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drawings/drawing3.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egold\Desktop\"/>
    </mc:Choice>
  </mc:AlternateContent>
  <xr:revisionPtr revIDLastSave="0" documentId="8_{47B4ADF6-396E-4675-8201-0E4BEDF97D31}" xr6:coauthVersionLast="47" xr6:coauthVersionMax="47" xr10:uidLastSave="{00000000-0000-0000-0000-000000000000}"/>
  <bookViews>
    <workbookView xWindow="-110" yWindow="-110" windowWidth="19420" windowHeight="11500" xr2:uid="{59CFC80C-4192-444D-9C3D-24E9FC4B118B}"/>
  </bookViews>
  <sheets>
    <sheet name="Summary &amp; Methodology" sheetId="6" r:id="rId1"/>
    <sheet name="Q1 2023 Nurse (sub 24-hour RN)" sheetId="15" r:id="rId2"/>
    <sheet name="Q1 2023 Nurse (all)" sheetId="11" r:id="rId3"/>
  </sheets>
  <calcPr calcId="191029"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6" l="1"/>
  <c r="C7" i="6"/>
  <c r="C6" i="6"/>
  <c r="C9" i="6"/>
  <c r="C10" i="6"/>
  <c r="C5" i="6"/>
  <c r="C4" i="6"/>
  <c r="L2" i="15"/>
  <c r="N2" i="15"/>
  <c r="L3" i="15"/>
  <c r="N3" i="15"/>
  <c r="L4" i="15"/>
  <c r="N4" i="15"/>
  <c r="L5" i="15"/>
  <c r="N5" i="15"/>
  <c r="L6" i="15"/>
  <c r="N6" i="15"/>
  <c r="L7" i="15"/>
  <c r="N7" i="15"/>
  <c r="L8" i="15"/>
  <c r="N8" i="15"/>
  <c r="L9" i="15"/>
  <c r="N9" i="15"/>
  <c r="L10" i="15"/>
  <c r="N10" i="15"/>
  <c r="L11" i="15"/>
  <c r="N11" i="15"/>
  <c r="L12" i="15"/>
  <c r="N12" i="15"/>
  <c r="L13" i="15"/>
  <c r="N13" i="15"/>
  <c r="L14" i="15"/>
  <c r="N14" i="15"/>
  <c r="L15" i="15"/>
  <c r="N15" i="15"/>
  <c r="L16" i="15"/>
  <c r="N16" i="15"/>
  <c r="L17" i="15"/>
  <c r="N17" i="15"/>
  <c r="L18" i="15"/>
  <c r="N18" i="15"/>
  <c r="L19" i="15"/>
  <c r="N19" i="15"/>
  <c r="L20" i="15"/>
  <c r="N20" i="15"/>
  <c r="L21" i="15"/>
  <c r="N21" i="15"/>
  <c r="L22" i="15"/>
  <c r="N22" i="15"/>
  <c r="L23" i="15"/>
  <c r="N23" i="15"/>
  <c r="L24" i="15"/>
  <c r="N24" i="15"/>
  <c r="L25" i="15"/>
  <c r="N25" i="15"/>
  <c r="L26" i="15"/>
  <c r="N26" i="15"/>
  <c r="L27" i="15"/>
  <c r="N27" i="15"/>
  <c r="L28" i="15"/>
  <c r="N28" i="15"/>
  <c r="L29" i="15"/>
  <c r="N29" i="15"/>
  <c r="L30" i="15"/>
  <c r="N30" i="15"/>
  <c r="L31" i="15"/>
  <c r="N31" i="15"/>
  <c r="L32" i="15"/>
  <c r="N32" i="15"/>
  <c r="L33" i="15"/>
  <c r="N33" i="15"/>
  <c r="L34" i="15"/>
  <c r="N34" i="15"/>
  <c r="L35" i="15"/>
  <c r="N35" i="15"/>
  <c r="L36" i="15"/>
  <c r="N36" i="15"/>
  <c r="L37" i="15"/>
  <c r="N37" i="15"/>
  <c r="L38" i="15"/>
  <c r="N38" i="15"/>
  <c r="L39" i="15"/>
  <c r="N39" i="15"/>
  <c r="L40" i="15"/>
  <c r="N40" i="15"/>
  <c r="L41" i="15"/>
  <c r="N41" i="15"/>
  <c r="L42" i="15"/>
  <c r="N42" i="15"/>
  <c r="L43" i="15"/>
  <c r="N43" i="15"/>
  <c r="L44" i="15"/>
  <c r="N44" i="15"/>
  <c r="L45" i="15"/>
  <c r="N45" i="15"/>
  <c r="L46" i="15"/>
  <c r="N46" i="15"/>
  <c r="L47" i="15"/>
  <c r="N47" i="15"/>
  <c r="L48" i="15"/>
  <c r="N48" i="15"/>
  <c r="L49" i="15"/>
  <c r="N49" i="15"/>
  <c r="L50" i="15"/>
  <c r="N50" i="15"/>
  <c r="L51" i="15"/>
  <c r="N51" i="15"/>
  <c r="L52" i="15"/>
  <c r="N52" i="15"/>
  <c r="L53" i="15"/>
  <c r="N53" i="15"/>
  <c r="L54" i="15"/>
  <c r="N54" i="15"/>
  <c r="L55" i="15"/>
  <c r="N55" i="15"/>
  <c r="L56" i="15"/>
  <c r="N56" i="15"/>
  <c r="L57" i="15"/>
  <c r="N57" i="15"/>
  <c r="L58" i="15"/>
  <c r="N58" i="15"/>
  <c r="L59" i="15"/>
  <c r="N59" i="15"/>
  <c r="L60" i="15"/>
  <c r="N60" i="15"/>
  <c r="L61" i="15"/>
  <c r="N61" i="15"/>
  <c r="L62" i="15"/>
  <c r="N62" i="15"/>
  <c r="L63" i="15"/>
  <c r="N63" i="15"/>
  <c r="L64" i="15"/>
  <c r="N64" i="15"/>
  <c r="L65" i="15"/>
  <c r="N65" i="15"/>
  <c r="L66" i="15"/>
  <c r="N66" i="15"/>
  <c r="L67" i="15"/>
  <c r="N67" i="15"/>
  <c r="L68" i="15"/>
  <c r="N68" i="15"/>
  <c r="L69" i="15"/>
  <c r="N69" i="15"/>
  <c r="L70" i="15"/>
  <c r="N70" i="15"/>
  <c r="L71" i="15"/>
  <c r="N71" i="15"/>
  <c r="L72" i="15"/>
  <c r="N72" i="15"/>
  <c r="L73" i="15"/>
  <c r="N73" i="15"/>
  <c r="L74" i="15"/>
  <c r="N74" i="15"/>
  <c r="L75" i="15"/>
  <c r="N75" i="15"/>
  <c r="L76" i="15"/>
  <c r="N76" i="15"/>
  <c r="L77" i="15"/>
  <c r="N77" i="15"/>
  <c r="L78" i="15"/>
  <c r="N78" i="15"/>
  <c r="L79" i="15"/>
  <c r="N79" i="15"/>
  <c r="L80" i="15"/>
  <c r="N80" i="15"/>
  <c r="L81" i="15"/>
  <c r="N81" i="15"/>
  <c r="L82" i="15"/>
  <c r="N82" i="15"/>
  <c r="L83" i="15"/>
  <c r="N83" i="15"/>
  <c r="L84" i="15"/>
  <c r="N84" i="15"/>
  <c r="L85" i="15"/>
  <c r="N85" i="15"/>
  <c r="L86" i="15"/>
  <c r="N86" i="15"/>
  <c r="L87" i="15"/>
  <c r="N87" i="15"/>
  <c r="L88" i="15"/>
  <c r="N88" i="15"/>
  <c r="L89" i="15"/>
  <c r="N89" i="15"/>
  <c r="L90" i="15"/>
  <c r="N90" i="15"/>
  <c r="L91" i="15"/>
  <c r="N91" i="15"/>
  <c r="L92" i="15"/>
  <c r="N92" i="15"/>
  <c r="L93" i="15"/>
  <c r="N93" i="15"/>
  <c r="L94" i="15"/>
  <c r="N94" i="15"/>
  <c r="L95" i="15"/>
  <c r="N95" i="15"/>
  <c r="L96" i="15"/>
  <c r="N96" i="15"/>
  <c r="L97" i="15"/>
  <c r="N97" i="15"/>
  <c r="L98" i="15"/>
  <c r="N98" i="15"/>
  <c r="L99" i="15"/>
  <c r="N99" i="15"/>
  <c r="L100" i="15"/>
  <c r="N100" i="15"/>
  <c r="L101" i="15"/>
  <c r="N101" i="15"/>
  <c r="L102" i="15"/>
  <c r="N102" i="15"/>
  <c r="L103" i="15"/>
  <c r="N103" i="15"/>
  <c r="L104" i="15"/>
  <c r="N104" i="15"/>
  <c r="L105" i="15"/>
  <c r="N105" i="15"/>
  <c r="L106" i="15"/>
  <c r="N106" i="15"/>
  <c r="L107" i="15"/>
  <c r="N107" i="15"/>
  <c r="L108" i="15"/>
  <c r="N108" i="15"/>
  <c r="L109" i="15"/>
  <c r="N109" i="15"/>
  <c r="L110" i="15"/>
  <c r="N110" i="15"/>
  <c r="L111" i="15"/>
  <c r="N111" i="15"/>
  <c r="L112" i="15"/>
  <c r="N112" i="15"/>
  <c r="L113" i="15"/>
  <c r="N113" i="15"/>
  <c r="L114" i="15"/>
  <c r="N114" i="15"/>
  <c r="L115" i="15"/>
  <c r="N115" i="15"/>
  <c r="L116" i="15"/>
  <c r="N116" i="15"/>
  <c r="L117" i="15"/>
  <c r="N117" i="15"/>
  <c r="L118" i="15"/>
  <c r="N118" i="15"/>
  <c r="L119" i="15"/>
  <c r="N119" i="15"/>
  <c r="L120" i="15"/>
  <c r="N120" i="15"/>
  <c r="L121" i="15"/>
  <c r="N121" i="15"/>
  <c r="L122" i="15"/>
  <c r="N122" i="15"/>
  <c r="L123" i="15"/>
  <c r="N123" i="15"/>
  <c r="L124" i="15"/>
  <c r="N124" i="15"/>
  <c r="L125" i="15"/>
  <c r="N125" i="15"/>
  <c r="L126" i="15"/>
  <c r="N126" i="15"/>
  <c r="L127" i="15"/>
  <c r="N127" i="15"/>
  <c r="L128" i="15"/>
  <c r="N128" i="15"/>
  <c r="L129" i="15"/>
  <c r="N129" i="15"/>
  <c r="L130" i="15"/>
  <c r="N130" i="15"/>
  <c r="L131" i="15"/>
  <c r="N131" i="15"/>
  <c r="L132" i="15"/>
  <c r="N132" i="15"/>
  <c r="L133" i="15"/>
  <c r="N133" i="15"/>
  <c r="L134" i="15"/>
  <c r="N134" i="15"/>
  <c r="L135" i="15"/>
  <c r="N135" i="15"/>
  <c r="L136" i="15"/>
  <c r="N136" i="15"/>
  <c r="L137" i="15"/>
  <c r="N137" i="15"/>
  <c r="L138" i="15"/>
  <c r="N138" i="15"/>
  <c r="L139" i="15"/>
  <c r="N139" i="15"/>
  <c r="L140" i="15"/>
  <c r="N140" i="15"/>
  <c r="L141" i="15"/>
  <c r="N141" i="15"/>
  <c r="L142" i="15"/>
  <c r="N142" i="15"/>
  <c r="L143" i="15"/>
  <c r="N143" i="15"/>
  <c r="L144" i="15"/>
  <c r="N144" i="15"/>
  <c r="L145" i="15"/>
  <c r="N145" i="15"/>
  <c r="L146" i="15"/>
  <c r="N146" i="15"/>
  <c r="L147" i="15"/>
  <c r="N147" i="15"/>
  <c r="L148" i="15"/>
  <c r="N148" i="15"/>
  <c r="L149" i="15"/>
  <c r="N149" i="15"/>
  <c r="L150" i="15"/>
  <c r="N150" i="15"/>
  <c r="L151" i="15"/>
  <c r="N151" i="15"/>
  <c r="L152" i="15"/>
  <c r="N152" i="15"/>
  <c r="L153" i="15"/>
  <c r="N153" i="15"/>
  <c r="L154" i="15"/>
  <c r="N154" i="15"/>
  <c r="L155" i="15"/>
  <c r="N155" i="15"/>
  <c r="L156" i="15"/>
  <c r="N156" i="15"/>
  <c r="L157" i="15"/>
  <c r="N157" i="15"/>
  <c r="L158" i="15"/>
  <c r="N158" i="15"/>
  <c r="L159" i="15"/>
  <c r="N159" i="15"/>
  <c r="L160" i="15"/>
  <c r="N160" i="15"/>
  <c r="L161" i="15"/>
  <c r="N161" i="15"/>
  <c r="L162" i="15"/>
  <c r="N162" i="15"/>
  <c r="L163" i="15"/>
  <c r="N163" i="15"/>
  <c r="L164" i="15"/>
  <c r="N164" i="15"/>
  <c r="L165" i="15"/>
  <c r="N165" i="15"/>
  <c r="L166" i="15"/>
  <c r="N166" i="15"/>
  <c r="L167" i="15"/>
  <c r="N167" i="15"/>
  <c r="L168" i="15"/>
  <c r="N168" i="15"/>
  <c r="L169" i="15"/>
  <c r="N169" i="15"/>
  <c r="L170" i="15"/>
  <c r="N170" i="15"/>
  <c r="L171" i="15"/>
  <c r="N171" i="15"/>
  <c r="L172" i="15"/>
  <c r="N172" i="15"/>
  <c r="L173" i="15"/>
  <c r="N173" i="15"/>
  <c r="L174" i="15"/>
  <c r="N174" i="15"/>
  <c r="L175" i="15"/>
  <c r="N175" i="15"/>
  <c r="L176" i="15"/>
  <c r="N176" i="15"/>
  <c r="L177" i="15"/>
  <c r="N177" i="15"/>
  <c r="L178" i="15"/>
  <c r="N178" i="15"/>
  <c r="L179" i="15"/>
  <c r="N179" i="15"/>
  <c r="L180" i="15"/>
  <c r="N180" i="15"/>
  <c r="L181" i="15"/>
  <c r="N181" i="15"/>
  <c r="L182" i="15"/>
  <c r="N182" i="15"/>
  <c r="L183" i="15"/>
  <c r="N183" i="15"/>
  <c r="L184" i="15"/>
  <c r="N184" i="15"/>
  <c r="L185" i="15"/>
  <c r="N185" i="15"/>
  <c r="L186" i="15"/>
  <c r="N186" i="15"/>
  <c r="L187" i="15"/>
  <c r="N187" i="15"/>
  <c r="L188" i="15"/>
  <c r="N188" i="15"/>
  <c r="L189" i="15"/>
  <c r="N189" i="15"/>
  <c r="L190" i="15"/>
  <c r="N190" i="15"/>
  <c r="L191" i="15"/>
  <c r="N191" i="15"/>
  <c r="L192" i="15"/>
  <c r="N192" i="15"/>
  <c r="L193" i="15"/>
  <c r="N193" i="15"/>
  <c r="L194" i="15"/>
  <c r="N194" i="15"/>
  <c r="L195" i="15"/>
  <c r="N195" i="15"/>
  <c r="L196" i="15"/>
  <c r="N196" i="15"/>
  <c r="L197" i="15"/>
  <c r="N197" i="15"/>
  <c r="L198" i="15"/>
  <c r="N198" i="15"/>
  <c r="L199" i="15"/>
  <c r="N199" i="15"/>
  <c r="L200" i="15"/>
  <c r="N200" i="15"/>
  <c r="L201" i="15"/>
  <c r="N201" i="15"/>
  <c r="L202" i="15"/>
  <c r="N202" i="15"/>
  <c r="L203" i="15"/>
  <c r="N203" i="15"/>
  <c r="L204" i="15"/>
  <c r="N204" i="15"/>
  <c r="L205" i="15"/>
  <c r="N205" i="15"/>
  <c r="L206" i="15"/>
  <c r="N206" i="15"/>
  <c r="L207" i="15"/>
  <c r="N207" i="15"/>
  <c r="L208" i="15"/>
  <c r="N208" i="15"/>
  <c r="L209" i="15"/>
  <c r="N209" i="15"/>
  <c r="L210" i="15"/>
  <c r="N210" i="15"/>
  <c r="L211" i="15"/>
  <c r="N211" i="15"/>
  <c r="L212" i="15"/>
  <c r="N212" i="15"/>
  <c r="L213" i="15"/>
  <c r="N213" i="15"/>
  <c r="L214" i="15"/>
  <c r="N214" i="15"/>
  <c r="L215" i="15"/>
  <c r="N215" i="15"/>
  <c r="L216" i="15"/>
  <c r="N216" i="15"/>
  <c r="L217" i="15"/>
  <c r="N217" i="15"/>
  <c r="L218" i="15"/>
  <c r="N218" i="15"/>
  <c r="L219" i="15"/>
  <c r="N219" i="15"/>
  <c r="L220" i="15"/>
  <c r="N220" i="15"/>
  <c r="L221" i="15"/>
  <c r="N221" i="15"/>
  <c r="L222" i="15"/>
  <c r="N222" i="15"/>
  <c r="L223" i="15"/>
  <c r="N223" i="15"/>
  <c r="L224" i="15"/>
  <c r="N224" i="15"/>
  <c r="L225" i="15"/>
  <c r="N225" i="15"/>
  <c r="L226" i="15"/>
  <c r="N226" i="15"/>
  <c r="L227" i="15"/>
  <c r="N227" i="15"/>
  <c r="L228" i="15"/>
  <c r="N228" i="15"/>
  <c r="L229" i="15"/>
  <c r="N229" i="15"/>
  <c r="L230" i="15"/>
  <c r="N230" i="15"/>
  <c r="L231" i="15"/>
  <c r="N231" i="15"/>
  <c r="L232" i="15"/>
  <c r="N232" i="15"/>
  <c r="L233" i="15"/>
  <c r="N233" i="15"/>
  <c r="L234" i="15"/>
  <c r="N234" i="15"/>
  <c r="L235" i="15"/>
  <c r="N235" i="15"/>
  <c r="L236" i="15"/>
  <c r="N236" i="15"/>
  <c r="L237" i="15"/>
  <c r="N237" i="15"/>
  <c r="L238" i="15"/>
  <c r="N238" i="15"/>
  <c r="L239" i="15"/>
  <c r="N239" i="15"/>
  <c r="L240" i="15"/>
  <c r="N240" i="15"/>
  <c r="L241" i="15"/>
  <c r="N241" i="15"/>
  <c r="L242" i="15"/>
  <c r="N242" i="15"/>
  <c r="L243" i="15"/>
  <c r="N243" i="15"/>
  <c r="L244" i="15"/>
  <c r="N244" i="15"/>
  <c r="L245" i="15"/>
  <c r="N245" i="15"/>
  <c r="L246" i="15"/>
  <c r="N246" i="15"/>
  <c r="L247" i="15"/>
  <c r="N247" i="15"/>
  <c r="L248" i="15"/>
  <c r="N248" i="15"/>
  <c r="L249" i="15"/>
  <c r="N249" i="15"/>
  <c r="L250" i="15"/>
  <c r="N250" i="15"/>
  <c r="L251" i="15"/>
  <c r="N251" i="15"/>
  <c r="L252" i="15"/>
  <c r="N252" i="15"/>
  <c r="L253" i="15"/>
  <c r="N253" i="15"/>
  <c r="L254" i="15"/>
  <c r="N254" i="15"/>
  <c r="L255" i="15"/>
  <c r="N255" i="15"/>
  <c r="L256" i="15"/>
  <c r="N256" i="15"/>
  <c r="L257" i="15"/>
  <c r="N257" i="15"/>
  <c r="L258" i="15"/>
  <c r="N258" i="15"/>
  <c r="L259" i="15"/>
  <c r="N259" i="15"/>
  <c r="L260" i="15"/>
  <c r="N260" i="15"/>
  <c r="L261" i="15"/>
  <c r="N261" i="15"/>
  <c r="L262" i="15"/>
  <c r="N262" i="15"/>
  <c r="L263" i="15"/>
  <c r="N263" i="15"/>
  <c r="L264" i="15"/>
  <c r="N264" i="15"/>
  <c r="L265" i="15"/>
  <c r="N265" i="15"/>
  <c r="L266" i="15"/>
  <c r="N266" i="15"/>
  <c r="L267" i="15"/>
  <c r="N267" i="15"/>
  <c r="L268" i="15"/>
  <c r="N268" i="15"/>
  <c r="L269" i="15"/>
  <c r="N269" i="15"/>
  <c r="L270" i="15"/>
  <c r="N270" i="15"/>
  <c r="L271" i="15"/>
  <c r="N271" i="15"/>
  <c r="L272" i="15"/>
  <c r="N272" i="15"/>
  <c r="L273" i="15"/>
  <c r="N273" i="15"/>
  <c r="L274" i="15"/>
  <c r="N274" i="15"/>
  <c r="L275" i="15"/>
  <c r="N275" i="15"/>
  <c r="L276" i="15"/>
  <c r="N276" i="15"/>
  <c r="L277" i="15"/>
  <c r="N277" i="15"/>
  <c r="L278" i="15"/>
  <c r="N278" i="15"/>
  <c r="L279" i="15"/>
  <c r="N279" i="15"/>
  <c r="L280" i="15"/>
  <c r="N280" i="15"/>
  <c r="L281" i="15"/>
  <c r="N281" i="15"/>
  <c r="L282" i="15"/>
  <c r="N282" i="15"/>
  <c r="L283" i="15"/>
  <c r="N283" i="15"/>
  <c r="L284" i="15"/>
  <c r="N284" i="15"/>
  <c r="L285" i="15"/>
  <c r="N285" i="15"/>
  <c r="L286" i="15"/>
  <c r="N286" i="15"/>
  <c r="L287" i="15"/>
  <c r="N287" i="15"/>
  <c r="L288" i="15"/>
  <c r="N288" i="15"/>
  <c r="L289" i="15"/>
  <c r="N289" i="15"/>
  <c r="L290" i="15"/>
  <c r="N290" i="15"/>
  <c r="L291" i="15"/>
  <c r="N291" i="15"/>
  <c r="L292" i="15"/>
  <c r="N292" i="15"/>
  <c r="L293" i="15"/>
  <c r="N293" i="15"/>
  <c r="L294" i="15"/>
  <c r="N294" i="15"/>
  <c r="L295" i="15"/>
  <c r="N295" i="15"/>
  <c r="L296" i="15"/>
  <c r="N296" i="15"/>
  <c r="L297" i="15"/>
  <c r="N297" i="15"/>
  <c r="L298" i="15"/>
  <c r="N298" i="15"/>
  <c r="L299" i="15"/>
  <c r="N299" i="15"/>
  <c r="L300" i="15"/>
  <c r="N300" i="15"/>
  <c r="L301" i="15"/>
  <c r="N301" i="15"/>
  <c r="L302" i="15"/>
  <c r="N302" i="15"/>
  <c r="L303" i="15"/>
  <c r="N303" i="15"/>
  <c r="L304" i="15"/>
  <c r="N304" i="15"/>
  <c r="L305" i="15"/>
  <c r="N305" i="15"/>
  <c r="L306" i="15"/>
  <c r="N306" i="15"/>
  <c r="L307" i="15"/>
  <c r="N307" i="15"/>
  <c r="L308" i="15"/>
  <c r="N308" i="15"/>
  <c r="L309" i="15"/>
  <c r="N309" i="15"/>
  <c r="L310" i="15"/>
  <c r="N310" i="15"/>
  <c r="L311" i="15"/>
  <c r="N311" i="15"/>
  <c r="L312" i="15"/>
  <c r="N312" i="15"/>
  <c r="L313" i="15"/>
  <c r="N313" i="15"/>
  <c r="L314" i="15"/>
  <c r="N314" i="15"/>
  <c r="L315" i="15"/>
  <c r="N315" i="15"/>
  <c r="L316" i="15"/>
  <c r="N316" i="15"/>
  <c r="L317" i="15"/>
  <c r="N317" i="15"/>
  <c r="L318" i="15"/>
  <c r="N318" i="15"/>
  <c r="L319" i="15"/>
  <c r="N319" i="15"/>
  <c r="L320" i="15"/>
  <c r="N320" i="15"/>
  <c r="L321" i="15"/>
  <c r="N321" i="15"/>
  <c r="L322" i="15"/>
  <c r="N322" i="15"/>
  <c r="L323" i="15"/>
  <c r="N323" i="15"/>
  <c r="L324" i="15"/>
  <c r="N324" i="15"/>
  <c r="L325" i="15"/>
  <c r="N325" i="15"/>
  <c r="L326" i="15"/>
  <c r="N326" i="15"/>
  <c r="L327" i="15"/>
  <c r="N327" i="15"/>
  <c r="L328" i="15"/>
  <c r="N328" i="15"/>
  <c r="L329" i="15"/>
  <c r="N329" i="15"/>
  <c r="L330" i="15"/>
  <c r="N330" i="15"/>
  <c r="L331" i="15"/>
  <c r="N331" i="15"/>
  <c r="L332" i="15"/>
  <c r="N332" i="15"/>
  <c r="L333" i="15"/>
  <c r="N333" i="15"/>
  <c r="L334" i="15"/>
  <c r="N334" i="15"/>
  <c r="L335" i="15"/>
  <c r="N335" i="15"/>
  <c r="L336" i="15"/>
  <c r="N336" i="15"/>
  <c r="L337" i="15"/>
  <c r="N337" i="15"/>
  <c r="L338" i="15"/>
  <c r="N338" i="15"/>
  <c r="L339" i="15"/>
  <c r="N339" i="15"/>
  <c r="L340" i="15"/>
  <c r="N340" i="15"/>
  <c r="L341" i="15"/>
  <c r="N341" i="15"/>
  <c r="L342" i="15"/>
  <c r="N342" i="15"/>
  <c r="L343" i="15"/>
  <c r="N343" i="15"/>
  <c r="L344" i="15"/>
  <c r="N344" i="15"/>
  <c r="L345" i="15"/>
  <c r="N345" i="15"/>
  <c r="L346" i="15"/>
  <c r="N346" i="15"/>
  <c r="L347" i="15"/>
  <c r="N347" i="15"/>
  <c r="L348" i="15"/>
  <c r="N348" i="15"/>
  <c r="L349" i="15"/>
  <c r="N349" i="15"/>
  <c r="L350" i="15"/>
  <c r="N350" i="15"/>
  <c r="L351" i="15"/>
  <c r="N351" i="15"/>
  <c r="L352" i="15"/>
  <c r="N352" i="15"/>
  <c r="L353" i="15"/>
  <c r="N353" i="15"/>
  <c r="L354" i="15"/>
  <c r="N354" i="15"/>
  <c r="L355" i="15"/>
  <c r="N355" i="15"/>
  <c r="L356" i="15"/>
  <c r="N356" i="15"/>
  <c r="L357" i="15"/>
  <c r="N357" i="15"/>
  <c r="L358" i="15"/>
  <c r="N358" i="15"/>
  <c r="L359" i="15"/>
  <c r="N359" i="15"/>
  <c r="L360" i="15"/>
  <c r="N360" i="15"/>
  <c r="L361" i="15"/>
  <c r="N361" i="15"/>
  <c r="L362" i="15"/>
  <c r="N362" i="15"/>
  <c r="L363" i="15"/>
  <c r="N363" i="15"/>
  <c r="L364" i="15"/>
  <c r="N364" i="15"/>
  <c r="L365" i="15"/>
  <c r="N365" i="15"/>
  <c r="L366" i="15"/>
  <c r="N366" i="15"/>
  <c r="L367" i="15"/>
  <c r="N367" i="15"/>
  <c r="L368" i="15"/>
  <c r="N368" i="15"/>
  <c r="L369" i="15"/>
  <c r="N369" i="15"/>
  <c r="L370" i="15"/>
  <c r="N370" i="15"/>
  <c r="L371" i="15"/>
  <c r="N371" i="15"/>
  <c r="L372" i="15"/>
  <c r="N372" i="15"/>
  <c r="L373" i="15"/>
  <c r="N373" i="15"/>
  <c r="L374" i="15"/>
  <c r="N374" i="15"/>
  <c r="L375" i="15"/>
  <c r="N375" i="15"/>
  <c r="L376" i="15"/>
  <c r="N376" i="15"/>
  <c r="L377" i="15"/>
  <c r="N377" i="15"/>
  <c r="L378" i="15"/>
  <c r="N378" i="15"/>
  <c r="L379" i="15"/>
  <c r="N379" i="15"/>
  <c r="L380" i="15"/>
  <c r="N380" i="15"/>
  <c r="L381" i="15"/>
  <c r="N381" i="15"/>
  <c r="L382" i="15"/>
  <c r="N382" i="15"/>
  <c r="L383" i="15"/>
  <c r="N383" i="15"/>
  <c r="L384" i="15"/>
  <c r="N384" i="15"/>
  <c r="L385" i="15"/>
  <c r="N385" i="15"/>
  <c r="L386" i="15"/>
  <c r="N386" i="15"/>
  <c r="L387" i="15"/>
  <c r="N387" i="15"/>
  <c r="L388" i="15"/>
  <c r="N388" i="15"/>
  <c r="L389" i="15"/>
  <c r="N389" i="15"/>
  <c r="L390" i="15"/>
  <c r="N390" i="15"/>
  <c r="L391" i="15"/>
  <c r="N391" i="15"/>
  <c r="L392" i="15"/>
  <c r="N392" i="15"/>
  <c r="L393" i="15"/>
  <c r="N393" i="15"/>
  <c r="L394" i="15"/>
  <c r="N394" i="15"/>
  <c r="L395" i="15"/>
  <c r="N395" i="15"/>
  <c r="L396" i="15"/>
  <c r="N396" i="15"/>
  <c r="L397" i="15"/>
  <c r="N397" i="15"/>
  <c r="L398" i="15"/>
  <c r="N398" i="15"/>
  <c r="L399" i="15"/>
  <c r="N399" i="15"/>
  <c r="L400" i="15"/>
  <c r="N400" i="15"/>
  <c r="L401" i="15"/>
  <c r="N401" i="15"/>
  <c r="L402" i="15"/>
  <c r="N402" i="15"/>
  <c r="L403" i="15"/>
  <c r="N403" i="15"/>
  <c r="L404" i="15"/>
  <c r="N404" i="15"/>
  <c r="L405" i="15"/>
  <c r="N405" i="15"/>
  <c r="L406" i="15"/>
  <c r="N406" i="15"/>
  <c r="L407" i="15"/>
  <c r="N407" i="15"/>
  <c r="L408" i="15"/>
  <c r="N408" i="15"/>
  <c r="L409" i="15"/>
  <c r="N409" i="15"/>
  <c r="L410" i="15"/>
  <c r="N410" i="15"/>
  <c r="L411" i="15"/>
  <c r="N411" i="15"/>
  <c r="L412" i="15"/>
  <c r="N412" i="15"/>
  <c r="L413" i="15"/>
  <c r="N413" i="15"/>
  <c r="L414" i="15"/>
  <c r="N414" i="15"/>
  <c r="L415" i="15"/>
  <c r="N415" i="15"/>
  <c r="L416" i="15"/>
  <c r="N416" i="15"/>
  <c r="L417" i="15"/>
  <c r="N417" i="15"/>
  <c r="L418" i="15"/>
  <c r="N418" i="15"/>
  <c r="L419" i="15"/>
  <c r="N419" i="15"/>
  <c r="L420" i="15"/>
  <c r="N420" i="15"/>
  <c r="L421" i="15"/>
  <c r="N421" i="15"/>
  <c r="L422" i="15"/>
  <c r="N422" i="15"/>
  <c r="L423" i="15"/>
  <c r="N423" i="15"/>
  <c r="L424" i="15"/>
  <c r="N424" i="15"/>
  <c r="L425" i="15"/>
  <c r="N425" i="15"/>
  <c r="L426" i="15"/>
  <c r="N426" i="15"/>
  <c r="L427" i="15"/>
  <c r="N427" i="15"/>
  <c r="L428" i="15"/>
  <c r="N428" i="15"/>
  <c r="L429" i="15"/>
  <c r="N429" i="15"/>
  <c r="L430" i="15"/>
  <c r="N430" i="15"/>
  <c r="L431" i="15"/>
  <c r="N431" i="15"/>
  <c r="L432" i="15"/>
  <c r="N432" i="15"/>
  <c r="L433" i="15"/>
  <c r="N433" i="15"/>
  <c r="L434" i="15"/>
  <c r="N434" i="15"/>
  <c r="L435" i="15"/>
  <c r="N435" i="15"/>
  <c r="L436" i="15"/>
  <c r="N436" i="15"/>
  <c r="L437" i="15"/>
  <c r="N437" i="15"/>
  <c r="L438" i="15"/>
  <c r="N438" i="15"/>
  <c r="L439" i="15"/>
  <c r="N439" i="15"/>
  <c r="L440" i="15"/>
  <c r="N440" i="15"/>
  <c r="L441" i="15"/>
  <c r="N441" i="15"/>
  <c r="L442" i="15"/>
  <c r="N442" i="15"/>
  <c r="L443" i="15"/>
  <c r="N443" i="15"/>
  <c r="L444" i="15"/>
  <c r="N444" i="15"/>
  <c r="L445" i="15"/>
  <c r="N445" i="15"/>
  <c r="L446" i="15"/>
  <c r="N446" i="15"/>
  <c r="L447" i="15"/>
  <c r="N447" i="15"/>
  <c r="L448" i="15"/>
  <c r="N448" i="15"/>
  <c r="L449" i="15"/>
  <c r="N449" i="15"/>
  <c r="L450" i="15"/>
  <c r="N450" i="15"/>
  <c r="L451" i="15"/>
  <c r="N451" i="15"/>
  <c r="L452" i="15"/>
  <c r="N452" i="15"/>
  <c r="L453" i="15"/>
  <c r="N453" i="15"/>
  <c r="L454" i="15"/>
  <c r="N454" i="15"/>
  <c r="L455" i="15"/>
  <c r="N455" i="15"/>
  <c r="L456" i="15"/>
  <c r="N456" i="15"/>
  <c r="L457" i="15"/>
  <c r="N457" i="15"/>
  <c r="L458" i="15"/>
  <c r="N458" i="15"/>
  <c r="L459" i="15"/>
  <c r="N459" i="15"/>
  <c r="L460" i="15"/>
  <c r="N460" i="15"/>
  <c r="L461" i="15"/>
  <c r="N461" i="15"/>
  <c r="L462" i="15"/>
  <c r="N462" i="15"/>
  <c r="L463" i="15"/>
  <c r="N463" i="15"/>
  <c r="L464" i="15"/>
  <c r="N464" i="15"/>
  <c r="L465" i="15"/>
  <c r="N465" i="15"/>
  <c r="L466" i="15"/>
  <c r="N466" i="15"/>
  <c r="L467" i="15"/>
  <c r="N467" i="15"/>
  <c r="L468" i="15"/>
  <c r="N468" i="15"/>
  <c r="L469" i="15"/>
  <c r="N469" i="15"/>
  <c r="L470" i="15"/>
  <c r="N470" i="15"/>
  <c r="L471" i="15"/>
  <c r="N471" i="15"/>
  <c r="L472" i="15"/>
  <c r="N472" i="15"/>
  <c r="L473" i="15"/>
  <c r="N473" i="15"/>
  <c r="L474" i="15"/>
  <c r="N474" i="15"/>
  <c r="L475" i="15"/>
  <c r="N475" i="15"/>
  <c r="L476" i="15"/>
  <c r="N476" i="15"/>
  <c r="L477" i="15"/>
  <c r="N477" i="15"/>
  <c r="L478" i="15"/>
  <c r="N478" i="15"/>
  <c r="L479" i="15"/>
  <c r="N479" i="15"/>
  <c r="L480" i="15"/>
  <c r="N480" i="15"/>
  <c r="L481" i="15"/>
  <c r="N481" i="15"/>
  <c r="L482" i="15"/>
  <c r="N482" i="15"/>
  <c r="L483" i="15"/>
  <c r="N483" i="15"/>
  <c r="L484" i="15"/>
  <c r="N484" i="15"/>
  <c r="L485" i="15"/>
  <c r="N485" i="15"/>
  <c r="L486" i="15"/>
  <c r="N486" i="15"/>
  <c r="L487" i="15"/>
  <c r="N487" i="15"/>
  <c r="L488" i="15"/>
  <c r="N488" i="15"/>
  <c r="L489" i="15"/>
  <c r="N489" i="15"/>
  <c r="L490" i="15"/>
  <c r="N490" i="15"/>
  <c r="L491" i="15"/>
  <c r="N491" i="15"/>
  <c r="L492" i="15"/>
  <c r="N492" i="15"/>
  <c r="L493" i="15"/>
  <c r="N493" i="15"/>
  <c r="L494" i="15"/>
  <c r="N494" i="15"/>
  <c r="L495" i="15"/>
  <c r="N495" i="15"/>
  <c r="L496" i="15"/>
  <c r="N496" i="15"/>
  <c r="L497" i="15"/>
  <c r="N497" i="15"/>
  <c r="L498" i="15"/>
  <c r="N498" i="15"/>
  <c r="L499" i="15"/>
  <c r="N499" i="15"/>
  <c r="L500" i="15"/>
  <c r="N500" i="15"/>
  <c r="L501" i="15"/>
  <c r="N501" i="15"/>
  <c r="L502" i="15"/>
  <c r="N502" i="15"/>
  <c r="L503" i="15"/>
  <c r="N503" i="15"/>
  <c r="L504" i="15"/>
  <c r="N504" i="15"/>
  <c r="L505" i="15"/>
  <c r="N505" i="15"/>
  <c r="L506" i="15"/>
  <c r="N506" i="15"/>
  <c r="L507" i="15"/>
  <c r="N507" i="15"/>
  <c r="L508" i="15"/>
  <c r="N508" i="15"/>
  <c r="L509" i="15"/>
  <c r="N509" i="15"/>
  <c r="L510" i="15"/>
  <c r="N510" i="15"/>
  <c r="L511" i="15"/>
  <c r="N511" i="15"/>
  <c r="L512" i="15"/>
  <c r="N512" i="15"/>
  <c r="L513" i="15"/>
  <c r="N513" i="15"/>
  <c r="L514" i="15"/>
  <c r="N514" i="15"/>
  <c r="L515" i="15"/>
  <c r="N515" i="15"/>
  <c r="L516" i="15"/>
  <c r="N516" i="15"/>
  <c r="L517" i="15"/>
  <c r="N517" i="15"/>
  <c r="L518" i="15"/>
  <c r="N518" i="15"/>
  <c r="L519" i="15"/>
  <c r="N519" i="15"/>
  <c r="L520" i="15"/>
  <c r="N520" i="15"/>
  <c r="L521" i="15"/>
  <c r="N521" i="15"/>
  <c r="L522" i="15"/>
  <c r="N522" i="15"/>
  <c r="L523" i="15"/>
  <c r="N523" i="15"/>
  <c r="L524" i="15"/>
  <c r="N524" i="15"/>
  <c r="L525" i="15"/>
  <c r="N525" i="15"/>
  <c r="L526" i="15"/>
  <c r="N526" i="15"/>
  <c r="L527" i="15"/>
  <c r="N527" i="15"/>
  <c r="L528" i="15"/>
  <c r="N528" i="15"/>
  <c r="L529" i="15"/>
  <c r="N529" i="15"/>
  <c r="L530" i="15"/>
  <c r="N530" i="15"/>
  <c r="L531" i="15"/>
  <c r="N531" i="15"/>
  <c r="L532" i="15"/>
  <c r="N532" i="15"/>
  <c r="L533" i="15"/>
  <c r="N533" i="15"/>
  <c r="L534" i="15"/>
  <c r="N534" i="15"/>
  <c r="L535" i="15"/>
  <c r="N535" i="15"/>
  <c r="L536" i="15"/>
  <c r="N536" i="15"/>
  <c r="L537" i="15"/>
  <c r="N537" i="15"/>
  <c r="L538" i="15"/>
  <c r="N538" i="15"/>
  <c r="L539" i="15"/>
  <c r="N539" i="15"/>
  <c r="L540" i="15"/>
  <c r="N540" i="15"/>
  <c r="L541" i="15"/>
  <c r="N541" i="15"/>
  <c r="L542" i="15"/>
  <c r="N542" i="15"/>
  <c r="L543" i="15"/>
  <c r="N543" i="15"/>
  <c r="L544" i="15"/>
  <c r="N544" i="15"/>
  <c r="L545" i="15"/>
  <c r="N545" i="15"/>
  <c r="L546" i="15"/>
  <c r="N546" i="15"/>
  <c r="L547" i="15"/>
  <c r="N547" i="15"/>
  <c r="L548" i="15"/>
  <c r="N548" i="15"/>
  <c r="L549" i="15"/>
  <c r="N549" i="15"/>
  <c r="L550" i="15"/>
  <c r="N550" i="15"/>
  <c r="L551" i="15"/>
  <c r="N551" i="15"/>
  <c r="L552" i="15"/>
  <c r="N552" i="15"/>
  <c r="L553" i="15"/>
  <c r="N553" i="15"/>
  <c r="L554" i="15"/>
  <c r="N554" i="15"/>
  <c r="L555" i="15"/>
  <c r="N555" i="15"/>
  <c r="L556" i="15"/>
  <c r="N556" i="15"/>
  <c r="L557" i="15"/>
  <c r="N557" i="15"/>
  <c r="L558" i="15"/>
  <c r="N558" i="15"/>
  <c r="L559" i="15"/>
  <c r="N559" i="15"/>
  <c r="L560" i="15"/>
  <c r="N560" i="15"/>
  <c r="L561" i="15"/>
  <c r="N561" i="15"/>
  <c r="L562" i="15"/>
  <c r="N562" i="15"/>
  <c r="L563" i="15"/>
  <c r="N563" i="15"/>
  <c r="L564" i="15"/>
  <c r="N564" i="15"/>
  <c r="L565" i="15"/>
  <c r="N565" i="15"/>
  <c r="L566" i="15"/>
  <c r="N566" i="15"/>
  <c r="L567" i="15"/>
  <c r="N567" i="15"/>
  <c r="L568" i="15"/>
  <c r="N568" i="15"/>
  <c r="L569" i="15"/>
  <c r="N569" i="15"/>
  <c r="L570" i="15"/>
  <c r="N570" i="15"/>
  <c r="L571" i="15"/>
  <c r="N571" i="15"/>
  <c r="L572" i="15"/>
  <c r="N572" i="15"/>
  <c r="L573" i="15"/>
  <c r="N573" i="15"/>
  <c r="L574" i="15"/>
  <c r="N574" i="15"/>
  <c r="L575" i="15"/>
  <c r="N575" i="15"/>
  <c r="L576" i="15"/>
  <c r="N576" i="15"/>
  <c r="L577" i="15"/>
  <c r="N577" i="15"/>
  <c r="L578" i="15"/>
  <c r="N578" i="15"/>
  <c r="L579" i="15"/>
  <c r="N579" i="15"/>
  <c r="L580" i="15"/>
  <c r="N580" i="15"/>
  <c r="L581" i="15"/>
  <c r="N581" i="15"/>
  <c r="L582" i="15"/>
  <c r="N582" i="15"/>
  <c r="L583" i="15"/>
  <c r="N583" i="15"/>
  <c r="L584" i="15"/>
  <c r="N584" i="15"/>
  <c r="L585" i="15"/>
  <c r="N585" i="15"/>
  <c r="L586" i="15"/>
  <c r="N586" i="15"/>
  <c r="L587" i="15"/>
  <c r="N587" i="15"/>
  <c r="L588" i="15"/>
  <c r="N588" i="15"/>
  <c r="L589" i="15"/>
  <c r="N589" i="15"/>
  <c r="L590" i="15"/>
  <c r="N590" i="15"/>
  <c r="L591" i="15"/>
  <c r="N591" i="15"/>
  <c r="L592" i="15"/>
  <c r="N592" i="15"/>
  <c r="L593" i="15"/>
  <c r="N593" i="15"/>
  <c r="L594" i="15"/>
  <c r="N594" i="15"/>
  <c r="L595" i="15"/>
  <c r="N595" i="15"/>
  <c r="L596" i="15"/>
  <c r="N596" i="15"/>
  <c r="L597" i="15"/>
  <c r="N597" i="15"/>
  <c r="L598" i="15"/>
  <c r="N598" i="15"/>
  <c r="L599" i="15"/>
  <c r="N599" i="15"/>
  <c r="L600" i="15"/>
  <c r="N600" i="15"/>
  <c r="L601" i="15"/>
  <c r="N601" i="15"/>
  <c r="L602" i="15"/>
  <c r="N602" i="15"/>
  <c r="L603" i="15"/>
  <c r="N603" i="15"/>
  <c r="L604" i="15"/>
  <c r="N604" i="15"/>
  <c r="L605" i="15"/>
  <c r="N605" i="15"/>
  <c r="L606" i="15"/>
  <c r="N606" i="15"/>
  <c r="L607" i="15"/>
  <c r="N607" i="15"/>
  <c r="L608" i="15"/>
  <c r="N608" i="15"/>
  <c r="L609" i="15"/>
  <c r="N609" i="15"/>
  <c r="L610" i="15"/>
  <c r="N610" i="15"/>
  <c r="L611" i="15"/>
  <c r="N611" i="15"/>
  <c r="L612" i="15"/>
  <c r="N612" i="15"/>
  <c r="L613" i="15"/>
  <c r="N613" i="15"/>
  <c r="L614" i="15"/>
  <c r="N614" i="15"/>
  <c r="L615" i="15"/>
  <c r="N615" i="15"/>
  <c r="L616" i="15"/>
  <c r="N616" i="15"/>
  <c r="L617" i="15"/>
  <c r="N617" i="15"/>
  <c r="L618" i="15"/>
  <c r="N618" i="15"/>
  <c r="L619" i="15"/>
  <c r="N619" i="15"/>
  <c r="L620" i="15"/>
  <c r="N620" i="15"/>
  <c r="L621" i="15"/>
  <c r="N621" i="15"/>
  <c r="L622" i="15"/>
  <c r="N622" i="15"/>
  <c r="L623" i="15"/>
  <c r="N623" i="15"/>
  <c r="L624" i="15"/>
  <c r="N624" i="15"/>
  <c r="L625" i="15"/>
  <c r="N625" i="15"/>
  <c r="L626" i="15"/>
  <c r="N626" i="15"/>
  <c r="L627" i="15"/>
  <c r="N627" i="15"/>
  <c r="L628" i="15"/>
  <c r="N628" i="15"/>
  <c r="L629" i="15"/>
  <c r="N629" i="15"/>
  <c r="L630" i="15"/>
  <c r="N630" i="15"/>
  <c r="L631" i="15"/>
  <c r="N631" i="15"/>
  <c r="L632" i="15"/>
  <c r="N632" i="15"/>
  <c r="L633" i="15"/>
  <c r="N633" i="15"/>
  <c r="L634" i="15"/>
  <c r="N634" i="15"/>
  <c r="L635" i="15"/>
  <c r="N635" i="15"/>
  <c r="L636" i="15"/>
  <c r="N636" i="15"/>
  <c r="L637" i="15"/>
  <c r="N637" i="15"/>
  <c r="L638" i="15"/>
  <c r="N638" i="15"/>
  <c r="L639" i="15"/>
  <c r="N639" i="15"/>
  <c r="L640" i="15"/>
  <c r="N640" i="15"/>
  <c r="L641" i="15"/>
  <c r="N641" i="15"/>
  <c r="L642" i="15"/>
  <c r="N642" i="15"/>
  <c r="L643" i="15"/>
  <c r="N643" i="15"/>
  <c r="L644" i="15"/>
  <c r="N644" i="15"/>
  <c r="L645" i="15"/>
  <c r="N645" i="15"/>
  <c r="L646" i="15"/>
  <c r="N646" i="15"/>
  <c r="L647" i="15"/>
  <c r="N647" i="15"/>
  <c r="L648" i="15"/>
  <c r="N648" i="15"/>
  <c r="L649" i="15"/>
  <c r="N649" i="15"/>
  <c r="L650" i="15"/>
  <c r="N650" i="15"/>
  <c r="L651" i="15"/>
  <c r="N651" i="15"/>
  <c r="L652" i="15"/>
  <c r="N652" i="15"/>
  <c r="L653" i="15"/>
  <c r="N653" i="15"/>
  <c r="L654" i="15"/>
  <c r="N654" i="15"/>
  <c r="L655" i="15"/>
  <c r="N655" i="15"/>
  <c r="L656" i="15"/>
  <c r="N656" i="15"/>
  <c r="L657" i="15"/>
  <c r="N657" i="15"/>
  <c r="L658" i="15"/>
  <c r="N658" i="15"/>
  <c r="L659" i="15"/>
  <c r="N659" i="15"/>
  <c r="L660" i="15"/>
  <c r="N660" i="15"/>
  <c r="L661" i="15"/>
  <c r="N661" i="15"/>
  <c r="L662" i="15"/>
  <c r="N662" i="15"/>
  <c r="L663" i="15"/>
  <c r="N663" i="15"/>
  <c r="L664" i="15"/>
  <c r="N664" i="15"/>
  <c r="L665" i="15"/>
  <c r="N665" i="15"/>
  <c r="L666" i="15"/>
  <c r="N666" i="15"/>
  <c r="L667" i="15"/>
  <c r="N667" i="15"/>
  <c r="L668" i="15"/>
  <c r="N668" i="15"/>
  <c r="L669" i="15"/>
  <c r="N669" i="15"/>
  <c r="L670" i="15"/>
  <c r="N670" i="15"/>
  <c r="L671" i="15"/>
  <c r="N671" i="15"/>
  <c r="L672" i="15"/>
  <c r="N672" i="15"/>
  <c r="L673" i="15"/>
  <c r="N673" i="15"/>
  <c r="L674" i="15"/>
  <c r="N674" i="15"/>
  <c r="L675" i="15"/>
  <c r="N675" i="15"/>
  <c r="L676" i="15"/>
  <c r="N676" i="15"/>
  <c r="L677" i="15"/>
  <c r="N677" i="15"/>
  <c r="L678" i="15"/>
  <c r="N678" i="15"/>
  <c r="L679" i="15"/>
  <c r="N679" i="15"/>
  <c r="L680" i="15"/>
  <c r="N680" i="15"/>
  <c r="L681" i="15"/>
  <c r="N681" i="15"/>
  <c r="L682" i="15"/>
  <c r="N682" i="15"/>
  <c r="L683" i="15"/>
  <c r="N683" i="15"/>
  <c r="L684" i="15"/>
  <c r="N684" i="15"/>
  <c r="L685" i="15"/>
  <c r="N685" i="15"/>
  <c r="L686" i="15"/>
  <c r="N686" i="15"/>
  <c r="L687" i="15"/>
  <c r="N687" i="15"/>
  <c r="L688" i="15"/>
  <c r="N688" i="15"/>
  <c r="L689" i="15"/>
  <c r="N689" i="15"/>
  <c r="L690" i="15"/>
  <c r="N690" i="15"/>
  <c r="L691" i="15"/>
  <c r="N691" i="15"/>
  <c r="L692" i="15"/>
  <c r="N692" i="15"/>
  <c r="L693" i="15"/>
  <c r="N693" i="15"/>
  <c r="L694" i="15"/>
  <c r="N694" i="15"/>
  <c r="L695" i="15"/>
  <c r="N695" i="15"/>
  <c r="L696" i="15"/>
  <c r="N696" i="15"/>
  <c r="L697" i="15"/>
  <c r="N697" i="15"/>
  <c r="L698" i="15"/>
  <c r="N698" i="15"/>
  <c r="L699" i="15"/>
  <c r="N699" i="15"/>
  <c r="L700" i="15"/>
  <c r="N700" i="15"/>
  <c r="L701" i="15"/>
  <c r="N701" i="15"/>
  <c r="L702" i="15"/>
  <c r="N702" i="15"/>
  <c r="L703" i="15"/>
  <c r="N703" i="15"/>
  <c r="L704" i="15"/>
  <c r="N704" i="15"/>
  <c r="L705" i="15"/>
  <c r="N705" i="15"/>
  <c r="L706" i="15"/>
  <c r="N706" i="15"/>
  <c r="L707" i="15"/>
  <c r="N707" i="15"/>
  <c r="L708" i="15"/>
  <c r="N708" i="15"/>
  <c r="L709" i="15"/>
  <c r="N709" i="15"/>
  <c r="L710" i="15"/>
  <c r="N710" i="15"/>
  <c r="L711" i="15"/>
  <c r="N711" i="15"/>
  <c r="L712" i="15"/>
  <c r="N712" i="15"/>
  <c r="L713" i="15"/>
  <c r="N713" i="15"/>
  <c r="L714" i="15"/>
  <c r="N714" i="15"/>
  <c r="L715" i="15"/>
  <c r="N715" i="15"/>
  <c r="L716" i="15"/>
  <c r="N716" i="15"/>
  <c r="L717" i="15"/>
  <c r="N717" i="15"/>
  <c r="L718" i="15"/>
  <c r="N718" i="15"/>
  <c r="L719" i="15"/>
  <c r="N719" i="15"/>
  <c r="L720" i="15"/>
  <c r="N720" i="15"/>
  <c r="L721" i="15"/>
  <c r="N721" i="15"/>
  <c r="L722" i="15"/>
  <c r="N722" i="15"/>
  <c r="L723" i="15"/>
  <c r="N723" i="15"/>
  <c r="L724" i="15"/>
  <c r="N724" i="15"/>
  <c r="L725" i="15"/>
  <c r="N725" i="15"/>
  <c r="L726" i="15"/>
  <c r="N726" i="15"/>
  <c r="L727" i="15"/>
  <c r="N727" i="15"/>
  <c r="L728" i="15"/>
  <c r="N728" i="15"/>
  <c r="L729" i="15"/>
  <c r="N729" i="15"/>
  <c r="L730" i="15"/>
  <c r="N730" i="15"/>
  <c r="L731" i="15"/>
  <c r="N731" i="15"/>
  <c r="L732" i="15"/>
  <c r="N732" i="15"/>
  <c r="L733" i="15"/>
  <c r="N733" i="15"/>
  <c r="L734" i="15"/>
  <c r="N734" i="15"/>
  <c r="L735" i="15"/>
  <c r="N735" i="15"/>
  <c r="L736" i="15"/>
  <c r="N736" i="15"/>
  <c r="L737" i="15"/>
  <c r="N737" i="15"/>
  <c r="L738" i="15"/>
  <c r="N738" i="15"/>
  <c r="L739" i="15"/>
  <c r="N739" i="15"/>
  <c r="L740" i="15"/>
  <c r="N740" i="15"/>
  <c r="L741" i="15"/>
  <c r="N741" i="15"/>
  <c r="L742" i="15"/>
  <c r="N742" i="15"/>
  <c r="L743" i="15"/>
  <c r="N743" i="15"/>
  <c r="L744" i="15"/>
  <c r="N744" i="15"/>
  <c r="L745" i="15"/>
  <c r="N745" i="15"/>
  <c r="L746" i="15"/>
  <c r="N746" i="15"/>
  <c r="L747" i="15"/>
  <c r="N747" i="15"/>
  <c r="L748" i="15"/>
  <c r="N748" i="15"/>
  <c r="L749" i="15"/>
  <c r="N749" i="15"/>
  <c r="L750" i="15"/>
  <c r="N750" i="15"/>
  <c r="L751" i="15"/>
  <c r="N751" i="15"/>
  <c r="L752" i="15"/>
  <c r="N752" i="15"/>
  <c r="L753" i="15"/>
  <c r="N753" i="15"/>
  <c r="L754" i="15"/>
  <c r="N754" i="15"/>
  <c r="L755" i="15"/>
  <c r="N755" i="15"/>
  <c r="L756" i="15"/>
  <c r="N756" i="15"/>
  <c r="L757" i="15"/>
  <c r="N757" i="15"/>
  <c r="L758" i="15"/>
  <c r="N758" i="15"/>
  <c r="L759" i="15"/>
  <c r="N759" i="15"/>
  <c r="L760" i="15"/>
  <c r="N760" i="15"/>
  <c r="L761" i="15"/>
  <c r="N761" i="15"/>
  <c r="L762" i="15"/>
  <c r="N762" i="15"/>
  <c r="L763" i="15"/>
  <c r="N763" i="15"/>
  <c r="L764" i="15"/>
  <c r="N764" i="15"/>
  <c r="L765" i="15"/>
  <c r="N765" i="15"/>
  <c r="L766" i="15"/>
  <c r="N766" i="15"/>
  <c r="L767" i="15"/>
  <c r="N767" i="15"/>
  <c r="L768" i="15"/>
  <c r="N768" i="15"/>
  <c r="L769" i="15"/>
  <c r="N769" i="15"/>
  <c r="L770" i="15"/>
  <c r="N770" i="15"/>
  <c r="L771" i="15"/>
  <c r="N771" i="15"/>
  <c r="L772" i="15"/>
  <c r="N772" i="15"/>
  <c r="L773" i="15"/>
  <c r="N773" i="15"/>
  <c r="L774" i="15"/>
  <c r="N774" i="15"/>
  <c r="L775" i="15"/>
  <c r="N775" i="15"/>
  <c r="L776" i="15"/>
  <c r="N776" i="15"/>
  <c r="L777" i="15"/>
  <c r="N777" i="15"/>
  <c r="L778" i="15"/>
  <c r="N778" i="15"/>
  <c r="L779" i="15"/>
  <c r="N779" i="15"/>
  <c r="L780" i="15"/>
  <c r="N780" i="15"/>
  <c r="L781" i="15"/>
  <c r="N781" i="15"/>
  <c r="L782" i="15"/>
  <c r="N782" i="15"/>
  <c r="L783" i="15"/>
  <c r="N783" i="15"/>
  <c r="L784" i="15"/>
  <c r="N784" i="15"/>
  <c r="L785" i="15"/>
  <c r="N785" i="15"/>
  <c r="L786" i="15"/>
  <c r="N786" i="15"/>
  <c r="L787" i="15"/>
  <c r="N787" i="15"/>
  <c r="L788" i="15"/>
  <c r="N788" i="15"/>
  <c r="L789" i="15"/>
  <c r="N789" i="15"/>
  <c r="L790" i="15"/>
  <c r="N790" i="15"/>
  <c r="L791" i="15"/>
  <c r="N791" i="15"/>
  <c r="L792" i="15"/>
  <c r="N792" i="15"/>
  <c r="L793" i="15"/>
  <c r="N793" i="15"/>
  <c r="L794" i="15"/>
  <c r="N794" i="15"/>
  <c r="L795" i="15"/>
  <c r="N795" i="15"/>
  <c r="L796" i="15"/>
  <c r="N796" i="15"/>
  <c r="L797" i="15"/>
  <c r="N797" i="15"/>
  <c r="L798" i="15"/>
  <c r="N798" i="15"/>
  <c r="L799" i="15"/>
  <c r="N799" i="15"/>
  <c r="L800" i="15"/>
  <c r="N800" i="15"/>
  <c r="L801" i="15"/>
  <c r="N801" i="15"/>
  <c r="L802" i="15"/>
  <c r="N802" i="15"/>
  <c r="L803" i="15"/>
  <c r="N803" i="15"/>
  <c r="L804" i="15"/>
  <c r="N804" i="15"/>
  <c r="L805" i="15"/>
  <c r="N805" i="15"/>
  <c r="L806" i="15"/>
  <c r="N806" i="15"/>
  <c r="L807" i="15"/>
  <c r="N807" i="15"/>
  <c r="L808" i="15"/>
  <c r="N808" i="15"/>
  <c r="L809" i="15"/>
  <c r="N809" i="15"/>
  <c r="L810" i="15"/>
  <c r="N810" i="15"/>
  <c r="L811" i="15"/>
  <c r="N811" i="15"/>
  <c r="L812" i="15"/>
  <c r="N812" i="15"/>
  <c r="L813" i="15"/>
  <c r="N813" i="15"/>
  <c r="L814" i="15"/>
  <c r="N814" i="15"/>
  <c r="L815" i="15"/>
  <c r="N815" i="15"/>
  <c r="L816" i="15"/>
  <c r="N816" i="15"/>
  <c r="L817" i="15"/>
  <c r="N817" i="15"/>
  <c r="L818" i="15"/>
  <c r="N818" i="15"/>
  <c r="L819" i="15"/>
  <c r="N819" i="15"/>
  <c r="L820" i="15"/>
  <c r="N820" i="15"/>
  <c r="L821" i="15"/>
  <c r="N821" i="15"/>
  <c r="L822" i="15"/>
  <c r="N822" i="15"/>
  <c r="L823" i="15"/>
  <c r="N823" i="15"/>
  <c r="L824" i="15"/>
  <c r="N824" i="15"/>
  <c r="L825" i="15"/>
  <c r="N825" i="15"/>
  <c r="L826" i="15"/>
  <c r="N826" i="15"/>
  <c r="L827" i="15"/>
  <c r="N827" i="15"/>
  <c r="L828" i="15"/>
  <c r="N828" i="15"/>
  <c r="L829" i="15"/>
  <c r="N829" i="15"/>
  <c r="L830" i="15"/>
  <c r="N830" i="15"/>
  <c r="L831" i="15"/>
  <c r="N831" i="15"/>
  <c r="L832" i="15"/>
  <c r="N832" i="15"/>
  <c r="L833" i="15"/>
  <c r="N833" i="15"/>
  <c r="L834" i="15"/>
  <c r="N834" i="15"/>
  <c r="L835" i="15"/>
  <c r="N835" i="15"/>
  <c r="L836" i="15"/>
  <c r="N836" i="15"/>
  <c r="L837" i="15"/>
  <c r="N837" i="15"/>
  <c r="L838" i="15"/>
  <c r="N838" i="15"/>
  <c r="L839" i="15"/>
  <c r="N839" i="15"/>
  <c r="L840" i="15"/>
  <c r="N840" i="15"/>
  <c r="L841" i="15"/>
  <c r="N841" i="15"/>
  <c r="L842" i="15"/>
  <c r="N842" i="15"/>
  <c r="L843" i="15"/>
  <c r="N843" i="15"/>
  <c r="L844" i="15"/>
  <c r="N844" i="15"/>
  <c r="L845" i="15"/>
  <c r="N845" i="15"/>
  <c r="L846" i="15"/>
  <c r="N846" i="15"/>
  <c r="L847" i="15"/>
  <c r="N847" i="15"/>
  <c r="L848" i="15"/>
  <c r="N848" i="15"/>
  <c r="L849" i="15"/>
  <c r="N849" i="15"/>
  <c r="L850" i="15"/>
  <c r="N850" i="15"/>
  <c r="L851" i="15"/>
  <c r="N851" i="15"/>
  <c r="L852" i="15"/>
  <c r="N852" i="15"/>
  <c r="L853" i="15"/>
  <c r="N853" i="15"/>
  <c r="L854" i="15"/>
  <c r="N854" i="15"/>
  <c r="L855" i="15"/>
  <c r="N855" i="15"/>
  <c r="L856" i="15"/>
  <c r="N856" i="15"/>
  <c r="L857" i="15"/>
  <c r="N857" i="15"/>
  <c r="L858" i="15"/>
  <c r="N858" i="15"/>
  <c r="L859" i="15"/>
  <c r="N859" i="15"/>
  <c r="L860" i="15"/>
  <c r="N860" i="15"/>
  <c r="L861" i="15"/>
  <c r="N861" i="15"/>
  <c r="L862" i="15"/>
  <c r="N862" i="15"/>
  <c r="L863" i="15"/>
  <c r="N863" i="15"/>
  <c r="L864" i="15"/>
  <c r="N864" i="15"/>
  <c r="L865" i="15"/>
  <c r="N865" i="15"/>
  <c r="L866" i="15"/>
  <c r="N866" i="15"/>
  <c r="L867" i="15"/>
  <c r="N867" i="15"/>
  <c r="L868" i="15"/>
  <c r="N868" i="15"/>
  <c r="L869" i="15"/>
  <c r="N869" i="15"/>
  <c r="L870" i="15"/>
  <c r="N870" i="15"/>
  <c r="L871" i="15"/>
  <c r="N871" i="15"/>
  <c r="L872" i="15"/>
  <c r="N872" i="15"/>
  <c r="L873" i="15"/>
  <c r="N873" i="15"/>
  <c r="L874" i="15"/>
  <c r="N874" i="15"/>
  <c r="L875" i="15"/>
  <c r="N875" i="15"/>
  <c r="L876" i="15"/>
  <c r="N876" i="15"/>
  <c r="L877" i="15"/>
  <c r="N877" i="15"/>
  <c r="L878" i="15"/>
  <c r="N878" i="15"/>
  <c r="L879" i="15"/>
  <c r="N879" i="15"/>
  <c r="L880" i="15"/>
  <c r="N880" i="15"/>
  <c r="L881" i="15"/>
  <c r="N881" i="15"/>
  <c r="L882" i="15"/>
  <c r="N882" i="15"/>
  <c r="L883" i="15"/>
  <c r="N883" i="15"/>
  <c r="L884" i="15"/>
  <c r="N884" i="15"/>
  <c r="L885" i="15"/>
  <c r="N885" i="15"/>
  <c r="L886" i="15"/>
  <c r="N886" i="15"/>
  <c r="L887" i="15"/>
  <c r="N887" i="15"/>
  <c r="L888" i="15"/>
  <c r="N888" i="15"/>
  <c r="L889" i="15"/>
  <c r="N889" i="15"/>
  <c r="L890" i="15"/>
  <c r="N890" i="15"/>
  <c r="L891" i="15"/>
  <c r="N891" i="15"/>
  <c r="L892" i="15"/>
  <c r="N892" i="15"/>
  <c r="L893" i="15"/>
  <c r="N893" i="15"/>
  <c r="L894" i="15"/>
  <c r="N894" i="15"/>
  <c r="L895" i="15"/>
  <c r="N895" i="15"/>
  <c r="L896" i="15"/>
  <c r="N896" i="15"/>
  <c r="L897" i="15"/>
  <c r="N897" i="15"/>
  <c r="L898" i="15"/>
  <c r="N898" i="15"/>
  <c r="L899" i="15"/>
  <c r="N899" i="15"/>
  <c r="L900" i="15"/>
  <c r="N900" i="15"/>
  <c r="L901" i="15"/>
  <c r="N901" i="15"/>
  <c r="L902" i="15"/>
  <c r="N902" i="15"/>
  <c r="L903" i="15"/>
  <c r="N903" i="15"/>
  <c r="L904" i="15"/>
  <c r="N904" i="15"/>
  <c r="L905" i="15"/>
  <c r="N905" i="15"/>
  <c r="L906" i="15"/>
  <c r="N906" i="15"/>
  <c r="L907" i="15"/>
  <c r="N907" i="15"/>
  <c r="L908" i="15"/>
  <c r="N908" i="15"/>
  <c r="L909" i="15"/>
  <c r="N909" i="15"/>
  <c r="L910" i="15"/>
  <c r="N910" i="15"/>
  <c r="L911" i="15"/>
  <c r="N911" i="15"/>
  <c r="L912" i="15"/>
  <c r="N912" i="15"/>
  <c r="L913" i="15"/>
  <c r="N913" i="15"/>
  <c r="L914" i="15"/>
  <c r="N914" i="15"/>
  <c r="L915" i="15"/>
  <c r="N915" i="15"/>
  <c r="L916" i="15"/>
  <c r="N916" i="15"/>
  <c r="L917" i="15"/>
  <c r="N917" i="15"/>
  <c r="L918" i="15"/>
  <c r="N918" i="15"/>
  <c r="L919" i="15"/>
  <c r="N919" i="15"/>
  <c r="L920" i="15"/>
  <c r="N920" i="15"/>
  <c r="L921" i="15"/>
  <c r="N921" i="15"/>
  <c r="L922" i="15"/>
  <c r="N922" i="15"/>
  <c r="L923" i="15"/>
  <c r="N923" i="15"/>
  <c r="L924" i="15"/>
  <c r="N924" i="15"/>
  <c r="L925" i="15"/>
  <c r="N925" i="15"/>
  <c r="L926" i="15"/>
  <c r="N926" i="15"/>
  <c r="L927" i="15"/>
  <c r="N927" i="15"/>
  <c r="L928" i="15"/>
  <c r="N928" i="15"/>
  <c r="L929" i="15"/>
  <c r="N929" i="15"/>
  <c r="L930" i="15"/>
  <c r="N930" i="15"/>
  <c r="L931" i="15"/>
  <c r="N931" i="15"/>
  <c r="L932" i="15"/>
  <c r="N932" i="15"/>
  <c r="L933" i="15"/>
  <c r="N933" i="15"/>
  <c r="L934" i="15"/>
  <c r="N934" i="15"/>
  <c r="L935" i="15"/>
  <c r="N935" i="15"/>
  <c r="L936" i="15"/>
  <c r="N936" i="15"/>
  <c r="L937" i="15"/>
  <c r="N937" i="15"/>
  <c r="L938" i="15"/>
  <c r="N938" i="15"/>
  <c r="L939" i="15"/>
  <c r="N939" i="15"/>
  <c r="L940" i="15"/>
  <c r="N940" i="15"/>
  <c r="L941" i="15"/>
  <c r="N941" i="15"/>
  <c r="L942" i="15"/>
  <c r="N942" i="15"/>
  <c r="L943" i="15"/>
  <c r="N943" i="15"/>
  <c r="L944" i="15"/>
  <c r="N944" i="15"/>
  <c r="L945" i="15"/>
  <c r="N945" i="15"/>
  <c r="L946" i="15"/>
  <c r="N946" i="15"/>
  <c r="L947" i="15"/>
  <c r="N947" i="15"/>
  <c r="L948" i="15"/>
  <c r="N948" i="15"/>
  <c r="L949" i="15"/>
  <c r="N949" i="15"/>
  <c r="L950" i="15"/>
  <c r="N950" i="15"/>
  <c r="L951" i="15"/>
  <c r="N951" i="15"/>
  <c r="L952" i="15"/>
  <c r="N952" i="15"/>
  <c r="L953" i="15"/>
  <c r="N953" i="15"/>
  <c r="L954" i="15"/>
  <c r="N954" i="15"/>
  <c r="L955" i="15"/>
  <c r="N955" i="15"/>
  <c r="L956" i="15"/>
  <c r="N956" i="15"/>
  <c r="L957" i="15"/>
  <c r="N957" i="15"/>
  <c r="L958" i="15"/>
  <c r="N958" i="15"/>
  <c r="L959" i="15"/>
  <c r="N959" i="15"/>
  <c r="L960" i="15"/>
  <c r="N960" i="15"/>
  <c r="L961" i="15"/>
  <c r="N961" i="15"/>
  <c r="L962" i="15"/>
  <c r="N962" i="15"/>
  <c r="L963" i="15"/>
  <c r="N963" i="15"/>
  <c r="L964" i="15"/>
  <c r="N964" i="15"/>
  <c r="L965" i="15"/>
  <c r="N965" i="15"/>
  <c r="L966" i="15"/>
  <c r="N966" i="15"/>
  <c r="L967" i="15"/>
  <c r="N967" i="15"/>
  <c r="L968" i="15"/>
  <c r="N968" i="15"/>
  <c r="L969" i="15"/>
  <c r="N969" i="15"/>
  <c r="L970" i="15"/>
  <c r="N970" i="15"/>
  <c r="L971" i="15"/>
  <c r="N971" i="15"/>
  <c r="L972" i="15"/>
  <c r="N972" i="15"/>
  <c r="L973" i="15"/>
  <c r="N973" i="15"/>
  <c r="L974" i="15"/>
  <c r="N974" i="15"/>
  <c r="L975" i="15"/>
  <c r="N975" i="15"/>
  <c r="L976" i="15"/>
  <c r="N976" i="15"/>
  <c r="L977" i="15"/>
  <c r="N977" i="15"/>
  <c r="L978" i="15"/>
  <c r="N978" i="15"/>
  <c r="L979" i="15"/>
  <c r="N979" i="15"/>
  <c r="L980" i="15"/>
  <c r="N980" i="15"/>
  <c r="L981" i="15"/>
  <c r="N981" i="15"/>
  <c r="L982" i="15"/>
  <c r="N982" i="15"/>
  <c r="L983" i="15"/>
  <c r="N983" i="15"/>
  <c r="L984" i="15"/>
  <c r="N984" i="15"/>
  <c r="L985" i="15"/>
  <c r="N985" i="15"/>
  <c r="L986" i="15"/>
  <c r="N986" i="15"/>
  <c r="L987" i="15"/>
  <c r="N987" i="15"/>
  <c r="L988" i="15"/>
  <c r="N988" i="15"/>
  <c r="L989" i="15"/>
  <c r="N989" i="15"/>
  <c r="L990" i="15"/>
  <c r="N990" i="15"/>
  <c r="L991" i="15"/>
  <c r="N991" i="15"/>
  <c r="L992" i="15"/>
  <c r="N992" i="15"/>
  <c r="L993" i="15"/>
  <c r="N993" i="15"/>
  <c r="L994" i="15"/>
  <c r="N994" i="15"/>
  <c r="L995" i="15"/>
  <c r="N995" i="15"/>
  <c r="L996" i="15"/>
  <c r="N996" i="15"/>
  <c r="L997" i="15"/>
  <c r="N997" i="15"/>
  <c r="L998" i="15"/>
  <c r="N998" i="15"/>
  <c r="L999" i="15"/>
  <c r="N999" i="15"/>
  <c r="L1000" i="15"/>
  <c r="N1000" i="15"/>
  <c r="L1001" i="15"/>
  <c r="N1001" i="15"/>
  <c r="L1002" i="15"/>
  <c r="N1002" i="15"/>
  <c r="L1003" i="15"/>
  <c r="N1003" i="15"/>
  <c r="L1004" i="15"/>
  <c r="N1004" i="15"/>
  <c r="L1005" i="15"/>
  <c r="N1005" i="15"/>
  <c r="L1006" i="15"/>
  <c r="N1006" i="15"/>
  <c r="L1007" i="15"/>
  <c r="N1007" i="15"/>
  <c r="L1008" i="15"/>
  <c r="N1008" i="15"/>
  <c r="L1009" i="15"/>
  <c r="N1009" i="15"/>
  <c r="L1010" i="15"/>
  <c r="N1010" i="15"/>
  <c r="L1011" i="15"/>
  <c r="N1011" i="15"/>
  <c r="L1012" i="15"/>
  <c r="N1012" i="15"/>
  <c r="L1013" i="15"/>
  <c r="N1013" i="15"/>
  <c r="L1014" i="15"/>
  <c r="N1014" i="15"/>
  <c r="L1015" i="15"/>
  <c r="N1015" i="15"/>
  <c r="L1016" i="15"/>
  <c r="N1016" i="15"/>
  <c r="L1017" i="15"/>
  <c r="N1017" i="15"/>
  <c r="L1018" i="15"/>
  <c r="N1018" i="15"/>
  <c r="L1019" i="15"/>
  <c r="N1019" i="15"/>
  <c r="L1020" i="15"/>
  <c r="N1020" i="15"/>
  <c r="L1021" i="15"/>
  <c r="N1021" i="15"/>
  <c r="L1022" i="15"/>
  <c r="N1022" i="15"/>
  <c r="L1023" i="15"/>
  <c r="N1023" i="15"/>
  <c r="L1024" i="15"/>
  <c r="N1024" i="15"/>
  <c r="L1025" i="15"/>
  <c r="N1025" i="15"/>
  <c r="L1026" i="15"/>
  <c r="N1026" i="15"/>
  <c r="L1027" i="15"/>
  <c r="N1027" i="15"/>
  <c r="L1028" i="15"/>
  <c r="N1028" i="15"/>
  <c r="L1029" i="15"/>
  <c r="N1029" i="15"/>
  <c r="L1030" i="15"/>
  <c r="N1030" i="15"/>
  <c r="L1031" i="15"/>
  <c r="N1031" i="15"/>
  <c r="L1032" i="15"/>
  <c r="N1032" i="15"/>
  <c r="L1033" i="15"/>
  <c r="N1033" i="15"/>
  <c r="L1034" i="15"/>
  <c r="N1034" i="15"/>
  <c r="L1035" i="15"/>
  <c r="N1035" i="15"/>
  <c r="L1036" i="15"/>
  <c r="N1036" i="15"/>
  <c r="L1037" i="15"/>
  <c r="N1037" i="15"/>
  <c r="L1038" i="15"/>
  <c r="N1038" i="15"/>
  <c r="L1039" i="15"/>
  <c r="N1039" i="15"/>
  <c r="L1040" i="15"/>
  <c r="N1040" i="15"/>
  <c r="L1041" i="15"/>
  <c r="N1041" i="15"/>
  <c r="L1042" i="15"/>
  <c r="N1042" i="15"/>
  <c r="L1043" i="15"/>
  <c r="N1043" i="15"/>
  <c r="L1044" i="15"/>
  <c r="N1044" i="15"/>
  <c r="L1045" i="15"/>
  <c r="N1045" i="15"/>
  <c r="L1046" i="15"/>
  <c r="N1046" i="15"/>
  <c r="L1047" i="15"/>
  <c r="N1047" i="15"/>
  <c r="L1048" i="15"/>
  <c r="N1048" i="15"/>
  <c r="L1049" i="15"/>
  <c r="N1049" i="15"/>
  <c r="L1050" i="15"/>
  <c r="N1050" i="15"/>
  <c r="L1051" i="15"/>
  <c r="N1051" i="15"/>
  <c r="L1052" i="15"/>
  <c r="N1052" i="15"/>
  <c r="L1053" i="15"/>
  <c r="N1053" i="15"/>
  <c r="L1054" i="15"/>
  <c r="N1054" i="15"/>
  <c r="L1055" i="15"/>
  <c r="N1055" i="15"/>
  <c r="L1056" i="15"/>
  <c r="N1056" i="15"/>
  <c r="L1057" i="15"/>
  <c r="N1057" i="15"/>
  <c r="L1058" i="15"/>
  <c r="N1058" i="15"/>
  <c r="L1059" i="15"/>
  <c r="N1059" i="15"/>
  <c r="L1060" i="15"/>
  <c r="N1060" i="15"/>
  <c r="L1061" i="15"/>
  <c r="N1061" i="15"/>
  <c r="L1062" i="15"/>
  <c r="N1062" i="15"/>
  <c r="L1063" i="15"/>
  <c r="N1063" i="15"/>
  <c r="L1064" i="15"/>
  <c r="N1064" i="15"/>
  <c r="L1065" i="15"/>
  <c r="N1065" i="15"/>
  <c r="L1066" i="15"/>
  <c r="N1066" i="15"/>
  <c r="L1067" i="15"/>
  <c r="N1067" i="15"/>
  <c r="L1068" i="15"/>
  <c r="N1068" i="15"/>
  <c r="L1069" i="15"/>
  <c r="N1069" i="15"/>
  <c r="L1070" i="15"/>
  <c r="N1070" i="15"/>
  <c r="L1071" i="15"/>
  <c r="N1071" i="15"/>
  <c r="L1072" i="15"/>
  <c r="N1072" i="15"/>
  <c r="L1073" i="15"/>
  <c r="N1073" i="15"/>
  <c r="L1074" i="15"/>
  <c r="N1074" i="15"/>
  <c r="L1075" i="15"/>
  <c r="N1075" i="15"/>
  <c r="L1076" i="15"/>
  <c r="N1076" i="15"/>
  <c r="L1077" i="15"/>
  <c r="N1077" i="15"/>
  <c r="L1078" i="15"/>
  <c r="N1078" i="15"/>
  <c r="L1079" i="15"/>
  <c r="N1079" i="15"/>
  <c r="L1080" i="15"/>
  <c r="N1080" i="15"/>
  <c r="L1081" i="15"/>
  <c r="N1081" i="15"/>
  <c r="L1082" i="15"/>
  <c r="N1082" i="15"/>
  <c r="L1083" i="15"/>
  <c r="N1083" i="15"/>
  <c r="L1084" i="15"/>
  <c r="N1084" i="15"/>
  <c r="L1085" i="15"/>
  <c r="N1085" i="15"/>
  <c r="L1086" i="15"/>
  <c r="N1086" i="15"/>
  <c r="L1087" i="15"/>
  <c r="N1087" i="15"/>
  <c r="L1088" i="15"/>
  <c r="N1088" i="15"/>
  <c r="L1089" i="15"/>
  <c r="N1089" i="15"/>
  <c r="L1090" i="15"/>
  <c r="N1090" i="15"/>
  <c r="L1091" i="15"/>
  <c r="N1091" i="15"/>
  <c r="L1092" i="15"/>
  <c r="N1092" i="15"/>
  <c r="L1093" i="15"/>
  <c r="N1093" i="15"/>
  <c r="L1094" i="15"/>
  <c r="N1094" i="15"/>
  <c r="L1095" i="15"/>
  <c r="N1095" i="15"/>
  <c r="L1096" i="15"/>
  <c r="N1096" i="15"/>
  <c r="L1097" i="15"/>
  <c r="N1097" i="15"/>
  <c r="L1098" i="15"/>
  <c r="N1098" i="15"/>
  <c r="L1099" i="15"/>
  <c r="N1099" i="15"/>
  <c r="L1100" i="15"/>
  <c r="N1100" i="15"/>
  <c r="L1101" i="15"/>
  <c r="N1101" i="15"/>
  <c r="L1102" i="15"/>
  <c r="N1102" i="15"/>
  <c r="L1103" i="15"/>
  <c r="N1103" i="15"/>
  <c r="L1104" i="15"/>
  <c r="N1104" i="15"/>
  <c r="L1105" i="15"/>
  <c r="N1105" i="15"/>
  <c r="L1106" i="15"/>
  <c r="N1106" i="15"/>
  <c r="L1107" i="15"/>
  <c r="N1107" i="15"/>
  <c r="L1108" i="15"/>
  <c r="N1108" i="15"/>
  <c r="L1109" i="15"/>
  <c r="N1109" i="15"/>
  <c r="L1110" i="15"/>
  <c r="N1110" i="15"/>
  <c r="L1111" i="15"/>
  <c r="N1111" i="15"/>
  <c r="L1112" i="15"/>
  <c r="N1112" i="15"/>
  <c r="L1113" i="15"/>
  <c r="N1113" i="15"/>
  <c r="L1114" i="15"/>
  <c r="N1114" i="15"/>
  <c r="L1115" i="15"/>
  <c r="N1115" i="15"/>
  <c r="L1116" i="15"/>
  <c r="N1116" i="15"/>
  <c r="L1117" i="15"/>
  <c r="N1117" i="15"/>
  <c r="L1118" i="15"/>
  <c r="N1118" i="15"/>
  <c r="L1119" i="15"/>
  <c r="N1119" i="15"/>
  <c r="L1120" i="15"/>
  <c r="N1120" i="15"/>
  <c r="L1121" i="15"/>
  <c r="N1121" i="15"/>
  <c r="L1122" i="15"/>
  <c r="N1122" i="15"/>
  <c r="L1123" i="15"/>
  <c r="N1123" i="15"/>
  <c r="L1124" i="15"/>
  <c r="N1124" i="15"/>
  <c r="L1125" i="15"/>
  <c r="N1125" i="15"/>
  <c r="L1126" i="15"/>
  <c r="N1126" i="15"/>
  <c r="L1127" i="15"/>
  <c r="N1127" i="15"/>
  <c r="L1128" i="15"/>
  <c r="N1128" i="15"/>
  <c r="L1129" i="15"/>
  <c r="N1129" i="15"/>
  <c r="L1130" i="15"/>
  <c r="N1130" i="15"/>
  <c r="L1131" i="15"/>
  <c r="N1131" i="15"/>
  <c r="L1132" i="15"/>
  <c r="N1132" i="15"/>
  <c r="L1133" i="15"/>
  <c r="N1133" i="15"/>
  <c r="L1134" i="15"/>
  <c r="N1134" i="15"/>
  <c r="L1135" i="15"/>
  <c r="N1135" i="15"/>
  <c r="L1136" i="15"/>
  <c r="N1136" i="15"/>
  <c r="L1137" i="15"/>
  <c r="N1137" i="15"/>
  <c r="L1138" i="15"/>
  <c r="N1138" i="15"/>
  <c r="L1139" i="15"/>
  <c r="N1139" i="15"/>
  <c r="L1140" i="15"/>
  <c r="N1140" i="15"/>
  <c r="L1141" i="15"/>
  <c r="N1141" i="15"/>
  <c r="L1142" i="15"/>
  <c r="N1142" i="15"/>
  <c r="L1143" i="15"/>
  <c r="N1143" i="15"/>
  <c r="L1144" i="15"/>
  <c r="N1144" i="15"/>
  <c r="L1145" i="15"/>
  <c r="N1145" i="15"/>
  <c r="L1146" i="15"/>
  <c r="N1146" i="15"/>
  <c r="L1147" i="15"/>
  <c r="N1147" i="15"/>
  <c r="L1148" i="15"/>
  <c r="N1148" i="15"/>
  <c r="L1149" i="15"/>
  <c r="N1149" i="15"/>
  <c r="L1150" i="15"/>
  <c r="N1150" i="15"/>
  <c r="L1151" i="15"/>
  <c r="N1151" i="15"/>
  <c r="L1152" i="15"/>
  <c r="N1152" i="15"/>
  <c r="L1153" i="15"/>
  <c r="N1153" i="15"/>
  <c r="L1154" i="15"/>
  <c r="N1154" i="15"/>
  <c r="L1155" i="15"/>
  <c r="N1155" i="15"/>
  <c r="L1156" i="15"/>
  <c r="N1156" i="15"/>
  <c r="L1157" i="15"/>
  <c r="N1157" i="15"/>
  <c r="L1158" i="15"/>
  <c r="N1158" i="15"/>
  <c r="L1159" i="15"/>
  <c r="N1159" i="15"/>
  <c r="L1160" i="15"/>
  <c r="N1160" i="15"/>
  <c r="L1161" i="15"/>
  <c r="N1161" i="15"/>
  <c r="L1162" i="15"/>
  <c r="N1162" i="15"/>
  <c r="L1163" i="15"/>
  <c r="N1163" i="15"/>
  <c r="L1164" i="15"/>
  <c r="N1164" i="15"/>
  <c r="L1165" i="15"/>
  <c r="N1165" i="15"/>
  <c r="L1166" i="15"/>
  <c r="N1166" i="15"/>
  <c r="L1167" i="15"/>
  <c r="N1167" i="15"/>
  <c r="L1168" i="15"/>
  <c r="N1168" i="15"/>
  <c r="L1169" i="15"/>
  <c r="N1169" i="15"/>
  <c r="L1170" i="15"/>
  <c r="N1170" i="15"/>
  <c r="L1171" i="15"/>
  <c r="N1171" i="15"/>
  <c r="L1172" i="15"/>
  <c r="N1172" i="15"/>
  <c r="L1173" i="15"/>
  <c r="N1173" i="15"/>
  <c r="L1174" i="15"/>
  <c r="N1174" i="15"/>
  <c r="L1175" i="15"/>
  <c r="N1175" i="15"/>
  <c r="L1176" i="15"/>
  <c r="N1176" i="15"/>
  <c r="L1177" i="15"/>
  <c r="N1177" i="15"/>
  <c r="L1178" i="15"/>
  <c r="N1178" i="15"/>
  <c r="L1179" i="15"/>
  <c r="N1179" i="15"/>
  <c r="L1180" i="15"/>
  <c r="N1180" i="15"/>
  <c r="L1181" i="15"/>
  <c r="N1181" i="15"/>
  <c r="L1182" i="15"/>
  <c r="N1182" i="15"/>
  <c r="L1183" i="15"/>
  <c r="N1183" i="15"/>
  <c r="L1184" i="15"/>
  <c r="N1184" i="15"/>
  <c r="L1185" i="15"/>
  <c r="N1185" i="15"/>
  <c r="L1186" i="15"/>
  <c r="N1186" i="15"/>
  <c r="L1187" i="15"/>
  <c r="N1187" i="15"/>
  <c r="L1188" i="15"/>
  <c r="N1188" i="15"/>
  <c r="L1189" i="15"/>
  <c r="N1189" i="15"/>
  <c r="L1190" i="15"/>
  <c r="N1190" i="15"/>
  <c r="L1191" i="15"/>
  <c r="N1191" i="15"/>
  <c r="L1192" i="15"/>
  <c r="N1192" i="15"/>
  <c r="L1193" i="15"/>
  <c r="N1193" i="15"/>
  <c r="L1194" i="15"/>
  <c r="N1194" i="15"/>
  <c r="L1195" i="15"/>
  <c r="N1195" i="15"/>
  <c r="L1196" i="15"/>
  <c r="N1196" i="15"/>
  <c r="L1197" i="15"/>
  <c r="N1197" i="15"/>
  <c r="L1198" i="15"/>
  <c r="N1198" i="15"/>
  <c r="L1199" i="15"/>
  <c r="N1199" i="15"/>
  <c r="L1200" i="15"/>
  <c r="N1200" i="15"/>
  <c r="L1201" i="15"/>
  <c r="N1201" i="15"/>
  <c r="L1202" i="15"/>
  <c r="N1202" i="15"/>
  <c r="L1203" i="15"/>
  <c r="N1203" i="15"/>
  <c r="L1204" i="15"/>
  <c r="N1204" i="15"/>
  <c r="L1205" i="15"/>
  <c r="N1205" i="15"/>
  <c r="L1206" i="15"/>
  <c r="N1206" i="15"/>
  <c r="L1207" i="15"/>
  <c r="N1207" i="15"/>
  <c r="L1208" i="15"/>
  <c r="N1208" i="15"/>
  <c r="L1209" i="15"/>
  <c r="N1209" i="15"/>
  <c r="L1210" i="15"/>
  <c r="N1210" i="15"/>
  <c r="L1211" i="15"/>
  <c r="N1211" i="15"/>
  <c r="L1212" i="15"/>
  <c r="N1212" i="15"/>
  <c r="L1213" i="15"/>
  <c r="N1213" i="15"/>
  <c r="L1214" i="15"/>
  <c r="N1214" i="15"/>
  <c r="L1215" i="15"/>
  <c r="N1215" i="15"/>
  <c r="L1216" i="15"/>
  <c r="N1216" i="15"/>
  <c r="L1217" i="15"/>
  <c r="N1217" i="15"/>
  <c r="L1218" i="15"/>
  <c r="N1218" i="15"/>
  <c r="L1219" i="15"/>
  <c r="N1219" i="15"/>
  <c r="L1220" i="15"/>
  <c r="N1220" i="15"/>
  <c r="L1221" i="15"/>
  <c r="N1221" i="15"/>
  <c r="L1222" i="15"/>
  <c r="N1222" i="15"/>
  <c r="L1223" i="15"/>
  <c r="N1223" i="15"/>
  <c r="L1224" i="15"/>
  <c r="N1224" i="15"/>
  <c r="L1225" i="15"/>
  <c r="N1225" i="15"/>
  <c r="L1226" i="15"/>
  <c r="N1226" i="15"/>
  <c r="L1227" i="15"/>
  <c r="N1227" i="15"/>
  <c r="L1228" i="15"/>
  <c r="N1228" i="15"/>
  <c r="L1229" i="15"/>
  <c r="N1229" i="15"/>
  <c r="L1230" i="15"/>
  <c r="N1230" i="15"/>
  <c r="L1231" i="15"/>
  <c r="N1231" i="15"/>
  <c r="L1232" i="15"/>
  <c r="N1232" i="15"/>
  <c r="L1233" i="15"/>
  <c r="N1233" i="15"/>
  <c r="L1234" i="15"/>
  <c r="N1234" i="15"/>
  <c r="L1235" i="15"/>
  <c r="N1235" i="15"/>
  <c r="L1236" i="15"/>
  <c r="N1236" i="15"/>
  <c r="L1237" i="15"/>
  <c r="N1237" i="15"/>
  <c r="L1238" i="15"/>
  <c r="N1238" i="15"/>
  <c r="L1239" i="15"/>
  <c r="N1239" i="15"/>
  <c r="L1240" i="15"/>
  <c r="N1240" i="15"/>
  <c r="L1241" i="15"/>
  <c r="N1241" i="15"/>
  <c r="L1242" i="15"/>
  <c r="N1242" i="15"/>
  <c r="L1243" i="15"/>
  <c r="N1243" i="15"/>
  <c r="L1244" i="15"/>
  <c r="N1244" i="15"/>
  <c r="L1245" i="15"/>
  <c r="N1245" i="15"/>
  <c r="L1246" i="15"/>
  <c r="N1246" i="15"/>
  <c r="L1247" i="15"/>
  <c r="N1247" i="15"/>
  <c r="L1248" i="15"/>
  <c r="N1248" i="15"/>
  <c r="L1249" i="15"/>
  <c r="N1249" i="15"/>
  <c r="L1250" i="15"/>
  <c r="N1250" i="15"/>
  <c r="L1251" i="15"/>
  <c r="N1251" i="15"/>
  <c r="L1252" i="15"/>
  <c r="N1252" i="15"/>
  <c r="L1253" i="15"/>
  <c r="N1253" i="15"/>
  <c r="L1254" i="15"/>
  <c r="N1254" i="15"/>
  <c r="L1255" i="15"/>
  <c r="N1255" i="15"/>
  <c r="L1256" i="15"/>
  <c r="N1256" i="15"/>
  <c r="L1257" i="15"/>
  <c r="N1257" i="15"/>
  <c r="L1258" i="15"/>
  <c r="N1258" i="15"/>
  <c r="L1259" i="15"/>
  <c r="N1259" i="15"/>
  <c r="L1260" i="15"/>
  <c r="N1260" i="15"/>
  <c r="L1261" i="15"/>
  <c r="N1261" i="15"/>
  <c r="L1262" i="15"/>
  <c r="N1262" i="15"/>
  <c r="L1263" i="15"/>
  <c r="N1263" i="15"/>
  <c r="L1264" i="15"/>
  <c r="N1264" i="15"/>
  <c r="L1265" i="15"/>
  <c r="N1265" i="15"/>
  <c r="L1266" i="15"/>
  <c r="N1266" i="15"/>
  <c r="L1267" i="15"/>
  <c r="N1267" i="15"/>
  <c r="L1268" i="15"/>
  <c r="N1268" i="15"/>
  <c r="L1269" i="15"/>
  <c r="N1269" i="15"/>
  <c r="L1270" i="15"/>
  <c r="N1270" i="15"/>
  <c r="L1271" i="15"/>
  <c r="N1271" i="15"/>
  <c r="L1272" i="15"/>
  <c r="N1272" i="15"/>
  <c r="L1273" i="15"/>
  <c r="N1273" i="15"/>
  <c r="L1274" i="15"/>
  <c r="N1274" i="15"/>
  <c r="L1275" i="15"/>
  <c r="N1275" i="15"/>
  <c r="L1276" i="15"/>
  <c r="N1276" i="15"/>
  <c r="L1277" i="15"/>
  <c r="N1277" i="15"/>
  <c r="L1278" i="15"/>
  <c r="N1278" i="15"/>
  <c r="L1279" i="15"/>
  <c r="N1279" i="15"/>
  <c r="L1280" i="15"/>
  <c r="N1280" i="15"/>
  <c r="L1281" i="15"/>
  <c r="N1281" i="15"/>
  <c r="L1282" i="15"/>
  <c r="N1282" i="15"/>
  <c r="L1283" i="15"/>
  <c r="N1283" i="15"/>
  <c r="L1284" i="15"/>
  <c r="N1284" i="15"/>
  <c r="L1285" i="15"/>
  <c r="N1285" i="15"/>
  <c r="L1286" i="15"/>
  <c r="N1286" i="15"/>
  <c r="L1287" i="15"/>
  <c r="N1287" i="15"/>
  <c r="L1288" i="15"/>
  <c r="N1288" i="15"/>
  <c r="L1289" i="15"/>
  <c r="N1289" i="15"/>
  <c r="L1290" i="15"/>
  <c r="N1290" i="15"/>
  <c r="L1291" i="15"/>
  <c r="N1291" i="15"/>
  <c r="L1292" i="15"/>
  <c r="N1292" i="15"/>
  <c r="L1293" i="15"/>
  <c r="N1293" i="15"/>
  <c r="L1294" i="15"/>
  <c r="N1294" i="15"/>
  <c r="L1295" i="15"/>
  <c r="N1295" i="15"/>
  <c r="L1296" i="15"/>
  <c r="N1296" i="15"/>
  <c r="L1297" i="15"/>
  <c r="N1297" i="15"/>
  <c r="L1298" i="15"/>
  <c r="N1298" i="15"/>
  <c r="L1299" i="15"/>
  <c r="N1299" i="15"/>
  <c r="L1300" i="15"/>
  <c r="N1300" i="15"/>
  <c r="L1301" i="15"/>
  <c r="N1301" i="15"/>
  <c r="L1302" i="15"/>
  <c r="N1302" i="15"/>
  <c r="L1303" i="15"/>
  <c r="N1303" i="15"/>
  <c r="L1304" i="15"/>
  <c r="N1304" i="15"/>
  <c r="L1305" i="15"/>
  <c r="N1305" i="15"/>
  <c r="L1306" i="15"/>
  <c r="N1306" i="15"/>
  <c r="L1307" i="15"/>
  <c r="N1307" i="15"/>
  <c r="L1308" i="15"/>
  <c r="N1308" i="15"/>
  <c r="L1309" i="15"/>
  <c r="N1309" i="15"/>
  <c r="L1310" i="15"/>
  <c r="N1310" i="15"/>
  <c r="L1311" i="15"/>
  <c r="N1311" i="15"/>
  <c r="L1312" i="15"/>
  <c r="N1312" i="15"/>
  <c r="L1313" i="15"/>
  <c r="N1313" i="15"/>
  <c r="L1314" i="15"/>
  <c r="N1314" i="15"/>
  <c r="L1315" i="15"/>
  <c r="N1315" i="15"/>
  <c r="L1316" i="15"/>
  <c r="N1316" i="15"/>
  <c r="L1317" i="15"/>
  <c r="N1317" i="15"/>
  <c r="L1318" i="15"/>
  <c r="N1318" i="15"/>
  <c r="L1319" i="15"/>
  <c r="N1319" i="15"/>
  <c r="L1320" i="15"/>
  <c r="N1320" i="15"/>
  <c r="L1321" i="15"/>
  <c r="N1321" i="15"/>
  <c r="L1322" i="15"/>
  <c r="N1322" i="15"/>
  <c r="L1323" i="15"/>
  <c r="N1323" i="15"/>
  <c r="L1324" i="15"/>
  <c r="N1324" i="15"/>
  <c r="L1325" i="15"/>
  <c r="N1325" i="15"/>
  <c r="L1326" i="15"/>
  <c r="N1326" i="15"/>
  <c r="L1327" i="15"/>
  <c r="N1327" i="15"/>
  <c r="L1328" i="15"/>
  <c r="N1328" i="15"/>
  <c r="L1329" i="15"/>
  <c r="N1329" i="15"/>
  <c r="L1330" i="15"/>
  <c r="N1330" i="15"/>
  <c r="L1331" i="15"/>
  <c r="N1331" i="15"/>
  <c r="L1332" i="15"/>
  <c r="N1332" i="15"/>
  <c r="L1333" i="15"/>
  <c r="N1333" i="15"/>
  <c r="L1334" i="15"/>
  <c r="N1334" i="15"/>
  <c r="L1335" i="15"/>
  <c r="N1335" i="15"/>
  <c r="L1336" i="15"/>
  <c r="N1336" i="15"/>
  <c r="L1337" i="15"/>
  <c r="N1337" i="15"/>
  <c r="L1338" i="15"/>
  <c r="N1338" i="15"/>
  <c r="L1339" i="15"/>
  <c r="N1339" i="15"/>
  <c r="L1340" i="15"/>
  <c r="N1340" i="15"/>
  <c r="L1341" i="15"/>
  <c r="N1341" i="15"/>
  <c r="L1342" i="15"/>
  <c r="N1342" i="15"/>
  <c r="L1343" i="15"/>
  <c r="N1343" i="15"/>
  <c r="L1344" i="15"/>
  <c r="N1344" i="15"/>
  <c r="L1345" i="15"/>
  <c r="N1345" i="15"/>
  <c r="L1346" i="15"/>
  <c r="N1346" i="15"/>
  <c r="L1347" i="15"/>
  <c r="N1347" i="15"/>
  <c r="L1348" i="15"/>
  <c r="N1348" i="15"/>
  <c r="L1349" i="15"/>
  <c r="N1349" i="15"/>
  <c r="L1350" i="15"/>
  <c r="N1350" i="15"/>
  <c r="L1351" i="15"/>
  <c r="N1351" i="15"/>
  <c r="L1352" i="15"/>
  <c r="N1352" i="15"/>
  <c r="L1353" i="15"/>
  <c r="N1353" i="15"/>
  <c r="L1354" i="15"/>
  <c r="N1354" i="15"/>
  <c r="L1355" i="15"/>
  <c r="N1355" i="15"/>
  <c r="L1356" i="15"/>
  <c r="N1356" i="15"/>
  <c r="L1357" i="15"/>
  <c r="N1357" i="15"/>
  <c r="L1358" i="15"/>
  <c r="N1358" i="15"/>
  <c r="L1359" i="15"/>
  <c r="N1359" i="15"/>
  <c r="L1360" i="15"/>
  <c r="N1360" i="15"/>
  <c r="L1361" i="15"/>
  <c r="N1361" i="15"/>
  <c r="L1362" i="15"/>
  <c r="N1362" i="15"/>
  <c r="L1363" i="15"/>
  <c r="N1363" i="15"/>
  <c r="L1364" i="15"/>
  <c r="N1364" i="15"/>
  <c r="L1365" i="15"/>
  <c r="N1365" i="15"/>
  <c r="L1366" i="15"/>
  <c r="N1366" i="15"/>
  <c r="L1367" i="15"/>
  <c r="N1367" i="15"/>
  <c r="L1368" i="15"/>
  <c r="N1368" i="15"/>
  <c r="L1369" i="15"/>
  <c r="N1369" i="15"/>
  <c r="L1370" i="15"/>
  <c r="N1370" i="15"/>
  <c r="L1371" i="15"/>
  <c r="N1371" i="15"/>
  <c r="L1372" i="15"/>
  <c r="N1372" i="15"/>
  <c r="L1373" i="15"/>
  <c r="N1373" i="15"/>
  <c r="L1374" i="15"/>
  <c r="N1374" i="15"/>
  <c r="L1375" i="15"/>
  <c r="N1375" i="15"/>
  <c r="L1376" i="15"/>
  <c r="N1376" i="15"/>
  <c r="L1377" i="15"/>
  <c r="N1377" i="15"/>
  <c r="L1378" i="15"/>
  <c r="N1378" i="15"/>
  <c r="L1379" i="15"/>
  <c r="N1379" i="15"/>
  <c r="L1380" i="15"/>
  <c r="N1380" i="15"/>
  <c r="L1381" i="15"/>
  <c r="N1381" i="15"/>
  <c r="L1382" i="15"/>
  <c r="N1382" i="15"/>
  <c r="L1383" i="15"/>
  <c r="N1383" i="15"/>
  <c r="L1384" i="15"/>
  <c r="N1384" i="15"/>
  <c r="L1385" i="15"/>
  <c r="N1385" i="15"/>
  <c r="L1386" i="15"/>
  <c r="N1386" i="15"/>
  <c r="L1387" i="15"/>
  <c r="N1387" i="15"/>
  <c r="L1388" i="15"/>
  <c r="N1388" i="15"/>
  <c r="L1389" i="15"/>
  <c r="N1389" i="15"/>
  <c r="L1390" i="15"/>
  <c r="N1390" i="15"/>
  <c r="L1391" i="15"/>
  <c r="N1391" i="15"/>
  <c r="L1392" i="15"/>
  <c r="N1392" i="15"/>
  <c r="L1393" i="15"/>
  <c r="N1393" i="15"/>
  <c r="L1394" i="15"/>
  <c r="N1394" i="15"/>
  <c r="L1395" i="15"/>
  <c r="N1395" i="15"/>
  <c r="L1396" i="15"/>
  <c r="N1396" i="15"/>
  <c r="L1397" i="15"/>
  <c r="N1397" i="15"/>
  <c r="L1398" i="15"/>
  <c r="N1398" i="15"/>
  <c r="L1399" i="15"/>
  <c r="N1399" i="15"/>
  <c r="L1400" i="15"/>
  <c r="N1400" i="15"/>
  <c r="L1401" i="15"/>
  <c r="N1401" i="15"/>
  <c r="L1402" i="15"/>
  <c r="N1402" i="15"/>
  <c r="L1403" i="15"/>
  <c r="N1403" i="15"/>
  <c r="L1404" i="15"/>
  <c r="N1404" i="15"/>
  <c r="L1405" i="15"/>
  <c r="N1405" i="15"/>
  <c r="L1406" i="15"/>
  <c r="N1406" i="15"/>
  <c r="L1407" i="15"/>
  <c r="N1407" i="15"/>
  <c r="L1408" i="15"/>
  <c r="N1408" i="15"/>
  <c r="L1409" i="15"/>
  <c r="N1409" i="15"/>
  <c r="L1410" i="15"/>
  <c r="N1410" i="15"/>
  <c r="L1411" i="15"/>
  <c r="N1411" i="15"/>
  <c r="L1412" i="15"/>
  <c r="N1412" i="15"/>
  <c r="L1413" i="15"/>
  <c r="N1413" i="15"/>
  <c r="L1414" i="15"/>
  <c r="N1414" i="15"/>
  <c r="L1415" i="15"/>
  <c r="N1415" i="15"/>
  <c r="L1416" i="15"/>
  <c r="N1416" i="15"/>
  <c r="L1417" i="15"/>
  <c r="N1417" i="15"/>
  <c r="L1418" i="15"/>
  <c r="N1418" i="15"/>
  <c r="L1419" i="15"/>
  <c r="N1419" i="15"/>
  <c r="L1420" i="15"/>
  <c r="N1420" i="15"/>
  <c r="L1421" i="15"/>
  <c r="N1421" i="15"/>
  <c r="L1422" i="15"/>
  <c r="N1422" i="15"/>
  <c r="L1423" i="15"/>
  <c r="N1423" i="15"/>
  <c r="L1424" i="15"/>
  <c r="N1424" i="15"/>
  <c r="L1425" i="15"/>
  <c r="N1425" i="15"/>
  <c r="L1426" i="15"/>
  <c r="N1426" i="15"/>
  <c r="L1427" i="15"/>
  <c r="N1427" i="15"/>
  <c r="L1428" i="15"/>
  <c r="N1428" i="15"/>
  <c r="L1429" i="15"/>
  <c r="N1429" i="15"/>
  <c r="L1430" i="15"/>
  <c r="N1430" i="15"/>
  <c r="L1431" i="15"/>
  <c r="N1431" i="15"/>
  <c r="L1432" i="15"/>
  <c r="N1432" i="15"/>
  <c r="L1433" i="15"/>
  <c r="N1433" i="15"/>
  <c r="L1434" i="15"/>
  <c r="N1434" i="15"/>
  <c r="L1435" i="15"/>
  <c r="N1435" i="15"/>
  <c r="L1436" i="15"/>
  <c r="N1436" i="15"/>
  <c r="L1437" i="15"/>
  <c r="N1437" i="15"/>
  <c r="L1438" i="15"/>
  <c r="N1438" i="15"/>
  <c r="L1439" i="15"/>
  <c r="N1439" i="15"/>
  <c r="L1440" i="15"/>
  <c r="N1440" i="15"/>
  <c r="L1441" i="15"/>
  <c r="N1441" i="15"/>
  <c r="L1442" i="15"/>
  <c r="N1442" i="15"/>
  <c r="L1443" i="15"/>
  <c r="N1443" i="15"/>
  <c r="L1444" i="15"/>
  <c r="N1444" i="15"/>
  <c r="L1445" i="15"/>
  <c r="N1445" i="15"/>
  <c r="L1446" i="15"/>
  <c r="N1446" i="15"/>
  <c r="L1447" i="15"/>
  <c r="N1447" i="15"/>
  <c r="L1448" i="15"/>
  <c r="N1448" i="15"/>
  <c r="L1449" i="15"/>
  <c r="N1449" i="15"/>
  <c r="L1450" i="15"/>
  <c r="N1450" i="15"/>
  <c r="L1451" i="15"/>
  <c r="N1451" i="15"/>
  <c r="L1452" i="15"/>
  <c r="N1452" i="15"/>
  <c r="L1453" i="15"/>
  <c r="N1453" i="15"/>
  <c r="L1454" i="15"/>
  <c r="N1454" i="15"/>
  <c r="L1455" i="15"/>
  <c r="N1455" i="15"/>
  <c r="L1456" i="15"/>
  <c r="N1456" i="15"/>
  <c r="L1457" i="15"/>
  <c r="N1457" i="15"/>
  <c r="L1458" i="15"/>
  <c r="N1458" i="15"/>
  <c r="L1459" i="15"/>
  <c r="N1459" i="15"/>
  <c r="L1460" i="15"/>
  <c r="N1460" i="15"/>
  <c r="L1461" i="15"/>
  <c r="N1461" i="15"/>
  <c r="L1462" i="15"/>
  <c r="N1462" i="15"/>
  <c r="L1463" i="15"/>
  <c r="N1463" i="15"/>
  <c r="L1464" i="15"/>
  <c r="N1464" i="15"/>
  <c r="L1465" i="15"/>
  <c r="N1465" i="15"/>
  <c r="L1466" i="15"/>
  <c r="N1466" i="15"/>
  <c r="L1467" i="15"/>
  <c r="N1467" i="15"/>
  <c r="L1468" i="15"/>
  <c r="N1468" i="15"/>
  <c r="L1469" i="15"/>
  <c r="N1469" i="15"/>
  <c r="L1470" i="15"/>
  <c r="N1470" i="15"/>
  <c r="L1471" i="15"/>
  <c r="N1471" i="15"/>
  <c r="L1472" i="15"/>
  <c r="N1472" i="15"/>
  <c r="L1473" i="15"/>
  <c r="N1473" i="15"/>
  <c r="L1474" i="15"/>
  <c r="N1474" i="15"/>
  <c r="L1475" i="15"/>
  <c r="N1475" i="15"/>
  <c r="L1476" i="15"/>
  <c r="N1476" i="15"/>
  <c r="L1477" i="15"/>
  <c r="N1477" i="15"/>
  <c r="L1478" i="15"/>
  <c r="N1478" i="15"/>
  <c r="L1479" i="15"/>
  <c r="N1479" i="15"/>
  <c r="L1480" i="15"/>
  <c r="N1480" i="15"/>
  <c r="L1481" i="15"/>
  <c r="N1481" i="15"/>
  <c r="L1482" i="15"/>
  <c r="N1482" i="15"/>
  <c r="L1483" i="15"/>
  <c r="N1483" i="15"/>
  <c r="L1484" i="15"/>
  <c r="N1484" i="15"/>
  <c r="L1485" i="15"/>
  <c r="N1485" i="15"/>
  <c r="L1486" i="15"/>
  <c r="N1486" i="15"/>
  <c r="L1487" i="15"/>
  <c r="N1487" i="15"/>
  <c r="L1488" i="15"/>
  <c r="N1488" i="15"/>
  <c r="L1489" i="15"/>
  <c r="N1489" i="15"/>
  <c r="L1490" i="15"/>
  <c r="N1490" i="15"/>
  <c r="L1491" i="15"/>
  <c r="N1491" i="15"/>
  <c r="L1492" i="15"/>
  <c r="N1492" i="15"/>
  <c r="L1493" i="15"/>
  <c r="N1493" i="15"/>
  <c r="L1494" i="15"/>
  <c r="N1494" i="15"/>
  <c r="L1495" i="15"/>
  <c r="N1495" i="15"/>
  <c r="L1496" i="15"/>
  <c r="N1496" i="15"/>
  <c r="L1497" i="15"/>
  <c r="N1497" i="15"/>
  <c r="L1498" i="15"/>
  <c r="N1498" i="15"/>
  <c r="L1499" i="15"/>
  <c r="N1499" i="15"/>
  <c r="L1500" i="15"/>
  <c r="N1500" i="15"/>
  <c r="L1501" i="15"/>
  <c r="N1501" i="15"/>
  <c r="L1502" i="15"/>
  <c r="N1502" i="15"/>
  <c r="L1503" i="15"/>
  <c r="N1503" i="15"/>
  <c r="L1504" i="15"/>
  <c r="N1504" i="15"/>
  <c r="L1505" i="15"/>
  <c r="N1505" i="15"/>
  <c r="L1506" i="15"/>
  <c r="N1506" i="15"/>
  <c r="L1507" i="15"/>
  <c r="N1507" i="15"/>
  <c r="L1508" i="15"/>
  <c r="N1508" i="15"/>
  <c r="L1509" i="15"/>
  <c r="N1509" i="15"/>
  <c r="L1510" i="15"/>
  <c r="N1510" i="15"/>
  <c r="L1511" i="15"/>
  <c r="N1511" i="15"/>
  <c r="L1512" i="15"/>
  <c r="N1512" i="15"/>
  <c r="L1513" i="15"/>
  <c r="N1513" i="15"/>
  <c r="L1514" i="15"/>
  <c r="N1514" i="15"/>
  <c r="L1515" i="15"/>
  <c r="N1515" i="15"/>
  <c r="L1516" i="15"/>
  <c r="N1516" i="15"/>
  <c r="L1517" i="15"/>
  <c r="N1517" i="15"/>
  <c r="L1518" i="15"/>
  <c r="N1518" i="15"/>
  <c r="L1519" i="15"/>
  <c r="N1519" i="15"/>
  <c r="L1520" i="15"/>
  <c r="N1520" i="15"/>
  <c r="L1521" i="15"/>
  <c r="N1521" i="15"/>
  <c r="L1522" i="15"/>
  <c r="N1522" i="15"/>
  <c r="L1523" i="15"/>
  <c r="N1523" i="15"/>
  <c r="L1524" i="15"/>
  <c r="N1524" i="15"/>
  <c r="L1525" i="15"/>
  <c r="N1525" i="15"/>
  <c r="L1526" i="15"/>
  <c r="N1526" i="15"/>
  <c r="L1527" i="15"/>
  <c r="N1527" i="15"/>
  <c r="L1528" i="15"/>
  <c r="N1528" i="15"/>
  <c r="L1529" i="15"/>
  <c r="N1529" i="15"/>
  <c r="L1530" i="15"/>
  <c r="N1530" i="15"/>
  <c r="L1531" i="15"/>
  <c r="N1531" i="15"/>
  <c r="L1532" i="15"/>
  <c r="N1532" i="15"/>
  <c r="L1533" i="15"/>
  <c r="N1533" i="15"/>
  <c r="L1534" i="15"/>
  <c r="N1534" i="15"/>
  <c r="L1535" i="15"/>
  <c r="N1535" i="15"/>
  <c r="L1536" i="15"/>
  <c r="N1536" i="15"/>
  <c r="L1537" i="15"/>
  <c r="N1537" i="15"/>
  <c r="L1538" i="15"/>
  <c r="N1538" i="15"/>
  <c r="L1539" i="15"/>
  <c r="N1539" i="15"/>
  <c r="L1540" i="15"/>
  <c r="N1540" i="15"/>
  <c r="L1541" i="15"/>
  <c r="N1541" i="15"/>
  <c r="L1542" i="15"/>
  <c r="N1542" i="15"/>
  <c r="L1543" i="15"/>
  <c r="N1543" i="15"/>
  <c r="L1544" i="15"/>
  <c r="N1544" i="15"/>
  <c r="L1545" i="15"/>
  <c r="N1545" i="15"/>
  <c r="L1546" i="15"/>
  <c r="N1546" i="15"/>
  <c r="L1547" i="15"/>
  <c r="N1547" i="15"/>
  <c r="L1548" i="15"/>
  <c r="N1548" i="15"/>
  <c r="L1549" i="15"/>
  <c r="N1549" i="15"/>
  <c r="L1550" i="15"/>
  <c r="N1550" i="15"/>
  <c r="L1551" i="15"/>
  <c r="N1551" i="15"/>
  <c r="L1552" i="15"/>
  <c r="N1552" i="15"/>
  <c r="L1553" i="15"/>
  <c r="N1553" i="15"/>
  <c r="L1554" i="15"/>
  <c r="N1554" i="15"/>
  <c r="L1555" i="15"/>
  <c r="N1555" i="15"/>
  <c r="L1556" i="15"/>
  <c r="N1556" i="15"/>
  <c r="L1557" i="15"/>
  <c r="N1557" i="15"/>
  <c r="L1558" i="15"/>
  <c r="N1558" i="15"/>
  <c r="L1559" i="15"/>
  <c r="N1559" i="15"/>
  <c r="L1560" i="15"/>
  <c r="N1560" i="15"/>
  <c r="L1561" i="15"/>
  <c r="N1561" i="15"/>
  <c r="L1562" i="15"/>
  <c r="N1562" i="15"/>
  <c r="L1563" i="15"/>
  <c r="N1563" i="15"/>
  <c r="L1564" i="15"/>
  <c r="N1564" i="15"/>
  <c r="L1565" i="15"/>
  <c r="N1565" i="15"/>
  <c r="L1566" i="15"/>
  <c r="N1566" i="15"/>
  <c r="L1567" i="15"/>
  <c r="N1567" i="15"/>
  <c r="L1568" i="15"/>
  <c r="N1568" i="15"/>
  <c r="L1569" i="15"/>
  <c r="N1569" i="15"/>
  <c r="L1570" i="15"/>
  <c r="N1570" i="15"/>
  <c r="L1571" i="15"/>
  <c r="N1571" i="15"/>
  <c r="L1572" i="15"/>
  <c r="N1572" i="15"/>
  <c r="L1573" i="15"/>
  <c r="N1573" i="15"/>
  <c r="L1574" i="15"/>
  <c r="N1574" i="15"/>
  <c r="L1575" i="15"/>
  <c r="N1575" i="15"/>
  <c r="L1576" i="15"/>
  <c r="N1576" i="15"/>
  <c r="L1577" i="15"/>
  <c r="N1577" i="15"/>
  <c r="L1578" i="15"/>
  <c r="N1578" i="15"/>
  <c r="L1579" i="15"/>
  <c r="N1579" i="15"/>
  <c r="L1580" i="15"/>
  <c r="N1580" i="15"/>
  <c r="L1581" i="15"/>
  <c r="N1581" i="15"/>
  <c r="L1582" i="15"/>
  <c r="N1582" i="15"/>
  <c r="L1583" i="15"/>
  <c r="N1583" i="15"/>
  <c r="L1584" i="15"/>
  <c r="N1584" i="15"/>
  <c r="L1585" i="15"/>
  <c r="N1585" i="15"/>
  <c r="L1586" i="15"/>
  <c r="N1586" i="15"/>
  <c r="L1587" i="15"/>
  <c r="N1587" i="15"/>
  <c r="L1588" i="15"/>
  <c r="N1588" i="15"/>
  <c r="L1589" i="15"/>
  <c r="N1589" i="15"/>
  <c r="L1590" i="15"/>
  <c r="N1590" i="15"/>
  <c r="L1591" i="15"/>
  <c r="N1591" i="15"/>
  <c r="L1592" i="15"/>
  <c r="N1592" i="15"/>
  <c r="L1593" i="15"/>
  <c r="N1593" i="15"/>
  <c r="L1594" i="15"/>
  <c r="N1594" i="15"/>
  <c r="L1595" i="15"/>
  <c r="N1595" i="15"/>
  <c r="L1596" i="15"/>
  <c r="N1596" i="15"/>
  <c r="L1597" i="15"/>
  <c r="N1597" i="15"/>
  <c r="L1598" i="15"/>
  <c r="N1598" i="15"/>
  <c r="L1599" i="15"/>
  <c r="N1599" i="15"/>
  <c r="L1600" i="15"/>
  <c r="N1600" i="15"/>
  <c r="L1601" i="15"/>
  <c r="N1601" i="15"/>
  <c r="L1602" i="15"/>
  <c r="N1602" i="15"/>
  <c r="L1603" i="15"/>
  <c r="N1603" i="15"/>
  <c r="L1604" i="15"/>
  <c r="N1604" i="15"/>
  <c r="L1605" i="15"/>
  <c r="N1605" i="15"/>
  <c r="L1606" i="15"/>
  <c r="N1606" i="15"/>
  <c r="L1607" i="15"/>
  <c r="N1607" i="15"/>
  <c r="L1608" i="15"/>
  <c r="N1608" i="15"/>
  <c r="L1609" i="15"/>
  <c r="N1609" i="15"/>
  <c r="L1610" i="15"/>
  <c r="N1610" i="15"/>
  <c r="L1611" i="15"/>
  <c r="N1611" i="15"/>
  <c r="L1612" i="15"/>
  <c r="N1612" i="15"/>
  <c r="L1613" i="15"/>
  <c r="N1613" i="15"/>
  <c r="L1614" i="15"/>
  <c r="N1614" i="15"/>
  <c r="L1615" i="15"/>
  <c r="N1615" i="15"/>
  <c r="L1616" i="15"/>
  <c r="N1616" i="15"/>
  <c r="L1617" i="15"/>
  <c r="N1617" i="15"/>
  <c r="L1618" i="15"/>
  <c r="N1618" i="15"/>
  <c r="L1619" i="15"/>
  <c r="N1619" i="15"/>
  <c r="L1620" i="15"/>
  <c r="N1620" i="15"/>
  <c r="L1621" i="15"/>
  <c r="N1621" i="15"/>
  <c r="L1622" i="15"/>
  <c r="N1622" i="15"/>
  <c r="L1623" i="15"/>
  <c r="N1623" i="15"/>
  <c r="L1624" i="15"/>
  <c r="N1624" i="15"/>
  <c r="L1625" i="15"/>
  <c r="N1625" i="15"/>
  <c r="L1626" i="15"/>
  <c r="N1626" i="15"/>
  <c r="L1627" i="15"/>
  <c r="N1627" i="15"/>
  <c r="L1628" i="15"/>
  <c r="N1628" i="15"/>
  <c r="L1629" i="15"/>
  <c r="N1629" i="15"/>
  <c r="L1630" i="15"/>
  <c r="N1630" i="15"/>
  <c r="L1631" i="15"/>
  <c r="N1631" i="15"/>
  <c r="L1632" i="15"/>
  <c r="N1632" i="15"/>
  <c r="L1633" i="15"/>
  <c r="N1633" i="15"/>
  <c r="L1634" i="15"/>
  <c r="N1634" i="15"/>
  <c r="L1635" i="15"/>
  <c r="N1635" i="15"/>
  <c r="L1636" i="15"/>
  <c r="N1636" i="15"/>
  <c r="L1637" i="15"/>
  <c r="N1637" i="15"/>
  <c r="L1638" i="15"/>
  <c r="N1638" i="15"/>
  <c r="L1639" i="15"/>
  <c r="N1639" i="15"/>
  <c r="L1640" i="15"/>
  <c r="N1640" i="15"/>
  <c r="L1641" i="15"/>
  <c r="N1641" i="15"/>
  <c r="L1642" i="15"/>
  <c r="N1642" i="15"/>
  <c r="L1643" i="15"/>
  <c r="N1643" i="15"/>
  <c r="L1644" i="15"/>
  <c r="N1644" i="15"/>
  <c r="L1645" i="15"/>
  <c r="N1645" i="15"/>
  <c r="L1646" i="15"/>
  <c r="N1646" i="15"/>
  <c r="L1647" i="15"/>
  <c r="N1647" i="15"/>
  <c r="L1648" i="15"/>
  <c r="N1648" i="15"/>
  <c r="L1649" i="15"/>
  <c r="N1649" i="15"/>
  <c r="L1650" i="15"/>
  <c r="N1650" i="15"/>
  <c r="L1651" i="15"/>
  <c r="N1651" i="15"/>
  <c r="L1652" i="15"/>
  <c r="N1652" i="15"/>
  <c r="L1653" i="15"/>
  <c r="N1653" i="15"/>
  <c r="L1654" i="15"/>
  <c r="N1654" i="15"/>
  <c r="L1655" i="15"/>
  <c r="N1655" i="15"/>
  <c r="L1656" i="15"/>
  <c r="N1656" i="15"/>
  <c r="L1657" i="15"/>
  <c r="N1657" i="15"/>
  <c r="L1658" i="15"/>
  <c r="N1658" i="15"/>
  <c r="L1659" i="15"/>
  <c r="N1659" i="15"/>
  <c r="L1660" i="15"/>
  <c r="N1660" i="15"/>
  <c r="L1661" i="15"/>
  <c r="N1661" i="15"/>
  <c r="L1662" i="15"/>
  <c r="N1662" i="15"/>
  <c r="L1663" i="15"/>
  <c r="N1663" i="15"/>
  <c r="L1664" i="15"/>
  <c r="N1664" i="15"/>
  <c r="L1665" i="15"/>
  <c r="N1665" i="15"/>
  <c r="L1666" i="15"/>
  <c r="N1666" i="15"/>
  <c r="L1667" i="15"/>
  <c r="N1667" i="15"/>
  <c r="L1668" i="15"/>
  <c r="N1668" i="15"/>
  <c r="L1669" i="15"/>
  <c r="N1669" i="15"/>
  <c r="L1670" i="15"/>
  <c r="N1670" i="15"/>
  <c r="L1671" i="15"/>
  <c r="N1671" i="15"/>
  <c r="L1672" i="15"/>
  <c r="N1672" i="15"/>
  <c r="L1673" i="15"/>
  <c r="N1673" i="15"/>
  <c r="L1674" i="15"/>
  <c r="N1674" i="15"/>
  <c r="L1675" i="15"/>
  <c r="N1675" i="15"/>
  <c r="L1676" i="15"/>
  <c r="N1676" i="15"/>
  <c r="L1677" i="15"/>
  <c r="N1677" i="15"/>
  <c r="L1678" i="15"/>
  <c r="N1678" i="15"/>
  <c r="L1679" i="15"/>
  <c r="N1679" i="15"/>
  <c r="L1680" i="15"/>
  <c r="N1680" i="15"/>
  <c r="L1681" i="15"/>
  <c r="N1681" i="15"/>
  <c r="L1682" i="15"/>
  <c r="N1682" i="15"/>
  <c r="L1683" i="15"/>
  <c r="N1683" i="15"/>
  <c r="L1684" i="15"/>
  <c r="N1684" i="15"/>
  <c r="L1685" i="15"/>
  <c r="N1685" i="15"/>
  <c r="L1686" i="15"/>
  <c r="N1686" i="15"/>
  <c r="L1687" i="15"/>
  <c r="N1687" i="15"/>
  <c r="L1688" i="15"/>
  <c r="N1688" i="15"/>
  <c r="L1689" i="15"/>
  <c r="N1689" i="15"/>
  <c r="L1690" i="15"/>
  <c r="N1690" i="15"/>
  <c r="L1691" i="15"/>
  <c r="N1691" i="15"/>
  <c r="L1692" i="15"/>
  <c r="N1692" i="15"/>
  <c r="L1693" i="15"/>
  <c r="N1693" i="15"/>
  <c r="L1694" i="15"/>
  <c r="N1694" i="15"/>
  <c r="L1695" i="15"/>
  <c r="N1695" i="15"/>
  <c r="L1696" i="15"/>
  <c r="N1696" i="15"/>
  <c r="L1697" i="15"/>
  <c r="N1697" i="15"/>
  <c r="L1698" i="15"/>
  <c r="N1698" i="15"/>
  <c r="L1699" i="15"/>
  <c r="N1699" i="15"/>
  <c r="L1700" i="15"/>
  <c r="N1700" i="15"/>
  <c r="L1701" i="15"/>
  <c r="N1701" i="15"/>
  <c r="L1702" i="15"/>
  <c r="N1702" i="15"/>
  <c r="L1703" i="15"/>
  <c r="N1703" i="15"/>
  <c r="L1704" i="15"/>
  <c r="N1704" i="15"/>
  <c r="L1705" i="15"/>
  <c r="N1705" i="15"/>
  <c r="L1706" i="15"/>
  <c r="N1706" i="15"/>
  <c r="L1707" i="15"/>
  <c r="N1707" i="15"/>
  <c r="L1708" i="15"/>
  <c r="N1708" i="15"/>
  <c r="L1709" i="15"/>
  <c r="N1709" i="15"/>
  <c r="L1710" i="15"/>
  <c r="N1710" i="15"/>
  <c r="L1711" i="15"/>
  <c r="N1711" i="15"/>
  <c r="L1712" i="15"/>
  <c r="N1712" i="15"/>
  <c r="L1713" i="15"/>
  <c r="N1713" i="15"/>
  <c r="L1714" i="15"/>
  <c r="N1714" i="15"/>
  <c r="L1715" i="15"/>
  <c r="N1715" i="15"/>
  <c r="L1716" i="15"/>
  <c r="N1716" i="15"/>
  <c r="L1717" i="15"/>
  <c r="N1717" i="15"/>
  <c r="L1718" i="15"/>
  <c r="N1718" i="15"/>
  <c r="L1719" i="15"/>
  <c r="N1719" i="15"/>
  <c r="L1720" i="15"/>
  <c r="N1720" i="15"/>
  <c r="L1721" i="15"/>
  <c r="N1721" i="15"/>
  <c r="L1722" i="15"/>
  <c r="N1722" i="15"/>
  <c r="L1723" i="15"/>
  <c r="N1723" i="15"/>
  <c r="L1724" i="15"/>
  <c r="N1724" i="15"/>
  <c r="L1725" i="15"/>
  <c r="N1725" i="15"/>
  <c r="L1726" i="15"/>
  <c r="N1726" i="15"/>
  <c r="L1727" i="15"/>
  <c r="N1727" i="15"/>
  <c r="L1728" i="15"/>
  <c r="N1728" i="15"/>
  <c r="L1729" i="15"/>
  <c r="N1729" i="15"/>
  <c r="L1730" i="15"/>
  <c r="N1730" i="15"/>
  <c r="L1731" i="15"/>
  <c r="N1731" i="15"/>
  <c r="L1732" i="15"/>
  <c r="N1732" i="15"/>
  <c r="L1733" i="15"/>
  <c r="N1733" i="15"/>
  <c r="L1734" i="15"/>
  <c r="N1734" i="15"/>
  <c r="L1735" i="15"/>
  <c r="N1735" i="15"/>
  <c r="L1736" i="15"/>
  <c r="N1736" i="15"/>
  <c r="L1737" i="15"/>
  <c r="N1737" i="15"/>
  <c r="L1738" i="15"/>
  <c r="N1738" i="15"/>
  <c r="L1739" i="15"/>
  <c r="N1739" i="15"/>
  <c r="L1740" i="15"/>
  <c r="N1740" i="15"/>
  <c r="L1741" i="15"/>
  <c r="N1741" i="15"/>
  <c r="L1742" i="15"/>
  <c r="N1742" i="15"/>
  <c r="L1743" i="15"/>
  <c r="N1743" i="15"/>
  <c r="L1744" i="15"/>
  <c r="N1744" i="15"/>
  <c r="L1745" i="15"/>
  <c r="N1745" i="15"/>
  <c r="L1746" i="15"/>
  <c r="N1746" i="15"/>
  <c r="L1747" i="15"/>
  <c r="N1747" i="15"/>
  <c r="L1748" i="15"/>
  <c r="N1748" i="15"/>
  <c r="L1749" i="15"/>
  <c r="N1749" i="15"/>
  <c r="L1750" i="15"/>
  <c r="N1750" i="15"/>
  <c r="L1751" i="15"/>
  <c r="N1751" i="15"/>
  <c r="L1752" i="15"/>
  <c r="N1752" i="15"/>
  <c r="L1753" i="15"/>
  <c r="N1753" i="15"/>
  <c r="L1754" i="15"/>
  <c r="N1754" i="15"/>
  <c r="L1755" i="15"/>
  <c r="N1755" i="15"/>
  <c r="L1756" i="15"/>
  <c r="N1756" i="15"/>
  <c r="L1757" i="15"/>
  <c r="N1757" i="15"/>
  <c r="L1758" i="15"/>
  <c r="N1758" i="15"/>
  <c r="L1759" i="15"/>
  <c r="N1759" i="15"/>
  <c r="L1760" i="15"/>
  <c r="N1760" i="15"/>
  <c r="L1761" i="15"/>
  <c r="N1761" i="15"/>
  <c r="L1762" i="15"/>
  <c r="N1762" i="15"/>
  <c r="L1763" i="15"/>
  <c r="N1763" i="15"/>
  <c r="L1764" i="15"/>
  <c r="N1764" i="15"/>
  <c r="L1765" i="15"/>
  <c r="N1765" i="15"/>
  <c r="L1766" i="15"/>
  <c r="N1766" i="15"/>
  <c r="L1767" i="15"/>
  <c r="N1767" i="15"/>
  <c r="L1768" i="15"/>
  <c r="N1768" i="15"/>
  <c r="L1769" i="15"/>
  <c r="N1769" i="15"/>
  <c r="L1770" i="15"/>
  <c r="N1770" i="15"/>
  <c r="L1771" i="15"/>
  <c r="N1771" i="15"/>
  <c r="L1772" i="15"/>
  <c r="N1772" i="15"/>
  <c r="L1773" i="15"/>
  <c r="N1773" i="15"/>
  <c r="L1774" i="15"/>
  <c r="N1774" i="15"/>
  <c r="L1775" i="15"/>
  <c r="N1775" i="15"/>
  <c r="L1776" i="15"/>
  <c r="N1776" i="15"/>
  <c r="L1777" i="15"/>
  <c r="N1777" i="15"/>
  <c r="L1778" i="15"/>
  <c r="N1778" i="15"/>
  <c r="L1779" i="15"/>
  <c r="N1779" i="15"/>
  <c r="L1780" i="15"/>
  <c r="N1780" i="15"/>
  <c r="L1781" i="15"/>
  <c r="N1781" i="15"/>
  <c r="L1782" i="15"/>
  <c r="N1782" i="15"/>
  <c r="L1783" i="15"/>
  <c r="N1783" i="15"/>
  <c r="L1784" i="15"/>
  <c r="N1784" i="15"/>
  <c r="L1785" i="15"/>
  <c r="N1785" i="15"/>
  <c r="L1786" i="15"/>
  <c r="N1786" i="15"/>
  <c r="L1787" i="15"/>
  <c r="N1787" i="15"/>
  <c r="L1788" i="15"/>
  <c r="N1788" i="15"/>
  <c r="L1789" i="15"/>
  <c r="N1789" i="15"/>
  <c r="L1790" i="15"/>
  <c r="N1790" i="15"/>
  <c r="L1791" i="15"/>
  <c r="N1791" i="15"/>
  <c r="L1792" i="15"/>
  <c r="N1792" i="15"/>
  <c r="L1793" i="15"/>
  <c r="N1793" i="15"/>
  <c r="L1794" i="15"/>
  <c r="N1794" i="15"/>
  <c r="L1795" i="15"/>
  <c r="N1795" i="15"/>
  <c r="L1796" i="15"/>
  <c r="N1796" i="15"/>
  <c r="L1797" i="15"/>
  <c r="N1797" i="15"/>
  <c r="L1798" i="15"/>
  <c r="N1798" i="15"/>
  <c r="L1799" i="15"/>
  <c r="N1799" i="15"/>
  <c r="L1800" i="15"/>
  <c r="N1800" i="15"/>
  <c r="L1801" i="15"/>
  <c r="N1801" i="15"/>
  <c r="L1802" i="15"/>
  <c r="N1802" i="15"/>
  <c r="L1803" i="15"/>
  <c r="N1803" i="15"/>
  <c r="L1804" i="15"/>
  <c r="N1804" i="15"/>
  <c r="L1805" i="15"/>
  <c r="N1805" i="15"/>
  <c r="L1806" i="15"/>
  <c r="N1806" i="15"/>
  <c r="L1807" i="15"/>
  <c r="N1807" i="15"/>
  <c r="L1808" i="15"/>
  <c r="N1808" i="15"/>
  <c r="L1809" i="15"/>
  <c r="N1809" i="15"/>
  <c r="L1810" i="15"/>
  <c r="N1810" i="15"/>
  <c r="L1811" i="15"/>
  <c r="N1811" i="15"/>
  <c r="L1812" i="15"/>
  <c r="N1812" i="15"/>
  <c r="L1813" i="15"/>
  <c r="N1813" i="15"/>
  <c r="L1814" i="15"/>
  <c r="N1814" i="15"/>
  <c r="L1815" i="15"/>
  <c r="N1815" i="15"/>
  <c r="L1816" i="15"/>
  <c r="N1816" i="15"/>
  <c r="L1817" i="15"/>
  <c r="N1817" i="15"/>
  <c r="L1818" i="15"/>
  <c r="N1818" i="15"/>
  <c r="L1819" i="15"/>
  <c r="N1819" i="15"/>
  <c r="L1820" i="15"/>
  <c r="N1820" i="15"/>
  <c r="L1821" i="15"/>
  <c r="N1821" i="15"/>
  <c r="L1822" i="15"/>
  <c r="N1822" i="15"/>
  <c r="L1823" i="15"/>
  <c r="N1823" i="15"/>
  <c r="L1824" i="15"/>
  <c r="N1824" i="15"/>
  <c r="L1825" i="15"/>
  <c r="N1825" i="15"/>
  <c r="L1826" i="15"/>
  <c r="N1826" i="15"/>
  <c r="L1827" i="15"/>
  <c r="N1827" i="15"/>
  <c r="L1828" i="15"/>
  <c r="N1828" i="15"/>
  <c r="L1829" i="15"/>
  <c r="N1829" i="15"/>
  <c r="L1830" i="15"/>
  <c r="N1830" i="15"/>
  <c r="L1831" i="15"/>
  <c r="N1831" i="15"/>
  <c r="L1832" i="15"/>
  <c r="N1832" i="15"/>
  <c r="L1833" i="15"/>
  <c r="N1833" i="15"/>
  <c r="L1834" i="15"/>
  <c r="N1834" i="15"/>
  <c r="L1835" i="15"/>
  <c r="N1835" i="15"/>
  <c r="L1836" i="15"/>
  <c r="N1836" i="15"/>
  <c r="L1837" i="15"/>
  <c r="N1837" i="15"/>
  <c r="L1838" i="15"/>
  <c r="N1838" i="15"/>
  <c r="L1839" i="15"/>
  <c r="N1839" i="15"/>
  <c r="L1840" i="15"/>
  <c r="N1840" i="15"/>
  <c r="L1841" i="15"/>
  <c r="N1841" i="15"/>
  <c r="L1842" i="15"/>
  <c r="N1842" i="15"/>
  <c r="L1843" i="15"/>
  <c r="N1843" i="15"/>
  <c r="L1844" i="15"/>
  <c r="N1844" i="15"/>
  <c r="L1845" i="15"/>
  <c r="N1845" i="15"/>
  <c r="L1846" i="15"/>
  <c r="N1846" i="15"/>
  <c r="L1847" i="15"/>
  <c r="N1847" i="15"/>
  <c r="L1848" i="15"/>
  <c r="N1848" i="15"/>
  <c r="L1849" i="15"/>
  <c r="N1849" i="15"/>
  <c r="L1850" i="15"/>
  <c r="N1850" i="15"/>
  <c r="L1851" i="15"/>
  <c r="N1851" i="15"/>
  <c r="L1852" i="15"/>
  <c r="N1852" i="15"/>
  <c r="L1853" i="15"/>
  <c r="N1853" i="15"/>
  <c r="L1854" i="15"/>
  <c r="N1854" i="15"/>
  <c r="L1855" i="15"/>
  <c r="N1855" i="15"/>
  <c r="L1856" i="15"/>
  <c r="N1856" i="15"/>
  <c r="L1857" i="15"/>
  <c r="N1857" i="15"/>
  <c r="L1858" i="15"/>
  <c r="N1858" i="15"/>
  <c r="L1859" i="15"/>
  <c r="N1859" i="15"/>
  <c r="L1860" i="15"/>
  <c r="N1860" i="15"/>
  <c r="L1861" i="15"/>
  <c r="N1861" i="15"/>
  <c r="L1862" i="15"/>
  <c r="N1862" i="15"/>
  <c r="L1863" i="15"/>
  <c r="N1863" i="15"/>
  <c r="L1864" i="15"/>
  <c r="N1864" i="15"/>
  <c r="L1865" i="15"/>
  <c r="N1865" i="15"/>
  <c r="L1866" i="15"/>
  <c r="N1866" i="15"/>
  <c r="L1867" i="15"/>
  <c r="N1867" i="15"/>
  <c r="L1868" i="15"/>
  <c r="N1868" i="15"/>
  <c r="L1869" i="15"/>
  <c r="N1869" i="15"/>
  <c r="L1870" i="15"/>
  <c r="N1870" i="15"/>
  <c r="L1871" i="15"/>
  <c r="N1871" i="15"/>
  <c r="L1872" i="15"/>
  <c r="N1872" i="15"/>
  <c r="L1873" i="15"/>
  <c r="N1873" i="15"/>
  <c r="L1874" i="15"/>
  <c r="N1874" i="15"/>
  <c r="L1875" i="15"/>
  <c r="N1875" i="15"/>
  <c r="L1876" i="15"/>
  <c r="N1876" i="15"/>
  <c r="L1877" i="15"/>
  <c r="N1877" i="15"/>
  <c r="L1878" i="15"/>
  <c r="N1878" i="15"/>
  <c r="L1879" i="15"/>
  <c r="N1879" i="15"/>
  <c r="L1880" i="15"/>
  <c r="N1880" i="15"/>
  <c r="L1881" i="15"/>
  <c r="N1881" i="15"/>
  <c r="L1882" i="15"/>
  <c r="N1882" i="15"/>
  <c r="L1883" i="15"/>
  <c r="N1883" i="15"/>
  <c r="L1884" i="15"/>
  <c r="N1884" i="15"/>
  <c r="L1885" i="15"/>
  <c r="N1885" i="15"/>
  <c r="L1886" i="15"/>
  <c r="N1886" i="15"/>
  <c r="L1887" i="15"/>
  <c r="N1887" i="15"/>
  <c r="L1888" i="15"/>
  <c r="N1888" i="15"/>
  <c r="L1889" i="15"/>
  <c r="N1889" i="15"/>
  <c r="L1890" i="15"/>
  <c r="N1890" i="15"/>
  <c r="L1891" i="15"/>
  <c r="N1891" i="15"/>
  <c r="L1892" i="15"/>
  <c r="N1892" i="15"/>
  <c r="L1893" i="15"/>
  <c r="N1893" i="15"/>
  <c r="L1894" i="15"/>
  <c r="N1894" i="15"/>
  <c r="L1895" i="15"/>
  <c r="N1895" i="15"/>
  <c r="L1896" i="15"/>
  <c r="N1896" i="15"/>
  <c r="L1897" i="15"/>
  <c r="N1897" i="15"/>
  <c r="L1898" i="15"/>
  <c r="N1898" i="15"/>
  <c r="L1899" i="15"/>
  <c r="N1899" i="15"/>
  <c r="L1900" i="15"/>
  <c r="N1900" i="15"/>
  <c r="L1901" i="15"/>
  <c r="N1901" i="15"/>
  <c r="L1902" i="15"/>
  <c r="N1902" i="15"/>
  <c r="L1903" i="15"/>
  <c r="N1903" i="15"/>
  <c r="L1904" i="15"/>
  <c r="N1904" i="15"/>
  <c r="L1905" i="15"/>
  <c r="N1905" i="15"/>
  <c r="L1906" i="15"/>
  <c r="N1906" i="15"/>
  <c r="L1907" i="15"/>
  <c r="N1907" i="15"/>
  <c r="L1908" i="15"/>
  <c r="N1908" i="15"/>
  <c r="L1909" i="15"/>
  <c r="N1909" i="15"/>
  <c r="L1910" i="15"/>
  <c r="N1910" i="15"/>
  <c r="L1911" i="15"/>
  <c r="N1911" i="15"/>
  <c r="L1912" i="15"/>
  <c r="N1912" i="15"/>
  <c r="L1913" i="15"/>
  <c r="N1913" i="15"/>
  <c r="L1914" i="15"/>
  <c r="N1914" i="15"/>
  <c r="L1915" i="15"/>
  <c r="N1915" i="15"/>
  <c r="L1916" i="15"/>
  <c r="N1916" i="15"/>
  <c r="L1917" i="15"/>
  <c r="N1917" i="15"/>
  <c r="L1918" i="15"/>
  <c r="N1918" i="15"/>
  <c r="L1919" i="15"/>
  <c r="N1919" i="15"/>
  <c r="L1920" i="15"/>
  <c r="N1920" i="15"/>
  <c r="L1921" i="15"/>
  <c r="N1921" i="15"/>
  <c r="L1922" i="15"/>
  <c r="N1922" i="15"/>
  <c r="L1923" i="15"/>
  <c r="N1923" i="15"/>
  <c r="L1924" i="15"/>
  <c r="N1924" i="15"/>
  <c r="L1925" i="15"/>
  <c r="N1925" i="15"/>
  <c r="L1926" i="15"/>
  <c r="N1926" i="15"/>
  <c r="L1927" i="15"/>
  <c r="N1927" i="15"/>
  <c r="L1928" i="15"/>
  <c r="N1928" i="15"/>
  <c r="L1929" i="15"/>
  <c r="N1929" i="15"/>
  <c r="L1930" i="15"/>
  <c r="N1930" i="15"/>
  <c r="L1931" i="15"/>
  <c r="N1931" i="15"/>
  <c r="L1932" i="15"/>
  <c r="N1932" i="15"/>
  <c r="L1933" i="15"/>
  <c r="N1933" i="15"/>
  <c r="L1934" i="15"/>
  <c r="N1934" i="15"/>
  <c r="L1935" i="15"/>
  <c r="N1935" i="15"/>
  <c r="L1936" i="15"/>
  <c r="N1936" i="15"/>
  <c r="L1937" i="15"/>
  <c r="N1937" i="15"/>
  <c r="L1938" i="15"/>
  <c r="N1938" i="15"/>
  <c r="L1939" i="15"/>
  <c r="N1939" i="15"/>
  <c r="L1940" i="15"/>
  <c r="N1940" i="15"/>
  <c r="L1941" i="15"/>
  <c r="N1941" i="15"/>
  <c r="L1942" i="15"/>
  <c r="N1942" i="15"/>
  <c r="L1943" i="15"/>
  <c r="N1943" i="15"/>
  <c r="L1944" i="15"/>
  <c r="N1944" i="15"/>
  <c r="L1945" i="15"/>
  <c r="N1945" i="15"/>
  <c r="L1946" i="15"/>
  <c r="N1946" i="15"/>
  <c r="L1947" i="15"/>
  <c r="N1947" i="15"/>
  <c r="L1948" i="15"/>
  <c r="N1948" i="15"/>
  <c r="L1949" i="15"/>
  <c r="N1949" i="15"/>
  <c r="L1950" i="15"/>
  <c r="N1950" i="15"/>
  <c r="L1951" i="15"/>
  <c r="N1951" i="15"/>
  <c r="L1952" i="15"/>
  <c r="N1952" i="15"/>
  <c r="L1953" i="15"/>
  <c r="N1953" i="15"/>
  <c r="L1954" i="15"/>
  <c r="N1954" i="15"/>
  <c r="L1955" i="15"/>
  <c r="N1955" i="15"/>
  <c r="L1956" i="15"/>
  <c r="N1956" i="15"/>
  <c r="L1957" i="15"/>
  <c r="N1957" i="15"/>
  <c r="L1958" i="15"/>
  <c r="N1958" i="15"/>
  <c r="L1959" i="15"/>
  <c r="N1959" i="15"/>
  <c r="L1960" i="15"/>
  <c r="N1960" i="15"/>
  <c r="L1961" i="15"/>
  <c r="N1961" i="15"/>
  <c r="L1962" i="15"/>
  <c r="N1962" i="15"/>
  <c r="L1963" i="15"/>
  <c r="N1963" i="15"/>
  <c r="L1964" i="15"/>
  <c r="N1964" i="15"/>
  <c r="L1965" i="15"/>
  <c r="N1965" i="15"/>
  <c r="L1966" i="15"/>
  <c r="N1966" i="15"/>
  <c r="L1967" i="15"/>
  <c r="N1967" i="15"/>
  <c r="L1968" i="15"/>
  <c r="N1968" i="15"/>
  <c r="L1969" i="15"/>
  <c r="N1969" i="15"/>
  <c r="L1970" i="15"/>
  <c r="N1970" i="15"/>
  <c r="L1971" i="15"/>
  <c r="N1971" i="15"/>
  <c r="L1972" i="15"/>
  <c r="N1972" i="15"/>
  <c r="L1973" i="15"/>
  <c r="N1973" i="15"/>
  <c r="L1974" i="15"/>
  <c r="N1974" i="15"/>
  <c r="L1975" i="15"/>
  <c r="N1975" i="15"/>
  <c r="L1976" i="15"/>
  <c r="N1976" i="15"/>
  <c r="L1977" i="15"/>
  <c r="N1977" i="15"/>
  <c r="L1978" i="15"/>
  <c r="N1978" i="15"/>
  <c r="L1979" i="15"/>
  <c r="N1979" i="15"/>
  <c r="L1980" i="15"/>
  <c r="N1980" i="15"/>
  <c r="L1981" i="15"/>
  <c r="N1981" i="15"/>
  <c r="L1982" i="15"/>
  <c r="N1982" i="15"/>
  <c r="L1983" i="15"/>
  <c r="N1983" i="15"/>
  <c r="L1984" i="15"/>
  <c r="N1984" i="15"/>
  <c r="L1985" i="15"/>
  <c r="N1985" i="15"/>
  <c r="L1986" i="15"/>
  <c r="N1986" i="15"/>
  <c r="L1987" i="15"/>
  <c r="N1987" i="15"/>
  <c r="L1988" i="15"/>
  <c r="N1988" i="15"/>
  <c r="L1989" i="15"/>
  <c r="N1989" i="15"/>
  <c r="L1990" i="15"/>
  <c r="N1990" i="15"/>
  <c r="L1991" i="15"/>
  <c r="N1991" i="15"/>
  <c r="L1992" i="15"/>
  <c r="N1992" i="15"/>
  <c r="L1993" i="15"/>
  <c r="N1993" i="15"/>
  <c r="L1994" i="15"/>
  <c r="N1994" i="15"/>
  <c r="L1995" i="15"/>
  <c r="N1995" i="15"/>
  <c r="L1996" i="15"/>
  <c r="N1996" i="15"/>
  <c r="L1997" i="15"/>
  <c r="N1997" i="15"/>
  <c r="L1998" i="15"/>
  <c r="N1998" i="15"/>
  <c r="L1999" i="15"/>
  <c r="N1999" i="15"/>
  <c r="L2000" i="15"/>
  <c r="N2000" i="15"/>
  <c r="L2001" i="15"/>
  <c r="N2001" i="15"/>
  <c r="L2002" i="15"/>
  <c r="N2002" i="15"/>
  <c r="L2003" i="15"/>
  <c r="N2003" i="15"/>
  <c r="L2004" i="15"/>
  <c r="N2004" i="15"/>
  <c r="L2005" i="15"/>
  <c r="N2005" i="15"/>
  <c r="L2006" i="15"/>
  <c r="N2006" i="15"/>
  <c r="L2007" i="15"/>
  <c r="N2007" i="15"/>
  <c r="L2008" i="15"/>
  <c r="N2008" i="15"/>
  <c r="L2009" i="15"/>
  <c r="N2009" i="15"/>
  <c r="L2010" i="15"/>
  <c r="N2010" i="15"/>
  <c r="L2011" i="15"/>
  <c r="N2011" i="15"/>
  <c r="L2012" i="15"/>
  <c r="N2012" i="15"/>
  <c r="L2013" i="15"/>
  <c r="N2013" i="15"/>
  <c r="L2014" i="15"/>
  <c r="N2014" i="15"/>
  <c r="L2015" i="15"/>
  <c r="N2015" i="15"/>
  <c r="L2016" i="15"/>
  <c r="N2016" i="15"/>
  <c r="L2017" i="15"/>
  <c r="N2017" i="15"/>
  <c r="L2018" i="15"/>
  <c r="N2018" i="15"/>
  <c r="L2019" i="15"/>
  <c r="N2019" i="15"/>
  <c r="L2020" i="15"/>
  <c r="N2020" i="15"/>
  <c r="L2021" i="15"/>
  <c r="N2021" i="15"/>
  <c r="L2022" i="15"/>
  <c r="N2022" i="15"/>
  <c r="L2023" i="15"/>
  <c r="N2023" i="15"/>
  <c r="L2024" i="15"/>
  <c r="N2024" i="15"/>
  <c r="L2025" i="15"/>
  <c r="N2025" i="15"/>
  <c r="L2026" i="15"/>
  <c r="N2026" i="15"/>
  <c r="L2027" i="15"/>
  <c r="N2027" i="15"/>
  <c r="L2028" i="15"/>
  <c r="N2028" i="15"/>
  <c r="L2029" i="15"/>
  <c r="N2029" i="15"/>
  <c r="L2030" i="15"/>
  <c r="N2030" i="15"/>
  <c r="L2031" i="15"/>
  <c r="N2031" i="15"/>
  <c r="L2032" i="15"/>
  <c r="N2032" i="15"/>
  <c r="L2033" i="15"/>
  <c r="N2033" i="15"/>
  <c r="L2034" i="15"/>
  <c r="N2034" i="15"/>
  <c r="L2035" i="15"/>
  <c r="N2035" i="15"/>
  <c r="L2036" i="15"/>
  <c r="N2036" i="15"/>
  <c r="L2037" i="15"/>
  <c r="N2037" i="15"/>
  <c r="L2038" i="15"/>
  <c r="N2038" i="15"/>
  <c r="L2039" i="15"/>
  <c r="N2039" i="15"/>
  <c r="L2040" i="15"/>
  <c r="N2040" i="15"/>
  <c r="L2041" i="15"/>
  <c r="N2041" i="15"/>
  <c r="L2042" i="15"/>
  <c r="N2042" i="15"/>
  <c r="L2043" i="15"/>
  <c r="N2043" i="15"/>
  <c r="L2044" i="15"/>
  <c r="N2044" i="15"/>
  <c r="L2045" i="15"/>
  <c r="N2045" i="15"/>
  <c r="L2046" i="15"/>
  <c r="N2046" i="15"/>
  <c r="L2047" i="15"/>
  <c r="N2047" i="15"/>
  <c r="L2048" i="15"/>
  <c r="N2048" i="15"/>
  <c r="L2049" i="15"/>
  <c r="N2049" i="15"/>
  <c r="L2050" i="15"/>
  <c r="N2050" i="15"/>
  <c r="L2051" i="15"/>
  <c r="N2051" i="15"/>
  <c r="L2052" i="15"/>
  <c r="N2052" i="15"/>
  <c r="L2053" i="15"/>
  <c r="N2053" i="15"/>
  <c r="L2054" i="15"/>
  <c r="N2054" i="15"/>
  <c r="L2055" i="15"/>
  <c r="N2055" i="15"/>
  <c r="L2056" i="15"/>
  <c r="N2056" i="15"/>
  <c r="L2057" i="15"/>
  <c r="N2057" i="15"/>
  <c r="L2058" i="15"/>
  <c r="N2058" i="15"/>
  <c r="L2059" i="15"/>
  <c r="N2059" i="15"/>
  <c r="L2060" i="15"/>
  <c r="N2060" i="15"/>
  <c r="L2061" i="15"/>
  <c r="N2061" i="15"/>
  <c r="L2062" i="15"/>
  <c r="N2062" i="15"/>
  <c r="L2063" i="15"/>
  <c r="N2063" i="15"/>
  <c r="L2064" i="15"/>
  <c r="N2064" i="15"/>
  <c r="L2065" i="15"/>
  <c r="N2065" i="15"/>
  <c r="L2066" i="15"/>
  <c r="N2066" i="15"/>
  <c r="L2067" i="15"/>
  <c r="N2067" i="15"/>
  <c r="L2068" i="15"/>
  <c r="N2068" i="15"/>
  <c r="L2069" i="15"/>
  <c r="N2069" i="15"/>
  <c r="L2070" i="15"/>
  <c r="N2070" i="15"/>
  <c r="L2071" i="15"/>
  <c r="N2071" i="15"/>
  <c r="L2072" i="15"/>
  <c r="N2072" i="15"/>
  <c r="L2073" i="15"/>
  <c r="N2073" i="15"/>
  <c r="L2074" i="15"/>
  <c r="N2074" i="15"/>
  <c r="L2075" i="15"/>
  <c r="N2075" i="15"/>
  <c r="L2076" i="15"/>
  <c r="N2076" i="15"/>
  <c r="L2077" i="15"/>
  <c r="N2077" i="15"/>
  <c r="L2078" i="15"/>
  <c r="N2078" i="15"/>
  <c r="L2079" i="15"/>
  <c r="N2079" i="15"/>
  <c r="L2080" i="15"/>
  <c r="N2080" i="15"/>
  <c r="L2081" i="15"/>
  <c r="N2081" i="15"/>
  <c r="L2082" i="15"/>
  <c r="N2082" i="15"/>
  <c r="L2083" i="15"/>
  <c r="N2083" i="15"/>
  <c r="L2084" i="15"/>
  <c r="N2084" i="15"/>
  <c r="L2085" i="15"/>
  <c r="N2085" i="15"/>
  <c r="L2086" i="15"/>
  <c r="N2086" i="15"/>
  <c r="L2087" i="15"/>
  <c r="N2087" i="15"/>
  <c r="L2088" i="15"/>
  <c r="N2088" i="15"/>
  <c r="L2089" i="15"/>
  <c r="N2089" i="15"/>
  <c r="L2090" i="15"/>
  <c r="N2090" i="15"/>
  <c r="L2091" i="15"/>
  <c r="N2091" i="15"/>
  <c r="L2092" i="15"/>
  <c r="N2092" i="15"/>
  <c r="L2093" i="15"/>
  <c r="N2093" i="15"/>
  <c r="L2094" i="15"/>
  <c r="N2094" i="15"/>
  <c r="L2095" i="15"/>
  <c r="N2095" i="15"/>
  <c r="L2096" i="15"/>
  <c r="N2096" i="15"/>
  <c r="L2097" i="15"/>
  <c r="N2097" i="15"/>
  <c r="L2098" i="15"/>
  <c r="N2098" i="15"/>
  <c r="L2099" i="15"/>
  <c r="N2099" i="15"/>
  <c r="L2100" i="15"/>
  <c r="N2100" i="15"/>
  <c r="L2101" i="15"/>
  <c r="N2101" i="15"/>
  <c r="L2102" i="15"/>
  <c r="N2102" i="15"/>
  <c r="L2103" i="15"/>
  <c r="N2103" i="15"/>
  <c r="L2104" i="15"/>
  <c r="N2104" i="15"/>
  <c r="L2105" i="15"/>
  <c r="N2105" i="15"/>
  <c r="L2106" i="15"/>
  <c r="N2106" i="15"/>
  <c r="L2107" i="15"/>
  <c r="N2107" i="15"/>
  <c r="L2108" i="15"/>
  <c r="N2108" i="15"/>
  <c r="L2109" i="15"/>
  <c r="N2109" i="15"/>
  <c r="L2110" i="15"/>
  <c r="N2110" i="15"/>
  <c r="L2111" i="15"/>
  <c r="N2111" i="15"/>
  <c r="L2112" i="15"/>
  <c r="N2112" i="15"/>
  <c r="L2113" i="15"/>
  <c r="N2113" i="15"/>
  <c r="L2114" i="15"/>
  <c r="N2114" i="15"/>
  <c r="L2115" i="15"/>
  <c r="N2115" i="15"/>
  <c r="L2116" i="15"/>
  <c r="N2116" i="15"/>
  <c r="L2117" i="15"/>
  <c r="N2117" i="15"/>
  <c r="L2118" i="15"/>
  <c r="N2118" i="15"/>
  <c r="L2119" i="15"/>
  <c r="N2119" i="15"/>
  <c r="L2120" i="15"/>
  <c r="N2120" i="15"/>
  <c r="L2121" i="15"/>
  <c r="N2121" i="15"/>
  <c r="L2122" i="15"/>
  <c r="N2122" i="15"/>
  <c r="L2123" i="15"/>
  <c r="N2123" i="15"/>
  <c r="L2124" i="15"/>
  <c r="N2124" i="15"/>
  <c r="L2125" i="15"/>
  <c r="N2125" i="15"/>
  <c r="L2126" i="15"/>
  <c r="N2126" i="15"/>
  <c r="L2127" i="15"/>
  <c r="N2127" i="15"/>
  <c r="L2128" i="15"/>
  <c r="N2128" i="15"/>
  <c r="L2129" i="15"/>
  <c r="N2129" i="15"/>
  <c r="L2130" i="15"/>
  <c r="N2130" i="15"/>
  <c r="L2131" i="15"/>
  <c r="N2131" i="15"/>
  <c r="L2132" i="15"/>
  <c r="N2132" i="15"/>
  <c r="L2133" i="15"/>
  <c r="N2133" i="15"/>
  <c r="L2134" i="15"/>
  <c r="N2134" i="15"/>
  <c r="L2135" i="15"/>
  <c r="N2135" i="15"/>
  <c r="L2136" i="15"/>
  <c r="N2136" i="15"/>
  <c r="L2137" i="15"/>
  <c r="N2137" i="15"/>
  <c r="L2138" i="15"/>
  <c r="N2138" i="15"/>
  <c r="L2139" i="15"/>
  <c r="N2139" i="15"/>
  <c r="L2140" i="15"/>
  <c r="N2140" i="15"/>
  <c r="L2141" i="15"/>
  <c r="N2141" i="15"/>
  <c r="L2142" i="15"/>
  <c r="N2142" i="15"/>
  <c r="L2143" i="15"/>
  <c r="N2143" i="15"/>
  <c r="L2144" i="15"/>
  <c r="N2144" i="15"/>
  <c r="L2145" i="15"/>
  <c r="N2145" i="15"/>
  <c r="L2146" i="15"/>
  <c r="N2146" i="15"/>
  <c r="L2147" i="15"/>
  <c r="N2147" i="15"/>
  <c r="L2148" i="15"/>
  <c r="N2148" i="15"/>
  <c r="L2149" i="15"/>
  <c r="N2149" i="15"/>
  <c r="L2150" i="15"/>
  <c r="N2150" i="15"/>
  <c r="L2151" i="15"/>
  <c r="N2151" i="15"/>
  <c r="L2152" i="15"/>
  <c r="N2152" i="15"/>
  <c r="L2153" i="15"/>
  <c r="N2153" i="15"/>
  <c r="L2154" i="15"/>
  <c r="N2154" i="15"/>
  <c r="L2155" i="15"/>
  <c r="N2155" i="15"/>
  <c r="L2156" i="15"/>
  <c r="N2156" i="15"/>
  <c r="L2157" i="15"/>
  <c r="N2157" i="15"/>
  <c r="L2158" i="15"/>
  <c r="N2158" i="15"/>
  <c r="L2159" i="15"/>
  <c r="N2159" i="15"/>
  <c r="L2160" i="15"/>
  <c r="N2160" i="15"/>
  <c r="L2161" i="15"/>
  <c r="N2161" i="15"/>
  <c r="L2162" i="15"/>
  <c r="N2162" i="15"/>
  <c r="L2163" i="15"/>
  <c r="N2163" i="15"/>
  <c r="L2164" i="15"/>
  <c r="N2164" i="15"/>
  <c r="L2165" i="15"/>
  <c r="N2165" i="15"/>
  <c r="L2166" i="15"/>
  <c r="N2166" i="15"/>
  <c r="L2167" i="15"/>
  <c r="N2167" i="15"/>
  <c r="L2168" i="15"/>
  <c r="N2168" i="15"/>
  <c r="L2169" i="15"/>
  <c r="N2169" i="15"/>
  <c r="L2170" i="15"/>
  <c r="N2170" i="15"/>
  <c r="L2171" i="15"/>
  <c r="N2171" i="15"/>
  <c r="L2172" i="15"/>
  <c r="N2172" i="15"/>
  <c r="L2173" i="15"/>
  <c r="N2173" i="15"/>
  <c r="L2174" i="15"/>
  <c r="N2174" i="15"/>
  <c r="L2175" i="15"/>
  <c r="N2175" i="15"/>
  <c r="L2176" i="15"/>
  <c r="N2176" i="15"/>
  <c r="L2177" i="15"/>
  <c r="N2177" i="15"/>
  <c r="L2178" i="15"/>
  <c r="N2178" i="15"/>
  <c r="L2179" i="15"/>
  <c r="N2179" i="15"/>
  <c r="L2180" i="15"/>
  <c r="N2180" i="15"/>
  <c r="L2181" i="15"/>
  <c r="N2181" i="15"/>
  <c r="L2182" i="15"/>
  <c r="N2182" i="15"/>
  <c r="L2183" i="15"/>
  <c r="N2183" i="15"/>
  <c r="L2184" i="15"/>
  <c r="N2184" i="15"/>
  <c r="L2185" i="15"/>
  <c r="N2185" i="15"/>
  <c r="L2186" i="15"/>
  <c r="N2186" i="15"/>
  <c r="L2187" i="15"/>
  <c r="N2187" i="15"/>
  <c r="L2188" i="15"/>
  <c r="N2188" i="15"/>
  <c r="L2189" i="15"/>
  <c r="N2189" i="15"/>
  <c r="L2190" i="15"/>
  <c r="N2190" i="15"/>
  <c r="L2191" i="15"/>
  <c r="N2191" i="15"/>
  <c r="L2192" i="15"/>
  <c r="N2192" i="15"/>
  <c r="L2193" i="15"/>
  <c r="N2193" i="15"/>
  <c r="L2194" i="15"/>
  <c r="N2194" i="15"/>
  <c r="L2195" i="15"/>
  <c r="N2195" i="15"/>
  <c r="L2196" i="15"/>
  <c r="N2196" i="15"/>
  <c r="L2197" i="15"/>
  <c r="N2197" i="15"/>
  <c r="L2198" i="15"/>
  <c r="N2198" i="15"/>
  <c r="L2199" i="15"/>
  <c r="N2199" i="15"/>
  <c r="L2200" i="15"/>
  <c r="N2200" i="15"/>
  <c r="L2201" i="15"/>
  <c r="N2201" i="15"/>
  <c r="L2202" i="15"/>
  <c r="N2202" i="15"/>
  <c r="L2203" i="15"/>
  <c r="N2203" i="15"/>
  <c r="L2204" i="15"/>
  <c r="N2204" i="15"/>
  <c r="L2205" i="15"/>
  <c r="N2205" i="15"/>
  <c r="L2206" i="15"/>
  <c r="N2206" i="15"/>
  <c r="L2207" i="15"/>
  <c r="N2207" i="15"/>
  <c r="L2208" i="15"/>
  <c r="N2208" i="15"/>
  <c r="L2209" i="15"/>
  <c r="N2209" i="15"/>
  <c r="L2210" i="15"/>
  <c r="N2210" i="15"/>
  <c r="L2211" i="15"/>
  <c r="N2211" i="15"/>
  <c r="L2212" i="15"/>
  <c r="N2212" i="15"/>
  <c r="L2213" i="15"/>
  <c r="N2213" i="15"/>
  <c r="L2214" i="15"/>
  <c r="N2214" i="15"/>
  <c r="L2215" i="15"/>
  <c r="N2215" i="15"/>
  <c r="L2216" i="15"/>
  <c r="N2216" i="15"/>
  <c r="L2217" i="15"/>
  <c r="N2217" i="15"/>
  <c r="L2218" i="15"/>
  <c r="N2218" i="15"/>
  <c r="L2219" i="15"/>
  <c r="N2219" i="15"/>
  <c r="L2220" i="15"/>
  <c r="N2220" i="15"/>
  <c r="L2221" i="15"/>
  <c r="N2221" i="15"/>
  <c r="L2222" i="15"/>
  <c r="N2222" i="15"/>
  <c r="L2223" i="15"/>
  <c r="N2223" i="15"/>
  <c r="L2224" i="15"/>
  <c r="N2224" i="15"/>
  <c r="L2225" i="15"/>
  <c r="N2225" i="15"/>
  <c r="L2226" i="15"/>
  <c r="N2226" i="15"/>
  <c r="L2227" i="15"/>
  <c r="N2227" i="15"/>
  <c r="L2228" i="15"/>
  <c r="N2228" i="15"/>
  <c r="L2229" i="15"/>
  <c r="N2229" i="15"/>
  <c r="L2230" i="15"/>
  <c r="N2230" i="15"/>
  <c r="L2231" i="15"/>
  <c r="N2231" i="15"/>
  <c r="L2232" i="15"/>
  <c r="N2232" i="15"/>
  <c r="L2233" i="15"/>
  <c r="N2233" i="15"/>
  <c r="L2234" i="15"/>
  <c r="N2234" i="15"/>
  <c r="L2235" i="15"/>
  <c r="N2235" i="15"/>
  <c r="L2236" i="15"/>
  <c r="N2236" i="15"/>
  <c r="L2237" i="15"/>
  <c r="N2237" i="15"/>
  <c r="L2238" i="15"/>
  <c r="N2238" i="15"/>
  <c r="L2239" i="15"/>
  <c r="N2239" i="15"/>
  <c r="L2240" i="15"/>
  <c r="N2240" i="15"/>
  <c r="L2241" i="15"/>
  <c r="N2241" i="15"/>
  <c r="L2242" i="15"/>
  <c r="N2242" i="15"/>
  <c r="L2243" i="15"/>
  <c r="N2243" i="15"/>
  <c r="L2244" i="15"/>
  <c r="N2244" i="15"/>
  <c r="L2245" i="15"/>
  <c r="N2245" i="15"/>
  <c r="L2246" i="15"/>
  <c r="N2246" i="15"/>
  <c r="L2247" i="15"/>
  <c r="N2247" i="15"/>
  <c r="L2248" i="15"/>
  <c r="N2248" i="15"/>
  <c r="L2249" i="15"/>
  <c r="N2249" i="15"/>
  <c r="L2250" i="15"/>
  <c r="N2250" i="15"/>
  <c r="L2251" i="15"/>
  <c r="N2251" i="15"/>
  <c r="L2252" i="15"/>
  <c r="N2252" i="15"/>
  <c r="L2253" i="15"/>
  <c r="N2253" i="15"/>
  <c r="L2254" i="15"/>
  <c r="N2254" i="15"/>
  <c r="L2255" i="15"/>
  <c r="N2255" i="15"/>
  <c r="L2256" i="15"/>
  <c r="N2256" i="15"/>
  <c r="L2257" i="15"/>
  <c r="N2257" i="15"/>
  <c r="L2258" i="15"/>
  <c r="N2258" i="15"/>
  <c r="L2259" i="15"/>
  <c r="N2259" i="15"/>
  <c r="L2260" i="15"/>
  <c r="N2260" i="15"/>
  <c r="L2261" i="15"/>
  <c r="N2261" i="15"/>
  <c r="L2262" i="15"/>
  <c r="N2262" i="15"/>
  <c r="L2263" i="15"/>
  <c r="N2263" i="15"/>
  <c r="L2264" i="15"/>
  <c r="N2264" i="15"/>
  <c r="L2265" i="15"/>
  <c r="N2265" i="15"/>
  <c r="L2266" i="15"/>
  <c r="N2266" i="15"/>
  <c r="L2267" i="15"/>
  <c r="N2267" i="15"/>
  <c r="L2268" i="15"/>
  <c r="N2268" i="15"/>
  <c r="L2269" i="15"/>
  <c r="N2269" i="15"/>
  <c r="L2270" i="15"/>
  <c r="N2270" i="15"/>
  <c r="L2271" i="15"/>
  <c r="N2271" i="15"/>
  <c r="L2272" i="15"/>
  <c r="N2272" i="15"/>
  <c r="L2273" i="15"/>
  <c r="N2273" i="15"/>
  <c r="L2274" i="15"/>
  <c r="N2274" i="15"/>
  <c r="L2275" i="15"/>
  <c r="N2275" i="15"/>
  <c r="L2276" i="15"/>
  <c r="N2276" i="15"/>
  <c r="L2277" i="15"/>
  <c r="N2277" i="15"/>
  <c r="L2278" i="15"/>
  <c r="N2278" i="15"/>
  <c r="L2279" i="15"/>
  <c r="N2279" i="15"/>
  <c r="L2280" i="15"/>
  <c r="N2280" i="15"/>
  <c r="L2281" i="15"/>
  <c r="N2281" i="15"/>
  <c r="L2282" i="15"/>
  <c r="N2282" i="15"/>
  <c r="L2283" i="15"/>
  <c r="N2283" i="15"/>
  <c r="L2284" i="15"/>
  <c r="N2284" i="15"/>
  <c r="L2285" i="15"/>
  <c r="N2285" i="15"/>
  <c r="L2286" i="15"/>
  <c r="N2286" i="15"/>
  <c r="L2287" i="15"/>
  <c r="N2287" i="15"/>
  <c r="L2288" i="15"/>
  <c r="N2288" i="15"/>
  <c r="L2289" i="15"/>
  <c r="N2289" i="15"/>
  <c r="L2290" i="15"/>
  <c r="N2290" i="15"/>
  <c r="L2291" i="15"/>
  <c r="N2291" i="15"/>
  <c r="L2292" i="15"/>
  <c r="N2292" i="15"/>
  <c r="L2293" i="15"/>
  <c r="N2293" i="15"/>
  <c r="L2294" i="15"/>
  <c r="N2294" i="15"/>
  <c r="L2295" i="15"/>
  <c r="N2295" i="15"/>
  <c r="L2296" i="15"/>
  <c r="N2296" i="15"/>
  <c r="L2297" i="15"/>
  <c r="N2297" i="15"/>
  <c r="L2298" i="15"/>
  <c r="N2298" i="15"/>
  <c r="L2299" i="15"/>
  <c r="N2299" i="15"/>
  <c r="L2300" i="15"/>
  <c r="N2300" i="15"/>
  <c r="L2301" i="15"/>
  <c r="N2301" i="15"/>
  <c r="L2302" i="15"/>
  <c r="N2302" i="15"/>
  <c r="L2303" i="15"/>
  <c r="N2303" i="15"/>
  <c r="L2304" i="15"/>
  <c r="N2304" i="15"/>
  <c r="L2305" i="15"/>
  <c r="N2305" i="15"/>
  <c r="L2306" i="15"/>
  <c r="N2306" i="15"/>
  <c r="L2307" i="15"/>
  <c r="N2307" i="15"/>
  <c r="L2308" i="15"/>
  <c r="N2308" i="15"/>
  <c r="L2309" i="15"/>
  <c r="N2309" i="15"/>
  <c r="L2310" i="15"/>
  <c r="N2310" i="15"/>
  <c r="L2311" i="15"/>
  <c r="N2311" i="15"/>
  <c r="L2312" i="15"/>
  <c r="N2312" i="15"/>
  <c r="L2313" i="15"/>
  <c r="N2313" i="15"/>
  <c r="L2314" i="15"/>
  <c r="N2314" i="15"/>
  <c r="L2315" i="15"/>
  <c r="N2315" i="15"/>
  <c r="L2316" i="15"/>
  <c r="N2316" i="15"/>
  <c r="L2317" i="15"/>
  <c r="N2317" i="15"/>
  <c r="L2318" i="15"/>
  <c r="N2318" i="15"/>
  <c r="L2319" i="15"/>
  <c r="N2319" i="15"/>
  <c r="L2320" i="15"/>
  <c r="N2320" i="15"/>
  <c r="L2321" i="15"/>
  <c r="N2321" i="15"/>
  <c r="L2322" i="15"/>
  <c r="N2322" i="15"/>
  <c r="L2323" i="15"/>
  <c r="N2323" i="15"/>
  <c r="L2324" i="15"/>
  <c r="N2324" i="15"/>
  <c r="L2325" i="15"/>
  <c r="N2325" i="15"/>
  <c r="L2326" i="15"/>
  <c r="N2326" i="15"/>
  <c r="L2327" i="15"/>
  <c r="N2327" i="15"/>
  <c r="L2328" i="15"/>
  <c r="N2328" i="15"/>
  <c r="L2329" i="15"/>
  <c r="N2329" i="15"/>
  <c r="L2330" i="15"/>
  <c r="N2330" i="15"/>
  <c r="L2331" i="15"/>
  <c r="N2331" i="15"/>
  <c r="L2332" i="15"/>
  <c r="N2332" i="15"/>
  <c r="L2333" i="15"/>
  <c r="N2333" i="15"/>
  <c r="L2334" i="15"/>
  <c r="N2334" i="15"/>
  <c r="L2335" i="15"/>
  <c r="N2335" i="15"/>
  <c r="L2336" i="15"/>
  <c r="N2336" i="15"/>
  <c r="L2337" i="15"/>
  <c r="N2337" i="15"/>
  <c r="L2338" i="15"/>
  <c r="N2338" i="15"/>
  <c r="L2339" i="15"/>
  <c r="N2339" i="15"/>
  <c r="L2340" i="15"/>
  <c r="N2340" i="15"/>
  <c r="L2341" i="15"/>
  <c r="N2341" i="15"/>
  <c r="L2342" i="15"/>
  <c r="N2342" i="15"/>
  <c r="L2343" i="15"/>
  <c r="N2343" i="15"/>
  <c r="L2344" i="15"/>
  <c r="N2344" i="15"/>
  <c r="L2345" i="15"/>
  <c r="N2345" i="15"/>
  <c r="L2346" i="15"/>
  <c r="N2346" i="15"/>
  <c r="L2347" i="15"/>
  <c r="N2347" i="15"/>
  <c r="L2348" i="15"/>
  <c r="N2348" i="15"/>
  <c r="L2349" i="15"/>
  <c r="N2349" i="15"/>
  <c r="L2350" i="15"/>
  <c r="N2350" i="15"/>
  <c r="L2351" i="15"/>
  <c r="N2351" i="15"/>
  <c r="L2352" i="15"/>
  <c r="N2352" i="15"/>
  <c r="L2353" i="15"/>
  <c r="N2353" i="15"/>
  <c r="L2354" i="15"/>
  <c r="N2354" i="15"/>
  <c r="L2355" i="15"/>
  <c r="N2355" i="15"/>
  <c r="L2356" i="15"/>
  <c r="N2356" i="15"/>
  <c r="L2357" i="15"/>
  <c r="N2357" i="15"/>
  <c r="L2358" i="15"/>
  <c r="N2358" i="15"/>
  <c r="L2359" i="15"/>
  <c r="N2359" i="15"/>
  <c r="L2360" i="15"/>
  <c r="N2360" i="15"/>
  <c r="L2361" i="15"/>
  <c r="N2361" i="15"/>
  <c r="L2362" i="15"/>
  <c r="N2362" i="15"/>
  <c r="L2363" i="15"/>
  <c r="N2363" i="15"/>
  <c r="L2364" i="15"/>
  <c r="N2364" i="15"/>
  <c r="L2365" i="15"/>
  <c r="N2365" i="15"/>
  <c r="L2366" i="15"/>
  <c r="N2366" i="15"/>
  <c r="L2367" i="15"/>
  <c r="N2367" i="15"/>
  <c r="L2368" i="15"/>
  <c r="N2368" i="15"/>
  <c r="L2369" i="15"/>
  <c r="N2369" i="15"/>
  <c r="L2370" i="15"/>
  <c r="N2370" i="15"/>
  <c r="L2371" i="15"/>
  <c r="N2371" i="15"/>
  <c r="L2372" i="15"/>
  <c r="N2372" i="15"/>
  <c r="L2373" i="15"/>
  <c r="N2373" i="15"/>
  <c r="L2374" i="15"/>
  <c r="N2374" i="15"/>
  <c r="L2375" i="15"/>
  <c r="N2375" i="15"/>
  <c r="L2376" i="15"/>
  <c r="N2376" i="15"/>
  <c r="L2377" i="15"/>
  <c r="N2377" i="15"/>
  <c r="L2378" i="15"/>
  <c r="N2378" i="15"/>
  <c r="L2379" i="15"/>
  <c r="N2379" i="15"/>
  <c r="L2380" i="15"/>
  <c r="N2380" i="15"/>
  <c r="L2381" i="15"/>
  <c r="N2381" i="15"/>
  <c r="L2382" i="15"/>
  <c r="N2382" i="15"/>
  <c r="L2383" i="15"/>
  <c r="N2383" i="15"/>
  <c r="L2384" i="15"/>
  <c r="N2384" i="15"/>
  <c r="L2385" i="15"/>
  <c r="N2385" i="15"/>
  <c r="L2386" i="15"/>
  <c r="N2386" i="15"/>
  <c r="L2387" i="15"/>
  <c r="N2387" i="15"/>
  <c r="L2388" i="15"/>
  <c r="N2388" i="15"/>
  <c r="L2389" i="15"/>
  <c r="N2389" i="15"/>
  <c r="L2390" i="15"/>
  <c r="N2390" i="15"/>
  <c r="L2391" i="15"/>
  <c r="N2391" i="15"/>
  <c r="L2392" i="15"/>
  <c r="N2392" i="15"/>
  <c r="L2393" i="15"/>
  <c r="N2393" i="15"/>
  <c r="L2394" i="15"/>
  <c r="N2394" i="15"/>
  <c r="L2395" i="15"/>
  <c r="N2395" i="15"/>
  <c r="L2396" i="15"/>
  <c r="N2396" i="15"/>
  <c r="L2397" i="15"/>
  <c r="N2397" i="15"/>
  <c r="L2398" i="15"/>
  <c r="N2398" i="15"/>
  <c r="L2399" i="15"/>
  <c r="N2399" i="15"/>
  <c r="L2400" i="15"/>
  <c r="N2400" i="15"/>
  <c r="L2401" i="15"/>
  <c r="N2401" i="15"/>
  <c r="L2402" i="15"/>
  <c r="N2402" i="15"/>
  <c r="L2403" i="15"/>
  <c r="N2403" i="15"/>
  <c r="L2404" i="15"/>
  <c r="N2404" i="15"/>
  <c r="L2405" i="15"/>
  <c r="N2405" i="15"/>
  <c r="L2406" i="15"/>
  <c r="N2406" i="15"/>
  <c r="L2407" i="15"/>
  <c r="N2407" i="15"/>
  <c r="L2408" i="15"/>
  <c r="N2408" i="15"/>
  <c r="L2409" i="15"/>
  <c r="N2409" i="15"/>
  <c r="L2410" i="15"/>
  <c r="N2410" i="15"/>
  <c r="L2411" i="15"/>
  <c r="N2411" i="15"/>
  <c r="L2412" i="15"/>
  <c r="N2412" i="15"/>
  <c r="L2413" i="15"/>
  <c r="N2413" i="15"/>
  <c r="L2414" i="15"/>
  <c r="N2414" i="15"/>
  <c r="L2415" i="15"/>
  <c r="N2415" i="15"/>
  <c r="L2416" i="15"/>
  <c r="N2416" i="15"/>
  <c r="L2417" i="15"/>
  <c r="N2417" i="15"/>
  <c r="L2418" i="15"/>
  <c r="N2418" i="15"/>
  <c r="L2419" i="15"/>
  <c r="N2419" i="15"/>
  <c r="L2420" i="15"/>
  <c r="N2420" i="15"/>
  <c r="L2421" i="15"/>
  <c r="N2421" i="15"/>
  <c r="L2422" i="15"/>
  <c r="N2422" i="15"/>
  <c r="L2423" i="15"/>
  <c r="N2423" i="15"/>
  <c r="L2424" i="15"/>
  <c r="N2424" i="15"/>
  <c r="L2425" i="15"/>
  <c r="N2425" i="15"/>
  <c r="L2426" i="15"/>
  <c r="N2426" i="15"/>
  <c r="L2427" i="15"/>
  <c r="N2427" i="15"/>
  <c r="L2428" i="15"/>
  <c r="N2428" i="15"/>
  <c r="L2429" i="15"/>
  <c r="N2429" i="15"/>
  <c r="L2430" i="15"/>
  <c r="N2430" i="15"/>
  <c r="L2431" i="15"/>
  <c r="N2431" i="15"/>
  <c r="L2432" i="15"/>
  <c r="N2432" i="15"/>
  <c r="L2433" i="15"/>
  <c r="N2433" i="15"/>
  <c r="L2434" i="15"/>
  <c r="N2434" i="15"/>
  <c r="L2435" i="15"/>
  <c r="N2435" i="15"/>
  <c r="L2436" i="15"/>
  <c r="N2436" i="15"/>
  <c r="L2437" i="15"/>
  <c r="N2437" i="15"/>
  <c r="L2438" i="15"/>
  <c r="N2438" i="15"/>
  <c r="L2439" i="15"/>
  <c r="N2439" i="15"/>
  <c r="L2440" i="15"/>
  <c r="N2440" i="15"/>
  <c r="L2441" i="15"/>
  <c r="N2441" i="15"/>
  <c r="L2442" i="15"/>
  <c r="N2442" i="15"/>
  <c r="L2443" i="15"/>
  <c r="N2443" i="15"/>
  <c r="L2444" i="15"/>
  <c r="N2444" i="15"/>
  <c r="L2445" i="15"/>
  <c r="N2445" i="15"/>
  <c r="L2446" i="15"/>
  <c r="N2446" i="15"/>
  <c r="L2447" i="15"/>
  <c r="N2447" i="15"/>
  <c r="L2448" i="15"/>
  <c r="N2448" i="15"/>
  <c r="L2449" i="15"/>
  <c r="N2449" i="15"/>
  <c r="L2450" i="15"/>
  <c r="N2450" i="15"/>
  <c r="L2451" i="15"/>
  <c r="N2451" i="15"/>
  <c r="L2452" i="15"/>
  <c r="N2452" i="15"/>
  <c r="L2453" i="15"/>
  <c r="N2453" i="15"/>
  <c r="L2454" i="15"/>
  <c r="N2454" i="15"/>
  <c r="L2455" i="15"/>
  <c r="N2455" i="15"/>
  <c r="L2456" i="15"/>
  <c r="N2456" i="15"/>
  <c r="L2457" i="15"/>
  <c r="N2457" i="15"/>
  <c r="L2458" i="15"/>
  <c r="N2458" i="15"/>
  <c r="L2459" i="15"/>
  <c r="N2459" i="15"/>
  <c r="L2460" i="15"/>
  <c r="N2460" i="15"/>
  <c r="L2461" i="15"/>
  <c r="N2461" i="15"/>
  <c r="L2462" i="15"/>
  <c r="N2462" i="15"/>
  <c r="L2463" i="15"/>
  <c r="N2463" i="15"/>
  <c r="L2464" i="15"/>
  <c r="N2464" i="15"/>
  <c r="L2465" i="15"/>
  <c r="N2465" i="15"/>
  <c r="L2466" i="15"/>
  <c r="N2466" i="15"/>
  <c r="L2467" i="15"/>
  <c r="N2467" i="15"/>
  <c r="L2468" i="15"/>
  <c r="N2468" i="15"/>
  <c r="L2469" i="15"/>
  <c r="N2469" i="15"/>
  <c r="L2470" i="15"/>
  <c r="N2470" i="15"/>
  <c r="L2471" i="15"/>
  <c r="N2471" i="15"/>
  <c r="L2472" i="15"/>
  <c r="N2472" i="15"/>
  <c r="L2473" i="15"/>
  <c r="N2473" i="15"/>
  <c r="L2474" i="15"/>
  <c r="N2474" i="15"/>
  <c r="L2475" i="15"/>
  <c r="N2475" i="15"/>
  <c r="L2476" i="15"/>
  <c r="N2476" i="15"/>
  <c r="L2477" i="15"/>
  <c r="N2477" i="15"/>
  <c r="L2478" i="15"/>
  <c r="N2478" i="15"/>
  <c r="L2479" i="15"/>
  <c r="N2479" i="15"/>
  <c r="L2480" i="15"/>
  <c r="N2480" i="15"/>
  <c r="L2481" i="15"/>
  <c r="N2481" i="15"/>
  <c r="L2482" i="15"/>
  <c r="N2482" i="15"/>
  <c r="L2483" i="15"/>
  <c r="N2483" i="15"/>
  <c r="L2484" i="15"/>
  <c r="N2484" i="15"/>
  <c r="L2485" i="15"/>
  <c r="N2485" i="15"/>
  <c r="L2486" i="15"/>
  <c r="N2486" i="15"/>
  <c r="L2487" i="15"/>
  <c r="N2487" i="15"/>
  <c r="L2488" i="15"/>
  <c r="N2488" i="15"/>
  <c r="L2489" i="15"/>
  <c r="N2489" i="15"/>
  <c r="L2490" i="15"/>
  <c r="N2490" i="15"/>
  <c r="L2491" i="15"/>
  <c r="N2491" i="15"/>
  <c r="L2492" i="15"/>
  <c r="N2492" i="15"/>
  <c r="L2493" i="15"/>
  <c r="N2493" i="15"/>
  <c r="L2494" i="15"/>
  <c r="N2494" i="15"/>
  <c r="L2495" i="15"/>
  <c r="N2495" i="15"/>
  <c r="L2496" i="15"/>
  <c r="N2496" i="15"/>
  <c r="L2497" i="15"/>
  <c r="N2497" i="15"/>
  <c r="L2498" i="15"/>
  <c r="N2498" i="15"/>
  <c r="L2499" i="15"/>
  <c r="N2499" i="15"/>
  <c r="L2500" i="15"/>
  <c r="N2500" i="15"/>
  <c r="L2501" i="15"/>
  <c r="N2501" i="15"/>
  <c r="L2502" i="15"/>
  <c r="N2502" i="15"/>
  <c r="L2503" i="15"/>
  <c r="N2503" i="15"/>
  <c r="L2504" i="15"/>
  <c r="N2504" i="15"/>
  <c r="L2505" i="15"/>
  <c r="N2505" i="15"/>
  <c r="L2506" i="15"/>
  <c r="N2506" i="15"/>
  <c r="L2507" i="15"/>
  <c r="N2507" i="15"/>
  <c r="L2508" i="15"/>
  <c r="N2508" i="15"/>
  <c r="L2509" i="15"/>
  <c r="N2509" i="15"/>
  <c r="L2510" i="15"/>
  <c r="N2510" i="15"/>
  <c r="L2511" i="15"/>
  <c r="N2511" i="15"/>
  <c r="L2512" i="15"/>
  <c r="N2512" i="15"/>
  <c r="L2513" i="15"/>
  <c r="N2513" i="15"/>
  <c r="L2514" i="15"/>
  <c r="N2514" i="15"/>
  <c r="L2515" i="15"/>
  <c r="N2515" i="15"/>
  <c r="L2516" i="15"/>
  <c r="N2516" i="15"/>
  <c r="L2517" i="15"/>
  <c r="N2517" i="15"/>
  <c r="L2518" i="15"/>
  <c r="N2518" i="15"/>
  <c r="L2519" i="15"/>
  <c r="N2519" i="15"/>
  <c r="L2520" i="15"/>
  <c r="N2520" i="15"/>
  <c r="L2521" i="15"/>
  <c r="N2521" i="15"/>
  <c r="L2522" i="15"/>
  <c r="N2522" i="15"/>
  <c r="L2523" i="15"/>
  <c r="N2523" i="15"/>
  <c r="L2524" i="15"/>
  <c r="N2524" i="15"/>
  <c r="L2525" i="15"/>
  <c r="N2525" i="15"/>
  <c r="L2526" i="15"/>
  <c r="N2526" i="15"/>
  <c r="L2527" i="15"/>
  <c r="N2527" i="15"/>
  <c r="L2528" i="15"/>
  <c r="N2528" i="15"/>
  <c r="L2529" i="15"/>
  <c r="N2529" i="15"/>
  <c r="L2530" i="15"/>
  <c r="N2530" i="15"/>
  <c r="L2531" i="15"/>
  <c r="N2531" i="15"/>
  <c r="L2532" i="15"/>
  <c r="N2532" i="15"/>
  <c r="L2533" i="15"/>
  <c r="N2533" i="15"/>
  <c r="L2534" i="15"/>
  <c r="N2534" i="15"/>
  <c r="L2535" i="15"/>
  <c r="N2535" i="15"/>
  <c r="L2536" i="15"/>
  <c r="N2536" i="15"/>
  <c r="L2537" i="15"/>
  <c r="N2537" i="15"/>
  <c r="L2538" i="15"/>
  <c r="N2538" i="15"/>
  <c r="L2539" i="15"/>
  <c r="N2539" i="15"/>
  <c r="L2540" i="15"/>
  <c r="N2540" i="15"/>
  <c r="L2541" i="15"/>
  <c r="N2541" i="15"/>
  <c r="L2542" i="15"/>
  <c r="N2542" i="15"/>
  <c r="L2543" i="15"/>
  <c r="N2543" i="15"/>
  <c r="L2544" i="15"/>
  <c r="N2544" i="15"/>
  <c r="L2545" i="15"/>
  <c r="N2545" i="15"/>
  <c r="L2546" i="15"/>
  <c r="N2546" i="15"/>
  <c r="L2547" i="15"/>
  <c r="N2547" i="15"/>
  <c r="L2548" i="15"/>
  <c r="N2548" i="15"/>
  <c r="L2549" i="15"/>
  <c r="N2549" i="15"/>
  <c r="L2550" i="15"/>
  <c r="N2550" i="15"/>
  <c r="L2551" i="15"/>
  <c r="N2551" i="15"/>
  <c r="L2552" i="15"/>
  <c r="N2552" i="15"/>
  <c r="L2553" i="15"/>
  <c r="N2553" i="15"/>
  <c r="L2554" i="15"/>
  <c r="N2554" i="15"/>
  <c r="L2555" i="15"/>
  <c r="N2555" i="15"/>
  <c r="L2556" i="15"/>
  <c r="N2556" i="15"/>
  <c r="L2557" i="15"/>
  <c r="N2557" i="15"/>
  <c r="L2558" i="15"/>
  <c r="N2558" i="15"/>
  <c r="L2559" i="15"/>
  <c r="N2559" i="15"/>
  <c r="L2560" i="15"/>
  <c r="N2560" i="15"/>
  <c r="L2561" i="15"/>
  <c r="N2561" i="15"/>
  <c r="L2562" i="15"/>
  <c r="N2562" i="15"/>
  <c r="L2563" i="15"/>
  <c r="N2563" i="15"/>
  <c r="L2564" i="15"/>
  <c r="N2564" i="15"/>
  <c r="L2565" i="15"/>
  <c r="N2565" i="15"/>
  <c r="L2566" i="15"/>
  <c r="N2566" i="15"/>
  <c r="L2567" i="15"/>
  <c r="N2567" i="15"/>
  <c r="L2568" i="15"/>
  <c r="N2568" i="15"/>
  <c r="L2569" i="15"/>
  <c r="N2569" i="15"/>
  <c r="L2570" i="15"/>
  <c r="N2570" i="15"/>
  <c r="L2571" i="15"/>
  <c r="N2571" i="15"/>
  <c r="L2572" i="15"/>
  <c r="N2572" i="15"/>
  <c r="L2573" i="15"/>
  <c r="N2573" i="15"/>
  <c r="L2574" i="15"/>
  <c r="N2574" i="15"/>
  <c r="L2575" i="15"/>
  <c r="N2575" i="15"/>
  <c r="L2576" i="15"/>
  <c r="N2576" i="15"/>
  <c r="L2577" i="15"/>
  <c r="N2577" i="15"/>
  <c r="L2578" i="15"/>
  <c r="N2578" i="15"/>
  <c r="L2579" i="15"/>
  <c r="N2579" i="15"/>
  <c r="L2580" i="15"/>
  <c r="N2580" i="15"/>
  <c r="L2581" i="15"/>
  <c r="N2581" i="15"/>
  <c r="L2582" i="15"/>
  <c r="N2582" i="15"/>
  <c r="L2583" i="15"/>
  <c r="N2583" i="15"/>
  <c r="L2584" i="15"/>
  <c r="N2584" i="15"/>
  <c r="L2585" i="15"/>
  <c r="N2585" i="15"/>
  <c r="L2586" i="15"/>
  <c r="N2586" i="15"/>
  <c r="L2587" i="15"/>
  <c r="N2587" i="15"/>
  <c r="L2588" i="15"/>
  <c r="N2588" i="15"/>
  <c r="L2589" i="15"/>
  <c r="N2589" i="15"/>
  <c r="L2590" i="15"/>
  <c r="N2590" i="15"/>
  <c r="L2591" i="15"/>
  <c r="N2591" i="15"/>
  <c r="L2592" i="15"/>
  <c r="N2592" i="15"/>
  <c r="L2593" i="15"/>
  <c r="N2593" i="15"/>
  <c r="L2594" i="15"/>
  <c r="N2594" i="15"/>
  <c r="L2595" i="15"/>
  <c r="N2595" i="15"/>
  <c r="L2596" i="15"/>
  <c r="N2596" i="15"/>
  <c r="L2597" i="15"/>
  <c r="N2597" i="15"/>
  <c r="L2598" i="15"/>
  <c r="N2598" i="15"/>
  <c r="L2599" i="15"/>
  <c r="N2599" i="15"/>
  <c r="L2600" i="15"/>
  <c r="N2600" i="15"/>
  <c r="L2601" i="15"/>
  <c r="N2601" i="15"/>
  <c r="L2602" i="15"/>
  <c r="N2602" i="15"/>
  <c r="L2603" i="15"/>
  <c r="N2603" i="15"/>
  <c r="L2604" i="15"/>
  <c r="N2604" i="15"/>
  <c r="L2605" i="15"/>
  <c r="N2605" i="15"/>
  <c r="L2606" i="15"/>
  <c r="N2606" i="15"/>
  <c r="L2607" i="15"/>
  <c r="N2607" i="15"/>
  <c r="L2608" i="15"/>
  <c r="N2608" i="15"/>
  <c r="L2609" i="15"/>
  <c r="N2609" i="15"/>
  <c r="L2610" i="15"/>
  <c r="N2610" i="15"/>
  <c r="L2611" i="15"/>
  <c r="N2611" i="15"/>
  <c r="L2612" i="15"/>
  <c r="N2612" i="15"/>
  <c r="L2613" i="15"/>
  <c r="N2613" i="15"/>
  <c r="L2614" i="15"/>
  <c r="N2614" i="15"/>
  <c r="L2615" i="15"/>
  <c r="N2615" i="15"/>
  <c r="L2616" i="15"/>
  <c r="N2616" i="15"/>
  <c r="L2617" i="15"/>
  <c r="N2617" i="15"/>
  <c r="L2618" i="15"/>
  <c r="N2618" i="15"/>
  <c r="L2619" i="15"/>
  <c r="N2619" i="15"/>
  <c r="L2620" i="15"/>
  <c r="N2620" i="15"/>
  <c r="L2621" i="15"/>
  <c r="N2621" i="15"/>
  <c r="L2622" i="15"/>
  <c r="N2622" i="15"/>
  <c r="L2623" i="15"/>
  <c r="N2623" i="15"/>
  <c r="L2624" i="15"/>
  <c r="N2624" i="15"/>
  <c r="L2625" i="15"/>
  <c r="N2625" i="15"/>
  <c r="L2626" i="15"/>
  <c r="N2626" i="15"/>
  <c r="L2627" i="15"/>
  <c r="N2627" i="15"/>
  <c r="L2628" i="15"/>
  <c r="N2628" i="15"/>
  <c r="L2629" i="15"/>
  <c r="N2629" i="15"/>
  <c r="L2630" i="15"/>
  <c r="N2630" i="15"/>
  <c r="L2631" i="15"/>
  <c r="N2631" i="15"/>
  <c r="L2632" i="15"/>
  <c r="N2632" i="15"/>
  <c r="L2633" i="15"/>
  <c r="N2633" i="15"/>
  <c r="L2634" i="15"/>
  <c r="N2634" i="15"/>
  <c r="L2635" i="15"/>
  <c r="N2635" i="15"/>
  <c r="L2636" i="15"/>
  <c r="N2636" i="15"/>
  <c r="L2637" i="15"/>
  <c r="N2637" i="15"/>
  <c r="L2638" i="15"/>
  <c r="N2638" i="15"/>
  <c r="L2639" i="15"/>
  <c r="N2639" i="15"/>
  <c r="L2640" i="15"/>
  <c r="N2640" i="15"/>
  <c r="L2641" i="15"/>
  <c r="N2641" i="15"/>
  <c r="L2642" i="15"/>
  <c r="N2642" i="15"/>
  <c r="L2643" i="15"/>
  <c r="N2643" i="15"/>
  <c r="L2644" i="15"/>
  <c r="N2644" i="15"/>
  <c r="L2645" i="15"/>
  <c r="N2645" i="15"/>
  <c r="L2646" i="15"/>
  <c r="N2646" i="15"/>
  <c r="L2647" i="15"/>
  <c r="N2647" i="15"/>
  <c r="L2648" i="15"/>
  <c r="N2648" i="15"/>
  <c r="L2649" i="15"/>
  <c r="N2649" i="15"/>
  <c r="L2650" i="15"/>
  <c r="N2650" i="15"/>
  <c r="L2651" i="15"/>
  <c r="N2651" i="15"/>
  <c r="L2652" i="15"/>
  <c r="N2652" i="15"/>
  <c r="L2653" i="15"/>
  <c r="N2653" i="15"/>
  <c r="L2654" i="15"/>
  <c r="N2654" i="15"/>
  <c r="L2655" i="15"/>
  <c r="N2655" i="15"/>
  <c r="L2656" i="15"/>
  <c r="N2656" i="15"/>
  <c r="L2657" i="15"/>
  <c r="N2657" i="15"/>
  <c r="L2658" i="15"/>
  <c r="N2658" i="15"/>
  <c r="L2659" i="15"/>
  <c r="N2659" i="15"/>
  <c r="L2660" i="15"/>
  <c r="N2660" i="15"/>
  <c r="L2661" i="15"/>
  <c r="N2661" i="15"/>
  <c r="L2662" i="15"/>
  <c r="N2662" i="15"/>
  <c r="L2663" i="15"/>
  <c r="N2663" i="15"/>
  <c r="L2664" i="15"/>
  <c r="N2664" i="15"/>
  <c r="L2665" i="15"/>
  <c r="N2665" i="15"/>
  <c r="L2666" i="15"/>
  <c r="N2666" i="15"/>
  <c r="L2667" i="15"/>
  <c r="N2667" i="15"/>
  <c r="L2668" i="15"/>
  <c r="N2668" i="15"/>
  <c r="L2669" i="15"/>
  <c r="N2669" i="15"/>
  <c r="L2670" i="15"/>
  <c r="N2670" i="15"/>
  <c r="L2671" i="15"/>
  <c r="N2671" i="15"/>
  <c r="L2672" i="15"/>
  <c r="N2672" i="15"/>
  <c r="L2673" i="15"/>
  <c r="N2673" i="15"/>
  <c r="L2674" i="15"/>
  <c r="N2674" i="15"/>
  <c r="L2675" i="15"/>
  <c r="N2675" i="15"/>
  <c r="L2676" i="15"/>
  <c r="N2676" i="15"/>
  <c r="L2677" i="15"/>
  <c r="N2677" i="15"/>
  <c r="L2678" i="15"/>
  <c r="N2678" i="15"/>
  <c r="L2679" i="15"/>
  <c r="N2679" i="15"/>
  <c r="L2680" i="15"/>
  <c r="N2680" i="15"/>
  <c r="L2681" i="15"/>
  <c r="N2681" i="15"/>
  <c r="L2682" i="15"/>
  <c r="N2682" i="15"/>
  <c r="L2683" i="15"/>
  <c r="N2683" i="15"/>
  <c r="L2684" i="15"/>
  <c r="N2684" i="15"/>
  <c r="L2685" i="15"/>
  <c r="N2685" i="15"/>
  <c r="L2686" i="15"/>
  <c r="N2686" i="15"/>
  <c r="L2687" i="15"/>
  <c r="N2687" i="15"/>
  <c r="L2688" i="15"/>
  <c r="N2688" i="15"/>
  <c r="L2689" i="15"/>
  <c r="N2689" i="15"/>
  <c r="L2690" i="15"/>
  <c r="N2690" i="15"/>
  <c r="L2691" i="15"/>
  <c r="N2691" i="15"/>
  <c r="L2692" i="15"/>
  <c r="N2692" i="15"/>
  <c r="L2693" i="15"/>
  <c r="N2693" i="15"/>
  <c r="L2694" i="15"/>
  <c r="N2694" i="15"/>
  <c r="L2695" i="15"/>
  <c r="N2695" i="15"/>
  <c r="L2696" i="15"/>
  <c r="N2696" i="15"/>
  <c r="L2697" i="15"/>
  <c r="N2697" i="15"/>
  <c r="L2698" i="15"/>
  <c r="N2698" i="15"/>
  <c r="L2699" i="15"/>
  <c r="N2699" i="15"/>
  <c r="L2700" i="15"/>
  <c r="N2700" i="15"/>
  <c r="L2701" i="15"/>
  <c r="N2701" i="15"/>
  <c r="L2702" i="15"/>
  <c r="N2702" i="15"/>
  <c r="L2703" i="15"/>
  <c r="N2703" i="15"/>
  <c r="L2704" i="15"/>
  <c r="N2704" i="15"/>
  <c r="L2705" i="15"/>
  <c r="N2705" i="15"/>
  <c r="L2706" i="15"/>
  <c r="N2706" i="15"/>
  <c r="L2707" i="15"/>
  <c r="N2707" i="15"/>
  <c r="L2708" i="15"/>
  <c r="N2708" i="15"/>
  <c r="L2709" i="15"/>
  <c r="N2709" i="15"/>
  <c r="L2710" i="15"/>
  <c r="N2710" i="15"/>
  <c r="L2711" i="15"/>
  <c r="N2711" i="15"/>
  <c r="L2712" i="15"/>
  <c r="N2712" i="15"/>
  <c r="L2713" i="15"/>
  <c r="N2713" i="15"/>
  <c r="L2714" i="15"/>
  <c r="N2714" i="15"/>
  <c r="L2715" i="15"/>
  <c r="N2715" i="15"/>
  <c r="L2716" i="15"/>
  <c r="N2716" i="15"/>
  <c r="L2717" i="15"/>
  <c r="N2717" i="15"/>
  <c r="L2718" i="15"/>
  <c r="N2718" i="15"/>
  <c r="L2719" i="15"/>
  <c r="N2719" i="15"/>
  <c r="L2720" i="15"/>
  <c r="N2720" i="15"/>
  <c r="L2721" i="15"/>
  <c r="N2721" i="15"/>
  <c r="L2722" i="15"/>
  <c r="N2722" i="15"/>
  <c r="L2723" i="15"/>
  <c r="N2723" i="15"/>
  <c r="L2724" i="15"/>
  <c r="N2724" i="15"/>
  <c r="L2725" i="15"/>
  <c r="N2725" i="15"/>
  <c r="L2726" i="15"/>
  <c r="N2726" i="15"/>
  <c r="L2727" i="15"/>
  <c r="N2727" i="15"/>
  <c r="L2728" i="15"/>
  <c r="N2728" i="15"/>
  <c r="L2729" i="15"/>
  <c r="N2729" i="15"/>
  <c r="L2730" i="15"/>
  <c r="N2730" i="15"/>
  <c r="L2731" i="15"/>
  <c r="N2731" i="15"/>
  <c r="L2732" i="15"/>
  <c r="N2732" i="15"/>
  <c r="L2733" i="15"/>
  <c r="N2733" i="15"/>
  <c r="L2734" i="15"/>
  <c r="N2734" i="15"/>
  <c r="L2735" i="15"/>
  <c r="N2735" i="15"/>
  <c r="L2736" i="15"/>
  <c r="N2736" i="15"/>
  <c r="L2737" i="15"/>
  <c r="N2737" i="15"/>
  <c r="L2738" i="15"/>
  <c r="N2738" i="15"/>
  <c r="L2739" i="15"/>
  <c r="N2739" i="15"/>
  <c r="L2740" i="15"/>
  <c r="N2740" i="15"/>
  <c r="L2741" i="15"/>
  <c r="N2741" i="15"/>
  <c r="L2742" i="15"/>
  <c r="N2742" i="15"/>
  <c r="L2743" i="15"/>
  <c r="N2743" i="15"/>
  <c r="L2744" i="15"/>
  <c r="N2744" i="15"/>
  <c r="L2745" i="15"/>
  <c r="N2745" i="15"/>
  <c r="L2746" i="15"/>
  <c r="N2746" i="15"/>
  <c r="L2747" i="15"/>
  <c r="N2747" i="15"/>
  <c r="L2748" i="15"/>
  <c r="N2748" i="15"/>
  <c r="L2749" i="15"/>
  <c r="N2749" i="15"/>
  <c r="L2750" i="15"/>
  <c r="N2750" i="15"/>
  <c r="L2751" i="15"/>
  <c r="N2751" i="15"/>
  <c r="L2752" i="15"/>
  <c r="N2752" i="15"/>
  <c r="L2753" i="15"/>
  <c r="N2753" i="15"/>
  <c r="L2754" i="15"/>
  <c r="N2754" i="15"/>
  <c r="L2755" i="15"/>
  <c r="N2755" i="15"/>
  <c r="L2756" i="15"/>
  <c r="N2756" i="15"/>
  <c r="L2757" i="15"/>
  <c r="N2757" i="15"/>
  <c r="L2758" i="15"/>
  <c r="N2758" i="15"/>
  <c r="L2759" i="15"/>
  <c r="N2759" i="15"/>
  <c r="L2760" i="15"/>
  <c r="N2760" i="15"/>
  <c r="L2761" i="15"/>
  <c r="N2761" i="15"/>
  <c r="L2762" i="15"/>
  <c r="N2762" i="15"/>
  <c r="L2763" i="15"/>
  <c r="N2763" i="15"/>
  <c r="L2764" i="15"/>
  <c r="N2764" i="15"/>
  <c r="L2765" i="15"/>
  <c r="N2765" i="15"/>
  <c r="L2766" i="15"/>
  <c r="N2766" i="15"/>
  <c r="L2767" i="15"/>
  <c r="N2767" i="15"/>
  <c r="L2768" i="15"/>
  <c r="N2768" i="15"/>
  <c r="L2769" i="15"/>
  <c r="N2769" i="15"/>
  <c r="L2770" i="15"/>
  <c r="N2770" i="15"/>
  <c r="L2771" i="15"/>
  <c r="N2771" i="15"/>
  <c r="L2772" i="15"/>
  <c r="N2772" i="15"/>
  <c r="L2773" i="15"/>
  <c r="N2773" i="15"/>
  <c r="L2774" i="15"/>
  <c r="N2774" i="15"/>
  <c r="L2775" i="15"/>
  <c r="N2775" i="15"/>
  <c r="L2776" i="15"/>
  <c r="N2776" i="15"/>
  <c r="L2777" i="15"/>
  <c r="N2777" i="15"/>
  <c r="L2778" i="15"/>
  <c r="N2778" i="15"/>
  <c r="L2779" i="15"/>
  <c r="N2779" i="15"/>
  <c r="L2780" i="15"/>
  <c r="N2780" i="15"/>
  <c r="L2781" i="15"/>
  <c r="N2781" i="15"/>
  <c r="L2782" i="15"/>
  <c r="N2782" i="15"/>
  <c r="L2783" i="15"/>
  <c r="N2783" i="15"/>
  <c r="L2784" i="15"/>
  <c r="N2784" i="15"/>
  <c r="L2785" i="15"/>
  <c r="N2785" i="15"/>
  <c r="L2786" i="15"/>
  <c r="N2786" i="15"/>
  <c r="L2787" i="15"/>
  <c r="N2787" i="15"/>
  <c r="L2788" i="15"/>
  <c r="N2788" i="15"/>
  <c r="L2789" i="15"/>
  <c r="N2789" i="15"/>
  <c r="L2790" i="15"/>
  <c r="N2790" i="15"/>
  <c r="L2791" i="15"/>
  <c r="N2791" i="15"/>
  <c r="L2792" i="15"/>
  <c r="N2792" i="15"/>
  <c r="L2793" i="15"/>
  <c r="N2793" i="15"/>
  <c r="L2794" i="15"/>
  <c r="N2794" i="15"/>
  <c r="L2795" i="15"/>
  <c r="N2795" i="15"/>
  <c r="L2796" i="15"/>
  <c r="N2796" i="15"/>
  <c r="L2797" i="15"/>
  <c r="N2797" i="15"/>
  <c r="L2798" i="15"/>
  <c r="N2798" i="15"/>
  <c r="L2799" i="15"/>
  <c r="N2799" i="15"/>
  <c r="L2800" i="15"/>
  <c r="N2800" i="15"/>
  <c r="L2801" i="15"/>
  <c r="N2801" i="15"/>
  <c r="L2802" i="15"/>
  <c r="N2802" i="15"/>
  <c r="L2803" i="15"/>
  <c r="N2803" i="15"/>
  <c r="L2804" i="15"/>
  <c r="N2804" i="15"/>
  <c r="L2805" i="15"/>
  <c r="N2805" i="15"/>
  <c r="L2806" i="15"/>
  <c r="N2806" i="15"/>
  <c r="L2807" i="15"/>
  <c r="N2807" i="15"/>
  <c r="L2808" i="15"/>
  <c r="N2808" i="15"/>
  <c r="L2809" i="15"/>
  <c r="N2809" i="15"/>
  <c r="L2810" i="15"/>
  <c r="N2810" i="15"/>
  <c r="L2811" i="15"/>
  <c r="N2811" i="15"/>
  <c r="L2812" i="15"/>
  <c r="N2812" i="15"/>
  <c r="L2813" i="15"/>
  <c r="N2813" i="15"/>
  <c r="L2814" i="15"/>
  <c r="N2814" i="15"/>
  <c r="L2815" i="15"/>
  <c r="N2815" i="15"/>
  <c r="L2816" i="15"/>
  <c r="N2816" i="15"/>
  <c r="L2817" i="15"/>
  <c r="N2817" i="15"/>
  <c r="L2818" i="15"/>
  <c r="N2818" i="15"/>
  <c r="L2819" i="15"/>
  <c r="N2819" i="15"/>
  <c r="L2820" i="15"/>
  <c r="N2820" i="15"/>
  <c r="L2821" i="15"/>
  <c r="N2821" i="15"/>
  <c r="L2822" i="15"/>
  <c r="N2822" i="15"/>
  <c r="L2823" i="15"/>
  <c r="N2823" i="15"/>
  <c r="L2824" i="15"/>
  <c r="N2824" i="15"/>
  <c r="L2825" i="15"/>
  <c r="N2825" i="15"/>
  <c r="L2826" i="15"/>
  <c r="N2826" i="15"/>
  <c r="L2827" i="15"/>
  <c r="N2827" i="15"/>
  <c r="L2828" i="15"/>
  <c r="N2828" i="15"/>
  <c r="L2829" i="15"/>
  <c r="N2829" i="15"/>
  <c r="L2830" i="15"/>
  <c r="N2830" i="15"/>
  <c r="L2831" i="15"/>
  <c r="N2831" i="15"/>
  <c r="L2832" i="15"/>
  <c r="N2832" i="15"/>
  <c r="L2833" i="15"/>
  <c r="N2833" i="15"/>
  <c r="L2834" i="15"/>
  <c r="N2834" i="15"/>
  <c r="L2835" i="15"/>
  <c r="N2835" i="15"/>
  <c r="L2836" i="15"/>
  <c r="N2836" i="15"/>
  <c r="L2837" i="15"/>
  <c r="N2837" i="15"/>
  <c r="L2838" i="15"/>
  <c r="N2838" i="15"/>
  <c r="L2839" i="15"/>
  <c r="N2839" i="15"/>
  <c r="L2840" i="15"/>
  <c r="N2840" i="15"/>
  <c r="L2841" i="15"/>
  <c r="N2841" i="15"/>
  <c r="L2842" i="15"/>
  <c r="N2842" i="15"/>
  <c r="L2843" i="15"/>
  <c r="N2843" i="15"/>
  <c r="L2844" i="15"/>
  <c r="N2844" i="15"/>
  <c r="L2845" i="15"/>
  <c r="N2845" i="15"/>
  <c r="L2846" i="15"/>
  <c r="N2846" i="15"/>
  <c r="L2847" i="15"/>
  <c r="N2847" i="15"/>
  <c r="L2848" i="15"/>
  <c r="N2848" i="15"/>
  <c r="L2849" i="15"/>
  <c r="N2849" i="15"/>
  <c r="L2850" i="15"/>
  <c r="N2850" i="15"/>
  <c r="L2851" i="15"/>
  <c r="N2851" i="15"/>
  <c r="L2852" i="15"/>
  <c r="N2852" i="15"/>
  <c r="L2853" i="15"/>
  <c r="N2853" i="15"/>
  <c r="L2854" i="15"/>
  <c r="N2854" i="15"/>
  <c r="L2855" i="15"/>
  <c r="N2855" i="15"/>
  <c r="L2856" i="15"/>
  <c r="N2856" i="15"/>
  <c r="L2857" i="15"/>
  <c r="N2857" i="15"/>
  <c r="L2858" i="15"/>
  <c r="N2858" i="15"/>
  <c r="L2859" i="15"/>
  <c r="N2859" i="15"/>
  <c r="L2860" i="15"/>
  <c r="N2860" i="15"/>
  <c r="L2861" i="15"/>
  <c r="N2861" i="15"/>
  <c r="L2862" i="15"/>
  <c r="N2862" i="15"/>
  <c r="L2863" i="15"/>
  <c r="N2863" i="15"/>
  <c r="L2864" i="15"/>
  <c r="N2864" i="15"/>
  <c r="L2865" i="15"/>
  <c r="N2865" i="15"/>
  <c r="L2866" i="15"/>
  <c r="N2866" i="15"/>
  <c r="L2867" i="15"/>
  <c r="N2867" i="15"/>
  <c r="L2868" i="15"/>
  <c r="N2868" i="15"/>
  <c r="L2869" i="15"/>
  <c r="N2869" i="15"/>
  <c r="L2870" i="15"/>
  <c r="N2870" i="15"/>
  <c r="L2871" i="15"/>
  <c r="N2871" i="15"/>
  <c r="L2872" i="15"/>
  <c r="N2872" i="15"/>
  <c r="L2873" i="15"/>
  <c r="N2873" i="15"/>
  <c r="L2874" i="15"/>
  <c r="N2874" i="15"/>
  <c r="L2875" i="15"/>
  <c r="N2875" i="15"/>
  <c r="L2876" i="15"/>
  <c r="N2876" i="15"/>
  <c r="L2877" i="15"/>
  <c r="N2877" i="15"/>
  <c r="L2878" i="15"/>
  <c r="N2878" i="15"/>
  <c r="L2879" i="15"/>
  <c r="N2879" i="15"/>
  <c r="L2880" i="15"/>
  <c r="N2880" i="15"/>
  <c r="L2881" i="15"/>
  <c r="N2881" i="15"/>
  <c r="L2882" i="15"/>
  <c r="N2882" i="15"/>
  <c r="L2883" i="15"/>
  <c r="N2883" i="15"/>
  <c r="L2884" i="15"/>
  <c r="N2884" i="15"/>
  <c r="L2885" i="15"/>
  <c r="N2885" i="15"/>
  <c r="L2886" i="15"/>
  <c r="N2886" i="15"/>
  <c r="L2887" i="15"/>
  <c r="N2887" i="15"/>
  <c r="L2888" i="15"/>
  <c r="N2888" i="15"/>
  <c r="L2889" i="15"/>
  <c r="N2889" i="15"/>
  <c r="L2890" i="15"/>
  <c r="N2890" i="15"/>
  <c r="L2891" i="15"/>
  <c r="N2891" i="15"/>
  <c r="L2892" i="15"/>
  <c r="N2892" i="15"/>
  <c r="L2893" i="15"/>
  <c r="N2893" i="15"/>
  <c r="L2894" i="15"/>
  <c r="N2894" i="15"/>
  <c r="L2895" i="15"/>
  <c r="N2895" i="15"/>
  <c r="L2896" i="15"/>
  <c r="N2896" i="15"/>
  <c r="L2897" i="15"/>
  <c r="N2897" i="15"/>
  <c r="L2898" i="15"/>
  <c r="N2898" i="15"/>
  <c r="L2899" i="15"/>
  <c r="N2899" i="15"/>
  <c r="L2900" i="15"/>
  <c r="N2900" i="15"/>
  <c r="L2901" i="15"/>
  <c r="N2901" i="15"/>
  <c r="L2902" i="15"/>
  <c r="N2902" i="15"/>
  <c r="L2903" i="15"/>
  <c r="N2903" i="15"/>
  <c r="L2904" i="15"/>
  <c r="N2904" i="15"/>
  <c r="L2905" i="15"/>
  <c r="N2905" i="15"/>
  <c r="L2906" i="15"/>
  <c r="N2906" i="15"/>
  <c r="L2907" i="15"/>
  <c r="N2907" i="15"/>
  <c r="L2908" i="15"/>
  <c r="N2908" i="15"/>
  <c r="L2909" i="15"/>
  <c r="N2909" i="15"/>
  <c r="L2910" i="15"/>
  <c r="N2910" i="15"/>
  <c r="L2911" i="15"/>
  <c r="N2911" i="15"/>
  <c r="L2912" i="15"/>
  <c r="N2912" i="15"/>
  <c r="L2913" i="15"/>
  <c r="N2913" i="15"/>
  <c r="L2914" i="15"/>
  <c r="N2914" i="15"/>
  <c r="L2915" i="15"/>
  <c r="N2915" i="15"/>
  <c r="L2916" i="15"/>
  <c r="N2916" i="15"/>
  <c r="L2917" i="15"/>
  <c r="N2917" i="15"/>
  <c r="L2918" i="15"/>
  <c r="N2918" i="15"/>
  <c r="L2919" i="15"/>
  <c r="N2919" i="15"/>
  <c r="L2920" i="15"/>
  <c r="N2920" i="15"/>
  <c r="L2921" i="15"/>
  <c r="N2921" i="15"/>
  <c r="L2922" i="15"/>
  <c r="N2922" i="15"/>
  <c r="L2923" i="15"/>
  <c r="N2923" i="15"/>
  <c r="L2924" i="15"/>
  <c r="N2924" i="15"/>
  <c r="L2925" i="15"/>
  <c r="N2925" i="15"/>
  <c r="L2926" i="15"/>
  <c r="N2926" i="15"/>
  <c r="L2927" i="15"/>
  <c r="N2927" i="15"/>
  <c r="L2928" i="15"/>
  <c r="N2928" i="15"/>
  <c r="L2929" i="15"/>
  <c r="N2929" i="15"/>
  <c r="L2930" i="15"/>
  <c r="N2930" i="15"/>
  <c r="L2931" i="15"/>
  <c r="N2931" i="15"/>
  <c r="L2932" i="15"/>
  <c r="N2932" i="15"/>
  <c r="L2933" i="15"/>
  <c r="N2933" i="15"/>
  <c r="L2934" i="15"/>
  <c r="N2934" i="15"/>
  <c r="L2935" i="15"/>
  <c r="N2935" i="15"/>
  <c r="L2936" i="15"/>
  <c r="N2936" i="15"/>
  <c r="L2937" i="15"/>
  <c r="N2937" i="15"/>
  <c r="L2938" i="15"/>
  <c r="N2938" i="15"/>
  <c r="L2939" i="15"/>
  <c r="N2939" i="15"/>
  <c r="L2940" i="15"/>
  <c r="N2940" i="15"/>
  <c r="L2941" i="15"/>
  <c r="N2941" i="15"/>
  <c r="L2942" i="15"/>
  <c r="N2942" i="15"/>
  <c r="L2943" i="15"/>
  <c r="N2943" i="15"/>
  <c r="L2944" i="15"/>
  <c r="N2944" i="15"/>
  <c r="L2945" i="15"/>
  <c r="N2945" i="15"/>
  <c r="L2946" i="15"/>
  <c r="N2946" i="15"/>
  <c r="L2947" i="15"/>
  <c r="N2947" i="15"/>
  <c r="L2948" i="15"/>
  <c r="N2948" i="15"/>
  <c r="L2949" i="15"/>
  <c r="N2949" i="15"/>
  <c r="L2950" i="15"/>
  <c r="N2950" i="15"/>
  <c r="L2951" i="15"/>
  <c r="N2951" i="15"/>
  <c r="L2952" i="15"/>
  <c r="N2952" i="15"/>
  <c r="L2953" i="15"/>
  <c r="N2953" i="15"/>
  <c r="L2954" i="15"/>
  <c r="N2954" i="15"/>
  <c r="L2955" i="15"/>
  <c r="N2955" i="15"/>
  <c r="L2956" i="15"/>
  <c r="N2956" i="15"/>
  <c r="L2957" i="15"/>
  <c r="N2957" i="15"/>
  <c r="L2958" i="15"/>
  <c r="N2958" i="15"/>
  <c r="L2959" i="15"/>
  <c r="N2959" i="15"/>
  <c r="L2960" i="15"/>
  <c r="N2960" i="15"/>
  <c r="L2961" i="15"/>
  <c r="N2961" i="15"/>
  <c r="L2962" i="15"/>
  <c r="N2962" i="15"/>
  <c r="L2963" i="15"/>
  <c r="N2963" i="15"/>
  <c r="L2964" i="15"/>
  <c r="N2964" i="15"/>
  <c r="L2965" i="15"/>
  <c r="N2965" i="15"/>
  <c r="L2966" i="15"/>
  <c r="N2966" i="15"/>
  <c r="L2967" i="15"/>
  <c r="N2967" i="15"/>
  <c r="L2968" i="15"/>
  <c r="N2968" i="15"/>
  <c r="L2969" i="15"/>
  <c r="N2969" i="15"/>
  <c r="L2970" i="15"/>
  <c r="N2970" i="15"/>
  <c r="L2971" i="15"/>
  <c r="N2971" i="15"/>
  <c r="L2972" i="15"/>
  <c r="N2972" i="15"/>
  <c r="L2973" i="15"/>
  <c r="N2973" i="15"/>
  <c r="L2974" i="15"/>
  <c r="N2974" i="15"/>
  <c r="L2975" i="15"/>
  <c r="N2975" i="15"/>
  <c r="L2976" i="15"/>
  <c r="N2976" i="15"/>
  <c r="L2977" i="15"/>
  <c r="N2977" i="15"/>
  <c r="L2978" i="15"/>
  <c r="N2978" i="15"/>
  <c r="L2979" i="15"/>
  <c r="N2979" i="15"/>
  <c r="L2980" i="15"/>
  <c r="N2980" i="15"/>
  <c r="L2981" i="15"/>
  <c r="N2981" i="15"/>
  <c r="L2982" i="15"/>
  <c r="N2982" i="15"/>
  <c r="L2983" i="15"/>
  <c r="N2983" i="15"/>
  <c r="L2984" i="15"/>
  <c r="N2984" i="15"/>
  <c r="L2985" i="15"/>
  <c r="N2985" i="15"/>
  <c r="L2986" i="15"/>
  <c r="N2986" i="15"/>
  <c r="L2987" i="15"/>
  <c r="N2987" i="15"/>
  <c r="L2988" i="15"/>
  <c r="N2988" i="15"/>
  <c r="L2989" i="15"/>
  <c r="N2989" i="15"/>
  <c r="L2990" i="15"/>
  <c r="N2990" i="15"/>
  <c r="L2991" i="15"/>
  <c r="N2991" i="15"/>
  <c r="L2992" i="15"/>
  <c r="N2992" i="15"/>
  <c r="L2993" i="15"/>
  <c r="N2993" i="15"/>
  <c r="L2994" i="15"/>
  <c r="N2994" i="15"/>
  <c r="L2995" i="15"/>
  <c r="N2995" i="15"/>
  <c r="L2996" i="15"/>
  <c r="N2996" i="15"/>
  <c r="L2997" i="15"/>
  <c r="N2997" i="15"/>
  <c r="L2998" i="15"/>
  <c r="N2998" i="15"/>
  <c r="L2999" i="15"/>
  <c r="N2999" i="15"/>
  <c r="L3000" i="15"/>
  <c r="N3000" i="15"/>
  <c r="L3001" i="15"/>
  <c r="N3001" i="15"/>
  <c r="L3002" i="15"/>
  <c r="N3002" i="15"/>
  <c r="L3003" i="15"/>
  <c r="N3003" i="15"/>
  <c r="L3004" i="15"/>
  <c r="N3004" i="15"/>
  <c r="L3005" i="15"/>
  <c r="N3005" i="15"/>
  <c r="L3006" i="15"/>
  <c r="N3006" i="15"/>
  <c r="L3007" i="15"/>
  <c r="N3007" i="15"/>
  <c r="L3008" i="15"/>
  <c r="N3008" i="15"/>
  <c r="L3009" i="15"/>
  <c r="N3009" i="15"/>
  <c r="L3010" i="15"/>
  <c r="N3010" i="15"/>
  <c r="L3011" i="15"/>
  <c r="N3011" i="15"/>
  <c r="L3012" i="15"/>
  <c r="N3012" i="15"/>
  <c r="L3013" i="15"/>
  <c r="N3013" i="15"/>
  <c r="L3014" i="15"/>
  <c r="N3014" i="15"/>
  <c r="L3015" i="15"/>
  <c r="N3015" i="15"/>
  <c r="L3016" i="15"/>
  <c r="N3016" i="15"/>
  <c r="L3017" i="15"/>
  <c r="N3017" i="15"/>
  <c r="L3018" i="15"/>
  <c r="N3018" i="15"/>
  <c r="L3019" i="15"/>
  <c r="N3019" i="15"/>
  <c r="L3020" i="15"/>
  <c r="N3020" i="15"/>
  <c r="L3021" i="15"/>
  <c r="N3021" i="15"/>
  <c r="L3022" i="15"/>
  <c r="N3022" i="15"/>
  <c r="L3023" i="15"/>
  <c r="N3023" i="15"/>
  <c r="L3024" i="15"/>
  <c r="N3024" i="15"/>
  <c r="L3025" i="15"/>
  <c r="N3025" i="15"/>
  <c r="L3026" i="15"/>
  <c r="N3026" i="15"/>
  <c r="L3027" i="15"/>
  <c r="N3027" i="15"/>
  <c r="L3028" i="15"/>
  <c r="N3028" i="15"/>
  <c r="L3029" i="15"/>
  <c r="N3029" i="15"/>
  <c r="L3030" i="15"/>
  <c r="N3030" i="15"/>
  <c r="L3031" i="15"/>
  <c r="N3031" i="15"/>
  <c r="L3032" i="15"/>
  <c r="N3032" i="15"/>
  <c r="L3033" i="15"/>
  <c r="N3033" i="15"/>
  <c r="L3034" i="15"/>
  <c r="N3034" i="15"/>
  <c r="L3035" i="15"/>
  <c r="N3035" i="15"/>
  <c r="L3036" i="15"/>
  <c r="N3036" i="15"/>
  <c r="L3037" i="15"/>
  <c r="N3037" i="15"/>
  <c r="L3038" i="15"/>
  <c r="N3038" i="15"/>
  <c r="L3039" i="15"/>
  <c r="N3039" i="15"/>
  <c r="L3040" i="15"/>
  <c r="N3040" i="15"/>
  <c r="L3041" i="15"/>
  <c r="N3041" i="15"/>
  <c r="L3042" i="15"/>
  <c r="N3042" i="15"/>
  <c r="L3043" i="15"/>
  <c r="N3043" i="15"/>
  <c r="L3044" i="15"/>
  <c r="N3044" i="15"/>
  <c r="L3045" i="15"/>
  <c r="N3045" i="15"/>
  <c r="L3046" i="15"/>
  <c r="N3046" i="15"/>
  <c r="L3047" i="15"/>
  <c r="N3047" i="15"/>
  <c r="L3048" i="15"/>
  <c r="N3048" i="15"/>
  <c r="L3049" i="15"/>
  <c r="N3049" i="15"/>
  <c r="L3050" i="15"/>
  <c r="N3050" i="15"/>
  <c r="L3051" i="15"/>
  <c r="N3051" i="15"/>
  <c r="L3052" i="15"/>
  <c r="N3052" i="15"/>
  <c r="L3053" i="15"/>
  <c r="N3053" i="15"/>
  <c r="L3054" i="15"/>
  <c r="N3054" i="15"/>
  <c r="L3055" i="15"/>
  <c r="N3055" i="15"/>
  <c r="L3056" i="15"/>
  <c r="N3056" i="15"/>
  <c r="L3057" i="15"/>
  <c r="N3057" i="15"/>
  <c r="L3058" i="15"/>
  <c r="N3058" i="15"/>
  <c r="L3059" i="15"/>
  <c r="N3059" i="15"/>
  <c r="L3060" i="15"/>
  <c r="N3060" i="15"/>
  <c r="L3061" i="15"/>
  <c r="N3061" i="15"/>
  <c r="L3062" i="15"/>
  <c r="N3062" i="15"/>
  <c r="L3063" i="15"/>
  <c r="N3063" i="15"/>
  <c r="L3064" i="15"/>
  <c r="N3064" i="15"/>
  <c r="L3065" i="15"/>
  <c r="N3065" i="15"/>
  <c r="L3066" i="15"/>
  <c r="N3066" i="15"/>
  <c r="L3067" i="15"/>
  <c r="N3067" i="15"/>
  <c r="L3068" i="15"/>
  <c r="N3068" i="15"/>
  <c r="L3069" i="15"/>
  <c r="N3069" i="15"/>
  <c r="L3070" i="15"/>
  <c r="N3070" i="15"/>
  <c r="L3071" i="15"/>
  <c r="N3071" i="15"/>
  <c r="L3072" i="15"/>
  <c r="N3072" i="15"/>
  <c r="L3073" i="15"/>
  <c r="N3073" i="15"/>
  <c r="L3074" i="15"/>
  <c r="N3074" i="15"/>
  <c r="L3075" i="15"/>
  <c r="N3075" i="15"/>
  <c r="L3076" i="15"/>
  <c r="N3076" i="15"/>
  <c r="L3077" i="15"/>
  <c r="N3077" i="15"/>
  <c r="L3078" i="15"/>
  <c r="N3078" i="15"/>
  <c r="L3079" i="15"/>
  <c r="N3079" i="15"/>
  <c r="L3080" i="15"/>
  <c r="N3080" i="15"/>
  <c r="L3081" i="15"/>
  <c r="N3081" i="15"/>
  <c r="L3082" i="15"/>
  <c r="N3082" i="15"/>
  <c r="L3083" i="15"/>
  <c r="N3083" i="15"/>
  <c r="L3084" i="15"/>
  <c r="N3084" i="15"/>
  <c r="L3085" i="15"/>
  <c r="N3085" i="15"/>
  <c r="L3086" i="15"/>
  <c r="N3086" i="15"/>
  <c r="L3087" i="15"/>
  <c r="N3087" i="15"/>
  <c r="L3088" i="15"/>
  <c r="N3088" i="15"/>
  <c r="L3089" i="15"/>
  <c r="N3089" i="15"/>
  <c r="L3090" i="15"/>
  <c r="N3090" i="15"/>
  <c r="L3091" i="15"/>
  <c r="N3091" i="15"/>
  <c r="L3092" i="15"/>
  <c r="N3092" i="15"/>
  <c r="L3093" i="15"/>
  <c r="N3093" i="15"/>
  <c r="L3094" i="15"/>
  <c r="N3094" i="15"/>
  <c r="L3095" i="15"/>
  <c r="N3095" i="15"/>
  <c r="L3096" i="15"/>
  <c r="N3096" i="15"/>
  <c r="L3097" i="15"/>
  <c r="N3097" i="15"/>
  <c r="L3098" i="15"/>
  <c r="N3098" i="15"/>
  <c r="L3099" i="15"/>
  <c r="N3099" i="15"/>
  <c r="L3100" i="15"/>
  <c r="N3100" i="15"/>
  <c r="L3101" i="15"/>
  <c r="N3101" i="15"/>
  <c r="L3102" i="15"/>
  <c r="N3102" i="15"/>
  <c r="L3103" i="15"/>
  <c r="N3103" i="15"/>
  <c r="L3104" i="15"/>
  <c r="N3104" i="15"/>
  <c r="L3105" i="15"/>
  <c r="N3105" i="15"/>
  <c r="L3106" i="15"/>
  <c r="N3106" i="15"/>
  <c r="L3107" i="15"/>
  <c r="N3107" i="15"/>
  <c r="L3108" i="15"/>
  <c r="N3108" i="15"/>
  <c r="L3109" i="15"/>
  <c r="N3109" i="15"/>
  <c r="L3110" i="15"/>
  <c r="N3110" i="15"/>
  <c r="L3111" i="15"/>
  <c r="N3111" i="15"/>
  <c r="L3112" i="15"/>
  <c r="N3112" i="15"/>
  <c r="L3113" i="15"/>
  <c r="N3113" i="15"/>
  <c r="L3114" i="15"/>
  <c r="N3114" i="15"/>
  <c r="L3115" i="15"/>
  <c r="N3115" i="15"/>
  <c r="L3116" i="15"/>
  <c r="N3116" i="15"/>
  <c r="L3117" i="15"/>
  <c r="N3117" i="15"/>
  <c r="L3118" i="15"/>
  <c r="N3118" i="15"/>
  <c r="L3119" i="15"/>
  <c r="N3119" i="15"/>
  <c r="L3120" i="15"/>
  <c r="N3120" i="15"/>
  <c r="L3121" i="15"/>
  <c r="N3121" i="15"/>
  <c r="L3122" i="15"/>
  <c r="N3122" i="15"/>
  <c r="L3123" i="15"/>
  <c r="N3123" i="15"/>
  <c r="L3124" i="15"/>
  <c r="N3124" i="15"/>
  <c r="L3125" i="15"/>
  <c r="N3125" i="15"/>
  <c r="L3126" i="15"/>
  <c r="N3126" i="15"/>
  <c r="L3127" i="15"/>
  <c r="N3127" i="15"/>
  <c r="L3128" i="15"/>
  <c r="N3128" i="15"/>
  <c r="L3129" i="15"/>
  <c r="N3129" i="15"/>
  <c r="L3130" i="15"/>
  <c r="N3130" i="15"/>
  <c r="L3131" i="15"/>
  <c r="N3131" i="15"/>
  <c r="L3132" i="15"/>
  <c r="N3132" i="15"/>
  <c r="L3133" i="15"/>
  <c r="N3133" i="15"/>
  <c r="L3134" i="15"/>
  <c r="N3134" i="15"/>
  <c r="L3135" i="15"/>
  <c r="N3135" i="15"/>
  <c r="L3136" i="15"/>
  <c r="N3136" i="15"/>
  <c r="L3137" i="15"/>
  <c r="N3137" i="15"/>
  <c r="L3138" i="15"/>
  <c r="N3138" i="15"/>
  <c r="L3139" i="15"/>
  <c r="N3139" i="15"/>
  <c r="L3140" i="15"/>
  <c r="N3140" i="15"/>
  <c r="L3141" i="15"/>
  <c r="N3141" i="15"/>
  <c r="L3142" i="15"/>
  <c r="N3142" i="15"/>
  <c r="L3143" i="15"/>
  <c r="N3143" i="15"/>
  <c r="L3144" i="15"/>
  <c r="N3144" i="15"/>
  <c r="L3145" i="15"/>
  <c r="N3145" i="15"/>
  <c r="L3146" i="15"/>
  <c r="N3146" i="15"/>
  <c r="L3147" i="15"/>
  <c r="N3147" i="15"/>
  <c r="L3148" i="15"/>
  <c r="N3148" i="15"/>
  <c r="L3149" i="15"/>
  <c r="N3149" i="15"/>
  <c r="L3150" i="15"/>
  <c r="N3150" i="15"/>
  <c r="L3151" i="15"/>
  <c r="N3151" i="15"/>
  <c r="L3152" i="15"/>
  <c r="N3152" i="15"/>
  <c r="L3153" i="15"/>
  <c r="N3153" i="15"/>
  <c r="L3154" i="15"/>
  <c r="N3154" i="15"/>
  <c r="L3155" i="15"/>
  <c r="N3155" i="15"/>
  <c r="L3156" i="15"/>
  <c r="N3156" i="15"/>
  <c r="L3157" i="15"/>
  <c r="N3157" i="15"/>
  <c r="L3158" i="15"/>
  <c r="N3158" i="15"/>
  <c r="L3159" i="15"/>
  <c r="N3159" i="15"/>
  <c r="L3160" i="15"/>
  <c r="N3160" i="15"/>
  <c r="L3161" i="15"/>
  <c r="N3161" i="15"/>
  <c r="L3162" i="15"/>
  <c r="N3162" i="15"/>
  <c r="L3163" i="15"/>
  <c r="N3163" i="15"/>
  <c r="L3164" i="15"/>
  <c r="N3164" i="15"/>
  <c r="L3165" i="15"/>
  <c r="N3165" i="15"/>
  <c r="L3166" i="15"/>
  <c r="N3166" i="15"/>
  <c r="L3167" i="15"/>
  <c r="N3167" i="15"/>
  <c r="L3168" i="15"/>
  <c r="N3168" i="15"/>
  <c r="L3169" i="15"/>
  <c r="N3169" i="15"/>
  <c r="L3170" i="15"/>
  <c r="N3170" i="15"/>
  <c r="L3171" i="15"/>
  <c r="N3171" i="15"/>
  <c r="L3172" i="15"/>
  <c r="N3172" i="15"/>
  <c r="L3173" i="15"/>
  <c r="N3173" i="15"/>
  <c r="L3174" i="15"/>
  <c r="N3174" i="15"/>
  <c r="L3175" i="15"/>
  <c r="N3175" i="15"/>
  <c r="L3176" i="15"/>
  <c r="N3176" i="15"/>
  <c r="L3177" i="15"/>
  <c r="N3177" i="15"/>
  <c r="L3178" i="15"/>
  <c r="N3178" i="15"/>
  <c r="L3179" i="15"/>
  <c r="N3179" i="15"/>
  <c r="L3180" i="15"/>
  <c r="N3180" i="15"/>
  <c r="L3181" i="15"/>
  <c r="N3181" i="15"/>
  <c r="L3182" i="15"/>
  <c r="N3182" i="15"/>
  <c r="L3183" i="15"/>
  <c r="N3183" i="15"/>
  <c r="L3184" i="15"/>
  <c r="N3184" i="15"/>
  <c r="L3185" i="15"/>
  <c r="N3185" i="15"/>
  <c r="L3186" i="15"/>
  <c r="N3186" i="15"/>
  <c r="L3187" i="15"/>
  <c r="N3187" i="15"/>
  <c r="L3188" i="15"/>
  <c r="N3188" i="15"/>
  <c r="L3189" i="15"/>
  <c r="N3189" i="15"/>
  <c r="L3190" i="15"/>
  <c r="N3190" i="15"/>
  <c r="L3191" i="15"/>
  <c r="N3191" i="15"/>
  <c r="L3192" i="15"/>
  <c r="N3192" i="15"/>
  <c r="L3193" i="15"/>
  <c r="N3193" i="15"/>
  <c r="L3194" i="15"/>
  <c r="N3194" i="15"/>
  <c r="L3195" i="15"/>
  <c r="N3195" i="15"/>
  <c r="L3196" i="15"/>
  <c r="N3196" i="15"/>
  <c r="L3197" i="15"/>
  <c r="N3197" i="15"/>
  <c r="L3198" i="15"/>
  <c r="N3198" i="15"/>
  <c r="L3199" i="15"/>
  <c r="N3199" i="15"/>
  <c r="L3200" i="15"/>
  <c r="N3200" i="15"/>
  <c r="L3201" i="15"/>
  <c r="N3201" i="15"/>
  <c r="L3202" i="15"/>
  <c r="N3202" i="15"/>
  <c r="L3203" i="15"/>
  <c r="N3203" i="15"/>
  <c r="L3204" i="15"/>
  <c r="N3204" i="15"/>
  <c r="L3205" i="15"/>
  <c r="N3205" i="15"/>
  <c r="L3206" i="15"/>
  <c r="N3206" i="15"/>
  <c r="L3207" i="15"/>
  <c r="N3207" i="15"/>
  <c r="L3208" i="15"/>
  <c r="N3208" i="15"/>
  <c r="L3209" i="15"/>
  <c r="N3209" i="15"/>
  <c r="L3210" i="15"/>
  <c r="N3210" i="15"/>
  <c r="L3211" i="15"/>
  <c r="N3211" i="15"/>
  <c r="L3212" i="15"/>
  <c r="N3212" i="15"/>
  <c r="L3213" i="15"/>
  <c r="N3213" i="15"/>
  <c r="L3214" i="15"/>
  <c r="N3214" i="15"/>
  <c r="L3215" i="15"/>
  <c r="N3215" i="15"/>
  <c r="L3216" i="15"/>
  <c r="N3216" i="15"/>
  <c r="L3217" i="15"/>
  <c r="N3217" i="15"/>
  <c r="L3218" i="15"/>
  <c r="N3218" i="15"/>
  <c r="L3219" i="15"/>
  <c r="N3219" i="15"/>
  <c r="L3220" i="15"/>
  <c r="N3220" i="15"/>
  <c r="L3221" i="15"/>
  <c r="N3221" i="15"/>
  <c r="L3222" i="15"/>
  <c r="N3222" i="15"/>
  <c r="L3223" i="15"/>
  <c r="N3223" i="15"/>
  <c r="L3224" i="15"/>
  <c r="N3224" i="15"/>
  <c r="L3225" i="15"/>
  <c r="N3225" i="15"/>
  <c r="L3226" i="15"/>
  <c r="N3226" i="15"/>
  <c r="L3227" i="15"/>
  <c r="N3227" i="15"/>
  <c r="L3228" i="15"/>
  <c r="N3228" i="15"/>
  <c r="L3229" i="15"/>
  <c r="N3229" i="15"/>
  <c r="L3230" i="15"/>
  <c r="N3230" i="15"/>
  <c r="L3231" i="15"/>
  <c r="N3231" i="15"/>
  <c r="L3232" i="15"/>
  <c r="N3232" i="15"/>
  <c r="L3233" i="15"/>
  <c r="N3233" i="15"/>
  <c r="L3234" i="15"/>
  <c r="N3234" i="15"/>
  <c r="L3235" i="15"/>
  <c r="N3235" i="15"/>
  <c r="L3236" i="15"/>
  <c r="N3236" i="15"/>
  <c r="L3237" i="15"/>
  <c r="N3237" i="15"/>
  <c r="L3238" i="15"/>
  <c r="N3238" i="15"/>
  <c r="L3239" i="15"/>
  <c r="N3239" i="15"/>
  <c r="L3240" i="15"/>
  <c r="N3240" i="15"/>
  <c r="L3241" i="15"/>
  <c r="N3241" i="15"/>
  <c r="L3242" i="15"/>
  <c r="N3242" i="15"/>
  <c r="L3243" i="15"/>
  <c r="N3243" i="15"/>
  <c r="L3244" i="15"/>
  <c r="N3244" i="15"/>
  <c r="L3245" i="15"/>
  <c r="N3245" i="15"/>
  <c r="L3246" i="15"/>
  <c r="N3246" i="15"/>
  <c r="L3247" i="15"/>
  <c r="N3247" i="15"/>
  <c r="L3248" i="15"/>
  <c r="N3248" i="15"/>
  <c r="L3249" i="15"/>
  <c r="N3249" i="15"/>
  <c r="L3250" i="15"/>
  <c r="N3250" i="15"/>
  <c r="L3251" i="15"/>
  <c r="N3251" i="15"/>
  <c r="L3252" i="15"/>
  <c r="N3252" i="15"/>
  <c r="L3253" i="15"/>
  <c r="N3253" i="15"/>
  <c r="L3254" i="15"/>
  <c r="N3254" i="15"/>
  <c r="L3255" i="15"/>
  <c r="N3255" i="15"/>
  <c r="L3256" i="15"/>
  <c r="N3256" i="15"/>
  <c r="L3257" i="15"/>
  <c r="N3257" i="15"/>
  <c r="L3258" i="15"/>
  <c r="N3258" i="15"/>
  <c r="L3259" i="15"/>
  <c r="N3259" i="15"/>
  <c r="L3260" i="15"/>
  <c r="N3260" i="15"/>
  <c r="L3261" i="15"/>
  <c r="N3261" i="15"/>
  <c r="L3262" i="15"/>
  <c r="N3262" i="15"/>
  <c r="L3263" i="15"/>
  <c r="N3263" i="15"/>
  <c r="L3264" i="15"/>
  <c r="N3264" i="15"/>
  <c r="L3265" i="15"/>
  <c r="N3265" i="15"/>
  <c r="L3266" i="15"/>
  <c r="N3266" i="15"/>
  <c r="L3267" i="15"/>
  <c r="N3267" i="15"/>
  <c r="L3268" i="15"/>
  <c r="N3268" i="15"/>
  <c r="L3269" i="15"/>
  <c r="N3269" i="15"/>
  <c r="L3270" i="15"/>
  <c r="N3270" i="15"/>
  <c r="L3271" i="15"/>
  <c r="N3271" i="15"/>
  <c r="L3272" i="15"/>
  <c r="N3272" i="15"/>
  <c r="L3273" i="15"/>
  <c r="N3273" i="15"/>
  <c r="L3274" i="15"/>
  <c r="N3274" i="15"/>
  <c r="L3275" i="15"/>
  <c r="N3275" i="15"/>
  <c r="L3276" i="15"/>
  <c r="N3276" i="15"/>
  <c r="L3277" i="15"/>
  <c r="N3277" i="15"/>
  <c r="L3278" i="15"/>
  <c r="N3278" i="15"/>
  <c r="L3279" i="15"/>
  <c r="N3279" i="15"/>
  <c r="L3280" i="15"/>
  <c r="N3280" i="15"/>
  <c r="L3281" i="15"/>
  <c r="N3281" i="15"/>
  <c r="L3282" i="15"/>
  <c r="N3282" i="15"/>
  <c r="L3283" i="15"/>
  <c r="N3283" i="15"/>
  <c r="L3284" i="15"/>
  <c r="N3284" i="15"/>
  <c r="L3285" i="15"/>
  <c r="N3285" i="15"/>
  <c r="L3286" i="15"/>
  <c r="N3286" i="15"/>
  <c r="L3287" i="15"/>
  <c r="N3287" i="15"/>
  <c r="L3288" i="15"/>
  <c r="N3288" i="15"/>
  <c r="L3289" i="15"/>
  <c r="N3289" i="15"/>
  <c r="L3290" i="15"/>
  <c r="N3290" i="15"/>
  <c r="L3291" i="15"/>
  <c r="N3291" i="15"/>
  <c r="L3292" i="15"/>
  <c r="N3292" i="15"/>
  <c r="L3293" i="15"/>
  <c r="N3293" i="15"/>
  <c r="L3294" i="15"/>
  <c r="N3294" i="15"/>
  <c r="L3295" i="15"/>
  <c r="N3295" i="15"/>
  <c r="L3296" i="15"/>
  <c r="N3296" i="15"/>
  <c r="L3297" i="15"/>
  <c r="N3297" i="15"/>
  <c r="L3298" i="15"/>
  <c r="N3298" i="15"/>
  <c r="L3299" i="15"/>
  <c r="N3299" i="15"/>
  <c r="L3300" i="15"/>
  <c r="N3300" i="15"/>
  <c r="L3301" i="15"/>
  <c r="N3301" i="15"/>
  <c r="L3302" i="15"/>
  <c r="N3302" i="15"/>
  <c r="L3303" i="15"/>
  <c r="N3303" i="15"/>
  <c r="L3304" i="15"/>
  <c r="N3304" i="15"/>
  <c r="L3305" i="15"/>
  <c r="N3305" i="15"/>
  <c r="L3306" i="15"/>
  <c r="N3306" i="15"/>
  <c r="L3307" i="15"/>
  <c r="N3307" i="15"/>
  <c r="L3308" i="15"/>
  <c r="N3308" i="15"/>
  <c r="L3309" i="15"/>
  <c r="N3309" i="15"/>
  <c r="L3310" i="15"/>
  <c r="N3310" i="15"/>
  <c r="L3311" i="15"/>
  <c r="N3311" i="15"/>
  <c r="L3312" i="15"/>
  <c r="N3312" i="15"/>
  <c r="L2" i="11"/>
  <c r="N2" i="11"/>
  <c r="L3" i="11"/>
  <c r="N3" i="11"/>
  <c r="L4" i="11"/>
  <c r="N4" i="11"/>
  <c r="L5" i="11"/>
  <c r="N5" i="11"/>
  <c r="L6" i="11"/>
  <c r="N6" i="11"/>
  <c r="L7" i="11"/>
  <c r="N7" i="11"/>
  <c r="L8" i="11"/>
  <c r="N8" i="11"/>
  <c r="L9" i="11"/>
  <c r="N9" i="11"/>
  <c r="L10" i="11"/>
  <c r="N10" i="11"/>
  <c r="L11" i="11"/>
  <c r="N11" i="11"/>
  <c r="L12" i="11"/>
  <c r="N12" i="11"/>
  <c r="L13" i="11"/>
  <c r="N13" i="11"/>
  <c r="L14" i="11"/>
  <c r="N14" i="11"/>
  <c r="L15" i="11"/>
  <c r="N15" i="11"/>
  <c r="L16" i="11"/>
  <c r="N16" i="11"/>
  <c r="L17" i="11"/>
  <c r="N17" i="11"/>
  <c r="L18" i="11"/>
  <c r="N18" i="11"/>
  <c r="L19" i="11"/>
  <c r="N19" i="11"/>
  <c r="L20" i="11"/>
  <c r="N20" i="11"/>
  <c r="L21" i="11"/>
  <c r="N21" i="11"/>
  <c r="L22" i="11"/>
  <c r="N22" i="11"/>
  <c r="L23" i="11"/>
  <c r="N23" i="11"/>
  <c r="L24" i="11"/>
  <c r="N24" i="11"/>
  <c r="L25" i="11"/>
  <c r="N25" i="11"/>
  <c r="L26" i="11"/>
  <c r="N26" i="11"/>
  <c r="L27" i="11"/>
  <c r="N27" i="11"/>
  <c r="L28" i="11"/>
  <c r="N28" i="11"/>
  <c r="L29" i="11"/>
  <c r="N29" i="11"/>
  <c r="L30" i="11"/>
  <c r="N30" i="11"/>
  <c r="L31" i="11"/>
  <c r="N31" i="11"/>
  <c r="L32" i="11"/>
  <c r="N32" i="11"/>
  <c r="L33" i="11"/>
  <c r="N33" i="11"/>
  <c r="L34" i="11"/>
  <c r="N34" i="11"/>
  <c r="L35" i="11"/>
  <c r="N35" i="11"/>
  <c r="L36" i="11"/>
  <c r="N36" i="11"/>
  <c r="L37" i="11"/>
  <c r="N37" i="11"/>
  <c r="L38" i="11"/>
  <c r="N38" i="11"/>
  <c r="L39" i="11"/>
  <c r="N39" i="11"/>
  <c r="L40" i="11"/>
  <c r="N40" i="11"/>
  <c r="L41" i="11"/>
  <c r="N41" i="11"/>
  <c r="L42" i="11"/>
  <c r="N42" i="11"/>
  <c r="L43" i="11"/>
  <c r="N43" i="11"/>
  <c r="L44" i="11"/>
  <c r="N44" i="11"/>
  <c r="L45" i="11"/>
  <c r="N45" i="11"/>
  <c r="L46" i="11"/>
  <c r="N46" i="11"/>
  <c r="L47" i="11"/>
  <c r="N47" i="11"/>
  <c r="L48" i="11"/>
  <c r="N48" i="11"/>
  <c r="L49" i="11"/>
  <c r="N49" i="11"/>
  <c r="L50" i="11"/>
  <c r="N50" i="11"/>
  <c r="L51" i="11"/>
  <c r="N51" i="11"/>
  <c r="L52" i="11"/>
  <c r="N52" i="11"/>
  <c r="L53" i="11"/>
  <c r="N53" i="11"/>
  <c r="L54" i="11"/>
  <c r="N54" i="11"/>
  <c r="L55" i="11"/>
  <c r="N55" i="11"/>
  <c r="L56" i="11"/>
  <c r="N56" i="11"/>
  <c r="L57" i="11"/>
  <c r="N57" i="11"/>
  <c r="L58" i="11"/>
  <c r="N58" i="11"/>
  <c r="L59" i="11"/>
  <c r="N59" i="11"/>
  <c r="L60" i="11"/>
  <c r="N60" i="11"/>
  <c r="L61" i="11"/>
  <c r="N61" i="11"/>
  <c r="L62" i="11"/>
  <c r="N62" i="11"/>
  <c r="L63" i="11"/>
  <c r="N63" i="11"/>
  <c r="L64" i="11"/>
  <c r="N64" i="11"/>
  <c r="L65" i="11"/>
  <c r="N65" i="11"/>
  <c r="L66" i="11"/>
  <c r="N66" i="11"/>
  <c r="L67" i="11"/>
  <c r="N67" i="11"/>
  <c r="L68" i="11"/>
  <c r="N68" i="11"/>
  <c r="L69" i="11"/>
  <c r="N69" i="11"/>
  <c r="L70" i="11"/>
  <c r="N70" i="11"/>
  <c r="L71" i="11"/>
  <c r="N71" i="11"/>
  <c r="L72" i="11"/>
  <c r="N72" i="11"/>
  <c r="L73" i="11"/>
  <c r="N73" i="11"/>
  <c r="L74" i="11"/>
  <c r="N74" i="11"/>
  <c r="L75" i="11"/>
  <c r="N75" i="11"/>
  <c r="L76" i="11"/>
  <c r="N76" i="11"/>
  <c r="L77" i="11"/>
  <c r="N77" i="11"/>
  <c r="L78" i="11"/>
  <c r="N78" i="11"/>
  <c r="L79" i="11"/>
  <c r="N79" i="11"/>
  <c r="L80" i="11"/>
  <c r="N80" i="11"/>
  <c r="L81" i="11"/>
  <c r="N81" i="11"/>
  <c r="L82" i="11"/>
  <c r="N82" i="11"/>
  <c r="L83" i="11"/>
  <c r="N83" i="11"/>
  <c r="L84" i="11"/>
  <c r="N84" i="11"/>
  <c r="L85" i="11"/>
  <c r="N85" i="11"/>
  <c r="L86" i="11"/>
  <c r="N86" i="11"/>
  <c r="L87" i="11"/>
  <c r="N87" i="11"/>
  <c r="L88" i="11"/>
  <c r="N88" i="11"/>
  <c r="L89" i="11"/>
  <c r="N89" i="11"/>
  <c r="L90" i="11"/>
  <c r="N90" i="11"/>
  <c r="L91" i="11"/>
  <c r="N91" i="11"/>
  <c r="L92" i="11"/>
  <c r="N92" i="11"/>
  <c r="L93" i="11"/>
  <c r="N93" i="11"/>
  <c r="L94" i="11"/>
  <c r="N94" i="11"/>
  <c r="L95" i="11"/>
  <c r="N95" i="11"/>
  <c r="L96" i="11"/>
  <c r="N96" i="11"/>
  <c r="L97" i="11"/>
  <c r="N97" i="11"/>
  <c r="L98" i="11"/>
  <c r="N98" i="11"/>
  <c r="L99" i="11"/>
  <c r="N99" i="11"/>
  <c r="L100" i="11"/>
  <c r="N100" i="11"/>
  <c r="L101" i="11"/>
  <c r="N101" i="11"/>
  <c r="L102" i="11"/>
  <c r="N102" i="11"/>
  <c r="L103" i="11"/>
  <c r="N103" i="11"/>
  <c r="L104" i="11"/>
  <c r="N104" i="11"/>
  <c r="L105" i="11"/>
  <c r="N105" i="11"/>
  <c r="L106" i="11"/>
  <c r="N106" i="11"/>
  <c r="L107" i="11"/>
  <c r="N107" i="11"/>
  <c r="L108" i="11"/>
  <c r="N108" i="11"/>
  <c r="L109" i="11"/>
  <c r="N109" i="11"/>
  <c r="L110" i="11"/>
  <c r="N110" i="11"/>
  <c r="L111" i="11"/>
  <c r="N111" i="11"/>
  <c r="L112" i="11"/>
  <c r="N112" i="11"/>
  <c r="L113" i="11"/>
  <c r="N113" i="11"/>
  <c r="L114" i="11"/>
  <c r="N114" i="11"/>
  <c r="L115" i="11"/>
  <c r="N115" i="11"/>
  <c r="L116" i="11"/>
  <c r="N116" i="11"/>
  <c r="L117" i="11"/>
  <c r="N117" i="11"/>
  <c r="L118" i="11"/>
  <c r="N118" i="11"/>
  <c r="L119" i="11"/>
  <c r="N119" i="11"/>
  <c r="L120" i="11"/>
  <c r="N120" i="11"/>
  <c r="L121" i="11"/>
  <c r="N121" i="11"/>
  <c r="L122" i="11"/>
  <c r="N122" i="11"/>
  <c r="L123" i="11"/>
  <c r="N123" i="11"/>
  <c r="L124" i="11"/>
  <c r="N124" i="11"/>
  <c r="L125" i="11"/>
  <c r="N125" i="11"/>
  <c r="L126" i="11"/>
  <c r="N126" i="11"/>
  <c r="L127" i="11"/>
  <c r="N127" i="11"/>
  <c r="L128" i="11"/>
  <c r="N128" i="11"/>
  <c r="L129" i="11"/>
  <c r="N129" i="11"/>
  <c r="L130" i="11"/>
  <c r="N130" i="11"/>
  <c r="L131" i="11"/>
  <c r="N131" i="11"/>
  <c r="L132" i="11"/>
  <c r="N132" i="11"/>
  <c r="L133" i="11"/>
  <c r="N133" i="11"/>
  <c r="L134" i="11"/>
  <c r="N134" i="11"/>
  <c r="L135" i="11"/>
  <c r="N135" i="11"/>
  <c r="L136" i="11"/>
  <c r="N136" i="11"/>
  <c r="L137" i="11"/>
  <c r="N137" i="11"/>
  <c r="L138" i="11"/>
  <c r="N138" i="11"/>
  <c r="L139" i="11"/>
  <c r="N139" i="11"/>
  <c r="L140" i="11"/>
  <c r="N140" i="11"/>
  <c r="L141" i="11"/>
  <c r="N141" i="11"/>
  <c r="L142" i="11"/>
  <c r="N142" i="11"/>
  <c r="L143" i="11"/>
  <c r="N143" i="11"/>
  <c r="L144" i="11"/>
  <c r="N144" i="11"/>
  <c r="L145" i="11"/>
  <c r="N145" i="11"/>
  <c r="L146" i="11"/>
  <c r="N146" i="11"/>
  <c r="L147" i="11"/>
  <c r="N147" i="11"/>
  <c r="L148" i="11"/>
  <c r="N148" i="11"/>
  <c r="L149" i="11"/>
  <c r="N149" i="11"/>
  <c r="L150" i="11"/>
  <c r="N150" i="11"/>
  <c r="L151" i="11"/>
  <c r="N151" i="11"/>
  <c r="L152" i="11"/>
  <c r="N152" i="11"/>
  <c r="L153" i="11"/>
  <c r="N153" i="11"/>
  <c r="L154" i="11"/>
  <c r="N154" i="11"/>
  <c r="L155" i="11"/>
  <c r="N155" i="11"/>
  <c r="L156" i="11"/>
  <c r="N156" i="11"/>
  <c r="L157" i="11"/>
  <c r="N157" i="11"/>
  <c r="L158" i="11"/>
  <c r="N158" i="11"/>
  <c r="L159" i="11"/>
  <c r="N159" i="11"/>
  <c r="L160" i="11"/>
  <c r="N160" i="11"/>
  <c r="L161" i="11"/>
  <c r="N161" i="11"/>
  <c r="L162" i="11"/>
  <c r="N162" i="11"/>
  <c r="L163" i="11"/>
  <c r="N163" i="11"/>
  <c r="L164" i="11"/>
  <c r="N164" i="11"/>
  <c r="L165" i="11"/>
  <c r="N165" i="11"/>
  <c r="L166" i="11"/>
  <c r="N166" i="11"/>
  <c r="L167" i="11"/>
  <c r="N167" i="11"/>
  <c r="L168" i="11"/>
  <c r="N168" i="11"/>
  <c r="L169" i="11"/>
  <c r="N169" i="11"/>
  <c r="L170" i="11"/>
  <c r="N170" i="11"/>
  <c r="L171" i="11"/>
  <c r="N171" i="11"/>
  <c r="L172" i="11"/>
  <c r="N172" i="11"/>
  <c r="L173" i="11"/>
  <c r="N173" i="11"/>
  <c r="L174" i="11"/>
  <c r="N174" i="11"/>
  <c r="L175" i="11"/>
  <c r="N175" i="11"/>
  <c r="L176" i="11"/>
  <c r="N176" i="11"/>
  <c r="L177" i="11"/>
  <c r="N177" i="11"/>
  <c r="L178" i="11"/>
  <c r="N178" i="11"/>
  <c r="L179" i="11"/>
  <c r="N179" i="11"/>
  <c r="L180" i="11"/>
  <c r="N180" i="11"/>
  <c r="L181" i="11"/>
  <c r="N181" i="11"/>
  <c r="L182" i="11"/>
  <c r="N182" i="11"/>
  <c r="L183" i="11"/>
  <c r="N183" i="11"/>
  <c r="L184" i="11"/>
  <c r="N184" i="11"/>
  <c r="L185" i="11"/>
  <c r="N185" i="11"/>
  <c r="L186" i="11"/>
  <c r="N186" i="11"/>
  <c r="L187" i="11"/>
  <c r="N187" i="11"/>
  <c r="L188" i="11"/>
  <c r="N188" i="11"/>
  <c r="L189" i="11"/>
  <c r="N189" i="11"/>
  <c r="L190" i="11"/>
  <c r="N190" i="11"/>
  <c r="L191" i="11"/>
  <c r="N191" i="11"/>
  <c r="L192" i="11"/>
  <c r="N192" i="11"/>
  <c r="L193" i="11"/>
  <c r="N193" i="11"/>
  <c r="L194" i="11"/>
  <c r="N194" i="11"/>
  <c r="L195" i="11"/>
  <c r="N195" i="11"/>
  <c r="L196" i="11"/>
  <c r="N196" i="11"/>
  <c r="L197" i="11"/>
  <c r="N197" i="11"/>
  <c r="L198" i="11"/>
  <c r="N198" i="11"/>
  <c r="L199" i="11"/>
  <c r="N199" i="11"/>
  <c r="L200" i="11"/>
  <c r="N200" i="11"/>
  <c r="L201" i="11"/>
  <c r="N201" i="11"/>
  <c r="L202" i="11"/>
  <c r="N202" i="11"/>
  <c r="L203" i="11"/>
  <c r="N203" i="11"/>
  <c r="L204" i="11"/>
  <c r="N204" i="11"/>
  <c r="L205" i="11"/>
  <c r="N205" i="11"/>
  <c r="L206" i="11"/>
  <c r="N206" i="11"/>
  <c r="L207" i="11"/>
  <c r="N207" i="11"/>
  <c r="L208" i="11"/>
  <c r="N208" i="11"/>
  <c r="L209" i="11"/>
  <c r="N209" i="11"/>
  <c r="L210" i="11"/>
  <c r="N210" i="11"/>
  <c r="L211" i="11"/>
  <c r="N211" i="11"/>
  <c r="L212" i="11"/>
  <c r="N212" i="11"/>
  <c r="L213" i="11"/>
  <c r="N213" i="11"/>
  <c r="L214" i="11"/>
  <c r="N214" i="11"/>
  <c r="L215" i="11"/>
  <c r="N215" i="11"/>
  <c r="L216" i="11"/>
  <c r="N216" i="11"/>
  <c r="L217" i="11"/>
  <c r="N217" i="11"/>
  <c r="L218" i="11"/>
  <c r="N218" i="11"/>
  <c r="L219" i="11"/>
  <c r="N219" i="11"/>
  <c r="L220" i="11"/>
  <c r="N220" i="11"/>
  <c r="L221" i="11"/>
  <c r="N221" i="11"/>
  <c r="L222" i="11"/>
  <c r="N222" i="11"/>
  <c r="L223" i="11"/>
  <c r="N223" i="11"/>
  <c r="L224" i="11"/>
  <c r="N224" i="11"/>
  <c r="L225" i="11"/>
  <c r="N225" i="11"/>
  <c r="L226" i="11"/>
  <c r="N226" i="11"/>
  <c r="L227" i="11"/>
  <c r="N227" i="11"/>
  <c r="L228" i="11"/>
  <c r="N228" i="11"/>
  <c r="L229" i="11"/>
  <c r="N229" i="11"/>
  <c r="L230" i="11"/>
  <c r="N230" i="11"/>
  <c r="L231" i="11"/>
  <c r="N231" i="11"/>
  <c r="L232" i="11"/>
  <c r="N232" i="11"/>
  <c r="L233" i="11"/>
  <c r="N233" i="11"/>
  <c r="L234" i="11"/>
  <c r="N234" i="11"/>
  <c r="L235" i="11"/>
  <c r="N235" i="11"/>
  <c r="L236" i="11"/>
  <c r="N236" i="11"/>
  <c r="L237" i="11"/>
  <c r="N237" i="11"/>
  <c r="L238" i="11"/>
  <c r="N238" i="11"/>
  <c r="L239" i="11"/>
  <c r="N239" i="11"/>
  <c r="L240" i="11"/>
  <c r="N240" i="11"/>
  <c r="L241" i="11"/>
  <c r="N241" i="11"/>
  <c r="L242" i="11"/>
  <c r="N242" i="11"/>
  <c r="L243" i="11"/>
  <c r="N243" i="11"/>
  <c r="L244" i="11"/>
  <c r="N244" i="11"/>
  <c r="L245" i="11"/>
  <c r="N245" i="11"/>
  <c r="L246" i="11"/>
  <c r="N246" i="11"/>
  <c r="L247" i="11"/>
  <c r="N247" i="11"/>
  <c r="L248" i="11"/>
  <c r="N248" i="11"/>
  <c r="L249" i="11"/>
  <c r="N249" i="11"/>
  <c r="L250" i="11"/>
  <c r="N250" i="11"/>
  <c r="L251" i="11"/>
  <c r="N251" i="11"/>
  <c r="L252" i="11"/>
  <c r="N252" i="11"/>
  <c r="L253" i="11"/>
  <c r="N253" i="11"/>
  <c r="L254" i="11"/>
  <c r="N254" i="11"/>
  <c r="L255" i="11"/>
  <c r="N255" i="11"/>
  <c r="L256" i="11"/>
  <c r="N256" i="11"/>
  <c r="L257" i="11"/>
  <c r="N257" i="11"/>
  <c r="L258" i="11"/>
  <c r="N258" i="11"/>
  <c r="L259" i="11"/>
  <c r="N259" i="11"/>
  <c r="L260" i="11"/>
  <c r="N260" i="11"/>
  <c r="L261" i="11"/>
  <c r="N261" i="11"/>
  <c r="L262" i="11"/>
  <c r="N262" i="11"/>
  <c r="L263" i="11"/>
  <c r="N263" i="11"/>
  <c r="L264" i="11"/>
  <c r="N264" i="11"/>
  <c r="L265" i="11"/>
  <c r="N265" i="11"/>
  <c r="L266" i="11"/>
  <c r="N266" i="11"/>
  <c r="L267" i="11"/>
  <c r="N267" i="11"/>
  <c r="L268" i="11"/>
  <c r="N268" i="11"/>
  <c r="L269" i="11"/>
  <c r="N269" i="11"/>
  <c r="L270" i="11"/>
  <c r="N270" i="11"/>
  <c r="L271" i="11"/>
  <c r="N271" i="11"/>
  <c r="L272" i="11"/>
  <c r="N272" i="11"/>
  <c r="L273" i="11"/>
  <c r="N273" i="11"/>
  <c r="L274" i="11"/>
  <c r="N274" i="11"/>
  <c r="L275" i="11"/>
  <c r="N275" i="11"/>
  <c r="L276" i="11"/>
  <c r="N276" i="11"/>
  <c r="L277" i="11"/>
  <c r="N277" i="11"/>
  <c r="L278" i="11"/>
  <c r="N278" i="11"/>
  <c r="L279" i="11"/>
  <c r="N279" i="11"/>
  <c r="L280" i="11"/>
  <c r="N280" i="11"/>
  <c r="L281" i="11"/>
  <c r="N281" i="11"/>
  <c r="L282" i="11"/>
  <c r="N282" i="11"/>
  <c r="L283" i="11"/>
  <c r="N283" i="11"/>
  <c r="L284" i="11"/>
  <c r="N284" i="11"/>
  <c r="L285" i="11"/>
  <c r="N285" i="11"/>
  <c r="L286" i="11"/>
  <c r="N286" i="11"/>
  <c r="L287" i="11"/>
  <c r="N287" i="11"/>
  <c r="L288" i="11"/>
  <c r="N288" i="11"/>
  <c r="L289" i="11"/>
  <c r="N289" i="11"/>
  <c r="L290" i="11"/>
  <c r="N290" i="11"/>
  <c r="L291" i="11"/>
  <c r="N291" i="11"/>
  <c r="L292" i="11"/>
  <c r="N292" i="11"/>
  <c r="L293" i="11"/>
  <c r="N293" i="11"/>
  <c r="L294" i="11"/>
  <c r="N294" i="11"/>
  <c r="L295" i="11"/>
  <c r="N295" i="11"/>
  <c r="L296" i="11"/>
  <c r="N296" i="11"/>
  <c r="L297" i="11"/>
  <c r="N297" i="11"/>
  <c r="L298" i="11"/>
  <c r="N298" i="11"/>
  <c r="L299" i="11"/>
  <c r="N299" i="11"/>
  <c r="L300" i="11"/>
  <c r="N300" i="11"/>
  <c r="L301" i="11"/>
  <c r="N301" i="11"/>
  <c r="L302" i="11"/>
  <c r="N302" i="11"/>
  <c r="L303" i="11"/>
  <c r="N303" i="11"/>
  <c r="L304" i="11"/>
  <c r="N304" i="11"/>
  <c r="L305" i="11"/>
  <c r="N305" i="11"/>
  <c r="L306" i="11"/>
  <c r="N306" i="11"/>
  <c r="L307" i="11"/>
  <c r="N307" i="11"/>
  <c r="L308" i="11"/>
  <c r="N308" i="11"/>
  <c r="L309" i="11"/>
  <c r="N309" i="11"/>
  <c r="L310" i="11"/>
  <c r="N310" i="11"/>
  <c r="L311" i="11"/>
  <c r="N311" i="11"/>
  <c r="L312" i="11"/>
  <c r="N312" i="11"/>
  <c r="L313" i="11"/>
  <c r="N313" i="11"/>
  <c r="L314" i="11"/>
  <c r="N314" i="11"/>
  <c r="L315" i="11"/>
  <c r="N315" i="11"/>
  <c r="L316" i="11"/>
  <c r="N316" i="11"/>
  <c r="L317" i="11"/>
  <c r="N317" i="11"/>
  <c r="L318" i="11"/>
  <c r="N318" i="11"/>
  <c r="L319" i="11"/>
  <c r="N319" i="11"/>
  <c r="L320" i="11"/>
  <c r="N320" i="11"/>
  <c r="L321" i="11"/>
  <c r="N321" i="11"/>
  <c r="L322" i="11"/>
  <c r="N322" i="11"/>
  <c r="L323" i="11"/>
  <c r="N323" i="11"/>
  <c r="L324" i="11"/>
  <c r="N324" i="11"/>
  <c r="L325" i="11"/>
  <c r="N325" i="11"/>
  <c r="L326" i="11"/>
  <c r="N326" i="11"/>
  <c r="L327" i="11"/>
  <c r="N327" i="11"/>
  <c r="L328" i="11"/>
  <c r="N328" i="11"/>
  <c r="L329" i="11"/>
  <c r="N329" i="11"/>
  <c r="L330" i="11"/>
  <c r="N330" i="11"/>
  <c r="L331" i="11"/>
  <c r="N331" i="11"/>
  <c r="L332" i="11"/>
  <c r="N332" i="11"/>
  <c r="L333" i="11"/>
  <c r="N333" i="11"/>
  <c r="L334" i="11"/>
  <c r="N334" i="11"/>
  <c r="L335" i="11"/>
  <c r="N335" i="11"/>
  <c r="L336" i="11"/>
  <c r="N336" i="11"/>
  <c r="L337" i="11"/>
  <c r="N337" i="11"/>
  <c r="L338" i="11"/>
  <c r="N338" i="11"/>
  <c r="L339" i="11"/>
  <c r="N339" i="11"/>
  <c r="L340" i="11"/>
  <c r="N340" i="11"/>
  <c r="L341" i="11"/>
  <c r="N341" i="11"/>
  <c r="L342" i="11"/>
  <c r="N342" i="11"/>
  <c r="L343" i="11"/>
  <c r="N343" i="11"/>
  <c r="L344" i="11"/>
  <c r="N344" i="11"/>
  <c r="L345" i="11"/>
  <c r="N345" i="11"/>
  <c r="L346" i="11"/>
  <c r="N346" i="11"/>
  <c r="L347" i="11"/>
  <c r="N347" i="11"/>
  <c r="L348" i="11"/>
  <c r="N348" i="11"/>
  <c r="L349" i="11"/>
  <c r="N349" i="11"/>
  <c r="L350" i="11"/>
  <c r="N350" i="11"/>
  <c r="L351" i="11"/>
  <c r="N351" i="11"/>
  <c r="L352" i="11"/>
  <c r="N352" i="11"/>
  <c r="L353" i="11"/>
  <c r="N353" i="11"/>
  <c r="L354" i="11"/>
  <c r="N354" i="11"/>
  <c r="L355" i="11"/>
  <c r="N355" i="11"/>
  <c r="L356" i="11"/>
  <c r="N356" i="11"/>
  <c r="L357" i="11"/>
  <c r="N357" i="11"/>
  <c r="L358" i="11"/>
  <c r="N358" i="11"/>
  <c r="L359" i="11"/>
  <c r="N359" i="11"/>
  <c r="L360" i="11"/>
  <c r="N360" i="11"/>
  <c r="L361" i="11"/>
  <c r="N361" i="11"/>
  <c r="L362" i="11"/>
  <c r="N362" i="11"/>
  <c r="L363" i="11"/>
  <c r="N363" i="11"/>
  <c r="L364" i="11"/>
  <c r="N364" i="11"/>
  <c r="L365" i="11"/>
  <c r="N365" i="11"/>
  <c r="L366" i="11"/>
  <c r="N366" i="11"/>
  <c r="L367" i="11"/>
  <c r="N367" i="11"/>
  <c r="L368" i="11"/>
  <c r="N368" i="11"/>
  <c r="L369" i="11"/>
  <c r="N369" i="11"/>
  <c r="L370" i="11"/>
  <c r="N370" i="11"/>
  <c r="L371" i="11"/>
  <c r="N371" i="11"/>
  <c r="L372" i="11"/>
  <c r="N372" i="11"/>
  <c r="L373" i="11"/>
  <c r="N373" i="11"/>
  <c r="L374" i="11"/>
  <c r="N374" i="11"/>
  <c r="L375" i="11"/>
  <c r="N375" i="11"/>
  <c r="L376" i="11"/>
  <c r="N376" i="11"/>
  <c r="L377" i="11"/>
  <c r="N377" i="11"/>
  <c r="L378" i="11"/>
  <c r="N378" i="11"/>
  <c r="L379" i="11"/>
  <c r="N379" i="11"/>
  <c r="L380" i="11"/>
  <c r="N380" i="11"/>
  <c r="L381" i="11"/>
  <c r="N381" i="11"/>
  <c r="L382" i="11"/>
  <c r="N382" i="11"/>
  <c r="L383" i="11"/>
  <c r="N383" i="11"/>
  <c r="L384" i="11"/>
  <c r="N384" i="11"/>
  <c r="L385" i="11"/>
  <c r="N385" i="11"/>
  <c r="L386" i="11"/>
  <c r="N386" i="11"/>
  <c r="L387" i="11"/>
  <c r="N387" i="11"/>
  <c r="L388" i="11"/>
  <c r="N388" i="11"/>
  <c r="L389" i="11"/>
  <c r="N389" i="11"/>
  <c r="L390" i="11"/>
  <c r="N390" i="11"/>
  <c r="L391" i="11"/>
  <c r="N391" i="11"/>
  <c r="L392" i="11"/>
  <c r="N392" i="11"/>
  <c r="L393" i="11"/>
  <c r="N393" i="11"/>
  <c r="L394" i="11"/>
  <c r="N394" i="11"/>
  <c r="L395" i="11"/>
  <c r="N395" i="11"/>
  <c r="L396" i="11"/>
  <c r="N396" i="11"/>
  <c r="L397" i="11"/>
  <c r="N397" i="11"/>
  <c r="L398" i="11"/>
  <c r="N398" i="11"/>
  <c r="L399" i="11"/>
  <c r="N399" i="11"/>
  <c r="L400" i="11"/>
  <c r="N400" i="11"/>
  <c r="L401" i="11"/>
  <c r="N401" i="11"/>
  <c r="L402" i="11"/>
  <c r="N402" i="11"/>
  <c r="L403" i="11"/>
  <c r="N403" i="11"/>
  <c r="L404" i="11"/>
  <c r="N404" i="11"/>
  <c r="L405" i="11"/>
  <c r="N405" i="11"/>
  <c r="L406" i="11"/>
  <c r="N406" i="11"/>
  <c r="L407" i="11"/>
  <c r="N407" i="11"/>
  <c r="L408" i="11"/>
  <c r="N408" i="11"/>
  <c r="L409" i="11"/>
  <c r="N409" i="11"/>
  <c r="L410" i="11"/>
  <c r="N410" i="11"/>
  <c r="L411" i="11"/>
  <c r="N411" i="11"/>
  <c r="L412" i="11"/>
  <c r="N412" i="11"/>
  <c r="L413" i="11"/>
  <c r="N413" i="11"/>
  <c r="L414" i="11"/>
  <c r="N414" i="11"/>
  <c r="L415" i="11"/>
  <c r="N415" i="11"/>
  <c r="L416" i="11"/>
  <c r="N416" i="11"/>
  <c r="L417" i="11"/>
  <c r="N417" i="11"/>
  <c r="L418" i="11"/>
  <c r="N418" i="11"/>
  <c r="L419" i="11"/>
  <c r="N419" i="11"/>
  <c r="L420" i="11"/>
  <c r="N420" i="11"/>
  <c r="L421" i="11"/>
  <c r="N421" i="11"/>
  <c r="L422" i="11"/>
  <c r="N422" i="11"/>
  <c r="L423" i="11"/>
  <c r="N423" i="11"/>
  <c r="L424" i="11"/>
  <c r="N424" i="11"/>
  <c r="L425" i="11"/>
  <c r="N425" i="11"/>
  <c r="L426" i="11"/>
  <c r="N426" i="11"/>
  <c r="L427" i="11"/>
  <c r="N427" i="11"/>
  <c r="L428" i="11"/>
  <c r="N428" i="11"/>
  <c r="L429" i="11"/>
  <c r="N429" i="11"/>
  <c r="L430" i="11"/>
  <c r="N430" i="11"/>
  <c r="L431" i="11"/>
  <c r="N431" i="11"/>
  <c r="L432" i="11"/>
  <c r="N432" i="11"/>
  <c r="L433" i="11"/>
  <c r="N433" i="11"/>
  <c r="L434" i="11"/>
  <c r="N434" i="11"/>
  <c r="L435" i="11"/>
  <c r="N435" i="11"/>
  <c r="L436" i="11"/>
  <c r="N436" i="11"/>
  <c r="L437" i="11"/>
  <c r="N437" i="11"/>
  <c r="L438" i="11"/>
  <c r="N438" i="11"/>
  <c r="L439" i="11"/>
  <c r="N439" i="11"/>
  <c r="L440" i="11"/>
  <c r="N440" i="11"/>
  <c r="L441" i="11"/>
  <c r="N441" i="11"/>
  <c r="L442" i="11"/>
  <c r="N442" i="11"/>
  <c r="L443" i="11"/>
  <c r="N443" i="11"/>
  <c r="L444" i="11"/>
  <c r="N444" i="11"/>
  <c r="L445" i="11"/>
  <c r="N445" i="11"/>
  <c r="L446" i="11"/>
  <c r="N446" i="11"/>
  <c r="L447" i="11"/>
  <c r="N447" i="11"/>
  <c r="L448" i="11"/>
  <c r="N448" i="11"/>
  <c r="L449" i="11"/>
  <c r="N449" i="11"/>
  <c r="L450" i="11"/>
  <c r="N450" i="11"/>
  <c r="L451" i="11"/>
  <c r="N451" i="11"/>
  <c r="L452" i="11"/>
  <c r="N452" i="11"/>
  <c r="L453" i="11"/>
  <c r="N453" i="11"/>
  <c r="L454" i="11"/>
  <c r="N454" i="11"/>
  <c r="L455" i="11"/>
  <c r="N455" i="11"/>
  <c r="L456" i="11"/>
  <c r="N456" i="11"/>
  <c r="L457" i="11"/>
  <c r="N457" i="11"/>
  <c r="L458" i="11"/>
  <c r="N458" i="11"/>
  <c r="L459" i="11"/>
  <c r="N459" i="11"/>
  <c r="L460" i="11"/>
  <c r="N460" i="11"/>
  <c r="L461" i="11"/>
  <c r="N461" i="11"/>
  <c r="L462" i="11"/>
  <c r="N462" i="11"/>
  <c r="L463" i="11"/>
  <c r="N463" i="11"/>
  <c r="L464" i="11"/>
  <c r="N464" i="11"/>
  <c r="L465" i="11"/>
  <c r="N465" i="11"/>
  <c r="L466" i="11"/>
  <c r="N466" i="11"/>
  <c r="L467" i="11"/>
  <c r="N467" i="11"/>
  <c r="L468" i="11"/>
  <c r="N468" i="11"/>
  <c r="L469" i="11"/>
  <c r="N469" i="11"/>
  <c r="L470" i="11"/>
  <c r="N470" i="11"/>
  <c r="L471" i="11"/>
  <c r="N471" i="11"/>
  <c r="L472" i="11"/>
  <c r="N472" i="11"/>
  <c r="L473" i="11"/>
  <c r="N473" i="11"/>
  <c r="L474" i="11"/>
  <c r="N474" i="11"/>
  <c r="L475" i="11"/>
  <c r="N475" i="11"/>
  <c r="L476" i="11"/>
  <c r="N476" i="11"/>
  <c r="L477" i="11"/>
  <c r="N477" i="11"/>
  <c r="L478" i="11"/>
  <c r="N478" i="11"/>
  <c r="L479" i="11"/>
  <c r="N479" i="11"/>
  <c r="L480" i="11"/>
  <c r="N480" i="11"/>
  <c r="L481" i="11"/>
  <c r="N481" i="11"/>
  <c r="L482" i="11"/>
  <c r="N482" i="11"/>
  <c r="L483" i="11"/>
  <c r="N483" i="11"/>
  <c r="L484" i="11"/>
  <c r="N484" i="11"/>
  <c r="L485" i="11"/>
  <c r="N485" i="11"/>
  <c r="L486" i="11"/>
  <c r="N486" i="11"/>
  <c r="L487" i="11"/>
  <c r="N487" i="11"/>
  <c r="L488" i="11"/>
  <c r="N488" i="11"/>
  <c r="L489" i="11"/>
  <c r="N489" i="11"/>
  <c r="L490" i="11"/>
  <c r="N490" i="11"/>
  <c r="L491" i="11"/>
  <c r="N491" i="11"/>
  <c r="L492" i="11"/>
  <c r="N492" i="11"/>
  <c r="L493" i="11"/>
  <c r="N493" i="11"/>
  <c r="L494" i="11"/>
  <c r="N494" i="11"/>
  <c r="L495" i="11"/>
  <c r="N495" i="11"/>
  <c r="L496" i="11"/>
  <c r="N496" i="11"/>
  <c r="L497" i="11"/>
  <c r="N497" i="11"/>
  <c r="L498" i="11"/>
  <c r="N498" i="11"/>
  <c r="L499" i="11"/>
  <c r="N499" i="11"/>
  <c r="L500" i="11"/>
  <c r="N500" i="11"/>
  <c r="L501" i="11"/>
  <c r="N501" i="11"/>
  <c r="L502" i="11"/>
  <c r="N502" i="11"/>
  <c r="L503" i="11"/>
  <c r="N503" i="11"/>
  <c r="L504" i="11"/>
  <c r="N504" i="11"/>
  <c r="L505" i="11"/>
  <c r="N505" i="11"/>
  <c r="L506" i="11"/>
  <c r="N506" i="11"/>
  <c r="L507" i="11"/>
  <c r="N507" i="11"/>
  <c r="L508" i="11"/>
  <c r="N508" i="11"/>
  <c r="L509" i="11"/>
  <c r="N509" i="11"/>
  <c r="L510" i="11"/>
  <c r="N510" i="11"/>
  <c r="L511" i="11"/>
  <c r="N511" i="11"/>
  <c r="L512" i="11"/>
  <c r="N512" i="11"/>
  <c r="L513" i="11"/>
  <c r="N513" i="11"/>
  <c r="L514" i="11"/>
  <c r="N514" i="11"/>
  <c r="L515" i="11"/>
  <c r="N515" i="11"/>
  <c r="L516" i="11"/>
  <c r="N516" i="11"/>
  <c r="L517" i="11"/>
  <c r="N517" i="11"/>
  <c r="L518" i="11"/>
  <c r="N518" i="11"/>
  <c r="L519" i="11"/>
  <c r="N519" i="11"/>
  <c r="L520" i="11"/>
  <c r="N520" i="11"/>
  <c r="L521" i="11"/>
  <c r="N521" i="11"/>
  <c r="L522" i="11"/>
  <c r="N522" i="11"/>
  <c r="L523" i="11"/>
  <c r="N523" i="11"/>
  <c r="L524" i="11"/>
  <c r="N524" i="11"/>
  <c r="L525" i="11"/>
  <c r="N525" i="11"/>
  <c r="L526" i="11"/>
  <c r="N526" i="11"/>
  <c r="L527" i="11"/>
  <c r="N527" i="11"/>
  <c r="L528" i="11"/>
  <c r="N528" i="11"/>
  <c r="L529" i="11"/>
  <c r="N529" i="11"/>
  <c r="L530" i="11"/>
  <c r="N530" i="11"/>
  <c r="L531" i="11"/>
  <c r="N531" i="11"/>
  <c r="L532" i="11"/>
  <c r="N532" i="11"/>
  <c r="L533" i="11"/>
  <c r="N533" i="11"/>
  <c r="L534" i="11"/>
  <c r="N534" i="11"/>
  <c r="L535" i="11"/>
  <c r="N535" i="11"/>
  <c r="L536" i="11"/>
  <c r="N536" i="11"/>
  <c r="L537" i="11"/>
  <c r="N537" i="11"/>
  <c r="L538" i="11"/>
  <c r="N538" i="11"/>
  <c r="L539" i="11"/>
  <c r="N539" i="11"/>
  <c r="L540" i="11"/>
  <c r="N540" i="11"/>
  <c r="L541" i="11"/>
  <c r="N541" i="11"/>
  <c r="L542" i="11"/>
  <c r="N542" i="11"/>
  <c r="L543" i="11"/>
  <c r="N543" i="11"/>
  <c r="L544" i="11"/>
  <c r="N544" i="11"/>
  <c r="L545" i="11"/>
  <c r="N545" i="11"/>
  <c r="L546" i="11"/>
  <c r="N546" i="11"/>
  <c r="L547" i="11"/>
  <c r="N547" i="11"/>
  <c r="L548" i="11"/>
  <c r="N548" i="11"/>
  <c r="L549" i="11"/>
  <c r="N549" i="11"/>
  <c r="L550" i="11"/>
  <c r="N550" i="11"/>
  <c r="L551" i="11"/>
  <c r="N551" i="11"/>
  <c r="L552" i="11"/>
  <c r="N552" i="11"/>
  <c r="L553" i="11"/>
  <c r="N553" i="11"/>
  <c r="L554" i="11"/>
  <c r="N554" i="11"/>
  <c r="L555" i="11"/>
  <c r="N555" i="11"/>
  <c r="L556" i="11"/>
  <c r="N556" i="11"/>
  <c r="L557" i="11"/>
  <c r="N557" i="11"/>
  <c r="L558" i="11"/>
  <c r="N558" i="11"/>
  <c r="L559" i="11"/>
  <c r="N559" i="11"/>
  <c r="L560" i="11"/>
  <c r="N560" i="11"/>
  <c r="L561" i="11"/>
  <c r="N561" i="11"/>
  <c r="L562" i="11"/>
  <c r="N562" i="11"/>
  <c r="L563" i="11"/>
  <c r="N563" i="11"/>
  <c r="L564" i="11"/>
  <c r="N564" i="11"/>
  <c r="L565" i="11"/>
  <c r="N565" i="11"/>
  <c r="L566" i="11"/>
  <c r="N566" i="11"/>
  <c r="L567" i="11"/>
  <c r="N567" i="11"/>
  <c r="L568" i="11"/>
  <c r="N568" i="11"/>
  <c r="L569" i="11"/>
  <c r="N569" i="11"/>
  <c r="L570" i="11"/>
  <c r="N570" i="11"/>
  <c r="L571" i="11"/>
  <c r="N571" i="11"/>
  <c r="L572" i="11"/>
  <c r="N572" i="11"/>
  <c r="L573" i="11"/>
  <c r="N573" i="11"/>
  <c r="L574" i="11"/>
  <c r="N574" i="11"/>
  <c r="L575" i="11"/>
  <c r="N575" i="11"/>
  <c r="L576" i="11"/>
  <c r="N576" i="11"/>
  <c r="L577" i="11"/>
  <c r="N577" i="11"/>
  <c r="L578" i="11"/>
  <c r="N578" i="11"/>
  <c r="L579" i="11"/>
  <c r="N579" i="11"/>
  <c r="L580" i="11"/>
  <c r="N580" i="11"/>
  <c r="L581" i="11"/>
  <c r="N581" i="11"/>
  <c r="L582" i="11"/>
  <c r="N582" i="11"/>
  <c r="L583" i="11"/>
  <c r="N583" i="11"/>
  <c r="L584" i="11"/>
  <c r="N584" i="11"/>
  <c r="L585" i="11"/>
  <c r="N585" i="11"/>
  <c r="L586" i="11"/>
  <c r="N586" i="11"/>
  <c r="L587" i="11"/>
  <c r="N587" i="11"/>
  <c r="L588" i="11"/>
  <c r="N588" i="11"/>
  <c r="L589" i="11"/>
  <c r="N589" i="11"/>
  <c r="L590" i="11"/>
  <c r="N590" i="11"/>
  <c r="L591" i="11"/>
  <c r="N591" i="11"/>
  <c r="L592" i="11"/>
  <c r="N592" i="11"/>
  <c r="L593" i="11"/>
  <c r="N593" i="11"/>
  <c r="L594" i="11"/>
  <c r="N594" i="11"/>
  <c r="L595" i="11"/>
  <c r="N595" i="11"/>
  <c r="L596" i="11"/>
  <c r="N596" i="11"/>
  <c r="L597" i="11"/>
  <c r="N597" i="11"/>
  <c r="L598" i="11"/>
  <c r="N598" i="11"/>
  <c r="L599" i="11"/>
  <c r="N599" i="11"/>
  <c r="L600" i="11"/>
  <c r="N600" i="11"/>
  <c r="L601" i="11"/>
  <c r="N601" i="11"/>
  <c r="L602" i="11"/>
  <c r="N602" i="11"/>
  <c r="L603" i="11"/>
  <c r="N603" i="11"/>
  <c r="L604" i="11"/>
  <c r="N604" i="11"/>
  <c r="L605" i="11"/>
  <c r="N605" i="11"/>
  <c r="L606" i="11"/>
  <c r="N606" i="11"/>
  <c r="L607" i="11"/>
  <c r="N607" i="11"/>
  <c r="L608" i="11"/>
  <c r="N608" i="11"/>
  <c r="L609" i="11"/>
  <c r="N609" i="11"/>
  <c r="L610" i="11"/>
  <c r="N610" i="11"/>
  <c r="L611" i="11"/>
  <c r="N611" i="11"/>
  <c r="L612" i="11"/>
  <c r="N612" i="11"/>
  <c r="L613" i="11"/>
  <c r="N613" i="11"/>
  <c r="L614" i="11"/>
  <c r="N614" i="11"/>
  <c r="L615" i="11"/>
  <c r="N615" i="11"/>
  <c r="L616" i="11"/>
  <c r="N616" i="11"/>
  <c r="L617" i="11"/>
  <c r="N617" i="11"/>
  <c r="L618" i="11"/>
  <c r="N618" i="11"/>
  <c r="L619" i="11"/>
  <c r="N619" i="11"/>
  <c r="L620" i="11"/>
  <c r="N620" i="11"/>
  <c r="L621" i="11"/>
  <c r="N621" i="11"/>
  <c r="L622" i="11"/>
  <c r="N622" i="11"/>
  <c r="L623" i="11"/>
  <c r="N623" i="11"/>
  <c r="L624" i="11"/>
  <c r="N624" i="11"/>
  <c r="L625" i="11"/>
  <c r="N625" i="11"/>
  <c r="L626" i="11"/>
  <c r="N626" i="11"/>
  <c r="L627" i="11"/>
  <c r="N627" i="11"/>
  <c r="L628" i="11"/>
  <c r="N628" i="11"/>
  <c r="L629" i="11"/>
  <c r="N629" i="11"/>
  <c r="L630" i="11"/>
  <c r="N630" i="11"/>
  <c r="L631" i="11"/>
  <c r="N631" i="11"/>
  <c r="L632" i="11"/>
  <c r="N632" i="11"/>
  <c r="L633" i="11"/>
  <c r="N633" i="11"/>
  <c r="L634" i="11"/>
  <c r="N634" i="11"/>
  <c r="L635" i="11"/>
  <c r="N635" i="11"/>
  <c r="L636" i="11"/>
  <c r="N636" i="11"/>
  <c r="L637" i="11"/>
  <c r="N637" i="11"/>
  <c r="L638" i="11"/>
  <c r="N638" i="11"/>
  <c r="L639" i="11"/>
  <c r="N639" i="11"/>
  <c r="L640" i="11"/>
  <c r="N640" i="11"/>
  <c r="L641" i="11"/>
  <c r="N641" i="11"/>
  <c r="L642" i="11"/>
  <c r="N642" i="11"/>
  <c r="L643" i="11"/>
  <c r="N643" i="11"/>
  <c r="L644" i="11"/>
  <c r="N644" i="11"/>
  <c r="L645" i="11"/>
  <c r="N645" i="11"/>
  <c r="L646" i="11"/>
  <c r="N646" i="11"/>
  <c r="L647" i="11"/>
  <c r="N647" i="11"/>
  <c r="L648" i="11"/>
  <c r="N648" i="11"/>
  <c r="L649" i="11"/>
  <c r="N649" i="11"/>
  <c r="L650" i="11"/>
  <c r="N650" i="11"/>
  <c r="L651" i="11"/>
  <c r="N651" i="11"/>
  <c r="L652" i="11"/>
  <c r="N652" i="11"/>
  <c r="L653" i="11"/>
  <c r="N653" i="11"/>
  <c r="L654" i="11"/>
  <c r="N654" i="11"/>
  <c r="L655" i="11"/>
  <c r="N655" i="11"/>
  <c r="L656" i="11"/>
  <c r="N656" i="11"/>
  <c r="L657" i="11"/>
  <c r="N657" i="11"/>
  <c r="L658" i="11"/>
  <c r="N658" i="11"/>
  <c r="L659" i="11"/>
  <c r="N659" i="11"/>
  <c r="L660" i="11"/>
  <c r="N660" i="11"/>
  <c r="L661" i="11"/>
  <c r="N661" i="11"/>
  <c r="L662" i="11"/>
  <c r="N662" i="11"/>
  <c r="L663" i="11"/>
  <c r="N663" i="11"/>
  <c r="L664" i="11"/>
  <c r="N664" i="11"/>
  <c r="L665" i="11"/>
  <c r="N665" i="11"/>
  <c r="L666" i="11"/>
  <c r="N666" i="11"/>
  <c r="L667" i="11"/>
  <c r="N667" i="11"/>
  <c r="L668" i="11"/>
  <c r="N668" i="11"/>
  <c r="L669" i="11"/>
  <c r="N669" i="11"/>
  <c r="L670" i="11"/>
  <c r="N670" i="11"/>
  <c r="L671" i="11"/>
  <c r="N671" i="11"/>
  <c r="L672" i="11"/>
  <c r="N672" i="11"/>
  <c r="L673" i="11"/>
  <c r="N673" i="11"/>
  <c r="L674" i="11"/>
  <c r="N674" i="11"/>
  <c r="L675" i="11"/>
  <c r="N675" i="11"/>
  <c r="L676" i="11"/>
  <c r="N676" i="11"/>
  <c r="L677" i="11"/>
  <c r="N677" i="11"/>
  <c r="L678" i="11"/>
  <c r="N678" i="11"/>
  <c r="L679" i="11"/>
  <c r="N679" i="11"/>
  <c r="L680" i="11"/>
  <c r="N680" i="11"/>
  <c r="L681" i="11"/>
  <c r="N681" i="11"/>
  <c r="L682" i="11"/>
  <c r="N682" i="11"/>
  <c r="L683" i="11"/>
  <c r="N683" i="11"/>
  <c r="L684" i="11"/>
  <c r="N684" i="11"/>
  <c r="L685" i="11"/>
  <c r="N685" i="11"/>
  <c r="L686" i="11"/>
  <c r="N686" i="11"/>
  <c r="L687" i="11"/>
  <c r="N687" i="11"/>
  <c r="L688" i="11"/>
  <c r="N688" i="11"/>
  <c r="L689" i="11"/>
  <c r="N689" i="11"/>
  <c r="L690" i="11"/>
  <c r="N690" i="11"/>
  <c r="L691" i="11"/>
  <c r="N691" i="11"/>
  <c r="L692" i="11"/>
  <c r="N692" i="11"/>
  <c r="L693" i="11"/>
  <c r="N693" i="11"/>
  <c r="L694" i="11"/>
  <c r="N694" i="11"/>
  <c r="L695" i="11"/>
  <c r="N695" i="11"/>
  <c r="L696" i="11"/>
  <c r="N696" i="11"/>
  <c r="L697" i="11"/>
  <c r="N697" i="11"/>
  <c r="L698" i="11"/>
  <c r="N698" i="11"/>
  <c r="L699" i="11"/>
  <c r="N699" i="11"/>
  <c r="L700" i="11"/>
  <c r="N700" i="11"/>
  <c r="L701" i="11"/>
  <c r="N701" i="11"/>
  <c r="L702" i="11"/>
  <c r="N702" i="11"/>
  <c r="L703" i="11"/>
  <c r="N703" i="11"/>
  <c r="L704" i="11"/>
  <c r="N704" i="11"/>
  <c r="L705" i="11"/>
  <c r="N705" i="11"/>
  <c r="L706" i="11"/>
  <c r="N706" i="11"/>
  <c r="L707" i="11"/>
  <c r="N707" i="11"/>
  <c r="L708" i="11"/>
  <c r="N708" i="11"/>
  <c r="L709" i="11"/>
  <c r="N709" i="11"/>
  <c r="L710" i="11"/>
  <c r="N710" i="11"/>
  <c r="L711" i="11"/>
  <c r="N711" i="11"/>
  <c r="L712" i="11"/>
  <c r="N712" i="11"/>
  <c r="L713" i="11"/>
  <c r="N713" i="11"/>
  <c r="L714" i="11"/>
  <c r="N714" i="11"/>
  <c r="L715" i="11"/>
  <c r="N715" i="11"/>
  <c r="L716" i="11"/>
  <c r="N716" i="11"/>
  <c r="L717" i="11"/>
  <c r="N717" i="11"/>
  <c r="L718" i="11"/>
  <c r="N718" i="11"/>
  <c r="L719" i="11"/>
  <c r="N719" i="11"/>
  <c r="L720" i="11"/>
  <c r="N720" i="11"/>
  <c r="L721" i="11"/>
  <c r="N721" i="11"/>
  <c r="L722" i="11"/>
  <c r="N722" i="11"/>
  <c r="L723" i="11"/>
  <c r="N723" i="11"/>
  <c r="L724" i="11"/>
  <c r="N724" i="11"/>
  <c r="L725" i="11"/>
  <c r="N725" i="11"/>
  <c r="L726" i="11"/>
  <c r="N726" i="11"/>
  <c r="L727" i="11"/>
  <c r="N727" i="11"/>
  <c r="L728" i="11"/>
  <c r="N728" i="11"/>
  <c r="L729" i="11"/>
  <c r="N729" i="11"/>
  <c r="L730" i="11"/>
  <c r="N730" i="11"/>
  <c r="L731" i="11"/>
  <c r="N731" i="11"/>
  <c r="L732" i="11"/>
  <c r="N732" i="11"/>
  <c r="L733" i="11"/>
  <c r="N733" i="11"/>
  <c r="L734" i="11"/>
  <c r="N734" i="11"/>
  <c r="L735" i="11"/>
  <c r="N735" i="11"/>
  <c r="L736" i="11"/>
  <c r="N736" i="11"/>
  <c r="L737" i="11"/>
  <c r="N737" i="11"/>
  <c r="L738" i="11"/>
  <c r="N738" i="11"/>
  <c r="L739" i="11"/>
  <c r="N739" i="11"/>
  <c r="L740" i="11"/>
  <c r="N740" i="11"/>
  <c r="L741" i="11"/>
  <c r="N741" i="11"/>
  <c r="L742" i="11"/>
  <c r="N742" i="11"/>
  <c r="L743" i="11"/>
  <c r="N743" i="11"/>
  <c r="L744" i="11"/>
  <c r="N744" i="11"/>
  <c r="L745" i="11"/>
  <c r="N745" i="11"/>
  <c r="L746" i="11"/>
  <c r="N746" i="11"/>
  <c r="L747" i="11"/>
  <c r="N747" i="11"/>
  <c r="L748" i="11"/>
  <c r="N748" i="11"/>
  <c r="L749" i="11"/>
  <c r="N749" i="11"/>
  <c r="L750" i="11"/>
  <c r="N750" i="11"/>
  <c r="L751" i="11"/>
  <c r="N751" i="11"/>
  <c r="L752" i="11"/>
  <c r="N752" i="11"/>
  <c r="L753" i="11"/>
  <c r="N753" i="11"/>
  <c r="L754" i="11"/>
  <c r="N754" i="11"/>
  <c r="L755" i="11"/>
  <c r="N755" i="11"/>
  <c r="L756" i="11"/>
  <c r="N756" i="11"/>
  <c r="L757" i="11"/>
  <c r="N757" i="11"/>
  <c r="L758" i="11"/>
  <c r="N758" i="11"/>
  <c r="L759" i="11"/>
  <c r="N759" i="11"/>
  <c r="L760" i="11"/>
  <c r="N760" i="11"/>
  <c r="L761" i="11"/>
  <c r="N761" i="11"/>
  <c r="L762" i="11"/>
  <c r="N762" i="11"/>
  <c r="L763" i="11"/>
  <c r="N763" i="11"/>
  <c r="L764" i="11"/>
  <c r="N764" i="11"/>
  <c r="L765" i="11"/>
  <c r="N765" i="11"/>
  <c r="L766" i="11"/>
  <c r="N766" i="11"/>
  <c r="L767" i="11"/>
  <c r="N767" i="11"/>
  <c r="L768" i="11"/>
  <c r="N768" i="11"/>
  <c r="L769" i="11"/>
  <c r="N769" i="11"/>
  <c r="L770" i="11"/>
  <c r="N770" i="11"/>
  <c r="L771" i="11"/>
  <c r="N771" i="11"/>
  <c r="L772" i="11"/>
  <c r="N772" i="11"/>
  <c r="L773" i="11"/>
  <c r="N773" i="11"/>
  <c r="L774" i="11"/>
  <c r="N774" i="11"/>
  <c r="L775" i="11"/>
  <c r="N775" i="11"/>
  <c r="L776" i="11"/>
  <c r="N776" i="11"/>
  <c r="L777" i="11"/>
  <c r="N777" i="11"/>
  <c r="L778" i="11"/>
  <c r="N778" i="11"/>
  <c r="L779" i="11"/>
  <c r="N779" i="11"/>
  <c r="L780" i="11"/>
  <c r="N780" i="11"/>
  <c r="L781" i="11"/>
  <c r="N781" i="11"/>
  <c r="L782" i="11"/>
  <c r="N782" i="11"/>
  <c r="L783" i="11"/>
  <c r="N783" i="11"/>
  <c r="L784" i="11"/>
  <c r="N784" i="11"/>
  <c r="L785" i="11"/>
  <c r="N785" i="11"/>
  <c r="L786" i="11"/>
  <c r="N786" i="11"/>
  <c r="L787" i="11"/>
  <c r="N787" i="11"/>
  <c r="L788" i="11"/>
  <c r="N788" i="11"/>
  <c r="L789" i="11"/>
  <c r="N789" i="11"/>
  <c r="L790" i="11"/>
  <c r="N790" i="11"/>
  <c r="L791" i="11"/>
  <c r="N791" i="11"/>
  <c r="L792" i="11"/>
  <c r="N792" i="11"/>
  <c r="L793" i="11"/>
  <c r="N793" i="11"/>
  <c r="L794" i="11"/>
  <c r="N794" i="11"/>
  <c r="L795" i="11"/>
  <c r="N795" i="11"/>
  <c r="L796" i="11"/>
  <c r="N796" i="11"/>
  <c r="L797" i="11"/>
  <c r="N797" i="11"/>
  <c r="L798" i="11"/>
  <c r="N798" i="11"/>
  <c r="L799" i="11"/>
  <c r="N799" i="11"/>
  <c r="L800" i="11"/>
  <c r="N800" i="11"/>
  <c r="L801" i="11"/>
  <c r="N801" i="11"/>
  <c r="L802" i="11"/>
  <c r="N802" i="11"/>
  <c r="L803" i="11"/>
  <c r="N803" i="11"/>
  <c r="L804" i="11"/>
  <c r="N804" i="11"/>
  <c r="L805" i="11"/>
  <c r="N805" i="11"/>
  <c r="L806" i="11"/>
  <c r="N806" i="11"/>
  <c r="L807" i="11"/>
  <c r="N807" i="11"/>
  <c r="L808" i="11"/>
  <c r="N808" i="11"/>
  <c r="L809" i="11"/>
  <c r="N809" i="11"/>
  <c r="L810" i="11"/>
  <c r="N810" i="11"/>
  <c r="L811" i="11"/>
  <c r="N811" i="11"/>
  <c r="L812" i="11"/>
  <c r="N812" i="11"/>
  <c r="L813" i="11"/>
  <c r="N813" i="11"/>
  <c r="L814" i="11"/>
  <c r="N814" i="11"/>
  <c r="L815" i="11"/>
  <c r="N815" i="11"/>
  <c r="L816" i="11"/>
  <c r="N816" i="11"/>
  <c r="L817" i="11"/>
  <c r="N817" i="11"/>
  <c r="L818" i="11"/>
  <c r="N818" i="11"/>
  <c r="L819" i="11"/>
  <c r="N819" i="11"/>
  <c r="L820" i="11"/>
  <c r="N820" i="11"/>
  <c r="L821" i="11"/>
  <c r="N821" i="11"/>
  <c r="L822" i="11"/>
  <c r="N822" i="11"/>
  <c r="L823" i="11"/>
  <c r="N823" i="11"/>
  <c r="L824" i="11"/>
  <c r="N824" i="11"/>
  <c r="L825" i="11"/>
  <c r="N825" i="11"/>
  <c r="L826" i="11"/>
  <c r="N826" i="11"/>
  <c r="L827" i="11"/>
  <c r="N827" i="11"/>
  <c r="L828" i="11"/>
  <c r="N828" i="11"/>
  <c r="L829" i="11"/>
  <c r="N829" i="11"/>
  <c r="L830" i="11"/>
  <c r="N830" i="11"/>
  <c r="L831" i="11"/>
  <c r="N831" i="11"/>
  <c r="L832" i="11"/>
  <c r="N832" i="11"/>
  <c r="L833" i="11"/>
  <c r="N833" i="11"/>
  <c r="L834" i="11"/>
  <c r="N834" i="11"/>
  <c r="L835" i="11"/>
  <c r="N835" i="11"/>
  <c r="L836" i="11"/>
  <c r="N836" i="11"/>
  <c r="L837" i="11"/>
  <c r="N837" i="11"/>
  <c r="L838" i="11"/>
  <c r="N838" i="11"/>
  <c r="L839" i="11"/>
  <c r="N839" i="11"/>
  <c r="L840" i="11"/>
  <c r="N840" i="11"/>
  <c r="L841" i="11"/>
  <c r="N841" i="11"/>
  <c r="L842" i="11"/>
  <c r="N842" i="11"/>
  <c r="L843" i="11"/>
  <c r="N843" i="11"/>
  <c r="L844" i="11"/>
  <c r="N844" i="11"/>
  <c r="L845" i="11"/>
  <c r="N845" i="11"/>
  <c r="L846" i="11"/>
  <c r="N846" i="11"/>
  <c r="L847" i="11"/>
  <c r="N847" i="11"/>
  <c r="L848" i="11"/>
  <c r="N848" i="11"/>
  <c r="L849" i="11"/>
  <c r="N849" i="11"/>
  <c r="L850" i="11"/>
  <c r="N850" i="11"/>
  <c r="L851" i="11"/>
  <c r="N851" i="11"/>
  <c r="L852" i="11"/>
  <c r="N852" i="11"/>
  <c r="L853" i="11"/>
  <c r="N853" i="11"/>
  <c r="L854" i="11"/>
  <c r="N854" i="11"/>
  <c r="L855" i="11"/>
  <c r="N855" i="11"/>
  <c r="L856" i="11"/>
  <c r="N856" i="11"/>
  <c r="L857" i="11"/>
  <c r="N857" i="11"/>
  <c r="L858" i="11"/>
  <c r="N858" i="11"/>
  <c r="L859" i="11"/>
  <c r="N859" i="11"/>
  <c r="L860" i="11"/>
  <c r="N860" i="11"/>
  <c r="L861" i="11"/>
  <c r="N861" i="11"/>
  <c r="L862" i="11"/>
  <c r="N862" i="11"/>
  <c r="L863" i="11"/>
  <c r="N863" i="11"/>
  <c r="L864" i="11"/>
  <c r="N864" i="11"/>
  <c r="L865" i="11"/>
  <c r="N865" i="11"/>
  <c r="L866" i="11"/>
  <c r="N866" i="11"/>
  <c r="L867" i="11"/>
  <c r="N867" i="11"/>
  <c r="L868" i="11"/>
  <c r="N868" i="11"/>
  <c r="L869" i="11"/>
  <c r="N869" i="11"/>
  <c r="L870" i="11"/>
  <c r="N870" i="11"/>
  <c r="L871" i="11"/>
  <c r="N871" i="11"/>
  <c r="L872" i="11"/>
  <c r="N872" i="11"/>
  <c r="L873" i="11"/>
  <c r="N873" i="11"/>
  <c r="L874" i="11"/>
  <c r="N874" i="11"/>
  <c r="L875" i="11"/>
  <c r="N875" i="11"/>
  <c r="L876" i="11"/>
  <c r="N876" i="11"/>
  <c r="L877" i="11"/>
  <c r="N877" i="11"/>
  <c r="L878" i="11"/>
  <c r="N878" i="11"/>
  <c r="L879" i="11"/>
  <c r="N879" i="11"/>
  <c r="L880" i="11"/>
  <c r="N880" i="11"/>
  <c r="L881" i="11"/>
  <c r="N881" i="11"/>
  <c r="L882" i="11"/>
  <c r="N882" i="11"/>
  <c r="L883" i="11"/>
  <c r="N883" i="11"/>
  <c r="L884" i="11"/>
  <c r="N884" i="11"/>
  <c r="L885" i="11"/>
  <c r="N885" i="11"/>
  <c r="L886" i="11"/>
  <c r="N886" i="11"/>
  <c r="L887" i="11"/>
  <c r="N887" i="11"/>
  <c r="L888" i="11"/>
  <c r="N888" i="11"/>
  <c r="L889" i="11"/>
  <c r="N889" i="11"/>
  <c r="L890" i="11"/>
  <c r="N890" i="11"/>
  <c r="L891" i="11"/>
  <c r="N891" i="11"/>
  <c r="L892" i="11"/>
  <c r="N892" i="11"/>
  <c r="L893" i="11"/>
  <c r="N893" i="11"/>
  <c r="L894" i="11"/>
  <c r="N894" i="11"/>
  <c r="L895" i="11"/>
  <c r="N895" i="11"/>
  <c r="L896" i="11"/>
  <c r="N896" i="11"/>
  <c r="L897" i="11"/>
  <c r="N897" i="11"/>
  <c r="L898" i="11"/>
  <c r="N898" i="11"/>
  <c r="L899" i="11"/>
  <c r="N899" i="11"/>
  <c r="L900" i="11"/>
  <c r="N900" i="11"/>
  <c r="L901" i="11"/>
  <c r="N901" i="11"/>
  <c r="L902" i="11"/>
  <c r="N902" i="11"/>
  <c r="L903" i="11"/>
  <c r="N903" i="11"/>
  <c r="L904" i="11"/>
  <c r="N904" i="11"/>
  <c r="L905" i="11"/>
  <c r="N905" i="11"/>
  <c r="L906" i="11"/>
  <c r="N906" i="11"/>
  <c r="L907" i="11"/>
  <c r="N907" i="11"/>
  <c r="L908" i="11"/>
  <c r="N908" i="11"/>
  <c r="L909" i="11"/>
  <c r="N909" i="11"/>
  <c r="L910" i="11"/>
  <c r="N910" i="11"/>
  <c r="L911" i="11"/>
  <c r="N911" i="11"/>
  <c r="L912" i="11"/>
  <c r="N912" i="11"/>
  <c r="L913" i="11"/>
  <c r="N913" i="11"/>
  <c r="L914" i="11"/>
  <c r="N914" i="11"/>
  <c r="L915" i="11"/>
  <c r="N915" i="11"/>
  <c r="L916" i="11"/>
  <c r="N916" i="11"/>
  <c r="L917" i="11"/>
  <c r="N917" i="11"/>
  <c r="L918" i="11"/>
  <c r="N918" i="11"/>
  <c r="L919" i="11"/>
  <c r="N919" i="11"/>
  <c r="L920" i="11"/>
  <c r="N920" i="11"/>
  <c r="L921" i="11"/>
  <c r="N921" i="11"/>
  <c r="L922" i="11"/>
  <c r="N922" i="11"/>
  <c r="L923" i="11"/>
  <c r="N923" i="11"/>
  <c r="L924" i="11"/>
  <c r="N924" i="11"/>
  <c r="L925" i="11"/>
  <c r="N925" i="11"/>
  <c r="L926" i="11"/>
  <c r="N926" i="11"/>
  <c r="L927" i="11"/>
  <c r="N927" i="11"/>
  <c r="L928" i="11"/>
  <c r="N928" i="11"/>
  <c r="L929" i="11"/>
  <c r="N929" i="11"/>
  <c r="L930" i="11"/>
  <c r="N930" i="11"/>
  <c r="L931" i="11"/>
  <c r="N931" i="11"/>
  <c r="L932" i="11"/>
  <c r="N932" i="11"/>
  <c r="L933" i="11"/>
  <c r="N933" i="11"/>
  <c r="L934" i="11"/>
  <c r="N934" i="11"/>
  <c r="L935" i="11"/>
  <c r="N935" i="11"/>
  <c r="L936" i="11"/>
  <c r="N936" i="11"/>
  <c r="L937" i="11"/>
  <c r="N937" i="11"/>
  <c r="L938" i="11"/>
  <c r="N938" i="11"/>
  <c r="L939" i="11"/>
  <c r="N939" i="11"/>
  <c r="L940" i="11"/>
  <c r="N940" i="11"/>
  <c r="L941" i="11"/>
  <c r="N941" i="11"/>
  <c r="L942" i="11"/>
  <c r="N942" i="11"/>
  <c r="L943" i="11"/>
  <c r="N943" i="11"/>
  <c r="L944" i="11"/>
  <c r="N944" i="11"/>
  <c r="L945" i="11"/>
  <c r="N945" i="11"/>
  <c r="L946" i="11"/>
  <c r="N946" i="11"/>
  <c r="L947" i="11"/>
  <c r="N947" i="11"/>
  <c r="L948" i="11"/>
  <c r="N948" i="11"/>
  <c r="L949" i="11"/>
  <c r="N949" i="11"/>
  <c r="L950" i="11"/>
  <c r="N950" i="11"/>
  <c r="L951" i="11"/>
  <c r="N951" i="11"/>
  <c r="L952" i="11"/>
  <c r="N952" i="11"/>
  <c r="L953" i="11"/>
  <c r="N953" i="11"/>
  <c r="L954" i="11"/>
  <c r="N954" i="11"/>
  <c r="L955" i="11"/>
  <c r="N955" i="11"/>
  <c r="L956" i="11"/>
  <c r="N956" i="11"/>
  <c r="L957" i="11"/>
  <c r="N957" i="11"/>
  <c r="L958" i="11"/>
  <c r="N958" i="11"/>
  <c r="L959" i="11"/>
  <c r="N959" i="11"/>
  <c r="L960" i="11"/>
  <c r="N960" i="11"/>
  <c r="L961" i="11"/>
  <c r="N961" i="11"/>
  <c r="L962" i="11"/>
  <c r="N962" i="11"/>
  <c r="L963" i="11"/>
  <c r="N963" i="11"/>
  <c r="L964" i="11"/>
  <c r="N964" i="11"/>
  <c r="L965" i="11"/>
  <c r="N965" i="11"/>
  <c r="L966" i="11"/>
  <c r="N966" i="11"/>
  <c r="L967" i="11"/>
  <c r="N967" i="11"/>
  <c r="L968" i="11"/>
  <c r="N968" i="11"/>
  <c r="L969" i="11"/>
  <c r="N969" i="11"/>
  <c r="L970" i="11"/>
  <c r="N970" i="11"/>
  <c r="L971" i="11"/>
  <c r="N971" i="11"/>
  <c r="L972" i="11"/>
  <c r="N972" i="11"/>
  <c r="L973" i="11"/>
  <c r="N973" i="11"/>
  <c r="L974" i="11"/>
  <c r="N974" i="11"/>
  <c r="L975" i="11"/>
  <c r="N975" i="11"/>
  <c r="L976" i="11"/>
  <c r="N976" i="11"/>
  <c r="L977" i="11"/>
  <c r="N977" i="11"/>
  <c r="L978" i="11"/>
  <c r="N978" i="11"/>
  <c r="L979" i="11"/>
  <c r="N979" i="11"/>
  <c r="L980" i="11"/>
  <c r="N980" i="11"/>
  <c r="L981" i="11"/>
  <c r="N981" i="11"/>
  <c r="L982" i="11"/>
  <c r="N982" i="11"/>
  <c r="L983" i="11"/>
  <c r="N983" i="11"/>
  <c r="L984" i="11"/>
  <c r="N984" i="11"/>
  <c r="L985" i="11"/>
  <c r="N985" i="11"/>
  <c r="L986" i="11"/>
  <c r="N986" i="11"/>
  <c r="L987" i="11"/>
  <c r="N987" i="11"/>
  <c r="L988" i="11"/>
  <c r="N988" i="11"/>
  <c r="L989" i="11"/>
  <c r="N989" i="11"/>
  <c r="L990" i="11"/>
  <c r="N990" i="11"/>
  <c r="L991" i="11"/>
  <c r="N991" i="11"/>
  <c r="L992" i="11"/>
  <c r="N992" i="11"/>
  <c r="L993" i="11"/>
  <c r="N993" i="11"/>
  <c r="L994" i="11"/>
  <c r="N994" i="11"/>
  <c r="L995" i="11"/>
  <c r="N995" i="11"/>
  <c r="L996" i="11"/>
  <c r="N996" i="11"/>
  <c r="L997" i="11"/>
  <c r="N997" i="11"/>
  <c r="L998" i="11"/>
  <c r="N998" i="11"/>
  <c r="L999" i="11"/>
  <c r="N999" i="11"/>
  <c r="L1000" i="11"/>
  <c r="N1000" i="11"/>
  <c r="L1001" i="11"/>
  <c r="N1001" i="11"/>
  <c r="L1002" i="11"/>
  <c r="N1002" i="11"/>
  <c r="L1003" i="11"/>
  <c r="N1003" i="11"/>
  <c r="L1004" i="11"/>
  <c r="N1004" i="11"/>
  <c r="L1005" i="11"/>
  <c r="N1005" i="11"/>
  <c r="L1006" i="11"/>
  <c r="N1006" i="11"/>
  <c r="L1007" i="11"/>
  <c r="N1007" i="11"/>
  <c r="L1008" i="11"/>
  <c r="N1008" i="11"/>
  <c r="L1009" i="11"/>
  <c r="N1009" i="11"/>
  <c r="L1010" i="11"/>
  <c r="N1010" i="11"/>
  <c r="L1011" i="11"/>
  <c r="N1011" i="11"/>
  <c r="L1012" i="11"/>
  <c r="N1012" i="11"/>
  <c r="L1013" i="11"/>
  <c r="N1013" i="11"/>
  <c r="L1014" i="11"/>
  <c r="N1014" i="11"/>
  <c r="L1015" i="11"/>
  <c r="N1015" i="11"/>
  <c r="L1016" i="11"/>
  <c r="N1016" i="11"/>
  <c r="L1017" i="11"/>
  <c r="N1017" i="11"/>
  <c r="L1018" i="11"/>
  <c r="N1018" i="11"/>
  <c r="L1019" i="11"/>
  <c r="N1019" i="11"/>
  <c r="L1020" i="11"/>
  <c r="N1020" i="11"/>
  <c r="L1021" i="11"/>
  <c r="N1021" i="11"/>
  <c r="L1022" i="11"/>
  <c r="N1022" i="11"/>
  <c r="L1023" i="11"/>
  <c r="N1023" i="11"/>
  <c r="L1024" i="11"/>
  <c r="N1024" i="11"/>
  <c r="L1025" i="11"/>
  <c r="N1025" i="11"/>
  <c r="L1026" i="11"/>
  <c r="N1026" i="11"/>
  <c r="L1027" i="11"/>
  <c r="N1027" i="11"/>
  <c r="L1028" i="11"/>
  <c r="N1028" i="11"/>
  <c r="L1029" i="11"/>
  <c r="N1029" i="11"/>
  <c r="L1030" i="11"/>
  <c r="N1030" i="11"/>
  <c r="L1031" i="11"/>
  <c r="N1031" i="11"/>
  <c r="L1032" i="11"/>
  <c r="N1032" i="11"/>
  <c r="L1033" i="11"/>
  <c r="N1033" i="11"/>
  <c r="L1034" i="11"/>
  <c r="N1034" i="11"/>
  <c r="L1035" i="11"/>
  <c r="N1035" i="11"/>
  <c r="L1036" i="11"/>
  <c r="N1036" i="11"/>
  <c r="L1037" i="11"/>
  <c r="N1037" i="11"/>
  <c r="L1038" i="11"/>
  <c r="N1038" i="11"/>
  <c r="L1039" i="11"/>
  <c r="N1039" i="11"/>
  <c r="L1040" i="11"/>
  <c r="N1040" i="11"/>
  <c r="L1041" i="11"/>
  <c r="N1041" i="11"/>
  <c r="L1042" i="11"/>
  <c r="N1042" i="11"/>
  <c r="L1043" i="11"/>
  <c r="N1043" i="11"/>
  <c r="L1044" i="11"/>
  <c r="N1044" i="11"/>
  <c r="L1045" i="11"/>
  <c r="N1045" i="11"/>
  <c r="L1046" i="11"/>
  <c r="N1046" i="11"/>
  <c r="L1047" i="11"/>
  <c r="N1047" i="11"/>
  <c r="L1048" i="11"/>
  <c r="N1048" i="11"/>
  <c r="L1049" i="11"/>
  <c r="N1049" i="11"/>
  <c r="L1050" i="11"/>
  <c r="N1050" i="11"/>
  <c r="L1051" i="11"/>
  <c r="N1051" i="11"/>
  <c r="L1052" i="11"/>
  <c r="N1052" i="11"/>
  <c r="L1053" i="11"/>
  <c r="N1053" i="11"/>
  <c r="L1054" i="11"/>
  <c r="N1054" i="11"/>
  <c r="L1055" i="11"/>
  <c r="N1055" i="11"/>
  <c r="L1056" i="11"/>
  <c r="N1056" i="11"/>
  <c r="L1057" i="11"/>
  <c r="N1057" i="11"/>
  <c r="L1058" i="11"/>
  <c r="N1058" i="11"/>
  <c r="L1059" i="11"/>
  <c r="N1059" i="11"/>
  <c r="L1060" i="11"/>
  <c r="N1060" i="11"/>
  <c r="L1061" i="11"/>
  <c r="N1061" i="11"/>
  <c r="L1062" i="11"/>
  <c r="N1062" i="11"/>
  <c r="L1063" i="11"/>
  <c r="N1063" i="11"/>
  <c r="L1064" i="11"/>
  <c r="N1064" i="11"/>
  <c r="L1065" i="11"/>
  <c r="N1065" i="11"/>
  <c r="L1066" i="11"/>
  <c r="N1066" i="11"/>
  <c r="L1067" i="11"/>
  <c r="N1067" i="11"/>
  <c r="L1068" i="11"/>
  <c r="N1068" i="11"/>
  <c r="L1069" i="11"/>
  <c r="N1069" i="11"/>
  <c r="L1070" i="11"/>
  <c r="N1070" i="11"/>
  <c r="L1071" i="11"/>
  <c r="N1071" i="11"/>
  <c r="L1072" i="11"/>
  <c r="N1072" i="11"/>
  <c r="L1073" i="11"/>
  <c r="N1073" i="11"/>
  <c r="L1074" i="11"/>
  <c r="N1074" i="11"/>
  <c r="L1075" i="11"/>
  <c r="N1075" i="11"/>
  <c r="L1076" i="11"/>
  <c r="N1076" i="11"/>
  <c r="L1077" i="11"/>
  <c r="N1077" i="11"/>
  <c r="L1078" i="11"/>
  <c r="N1078" i="11"/>
  <c r="L1079" i="11"/>
  <c r="N1079" i="11"/>
  <c r="L1080" i="11"/>
  <c r="N1080" i="11"/>
  <c r="L1081" i="11"/>
  <c r="N1081" i="11"/>
  <c r="L1082" i="11"/>
  <c r="N1082" i="11"/>
  <c r="L1083" i="11"/>
  <c r="N1083" i="11"/>
  <c r="L1084" i="11"/>
  <c r="N1084" i="11"/>
  <c r="L1085" i="11"/>
  <c r="N1085" i="11"/>
  <c r="L1086" i="11"/>
  <c r="N1086" i="11"/>
  <c r="L1087" i="11"/>
  <c r="N1087" i="11"/>
  <c r="L1088" i="11"/>
  <c r="N1088" i="11"/>
  <c r="L1089" i="11"/>
  <c r="N1089" i="11"/>
  <c r="L1090" i="11"/>
  <c r="N1090" i="11"/>
  <c r="L1091" i="11"/>
  <c r="N1091" i="11"/>
  <c r="L1092" i="11"/>
  <c r="N1092" i="11"/>
  <c r="L1093" i="11"/>
  <c r="N1093" i="11"/>
  <c r="L1094" i="11"/>
  <c r="N1094" i="11"/>
  <c r="L1095" i="11"/>
  <c r="N1095" i="11"/>
  <c r="L1096" i="11"/>
  <c r="N1096" i="11"/>
  <c r="L1097" i="11"/>
  <c r="N1097" i="11"/>
  <c r="L1098" i="11"/>
  <c r="N1098" i="11"/>
  <c r="L1099" i="11"/>
  <c r="N1099" i="11"/>
  <c r="L1100" i="11"/>
  <c r="N1100" i="11"/>
  <c r="L1101" i="11"/>
  <c r="N1101" i="11"/>
  <c r="L1102" i="11"/>
  <c r="N1102" i="11"/>
  <c r="L1103" i="11"/>
  <c r="N1103" i="11"/>
  <c r="L1104" i="11"/>
  <c r="N1104" i="11"/>
  <c r="L1105" i="11"/>
  <c r="N1105" i="11"/>
  <c r="L1106" i="11"/>
  <c r="N1106" i="11"/>
  <c r="L1107" i="11"/>
  <c r="N1107" i="11"/>
  <c r="L1108" i="11"/>
  <c r="N1108" i="11"/>
  <c r="L1109" i="11"/>
  <c r="N1109" i="11"/>
  <c r="L1110" i="11"/>
  <c r="N1110" i="11"/>
  <c r="L1111" i="11"/>
  <c r="N1111" i="11"/>
  <c r="L1112" i="11"/>
  <c r="N1112" i="11"/>
  <c r="L1113" i="11"/>
  <c r="N1113" i="11"/>
  <c r="L1114" i="11"/>
  <c r="N1114" i="11"/>
  <c r="L1115" i="11"/>
  <c r="N1115" i="11"/>
  <c r="L1116" i="11"/>
  <c r="N1116" i="11"/>
  <c r="L1117" i="11"/>
  <c r="N1117" i="11"/>
  <c r="L1118" i="11"/>
  <c r="N1118" i="11"/>
  <c r="L1119" i="11"/>
  <c r="N1119" i="11"/>
  <c r="L1120" i="11"/>
  <c r="N1120" i="11"/>
  <c r="L1121" i="11"/>
  <c r="N1121" i="11"/>
  <c r="L1122" i="11"/>
  <c r="N1122" i="11"/>
  <c r="L1123" i="11"/>
  <c r="N1123" i="11"/>
  <c r="L1124" i="11"/>
  <c r="N1124" i="11"/>
  <c r="L1125" i="11"/>
  <c r="N1125" i="11"/>
  <c r="L1126" i="11"/>
  <c r="N1126" i="11"/>
  <c r="L1127" i="11"/>
  <c r="N1127" i="11"/>
  <c r="L1128" i="11"/>
  <c r="N1128" i="11"/>
  <c r="L1129" i="11"/>
  <c r="N1129" i="11"/>
  <c r="L1130" i="11"/>
  <c r="N1130" i="11"/>
  <c r="L1131" i="11"/>
  <c r="N1131" i="11"/>
  <c r="L1132" i="11"/>
  <c r="N1132" i="11"/>
  <c r="L1133" i="11"/>
  <c r="N1133" i="11"/>
  <c r="L1134" i="11"/>
  <c r="N1134" i="11"/>
  <c r="L1135" i="11"/>
  <c r="N1135" i="11"/>
  <c r="L1136" i="11"/>
  <c r="N1136" i="11"/>
  <c r="L1137" i="11"/>
  <c r="N1137" i="11"/>
  <c r="L1138" i="11"/>
  <c r="N1138" i="11"/>
  <c r="L1139" i="11"/>
  <c r="N1139" i="11"/>
  <c r="L1140" i="11"/>
  <c r="N1140" i="11"/>
  <c r="L1141" i="11"/>
  <c r="N1141" i="11"/>
  <c r="L1142" i="11"/>
  <c r="N1142" i="11"/>
  <c r="L1143" i="11"/>
  <c r="N1143" i="11"/>
  <c r="L1144" i="11"/>
  <c r="N1144" i="11"/>
  <c r="L1145" i="11"/>
  <c r="N1145" i="11"/>
  <c r="L1146" i="11"/>
  <c r="N1146" i="11"/>
  <c r="L1147" i="11"/>
  <c r="N1147" i="11"/>
  <c r="L1148" i="11"/>
  <c r="N1148" i="11"/>
  <c r="L1149" i="11"/>
  <c r="N1149" i="11"/>
  <c r="L1150" i="11"/>
  <c r="N1150" i="11"/>
  <c r="L1151" i="11"/>
  <c r="N1151" i="11"/>
  <c r="L1152" i="11"/>
  <c r="N1152" i="11"/>
  <c r="L1153" i="11"/>
  <c r="N1153" i="11"/>
  <c r="L1154" i="11"/>
  <c r="N1154" i="11"/>
  <c r="L1155" i="11"/>
  <c r="N1155" i="11"/>
  <c r="L1156" i="11"/>
  <c r="N1156" i="11"/>
  <c r="L1157" i="11"/>
  <c r="N1157" i="11"/>
  <c r="L1158" i="11"/>
  <c r="N1158" i="11"/>
  <c r="L1159" i="11"/>
  <c r="N1159" i="11"/>
  <c r="L1160" i="11"/>
  <c r="N1160" i="11"/>
  <c r="L1161" i="11"/>
  <c r="N1161" i="11"/>
  <c r="L1162" i="11"/>
  <c r="N1162" i="11"/>
  <c r="L1163" i="11"/>
  <c r="N1163" i="11"/>
  <c r="L1164" i="11"/>
  <c r="N1164" i="11"/>
  <c r="L1165" i="11"/>
  <c r="N1165" i="11"/>
  <c r="L1166" i="11"/>
  <c r="N1166" i="11"/>
  <c r="L1167" i="11"/>
  <c r="N1167" i="11"/>
  <c r="L1168" i="11"/>
  <c r="N1168" i="11"/>
  <c r="L1169" i="11"/>
  <c r="N1169" i="11"/>
  <c r="L1170" i="11"/>
  <c r="N1170" i="11"/>
  <c r="L1171" i="11"/>
  <c r="N1171" i="11"/>
  <c r="L1172" i="11"/>
  <c r="N1172" i="11"/>
  <c r="L1173" i="11"/>
  <c r="N1173" i="11"/>
  <c r="L1174" i="11"/>
  <c r="N1174" i="11"/>
  <c r="L1175" i="11"/>
  <c r="N1175" i="11"/>
  <c r="L1176" i="11"/>
  <c r="N1176" i="11"/>
  <c r="L1177" i="11"/>
  <c r="N1177" i="11"/>
  <c r="L1178" i="11"/>
  <c r="N1178" i="11"/>
  <c r="L1179" i="11"/>
  <c r="N1179" i="11"/>
  <c r="L1180" i="11"/>
  <c r="N1180" i="11"/>
  <c r="L1181" i="11"/>
  <c r="N1181" i="11"/>
  <c r="L1182" i="11"/>
  <c r="N1182" i="11"/>
  <c r="L1183" i="11"/>
  <c r="N1183" i="11"/>
  <c r="L1184" i="11"/>
  <c r="N1184" i="11"/>
  <c r="L1185" i="11"/>
  <c r="N1185" i="11"/>
  <c r="L1186" i="11"/>
  <c r="N1186" i="11"/>
  <c r="L1187" i="11"/>
  <c r="N1187" i="11"/>
  <c r="L1188" i="11"/>
  <c r="N1188" i="11"/>
  <c r="L1189" i="11"/>
  <c r="N1189" i="11"/>
  <c r="L1190" i="11"/>
  <c r="N1190" i="11"/>
  <c r="L1191" i="11"/>
  <c r="N1191" i="11"/>
  <c r="L1192" i="11"/>
  <c r="N1192" i="11"/>
  <c r="L1193" i="11"/>
  <c r="N1193" i="11"/>
  <c r="L1194" i="11"/>
  <c r="N1194" i="11"/>
  <c r="L1195" i="11"/>
  <c r="N1195" i="11"/>
  <c r="L1196" i="11"/>
  <c r="N1196" i="11"/>
  <c r="L1197" i="11"/>
  <c r="N1197" i="11"/>
  <c r="L1198" i="11"/>
  <c r="N1198" i="11"/>
  <c r="L1199" i="11"/>
  <c r="N1199" i="11"/>
  <c r="L1200" i="11"/>
  <c r="N1200" i="11"/>
  <c r="L1201" i="11"/>
  <c r="N1201" i="11"/>
  <c r="L1202" i="11"/>
  <c r="N1202" i="11"/>
  <c r="L1203" i="11"/>
  <c r="N1203" i="11"/>
  <c r="L1204" i="11"/>
  <c r="N1204" i="11"/>
  <c r="L1205" i="11"/>
  <c r="N1205" i="11"/>
  <c r="L1206" i="11"/>
  <c r="N1206" i="11"/>
  <c r="L1207" i="11"/>
  <c r="N1207" i="11"/>
  <c r="L1208" i="11"/>
  <c r="N1208" i="11"/>
  <c r="L1209" i="11"/>
  <c r="N1209" i="11"/>
  <c r="L1210" i="11"/>
  <c r="N1210" i="11"/>
  <c r="L1211" i="11"/>
  <c r="N1211" i="11"/>
  <c r="L1212" i="11"/>
  <c r="N1212" i="11"/>
  <c r="L1213" i="11"/>
  <c r="N1213" i="11"/>
  <c r="L1214" i="11"/>
  <c r="N1214" i="11"/>
  <c r="L1215" i="11"/>
  <c r="N1215" i="11"/>
  <c r="L1216" i="11"/>
  <c r="N1216" i="11"/>
  <c r="L1217" i="11"/>
  <c r="N1217" i="11"/>
  <c r="L1218" i="11"/>
  <c r="N1218" i="11"/>
  <c r="L1219" i="11"/>
  <c r="N1219" i="11"/>
  <c r="L1220" i="11"/>
  <c r="N1220" i="11"/>
  <c r="L1221" i="11"/>
  <c r="N1221" i="11"/>
  <c r="L1222" i="11"/>
  <c r="N1222" i="11"/>
  <c r="L1223" i="11"/>
  <c r="N1223" i="11"/>
  <c r="L1224" i="11"/>
  <c r="N1224" i="11"/>
  <c r="L1225" i="11"/>
  <c r="N1225" i="11"/>
  <c r="L1226" i="11"/>
  <c r="N1226" i="11"/>
  <c r="L1227" i="11"/>
  <c r="N1227" i="11"/>
  <c r="L1228" i="11"/>
  <c r="N1228" i="11"/>
  <c r="L1229" i="11"/>
  <c r="N1229" i="11"/>
  <c r="L1230" i="11"/>
  <c r="N1230" i="11"/>
  <c r="L1231" i="11"/>
  <c r="N1231" i="11"/>
  <c r="L1232" i="11"/>
  <c r="N1232" i="11"/>
  <c r="L1233" i="11"/>
  <c r="N1233" i="11"/>
  <c r="L1234" i="11"/>
  <c r="N1234" i="11"/>
  <c r="L1235" i="11"/>
  <c r="N1235" i="11"/>
  <c r="L1236" i="11"/>
  <c r="N1236" i="11"/>
  <c r="L1237" i="11"/>
  <c r="N1237" i="11"/>
  <c r="L1238" i="11"/>
  <c r="N1238" i="11"/>
  <c r="L1239" i="11"/>
  <c r="N1239" i="11"/>
  <c r="L1240" i="11"/>
  <c r="N1240" i="11"/>
  <c r="L1241" i="11"/>
  <c r="N1241" i="11"/>
  <c r="L1242" i="11"/>
  <c r="N1242" i="11"/>
  <c r="L1243" i="11"/>
  <c r="N1243" i="11"/>
  <c r="L1244" i="11"/>
  <c r="N1244" i="11"/>
  <c r="L1245" i="11"/>
  <c r="N1245" i="11"/>
  <c r="L1246" i="11"/>
  <c r="N1246" i="11"/>
  <c r="L1247" i="11"/>
  <c r="N1247" i="11"/>
  <c r="L1248" i="11"/>
  <c r="N1248" i="11"/>
  <c r="L1249" i="11"/>
  <c r="N1249" i="11"/>
  <c r="L1250" i="11"/>
  <c r="N1250" i="11"/>
  <c r="L1251" i="11"/>
  <c r="N1251" i="11"/>
  <c r="L1252" i="11"/>
  <c r="N1252" i="11"/>
  <c r="L1253" i="11"/>
  <c r="N1253" i="11"/>
  <c r="L1254" i="11"/>
  <c r="N1254" i="11"/>
  <c r="L1255" i="11"/>
  <c r="N1255" i="11"/>
  <c r="L1256" i="11"/>
  <c r="N1256" i="11"/>
  <c r="L1257" i="11"/>
  <c r="N1257" i="11"/>
  <c r="L1258" i="11"/>
  <c r="N1258" i="11"/>
  <c r="L1259" i="11"/>
  <c r="N1259" i="11"/>
  <c r="L1260" i="11"/>
  <c r="N1260" i="11"/>
  <c r="L1261" i="11"/>
  <c r="N1261" i="11"/>
  <c r="L1262" i="11"/>
  <c r="N1262" i="11"/>
  <c r="L1263" i="11"/>
  <c r="N1263" i="11"/>
  <c r="L1264" i="11"/>
  <c r="N1264" i="11"/>
  <c r="L1265" i="11"/>
  <c r="N1265" i="11"/>
  <c r="L1266" i="11"/>
  <c r="N1266" i="11"/>
  <c r="L1267" i="11"/>
  <c r="N1267" i="11"/>
  <c r="L1268" i="11"/>
  <c r="N1268" i="11"/>
  <c r="L1269" i="11"/>
  <c r="N1269" i="11"/>
  <c r="L1270" i="11"/>
  <c r="N1270" i="11"/>
  <c r="L1271" i="11"/>
  <c r="N1271" i="11"/>
  <c r="L1272" i="11"/>
  <c r="N1272" i="11"/>
  <c r="L1273" i="11"/>
  <c r="N1273" i="11"/>
  <c r="L1274" i="11"/>
  <c r="N1274" i="11"/>
  <c r="L1275" i="11"/>
  <c r="N1275" i="11"/>
  <c r="L1276" i="11"/>
  <c r="N1276" i="11"/>
  <c r="L1277" i="11"/>
  <c r="N1277" i="11"/>
  <c r="L1278" i="11"/>
  <c r="N1278" i="11"/>
  <c r="L1279" i="11"/>
  <c r="N1279" i="11"/>
  <c r="L1280" i="11"/>
  <c r="N1280" i="11"/>
  <c r="L1281" i="11"/>
  <c r="N1281" i="11"/>
  <c r="L1282" i="11"/>
  <c r="N1282" i="11"/>
  <c r="L1283" i="11"/>
  <c r="N1283" i="11"/>
  <c r="L1284" i="11"/>
  <c r="N1284" i="11"/>
  <c r="L1285" i="11"/>
  <c r="N1285" i="11"/>
  <c r="L1286" i="11"/>
  <c r="N1286" i="11"/>
  <c r="L1287" i="11"/>
  <c r="N1287" i="11"/>
  <c r="L1288" i="11"/>
  <c r="N1288" i="11"/>
  <c r="L1289" i="11"/>
  <c r="N1289" i="11"/>
  <c r="L1290" i="11"/>
  <c r="N1290" i="11"/>
  <c r="L1291" i="11"/>
  <c r="N1291" i="11"/>
  <c r="L1292" i="11"/>
  <c r="N1292" i="11"/>
  <c r="L1293" i="11"/>
  <c r="N1293" i="11"/>
  <c r="L1294" i="11"/>
  <c r="N1294" i="11"/>
  <c r="L1295" i="11"/>
  <c r="N1295" i="11"/>
  <c r="L1296" i="11"/>
  <c r="N1296" i="11"/>
  <c r="L1297" i="11"/>
  <c r="N1297" i="11"/>
  <c r="L1298" i="11"/>
  <c r="N1298" i="11"/>
  <c r="L1299" i="11"/>
  <c r="N1299" i="11"/>
  <c r="L1300" i="11"/>
  <c r="N1300" i="11"/>
  <c r="L1301" i="11"/>
  <c r="N1301" i="11"/>
  <c r="L1302" i="11"/>
  <c r="N1302" i="11"/>
  <c r="L1303" i="11"/>
  <c r="N1303" i="11"/>
  <c r="L1304" i="11"/>
  <c r="N1304" i="11"/>
  <c r="L1305" i="11"/>
  <c r="N1305" i="11"/>
  <c r="L1306" i="11"/>
  <c r="N1306" i="11"/>
  <c r="L1307" i="11"/>
  <c r="N1307" i="11"/>
  <c r="L1308" i="11"/>
  <c r="N1308" i="11"/>
  <c r="L1309" i="11"/>
  <c r="N1309" i="11"/>
  <c r="L1310" i="11"/>
  <c r="N1310" i="11"/>
  <c r="L1311" i="11"/>
  <c r="N1311" i="11"/>
  <c r="L1312" i="11"/>
  <c r="N1312" i="11"/>
  <c r="L1313" i="11"/>
  <c r="N1313" i="11"/>
  <c r="L1314" i="11"/>
  <c r="N1314" i="11"/>
  <c r="L1315" i="11"/>
  <c r="N1315" i="11"/>
  <c r="L1316" i="11"/>
  <c r="N1316" i="11"/>
  <c r="L1317" i="11"/>
  <c r="N1317" i="11"/>
  <c r="L1318" i="11"/>
  <c r="N1318" i="11"/>
  <c r="L1319" i="11"/>
  <c r="N1319" i="11"/>
  <c r="L1320" i="11"/>
  <c r="N1320" i="11"/>
  <c r="L1321" i="11"/>
  <c r="N1321" i="11"/>
  <c r="L1322" i="11"/>
  <c r="N1322" i="11"/>
  <c r="L1323" i="11"/>
  <c r="N1323" i="11"/>
  <c r="L1324" i="11"/>
  <c r="N1324" i="11"/>
  <c r="L1325" i="11"/>
  <c r="N1325" i="11"/>
  <c r="L1326" i="11"/>
  <c r="N1326" i="11"/>
  <c r="L1327" i="11"/>
  <c r="N1327" i="11"/>
  <c r="L1328" i="11"/>
  <c r="N1328" i="11"/>
  <c r="L1329" i="11"/>
  <c r="N1329" i="11"/>
  <c r="L1330" i="11"/>
  <c r="N1330" i="11"/>
  <c r="L1331" i="11"/>
  <c r="N1331" i="11"/>
  <c r="L1332" i="11"/>
  <c r="N1332" i="11"/>
  <c r="L1333" i="11"/>
  <c r="N1333" i="11"/>
  <c r="L1334" i="11"/>
  <c r="N1334" i="11"/>
  <c r="L1335" i="11"/>
  <c r="N1335" i="11"/>
  <c r="L1336" i="11"/>
  <c r="N1336" i="11"/>
  <c r="L1337" i="11"/>
  <c r="N1337" i="11"/>
  <c r="L1338" i="11"/>
  <c r="N1338" i="11"/>
  <c r="L1339" i="11"/>
  <c r="N1339" i="11"/>
  <c r="L1340" i="11"/>
  <c r="N1340" i="11"/>
  <c r="L1341" i="11"/>
  <c r="N1341" i="11"/>
  <c r="L1342" i="11"/>
  <c r="N1342" i="11"/>
  <c r="L1343" i="11"/>
  <c r="N1343" i="11"/>
  <c r="L1344" i="11"/>
  <c r="N1344" i="11"/>
  <c r="L1345" i="11"/>
  <c r="N1345" i="11"/>
  <c r="L1346" i="11"/>
  <c r="N1346" i="11"/>
  <c r="L1347" i="11"/>
  <c r="N1347" i="11"/>
  <c r="L1348" i="11"/>
  <c r="N1348" i="11"/>
  <c r="L1349" i="11"/>
  <c r="N1349" i="11"/>
  <c r="L1350" i="11"/>
  <c r="N1350" i="11"/>
  <c r="L1351" i="11"/>
  <c r="N1351" i="11"/>
  <c r="L1352" i="11"/>
  <c r="N1352" i="11"/>
  <c r="L1353" i="11"/>
  <c r="N1353" i="11"/>
  <c r="L1354" i="11"/>
  <c r="N1354" i="11"/>
  <c r="L1355" i="11"/>
  <c r="N1355" i="11"/>
  <c r="L1356" i="11"/>
  <c r="N1356" i="11"/>
  <c r="L1357" i="11"/>
  <c r="N1357" i="11"/>
  <c r="L1358" i="11"/>
  <c r="N1358" i="11"/>
  <c r="L1359" i="11"/>
  <c r="N1359" i="11"/>
  <c r="L1360" i="11"/>
  <c r="N1360" i="11"/>
  <c r="L1361" i="11"/>
  <c r="N1361" i="11"/>
  <c r="L1362" i="11"/>
  <c r="N1362" i="11"/>
  <c r="L1363" i="11"/>
  <c r="N1363" i="11"/>
  <c r="L1364" i="11"/>
  <c r="N1364" i="11"/>
  <c r="L1365" i="11"/>
  <c r="N1365" i="11"/>
  <c r="L1366" i="11"/>
  <c r="N1366" i="11"/>
  <c r="L1367" i="11"/>
  <c r="N1367" i="11"/>
  <c r="L1368" i="11"/>
  <c r="N1368" i="11"/>
  <c r="L1369" i="11"/>
  <c r="N1369" i="11"/>
  <c r="L1370" i="11"/>
  <c r="N1370" i="11"/>
  <c r="L1371" i="11"/>
  <c r="N1371" i="11"/>
  <c r="L1372" i="11"/>
  <c r="N1372" i="11"/>
  <c r="L1373" i="11"/>
  <c r="N1373" i="11"/>
  <c r="L1374" i="11"/>
  <c r="N1374" i="11"/>
  <c r="L1375" i="11"/>
  <c r="N1375" i="11"/>
  <c r="L1376" i="11"/>
  <c r="N1376" i="11"/>
  <c r="L1377" i="11"/>
  <c r="N1377" i="11"/>
  <c r="L1378" i="11"/>
  <c r="N1378" i="11"/>
  <c r="L1379" i="11"/>
  <c r="N1379" i="11"/>
  <c r="L1380" i="11"/>
  <c r="N1380" i="11"/>
  <c r="L1381" i="11"/>
  <c r="N1381" i="11"/>
  <c r="L1382" i="11"/>
  <c r="N1382" i="11"/>
  <c r="L1383" i="11"/>
  <c r="N1383" i="11"/>
  <c r="L1384" i="11"/>
  <c r="N1384" i="11"/>
  <c r="L1385" i="11"/>
  <c r="N1385" i="11"/>
  <c r="L1386" i="11"/>
  <c r="N1386" i="11"/>
  <c r="L1387" i="11"/>
  <c r="N1387" i="11"/>
  <c r="L1388" i="11"/>
  <c r="N1388" i="11"/>
  <c r="L1389" i="11"/>
  <c r="N1389" i="11"/>
  <c r="L1390" i="11"/>
  <c r="N1390" i="11"/>
  <c r="L1391" i="11"/>
  <c r="N1391" i="11"/>
  <c r="L1392" i="11"/>
  <c r="N1392" i="11"/>
  <c r="L1393" i="11"/>
  <c r="N1393" i="11"/>
  <c r="L1394" i="11"/>
  <c r="N1394" i="11"/>
  <c r="L1395" i="11"/>
  <c r="N1395" i="11"/>
  <c r="L1396" i="11"/>
  <c r="N1396" i="11"/>
  <c r="L1397" i="11"/>
  <c r="N1397" i="11"/>
  <c r="L1398" i="11"/>
  <c r="N1398" i="11"/>
  <c r="L1399" i="11"/>
  <c r="N1399" i="11"/>
  <c r="L1400" i="11"/>
  <c r="N1400" i="11"/>
  <c r="L1401" i="11"/>
  <c r="N1401" i="11"/>
  <c r="L1402" i="11"/>
  <c r="N1402" i="11"/>
  <c r="L1403" i="11"/>
  <c r="N1403" i="11"/>
  <c r="L1404" i="11"/>
  <c r="N1404" i="11"/>
  <c r="L1405" i="11"/>
  <c r="N1405" i="11"/>
  <c r="L1406" i="11"/>
  <c r="N1406" i="11"/>
  <c r="L1407" i="11"/>
  <c r="N1407" i="11"/>
  <c r="L1408" i="11"/>
  <c r="N1408" i="11"/>
  <c r="L1409" i="11"/>
  <c r="N1409" i="11"/>
  <c r="L1410" i="11"/>
  <c r="N1410" i="11"/>
  <c r="L1411" i="11"/>
  <c r="N1411" i="11"/>
  <c r="L1412" i="11"/>
  <c r="N1412" i="11"/>
  <c r="L1413" i="11"/>
  <c r="N1413" i="11"/>
  <c r="L1414" i="11"/>
  <c r="N1414" i="11"/>
  <c r="L1415" i="11"/>
  <c r="N1415" i="11"/>
  <c r="L1416" i="11"/>
  <c r="N1416" i="11"/>
  <c r="L1417" i="11"/>
  <c r="N1417" i="11"/>
  <c r="L1418" i="11"/>
  <c r="N1418" i="11"/>
  <c r="L1419" i="11"/>
  <c r="N1419" i="11"/>
  <c r="L1420" i="11"/>
  <c r="N1420" i="11"/>
  <c r="L1421" i="11"/>
  <c r="N1421" i="11"/>
  <c r="L1422" i="11"/>
  <c r="N1422" i="11"/>
  <c r="L1423" i="11"/>
  <c r="N1423" i="11"/>
  <c r="L1424" i="11"/>
  <c r="N1424" i="11"/>
  <c r="L1425" i="11"/>
  <c r="N1425" i="11"/>
  <c r="L1426" i="11"/>
  <c r="N1426" i="11"/>
  <c r="L1427" i="11"/>
  <c r="N1427" i="11"/>
  <c r="L1428" i="11"/>
  <c r="N1428" i="11"/>
  <c r="L1429" i="11"/>
  <c r="N1429" i="11"/>
  <c r="L1430" i="11"/>
  <c r="N1430" i="11"/>
  <c r="L1431" i="11"/>
  <c r="N1431" i="11"/>
  <c r="L1432" i="11"/>
  <c r="N1432" i="11"/>
  <c r="L1433" i="11"/>
  <c r="N1433" i="11"/>
  <c r="L1434" i="11"/>
  <c r="N1434" i="11"/>
  <c r="L1435" i="11"/>
  <c r="N1435" i="11"/>
  <c r="L1436" i="11"/>
  <c r="N1436" i="11"/>
  <c r="L1437" i="11"/>
  <c r="N1437" i="11"/>
  <c r="L1438" i="11"/>
  <c r="N1438" i="11"/>
  <c r="L1439" i="11"/>
  <c r="N1439" i="11"/>
  <c r="L1440" i="11"/>
  <c r="N1440" i="11"/>
  <c r="L1441" i="11"/>
  <c r="N1441" i="11"/>
  <c r="L1442" i="11"/>
  <c r="N1442" i="11"/>
  <c r="L1443" i="11"/>
  <c r="N1443" i="11"/>
  <c r="L1444" i="11"/>
  <c r="N1444" i="11"/>
  <c r="L1445" i="11"/>
  <c r="N1445" i="11"/>
  <c r="L1446" i="11"/>
  <c r="N1446" i="11"/>
  <c r="L1447" i="11"/>
  <c r="N1447" i="11"/>
  <c r="L1448" i="11"/>
  <c r="N1448" i="11"/>
  <c r="L1449" i="11"/>
  <c r="N1449" i="11"/>
  <c r="L1450" i="11"/>
  <c r="N1450" i="11"/>
  <c r="L1451" i="11"/>
  <c r="N1451" i="11"/>
  <c r="L1452" i="11"/>
  <c r="N1452" i="11"/>
  <c r="L1453" i="11"/>
  <c r="N1453" i="11"/>
  <c r="L1454" i="11"/>
  <c r="N1454" i="11"/>
  <c r="L1455" i="11"/>
  <c r="N1455" i="11"/>
  <c r="L1456" i="11"/>
  <c r="N1456" i="11"/>
  <c r="L1457" i="11"/>
  <c r="N1457" i="11"/>
  <c r="L1458" i="11"/>
  <c r="N1458" i="11"/>
  <c r="L1459" i="11"/>
  <c r="N1459" i="11"/>
  <c r="L1460" i="11"/>
  <c r="N1460" i="11"/>
  <c r="L1461" i="11"/>
  <c r="N1461" i="11"/>
  <c r="L1462" i="11"/>
  <c r="N1462" i="11"/>
  <c r="L1463" i="11"/>
  <c r="N1463" i="11"/>
  <c r="L1464" i="11"/>
  <c r="N1464" i="11"/>
  <c r="L1465" i="11"/>
  <c r="N1465" i="11"/>
  <c r="L1466" i="11"/>
  <c r="N1466" i="11"/>
  <c r="L1467" i="11"/>
  <c r="N1467" i="11"/>
  <c r="L1468" i="11"/>
  <c r="N1468" i="11"/>
  <c r="L1469" i="11"/>
  <c r="N1469" i="11"/>
  <c r="L1470" i="11"/>
  <c r="N1470" i="11"/>
  <c r="L1471" i="11"/>
  <c r="N1471" i="11"/>
  <c r="L1472" i="11"/>
  <c r="N1472" i="11"/>
  <c r="L1473" i="11"/>
  <c r="N1473" i="11"/>
  <c r="L1474" i="11"/>
  <c r="N1474" i="11"/>
  <c r="L1475" i="11"/>
  <c r="N1475" i="11"/>
  <c r="L1476" i="11"/>
  <c r="N1476" i="11"/>
  <c r="L1477" i="11"/>
  <c r="N1477" i="11"/>
  <c r="L1478" i="11"/>
  <c r="N1478" i="11"/>
  <c r="L1479" i="11"/>
  <c r="N1479" i="11"/>
  <c r="L1480" i="11"/>
  <c r="N1480" i="11"/>
  <c r="L1481" i="11"/>
  <c r="N1481" i="11"/>
  <c r="L1482" i="11"/>
  <c r="N1482" i="11"/>
  <c r="L1483" i="11"/>
  <c r="N1483" i="11"/>
  <c r="L1484" i="11"/>
  <c r="N1484" i="11"/>
  <c r="L1485" i="11"/>
  <c r="N1485" i="11"/>
  <c r="L1486" i="11"/>
  <c r="N1486" i="11"/>
  <c r="L1487" i="11"/>
  <c r="N1487" i="11"/>
  <c r="L1488" i="11"/>
  <c r="N1488" i="11"/>
  <c r="L1489" i="11"/>
  <c r="N1489" i="11"/>
  <c r="L1490" i="11"/>
  <c r="N1490" i="11"/>
  <c r="L1491" i="11"/>
  <c r="N1491" i="11"/>
  <c r="L1492" i="11"/>
  <c r="N1492" i="11"/>
  <c r="L1493" i="11"/>
  <c r="N1493" i="11"/>
  <c r="L1494" i="11"/>
  <c r="N1494" i="11"/>
  <c r="L1495" i="11"/>
  <c r="N1495" i="11"/>
  <c r="L1496" i="11"/>
  <c r="N1496" i="11"/>
  <c r="L1497" i="11"/>
  <c r="N1497" i="11"/>
  <c r="L1498" i="11"/>
  <c r="N1498" i="11"/>
  <c r="L1499" i="11"/>
  <c r="N1499" i="11"/>
  <c r="L1500" i="11"/>
  <c r="N1500" i="11"/>
  <c r="L1501" i="11"/>
  <c r="N1501" i="11"/>
  <c r="L1502" i="11"/>
  <c r="N1502" i="11"/>
  <c r="L1503" i="11"/>
  <c r="N1503" i="11"/>
  <c r="L1504" i="11"/>
  <c r="N1504" i="11"/>
  <c r="L1505" i="11"/>
  <c r="N1505" i="11"/>
  <c r="L1506" i="11"/>
  <c r="N1506" i="11"/>
  <c r="L1507" i="11"/>
  <c r="N1507" i="11"/>
  <c r="L1508" i="11"/>
  <c r="N1508" i="11"/>
  <c r="L1509" i="11"/>
  <c r="N1509" i="11"/>
  <c r="L1510" i="11"/>
  <c r="N1510" i="11"/>
  <c r="L1511" i="11"/>
  <c r="N1511" i="11"/>
  <c r="L1512" i="11"/>
  <c r="N1512" i="11"/>
  <c r="L1513" i="11"/>
  <c r="N1513" i="11"/>
  <c r="L1514" i="11"/>
  <c r="N1514" i="11"/>
  <c r="L1515" i="11"/>
  <c r="N1515" i="11"/>
  <c r="L1516" i="11"/>
  <c r="N1516" i="11"/>
  <c r="L1517" i="11"/>
  <c r="N1517" i="11"/>
  <c r="L1518" i="11"/>
  <c r="N1518" i="11"/>
  <c r="L1519" i="11"/>
  <c r="N1519" i="11"/>
  <c r="L1520" i="11"/>
  <c r="N1520" i="11"/>
  <c r="L1521" i="11"/>
  <c r="N1521" i="11"/>
  <c r="L1522" i="11"/>
  <c r="N1522" i="11"/>
  <c r="L1523" i="11"/>
  <c r="N1523" i="11"/>
  <c r="L1524" i="11"/>
  <c r="N1524" i="11"/>
  <c r="L1525" i="11"/>
  <c r="N1525" i="11"/>
  <c r="L1526" i="11"/>
  <c r="N1526" i="11"/>
  <c r="L1527" i="11"/>
  <c r="N1527" i="11"/>
  <c r="L1528" i="11"/>
  <c r="N1528" i="11"/>
  <c r="L1529" i="11"/>
  <c r="N1529" i="11"/>
  <c r="L1530" i="11"/>
  <c r="N1530" i="11"/>
  <c r="L1531" i="11"/>
  <c r="N1531" i="11"/>
  <c r="L1532" i="11"/>
  <c r="N1532" i="11"/>
  <c r="L1533" i="11"/>
  <c r="N1533" i="11"/>
  <c r="L1534" i="11"/>
  <c r="N1534" i="11"/>
  <c r="L1535" i="11"/>
  <c r="N1535" i="11"/>
  <c r="L1536" i="11"/>
  <c r="N1536" i="11"/>
  <c r="L1537" i="11"/>
  <c r="N1537" i="11"/>
  <c r="L1538" i="11"/>
  <c r="N1538" i="11"/>
  <c r="L1539" i="11"/>
  <c r="N1539" i="11"/>
  <c r="L1540" i="11"/>
  <c r="N1540" i="11"/>
  <c r="L1541" i="11"/>
  <c r="N1541" i="11"/>
  <c r="L1542" i="11"/>
  <c r="N1542" i="11"/>
  <c r="L1543" i="11"/>
  <c r="N1543" i="11"/>
  <c r="L1544" i="11"/>
  <c r="N1544" i="11"/>
  <c r="L1545" i="11"/>
  <c r="N1545" i="11"/>
  <c r="L1546" i="11"/>
  <c r="N1546" i="11"/>
  <c r="L1547" i="11"/>
  <c r="N1547" i="11"/>
  <c r="L1548" i="11"/>
  <c r="N1548" i="11"/>
  <c r="L1549" i="11"/>
  <c r="N1549" i="11"/>
  <c r="L1550" i="11"/>
  <c r="N1550" i="11"/>
  <c r="L1551" i="11"/>
  <c r="N1551" i="11"/>
  <c r="L1552" i="11"/>
  <c r="N1552" i="11"/>
  <c r="L1553" i="11"/>
  <c r="N1553" i="11"/>
  <c r="L1554" i="11"/>
  <c r="N1554" i="11"/>
  <c r="L1555" i="11"/>
  <c r="N1555" i="11"/>
  <c r="L1556" i="11"/>
  <c r="N1556" i="11"/>
  <c r="L1557" i="11"/>
  <c r="N1557" i="11"/>
  <c r="L1558" i="11"/>
  <c r="N1558" i="11"/>
  <c r="L1559" i="11"/>
  <c r="N1559" i="11"/>
  <c r="L1560" i="11"/>
  <c r="N1560" i="11"/>
  <c r="L1561" i="11"/>
  <c r="N1561" i="11"/>
  <c r="L1562" i="11"/>
  <c r="N1562" i="11"/>
  <c r="L1563" i="11"/>
  <c r="N1563" i="11"/>
  <c r="L1564" i="11"/>
  <c r="N1564" i="11"/>
  <c r="L1565" i="11"/>
  <c r="N1565" i="11"/>
  <c r="L1566" i="11"/>
  <c r="N1566" i="11"/>
  <c r="L1567" i="11"/>
  <c r="N1567" i="11"/>
  <c r="L1568" i="11"/>
  <c r="N1568" i="11"/>
  <c r="L1569" i="11"/>
  <c r="N1569" i="11"/>
  <c r="L1570" i="11"/>
  <c r="N1570" i="11"/>
  <c r="L1571" i="11"/>
  <c r="N1571" i="11"/>
  <c r="L1572" i="11"/>
  <c r="N1572" i="11"/>
  <c r="L1573" i="11"/>
  <c r="N1573" i="11"/>
  <c r="L1574" i="11"/>
  <c r="N1574" i="11"/>
  <c r="L1575" i="11"/>
  <c r="N1575" i="11"/>
  <c r="L1576" i="11"/>
  <c r="N1576" i="11"/>
  <c r="L1577" i="11"/>
  <c r="N1577" i="11"/>
  <c r="L1578" i="11"/>
  <c r="N1578" i="11"/>
  <c r="L1579" i="11"/>
  <c r="N1579" i="11"/>
  <c r="L1580" i="11"/>
  <c r="N1580" i="11"/>
  <c r="L1581" i="11"/>
  <c r="N1581" i="11"/>
  <c r="L1582" i="11"/>
  <c r="N1582" i="11"/>
  <c r="L1583" i="11"/>
  <c r="N1583" i="11"/>
  <c r="L1584" i="11"/>
  <c r="N1584" i="11"/>
  <c r="L1585" i="11"/>
  <c r="N1585" i="11"/>
  <c r="L1586" i="11"/>
  <c r="N1586" i="11"/>
  <c r="L1587" i="11"/>
  <c r="N1587" i="11"/>
  <c r="L1588" i="11"/>
  <c r="N1588" i="11"/>
  <c r="L1589" i="11"/>
  <c r="N1589" i="11"/>
  <c r="L1590" i="11"/>
  <c r="N1590" i="11"/>
  <c r="L1591" i="11"/>
  <c r="N1591" i="11"/>
  <c r="L1592" i="11"/>
  <c r="N1592" i="11"/>
  <c r="L1593" i="11"/>
  <c r="N1593" i="11"/>
  <c r="L1594" i="11"/>
  <c r="N1594" i="11"/>
  <c r="L1595" i="11"/>
  <c r="N1595" i="11"/>
  <c r="L1596" i="11"/>
  <c r="N1596" i="11"/>
  <c r="L1597" i="11"/>
  <c r="N1597" i="11"/>
  <c r="L1598" i="11"/>
  <c r="N1598" i="11"/>
  <c r="L1599" i="11"/>
  <c r="N1599" i="11"/>
  <c r="L1600" i="11"/>
  <c r="N1600" i="11"/>
  <c r="L1601" i="11"/>
  <c r="N1601" i="11"/>
  <c r="L1602" i="11"/>
  <c r="N1602" i="11"/>
  <c r="L1603" i="11"/>
  <c r="N1603" i="11"/>
  <c r="L1604" i="11"/>
  <c r="N1604" i="11"/>
  <c r="L1605" i="11"/>
  <c r="N1605" i="11"/>
  <c r="L1606" i="11"/>
  <c r="N1606" i="11"/>
  <c r="L1607" i="11"/>
  <c r="N1607" i="11"/>
  <c r="L1608" i="11"/>
  <c r="N1608" i="11"/>
  <c r="L1609" i="11"/>
  <c r="N1609" i="11"/>
  <c r="L1610" i="11"/>
  <c r="N1610" i="11"/>
  <c r="L1611" i="11"/>
  <c r="N1611" i="11"/>
  <c r="L1612" i="11"/>
  <c r="N1612" i="11"/>
  <c r="L1613" i="11"/>
  <c r="N1613" i="11"/>
  <c r="L1614" i="11"/>
  <c r="N1614" i="11"/>
  <c r="L1615" i="11"/>
  <c r="N1615" i="11"/>
  <c r="L1616" i="11"/>
  <c r="N1616" i="11"/>
  <c r="L1617" i="11"/>
  <c r="N1617" i="11"/>
  <c r="L1618" i="11"/>
  <c r="N1618" i="11"/>
  <c r="L1619" i="11"/>
  <c r="N1619" i="11"/>
  <c r="L1620" i="11"/>
  <c r="N1620" i="11"/>
  <c r="L1621" i="11"/>
  <c r="N1621" i="11"/>
  <c r="L1622" i="11"/>
  <c r="N1622" i="11"/>
  <c r="L1623" i="11"/>
  <c r="N1623" i="11"/>
  <c r="L1624" i="11"/>
  <c r="N1624" i="11"/>
  <c r="L1625" i="11"/>
  <c r="N1625" i="11"/>
  <c r="L1626" i="11"/>
  <c r="N1626" i="11"/>
  <c r="L1627" i="11"/>
  <c r="N1627" i="11"/>
  <c r="L1628" i="11"/>
  <c r="N1628" i="11"/>
  <c r="L1629" i="11"/>
  <c r="N1629" i="11"/>
  <c r="L1630" i="11"/>
  <c r="N1630" i="11"/>
  <c r="L1631" i="11"/>
  <c r="N1631" i="11"/>
  <c r="L1632" i="11"/>
  <c r="N1632" i="11"/>
  <c r="L1633" i="11"/>
  <c r="N1633" i="11"/>
  <c r="L1634" i="11"/>
  <c r="N1634" i="11"/>
  <c r="L1635" i="11"/>
  <c r="N1635" i="11"/>
  <c r="L1636" i="11"/>
  <c r="N1636" i="11"/>
  <c r="L1637" i="11"/>
  <c r="N1637" i="11"/>
  <c r="L1638" i="11"/>
  <c r="N1638" i="11"/>
  <c r="L1639" i="11"/>
  <c r="N1639" i="11"/>
  <c r="L1640" i="11"/>
  <c r="N1640" i="11"/>
  <c r="L1641" i="11"/>
  <c r="N1641" i="11"/>
  <c r="L1642" i="11"/>
  <c r="N1642" i="11"/>
  <c r="L1643" i="11"/>
  <c r="N1643" i="11"/>
  <c r="L1644" i="11"/>
  <c r="N1644" i="11"/>
  <c r="L1645" i="11"/>
  <c r="N1645" i="11"/>
  <c r="L1646" i="11"/>
  <c r="N1646" i="11"/>
  <c r="L1647" i="11"/>
  <c r="N1647" i="11"/>
  <c r="L1648" i="11"/>
  <c r="N1648" i="11"/>
  <c r="L1649" i="11"/>
  <c r="N1649" i="11"/>
  <c r="L1650" i="11"/>
  <c r="N1650" i="11"/>
  <c r="L1651" i="11"/>
  <c r="N1651" i="11"/>
  <c r="L1652" i="11"/>
  <c r="N1652" i="11"/>
  <c r="L1653" i="11"/>
  <c r="N1653" i="11"/>
  <c r="L1654" i="11"/>
  <c r="N1654" i="11"/>
  <c r="L1655" i="11"/>
  <c r="N1655" i="11"/>
  <c r="L1656" i="11"/>
  <c r="N1656" i="11"/>
  <c r="L1657" i="11"/>
  <c r="N1657" i="11"/>
  <c r="L1658" i="11"/>
  <c r="N1658" i="11"/>
  <c r="L1659" i="11"/>
  <c r="N1659" i="11"/>
  <c r="L1660" i="11"/>
  <c r="N1660" i="11"/>
  <c r="L1661" i="11"/>
  <c r="N1661" i="11"/>
  <c r="L1662" i="11"/>
  <c r="N1662" i="11"/>
  <c r="L1663" i="11"/>
  <c r="N1663" i="11"/>
  <c r="L1664" i="11"/>
  <c r="N1664" i="11"/>
  <c r="L1665" i="11"/>
  <c r="N1665" i="11"/>
  <c r="L1666" i="11"/>
  <c r="N1666" i="11"/>
  <c r="L1667" i="11"/>
  <c r="N1667" i="11"/>
  <c r="L1668" i="11"/>
  <c r="N1668" i="11"/>
  <c r="L1669" i="11"/>
  <c r="N1669" i="11"/>
  <c r="L1670" i="11"/>
  <c r="N1670" i="11"/>
  <c r="L1671" i="11"/>
  <c r="N1671" i="11"/>
  <c r="L1672" i="11"/>
  <c r="N1672" i="11"/>
  <c r="L1673" i="11"/>
  <c r="N1673" i="11"/>
  <c r="L1674" i="11"/>
  <c r="N1674" i="11"/>
  <c r="L1675" i="11"/>
  <c r="N1675" i="11"/>
  <c r="L1676" i="11"/>
  <c r="N1676" i="11"/>
  <c r="L1677" i="11"/>
  <c r="N1677" i="11"/>
  <c r="L1678" i="11"/>
  <c r="N1678" i="11"/>
  <c r="L1679" i="11"/>
  <c r="N1679" i="11"/>
  <c r="L1680" i="11"/>
  <c r="N1680" i="11"/>
  <c r="L1681" i="11"/>
  <c r="N1681" i="11"/>
  <c r="L1682" i="11"/>
  <c r="N1682" i="11"/>
  <c r="L1683" i="11"/>
  <c r="N1683" i="11"/>
  <c r="L1684" i="11"/>
  <c r="N1684" i="11"/>
  <c r="L1685" i="11"/>
  <c r="N1685" i="11"/>
  <c r="L1686" i="11"/>
  <c r="N1686" i="11"/>
  <c r="L1687" i="11"/>
  <c r="N1687" i="11"/>
  <c r="L1688" i="11"/>
  <c r="N1688" i="11"/>
  <c r="L1689" i="11"/>
  <c r="N1689" i="11"/>
  <c r="L1690" i="11"/>
  <c r="N1690" i="11"/>
  <c r="L1691" i="11"/>
  <c r="N1691" i="11"/>
  <c r="L1692" i="11"/>
  <c r="N1692" i="11"/>
  <c r="L1693" i="11"/>
  <c r="N1693" i="11"/>
  <c r="L1694" i="11"/>
  <c r="N1694" i="11"/>
  <c r="L1695" i="11"/>
  <c r="N1695" i="11"/>
  <c r="L1696" i="11"/>
  <c r="N1696" i="11"/>
  <c r="L1697" i="11"/>
  <c r="N1697" i="11"/>
  <c r="L1698" i="11"/>
  <c r="N1698" i="11"/>
  <c r="L1699" i="11"/>
  <c r="N1699" i="11"/>
  <c r="L1700" i="11"/>
  <c r="N1700" i="11"/>
  <c r="L1701" i="11"/>
  <c r="N1701" i="11"/>
  <c r="L1702" i="11"/>
  <c r="N1702" i="11"/>
  <c r="L1703" i="11"/>
  <c r="N1703" i="11"/>
  <c r="L1704" i="11"/>
  <c r="N1704" i="11"/>
  <c r="L1705" i="11"/>
  <c r="N1705" i="11"/>
  <c r="L1706" i="11"/>
  <c r="N1706" i="11"/>
  <c r="L1707" i="11"/>
  <c r="N1707" i="11"/>
  <c r="L1708" i="11"/>
  <c r="N1708" i="11"/>
  <c r="L1709" i="11"/>
  <c r="N1709" i="11"/>
  <c r="L1710" i="11"/>
  <c r="N1710" i="11"/>
  <c r="L1711" i="11"/>
  <c r="N1711" i="11"/>
  <c r="L1712" i="11"/>
  <c r="N1712" i="11"/>
  <c r="L1713" i="11"/>
  <c r="N1713" i="11"/>
  <c r="L1714" i="11"/>
  <c r="N1714" i="11"/>
  <c r="L1715" i="11"/>
  <c r="N1715" i="11"/>
  <c r="L1716" i="11"/>
  <c r="N1716" i="11"/>
  <c r="L1717" i="11"/>
  <c r="N1717" i="11"/>
  <c r="L1718" i="11"/>
  <c r="N1718" i="11"/>
  <c r="L1719" i="11"/>
  <c r="N1719" i="11"/>
  <c r="L1720" i="11"/>
  <c r="N1720" i="11"/>
  <c r="L1721" i="11"/>
  <c r="N1721" i="11"/>
  <c r="L1722" i="11"/>
  <c r="N1722" i="11"/>
  <c r="L1723" i="11"/>
  <c r="N1723" i="11"/>
  <c r="L1724" i="11"/>
  <c r="N1724" i="11"/>
  <c r="L1725" i="11"/>
  <c r="N1725" i="11"/>
  <c r="L1726" i="11"/>
  <c r="N1726" i="11"/>
  <c r="L1727" i="11"/>
  <c r="N1727" i="11"/>
  <c r="L1728" i="11"/>
  <c r="N1728" i="11"/>
  <c r="L1729" i="11"/>
  <c r="N1729" i="11"/>
  <c r="L1730" i="11"/>
  <c r="N1730" i="11"/>
  <c r="L1731" i="11"/>
  <c r="N1731" i="11"/>
  <c r="L1732" i="11"/>
  <c r="N1732" i="11"/>
  <c r="L1733" i="11"/>
  <c r="N1733" i="11"/>
  <c r="L1734" i="11"/>
  <c r="N1734" i="11"/>
  <c r="L1735" i="11"/>
  <c r="N1735" i="11"/>
  <c r="L1736" i="11"/>
  <c r="N1736" i="11"/>
  <c r="L1737" i="11"/>
  <c r="N1737" i="11"/>
  <c r="L1738" i="11"/>
  <c r="N1738" i="11"/>
  <c r="L1739" i="11"/>
  <c r="N1739" i="11"/>
  <c r="L1740" i="11"/>
  <c r="N1740" i="11"/>
  <c r="L1741" i="11"/>
  <c r="N1741" i="11"/>
  <c r="L1742" i="11"/>
  <c r="N1742" i="11"/>
  <c r="L1743" i="11"/>
  <c r="N1743" i="11"/>
  <c r="L1744" i="11"/>
  <c r="N1744" i="11"/>
  <c r="L1745" i="11"/>
  <c r="N1745" i="11"/>
  <c r="L1746" i="11"/>
  <c r="N1746" i="11"/>
  <c r="L1747" i="11"/>
  <c r="N1747" i="11"/>
  <c r="L1748" i="11"/>
  <c r="N1748" i="11"/>
  <c r="L1749" i="11"/>
  <c r="N1749" i="11"/>
  <c r="L1750" i="11"/>
  <c r="N1750" i="11"/>
  <c r="L1751" i="11"/>
  <c r="N1751" i="11"/>
  <c r="L1752" i="11"/>
  <c r="N1752" i="11"/>
  <c r="L1753" i="11"/>
  <c r="N1753" i="11"/>
  <c r="L1754" i="11"/>
  <c r="N1754" i="11"/>
  <c r="L1755" i="11"/>
  <c r="N1755" i="11"/>
  <c r="L1756" i="11"/>
  <c r="N1756" i="11"/>
  <c r="L1757" i="11"/>
  <c r="N1757" i="11"/>
  <c r="L1758" i="11"/>
  <c r="N1758" i="11"/>
  <c r="L1759" i="11"/>
  <c r="N1759" i="11"/>
  <c r="L1760" i="11"/>
  <c r="N1760" i="11"/>
  <c r="L1761" i="11"/>
  <c r="N1761" i="11"/>
  <c r="L1762" i="11"/>
  <c r="N1762" i="11"/>
  <c r="L1763" i="11"/>
  <c r="N1763" i="11"/>
  <c r="L1764" i="11"/>
  <c r="N1764" i="11"/>
  <c r="L1765" i="11"/>
  <c r="N1765" i="11"/>
  <c r="L1766" i="11"/>
  <c r="N1766" i="11"/>
  <c r="L1767" i="11"/>
  <c r="N1767" i="11"/>
  <c r="L1768" i="11"/>
  <c r="N1768" i="11"/>
  <c r="L1769" i="11"/>
  <c r="N1769" i="11"/>
  <c r="L1770" i="11"/>
  <c r="N1770" i="11"/>
  <c r="L1771" i="11"/>
  <c r="N1771" i="11"/>
  <c r="L1772" i="11"/>
  <c r="N1772" i="11"/>
  <c r="L1773" i="11"/>
  <c r="N1773" i="11"/>
  <c r="L1774" i="11"/>
  <c r="N1774" i="11"/>
  <c r="L1775" i="11"/>
  <c r="N1775" i="11"/>
  <c r="L1776" i="11"/>
  <c r="N1776" i="11"/>
  <c r="L1777" i="11"/>
  <c r="N1777" i="11"/>
  <c r="L1778" i="11"/>
  <c r="N1778" i="11"/>
  <c r="L1779" i="11"/>
  <c r="N1779" i="11"/>
  <c r="L1780" i="11"/>
  <c r="N1780" i="11"/>
  <c r="L1781" i="11"/>
  <c r="N1781" i="11"/>
  <c r="L1782" i="11"/>
  <c r="N1782" i="11"/>
  <c r="L1783" i="11"/>
  <c r="N1783" i="11"/>
  <c r="L1784" i="11"/>
  <c r="N1784" i="11"/>
  <c r="L1785" i="11"/>
  <c r="N1785" i="11"/>
  <c r="L1786" i="11"/>
  <c r="N1786" i="11"/>
  <c r="L1787" i="11"/>
  <c r="N1787" i="11"/>
  <c r="L1788" i="11"/>
  <c r="N1788" i="11"/>
  <c r="L1789" i="11"/>
  <c r="N1789" i="11"/>
  <c r="L1790" i="11"/>
  <c r="N1790" i="11"/>
  <c r="L1791" i="11"/>
  <c r="N1791" i="11"/>
  <c r="L1792" i="11"/>
  <c r="N1792" i="11"/>
  <c r="L1793" i="11"/>
  <c r="N1793" i="11"/>
  <c r="L1794" i="11"/>
  <c r="N1794" i="11"/>
  <c r="L1795" i="11"/>
  <c r="N1795" i="11"/>
  <c r="L1796" i="11"/>
  <c r="N1796" i="11"/>
  <c r="L1797" i="11"/>
  <c r="N1797" i="11"/>
  <c r="L1798" i="11"/>
  <c r="N1798" i="11"/>
  <c r="L1799" i="11"/>
  <c r="N1799" i="11"/>
  <c r="L1800" i="11"/>
  <c r="N1800" i="11"/>
  <c r="L1801" i="11"/>
  <c r="N1801" i="11"/>
  <c r="L1802" i="11"/>
  <c r="N1802" i="11"/>
  <c r="L1803" i="11"/>
  <c r="N1803" i="11"/>
  <c r="L1804" i="11"/>
  <c r="N1804" i="11"/>
  <c r="L1805" i="11"/>
  <c r="N1805" i="11"/>
  <c r="L1806" i="11"/>
  <c r="N1806" i="11"/>
  <c r="L1807" i="11"/>
  <c r="N1807" i="11"/>
  <c r="L1808" i="11"/>
  <c r="N1808" i="11"/>
  <c r="L1809" i="11"/>
  <c r="N1809" i="11"/>
  <c r="L1810" i="11"/>
  <c r="N1810" i="11"/>
  <c r="L1811" i="11"/>
  <c r="N1811" i="11"/>
  <c r="L1812" i="11"/>
  <c r="N1812" i="11"/>
  <c r="L1813" i="11"/>
  <c r="N1813" i="11"/>
  <c r="L1814" i="11"/>
  <c r="N1814" i="11"/>
  <c r="L1815" i="11"/>
  <c r="N1815" i="11"/>
  <c r="L1816" i="11"/>
  <c r="N1816" i="11"/>
  <c r="L1817" i="11"/>
  <c r="N1817" i="11"/>
  <c r="L1818" i="11"/>
  <c r="N1818" i="11"/>
  <c r="L1819" i="11"/>
  <c r="N1819" i="11"/>
  <c r="L1820" i="11"/>
  <c r="N1820" i="11"/>
  <c r="L1821" i="11"/>
  <c r="N1821" i="11"/>
  <c r="L1822" i="11"/>
  <c r="N1822" i="11"/>
  <c r="L1823" i="11"/>
  <c r="N1823" i="11"/>
  <c r="L1824" i="11"/>
  <c r="N1824" i="11"/>
  <c r="L1825" i="11"/>
  <c r="N1825" i="11"/>
  <c r="L1826" i="11"/>
  <c r="N1826" i="11"/>
  <c r="L1827" i="11"/>
  <c r="N1827" i="11"/>
  <c r="L1828" i="11"/>
  <c r="N1828" i="11"/>
  <c r="L1829" i="11"/>
  <c r="N1829" i="11"/>
  <c r="L1830" i="11"/>
  <c r="N1830" i="11"/>
  <c r="L1831" i="11"/>
  <c r="N1831" i="11"/>
  <c r="L1832" i="11"/>
  <c r="N1832" i="11"/>
  <c r="L1833" i="11"/>
  <c r="N1833" i="11"/>
  <c r="L1834" i="11"/>
  <c r="N1834" i="11"/>
  <c r="L1835" i="11"/>
  <c r="N1835" i="11"/>
  <c r="L1836" i="11"/>
  <c r="N1836" i="11"/>
  <c r="L1837" i="11"/>
  <c r="N1837" i="11"/>
  <c r="L1838" i="11"/>
  <c r="N1838" i="11"/>
  <c r="L1839" i="11"/>
  <c r="N1839" i="11"/>
  <c r="L1840" i="11"/>
  <c r="N1840" i="11"/>
  <c r="L1841" i="11"/>
  <c r="N1841" i="11"/>
  <c r="L1842" i="11"/>
  <c r="N1842" i="11"/>
  <c r="L1843" i="11"/>
  <c r="N1843" i="11"/>
  <c r="L1844" i="11"/>
  <c r="N1844" i="11"/>
  <c r="L1845" i="11"/>
  <c r="N1845" i="11"/>
  <c r="L1846" i="11"/>
  <c r="N1846" i="11"/>
  <c r="L1847" i="11"/>
  <c r="N1847" i="11"/>
  <c r="L1848" i="11"/>
  <c r="N1848" i="11"/>
  <c r="L1849" i="11"/>
  <c r="N1849" i="11"/>
  <c r="L1850" i="11"/>
  <c r="N1850" i="11"/>
  <c r="L1851" i="11"/>
  <c r="N1851" i="11"/>
  <c r="L1852" i="11"/>
  <c r="N1852" i="11"/>
  <c r="L1853" i="11"/>
  <c r="N1853" i="11"/>
  <c r="L1854" i="11"/>
  <c r="N1854" i="11"/>
  <c r="L1855" i="11"/>
  <c r="N1855" i="11"/>
  <c r="L1856" i="11"/>
  <c r="N1856" i="11"/>
  <c r="L1857" i="11"/>
  <c r="N1857" i="11"/>
  <c r="L1858" i="11"/>
  <c r="N1858" i="11"/>
  <c r="L1859" i="11"/>
  <c r="N1859" i="11"/>
  <c r="L1860" i="11"/>
  <c r="N1860" i="11"/>
  <c r="L1861" i="11"/>
  <c r="N1861" i="11"/>
  <c r="L1862" i="11"/>
  <c r="N1862" i="11"/>
  <c r="L1863" i="11"/>
  <c r="N1863" i="11"/>
  <c r="L1864" i="11"/>
  <c r="N1864" i="11"/>
  <c r="L1865" i="11"/>
  <c r="N1865" i="11"/>
  <c r="L1866" i="11"/>
  <c r="N1866" i="11"/>
  <c r="L1867" i="11"/>
  <c r="N1867" i="11"/>
  <c r="L1868" i="11"/>
  <c r="N1868" i="11"/>
  <c r="L1869" i="11"/>
  <c r="N1869" i="11"/>
  <c r="L1870" i="11"/>
  <c r="N1870" i="11"/>
  <c r="L1871" i="11"/>
  <c r="N1871" i="11"/>
  <c r="L1872" i="11"/>
  <c r="N1872" i="11"/>
  <c r="L1873" i="11"/>
  <c r="N1873" i="11"/>
  <c r="L1874" i="11"/>
  <c r="N1874" i="11"/>
  <c r="L1875" i="11"/>
  <c r="N1875" i="11"/>
  <c r="L1876" i="11"/>
  <c r="N1876" i="11"/>
  <c r="L1877" i="11"/>
  <c r="N1877" i="11"/>
  <c r="L1878" i="11"/>
  <c r="N1878" i="11"/>
  <c r="L1879" i="11"/>
  <c r="N1879" i="11"/>
  <c r="L1880" i="11"/>
  <c r="N1880" i="11"/>
  <c r="L1881" i="11"/>
  <c r="N1881" i="11"/>
  <c r="L1882" i="11"/>
  <c r="N1882" i="11"/>
  <c r="L1883" i="11"/>
  <c r="N1883" i="11"/>
  <c r="L1884" i="11"/>
  <c r="N1884" i="11"/>
  <c r="L1885" i="11"/>
  <c r="N1885" i="11"/>
  <c r="L1886" i="11"/>
  <c r="N1886" i="11"/>
  <c r="L1887" i="11"/>
  <c r="N1887" i="11"/>
  <c r="L1888" i="11"/>
  <c r="N1888" i="11"/>
  <c r="L1889" i="11"/>
  <c r="N1889" i="11"/>
  <c r="L1890" i="11"/>
  <c r="N1890" i="11"/>
  <c r="L1891" i="11"/>
  <c r="N1891" i="11"/>
  <c r="L1892" i="11"/>
  <c r="N1892" i="11"/>
  <c r="L1893" i="11"/>
  <c r="N1893" i="11"/>
  <c r="L1894" i="11"/>
  <c r="N1894" i="11"/>
  <c r="L1895" i="11"/>
  <c r="N1895" i="11"/>
  <c r="L1896" i="11"/>
  <c r="N1896" i="11"/>
  <c r="L1897" i="11"/>
  <c r="N1897" i="11"/>
  <c r="L1898" i="11"/>
  <c r="N1898" i="11"/>
  <c r="L1899" i="11"/>
  <c r="N1899" i="11"/>
  <c r="L1900" i="11"/>
  <c r="N1900" i="11"/>
  <c r="L1901" i="11"/>
  <c r="N1901" i="11"/>
  <c r="L1902" i="11"/>
  <c r="N1902" i="11"/>
  <c r="L1903" i="11"/>
  <c r="N1903" i="11"/>
  <c r="L1904" i="11"/>
  <c r="N1904" i="11"/>
  <c r="L1905" i="11"/>
  <c r="N1905" i="11"/>
  <c r="L1906" i="11"/>
  <c r="N1906" i="11"/>
  <c r="L1907" i="11"/>
  <c r="N1907" i="11"/>
  <c r="L1908" i="11"/>
  <c r="N1908" i="11"/>
  <c r="L1909" i="11"/>
  <c r="N1909" i="11"/>
  <c r="L1910" i="11"/>
  <c r="N1910" i="11"/>
  <c r="L1911" i="11"/>
  <c r="N1911" i="11"/>
  <c r="L1912" i="11"/>
  <c r="N1912" i="11"/>
  <c r="L1913" i="11"/>
  <c r="N1913" i="11"/>
  <c r="L1914" i="11"/>
  <c r="N1914" i="11"/>
  <c r="L1915" i="11"/>
  <c r="N1915" i="11"/>
  <c r="L1916" i="11"/>
  <c r="N1916" i="11"/>
  <c r="L1917" i="11"/>
  <c r="N1917" i="11"/>
  <c r="L1918" i="11"/>
  <c r="N1918" i="11"/>
  <c r="L1919" i="11"/>
  <c r="N1919" i="11"/>
  <c r="L1920" i="11"/>
  <c r="N1920" i="11"/>
  <c r="L1921" i="11"/>
  <c r="N1921" i="11"/>
  <c r="L1922" i="11"/>
  <c r="N1922" i="11"/>
  <c r="L1923" i="11"/>
  <c r="N1923" i="11"/>
  <c r="L1924" i="11"/>
  <c r="N1924" i="11"/>
  <c r="L1925" i="11"/>
  <c r="N1925" i="11"/>
  <c r="L1926" i="11"/>
  <c r="N1926" i="11"/>
  <c r="L1927" i="11"/>
  <c r="N1927" i="11"/>
  <c r="L1928" i="11"/>
  <c r="N1928" i="11"/>
  <c r="L1929" i="11"/>
  <c r="N1929" i="11"/>
  <c r="L1930" i="11"/>
  <c r="N1930" i="11"/>
  <c r="L1931" i="11"/>
  <c r="N1931" i="11"/>
  <c r="L1932" i="11"/>
  <c r="N1932" i="11"/>
  <c r="L1933" i="11"/>
  <c r="N1933" i="11"/>
  <c r="L1934" i="11"/>
  <c r="N1934" i="11"/>
  <c r="L1935" i="11"/>
  <c r="N1935" i="11"/>
  <c r="L1936" i="11"/>
  <c r="N1936" i="11"/>
  <c r="L1937" i="11"/>
  <c r="N1937" i="11"/>
  <c r="L1938" i="11"/>
  <c r="N1938" i="11"/>
  <c r="L1939" i="11"/>
  <c r="N1939" i="11"/>
  <c r="L1940" i="11"/>
  <c r="N1940" i="11"/>
  <c r="L1941" i="11"/>
  <c r="N1941" i="11"/>
  <c r="L1942" i="11"/>
  <c r="N1942" i="11"/>
  <c r="L1943" i="11"/>
  <c r="N1943" i="11"/>
  <c r="L1944" i="11"/>
  <c r="N1944" i="11"/>
  <c r="L1945" i="11"/>
  <c r="N1945" i="11"/>
  <c r="L1946" i="11"/>
  <c r="N1946" i="11"/>
  <c r="L1947" i="11"/>
  <c r="N1947" i="11"/>
  <c r="L1948" i="11"/>
  <c r="N1948" i="11"/>
  <c r="L1949" i="11"/>
  <c r="N1949" i="11"/>
  <c r="L1950" i="11"/>
  <c r="N1950" i="11"/>
  <c r="L1951" i="11"/>
  <c r="N1951" i="11"/>
  <c r="L1952" i="11"/>
  <c r="N1952" i="11"/>
  <c r="L1953" i="11"/>
  <c r="N1953" i="11"/>
  <c r="L1954" i="11"/>
  <c r="N1954" i="11"/>
  <c r="L1955" i="11"/>
  <c r="N1955" i="11"/>
  <c r="L1956" i="11"/>
  <c r="N1956" i="11"/>
  <c r="L1957" i="11"/>
  <c r="N1957" i="11"/>
  <c r="L1958" i="11"/>
  <c r="N1958" i="11"/>
  <c r="L1959" i="11"/>
  <c r="N1959" i="11"/>
  <c r="L1960" i="11"/>
  <c r="N1960" i="11"/>
  <c r="L1961" i="11"/>
  <c r="N1961" i="11"/>
  <c r="L1962" i="11"/>
  <c r="N1962" i="11"/>
  <c r="L1963" i="11"/>
  <c r="N1963" i="11"/>
  <c r="L1964" i="11"/>
  <c r="N1964" i="11"/>
  <c r="L1965" i="11"/>
  <c r="N1965" i="11"/>
  <c r="L1966" i="11"/>
  <c r="N1966" i="11"/>
  <c r="L1967" i="11"/>
  <c r="N1967" i="11"/>
  <c r="L1968" i="11"/>
  <c r="N1968" i="11"/>
  <c r="L1969" i="11"/>
  <c r="N1969" i="11"/>
  <c r="L1970" i="11"/>
  <c r="N1970" i="11"/>
  <c r="L1971" i="11"/>
  <c r="N1971" i="11"/>
  <c r="L1972" i="11"/>
  <c r="N1972" i="11"/>
  <c r="L1973" i="11"/>
  <c r="N1973" i="11"/>
  <c r="L1974" i="11"/>
  <c r="N1974" i="11"/>
  <c r="L1975" i="11"/>
  <c r="N1975" i="11"/>
  <c r="L1976" i="11"/>
  <c r="N1976" i="11"/>
  <c r="L1977" i="11"/>
  <c r="N1977" i="11"/>
  <c r="L1978" i="11"/>
  <c r="N1978" i="11"/>
  <c r="L1979" i="11"/>
  <c r="N1979" i="11"/>
  <c r="L1980" i="11"/>
  <c r="N1980" i="11"/>
  <c r="L1981" i="11"/>
  <c r="N1981" i="11"/>
  <c r="L1982" i="11"/>
  <c r="N1982" i="11"/>
  <c r="L1983" i="11"/>
  <c r="N1983" i="11"/>
  <c r="L1984" i="11"/>
  <c r="N1984" i="11"/>
  <c r="L1985" i="11"/>
  <c r="N1985" i="11"/>
  <c r="L1986" i="11"/>
  <c r="N1986" i="11"/>
  <c r="L1987" i="11"/>
  <c r="N1987" i="11"/>
  <c r="L1988" i="11"/>
  <c r="N1988" i="11"/>
  <c r="L1989" i="11"/>
  <c r="N1989" i="11"/>
  <c r="L1990" i="11"/>
  <c r="N1990" i="11"/>
  <c r="L1991" i="11"/>
  <c r="N1991" i="11"/>
  <c r="L1992" i="11"/>
  <c r="N1992" i="11"/>
  <c r="L1993" i="11"/>
  <c r="N1993" i="11"/>
  <c r="L1994" i="11"/>
  <c r="N1994" i="11"/>
  <c r="L1995" i="11"/>
  <c r="N1995" i="11"/>
  <c r="L1996" i="11"/>
  <c r="N1996" i="11"/>
  <c r="L1997" i="11"/>
  <c r="N1997" i="11"/>
  <c r="L1998" i="11"/>
  <c r="N1998" i="11"/>
  <c r="L1999" i="11"/>
  <c r="N1999" i="11"/>
  <c r="L2000" i="11"/>
  <c r="N2000" i="11"/>
  <c r="L2001" i="11"/>
  <c r="N2001" i="11"/>
  <c r="L2002" i="11"/>
  <c r="N2002" i="11"/>
  <c r="L2003" i="11"/>
  <c r="N2003" i="11"/>
  <c r="L2004" i="11"/>
  <c r="N2004" i="11"/>
  <c r="L2005" i="11"/>
  <c r="N2005" i="11"/>
  <c r="L2006" i="11"/>
  <c r="N2006" i="11"/>
  <c r="L2007" i="11"/>
  <c r="N2007" i="11"/>
  <c r="L2008" i="11"/>
  <c r="N2008" i="11"/>
  <c r="L2009" i="11"/>
  <c r="N2009" i="11"/>
  <c r="L2010" i="11"/>
  <c r="N2010" i="11"/>
  <c r="L2011" i="11"/>
  <c r="N2011" i="11"/>
  <c r="L2012" i="11"/>
  <c r="N2012" i="11"/>
  <c r="L2013" i="11"/>
  <c r="N2013" i="11"/>
  <c r="L2014" i="11"/>
  <c r="N2014" i="11"/>
  <c r="L2015" i="11"/>
  <c r="N2015" i="11"/>
  <c r="L2016" i="11"/>
  <c r="N2016" i="11"/>
  <c r="L2017" i="11"/>
  <c r="N2017" i="11"/>
  <c r="L2018" i="11"/>
  <c r="N2018" i="11"/>
  <c r="L2019" i="11"/>
  <c r="N2019" i="11"/>
  <c r="L2020" i="11"/>
  <c r="N2020" i="11"/>
  <c r="L2021" i="11"/>
  <c r="N2021" i="11"/>
  <c r="L2022" i="11"/>
  <c r="N2022" i="11"/>
  <c r="L2023" i="11"/>
  <c r="N2023" i="11"/>
  <c r="L2024" i="11"/>
  <c r="N2024" i="11"/>
  <c r="L2025" i="11"/>
  <c r="N2025" i="11"/>
  <c r="L2026" i="11"/>
  <c r="N2026" i="11"/>
  <c r="L2027" i="11"/>
  <c r="N2027" i="11"/>
  <c r="L2028" i="11"/>
  <c r="N2028" i="11"/>
  <c r="L2029" i="11"/>
  <c r="N2029" i="11"/>
  <c r="L2030" i="11"/>
  <c r="N2030" i="11"/>
  <c r="L2031" i="11"/>
  <c r="N2031" i="11"/>
  <c r="L2032" i="11"/>
  <c r="N2032" i="11"/>
  <c r="L2033" i="11"/>
  <c r="N2033" i="11"/>
  <c r="L2034" i="11"/>
  <c r="N2034" i="11"/>
  <c r="L2035" i="11"/>
  <c r="N2035" i="11"/>
  <c r="L2036" i="11"/>
  <c r="N2036" i="11"/>
  <c r="L2037" i="11"/>
  <c r="N2037" i="11"/>
  <c r="L2038" i="11"/>
  <c r="N2038" i="11"/>
  <c r="L2039" i="11"/>
  <c r="N2039" i="11"/>
  <c r="L2040" i="11"/>
  <c r="N2040" i="11"/>
  <c r="L2041" i="11"/>
  <c r="N2041" i="11"/>
  <c r="L2042" i="11"/>
  <c r="N2042" i="11"/>
  <c r="L2043" i="11"/>
  <c r="N2043" i="11"/>
  <c r="L2044" i="11"/>
  <c r="N2044" i="11"/>
  <c r="L2045" i="11"/>
  <c r="N2045" i="11"/>
  <c r="L2046" i="11"/>
  <c r="N2046" i="11"/>
  <c r="L2047" i="11"/>
  <c r="N2047" i="11"/>
  <c r="L2048" i="11"/>
  <c r="N2048" i="11"/>
  <c r="L2049" i="11"/>
  <c r="N2049" i="11"/>
  <c r="L2050" i="11"/>
  <c r="N2050" i="11"/>
  <c r="L2051" i="11"/>
  <c r="N2051" i="11"/>
  <c r="L2052" i="11"/>
  <c r="N2052" i="11"/>
  <c r="L2053" i="11"/>
  <c r="N2053" i="11"/>
  <c r="L2054" i="11"/>
  <c r="N2054" i="11"/>
  <c r="L2055" i="11"/>
  <c r="N2055" i="11"/>
  <c r="L2056" i="11"/>
  <c r="N2056" i="11"/>
  <c r="L2057" i="11"/>
  <c r="N2057" i="11"/>
  <c r="L2058" i="11"/>
  <c r="N2058" i="11"/>
  <c r="L2059" i="11"/>
  <c r="N2059" i="11"/>
  <c r="L2060" i="11"/>
  <c r="N2060" i="11"/>
  <c r="L2061" i="11"/>
  <c r="N2061" i="11"/>
  <c r="L2062" i="11"/>
  <c r="N2062" i="11"/>
  <c r="L2063" i="11"/>
  <c r="N2063" i="11"/>
  <c r="L2064" i="11"/>
  <c r="N2064" i="11"/>
  <c r="L2065" i="11"/>
  <c r="N2065" i="11"/>
  <c r="L2066" i="11"/>
  <c r="N2066" i="11"/>
  <c r="L2067" i="11"/>
  <c r="N2067" i="11"/>
  <c r="L2068" i="11"/>
  <c r="N2068" i="11"/>
  <c r="L2069" i="11"/>
  <c r="N2069" i="11"/>
  <c r="L2070" i="11"/>
  <c r="N2070" i="11"/>
  <c r="L2071" i="11"/>
  <c r="N2071" i="11"/>
  <c r="L2072" i="11"/>
  <c r="N2072" i="11"/>
  <c r="L2073" i="11"/>
  <c r="N2073" i="11"/>
  <c r="L2074" i="11"/>
  <c r="N2074" i="11"/>
  <c r="L2075" i="11"/>
  <c r="N2075" i="11"/>
  <c r="L2076" i="11"/>
  <c r="N2076" i="11"/>
  <c r="L2077" i="11"/>
  <c r="N2077" i="11"/>
  <c r="L2078" i="11"/>
  <c r="N2078" i="11"/>
  <c r="L2079" i="11"/>
  <c r="N2079" i="11"/>
  <c r="L2080" i="11"/>
  <c r="N2080" i="11"/>
  <c r="L2081" i="11"/>
  <c r="N2081" i="11"/>
  <c r="L2082" i="11"/>
  <c r="N2082" i="11"/>
  <c r="L2083" i="11"/>
  <c r="N2083" i="11"/>
  <c r="L2084" i="11"/>
  <c r="N2084" i="11"/>
  <c r="L2085" i="11"/>
  <c r="N2085" i="11"/>
  <c r="L2086" i="11"/>
  <c r="N2086" i="11"/>
  <c r="L2087" i="11"/>
  <c r="N2087" i="11"/>
  <c r="L2088" i="11"/>
  <c r="N2088" i="11"/>
  <c r="L2089" i="11"/>
  <c r="N2089" i="11"/>
  <c r="L2090" i="11"/>
  <c r="N2090" i="11"/>
  <c r="L2091" i="11"/>
  <c r="N2091" i="11"/>
  <c r="L2092" i="11"/>
  <c r="N2092" i="11"/>
  <c r="L2093" i="11"/>
  <c r="N2093" i="11"/>
  <c r="L2094" i="11"/>
  <c r="N2094" i="11"/>
  <c r="L2095" i="11"/>
  <c r="N2095" i="11"/>
  <c r="L2096" i="11"/>
  <c r="N2096" i="11"/>
  <c r="L2097" i="11"/>
  <c r="N2097" i="11"/>
  <c r="L2098" i="11"/>
  <c r="N2098" i="11"/>
  <c r="L2099" i="11"/>
  <c r="N2099" i="11"/>
  <c r="L2100" i="11"/>
  <c r="N2100" i="11"/>
  <c r="L2101" i="11"/>
  <c r="N2101" i="11"/>
  <c r="L2102" i="11"/>
  <c r="N2102" i="11"/>
  <c r="L2103" i="11"/>
  <c r="N2103" i="11"/>
  <c r="L2104" i="11"/>
  <c r="N2104" i="11"/>
  <c r="L2105" i="11"/>
  <c r="N2105" i="11"/>
  <c r="L2106" i="11"/>
  <c r="N2106" i="11"/>
  <c r="L2107" i="11"/>
  <c r="N2107" i="11"/>
  <c r="L2108" i="11"/>
  <c r="N2108" i="11"/>
  <c r="L2109" i="11"/>
  <c r="N2109" i="11"/>
  <c r="L2110" i="11"/>
  <c r="N2110" i="11"/>
  <c r="L2111" i="11"/>
  <c r="N2111" i="11"/>
  <c r="L2112" i="11"/>
  <c r="N2112" i="11"/>
  <c r="L2113" i="11"/>
  <c r="N2113" i="11"/>
  <c r="L2114" i="11"/>
  <c r="N2114" i="11"/>
  <c r="L2115" i="11"/>
  <c r="N2115" i="11"/>
  <c r="L2116" i="11"/>
  <c r="N2116" i="11"/>
  <c r="L2117" i="11"/>
  <c r="N2117" i="11"/>
  <c r="L2118" i="11"/>
  <c r="N2118" i="11"/>
  <c r="L2119" i="11"/>
  <c r="N2119" i="11"/>
  <c r="L2120" i="11"/>
  <c r="N2120" i="11"/>
  <c r="L2121" i="11"/>
  <c r="N2121" i="11"/>
  <c r="L2122" i="11"/>
  <c r="N2122" i="11"/>
  <c r="L2123" i="11"/>
  <c r="N2123" i="11"/>
  <c r="L2124" i="11"/>
  <c r="N2124" i="11"/>
  <c r="L2125" i="11"/>
  <c r="N2125" i="11"/>
  <c r="L2126" i="11"/>
  <c r="N2126" i="11"/>
  <c r="L2127" i="11"/>
  <c r="N2127" i="11"/>
  <c r="L2128" i="11"/>
  <c r="N2128" i="11"/>
  <c r="L2129" i="11"/>
  <c r="N2129" i="11"/>
  <c r="L2130" i="11"/>
  <c r="N2130" i="11"/>
  <c r="L2131" i="11"/>
  <c r="N2131" i="11"/>
  <c r="L2132" i="11"/>
  <c r="N2132" i="11"/>
  <c r="L2133" i="11"/>
  <c r="N2133" i="11"/>
  <c r="L2134" i="11"/>
  <c r="N2134" i="11"/>
  <c r="L2135" i="11"/>
  <c r="N2135" i="11"/>
  <c r="L2136" i="11"/>
  <c r="N2136" i="11"/>
  <c r="L2137" i="11"/>
  <c r="N2137" i="11"/>
  <c r="L2138" i="11"/>
  <c r="N2138" i="11"/>
  <c r="L2139" i="11"/>
  <c r="N2139" i="11"/>
  <c r="L2140" i="11"/>
  <c r="N2140" i="11"/>
  <c r="L2141" i="11"/>
  <c r="N2141" i="11"/>
  <c r="L2142" i="11"/>
  <c r="N2142" i="11"/>
  <c r="L2143" i="11"/>
  <c r="N2143" i="11"/>
  <c r="L2144" i="11"/>
  <c r="N2144" i="11"/>
  <c r="L2145" i="11"/>
  <c r="N2145" i="11"/>
  <c r="L2146" i="11"/>
  <c r="N2146" i="11"/>
  <c r="L2147" i="11"/>
  <c r="N2147" i="11"/>
  <c r="L2148" i="11"/>
  <c r="N2148" i="11"/>
  <c r="L2149" i="11"/>
  <c r="N2149" i="11"/>
  <c r="L2150" i="11"/>
  <c r="N2150" i="11"/>
  <c r="L2151" i="11"/>
  <c r="N2151" i="11"/>
  <c r="L2152" i="11"/>
  <c r="N2152" i="11"/>
  <c r="L2153" i="11"/>
  <c r="N2153" i="11"/>
  <c r="L2154" i="11"/>
  <c r="N2154" i="11"/>
  <c r="L2155" i="11"/>
  <c r="N2155" i="11"/>
  <c r="L2156" i="11"/>
  <c r="N2156" i="11"/>
  <c r="L2157" i="11"/>
  <c r="N2157" i="11"/>
  <c r="L2158" i="11"/>
  <c r="N2158" i="11"/>
  <c r="L2159" i="11"/>
  <c r="N2159" i="11"/>
  <c r="L2160" i="11"/>
  <c r="N2160" i="11"/>
  <c r="L2161" i="11"/>
  <c r="N2161" i="11"/>
  <c r="L2162" i="11"/>
  <c r="N2162" i="11"/>
  <c r="L2163" i="11"/>
  <c r="N2163" i="11"/>
  <c r="L2164" i="11"/>
  <c r="N2164" i="11"/>
  <c r="L2165" i="11"/>
  <c r="N2165" i="11"/>
  <c r="L2166" i="11"/>
  <c r="N2166" i="11"/>
  <c r="L2167" i="11"/>
  <c r="N2167" i="11"/>
  <c r="L2168" i="11"/>
  <c r="N2168" i="11"/>
  <c r="L2169" i="11"/>
  <c r="N2169" i="11"/>
  <c r="L2170" i="11"/>
  <c r="N2170" i="11"/>
  <c r="L2171" i="11"/>
  <c r="N2171" i="11"/>
  <c r="L2172" i="11"/>
  <c r="N2172" i="11"/>
  <c r="L2173" i="11"/>
  <c r="N2173" i="11"/>
  <c r="L2174" i="11"/>
  <c r="N2174" i="11"/>
  <c r="L2175" i="11"/>
  <c r="N2175" i="11"/>
  <c r="L2176" i="11"/>
  <c r="N2176" i="11"/>
  <c r="L2177" i="11"/>
  <c r="N2177" i="11"/>
  <c r="L2178" i="11"/>
  <c r="N2178" i="11"/>
  <c r="L2179" i="11"/>
  <c r="N2179" i="11"/>
  <c r="L2180" i="11"/>
  <c r="N2180" i="11"/>
  <c r="L2181" i="11"/>
  <c r="N2181" i="11"/>
  <c r="L2182" i="11"/>
  <c r="N2182" i="11"/>
  <c r="L2183" i="11"/>
  <c r="N2183" i="11"/>
  <c r="L2184" i="11"/>
  <c r="N2184" i="11"/>
  <c r="L2185" i="11"/>
  <c r="N2185" i="11"/>
  <c r="L2186" i="11"/>
  <c r="N2186" i="11"/>
  <c r="L2187" i="11"/>
  <c r="N2187" i="11"/>
  <c r="L2188" i="11"/>
  <c r="N2188" i="11"/>
  <c r="L2189" i="11"/>
  <c r="N2189" i="11"/>
  <c r="L2190" i="11"/>
  <c r="N2190" i="11"/>
  <c r="L2191" i="11"/>
  <c r="N2191" i="11"/>
  <c r="L2192" i="11"/>
  <c r="N2192" i="11"/>
  <c r="L2193" i="11"/>
  <c r="N2193" i="11"/>
  <c r="L2194" i="11"/>
  <c r="N2194" i="11"/>
  <c r="L2195" i="11"/>
  <c r="N2195" i="11"/>
  <c r="L2196" i="11"/>
  <c r="N2196" i="11"/>
  <c r="L2197" i="11"/>
  <c r="N2197" i="11"/>
  <c r="L2198" i="11"/>
  <c r="N2198" i="11"/>
  <c r="L2199" i="11"/>
  <c r="N2199" i="11"/>
  <c r="L2200" i="11"/>
  <c r="N2200" i="11"/>
  <c r="L2201" i="11"/>
  <c r="N2201" i="11"/>
  <c r="L2202" i="11"/>
  <c r="N2202" i="11"/>
  <c r="L2203" i="11"/>
  <c r="N2203" i="11"/>
  <c r="L2204" i="11"/>
  <c r="N2204" i="11"/>
  <c r="L2205" i="11"/>
  <c r="N2205" i="11"/>
  <c r="L2206" i="11"/>
  <c r="N2206" i="11"/>
  <c r="L2207" i="11"/>
  <c r="N2207" i="11"/>
  <c r="L2208" i="11"/>
  <c r="N2208" i="11"/>
  <c r="L2209" i="11"/>
  <c r="N2209" i="11"/>
  <c r="L2210" i="11"/>
  <c r="N2210" i="11"/>
  <c r="L2211" i="11"/>
  <c r="N2211" i="11"/>
  <c r="L2212" i="11"/>
  <c r="N2212" i="11"/>
  <c r="L2213" i="11"/>
  <c r="N2213" i="11"/>
  <c r="L2214" i="11"/>
  <c r="N2214" i="11"/>
  <c r="L2215" i="11"/>
  <c r="N2215" i="11"/>
  <c r="L2216" i="11"/>
  <c r="N2216" i="11"/>
  <c r="L2217" i="11"/>
  <c r="N2217" i="11"/>
  <c r="L2218" i="11"/>
  <c r="N2218" i="11"/>
  <c r="L2219" i="11"/>
  <c r="N2219" i="11"/>
  <c r="L2220" i="11"/>
  <c r="N2220" i="11"/>
  <c r="L2221" i="11"/>
  <c r="N2221" i="11"/>
  <c r="L2222" i="11"/>
  <c r="N2222" i="11"/>
  <c r="L2223" i="11"/>
  <c r="N2223" i="11"/>
  <c r="L2224" i="11"/>
  <c r="N2224" i="11"/>
  <c r="L2225" i="11"/>
  <c r="N2225" i="11"/>
  <c r="L2226" i="11"/>
  <c r="N2226" i="11"/>
  <c r="L2227" i="11"/>
  <c r="N2227" i="11"/>
  <c r="L2228" i="11"/>
  <c r="N2228" i="11"/>
  <c r="L2229" i="11"/>
  <c r="N2229" i="11"/>
  <c r="L2230" i="11"/>
  <c r="N2230" i="11"/>
  <c r="L2231" i="11"/>
  <c r="N2231" i="11"/>
  <c r="L2232" i="11"/>
  <c r="N2232" i="11"/>
  <c r="L2233" i="11"/>
  <c r="N2233" i="11"/>
  <c r="L2234" i="11"/>
  <c r="N2234" i="11"/>
  <c r="L2235" i="11"/>
  <c r="N2235" i="11"/>
  <c r="L2236" i="11"/>
  <c r="N2236" i="11"/>
  <c r="L2237" i="11"/>
  <c r="N2237" i="11"/>
  <c r="L2238" i="11"/>
  <c r="N2238" i="11"/>
  <c r="L2239" i="11"/>
  <c r="N2239" i="11"/>
  <c r="L2240" i="11"/>
  <c r="N2240" i="11"/>
  <c r="L2241" i="11"/>
  <c r="N2241" i="11"/>
  <c r="L2242" i="11"/>
  <c r="N2242" i="11"/>
  <c r="L2243" i="11"/>
  <c r="N2243" i="11"/>
  <c r="L2244" i="11"/>
  <c r="N2244" i="11"/>
  <c r="L2245" i="11"/>
  <c r="N2245" i="11"/>
  <c r="L2246" i="11"/>
  <c r="N2246" i="11"/>
  <c r="L2247" i="11"/>
  <c r="N2247" i="11"/>
  <c r="L2248" i="11"/>
  <c r="N2248" i="11"/>
  <c r="L2249" i="11"/>
  <c r="N2249" i="11"/>
  <c r="L2250" i="11"/>
  <c r="N2250" i="11"/>
  <c r="L2251" i="11"/>
  <c r="N2251" i="11"/>
  <c r="L2252" i="11"/>
  <c r="N2252" i="11"/>
  <c r="L2253" i="11"/>
  <c r="N2253" i="11"/>
  <c r="L2254" i="11"/>
  <c r="N2254" i="11"/>
  <c r="L2255" i="11"/>
  <c r="N2255" i="11"/>
  <c r="L2256" i="11"/>
  <c r="N2256" i="11"/>
  <c r="L2257" i="11"/>
  <c r="N2257" i="11"/>
  <c r="L2258" i="11"/>
  <c r="N2258" i="11"/>
  <c r="L2259" i="11"/>
  <c r="N2259" i="11"/>
  <c r="L2260" i="11"/>
  <c r="N2260" i="11"/>
  <c r="L2261" i="11"/>
  <c r="N2261" i="11"/>
  <c r="L2262" i="11"/>
  <c r="N2262" i="11"/>
  <c r="L2263" i="11"/>
  <c r="N2263" i="11"/>
  <c r="L2264" i="11"/>
  <c r="N2264" i="11"/>
  <c r="L2265" i="11"/>
  <c r="N2265" i="11"/>
  <c r="L2266" i="11"/>
  <c r="N2266" i="11"/>
  <c r="L2267" i="11"/>
  <c r="N2267" i="11"/>
  <c r="L2268" i="11"/>
  <c r="N2268" i="11"/>
  <c r="L2269" i="11"/>
  <c r="N2269" i="11"/>
  <c r="L2270" i="11"/>
  <c r="N2270" i="11"/>
  <c r="L2271" i="11"/>
  <c r="N2271" i="11"/>
  <c r="L2272" i="11"/>
  <c r="N2272" i="11"/>
  <c r="L2273" i="11"/>
  <c r="N2273" i="11"/>
  <c r="L2274" i="11"/>
  <c r="N2274" i="11"/>
  <c r="L2275" i="11"/>
  <c r="N2275" i="11"/>
  <c r="L2276" i="11"/>
  <c r="N2276" i="11"/>
  <c r="L2277" i="11"/>
  <c r="N2277" i="11"/>
  <c r="L2278" i="11"/>
  <c r="N2278" i="11"/>
  <c r="L2279" i="11"/>
  <c r="N2279" i="11"/>
  <c r="L2280" i="11"/>
  <c r="N2280" i="11"/>
  <c r="L2281" i="11"/>
  <c r="N2281" i="11"/>
  <c r="L2282" i="11"/>
  <c r="N2282" i="11"/>
  <c r="L2283" i="11"/>
  <c r="N2283" i="11"/>
  <c r="L2284" i="11"/>
  <c r="N2284" i="11"/>
  <c r="L2285" i="11"/>
  <c r="N2285" i="11"/>
  <c r="L2286" i="11"/>
  <c r="N2286" i="11"/>
  <c r="L2287" i="11"/>
  <c r="N2287" i="11"/>
  <c r="L2288" i="11"/>
  <c r="N2288" i="11"/>
  <c r="L2289" i="11"/>
  <c r="N2289" i="11"/>
  <c r="L2290" i="11"/>
  <c r="N2290" i="11"/>
  <c r="L2291" i="11"/>
  <c r="N2291" i="11"/>
  <c r="L2292" i="11"/>
  <c r="N2292" i="11"/>
  <c r="L2293" i="11"/>
  <c r="N2293" i="11"/>
  <c r="L2294" i="11"/>
  <c r="N2294" i="11"/>
  <c r="L2295" i="11"/>
  <c r="N2295" i="11"/>
  <c r="L2296" i="11"/>
  <c r="N2296" i="11"/>
  <c r="L2297" i="11"/>
  <c r="N2297" i="11"/>
  <c r="L2298" i="11"/>
  <c r="N2298" i="11"/>
  <c r="L2299" i="11"/>
  <c r="N2299" i="11"/>
  <c r="L2300" i="11"/>
  <c r="N2300" i="11"/>
  <c r="L2301" i="11"/>
  <c r="N2301" i="11"/>
  <c r="L2302" i="11"/>
  <c r="N2302" i="11"/>
  <c r="L2303" i="11"/>
  <c r="N2303" i="11"/>
  <c r="L2304" i="11"/>
  <c r="N2304" i="11"/>
  <c r="L2305" i="11"/>
  <c r="N2305" i="11"/>
  <c r="L2306" i="11"/>
  <c r="N2306" i="11"/>
  <c r="L2307" i="11"/>
  <c r="N2307" i="11"/>
  <c r="L2308" i="11"/>
  <c r="N2308" i="11"/>
  <c r="L2309" i="11"/>
  <c r="N2309" i="11"/>
  <c r="L2310" i="11"/>
  <c r="N2310" i="11"/>
  <c r="L2311" i="11"/>
  <c r="N2311" i="11"/>
  <c r="L2312" i="11"/>
  <c r="N2312" i="11"/>
  <c r="L2313" i="11"/>
  <c r="N2313" i="11"/>
  <c r="L2314" i="11"/>
  <c r="N2314" i="11"/>
  <c r="L2315" i="11"/>
  <c r="N2315" i="11"/>
  <c r="L2316" i="11"/>
  <c r="N2316" i="11"/>
  <c r="L2317" i="11"/>
  <c r="N2317" i="11"/>
  <c r="L2318" i="11"/>
  <c r="N2318" i="11"/>
  <c r="L2319" i="11"/>
  <c r="N2319" i="11"/>
  <c r="L2320" i="11"/>
  <c r="N2320" i="11"/>
  <c r="L2321" i="11"/>
  <c r="N2321" i="11"/>
  <c r="L2322" i="11"/>
  <c r="N2322" i="11"/>
  <c r="L2323" i="11"/>
  <c r="N2323" i="11"/>
  <c r="L2324" i="11"/>
  <c r="N2324" i="11"/>
  <c r="L2325" i="11"/>
  <c r="N2325" i="11"/>
  <c r="L2326" i="11"/>
  <c r="N2326" i="11"/>
  <c r="L2327" i="11"/>
  <c r="N2327" i="11"/>
  <c r="L2328" i="11"/>
  <c r="N2328" i="11"/>
  <c r="L2329" i="11"/>
  <c r="N2329" i="11"/>
  <c r="L2330" i="11"/>
  <c r="N2330" i="11"/>
  <c r="L2331" i="11"/>
  <c r="N2331" i="11"/>
  <c r="L2332" i="11"/>
  <c r="N2332" i="11"/>
  <c r="L2333" i="11"/>
  <c r="N2333" i="11"/>
  <c r="L2334" i="11"/>
  <c r="N2334" i="11"/>
  <c r="L2335" i="11"/>
  <c r="N2335" i="11"/>
  <c r="L2336" i="11"/>
  <c r="N2336" i="11"/>
  <c r="L2337" i="11"/>
  <c r="N2337" i="11"/>
  <c r="L2338" i="11"/>
  <c r="N2338" i="11"/>
  <c r="L2339" i="11"/>
  <c r="N2339" i="11"/>
  <c r="L2340" i="11"/>
  <c r="N2340" i="11"/>
  <c r="L2341" i="11"/>
  <c r="N2341" i="11"/>
  <c r="L2342" i="11"/>
  <c r="N2342" i="11"/>
  <c r="L2343" i="11"/>
  <c r="N2343" i="11"/>
  <c r="L2344" i="11"/>
  <c r="N2344" i="11"/>
  <c r="L2345" i="11"/>
  <c r="N2345" i="11"/>
  <c r="L2346" i="11"/>
  <c r="N2346" i="11"/>
  <c r="L2347" i="11"/>
  <c r="N2347" i="11"/>
  <c r="L2348" i="11"/>
  <c r="N2348" i="11"/>
  <c r="L2349" i="11"/>
  <c r="N2349" i="11"/>
  <c r="L2350" i="11"/>
  <c r="N2350" i="11"/>
  <c r="L2351" i="11"/>
  <c r="N2351" i="11"/>
  <c r="L2352" i="11"/>
  <c r="N2352" i="11"/>
  <c r="L2353" i="11"/>
  <c r="N2353" i="11"/>
  <c r="L2354" i="11"/>
  <c r="N2354" i="11"/>
  <c r="L2355" i="11"/>
  <c r="N2355" i="11"/>
  <c r="L2356" i="11"/>
  <c r="N2356" i="11"/>
  <c r="L2357" i="11"/>
  <c r="N2357" i="11"/>
  <c r="L2358" i="11"/>
  <c r="N2358" i="11"/>
  <c r="L2359" i="11"/>
  <c r="N2359" i="11"/>
  <c r="L2360" i="11"/>
  <c r="N2360" i="11"/>
  <c r="L2361" i="11"/>
  <c r="N2361" i="11"/>
  <c r="L2362" i="11"/>
  <c r="N2362" i="11"/>
  <c r="L2363" i="11"/>
  <c r="N2363" i="11"/>
  <c r="L2364" i="11"/>
  <c r="N2364" i="11"/>
  <c r="L2365" i="11"/>
  <c r="N2365" i="11"/>
  <c r="L2366" i="11"/>
  <c r="N2366" i="11"/>
  <c r="L2367" i="11"/>
  <c r="N2367" i="11"/>
  <c r="L2368" i="11"/>
  <c r="N2368" i="11"/>
  <c r="L2369" i="11"/>
  <c r="N2369" i="11"/>
  <c r="L2370" i="11"/>
  <c r="N2370" i="11"/>
  <c r="L2371" i="11"/>
  <c r="N2371" i="11"/>
  <c r="L2372" i="11"/>
  <c r="N2372" i="11"/>
  <c r="L2373" i="11"/>
  <c r="N2373" i="11"/>
  <c r="L2374" i="11"/>
  <c r="N2374" i="11"/>
  <c r="L2375" i="11"/>
  <c r="N2375" i="11"/>
  <c r="L2376" i="11"/>
  <c r="N2376" i="11"/>
  <c r="L2377" i="11"/>
  <c r="N2377" i="11"/>
  <c r="L2378" i="11"/>
  <c r="N2378" i="11"/>
  <c r="L2379" i="11"/>
  <c r="N2379" i="11"/>
  <c r="L2380" i="11"/>
  <c r="N2380" i="11"/>
  <c r="L2381" i="11"/>
  <c r="N2381" i="11"/>
  <c r="L2382" i="11"/>
  <c r="N2382" i="11"/>
  <c r="L2383" i="11"/>
  <c r="N2383" i="11"/>
  <c r="L2384" i="11"/>
  <c r="N2384" i="11"/>
  <c r="L2385" i="11"/>
  <c r="N2385" i="11"/>
  <c r="L2386" i="11"/>
  <c r="N2386" i="11"/>
  <c r="L2387" i="11"/>
  <c r="N2387" i="11"/>
  <c r="L2388" i="11"/>
  <c r="N2388" i="11"/>
  <c r="L2389" i="11"/>
  <c r="N2389" i="11"/>
  <c r="L2390" i="11"/>
  <c r="N2390" i="11"/>
  <c r="L2391" i="11"/>
  <c r="N2391" i="11"/>
  <c r="L2392" i="11"/>
  <c r="N2392" i="11"/>
  <c r="L2393" i="11"/>
  <c r="N2393" i="11"/>
  <c r="L2394" i="11"/>
  <c r="N2394" i="11"/>
  <c r="L2395" i="11"/>
  <c r="N2395" i="11"/>
  <c r="L2396" i="11"/>
  <c r="N2396" i="11"/>
  <c r="L2397" i="11"/>
  <c r="N2397" i="11"/>
  <c r="L2398" i="11"/>
  <c r="N2398" i="11"/>
  <c r="L2399" i="11"/>
  <c r="N2399" i="11"/>
  <c r="L2400" i="11"/>
  <c r="N2400" i="11"/>
  <c r="L2401" i="11"/>
  <c r="N2401" i="11"/>
  <c r="L2402" i="11"/>
  <c r="N2402" i="11"/>
  <c r="L2403" i="11"/>
  <c r="N2403" i="11"/>
  <c r="L2404" i="11"/>
  <c r="N2404" i="11"/>
  <c r="L2405" i="11"/>
  <c r="N2405" i="11"/>
  <c r="L2406" i="11"/>
  <c r="N2406" i="11"/>
  <c r="L2407" i="11"/>
  <c r="N2407" i="11"/>
  <c r="L2408" i="11"/>
  <c r="N2408" i="11"/>
  <c r="L2409" i="11"/>
  <c r="N2409" i="11"/>
  <c r="L2410" i="11"/>
  <c r="N2410" i="11"/>
  <c r="L2411" i="11"/>
  <c r="N2411" i="11"/>
  <c r="L2412" i="11"/>
  <c r="N2412" i="11"/>
  <c r="L2413" i="11"/>
  <c r="N2413" i="11"/>
  <c r="L2414" i="11"/>
  <c r="N2414" i="11"/>
  <c r="L2415" i="11"/>
  <c r="N2415" i="11"/>
  <c r="L2416" i="11"/>
  <c r="N2416" i="11"/>
  <c r="L2417" i="11"/>
  <c r="N2417" i="11"/>
  <c r="L2418" i="11"/>
  <c r="N2418" i="11"/>
  <c r="L2419" i="11"/>
  <c r="N2419" i="11"/>
  <c r="L2420" i="11"/>
  <c r="N2420" i="11"/>
  <c r="L2421" i="11"/>
  <c r="N2421" i="11"/>
  <c r="L2422" i="11"/>
  <c r="N2422" i="11"/>
  <c r="L2423" i="11"/>
  <c r="N2423" i="11"/>
  <c r="L2424" i="11"/>
  <c r="N2424" i="11"/>
  <c r="L2425" i="11"/>
  <c r="N2425" i="11"/>
  <c r="L2426" i="11"/>
  <c r="N2426" i="11"/>
  <c r="L2427" i="11"/>
  <c r="N2427" i="11"/>
  <c r="L2428" i="11"/>
  <c r="N2428" i="11"/>
  <c r="L2429" i="11"/>
  <c r="N2429" i="11"/>
  <c r="L2430" i="11"/>
  <c r="N2430" i="11"/>
  <c r="L2431" i="11"/>
  <c r="N2431" i="11"/>
  <c r="L2432" i="11"/>
  <c r="N2432" i="11"/>
  <c r="L2433" i="11"/>
  <c r="N2433" i="11"/>
  <c r="L2434" i="11"/>
  <c r="N2434" i="11"/>
  <c r="L2435" i="11"/>
  <c r="N2435" i="11"/>
  <c r="L2436" i="11"/>
  <c r="N2436" i="11"/>
  <c r="L2437" i="11"/>
  <c r="N2437" i="11"/>
  <c r="L2438" i="11"/>
  <c r="N2438" i="11"/>
  <c r="L2439" i="11"/>
  <c r="N2439" i="11"/>
  <c r="L2440" i="11"/>
  <c r="N2440" i="11"/>
  <c r="L2441" i="11"/>
  <c r="N2441" i="11"/>
  <c r="L2442" i="11"/>
  <c r="N2442" i="11"/>
  <c r="L2443" i="11"/>
  <c r="N2443" i="11"/>
  <c r="L2444" i="11"/>
  <c r="N2444" i="11"/>
  <c r="L2445" i="11"/>
  <c r="N2445" i="11"/>
  <c r="L2446" i="11"/>
  <c r="N2446" i="11"/>
  <c r="L2447" i="11"/>
  <c r="N2447" i="11"/>
  <c r="L2448" i="11"/>
  <c r="N2448" i="11"/>
  <c r="L2449" i="11"/>
  <c r="N2449" i="11"/>
  <c r="L2450" i="11"/>
  <c r="N2450" i="11"/>
  <c r="L2451" i="11"/>
  <c r="N2451" i="11"/>
  <c r="L2452" i="11"/>
  <c r="N2452" i="11"/>
  <c r="L2453" i="11"/>
  <c r="N2453" i="11"/>
  <c r="L2454" i="11"/>
  <c r="N2454" i="11"/>
  <c r="L2455" i="11"/>
  <c r="N2455" i="11"/>
  <c r="L2456" i="11"/>
  <c r="N2456" i="11"/>
  <c r="L2457" i="11"/>
  <c r="N2457" i="11"/>
  <c r="L2458" i="11"/>
  <c r="N2458" i="11"/>
  <c r="L2459" i="11"/>
  <c r="N2459" i="11"/>
  <c r="L2460" i="11"/>
  <c r="N2460" i="11"/>
  <c r="L2461" i="11"/>
  <c r="N2461" i="11"/>
  <c r="L2462" i="11"/>
  <c r="N2462" i="11"/>
  <c r="L2463" i="11"/>
  <c r="N2463" i="11"/>
  <c r="L2464" i="11"/>
  <c r="N2464" i="11"/>
  <c r="L2465" i="11"/>
  <c r="N2465" i="11"/>
  <c r="L2466" i="11"/>
  <c r="N2466" i="11"/>
  <c r="L2467" i="11"/>
  <c r="N2467" i="11"/>
  <c r="L2468" i="11"/>
  <c r="N2468" i="11"/>
  <c r="L2469" i="11"/>
  <c r="N2469" i="11"/>
  <c r="L2470" i="11"/>
  <c r="N2470" i="11"/>
  <c r="L2471" i="11"/>
  <c r="N2471" i="11"/>
  <c r="L2472" i="11"/>
  <c r="N2472" i="11"/>
  <c r="L2473" i="11"/>
  <c r="N2473" i="11"/>
  <c r="L2474" i="11"/>
  <c r="N2474" i="11"/>
  <c r="L2475" i="11"/>
  <c r="N2475" i="11"/>
  <c r="L2476" i="11"/>
  <c r="N2476" i="11"/>
  <c r="L2477" i="11"/>
  <c r="N2477" i="11"/>
  <c r="L2478" i="11"/>
  <c r="N2478" i="11"/>
  <c r="L2479" i="11"/>
  <c r="N2479" i="11"/>
  <c r="L2480" i="11"/>
  <c r="N2480" i="11"/>
  <c r="L2481" i="11"/>
  <c r="N2481" i="11"/>
  <c r="L2482" i="11"/>
  <c r="N2482" i="11"/>
  <c r="L2483" i="11"/>
  <c r="N2483" i="11"/>
  <c r="L2484" i="11"/>
  <c r="N2484" i="11"/>
  <c r="L2485" i="11"/>
  <c r="N2485" i="11"/>
  <c r="L2486" i="11"/>
  <c r="N2486" i="11"/>
  <c r="L2487" i="11"/>
  <c r="N2487" i="11"/>
  <c r="L2488" i="11"/>
  <c r="N2488" i="11"/>
  <c r="L2489" i="11"/>
  <c r="N2489" i="11"/>
  <c r="L2490" i="11"/>
  <c r="N2490" i="11"/>
  <c r="L2491" i="11"/>
  <c r="N2491" i="11"/>
  <c r="L2492" i="11"/>
  <c r="N2492" i="11"/>
  <c r="L2493" i="11"/>
  <c r="N2493" i="11"/>
  <c r="L2494" i="11"/>
  <c r="N2494" i="11"/>
  <c r="L2495" i="11"/>
  <c r="N2495" i="11"/>
  <c r="L2496" i="11"/>
  <c r="N2496" i="11"/>
  <c r="L2497" i="11"/>
  <c r="N2497" i="11"/>
  <c r="L2498" i="11"/>
  <c r="N2498" i="11"/>
  <c r="L2499" i="11"/>
  <c r="N2499" i="11"/>
  <c r="L2500" i="11"/>
  <c r="N2500" i="11"/>
  <c r="L2501" i="11"/>
  <c r="N2501" i="11"/>
  <c r="L2502" i="11"/>
  <c r="N2502" i="11"/>
  <c r="L2503" i="11"/>
  <c r="N2503" i="11"/>
  <c r="L2504" i="11"/>
  <c r="N2504" i="11"/>
  <c r="L2505" i="11"/>
  <c r="N2505" i="11"/>
  <c r="L2506" i="11"/>
  <c r="N2506" i="11"/>
  <c r="L2507" i="11"/>
  <c r="N2507" i="11"/>
  <c r="L2508" i="11"/>
  <c r="N2508" i="11"/>
  <c r="L2509" i="11"/>
  <c r="N2509" i="11"/>
  <c r="L2510" i="11"/>
  <c r="N2510" i="11"/>
  <c r="L2511" i="11"/>
  <c r="N2511" i="11"/>
  <c r="L2512" i="11"/>
  <c r="N2512" i="11"/>
  <c r="L2513" i="11"/>
  <c r="N2513" i="11"/>
  <c r="L2514" i="11"/>
  <c r="N2514" i="11"/>
  <c r="L2515" i="11"/>
  <c r="N2515" i="11"/>
  <c r="L2516" i="11"/>
  <c r="N2516" i="11"/>
  <c r="L2517" i="11"/>
  <c r="N2517" i="11"/>
  <c r="L2518" i="11"/>
  <c r="N2518" i="11"/>
  <c r="L2519" i="11"/>
  <c r="N2519" i="11"/>
  <c r="L2520" i="11"/>
  <c r="N2520" i="11"/>
  <c r="L2521" i="11"/>
  <c r="N2521" i="11"/>
  <c r="L2522" i="11"/>
  <c r="N2522" i="11"/>
  <c r="L2523" i="11"/>
  <c r="N2523" i="11"/>
  <c r="L2524" i="11"/>
  <c r="N2524" i="11"/>
  <c r="L2525" i="11"/>
  <c r="N2525" i="11"/>
  <c r="L2526" i="11"/>
  <c r="N2526" i="11"/>
  <c r="L2527" i="11"/>
  <c r="N2527" i="11"/>
  <c r="L2528" i="11"/>
  <c r="N2528" i="11"/>
  <c r="L2529" i="11"/>
  <c r="N2529" i="11"/>
  <c r="L2530" i="11"/>
  <c r="N2530" i="11"/>
  <c r="L2531" i="11"/>
  <c r="N2531" i="11"/>
  <c r="L2532" i="11"/>
  <c r="N2532" i="11"/>
  <c r="L2533" i="11"/>
  <c r="N2533" i="11"/>
  <c r="L2534" i="11"/>
  <c r="N2534" i="11"/>
  <c r="L2535" i="11"/>
  <c r="N2535" i="11"/>
  <c r="L2536" i="11"/>
  <c r="N2536" i="11"/>
  <c r="L2537" i="11"/>
  <c r="N2537" i="11"/>
  <c r="L2538" i="11"/>
  <c r="N2538" i="11"/>
  <c r="L2539" i="11"/>
  <c r="N2539" i="11"/>
  <c r="L2540" i="11"/>
  <c r="N2540" i="11"/>
  <c r="L2541" i="11"/>
  <c r="N2541" i="11"/>
  <c r="L2542" i="11"/>
  <c r="N2542" i="11"/>
  <c r="L2543" i="11"/>
  <c r="N2543" i="11"/>
  <c r="L2544" i="11"/>
  <c r="N2544" i="11"/>
  <c r="L2545" i="11"/>
  <c r="N2545" i="11"/>
  <c r="L2546" i="11"/>
  <c r="N2546" i="11"/>
  <c r="L2547" i="11"/>
  <c r="N2547" i="11"/>
  <c r="L2548" i="11"/>
  <c r="N2548" i="11"/>
  <c r="L2549" i="11"/>
  <c r="N2549" i="11"/>
  <c r="L2550" i="11"/>
  <c r="N2550" i="11"/>
  <c r="L2551" i="11"/>
  <c r="N2551" i="11"/>
  <c r="L2552" i="11"/>
  <c r="N2552" i="11"/>
  <c r="L2553" i="11"/>
  <c r="N2553" i="11"/>
  <c r="L2554" i="11"/>
  <c r="N2554" i="11"/>
  <c r="L2555" i="11"/>
  <c r="N2555" i="11"/>
  <c r="L2556" i="11"/>
  <c r="N2556" i="11"/>
  <c r="L2557" i="11"/>
  <c r="N2557" i="11"/>
  <c r="L2558" i="11"/>
  <c r="N2558" i="11"/>
  <c r="L2559" i="11"/>
  <c r="N2559" i="11"/>
  <c r="L2560" i="11"/>
  <c r="N2560" i="11"/>
  <c r="L2561" i="11"/>
  <c r="N2561" i="11"/>
  <c r="L2562" i="11"/>
  <c r="N2562" i="11"/>
  <c r="L2563" i="11"/>
  <c r="N2563" i="11"/>
  <c r="L2564" i="11"/>
  <c r="N2564" i="11"/>
  <c r="L2565" i="11"/>
  <c r="N2565" i="11"/>
  <c r="L2566" i="11"/>
  <c r="N2566" i="11"/>
  <c r="L2567" i="11"/>
  <c r="N2567" i="11"/>
  <c r="L2568" i="11"/>
  <c r="N2568" i="11"/>
  <c r="L2569" i="11"/>
  <c r="N2569" i="11"/>
  <c r="L2570" i="11"/>
  <c r="N2570" i="11"/>
  <c r="L2571" i="11"/>
  <c r="N2571" i="11"/>
  <c r="L2572" i="11"/>
  <c r="N2572" i="11"/>
  <c r="L2573" i="11"/>
  <c r="N2573" i="11"/>
  <c r="L2574" i="11"/>
  <c r="N2574" i="11"/>
  <c r="L2575" i="11"/>
  <c r="N2575" i="11"/>
  <c r="L2576" i="11"/>
  <c r="N2576" i="11"/>
  <c r="L2577" i="11"/>
  <c r="N2577" i="11"/>
  <c r="L2578" i="11"/>
  <c r="N2578" i="11"/>
  <c r="L2579" i="11"/>
  <c r="N2579" i="11"/>
  <c r="L2580" i="11"/>
  <c r="N2580" i="11"/>
  <c r="L2581" i="11"/>
  <c r="N2581" i="11"/>
  <c r="L2582" i="11"/>
  <c r="N2582" i="11"/>
  <c r="L2583" i="11"/>
  <c r="N2583" i="11"/>
  <c r="L2584" i="11"/>
  <c r="N2584" i="11"/>
  <c r="L2585" i="11"/>
  <c r="N2585" i="11"/>
  <c r="L2586" i="11"/>
  <c r="N2586" i="11"/>
  <c r="L2587" i="11"/>
  <c r="N2587" i="11"/>
  <c r="L2588" i="11"/>
  <c r="N2588" i="11"/>
  <c r="L2589" i="11"/>
  <c r="N2589" i="11"/>
  <c r="L2590" i="11"/>
  <c r="N2590" i="11"/>
  <c r="L2591" i="11"/>
  <c r="N2591" i="11"/>
  <c r="L2592" i="11"/>
  <c r="N2592" i="11"/>
  <c r="L2593" i="11"/>
  <c r="N2593" i="11"/>
  <c r="L2594" i="11"/>
  <c r="N2594" i="11"/>
  <c r="L2595" i="11"/>
  <c r="N2595" i="11"/>
  <c r="L2596" i="11"/>
  <c r="N2596" i="11"/>
  <c r="L2597" i="11"/>
  <c r="N2597" i="11"/>
  <c r="L2598" i="11"/>
  <c r="N2598" i="11"/>
  <c r="L2599" i="11"/>
  <c r="N2599" i="11"/>
  <c r="L2600" i="11"/>
  <c r="N2600" i="11"/>
  <c r="L2601" i="11"/>
  <c r="N2601" i="11"/>
  <c r="L2602" i="11"/>
  <c r="N2602" i="11"/>
  <c r="L2603" i="11"/>
  <c r="N2603" i="11"/>
  <c r="L2604" i="11"/>
  <c r="N2604" i="11"/>
  <c r="L2605" i="11"/>
  <c r="N2605" i="11"/>
  <c r="L2606" i="11"/>
  <c r="N2606" i="11"/>
  <c r="L2607" i="11"/>
  <c r="N2607" i="11"/>
  <c r="L2608" i="11"/>
  <c r="N2608" i="11"/>
  <c r="L2609" i="11"/>
  <c r="N2609" i="11"/>
  <c r="L2610" i="11"/>
  <c r="N2610" i="11"/>
  <c r="L2611" i="11"/>
  <c r="N2611" i="11"/>
  <c r="L2612" i="11"/>
  <c r="N2612" i="11"/>
  <c r="L2613" i="11"/>
  <c r="N2613" i="11"/>
  <c r="L2614" i="11"/>
  <c r="N2614" i="11"/>
  <c r="L2615" i="11"/>
  <c r="N2615" i="11"/>
  <c r="L2616" i="11"/>
  <c r="N2616" i="11"/>
  <c r="L2617" i="11"/>
  <c r="N2617" i="11"/>
  <c r="L2618" i="11"/>
  <c r="N2618" i="11"/>
  <c r="L2619" i="11"/>
  <c r="N2619" i="11"/>
  <c r="L2620" i="11"/>
  <c r="N2620" i="11"/>
  <c r="L2621" i="11"/>
  <c r="N2621" i="11"/>
  <c r="L2622" i="11"/>
  <c r="N2622" i="11"/>
  <c r="L2623" i="11"/>
  <c r="N2623" i="11"/>
  <c r="L2624" i="11"/>
  <c r="N2624" i="11"/>
  <c r="L2625" i="11"/>
  <c r="N2625" i="11"/>
  <c r="L2626" i="11"/>
  <c r="N2626" i="11"/>
  <c r="L2627" i="11"/>
  <c r="N2627" i="11"/>
  <c r="L2628" i="11"/>
  <c r="N2628" i="11"/>
  <c r="L2629" i="11"/>
  <c r="N2629" i="11"/>
  <c r="L2630" i="11"/>
  <c r="N2630" i="11"/>
  <c r="L2631" i="11"/>
  <c r="N2631" i="11"/>
  <c r="L2632" i="11"/>
  <c r="N2632" i="11"/>
  <c r="L2633" i="11"/>
  <c r="N2633" i="11"/>
  <c r="L2634" i="11"/>
  <c r="N2634" i="11"/>
  <c r="L2635" i="11"/>
  <c r="N2635" i="11"/>
  <c r="L2636" i="11"/>
  <c r="N2636" i="11"/>
  <c r="L2637" i="11"/>
  <c r="N2637" i="11"/>
  <c r="L2638" i="11"/>
  <c r="N2638" i="11"/>
  <c r="L2639" i="11"/>
  <c r="N2639" i="11"/>
  <c r="L2640" i="11"/>
  <c r="N2640" i="11"/>
  <c r="L2641" i="11"/>
  <c r="N2641" i="11"/>
  <c r="L2642" i="11"/>
  <c r="N2642" i="11"/>
  <c r="L2643" i="11"/>
  <c r="N2643" i="11"/>
  <c r="L2644" i="11"/>
  <c r="N2644" i="11"/>
  <c r="L2645" i="11"/>
  <c r="N2645" i="11"/>
  <c r="L2646" i="11"/>
  <c r="N2646" i="11"/>
  <c r="L2647" i="11"/>
  <c r="N2647" i="11"/>
  <c r="L2648" i="11"/>
  <c r="N2648" i="11"/>
  <c r="L2649" i="11"/>
  <c r="N2649" i="11"/>
  <c r="L2650" i="11"/>
  <c r="N2650" i="11"/>
  <c r="L2651" i="11"/>
  <c r="N2651" i="11"/>
  <c r="L2652" i="11"/>
  <c r="N2652" i="11"/>
  <c r="L2653" i="11"/>
  <c r="N2653" i="11"/>
  <c r="L2654" i="11"/>
  <c r="N2654" i="11"/>
  <c r="L2655" i="11"/>
  <c r="N2655" i="11"/>
  <c r="L2656" i="11"/>
  <c r="N2656" i="11"/>
  <c r="L2657" i="11"/>
  <c r="N2657" i="11"/>
  <c r="L2658" i="11"/>
  <c r="N2658" i="11"/>
  <c r="L2659" i="11"/>
  <c r="N2659" i="11"/>
  <c r="L2660" i="11"/>
  <c r="N2660" i="11"/>
  <c r="L2661" i="11"/>
  <c r="N2661" i="11"/>
  <c r="L2662" i="11"/>
  <c r="N2662" i="11"/>
  <c r="L2663" i="11"/>
  <c r="N2663" i="11"/>
  <c r="L2664" i="11"/>
  <c r="N2664" i="11"/>
  <c r="L2665" i="11"/>
  <c r="N2665" i="11"/>
  <c r="L2666" i="11"/>
  <c r="N2666" i="11"/>
  <c r="L2667" i="11"/>
  <c r="N2667" i="11"/>
  <c r="L2668" i="11"/>
  <c r="N2668" i="11"/>
  <c r="L2669" i="11"/>
  <c r="N2669" i="11"/>
  <c r="L2670" i="11"/>
  <c r="N2670" i="11"/>
  <c r="L2671" i="11"/>
  <c r="N2671" i="11"/>
  <c r="L2672" i="11"/>
  <c r="N2672" i="11"/>
  <c r="L2673" i="11"/>
  <c r="N2673" i="11"/>
  <c r="L2674" i="11"/>
  <c r="N2674" i="11"/>
  <c r="L2675" i="11"/>
  <c r="N2675" i="11"/>
  <c r="L2676" i="11"/>
  <c r="N2676" i="11"/>
  <c r="L2677" i="11"/>
  <c r="N2677" i="11"/>
  <c r="L2678" i="11"/>
  <c r="N2678" i="11"/>
  <c r="L2679" i="11"/>
  <c r="N2679" i="11"/>
  <c r="L2680" i="11"/>
  <c r="N2680" i="11"/>
  <c r="L2681" i="11"/>
  <c r="N2681" i="11"/>
  <c r="L2682" i="11"/>
  <c r="N2682" i="11"/>
  <c r="L2683" i="11"/>
  <c r="N2683" i="11"/>
  <c r="L2684" i="11"/>
  <c r="N2684" i="11"/>
  <c r="L2685" i="11"/>
  <c r="N2685" i="11"/>
  <c r="L2686" i="11"/>
  <c r="N2686" i="11"/>
  <c r="L2687" i="11"/>
  <c r="N2687" i="11"/>
  <c r="L2688" i="11"/>
  <c r="N2688" i="11"/>
  <c r="L2689" i="11"/>
  <c r="N2689" i="11"/>
  <c r="L2690" i="11"/>
  <c r="N2690" i="11"/>
  <c r="L2691" i="11"/>
  <c r="N2691" i="11"/>
  <c r="L2692" i="11"/>
  <c r="N2692" i="11"/>
  <c r="L2693" i="11"/>
  <c r="N2693" i="11"/>
  <c r="L2694" i="11"/>
  <c r="N2694" i="11"/>
  <c r="L2695" i="11"/>
  <c r="N2695" i="11"/>
  <c r="L2696" i="11"/>
  <c r="N2696" i="11"/>
  <c r="L2697" i="11"/>
  <c r="N2697" i="11"/>
  <c r="L2698" i="11"/>
  <c r="N2698" i="11"/>
  <c r="L2699" i="11"/>
  <c r="N2699" i="11"/>
  <c r="L2700" i="11"/>
  <c r="N2700" i="11"/>
  <c r="L2701" i="11"/>
  <c r="N2701" i="11"/>
  <c r="L2702" i="11"/>
  <c r="N2702" i="11"/>
  <c r="L2703" i="11"/>
  <c r="N2703" i="11"/>
  <c r="L2704" i="11"/>
  <c r="N2704" i="11"/>
  <c r="L2705" i="11"/>
  <c r="N2705" i="11"/>
  <c r="L2706" i="11"/>
  <c r="N2706" i="11"/>
  <c r="L2707" i="11"/>
  <c r="N2707" i="11"/>
  <c r="L2708" i="11"/>
  <c r="N2708" i="11"/>
  <c r="L2709" i="11"/>
  <c r="N2709" i="11"/>
  <c r="L2710" i="11"/>
  <c r="N2710" i="11"/>
  <c r="L2711" i="11"/>
  <c r="N2711" i="11"/>
  <c r="L2712" i="11"/>
  <c r="N2712" i="11"/>
  <c r="L2713" i="11"/>
  <c r="N2713" i="11"/>
  <c r="L2714" i="11"/>
  <c r="N2714" i="11"/>
  <c r="L2715" i="11"/>
  <c r="N2715" i="11"/>
  <c r="L2716" i="11"/>
  <c r="N2716" i="11"/>
  <c r="L2717" i="11"/>
  <c r="N2717" i="11"/>
  <c r="L2718" i="11"/>
  <c r="N2718" i="11"/>
  <c r="L2719" i="11"/>
  <c r="N2719" i="11"/>
  <c r="L2720" i="11"/>
  <c r="N2720" i="11"/>
  <c r="L2721" i="11"/>
  <c r="N2721" i="11"/>
  <c r="L2722" i="11"/>
  <c r="N2722" i="11"/>
  <c r="L2723" i="11"/>
  <c r="N2723" i="11"/>
  <c r="L2724" i="11"/>
  <c r="N2724" i="11"/>
  <c r="L2725" i="11"/>
  <c r="N2725" i="11"/>
  <c r="L2726" i="11"/>
  <c r="N2726" i="11"/>
  <c r="L2727" i="11"/>
  <c r="N2727" i="11"/>
  <c r="L2728" i="11"/>
  <c r="N2728" i="11"/>
  <c r="L2729" i="11"/>
  <c r="N2729" i="11"/>
  <c r="L2730" i="11"/>
  <c r="N2730" i="11"/>
  <c r="L2731" i="11"/>
  <c r="N2731" i="11"/>
  <c r="L2732" i="11"/>
  <c r="N2732" i="11"/>
  <c r="L2733" i="11"/>
  <c r="N2733" i="11"/>
  <c r="L2734" i="11"/>
  <c r="N2734" i="11"/>
  <c r="L2735" i="11"/>
  <c r="N2735" i="11"/>
  <c r="L2736" i="11"/>
  <c r="N2736" i="11"/>
  <c r="L2737" i="11"/>
  <c r="N2737" i="11"/>
  <c r="L2738" i="11"/>
  <c r="N2738" i="11"/>
  <c r="L2739" i="11"/>
  <c r="N2739" i="11"/>
  <c r="L2740" i="11"/>
  <c r="N2740" i="11"/>
  <c r="L2741" i="11"/>
  <c r="N2741" i="11"/>
  <c r="L2742" i="11"/>
  <c r="N2742" i="11"/>
  <c r="L2743" i="11"/>
  <c r="N2743" i="11"/>
  <c r="L2744" i="11"/>
  <c r="N2744" i="11"/>
  <c r="L2745" i="11"/>
  <c r="N2745" i="11"/>
  <c r="L2746" i="11"/>
  <c r="N2746" i="11"/>
  <c r="L2747" i="11"/>
  <c r="N2747" i="11"/>
  <c r="L2748" i="11"/>
  <c r="N2748" i="11"/>
  <c r="L2749" i="11"/>
  <c r="N2749" i="11"/>
  <c r="L2750" i="11"/>
  <c r="N2750" i="11"/>
  <c r="L2751" i="11"/>
  <c r="N2751" i="11"/>
  <c r="L2752" i="11"/>
  <c r="N2752" i="11"/>
  <c r="L2753" i="11"/>
  <c r="N2753" i="11"/>
  <c r="L2754" i="11"/>
  <c r="N2754" i="11"/>
  <c r="L2755" i="11"/>
  <c r="N2755" i="11"/>
  <c r="L2756" i="11"/>
  <c r="N2756" i="11"/>
  <c r="L2757" i="11"/>
  <c r="N2757" i="11"/>
  <c r="L2758" i="11"/>
  <c r="N2758" i="11"/>
  <c r="L2759" i="11"/>
  <c r="N2759" i="11"/>
  <c r="L2760" i="11"/>
  <c r="N2760" i="11"/>
  <c r="L2761" i="11"/>
  <c r="N2761" i="11"/>
  <c r="L2762" i="11"/>
  <c r="N2762" i="11"/>
  <c r="L2763" i="11"/>
  <c r="N2763" i="11"/>
  <c r="L2764" i="11"/>
  <c r="N2764" i="11"/>
  <c r="L2765" i="11"/>
  <c r="N2765" i="11"/>
  <c r="L2766" i="11"/>
  <c r="N2766" i="11"/>
  <c r="L2767" i="11"/>
  <c r="N2767" i="11"/>
  <c r="L2768" i="11"/>
  <c r="N2768" i="11"/>
  <c r="L2769" i="11"/>
  <c r="N2769" i="11"/>
  <c r="L2770" i="11"/>
  <c r="N2770" i="11"/>
  <c r="L2771" i="11"/>
  <c r="N2771" i="11"/>
  <c r="L2772" i="11"/>
  <c r="N2772" i="11"/>
  <c r="L2773" i="11"/>
  <c r="N2773" i="11"/>
  <c r="L2774" i="11"/>
  <c r="N2774" i="11"/>
  <c r="L2775" i="11"/>
  <c r="N2775" i="11"/>
  <c r="L2776" i="11"/>
  <c r="N2776" i="11"/>
  <c r="L2777" i="11"/>
  <c r="N2777" i="11"/>
  <c r="L2778" i="11"/>
  <c r="N2778" i="11"/>
  <c r="L2779" i="11"/>
  <c r="N2779" i="11"/>
  <c r="L2780" i="11"/>
  <c r="N2780" i="11"/>
  <c r="L2781" i="11"/>
  <c r="N2781" i="11"/>
  <c r="L2782" i="11"/>
  <c r="N2782" i="11"/>
  <c r="L2783" i="11"/>
  <c r="N2783" i="11"/>
  <c r="L2784" i="11"/>
  <c r="N2784" i="11"/>
  <c r="L2785" i="11"/>
  <c r="N2785" i="11"/>
  <c r="L2786" i="11"/>
  <c r="N2786" i="11"/>
  <c r="L2787" i="11"/>
  <c r="N2787" i="11"/>
  <c r="L2788" i="11"/>
  <c r="N2788" i="11"/>
  <c r="L2789" i="11"/>
  <c r="N2789" i="11"/>
  <c r="L2790" i="11"/>
  <c r="N2790" i="11"/>
  <c r="L2791" i="11"/>
  <c r="N2791" i="11"/>
  <c r="L2792" i="11"/>
  <c r="N2792" i="11"/>
  <c r="L2793" i="11"/>
  <c r="N2793" i="11"/>
  <c r="L2794" i="11"/>
  <c r="N2794" i="11"/>
  <c r="L2795" i="11"/>
  <c r="N2795" i="11"/>
  <c r="L2796" i="11"/>
  <c r="N2796" i="11"/>
  <c r="L2797" i="11"/>
  <c r="N2797" i="11"/>
  <c r="L2798" i="11"/>
  <c r="N2798" i="11"/>
  <c r="L2799" i="11"/>
  <c r="N2799" i="11"/>
  <c r="L2800" i="11"/>
  <c r="N2800" i="11"/>
  <c r="L2801" i="11"/>
  <c r="N2801" i="11"/>
  <c r="L2802" i="11"/>
  <c r="N2802" i="11"/>
  <c r="L2803" i="11"/>
  <c r="N2803" i="11"/>
  <c r="L2804" i="11"/>
  <c r="N2804" i="11"/>
  <c r="L2805" i="11"/>
  <c r="N2805" i="11"/>
  <c r="L2806" i="11"/>
  <c r="N2806" i="11"/>
  <c r="L2807" i="11"/>
  <c r="N2807" i="11"/>
  <c r="L2808" i="11"/>
  <c r="N2808" i="11"/>
  <c r="L2809" i="11"/>
  <c r="N2809" i="11"/>
  <c r="L2810" i="11"/>
  <c r="N2810" i="11"/>
  <c r="L2811" i="11"/>
  <c r="N2811" i="11"/>
  <c r="L2812" i="11"/>
  <c r="N2812" i="11"/>
  <c r="L2813" i="11"/>
  <c r="N2813" i="11"/>
  <c r="L2814" i="11"/>
  <c r="N2814" i="11"/>
  <c r="L2815" i="11"/>
  <c r="N2815" i="11"/>
  <c r="L2816" i="11"/>
  <c r="N2816" i="11"/>
  <c r="L2817" i="11"/>
  <c r="N2817" i="11"/>
  <c r="L2818" i="11"/>
  <c r="N2818" i="11"/>
  <c r="L2819" i="11"/>
  <c r="N2819" i="11"/>
  <c r="L2820" i="11"/>
  <c r="N2820" i="11"/>
  <c r="L2821" i="11"/>
  <c r="N2821" i="11"/>
  <c r="L2822" i="11"/>
  <c r="N2822" i="11"/>
  <c r="L2823" i="11"/>
  <c r="N2823" i="11"/>
  <c r="L2824" i="11"/>
  <c r="N2824" i="11"/>
  <c r="L2825" i="11"/>
  <c r="N2825" i="11"/>
  <c r="L2826" i="11"/>
  <c r="N2826" i="11"/>
  <c r="L2827" i="11"/>
  <c r="N2827" i="11"/>
  <c r="L2828" i="11"/>
  <c r="N2828" i="11"/>
  <c r="L2829" i="11"/>
  <c r="N2829" i="11"/>
  <c r="L2830" i="11"/>
  <c r="N2830" i="11"/>
  <c r="L2831" i="11"/>
  <c r="N2831" i="11"/>
  <c r="L2832" i="11"/>
  <c r="N2832" i="11"/>
  <c r="L2833" i="11"/>
  <c r="N2833" i="11"/>
  <c r="L2834" i="11"/>
  <c r="N2834" i="11"/>
  <c r="L2835" i="11"/>
  <c r="N2835" i="11"/>
  <c r="L2836" i="11"/>
  <c r="N2836" i="11"/>
  <c r="L2837" i="11"/>
  <c r="N2837" i="11"/>
  <c r="L2838" i="11"/>
  <c r="N2838" i="11"/>
  <c r="L2839" i="11"/>
  <c r="N2839" i="11"/>
  <c r="L2840" i="11"/>
  <c r="N2840" i="11"/>
  <c r="L2841" i="11"/>
  <c r="N2841" i="11"/>
  <c r="L2842" i="11"/>
  <c r="N2842" i="11"/>
  <c r="L2843" i="11"/>
  <c r="N2843" i="11"/>
  <c r="L2844" i="11"/>
  <c r="N2844" i="11"/>
  <c r="L2845" i="11"/>
  <c r="N2845" i="11"/>
  <c r="L2846" i="11"/>
  <c r="N2846" i="11"/>
  <c r="L2847" i="11"/>
  <c r="N2847" i="11"/>
  <c r="L2848" i="11"/>
  <c r="N2848" i="11"/>
  <c r="L2849" i="11"/>
  <c r="N2849" i="11"/>
  <c r="L2850" i="11"/>
  <c r="N2850" i="11"/>
  <c r="L2851" i="11"/>
  <c r="N2851" i="11"/>
  <c r="L2852" i="11"/>
  <c r="N2852" i="11"/>
  <c r="L2853" i="11"/>
  <c r="N2853" i="11"/>
  <c r="L2854" i="11"/>
  <c r="N2854" i="11"/>
  <c r="L2855" i="11"/>
  <c r="N2855" i="11"/>
  <c r="L2856" i="11"/>
  <c r="N2856" i="11"/>
  <c r="L2857" i="11"/>
  <c r="N2857" i="11"/>
  <c r="L2858" i="11"/>
  <c r="N2858" i="11"/>
  <c r="L2859" i="11"/>
  <c r="N2859" i="11"/>
  <c r="L2860" i="11"/>
  <c r="N2860" i="11"/>
  <c r="L2861" i="11"/>
  <c r="N2861" i="11"/>
  <c r="L2862" i="11"/>
  <c r="N2862" i="11"/>
  <c r="L2863" i="11"/>
  <c r="N2863" i="11"/>
  <c r="L2864" i="11"/>
  <c r="N2864" i="11"/>
  <c r="L2865" i="11"/>
  <c r="N2865" i="11"/>
  <c r="L2866" i="11"/>
  <c r="N2866" i="11"/>
  <c r="L2867" i="11"/>
  <c r="N2867" i="11"/>
  <c r="L2868" i="11"/>
  <c r="N2868" i="11"/>
  <c r="L2869" i="11"/>
  <c r="N2869" i="11"/>
  <c r="L2870" i="11"/>
  <c r="N2870" i="11"/>
  <c r="L2871" i="11"/>
  <c r="N2871" i="11"/>
  <c r="L2872" i="11"/>
  <c r="N2872" i="11"/>
  <c r="L2873" i="11"/>
  <c r="N2873" i="11"/>
  <c r="L2874" i="11"/>
  <c r="N2874" i="11"/>
  <c r="L2875" i="11"/>
  <c r="N2875" i="11"/>
  <c r="L2876" i="11"/>
  <c r="N2876" i="11"/>
  <c r="L2877" i="11"/>
  <c r="N2877" i="11"/>
  <c r="L2878" i="11"/>
  <c r="N2878" i="11"/>
  <c r="L2879" i="11"/>
  <c r="N2879" i="11"/>
  <c r="L2880" i="11"/>
  <c r="N2880" i="11"/>
  <c r="L2881" i="11"/>
  <c r="N2881" i="11"/>
  <c r="L2882" i="11"/>
  <c r="N2882" i="11"/>
  <c r="L2883" i="11"/>
  <c r="N2883" i="11"/>
  <c r="L2884" i="11"/>
  <c r="N2884" i="11"/>
  <c r="L2885" i="11"/>
  <c r="N2885" i="11"/>
  <c r="L2886" i="11"/>
  <c r="N2886" i="11"/>
  <c r="L2887" i="11"/>
  <c r="N2887" i="11"/>
  <c r="L2888" i="11"/>
  <c r="N2888" i="11"/>
  <c r="L2889" i="11"/>
  <c r="N2889" i="11"/>
  <c r="L2890" i="11"/>
  <c r="N2890" i="11"/>
  <c r="L2891" i="11"/>
  <c r="N2891" i="11"/>
  <c r="L2892" i="11"/>
  <c r="N2892" i="11"/>
  <c r="L2893" i="11"/>
  <c r="N2893" i="11"/>
  <c r="L2894" i="11"/>
  <c r="N2894" i="11"/>
  <c r="L2895" i="11"/>
  <c r="N2895" i="11"/>
  <c r="L2896" i="11"/>
  <c r="N2896" i="11"/>
  <c r="L2897" i="11"/>
  <c r="N2897" i="11"/>
  <c r="L2898" i="11"/>
  <c r="N2898" i="11"/>
  <c r="L2899" i="11"/>
  <c r="N2899" i="11"/>
  <c r="L2900" i="11"/>
  <c r="N2900" i="11"/>
  <c r="L2901" i="11"/>
  <c r="N2901" i="11"/>
  <c r="L2902" i="11"/>
  <c r="N2902" i="11"/>
  <c r="L2903" i="11"/>
  <c r="N2903" i="11"/>
  <c r="L2904" i="11"/>
  <c r="N2904" i="11"/>
  <c r="L2905" i="11"/>
  <c r="N2905" i="11"/>
  <c r="L2906" i="11"/>
  <c r="N2906" i="11"/>
  <c r="L2907" i="11"/>
  <c r="N2907" i="11"/>
  <c r="L2908" i="11"/>
  <c r="N2908" i="11"/>
  <c r="L2909" i="11"/>
  <c r="N2909" i="11"/>
  <c r="L2910" i="11"/>
  <c r="N2910" i="11"/>
  <c r="L2911" i="11"/>
  <c r="N2911" i="11"/>
  <c r="L2912" i="11"/>
  <c r="N2912" i="11"/>
  <c r="L2913" i="11"/>
  <c r="N2913" i="11"/>
  <c r="L2914" i="11"/>
  <c r="N2914" i="11"/>
  <c r="L2915" i="11"/>
  <c r="N2915" i="11"/>
  <c r="L2916" i="11"/>
  <c r="N2916" i="11"/>
  <c r="L2917" i="11"/>
  <c r="N2917" i="11"/>
  <c r="L2918" i="11"/>
  <c r="N2918" i="11"/>
  <c r="L2919" i="11"/>
  <c r="N2919" i="11"/>
  <c r="L2920" i="11"/>
  <c r="N2920" i="11"/>
  <c r="L2921" i="11"/>
  <c r="N2921" i="11"/>
  <c r="L2922" i="11"/>
  <c r="N2922" i="11"/>
  <c r="L2923" i="11"/>
  <c r="N2923" i="11"/>
  <c r="L2924" i="11"/>
  <c r="N2924" i="11"/>
  <c r="L2925" i="11"/>
  <c r="N2925" i="11"/>
  <c r="L2926" i="11"/>
  <c r="N2926" i="11"/>
  <c r="L2927" i="11"/>
  <c r="N2927" i="11"/>
  <c r="L2928" i="11"/>
  <c r="N2928" i="11"/>
  <c r="L2929" i="11"/>
  <c r="N2929" i="11"/>
  <c r="L2930" i="11"/>
  <c r="N2930" i="11"/>
  <c r="L2931" i="11"/>
  <c r="N2931" i="11"/>
  <c r="L2932" i="11"/>
  <c r="N2932" i="11"/>
  <c r="L2933" i="11"/>
  <c r="N2933" i="11"/>
  <c r="L2934" i="11"/>
  <c r="N2934" i="11"/>
  <c r="L2935" i="11"/>
  <c r="N2935" i="11"/>
  <c r="L2936" i="11"/>
  <c r="N2936" i="11"/>
  <c r="L2937" i="11"/>
  <c r="N2937" i="11"/>
  <c r="L2938" i="11"/>
  <c r="N2938" i="11"/>
  <c r="L2939" i="11"/>
  <c r="N2939" i="11"/>
  <c r="L2940" i="11"/>
  <c r="N2940" i="11"/>
  <c r="L2941" i="11"/>
  <c r="N2941" i="11"/>
  <c r="L2942" i="11"/>
  <c r="N2942" i="11"/>
  <c r="L2943" i="11"/>
  <c r="N2943" i="11"/>
  <c r="L2944" i="11"/>
  <c r="N2944" i="11"/>
  <c r="L2945" i="11"/>
  <c r="N2945" i="11"/>
  <c r="L2946" i="11"/>
  <c r="N2946" i="11"/>
  <c r="L2947" i="11"/>
  <c r="N2947" i="11"/>
  <c r="L2948" i="11"/>
  <c r="N2948" i="11"/>
  <c r="L2949" i="11"/>
  <c r="N2949" i="11"/>
  <c r="L2950" i="11"/>
  <c r="N2950" i="11"/>
  <c r="L2951" i="11"/>
  <c r="N2951" i="11"/>
  <c r="L2952" i="11"/>
  <c r="N2952" i="11"/>
  <c r="L2953" i="11"/>
  <c r="N2953" i="11"/>
  <c r="L2954" i="11"/>
  <c r="N2954" i="11"/>
  <c r="L2955" i="11"/>
  <c r="N2955" i="11"/>
  <c r="L2956" i="11"/>
  <c r="N2956" i="11"/>
  <c r="L2957" i="11"/>
  <c r="N2957" i="11"/>
  <c r="L2958" i="11"/>
  <c r="N2958" i="11"/>
  <c r="L2959" i="11"/>
  <c r="N2959" i="11"/>
  <c r="L2960" i="11"/>
  <c r="N2960" i="11"/>
  <c r="L2961" i="11"/>
  <c r="N2961" i="11"/>
  <c r="L2962" i="11"/>
  <c r="N2962" i="11"/>
  <c r="L2963" i="11"/>
  <c r="N2963" i="11"/>
  <c r="L2964" i="11"/>
  <c r="N2964" i="11"/>
  <c r="L2965" i="11"/>
  <c r="N2965" i="11"/>
  <c r="L2966" i="11"/>
  <c r="N2966" i="11"/>
  <c r="L2967" i="11"/>
  <c r="N2967" i="11"/>
  <c r="L2968" i="11"/>
  <c r="N2968" i="11"/>
  <c r="L2969" i="11"/>
  <c r="N2969" i="11"/>
  <c r="L2970" i="11"/>
  <c r="N2970" i="11"/>
  <c r="L2971" i="11"/>
  <c r="N2971" i="11"/>
  <c r="L2972" i="11"/>
  <c r="N2972" i="11"/>
  <c r="L2973" i="11"/>
  <c r="N2973" i="11"/>
  <c r="L2974" i="11"/>
  <c r="N2974" i="11"/>
  <c r="L2975" i="11"/>
  <c r="N2975" i="11"/>
  <c r="L2976" i="11"/>
  <c r="N2976" i="11"/>
  <c r="L2977" i="11"/>
  <c r="N2977" i="11"/>
  <c r="L2978" i="11"/>
  <c r="N2978" i="11"/>
  <c r="L2979" i="11"/>
  <c r="N2979" i="11"/>
  <c r="L2980" i="11"/>
  <c r="N2980" i="11"/>
  <c r="L2981" i="11"/>
  <c r="N2981" i="11"/>
  <c r="L2982" i="11"/>
  <c r="N2982" i="11"/>
  <c r="L2983" i="11"/>
  <c r="N2983" i="11"/>
  <c r="L2984" i="11"/>
  <c r="N2984" i="11"/>
  <c r="L2985" i="11"/>
  <c r="N2985" i="11"/>
  <c r="L2986" i="11"/>
  <c r="N2986" i="11"/>
  <c r="L2987" i="11"/>
  <c r="N2987" i="11"/>
  <c r="L2988" i="11"/>
  <c r="N2988" i="11"/>
  <c r="L2989" i="11"/>
  <c r="N2989" i="11"/>
  <c r="L2990" i="11"/>
  <c r="N2990" i="11"/>
  <c r="L2991" i="11"/>
  <c r="N2991" i="11"/>
  <c r="L2992" i="11"/>
  <c r="N2992" i="11"/>
  <c r="L2993" i="11"/>
  <c r="N2993" i="11"/>
  <c r="L2994" i="11"/>
  <c r="N2994" i="11"/>
  <c r="L2995" i="11"/>
  <c r="N2995" i="11"/>
  <c r="L2996" i="11"/>
  <c r="N2996" i="11"/>
  <c r="L2997" i="11"/>
  <c r="N2997" i="11"/>
  <c r="L2998" i="11"/>
  <c r="N2998" i="11"/>
  <c r="L2999" i="11"/>
  <c r="N2999" i="11"/>
  <c r="L3000" i="11"/>
  <c r="N3000" i="11"/>
  <c r="L3001" i="11"/>
  <c r="N3001" i="11"/>
  <c r="L3002" i="11"/>
  <c r="N3002" i="11"/>
  <c r="L3003" i="11"/>
  <c r="N3003" i="11"/>
  <c r="L3004" i="11"/>
  <c r="N3004" i="11"/>
  <c r="L3005" i="11"/>
  <c r="N3005" i="11"/>
  <c r="L3006" i="11"/>
  <c r="N3006" i="11"/>
  <c r="L3007" i="11"/>
  <c r="N3007" i="11"/>
  <c r="L3008" i="11"/>
  <c r="N3008" i="11"/>
  <c r="L3009" i="11"/>
  <c r="N3009" i="11"/>
  <c r="L3010" i="11"/>
  <c r="N3010" i="11"/>
  <c r="L3011" i="11"/>
  <c r="N3011" i="11"/>
  <c r="L3012" i="11"/>
  <c r="N3012" i="11"/>
  <c r="L3013" i="11"/>
  <c r="N3013" i="11"/>
  <c r="L3014" i="11"/>
  <c r="N3014" i="11"/>
  <c r="L3015" i="11"/>
  <c r="N3015" i="11"/>
  <c r="L3016" i="11"/>
  <c r="N3016" i="11"/>
  <c r="L3017" i="11"/>
  <c r="N3017" i="11"/>
  <c r="L3018" i="11"/>
  <c r="N3018" i="11"/>
  <c r="L3019" i="11"/>
  <c r="N3019" i="11"/>
  <c r="L3020" i="11"/>
  <c r="N3020" i="11"/>
  <c r="L3021" i="11"/>
  <c r="N3021" i="11"/>
  <c r="L3022" i="11"/>
  <c r="N3022" i="11"/>
  <c r="L3023" i="11"/>
  <c r="N3023" i="11"/>
  <c r="L3024" i="11"/>
  <c r="N3024" i="11"/>
  <c r="L3025" i="11"/>
  <c r="N3025" i="11"/>
  <c r="L3026" i="11"/>
  <c r="N3026" i="11"/>
  <c r="L3027" i="11"/>
  <c r="N3027" i="11"/>
  <c r="L3028" i="11"/>
  <c r="N3028" i="11"/>
  <c r="L3029" i="11"/>
  <c r="N3029" i="11"/>
  <c r="L3030" i="11"/>
  <c r="N3030" i="11"/>
  <c r="L3031" i="11"/>
  <c r="N3031" i="11"/>
  <c r="L3032" i="11"/>
  <c r="N3032" i="11"/>
  <c r="L3033" i="11"/>
  <c r="N3033" i="11"/>
  <c r="L3034" i="11"/>
  <c r="N3034" i="11"/>
  <c r="L3035" i="11"/>
  <c r="N3035" i="11"/>
  <c r="L3036" i="11"/>
  <c r="N3036" i="11"/>
  <c r="L3037" i="11"/>
  <c r="N3037" i="11"/>
  <c r="L3038" i="11"/>
  <c r="N3038" i="11"/>
  <c r="L3039" i="11"/>
  <c r="N3039" i="11"/>
  <c r="L3040" i="11"/>
  <c r="N3040" i="11"/>
  <c r="L3041" i="11"/>
  <c r="N3041" i="11"/>
  <c r="L3042" i="11"/>
  <c r="N3042" i="11"/>
  <c r="L3043" i="11"/>
  <c r="N3043" i="11"/>
  <c r="L3044" i="11"/>
  <c r="N3044" i="11"/>
  <c r="L3045" i="11"/>
  <c r="N3045" i="11"/>
  <c r="L3046" i="11"/>
  <c r="N3046" i="11"/>
  <c r="L3047" i="11"/>
  <c r="N3047" i="11"/>
  <c r="L3048" i="11"/>
  <c r="N3048" i="11"/>
  <c r="L3049" i="11"/>
  <c r="N3049" i="11"/>
  <c r="L3050" i="11"/>
  <c r="N3050" i="11"/>
  <c r="L3051" i="11"/>
  <c r="N3051" i="11"/>
  <c r="L3052" i="11"/>
  <c r="N3052" i="11"/>
  <c r="L3053" i="11"/>
  <c r="N3053" i="11"/>
  <c r="L3054" i="11"/>
  <c r="N3054" i="11"/>
  <c r="L3055" i="11"/>
  <c r="N3055" i="11"/>
  <c r="L3056" i="11"/>
  <c r="N3056" i="11"/>
  <c r="L3057" i="11"/>
  <c r="N3057" i="11"/>
  <c r="L3058" i="11"/>
  <c r="N3058" i="11"/>
  <c r="L3059" i="11"/>
  <c r="N3059" i="11"/>
  <c r="L3060" i="11"/>
  <c r="N3060" i="11"/>
  <c r="L3061" i="11"/>
  <c r="N3061" i="11"/>
  <c r="L3062" i="11"/>
  <c r="N3062" i="11"/>
  <c r="L3063" i="11"/>
  <c r="N3063" i="11"/>
  <c r="L3064" i="11"/>
  <c r="N3064" i="11"/>
  <c r="L3065" i="11"/>
  <c r="N3065" i="11"/>
  <c r="L3066" i="11"/>
  <c r="N3066" i="11"/>
  <c r="L3067" i="11"/>
  <c r="N3067" i="11"/>
  <c r="L3068" i="11"/>
  <c r="N3068" i="11"/>
  <c r="L3069" i="11"/>
  <c r="N3069" i="11"/>
  <c r="L3070" i="11"/>
  <c r="N3070" i="11"/>
  <c r="L3071" i="11"/>
  <c r="N3071" i="11"/>
  <c r="L3072" i="11"/>
  <c r="N3072" i="11"/>
  <c r="L3073" i="11"/>
  <c r="N3073" i="11"/>
  <c r="L3074" i="11"/>
  <c r="N3074" i="11"/>
  <c r="L3075" i="11"/>
  <c r="N3075" i="11"/>
  <c r="L3076" i="11"/>
  <c r="N3076" i="11"/>
  <c r="L3077" i="11"/>
  <c r="N3077" i="11"/>
  <c r="L3078" i="11"/>
  <c r="N3078" i="11"/>
  <c r="L3079" i="11"/>
  <c r="N3079" i="11"/>
  <c r="L3080" i="11"/>
  <c r="N3080" i="11"/>
  <c r="L3081" i="11"/>
  <c r="N3081" i="11"/>
  <c r="L3082" i="11"/>
  <c r="N3082" i="11"/>
  <c r="L3083" i="11"/>
  <c r="N3083" i="11"/>
  <c r="L3084" i="11"/>
  <c r="N3084" i="11"/>
  <c r="L3085" i="11"/>
  <c r="N3085" i="11"/>
  <c r="L3086" i="11"/>
  <c r="N3086" i="11"/>
  <c r="L3087" i="11"/>
  <c r="N3087" i="11"/>
  <c r="L3088" i="11"/>
  <c r="N3088" i="11"/>
  <c r="L3089" i="11"/>
  <c r="N3089" i="11"/>
  <c r="L3090" i="11"/>
  <c r="N3090" i="11"/>
  <c r="L3091" i="11"/>
  <c r="N3091" i="11"/>
  <c r="L3092" i="11"/>
  <c r="N3092" i="11"/>
  <c r="L3093" i="11"/>
  <c r="N3093" i="11"/>
  <c r="L3094" i="11"/>
  <c r="N3094" i="11"/>
  <c r="L3095" i="11"/>
  <c r="N3095" i="11"/>
  <c r="L3096" i="11"/>
  <c r="N3096" i="11"/>
  <c r="L3097" i="11"/>
  <c r="N3097" i="11"/>
  <c r="L3098" i="11"/>
  <c r="N3098" i="11"/>
  <c r="L3099" i="11"/>
  <c r="N3099" i="11"/>
  <c r="L3100" i="11"/>
  <c r="N3100" i="11"/>
  <c r="L3101" i="11"/>
  <c r="N3101" i="11"/>
  <c r="L3102" i="11"/>
  <c r="N3102" i="11"/>
  <c r="L3103" i="11"/>
  <c r="N3103" i="11"/>
  <c r="L3104" i="11"/>
  <c r="N3104" i="11"/>
  <c r="L3105" i="11"/>
  <c r="N3105" i="11"/>
  <c r="L3106" i="11"/>
  <c r="N3106" i="11"/>
  <c r="L3107" i="11"/>
  <c r="N3107" i="11"/>
  <c r="L3108" i="11"/>
  <c r="N3108" i="11"/>
  <c r="L3109" i="11"/>
  <c r="N3109" i="11"/>
  <c r="L3110" i="11"/>
  <c r="N3110" i="11"/>
  <c r="L3111" i="11"/>
  <c r="N3111" i="11"/>
  <c r="L3112" i="11"/>
  <c r="N3112" i="11"/>
  <c r="L3113" i="11"/>
  <c r="N3113" i="11"/>
  <c r="L3114" i="11"/>
  <c r="N3114" i="11"/>
  <c r="L3115" i="11"/>
  <c r="N3115" i="11"/>
  <c r="L3116" i="11"/>
  <c r="N3116" i="11"/>
  <c r="L3117" i="11"/>
  <c r="N3117" i="11"/>
  <c r="L3118" i="11"/>
  <c r="N3118" i="11"/>
  <c r="L3119" i="11"/>
  <c r="N3119" i="11"/>
  <c r="L3120" i="11"/>
  <c r="N3120" i="11"/>
  <c r="L3121" i="11"/>
  <c r="N3121" i="11"/>
  <c r="L3122" i="11"/>
  <c r="N3122" i="11"/>
  <c r="L3123" i="11"/>
  <c r="N3123" i="11"/>
  <c r="L3124" i="11"/>
  <c r="N3124" i="11"/>
  <c r="L3125" i="11"/>
  <c r="N3125" i="11"/>
  <c r="L3126" i="11"/>
  <c r="N3126" i="11"/>
  <c r="L3127" i="11"/>
  <c r="N3127" i="11"/>
  <c r="L3128" i="11"/>
  <c r="N3128" i="11"/>
  <c r="L3129" i="11"/>
  <c r="N3129" i="11"/>
  <c r="L3130" i="11"/>
  <c r="N3130" i="11"/>
  <c r="L3131" i="11"/>
  <c r="N3131" i="11"/>
  <c r="L3132" i="11"/>
  <c r="N3132" i="11"/>
  <c r="L3133" i="11"/>
  <c r="N3133" i="11"/>
  <c r="L3134" i="11"/>
  <c r="N3134" i="11"/>
  <c r="L3135" i="11"/>
  <c r="N3135" i="11"/>
  <c r="L3136" i="11"/>
  <c r="N3136" i="11"/>
  <c r="L3137" i="11"/>
  <c r="N3137" i="11"/>
  <c r="L3138" i="11"/>
  <c r="N3138" i="11"/>
  <c r="L3139" i="11"/>
  <c r="N3139" i="11"/>
  <c r="L3140" i="11"/>
  <c r="N3140" i="11"/>
  <c r="L3141" i="11"/>
  <c r="N3141" i="11"/>
  <c r="L3142" i="11"/>
  <c r="N3142" i="11"/>
  <c r="L3143" i="11"/>
  <c r="N3143" i="11"/>
  <c r="L3144" i="11"/>
  <c r="N3144" i="11"/>
  <c r="L3145" i="11"/>
  <c r="N3145" i="11"/>
  <c r="L3146" i="11"/>
  <c r="N3146" i="11"/>
  <c r="L3147" i="11"/>
  <c r="N3147" i="11"/>
  <c r="L3148" i="11"/>
  <c r="N3148" i="11"/>
  <c r="L3149" i="11"/>
  <c r="N3149" i="11"/>
  <c r="L3150" i="11"/>
  <c r="N3150" i="11"/>
  <c r="L3151" i="11"/>
  <c r="N3151" i="11"/>
  <c r="L3152" i="11"/>
  <c r="N3152" i="11"/>
  <c r="L3153" i="11"/>
  <c r="N3153" i="11"/>
  <c r="L3154" i="11"/>
  <c r="N3154" i="11"/>
  <c r="L3155" i="11"/>
  <c r="N3155" i="11"/>
  <c r="L3156" i="11"/>
  <c r="N3156" i="11"/>
  <c r="L3157" i="11"/>
  <c r="N3157" i="11"/>
  <c r="L3158" i="11"/>
  <c r="N3158" i="11"/>
  <c r="L3159" i="11"/>
  <c r="N3159" i="11"/>
  <c r="L3160" i="11"/>
  <c r="N3160" i="11"/>
  <c r="L3161" i="11"/>
  <c r="N3161" i="11"/>
  <c r="L3162" i="11"/>
  <c r="N3162" i="11"/>
  <c r="L3163" i="11"/>
  <c r="N3163" i="11"/>
  <c r="L3164" i="11"/>
  <c r="N3164" i="11"/>
  <c r="L3165" i="11"/>
  <c r="N3165" i="11"/>
  <c r="L3166" i="11"/>
  <c r="N3166" i="11"/>
  <c r="L3167" i="11"/>
  <c r="N3167" i="11"/>
  <c r="L3168" i="11"/>
  <c r="N3168" i="11"/>
  <c r="L3169" i="11"/>
  <c r="N3169" i="11"/>
  <c r="L3170" i="11"/>
  <c r="N3170" i="11"/>
  <c r="L3171" i="11"/>
  <c r="N3171" i="11"/>
  <c r="L3172" i="11"/>
  <c r="N3172" i="11"/>
  <c r="L3173" i="11"/>
  <c r="N3173" i="11"/>
  <c r="L3174" i="11"/>
  <c r="N3174" i="11"/>
  <c r="L3175" i="11"/>
  <c r="N3175" i="11"/>
  <c r="L3176" i="11"/>
  <c r="N3176" i="11"/>
  <c r="L3177" i="11"/>
  <c r="N3177" i="11"/>
  <c r="L3178" i="11"/>
  <c r="N3178" i="11"/>
  <c r="L3179" i="11"/>
  <c r="N3179" i="11"/>
  <c r="L3180" i="11"/>
  <c r="N3180" i="11"/>
  <c r="L3181" i="11"/>
  <c r="N3181" i="11"/>
  <c r="L3182" i="11"/>
  <c r="N3182" i="11"/>
  <c r="L3183" i="11"/>
  <c r="N3183" i="11"/>
  <c r="L3184" i="11"/>
  <c r="N3184" i="11"/>
  <c r="L3185" i="11"/>
  <c r="N3185" i="11"/>
  <c r="L3186" i="11"/>
  <c r="N3186" i="11"/>
  <c r="L3187" i="11"/>
  <c r="N3187" i="11"/>
  <c r="L3188" i="11"/>
  <c r="N3188" i="11"/>
  <c r="L3189" i="11"/>
  <c r="N3189" i="11"/>
  <c r="L3190" i="11"/>
  <c r="N3190" i="11"/>
  <c r="L3191" i="11"/>
  <c r="N3191" i="11"/>
  <c r="L3192" i="11"/>
  <c r="N3192" i="11"/>
  <c r="L3193" i="11"/>
  <c r="N3193" i="11"/>
  <c r="L3194" i="11"/>
  <c r="N3194" i="11"/>
  <c r="L3195" i="11"/>
  <c r="N3195" i="11"/>
  <c r="L3196" i="11"/>
  <c r="N3196" i="11"/>
  <c r="L3197" i="11"/>
  <c r="N3197" i="11"/>
  <c r="L3198" i="11"/>
  <c r="N3198" i="11"/>
  <c r="L3199" i="11"/>
  <c r="N3199" i="11"/>
  <c r="L3200" i="11"/>
  <c r="N3200" i="11"/>
  <c r="L3201" i="11"/>
  <c r="N3201" i="11"/>
  <c r="L3202" i="11"/>
  <c r="N3202" i="11"/>
  <c r="L3203" i="11"/>
  <c r="N3203" i="11"/>
  <c r="L3204" i="11"/>
  <c r="N3204" i="11"/>
  <c r="L3205" i="11"/>
  <c r="N3205" i="11"/>
  <c r="L3206" i="11"/>
  <c r="N3206" i="11"/>
  <c r="L3207" i="11"/>
  <c r="N3207" i="11"/>
  <c r="L3208" i="11"/>
  <c r="N3208" i="11"/>
  <c r="L3209" i="11"/>
  <c r="N3209" i="11"/>
  <c r="L3210" i="11"/>
  <c r="N3210" i="11"/>
  <c r="L3211" i="11"/>
  <c r="N3211" i="11"/>
  <c r="L3212" i="11"/>
  <c r="N3212" i="11"/>
  <c r="L3213" i="11"/>
  <c r="N3213" i="11"/>
  <c r="L3214" i="11"/>
  <c r="N3214" i="11"/>
  <c r="L3215" i="11"/>
  <c r="N3215" i="11"/>
  <c r="L3216" i="11"/>
  <c r="N3216" i="11"/>
  <c r="L3217" i="11"/>
  <c r="N3217" i="11"/>
  <c r="L3218" i="11"/>
  <c r="N3218" i="11"/>
  <c r="L3219" i="11"/>
  <c r="N3219" i="11"/>
  <c r="L3220" i="11"/>
  <c r="N3220" i="11"/>
  <c r="L3221" i="11"/>
  <c r="N3221" i="11"/>
  <c r="L3222" i="11"/>
  <c r="N3222" i="11"/>
  <c r="L3223" i="11"/>
  <c r="N3223" i="11"/>
  <c r="L3224" i="11"/>
  <c r="N3224" i="11"/>
  <c r="L3225" i="11"/>
  <c r="N3225" i="11"/>
  <c r="L3226" i="11"/>
  <c r="N3226" i="11"/>
  <c r="L3227" i="11"/>
  <c r="N3227" i="11"/>
  <c r="L3228" i="11"/>
  <c r="N3228" i="11"/>
  <c r="L3229" i="11"/>
  <c r="N3229" i="11"/>
  <c r="L3230" i="11"/>
  <c r="N3230" i="11"/>
  <c r="L3231" i="11"/>
  <c r="N3231" i="11"/>
  <c r="L3232" i="11"/>
  <c r="N3232" i="11"/>
  <c r="L3233" i="11"/>
  <c r="N3233" i="11"/>
  <c r="L3234" i="11"/>
  <c r="N3234" i="11"/>
  <c r="L3235" i="11"/>
  <c r="N3235" i="11"/>
  <c r="L3236" i="11"/>
  <c r="N3236" i="11"/>
  <c r="L3237" i="11"/>
  <c r="N3237" i="11"/>
  <c r="L3238" i="11"/>
  <c r="N3238" i="11"/>
  <c r="L3239" i="11"/>
  <c r="N3239" i="11"/>
  <c r="L3240" i="11"/>
  <c r="N3240" i="11"/>
  <c r="L3241" i="11"/>
  <c r="N3241" i="11"/>
  <c r="L3242" i="11"/>
  <c r="N3242" i="11"/>
  <c r="L3243" i="11"/>
  <c r="N3243" i="11"/>
  <c r="L3244" i="11"/>
  <c r="N3244" i="11"/>
  <c r="L3245" i="11"/>
  <c r="N3245" i="11"/>
  <c r="L3246" i="11"/>
  <c r="N3246" i="11"/>
  <c r="L3247" i="11"/>
  <c r="N3247" i="11"/>
  <c r="L3248" i="11"/>
  <c r="N3248" i="11"/>
  <c r="L3249" i="11"/>
  <c r="N3249" i="11"/>
  <c r="L3250" i="11"/>
  <c r="N3250" i="11"/>
  <c r="L3251" i="11"/>
  <c r="N3251" i="11"/>
  <c r="L3252" i="11"/>
  <c r="N3252" i="11"/>
  <c r="L3253" i="11"/>
  <c r="N3253" i="11"/>
  <c r="L3254" i="11"/>
  <c r="N3254" i="11"/>
  <c r="L3255" i="11"/>
  <c r="N3255" i="11"/>
  <c r="L3256" i="11"/>
  <c r="N3256" i="11"/>
  <c r="L3257" i="11"/>
  <c r="N3257" i="11"/>
  <c r="L3258" i="11"/>
  <c r="N3258" i="11"/>
  <c r="L3259" i="11"/>
  <c r="N3259" i="11"/>
  <c r="L3260" i="11"/>
  <c r="N3260" i="11"/>
  <c r="L3261" i="11"/>
  <c r="N3261" i="11"/>
  <c r="L3262" i="11"/>
  <c r="N3262" i="11"/>
  <c r="L3263" i="11"/>
  <c r="N3263" i="11"/>
  <c r="L3264" i="11"/>
  <c r="N3264" i="11"/>
  <c r="L3265" i="11"/>
  <c r="N3265" i="11"/>
  <c r="L3266" i="11"/>
  <c r="N3266" i="11"/>
  <c r="L3267" i="11"/>
  <c r="N3267" i="11"/>
  <c r="L3268" i="11"/>
  <c r="N3268" i="11"/>
  <c r="L3269" i="11"/>
  <c r="N3269" i="11"/>
  <c r="L3270" i="11"/>
  <c r="N3270" i="11"/>
  <c r="L3271" i="11"/>
  <c r="N3271" i="11"/>
  <c r="L3272" i="11"/>
  <c r="N3272" i="11"/>
  <c r="L3273" i="11"/>
  <c r="N3273" i="11"/>
  <c r="L3274" i="11"/>
  <c r="N3274" i="11"/>
  <c r="L3275" i="11"/>
  <c r="N3275" i="11"/>
  <c r="L3276" i="11"/>
  <c r="N3276" i="11"/>
  <c r="L3277" i="11"/>
  <c r="N3277" i="11"/>
  <c r="L3278" i="11"/>
  <c r="N3278" i="11"/>
  <c r="L3279" i="11"/>
  <c r="N3279" i="11"/>
  <c r="L3280" i="11"/>
  <c r="N3280" i="11"/>
  <c r="L3281" i="11"/>
  <c r="N3281" i="11"/>
  <c r="L3282" i="11"/>
  <c r="N3282" i="11"/>
  <c r="L3283" i="11"/>
  <c r="N3283" i="11"/>
  <c r="L3284" i="11"/>
  <c r="N3284" i="11"/>
  <c r="L3285" i="11"/>
  <c r="N3285" i="11"/>
  <c r="L3286" i="11"/>
  <c r="N3286" i="11"/>
  <c r="L3287" i="11"/>
  <c r="N3287" i="11"/>
  <c r="L3288" i="11"/>
  <c r="N3288" i="11"/>
  <c r="L3289" i="11"/>
  <c r="N3289" i="11"/>
  <c r="L3290" i="11"/>
  <c r="N3290" i="11"/>
  <c r="L3291" i="11"/>
  <c r="N3291" i="11"/>
  <c r="L3292" i="11"/>
  <c r="N3292" i="11"/>
  <c r="L3293" i="11"/>
  <c r="N3293" i="11"/>
  <c r="L3294" i="11"/>
  <c r="N3294" i="11"/>
  <c r="L3295" i="11"/>
  <c r="N3295" i="11"/>
  <c r="L3296" i="11"/>
  <c r="N3296" i="11"/>
  <c r="L3297" i="11"/>
  <c r="N3297" i="11"/>
  <c r="L3298" i="11"/>
  <c r="N3298" i="11"/>
  <c r="L3299" i="11"/>
  <c r="N3299" i="11"/>
  <c r="L3300" i="11"/>
  <c r="N3300" i="11"/>
  <c r="L3301" i="11"/>
  <c r="N3301" i="11"/>
  <c r="L3302" i="11"/>
  <c r="N3302" i="11"/>
  <c r="L3303" i="11"/>
  <c r="N3303" i="11"/>
  <c r="L3304" i="11"/>
  <c r="N3304" i="11"/>
  <c r="L3305" i="11"/>
  <c r="N3305" i="11"/>
  <c r="L3306" i="11"/>
  <c r="N3306" i="11"/>
  <c r="L3307" i="11"/>
  <c r="N3307" i="11"/>
  <c r="L3308" i="11"/>
  <c r="N3308" i="11"/>
  <c r="L3309" i="11"/>
  <c r="N3309" i="11"/>
  <c r="L3310" i="11"/>
  <c r="N3310" i="11"/>
  <c r="L3311" i="11"/>
  <c r="N3311" i="11"/>
  <c r="L3312" i="11"/>
  <c r="N3312" i="11"/>
  <c r="E14" i="6"/>
  <c r="E15" i="6"/>
  <c r="E16" i="6"/>
  <c r="C16" i="6"/>
  <c r="L3313" i="11"/>
  <c r="L3314" i="11"/>
  <c r="L3315" i="11"/>
  <c r="L3316" i="11"/>
  <c r="L3317" i="11"/>
  <c r="L3318" i="11"/>
  <c r="L3319" i="11"/>
  <c r="L3320" i="11"/>
  <c r="L3321" i="11"/>
  <c r="L3322" i="11"/>
  <c r="L3323" i="11"/>
  <c r="L3324" i="11"/>
  <c r="L3325" i="11"/>
  <c r="L3326" i="11"/>
  <c r="L3327" i="11"/>
  <c r="L3328" i="11"/>
  <c r="L3329" i="11"/>
  <c r="L3330" i="11"/>
  <c r="L3331" i="11"/>
  <c r="L3332" i="11"/>
  <c r="L3333" i="11"/>
  <c r="L3334" i="11"/>
  <c r="L3335" i="11"/>
  <c r="L3336" i="11"/>
  <c r="L3337" i="11"/>
  <c r="L3338" i="11"/>
  <c r="L3339" i="11"/>
  <c r="L3340" i="11"/>
  <c r="L3341" i="11"/>
  <c r="L3342" i="11"/>
  <c r="L3343" i="11"/>
  <c r="L3344" i="11"/>
  <c r="L3345" i="11"/>
  <c r="L3346" i="11"/>
  <c r="L3347" i="11"/>
  <c r="L3348" i="11"/>
  <c r="L3349" i="11"/>
  <c r="L3350" i="11"/>
  <c r="L3351" i="11"/>
  <c r="L3352" i="11"/>
  <c r="L3353" i="11"/>
  <c r="L3354" i="11"/>
  <c r="L3355" i="11"/>
  <c r="L3356" i="11"/>
  <c r="L3357" i="11"/>
  <c r="L3358" i="11"/>
  <c r="L3359" i="11"/>
  <c r="L3360" i="11"/>
  <c r="L3361" i="11"/>
  <c r="L3362" i="11"/>
  <c r="L3363" i="11"/>
  <c r="L3364" i="11"/>
  <c r="L3365" i="11"/>
  <c r="L3366" i="11"/>
  <c r="L3367" i="11"/>
  <c r="L3368" i="11"/>
  <c r="L3369" i="11"/>
  <c r="L3370" i="11"/>
  <c r="L3371" i="11"/>
  <c r="L3372" i="11"/>
  <c r="L3373" i="11"/>
  <c r="L3374" i="11"/>
  <c r="L3375" i="11"/>
  <c r="L3376" i="11"/>
  <c r="L3377" i="11"/>
  <c r="L3378" i="11"/>
  <c r="L3379" i="11"/>
  <c r="L3380" i="11"/>
  <c r="L3381" i="11"/>
  <c r="L3382" i="11"/>
  <c r="L3383" i="11"/>
  <c r="L3384" i="11"/>
  <c r="L3385" i="11"/>
  <c r="L3386" i="11"/>
  <c r="L3387" i="11"/>
  <c r="L3388" i="11"/>
  <c r="L3389" i="11"/>
  <c r="L3390" i="11"/>
  <c r="L3391" i="11"/>
  <c r="L3392" i="11"/>
  <c r="L3393" i="11"/>
  <c r="L3394" i="11"/>
  <c r="L3395" i="11"/>
  <c r="L3396" i="11"/>
  <c r="L3397" i="11"/>
  <c r="L3398" i="11"/>
  <c r="L3399" i="11"/>
  <c r="L3400" i="11"/>
  <c r="L3401" i="11"/>
  <c r="L3402" i="11"/>
  <c r="L3403" i="11"/>
  <c r="L3404" i="11"/>
  <c r="L3405" i="11"/>
  <c r="L3406" i="11"/>
  <c r="L3407" i="11"/>
  <c r="L3408" i="11"/>
  <c r="L3409" i="11"/>
  <c r="L3410" i="11"/>
  <c r="L3411" i="11"/>
  <c r="L3412" i="11"/>
  <c r="L3413" i="11"/>
  <c r="L3414" i="11"/>
  <c r="L3415" i="11"/>
  <c r="L3416" i="11"/>
  <c r="L3417" i="11"/>
  <c r="L3418" i="11"/>
  <c r="L3419" i="11"/>
  <c r="L3420" i="11"/>
  <c r="L3421" i="11"/>
  <c r="L3422" i="11"/>
  <c r="L3423" i="11"/>
  <c r="L3424" i="11"/>
  <c r="L3425" i="11"/>
  <c r="L3426" i="11"/>
  <c r="L3427" i="11"/>
  <c r="L3428" i="11"/>
  <c r="L3429" i="11"/>
  <c r="L3430" i="11"/>
  <c r="L3431" i="11"/>
  <c r="L3432" i="11"/>
  <c r="L3433" i="11"/>
  <c r="L3434" i="11"/>
  <c r="L3435" i="11"/>
  <c r="L3436" i="11"/>
  <c r="L3437" i="11"/>
  <c r="L3438" i="11"/>
  <c r="L3439" i="11"/>
  <c r="L3440" i="11"/>
  <c r="L3441" i="11"/>
  <c r="L3442" i="11"/>
  <c r="L3443" i="11"/>
  <c r="L3444" i="11"/>
  <c r="L3445" i="11"/>
  <c r="L3446" i="11"/>
  <c r="L3447" i="11"/>
  <c r="L3448" i="11"/>
  <c r="L3449" i="11"/>
  <c r="L3450" i="11"/>
  <c r="L3451" i="11"/>
  <c r="L3452" i="11"/>
  <c r="L3453" i="11"/>
  <c r="L3454" i="11"/>
  <c r="L3455" i="11"/>
  <c r="L3456" i="11"/>
  <c r="L3457" i="11"/>
  <c r="L3458" i="11"/>
  <c r="L3459" i="11"/>
  <c r="L3460" i="11"/>
  <c r="L3461" i="11"/>
  <c r="L3462" i="11"/>
  <c r="L3463" i="11"/>
  <c r="L3464" i="11"/>
  <c r="L3465" i="11"/>
  <c r="L3466" i="11"/>
  <c r="L3467" i="11"/>
  <c r="L3468" i="11"/>
  <c r="L3469" i="11"/>
  <c r="L3470" i="11"/>
  <c r="L3471" i="11"/>
  <c r="L3472" i="11"/>
  <c r="L3473" i="11"/>
  <c r="L3474" i="11"/>
  <c r="L3475" i="11"/>
  <c r="L3476" i="11"/>
  <c r="L3477" i="11"/>
  <c r="L3478" i="11"/>
  <c r="L3479" i="11"/>
  <c r="L3480" i="11"/>
  <c r="L3481" i="11"/>
  <c r="L3482" i="11"/>
  <c r="L3483" i="11"/>
  <c r="L3484" i="11"/>
  <c r="L3485" i="11"/>
  <c r="L3486" i="11"/>
  <c r="L3487" i="11"/>
  <c r="L3488" i="11"/>
  <c r="L3489" i="11"/>
  <c r="L3490" i="11"/>
  <c r="L3491" i="11"/>
  <c r="L3492" i="11"/>
  <c r="L3493" i="11"/>
  <c r="L3494" i="11"/>
  <c r="L3495" i="11"/>
  <c r="L3496" i="11"/>
  <c r="L3497" i="11"/>
  <c r="L3498" i="11"/>
  <c r="L3499" i="11"/>
  <c r="L3500" i="11"/>
  <c r="L3501" i="11"/>
  <c r="L3502" i="11"/>
  <c r="L3503" i="11"/>
  <c r="L3504" i="11"/>
  <c r="L3505" i="11"/>
  <c r="L3506" i="11"/>
  <c r="L3507" i="11"/>
  <c r="L3508" i="11"/>
  <c r="L3509" i="11"/>
  <c r="L3510" i="11"/>
  <c r="L3511" i="11"/>
  <c r="L3512" i="11"/>
  <c r="L3513" i="11"/>
  <c r="L3514" i="11"/>
  <c r="L3515" i="11"/>
  <c r="L3516" i="11"/>
  <c r="L3517" i="11"/>
  <c r="L3518" i="11"/>
  <c r="L3519" i="11"/>
  <c r="L3520" i="11"/>
  <c r="L3521" i="11"/>
  <c r="L3522" i="11"/>
  <c r="L3523" i="11"/>
  <c r="L3524" i="11"/>
  <c r="L3525" i="11"/>
  <c r="L3526" i="11"/>
  <c r="L3527" i="11"/>
  <c r="L3528" i="11"/>
  <c r="L3529" i="11"/>
  <c r="L3530" i="11"/>
  <c r="L3531" i="11"/>
  <c r="L3532" i="11"/>
  <c r="L3533" i="11"/>
  <c r="L3534" i="11"/>
  <c r="L3535" i="11"/>
  <c r="L3536" i="11"/>
  <c r="L3537" i="11"/>
  <c r="L3538" i="11"/>
  <c r="L3539" i="11"/>
  <c r="L3540" i="11"/>
  <c r="L3541" i="11"/>
  <c r="L3542" i="11"/>
  <c r="L3543" i="11"/>
  <c r="L3544" i="11"/>
  <c r="L3545" i="11"/>
  <c r="L3546" i="11"/>
  <c r="L3547" i="11"/>
  <c r="L3548" i="11"/>
  <c r="L3549" i="11"/>
  <c r="L3550" i="11"/>
  <c r="L3551" i="11"/>
  <c r="L3552" i="11"/>
  <c r="L3553" i="11"/>
  <c r="L3554" i="11"/>
  <c r="L3555" i="11"/>
  <c r="L3556" i="11"/>
  <c r="L3557" i="11"/>
  <c r="L3558" i="11"/>
  <c r="L3559" i="11"/>
  <c r="L3560" i="11"/>
  <c r="L3561" i="11"/>
  <c r="L3562" i="11"/>
  <c r="L3563" i="11"/>
  <c r="L3564" i="11"/>
  <c r="L3565" i="11"/>
  <c r="L3566" i="11"/>
  <c r="L3567" i="11"/>
  <c r="L3568" i="11"/>
  <c r="L3569" i="11"/>
  <c r="L3570" i="11"/>
  <c r="L3571" i="11"/>
  <c r="L3572" i="11"/>
  <c r="L3573" i="11"/>
  <c r="L3574" i="11"/>
  <c r="L3575" i="11"/>
  <c r="L3576" i="11"/>
  <c r="L3577" i="11"/>
  <c r="L3578" i="11"/>
  <c r="L3579" i="11"/>
  <c r="L3580" i="11"/>
  <c r="L3581" i="11"/>
  <c r="L3582" i="11"/>
  <c r="L3583" i="11"/>
  <c r="L3584" i="11"/>
  <c r="L3585" i="11"/>
  <c r="L3586" i="11"/>
  <c r="L3587" i="11"/>
  <c r="L3588" i="11"/>
  <c r="L3589" i="11"/>
  <c r="L3590" i="11"/>
  <c r="L3591" i="11"/>
  <c r="L3592" i="11"/>
  <c r="L3593" i="11"/>
  <c r="L3594" i="11"/>
  <c r="L3595" i="11"/>
  <c r="L3596" i="11"/>
  <c r="L3597" i="11"/>
  <c r="L3598" i="11"/>
  <c r="L3599" i="11"/>
  <c r="L3600" i="11"/>
  <c r="L3601" i="11"/>
  <c r="L3602" i="11"/>
  <c r="L3603" i="11"/>
  <c r="L3604" i="11"/>
  <c r="L3605" i="11"/>
  <c r="L3606" i="11"/>
  <c r="L3607" i="11"/>
  <c r="L3608" i="11"/>
  <c r="L3609" i="11"/>
  <c r="L3610" i="11"/>
  <c r="L3611" i="11"/>
  <c r="L3612" i="11"/>
  <c r="L3613" i="11"/>
  <c r="L3614" i="11"/>
  <c r="L3615" i="11"/>
  <c r="L3616" i="11"/>
  <c r="L3617" i="11"/>
  <c r="L3618" i="11"/>
  <c r="L3619" i="11"/>
  <c r="L3620" i="11"/>
  <c r="L3621" i="11"/>
  <c r="L3622" i="11"/>
  <c r="L3623" i="11"/>
  <c r="L3624" i="11"/>
  <c r="L3625" i="11"/>
  <c r="L3626" i="11"/>
  <c r="L3627" i="11"/>
  <c r="L3628" i="11"/>
  <c r="L3629" i="11"/>
  <c r="L3630" i="11"/>
  <c r="L3631" i="11"/>
  <c r="L3632" i="11"/>
  <c r="L3633" i="11"/>
  <c r="L3634" i="11"/>
  <c r="L3635" i="11"/>
  <c r="L3636" i="11"/>
  <c r="L3637" i="11"/>
  <c r="L3638" i="11"/>
  <c r="L3639" i="11"/>
  <c r="L3640" i="11"/>
  <c r="L3641" i="11"/>
  <c r="L3642" i="11"/>
  <c r="L3643" i="11"/>
  <c r="L3644" i="11"/>
  <c r="L3645" i="11"/>
  <c r="L3646" i="11"/>
  <c r="L3647" i="11"/>
  <c r="L3648" i="11"/>
  <c r="L3649" i="11"/>
  <c r="L3650" i="11"/>
  <c r="L3651" i="11"/>
  <c r="L3652" i="11"/>
  <c r="L3653" i="11"/>
  <c r="L3654" i="11"/>
  <c r="L3655" i="11"/>
  <c r="L3656" i="11"/>
  <c r="L3657" i="11"/>
  <c r="L3658" i="11"/>
  <c r="L3659" i="11"/>
  <c r="L3660" i="11"/>
  <c r="L3661" i="11"/>
  <c r="L3662" i="11"/>
  <c r="L3663" i="11"/>
  <c r="L3664" i="11"/>
  <c r="L3665" i="11"/>
  <c r="L3666" i="11"/>
  <c r="L3667" i="11"/>
  <c r="L3668" i="11"/>
  <c r="L3669" i="11"/>
  <c r="L3670" i="11"/>
  <c r="L3671" i="11"/>
  <c r="L3672" i="11"/>
  <c r="L3673" i="11"/>
  <c r="L3674" i="11"/>
  <c r="L3675" i="11"/>
  <c r="L3676" i="11"/>
  <c r="L3677" i="11"/>
  <c r="L3678" i="11"/>
  <c r="L3679" i="11"/>
  <c r="L3680" i="11"/>
  <c r="L3681" i="11"/>
  <c r="L3682" i="11"/>
  <c r="L3683" i="11"/>
  <c r="L3684" i="11"/>
  <c r="L3685" i="11"/>
  <c r="L3686" i="11"/>
  <c r="L3687" i="11"/>
  <c r="L3688" i="11"/>
  <c r="L3689" i="11"/>
  <c r="L3690" i="11"/>
  <c r="L3691" i="11"/>
  <c r="L3692" i="11"/>
  <c r="L3693" i="11"/>
  <c r="L3694" i="11"/>
  <c r="L3695" i="11"/>
  <c r="L3696" i="11"/>
  <c r="L3697" i="11"/>
  <c r="L3698" i="11"/>
  <c r="L3699" i="11"/>
  <c r="L3700" i="11"/>
  <c r="L3701" i="11"/>
  <c r="L3702" i="11"/>
  <c r="L3703" i="11"/>
  <c r="L3704" i="11"/>
  <c r="L3705" i="11"/>
  <c r="L3706" i="11"/>
  <c r="L3707" i="11"/>
  <c r="L3708" i="11"/>
  <c r="L3709" i="11"/>
  <c r="L3710" i="11"/>
  <c r="L3711" i="11"/>
  <c r="L3712" i="11"/>
  <c r="L3713" i="11"/>
  <c r="L3714" i="11"/>
  <c r="L3715" i="11"/>
  <c r="L3716" i="11"/>
  <c r="L3717" i="11"/>
  <c r="L3718" i="11"/>
  <c r="L3719" i="11"/>
  <c r="L3720" i="11"/>
  <c r="L3721" i="11"/>
  <c r="L3722" i="11"/>
  <c r="L3723" i="11"/>
  <c r="L3724" i="11"/>
  <c r="L3725" i="11"/>
  <c r="L3726" i="11"/>
  <c r="L3727" i="11"/>
  <c r="L3728" i="11"/>
  <c r="L3729" i="11"/>
  <c r="L3730" i="11"/>
  <c r="L3731" i="11"/>
  <c r="L3732" i="11"/>
  <c r="L3733" i="11"/>
  <c r="L3734" i="11"/>
  <c r="L3735" i="11"/>
  <c r="L3736" i="11"/>
  <c r="L3737" i="11"/>
  <c r="L3738" i="11"/>
  <c r="L3739" i="11"/>
  <c r="L3740" i="11"/>
  <c r="L3741" i="11"/>
  <c r="L3742" i="11"/>
  <c r="L3743" i="11"/>
  <c r="L3744" i="11"/>
  <c r="L3745" i="11"/>
  <c r="L3746" i="11"/>
  <c r="L3747" i="11"/>
  <c r="L3748" i="11"/>
  <c r="L3749" i="11"/>
  <c r="L3750" i="11"/>
  <c r="L3751" i="11"/>
  <c r="L3752" i="11"/>
  <c r="L3753" i="11"/>
  <c r="L3754" i="11"/>
  <c r="L3755" i="11"/>
  <c r="L3756" i="11"/>
  <c r="L3757" i="11"/>
  <c r="L3758" i="11"/>
  <c r="L3759" i="11"/>
  <c r="L3760" i="11"/>
  <c r="L3761" i="11"/>
  <c r="L3762" i="11"/>
  <c r="L3763" i="11"/>
  <c r="L3764" i="11"/>
  <c r="L3765" i="11"/>
  <c r="L3766" i="11"/>
  <c r="L3767" i="11"/>
  <c r="L3768" i="11"/>
  <c r="L3769" i="11"/>
  <c r="L3770" i="11"/>
  <c r="L3771" i="11"/>
  <c r="L3772" i="11"/>
  <c r="L3773" i="11"/>
  <c r="L3774" i="11"/>
  <c r="L3775" i="11"/>
  <c r="L3776" i="11"/>
  <c r="L3777" i="11"/>
  <c r="L3778" i="11"/>
  <c r="L3779" i="11"/>
  <c r="L3780" i="11"/>
  <c r="L3781" i="11"/>
  <c r="L3782" i="11"/>
  <c r="L3783" i="11"/>
  <c r="L3784" i="11"/>
  <c r="L3785" i="11"/>
  <c r="L3786" i="11"/>
  <c r="L3787" i="11"/>
  <c r="L3788" i="11"/>
  <c r="L3789" i="11"/>
  <c r="L3790" i="11"/>
  <c r="L3791" i="11"/>
  <c r="L3792" i="11"/>
  <c r="L3793" i="11"/>
  <c r="L3794" i="11"/>
  <c r="L3795" i="11"/>
  <c r="L3796" i="11"/>
  <c r="L3797" i="11"/>
  <c r="L3798" i="11"/>
  <c r="L3799" i="11"/>
  <c r="L3800" i="11"/>
  <c r="L3801" i="11"/>
  <c r="L3802" i="11"/>
  <c r="L3803" i="11"/>
  <c r="L3804" i="11"/>
  <c r="L3805" i="11"/>
  <c r="L3806" i="11"/>
  <c r="L3807" i="11"/>
  <c r="L3808" i="11"/>
  <c r="L3809" i="11"/>
  <c r="L3810" i="11"/>
  <c r="L3811" i="11"/>
  <c r="L3812" i="11"/>
  <c r="L3813" i="11"/>
  <c r="L3814" i="11"/>
  <c r="L3815" i="11"/>
  <c r="L3816" i="11"/>
  <c r="L3817" i="11"/>
  <c r="L3818" i="11"/>
  <c r="L3819" i="11"/>
  <c r="L3820" i="11"/>
  <c r="L3821" i="11"/>
  <c r="L3822" i="11"/>
  <c r="L3823" i="11"/>
  <c r="L3824" i="11"/>
  <c r="L3825" i="11"/>
  <c r="L3826" i="11"/>
  <c r="L3827" i="11"/>
  <c r="L3828" i="11"/>
  <c r="L3829" i="11"/>
  <c r="L3830" i="11"/>
  <c r="L3831" i="11"/>
  <c r="L3832" i="11"/>
  <c r="L3833" i="11"/>
  <c r="L3834" i="11"/>
  <c r="L3835" i="11"/>
  <c r="L3836" i="11"/>
  <c r="L3837" i="11"/>
  <c r="L3838" i="11"/>
  <c r="L3839" i="11"/>
  <c r="L3840" i="11"/>
  <c r="L3841" i="11"/>
  <c r="L3842" i="11"/>
  <c r="L3843" i="11"/>
  <c r="L3844" i="11"/>
  <c r="L3845" i="11"/>
  <c r="L3846" i="11"/>
  <c r="L3847" i="11"/>
  <c r="L3848" i="11"/>
  <c r="L3849" i="11"/>
  <c r="L3850" i="11"/>
  <c r="L3851" i="11"/>
  <c r="L3852" i="11"/>
  <c r="L3853" i="11"/>
  <c r="L3854" i="11"/>
  <c r="L3855" i="11"/>
  <c r="L3856" i="11"/>
  <c r="L3857" i="11"/>
  <c r="L3858" i="11"/>
  <c r="L3859" i="11"/>
  <c r="L3860" i="11"/>
  <c r="L3861" i="11"/>
  <c r="L3862" i="11"/>
  <c r="L3863" i="11"/>
  <c r="L3864" i="11"/>
  <c r="L3865" i="11"/>
  <c r="L3866" i="11"/>
  <c r="L3867" i="11"/>
  <c r="L3868" i="11"/>
  <c r="L3869" i="11"/>
  <c r="L3870" i="11"/>
  <c r="L3871" i="11"/>
  <c r="L3872" i="11"/>
  <c r="L3873" i="11"/>
  <c r="L3874" i="11"/>
  <c r="L3875" i="11"/>
  <c r="L3876" i="11"/>
  <c r="L3877" i="11"/>
  <c r="L3878" i="11"/>
  <c r="L3879" i="11"/>
  <c r="L3880" i="11"/>
  <c r="L3881" i="11"/>
  <c r="L3882" i="11"/>
  <c r="L3883" i="11"/>
  <c r="L3884" i="11"/>
  <c r="L3885" i="11"/>
  <c r="L3886" i="11"/>
  <c r="L3887" i="11"/>
  <c r="L3888" i="11"/>
  <c r="L3889" i="11"/>
  <c r="L3890" i="11"/>
  <c r="L3891" i="11"/>
  <c r="L3892" i="11"/>
  <c r="L3893" i="11"/>
  <c r="L3894" i="11"/>
  <c r="L3895" i="11"/>
  <c r="L3896" i="11"/>
  <c r="L3897" i="11"/>
  <c r="L3898" i="11"/>
  <c r="L3899" i="11"/>
  <c r="L3900" i="11"/>
  <c r="L3901" i="11"/>
  <c r="L3902" i="11"/>
  <c r="L3903" i="11"/>
  <c r="L3904" i="11"/>
  <c r="L3905" i="11"/>
  <c r="L3906" i="11"/>
  <c r="L3907" i="11"/>
  <c r="L3908" i="11"/>
  <c r="L3909" i="11"/>
  <c r="L3910" i="11"/>
  <c r="L3911" i="11"/>
  <c r="L3912" i="11"/>
  <c r="L3913" i="11"/>
  <c r="L3914" i="11"/>
  <c r="L3915" i="11"/>
  <c r="L3916" i="11"/>
  <c r="L3917" i="11"/>
  <c r="L3918" i="11"/>
  <c r="L3919" i="11"/>
  <c r="L3920" i="11"/>
  <c r="L3921" i="11"/>
  <c r="L3922" i="11"/>
  <c r="L3923" i="11"/>
  <c r="L3924" i="11"/>
  <c r="L3925" i="11"/>
  <c r="L3926" i="11"/>
  <c r="L3927" i="11"/>
  <c r="L3928" i="11"/>
  <c r="L3929" i="11"/>
  <c r="L3930" i="11"/>
  <c r="L3931" i="11"/>
  <c r="L3932" i="11"/>
  <c r="L3933" i="11"/>
  <c r="L3934" i="11"/>
  <c r="L3935" i="11"/>
  <c r="L3936" i="11"/>
  <c r="L3937" i="11"/>
  <c r="L3938" i="11"/>
  <c r="L3939" i="11"/>
  <c r="L3940" i="11"/>
  <c r="L3941" i="11"/>
  <c r="L3942" i="11"/>
  <c r="L3943" i="11"/>
  <c r="L3944" i="11"/>
  <c r="L3945" i="11"/>
  <c r="L3946" i="11"/>
  <c r="L3947" i="11"/>
  <c r="L3948" i="11"/>
  <c r="L3949" i="11"/>
  <c r="L3950" i="11"/>
  <c r="L3951" i="11"/>
  <c r="L3952" i="11"/>
  <c r="L3953" i="11"/>
  <c r="L3954" i="11"/>
  <c r="L3955" i="11"/>
  <c r="L3956" i="11"/>
  <c r="L3957" i="11"/>
  <c r="L3958" i="11"/>
  <c r="L3959" i="11"/>
  <c r="L3960" i="11"/>
  <c r="L3961" i="11"/>
  <c r="L3962" i="11"/>
  <c r="L3963" i="11"/>
  <c r="L3964" i="11"/>
  <c r="L3965" i="11"/>
  <c r="L3966" i="11"/>
  <c r="L3967" i="11"/>
  <c r="L3968" i="11"/>
  <c r="L3969" i="11"/>
  <c r="L3970" i="11"/>
  <c r="L3971" i="11"/>
  <c r="L3972" i="11"/>
  <c r="L3973" i="11"/>
  <c r="L3974" i="11"/>
  <c r="L3975" i="11"/>
  <c r="L3976" i="11"/>
  <c r="L3977" i="11"/>
  <c r="L3978" i="11"/>
  <c r="L3979" i="11"/>
  <c r="L3980" i="11"/>
  <c r="L3981" i="11"/>
  <c r="L3982" i="11"/>
  <c r="L3983" i="11"/>
  <c r="L3984" i="11"/>
  <c r="L3985" i="11"/>
  <c r="L3986" i="11"/>
  <c r="L3987" i="11"/>
  <c r="L3988" i="11"/>
  <c r="L3989" i="11"/>
  <c r="L3990" i="11"/>
  <c r="L3991" i="11"/>
  <c r="L3992" i="11"/>
  <c r="L3993" i="11"/>
  <c r="L3994" i="11"/>
  <c r="L3995" i="11"/>
  <c r="L3996" i="11"/>
  <c r="L3997" i="11"/>
  <c r="L3998" i="11"/>
  <c r="L3999" i="11"/>
  <c r="L4000" i="11"/>
  <c r="L4001" i="11"/>
  <c r="L4002" i="11"/>
  <c r="L4003" i="11"/>
  <c r="L4004" i="11"/>
  <c r="L4005" i="11"/>
  <c r="L4006" i="11"/>
  <c r="L4007" i="11"/>
  <c r="L4008" i="11"/>
  <c r="L4009" i="11"/>
  <c r="L4010" i="11"/>
  <c r="L4011" i="11"/>
  <c r="L4012" i="11"/>
  <c r="L4013" i="11"/>
  <c r="L4014" i="11"/>
  <c r="L4015" i="11"/>
  <c r="L4016" i="11"/>
  <c r="L4017" i="11"/>
  <c r="L4018" i="11"/>
  <c r="L4019" i="11"/>
  <c r="L4020" i="11"/>
  <c r="L4021" i="11"/>
  <c r="L4022" i="11"/>
  <c r="L4023" i="11"/>
  <c r="L4024" i="11"/>
  <c r="L4025" i="11"/>
  <c r="L4026" i="11"/>
  <c r="L4027" i="11"/>
  <c r="L4028" i="11"/>
  <c r="L4029" i="11"/>
  <c r="L4030" i="11"/>
  <c r="L4031" i="11"/>
  <c r="L4032" i="11"/>
  <c r="L4033" i="11"/>
  <c r="L4034" i="11"/>
  <c r="L4035" i="11"/>
  <c r="L4036" i="11"/>
  <c r="L4037" i="11"/>
  <c r="L4038" i="11"/>
  <c r="L4039" i="11"/>
  <c r="L4040" i="11"/>
  <c r="L4041" i="11"/>
  <c r="L4042" i="11"/>
  <c r="L4043" i="11"/>
  <c r="L4044" i="11"/>
  <c r="L4045" i="11"/>
  <c r="L4046" i="11"/>
  <c r="L4047" i="11"/>
  <c r="L4048" i="11"/>
  <c r="L4049" i="11"/>
  <c r="L4050" i="11"/>
  <c r="L4051" i="11"/>
  <c r="L4052" i="11"/>
  <c r="L4053" i="11"/>
  <c r="L4054" i="11"/>
  <c r="L4055" i="11"/>
  <c r="L4056" i="11"/>
  <c r="L4057" i="11"/>
  <c r="L4058" i="11"/>
  <c r="L4059" i="11"/>
  <c r="L4060" i="11"/>
  <c r="L4061" i="11"/>
  <c r="L4062" i="11"/>
  <c r="L4063" i="11"/>
  <c r="L4064" i="11"/>
  <c r="L4065" i="11"/>
  <c r="L4066" i="11"/>
  <c r="L4067" i="11"/>
  <c r="L4068" i="11"/>
  <c r="L4069" i="11"/>
  <c r="L4070" i="11"/>
  <c r="L4071" i="11"/>
  <c r="L4072" i="11"/>
  <c r="L4073" i="11"/>
  <c r="L4074" i="11"/>
  <c r="L4075" i="11"/>
  <c r="L4076" i="11"/>
  <c r="L4077" i="11"/>
  <c r="L4078" i="11"/>
  <c r="L4079" i="11"/>
  <c r="L4080" i="11"/>
  <c r="L4081" i="11"/>
  <c r="L4082" i="11"/>
  <c r="L4083" i="11"/>
  <c r="L4084" i="11"/>
  <c r="L4085" i="11"/>
  <c r="L4086" i="11"/>
  <c r="L4087" i="11"/>
  <c r="L4088" i="11"/>
  <c r="L4089" i="11"/>
  <c r="L4090" i="11"/>
  <c r="L4091" i="11"/>
  <c r="L4092" i="11"/>
  <c r="L4093" i="11"/>
  <c r="L4094" i="11"/>
  <c r="L4095" i="11"/>
  <c r="L4096" i="11"/>
  <c r="L4097" i="11"/>
  <c r="L4098" i="11"/>
  <c r="L4099" i="11"/>
  <c r="L4100" i="11"/>
  <c r="L4101" i="11"/>
  <c r="L4102" i="11"/>
  <c r="L4103" i="11"/>
  <c r="L4104" i="11"/>
  <c r="L4105" i="11"/>
  <c r="L4106" i="11"/>
  <c r="L4107" i="11"/>
  <c r="L4108" i="11"/>
  <c r="L4109" i="11"/>
  <c r="L4110" i="11"/>
  <c r="L4111" i="11"/>
  <c r="L4112" i="11"/>
  <c r="L4113" i="11"/>
  <c r="L4114" i="11"/>
  <c r="L4115" i="11"/>
  <c r="L4116" i="11"/>
  <c r="L4117" i="11"/>
  <c r="L4118" i="11"/>
  <c r="L4119" i="11"/>
  <c r="L4120" i="11"/>
  <c r="L4121" i="11"/>
  <c r="L4122" i="11"/>
  <c r="L4123" i="11"/>
  <c r="L4124" i="11"/>
  <c r="L4125" i="11"/>
  <c r="L4126" i="11"/>
  <c r="L4127" i="11"/>
  <c r="L4128" i="11"/>
  <c r="L4129" i="11"/>
  <c r="L4130" i="11"/>
  <c r="L4131" i="11"/>
  <c r="L4132" i="11"/>
  <c r="L4133" i="11"/>
  <c r="L4134" i="11"/>
  <c r="L4135" i="11"/>
  <c r="L4136" i="11"/>
  <c r="L4137" i="11"/>
  <c r="L4138" i="11"/>
  <c r="L4139" i="11"/>
  <c r="L4140" i="11"/>
  <c r="L4141" i="11"/>
  <c r="L4142" i="11"/>
  <c r="L4143" i="11"/>
  <c r="L4144" i="11"/>
  <c r="L4145" i="11"/>
  <c r="L4146" i="11"/>
  <c r="L4147" i="11"/>
  <c r="L4148" i="11"/>
  <c r="L4149" i="11"/>
  <c r="L4150" i="11"/>
  <c r="L4151" i="11"/>
  <c r="L4152" i="11"/>
  <c r="L4153" i="11"/>
  <c r="L4154" i="11"/>
  <c r="L4155" i="11"/>
  <c r="L4156" i="11"/>
  <c r="L4157" i="11"/>
  <c r="L4158" i="11"/>
  <c r="L4159" i="11"/>
  <c r="L4160" i="11"/>
  <c r="L4161" i="11"/>
  <c r="L4162" i="11"/>
  <c r="L4163" i="11"/>
  <c r="L4164" i="11"/>
  <c r="L4165" i="11"/>
  <c r="L4166" i="11"/>
  <c r="L4167" i="11"/>
  <c r="L4168" i="11"/>
  <c r="L4169" i="11"/>
  <c r="L4170" i="11"/>
  <c r="L4171" i="11"/>
  <c r="L4172" i="11"/>
  <c r="L4173" i="11"/>
  <c r="L4174" i="11"/>
  <c r="L4175" i="11"/>
  <c r="L4176" i="11"/>
  <c r="L4177" i="11"/>
  <c r="L4178" i="11"/>
  <c r="L4179" i="11"/>
  <c r="L4180" i="11"/>
  <c r="L4181" i="11"/>
  <c r="L4182" i="11"/>
  <c r="L4183" i="11"/>
  <c r="L4184" i="11"/>
  <c r="L4185" i="11"/>
  <c r="L4186" i="11"/>
  <c r="L4187" i="11"/>
  <c r="L4188" i="11"/>
  <c r="L4189" i="11"/>
  <c r="L4190" i="11"/>
  <c r="L4191" i="11"/>
  <c r="L4192" i="11"/>
  <c r="L4193" i="11"/>
  <c r="L4194" i="11"/>
  <c r="L4195" i="11"/>
  <c r="L4196" i="11"/>
  <c r="L4197" i="11"/>
  <c r="L4198" i="11"/>
  <c r="L4199" i="11"/>
  <c r="L4200" i="11"/>
  <c r="L4201" i="11"/>
  <c r="L4202" i="11"/>
  <c r="L4203" i="11"/>
  <c r="L4204" i="11"/>
  <c r="L4205" i="11"/>
  <c r="L4206" i="11"/>
  <c r="L4207" i="11"/>
  <c r="L4208" i="11"/>
  <c r="L4209" i="11"/>
  <c r="L4210" i="11"/>
  <c r="L4211" i="11"/>
  <c r="L4212" i="11"/>
  <c r="L4213" i="11"/>
  <c r="L4214" i="11"/>
  <c r="L4215" i="11"/>
  <c r="L4216" i="11"/>
  <c r="L4217" i="11"/>
  <c r="L4218" i="11"/>
  <c r="L4219" i="11"/>
  <c r="L4220" i="11"/>
  <c r="L4221" i="11"/>
  <c r="L4222" i="11"/>
  <c r="L4223" i="11"/>
  <c r="L4224" i="11"/>
  <c r="L4225" i="11"/>
  <c r="L4226" i="11"/>
  <c r="L4227" i="11"/>
  <c r="L4228" i="11"/>
  <c r="L4229" i="11"/>
  <c r="L4230" i="11"/>
  <c r="L4231" i="11"/>
  <c r="L4232" i="11"/>
  <c r="L4233" i="11"/>
  <c r="L4234" i="11"/>
  <c r="L4235" i="11"/>
  <c r="L4236" i="11"/>
  <c r="L4237" i="11"/>
  <c r="L4238" i="11"/>
  <c r="L4239" i="11"/>
  <c r="L4240" i="11"/>
  <c r="L4241" i="11"/>
  <c r="L4242" i="11"/>
  <c r="L4243" i="11"/>
  <c r="L4244" i="11"/>
  <c r="L4245" i="11"/>
  <c r="L4246" i="11"/>
  <c r="L4247" i="11"/>
  <c r="L4248" i="11"/>
  <c r="L4249" i="11"/>
  <c r="L4250" i="11"/>
  <c r="L4251" i="11"/>
  <c r="L4252" i="11"/>
  <c r="L4253" i="11"/>
  <c r="L4254" i="11"/>
  <c r="L4255" i="11"/>
  <c r="L4256" i="11"/>
  <c r="L4257" i="11"/>
  <c r="L4258" i="11"/>
  <c r="L4259" i="11"/>
  <c r="L4260" i="11"/>
  <c r="L4261" i="11"/>
  <c r="L4262" i="11"/>
  <c r="L4263" i="11"/>
  <c r="L4264" i="11"/>
  <c r="L4265" i="11"/>
  <c r="L4266" i="11"/>
  <c r="L4267" i="11"/>
  <c r="L4268" i="11"/>
  <c r="L4269" i="11"/>
  <c r="L4270" i="11"/>
  <c r="L4271" i="11"/>
  <c r="L4272" i="11"/>
  <c r="L4273" i="11"/>
  <c r="L4274" i="11"/>
  <c r="L4275" i="11"/>
  <c r="L4276" i="11"/>
  <c r="L4277" i="11"/>
  <c r="L4278" i="11"/>
  <c r="L4279" i="11"/>
  <c r="L4280" i="11"/>
  <c r="L4281" i="11"/>
  <c r="L4282" i="11"/>
  <c r="L4283" i="11"/>
  <c r="L4284" i="11"/>
  <c r="L4285" i="11"/>
  <c r="L4286" i="11"/>
  <c r="L4287" i="11"/>
  <c r="L4288" i="11"/>
  <c r="L4289" i="11"/>
  <c r="L4290" i="11"/>
  <c r="L4291" i="11"/>
  <c r="L4292" i="11"/>
  <c r="L4293" i="11"/>
  <c r="L4294" i="11"/>
  <c r="L4295" i="11"/>
  <c r="L4296" i="11"/>
  <c r="L4297" i="11"/>
  <c r="L4298" i="11"/>
  <c r="L4299" i="11"/>
  <c r="L4300" i="11"/>
  <c r="L4301" i="11"/>
  <c r="L4302" i="11"/>
  <c r="L4303" i="11"/>
  <c r="L4304" i="11"/>
  <c r="L4305" i="11"/>
  <c r="L4306" i="11"/>
  <c r="L4307" i="11"/>
  <c r="L4308" i="11"/>
  <c r="L4309" i="11"/>
  <c r="L4310" i="11"/>
  <c r="L4311" i="11"/>
  <c r="L4312" i="11"/>
  <c r="L4313" i="11"/>
  <c r="L4314" i="11"/>
  <c r="L4315" i="11"/>
  <c r="L4316" i="11"/>
  <c r="L4317" i="11"/>
  <c r="L4318" i="11"/>
  <c r="L4319" i="11"/>
  <c r="L4320" i="11"/>
  <c r="L4321" i="11"/>
  <c r="L4322" i="11"/>
  <c r="L4323" i="11"/>
  <c r="L4324" i="11"/>
  <c r="L4325" i="11"/>
  <c r="L4326" i="11"/>
  <c r="L4327" i="11"/>
  <c r="L4328" i="11"/>
  <c r="L4329" i="11"/>
  <c r="L4330" i="11"/>
  <c r="L4331" i="11"/>
  <c r="L4332" i="11"/>
  <c r="L4333" i="11"/>
  <c r="L4334" i="11"/>
  <c r="L4335" i="11"/>
  <c r="L4336" i="11"/>
  <c r="L4337" i="11"/>
  <c r="L4338" i="11"/>
  <c r="L4339" i="11"/>
  <c r="L4340" i="11"/>
  <c r="L4341" i="11"/>
  <c r="L4342" i="11"/>
  <c r="L4343" i="11"/>
  <c r="L4344" i="11"/>
  <c r="L4345" i="11"/>
  <c r="L4346" i="11"/>
  <c r="L4347" i="11"/>
  <c r="L4348" i="11"/>
  <c r="L4349" i="11"/>
  <c r="L4350" i="11"/>
  <c r="L4351" i="11"/>
  <c r="L4352" i="11"/>
  <c r="L4353" i="11"/>
  <c r="L4354" i="11"/>
  <c r="L4355" i="11"/>
  <c r="L4356" i="11"/>
  <c r="L4357" i="11"/>
  <c r="L4358" i="11"/>
  <c r="L4359" i="11"/>
  <c r="L4360" i="11"/>
  <c r="L4361" i="11"/>
  <c r="L4362" i="11"/>
  <c r="L4363" i="11"/>
  <c r="L4364" i="11"/>
  <c r="L4365" i="11"/>
  <c r="L4366" i="11"/>
  <c r="L4367" i="11"/>
  <c r="L4368" i="11"/>
  <c r="L4369" i="11"/>
  <c r="L4370" i="11"/>
  <c r="L4371" i="11"/>
  <c r="L4372" i="11"/>
  <c r="L4373" i="11"/>
  <c r="L4374" i="11"/>
  <c r="L4375" i="11"/>
  <c r="L4376" i="11"/>
  <c r="L4377" i="11"/>
  <c r="L4378" i="11"/>
  <c r="L4379" i="11"/>
  <c r="L4380" i="11"/>
  <c r="L4381" i="11"/>
  <c r="L4382" i="11"/>
  <c r="L4383" i="11"/>
  <c r="L4384" i="11"/>
  <c r="L4385" i="11"/>
  <c r="L4386" i="11"/>
  <c r="L4387" i="11"/>
  <c r="L4388" i="11"/>
  <c r="L4389" i="11"/>
  <c r="L4390" i="11"/>
  <c r="L4391" i="11"/>
  <c r="L4392" i="11"/>
  <c r="L4393" i="11"/>
  <c r="L4394" i="11"/>
  <c r="L4395" i="11"/>
  <c r="L4396" i="11"/>
  <c r="L4397" i="11"/>
  <c r="L4398" i="11"/>
  <c r="L4399" i="11"/>
  <c r="L4400" i="11"/>
  <c r="L4401" i="11"/>
  <c r="L4402" i="11"/>
  <c r="L4403" i="11"/>
  <c r="L4404" i="11"/>
  <c r="L4405" i="11"/>
  <c r="L4406" i="11"/>
  <c r="L4407" i="11"/>
  <c r="L4408" i="11"/>
  <c r="L4409" i="11"/>
  <c r="L4410" i="11"/>
  <c r="L4411" i="11"/>
  <c r="L4412" i="11"/>
  <c r="L4413" i="11"/>
  <c r="L4414" i="11"/>
  <c r="L4415" i="11"/>
  <c r="L4416" i="11"/>
  <c r="L4417" i="11"/>
  <c r="L4418" i="11"/>
  <c r="L4419" i="11"/>
  <c r="L4420" i="11"/>
  <c r="L4421" i="11"/>
  <c r="L4422" i="11"/>
  <c r="L4423" i="11"/>
  <c r="L4424" i="11"/>
  <c r="L4425" i="11"/>
  <c r="L4426" i="11"/>
  <c r="L4427" i="11"/>
  <c r="L4428" i="11"/>
  <c r="L4429" i="11"/>
  <c r="L4430" i="11"/>
  <c r="L4431" i="11"/>
  <c r="L4432" i="11"/>
  <c r="L4433" i="11"/>
  <c r="L4434" i="11"/>
  <c r="L4435" i="11"/>
  <c r="L4436" i="11"/>
  <c r="L4437" i="11"/>
  <c r="L4438" i="11"/>
  <c r="L4439" i="11"/>
  <c r="L4440" i="11"/>
  <c r="L4441" i="11"/>
  <c r="L4442" i="11"/>
  <c r="L4443" i="11"/>
  <c r="L4444" i="11"/>
  <c r="L4445" i="11"/>
  <c r="L4446" i="11"/>
  <c r="L4447" i="11"/>
  <c r="L4448" i="11"/>
  <c r="L4449" i="11"/>
  <c r="L4450" i="11"/>
  <c r="L4451" i="11"/>
  <c r="L4452" i="11"/>
  <c r="L4453" i="11"/>
  <c r="L4454" i="11"/>
  <c r="L4455" i="11"/>
  <c r="L4456" i="11"/>
  <c r="L4457" i="11"/>
  <c r="L4458" i="11"/>
  <c r="L4459" i="11"/>
  <c r="L4460" i="11"/>
  <c r="L4461" i="11"/>
  <c r="L4462" i="11"/>
  <c r="L4463" i="11"/>
  <c r="L4464" i="11"/>
  <c r="L4465" i="11"/>
  <c r="L4466" i="11"/>
  <c r="L4467" i="11"/>
  <c r="L4468" i="11"/>
  <c r="L4469" i="11"/>
  <c r="L4470" i="11"/>
  <c r="L4471" i="11"/>
  <c r="L4472" i="11"/>
  <c r="L4473" i="11"/>
  <c r="L4474" i="11"/>
  <c r="L4475" i="11"/>
  <c r="L4476" i="11"/>
  <c r="L4477" i="11"/>
  <c r="L4478" i="11"/>
  <c r="L4479" i="11"/>
  <c r="L4480" i="11"/>
  <c r="L4481" i="11"/>
  <c r="L4482" i="11"/>
  <c r="L4483" i="11"/>
  <c r="L4484" i="11"/>
  <c r="L4485" i="11"/>
  <c r="L4486" i="11"/>
  <c r="L4487" i="11"/>
  <c r="L4488" i="11"/>
  <c r="L4489" i="11"/>
  <c r="L4490" i="11"/>
  <c r="L4491" i="11"/>
  <c r="L4492" i="11"/>
  <c r="L4493" i="11"/>
  <c r="L4494" i="11"/>
  <c r="L4495" i="11"/>
  <c r="L4496" i="11"/>
  <c r="L4497" i="11"/>
  <c r="L4498" i="11"/>
  <c r="L4499" i="11"/>
  <c r="L4500" i="11"/>
  <c r="L4501" i="11"/>
  <c r="L4502" i="11"/>
  <c r="L4503" i="11"/>
  <c r="L4504" i="11"/>
  <c r="L4505" i="11"/>
  <c r="L4506" i="11"/>
  <c r="L4507" i="11"/>
  <c r="L4508" i="11"/>
  <c r="L4509" i="11"/>
  <c r="L4510" i="11"/>
  <c r="L4511" i="11"/>
  <c r="L4512" i="11"/>
  <c r="L4513" i="11"/>
  <c r="L4514" i="11"/>
  <c r="L4515" i="11"/>
  <c r="L4516" i="11"/>
  <c r="L4517" i="11"/>
  <c r="L4518" i="11"/>
  <c r="L4519" i="11"/>
  <c r="L4520" i="11"/>
  <c r="L4521" i="11"/>
  <c r="L4522" i="11"/>
  <c r="L4523" i="11"/>
  <c r="L4524" i="11"/>
  <c r="L4525" i="11"/>
  <c r="L4526" i="11"/>
  <c r="L4527" i="11"/>
  <c r="L4528" i="11"/>
  <c r="L4529" i="11"/>
  <c r="L4530" i="11"/>
  <c r="L4531" i="11"/>
  <c r="L4532" i="11"/>
  <c r="L4533" i="11"/>
  <c r="L4534" i="11"/>
  <c r="L4535" i="11"/>
  <c r="L4536" i="11"/>
  <c r="L4537" i="11"/>
  <c r="L4538" i="11"/>
  <c r="L4539" i="11"/>
  <c r="L4540" i="11"/>
  <c r="L4541" i="11"/>
  <c r="L4542" i="11"/>
  <c r="L4543" i="11"/>
  <c r="L4544" i="11"/>
  <c r="L4545" i="11"/>
  <c r="L4546" i="11"/>
  <c r="L4547" i="11"/>
  <c r="L4548" i="11"/>
  <c r="L4549" i="11"/>
  <c r="L4550" i="11"/>
  <c r="L4551" i="11"/>
  <c r="L4552" i="11"/>
  <c r="L4553" i="11"/>
  <c r="L4554" i="11"/>
  <c r="L4555" i="11"/>
  <c r="L4556" i="11"/>
  <c r="L4557" i="11"/>
  <c r="L4558" i="11"/>
  <c r="L4559" i="11"/>
  <c r="L4560" i="11"/>
  <c r="L4561" i="11"/>
  <c r="L4562" i="11"/>
  <c r="L4563" i="11"/>
  <c r="L4564" i="11"/>
  <c r="L4565" i="11"/>
  <c r="L4566" i="11"/>
  <c r="L4567" i="11"/>
  <c r="L4568" i="11"/>
  <c r="L4569" i="11"/>
  <c r="L4570" i="11"/>
  <c r="L4571" i="11"/>
  <c r="L4572" i="11"/>
  <c r="L4573" i="11"/>
  <c r="L4574" i="11"/>
  <c r="L4575" i="11"/>
  <c r="L4576" i="11"/>
  <c r="L4577" i="11"/>
  <c r="L4578" i="11"/>
  <c r="L4579" i="11"/>
  <c r="L4580" i="11"/>
  <c r="L4581" i="11"/>
  <c r="L4582" i="11"/>
  <c r="L4583" i="11"/>
  <c r="L4584" i="11"/>
  <c r="L4585" i="11"/>
  <c r="L4586" i="11"/>
  <c r="L4587" i="11"/>
  <c r="L4588" i="11"/>
  <c r="L4589" i="11"/>
  <c r="L4590" i="11"/>
  <c r="L4591" i="11"/>
  <c r="L4592" i="11"/>
  <c r="L4593" i="11"/>
  <c r="L4594" i="11"/>
  <c r="L4595" i="11"/>
  <c r="L4596" i="11"/>
  <c r="L4597" i="11"/>
  <c r="L4598" i="11"/>
  <c r="L4599" i="11"/>
  <c r="L4600" i="11"/>
  <c r="L4601" i="11"/>
  <c r="L4602" i="11"/>
  <c r="L4603" i="11"/>
  <c r="L4604" i="11"/>
  <c r="L4605" i="11"/>
  <c r="L4606" i="11"/>
  <c r="L4607" i="11"/>
  <c r="L4608" i="11"/>
  <c r="L4609" i="11"/>
  <c r="L4610" i="11"/>
  <c r="L4611" i="11"/>
  <c r="L4612" i="11"/>
  <c r="L4613" i="11"/>
  <c r="L4614" i="11"/>
  <c r="L4615" i="11"/>
  <c r="L4616" i="11"/>
  <c r="L4617" i="11"/>
  <c r="L4618" i="11"/>
  <c r="L4619" i="11"/>
  <c r="L4620" i="11"/>
  <c r="L4621" i="11"/>
  <c r="L4622" i="11"/>
  <c r="L4623" i="11"/>
  <c r="L4624" i="11"/>
  <c r="L4625" i="11"/>
  <c r="L4626" i="11"/>
  <c r="L4627" i="11"/>
  <c r="L4628" i="11"/>
  <c r="L4629" i="11"/>
  <c r="L4630" i="11"/>
  <c r="L4631" i="11"/>
  <c r="L4632" i="11"/>
  <c r="L4633" i="11"/>
  <c r="L4634" i="11"/>
  <c r="L4635" i="11"/>
  <c r="L4636" i="11"/>
  <c r="L4637" i="11"/>
  <c r="L4638" i="11"/>
  <c r="L4639" i="11"/>
  <c r="L4640" i="11"/>
  <c r="L4641" i="11"/>
  <c r="L4642" i="11"/>
  <c r="L4643" i="11"/>
  <c r="L4644" i="11"/>
  <c r="L4645" i="11"/>
  <c r="L4646" i="11"/>
  <c r="L4647" i="11"/>
  <c r="L4648" i="11"/>
  <c r="L4649" i="11"/>
  <c r="L4650" i="11"/>
  <c r="L4651" i="11"/>
  <c r="L4652" i="11"/>
  <c r="L4653" i="11"/>
  <c r="L4654" i="11"/>
  <c r="L4655" i="11"/>
  <c r="L4656" i="11"/>
  <c r="L4657" i="11"/>
  <c r="L4658" i="11"/>
  <c r="L4659" i="11"/>
  <c r="L4660" i="11"/>
  <c r="L4661" i="11"/>
  <c r="L4662" i="11"/>
  <c r="L4663" i="11"/>
  <c r="L4664" i="11"/>
  <c r="L4665" i="11"/>
  <c r="L4666" i="11"/>
  <c r="L4667" i="11"/>
  <c r="L4668" i="11"/>
  <c r="L4669" i="11"/>
  <c r="L4670" i="11"/>
  <c r="L4671" i="11"/>
  <c r="L4672" i="11"/>
  <c r="L4673" i="11"/>
  <c r="L4674" i="11"/>
  <c r="L4675" i="11"/>
  <c r="L4676" i="11"/>
  <c r="L4677" i="11"/>
  <c r="L4678" i="11"/>
  <c r="L4679" i="11"/>
  <c r="L4680" i="11"/>
  <c r="L4681" i="11"/>
  <c r="L4682" i="11"/>
  <c r="L4683" i="11"/>
  <c r="L4684" i="11"/>
  <c r="L4685" i="11"/>
  <c r="L4686" i="11"/>
  <c r="L4687" i="11"/>
  <c r="L4688" i="11"/>
  <c r="L4689" i="11"/>
  <c r="L4690" i="11"/>
  <c r="L4691" i="11"/>
  <c r="L4692" i="11"/>
  <c r="L4693" i="11"/>
  <c r="L4694" i="11"/>
  <c r="L4695" i="11"/>
  <c r="L4696" i="11"/>
  <c r="L4697" i="11"/>
  <c r="L4698" i="11"/>
  <c r="L4699" i="11"/>
  <c r="L4700" i="11"/>
  <c r="L4701" i="11"/>
  <c r="L4702" i="11"/>
  <c r="L4703" i="11"/>
  <c r="L4704" i="11"/>
  <c r="L4705" i="11"/>
  <c r="L4706" i="11"/>
  <c r="L4707" i="11"/>
  <c r="L4708" i="11"/>
  <c r="L4709" i="11"/>
  <c r="L4710" i="11"/>
  <c r="L4711" i="11"/>
  <c r="L4712" i="11"/>
  <c r="L4713" i="11"/>
  <c r="L4714" i="11"/>
  <c r="L4715" i="11"/>
  <c r="L4716" i="11"/>
  <c r="L4717" i="11"/>
  <c r="L4718" i="11"/>
  <c r="L4719" i="11"/>
  <c r="L4720" i="11"/>
  <c r="L4721" i="11"/>
  <c r="L4722" i="11"/>
  <c r="L4723" i="11"/>
  <c r="L4724" i="11"/>
  <c r="L4725" i="11"/>
  <c r="L4726" i="11"/>
  <c r="L4727" i="11"/>
  <c r="L4728" i="11"/>
  <c r="L4729" i="11"/>
  <c r="L4730" i="11"/>
  <c r="L4731" i="11"/>
  <c r="L4732" i="11"/>
  <c r="L4733" i="11"/>
  <c r="L4734" i="11"/>
  <c r="L4735" i="11"/>
  <c r="L4736" i="11"/>
  <c r="L4737" i="11"/>
  <c r="L4738" i="11"/>
  <c r="L4739" i="11"/>
  <c r="L4740" i="11"/>
  <c r="L4741" i="11"/>
  <c r="L4742" i="11"/>
  <c r="L4743" i="11"/>
  <c r="L4744" i="11"/>
  <c r="L4745" i="11"/>
  <c r="L4746" i="11"/>
  <c r="L4747" i="11"/>
  <c r="L4748" i="11"/>
  <c r="L4749" i="11"/>
  <c r="L4750" i="11"/>
  <c r="L4751" i="11"/>
  <c r="L4752" i="11"/>
  <c r="L4753" i="11"/>
  <c r="L4754" i="11"/>
  <c r="L4755" i="11"/>
  <c r="L4756" i="11"/>
  <c r="L4757" i="11"/>
  <c r="L4758" i="11"/>
  <c r="L4759" i="11"/>
  <c r="L4760" i="11"/>
  <c r="L4761" i="11"/>
  <c r="L4762" i="11"/>
  <c r="L4763" i="11"/>
  <c r="L4764" i="11"/>
  <c r="L4765" i="11"/>
  <c r="L4766" i="11"/>
  <c r="L4767" i="11"/>
  <c r="L4768" i="11"/>
  <c r="L4769" i="11"/>
  <c r="L4770" i="11"/>
  <c r="L4771" i="11"/>
  <c r="L4772" i="11"/>
  <c r="L4773" i="11"/>
  <c r="L4774" i="11"/>
  <c r="L4775" i="11"/>
  <c r="L4776" i="11"/>
  <c r="L4777" i="11"/>
  <c r="L4778" i="11"/>
  <c r="L4779" i="11"/>
  <c r="L4780" i="11"/>
  <c r="L4781" i="11"/>
  <c r="L4782" i="11"/>
  <c r="L4783" i="11"/>
  <c r="L4784" i="11"/>
  <c r="L4785" i="11"/>
  <c r="L4786" i="11"/>
  <c r="L4787" i="11"/>
  <c r="L4788" i="11"/>
  <c r="L4789" i="11"/>
  <c r="L4790" i="11"/>
  <c r="L4791" i="11"/>
  <c r="L4792" i="11"/>
  <c r="L4793" i="11"/>
  <c r="L4794" i="11"/>
  <c r="L4795" i="11"/>
  <c r="L4796" i="11"/>
  <c r="L4797" i="11"/>
  <c r="L4798" i="11"/>
  <c r="L4799" i="11"/>
  <c r="L4800" i="11"/>
  <c r="L4801" i="11"/>
  <c r="L4802" i="11"/>
  <c r="L4803" i="11"/>
  <c r="L4804" i="11"/>
  <c r="L4805" i="11"/>
  <c r="L4806" i="11"/>
  <c r="L4807" i="11"/>
  <c r="L4808" i="11"/>
  <c r="L4809" i="11"/>
  <c r="L4810" i="11"/>
  <c r="L4811" i="11"/>
  <c r="L4812" i="11"/>
  <c r="L4813" i="11"/>
  <c r="L4814" i="11"/>
  <c r="L4815" i="11"/>
  <c r="L4816" i="11"/>
  <c r="L4817" i="11"/>
  <c r="L4818" i="11"/>
  <c r="L4819" i="11"/>
  <c r="L4820" i="11"/>
  <c r="L4821" i="11"/>
  <c r="L4822" i="11"/>
  <c r="L4823" i="11"/>
  <c r="L4824" i="11"/>
  <c r="L4825" i="11"/>
  <c r="L4826" i="11"/>
  <c r="L4827" i="11"/>
  <c r="L4828" i="11"/>
  <c r="L4829" i="11"/>
  <c r="L4830" i="11"/>
  <c r="L4831" i="11"/>
  <c r="L4832" i="11"/>
  <c r="L4833" i="11"/>
  <c r="L4834" i="11"/>
  <c r="L4835" i="11"/>
  <c r="L4836" i="11"/>
  <c r="L4837" i="11"/>
  <c r="L4838" i="11"/>
  <c r="L4839" i="11"/>
  <c r="L4840" i="11"/>
  <c r="L4841" i="11"/>
  <c r="L4842" i="11"/>
  <c r="L4843" i="11"/>
  <c r="L4844" i="11"/>
  <c r="L4845" i="11"/>
  <c r="L4846" i="11"/>
  <c r="L4847" i="11"/>
  <c r="L4848" i="11"/>
  <c r="L4849" i="11"/>
  <c r="L4850" i="11"/>
  <c r="L4851" i="11"/>
  <c r="L4852" i="11"/>
  <c r="L4853" i="11"/>
  <c r="L4854" i="11"/>
  <c r="L4855" i="11"/>
  <c r="L4856" i="11"/>
  <c r="L4857" i="11"/>
  <c r="L4858" i="11"/>
  <c r="L4859" i="11"/>
  <c r="L4860" i="11"/>
  <c r="L4861" i="11"/>
  <c r="L4862" i="11"/>
  <c r="L4863" i="11"/>
  <c r="L4864" i="11"/>
  <c r="L4865" i="11"/>
  <c r="L4866" i="11"/>
  <c r="L4867" i="11"/>
  <c r="L4868" i="11"/>
  <c r="L4869" i="11"/>
  <c r="L4870" i="11"/>
  <c r="L4871" i="11"/>
  <c r="L4872" i="11"/>
  <c r="L4873" i="11"/>
  <c r="L4874" i="11"/>
  <c r="L4875" i="11"/>
  <c r="L4876" i="11"/>
  <c r="L4877" i="11"/>
  <c r="L4878" i="11"/>
  <c r="L4879" i="11"/>
  <c r="L4880" i="11"/>
  <c r="L4881" i="11"/>
  <c r="L4882" i="11"/>
  <c r="L4883" i="11"/>
  <c r="L4884" i="11"/>
  <c r="L4885" i="11"/>
  <c r="L4886" i="11"/>
  <c r="L4887" i="11"/>
  <c r="L4888" i="11"/>
  <c r="L4889" i="11"/>
  <c r="L4890" i="11"/>
  <c r="L4891" i="11"/>
  <c r="L4892" i="11"/>
  <c r="L4893" i="11"/>
  <c r="L4894" i="11"/>
  <c r="L4895" i="11"/>
  <c r="L4896" i="11"/>
  <c r="L4897" i="11"/>
  <c r="L4898" i="11"/>
  <c r="L4899" i="11"/>
  <c r="L4900" i="11"/>
  <c r="L4901" i="11"/>
  <c r="L4902" i="11"/>
  <c r="L4903" i="11"/>
  <c r="L4904" i="11"/>
  <c r="L4905" i="11"/>
  <c r="L4906" i="11"/>
  <c r="L4907" i="11"/>
  <c r="L4908" i="11"/>
  <c r="L4909" i="11"/>
  <c r="L4910" i="11"/>
  <c r="L4911" i="11"/>
  <c r="L4912" i="11"/>
  <c r="L4913" i="11"/>
  <c r="L4914" i="11"/>
  <c r="L4915" i="11"/>
  <c r="L4916" i="11"/>
  <c r="L4917" i="11"/>
  <c r="L4918" i="11"/>
  <c r="L4919" i="11"/>
  <c r="L4920" i="11"/>
  <c r="L4921" i="11"/>
  <c r="L4922" i="11"/>
  <c r="L4923" i="11"/>
  <c r="L4924" i="11"/>
  <c r="L4925" i="11"/>
  <c r="L4926" i="11"/>
  <c r="L4927" i="11"/>
  <c r="L4928" i="11"/>
  <c r="L4929" i="11"/>
  <c r="L4930" i="11"/>
  <c r="L4931" i="11"/>
  <c r="L4932" i="11"/>
  <c r="L4933" i="11"/>
  <c r="L4934" i="11"/>
  <c r="L4935" i="11"/>
  <c r="L4936" i="11"/>
  <c r="L4937" i="11"/>
  <c r="L4938" i="11"/>
  <c r="L4939" i="11"/>
  <c r="L4940" i="11"/>
  <c r="L4941" i="11"/>
  <c r="L4942" i="11"/>
  <c r="L4943" i="11"/>
  <c r="L4944" i="11"/>
  <c r="L4945" i="11"/>
  <c r="L4946" i="11"/>
  <c r="L4947" i="11"/>
  <c r="L4948" i="11"/>
  <c r="L4949" i="11"/>
  <c r="L4950" i="11"/>
  <c r="L4951" i="11"/>
  <c r="L4952" i="11"/>
  <c r="L4953" i="11"/>
  <c r="L4954" i="11"/>
  <c r="L4955" i="11"/>
  <c r="L4956" i="11"/>
  <c r="L4957" i="11"/>
  <c r="L4958" i="11"/>
  <c r="L4959" i="11"/>
  <c r="L4960" i="11"/>
  <c r="L4961" i="11"/>
  <c r="L4962" i="11"/>
  <c r="L4963" i="11"/>
  <c r="L4964" i="11"/>
  <c r="L4965" i="11"/>
  <c r="L4966" i="11"/>
  <c r="L4967" i="11"/>
  <c r="L4968" i="11"/>
  <c r="L4969" i="11"/>
  <c r="L4970" i="11"/>
  <c r="L4971" i="11"/>
  <c r="L4972" i="11"/>
  <c r="L4973" i="11"/>
  <c r="L4974" i="11"/>
  <c r="L4975" i="11"/>
  <c r="L4976" i="11"/>
  <c r="L4977" i="11"/>
  <c r="L4978" i="11"/>
  <c r="L4979" i="11"/>
  <c r="L4980" i="11"/>
  <c r="L4981" i="11"/>
  <c r="L4982" i="11"/>
  <c r="L4983" i="11"/>
  <c r="L4984" i="11"/>
  <c r="L4985" i="11"/>
  <c r="L4986" i="11"/>
  <c r="L4987" i="11"/>
  <c r="L4988" i="11"/>
  <c r="L4989" i="11"/>
  <c r="L4990" i="11"/>
  <c r="L4991" i="11"/>
  <c r="L4992" i="11"/>
  <c r="L4993" i="11"/>
  <c r="L4994" i="11"/>
  <c r="L4995" i="11"/>
  <c r="L4996" i="11"/>
  <c r="L4997" i="11"/>
  <c r="L4998" i="11"/>
  <c r="L4999" i="11"/>
  <c r="L5000" i="11"/>
  <c r="L5001" i="11"/>
  <c r="L5002" i="11"/>
  <c r="L5003" i="11"/>
  <c r="L5004" i="11"/>
  <c r="L5005" i="11"/>
  <c r="L5006" i="11"/>
  <c r="L5007" i="11"/>
  <c r="L5008" i="11"/>
  <c r="L5009" i="11"/>
  <c r="L5010" i="11"/>
  <c r="L5011" i="11"/>
  <c r="L5012" i="11"/>
  <c r="L5013" i="11"/>
  <c r="L5014" i="11"/>
  <c r="L5015" i="11"/>
  <c r="L5016" i="11"/>
  <c r="L5017" i="11"/>
  <c r="L5018" i="11"/>
  <c r="L5019" i="11"/>
  <c r="L5020" i="11"/>
  <c r="L5021" i="11"/>
  <c r="L5022" i="11"/>
  <c r="L5023" i="11"/>
  <c r="L5024" i="11"/>
  <c r="L5025" i="11"/>
  <c r="L5026" i="11"/>
  <c r="L5027" i="11"/>
  <c r="L5028" i="11"/>
  <c r="L5029" i="11"/>
  <c r="L5030" i="11"/>
  <c r="L5031" i="11"/>
  <c r="L5032" i="11"/>
  <c r="L5033" i="11"/>
  <c r="L5034" i="11"/>
  <c r="L5035" i="11"/>
  <c r="L5036" i="11"/>
  <c r="L5037" i="11"/>
  <c r="L5038" i="11"/>
  <c r="L5039" i="11"/>
  <c r="L5040" i="11"/>
  <c r="L5041" i="11"/>
  <c r="L5042" i="11"/>
  <c r="L5043" i="11"/>
  <c r="L5044" i="11"/>
  <c r="L5045" i="11"/>
  <c r="L5046" i="11"/>
  <c r="L5047" i="11"/>
  <c r="L5048" i="11"/>
  <c r="L5049" i="11"/>
  <c r="L5050" i="11"/>
  <c r="L5051" i="11"/>
  <c r="L5052" i="11"/>
  <c r="L5053" i="11"/>
  <c r="L5054" i="11"/>
  <c r="L5055" i="11"/>
  <c r="L5056" i="11"/>
  <c r="L5057" i="11"/>
  <c r="L5058" i="11"/>
  <c r="L5059" i="11"/>
  <c r="L5060" i="11"/>
  <c r="L5061" i="11"/>
  <c r="L5062" i="11"/>
  <c r="L5063" i="11"/>
  <c r="L5064" i="11"/>
  <c r="L5065" i="11"/>
  <c r="L5066" i="11"/>
  <c r="L5067" i="11"/>
  <c r="L5068" i="11"/>
  <c r="L5069" i="11"/>
  <c r="L5070" i="11"/>
  <c r="L5071" i="11"/>
  <c r="L5072" i="11"/>
  <c r="L5073" i="11"/>
  <c r="L5074" i="11"/>
  <c r="L5075" i="11"/>
  <c r="L5076" i="11"/>
  <c r="L5077" i="11"/>
  <c r="L5078" i="11"/>
  <c r="L5079" i="11"/>
  <c r="L5080" i="11"/>
  <c r="L5081" i="11"/>
  <c r="L5082" i="11"/>
  <c r="L5083" i="11"/>
  <c r="L5084" i="11"/>
  <c r="L5085" i="11"/>
  <c r="L5086" i="11"/>
  <c r="L5087" i="11"/>
  <c r="L5088" i="11"/>
  <c r="L5089" i="11"/>
  <c r="L5090" i="11"/>
  <c r="L5091" i="11"/>
  <c r="L5092" i="11"/>
  <c r="L5093" i="11"/>
  <c r="L5094" i="11"/>
  <c r="L5095" i="11"/>
  <c r="L5096" i="11"/>
  <c r="L5097" i="11"/>
  <c r="L5098" i="11"/>
  <c r="L5099" i="11"/>
  <c r="L5100" i="11"/>
  <c r="L5101" i="11"/>
  <c r="L5102" i="11"/>
  <c r="L5103" i="11"/>
  <c r="L5104" i="11"/>
  <c r="L5105" i="11"/>
  <c r="L5106" i="11"/>
  <c r="L5107" i="11"/>
  <c r="L5108" i="11"/>
  <c r="L5109" i="11"/>
  <c r="L5110" i="11"/>
  <c r="L5111" i="11"/>
  <c r="L5112" i="11"/>
  <c r="L5113" i="11"/>
  <c r="L5114" i="11"/>
  <c r="L5115" i="11"/>
  <c r="L5116" i="11"/>
  <c r="L5117" i="11"/>
  <c r="L5118" i="11"/>
  <c r="L5119" i="11"/>
  <c r="L5120" i="11"/>
  <c r="L5121" i="11"/>
  <c r="L5122" i="11"/>
  <c r="L5123" i="11"/>
  <c r="L5124" i="11"/>
  <c r="L5125" i="11"/>
  <c r="L5126" i="11"/>
  <c r="L5127" i="11"/>
  <c r="L5128" i="11"/>
  <c r="L5129" i="11"/>
  <c r="L5130" i="11"/>
  <c r="L5131" i="11"/>
  <c r="L5132" i="11"/>
  <c r="L5133" i="11"/>
  <c r="L5134" i="11"/>
  <c r="L5135" i="11"/>
  <c r="L5136" i="11"/>
  <c r="L5137" i="11"/>
  <c r="L5138" i="11"/>
  <c r="L5139" i="11"/>
  <c r="L5140" i="11"/>
  <c r="L5141" i="11"/>
  <c r="L5142" i="11"/>
  <c r="L5143" i="11"/>
  <c r="L5144" i="11"/>
  <c r="L5145" i="11"/>
  <c r="L5146" i="11"/>
  <c r="L5147" i="11"/>
  <c r="L5148" i="11"/>
  <c r="L5149" i="11"/>
  <c r="L5150" i="11"/>
  <c r="L5151" i="11"/>
  <c r="L5152" i="11"/>
  <c r="L5153" i="11"/>
  <c r="L5154" i="11"/>
  <c r="L5155" i="11"/>
  <c r="L5156" i="11"/>
  <c r="L5157" i="11"/>
  <c r="L5158" i="11"/>
  <c r="L5159" i="11"/>
  <c r="L5160" i="11"/>
  <c r="L5161" i="11"/>
  <c r="L5162" i="11"/>
  <c r="L5163" i="11"/>
  <c r="L5164" i="11"/>
  <c r="L5165" i="11"/>
  <c r="L5166" i="11"/>
  <c r="L5167" i="11"/>
  <c r="L5168" i="11"/>
  <c r="L5169" i="11"/>
  <c r="L5170" i="11"/>
  <c r="L5171" i="11"/>
  <c r="L5172" i="11"/>
  <c r="L5173" i="11"/>
  <c r="L5174" i="11"/>
  <c r="L5175" i="11"/>
  <c r="L5176" i="11"/>
  <c r="L5177" i="11"/>
  <c r="L5178" i="11"/>
  <c r="L5179" i="11"/>
  <c r="L5180" i="11"/>
  <c r="L5181" i="11"/>
  <c r="L5182" i="11"/>
  <c r="L5183" i="11"/>
  <c r="L5184" i="11"/>
  <c r="L5185" i="11"/>
  <c r="L5186" i="11"/>
  <c r="L5187" i="11"/>
  <c r="L5188" i="11"/>
  <c r="L5189" i="11"/>
  <c r="L5190" i="11"/>
  <c r="L5191" i="11"/>
  <c r="L5192" i="11"/>
  <c r="L5193" i="11"/>
  <c r="L5194" i="11"/>
  <c r="L5195" i="11"/>
  <c r="L5196" i="11"/>
  <c r="L5197" i="11"/>
  <c r="L5198" i="11"/>
  <c r="L5199" i="11"/>
  <c r="L5200" i="11"/>
  <c r="L5201" i="11"/>
  <c r="L5202" i="11"/>
  <c r="L5203" i="11"/>
  <c r="L5204" i="11"/>
  <c r="L5205" i="11"/>
  <c r="L5206" i="11"/>
  <c r="L5207" i="11"/>
  <c r="L5208" i="11"/>
  <c r="L5209" i="11"/>
  <c r="L5210" i="11"/>
  <c r="L5211" i="11"/>
  <c r="L5212" i="11"/>
  <c r="L5213" i="11"/>
  <c r="L5214" i="11"/>
  <c r="L5215" i="11"/>
  <c r="L5216" i="11"/>
  <c r="L5217" i="11"/>
  <c r="L5218" i="11"/>
  <c r="L5219" i="11"/>
  <c r="L5220" i="11"/>
  <c r="L5221" i="11"/>
  <c r="L5222" i="11"/>
  <c r="L5223" i="11"/>
  <c r="L5224" i="11"/>
  <c r="L5225" i="11"/>
  <c r="L5226" i="11"/>
  <c r="L5227" i="11"/>
  <c r="L5228" i="11"/>
  <c r="L5229" i="11"/>
  <c r="L5230" i="11"/>
  <c r="L5231" i="11"/>
  <c r="L5232" i="11"/>
  <c r="L5233" i="11"/>
  <c r="L5234" i="11"/>
  <c r="L5235" i="11"/>
  <c r="L5236" i="11"/>
  <c r="L5237" i="11"/>
  <c r="L5238" i="11"/>
  <c r="L5239" i="11"/>
  <c r="L5240" i="11"/>
  <c r="L5241" i="11"/>
  <c r="L5242" i="11"/>
  <c r="L5243" i="11"/>
  <c r="L5244" i="11"/>
  <c r="L5245" i="11"/>
  <c r="L5246" i="11"/>
  <c r="L5247" i="11"/>
  <c r="L5248" i="11"/>
  <c r="L5249" i="11"/>
  <c r="L5250" i="11"/>
  <c r="L5251" i="11"/>
  <c r="L5252" i="11"/>
  <c r="L5253" i="11"/>
  <c r="L5254" i="11"/>
  <c r="L5255" i="11"/>
  <c r="L5256" i="11"/>
  <c r="L5257" i="11"/>
  <c r="L5258" i="11"/>
  <c r="L5259" i="11"/>
  <c r="L5260" i="11"/>
  <c r="L5261" i="11"/>
  <c r="L5262" i="11"/>
  <c r="L5263" i="11"/>
  <c r="L5264" i="11"/>
  <c r="L5265" i="11"/>
  <c r="L5266" i="11"/>
  <c r="L5267" i="11"/>
  <c r="L5268" i="11"/>
  <c r="L5269" i="11"/>
  <c r="L5270" i="11"/>
  <c r="L5271" i="11"/>
  <c r="L5272" i="11"/>
  <c r="L5273" i="11"/>
  <c r="L5274" i="11"/>
  <c r="L5275" i="11"/>
  <c r="L5276" i="11"/>
  <c r="L5277" i="11"/>
  <c r="L5278" i="11"/>
  <c r="L5279" i="11"/>
  <c r="L5280" i="11"/>
  <c r="L5281" i="11"/>
  <c r="L5282" i="11"/>
  <c r="L5283" i="11"/>
  <c r="L5284" i="11"/>
  <c r="L5285" i="11"/>
  <c r="L5286" i="11"/>
  <c r="L5287" i="11"/>
  <c r="L5288" i="11"/>
  <c r="L5289" i="11"/>
  <c r="L5290" i="11"/>
  <c r="L5291" i="11"/>
  <c r="L5292" i="11"/>
  <c r="L5293" i="11"/>
  <c r="L5294" i="11"/>
  <c r="L5295" i="11"/>
  <c r="L5296" i="11"/>
  <c r="L5297" i="11"/>
  <c r="L5298" i="11"/>
  <c r="L5299" i="11"/>
  <c r="L5300" i="11"/>
  <c r="L5301" i="11"/>
  <c r="L5302" i="11"/>
  <c r="L5303" i="11"/>
  <c r="L5304" i="11"/>
  <c r="L5305" i="11"/>
  <c r="L5306" i="11"/>
  <c r="L5307" i="11"/>
  <c r="L5308" i="11"/>
  <c r="L5309" i="11"/>
  <c r="L5310" i="11"/>
  <c r="L5311" i="11"/>
  <c r="L5312" i="11"/>
  <c r="L5313" i="11"/>
  <c r="L5314" i="11"/>
  <c r="L5315" i="11"/>
  <c r="L5316" i="11"/>
  <c r="L5317" i="11"/>
  <c r="L5318" i="11"/>
  <c r="L5319" i="11"/>
  <c r="L5320" i="11"/>
  <c r="L5321" i="11"/>
  <c r="L5322" i="11"/>
  <c r="L5323" i="11"/>
  <c r="L5324" i="11"/>
  <c r="L5325" i="11"/>
  <c r="L5326" i="11"/>
  <c r="L5327" i="11"/>
  <c r="L5328" i="11"/>
  <c r="L5329" i="11"/>
  <c r="L5330" i="11"/>
  <c r="L5331" i="11"/>
  <c r="L5332" i="11"/>
  <c r="L5333" i="11"/>
  <c r="L5334" i="11"/>
  <c r="L5335" i="11"/>
  <c r="L5336" i="11"/>
  <c r="L5337" i="11"/>
  <c r="L5338" i="11"/>
  <c r="L5339" i="11"/>
  <c r="L5340" i="11"/>
  <c r="L5341" i="11"/>
  <c r="L5342" i="11"/>
  <c r="L5343" i="11"/>
  <c r="L5344" i="11"/>
  <c r="L5345" i="11"/>
  <c r="L5346" i="11"/>
  <c r="L5347" i="11"/>
  <c r="L5348" i="11"/>
  <c r="L5349" i="11"/>
  <c r="L5350" i="11"/>
  <c r="L5351" i="11"/>
  <c r="L5352" i="11"/>
  <c r="L5353" i="11"/>
  <c r="L5354" i="11"/>
  <c r="L5355" i="11"/>
  <c r="L5356" i="11"/>
  <c r="L5357" i="11"/>
  <c r="L5358" i="11"/>
  <c r="L5359" i="11"/>
  <c r="L5360" i="11"/>
  <c r="L5361" i="11"/>
  <c r="L5362" i="11"/>
  <c r="L5363" i="11"/>
  <c r="L5364" i="11"/>
  <c r="L5365" i="11"/>
  <c r="L5366" i="11"/>
  <c r="L5367" i="11"/>
  <c r="L5368" i="11"/>
  <c r="L5369" i="11"/>
  <c r="L5370" i="11"/>
  <c r="L5371" i="11"/>
  <c r="L5372" i="11"/>
  <c r="L5373" i="11"/>
  <c r="L5374" i="11"/>
  <c r="L5375" i="11"/>
  <c r="L5376" i="11"/>
  <c r="L5377" i="11"/>
  <c r="L5378" i="11"/>
  <c r="L5379" i="11"/>
  <c r="L5380" i="11"/>
  <c r="L5381" i="11"/>
  <c r="L5382" i="11"/>
  <c r="L5383" i="11"/>
  <c r="L5384" i="11"/>
  <c r="L5385" i="11"/>
  <c r="L5386" i="11"/>
  <c r="L5387" i="11"/>
  <c r="L5388" i="11"/>
  <c r="L5389" i="11"/>
  <c r="L5390" i="11"/>
  <c r="L5391" i="11"/>
  <c r="L5392" i="11"/>
  <c r="L5393" i="11"/>
  <c r="L5394" i="11"/>
  <c r="L5395" i="11"/>
  <c r="L5396" i="11"/>
  <c r="L5397" i="11"/>
  <c r="L5398" i="11"/>
  <c r="L5399" i="11"/>
  <c r="L5400" i="11"/>
  <c r="L5401" i="11"/>
  <c r="L5402" i="11"/>
  <c r="L5403" i="11"/>
  <c r="L5404" i="11"/>
  <c r="L5405" i="11"/>
  <c r="L5406" i="11"/>
  <c r="L5407" i="11"/>
  <c r="L5408" i="11"/>
  <c r="L5409" i="11"/>
  <c r="L5410" i="11"/>
  <c r="L5411" i="11"/>
  <c r="L5412" i="11"/>
  <c r="L5413" i="11"/>
  <c r="L5414" i="11"/>
  <c r="L5415" i="11"/>
  <c r="L5416" i="11"/>
  <c r="L5417" i="11"/>
  <c r="L5418" i="11"/>
  <c r="L5419" i="11"/>
  <c r="L5420" i="11"/>
  <c r="L5421" i="11"/>
  <c r="L5422" i="11"/>
  <c r="L5423" i="11"/>
  <c r="L5424" i="11"/>
  <c r="L5425" i="11"/>
  <c r="L5426" i="11"/>
  <c r="L5427" i="11"/>
  <c r="L5428" i="11"/>
  <c r="L5429" i="11"/>
  <c r="L5430" i="11"/>
  <c r="L5431" i="11"/>
  <c r="L5432" i="11"/>
  <c r="L5433" i="11"/>
  <c r="L5434" i="11"/>
  <c r="L5435" i="11"/>
  <c r="L5436" i="11"/>
  <c r="L5437" i="11"/>
  <c r="L5438" i="11"/>
  <c r="L5439" i="11"/>
  <c r="L5440" i="11"/>
  <c r="L5441" i="11"/>
  <c r="L5442" i="11"/>
  <c r="L5443" i="11"/>
  <c r="L5444" i="11"/>
  <c r="L5445" i="11"/>
  <c r="L5446" i="11"/>
  <c r="L5447" i="11"/>
  <c r="L5448" i="11"/>
  <c r="L5449" i="11"/>
  <c r="L5450" i="11"/>
  <c r="L5451" i="11"/>
  <c r="L5452" i="11"/>
  <c r="L5453" i="11"/>
  <c r="L5454" i="11"/>
  <c r="L5455" i="11"/>
  <c r="L5456" i="11"/>
  <c r="L5457" i="11"/>
  <c r="L5458" i="11"/>
  <c r="L5459" i="11"/>
  <c r="L5460" i="11"/>
  <c r="L5461" i="11"/>
  <c r="L5462" i="11"/>
  <c r="L5463" i="11"/>
  <c r="L5464" i="11"/>
  <c r="L5465" i="11"/>
  <c r="L5466" i="11"/>
  <c r="L5467" i="11"/>
  <c r="L5468" i="11"/>
  <c r="L5469" i="11"/>
  <c r="L5470" i="11"/>
  <c r="L5471" i="11"/>
  <c r="L5472" i="11"/>
  <c r="L5473" i="11"/>
  <c r="L5474" i="11"/>
  <c r="L5475" i="11"/>
  <c r="L5476" i="11"/>
  <c r="L5477" i="11"/>
  <c r="L5478" i="11"/>
  <c r="L5479" i="11"/>
  <c r="L5480" i="11"/>
  <c r="L5481" i="11"/>
  <c r="L5482" i="11"/>
  <c r="L5483" i="11"/>
  <c r="L5484" i="11"/>
  <c r="L5485" i="11"/>
  <c r="L5486" i="11"/>
  <c r="L5487" i="11"/>
  <c r="L5488" i="11"/>
  <c r="L5489" i="11"/>
  <c r="L5490" i="11"/>
  <c r="L5491" i="11"/>
  <c r="L5492" i="11"/>
  <c r="L5493" i="11"/>
  <c r="L5494" i="11"/>
  <c r="L5495" i="11"/>
  <c r="L5496" i="11"/>
  <c r="L5497" i="11"/>
  <c r="L5498" i="11"/>
  <c r="L5499" i="11"/>
  <c r="L5500" i="11"/>
  <c r="L5501" i="11"/>
  <c r="L5502" i="11"/>
  <c r="L5503" i="11"/>
  <c r="L5504" i="11"/>
  <c r="L5505" i="11"/>
  <c r="L5506" i="11"/>
  <c r="L5507" i="11"/>
  <c r="L5508" i="11"/>
  <c r="L5509" i="11"/>
  <c r="L5510" i="11"/>
  <c r="L5511" i="11"/>
  <c r="L5512" i="11"/>
  <c r="L5513" i="11"/>
  <c r="L5514" i="11"/>
  <c r="L5515" i="11"/>
  <c r="L5516" i="11"/>
  <c r="L5517" i="11"/>
  <c r="L5518" i="11"/>
  <c r="L5519" i="11"/>
  <c r="L5520" i="11"/>
  <c r="L5521" i="11"/>
  <c r="L5522" i="11"/>
  <c r="L5523" i="11"/>
  <c r="L5524" i="11"/>
  <c r="L5525" i="11"/>
  <c r="L5526" i="11"/>
  <c r="L5527" i="11"/>
  <c r="L5528" i="11"/>
  <c r="L5529" i="11"/>
  <c r="L5530" i="11"/>
  <c r="L5531" i="11"/>
  <c r="L5532" i="11"/>
  <c r="L5533" i="11"/>
  <c r="L5534" i="11"/>
  <c r="L5535" i="11"/>
  <c r="L5536" i="11"/>
  <c r="L5537" i="11"/>
  <c r="L5538" i="11"/>
  <c r="L5539" i="11"/>
  <c r="L5540" i="11"/>
  <c r="L5541" i="11"/>
  <c r="L5542" i="11"/>
  <c r="L5543" i="11"/>
  <c r="L5544" i="11"/>
  <c r="L5545" i="11"/>
  <c r="L5546" i="11"/>
  <c r="L5547" i="11"/>
  <c r="L5548" i="11"/>
  <c r="L5549" i="11"/>
  <c r="L5550" i="11"/>
  <c r="L5551" i="11"/>
  <c r="L5552" i="11"/>
  <c r="L5553" i="11"/>
  <c r="L5554" i="11"/>
  <c r="L5555" i="11"/>
  <c r="L5556" i="11"/>
  <c r="L5557" i="11"/>
  <c r="L5558" i="11"/>
  <c r="L5559" i="11"/>
  <c r="L5560" i="11"/>
  <c r="L5561" i="11"/>
  <c r="L5562" i="11"/>
  <c r="L5563" i="11"/>
  <c r="L5564" i="11"/>
  <c r="L5565" i="11"/>
  <c r="L5566" i="11"/>
  <c r="L5567" i="11"/>
  <c r="L5568" i="11"/>
  <c r="L5569" i="11"/>
  <c r="L5570" i="11"/>
  <c r="L5571" i="11"/>
  <c r="L5572" i="11"/>
  <c r="L5573" i="11"/>
  <c r="L5574" i="11"/>
  <c r="L5575" i="11"/>
  <c r="L5576" i="11"/>
  <c r="L5577" i="11"/>
  <c r="L5578" i="11"/>
  <c r="L5579" i="11"/>
  <c r="L5580" i="11"/>
  <c r="L5581" i="11"/>
  <c r="L5582" i="11"/>
  <c r="L5583" i="11"/>
  <c r="L5584" i="11"/>
  <c r="L5585" i="11"/>
  <c r="L5586" i="11"/>
  <c r="L5587" i="11"/>
  <c r="L5588" i="11"/>
  <c r="L5589" i="11"/>
  <c r="L5590" i="11"/>
  <c r="L5591" i="11"/>
  <c r="L5592" i="11"/>
  <c r="L5593" i="11"/>
  <c r="L5594" i="11"/>
  <c r="L5595" i="11"/>
  <c r="L5596" i="11"/>
  <c r="L5597" i="11"/>
  <c r="L5598" i="11"/>
  <c r="L5599" i="11"/>
  <c r="L5600" i="11"/>
  <c r="L5601" i="11"/>
  <c r="L5602" i="11"/>
  <c r="L5603" i="11"/>
  <c r="L5604" i="11"/>
  <c r="L5605" i="11"/>
  <c r="L5606" i="11"/>
  <c r="L5607" i="11"/>
  <c r="L5608" i="11"/>
  <c r="L5609" i="11"/>
  <c r="L5610" i="11"/>
  <c r="L5611" i="11"/>
  <c r="L5612" i="11"/>
  <c r="L5613" i="11"/>
  <c r="L5614" i="11"/>
  <c r="L5615" i="11"/>
  <c r="L5616" i="11"/>
  <c r="L5617" i="11"/>
  <c r="L5618" i="11"/>
  <c r="L5619" i="11"/>
  <c r="L5620" i="11"/>
  <c r="L5621" i="11"/>
  <c r="L5622" i="11"/>
  <c r="L5623" i="11"/>
  <c r="L5624" i="11"/>
  <c r="L5625" i="11"/>
  <c r="L5626" i="11"/>
  <c r="L5627" i="11"/>
  <c r="L5628" i="11"/>
  <c r="L5629" i="11"/>
  <c r="L5630" i="11"/>
  <c r="L5631" i="11"/>
  <c r="L5632" i="11"/>
  <c r="L5633" i="11"/>
  <c r="L5634" i="11"/>
  <c r="L5635" i="11"/>
  <c r="L5636" i="11"/>
  <c r="L5637" i="11"/>
  <c r="L5638" i="11"/>
  <c r="L5639" i="11"/>
  <c r="L5640" i="11"/>
  <c r="L5641" i="11"/>
  <c r="L5642" i="11"/>
  <c r="L5643" i="11"/>
  <c r="L5644" i="11"/>
  <c r="L5645" i="11"/>
  <c r="L5646" i="11"/>
  <c r="L5647" i="11"/>
  <c r="L5648" i="11"/>
  <c r="L5649" i="11"/>
  <c r="L5650" i="11"/>
  <c r="L5651" i="11"/>
  <c r="L5652" i="11"/>
  <c r="L5653" i="11"/>
  <c r="L5654" i="11"/>
  <c r="L5655" i="11"/>
  <c r="L5656" i="11"/>
  <c r="L5657" i="11"/>
  <c r="L5658" i="11"/>
  <c r="L5659" i="11"/>
  <c r="L5660" i="11"/>
  <c r="L5661" i="11"/>
  <c r="L5662" i="11"/>
  <c r="L5663" i="11"/>
  <c r="L5664" i="11"/>
  <c r="L5665" i="11"/>
  <c r="L5666" i="11"/>
  <c r="L5667" i="11"/>
  <c r="L5668" i="11"/>
  <c r="L5669" i="11"/>
  <c r="L5670" i="11"/>
  <c r="L5671" i="11"/>
  <c r="L5672" i="11"/>
  <c r="L5673" i="11"/>
  <c r="L5674" i="11"/>
  <c r="L5675" i="11"/>
  <c r="L5676" i="11"/>
  <c r="L5677" i="11"/>
  <c r="L5678" i="11"/>
  <c r="L5679" i="11"/>
  <c r="L5680" i="11"/>
  <c r="L5681" i="11"/>
  <c r="L5682" i="11"/>
  <c r="L5683" i="11"/>
  <c r="L5684" i="11"/>
  <c r="L5685" i="11"/>
  <c r="L5686" i="11"/>
  <c r="L5687" i="11"/>
  <c r="L5688" i="11"/>
  <c r="L5689" i="11"/>
  <c r="L5690" i="11"/>
  <c r="L5691" i="11"/>
  <c r="L5692" i="11"/>
  <c r="L5693" i="11"/>
  <c r="L5694" i="11"/>
  <c r="L5695" i="11"/>
  <c r="L5696" i="11"/>
  <c r="L5697" i="11"/>
  <c r="L5698" i="11"/>
  <c r="L5699" i="11"/>
  <c r="L5700" i="11"/>
  <c r="L5701" i="11"/>
  <c r="L5702" i="11"/>
  <c r="L5703" i="11"/>
  <c r="L5704" i="11"/>
  <c r="L5705" i="11"/>
  <c r="L5706" i="11"/>
  <c r="L5707" i="11"/>
  <c r="L5708" i="11"/>
  <c r="L5709" i="11"/>
  <c r="L5710" i="11"/>
  <c r="L5711" i="11"/>
  <c r="L5712" i="11"/>
  <c r="L5713" i="11"/>
  <c r="L5714" i="11"/>
  <c r="L5715" i="11"/>
  <c r="L5716" i="11"/>
  <c r="L5717" i="11"/>
  <c r="L5718" i="11"/>
  <c r="L5719" i="11"/>
  <c r="L5720" i="11"/>
  <c r="L5721" i="11"/>
  <c r="L5722" i="11"/>
  <c r="L5723" i="11"/>
  <c r="L5724" i="11"/>
  <c r="L5725" i="11"/>
  <c r="L5726" i="11"/>
  <c r="L5727" i="11"/>
  <c r="L5728" i="11"/>
  <c r="L5729" i="11"/>
  <c r="L5730" i="11"/>
  <c r="L5731" i="11"/>
  <c r="L5732" i="11"/>
  <c r="L5733" i="11"/>
  <c r="L5734" i="11"/>
  <c r="L5735" i="11"/>
  <c r="L5736" i="11"/>
  <c r="L5737" i="11"/>
  <c r="L5738" i="11"/>
  <c r="L5739" i="11"/>
  <c r="L5740" i="11"/>
  <c r="L5741" i="11"/>
  <c r="L5742" i="11"/>
  <c r="L5743" i="11"/>
  <c r="L5744" i="11"/>
  <c r="L5745" i="11"/>
  <c r="L5746" i="11"/>
  <c r="L5747" i="11"/>
  <c r="L5748" i="11"/>
  <c r="L5749" i="11"/>
  <c r="L5750" i="11"/>
  <c r="L5751" i="11"/>
  <c r="L5752" i="11"/>
  <c r="L5753" i="11"/>
  <c r="L5754" i="11"/>
  <c r="L5755" i="11"/>
  <c r="L5756" i="11"/>
  <c r="L5757" i="11"/>
  <c r="L5758" i="11"/>
  <c r="L5759" i="11"/>
  <c r="L5760" i="11"/>
  <c r="L5761" i="11"/>
  <c r="L5762" i="11"/>
  <c r="L5763" i="11"/>
  <c r="L5764" i="11"/>
  <c r="L5765" i="11"/>
  <c r="L5766" i="11"/>
  <c r="L5767" i="11"/>
  <c r="L5768" i="11"/>
  <c r="L5769" i="11"/>
  <c r="L5770" i="11"/>
  <c r="L5771" i="11"/>
  <c r="L5772" i="11"/>
  <c r="L5773" i="11"/>
  <c r="L5774" i="11"/>
  <c r="L5775" i="11"/>
  <c r="L5776" i="11"/>
  <c r="L5777" i="11"/>
  <c r="L5778" i="11"/>
  <c r="L5779" i="11"/>
  <c r="L5780" i="11"/>
  <c r="L5781" i="11"/>
  <c r="L5782" i="11"/>
  <c r="L5783" i="11"/>
  <c r="L5784" i="11"/>
  <c r="L5785" i="11"/>
  <c r="L5786" i="11"/>
  <c r="L5787" i="11"/>
  <c r="L5788" i="11"/>
  <c r="L5789" i="11"/>
  <c r="L5790" i="11"/>
  <c r="L5791" i="11"/>
  <c r="L5792" i="11"/>
  <c r="L5793" i="11"/>
  <c r="L5794" i="11"/>
  <c r="L5795" i="11"/>
  <c r="L5796" i="11"/>
  <c r="L5797" i="11"/>
  <c r="L5798" i="11"/>
  <c r="L5799" i="11"/>
  <c r="L5800" i="11"/>
  <c r="L5801" i="11"/>
  <c r="L5802" i="11"/>
  <c r="L5803" i="11"/>
  <c r="L5804" i="11"/>
  <c r="L5805" i="11"/>
  <c r="L5806" i="11"/>
  <c r="L5807" i="11"/>
  <c r="L5808" i="11"/>
  <c r="L5809" i="11"/>
  <c r="L5810" i="11"/>
  <c r="L5811" i="11"/>
  <c r="L5812" i="11"/>
  <c r="L5813" i="11"/>
  <c r="L5814" i="11"/>
  <c r="L5815" i="11"/>
  <c r="L5816" i="11"/>
  <c r="L5817" i="11"/>
  <c r="L5818" i="11"/>
  <c r="L5819" i="11"/>
  <c r="L5820" i="11"/>
  <c r="L5821" i="11"/>
  <c r="L5822" i="11"/>
  <c r="L5823" i="11"/>
  <c r="L5824" i="11"/>
  <c r="L5825" i="11"/>
  <c r="L5826" i="11"/>
  <c r="L5827" i="11"/>
  <c r="L5828" i="11"/>
  <c r="L5829" i="11"/>
  <c r="L5830" i="11"/>
  <c r="L5831" i="11"/>
  <c r="L5832" i="11"/>
  <c r="L5833" i="11"/>
  <c r="L5834" i="11"/>
  <c r="L5835" i="11"/>
  <c r="L5836" i="11"/>
  <c r="L5837" i="11"/>
  <c r="L5838" i="11"/>
  <c r="L5839" i="11"/>
  <c r="L5840" i="11"/>
  <c r="L5841" i="11"/>
  <c r="L5842" i="11"/>
  <c r="L5843" i="11"/>
  <c r="L5844" i="11"/>
  <c r="L5845" i="11"/>
  <c r="L5846" i="11"/>
  <c r="L5847" i="11"/>
  <c r="L5848" i="11"/>
  <c r="L5849" i="11"/>
  <c r="L5850" i="11"/>
  <c r="L5851" i="11"/>
  <c r="L5852" i="11"/>
  <c r="L5853" i="11"/>
  <c r="L5854" i="11"/>
  <c r="L5855" i="11"/>
  <c r="L5856" i="11"/>
  <c r="L5857" i="11"/>
  <c r="L5858" i="11"/>
  <c r="L5859" i="11"/>
  <c r="L5860" i="11"/>
  <c r="L5861" i="11"/>
  <c r="L5862" i="11"/>
  <c r="L5863" i="11"/>
  <c r="L5864" i="11"/>
  <c r="L5865" i="11"/>
  <c r="L5866" i="11"/>
  <c r="L5867" i="11"/>
  <c r="L5868" i="11"/>
  <c r="L5869" i="11"/>
  <c r="L5870" i="11"/>
  <c r="L5871" i="11"/>
  <c r="L5872" i="11"/>
  <c r="L5873" i="11"/>
  <c r="L5874" i="11"/>
  <c r="L5875" i="11"/>
  <c r="L5876" i="11"/>
  <c r="L5877" i="11"/>
  <c r="L5878" i="11"/>
  <c r="L5879" i="11"/>
  <c r="L5880" i="11"/>
  <c r="L5881" i="11"/>
  <c r="L5882" i="11"/>
  <c r="L5883" i="11"/>
  <c r="L5884" i="11"/>
  <c r="L5885" i="11"/>
  <c r="L5886" i="11"/>
  <c r="L5887" i="11"/>
  <c r="L5888" i="11"/>
  <c r="L5889" i="11"/>
  <c r="L5890" i="11"/>
  <c r="L5891" i="11"/>
  <c r="L5892" i="11"/>
  <c r="L5893" i="11"/>
  <c r="L5894" i="11"/>
  <c r="L5895" i="11"/>
  <c r="L5896" i="11"/>
  <c r="L5897" i="11"/>
  <c r="L5898" i="11"/>
  <c r="L5899" i="11"/>
  <c r="L5900" i="11"/>
  <c r="L5901" i="11"/>
  <c r="L5902" i="11"/>
  <c r="L5903" i="11"/>
  <c r="L5904" i="11"/>
  <c r="L5905" i="11"/>
  <c r="L5906" i="11"/>
  <c r="L5907" i="11"/>
  <c r="L5908" i="11"/>
  <c r="L5909" i="11"/>
  <c r="L5910" i="11"/>
  <c r="L5911" i="11"/>
  <c r="L5912" i="11"/>
  <c r="L5913" i="11"/>
  <c r="L5914" i="11"/>
  <c r="L5915" i="11"/>
  <c r="L5916" i="11"/>
  <c r="L5917" i="11"/>
  <c r="L5918" i="11"/>
  <c r="L5919" i="11"/>
  <c r="L5920" i="11"/>
  <c r="L5921" i="11"/>
  <c r="L5922" i="11"/>
  <c r="L5923" i="11"/>
  <c r="L5924" i="11"/>
  <c r="L5925" i="11"/>
  <c r="L5926" i="11"/>
  <c r="L5927" i="11"/>
  <c r="L5928" i="11"/>
  <c r="L5929" i="11"/>
  <c r="L5930" i="11"/>
  <c r="L5931" i="11"/>
  <c r="L5932" i="11"/>
  <c r="L5933" i="11"/>
  <c r="L5934" i="11"/>
  <c r="L5935" i="11"/>
  <c r="L5936" i="11"/>
  <c r="L5937" i="11"/>
  <c r="L5938" i="11"/>
  <c r="L5939" i="11"/>
  <c r="L5940" i="11"/>
  <c r="L5941" i="11"/>
  <c r="L5942" i="11"/>
  <c r="L5943" i="11"/>
  <c r="L5944" i="11"/>
  <c r="L5945" i="11"/>
  <c r="L5946" i="11"/>
  <c r="L5947" i="11"/>
  <c r="L5948" i="11"/>
  <c r="L5949" i="11"/>
  <c r="L5950" i="11"/>
  <c r="L5951" i="11"/>
  <c r="L5952" i="11"/>
  <c r="L5953" i="11"/>
  <c r="L5954" i="11"/>
  <c r="L5955" i="11"/>
  <c r="L5956" i="11"/>
  <c r="L5957" i="11"/>
  <c r="L5958" i="11"/>
  <c r="L5959" i="11"/>
  <c r="L5960" i="11"/>
  <c r="L5961" i="11"/>
  <c r="L5962" i="11"/>
  <c r="L5963" i="11"/>
  <c r="L5964" i="11"/>
  <c r="L5965" i="11"/>
  <c r="L5966" i="11"/>
  <c r="L5967" i="11"/>
  <c r="L5968" i="11"/>
  <c r="L5969" i="11"/>
  <c r="L5970" i="11"/>
  <c r="L5971" i="11"/>
  <c r="L5972" i="11"/>
  <c r="L5973" i="11"/>
  <c r="L5974" i="11"/>
  <c r="L5975" i="11"/>
  <c r="L5976" i="11"/>
  <c r="L5977" i="11"/>
  <c r="L5978" i="11"/>
  <c r="L5979" i="11"/>
  <c r="L5980" i="11"/>
  <c r="L5981" i="11"/>
  <c r="L5982" i="11"/>
  <c r="L5983" i="11"/>
  <c r="L5984" i="11"/>
  <c r="L5985" i="11"/>
  <c r="L5986" i="11"/>
  <c r="L5987" i="11"/>
  <c r="L5988" i="11"/>
  <c r="L5989" i="11"/>
  <c r="L5990" i="11"/>
  <c r="L5991" i="11"/>
  <c r="L5992" i="11"/>
  <c r="L5993" i="11"/>
  <c r="L5994" i="11"/>
  <c r="L5995" i="11"/>
  <c r="L5996" i="11"/>
  <c r="L5997" i="11"/>
  <c r="L5998" i="11"/>
  <c r="L5999" i="11"/>
  <c r="L6000" i="11"/>
  <c r="L6001" i="11"/>
  <c r="L6002" i="11"/>
  <c r="L6003" i="11"/>
  <c r="L6004" i="11"/>
  <c r="L6005" i="11"/>
  <c r="L6006" i="11"/>
  <c r="L6007" i="11"/>
  <c r="L6008" i="11"/>
  <c r="L6009" i="11"/>
  <c r="L6010" i="11"/>
  <c r="L6011" i="11"/>
  <c r="L6012" i="11"/>
  <c r="L6013" i="11"/>
  <c r="L6014" i="11"/>
  <c r="L6015" i="11"/>
  <c r="L6016" i="11"/>
  <c r="L6017" i="11"/>
  <c r="L6018" i="11"/>
  <c r="L6019" i="11"/>
  <c r="L6020" i="11"/>
  <c r="L6021" i="11"/>
  <c r="L6022" i="11"/>
  <c r="L6023" i="11"/>
  <c r="L6024" i="11"/>
  <c r="L6025" i="11"/>
  <c r="L6026" i="11"/>
  <c r="L6027" i="11"/>
  <c r="L6028" i="11"/>
  <c r="L6029" i="11"/>
  <c r="L6030" i="11"/>
  <c r="L6031" i="11"/>
  <c r="L6032" i="11"/>
  <c r="L6033" i="11"/>
  <c r="L6034" i="11"/>
  <c r="L6035" i="11"/>
  <c r="L6036" i="11"/>
  <c r="L6037" i="11"/>
  <c r="L6038" i="11"/>
  <c r="L6039" i="11"/>
  <c r="L6040" i="11"/>
  <c r="L6041" i="11"/>
  <c r="L6042" i="11"/>
  <c r="L6043" i="11"/>
  <c r="L6044" i="11"/>
  <c r="L6045" i="11"/>
  <c r="L6046" i="11"/>
  <c r="L6047" i="11"/>
  <c r="L6048" i="11"/>
  <c r="L6049" i="11"/>
  <c r="L6050" i="11"/>
  <c r="L6051" i="11"/>
  <c r="L6052" i="11"/>
  <c r="L6053" i="11"/>
  <c r="L6054" i="11"/>
  <c r="L6055" i="11"/>
  <c r="L6056" i="11"/>
  <c r="L6057" i="11"/>
  <c r="L6058" i="11"/>
  <c r="L6059" i="11"/>
  <c r="L6060" i="11"/>
  <c r="L6061" i="11"/>
  <c r="L6062" i="11"/>
  <c r="L6063" i="11"/>
  <c r="L6064" i="11"/>
  <c r="L6065" i="11"/>
  <c r="L6066" i="11"/>
  <c r="L6067" i="11"/>
  <c r="L6068" i="11"/>
  <c r="L6069" i="11"/>
  <c r="L6070" i="11"/>
  <c r="L6071" i="11"/>
  <c r="L6072" i="11"/>
  <c r="L6073" i="11"/>
  <c r="L6074" i="11"/>
  <c r="L6075" i="11"/>
  <c r="L6076" i="11"/>
  <c r="L6077" i="11"/>
  <c r="L6078" i="11"/>
  <c r="L6079" i="11"/>
  <c r="L6080" i="11"/>
  <c r="L6081" i="11"/>
  <c r="L6082" i="11"/>
  <c r="L6083" i="11"/>
  <c r="L6084" i="11"/>
  <c r="L6085" i="11"/>
  <c r="L6086" i="11"/>
  <c r="L6087" i="11"/>
  <c r="L6088" i="11"/>
  <c r="L6089" i="11"/>
  <c r="L6090" i="11"/>
  <c r="L6091" i="11"/>
  <c r="L6092" i="11"/>
  <c r="L6093" i="11"/>
  <c r="L6094" i="11"/>
  <c r="L6095" i="11"/>
  <c r="L6096" i="11"/>
  <c r="L6097" i="11"/>
  <c r="L6098" i="11"/>
  <c r="L6099" i="11"/>
  <c r="L6100" i="11"/>
  <c r="L6101" i="11"/>
  <c r="L6102" i="11"/>
  <c r="L6103" i="11"/>
  <c r="L6104" i="11"/>
  <c r="L6105" i="11"/>
  <c r="L6106" i="11"/>
  <c r="L6107" i="11"/>
  <c r="L6108" i="11"/>
  <c r="L6109" i="11"/>
  <c r="L6110" i="11"/>
  <c r="L6111" i="11"/>
  <c r="L6112" i="11"/>
  <c r="L6113" i="11"/>
  <c r="L6114" i="11"/>
  <c r="L6115" i="11"/>
  <c r="L6116" i="11"/>
  <c r="L6117" i="11"/>
  <c r="L6118" i="11"/>
  <c r="L6119" i="11"/>
  <c r="L6120" i="11"/>
  <c r="L6121" i="11"/>
  <c r="L6122" i="11"/>
  <c r="L6123" i="11"/>
  <c r="L6124" i="11"/>
  <c r="L6125" i="11"/>
  <c r="L6126" i="11"/>
  <c r="L6127" i="11"/>
  <c r="L6128" i="11"/>
  <c r="L6129" i="11"/>
  <c r="L6130" i="11"/>
  <c r="L6131" i="11"/>
  <c r="L6132" i="11"/>
  <c r="L6133" i="11"/>
  <c r="L6134" i="11"/>
  <c r="L6135" i="11"/>
  <c r="L6136" i="11"/>
  <c r="L6137" i="11"/>
  <c r="L6138" i="11"/>
  <c r="L6139" i="11"/>
  <c r="L6140" i="11"/>
  <c r="L6141" i="11"/>
  <c r="L6142" i="11"/>
  <c r="L6143" i="11"/>
  <c r="L6144" i="11"/>
  <c r="L6145" i="11"/>
  <c r="L6146" i="11"/>
  <c r="L6147" i="11"/>
  <c r="L6148" i="11"/>
  <c r="L6149" i="11"/>
  <c r="L6150" i="11"/>
  <c r="L6151" i="11"/>
  <c r="L6152" i="11"/>
  <c r="L6153" i="11"/>
  <c r="L6154" i="11"/>
  <c r="L6155" i="11"/>
  <c r="L6156" i="11"/>
  <c r="L6157" i="11"/>
  <c r="L6158" i="11"/>
  <c r="L6159" i="11"/>
  <c r="L6160" i="11"/>
  <c r="L6161" i="11"/>
  <c r="L6162" i="11"/>
  <c r="L6163" i="11"/>
  <c r="L6164" i="11"/>
  <c r="L6165" i="11"/>
  <c r="L6166" i="11"/>
  <c r="L6167" i="11"/>
  <c r="L6168" i="11"/>
  <c r="L6169" i="11"/>
  <c r="L6170" i="11"/>
  <c r="L6171" i="11"/>
  <c r="L6172" i="11"/>
  <c r="L6173" i="11"/>
  <c r="L6174" i="11"/>
  <c r="L6175" i="11"/>
  <c r="L6176" i="11"/>
  <c r="L6177" i="11"/>
  <c r="L6178" i="11"/>
  <c r="L6179" i="11"/>
  <c r="L6180" i="11"/>
  <c r="L6181" i="11"/>
  <c r="L6182" i="11"/>
  <c r="L6183" i="11"/>
  <c r="L6184" i="11"/>
  <c r="L6185" i="11"/>
  <c r="L6186" i="11"/>
  <c r="L6187" i="11"/>
  <c r="L6188" i="11"/>
  <c r="L6189" i="11"/>
  <c r="L6190" i="11"/>
  <c r="L6191" i="11"/>
  <c r="L6192" i="11"/>
  <c r="L6193" i="11"/>
  <c r="L6194" i="11"/>
  <c r="L6195" i="11"/>
  <c r="L6196" i="11"/>
  <c r="L6197" i="11"/>
  <c r="L6198" i="11"/>
  <c r="L6199" i="11"/>
  <c r="L6200" i="11"/>
  <c r="L6201" i="11"/>
  <c r="L6202" i="11"/>
  <c r="L6203" i="11"/>
  <c r="L6204" i="11"/>
  <c r="L6205" i="11"/>
  <c r="L6206" i="11"/>
  <c r="L6207" i="11"/>
  <c r="L6208" i="11"/>
  <c r="L6209" i="11"/>
  <c r="L6210" i="11"/>
  <c r="L6211" i="11"/>
  <c r="L6212" i="11"/>
  <c r="L6213" i="11"/>
  <c r="L6214" i="11"/>
  <c r="L6215" i="11"/>
  <c r="L6216" i="11"/>
  <c r="L6217" i="11"/>
  <c r="L6218" i="11"/>
  <c r="L6219" i="11"/>
  <c r="L6220" i="11"/>
  <c r="L6221" i="11"/>
  <c r="L6222" i="11"/>
  <c r="L6223" i="11"/>
  <c r="L6224" i="11"/>
  <c r="L6225" i="11"/>
  <c r="L6226" i="11"/>
  <c r="L6227" i="11"/>
  <c r="L6228" i="11"/>
  <c r="L6229" i="11"/>
  <c r="L6230" i="11"/>
  <c r="L6231" i="11"/>
  <c r="L6232" i="11"/>
  <c r="L6233" i="11"/>
  <c r="L6234" i="11"/>
  <c r="L6235" i="11"/>
  <c r="L6236" i="11"/>
  <c r="L6237" i="11"/>
  <c r="L6238" i="11"/>
  <c r="L6239" i="11"/>
  <c r="L6240" i="11"/>
  <c r="L6241" i="11"/>
  <c r="L6242" i="11"/>
  <c r="L6243" i="11"/>
  <c r="L6244" i="11"/>
  <c r="L6245" i="11"/>
  <c r="L6246" i="11"/>
  <c r="L6247" i="11"/>
  <c r="L6248" i="11"/>
  <c r="L6249" i="11"/>
  <c r="L6250" i="11"/>
  <c r="L6251" i="11"/>
  <c r="L6252" i="11"/>
  <c r="L6253" i="11"/>
  <c r="L6254" i="11"/>
  <c r="L6255" i="11"/>
  <c r="L6256" i="11"/>
  <c r="L6257" i="11"/>
  <c r="L6258" i="11"/>
  <c r="L6259" i="11"/>
  <c r="L6260" i="11"/>
  <c r="L6261" i="11"/>
  <c r="L6262" i="11"/>
  <c r="L6263" i="11"/>
  <c r="L6264" i="11"/>
  <c r="L6265" i="11"/>
  <c r="L6266" i="11"/>
  <c r="L6267" i="11"/>
  <c r="L6268" i="11"/>
  <c r="L6269" i="11"/>
  <c r="L6270" i="11"/>
  <c r="L6271" i="11"/>
  <c r="L6272" i="11"/>
  <c r="L6273" i="11"/>
  <c r="L6274" i="11"/>
  <c r="L6275" i="11"/>
  <c r="L6276" i="11"/>
  <c r="L6277" i="11"/>
  <c r="L6278" i="11"/>
  <c r="L6279" i="11"/>
  <c r="L6280" i="11"/>
  <c r="L6281" i="11"/>
  <c r="L6282" i="11"/>
  <c r="L6283" i="11"/>
  <c r="L6284" i="11"/>
  <c r="L6285" i="11"/>
  <c r="L6286" i="11"/>
  <c r="L6287" i="11"/>
  <c r="L6288" i="11"/>
  <c r="L6289" i="11"/>
  <c r="L6290" i="11"/>
  <c r="L6291" i="11"/>
  <c r="L6292" i="11"/>
  <c r="L6293" i="11"/>
  <c r="L6294" i="11"/>
  <c r="L6295" i="11"/>
  <c r="L6296" i="11"/>
  <c r="L6297" i="11"/>
  <c r="L6298" i="11"/>
  <c r="L6299" i="11"/>
  <c r="L6300" i="11"/>
  <c r="L6301" i="11"/>
  <c r="L6302" i="11"/>
  <c r="L6303" i="11"/>
  <c r="L6304" i="11"/>
  <c r="L6305" i="11"/>
  <c r="L6306" i="11"/>
  <c r="L6307" i="11"/>
  <c r="L6308" i="11"/>
  <c r="L6309" i="11"/>
  <c r="L6310" i="11"/>
  <c r="L6311" i="11"/>
  <c r="L6312" i="11"/>
  <c r="L6313" i="11"/>
  <c r="L6314" i="11"/>
  <c r="L6315" i="11"/>
  <c r="L6316" i="11"/>
  <c r="L6317" i="11"/>
  <c r="L6318" i="11"/>
  <c r="L6319" i="11"/>
  <c r="L6320" i="11"/>
  <c r="L6321" i="11"/>
  <c r="L6322" i="11"/>
  <c r="L6323" i="11"/>
  <c r="L6324" i="11"/>
  <c r="L6325" i="11"/>
  <c r="L6326" i="11"/>
  <c r="L6327" i="11"/>
  <c r="L6328" i="11"/>
  <c r="L6329" i="11"/>
  <c r="L6330" i="11"/>
  <c r="L6331" i="11"/>
  <c r="L6332" i="11"/>
  <c r="L6333" i="11"/>
  <c r="L6334" i="11"/>
  <c r="L6335" i="11"/>
  <c r="L6336" i="11"/>
  <c r="L6337" i="11"/>
  <c r="L6338" i="11"/>
  <c r="L6339" i="11"/>
  <c r="L6340" i="11"/>
  <c r="L6341" i="11"/>
  <c r="L6342" i="11"/>
  <c r="L6343" i="11"/>
  <c r="L6344" i="11"/>
  <c r="L6345" i="11"/>
  <c r="L6346" i="11"/>
  <c r="L6347" i="11"/>
  <c r="L6348" i="11"/>
  <c r="L6349" i="11"/>
  <c r="L6350" i="11"/>
  <c r="L6351" i="11"/>
  <c r="L6352" i="11"/>
  <c r="L6353" i="11"/>
  <c r="L6354" i="11"/>
  <c r="L6355" i="11"/>
  <c r="L6356" i="11"/>
  <c r="L6357" i="11"/>
  <c r="L6358" i="11"/>
  <c r="L6359" i="11"/>
  <c r="L6360" i="11"/>
  <c r="L6361" i="11"/>
  <c r="L6362" i="11"/>
  <c r="L6363" i="11"/>
  <c r="L6364" i="11"/>
  <c r="L6365" i="11"/>
  <c r="L6366" i="11"/>
  <c r="L6367" i="11"/>
  <c r="L6368" i="11"/>
  <c r="L6369" i="11"/>
  <c r="L6370" i="11"/>
  <c r="L6371" i="11"/>
  <c r="L6372" i="11"/>
  <c r="L6373" i="11"/>
  <c r="L6374" i="11"/>
  <c r="L6375" i="11"/>
  <c r="L6376" i="11"/>
  <c r="L6377" i="11"/>
  <c r="L6378" i="11"/>
  <c r="L6379" i="11"/>
  <c r="L6380" i="11"/>
  <c r="L6381" i="11"/>
  <c r="L6382" i="11"/>
  <c r="L6383" i="11"/>
  <c r="L6384" i="11"/>
  <c r="L6385" i="11"/>
  <c r="L6386" i="11"/>
  <c r="L6387" i="11"/>
  <c r="L6388" i="11"/>
  <c r="L6389" i="11"/>
  <c r="L6390" i="11"/>
  <c r="L6391" i="11"/>
  <c r="L6392" i="11"/>
  <c r="L6393" i="11"/>
  <c r="L6394" i="11"/>
  <c r="L6395" i="11"/>
  <c r="L6396" i="11"/>
  <c r="L6397" i="11"/>
  <c r="L6398" i="11"/>
  <c r="L6399" i="11"/>
  <c r="L6400" i="11"/>
  <c r="L6401" i="11"/>
  <c r="L6402" i="11"/>
  <c r="L6403" i="11"/>
  <c r="L6404" i="11"/>
  <c r="L6405" i="11"/>
  <c r="L6406" i="11"/>
  <c r="L6407" i="11"/>
  <c r="L6408" i="11"/>
  <c r="L6409" i="11"/>
  <c r="L6410" i="11"/>
  <c r="L6411" i="11"/>
  <c r="L6412" i="11"/>
  <c r="L6413" i="11"/>
  <c r="L6414" i="11"/>
  <c r="L6415" i="11"/>
  <c r="L6416" i="11"/>
  <c r="L6417" i="11"/>
  <c r="L6418" i="11"/>
  <c r="L6419" i="11"/>
  <c r="L6420" i="11"/>
  <c r="L6421" i="11"/>
  <c r="L6422" i="11"/>
  <c r="L6423" i="11"/>
  <c r="L6424" i="11"/>
  <c r="L6425" i="11"/>
  <c r="L6426" i="11"/>
  <c r="L6427" i="11"/>
  <c r="L6428" i="11"/>
  <c r="L6429" i="11"/>
  <c r="L6430" i="11"/>
  <c r="L6431" i="11"/>
  <c r="L6432" i="11"/>
  <c r="L6433" i="11"/>
  <c r="L6434" i="11"/>
  <c r="L6435" i="11"/>
  <c r="L6436" i="11"/>
  <c r="L6437" i="11"/>
  <c r="L6438" i="11"/>
  <c r="L6439" i="11"/>
  <c r="L6440" i="11"/>
  <c r="L6441" i="11"/>
  <c r="L6442" i="11"/>
  <c r="L6443" i="11"/>
  <c r="L6444" i="11"/>
  <c r="L6445" i="11"/>
  <c r="L6446" i="11"/>
  <c r="L6447" i="11"/>
  <c r="L6448" i="11"/>
  <c r="L6449" i="11"/>
  <c r="L6450" i="11"/>
  <c r="L6451" i="11"/>
  <c r="L6452" i="11"/>
  <c r="L6453" i="11"/>
  <c r="L6454" i="11"/>
  <c r="L6455" i="11"/>
  <c r="L6456" i="11"/>
  <c r="L6457" i="11"/>
  <c r="L6458" i="11"/>
  <c r="L6459" i="11"/>
  <c r="L6460" i="11"/>
  <c r="L6461" i="11"/>
  <c r="L6462" i="11"/>
  <c r="L6463" i="11"/>
  <c r="L6464" i="11"/>
  <c r="L6465" i="11"/>
  <c r="L6466" i="11"/>
  <c r="L6467" i="11"/>
  <c r="L6468" i="11"/>
  <c r="L6469" i="11"/>
  <c r="L6470" i="11"/>
  <c r="L6471" i="11"/>
  <c r="L6472" i="11"/>
  <c r="L6473" i="11"/>
  <c r="L6474" i="11"/>
  <c r="L6475" i="11"/>
  <c r="L6476" i="11"/>
  <c r="L6477" i="11"/>
  <c r="L6478" i="11"/>
  <c r="L6479" i="11"/>
  <c r="L6480" i="11"/>
  <c r="L6481" i="11"/>
  <c r="L6482" i="11"/>
  <c r="L6483" i="11"/>
  <c r="L6484" i="11"/>
  <c r="L6485" i="11"/>
  <c r="L6486" i="11"/>
  <c r="L6487" i="11"/>
  <c r="L6488" i="11"/>
  <c r="L6489" i="11"/>
  <c r="L6490" i="11"/>
  <c r="L6491" i="11"/>
  <c r="L6492" i="11"/>
  <c r="L6493" i="11"/>
  <c r="L6494" i="11"/>
  <c r="L6495" i="11"/>
  <c r="L6496" i="11"/>
  <c r="L6497" i="11"/>
  <c r="L6498" i="11"/>
  <c r="L6499" i="11"/>
  <c r="L6500" i="11"/>
  <c r="L6501" i="11"/>
  <c r="L6502" i="11"/>
  <c r="L6503" i="11"/>
  <c r="L6504" i="11"/>
  <c r="L6505" i="11"/>
  <c r="L6506" i="11"/>
  <c r="L6507" i="11"/>
  <c r="L6508" i="11"/>
  <c r="L6509" i="11"/>
  <c r="L6510" i="11"/>
  <c r="L6511" i="11"/>
  <c r="L6512" i="11"/>
  <c r="L6513" i="11"/>
  <c r="L6514" i="11"/>
  <c r="L6515" i="11"/>
  <c r="L6516" i="11"/>
  <c r="L6517" i="11"/>
  <c r="L6518" i="11"/>
  <c r="L6519" i="11"/>
  <c r="L6520" i="11"/>
  <c r="L6521" i="11"/>
  <c r="L6522" i="11"/>
  <c r="L6523" i="11"/>
  <c r="L6524" i="11"/>
  <c r="L6525" i="11"/>
  <c r="L6526" i="11"/>
  <c r="L6527" i="11"/>
  <c r="L6528" i="11"/>
  <c r="L6529" i="11"/>
  <c r="L6530" i="11"/>
  <c r="L6531" i="11"/>
  <c r="L6532" i="11"/>
  <c r="L6533" i="11"/>
  <c r="L6534" i="11"/>
  <c r="L6535" i="11"/>
  <c r="L6536" i="11"/>
  <c r="L6537" i="11"/>
  <c r="L6538" i="11"/>
  <c r="L6539" i="11"/>
  <c r="L6540" i="11"/>
  <c r="L6541" i="11"/>
  <c r="L6542" i="11"/>
  <c r="L6543" i="11"/>
  <c r="L6544" i="11"/>
  <c r="L6545" i="11"/>
  <c r="L6546" i="11"/>
  <c r="L6547" i="11"/>
  <c r="L6548" i="11"/>
  <c r="L6549" i="11"/>
  <c r="L6550" i="11"/>
  <c r="L6551" i="11"/>
  <c r="L6552" i="11"/>
  <c r="L6553" i="11"/>
  <c r="L6554" i="11"/>
  <c r="L6555" i="11"/>
  <c r="L6556" i="11"/>
  <c r="L6557" i="11"/>
  <c r="L6558" i="11"/>
  <c r="L6559" i="11"/>
  <c r="L6560" i="11"/>
  <c r="L6561" i="11"/>
  <c r="L6562" i="11"/>
  <c r="L6563" i="11"/>
  <c r="L6564" i="11"/>
  <c r="L6565" i="11"/>
  <c r="L6566" i="11"/>
  <c r="L6567" i="11"/>
  <c r="L6568" i="11"/>
  <c r="L6569" i="11"/>
  <c r="L6570" i="11"/>
  <c r="L6571" i="11"/>
  <c r="L6572" i="11"/>
  <c r="L6573" i="11"/>
  <c r="L6574" i="11"/>
  <c r="L6575" i="11"/>
  <c r="L6576" i="11"/>
  <c r="L6577" i="11"/>
  <c r="L6578" i="11"/>
  <c r="L6579" i="11"/>
  <c r="L6580" i="11"/>
  <c r="L6581" i="11"/>
  <c r="L6582" i="11"/>
  <c r="L6583" i="11"/>
  <c r="L6584" i="11"/>
  <c r="L6585" i="11"/>
  <c r="L6586" i="11"/>
  <c r="L6587" i="11"/>
  <c r="L6588" i="11"/>
  <c r="L6589" i="11"/>
  <c r="L6590" i="11"/>
  <c r="L6591" i="11"/>
  <c r="L6592" i="11"/>
  <c r="L6593" i="11"/>
  <c r="L6594" i="11"/>
  <c r="L6595" i="11"/>
  <c r="L6596" i="11"/>
  <c r="L6597" i="11"/>
  <c r="L6598" i="11"/>
  <c r="L6599" i="11"/>
  <c r="L6600" i="11"/>
  <c r="L6601" i="11"/>
  <c r="L6602" i="11"/>
  <c r="L6603" i="11"/>
  <c r="L6604" i="11"/>
  <c r="L6605" i="11"/>
  <c r="L6606" i="11"/>
  <c r="L6607" i="11"/>
  <c r="L6608" i="11"/>
  <c r="L6609" i="11"/>
  <c r="L6610" i="11"/>
  <c r="L6611" i="11"/>
  <c r="L6612" i="11"/>
  <c r="L6613" i="11"/>
  <c r="L6614" i="11"/>
  <c r="L6615" i="11"/>
  <c r="L6616" i="11"/>
  <c r="L6617" i="11"/>
  <c r="L6618" i="11"/>
  <c r="L6619" i="11"/>
  <c r="L6620" i="11"/>
  <c r="L6621" i="11"/>
  <c r="L6622" i="11"/>
  <c r="L6623" i="11"/>
  <c r="L6624" i="11"/>
  <c r="L6625" i="11"/>
  <c r="L6626" i="11"/>
  <c r="L6627" i="11"/>
  <c r="L6628" i="11"/>
  <c r="L6629" i="11"/>
  <c r="L6630" i="11"/>
  <c r="L6631" i="11"/>
  <c r="L6632" i="11"/>
  <c r="L6633" i="11"/>
  <c r="L6634" i="11"/>
  <c r="L6635" i="11"/>
  <c r="L6636" i="11"/>
  <c r="L6637" i="11"/>
  <c r="L6638" i="11"/>
  <c r="L6639" i="11"/>
  <c r="L6640" i="11"/>
  <c r="L6641" i="11"/>
  <c r="L6642" i="11"/>
  <c r="L6643" i="11"/>
  <c r="L6644" i="11"/>
  <c r="L6645" i="11"/>
  <c r="L6646" i="11"/>
  <c r="L6647" i="11"/>
  <c r="L6648" i="11"/>
  <c r="L6649" i="11"/>
  <c r="L6650" i="11"/>
  <c r="L6651" i="11"/>
  <c r="L6652" i="11"/>
  <c r="L6653" i="11"/>
  <c r="L6654" i="11"/>
  <c r="L6655" i="11"/>
  <c r="L6656" i="11"/>
  <c r="L6657" i="11"/>
  <c r="L6658" i="11"/>
  <c r="L6659" i="11"/>
  <c r="L6660" i="11"/>
  <c r="L6661" i="11"/>
  <c r="L6662" i="11"/>
  <c r="L6663" i="11"/>
  <c r="L6664" i="11"/>
  <c r="L6665" i="11"/>
  <c r="L6666" i="11"/>
  <c r="L6667" i="11"/>
  <c r="L6668" i="11"/>
  <c r="L6669" i="11"/>
  <c r="L6670" i="11"/>
  <c r="L6671" i="11"/>
  <c r="L6672" i="11"/>
  <c r="L6673" i="11"/>
  <c r="L6674" i="11"/>
  <c r="L6675" i="11"/>
  <c r="L6676" i="11"/>
  <c r="L6677" i="11"/>
  <c r="L6678" i="11"/>
  <c r="L6679" i="11"/>
  <c r="L6680" i="11"/>
  <c r="L6681" i="11"/>
  <c r="L6682" i="11"/>
  <c r="L6683" i="11"/>
  <c r="L6684" i="11"/>
  <c r="L6685" i="11"/>
  <c r="L6686" i="11"/>
  <c r="L6687" i="11"/>
  <c r="L6688" i="11"/>
  <c r="L6689" i="11"/>
  <c r="L6690" i="11"/>
  <c r="L6691" i="11"/>
  <c r="L6692" i="11"/>
  <c r="L6693" i="11"/>
  <c r="L6694" i="11"/>
  <c r="L6695" i="11"/>
  <c r="L6696" i="11"/>
  <c r="L6697" i="11"/>
  <c r="L6698" i="11"/>
  <c r="L6699" i="11"/>
  <c r="L6700" i="11"/>
  <c r="L6701" i="11"/>
  <c r="L6702" i="11"/>
  <c r="L6703" i="11"/>
  <c r="L6704" i="11"/>
  <c r="L6705" i="11"/>
  <c r="L6706" i="11"/>
  <c r="L6707" i="11"/>
  <c r="L6708" i="11"/>
  <c r="L6709" i="11"/>
  <c r="L6710" i="11"/>
  <c r="L6711" i="11"/>
  <c r="L6712" i="11"/>
  <c r="L6713" i="11"/>
  <c r="L6714" i="11"/>
  <c r="L6715" i="11"/>
  <c r="L6716" i="11"/>
  <c r="L6717" i="11"/>
  <c r="L6718" i="11"/>
  <c r="L6719" i="11"/>
  <c r="L6720" i="11"/>
  <c r="L6721" i="11"/>
  <c r="L6722" i="11"/>
  <c r="L6723" i="11"/>
  <c r="L6724" i="11"/>
  <c r="L6725" i="11"/>
  <c r="L6726" i="11"/>
  <c r="L6727" i="11"/>
  <c r="L6728" i="11"/>
  <c r="L6729" i="11"/>
  <c r="L6730" i="11"/>
  <c r="L6731" i="11"/>
  <c r="L6732" i="11"/>
  <c r="L6733" i="11"/>
  <c r="L6734" i="11"/>
  <c r="L6735" i="11"/>
  <c r="L6736" i="11"/>
  <c r="L6737" i="11"/>
  <c r="L6738" i="11"/>
  <c r="L6739" i="11"/>
  <c r="L6740" i="11"/>
  <c r="L6741" i="11"/>
  <c r="L6742" i="11"/>
  <c r="L6743" i="11"/>
  <c r="L6744" i="11"/>
  <c r="L6745" i="11"/>
  <c r="L6746" i="11"/>
  <c r="L6747" i="11"/>
  <c r="L6748" i="11"/>
  <c r="L6749" i="11"/>
  <c r="L6750" i="11"/>
  <c r="L6751" i="11"/>
  <c r="L6752" i="11"/>
  <c r="L6753" i="11"/>
  <c r="L6754" i="11"/>
  <c r="L6755" i="11"/>
  <c r="L6756" i="11"/>
  <c r="L6757" i="11"/>
  <c r="L6758" i="11"/>
  <c r="L6759" i="11"/>
  <c r="L6760" i="11"/>
  <c r="L6761" i="11"/>
  <c r="L6762" i="11"/>
  <c r="L6763" i="11"/>
  <c r="L6764" i="11"/>
  <c r="L6765" i="11"/>
  <c r="L6766" i="11"/>
  <c r="L6767" i="11"/>
  <c r="L6768" i="11"/>
  <c r="L6769" i="11"/>
  <c r="L6770" i="11"/>
  <c r="L6771" i="11"/>
  <c r="L6772" i="11"/>
  <c r="L6773" i="11"/>
  <c r="L6774" i="11"/>
  <c r="L6775" i="11"/>
  <c r="L6776" i="11"/>
  <c r="L6777" i="11"/>
  <c r="L6778" i="11"/>
  <c r="L6779" i="11"/>
  <c r="L6780" i="11"/>
  <c r="L6781" i="11"/>
  <c r="L6782" i="11"/>
  <c r="L6783" i="11"/>
  <c r="L6784" i="11"/>
  <c r="L6785" i="11"/>
  <c r="L6786" i="11"/>
  <c r="L6787" i="11"/>
  <c r="L6788" i="11"/>
  <c r="L6789" i="11"/>
  <c r="L6790" i="11"/>
  <c r="L6791" i="11"/>
  <c r="L6792" i="11"/>
  <c r="L6793" i="11"/>
  <c r="L6794" i="11"/>
  <c r="L6795" i="11"/>
  <c r="L6796" i="11"/>
  <c r="L6797" i="11"/>
  <c r="L6798" i="11"/>
  <c r="L6799" i="11"/>
  <c r="L6800" i="11"/>
  <c r="L6801" i="11"/>
  <c r="L6802" i="11"/>
  <c r="L6803" i="11"/>
  <c r="L6804" i="11"/>
  <c r="L6805" i="11"/>
  <c r="L6806" i="11"/>
  <c r="L6807" i="11"/>
  <c r="L6808" i="11"/>
  <c r="L6809" i="11"/>
  <c r="L6810" i="11"/>
  <c r="L6811" i="11"/>
  <c r="L6812" i="11"/>
  <c r="L6813" i="11"/>
  <c r="L6814" i="11"/>
  <c r="L6815" i="11"/>
  <c r="L6816" i="11"/>
  <c r="L6817" i="11"/>
  <c r="L6818" i="11"/>
  <c r="L6819" i="11"/>
  <c r="L6820" i="11"/>
  <c r="L6821" i="11"/>
  <c r="L6822" i="11"/>
  <c r="L6823" i="11"/>
  <c r="L6824" i="11"/>
  <c r="L6825" i="11"/>
  <c r="L6826" i="11"/>
  <c r="L6827" i="11"/>
  <c r="L6828" i="11"/>
  <c r="L6829" i="11"/>
  <c r="L6830" i="11"/>
  <c r="L6831" i="11"/>
  <c r="L6832" i="11"/>
  <c r="L6833" i="11"/>
  <c r="L6834" i="11"/>
  <c r="L6835" i="11"/>
  <c r="L6836" i="11"/>
  <c r="L6837" i="11"/>
  <c r="L6838" i="11"/>
  <c r="L6839" i="11"/>
  <c r="L6840" i="11"/>
  <c r="L6841" i="11"/>
  <c r="L6842" i="11"/>
  <c r="L6843" i="11"/>
  <c r="L6844" i="11"/>
  <c r="L6845" i="11"/>
  <c r="L6846" i="11"/>
  <c r="L6847" i="11"/>
  <c r="L6848" i="11"/>
  <c r="L6849" i="11"/>
  <c r="L6850" i="11"/>
  <c r="L6851" i="11"/>
  <c r="L6852" i="11"/>
  <c r="L6853" i="11"/>
  <c r="L6854" i="11"/>
  <c r="L6855" i="11"/>
  <c r="L6856" i="11"/>
  <c r="L6857" i="11"/>
  <c r="L6858" i="11"/>
  <c r="L6859" i="11"/>
  <c r="L6860" i="11"/>
  <c r="L6861" i="11"/>
  <c r="L6862" i="11"/>
  <c r="L6863" i="11"/>
  <c r="L6864" i="11"/>
  <c r="L6865" i="11"/>
  <c r="L6866" i="11"/>
  <c r="L6867" i="11"/>
  <c r="L6868" i="11"/>
  <c r="L6869" i="11"/>
  <c r="L6870" i="11"/>
  <c r="L6871" i="11"/>
  <c r="L6872" i="11"/>
  <c r="L6873" i="11"/>
  <c r="L6874" i="11"/>
  <c r="L6875" i="11"/>
  <c r="L6876" i="11"/>
  <c r="L6877" i="11"/>
  <c r="L6878" i="11"/>
  <c r="L6879" i="11"/>
  <c r="L6880" i="11"/>
  <c r="L6881" i="11"/>
  <c r="L6882" i="11"/>
  <c r="L6883" i="11"/>
  <c r="L6884" i="11"/>
  <c r="L6885" i="11"/>
  <c r="L6886" i="11"/>
  <c r="L6887" i="11"/>
  <c r="L6888" i="11"/>
  <c r="L6889" i="11"/>
  <c r="L6890" i="11"/>
  <c r="L6891" i="11"/>
  <c r="L6892" i="11"/>
  <c r="L6893" i="11"/>
  <c r="L6894" i="11"/>
  <c r="L6895" i="11"/>
  <c r="L6896" i="11"/>
  <c r="L6897" i="11"/>
  <c r="L6898" i="11"/>
  <c r="L6899" i="11"/>
  <c r="L6900" i="11"/>
  <c r="L6901" i="11"/>
  <c r="L6902" i="11"/>
  <c r="L6903" i="11"/>
  <c r="L6904" i="11"/>
  <c r="L6905" i="11"/>
  <c r="L6906" i="11"/>
  <c r="L6907" i="11"/>
  <c r="L6908" i="11"/>
  <c r="L6909" i="11"/>
  <c r="L6910" i="11"/>
  <c r="L6911" i="11"/>
  <c r="L6912" i="11"/>
  <c r="L6913" i="11"/>
  <c r="L6914" i="11"/>
  <c r="L6915" i="11"/>
  <c r="L6916" i="11"/>
  <c r="L6917" i="11"/>
  <c r="L6918" i="11"/>
  <c r="L6919" i="11"/>
  <c r="L6920" i="11"/>
  <c r="L6921" i="11"/>
  <c r="L6922" i="11"/>
  <c r="L6923" i="11"/>
  <c r="L6924" i="11"/>
  <c r="L6925" i="11"/>
  <c r="L6926" i="11"/>
  <c r="L6927" i="11"/>
  <c r="L6928" i="11"/>
  <c r="L6929" i="11"/>
  <c r="L6930" i="11"/>
  <c r="L6931" i="11"/>
  <c r="L6932" i="11"/>
  <c r="L6933" i="11"/>
  <c r="L6934" i="11"/>
  <c r="L6935" i="11"/>
  <c r="L6936" i="11"/>
  <c r="L6937" i="11"/>
  <c r="L6938" i="11"/>
  <c r="L6939" i="11"/>
  <c r="L6940" i="11"/>
  <c r="L6941" i="11"/>
  <c r="L6942" i="11"/>
  <c r="L6943" i="11"/>
  <c r="L6944" i="11"/>
  <c r="L6945" i="11"/>
  <c r="L6946" i="11"/>
  <c r="L6947" i="11"/>
  <c r="L6948" i="11"/>
  <c r="L6949" i="11"/>
  <c r="L6950" i="11"/>
  <c r="L6951" i="11"/>
  <c r="L6952" i="11"/>
  <c r="L6953" i="11"/>
  <c r="L6954" i="11"/>
  <c r="L6955" i="11"/>
  <c r="L6956" i="11"/>
  <c r="L6957" i="11"/>
  <c r="L6958" i="11"/>
  <c r="L6959" i="11"/>
  <c r="L6960" i="11"/>
  <c r="L6961" i="11"/>
  <c r="L6962" i="11"/>
  <c r="L6963" i="11"/>
  <c r="L6964" i="11"/>
  <c r="L6965" i="11"/>
  <c r="L6966" i="11"/>
  <c r="L6967" i="11"/>
  <c r="L6968" i="11"/>
  <c r="L6969" i="11"/>
  <c r="L6970" i="11"/>
  <c r="L6971" i="11"/>
  <c r="L6972" i="11"/>
  <c r="L6973" i="11"/>
  <c r="L6974" i="11"/>
  <c r="L6975" i="11"/>
  <c r="L6976" i="11"/>
  <c r="L6977" i="11"/>
  <c r="L6978" i="11"/>
  <c r="L6979" i="11"/>
  <c r="L6980" i="11"/>
  <c r="L6981" i="11"/>
  <c r="L6982" i="11"/>
  <c r="L6983" i="11"/>
  <c r="L6984" i="11"/>
  <c r="L6985" i="11"/>
  <c r="L6986" i="11"/>
  <c r="L6987" i="11"/>
  <c r="L6988" i="11"/>
  <c r="L6989" i="11"/>
  <c r="L6990" i="11"/>
  <c r="L6991" i="11"/>
  <c r="L6992" i="11"/>
  <c r="L6993" i="11"/>
  <c r="L6994" i="11"/>
  <c r="L6995" i="11"/>
  <c r="L6996" i="11"/>
  <c r="L6997" i="11"/>
  <c r="L6998" i="11"/>
  <c r="L6999" i="11"/>
  <c r="L7000" i="11"/>
  <c r="L7001" i="11"/>
  <c r="L7002" i="11"/>
  <c r="L7003" i="11"/>
  <c r="L7004" i="11"/>
  <c r="L7005" i="11"/>
  <c r="L7006" i="11"/>
  <c r="L7007" i="11"/>
  <c r="L7008" i="11"/>
  <c r="L7009" i="11"/>
  <c r="L7010" i="11"/>
  <c r="L7011" i="11"/>
  <c r="L7012" i="11"/>
  <c r="L7013" i="11"/>
  <c r="L7014" i="11"/>
  <c r="L7015" i="11"/>
  <c r="L7016" i="11"/>
  <c r="L7017" i="11"/>
  <c r="L7018" i="11"/>
  <c r="L7019" i="11"/>
  <c r="L7020" i="11"/>
  <c r="L7021" i="11"/>
  <c r="L7022" i="11"/>
  <c r="L7023" i="11"/>
  <c r="L7024" i="11"/>
  <c r="L7025" i="11"/>
  <c r="L7026" i="11"/>
  <c r="L7027" i="11"/>
  <c r="L7028" i="11"/>
  <c r="L7029" i="11"/>
  <c r="L7030" i="11"/>
  <c r="L7031" i="11"/>
  <c r="L7032" i="11"/>
  <c r="L7033" i="11"/>
  <c r="L7034" i="11"/>
  <c r="L7035" i="11"/>
  <c r="L7036" i="11"/>
  <c r="L7037" i="11"/>
  <c r="L7038" i="11"/>
  <c r="L7039" i="11"/>
  <c r="L7040" i="11"/>
  <c r="L7041" i="11"/>
  <c r="L7042" i="11"/>
  <c r="L7043" i="11"/>
  <c r="L7044" i="11"/>
  <c r="L7045" i="11"/>
  <c r="L7046" i="11"/>
  <c r="L7047" i="11"/>
  <c r="L7048" i="11"/>
  <c r="L7049" i="11"/>
  <c r="L7050" i="11"/>
  <c r="L7051" i="11"/>
  <c r="L7052" i="11"/>
  <c r="L7053" i="11"/>
  <c r="L7054" i="11"/>
  <c r="L7055" i="11"/>
  <c r="L7056" i="11"/>
  <c r="L7057" i="11"/>
  <c r="L7058" i="11"/>
  <c r="L7059" i="11"/>
  <c r="L7060" i="11"/>
  <c r="L7061" i="11"/>
  <c r="L7062" i="11"/>
  <c r="L7063" i="11"/>
  <c r="L7064" i="11"/>
  <c r="L7065" i="11"/>
  <c r="L7066" i="11"/>
  <c r="L7067" i="11"/>
  <c r="L7068" i="11"/>
  <c r="L7069" i="11"/>
  <c r="L7070" i="11"/>
  <c r="L7071" i="11"/>
  <c r="L7072" i="11"/>
  <c r="L7073" i="11"/>
  <c r="L7074" i="11"/>
  <c r="L7075" i="11"/>
  <c r="L7076" i="11"/>
  <c r="L7077" i="11"/>
  <c r="L7078" i="11"/>
  <c r="L7079" i="11"/>
  <c r="L7080" i="11"/>
  <c r="L7081" i="11"/>
  <c r="L7082" i="11"/>
  <c r="L7083" i="11"/>
  <c r="L7084" i="11"/>
  <c r="L7085" i="11"/>
  <c r="L7086" i="11"/>
  <c r="L7087" i="11"/>
  <c r="L7088" i="11"/>
  <c r="L7089" i="11"/>
  <c r="L7090" i="11"/>
  <c r="L7091" i="11"/>
  <c r="L7092" i="11"/>
  <c r="L7093" i="11"/>
  <c r="L7094" i="11"/>
  <c r="L7095" i="11"/>
  <c r="L7096" i="11"/>
  <c r="L7097" i="11"/>
  <c r="L7098" i="11"/>
  <c r="L7099" i="11"/>
  <c r="L7100" i="11"/>
  <c r="L7101" i="11"/>
  <c r="L7102" i="11"/>
  <c r="L7103" i="11"/>
  <c r="L7104" i="11"/>
  <c r="L7105" i="11"/>
  <c r="L7106" i="11"/>
  <c r="L7107" i="11"/>
  <c r="L7108" i="11"/>
  <c r="L7109" i="11"/>
  <c r="L7110" i="11"/>
  <c r="L7111" i="11"/>
  <c r="L7112" i="11"/>
  <c r="L7113" i="11"/>
  <c r="L7114" i="11"/>
  <c r="L7115" i="11"/>
  <c r="L7116" i="11"/>
  <c r="L7117" i="11"/>
  <c r="L7118" i="11"/>
  <c r="L7119" i="11"/>
  <c r="L7120" i="11"/>
  <c r="L7121" i="11"/>
  <c r="L7122" i="11"/>
  <c r="L7123" i="11"/>
  <c r="L7124" i="11"/>
  <c r="L7125" i="11"/>
  <c r="L7126" i="11"/>
  <c r="L7127" i="11"/>
  <c r="L7128" i="11"/>
  <c r="L7129" i="11"/>
  <c r="L7130" i="11"/>
  <c r="L7131" i="11"/>
  <c r="L7132" i="11"/>
  <c r="L7133" i="11"/>
  <c r="L7134" i="11"/>
  <c r="L7135" i="11"/>
  <c r="L7136" i="11"/>
  <c r="L7137" i="11"/>
  <c r="L7138" i="11"/>
  <c r="L7139" i="11"/>
  <c r="L7140" i="11"/>
  <c r="L7141" i="11"/>
  <c r="L7142" i="11"/>
  <c r="L7143" i="11"/>
  <c r="L7144" i="11"/>
  <c r="L7145" i="11"/>
  <c r="L7146" i="11"/>
  <c r="L7147" i="11"/>
  <c r="L7148" i="11"/>
  <c r="L7149" i="11"/>
  <c r="L7150" i="11"/>
  <c r="L7151" i="11"/>
  <c r="L7152" i="11"/>
  <c r="L7153" i="11"/>
  <c r="L7154" i="11"/>
  <c r="L7155" i="11"/>
  <c r="L7156" i="11"/>
  <c r="L7157" i="11"/>
  <c r="L7158" i="11"/>
  <c r="L7159" i="11"/>
  <c r="L7160" i="11"/>
  <c r="L7161" i="11"/>
  <c r="L7162" i="11"/>
  <c r="L7163" i="11"/>
  <c r="L7164" i="11"/>
  <c r="L7165" i="11"/>
  <c r="L7166" i="11"/>
  <c r="L7167" i="11"/>
  <c r="L7168" i="11"/>
  <c r="L7169" i="11"/>
  <c r="L7170" i="11"/>
  <c r="L7171" i="11"/>
  <c r="L7172" i="11"/>
  <c r="L7173" i="11"/>
  <c r="L7174" i="11"/>
  <c r="L7175" i="11"/>
  <c r="L7176" i="11"/>
  <c r="L7177" i="11"/>
  <c r="L7178" i="11"/>
  <c r="L7179" i="11"/>
  <c r="L7180" i="11"/>
  <c r="L7181" i="11"/>
  <c r="L7182" i="11"/>
  <c r="L7183" i="11"/>
  <c r="L7184" i="11"/>
  <c r="L7185" i="11"/>
  <c r="L7186" i="11"/>
  <c r="L7187" i="11"/>
  <c r="L7188" i="11"/>
  <c r="L7189" i="11"/>
  <c r="L7190" i="11"/>
  <c r="L7191" i="11"/>
  <c r="L7192" i="11"/>
  <c r="L7193" i="11"/>
  <c r="L7194" i="11"/>
  <c r="L7195" i="11"/>
  <c r="L7196" i="11"/>
  <c r="L7197" i="11"/>
  <c r="L7198" i="11"/>
  <c r="L7199" i="11"/>
  <c r="L7200" i="11"/>
  <c r="L7201" i="11"/>
  <c r="L7202" i="11"/>
  <c r="L7203" i="11"/>
  <c r="L7204" i="11"/>
  <c r="L7205" i="11"/>
  <c r="L7206" i="11"/>
  <c r="L7207" i="11"/>
  <c r="L7208" i="11"/>
  <c r="L7209" i="11"/>
  <c r="L7210" i="11"/>
  <c r="L7211" i="11"/>
  <c r="L7212" i="11"/>
  <c r="L7213" i="11"/>
  <c r="L7214" i="11"/>
  <c r="L7215" i="11"/>
  <c r="L7216" i="11"/>
  <c r="L7217" i="11"/>
  <c r="L7218" i="11"/>
  <c r="L7219" i="11"/>
  <c r="L7220" i="11"/>
  <c r="L7221" i="11"/>
  <c r="L7222" i="11"/>
  <c r="L7223" i="11"/>
  <c r="L7224" i="11"/>
  <c r="L7225" i="11"/>
  <c r="L7226" i="11"/>
  <c r="L7227" i="11"/>
  <c r="L7228" i="11"/>
  <c r="L7229" i="11"/>
  <c r="L7230" i="11"/>
  <c r="L7231" i="11"/>
  <c r="L7232" i="11"/>
  <c r="L7233" i="11"/>
  <c r="L7234" i="11"/>
  <c r="L7235" i="11"/>
  <c r="L7236" i="11"/>
  <c r="L7237" i="11"/>
  <c r="L7238" i="11"/>
  <c r="L7239" i="11"/>
  <c r="L7240" i="11"/>
  <c r="L7241" i="11"/>
  <c r="L7242" i="11"/>
  <c r="L7243" i="11"/>
  <c r="L7244" i="11"/>
  <c r="L7245" i="11"/>
  <c r="L7246" i="11"/>
  <c r="L7247" i="11"/>
  <c r="L7248" i="11"/>
  <c r="L7249" i="11"/>
  <c r="L7250" i="11"/>
  <c r="L7251" i="11"/>
  <c r="L7252" i="11"/>
  <c r="L7253" i="11"/>
  <c r="L7254" i="11"/>
  <c r="L7255" i="11"/>
  <c r="L7256" i="11"/>
  <c r="L7257" i="11"/>
  <c r="L7258" i="11"/>
  <c r="L7259" i="11"/>
  <c r="L7260" i="11"/>
  <c r="L7261" i="11"/>
  <c r="L7262" i="11"/>
  <c r="L7263" i="11"/>
  <c r="L7264" i="11"/>
  <c r="L7265" i="11"/>
  <c r="L7266" i="11"/>
  <c r="L7267" i="11"/>
  <c r="L7268" i="11"/>
  <c r="L7269" i="11"/>
  <c r="L7270" i="11"/>
  <c r="L7271" i="11"/>
  <c r="L7272" i="11"/>
  <c r="L7273" i="11"/>
  <c r="L7274" i="11"/>
  <c r="L7275" i="11"/>
  <c r="L7276" i="11"/>
  <c r="L7277" i="11"/>
  <c r="L7278" i="11"/>
  <c r="L7279" i="11"/>
  <c r="L7280" i="11"/>
  <c r="L7281" i="11"/>
  <c r="L7282" i="11"/>
  <c r="L7283" i="11"/>
  <c r="L7284" i="11"/>
  <c r="L7285" i="11"/>
  <c r="L7286" i="11"/>
  <c r="L7287" i="11"/>
  <c r="L7288" i="11"/>
  <c r="L7289" i="11"/>
  <c r="L7290" i="11"/>
  <c r="L7291" i="11"/>
  <c r="L7292" i="11"/>
  <c r="L7293" i="11"/>
  <c r="L7294" i="11"/>
  <c r="L7295" i="11"/>
  <c r="L7296" i="11"/>
  <c r="L7297" i="11"/>
  <c r="L7298" i="11"/>
  <c r="L7299" i="11"/>
  <c r="L7300" i="11"/>
  <c r="L7301" i="11"/>
  <c r="L7302" i="11"/>
  <c r="L7303" i="11"/>
  <c r="L7304" i="11"/>
  <c r="L7305" i="11"/>
  <c r="L7306" i="11"/>
  <c r="L7307" i="11"/>
  <c r="L7308" i="11"/>
  <c r="L7309" i="11"/>
  <c r="L7310" i="11"/>
  <c r="L7311" i="11"/>
  <c r="L7312" i="11"/>
  <c r="L7313" i="11"/>
  <c r="L7314" i="11"/>
  <c r="L7315" i="11"/>
  <c r="L7316" i="11"/>
  <c r="L7317" i="11"/>
  <c r="L7318" i="11"/>
  <c r="L7319" i="11"/>
  <c r="L7320" i="11"/>
  <c r="L7321" i="11"/>
  <c r="L7322" i="11"/>
  <c r="L7323" i="11"/>
  <c r="L7324" i="11"/>
  <c r="L7325" i="11"/>
  <c r="L7326" i="11"/>
  <c r="L7327" i="11"/>
  <c r="L7328" i="11"/>
  <c r="L7329" i="11"/>
  <c r="L7330" i="11"/>
  <c r="L7331" i="11"/>
  <c r="L7332" i="11"/>
  <c r="L7333" i="11"/>
  <c r="L7334" i="11"/>
  <c r="L7335" i="11"/>
  <c r="L7336" i="11"/>
  <c r="L7337" i="11"/>
  <c r="L7338" i="11"/>
  <c r="L7339" i="11"/>
  <c r="L7340" i="11"/>
  <c r="L7341" i="11"/>
  <c r="L7342" i="11"/>
  <c r="L7343" i="11"/>
  <c r="L7344" i="11"/>
  <c r="L7345" i="11"/>
  <c r="L7346" i="11"/>
  <c r="L7347" i="11"/>
  <c r="L7348" i="11"/>
  <c r="L7349" i="11"/>
  <c r="L7350" i="11"/>
  <c r="L7351" i="11"/>
  <c r="L7352" i="11"/>
  <c r="L7353" i="11"/>
  <c r="L7354" i="11"/>
  <c r="L7355" i="11"/>
  <c r="L7356" i="11"/>
  <c r="L7357" i="11"/>
  <c r="L7358" i="11"/>
  <c r="L7359" i="11"/>
  <c r="L7360" i="11"/>
  <c r="L7361" i="11"/>
  <c r="L7362" i="11"/>
  <c r="L7363" i="11"/>
  <c r="L7364" i="11"/>
  <c r="L7365" i="11"/>
  <c r="L7366" i="11"/>
  <c r="L7367" i="11"/>
  <c r="L7368" i="11"/>
  <c r="L7369" i="11"/>
  <c r="L7370" i="11"/>
  <c r="L7371" i="11"/>
  <c r="L7372" i="11"/>
  <c r="L7373" i="11"/>
  <c r="L7374" i="11"/>
  <c r="L7375" i="11"/>
  <c r="L7376" i="11"/>
  <c r="L7377" i="11"/>
  <c r="L7378" i="11"/>
  <c r="L7379" i="11"/>
  <c r="L7380" i="11"/>
  <c r="L7381" i="11"/>
  <c r="L7382" i="11"/>
  <c r="L7383" i="11"/>
  <c r="L7384" i="11"/>
  <c r="L7385" i="11"/>
  <c r="L7386" i="11"/>
  <c r="L7387" i="11"/>
  <c r="L7388" i="11"/>
  <c r="L7389" i="11"/>
  <c r="L7390" i="11"/>
  <c r="L7391" i="11"/>
  <c r="L7392" i="11"/>
  <c r="L7393" i="11"/>
  <c r="L7394" i="11"/>
  <c r="L7395" i="11"/>
  <c r="L7396" i="11"/>
  <c r="L7397" i="11"/>
  <c r="L7398" i="11"/>
  <c r="L7399" i="11"/>
  <c r="L7400" i="11"/>
  <c r="L7401" i="11"/>
  <c r="L7402" i="11"/>
  <c r="L7403" i="11"/>
  <c r="L7404" i="11"/>
  <c r="L7405" i="11"/>
  <c r="L7406" i="11"/>
  <c r="L7407" i="11"/>
  <c r="L7408" i="11"/>
  <c r="L7409" i="11"/>
  <c r="L7410" i="11"/>
  <c r="L7411" i="11"/>
  <c r="L7412" i="11"/>
  <c r="L7413" i="11"/>
  <c r="L7414" i="11"/>
  <c r="L7415" i="11"/>
  <c r="L7416" i="11"/>
  <c r="L7417" i="11"/>
  <c r="L7418" i="11"/>
  <c r="L7419" i="11"/>
  <c r="L7420" i="11"/>
  <c r="L7421" i="11"/>
  <c r="L7422" i="11"/>
  <c r="L7423" i="11"/>
  <c r="L7424" i="11"/>
  <c r="L7425" i="11"/>
  <c r="L7426" i="11"/>
  <c r="L7427" i="11"/>
  <c r="L7428" i="11"/>
  <c r="L7429" i="11"/>
  <c r="L7430" i="11"/>
  <c r="L7431" i="11"/>
  <c r="L7432" i="11"/>
  <c r="L7433" i="11"/>
  <c r="L7434" i="11"/>
  <c r="L7435" i="11"/>
  <c r="L7436" i="11"/>
  <c r="L7437" i="11"/>
  <c r="L7438" i="11"/>
  <c r="L7439" i="11"/>
  <c r="L7440" i="11"/>
  <c r="L7441" i="11"/>
  <c r="L7442" i="11"/>
  <c r="L7443" i="11"/>
  <c r="L7444" i="11"/>
  <c r="L7445" i="11"/>
  <c r="L7446" i="11"/>
  <c r="L7447" i="11"/>
  <c r="L7448" i="11"/>
  <c r="L7449" i="11"/>
  <c r="L7450" i="11"/>
  <c r="L7451" i="11"/>
  <c r="L7452" i="11"/>
  <c r="L7453" i="11"/>
  <c r="L7454" i="11"/>
  <c r="L7455" i="11"/>
  <c r="L7456" i="11"/>
  <c r="L7457" i="11"/>
  <c r="L7458" i="11"/>
  <c r="L7459" i="11"/>
  <c r="L7460" i="11"/>
  <c r="L7461" i="11"/>
  <c r="L7462" i="11"/>
  <c r="L7463" i="11"/>
  <c r="L7464" i="11"/>
  <c r="L7465" i="11"/>
  <c r="L7466" i="11"/>
  <c r="L7467" i="11"/>
  <c r="L7468" i="11"/>
  <c r="L7469" i="11"/>
  <c r="L7470" i="11"/>
  <c r="L7471" i="11"/>
  <c r="L7472" i="11"/>
  <c r="L7473" i="11"/>
  <c r="L7474" i="11"/>
  <c r="L7475" i="11"/>
  <c r="L7476" i="11"/>
  <c r="L7477" i="11"/>
  <c r="L7478" i="11"/>
  <c r="L7479" i="11"/>
  <c r="L7480" i="11"/>
  <c r="L7481" i="11"/>
  <c r="L7482" i="11"/>
  <c r="L7483" i="11"/>
  <c r="L7484" i="11"/>
  <c r="L7485" i="11"/>
  <c r="L7486" i="11"/>
  <c r="L7487" i="11"/>
  <c r="L7488" i="11"/>
  <c r="L7489" i="11"/>
  <c r="L7490" i="11"/>
  <c r="L7491" i="11"/>
  <c r="L7492" i="11"/>
  <c r="L7493" i="11"/>
  <c r="L7494" i="11"/>
  <c r="L7495" i="11"/>
  <c r="L7496" i="11"/>
  <c r="L7497" i="11"/>
  <c r="L7498" i="11"/>
  <c r="L7499" i="11"/>
  <c r="L7500" i="11"/>
  <c r="L7501" i="11"/>
  <c r="L7502" i="11"/>
  <c r="L7503" i="11"/>
  <c r="L7504" i="11"/>
  <c r="L7505" i="11"/>
  <c r="L7506" i="11"/>
  <c r="L7507" i="11"/>
  <c r="L7508" i="11"/>
  <c r="L7509" i="11"/>
  <c r="L7510" i="11"/>
  <c r="L7511" i="11"/>
  <c r="L7512" i="11"/>
  <c r="L7513" i="11"/>
  <c r="L7514" i="11"/>
  <c r="L7515" i="11"/>
  <c r="L7516" i="11"/>
  <c r="L7517" i="11"/>
  <c r="L7518" i="11"/>
  <c r="L7519" i="11"/>
  <c r="L7520" i="11"/>
  <c r="L7521" i="11"/>
  <c r="L7522" i="11"/>
  <c r="L7523" i="11"/>
  <c r="L7524" i="11"/>
  <c r="L7525" i="11"/>
  <c r="L7526" i="11"/>
  <c r="L7527" i="11"/>
  <c r="L7528" i="11"/>
  <c r="L7529" i="11"/>
  <c r="L7530" i="11"/>
  <c r="L7531" i="11"/>
  <c r="L7532" i="11"/>
  <c r="L7533" i="11"/>
  <c r="L7534" i="11"/>
  <c r="L7535" i="11"/>
  <c r="L7536" i="11"/>
  <c r="L7537" i="11"/>
  <c r="L7538" i="11"/>
  <c r="L7539" i="11"/>
  <c r="L7540" i="11"/>
  <c r="L7541" i="11"/>
  <c r="L7542" i="11"/>
  <c r="L7543" i="11"/>
  <c r="L7544" i="11"/>
  <c r="L7545" i="11"/>
  <c r="L7546" i="11"/>
  <c r="L7547" i="11"/>
  <c r="L7548" i="11"/>
  <c r="L7549" i="11"/>
  <c r="L7550" i="11"/>
  <c r="L7551" i="11"/>
  <c r="L7552" i="11"/>
  <c r="L7553" i="11"/>
  <c r="L7554" i="11"/>
  <c r="L7555" i="11"/>
  <c r="L7556" i="11"/>
  <c r="L7557" i="11"/>
  <c r="L7558" i="11"/>
  <c r="L7559" i="11"/>
  <c r="L7560" i="11"/>
  <c r="L7561" i="11"/>
  <c r="L7562" i="11"/>
  <c r="L7563" i="11"/>
  <c r="L7564" i="11"/>
  <c r="L7565" i="11"/>
  <c r="L7566" i="11"/>
  <c r="L7567" i="11"/>
  <c r="L7568" i="11"/>
  <c r="L7569" i="11"/>
  <c r="L7570" i="11"/>
  <c r="L7571" i="11"/>
  <c r="L7572" i="11"/>
  <c r="L7573" i="11"/>
  <c r="L7574" i="11"/>
  <c r="L7575" i="11"/>
  <c r="L7576" i="11"/>
  <c r="L7577" i="11"/>
  <c r="L7578" i="11"/>
  <c r="L7579" i="11"/>
  <c r="L7580" i="11"/>
  <c r="L7581" i="11"/>
  <c r="L7582" i="11"/>
  <c r="L7583" i="11"/>
  <c r="L7584" i="11"/>
  <c r="L7585" i="11"/>
  <c r="L7586" i="11"/>
  <c r="L7587" i="11"/>
  <c r="L7588" i="11"/>
  <c r="L7589" i="11"/>
  <c r="L7590" i="11"/>
  <c r="L7591" i="11"/>
  <c r="L7592" i="11"/>
  <c r="L7593" i="11"/>
  <c r="L7594" i="11"/>
  <c r="L7595" i="11"/>
  <c r="L7596" i="11"/>
  <c r="L7597" i="11"/>
  <c r="L7598" i="11"/>
  <c r="L7599" i="11"/>
  <c r="L7600" i="11"/>
  <c r="L7601" i="11"/>
  <c r="L7602" i="11"/>
  <c r="L7603" i="11"/>
  <c r="L7604" i="11"/>
  <c r="L7605" i="11"/>
  <c r="L7606" i="11"/>
  <c r="L7607" i="11"/>
  <c r="L7608" i="11"/>
  <c r="L7609" i="11"/>
  <c r="L7610" i="11"/>
  <c r="L7611" i="11"/>
  <c r="L7612" i="11"/>
  <c r="L7613" i="11"/>
  <c r="L7614" i="11"/>
  <c r="L7615" i="11"/>
  <c r="L7616" i="11"/>
  <c r="L7617" i="11"/>
  <c r="L7618" i="11"/>
  <c r="L7619" i="11"/>
  <c r="L7620" i="11"/>
  <c r="L7621" i="11"/>
  <c r="L7622" i="11"/>
  <c r="L7623" i="11"/>
  <c r="L7624" i="11"/>
  <c r="L7625" i="11"/>
  <c r="L7626" i="11"/>
  <c r="L7627" i="11"/>
  <c r="L7628" i="11"/>
  <c r="L7629" i="11"/>
  <c r="L7630" i="11"/>
  <c r="L7631" i="11"/>
  <c r="L7632" i="11"/>
  <c r="L7633" i="11"/>
  <c r="L7634" i="11"/>
  <c r="L7635" i="11"/>
  <c r="L7636" i="11"/>
  <c r="L7637" i="11"/>
  <c r="L7638" i="11"/>
  <c r="L7639" i="11"/>
  <c r="L7640" i="11"/>
  <c r="L7641" i="11"/>
  <c r="L7642" i="11"/>
  <c r="L7643" i="11"/>
  <c r="L7644" i="11"/>
  <c r="L7645" i="11"/>
  <c r="L7646" i="11"/>
  <c r="L7647" i="11"/>
  <c r="L7648" i="11"/>
  <c r="L7649" i="11"/>
  <c r="L7650" i="11"/>
  <c r="L7651" i="11"/>
  <c r="L7652" i="11"/>
  <c r="L7653" i="11"/>
  <c r="L7654" i="11"/>
  <c r="L7655" i="11"/>
  <c r="L7656" i="11"/>
  <c r="L7657" i="11"/>
  <c r="L7658" i="11"/>
  <c r="L7659" i="11"/>
  <c r="L7660" i="11"/>
  <c r="L7661" i="11"/>
  <c r="L7662" i="11"/>
  <c r="L7663" i="11"/>
  <c r="L7664" i="11"/>
  <c r="L7665" i="11"/>
  <c r="L7666" i="11"/>
  <c r="L7667" i="11"/>
  <c r="L7668" i="11"/>
  <c r="L7669" i="11"/>
  <c r="L7670" i="11"/>
  <c r="L7671" i="11"/>
  <c r="L7672" i="11"/>
  <c r="L7673" i="11"/>
  <c r="L7674" i="11"/>
  <c r="L7675" i="11"/>
  <c r="L7676" i="11"/>
  <c r="L7677" i="11"/>
  <c r="L7678" i="11"/>
  <c r="L7679" i="11"/>
  <c r="L7680" i="11"/>
  <c r="L7681" i="11"/>
  <c r="L7682" i="11"/>
  <c r="L7683" i="11"/>
  <c r="L7684" i="11"/>
  <c r="L7685" i="11"/>
  <c r="L7686" i="11"/>
  <c r="L7687" i="11"/>
  <c r="L7688" i="11"/>
  <c r="L7689" i="11"/>
  <c r="L7690" i="11"/>
  <c r="L7691" i="11"/>
  <c r="L7692" i="11"/>
  <c r="L7693" i="11"/>
  <c r="L7694" i="11"/>
  <c r="L7695" i="11"/>
  <c r="L7696" i="11"/>
  <c r="L7697" i="11"/>
  <c r="L7698" i="11"/>
  <c r="L7699" i="11"/>
  <c r="L7700" i="11"/>
  <c r="L7701" i="11"/>
  <c r="L7702" i="11"/>
  <c r="L7703" i="11"/>
  <c r="L7704" i="11"/>
  <c r="L7705" i="11"/>
  <c r="L7706" i="11"/>
  <c r="L7707" i="11"/>
  <c r="L7708" i="11"/>
  <c r="L7709" i="11"/>
  <c r="L7710" i="11"/>
  <c r="L7711" i="11"/>
  <c r="L7712" i="11"/>
  <c r="L7713" i="11"/>
  <c r="L7714" i="11"/>
  <c r="L7715" i="11"/>
  <c r="L7716" i="11"/>
  <c r="L7717" i="11"/>
  <c r="L7718" i="11"/>
  <c r="L7719" i="11"/>
  <c r="L7720" i="11"/>
  <c r="L7721" i="11"/>
  <c r="L7722" i="11"/>
  <c r="L7723" i="11"/>
  <c r="L7724" i="11"/>
  <c r="L7725" i="11"/>
  <c r="L7726" i="11"/>
  <c r="L7727" i="11"/>
  <c r="L7728" i="11"/>
  <c r="L7729" i="11"/>
  <c r="L7730" i="11"/>
  <c r="L7731" i="11"/>
  <c r="L7732" i="11"/>
  <c r="L7733" i="11"/>
  <c r="L7734" i="11"/>
  <c r="L7735" i="11"/>
  <c r="L7736" i="11"/>
  <c r="L7737" i="11"/>
  <c r="L7738" i="11"/>
  <c r="L7739" i="11"/>
  <c r="L7740" i="11"/>
  <c r="L7741" i="11"/>
  <c r="L7742" i="11"/>
  <c r="L7743" i="11"/>
  <c r="L7744" i="11"/>
  <c r="L7745" i="11"/>
  <c r="L7746" i="11"/>
  <c r="L7747" i="11"/>
  <c r="L7748" i="11"/>
  <c r="L7749" i="11"/>
  <c r="L7750" i="11"/>
  <c r="L7751" i="11"/>
  <c r="L7752" i="11"/>
  <c r="L7753" i="11"/>
  <c r="L7754" i="11"/>
  <c r="L7755" i="11"/>
  <c r="L7756" i="11"/>
  <c r="L7757" i="11"/>
  <c r="L7758" i="11"/>
  <c r="L7759" i="11"/>
  <c r="L7760" i="11"/>
  <c r="L7761" i="11"/>
  <c r="L7762" i="11"/>
  <c r="L7763" i="11"/>
  <c r="L7764" i="11"/>
  <c r="L7765" i="11"/>
  <c r="L7766" i="11"/>
  <c r="L7767" i="11"/>
  <c r="L7768" i="11"/>
  <c r="L7769" i="11"/>
  <c r="L7770" i="11"/>
  <c r="L7771" i="11"/>
  <c r="L7772" i="11"/>
  <c r="L7773" i="11"/>
  <c r="L7774" i="11"/>
  <c r="L7775" i="11"/>
  <c r="L7776" i="11"/>
  <c r="L7777" i="11"/>
  <c r="L7778" i="11"/>
  <c r="L7779" i="11"/>
  <c r="L7780" i="11"/>
  <c r="L7781" i="11"/>
  <c r="L7782" i="11"/>
  <c r="L7783" i="11"/>
  <c r="L7784" i="11"/>
  <c r="L7785" i="11"/>
  <c r="L7786" i="11"/>
  <c r="L7787" i="11"/>
  <c r="L7788" i="11"/>
  <c r="L7789" i="11"/>
  <c r="L7790" i="11"/>
  <c r="L7791" i="11"/>
  <c r="L7792" i="11"/>
  <c r="L7793" i="11"/>
  <c r="L7794" i="11"/>
  <c r="L7795" i="11"/>
  <c r="L7796" i="11"/>
  <c r="L7797" i="11"/>
  <c r="L7798" i="11"/>
  <c r="L7799" i="11"/>
  <c r="L7800" i="11"/>
  <c r="L7801" i="11"/>
  <c r="L7802" i="11"/>
  <c r="L7803" i="11"/>
  <c r="L7804" i="11"/>
  <c r="L7805" i="11"/>
  <c r="L7806" i="11"/>
  <c r="L7807" i="11"/>
  <c r="L7808" i="11"/>
  <c r="L7809" i="11"/>
  <c r="L7810" i="11"/>
  <c r="L7811" i="11"/>
  <c r="L7812" i="11"/>
  <c r="L7813" i="11"/>
  <c r="L7814" i="11"/>
  <c r="L7815" i="11"/>
  <c r="L7816" i="11"/>
  <c r="L7817" i="11"/>
  <c r="L7818" i="11"/>
  <c r="L7819" i="11"/>
  <c r="L7820" i="11"/>
  <c r="L7821" i="11"/>
  <c r="L7822" i="11"/>
  <c r="L7823" i="11"/>
  <c r="L7824" i="11"/>
  <c r="L7825" i="11"/>
  <c r="L7826" i="11"/>
  <c r="L7827" i="11"/>
  <c r="L7828" i="11"/>
  <c r="L7829" i="11"/>
  <c r="L7830" i="11"/>
  <c r="L7831" i="11"/>
  <c r="L7832" i="11"/>
  <c r="L7833" i="11"/>
  <c r="L7834" i="11"/>
  <c r="L7835" i="11"/>
  <c r="L7836" i="11"/>
  <c r="L7837" i="11"/>
  <c r="L7838" i="11"/>
  <c r="L7839" i="11"/>
  <c r="L7840" i="11"/>
  <c r="L7841" i="11"/>
  <c r="L7842" i="11"/>
  <c r="L7843" i="11"/>
  <c r="L7844" i="11"/>
  <c r="L7845" i="11"/>
  <c r="L7846" i="11"/>
  <c r="L7847" i="11"/>
  <c r="L7848" i="11"/>
  <c r="L7849" i="11"/>
  <c r="L7850" i="11"/>
  <c r="L7851" i="11"/>
  <c r="L7852" i="11"/>
  <c r="L7853" i="11"/>
  <c r="L7854" i="11"/>
  <c r="L7855" i="11"/>
  <c r="L7856" i="11"/>
  <c r="L7857" i="11"/>
  <c r="L7858" i="11"/>
  <c r="L7859" i="11"/>
  <c r="L7860" i="11"/>
  <c r="L7861" i="11"/>
  <c r="L7862" i="11"/>
  <c r="L7863" i="11"/>
  <c r="L7864" i="11"/>
  <c r="L7865" i="11"/>
  <c r="L7866" i="11"/>
  <c r="L7867" i="11"/>
  <c r="L7868" i="11"/>
  <c r="L7869" i="11"/>
  <c r="L7870" i="11"/>
  <c r="L7871" i="11"/>
  <c r="L7872" i="11"/>
  <c r="L7873" i="11"/>
  <c r="L7874" i="11"/>
  <c r="L7875" i="11"/>
  <c r="L7876" i="11"/>
  <c r="L7877" i="11"/>
  <c r="L7878" i="11"/>
  <c r="L7879" i="11"/>
  <c r="L7880" i="11"/>
  <c r="L7881" i="11"/>
  <c r="L7882" i="11"/>
  <c r="L7883" i="11"/>
  <c r="L7884" i="11"/>
  <c r="L7885" i="11"/>
  <c r="L7886" i="11"/>
  <c r="L7887" i="11"/>
  <c r="L7888" i="11"/>
  <c r="L7889" i="11"/>
  <c r="L7890" i="11"/>
  <c r="L7891" i="11"/>
  <c r="L7892" i="11"/>
  <c r="L7893" i="11"/>
  <c r="L7894" i="11"/>
  <c r="L7895" i="11"/>
  <c r="L7896" i="11"/>
  <c r="L7897" i="11"/>
  <c r="L7898" i="11"/>
  <c r="L7899" i="11"/>
  <c r="L7900" i="11"/>
  <c r="L7901" i="11"/>
  <c r="L7902" i="11"/>
  <c r="L7903" i="11"/>
  <c r="L7904" i="11"/>
  <c r="L7905" i="11"/>
  <c r="L7906" i="11"/>
  <c r="L7907" i="11"/>
  <c r="L7908" i="11"/>
  <c r="L7909" i="11"/>
  <c r="L7910" i="11"/>
  <c r="L7911" i="11"/>
  <c r="L7912" i="11"/>
  <c r="L7913" i="11"/>
  <c r="L7914" i="11"/>
  <c r="L7915" i="11"/>
  <c r="L7916" i="11"/>
  <c r="L7917" i="11"/>
  <c r="L7918" i="11"/>
  <c r="L7919" i="11"/>
  <c r="L7920" i="11"/>
  <c r="L7921" i="11"/>
  <c r="L7922" i="11"/>
  <c r="L7923" i="11"/>
  <c r="L7924" i="11"/>
  <c r="L7925" i="11"/>
  <c r="L7926" i="11"/>
  <c r="L7927" i="11"/>
  <c r="L7928" i="11"/>
  <c r="L7929" i="11"/>
  <c r="L7930" i="11"/>
  <c r="L7931" i="11"/>
  <c r="L7932" i="11"/>
  <c r="L7933" i="11"/>
  <c r="L7934" i="11"/>
  <c r="L7935" i="11"/>
  <c r="L7936" i="11"/>
  <c r="L7937" i="11"/>
  <c r="L7938" i="11"/>
  <c r="L7939" i="11"/>
  <c r="L7940" i="11"/>
  <c r="L7941" i="11"/>
  <c r="L7942" i="11"/>
  <c r="L7943" i="11"/>
  <c r="L7944" i="11"/>
  <c r="L7945" i="11"/>
  <c r="L7946" i="11"/>
  <c r="L7947" i="11"/>
  <c r="L7948" i="11"/>
  <c r="L7949" i="11"/>
  <c r="L7950" i="11"/>
  <c r="L7951" i="11"/>
  <c r="L7952" i="11"/>
  <c r="L7953" i="11"/>
  <c r="L7954" i="11"/>
  <c r="L7955" i="11"/>
  <c r="L7956" i="11"/>
  <c r="L7957" i="11"/>
  <c r="L7958" i="11"/>
  <c r="L7959" i="11"/>
  <c r="L7960" i="11"/>
  <c r="L7961" i="11"/>
  <c r="L7962" i="11"/>
  <c r="L7963" i="11"/>
  <c r="L7964" i="11"/>
  <c r="L7965" i="11"/>
  <c r="L7966" i="11"/>
  <c r="L7967" i="11"/>
  <c r="L7968" i="11"/>
  <c r="L7969" i="11"/>
  <c r="L7970" i="11"/>
  <c r="L7971" i="11"/>
  <c r="L7972" i="11"/>
  <c r="L7973" i="11"/>
  <c r="L7974" i="11"/>
  <c r="L7975" i="11"/>
  <c r="L7976" i="11"/>
  <c r="L7977" i="11"/>
  <c r="L7978" i="11"/>
  <c r="L7979" i="11"/>
  <c r="L7980" i="11"/>
  <c r="L7981" i="11"/>
  <c r="L7982" i="11"/>
  <c r="L7983" i="11"/>
  <c r="L7984" i="11"/>
  <c r="L7985" i="11"/>
  <c r="L7986" i="11"/>
  <c r="L7987" i="11"/>
  <c r="L7988" i="11"/>
  <c r="L7989" i="11"/>
  <c r="L7990" i="11"/>
  <c r="L7991" i="11"/>
  <c r="L7992" i="11"/>
  <c r="L7993" i="11"/>
  <c r="L7994" i="11"/>
  <c r="L7995" i="11"/>
  <c r="L7996" i="11"/>
  <c r="L7997" i="11"/>
  <c r="L7998" i="11"/>
  <c r="L7999" i="11"/>
  <c r="L8000" i="11"/>
  <c r="L8001" i="11"/>
  <c r="L8002" i="11"/>
  <c r="L8003" i="11"/>
  <c r="L8004" i="11"/>
  <c r="L8005" i="11"/>
  <c r="L8006" i="11"/>
  <c r="L8007" i="11"/>
  <c r="L8008" i="11"/>
  <c r="L8009" i="11"/>
  <c r="L8010" i="11"/>
  <c r="L8011" i="11"/>
  <c r="L8012" i="11"/>
  <c r="L8013" i="11"/>
  <c r="L8014" i="11"/>
  <c r="L8015" i="11"/>
  <c r="L8016" i="11"/>
  <c r="L8017" i="11"/>
  <c r="L8018" i="11"/>
  <c r="L8019" i="11"/>
  <c r="L8020" i="11"/>
  <c r="L8021" i="11"/>
  <c r="L8022" i="11"/>
  <c r="L8023" i="11"/>
  <c r="L8024" i="11"/>
  <c r="L8025" i="11"/>
  <c r="L8026" i="11"/>
  <c r="L8027" i="11"/>
  <c r="L8028" i="11"/>
  <c r="L8029" i="11"/>
  <c r="L8030" i="11"/>
  <c r="L8031" i="11"/>
  <c r="L8032" i="11"/>
  <c r="L8033" i="11"/>
  <c r="L8034" i="11"/>
  <c r="L8035" i="11"/>
  <c r="L8036" i="11"/>
  <c r="L8037" i="11"/>
  <c r="L8038" i="11"/>
  <c r="L8039" i="11"/>
  <c r="L8040" i="11"/>
  <c r="L8041" i="11"/>
  <c r="L8042" i="11"/>
  <c r="L8043" i="11"/>
  <c r="L8044" i="11"/>
  <c r="L8045" i="11"/>
  <c r="L8046" i="11"/>
  <c r="L8047" i="11"/>
  <c r="L8048" i="11"/>
  <c r="L8049" i="11"/>
  <c r="L8050" i="11"/>
  <c r="L8051" i="11"/>
  <c r="L8052" i="11"/>
  <c r="L8053" i="11"/>
  <c r="L8054" i="11"/>
  <c r="L8055" i="11"/>
  <c r="L8056" i="11"/>
  <c r="L8057" i="11"/>
  <c r="L8058" i="11"/>
  <c r="L8059" i="11"/>
  <c r="L8060" i="11"/>
  <c r="L8061" i="11"/>
  <c r="L8062" i="11"/>
  <c r="L8063" i="11"/>
  <c r="L8064" i="11"/>
  <c r="L8065" i="11"/>
  <c r="L8066" i="11"/>
  <c r="L8067" i="11"/>
  <c r="L8068" i="11"/>
  <c r="L8069" i="11"/>
  <c r="L8070" i="11"/>
  <c r="L8071" i="11"/>
  <c r="L8072" i="11"/>
  <c r="L8073" i="11"/>
  <c r="L8074" i="11"/>
  <c r="L8075" i="11"/>
  <c r="L8076" i="11"/>
  <c r="L8077" i="11"/>
  <c r="L8078" i="11"/>
  <c r="L8079" i="11"/>
  <c r="L8080" i="11"/>
  <c r="L8081" i="11"/>
  <c r="L8082" i="11"/>
  <c r="L8083" i="11"/>
  <c r="L8084" i="11"/>
  <c r="L8085" i="11"/>
  <c r="L8086" i="11"/>
  <c r="L8087" i="11"/>
  <c r="L8088" i="11"/>
  <c r="L8089" i="11"/>
  <c r="L8090" i="11"/>
  <c r="L8091" i="11"/>
  <c r="L8092" i="11"/>
  <c r="L8093" i="11"/>
  <c r="L8094" i="11"/>
  <c r="L8095" i="11"/>
  <c r="L8096" i="11"/>
  <c r="L8097" i="11"/>
  <c r="L8098" i="11"/>
  <c r="L8099" i="11"/>
  <c r="L8100" i="11"/>
  <c r="L8101" i="11"/>
  <c r="L8102" i="11"/>
  <c r="L8103" i="11"/>
  <c r="L8104" i="11"/>
  <c r="L8105" i="11"/>
  <c r="L8106" i="11"/>
  <c r="L8107" i="11"/>
  <c r="L8108" i="11"/>
  <c r="L8109" i="11"/>
  <c r="L8110" i="11"/>
  <c r="L8111" i="11"/>
  <c r="L8112" i="11"/>
  <c r="L8113" i="11"/>
  <c r="L8114" i="11"/>
  <c r="L8115" i="11"/>
  <c r="L8116" i="11"/>
  <c r="L8117" i="11"/>
  <c r="L8118" i="11"/>
  <c r="L8119" i="11"/>
  <c r="L8120" i="11"/>
  <c r="L8121" i="11"/>
  <c r="L8122" i="11"/>
  <c r="L8123" i="11"/>
  <c r="L8124" i="11"/>
  <c r="L8125" i="11"/>
  <c r="L8126" i="11"/>
  <c r="L8127" i="11"/>
  <c r="L8128" i="11"/>
  <c r="L8129" i="11"/>
  <c r="L8130" i="11"/>
  <c r="L8131" i="11"/>
  <c r="L8132" i="11"/>
  <c r="L8133" i="11"/>
  <c r="L8134" i="11"/>
  <c r="L8135" i="11"/>
  <c r="L8136" i="11"/>
  <c r="L8137" i="11"/>
  <c r="L8138" i="11"/>
  <c r="L8139" i="11"/>
  <c r="L8140" i="11"/>
  <c r="L8141" i="11"/>
  <c r="L8142" i="11"/>
  <c r="L8143" i="11"/>
  <c r="L8144" i="11"/>
  <c r="L8145" i="11"/>
  <c r="L8146" i="11"/>
  <c r="L8147" i="11"/>
  <c r="L8148" i="11"/>
  <c r="L8149" i="11"/>
  <c r="L8150" i="11"/>
  <c r="L8151" i="11"/>
  <c r="L8152" i="11"/>
  <c r="L8153" i="11"/>
  <c r="L8154" i="11"/>
  <c r="L8155" i="11"/>
  <c r="L8156" i="11"/>
  <c r="L8157" i="11"/>
  <c r="L8158" i="11"/>
  <c r="L8159" i="11"/>
  <c r="L8160" i="11"/>
  <c r="L8161" i="11"/>
  <c r="L8162" i="11"/>
  <c r="L8163" i="11"/>
  <c r="L8164" i="11"/>
  <c r="L8165" i="11"/>
  <c r="L8166" i="11"/>
  <c r="L8167" i="11"/>
  <c r="L8168" i="11"/>
  <c r="L8169" i="11"/>
  <c r="L8170" i="11"/>
  <c r="L8171" i="11"/>
  <c r="L8172" i="11"/>
  <c r="L8173" i="11"/>
  <c r="L8174" i="11"/>
  <c r="L8175" i="11"/>
  <c r="L8176" i="11"/>
  <c r="L8177" i="11"/>
  <c r="L8178" i="11"/>
  <c r="L8179" i="11"/>
  <c r="L8180" i="11"/>
  <c r="L8181" i="11"/>
  <c r="L8182" i="11"/>
  <c r="L8183" i="11"/>
  <c r="L8184" i="11"/>
  <c r="L8185" i="11"/>
  <c r="L8186" i="11"/>
  <c r="L8187" i="11"/>
  <c r="L8188" i="11"/>
  <c r="L8189" i="11"/>
  <c r="L8190" i="11"/>
  <c r="L8191" i="11"/>
  <c r="L8192" i="11"/>
  <c r="L8193" i="11"/>
  <c r="L8194" i="11"/>
  <c r="L8195" i="11"/>
  <c r="L8196" i="11"/>
  <c r="L8197" i="11"/>
  <c r="L8198" i="11"/>
  <c r="L8199" i="11"/>
  <c r="L8200" i="11"/>
  <c r="L8201" i="11"/>
  <c r="L8202" i="11"/>
  <c r="L8203" i="11"/>
  <c r="L8204" i="11"/>
  <c r="L8205" i="11"/>
  <c r="L8206" i="11"/>
  <c r="L8207" i="11"/>
  <c r="L8208" i="11"/>
  <c r="L8209" i="11"/>
  <c r="L8210" i="11"/>
  <c r="L8211" i="11"/>
  <c r="L8212" i="11"/>
  <c r="L8213" i="11"/>
  <c r="L8214" i="11"/>
  <c r="L8215" i="11"/>
  <c r="L8216" i="11"/>
  <c r="L8217" i="11"/>
  <c r="L8218" i="11"/>
  <c r="L8219" i="11"/>
  <c r="L8220" i="11"/>
  <c r="L8221" i="11"/>
  <c r="L8222" i="11"/>
  <c r="L8223" i="11"/>
  <c r="L8224" i="11"/>
  <c r="L8225" i="11"/>
  <c r="L8226" i="11"/>
  <c r="L8227" i="11"/>
  <c r="L8228" i="11"/>
  <c r="L8229" i="11"/>
  <c r="L8230" i="11"/>
  <c r="L8231" i="11"/>
  <c r="L8232" i="11"/>
  <c r="L8233" i="11"/>
  <c r="L8234" i="11"/>
  <c r="L8235" i="11"/>
  <c r="L8236" i="11"/>
  <c r="L8237" i="11"/>
  <c r="L8238" i="11"/>
  <c r="L8239" i="11"/>
  <c r="L8240" i="11"/>
  <c r="L8241" i="11"/>
  <c r="L8242" i="11"/>
  <c r="L8243" i="11"/>
  <c r="L8244" i="11"/>
  <c r="L8245" i="11"/>
  <c r="L8246" i="11"/>
  <c r="L8247" i="11"/>
  <c r="L8248" i="11"/>
  <c r="L8249" i="11"/>
  <c r="L8250" i="11"/>
  <c r="L8251" i="11"/>
  <c r="L8252" i="11"/>
  <c r="L8253" i="11"/>
  <c r="L8254" i="11"/>
  <c r="L8255" i="11"/>
  <c r="L8256" i="11"/>
  <c r="L8257" i="11"/>
  <c r="L8258" i="11"/>
  <c r="L8259" i="11"/>
  <c r="L8260" i="11"/>
  <c r="L8261" i="11"/>
  <c r="L8262" i="11"/>
  <c r="L8263" i="11"/>
  <c r="L8264" i="11"/>
  <c r="L8265" i="11"/>
  <c r="L8266" i="11"/>
  <c r="L8267" i="11"/>
  <c r="L8268" i="11"/>
  <c r="L8269" i="11"/>
  <c r="L8270" i="11"/>
  <c r="L8271" i="11"/>
  <c r="L8272" i="11"/>
  <c r="L8273" i="11"/>
  <c r="L8274" i="11"/>
  <c r="L8275" i="11"/>
  <c r="L8276" i="11"/>
  <c r="L8277" i="11"/>
  <c r="L8278" i="11"/>
  <c r="L8279" i="11"/>
  <c r="L8280" i="11"/>
  <c r="L8281" i="11"/>
  <c r="L8282" i="11"/>
  <c r="L8283" i="11"/>
  <c r="L8284" i="11"/>
  <c r="L8285" i="11"/>
  <c r="L8286" i="11"/>
  <c r="L8287" i="11"/>
  <c r="L8288" i="11"/>
  <c r="L8289" i="11"/>
  <c r="L8290" i="11"/>
  <c r="L8291" i="11"/>
  <c r="L8292" i="11"/>
  <c r="L8293" i="11"/>
  <c r="L8294" i="11"/>
  <c r="L8295" i="11"/>
  <c r="L8296" i="11"/>
  <c r="L8297" i="11"/>
  <c r="L8298" i="11"/>
  <c r="L8299" i="11"/>
  <c r="L8300" i="11"/>
  <c r="L8301" i="11"/>
  <c r="L8302" i="11"/>
  <c r="L8303" i="11"/>
  <c r="L8304" i="11"/>
  <c r="L8305" i="11"/>
  <c r="L8306" i="11"/>
  <c r="L8307" i="11"/>
  <c r="L8308" i="11"/>
  <c r="L8309" i="11"/>
  <c r="L8310" i="11"/>
  <c r="L8311" i="11"/>
  <c r="L8312" i="11"/>
  <c r="L8313" i="11"/>
  <c r="L8314" i="11"/>
  <c r="L8315" i="11"/>
  <c r="L8316" i="11"/>
  <c r="L8317" i="11"/>
  <c r="L8318" i="11"/>
  <c r="L8319" i="11"/>
  <c r="L8320" i="11"/>
  <c r="L8321" i="11"/>
  <c r="L8322" i="11"/>
  <c r="L8323" i="11"/>
  <c r="L8324" i="11"/>
  <c r="L8325" i="11"/>
  <c r="L8326" i="11"/>
  <c r="L8327" i="11"/>
  <c r="L8328" i="11"/>
  <c r="L8329" i="11"/>
  <c r="L8330" i="11"/>
  <c r="L8331" i="11"/>
  <c r="L8332" i="11"/>
  <c r="L8333" i="11"/>
  <c r="L8334" i="11"/>
  <c r="L8335" i="11"/>
  <c r="L8336" i="11"/>
  <c r="L8337" i="11"/>
  <c r="L8338" i="11"/>
  <c r="L8339" i="11"/>
  <c r="L8340" i="11"/>
  <c r="L8341" i="11"/>
  <c r="L8342" i="11"/>
  <c r="L8343" i="11"/>
  <c r="L8344" i="11"/>
  <c r="L8345" i="11"/>
  <c r="L8346" i="11"/>
  <c r="L8347" i="11"/>
  <c r="L8348" i="11"/>
  <c r="L8349" i="11"/>
  <c r="L8350" i="11"/>
  <c r="L8351" i="11"/>
  <c r="L8352" i="11"/>
  <c r="L8353" i="11"/>
  <c r="L8354" i="11"/>
  <c r="L8355" i="11"/>
  <c r="L8356" i="11"/>
  <c r="L8357" i="11"/>
  <c r="L8358" i="11"/>
  <c r="L8359" i="11"/>
  <c r="L8360" i="11"/>
  <c r="L8361" i="11"/>
  <c r="L8362" i="11"/>
  <c r="L8363" i="11"/>
  <c r="L8364" i="11"/>
  <c r="L8365" i="11"/>
  <c r="L8366" i="11"/>
  <c r="L8367" i="11"/>
  <c r="L8368" i="11"/>
  <c r="L8369" i="11"/>
  <c r="L8370" i="11"/>
  <c r="L8371" i="11"/>
  <c r="L8372" i="11"/>
  <c r="L8373" i="11"/>
  <c r="L8374" i="11"/>
  <c r="L8375" i="11"/>
  <c r="L8376" i="11"/>
  <c r="L8377" i="11"/>
  <c r="L8378" i="11"/>
  <c r="L8379" i="11"/>
  <c r="L8380" i="11"/>
  <c r="L8381" i="11"/>
  <c r="L8382" i="11"/>
  <c r="L8383" i="11"/>
  <c r="L8384" i="11"/>
  <c r="L8385" i="11"/>
  <c r="L8386" i="11"/>
  <c r="L8387" i="11"/>
  <c r="L8388" i="11"/>
  <c r="L8389" i="11"/>
  <c r="L8390" i="11"/>
  <c r="L8391" i="11"/>
  <c r="L8392" i="11"/>
  <c r="L8393" i="11"/>
  <c r="L8394" i="11"/>
  <c r="L8395" i="11"/>
  <c r="L8396" i="11"/>
  <c r="L8397" i="11"/>
  <c r="L8398" i="11"/>
  <c r="L8399" i="11"/>
  <c r="L8400" i="11"/>
  <c r="L8401" i="11"/>
  <c r="L8402" i="11"/>
  <c r="L8403" i="11"/>
  <c r="L8404" i="11"/>
  <c r="L8405" i="11"/>
  <c r="L8406" i="11"/>
  <c r="L8407" i="11"/>
  <c r="L8408" i="11"/>
  <c r="L8409" i="11"/>
  <c r="L8410" i="11"/>
  <c r="L8411" i="11"/>
  <c r="L8412" i="11"/>
  <c r="L8413" i="11"/>
  <c r="L8414" i="11"/>
  <c r="L8415" i="11"/>
  <c r="L8416" i="11"/>
  <c r="L8417" i="11"/>
  <c r="L8418" i="11"/>
  <c r="L8419" i="11"/>
  <c r="L8420" i="11"/>
  <c r="L8421" i="11"/>
  <c r="L8422" i="11"/>
  <c r="L8423" i="11"/>
  <c r="L8424" i="11"/>
  <c r="L8425" i="11"/>
  <c r="L8426" i="11"/>
  <c r="L8427" i="11"/>
  <c r="L8428" i="11"/>
  <c r="L8429" i="11"/>
  <c r="L8430" i="11"/>
  <c r="L8431" i="11"/>
  <c r="L8432" i="11"/>
  <c r="L8433" i="11"/>
  <c r="L8434" i="11"/>
  <c r="L8435" i="11"/>
  <c r="L8436" i="11"/>
  <c r="L8437" i="11"/>
  <c r="L8438" i="11"/>
  <c r="L8439" i="11"/>
  <c r="L8440" i="11"/>
  <c r="L8441" i="11"/>
  <c r="L8442" i="11"/>
  <c r="L8443" i="11"/>
  <c r="L8444" i="11"/>
  <c r="L8445" i="11"/>
  <c r="L8446" i="11"/>
  <c r="L8447" i="11"/>
  <c r="L8448" i="11"/>
  <c r="L8449" i="11"/>
  <c r="L8450" i="11"/>
  <c r="L8451" i="11"/>
  <c r="L8452" i="11"/>
  <c r="L8453" i="11"/>
  <c r="L8454" i="11"/>
  <c r="L8455" i="11"/>
  <c r="L8456" i="11"/>
  <c r="L8457" i="11"/>
  <c r="L8458" i="11"/>
  <c r="L8459" i="11"/>
  <c r="L8460" i="11"/>
  <c r="L8461" i="11"/>
  <c r="L8462" i="11"/>
  <c r="L8463" i="11"/>
  <c r="L8464" i="11"/>
  <c r="L8465" i="11"/>
  <c r="L8466" i="11"/>
  <c r="L8467" i="11"/>
  <c r="L8468" i="11"/>
  <c r="L8469" i="11"/>
  <c r="L8470" i="11"/>
  <c r="L8471" i="11"/>
  <c r="L8472" i="11"/>
  <c r="L8473" i="11"/>
  <c r="L8474" i="11"/>
  <c r="L8475" i="11"/>
  <c r="L8476" i="11"/>
  <c r="L8477" i="11"/>
  <c r="L8478" i="11"/>
  <c r="L8479" i="11"/>
  <c r="L8480" i="11"/>
  <c r="L8481" i="11"/>
  <c r="L8482" i="11"/>
  <c r="L8483" i="11"/>
  <c r="L8484" i="11"/>
  <c r="L8485" i="11"/>
  <c r="L8486" i="11"/>
  <c r="L8487" i="11"/>
  <c r="L8488" i="11"/>
  <c r="L8489" i="11"/>
  <c r="L8490" i="11"/>
  <c r="L8491" i="11"/>
  <c r="L8492" i="11"/>
  <c r="L8493" i="11"/>
  <c r="L8494" i="11"/>
  <c r="L8495" i="11"/>
  <c r="L8496" i="11"/>
  <c r="L8497" i="11"/>
  <c r="L8498" i="11"/>
  <c r="L8499" i="11"/>
  <c r="L8500" i="11"/>
  <c r="L8501" i="11"/>
  <c r="L8502" i="11"/>
  <c r="L8503" i="11"/>
  <c r="L8504" i="11"/>
  <c r="L8505" i="11"/>
  <c r="L8506" i="11"/>
  <c r="L8507" i="11"/>
  <c r="L8508" i="11"/>
  <c r="L8509" i="11"/>
  <c r="L8510" i="11"/>
  <c r="L8511" i="11"/>
  <c r="L8512" i="11"/>
  <c r="L8513" i="11"/>
  <c r="L8514" i="11"/>
  <c r="L8515" i="11"/>
  <c r="L8516" i="11"/>
  <c r="L8517" i="11"/>
  <c r="L8518" i="11"/>
  <c r="L8519" i="11"/>
  <c r="L8520" i="11"/>
  <c r="L8521" i="11"/>
  <c r="L8522" i="11"/>
  <c r="L8523" i="11"/>
  <c r="L8524" i="11"/>
  <c r="L8525" i="11"/>
  <c r="L8526" i="11"/>
  <c r="L8527" i="11"/>
  <c r="L8528" i="11"/>
  <c r="L8529" i="11"/>
  <c r="L8530" i="11"/>
  <c r="L8531" i="11"/>
  <c r="L8532" i="11"/>
  <c r="L8533" i="11"/>
  <c r="L8534" i="11"/>
  <c r="L8535" i="11"/>
  <c r="L8536" i="11"/>
  <c r="L8537" i="11"/>
  <c r="L8538" i="11"/>
  <c r="L8539" i="11"/>
  <c r="L8540" i="11"/>
  <c r="L8541" i="11"/>
  <c r="L8542" i="11"/>
  <c r="L8543" i="11"/>
  <c r="L8544" i="11"/>
  <c r="L8545" i="11"/>
  <c r="L8546" i="11"/>
  <c r="L8547" i="11"/>
  <c r="L8548" i="11"/>
  <c r="L8549" i="11"/>
  <c r="L8550" i="11"/>
  <c r="L8551" i="11"/>
  <c r="L8552" i="11"/>
  <c r="L8553" i="11"/>
  <c r="L8554" i="11"/>
  <c r="L8555" i="11"/>
  <c r="L8556" i="11"/>
  <c r="L8557" i="11"/>
  <c r="L8558" i="11"/>
  <c r="L8559" i="11"/>
  <c r="L8560" i="11"/>
  <c r="L8561" i="11"/>
  <c r="L8562" i="11"/>
  <c r="L8563" i="11"/>
  <c r="L8564" i="11"/>
  <c r="L8565" i="11"/>
  <c r="L8566" i="11"/>
  <c r="L8567" i="11"/>
  <c r="L8568" i="11"/>
  <c r="L8569" i="11"/>
  <c r="L8570" i="11"/>
  <c r="L8571" i="11"/>
  <c r="L8572" i="11"/>
  <c r="L8573" i="11"/>
  <c r="L8574" i="11"/>
  <c r="L8575" i="11"/>
  <c r="L8576" i="11"/>
  <c r="L8577" i="11"/>
  <c r="L8578" i="11"/>
  <c r="L8579" i="11"/>
  <c r="L8580" i="11"/>
  <c r="L8581" i="11"/>
  <c r="L8582" i="11"/>
  <c r="L8583" i="11"/>
  <c r="L8584" i="11"/>
  <c r="L8585" i="11"/>
  <c r="L8586" i="11"/>
  <c r="L8587" i="11"/>
  <c r="L8588" i="11"/>
  <c r="L8589" i="11"/>
  <c r="L8590" i="11"/>
  <c r="L8591" i="11"/>
  <c r="L8592" i="11"/>
  <c r="L8593" i="11"/>
  <c r="L8594" i="11"/>
  <c r="L8595" i="11"/>
  <c r="L8596" i="11"/>
  <c r="L8597" i="11"/>
  <c r="L8598" i="11"/>
  <c r="L8599" i="11"/>
  <c r="L8600" i="11"/>
  <c r="L8601" i="11"/>
  <c r="L8602" i="11"/>
  <c r="L8603" i="11"/>
  <c r="L8604" i="11"/>
  <c r="L8605" i="11"/>
  <c r="L8606" i="11"/>
  <c r="L8607" i="11"/>
  <c r="L8608" i="11"/>
  <c r="L8609" i="11"/>
  <c r="L8610" i="11"/>
  <c r="L8611" i="11"/>
  <c r="L8612" i="11"/>
  <c r="L8613" i="11"/>
  <c r="L8614" i="11"/>
  <c r="L8615" i="11"/>
  <c r="L8616" i="11"/>
  <c r="L8617" i="11"/>
  <c r="L8618" i="11"/>
  <c r="L8619" i="11"/>
  <c r="L8620" i="11"/>
  <c r="L8621" i="11"/>
  <c r="L8622" i="11"/>
  <c r="L8623" i="11"/>
  <c r="L8624" i="11"/>
  <c r="L8625" i="11"/>
  <c r="L8626" i="11"/>
  <c r="L8627" i="11"/>
  <c r="L8628" i="11"/>
  <c r="L8629" i="11"/>
  <c r="L8630" i="11"/>
  <c r="L8631" i="11"/>
  <c r="L8632" i="11"/>
  <c r="L8633" i="11"/>
  <c r="L8634" i="11"/>
  <c r="L8635" i="11"/>
  <c r="L8636" i="11"/>
  <c r="L8637" i="11"/>
  <c r="L8638" i="11"/>
  <c r="L8639" i="11"/>
  <c r="L8640" i="11"/>
  <c r="L8641" i="11"/>
  <c r="L8642" i="11"/>
  <c r="L8643" i="11"/>
  <c r="L8644" i="11"/>
  <c r="L8645" i="11"/>
  <c r="L8646" i="11"/>
  <c r="L8647" i="11"/>
  <c r="L8648" i="11"/>
  <c r="L8649" i="11"/>
  <c r="L8650" i="11"/>
  <c r="L8651" i="11"/>
  <c r="L8652" i="11"/>
  <c r="L8653" i="11"/>
  <c r="L8654" i="11"/>
  <c r="L8655" i="11"/>
  <c r="L8656" i="11"/>
  <c r="L8657" i="11"/>
  <c r="L8658" i="11"/>
  <c r="L8659" i="11"/>
  <c r="L8660" i="11"/>
  <c r="L8661" i="11"/>
  <c r="L8662" i="11"/>
  <c r="L8663" i="11"/>
  <c r="L8664" i="11"/>
  <c r="L8665" i="11"/>
  <c r="L8666" i="11"/>
  <c r="L8667" i="11"/>
  <c r="L8668" i="11"/>
  <c r="L8669" i="11"/>
  <c r="L8670" i="11"/>
  <c r="L8671" i="11"/>
  <c r="L8672" i="11"/>
  <c r="L8673" i="11"/>
  <c r="L8674" i="11"/>
  <c r="L8675" i="11"/>
  <c r="L8676" i="11"/>
  <c r="L8677" i="11"/>
  <c r="L8678" i="11"/>
  <c r="L8679" i="11"/>
  <c r="L8680" i="11"/>
  <c r="L8681" i="11"/>
  <c r="L8682" i="11"/>
  <c r="L8683" i="11"/>
  <c r="L8684" i="11"/>
  <c r="L8685" i="11"/>
  <c r="L8686" i="11"/>
  <c r="L8687" i="11"/>
  <c r="L8688" i="11"/>
  <c r="L8689" i="11"/>
  <c r="L8690" i="11"/>
  <c r="L8691" i="11"/>
  <c r="L8692" i="11"/>
  <c r="L8693" i="11"/>
  <c r="L8694" i="11"/>
  <c r="L8695" i="11"/>
  <c r="L8696" i="11"/>
  <c r="L8697" i="11"/>
  <c r="L8698" i="11"/>
  <c r="L8699" i="11"/>
  <c r="L8700" i="11"/>
  <c r="L8701" i="11"/>
  <c r="L8702" i="11"/>
  <c r="L8703" i="11"/>
  <c r="L8704" i="11"/>
  <c r="L8705" i="11"/>
  <c r="L8706" i="11"/>
  <c r="L8707" i="11"/>
  <c r="L8708" i="11"/>
  <c r="L8709" i="11"/>
  <c r="L8710" i="11"/>
  <c r="L8711" i="11"/>
  <c r="L8712" i="11"/>
  <c r="L8713" i="11"/>
  <c r="L8714" i="11"/>
  <c r="L8715" i="11"/>
  <c r="L8716" i="11"/>
  <c r="L8717" i="11"/>
  <c r="L8718" i="11"/>
  <c r="L8719" i="11"/>
  <c r="L8720" i="11"/>
  <c r="L8721" i="11"/>
  <c r="L8722" i="11"/>
  <c r="L8723" i="11"/>
  <c r="L8724" i="11"/>
  <c r="L8725" i="11"/>
  <c r="L8726" i="11"/>
  <c r="L8727" i="11"/>
  <c r="L8728" i="11"/>
  <c r="L8729" i="11"/>
  <c r="L8730" i="11"/>
  <c r="L8731" i="11"/>
  <c r="L8732" i="11"/>
  <c r="L8733" i="11"/>
  <c r="L8734" i="11"/>
  <c r="L8735" i="11"/>
  <c r="L8736" i="11"/>
  <c r="L8737" i="11"/>
  <c r="L8738" i="11"/>
  <c r="L8739" i="11"/>
  <c r="L8740" i="11"/>
  <c r="L8741" i="11"/>
  <c r="L8742" i="11"/>
  <c r="L8743" i="11"/>
  <c r="L8744" i="11"/>
  <c r="L8745" i="11"/>
  <c r="L8746" i="11"/>
  <c r="L8747" i="11"/>
  <c r="L8748" i="11"/>
  <c r="L8749" i="11"/>
  <c r="L8750" i="11"/>
  <c r="L8751" i="11"/>
  <c r="L8752" i="11"/>
  <c r="L8753" i="11"/>
  <c r="L8754" i="11"/>
  <c r="L8755" i="11"/>
  <c r="L8756" i="11"/>
  <c r="L8757" i="11"/>
  <c r="L8758" i="11"/>
  <c r="L8759" i="11"/>
  <c r="L8760" i="11"/>
  <c r="L8761" i="11"/>
  <c r="L8762" i="11"/>
  <c r="L8763" i="11"/>
  <c r="L8764" i="11"/>
  <c r="L8765" i="11"/>
  <c r="L8766" i="11"/>
  <c r="L8767" i="11"/>
  <c r="L8768" i="11"/>
  <c r="L8769" i="11"/>
  <c r="L8770" i="11"/>
  <c r="L8771" i="11"/>
  <c r="L8772" i="11"/>
  <c r="L8773" i="11"/>
  <c r="L8774" i="11"/>
  <c r="L8775" i="11"/>
  <c r="L8776" i="11"/>
  <c r="L8777" i="11"/>
  <c r="L8778" i="11"/>
  <c r="L8779" i="11"/>
  <c r="L8780" i="11"/>
  <c r="L8781" i="11"/>
  <c r="L8782" i="11"/>
  <c r="L8783" i="11"/>
  <c r="L8784" i="11"/>
  <c r="L8785" i="11"/>
  <c r="L8786" i="11"/>
  <c r="L8787" i="11"/>
  <c r="L8788" i="11"/>
  <c r="L8789" i="11"/>
  <c r="L8790" i="11"/>
  <c r="L8791" i="11"/>
  <c r="L8792" i="11"/>
  <c r="L8793" i="11"/>
  <c r="L8794" i="11"/>
  <c r="L8795" i="11"/>
  <c r="L8796" i="11"/>
  <c r="L8797" i="11"/>
  <c r="L8798" i="11"/>
  <c r="L8799" i="11"/>
  <c r="L8800" i="11"/>
  <c r="L8801" i="11"/>
  <c r="L8802" i="11"/>
  <c r="L8803" i="11"/>
  <c r="L8804" i="11"/>
  <c r="L8805" i="11"/>
  <c r="L8806" i="11"/>
  <c r="L8807" i="11"/>
  <c r="L8808" i="11"/>
  <c r="L8809" i="11"/>
  <c r="L8810" i="11"/>
  <c r="L8811" i="11"/>
  <c r="L8812" i="11"/>
  <c r="L8813" i="11"/>
  <c r="L8814" i="11"/>
  <c r="L8815" i="11"/>
  <c r="L8816" i="11"/>
  <c r="L8817" i="11"/>
  <c r="L8818" i="11"/>
  <c r="L8819" i="11"/>
  <c r="L8820" i="11"/>
  <c r="L8821" i="11"/>
  <c r="L8822" i="11"/>
  <c r="L8823" i="11"/>
  <c r="L8824" i="11"/>
  <c r="L8825" i="11"/>
  <c r="L8826" i="11"/>
  <c r="L8827" i="11"/>
  <c r="L8828" i="11"/>
  <c r="L8829" i="11"/>
  <c r="L8830" i="11"/>
  <c r="L8831" i="11"/>
  <c r="L8832" i="11"/>
  <c r="L8833" i="11"/>
  <c r="L8834" i="11"/>
  <c r="L8835" i="11"/>
  <c r="L8836" i="11"/>
  <c r="L8837" i="11"/>
  <c r="L8838" i="11"/>
  <c r="L8839" i="11"/>
  <c r="L8840" i="11"/>
  <c r="L8841" i="11"/>
  <c r="L8842" i="11"/>
  <c r="L8843" i="11"/>
  <c r="L8844" i="11"/>
  <c r="L8845" i="11"/>
  <c r="L8846" i="11"/>
  <c r="L8847" i="11"/>
  <c r="L8848" i="11"/>
  <c r="L8849" i="11"/>
  <c r="L8850" i="11"/>
  <c r="L8851" i="11"/>
  <c r="L8852" i="11"/>
  <c r="L8853" i="11"/>
  <c r="L8854" i="11"/>
  <c r="L8855" i="11"/>
  <c r="L8856" i="11"/>
  <c r="L8857" i="11"/>
  <c r="L8858" i="11"/>
  <c r="L8859" i="11"/>
  <c r="L8860" i="11"/>
  <c r="L8861" i="11"/>
  <c r="L8862" i="11"/>
  <c r="L8863" i="11"/>
  <c r="L8864" i="11"/>
  <c r="L8865" i="11"/>
  <c r="L8866" i="11"/>
  <c r="L8867" i="11"/>
  <c r="L8868" i="11"/>
  <c r="L8869" i="11"/>
  <c r="L8870" i="11"/>
  <c r="L8871" i="11"/>
  <c r="L8872" i="11"/>
  <c r="L8873" i="11"/>
  <c r="L8874" i="11"/>
  <c r="L8875" i="11"/>
  <c r="L8876" i="11"/>
  <c r="L8877" i="11"/>
  <c r="L8878" i="11"/>
  <c r="L8879" i="11"/>
  <c r="L8880" i="11"/>
  <c r="L8881" i="11"/>
  <c r="L8882" i="11"/>
  <c r="L8883" i="11"/>
  <c r="L8884" i="11"/>
  <c r="L8885" i="11"/>
  <c r="L8886" i="11"/>
  <c r="L8887" i="11"/>
  <c r="L8888" i="11"/>
  <c r="L8889" i="11"/>
  <c r="L8890" i="11"/>
  <c r="L8891" i="11"/>
  <c r="L8892" i="11"/>
  <c r="L8893" i="11"/>
  <c r="L8894" i="11"/>
  <c r="L8895" i="11"/>
  <c r="L8896" i="11"/>
  <c r="L8897" i="11"/>
  <c r="L8898" i="11"/>
  <c r="L8899" i="11"/>
  <c r="L8900" i="11"/>
  <c r="L8901" i="11"/>
  <c r="L8902" i="11"/>
  <c r="L8903" i="11"/>
  <c r="L8904" i="11"/>
  <c r="L8905" i="11"/>
  <c r="L8906" i="11"/>
  <c r="L8907" i="11"/>
  <c r="L8908" i="11"/>
  <c r="L8909" i="11"/>
  <c r="L8910" i="11"/>
  <c r="L8911" i="11"/>
  <c r="L8912" i="11"/>
  <c r="L8913" i="11"/>
  <c r="L8914" i="11"/>
  <c r="L8915" i="11"/>
  <c r="L8916" i="11"/>
  <c r="L8917" i="11"/>
  <c r="L8918" i="11"/>
  <c r="L8919" i="11"/>
  <c r="L8920" i="11"/>
  <c r="L8921" i="11"/>
  <c r="L8922" i="11"/>
  <c r="L8923" i="11"/>
  <c r="L8924" i="11"/>
  <c r="L8925" i="11"/>
  <c r="L8926" i="11"/>
  <c r="L8927" i="11"/>
  <c r="L8928" i="11"/>
  <c r="L8929" i="11"/>
  <c r="L8930" i="11"/>
  <c r="L8931" i="11"/>
  <c r="L8932" i="11"/>
  <c r="L8933" i="11"/>
  <c r="L8934" i="11"/>
  <c r="L8935" i="11"/>
  <c r="L8936" i="11"/>
  <c r="L8937" i="11"/>
  <c r="L8938" i="11"/>
  <c r="L8939" i="11"/>
  <c r="L8940" i="11"/>
  <c r="L8941" i="11"/>
  <c r="L8942" i="11"/>
  <c r="L8943" i="11"/>
  <c r="L8944" i="11"/>
  <c r="L8945" i="11"/>
  <c r="L8946" i="11"/>
  <c r="L8947" i="11"/>
  <c r="L8948" i="11"/>
  <c r="L8949" i="11"/>
  <c r="L8950" i="11"/>
  <c r="L8951" i="11"/>
  <c r="L8952" i="11"/>
  <c r="L8953" i="11"/>
  <c r="L8954" i="11"/>
  <c r="L8955" i="11"/>
  <c r="L8956" i="11"/>
  <c r="L8957" i="11"/>
  <c r="L8958" i="11"/>
  <c r="L8959" i="11"/>
  <c r="L8960" i="11"/>
  <c r="L8961" i="11"/>
  <c r="L8962" i="11"/>
  <c r="L8963" i="11"/>
  <c r="L8964" i="11"/>
  <c r="L8965" i="11"/>
  <c r="L8966" i="11"/>
  <c r="L8967" i="11"/>
  <c r="L8968" i="11"/>
  <c r="L8969" i="11"/>
  <c r="L8970" i="11"/>
  <c r="L8971" i="11"/>
  <c r="L8972" i="11"/>
  <c r="L8973" i="11"/>
  <c r="L8974" i="11"/>
  <c r="L8975" i="11"/>
  <c r="L8976" i="11"/>
  <c r="L8977" i="11"/>
  <c r="L8978" i="11"/>
  <c r="L8979" i="11"/>
  <c r="L8980" i="11"/>
  <c r="L8981" i="11"/>
  <c r="L8982" i="11"/>
  <c r="L8983" i="11"/>
  <c r="L8984" i="11"/>
  <c r="L8985" i="11"/>
  <c r="L8986" i="11"/>
  <c r="L8987" i="11"/>
  <c r="L8988" i="11"/>
  <c r="L8989" i="11"/>
  <c r="L8990" i="11"/>
  <c r="L8991" i="11"/>
  <c r="L8992" i="11"/>
  <c r="L8993" i="11"/>
  <c r="L8994" i="11"/>
  <c r="L8995" i="11"/>
  <c r="L8996" i="11"/>
  <c r="L8997" i="11"/>
  <c r="L8998" i="11"/>
  <c r="L8999" i="11"/>
  <c r="L9000" i="11"/>
  <c r="L9001" i="11"/>
  <c r="L9002" i="11"/>
  <c r="L9003" i="11"/>
  <c r="L9004" i="11"/>
  <c r="L9005" i="11"/>
  <c r="L9006" i="11"/>
  <c r="L9007" i="11"/>
  <c r="L9008" i="11"/>
  <c r="L9009" i="11"/>
  <c r="L9010" i="11"/>
  <c r="L9011" i="11"/>
  <c r="L9012" i="11"/>
  <c r="L9013" i="11"/>
  <c r="L9014" i="11"/>
  <c r="L9015" i="11"/>
  <c r="L9016" i="11"/>
  <c r="L9017" i="11"/>
  <c r="L9018" i="11"/>
  <c r="L9019" i="11"/>
  <c r="L9020" i="11"/>
  <c r="L9021" i="11"/>
  <c r="L9022" i="11"/>
  <c r="L9023" i="11"/>
  <c r="L9024" i="11"/>
  <c r="L9025" i="11"/>
  <c r="L9026" i="11"/>
  <c r="L9027" i="11"/>
  <c r="L9028" i="11"/>
  <c r="L9029" i="11"/>
  <c r="L9030" i="11"/>
  <c r="L9031" i="11"/>
  <c r="L9032" i="11"/>
  <c r="L9033" i="11"/>
  <c r="L9034" i="11"/>
  <c r="L9035" i="11"/>
  <c r="L9036" i="11"/>
  <c r="L9037" i="11"/>
  <c r="L9038" i="11"/>
  <c r="L9039" i="11"/>
  <c r="L9040" i="11"/>
  <c r="L9041" i="11"/>
  <c r="L9042" i="11"/>
  <c r="L9043" i="11"/>
  <c r="L9044" i="11"/>
  <c r="L9045" i="11"/>
  <c r="L9046" i="11"/>
  <c r="L9047" i="11"/>
  <c r="L9048" i="11"/>
  <c r="L9049" i="11"/>
  <c r="L9050" i="11"/>
  <c r="L9051" i="11"/>
  <c r="L9052" i="11"/>
  <c r="L9053" i="11"/>
  <c r="L9054" i="11"/>
  <c r="L9055" i="11"/>
  <c r="L9056" i="11"/>
  <c r="L9057" i="11"/>
  <c r="L9058" i="11"/>
  <c r="L9059" i="11"/>
  <c r="L9060" i="11"/>
  <c r="L9061" i="11"/>
  <c r="L9062" i="11"/>
  <c r="L9063" i="11"/>
  <c r="L9064" i="11"/>
  <c r="L9065" i="11"/>
  <c r="L9066" i="11"/>
  <c r="L9067" i="11"/>
  <c r="L9068" i="11"/>
  <c r="L9069" i="11"/>
  <c r="L9070" i="11"/>
  <c r="L9071" i="11"/>
  <c r="L9072" i="11"/>
  <c r="L9073" i="11"/>
  <c r="L9074" i="11"/>
  <c r="L9075" i="11"/>
  <c r="L9076" i="11"/>
  <c r="L9077" i="11"/>
  <c r="L9078" i="11"/>
  <c r="L9079" i="11"/>
  <c r="L9080" i="11"/>
  <c r="L9081" i="11"/>
  <c r="L9082" i="11"/>
  <c r="L9083" i="11"/>
  <c r="L9084" i="11"/>
  <c r="L9085" i="11"/>
  <c r="L9086" i="11"/>
  <c r="L9087" i="11"/>
  <c r="L9088" i="11"/>
  <c r="L9089" i="11"/>
  <c r="L9090" i="11"/>
  <c r="L9091" i="11"/>
  <c r="L9092" i="11"/>
  <c r="L9093" i="11"/>
  <c r="L9094" i="11"/>
  <c r="L9095" i="11"/>
  <c r="L9096" i="11"/>
  <c r="L9097" i="11"/>
  <c r="L9098" i="11"/>
  <c r="L9099" i="11"/>
  <c r="L9100" i="11"/>
  <c r="L9101" i="11"/>
  <c r="L9102" i="11"/>
  <c r="L9103" i="11"/>
  <c r="L9104" i="11"/>
  <c r="L9105" i="11"/>
  <c r="L9106" i="11"/>
  <c r="L9107" i="11"/>
  <c r="L9108" i="11"/>
  <c r="L9109" i="11"/>
  <c r="L9110" i="11"/>
  <c r="L9111" i="11"/>
  <c r="L9112" i="11"/>
  <c r="L9113" i="11"/>
  <c r="L9114" i="11"/>
  <c r="L9115" i="11"/>
  <c r="L9116" i="11"/>
  <c r="L9117" i="11"/>
  <c r="L9118" i="11"/>
  <c r="L9119" i="11"/>
  <c r="L9120" i="11"/>
  <c r="L9121" i="11"/>
  <c r="L9122" i="11"/>
  <c r="L9123" i="11"/>
  <c r="L9124" i="11"/>
  <c r="L9125" i="11"/>
  <c r="L9126" i="11"/>
  <c r="L9127" i="11"/>
  <c r="L9128" i="11"/>
  <c r="L9129" i="11"/>
  <c r="L9130" i="11"/>
  <c r="L9131" i="11"/>
  <c r="L9132" i="11"/>
  <c r="L9133" i="11"/>
  <c r="L9134" i="11"/>
  <c r="L9135" i="11"/>
  <c r="L9136" i="11"/>
  <c r="L9137" i="11"/>
  <c r="L9138" i="11"/>
  <c r="L9139" i="11"/>
  <c r="L9140" i="11"/>
  <c r="L9141" i="11"/>
  <c r="L9142" i="11"/>
  <c r="L9143" i="11"/>
  <c r="L9144" i="11"/>
  <c r="L9145" i="11"/>
  <c r="L9146" i="11"/>
  <c r="L9147" i="11"/>
  <c r="L9148" i="11"/>
  <c r="L9149" i="11"/>
  <c r="L9150" i="11"/>
  <c r="L9151" i="11"/>
  <c r="L9152" i="11"/>
  <c r="L9153" i="11"/>
  <c r="L9154" i="11"/>
  <c r="L9155" i="11"/>
  <c r="L9156" i="11"/>
  <c r="L9157" i="11"/>
  <c r="L9158" i="11"/>
  <c r="L9159" i="11"/>
  <c r="L9160" i="11"/>
  <c r="L9161" i="11"/>
  <c r="L9162" i="11"/>
  <c r="L9163" i="11"/>
  <c r="L9164" i="11"/>
  <c r="L9165" i="11"/>
  <c r="L9166" i="11"/>
  <c r="L9167" i="11"/>
  <c r="L9168" i="11"/>
  <c r="L9169" i="11"/>
  <c r="L9170" i="11"/>
  <c r="L9171" i="11"/>
  <c r="L9172" i="11"/>
  <c r="L9173" i="11"/>
  <c r="L9174" i="11"/>
  <c r="L9175" i="11"/>
  <c r="L9176" i="11"/>
  <c r="L9177" i="11"/>
  <c r="L9178" i="11"/>
  <c r="L9179" i="11"/>
  <c r="L9180" i="11"/>
  <c r="L9181" i="11"/>
  <c r="L9182" i="11"/>
  <c r="L9183" i="11"/>
  <c r="L9184" i="11"/>
  <c r="L9185" i="11"/>
  <c r="L9186" i="11"/>
  <c r="L9187" i="11"/>
  <c r="L9188" i="11"/>
  <c r="L9189" i="11"/>
  <c r="L9190" i="11"/>
  <c r="L9191" i="11"/>
  <c r="L9192" i="11"/>
  <c r="L9193" i="11"/>
  <c r="L9194" i="11"/>
  <c r="L9195" i="11"/>
  <c r="L9196" i="11"/>
  <c r="L9197" i="11"/>
  <c r="L9198" i="11"/>
  <c r="L9199" i="11"/>
  <c r="L9200" i="11"/>
  <c r="L9201" i="11"/>
  <c r="L9202" i="11"/>
  <c r="L9203" i="11"/>
  <c r="L9204" i="11"/>
  <c r="L9205" i="11"/>
  <c r="L9206" i="11"/>
  <c r="L9207" i="11"/>
  <c r="L9208" i="11"/>
  <c r="L9209" i="11"/>
  <c r="L9210" i="11"/>
  <c r="L9211" i="11"/>
  <c r="L9212" i="11"/>
  <c r="L9213" i="11"/>
  <c r="L9214" i="11"/>
  <c r="L9215" i="11"/>
  <c r="L9216" i="11"/>
  <c r="L9217" i="11"/>
  <c r="L9218" i="11"/>
  <c r="L9219" i="11"/>
  <c r="L9220" i="11"/>
  <c r="L9221" i="11"/>
  <c r="L9222" i="11"/>
  <c r="L9223" i="11"/>
  <c r="L9224" i="11"/>
  <c r="L9225" i="11"/>
  <c r="L9226" i="11"/>
  <c r="L9227" i="11"/>
  <c r="L9228" i="11"/>
  <c r="L9229" i="11"/>
  <c r="L9230" i="11"/>
  <c r="L9231" i="11"/>
  <c r="L9232" i="11"/>
  <c r="L9233" i="11"/>
  <c r="L9234" i="11"/>
  <c r="L9235" i="11"/>
  <c r="L9236" i="11"/>
  <c r="L9237" i="11"/>
  <c r="L9238" i="11"/>
  <c r="L9239" i="11"/>
  <c r="L9240" i="11"/>
  <c r="L9241" i="11"/>
  <c r="L9242" i="11"/>
  <c r="L9243" i="11"/>
  <c r="L9244" i="11"/>
  <c r="L9245" i="11"/>
  <c r="L9246" i="11"/>
  <c r="L9247" i="11"/>
  <c r="L9248" i="11"/>
  <c r="L9249" i="11"/>
  <c r="L9250" i="11"/>
  <c r="L9251" i="11"/>
  <c r="L9252" i="11"/>
  <c r="L9253" i="11"/>
  <c r="L9254" i="11"/>
  <c r="L9255" i="11"/>
  <c r="L9256" i="11"/>
  <c r="L9257" i="11"/>
  <c r="L9258" i="11"/>
  <c r="L9259" i="11"/>
  <c r="L9260" i="11"/>
  <c r="L9261" i="11"/>
  <c r="L9262" i="11"/>
  <c r="L9263" i="11"/>
  <c r="L9264" i="11"/>
  <c r="L9265" i="11"/>
  <c r="L9266" i="11"/>
  <c r="L9267" i="11"/>
  <c r="L9268" i="11"/>
  <c r="L9269" i="11"/>
  <c r="L9270" i="11"/>
  <c r="L9271" i="11"/>
  <c r="L9272" i="11"/>
  <c r="L9273" i="11"/>
  <c r="L9274" i="11"/>
  <c r="L9275" i="11"/>
  <c r="L9276" i="11"/>
  <c r="L9277" i="11"/>
  <c r="L9278" i="11"/>
  <c r="L9279" i="11"/>
  <c r="L9280" i="11"/>
  <c r="L9281" i="11"/>
  <c r="L9282" i="11"/>
  <c r="L9283" i="11"/>
  <c r="L9284" i="11"/>
  <c r="L9285" i="11"/>
  <c r="L9286" i="11"/>
  <c r="L9287" i="11"/>
  <c r="L9288" i="11"/>
  <c r="L9289" i="11"/>
  <c r="L9290" i="11"/>
  <c r="L9291" i="11"/>
  <c r="L9292" i="11"/>
  <c r="L9293" i="11"/>
  <c r="L9294" i="11"/>
  <c r="L9295" i="11"/>
  <c r="L9296" i="11"/>
  <c r="L9297" i="11"/>
  <c r="L9298" i="11"/>
  <c r="L9299" i="11"/>
  <c r="L9300" i="11"/>
  <c r="L9301" i="11"/>
  <c r="L9302" i="11"/>
  <c r="L9303" i="11"/>
  <c r="L9304" i="11"/>
  <c r="L9305" i="11"/>
  <c r="L9306" i="11"/>
  <c r="L9307" i="11"/>
  <c r="L9308" i="11"/>
  <c r="L9309" i="11"/>
  <c r="L9310" i="11"/>
  <c r="L9311" i="11"/>
  <c r="L9312" i="11"/>
  <c r="L9313" i="11"/>
  <c r="L9314" i="11"/>
  <c r="L9315" i="11"/>
  <c r="L9316" i="11"/>
  <c r="L9317" i="11"/>
  <c r="L9318" i="11"/>
  <c r="L9319" i="11"/>
  <c r="L9320" i="11"/>
  <c r="L9321" i="11"/>
  <c r="L9322" i="11"/>
  <c r="L9323" i="11"/>
  <c r="L9324" i="11"/>
  <c r="L9325" i="11"/>
  <c r="L9326" i="11"/>
  <c r="L9327" i="11"/>
  <c r="L9328" i="11"/>
  <c r="L9329" i="11"/>
  <c r="L9330" i="11"/>
  <c r="L9331" i="11"/>
  <c r="L9332" i="11"/>
  <c r="L9333" i="11"/>
  <c r="L9334" i="11"/>
  <c r="L9335" i="11"/>
  <c r="L9336" i="11"/>
  <c r="L9337" i="11"/>
  <c r="L9338" i="11"/>
  <c r="L9339" i="11"/>
  <c r="L9340" i="11"/>
  <c r="L9341" i="11"/>
  <c r="L9342" i="11"/>
  <c r="L9343" i="11"/>
  <c r="L9344" i="11"/>
  <c r="L9345" i="11"/>
  <c r="L9346" i="11"/>
  <c r="L9347" i="11"/>
  <c r="L9348" i="11"/>
  <c r="L9349" i="11"/>
  <c r="L9350" i="11"/>
  <c r="L9351" i="11"/>
  <c r="L9352" i="11"/>
  <c r="L9353" i="11"/>
  <c r="L9354" i="11"/>
  <c r="L9355" i="11"/>
  <c r="L9356" i="11"/>
  <c r="L9357" i="11"/>
  <c r="L9358" i="11"/>
  <c r="L9359" i="11"/>
  <c r="L9360" i="11"/>
  <c r="L9361" i="11"/>
  <c r="L9362" i="11"/>
  <c r="L9363" i="11"/>
  <c r="L9364" i="11"/>
  <c r="L9365" i="11"/>
  <c r="L9366" i="11"/>
  <c r="L9367" i="11"/>
  <c r="L9368" i="11"/>
  <c r="L9369" i="11"/>
  <c r="L9370" i="11"/>
  <c r="L9371" i="11"/>
  <c r="L9372" i="11"/>
  <c r="L9373" i="11"/>
  <c r="L9374" i="11"/>
  <c r="L9375" i="11"/>
  <c r="L9376" i="11"/>
  <c r="L9377" i="11"/>
  <c r="L9378" i="11"/>
  <c r="L9379" i="11"/>
  <c r="L9380" i="11"/>
  <c r="L9381" i="11"/>
  <c r="L9382" i="11"/>
  <c r="L9383" i="11"/>
  <c r="L9384" i="11"/>
  <c r="L9385" i="11"/>
  <c r="L9386" i="11"/>
  <c r="L9387" i="11"/>
  <c r="L9388" i="11"/>
  <c r="L9389" i="11"/>
  <c r="L9390" i="11"/>
  <c r="L9391" i="11"/>
  <c r="L9392" i="11"/>
  <c r="L9393" i="11"/>
  <c r="L9394" i="11"/>
  <c r="L9395" i="11"/>
  <c r="L9396" i="11"/>
  <c r="L9397" i="11"/>
  <c r="L9398" i="11"/>
  <c r="L9399" i="11"/>
  <c r="L9400" i="11"/>
  <c r="L9401" i="11"/>
  <c r="L9402" i="11"/>
  <c r="L9403" i="11"/>
  <c r="L9404" i="11"/>
  <c r="L9405" i="11"/>
  <c r="L9406" i="11"/>
  <c r="L9407" i="11"/>
  <c r="L9408" i="11"/>
  <c r="L9409" i="11"/>
  <c r="L9410" i="11"/>
  <c r="L9411" i="11"/>
  <c r="L9412" i="11"/>
  <c r="L9413" i="11"/>
  <c r="L9414" i="11"/>
  <c r="L9415" i="11"/>
  <c r="L9416" i="11"/>
  <c r="L9417" i="11"/>
  <c r="L9418" i="11"/>
  <c r="L9419" i="11"/>
  <c r="L9420" i="11"/>
  <c r="L9421" i="11"/>
  <c r="L9422" i="11"/>
  <c r="L9423" i="11"/>
  <c r="L9424" i="11"/>
  <c r="L9425" i="11"/>
  <c r="L9426" i="11"/>
  <c r="L9427" i="11"/>
  <c r="L9428" i="11"/>
  <c r="L9429" i="11"/>
  <c r="L9430" i="11"/>
  <c r="L9431" i="11"/>
  <c r="L9432" i="11"/>
  <c r="L9433" i="11"/>
  <c r="L9434" i="11"/>
  <c r="L9435" i="11"/>
  <c r="L9436" i="11"/>
  <c r="L9437" i="11"/>
  <c r="L9438" i="11"/>
  <c r="L9439" i="11"/>
  <c r="L9440" i="11"/>
  <c r="L9441" i="11"/>
  <c r="L9442" i="11"/>
  <c r="L9443" i="11"/>
  <c r="L9444" i="11"/>
  <c r="L9445" i="11"/>
  <c r="L9446" i="11"/>
  <c r="L9447" i="11"/>
  <c r="L9448" i="11"/>
  <c r="L9449" i="11"/>
  <c r="L9450" i="11"/>
  <c r="L9451" i="11"/>
  <c r="L9452" i="11"/>
  <c r="L9453" i="11"/>
  <c r="L9454" i="11"/>
  <c r="L9455" i="11"/>
  <c r="L9456" i="11"/>
  <c r="L9457" i="11"/>
  <c r="L9458" i="11"/>
  <c r="L9459" i="11"/>
  <c r="L9460" i="11"/>
  <c r="L9461" i="11"/>
  <c r="L9462" i="11"/>
  <c r="L9463" i="11"/>
  <c r="L9464" i="11"/>
  <c r="L9465" i="11"/>
  <c r="L9466" i="11"/>
  <c r="L9467" i="11"/>
  <c r="L9468" i="11"/>
  <c r="L9469" i="11"/>
  <c r="L9470" i="11"/>
  <c r="L9471" i="11"/>
  <c r="L9472" i="11"/>
  <c r="L9473" i="11"/>
  <c r="L9474" i="11"/>
  <c r="L9475" i="11"/>
  <c r="L9476" i="11"/>
  <c r="L9477" i="11"/>
  <c r="L9478" i="11"/>
  <c r="L9479" i="11"/>
  <c r="L9480" i="11"/>
  <c r="L9481" i="11"/>
  <c r="L9482" i="11"/>
  <c r="L9483" i="11"/>
  <c r="L9484" i="11"/>
  <c r="L9485" i="11"/>
  <c r="L9486" i="11"/>
  <c r="L9487" i="11"/>
  <c r="L9488" i="11"/>
  <c r="L9489" i="11"/>
  <c r="L9490" i="11"/>
  <c r="L9491" i="11"/>
  <c r="L9492" i="11"/>
  <c r="L9493" i="11"/>
  <c r="L9494" i="11"/>
  <c r="L9495" i="11"/>
  <c r="L9496" i="11"/>
  <c r="L9497" i="11"/>
  <c r="L9498" i="11"/>
  <c r="L9499" i="11"/>
  <c r="L9500" i="11"/>
  <c r="L9501" i="11"/>
  <c r="L9502" i="11"/>
  <c r="L9503" i="11"/>
  <c r="L9504" i="11"/>
  <c r="L9505" i="11"/>
  <c r="L9506" i="11"/>
  <c r="L9507" i="11"/>
  <c r="L9508" i="11"/>
  <c r="L9509" i="11"/>
  <c r="L9510" i="11"/>
  <c r="L9511" i="11"/>
  <c r="L9512" i="11"/>
  <c r="L9513" i="11"/>
  <c r="L9514" i="11"/>
  <c r="L9515" i="11"/>
  <c r="L9516" i="11"/>
  <c r="L9517" i="11"/>
  <c r="L9518" i="11"/>
  <c r="L9519" i="11"/>
  <c r="L9520" i="11"/>
  <c r="L9521" i="11"/>
  <c r="L9522" i="11"/>
  <c r="L9523" i="11"/>
  <c r="L9524" i="11"/>
  <c r="L9525" i="11"/>
  <c r="L9526" i="11"/>
  <c r="L9527" i="11"/>
  <c r="L9528" i="11"/>
  <c r="L9529" i="11"/>
  <c r="L9530" i="11"/>
  <c r="L9531" i="11"/>
  <c r="L9532" i="11"/>
  <c r="L9533" i="11"/>
  <c r="L9534" i="11"/>
  <c r="L9535" i="11"/>
  <c r="L9536" i="11"/>
  <c r="L9537" i="11"/>
  <c r="L9538" i="11"/>
  <c r="L9539" i="11"/>
  <c r="L9540" i="11"/>
  <c r="L9541" i="11"/>
  <c r="L9542" i="11"/>
  <c r="L9543" i="11"/>
  <c r="L9544" i="11"/>
  <c r="L9545" i="11"/>
  <c r="L9546" i="11"/>
  <c r="L9547" i="11"/>
  <c r="L9548" i="11"/>
  <c r="L9549" i="11"/>
  <c r="L9550" i="11"/>
  <c r="L9551" i="11"/>
  <c r="L9552" i="11"/>
  <c r="L9553" i="11"/>
  <c r="L9554" i="11"/>
  <c r="L9555" i="11"/>
  <c r="L9556" i="11"/>
  <c r="L9557" i="11"/>
  <c r="L9558" i="11"/>
  <c r="L9559" i="11"/>
  <c r="L9560" i="11"/>
  <c r="L9561" i="11"/>
  <c r="L9562" i="11"/>
  <c r="L9563" i="11"/>
  <c r="L9564" i="11"/>
  <c r="L9565" i="11"/>
  <c r="L9566" i="11"/>
  <c r="L9567" i="11"/>
  <c r="L9568" i="11"/>
  <c r="L9569" i="11"/>
  <c r="L9570" i="11"/>
  <c r="L9571" i="11"/>
  <c r="L9572" i="11"/>
  <c r="L9573" i="11"/>
  <c r="L9574" i="11"/>
  <c r="L9575" i="11"/>
  <c r="L9576" i="11"/>
  <c r="L9577" i="11"/>
  <c r="L9578" i="11"/>
  <c r="L9579" i="11"/>
  <c r="L9580" i="11"/>
  <c r="L9581" i="11"/>
  <c r="L9582" i="11"/>
  <c r="L9583" i="11"/>
  <c r="L9584" i="11"/>
  <c r="L9585" i="11"/>
  <c r="L9586" i="11"/>
  <c r="L9587" i="11"/>
  <c r="L9588" i="11"/>
  <c r="L9589" i="11"/>
  <c r="L9590" i="11"/>
  <c r="L9591" i="11"/>
  <c r="L9592" i="11"/>
  <c r="L9593" i="11"/>
  <c r="L9594" i="11"/>
  <c r="L9595" i="11"/>
  <c r="L9596" i="11"/>
  <c r="L9597" i="11"/>
  <c r="L9598" i="11"/>
  <c r="L9599" i="11"/>
  <c r="L9600" i="11"/>
  <c r="L9601" i="11"/>
  <c r="L9602" i="11"/>
  <c r="L9603" i="11"/>
  <c r="L9604" i="11"/>
  <c r="L9605" i="11"/>
  <c r="L9606" i="11"/>
  <c r="L9607" i="11"/>
  <c r="L9608" i="11"/>
  <c r="L9609" i="11"/>
  <c r="L9610" i="11"/>
  <c r="L9611" i="11"/>
  <c r="L9612" i="11"/>
  <c r="L9613" i="11"/>
  <c r="L9614" i="11"/>
  <c r="L9615" i="11"/>
  <c r="L9616" i="11"/>
  <c r="L9617" i="11"/>
  <c r="L9618" i="11"/>
  <c r="L9619" i="11"/>
  <c r="L9620" i="11"/>
  <c r="L9621" i="11"/>
  <c r="L9622" i="11"/>
  <c r="L9623" i="11"/>
  <c r="L9624" i="11"/>
  <c r="L9625" i="11"/>
  <c r="L9626" i="11"/>
  <c r="L9627" i="11"/>
  <c r="L9628" i="11"/>
  <c r="L9629" i="11"/>
  <c r="L9630" i="11"/>
  <c r="L9631" i="11"/>
  <c r="L9632" i="11"/>
  <c r="L9633" i="11"/>
  <c r="L9634" i="11"/>
  <c r="L9635" i="11"/>
  <c r="L9636" i="11"/>
  <c r="L9637" i="11"/>
  <c r="L9638" i="11"/>
  <c r="L9639" i="11"/>
  <c r="L9640" i="11"/>
  <c r="L9641" i="11"/>
  <c r="L9642" i="11"/>
  <c r="L9643" i="11"/>
  <c r="L9644" i="11"/>
  <c r="L9645" i="11"/>
  <c r="L9646" i="11"/>
  <c r="L9647" i="11"/>
  <c r="L9648" i="11"/>
  <c r="L9649" i="11"/>
  <c r="L9650" i="11"/>
  <c r="L9651" i="11"/>
  <c r="L9652" i="11"/>
  <c r="L9653" i="11"/>
  <c r="L9654" i="11"/>
  <c r="L9655" i="11"/>
  <c r="L9656" i="11"/>
  <c r="L9657" i="11"/>
  <c r="L9658" i="11"/>
  <c r="L9659" i="11"/>
  <c r="L9660" i="11"/>
  <c r="L9661" i="11"/>
  <c r="L9662" i="11"/>
  <c r="L9663" i="11"/>
  <c r="L9664" i="11"/>
  <c r="L9665" i="11"/>
  <c r="L9666" i="11"/>
  <c r="L9667" i="11"/>
  <c r="L9668" i="11"/>
  <c r="L9669" i="11"/>
  <c r="L9670" i="11"/>
  <c r="L9671" i="11"/>
  <c r="L9672" i="11"/>
  <c r="L9673" i="11"/>
  <c r="L9674" i="11"/>
  <c r="L9675" i="11"/>
  <c r="L9676" i="11"/>
  <c r="L9677" i="11"/>
  <c r="L9678" i="11"/>
  <c r="L9679" i="11"/>
  <c r="L9680" i="11"/>
  <c r="L9681" i="11"/>
  <c r="L9682" i="11"/>
  <c r="L9683" i="11"/>
  <c r="L9684" i="11"/>
  <c r="L9685" i="11"/>
  <c r="L9686" i="11"/>
  <c r="L9687" i="11"/>
  <c r="L9688" i="11"/>
  <c r="L9689" i="11"/>
  <c r="L9690" i="11"/>
  <c r="L9691" i="11"/>
  <c r="L9692" i="11"/>
  <c r="L9693" i="11"/>
  <c r="L9694" i="11"/>
  <c r="L9695" i="11"/>
  <c r="L9696" i="11"/>
  <c r="L9697" i="11"/>
  <c r="L9698" i="11"/>
  <c r="L9699" i="11"/>
  <c r="L9700" i="11"/>
  <c r="L9701" i="11"/>
  <c r="L9702" i="11"/>
  <c r="L9703" i="11"/>
  <c r="L9704" i="11"/>
  <c r="L9705" i="11"/>
  <c r="L9706" i="11"/>
  <c r="L9707" i="11"/>
  <c r="L9708" i="11"/>
  <c r="L9709" i="11"/>
  <c r="L9710" i="11"/>
  <c r="L9711" i="11"/>
  <c r="L9712" i="11"/>
  <c r="L9713" i="11"/>
  <c r="L9714" i="11"/>
  <c r="L9715" i="11"/>
  <c r="L9716" i="11"/>
  <c r="L9717" i="11"/>
  <c r="L9718" i="11"/>
  <c r="L9719" i="11"/>
  <c r="L9720" i="11"/>
  <c r="L9721" i="11"/>
  <c r="L9722" i="11"/>
  <c r="L9723" i="11"/>
  <c r="L9724" i="11"/>
  <c r="L9725" i="11"/>
  <c r="L9726" i="11"/>
  <c r="L9727" i="11"/>
  <c r="L9728" i="11"/>
  <c r="L9729" i="11"/>
  <c r="L9730" i="11"/>
  <c r="L9731" i="11"/>
  <c r="L9732" i="11"/>
  <c r="L9733" i="11"/>
  <c r="L9734" i="11"/>
  <c r="L9735" i="11"/>
  <c r="L9736" i="11"/>
  <c r="L9737" i="11"/>
  <c r="L9738" i="11"/>
  <c r="L9739" i="11"/>
  <c r="L9740" i="11"/>
  <c r="L9741" i="11"/>
  <c r="L9742" i="11"/>
  <c r="L9743" i="11"/>
  <c r="L9744" i="11"/>
  <c r="L9745" i="11"/>
  <c r="L9746" i="11"/>
  <c r="L9747" i="11"/>
  <c r="L9748" i="11"/>
  <c r="L9749" i="11"/>
  <c r="L9750" i="11"/>
  <c r="L9751" i="11"/>
  <c r="L9752" i="11"/>
  <c r="L9753" i="11"/>
  <c r="L9754" i="11"/>
  <c r="L9755" i="11"/>
  <c r="L9756" i="11"/>
  <c r="L9757" i="11"/>
  <c r="L9758" i="11"/>
  <c r="L9759" i="11"/>
  <c r="L9760" i="11"/>
  <c r="L9761" i="11"/>
  <c r="L9762" i="11"/>
  <c r="L9763" i="11"/>
  <c r="L9764" i="11"/>
  <c r="L9765" i="11"/>
  <c r="L9766" i="11"/>
  <c r="L9767" i="11"/>
  <c r="L9768" i="11"/>
  <c r="L9769" i="11"/>
  <c r="L9770" i="11"/>
  <c r="L9771" i="11"/>
  <c r="L9772" i="11"/>
  <c r="L9773" i="11"/>
  <c r="L9774" i="11"/>
  <c r="L9775" i="11"/>
  <c r="L9776" i="11"/>
  <c r="L9777" i="11"/>
  <c r="L9778" i="11"/>
  <c r="L9779" i="11"/>
  <c r="L9780" i="11"/>
  <c r="L9781" i="11"/>
  <c r="L9782" i="11"/>
  <c r="L9783" i="11"/>
  <c r="L9784" i="11"/>
  <c r="L9785" i="11"/>
  <c r="L9786" i="11"/>
  <c r="L9787" i="11"/>
  <c r="L9788" i="11"/>
  <c r="L9789" i="11"/>
  <c r="L9790" i="11"/>
  <c r="L9791" i="11"/>
  <c r="L9792" i="11"/>
  <c r="L9793" i="11"/>
  <c r="L9794" i="11"/>
  <c r="L9795" i="11"/>
  <c r="L9796" i="11"/>
  <c r="L9797" i="11"/>
  <c r="L9798" i="11"/>
  <c r="L9799" i="11"/>
  <c r="L9800" i="11"/>
  <c r="L9801" i="11"/>
  <c r="L9802" i="11"/>
  <c r="L9803" i="11"/>
  <c r="L9804" i="11"/>
  <c r="L9805" i="11"/>
  <c r="L9806" i="11"/>
  <c r="L9807" i="11"/>
  <c r="L9808" i="11"/>
  <c r="L9809" i="11"/>
  <c r="L9810" i="11"/>
  <c r="L9811" i="11"/>
  <c r="L9812" i="11"/>
  <c r="L9813" i="11"/>
  <c r="L9814" i="11"/>
  <c r="L9815" i="11"/>
  <c r="L9816" i="11"/>
  <c r="L9817" i="11"/>
  <c r="L9818" i="11"/>
  <c r="L9819" i="11"/>
  <c r="L9820" i="11"/>
  <c r="L9821" i="11"/>
  <c r="L9822" i="11"/>
  <c r="L9823" i="11"/>
  <c r="L9824" i="11"/>
  <c r="L9825" i="11"/>
  <c r="L9826" i="11"/>
  <c r="L9827" i="11"/>
  <c r="L9828" i="11"/>
  <c r="L9829" i="11"/>
  <c r="L9830" i="11"/>
  <c r="L9831" i="11"/>
  <c r="L9832" i="11"/>
  <c r="L9833" i="11"/>
  <c r="L9834" i="11"/>
  <c r="L9835" i="11"/>
  <c r="L9836" i="11"/>
  <c r="L9837" i="11"/>
  <c r="L9838" i="11"/>
  <c r="L9839" i="11"/>
  <c r="L9840" i="11"/>
  <c r="L9841" i="11"/>
  <c r="L9842" i="11"/>
  <c r="L9843" i="11"/>
  <c r="L9844" i="11"/>
  <c r="L9845" i="11"/>
  <c r="L9846" i="11"/>
  <c r="L9847" i="11"/>
  <c r="L9848" i="11"/>
  <c r="L9849" i="11"/>
  <c r="L9850" i="11"/>
  <c r="L9851" i="11"/>
  <c r="L9852" i="11"/>
  <c r="L9853" i="11"/>
  <c r="L9854" i="11"/>
  <c r="L9855" i="11"/>
  <c r="L9856" i="11"/>
  <c r="L9857" i="11"/>
  <c r="L9858" i="11"/>
  <c r="L9859" i="11"/>
  <c r="L9860" i="11"/>
  <c r="L9861" i="11"/>
  <c r="L9862" i="11"/>
  <c r="L9863" i="11"/>
  <c r="L9864" i="11"/>
  <c r="L9865" i="11"/>
  <c r="L9866" i="11"/>
  <c r="L9867" i="11"/>
  <c r="L9868" i="11"/>
  <c r="L9869" i="11"/>
  <c r="L9870" i="11"/>
  <c r="L9871" i="11"/>
  <c r="L9872" i="11"/>
  <c r="L9873" i="11"/>
  <c r="L9874" i="11"/>
  <c r="L9875" i="11"/>
  <c r="L9876" i="11"/>
  <c r="L9877" i="11"/>
  <c r="L9878" i="11"/>
  <c r="L9879" i="11"/>
  <c r="L9880" i="11"/>
  <c r="L9881" i="11"/>
  <c r="L9882" i="11"/>
  <c r="L9883" i="11"/>
  <c r="L9884" i="11"/>
  <c r="L9885" i="11"/>
  <c r="L9886" i="11"/>
  <c r="L9887" i="11"/>
  <c r="L9888" i="11"/>
  <c r="L9889" i="11"/>
  <c r="L9890" i="11"/>
  <c r="L9891" i="11"/>
  <c r="L9892" i="11"/>
  <c r="L9893" i="11"/>
  <c r="L9894" i="11"/>
  <c r="L9895" i="11"/>
  <c r="L9896" i="11"/>
  <c r="L9897" i="11"/>
  <c r="L9898" i="11"/>
  <c r="L9899" i="11"/>
  <c r="L9900" i="11"/>
  <c r="L9901" i="11"/>
  <c r="L9902" i="11"/>
  <c r="L9903" i="11"/>
  <c r="L9904" i="11"/>
  <c r="L9905" i="11"/>
  <c r="L9906" i="11"/>
  <c r="L9907" i="11"/>
  <c r="L9908" i="11"/>
  <c r="L9909" i="11"/>
  <c r="L9910" i="11"/>
  <c r="L9911" i="11"/>
  <c r="L9912" i="11"/>
  <c r="L9913" i="11"/>
  <c r="L9914" i="11"/>
  <c r="L9915" i="11"/>
  <c r="L9916" i="11"/>
  <c r="L9917" i="11"/>
  <c r="L9918" i="11"/>
  <c r="L9919" i="11"/>
  <c r="L9920" i="11"/>
  <c r="L9921" i="11"/>
  <c r="L9922" i="11"/>
  <c r="L9923" i="11"/>
  <c r="L9924" i="11"/>
  <c r="L9925" i="11"/>
  <c r="L9926" i="11"/>
  <c r="L9927" i="11"/>
  <c r="L9928" i="11"/>
  <c r="L9929" i="11"/>
  <c r="L9930" i="11"/>
  <c r="L9931" i="11"/>
  <c r="L9932" i="11"/>
  <c r="L9933" i="11"/>
  <c r="L9934" i="11"/>
  <c r="L9935" i="11"/>
  <c r="L9936" i="11"/>
  <c r="L9937" i="11"/>
  <c r="L9938" i="11"/>
  <c r="L9939" i="11"/>
  <c r="L9940" i="11"/>
  <c r="L9941" i="11"/>
  <c r="L9942" i="11"/>
  <c r="L9943" i="11"/>
  <c r="L9944" i="11"/>
  <c r="L9945" i="11"/>
  <c r="L9946" i="11"/>
  <c r="L9947" i="11"/>
  <c r="L9948" i="11"/>
  <c r="L9949" i="11"/>
  <c r="L9950" i="11"/>
  <c r="L9951" i="11"/>
  <c r="L9952" i="11"/>
  <c r="L9953" i="11"/>
  <c r="L9954" i="11"/>
  <c r="L9955" i="11"/>
  <c r="L9956" i="11"/>
  <c r="L9957" i="11"/>
  <c r="L9958" i="11"/>
  <c r="L9959" i="11"/>
  <c r="L9960" i="11"/>
  <c r="L9961" i="11"/>
  <c r="L9962" i="11"/>
  <c r="L9963" i="11"/>
  <c r="L9964" i="11"/>
  <c r="L9965" i="11"/>
  <c r="L9966" i="11"/>
  <c r="L9967" i="11"/>
  <c r="L9968" i="11"/>
  <c r="L9969" i="11"/>
  <c r="L9970" i="11"/>
  <c r="L9971" i="11"/>
  <c r="L9972" i="11"/>
  <c r="L9973" i="11"/>
  <c r="L9974" i="11"/>
  <c r="L9975" i="11"/>
  <c r="L9976" i="11"/>
  <c r="L9977" i="11"/>
  <c r="L9978" i="11"/>
  <c r="L9979" i="11"/>
  <c r="L9980" i="11"/>
  <c r="L9981" i="11"/>
  <c r="L9982" i="11"/>
  <c r="L9983" i="11"/>
  <c r="L9984" i="11"/>
  <c r="L9985" i="11"/>
  <c r="L9986" i="11"/>
  <c r="L9987" i="11"/>
  <c r="L9988" i="11"/>
  <c r="L9989" i="11"/>
  <c r="L9990" i="11"/>
  <c r="L9991" i="11"/>
  <c r="L9992" i="11"/>
  <c r="L9993" i="11"/>
  <c r="L9994" i="11"/>
  <c r="L9995" i="11"/>
  <c r="L9996" i="11"/>
  <c r="L9997" i="11"/>
  <c r="L9998" i="11"/>
  <c r="L9999" i="11"/>
  <c r="L10000" i="11"/>
  <c r="L10001" i="11"/>
  <c r="L10002" i="11"/>
  <c r="L10003" i="11"/>
  <c r="L10004" i="11"/>
  <c r="L10005" i="11"/>
  <c r="L10006" i="11"/>
  <c r="L10007" i="11"/>
  <c r="L10008" i="11"/>
  <c r="L10009" i="11"/>
  <c r="L10010" i="11"/>
  <c r="L10011" i="11"/>
  <c r="L10012" i="11"/>
  <c r="L10013" i="11"/>
  <c r="L10014" i="11"/>
  <c r="L10015" i="11"/>
  <c r="L10016" i="11"/>
  <c r="L10017" i="11"/>
  <c r="L10018" i="11"/>
  <c r="L10019" i="11"/>
  <c r="L10020" i="11"/>
  <c r="L10021" i="11"/>
  <c r="L10022" i="11"/>
  <c r="L10023" i="11"/>
  <c r="L10024" i="11"/>
  <c r="L10025" i="11"/>
  <c r="L10026" i="11"/>
  <c r="L10027" i="11"/>
  <c r="L10028" i="11"/>
  <c r="L10029" i="11"/>
  <c r="L10030" i="11"/>
  <c r="L10031" i="11"/>
  <c r="L10032" i="11"/>
  <c r="L10033" i="11"/>
  <c r="L10034" i="11"/>
  <c r="L10035" i="11"/>
  <c r="L10036" i="11"/>
  <c r="L10037" i="11"/>
  <c r="L10038" i="11"/>
  <c r="L10039" i="11"/>
  <c r="L10040" i="11"/>
  <c r="L10041" i="11"/>
  <c r="L10042" i="11"/>
  <c r="L10043" i="11"/>
  <c r="L10044" i="11"/>
  <c r="L10045" i="11"/>
  <c r="L10046" i="11"/>
  <c r="L10047" i="11"/>
  <c r="L10048" i="11"/>
  <c r="L10049" i="11"/>
  <c r="L10050" i="11"/>
  <c r="L10051" i="11"/>
  <c r="L10052" i="11"/>
  <c r="L10053" i="11"/>
  <c r="L10054" i="11"/>
  <c r="L10055" i="11"/>
  <c r="L10056" i="11"/>
  <c r="L10057" i="11"/>
  <c r="L10058" i="11"/>
  <c r="L10059" i="11"/>
  <c r="L10060" i="11"/>
  <c r="L10061" i="11"/>
  <c r="L10062" i="11"/>
  <c r="L10063" i="11"/>
  <c r="L10064" i="11"/>
  <c r="L10065" i="11"/>
  <c r="L10066" i="11"/>
  <c r="L10067" i="11"/>
  <c r="L10068" i="11"/>
  <c r="L10069" i="11"/>
  <c r="L10070" i="11"/>
  <c r="L10071" i="11"/>
  <c r="L10072" i="11"/>
  <c r="L10073" i="11"/>
  <c r="L10074" i="11"/>
  <c r="L10075" i="11"/>
  <c r="L10076" i="11"/>
  <c r="L10077" i="11"/>
  <c r="L10078" i="11"/>
  <c r="L10079" i="11"/>
  <c r="L10080" i="11"/>
  <c r="L10081" i="11"/>
  <c r="L10082" i="11"/>
  <c r="L10083" i="11"/>
  <c r="L10084" i="11"/>
  <c r="L10085" i="11"/>
  <c r="L10086" i="11"/>
  <c r="L10087" i="11"/>
  <c r="L10088" i="11"/>
  <c r="L10089" i="11"/>
  <c r="L10090" i="11"/>
  <c r="L10091" i="11"/>
  <c r="L10092" i="11"/>
  <c r="L10093" i="11"/>
  <c r="L10094" i="11"/>
  <c r="L10095" i="11"/>
  <c r="L10096" i="11"/>
  <c r="L10097" i="11"/>
  <c r="L10098" i="11"/>
  <c r="L10099" i="11"/>
  <c r="L10100" i="11"/>
  <c r="L10101" i="11"/>
  <c r="L10102" i="11"/>
  <c r="L10103" i="11"/>
  <c r="L10104" i="11"/>
  <c r="L10105" i="11"/>
  <c r="L10106" i="11"/>
  <c r="L10107" i="11"/>
  <c r="L10108" i="11"/>
  <c r="L10109" i="11"/>
  <c r="L10110" i="11"/>
  <c r="L10111" i="11"/>
  <c r="L10112" i="11"/>
  <c r="L10113" i="11"/>
  <c r="L10114" i="11"/>
  <c r="L10115" i="11"/>
  <c r="L10116" i="11"/>
  <c r="L10117" i="11"/>
  <c r="L10118" i="11"/>
  <c r="L10119" i="11"/>
  <c r="L10120" i="11"/>
  <c r="L10121" i="11"/>
  <c r="L10122" i="11"/>
  <c r="L10123" i="11"/>
  <c r="L10124" i="11"/>
  <c r="L10125" i="11"/>
  <c r="L10126" i="11"/>
  <c r="L10127" i="11"/>
  <c r="L10128" i="11"/>
  <c r="L10129" i="11"/>
  <c r="L10130" i="11"/>
  <c r="L10131" i="11"/>
  <c r="L10132" i="11"/>
  <c r="L10133" i="11"/>
  <c r="L10134" i="11"/>
  <c r="L10135" i="11"/>
  <c r="L10136" i="11"/>
  <c r="L10137" i="11"/>
  <c r="L10138" i="11"/>
  <c r="L10139" i="11"/>
  <c r="L10140" i="11"/>
  <c r="L10141" i="11"/>
  <c r="L10142" i="11"/>
  <c r="L10143" i="11"/>
  <c r="L10144" i="11"/>
  <c r="L10145" i="11"/>
  <c r="L10146" i="11"/>
  <c r="L10147" i="11"/>
  <c r="L10148" i="11"/>
  <c r="L10149" i="11"/>
  <c r="L10150" i="11"/>
  <c r="L10151" i="11"/>
  <c r="L10152" i="11"/>
  <c r="L10153" i="11"/>
  <c r="L10154" i="11"/>
  <c r="L10155" i="11"/>
  <c r="L10156" i="11"/>
  <c r="L10157" i="11"/>
  <c r="L10158" i="11"/>
  <c r="L10159" i="11"/>
  <c r="L10160" i="11"/>
  <c r="L10161" i="11"/>
  <c r="L10162" i="11"/>
  <c r="L10163" i="11"/>
  <c r="L10164" i="11"/>
  <c r="L10165" i="11"/>
  <c r="L10166" i="11"/>
  <c r="L10167" i="11"/>
  <c r="L10168" i="11"/>
  <c r="L10169" i="11"/>
  <c r="L10170" i="11"/>
  <c r="L10171" i="11"/>
  <c r="L10172" i="11"/>
  <c r="L10173" i="11"/>
  <c r="L10174" i="11"/>
  <c r="L10175" i="11"/>
  <c r="L10176" i="11"/>
  <c r="L10177" i="11"/>
  <c r="L10178" i="11"/>
  <c r="L10179" i="11"/>
  <c r="L10180" i="11"/>
  <c r="L10181" i="11"/>
  <c r="L10182" i="11"/>
  <c r="L10183" i="11"/>
  <c r="L10184" i="11"/>
  <c r="L10185" i="11"/>
  <c r="L10186" i="11"/>
  <c r="L10187" i="11"/>
  <c r="L10188" i="11"/>
  <c r="L10189" i="11"/>
  <c r="L10190" i="11"/>
  <c r="L10191" i="11"/>
  <c r="L10192" i="11"/>
  <c r="L10193" i="11"/>
  <c r="L10194" i="11"/>
  <c r="L10195" i="11"/>
  <c r="L10196" i="11"/>
  <c r="L10197" i="11"/>
  <c r="L10198" i="11"/>
  <c r="L10199" i="11"/>
  <c r="L10200" i="11"/>
  <c r="L10201" i="11"/>
  <c r="L10202" i="11"/>
  <c r="L10203" i="11"/>
  <c r="L10204" i="11"/>
  <c r="L10205" i="11"/>
  <c r="L10206" i="11"/>
  <c r="L10207" i="11"/>
  <c r="L10208" i="11"/>
  <c r="L10209" i="11"/>
  <c r="L10210" i="11"/>
  <c r="L10211" i="11"/>
  <c r="L10212" i="11"/>
  <c r="L10213" i="11"/>
  <c r="L10214" i="11"/>
  <c r="L10215" i="11"/>
  <c r="L10216" i="11"/>
  <c r="L10217" i="11"/>
  <c r="L10218" i="11"/>
  <c r="L10219" i="11"/>
  <c r="L10220" i="11"/>
  <c r="L10221" i="11"/>
  <c r="L10222" i="11"/>
  <c r="L10223" i="11"/>
  <c r="L10224" i="11"/>
  <c r="L10225" i="11"/>
  <c r="L10226" i="11"/>
  <c r="L10227" i="11"/>
  <c r="L10228" i="11"/>
  <c r="L10229" i="11"/>
  <c r="L10230" i="11"/>
  <c r="L10231" i="11"/>
  <c r="L10232" i="11"/>
  <c r="L10233" i="11"/>
  <c r="L10234" i="11"/>
  <c r="L10235" i="11"/>
  <c r="L10236" i="11"/>
  <c r="L10237" i="11"/>
  <c r="L10238" i="11"/>
  <c r="L10239" i="11"/>
  <c r="L10240" i="11"/>
  <c r="L10241" i="11"/>
  <c r="L10242" i="11"/>
  <c r="L10243" i="11"/>
  <c r="L10244" i="11"/>
  <c r="L10245" i="11"/>
  <c r="L10246" i="11"/>
  <c r="L10247" i="11"/>
  <c r="L10248" i="11"/>
  <c r="L10249" i="11"/>
  <c r="L10250" i="11"/>
  <c r="L10251" i="11"/>
  <c r="L10252" i="11"/>
  <c r="L10253" i="11"/>
  <c r="L10254" i="11"/>
  <c r="L10255" i="11"/>
  <c r="L10256" i="11"/>
  <c r="L10257" i="11"/>
  <c r="L10258" i="11"/>
  <c r="L10259" i="11"/>
  <c r="L10260" i="11"/>
  <c r="L10261" i="11"/>
  <c r="L10262" i="11"/>
  <c r="L10263" i="11"/>
  <c r="L10264" i="11"/>
  <c r="L10265" i="11"/>
  <c r="L10266" i="11"/>
  <c r="L10267" i="11"/>
  <c r="L10268" i="11"/>
  <c r="L10269" i="11"/>
  <c r="L10270" i="11"/>
  <c r="L10271" i="11"/>
  <c r="L10272" i="11"/>
  <c r="L10273" i="11"/>
  <c r="L10274" i="11"/>
  <c r="L10275" i="11"/>
  <c r="L10276" i="11"/>
  <c r="L10277" i="11"/>
  <c r="L10278" i="11"/>
  <c r="L10279" i="11"/>
  <c r="L10280" i="11"/>
  <c r="L10281" i="11"/>
  <c r="L10282" i="11"/>
  <c r="L10283" i="11"/>
  <c r="L10284" i="11"/>
  <c r="L10285" i="11"/>
  <c r="L10286" i="11"/>
  <c r="L10287" i="11"/>
  <c r="L10288" i="11"/>
  <c r="L10289" i="11"/>
  <c r="L10290" i="11"/>
  <c r="L10291" i="11"/>
  <c r="L10292" i="11"/>
  <c r="L10293" i="11"/>
  <c r="L10294" i="11"/>
  <c r="L10295" i="11"/>
  <c r="L10296" i="11"/>
  <c r="L10297" i="11"/>
  <c r="L10298" i="11"/>
  <c r="L10299" i="11"/>
  <c r="L10300" i="11"/>
  <c r="L10301" i="11"/>
  <c r="L10302" i="11"/>
  <c r="L10303" i="11"/>
  <c r="L10304" i="11"/>
  <c r="L10305" i="11"/>
  <c r="L10306" i="11"/>
  <c r="L10307" i="11"/>
  <c r="L10308" i="11"/>
  <c r="L10309" i="11"/>
  <c r="L10310" i="11"/>
  <c r="L10311" i="11"/>
  <c r="L10312" i="11"/>
  <c r="L10313" i="11"/>
  <c r="L10314" i="11"/>
  <c r="L10315" i="11"/>
  <c r="L10316" i="11"/>
  <c r="L10317" i="11"/>
  <c r="L10318" i="11"/>
  <c r="L10319" i="11"/>
  <c r="L10320" i="11"/>
  <c r="L10321" i="11"/>
  <c r="L10322" i="11"/>
  <c r="L10323" i="11"/>
  <c r="L10324" i="11"/>
  <c r="L10325" i="11"/>
  <c r="L10326" i="11"/>
  <c r="L10327" i="11"/>
  <c r="L10328" i="11"/>
  <c r="L10329" i="11"/>
  <c r="L10330" i="11"/>
  <c r="L10331" i="11"/>
  <c r="L10332" i="11"/>
  <c r="L10333" i="11"/>
  <c r="L10334" i="11"/>
  <c r="L10335" i="11"/>
  <c r="L10336" i="11"/>
  <c r="L10337" i="11"/>
  <c r="L10338" i="11"/>
  <c r="L10339" i="11"/>
  <c r="L10340" i="11"/>
  <c r="L10341" i="11"/>
  <c r="L10342" i="11"/>
  <c r="L10343" i="11"/>
  <c r="L10344" i="11"/>
  <c r="L10345" i="11"/>
  <c r="L10346" i="11"/>
  <c r="L10347" i="11"/>
  <c r="L10348" i="11"/>
  <c r="L10349" i="11"/>
  <c r="L10350" i="11"/>
  <c r="L10351" i="11"/>
  <c r="L10352" i="11"/>
  <c r="L10353" i="11"/>
  <c r="L10354" i="11"/>
  <c r="L10355" i="11"/>
  <c r="L10356" i="11"/>
  <c r="L10357" i="11"/>
  <c r="L10358" i="11"/>
  <c r="L10359" i="11"/>
  <c r="L10360" i="11"/>
  <c r="L10361" i="11"/>
  <c r="L10362" i="11"/>
  <c r="L10363" i="11"/>
  <c r="L10364" i="11"/>
  <c r="L10365" i="11"/>
  <c r="L10366" i="11"/>
  <c r="L10367" i="11"/>
  <c r="L10368" i="11"/>
  <c r="L10369" i="11"/>
  <c r="L10370" i="11"/>
  <c r="L10371" i="11"/>
  <c r="L10372" i="11"/>
  <c r="L10373" i="11"/>
  <c r="L10374" i="11"/>
  <c r="L10375" i="11"/>
  <c r="L10376" i="11"/>
  <c r="L10377" i="11"/>
  <c r="L10378" i="11"/>
  <c r="L10379" i="11"/>
  <c r="L10380" i="11"/>
  <c r="L10381" i="11"/>
  <c r="L10382" i="11"/>
  <c r="L10383" i="11"/>
  <c r="L10384" i="11"/>
  <c r="L10385" i="11"/>
  <c r="L10386" i="11"/>
  <c r="L10387" i="11"/>
  <c r="L10388" i="11"/>
  <c r="L10389" i="11"/>
  <c r="L10390" i="11"/>
  <c r="L10391" i="11"/>
  <c r="L10392" i="11"/>
  <c r="L10393" i="11"/>
  <c r="L10394" i="11"/>
  <c r="L10395" i="11"/>
  <c r="L10396" i="11"/>
  <c r="L10397" i="11"/>
  <c r="L10398" i="11"/>
  <c r="L10399" i="11"/>
  <c r="L10400" i="11"/>
  <c r="L10401" i="11"/>
  <c r="L10402" i="11"/>
  <c r="L10403" i="11"/>
  <c r="L10404" i="11"/>
  <c r="L10405" i="11"/>
  <c r="L10406" i="11"/>
  <c r="L10407" i="11"/>
  <c r="L10408" i="11"/>
  <c r="L10409" i="11"/>
  <c r="L10410" i="11"/>
  <c r="L10411" i="11"/>
  <c r="L10412" i="11"/>
  <c r="L10413" i="11"/>
  <c r="L10414" i="11"/>
  <c r="L10415" i="11"/>
  <c r="L10416" i="11"/>
  <c r="L10417" i="11"/>
  <c r="L10418" i="11"/>
  <c r="L10419" i="11"/>
  <c r="L10420" i="11"/>
  <c r="L10421" i="11"/>
  <c r="L10422" i="11"/>
  <c r="L10423" i="11"/>
  <c r="L10424" i="11"/>
  <c r="L10425" i="11"/>
  <c r="L10426" i="11"/>
  <c r="L10427" i="11"/>
  <c r="L10428" i="11"/>
  <c r="L10429" i="11"/>
  <c r="L10430" i="11"/>
  <c r="L10431" i="11"/>
  <c r="L10432" i="11"/>
  <c r="L10433" i="11"/>
  <c r="L10434" i="11"/>
  <c r="L10435" i="11"/>
  <c r="L10436" i="11"/>
  <c r="L10437" i="11"/>
  <c r="L10438" i="11"/>
  <c r="L10439" i="11"/>
  <c r="L10440" i="11"/>
  <c r="L10441" i="11"/>
  <c r="L10442" i="11"/>
  <c r="L10443" i="11"/>
  <c r="L10444" i="11"/>
  <c r="L10445" i="11"/>
  <c r="L10446" i="11"/>
  <c r="L10447" i="11"/>
  <c r="L10448" i="11"/>
  <c r="L10449" i="11"/>
  <c r="L10450" i="11"/>
  <c r="L10451" i="11"/>
  <c r="L10452" i="11"/>
  <c r="L10453" i="11"/>
  <c r="L10454" i="11"/>
  <c r="L10455" i="11"/>
  <c r="L10456" i="11"/>
  <c r="L10457" i="11"/>
  <c r="L10458" i="11"/>
  <c r="L10459" i="11"/>
  <c r="L10460" i="11"/>
  <c r="L10461" i="11"/>
  <c r="L10462" i="11"/>
  <c r="L10463" i="11"/>
  <c r="L10464" i="11"/>
  <c r="L10465" i="11"/>
  <c r="L10466" i="11"/>
  <c r="L10467" i="11"/>
  <c r="L10468" i="11"/>
  <c r="L10469" i="11"/>
  <c r="L10470" i="11"/>
  <c r="L10471" i="11"/>
  <c r="L10472" i="11"/>
  <c r="L10473" i="11"/>
  <c r="L10474" i="11"/>
  <c r="L10475" i="11"/>
  <c r="L10476" i="11"/>
  <c r="L10477" i="11"/>
  <c r="L10478" i="11"/>
  <c r="L10479" i="11"/>
  <c r="L10480" i="11"/>
  <c r="L10481" i="11"/>
  <c r="L10482" i="11"/>
  <c r="L10483" i="11"/>
  <c r="L10484" i="11"/>
  <c r="L10485" i="11"/>
  <c r="L10486" i="11"/>
  <c r="L10487" i="11"/>
  <c r="L10488" i="11"/>
  <c r="L10489" i="11"/>
  <c r="L10490" i="11"/>
  <c r="L10491" i="11"/>
  <c r="L10492" i="11"/>
  <c r="L10493" i="11"/>
  <c r="L10494" i="11"/>
  <c r="L10495" i="11"/>
  <c r="L10496" i="11"/>
  <c r="L10497" i="11"/>
  <c r="L10498" i="11"/>
  <c r="L10499" i="11"/>
  <c r="L10500" i="11"/>
  <c r="L10501" i="11"/>
  <c r="L10502" i="11"/>
  <c r="L10503" i="11"/>
  <c r="L10504" i="11"/>
  <c r="L10505" i="11"/>
  <c r="L10506" i="11"/>
  <c r="L10507" i="11"/>
  <c r="L10508" i="11"/>
  <c r="L10509" i="11"/>
  <c r="L10510" i="11"/>
  <c r="L10511" i="11"/>
  <c r="L10512" i="11"/>
  <c r="L10513" i="11"/>
  <c r="L10514" i="11"/>
  <c r="L10515" i="11"/>
  <c r="L10516" i="11"/>
  <c r="L10517" i="11"/>
  <c r="L10518" i="11"/>
  <c r="L10519" i="11"/>
  <c r="L10520" i="11"/>
  <c r="L10521" i="11"/>
  <c r="L10522" i="11"/>
  <c r="L10523" i="11"/>
  <c r="L10524" i="11"/>
  <c r="L10525" i="11"/>
  <c r="L10526" i="11"/>
  <c r="L10527" i="11"/>
  <c r="L10528" i="11"/>
  <c r="L10529" i="11"/>
  <c r="L10530" i="11"/>
  <c r="L10531" i="11"/>
  <c r="L10532" i="11"/>
  <c r="L10533" i="11"/>
  <c r="L10534" i="11"/>
  <c r="L10535" i="11"/>
  <c r="L10536" i="11"/>
  <c r="L10537" i="11"/>
  <c r="L10538" i="11"/>
  <c r="L10539" i="11"/>
  <c r="L10540" i="11"/>
  <c r="L10541" i="11"/>
  <c r="L10542" i="11"/>
  <c r="L10543" i="11"/>
  <c r="L10544" i="11"/>
  <c r="L10545" i="11"/>
  <c r="L10546" i="11"/>
  <c r="L10547" i="11"/>
  <c r="L10548" i="11"/>
  <c r="L10549" i="11"/>
  <c r="L10550" i="11"/>
  <c r="L10551" i="11"/>
  <c r="L10552" i="11"/>
  <c r="L10553" i="11"/>
  <c r="L10554" i="11"/>
  <c r="L10555" i="11"/>
  <c r="L10556" i="11"/>
  <c r="L10557" i="11"/>
  <c r="L10558" i="11"/>
  <c r="L10559" i="11"/>
  <c r="L10560" i="11"/>
  <c r="L10561" i="11"/>
  <c r="L10562" i="11"/>
  <c r="L10563" i="11"/>
  <c r="L10564" i="11"/>
  <c r="L10565" i="11"/>
  <c r="L10566" i="11"/>
  <c r="L10567" i="11"/>
  <c r="L10568" i="11"/>
  <c r="L10569" i="11"/>
  <c r="L10570" i="11"/>
  <c r="L10571" i="11"/>
  <c r="L10572" i="11"/>
  <c r="L10573" i="11"/>
  <c r="L10574" i="11"/>
  <c r="L10575" i="11"/>
  <c r="L10576" i="11"/>
  <c r="L10577" i="11"/>
  <c r="L10578" i="11"/>
  <c r="L10579" i="11"/>
  <c r="L10580" i="11"/>
  <c r="L10581" i="11"/>
  <c r="L10582" i="11"/>
  <c r="L10583" i="11"/>
  <c r="L10584" i="11"/>
  <c r="L10585" i="11"/>
  <c r="L10586" i="11"/>
  <c r="L10587" i="11"/>
  <c r="L10588" i="11"/>
  <c r="L10589" i="11"/>
  <c r="L10590" i="11"/>
  <c r="L10591" i="11"/>
  <c r="L10592" i="11"/>
  <c r="L10593" i="11"/>
  <c r="L10594" i="11"/>
  <c r="L10595" i="11"/>
  <c r="L10596" i="11"/>
  <c r="L10597" i="11"/>
  <c r="L10598" i="11"/>
  <c r="L10599" i="11"/>
  <c r="L10600" i="11"/>
  <c r="L10601" i="11"/>
  <c r="L10602" i="11"/>
  <c r="L10603" i="11"/>
  <c r="L10604" i="11"/>
  <c r="L10605" i="11"/>
  <c r="L10606" i="11"/>
  <c r="L10607" i="11"/>
  <c r="L10608" i="11"/>
  <c r="L10609" i="11"/>
  <c r="L10610" i="11"/>
  <c r="L10611" i="11"/>
  <c r="L10612" i="11"/>
  <c r="L10613" i="11"/>
  <c r="L10614" i="11"/>
  <c r="L10615" i="11"/>
  <c r="L10616" i="11"/>
  <c r="L10617" i="11"/>
  <c r="L10618" i="11"/>
  <c r="L10619" i="11"/>
  <c r="L10620" i="11"/>
  <c r="L10621" i="11"/>
  <c r="L10622" i="11"/>
  <c r="L10623" i="11"/>
  <c r="L10624" i="11"/>
  <c r="L10625" i="11"/>
  <c r="L10626" i="11"/>
  <c r="L10627" i="11"/>
  <c r="L10628" i="11"/>
  <c r="L10629" i="11"/>
  <c r="L10630" i="11"/>
  <c r="L10631" i="11"/>
  <c r="L10632" i="11"/>
  <c r="L10633" i="11"/>
  <c r="L10634" i="11"/>
  <c r="L10635" i="11"/>
  <c r="L10636" i="11"/>
  <c r="L10637" i="11"/>
  <c r="L10638" i="11"/>
  <c r="L10639" i="11"/>
  <c r="L10640" i="11"/>
  <c r="L10641" i="11"/>
  <c r="L10642" i="11"/>
  <c r="L10643" i="11"/>
  <c r="L10644" i="11"/>
  <c r="L10645" i="11"/>
  <c r="L10646" i="11"/>
  <c r="L10647" i="11"/>
  <c r="L10648" i="11"/>
  <c r="L10649" i="11"/>
  <c r="L10650" i="11"/>
  <c r="L10651" i="11"/>
  <c r="L10652" i="11"/>
  <c r="L10653" i="11"/>
  <c r="L10654" i="11"/>
  <c r="L10655" i="11"/>
  <c r="L10656" i="11"/>
  <c r="L10657" i="11"/>
  <c r="L10658" i="11"/>
  <c r="L10659" i="11"/>
  <c r="L10660" i="11"/>
  <c r="L10661" i="11"/>
  <c r="L10662" i="11"/>
  <c r="L10663" i="11"/>
  <c r="L10664" i="11"/>
  <c r="L10665" i="11"/>
  <c r="L10666" i="11"/>
  <c r="L10667" i="11"/>
  <c r="L10668" i="11"/>
  <c r="L10669" i="11"/>
  <c r="L10670" i="11"/>
  <c r="L10671" i="11"/>
  <c r="L10672" i="11"/>
  <c r="L10673" i="11"/>
  <c r="L10674" i="11"/>
  <c r="L10675" i="11"/>
  <c r="L10676" i="11"/>
  <c r="L10677" i="11"/>
  <c r="L10678" i="11"/>
  <c r="L10679" i="11"/>
  <c r="L10680" i="11"/>
  <c r="L10681" i="11"/>
  <c r="L10682" i="11"/>
  <c r="L10683" i="11"/>
  <c r="L10684" i="11"/>
  <c r="L10685" i="11"/>
  <c r="L10686" i="11"/>
  <c r="L10687" i="11"/>
  <c r="L10688" i="11"/>
  <c r="L10689" i="11"/>
  <c r="L10690" i="11"/>
  <c r="L10691" i="11"/>
  <c r="L10692" i="11"/>
  <c r="L10693" i="11"/>
  <c r="L10694" i="11"/>
  <c r="L10695" i="11"/>
  <c r="L10696" i="11"/>
  <c r="L10697" i="11"/>
  <c r="L10698" i="11"/>
  <c r="L10699" i="11"/>
  <c r="L10700" i="11"/>
  <c r="L10701" i="11"/>
  <c r="L10702" i="11"/>
  <c r="L10703" i="11"/>
  <c r="L10704" i="11"/>
  <c r="L10705" i="11"/>
  <c r="L10706" i="11"/>
  <c r="L10707" i="11"/>
  <c r="L10708" i="11"/>
  <c r="L10709" i="11"/>
  <c r="L10710" i="11"/>
  <c r="L10711" i="11"/>
  <c r="L10712" i="11"/>
  <c r="L10713" i="11"/>
  <c r="L10714" i="11"/>
  <c r="L10715" i="11"/>
  <c r="L10716" i="11"/>
  <c r="L10717" i="11"/>
  <c r="L10718" i="11"/>
  <c r="L10719" i="11"/>
  <c r="L10720" i="11"/>
  <c r="L10721" i="11"/>
  <c r="L10722" i="11"/>
  <c r="L10723" i="11"/>
  <c r="L10724" i="11"/>
  <c r="L10725" i="11"/>
  <c r="L10726" i="11"/>
  <c r="L10727" i="11"/>
  <c r="L10728" i="11"/>
  <c r="L10729" i="11"/>
  <c r="L10730" i="11"/>
  <c r="L10731" i="11"/>
  <c r="L10732" i="11"/>
  <c r="L10733" i="11"/>
  <c r="L10734" i="11"/>
  <c r="L10735" i="11"/>
  <c r="L10736" i="11"/>
  <c r="L10737" i="11"/>
  <c r="L10738" i="11"/>
  <c r="L10739" i="11"/>
  <c r="L10740" i="11"/>
  <c r="L10741" i="11"/>
  <c r="L10742" i="11"/>
  <c r="L10743" i="11"/>
  <c r="L10744" i="11"/>
  <c r="L10745" i="11"/>
  <c r="L10746" i="11"/>
  <c r="L10747" i="11"/>
  <c r="L10748" i="11"/>
  <c r="L10749" i="11"/>
  <c r="L10750" i="11"/>
  <c r="L10751" i="11"/>
  <c r="L10752" i="11"/>
  <c r="L10753" i="11"/>
  <c r="L10754" i="11"/>
  <c r="L10755" i="11"/>
  <c r="L10756" i="11"/>
  <c r="L10757" i="11"/>
  <c r="L10758" i="11"/>
  <c r="L10759" i="11"/>
  <c r="L10760" i="11"/>
  <c r="L10761" i="11"/>
  <c r="L10762" i="11"/>
  <c r="L10763" i="11"/>
  <c r="L10764" i="11"/>
  <c r="L10765" i="11"/>
  <c r="L10766" i="11"/>
  <c r="L10767" i="11"/>
  <c r="L10768" i="11"/>
  <c r="L10769" i="11"/>
  <c r="L10770" i="11"/>
  <c r="L10771" i="11"/>
  <c r="L10772" i="11"/>
  <c r="L10773" i="11"/>
  <c r="L10774" i="11"/>
  <c r="L10775" i="11"/>
  <c r="L10776" i="11"/>
  <c r="L10777" i="11"/>
  <c r="L10778" i="11"/>
  <c r="L10779" i="11"/>
  <c r="L10780" i="11"/>
  <c r="L10781" i="11"/>
  <c r="L10782" i="11"/>
  <c r="L10783" i="11"/>
  <c r="L10784" i="11"/>
  <c r="L10785" i="11"/>
  <c r="L10786" i="11"/>
  <c r="L10787" i="11"/>
  <c r="L10788" i="11"/>
  <c r="L10789" i="11"/>
  <c r="L10790" i="11"/>
  <c r="L10791" i="11"/>
  <c r="L10792" i="11"/>
  <c r="L10793" i="11"/>
  <c r="L10794" i="11"/>
  <c r="L10795" i="11"/>
  <c r="L10796" i="11"/>
  <c r="L10797" i="11"/>
  <c r="L10798" i="11"/>
  <c r="L10799" i="11"/>
  <c r="L10800" i="11"/>
  <c r="L10801" i="11"/>
  <c r="L10802" i="11"/>
  <c r="L10803" i="11"/>
  <c r="L10804" i="11"/>
  <c r="L10805" i="11"/>
  <c r="L10806" i="11"/>
  <c r="L10807" i="11"/>
  <c r="L10808" i="11"/>
  <c r="L10809" i="11"/>
  <c r="L10810" i="11"/>
  <c r="L10811" i="11"/>
  <c r="L10812" i="11"/>
  <c r="L10813" i="11"/>
  <c r="L10814" i="11"/>
  <c r="L10815" i="11"/>
  <c r="L10816" i="11"/>
  <c r="L10817" i="11"/>
  <c r="L10818" i="11"/>
  <c r="L10819" i="11"/>
  <c r="L10820" i="11"/>
  <c r="L10821" i="11"/>
  <c r="L10822" i="11"/>
  <c r="L10823" i="11"/>
  <c r="L10824" i="11"/>
  <c r="L10825" i="11"/>
  <c r="L10826" i="11"/>
  <c r="L10827" i="11"/>
  <c r="L10828" i="11"/>
  <c r="L10829" i="11"/>
  <c r="L10830" i="11"/>
  <c r="L10831" i="11"/>
  <c r="L10832" i="11"/>
  <c r="L10833" i="11"/>
  <c r="L10834" i="11"/>
  <c r="L10835" i="11"/>
  <c r="L10836" i="11"/>
  <c r="L10837" i="11"/>
  <c r="L10838" i="11"/>
  <c r="L10839" i="11"/>
  <c r="L10840" i="11"/>
  <c r="L10841" i="11"/>
  <c r="L10842" i="11"/>
  <c r="L10843" i="11"/>
  <c r="L10844" i="11"/>
  <c r="L10845" i="11"/>
  <c r="L10846" i="11"/>
  <c r="L10847" i="11"/>
  <c r="L10848" i="11"/>
  <c r="L10849" i="11"/>
  <c r="L10850" i="11"/>
  <c r="L10851" i="11"/>
  <c r="L10852" i="11"/>
  <c r="L10853" i="11"/>
  <c r="L10854" i="11"/>
  <c r="L10855" i="11"/>
  <c r="L10856" i="11"/>
  <c r="L10857" i="11"/>
  <c r="L10858" i="11"/>
  <c r="L10859" i="11"/>
  <c r="L10860" i="11"/>
  <c r="L10861" i="11"/>
  <c r="L10862" i="11"/>
  <c r="L10863" i="11"/>
  <c r="L10864" i="11"/>
  <c r="L10865" i="11"/>
  <c r="L10866" i="11"/>
  <c r="L10867" i="11"/>
  <c r="L10868" i="11"/>
  <c r="L10869" i="11"/>
  <c r="L10870" i="11"/>
  <c r="L10871" i="11"/>
  <c r="L10872" i="11"/>
  <c r="L10873" i="11"/>
  <c r="L10874" i="11"/>
  <c r="L10875" i="11"/>
  <c r="L10876" i="11"/>
  <c r="L10877" i="11"/>
  <c r="L10878" i="11"/>
  <c r="L10879" i="11"/>
  <c r="L10880" i="11"/>
  <c r="L10881" i="11"/>
  <c r="L10882" i="11"/>
  <c r="L10883" i="11"/>
  <c r="L10884" i="11"/>
  <c r="L10885" i="11"/>
  <c r="L10886" i="11"/>
  <c r="L10887" i="11"/>
  <c r="L10888" i="11"/>
  <c r="L10889" i="11"/>
  <c r="L10890" i="11"/>
  <c r="L10891" i="11"/>
  <c r="L10892" i="11"/>
  <c r="L10893" i="11"/>
  <c r="L10894" i="11"/>
  <c r="L10895" i="11"/>
  <c r="L10896" i="11"/>
  <c r="L10897" i="11"/>
  <c r="L10898" i="11"/>
  <c r="L10899" i="11"/>
  <c r="L10900" i="11"/>
  <c r="L10901" i="11"/>
  <c r="L10902" i="11"/>
  <c r="L10903" i="11"/>
  <c r="L10904" i="11"/>
  <c r="L10905" i="11"/>
  <c r="L10906" i="11"/>
  <c r="L10907" i="11"/>
  <c r="L10908" i="11"/>
  <c r="L10909" i="11"/>
  <c r="L10910" i="11"/>
  <c r="L10911" i="11"/>
  <c r="L10912" i="11"/>
  <c r="L10913" i="11"/>
  <c r="L10914" i="11"/>
  <c r="L10915" i="11"/>
  <c r="L10916" i="11"/>
  <c r="L10917" i="11"/>
  <c r="L10918" i="11"/>
  <c r="L10919" i="11"/>
  <c r="L10920" i="11"/>
  <c r="L10921" i="11"/>
  <c r="L10922" i="11"/>
  <c r="L10923" i="11"/>
  <c r="L10924" i="11"/>
  <c r="L10925" i="11"/>
  <c r="L10926" i="11"/>
  <c r="L10927" i="11"/>
  <c r="L10928" i="11"/>
  <c r="L10929" i="11"/>
  <c r="L10930" i="11"/>
  <c r="L10931" i="11"/>
  <c r="L10932" i="11"/>
  <c r="L10933" i="11"/>
  <c r="L10934" i="11"/>
  <c r="L10935" i="11"/>
  <c r="L10936" i="11"/>
  <c r="L10937" i="11"/>
  <c r="L10938" i="11"/>
  <c r="L10939" i="11"/>
  <c r="L10940" i="11"/>
  <c r="L10941" i="11"/>
  <c r="L10942" i="11"/>
  <c r="L10943" i="11"/>
  <c r="L10944" i="11"/>
  <c r="L10945" i="11"/>
  <c r="L10946" i="11"/>
  <c r="L10947" i="11"/>
  <c r="L10948" i="11"/>
  <c r="L10949" i="11"/>
  <c r="L10950" i="11"/>
  <c r="L10951" i="11"/>
  <c r="L10952" i="11"/>
  <c r="L10953" i="11"/>
  <c r="L10954" i="11"/>
  <c r="L10955" i="11"/>
  <c r="L10956" i="11"/>
  <c r="L10957" i="11"/>
  <c r="L10958" i="11"/>
  <c r="L10959" i="11"/>
  <c r="L10960" i="11"/>
  <c r="L10961" i="11"/>
  <c r="L10962" i="11"/>
  <c r="L10963" i="11"/>
  <c r="L10964" i="11"/>
  <c r="L10965" i="11"/>
  <c r="L10966" i="11"/>
  <c r="L10967" i="11"/>
  <c r="L10968" i="11"/>
  <c r="L10969" i="11"/>
  <c r="L10970" i="11"/>
  <c r="L10971" i="11"/>
  <c r="L10972" i="11"/>
  <c r="L10973" i="11"/>
  <c r="L10974" i="11"/>
  <c r="L10975" i="11"/>
  <c r="L10976" i="11"/>
  <c r="L10977" i="11"/>
  <c r="L10978" i="11"/>
  <c r="L10979" i="11"/>
  <c r="L10980" i="11"/>
  <c r="L10981" i="11"/>
  <c r="L10982" i="11"/>
  <c r="L10983" i="11"/>
  <c r="L10984" i="11"/>
  <c r="L10985" i="11"/>
  <c r="L10986" i="11"/>
  <c r="L10987" i="11"/>
  <c r="L10988" i="11"/>
  <c r="L10989" i="11"/>
  <c r="L10990" i="11"/>
  <c r="L10991" i="11"/>
  <c r="L10992" i="11"/>
  <c r="L10993" i="11"/>
  <c r="L10994" i="11"/>
  <c r="L10995" i="11"/>
  <c r="L10996" i="11"/>
  <c r="L10997" i="11"/>
  <c r="L10998" i="11"/>
  <c r="L10999" i="11"/>
  <c r="L11000" i="11"/>
  <c r="L11001" i="11"/>
  <c r="L11002" i="11"/>
  <c r="L11003" i="11"/>
  <c r="L11004" i="11"/>
  <c r="L11005" i="11"/>
  <c r="L11006" i="11"/>
  <c r="L11007" i="11"/>
  <c r="L11008" i="11"/>
  <c r="L11009" i="11"/>
  <c r="L11010" i="11"/>
  <c r="L11011" i="11"/>
  <c r="L11012" i="11"/>
  <c r="L11013" i="11"/>
  <c r="L11014" i="11"/>
  <c r="L11015" i="11"/>
  <c r="L11016" i="11"/>
  <c r="L11017" i="11"/>
  <c r="L11018" i="11"/>
  <c r="L11019" i="11"/>
  <c r="L11020" i="11"/>
  <c r="L11021" i="11"/>
  <c r="L11022" i="11"/>
  <c r="L11023" i="11"/>
  <c r="L11024" i="11"/>
  <c r="L11025" i="11"/>
  <c r="L11026" i="11"/>
  <c r="L11027" i="11"/>
  <c r="L11028" i="11"/>
  <c r="L11029" i="11"/>
  <c r="L11030" i="11"/>
  <c r="L11031" i="11"/>
  <c r="L11032" i="11"/>
  <c r="L11033" i="11"/>
  <c r="L11034" i="11"/>
  <c r="L11035" i="11"/>
  <c r="L11036" i="11"/>
  <c r="L11037" i="11"/>
  <c r="L11038" i="11"/>
  <c r="L11039" i="11"/>
  <c r="L11040" i="11"/>
  <c r="L11041" i="11"/>
  <c r="L11042" i="11"/>
  <c r="L11043" i="11"/>
  <c r="L11044" i="11"/>
  <c r="L11045" i="11"/>
  <c r="L11046" i="11"/>
  <c r="L11047" i="11"/>
  <c r="L11048" i="11"/>
  <c r="L11049" i="11"/>
  <c r="L11050" i="11"/>
  <c r="L11051" i="11"/>
  <c r="L11052" i="11"/>
  <c r="L11053" i="11"/>
  <c r="L11054" i="11"/>
  <c r="L11055" i="11"/>
  <c r="L11056" i="11"/>
  <c r="L11057" i="11"/>
  <c r="L11058" i="11"/>
  <c r="L11059" i="11"/>
  <c r="L11060" i="11"/>
  <c r="L11061" i="11"/>
  <c r="L11062" i="11"/>
  <c r="L11063" i="11"/>
  <c r="L11064" i="11"/>
  <c r="L11065" i="11"/>
  <c r="L11066" i="11"/>
  <c r="L11067" i="11"/>
  <c r="L11068" i="11"/>
  <c r="L11069" i="11"/>
  <c r="L11070" i="11"/>
  <c r="L11071" i="11"/>
  <c r="L11072" i="11"/>
  <c r="L11073" i="11"/>
  <c r="L11074" i="11"/>
  <c r="L11075" i="11"/>
  <c r="L11076" i="11"/>
  <c r="L11077" i="11"/>
  <c r="L11078" i="11"/>
  <c r="L11079" i="11"/>
  <c r="L11080" i="11"/>
  <c r="L11081" i="11"/>
  <c r="L11082" i="11"/>
  <c r="L11083" i="11"/>
  <c r="L11084" i="11"/>
  <c r="L11085" i="11"/>
  <c r="L11086" i="11"/>
  <c r="L11087" i="11"/>
  <c r="L11088" i="11"/>
  <c r="L11089" i="11"/>
  <c r="L11090" i="11"/>
  <c r="L11091" i="11"/>
  <c r="L11092" i="11"/>
  <c r="L11093" i="11"/>
  <c r="L11094" i="11"/>
  <c r="L11095" i="11"/>
  <c r="L11096" i="11"/>
  <c r="L11097" i="11"/>
  <c r="L11098" i="11"/>
  <c r="L11099" i="11"/>
  <c r="L11100" i="11"/>
  <c r="L11101" i="11"/>
  <c r="L11102" i="11"/>
  <c r="L11103" i="11"/>
  <c r="L11104" i="11"/>
  <c r="L11105" i="11"/>
  <c r="L11106" i="11"/>
  <c r="L11107" i="11"/>
  <c r="L11108" i="11"/>
  <c r="L11109" i="11"/>
  <c r="L11110" i="11"/>
  <c r="L11111" i="11"/>
  <c r="L11112" i="11"/>
  <c r="L11113" i="11"/>
  <c r="L11114" i="11"/>
  <c r="L11115" i="11"/>
  <c r="L11116" i="11"/>
  <c r="L11117" i="11"/>
  <c r="L11118" i="11"/>
  <c r="L11119" i="11"/>
  <c r="L11120" i="11"/>
  <c r="L11121" i="11"/>
  <c r="L11122" i="11"/>
  <c r="L11123" i="11"/>
  <c r="L11124" i="11"/>
  <c r="L11125" i="11"/>
  <c r="L11126" i="11"/>
  <c r="L11127" i="11"/>
  <c r="L11128" i="11"/>
  <c r="L11129" i="11"/>
  <c r="L11130" i="11"/>
  <c r="L11131" i="11"/>
  <c r="L11132" i="11"/>
  <c r="L11133" i="11"/>
  <c r="L11134" i="11"/>
  <c r="L11135" i="11"/>
  <c r="L11136" i="11"/>
  <c r="L11137" i="11"/>
  <c r="L11138" i="11"/>
  <c r="L11139" i="11"/>
  <c r="L11140" i="11"/>
  <c r="L11141" i="11"/>
  <c r="L11142" i="11"/>
  <c r="L11143" i="11"/>
  <c r="L11144" i="11"/>
  <c r="L11145" i="11"/>
  <c r="L11146" i="11"/>
  <c r="L11147" i="11"/>
  <c r="L11148" i="11"/>
  <c r="L11149" i="11"/>
  <c r="L11150" i="11"/>
  <c r="L11151" i="11"/>
  <c r="L11152" i="11"/>
  <c r="L11153" i="11"/>
  <c r="L11154" i="11"/>
  <c r="L11155" i="11"/>
  <c r="L11156" i="11"/>
  <c r="L11157" i="11"/>
  <c r="L11158" i="11"/>
  <c r="L11159" i="11"/>
  <c r="L11160" i="11"/>
  <c r="L11161" i="11"/>
  <c r="L11162" i="11"/>
  <c r="L11163" i="11"/>
  <c r="L11164" i="11"/>
  <c r="L11165" i="11"/>
  <c r="L11166" i="11"/>
  <c r="L11167" i="11"/>
  <c r="L11168" i="11"/>
  <c r="L11169" i="11"/>
  <c r="L11170" i="11"/>
  <c r="L11171" i="11"/>
  <c r="L11172" i="11"/>
  <c r="L11173" i="11"/>
  <c r="L11174" i="11"/>
  <c r="L11175" i="11"/>
  <c r="L11176" i="11"/>
  <c r="L11177" i="11"/>
  <c r="L11178" i="11"/>
  <c r="L11179" i="11"/>
  <c r="L11180" i="11"/>
  <c r="L11181" i="11"/>
  <c r="L11182" i="11"/>
  <c r="L11183" i="11"/>
  <c r="L11184" i="11"/>
  <c r="L11185" i="11"/>
  <c r="L11186" i="11"/>
  <c r="L11187" i="11"/>
  <c r="L11188" i="11"/>
  <c r="L11189" i="11"/>
  <c r="L11190" i="11"/>
  <c r="L11191" i="11"/>
  <c r="L11192" i="11"/>
  <c r="L11193" i="11"/>
  <c r="L11194" i="11"/>
  <c r="L11195" i="11"/>
  <c r="L11196" i="11"/>
  <c r="L11197" i="11"/>
  <c r="L11198" i="11"/>
  <c r="L11199" i="11"/>
  <c r="L11200" i="11"/>
  <c r="L11201" i="11"/>
  <c r="L11202" i="11"/>
  <c r="L11203" i="11"/>
  <c r="L11204" i="11"/>
  <c r="L11205" i="11"/>
  <c r="L11206" i="11"/>
  <c r="L11207" i="11"/>
  <c r="L11208" i="11"/>
  <c r="L11209" i="11"/>
  <c r="L11210" i="11"/>
  <c r="L11211" i="11"/>
  <c r="L11212" i="11"/>
  <c r="L11213" i="11"/>
  <c r="L11214" i="11"/>
  <c r="L11215" i="11"/>
  <c r="L11216" i="11"/>
  <c r="L11217" i="11"/>
  <c r="L11218" i="11"/>
  <c r="L11219" i="11"/>
  <c r="L11220" i="11"/>
  <c r="L11221" i="11"/>
  <c r="L11222" i="11"/>
  <c r="L11223" i="11"/>
  <c r="L11224" i="11"/>
  <c r="L11225" i="11"/>
  <c r="L11226" i="11"/>
  <c r="L11227" i="11"/>
  <c r="L11228" i="11"/>
  <c r="L11229" i="11"/>
  <c r="L11230" i="11"/>
  <c r="L11231" i="11"/>
  <c r="L11232" i="11"/>
  <c r="L11233" i="11"/>
  <c r="L11234" i="11"/>
  <c r="L11235" i="11"/>
  <c r="L11236" i="11"/>
  <c r="L11237" i="11"/>
  <c r="L11238" i="11"/>
  <c r="L11239" i="11"/>
  <c r="L11240" i="11"/>
  <c r="L11241" i="11"/>
  <c r="L11242" i="11"/>
  <c r="L11243" i="11"/>
  <c r="L11244" i="11"/>
  <c r="L11245" i="11"/>
  <c r="L11246" i="11"/>
  <c r="L11247" i="11"/>
  <c r="L11248" i="11"/>
  <c r="L11249" i="11"/>
  <c r="L11250" i="11"/>
  <c r="L11251" i="11"/>
  <c r="L11252" i="11"/>
  <c r="L11253" i="11"/>
  <c r="L11254" i="11"/>
  <c r="L11255" i="11"/>
  <c r="L11256" i="11"/>
  <c r="L11257" i="11"/>
  <c r="L11258" i="11"/>
  <c r="L11259" i="11"/>
  <c r="L11260" i="11"/>
  <c r="L11261" i="11"/>
  <c r="L11262" i="11"/>
  <c r="L11263" i="11"/>
  <c r="L11264" i="11"/>
  <c r="L11265" i="11"/>
  <c r="L11266" i="11"/>
  <c r="L11267" i="11"/>
  <c r="L11268" i="11"/>
  <c r="L11269" i="11"/>
  <c r="L11270" i="11"/>
  <c r="L11271" i="11"/>
  <c r="L11272" i="11"/>
  <c r="L11273" i="11"/>
  <c r="L11274" i="11"/>
  <c r="L11275" i="11"/>
  <c r="L11276" i="11"/>
  <c r="L11277" i="11"/>
  <c r="L11278" i="11"/>
  <c r="L11279" i="11"/>
  <c r="L11280" i="11"/>
  <c r="L11281" i="11"/>
  <c r="L11282" i="11"/>
  <c r="L11283" i="11"/>
  <c r="L11284" i="11"/>
  <c r="L11285" i="11"/>
  <c r="L11286" i="11"/>
  <c r="L11287" i="11"/>
  <c r="L11288" i="11"/>
  <c r="L11289" i="11"/>
  <c r="L11290" i="11"/>
  <c r="L11291" i="11"/>
  <c r="L11292" i="11"/>
  <c r="L11293" i="11"/>
  <c r="L11294" i="11"/>
  <c r="L11295" i="11"/>
  <c r="L11296" i="11"/>
  <c r="L11297" i="11"/>
  <c r="L11298" i="11"/>
  <c r="L11299" i="11"/>
  <c r="L11300" i="11"/>
  <c r="L11301" i="11"/>
  <c r="L11302" i="11"/>
  <c r="L11303" i="11"/>
  <c r="L11304" i="11"/>
  <c r="L11305" i="11"/>
  <c r="L11306" i="11"/>
  <c r="L11307" i="11"/>
  <c r="L11308" i="11"/>
  <c r="L11309" i="11"/>
  <c r="L11310" i="11"/>
  <c r="L11311" i="11"/>
  <c r="L11312" i="11"/>
  <c r="L11313" i="11"/>
  <c r="L11314" i="11"/>
  <c r="L11315" i="11"/>
  <c r="L11316" i="11"/>
  <c r="L11317" i="11"/>
  <c r="L11318" i="11"/>
  <c r="L11319" i="11"/>
  <c r="L11320" i="11"/>
  <c r="L11321" i="11"/>
  <c r="L11322" i="11"/>
  <c r="L11323" i="11"/>
  <c r="L11324" i="11"/>
  <c r="L11325" i="11"/>
  <c r="L11326" i="11"/>
  <c r="L11327" i="11"/>
  <c r="L11328" i="11"/>
  <c r="L11329" i="11"/>
  <c r="L11330" i="11"/>
  <c r="L11331" i="11"/>
  <c r="L11332" i="11"/>
  <c r="L11333" i="11"/>
  <c r="L11334" i="11"/>
  <c r="L11335" i="11"/>
  <c r="L11336" i="11"/>
  <c r="L11337" i="11"/>
  <c r="L11338" i="11"/>
  <c r="L11339" i="11"/>
  <c r="L11340" i="11"/>
  <c r="L11341" i="11"/>
  <c r="L11342" i="11"/>
  <c r="L11343" i="11"/>
  <c r="L11344" i="11"/>
  <c r="L11345" i="11"/>
  <c r="L11346" i="11"/>
  <c r="L11347" i="11"/>
  <c r="L11348" i="11"/>
  <c r="L11349" i="11"/>
  <c r="L11350" i="11"/>
  <c r="L11351" i="11"/>
  <c r="L11352" i="11"/>
  <c r="L11353" i="11"/>
  <c r="L11354" i="11"/>
  <c r="L11355" i="11"/>
  <c r="L11356" i="11"/>
  <c r="L11357" i="11"/>
  <c r="L11358" i="11"/>
  <c r="L11359" i="11"/>
  <c r="L11360" i="11"/>
  <c r="L11361" i="11"/>
  <c r="L11362" i="11"/>
  <c r="L11363" i="11"/>
  <c r="L11364" i="11"/>
  <c r="L11365" i="11"/>
  <c r="L11366" i="11"/>
  <c r="L11367" i="11"/>
  <c r="L11368" i="11"/>
  <c r="L11369" i="11"/>
  <c r="L11370" i="11"/>
  <c r="L11371" i="11"/>
  <c r="L11372" i="11"/>
  <c r="L11373" i="11"/>
  <c r="L11374" i="11"/>
  <c r="L11375" i="11"/>
  <c r="L11376" i="11"/>
  <c r="L11377" i="11"/>
  <c r="L11378" i="11"/>
  <c r="L11379" i="11"/>
  <c r="L11380" i="11"/>
  <c r="L11381" i="11"/>
  <c r="L11382" i="11"/>
  <c r="L11383" i="11"/>
  <c r="L11384" i="11"/>
  <c r="L11385" i="11"/>
  <c r="L11386" i="11"/>
  <c r="L11387" i="11"/>
  <c r="L11388" i="11"/>
  <c r="L11389" i="11"/>
  <c r="L11390" i="11"/>
  <c r="L11391" i="11"/>
  <c r="L11392" i="11"/>
  <c r="L11393" i="11"/>
  <c r="L11394" i="11"/>
  <c r="L11395" i="11"/>
  <c r="L11396" i="11"/>
  <c r="L11397" i="11"/>
  <c r="L11398" i="11"/>
  <c r="L11399" i="11"/>
  <c r="L11400" i="11"/>
  <c r="L11401" i="11"/>
  <c r="L11402" i="11"/>
  <c r="L11403" i="11"/>
  <c r="L11404" i="11"/>
  <c r="L11405" i="11"/>
  <c r="L11406" i="11"/>
  <c r="L11407" i="11"/>
  <c r="L11408" i="11"/>
  <c r="L11409" i="11"/>
  <c r="L11410" i="11"/>
  <c r="L11411" i="11"/>
  <c r="L11412" i="11"/>
  <c r="L11413" i="11"/>
  <c r="L11414" i="11"/>
  <c r="L11415" i="11"/>
  <c r="L11416" i="11"/>
  <c r="L11417" i="11"/>
  <c r="L11418" i="11"/>
  <c r="L11419" i="11"/>
  <c r="L11420" i="11"/>
  <c r="L11421" i="11"/>
  <c r="L11422" i="11"/>
  <c r="L11423" i="11"/>
  <c r="L11424" i="11"/>
  <c r="L11425" i="11"/>
  <c r="L11426" i="11"/>
  <c r="L11427" i="11"/>
  <c r="L11428" i="11"/>
  <c r="L11429" i="11"/>
  <c r="L11430" i="11"/>
  <c r="L11431" i="11"/>
  <c r="L11432" i="11"/>
  <c r="L11433" i="11"/>
  <c r="L11434" i="11"/>
  <c r="L11435" i="11"/>
  <c r="L11436" i="11"/>
  <c r="L11437" i="11"/>
  <c r="L11438" i="11"/>
  <c r="L11439" i="11"/>
  <c r="L11440" i="11"/>
  <c r="L11441" i="11"/>
  <c r="L11442" i="11"/>
  <c r="L11443" i="11"/>
  <c r="L11444" i="11"/>
  <c r="L11445" i="11"/>
  <c r="L11446" i="11"/>
  <c r="L11447" i="11"/>
  <c r="L11448" i="11"/>
  <c r="L11449" i="11"/>
  <c r="L11450" i="11"/>
  <c r="L11451" i="11"/>
  <c r="L11452" i="11"/>
  <c r="L11453" i="11"/>
  <c r="L11454" i="11"/>
  <c r="L11455" i="11"/>
  <c r="L11456" i="11"/>
  <c r="L11457" i="11"/>
  <c r="L11458" i="11"/>
  <c r="L11459" i="11"/>
  <c r="L11460" i="11"/>
  <c r="L11461" i="11"/>
  <c r="L11462" i="11"/>
  <c r="L11463" i="11"/>
  <c r="L11464" i="11"/>
  <c r="L11465" i="11"/>
  <c r="L11466" i="11"/>
  <c r="L11467" i="11"/>
  <c r="L11468" i="11"/>
  <c r="L11469" i="11"/>
  <c r="L11470" i="11"/>
  <c r="L11471" i="11"/>
  <c r="L11472" i="11"/>
  <c r="L11473" i="11"/>
  <c r="L11474" i="11"/>
  <c r="L11475" i="11"/>
  <c r="L11476" i="11"/>
  <c r="L11477" i="11"/>
  <c r="L11478" i="11"/>
  <c r="L11479" i="11"/>
  <c r="L11480" i="11"/>
  <c r="L11481" i="11"/>
  <c r="L11482" i="11"/>
  <c r="L11483" i="11"/>
  <c r="L11484" i="11"/>
  <c r="L11485" i="11"/>
  <c r="L11486" i="11"/>
  <c r="L11487" i="11"/>
  <c r="L11488" i="11"/>
  <c r="L11489" i="11"/>
  <c r="L11490" i="11"/>
  <c r="L11491" i="11"/>
  <c r="L11492" i="11"/>
  <c r="L11493" i="11"/>
  <c r="L11494" i="11"/>
  <c r="L11495" i="11"/>
  <c r="L11496" i="11"/>
  <c r="L11497" i="11"/>
  <c r="L11498" i="11"/>
  <c r="L11499" i="11"/>
  <c r="L11500" i="11"/>
  <c r="L11501" i="11"/>
  <c r="L11502" i="11"/>
  <c r="L11503" i="11"/>
  <c r="L11504" i="11"/>
  <c r="L11505" i="11"/>
  <c r="L11506" i="11"/>
  <c r="L11507" i="11"/>
  <c r="L11508" i="11"/>
  <c r="L11509" i="11"/>
  <c r="L11510" i="11"/>
  <c r="L11511" i="11"/>
  <c r="L11512" i="11"/>
  <c r="L11513" i="11"/>
  <c r="L11514" i="11"/>
  <c r="L11515" i="11"/>
  <c r="L11516" i="11"/>
  <c r="L11517" i="11"/>
  <c r="L11518" i="11"/>
  <c r="L11519" i="11"/>
  <c r="L11520" i="11"/>
  <c r="L11521" i="11"/>
  <c r="L11522" i="11"/>
  <c r="L11523" i="11"/>
  <c r="L11524" i="11"/>
  <c r="L11525" i="11"/>
  <c r="L11526" i="11"/>
  <c r="L11527" i="11"/>
  <c r="L11528" i="11"/>
  <c r="L11529" i="11"/>
  <c r="L11530" i="11"/>
  <c r="L11531" i="11"/>
  <c r="L11532" i="11"/>
  <c r="L11533" i="11"/>
  <c r="L11534" i="11"/>
  <c r="L11535" i="11"/>
  <c r="L11536" i="11"/>
  <c r="L11537" i="11"/>
  <c r="L11538" i="11"/>
  <c r="L11539" i="11"/>
  <c r="L11540" i="11"/>
  <c r="L11541" i="11"/>
  <c r="L11542" i="11"/>
  <c r="L11543" i="11"/>
  <c r="L11544" i="11"/>
  <c r="L11545" i="11"/>
  <c r="L11546" i="11"/>
  <c r="L11547" i="11"/>
  <c r="L11548" i="11"/>
  <c r="L11549" i="11"/>
  <c r="L11550" i="11"/>
  <c r="L11551" i="11"/>
  <c r="L11552" i="11"/>
  <c r="L11553" i="11"/>
  <c r="L11554" i="11"/>
  <c r="L11555" i="11"/>
  <c r="L11556" i="11"/>
  <c r="L11557" i="11"/>
  <c r="L11558" i="11"/>
  <c r="L11559" i="11"/>
  <c r="L11560" i="11"/>
  <c r="L11561" i="11"/>
  <c r="L11562" i="11"/>
  <c r="L11563" i="11"/>
  <c r="L11564" i="11"/>
  <c r="L11565" i="11"/>
  <c r="L11566" i="11"/>
  <c r="L11567" i="11"/>
  <c r="L11568" i="11"/>
  <c r="L11569" i="11"/>
  <c r="L11570" i="11"/>
  <c r="L11571" i="11"/>
  <c r="L11572" i="11"/>
  <c r="L11573" i="11"/>
  <c r="L11574" i="11"/>
  <c r="L11575" i="11"/>
  <c r="L11576" i="11"/>
  <c r="L11577" i="11"/>
  <c r="L11578" i="11"/>
  <c r="L11579" i="11"/>
  <c r="L11580" i="11"/>
  <c r="L11581" i="11"/>
  <c r="L11582" i="11"/>
  <c r="L11583" i="11"/>
  <c r="L11584" i="11"/>
  <c r="L11585" i="11"/>
  <c r="L11586" i="11"/>
  <c r="L11587" i="11"/>
  <c r="L11588" i="11"/>
  <c r="L11589" i="11"/>
  <c r="L11590" i="11"/>
  <c r="L11591" i="11"/>
  <c r="L11592" i="11"/>
  <c r="L11593" i="11"/>
  <c r="L11594" i="11"/>
  <c r="L11595" i="11"/>
  <c r="L11596" i="11"/>
  <c r="L11597" i="11"/>
  <c r="L11598" i="11"/>
  <c r="L11599" i="11"/>
  <c r="L11600" i="11"/>
  <c r="L11601" i="11"/>
  <c r="L11602" i="11"/>
  <c r="L11603" i="11"/>
  <c r="L11604" i="11"/>
  <c r="L11605" i="11"/>
  <c r="L11606" i="11"/>
  <c r="L11607" i="11"/>
  <c r="L11608" i="11"/>
  <c r="L11609" i="11"/>
  <c r="L11610" i="11"/>
  <c r="L11611" i="11"/>
  <c r="L11612" i="11"/>
  <c r="L11613" i="11"/>
  <c r="L11614" i="11"/>
  <c r="L11615" i="11"/>
  <c r="L11616" i="11"/>
  <c r="L11617" i="11"/>
  <c r="L11618" i="11"/>
  <c r="L11619" i="11"/>
  <c r="L11620" i="11"/>
  <c r="L11621" i="11"/>
  <c r="L11622" i="11"/>
  <c r="L11623" i="11"/>
  <c r="L11624" i="11"/>
  <c r="L11625" i="11"/>
  <c r="L11626" i="11"/>
  <c r="L11627" i="11"/>
  <c r="L11628" i="11"/>
  <c r="L11629" i="11"/>
  <c r="L11630" i="11"/>
  <c r="L11631" i="11"/>
  <c r="L11632" i="11"/>
  <c r="L11633" i="11"/>
  <c r="L11634" i="11"/>
  <c r="L11635" i="11"/>
  <c r="L11636" i="11"/>
  <c r="L11637" i="11"/>
  <c r="L11638" i="11"/>
  <c r="L11639" i="11"/>
  <c r="L11640" i="11"/>
  <c r="L11641" i="11"/>
  <c r="L11642" i="11"/>
  <c r="L11643" i="11"/>
  <c r="L11644" i="11"/>
  <c r="L11645" i="11"/>
  <c r="L11646" i="11"/>
  <c r="L11647" i="11"/>
  <c r="L11648" i="11"/>
  <c r="L11649" i="11"/>
  <c r="L11650" i="11"/>
  <c r="L11651" i="11"/>
  <c r="L11652" i="11"/>
  <c r="L11653" i="11"/>
  <c r="L11654" i="11"/>
  <c r="L11655" i="11"/>
  <c r="L11656" i="11"/>
  <c r="L11657" i="11"/>
  <c r="L11658" i="11"/>
  <c r="L11659" i="11"/>
  <c r="L11660" i="11"/>
  <c r="L11661" i="11"/>
  <c r="L11662" i="11"/>
  <c r="L11663" i="11"/>
  <c r="L11664" i="11"/>
  <c r="L11665" i="11"/>
  <c r="L11666" i="11"/>
  <c r="L11667" i="11"/>
  <c r="L11668" i="11"/>
  <c r="L11669" i="11"/>
  <c r="L11670" i="11"/>
  <c r="L11671" i="11"/>
  <c r="L11672" i="11"/>
  <c r="L11673" i="11"/>
  <c r="L11674" i="11"/>
  <c r="L11675" i="11"/>
  <c r="L11676" i="11"/>
  <c r="L11677" i="11"/>
  <c r="L11678" i="11"/>
  <c r="L11679" i="11"/>
  <c r="L11680" i="11"/>
  <c r="L11681" i="11"/>
  <c r="L11682" i="11"/>
  <c r="L11683" i="11"/>
  <c r="L11684" i="11"/>
  <c r="L11685" i="11"/>
  <c r="L11686" i="11"/>
  <c r="L11687" i="11"/>
  <c r="L11688" i="11"/>
  <c r="L11689" i="11"/>
  <c r="L11690" i="11"/>
  <c r="L11691" i="11"/>
  <c r="L11692" i="11"/>
  <c r="L11693" i="11"/>
  <c r="L11694" i="11"/>
  <c r="L11695" i="11"/>
  <c r="L11696" i="11"/>
  <c r="L11697" i="11"/>
  <c r="L11698" i="11"/>
  <c r="L11699" i="11"/>
  <c r="L11700" i="11"/>
  <c r="L11701" i="11"/>
  <c r="L11702" i="11"/>
  <c r="L11703" i="11"/>
  <c r="L11704" i="11"/>
  <c r="L11705" i="11"/>
  <c r="L11706" i="11"/>
  <c r="L11707" i="11"/>
  <c r="L11708" i="11"/>
  <c r="L11709" i="11"/>
  <c r="L11710" i="11"/>
  <c r="L11711" i="11"/>
  <c r="L11712" i="11"/>
  <c r="L11713" i="11"/>
  <c r="L11714" i="11"/>
  <c r="L11715" i="11"/>
  <c r="L11716" i="11"/>
  <c r="L11717" i="11"/>
  <c r="L11718" i="11"/>
  <c r="L11719" i="11"/>
  <c r="L11720" i="11"/>
  <c r="L11721" i="11"/>
  <c r="L11722" i="11"/>
  <c r="L11723" i="11"/>
  <c r="L11724" i="11"/>
  <c r="L11725" i="11"/>
  <c r="L11726" i="11"/>
  <c r="L11727" i="11"/>
  <c r="L11728" i="11"/>
  <c r="L11729" i="11"/>
  <c r="L11730" i="11"/>
  <c r="L11731" i="11"/>
  <c r="L11732" i="11"/>
  <c r="L11733" i="11"/>
  <c r="L11734" i="11"/>
  <c r="L11735" i="11"/>
  <c r="L11736" i="11"/>
  <c r="L11737" i="11"/>
  <c r="L11738" i="11"/>
  <c r="L11739" i="11"/>
  <c r="L11740" i="11"/>
  <c r="L11741" i="11"/>
  <c r="L11742" i="11"/>
  <c r="L11743" i="11"/>
  <c r="L11744" i="11"/>
  <c r="L11745" i="11"/>
  <c r="L11746" i="11"/>
  <c r="L11747" i="11"/>
  <c r="L11748" i="11"/>
  <c r="L11749" i="11"/>
  <c r="L11750" i="11"/>
  <c r="L11751" i="11"/>
  <c r="L11752" i="11"/>
  <c r="L11753" i="11"/>
  <c r="L11754" i="11"/>
  <c r="L11755" i="11"/>
  <c r="L11756" i="11"/>
  <c r="L11757" i="11"/>
  <c r="L11758" i="11"/>
  <c r="L11759" i="11"/>
  <c r="L11760" i="11"/>
  <c r="L11761" i="11"/>
  <c r="L11762" i="11"/>
  <c r="L11763" i="11"/>
  <c r="L11764" i="11"/>
  <c r="L11765" i="11"/>
  <c r="L11766" i="11"/>
  <c r="L11767" i="11"/>
  <c r="L11768" i="11"/>
  <c r="L11769" i="11"/>
  <c r="L11770" i="11"/>
  <c r="L11771" i="11"/>
  <c r="L11772" i="11"/>
  <c r="L11773" i="11"/>
  <c r="L11774" i="11"/>
  <c r="L11775" i="11"/>
  <c r="L11776" i="11"/>
  <c r="L11777" i="11"/>
  <c r="L11778" i="11"/>
  <c r="L11779" i="11"/>
  <c r="L11780" i="11"/>
  <c r="L11781" i="11"/>
  <c r="L11782" i="11"/>
  <c r="L11783" i="11"/>
  <c r="L11784" i="11"/>
  <c r="L11785" i="11"/>
  <c r="L11786" i="11"/>
  <c r="L11787" i="11"/>
  <c r="L11788" i="11"/>
  <c r="L11789" i="11"/>
  <c r="L11790" i="11"/>
  <c r="L11791" i="11"/>
  <c r="L11792" i="11"/>
  <c r="L11793" i="11"/>
  <c r="L11794" i="11"/>
  <c r="L11795" i="11"/>
  <c r="L11796" i="11"/>
  <c r="L11797" i="11"/>
  <c r="L11798" i="11"/>
  <c r="L11799" i="11"/>
  <c r="L11800" i="11"/>
  <c r="L11801" i="11"/>
  <c r="L11802" i="11"/>
  <c r="L11803" i="11"/>
  <c r="L11804" i="11"/>
  <c r="L11805" i="11"/>
  <c r="L11806" i="11"/>
  <c r="L11807" i="11"/>
  <c r="L11808" i="11"/>
  <c r="L11809" i="11"/>
  <c r="L11810" i="11"/>
  <c r="L11811" i="11"/>
  <c r="L11812" i="11"/>
  <c r="L11813" i="11"/>
  <c r="L11814" i="11"/>
  <c r="L11815" i="11"/>
  <c r="L11816" i="11"/>
  <c r="L11817" i="11"/>
  <c r="L11818" i="11"/>
  <c r="L11819" i="11"/>
  <c r="L11820" i="11"/>
  <c r="L11821" i="11"/>
  <c r="L11822" i="11"/>
  <c r="L11823" i="11"/>
  <c r="L11824" i="11"/>
  <c r="L11825" i="11"/>
  <c r="L11826" i="11"/>
  <c r="L11827" i="11"/>
  <c r="L11828" i="11"/>
  <c r="L11829" i="11"/>
  <c r="L11830" i="11"/>
  <c r="L11831" i="11"/>
  <c r="L11832" i="11"/>
  <c r="L11833" i="11"/>
  <c r="L11834" i="11"/>
  <c r="L11835" i="11"/>
  <c r="L11836" i="11"/>
  <c r="L11837" i="11"/>
  <c r="L11838" i="11"/>
  <c r="L11839" i="11"/>
  <c r="L11840" i="11"/>
  <c r="L11841" i="11"/>
  <c r="L11842" i="11"/>
  <c r="L11843" i="11"/>
  <c r="L11844" i="11"/>
  <c r="L11845" i="11"/>
  <c r="L11846" i="11"/>
  <c r="L11847" i="11"/>
  <c r="L11848" i="11"/>
  <c r="L11849" i="11"/>
  <c r="L11850" i="11"/>
  <c r="L11851" i="11"/>
  <c r="L11852" i="11"/>
  <c r="L11853" i="11"/>
  <c r="L11854" i="11"/>
  <c r="L11855" i="11"/>
  <c r="L11856" i="11"/>
  <c r="L11857" i="11"/>
  <c r="L11858" i="11"/>
  <c r="L11859" i="11"/>
  <c r="L11860" i="11"/>
  <c r="L11861" i="11"/>
  <c r="L11862" i="11"/>
  <c r="L11863" i="11"/>
  <c r="L11864" i="11"/>
  <c r="L11865" i="11"/>
  <c r="L11866" i="11"/>
  <c r="L11867" i="11"/>
  <c r="L11868" i="11"/>
  <c r="L11869" i="11"/>
  <c r="L11870" i="11"/>
  <c r="L11871" i="11"/>
  <c r="L11872" i="11"/>
  <c r="L11873" i="11"/>
  <c r="L11874" i="11"/>
  <c r="L11875" i="11"/>
  <c r="L11876" i="11"/>
  <c r="L11877" i="11"/>
  <c r="L11878" i="11"/>
  <c r="L11879" i="11"/>
  <c r="L11880" i="11"/>
  <c r="L11881" i="11"/>
  <c r="L11882" i="11"/>
  <c r="L11883" i="11"/>
  <c r="L11884" i="11"/>
  <c r="L11885" i="11"/>
  <c r="L11886" i="11"/>
  <c r="L11887" i="11"/>
  <c r="L11888" i="11"/>
  <c r="L11889" i="11"/>
  <c r="L11890" i="11"/>
  <c r="L11891" i="11"/>
  <c r="L11892" i="11"/>
  <c r="L11893" i="11"/>
  <c r="L11894" i="11"/>
  <c r="L11895" i="11"/>
  <c r="L11896" i="11"/>
  <c r="L11897" i="11"/>
  <c r="L11898" i="11"/>
  <c r="L11899" i="11"/>
  <c r="L11900" i="11"/>
  <c r="L11901" i="11"/>
  <c r="L11902" i="11"/>
  <c r="L11903" i="11"/>
  <c r="L11904" i="11"/>
  <c r="L11905" i="11"/>
  <c r="L11906" i="11"/>
  <c r="L11907" i="11"/>
  <c r="L11908" i="11"/>
  <c r="L11909" i="11"/>
  <c r="L11910" i="11"/>
  <c r="L11911" i="11"/>
  <c r="L11912" i="11"/>
  <c r="L11913" i="11"/>
  <c r="L11914" i="11"/>
  <c r="L11915" i="11"/>
  <c r="L11916" i="11"/>
  <c r="L11917" i="11"/>
  <c r="L11918" i="11"/>
  <c r="L11919" i="11"/>
  <c r="L11920" i="11"/>
  <c r="L11921" i="11"/>
  <c r="L11922" i="11"/>
  <c r="L11923" i="11"/>
  <c r="L11924" i="11"/>
  <c r="L11925" i="11"/>
  <c r="L11926" i="11"/>
  <c r="L11927" i="11"/>
  <c r="L11928" i="11"/>
  <c r="L11929" i="11"/>
  <c r="L11930" i="11"/>
  <c r="L11931" i="11"/>
  <c r="L11932" i="11"/>
  <c r="L11933" i="11"/>
  <c r="L11934" i="11"/>
  <c r="L11935" i="11"/>
  <c r="L11936" i="11"/>
  <c r="L11937" i="11"/>
  <c r="L11938" i="11"/>
  <c r="L11939" i="11"/>
  <c r="L11940" i="11"/>
  <c r="L11941" i="11"/>
  <c r="L11942" i="11"/>
  <c r="L11943" i="11"/>
  <c r="L11944" i="11"/>
  <c r="L11945" i="11"/>
  <c r="L11946" i="11"/>
  <c r="L11947" i="11"/>
  <c r="L11948" i="11"/>
  <c r="L11949" i="11"/>
  <c r="L11950" i="11"/>
  <c r="L11951" i="11"/>
  <c r="L11952" i="11"/>
  <c r="L11953" i="11"/>
  <c r="L11954" i="11"/>
  <c r="L11955" i="11"/>
  <c r="L11956" i="11"/>
  <c r="L11957" i="11"/>
  <c r="L11958" i="11"/>
  <c r="L11959" i="11"/>
  <c r="L11960" i="11"/>
  <c r="L11961" i="11"/>
  <c r="L11962" i="11"/>
  <c r="L11963" i="11"/>
  <c r="L11964" i="11"/>
  <c r="L11965" i="11"/>
  <c r="L11966" i="11"/>
  <c r="L11967" i="11"/>
  <c r="L11968" i="11"/>
  <c r="L11969" i="11"/>
  <c r="L11970" i="11"/>
  <c r="L11971" i="11"/>
  <c r="L11972" i="11"/>
  <c r="L11973" i="11"/>
  <c r="L11974" i="11"/>
  <c r="L11975" i="11"/>
  <c r="L11976" i="11"/>
  <c r="L11977" i="11"/>
  <c r="L11978" i="11"/>
  <c r="L11979" i="11"/>
  <c r="L11980" i="11"/>
  <c r="L11981" i="11"/>
  <c r="L11982" i="11"/>
  <c r="L11983" i="11"/>
  <c r="L11984" i="11"/>
  <c r="L11985" i="11"/>
  <c r="L11986" i="11"/>
  <c r="L11987" i="11"/>
  <c r="L11988" i="11"/>
  <c r="L11989" i="11"/>
  <c r="L11990" i="11"/>
  <c r="L11991" i="11"/>
  <c r="L11992" i="11"/>
  <c r="L11993" i="11"/>
  <c r="L11994" i="11"/>
  <c r="L11995" i="11"/>
  <c r="L11996" i="11"/>
  <c r="L11997" i="11"/>
  <c r="L11998" i="11"/>
  <c r="L11999" i="11"/>
  <c r="L12000" i="11"/>
  <c r="L12001" i="11"/>
  <c r="L12002" i="11"/>
  <c r="L12003" i="11"/>
  <c r="L12004" i="11"/>
  <c r="L12005" i="11"/>
  <c r="L12006" i="11"/>
  <c r="L12007" i="11"/>
  <c r="L12008" i="11"/>
  <c r="L12009" i="11"/>
  <c r="L12010" i="11"/>
  <c r="L12011" i="11"/>
  <c r="L12012" i="11"/>
  <c r="L12013" i="11"/>
  <c r="L12014" i="11"/>
  <c r="L12015" i="11"/>
  <c r="L12016" i="11"/>
  <c r="L12017" i="11"/>
  <c r="L12018" i="11"/>
  <c r="L12019" i="11"/>
  <c r="L12020" i="11"/>
  <c r="L12021" i="11"/>
  <c r="L12022" i="11"/>
  <c r="L12023" i="11"/>
  <c r="L12024" i="11"/>
  <c r="L12025" i="11"/>
  <c r="L12026" i="11"/>
  <c r="L12027" i="11"/>
  <c r="L12028" i="11"/>
  <c r="L12029" i="11"/>
  <c r="L12030" i="11"/>
  <c r="L12031" i="11"/>
  <c r="L12032" i="11"/>
  <c r="L12033" i="11"/>
  <c r="L12034" i="11"/>
  <c r="L12035" i="11"/>
  <c r="L12036" i="11"/>
  <c r="L12037" i="11"/>
  <c r="L12038" i="11"/>
  <c r="L12039" i="11"/>
  <c r="L12040" i="11"/>
  <c r="L12041" i="11"/>
  <c r="L12042" i="11"/>
  <c r="L12043" i="11"/>
  <c r="L12044" i="11"/>
  <c r="L12045" i="11"/>
  <c r="L12046" i="11"/>
  <c r="L12047" i="11"/>
  <c r="L12048" i="11"/>
  <c r="L12049" i="11"/>
  <c r="L12050" i="11"/>
  <c r="L12051" i="11"/>
  <c r="L12052" i="11"/>
  <c r="L12053" i="11"/>
  <c r="L12054" i="11"/>
  <c r="L12055" i="11"/>
  <c r="L12056" i="11"/>
  <c r="L12057" i="11"/>
  <c r="L12058" i="11"/>
  <c r="L12059" i="11"/>
  <c r="L12060" i="11"/>
  <c r="L12061" i="11"/>
  <c r="L12062" i="11"/>
  <c r="L12063" i="11"/>
  <c r="L12064" i="11"/>
  <c r="L12065" i="11"/>
  <c r="L12066" i="11"/>
  <c r="L12067" i="11"/>
  <c r="L12068" i="11"/>
  <c r="L12069" i="11"/>
  <c r="L12070" i="11"/>
  <c r="L12071" i="11"/>
  <c r="L12072" i="11"/>
  <c r="L12073" i="11"/>
  <c r="L12074" i="11"/>
  <c r="L12075" i="11"/>
  <c r="L12076" i="11"/>
  <c r="L12077" i="11"/>
  <c r="L12078" i="11"/>
  <c r="L12079" i="11"/>
  <c r="L12080" i="11"/>
  <c r="L12081" i="11"/>
  <c r="L12082" i="11"/>
  <c r="L12083" i="11"/>
  <c r="L12084" i="11"/>
  <c r="L12085" i="11"/>
  <c r="L12086" i="11"/>
  <c r="L12087" i="11"/>
  <c r="L12088" i="11"/>
  <c r="L12089" i="11"/>
  <c r="L12090" i="11"/>
  <c r="L12091" i="11"/>
  <c r="L12092" i="11"/>
  <c r="L12093" i="11"/>
  <c r="L12094" i="11"/>
  <c r="L12095" i="11"/>
  <c r="L12096" i="11"/>
  <c r="L12097" i="11"/>
  <c r="L12098" i="11"/>
  <c r="L12099" i="11"/>
  <c r="L12100" i="11"/>
  <c r="L12101" i="11"/>
  <c r="L12102" i="11"/>
  <c r="L12103" i="11"/>
  <c r="L12104" i="11"/>
  <c r="L12105" i="11"/>
  <c r="L12106" i="11"/>
  <c r="L12107" i="11"/>
  <c r="L12108" i="11"/>
  <c r="L12109" i="11"/>
  <c r="L12110" i="11"/>
  <c r="L12111" i="11"/>
  <c r="L12112" i="11"/>
  <c r="L12113" i="11"/>
  <c r="L12114" i="11"/>
  <c r="L12115" i="11"/>
  <c r="L12116" i="11"/>
  <c r="L12117" i="11"/>
  <c r="L12118" i="11"/>
  <c r="L12119" i="11"/>
  <c r="L12120" i="11"/>
  <c r="L12121" i="11"/>
  <c r="L12122" i="11"/>
  <c r="L12123" i="11"/>
  <c r="L12124" i="11"/>
  <c r="L12125" i="11"/>
  <c r="L12126" i="11"/>
  <c r="L12127" i="11"/>
  <c r="L12128" i="11"/>
  <c r="L12129" i="11"/>
  <c r="L12130" i="11"/>
  <c r="L12131" i="11"/>
  <c r="L12132" i="11"/>
  <c r="L12133" i="11"/>
  <c r="L12134" i="11"/>
  <c r="L12135" i="11"/>
  <c r="L12136" i="11"/>
  <c r="L12137" i="11"/>
  <c r="L12138" i="11"/>
  <c r="L12139" i="11"/>
  <c r="L12140" i="11"/>
  <c r="L12141" i="11"/>
  <c r="L12142" i="11"/>
  <c r="L12143" i="11"/>
  <c r="L12144" i="11"/>
  <c r="L12145" i="11"/>
  <c r="L12146" i="11"/>
  <c r="L12147" i="11"/>
  <c r="L12148" i="11"/>
  <c r="L12149" i="11"/>
  <c r="L12150" i="11"/>
  <c r="L12151" i="11"/>
  <c r="L12152" i="11"/>
  <c r="L12153" i="11"/>
  <c r="L12154" i="11"/>
  <c r="L12155" i="11"/>
  <c r="L12156" i="11"/>
  <c r="L12157" i="11"/>
  <c r="L12158" i="11"/>
  <c r="L12159" i="11"/>
  <c r="L12160" i="11"/>
  <c r="L12161" i="11"/>
  <c r="L12162" i="11"/>
  <c r="L12163" i="11"/>
  <c r="L12164" i="11"/>
  <c r="L12165" i="11"/>
  <c r="L12166" i="11"/>
  <c r="L12167" i="11"/>
  <c r="L12168" i="11"/>
  <c r="L12169" i="11"/>
  <c r="L12170" i="11"/>
  <c r="L12171" i="11"/>
  <c r="L12172" i="11"/>
  <c r="L12173" i="11"/>
  <c r="L12174" i="11"/>
  <c r="L12175" i="11"/>
  <c r="L12176" i="11"/>
  <c r="L12177" i="11"/>
  <c r="L12178" i="11"/>
  <c r="L12179" i="11"/>
  <c r="L12180" i="11"/>
  <c r="L12181" i="11"/>
  <c r="L12182" i="11"/>
  <c r="L12183" i="11"/>
  <c r="L12184" i="11"/>
  <c r="L12185" i="11"/>
  <c r="L12186" i="11"/>
  <c r="L12187" i="11"/>
  <c r="L12188" i="11"/>
  <c r="L12189" i="11"/>
  <c r="L12190" i="11"/>
  <c r="L12191" i="11"/>
  <c r="L12192" i="11"/>
  <c r="L12193" i="11"/>
  <c r="L12194" i="11"/>
  <c r="L12195" i="11"/>
  <c r="L12196" i="11"/>
  <c r="L12197" i="11"/>
  <c r="L12198" i="11"/>
  <c r="L12199" i="11"/>
  <c r="L12200" i="11"/>
  <c r="L12201" i="11"/>
  <c r="L12202" i="11"/>
  <c r="L12203" i="11"/>
  <c r="L12204" i="11"/>
  <c r="L12205" i="11"/>
  <c r="L12206" i="11"/>
  <c r="L12207" i="11"/>
  <c r="L12208" i="11"/>
  <c r="L12209" i="11"/>
  <c r="L12210" i="11"/>
  <c r="L12211" i="11"/>
  <c r="L12212" i="11"/>
  <c r="L12213" i="11"/>
  <c r="L12214" i="11"/>
  <c r="L12215" i="11"/>
  <c r="L12216" i="11"/>
  <c r="L12217" i="11"/>
  <c r="L12218" i="11"/>
  <c r="L12219" i="11"/>
  <c r="L12220" i="11"/>
  <c r="L12221" i="11"/>
  <c r="L12222" i="11"/>
  <c r="L12223" i="11"/>
  <c r="L12224" i="11"/>
  <c r="L12225" i="11"/>
  <c r="L12226" i="11"/>
  <c r="L12227" i="11"/>
  <c r="L12228" i="11"/>
  <c r="L12229" i="11"/>
  <c r="L12230" i="11"/>
  <c r="L12231" i="11"/>
  <c r="L12232" i="11"/>
  <c r="L12233" i="11"/>
  <c r="L12234" i="11"/>
  <c r="L12235" i="11"/>
  <c r="L12236" i="11"/>
  <c r="L12237" i="11"/>
  <c r="L12238" i="11"/>
  <c r="L12239" i="11"/>
  <c r="L12240" i="11"/>
  <c r="L12241" i="11"/>
  <c r="L12242" i="11"/>
  <c r="L12243" i="11"/>
  <c r="L12244" i="11"/>
  <c r="L12245" i="11"/>
  <c r="L12246" i="11"/>
  <c r="L12247" i="11"/>
  <c r="L12248" i="11"/>
  <c r="L12249" i="11"/>
  <c r="L12250" i="11"/>
  <c r="L12251" i="11"/>
  <c r="L12252" i="11"/>
  <c r="L12253" i="11"/>
  <c r="L12254" i="11"/>
  <c r="L12255" i="11"/>
  <c r="L12256" i="11"/>
  <c r="L12257" i="11"/>
  <c r="L12258" i="11"/>
  <c r="L12259" i="11"/>
  <c r="L12260" i="11"/>
  <c r="L12261" i="11"/>
  <c r="L12262" i="11"/>
  <c r="L12263" i="11"/>
  <c r="L12264" i="11"/>
  <c r="L12265" i="11"/>
  <c r="L12266" i="11"/>
  <c r="L12267" i="11"/>
  <c r="L12268" i="11"/>
  <c r="L12269" i="11"/>
  <c r="L12270" i="11"/>
  <c r="L12271" i="11"/>
  <c r="L12272" i="11"/>
  <c r="L12273" i="11"/>
  <c r="L12274" i="11"/>
  <c r="L12275" i="11"/>
  <c r="L12276" i="11"/>
  <c r="L12277" i="11"/>
  <c r="L12278" i="11"/>
  <c r="L12279" i="11"/>
  <c r="L12280" i="11"/>
  <c r="L12281" i="11"/>
  <c r="L12282" i="11"/>
  <c r="L12283" i="11"/>
  <c r="L12284" i="11"/>
  <c r="L12285" i="11"/>
  <c r="L12286" i="11"/>
  <c r="L12287" i="11"/>
  <c r="L12288" i="11"/>
  <c r="L12289" i="11"/>
  <c r="L12290" i="11"/>
  <c r="L12291" i="11"/>
  <c r="L12292" i="11"/>
  <c r="L12293" i="11"/>
  <c r="L12294" i="11"/>
  <c r="L12295" i="11"/>
  <c r="L12296" i="11"/>
  <c r="L12297" i="11"/>
  <c r="L12298" i="11"/>
  <c r="L12299" i="11"/>
  <c r="L12300" i="11"/>
  <c r="L12301" i="11"/>
  <c r="L12302" i="11"/>
  <c r="L12303" i="11"/>
  <c r="L12304" i="11"/>
  <c r="L12305" i="11"/>
  <c r="L12306" i="11"/>
  <c r="L12307" i="11"/>
  <c r="L12308" i="11"/>
  <c r="L12309" i="11"/>
  <c r="L12310" i="11"/>
  <c r="L12311" i="11"/>
  <c r="L12312" i="11"/>
  <c r="L12313" i="11"/>
  <c r="L12314" i="11"/>
  <c r="L12315" i="11"/>
  <c r="L12316" i="11"/>
  <c r="L12317" i="11"/>
  <c r="L12318" i="11"/>
  <c r="L12319" i="11"/>
  <c r="L12320" i="11"/>
  <c r="L12321" i="11"/>
  <c r="L12322" i="11"/>
  <c r="L12323" i="11"/>
  <c r="L12324" i="11"/>
  <c r="L12325" i="11"/>
  <c r="L12326" i="11"/>
  <c r="L12327" i="11"/>
  <c r="L12328" i="11"/>
  <c r="L12329" i="11"/>
  <c r="L12330" i="11"/>
  <c r="L12331" i="11"/>
  <c r="L12332" i="11"/>
  <c r="L12333" i="11"/>
  <c r="L12334" i="11"/>
  <c r="L12335" i="11"/>
  <c r="L12336" i="11"/>
  <c r="L12337" i="11"/>
  <c r="L12338" i="11"/>
  <c r="L12339" i="11"/>
  <c r="L12340" i="11"/>
  <c r="L12341" i="11"/>
  <c r="L12342" i="11"/>
  <c r="L12343" i="11"/>
  <c r="L12344" i="11"/>
  <c r="L12345" i="11"/>
  <c r="L12346" i="11"/>
  <c r="L12347" i="11"/>
  <c r="L12348" i="11"/>
  <c r="L12349" i="11"/>
  <c r="L12350" i="11"/>
  <c r="L12351" i="11"/>
  <c r="L12352" i="11"/>
  <c r="L12353" i="11"/>
  <c r="L12354" i="11"/>
  <c r="L12355" i="11"/>
  <c r="L12356" i="11"/>
  <c r="L12357" i="11"/>
  <c r="L12358" i="11"/>
  <c r="L12359" i="11"/>
  <c r="L12360" i="11"/>
  <c r="L12361" i="11"/>
  <c r="L12362" i="11"/>
  <c r="L12363" i="11"/>
  <c r="L12364" i="11"/>
  <c r="L12365" i="11"/>
  <c r="L12366" i="11"/>
  <c r="L12367" i="11"/>
  <c r="L12368" i="11"/>
  <c r="L12369" i="11"/>
  <c r="L12370" i="11"/>
  <c r="L12371" i="11"/>
  <c r="L12372" i="11"/>
  <c r="L12373" i="11"/>
  <c r="L12374" i="11"/>
  <c r="L12375" i="11"/>
  <c r="L12376" i="11"/>
  <c r="L12377" i="11"/>
  <c r="L12378" i="11"/>
  <c r="L12379" i="11"/>
  <c r="L12380" i="11"/>
  <c r="L12381" i="11"/>
  <c r="L12382" i="11"/>
  <c r="L12383" i="11"/>
  <c r="L12384" i="11"/>
  <c r="L12385" i="11"/>
  <c r="L12386" i="11"/>
  <c r="L12387" i="11"/>
  <c r="L12388" i="11"/>
  <c r="L12389" i="11"/>
  <c r="L12390" i="11"/>
  <c r="L12391" i="11"/>
  <c r="L12392" i="11"/>
  <c r="L12393" i="11"/>
  <c r="L12394" i="11"/>
  <c r="L12395" i="11"/>
  <c r="L12396" i="11"/>
  <c r="L12397" i="11"/>
  <c r="L12398" i="11"/>
  <c r="L12399" i="11"/>
  <c r="L12400" i="11"/>
  <c r="L12401" i="11"/>
  <c r="L12402" i="11"/>
  <c r="L12403" i="11"/>
  <c r="L12404" i="11"/>
  <c r="L12405" i="11"/>
  <c r="L12406" i="11"/>
  <c r="L12407" i="11"/>
  <c r="L12408" i="11"/>
  <c r="L12409" i="11"/>
  <c r="L12410" i="11"/>
  <c r="L12411" i="11"/>
  <c r="L12412" i="11"/>
  <c r="L12413" i="11"/>
  <c r="L12414" i="11"/>
  <c r="L12415" i="11"/>
  <c r="L12416" i="11"/>
  <c r="L12417" i="11"/>
  <c r="L12418" i="11"/>
  <c r="L12419" i="11"/>
  <c r="L12420" i="11"/>
  <c r="L12421" i="11"/>
  <c r="L12422" i="11"/>
  <c r="L12423" i="11"/>
  <c r="L12424" i="11"/>
  <c r="L12425" i="11"/>
  <c r="L12426" i="11"/>
  <c r="L12427" i="11"/>
  <c r="L12428" i="11"/>
  <c r="L12429" i="11"/>
  <c r="L12430" i="11"/>
  <c r="L12431" i="11"/>
  <c r="L12432" i="11"/>
  <c r="L12433" i="11"/>
  <c r="L12434" i="11"/>
  <c r="L12435" i="11"/>
  <c r="L12436" i="11"/>
  <c r="L12437" i="11"/>
  <c r="L12438" i="11"/>
  <c r="L12439" i="11"/>
  <c r="L12440" i="11"/>
  <c r="L12441" i="11"/>
  <c r="L12442" i="11"/>
  <c r="L12443" i="11"/>
  <c r="L12444" i="11"/>
  <c r="L12445" i="11"/>
  <c r="L12446" i="11"/>
  <c r="L12447" i="11"/>
  <c r="L12448" i="11"/>
  <c r="L12449" i="11"/>
  <c r="L12450" i="11"/>
  <c r="L12451" i="11"/>
  <c r="L12452" i="11"/>
  <c r="L12453" i="11"/>
  <c r="L12454" i="11"/>
  <c r="L12455" i="11"/>
  <c r="L12456" i="11"/>
  <c r="L12457" i="11"/>
  <c r="L12458" i="11"/>
  <c r="L12459" i="11"/>
  <c r="L12460" i="11"/>
  <c r="L12461" i="11"/>
  <c r="L12462" i="11"/>
  <c r="L12463" i="11"/>
  <c r="L12464" i="11"/>
  <c r="L12465" i="11"/>
  <c r="L12466" i="11"/>
  <c r="L12467" i="11"/>
  <c r="L12468" i="11"/>
  <c r="L12469" i="11"/>
  <c r="L12470" i="11"/>
  <c r="L12471" i="11"/>
  <c r="L12472" i="11"/>
  <c r="L12473" i="11"/>
  <c r="L12474" i="11"/>
  <c r="L12475" i="11"/>
  <c r="L12476" i="11"/>
  <c r="L12477" i="11"/>
  <c r="L12478" i="11"/>
  <c r="L12479" i="11"/>
  <c r="L12480" i="11"/>
  <c r="L12481" i="11"/>
  <c r="L12482" i="11"/>
  <c r="L12483" i="11"/>
  <c r="L12484" i="11"/>
  <c r="L12485" i="11"/>
  <c r="L12486" i="11"/>
  <c r="L12487" i="11"/>
  <c r="L12488" i="11"/>
  <c r="L12489" i="11"/>
  <c r="L12490" i="11"/>
  <c r="L12491" i="11"/>
  <c r="L12492" i="11"/>
  <c r="L12493" i="11"/>
  <c r="L12494" i="11"/>
  <c r="L12495" i="11"/>
  <c r="L12496" i="11"/>
  <c r="L12497" i="11"/>
  <c r="L12498" i="11"/>
  <c r="L12499" i="11"/>
  <c r="L12500" i="11"/>
  <c r="L12501" i="11"/>
  <c r="L12502" i="11"/>
  <c r="L12503" i="11"/>
  <c r="L12504" i="11"/>
  <c r="L12505" i="11"/>
  <c r="L12506" i="11"/>
  <c r="L12507" i="11"/>
  <c r="L12508" i="11"/>
  <c r="L12509" i="11"/>
  <c r="L12510" i="11"/>
  <c r="L12511" i="11"/>
  <c r="L12512" i="11"/>
  <c r="L12513" i="11"/>
  <c r="L12514" i="11"/>
  <c r="L12515" i="11"/>
  <c r="L12516" i="11"/>
  <c r="L12517" i="11"/>
  <c r="L12518" i="11"/>
  <c r="L12519" i="11"/>
  <c r="L12520" i="11"/>
  <c r="L12521" i="11"/>
  <c r="L12522" i="11"/>
  <c r="L12523" i="11"/>
  <c r="L12524" i="11"/>
  <c r="L12525" i="11"/>
  <c r="L12526" i="11"/>
  <c r="L12527" i="11"/>
  <c r="L12528" i="11"/>
  <c r="L12529" i="11"/>
  <c r="L12530" i="11"/>
  <c r="L12531" i="11"/>
  <c r="L12532" i="11"/>
  <c r="L12533" i="11"/>
  <c r="L12534" i="11"/>
  <c r="L12535" i="11"/>
  <c r="L12536" i="11"/>
  <c r="L12537" i="11"/>
  <c r="L12538" i="11"/>
  <c r="L12539" i="11"/>
  <c r="L12540" i="11"/>
  <c r="L12541" i="11"/>
  <c r="L12542" i="11"/>
  <c r="L12543" i="11"/>
  <c r="L12544" i="11"/>
  <c r="L12545" i="11"/>
  <c r="L12546" i="11"/>
  <c r="L12547" i="11"/>
  <c r="L12548" i="11"/>
  <c r="L12549" i="11"/>
  <c r="L12550" i="11"/>
  <c r="L12551" i="11"/>
  <c r="L12552" i="11"/>
  <c r="L12553" i="11"/>
  <c r="L12554" i="11"/>
  <c r="L12555" i="11"/>
  <c r="L12556" i="11"/>
  <c r="L12557" i="11"/>
  <c r="L12558" i="11"/>
  <c r="L12559" i="11"/>
  <c r="L12560" i="11"/>
  <c r="L12561" i="11"/>
  <c r="L12562" i="11"/>
  <c r="L12563" i="11"/>
  <c r="L12564" i="11"/>
  <c r="L12565" i="11"/>
  <c r="L12566" i="11"/>
  <c r="L12567" i="11"/>
  <c r="L12568" i="11"/>
  <c r="L12569" i="11"/>
  <c r="L12570" i="11"/>
  <c r="L12571" i="11"/>
  <c r="L12572" i="11"/>
  <c r="L12573" i="11"/>
  <c r="L12574" i="11"/>
  <c r="L12575" i="11"/>
  <c r="L12576" i="11"/>
  <c r="L12577" i="11"/>
  <c r="L12578" i="11"/>
  <c r="L12579" i="11"/>
  <c r="L12580" i="11"/>
  <c r="L12581" i="11"/>
  <c r="L12582" i="11"/>
  <c r="L12583" i="11"/>
  <c r="L12584" i="11"/>
  <c r="L12585" i="11"/>
  <c r="L12586" i="11"/>
  <c r="L12587" i="11"/>
  <c r="L12588" i="11"/>
  <c r="L12589" i="11"/>
  <c r="L12590" i="11"/>
  <c r="L12591" i="11"/>
  <c r="L12592" i="11"/>
  <c r="L12593" i="11"/>
  <c r="L12594" i="11"/>
  <c r="L12595" i="11"/>
  <c r="L12596" i="11"/>
  <c r="L12597" i="11"/>
  <c r="L12598" i="11"/>
  <c r="L12599" i="11"/>
  <c r="L12600" i="11"/>
  <c r="L12601" i="11"/>
  <c r="L12602" i="11"/>
  <c r="L12603" i="11"/>
  <c r="L12604" i="11"/>
  <c r="L12605" i="11"/>
  <c r="L12606" i="11"/>
  <c r="L12607" i="11"/>
  <c r="L12608" i="11"/>
  <c r="L12609" i="11"/>
  <c r="L12610" i="11"/>
  <c r="L12611" i="11"/>
  <c r="L12612" i="11"/>
  <c r="L12613" i="11"/>
  <c r="L12614" i="11"/>
  <c r="L12615" i="11"/>
  <c r="L12616" i="11"/>
  <c r="L12617" i="11"/>
  <c r="L12618" i="11"/>
  <c r="L12619" i="11"/>
  <c r="L12620" i="11"/>
  <c r="L12621" i="11"/>
  <c r="L12622" i="11"/>
  <c r="L12623" i="11"/>
  <c r="L12624" i="11"/>
  <c r="L12625" i="11"/>
  <c r="L12626" i="11"/>
  <c r="L12627" i="11"/>
  <c r="L12628" i="11"/>
  <c r="L12629" i="11"/>
  <c r="L12630" i="11"/>
  <c r="L12631" i="11"/>
  <c r="L12632" i="11"/>
  <c r="L12633" i="11"/>
  <c r="L12634" i="11"/>
  <c r="L12635" i="11"/>
  <c r="L12636" i="11"/>
  <c r="L12637" i="11"/>
  <c r="L12638" i="11"/>
  <c r="L12639" i="11"/>
  <c r="L12640" i="11"/>
  <c r="L12641" i="11"/>
  <c r="L12642" i="11"/>
  <c r="L12643" i="11"/>
  <c r="L12644" i="11"/>
  <c r="L12645" i="11"/>
  <c r="L12646" i="11"/>
  <c r="L12647" i="11"/>
  <c r="L12648" i="11"/>
  <c r="L12649" i="11"/>
  <c r="L12650" i="11"/>
  <c r="L12651" i="11"/>
  <c r="L12652" i="11"/>
  <c r="L12653" i="11"/>
  <c r="L12654" i="11"/>
  <c r="L12655" i="11"/>
  <c r="L12656" i="11"/>
  <c r="L12657" i="11"/>
  <c r="L12658" i="11"/>
  <c r="L12659" i="11"/>
  <c r="L12660" i="11"/>
  <c r="L12661" i="11"/>
  <c r="L12662" i="11"/>
  <c r="L12663" i="11"/>
  <c r="L12664" i="11"/>
  <c r="L12665" i="11"/>
  <c r="L12666" i="11"/>
  <c r="L12667" i="11"/>
  <c r="L12668" i="11"/>
  <c r="L12669" i="11"/>
  <c r="L12670" i="11"/>
  <c r="L12671" i="11"/>
  <c r="L12672" i="11"/>
  <c r="L12673" i="11"/>
  <c r="L12674" i="11"/>
  <c r="L12675" i="11"/>
  <c r="L12676" i="11"/>
  <c r="L12677" i="11"/>
  <c r="L12678" i="11"/>
  <c r="L12679" i="11"/>
  <c r="L12680" i="11"/>
  <c r="L12681" i="11"/>
  <c r="L12682" i="11"/>
  <c r="L12683" i="11"/>
  <c r="L12684" i="11"/>
  <c r="L12685" i="11"/>
  <c r="L12686" i="11"/>
  <c r="L12687" i="11"/>
  <c r="L12688" i="11"/>
  <c r="L12689" i="11"/>
  <c r="L12690" i="11"/>
  <c r="L12691" i="11"/>
  <c r="L12692" i="11"/>
  <c r="L12693" i="11"/>
  <c r="L12694" i="11"/>
  <c r="L12695" i="11"/>
  <c r="L12696" i="11"/>
  <c r="L12697" i="11"/>
  <c r="L12698" i="11"/>
  <c r="L12699" i="11"/>
  <c r="L12700" i="11"/>
  <c r="L12701" i="11"/>
  <c r="L12702" i="11"/>
  <c r="L12703" i="11"/>
  <c r="L12704" i="11"/>
  <c r="L12705" i="11"/>
  <c r="L12706" i="11"/>
  <c r="L12707" i="11"/>
  <c r="L12708" i="11"/>
  <c r="L12709" i="11"/>
  <c r="L12710" i="11"/>
  <c r="L12711" i="11"/>
  <c r="L12712" i="11"/>
  <c r="L12713" i="11"/>
  <c r="L12714" i="11"/>
  <c r="L12715" i="11"/>
  <c r="L12716" i="11"/>
  <c r="L12717" i="11"/>
  <c r="L12718" i="11"/>
  <c r="L12719" i="11"/>
  <c r="L12720" i="11"/>
  <c r="L12721" i="11"/>
  <c r="L12722" i="11"/>
  <c r="L12723" i="11"/>
  <c r="L12724" i="11"/>
  <c r="L12725" i="11"/>
  <c r="L12726" i="11"/>
  <c r="L12727" i="11"/>
  <c r="L12728" i="11"/>
  <c r="L12729" i="11"/>
  <c r="L12730" i="11"/>
  <c r="L12731" i="11"/>
  <c r="L12732" i="11"/>
  <c r="L12733" i="11"/>
  <c r="L12734" i="11"/>
  <c r="L12735" i="11"/>
  <c r="L12736" i="11"/>
  <c r="L12737" i="11"/>
  <c r="L12738" i="11"/>
  <c r="L12739" i="11"/>
  <c r="L12740" i="11"/>
  <c r="L12741" i="11"/>
  <c r="L12742" i="11"/>
  <c r="L12743" i="11"/>
  <c r="L12744" i="11"/>
  <c r="L12745" i="11"/>
  <c r="L12746" i="11"/>
  <c r="L12747" i="11"/>
  <c r="L12748" i="11"/>
  <c r="L12749" i="11"/>
  <c r="L12750" i="11"/>
  <c r="L12751" i="11"/>
  <c r="L12752" i="11"/>
  <c r="L12753" i="11"/>
  <c r="L12754" i="11"/>
  <c r="L12755" i="11"/>
  <c r="L12756" i="11"/>
  <c r="L12757" i="11"/>
  <c r="L12758" i="11"/>
  <c r="L12759" i="11"/>
  <c r="L12760" i="11"/>
  <c r="L12761" i="11"/>
  <c r="L12762" i="11"/>
  <c r="L12763" i="11"/>
  <c r="L12764" i="11"/>
  <c r="L12765" i="11"/>
  <c r="L12766" i="11"/>
  <c r="L12767" i="11"/>
  <c r="L12768" i="11"/>
  <c r="L12769" i="11"/>
  <c r="L12770" i="11"/>
  <c r="L12771" i="11"/>
  <c r="L12772" i="11"/>
  <c r="L12773" i="11"/>
  <c r="L12774" i="11"/>
  <c r="L12775" i="11"/>
  <c r="L12776" i="11"/>
  <c r="L12777" i="11"/>
  <c r="L12778" i="11"/>
  <c r="L12779" i="11"/>
  <c r="L12780" i="11"/>
  <c r="L12781" i="11"/>
  <c r="L12782" i="11"/>
  <c r="L12783" i="11"/>
  <c r="L12784" i="11"/>
  <c r="L12785" i="11"/>
  <c r="L12786" i="11"/>
  <c r="L12787" i="11"/>
  <c r="L12788" i="11"/>
  <c r="L12789" i="11"/>
  <c r="L12790" i="11"/>
  <c r="L12791" i="11"/>
  <c r="L12792" i="11"/>
  <c r="L12793" i="11"/>
  <c r="L12794" i="11"/>
  <c r="L12795" i="11"/>
  <c r="L12796" i="11"/>
  <c r="L12797" i="11"/>
  <c r="L12798" i="11"/>
  <c r="L12799" i="11"/>
  <c r="L12800" i="11"/>
  <c r="L12801" i="11"/>
  <c r="L12802" i="11"/>
  <c r="L12803" i="11"/>
  <c r="L12804" i="11"/>
  <c r="L12805" i="11"/>
  <c r="L12806" i="11"/>
  <c r="L12807" i="11"/>
  <c r="L12808" i="11"/>
  <c r="L12809" i="11"/>
  <c r="L12810" i="11"/>
  <c r="L12811" i="11"/>
  <c r="L12812" i="11"/>
  <c r="L12813" i="11"/>
  <c r="L12814" i="11"/>
  <c r="L12815" i="11"/>
  <c r="L12816" i="11"/>
  <c r="L12817" i="11"/>
  <c r="L12818" i="11"/>
  <c r="L12819" i="11"/>
  <c r="L12820" i="11"/>
  <c r="L12821" i="11"/>
  <c r="L12822" i="11"/>
  <c r="L12823" i="11"/>
  <c r="L12824" i="11"/>
  <c r="L12825" i="11"/>
  <c r="L12826" i="11"/>
  <c r="L12827" i="11"/>
  <c r="L12828" i="11"/>
  <c r="L12829" i="11"/>
  <c r="L12830" i="11"/>
  <c r="L12831" i="11"/>
  <c r="L12832" i="11"/>
  <c r="L12833" i="11"/>
  <c r="L12834" i="11"/>
  <c r="L12835" i="11"/>
  <c r="L12836" i="11"/>
  <c r="L12837" i="11"/>
  <c r="L12838" i="11"/>
  <c r="L12839" i="11"/>
  <c r="L12840" i="11"/>
  <c r="L12841" i="11"/>
  <c r="L12842" i="11"/>
  <c r="L12843" i="11"/>
  <c r="L12844" i="11"/>
  <c r="L12845" i="11"/>
  <c r="L12846" i="11"/>
  <c r="L12847" i="11"/>
  <c r="L12848" i="11"/>
  <c r="L12849" i="11"/>
  <c r="L12850" i="11"/>
  <c r="L12851" i="11"/>
  <c r="L12852" i="11"/>
  <c r="L12853" i="11"/>
  <c r="L12854" i="11"/>
  <c r="L12855" i="11"/>
  <c r="L12856" i="11"/>
  <c r="L12857" i="11"/>
  <c r="L12858" i="11"/>
  <c r="L12859" i="11"/>
  <c r="L12860" i="11"/>
  <c r="L12861" i="11"/>
  <c r="L12862" i="11"/>
  <c r="L12863" i="11"/>
  <c r="L12864" i="11"/>
  <c r="L12865" i="11"/>
  <c r="L12866" i="11"/>
  <c r="L12867" i="11"/>
  <c r="L12868" i="11"/>
  <c r="L12869" i="11"/>
  <c r="L12870" i="11"/>
  <c r="L12871" i="11"/>
  <c r="L12872" i="11"/>
  <c r="L12873" i="11"/>
  <c r="L12874" i="11"/>
  <c r="L12875" i="11"/>
  <c r="L12876" i="11"/>
  <c r="L12877" i="11"/>
  <c r="L12878" i="11"/>
  <c r="L12879" i="11"/>
  <c r="L12880" i="11"/>
  <c r="L12881" i="11"/>
  <c r="L12882" i="11"/>
  <c r="L12883" i="11"/>
  <c r="L12884" i="11"/>
  <c r="L12885" i="11"/>
  <c r="L12886" i="11"/>
  <c r="L12887" i="11"/>
  <c r="L12888" i="11"/>
  <c r="L12889" i="11"/>
  <c r="L12890" i="11"/>
  <c r="L12891" i="11"/>
  <c r="L12892" i="11"/>
  <c r="L12893" i="11"/>
  <c r="L12894" i="11"/>
  <c r="L12895" i="11"/>
  <c r="L12896" i="11"/>
  <c r="L12897" i="11"/>
  <c r="L12898" i="11"/>
  <c r="L12899" i="11"/>
  <c r="L12900" i="11"/>
  <c r="L12901" i="11"/>
  <c r="L12902" i="11"/>
  <c r="L12903" i="11"/>
  <c r="L12904" i="11"/>
  <c r="L12905" i="11"/>
  <c r="L12906" i="11"/>
  <c r="L12907" i="11"/>
  <c r="L12908" i="11"/>
  <c r="L12909" i="11"/>
  <c r="L12910" i="11"/>
  <c r="L12911" i="11"/>
  <c r="L12912" i="11"/>
  <c r="L12913" i="11"/>
  <c r="L12914" i="11"/>
  <c r="L12915" i="11"/>
  <c r="L12916" i="11"/>
  <c r="L12917" i="11"/>
  <c r="L12918" i="11"/>
  <c r="L12919" i="11"/>
  <c r="L12920" i="11"/>
  <c r="L12921" i="11"/>
  <c r="L12922" i="11"/>
  <c r="L12923" i="11"/>
  <c r="L12924" i="11"/>
  <c r="L12925" i="11"/>
  <c r="L12926" i="11"/>
  <c r="L12927" i="11"/>
  <c r="L12928" i="11"/>
  <c r="L12929" i="11"/>
  <c r="L12930" i="11"/>
  <c r="L12931" i="11"/>
  <c r="L12932" i="11"/>
  <c r="L12933" i="11"/>
  <c r="L12934" i="11"/>
  <c r="L12935" i="11"/>
  <c r="L12936" i="11"/>
  <c r="L12937" i="11"/>
  <c r="L12938" i="11"/>
  <c r="L12939" i="11"/>
  <c r="L12940" i="11"/>
  <c r="L12941" i="11"/>
  <c r="L12942" i="11"/>
  <c r="L12943" i="11"/>
  <c r="L12944" i="11"/>
  <c r="L12945" i="11"/>
  <c r="L12946" i="11"/>
  <c r="L12947" i="11"/>
  <c r="L12948" i="11"/>
  <c r="L12949" i="11"/>
  <c r="L12950" i="11"/>
  <c r="L12951" i="11"/>
  <c r="L12952" i="11"/>
  <c r="L12953" i="11"/>
  <c r="L12954" i="11"/>
  <c r="L12955" i="11"/>
  <c r="L12956" i="11"/>
  <c r="L12957" i="11"/>
  <c r="L12958" i="11"/>
  <c r="L12959" i="11"/>
  <c r="L12960" i="11"/>
  <c r="L12961" i="11"/>
  <c r="L12962" i="11"/>
  <c r="L12963" i="11"/>
  <c r="L12964" i="11"/>
  <c r="L12965" i="11"/>
  <c r="L12966" i="11"/>
  <c r="L12967" i="11"/>
  <c r="L12968" i="11"/>
  <c r="L12969" i="11"/>
  <c r="L12970" i="11"/>
  <c r="L12971" i="11"/>
  <c r="L12972" i="11"/>
  <c r="L12973" i="11"/>
  <c r="L12974" i="11"/>
  <c r="L12975" i="11"/>
  <c r="L12976" i="11"/>
  <c r="L12977" i="11"/>
  <c r="L12978" i="11"/>
  <c r="L12979" i="11"/>
  <c r="L12980" i="11"/>
  <c r="L12981" i="11"/>
  <c r="L12982" i="11"/>
  <c r="L12983" i="11"/>
  <c r="L12984" i="11"/>
  <c r="L12985" i="11"/>
  <c r="L12986" i="11"/>
  <c r="L12987" i="11"/>
  <c r="L12988" i="11"/>
  <c r="L12989" i="11"/>
  <c r="L12990" i="11"/>
  <c r="L12991" i="11"/>
  <c r="L12992" i="11"/>
  <c r="L12993" i="11"/>
  <c r="L12994" i="11"/>
  <c r="L12995" i="11"/>
  <c r="L12996" i="11"/>
  <c r="L12997" i="11"/>
  <c r="L12998" i="11"/>
  <c r="L12999" i="11"/>
  <c r="L13000" i="11"/>
  <c r="L13001" i="11"/>
  <c r="L13002" i="11"/>
  <c r="L13003" i="11"/>
  <c r="L13004" i="11"/>
  <c r="L13005" i="11"/>
  <c r="L13006" i="11"/>
  <c r="L13007" i="11"/>
  <c r="L13008" i="11"/>
  <c r="L13009" i="11"/>
  <c r="L13010" i="11"/>
  <c r="L13011" i="11"/>
  <c r="L13012" i="11"/>
  <c r="L13013" i="11"/>
  <c r="L13014" i="11"/>
  <c r="L13015" i="11"/>
  <c r="L13016" i="11"/>
  <c r="L13017" i="11"/>
  <c r="L13018" i="11"/>
  <c r="L13019" i="11"/>
  <c r="L13020" i="11"/>
  <c r="L13021" i="11"/>
  <c r="L13022" i="11"/>
  <c r="L13023" i="11"/>
  <c r="L13024" i="11"/>
  <c r="L13025" i="11"/>
  <c r="L13026" i="11"/>
  <c r="L13027" i="11"/>
  <c r="L13028" i="11"/>
  <c r="L13029" i="11"/>
  <c r="L13030" i="11"/>
  <c r="L13031" i="11"/>
  <c r="L13032" i="11"/>
  <c r="L13033" i="11"/>
  <c r="L13034" i="11"/>
  <c r="L13035" i="11"/>
  <c r="L13036" i="11"/>
  <c r="L13037" i="11"/>
  <c r="L13038" i="11"/>
  <c r="L13039" i="11"/>
  <c r="L13040" i="11"/>
  <c r="L13041" i="11"/>
  <c r="L13042" i="11"/>
  <c r="L13043" i="11"/>
  <c r="L13044" i="11"/>
  <c r="L13045" i="11"/>
  <c r="L13046" i="11"/>
  <c r="L13047" i="11"/>
  <c r="L13048" i="11"/>
  <c r="L13049" i="11"/>
  <c r="L13050" i="11"/>
  <c r="L13051" i="11"/>
  <c r="L13052" i="11"/>
  <c r="L13053" i="11"/>
  <c r="L13054" i="11"/>
  <c r="L13055" i="11"/>
  <c r="L13056" i="11"/>
  <c r="L13057" i="11"/>
  <c r="L13058" i="11"/>
  <c r="L13059" i="11"/>
  <c r="L13060" i="11"/>
  <c r="L13061" i="11"/>
  <c r="L13062" i="11"/>
  <c r="L13063" i="11"/>
  <c r="L13064" i="11"/>
  <c r="L13065" i="11"/>
  <c r="L13066" i="11"/>
  <c r="L13067" i="11"/>
  <c r="L13068" i="11"/>
  <c r="L13069" i="11"/>
  <c r="L13070" i="11"/>
  <c r="L13071" i="11"/>
  <c r="L13072" i="11"/>
  <c r="L13073" i="11"/>
  <c r="L13074" i="11"/>
  <c r="L13075" i="11"/>
  <c r="L13076" i="11"/>
  <c r="L13077" i="11"/>
  <c r="L13078" i="11"/>
  <c r="L13079" i="11"/>
  <c r="L13080" i="11"/>
  <c r="L13081" i="11"/>
  <c r="L13082" i="11"/>
  <c r="L13083" i="11"/>
  <c r="L13084" i="11"/>
  <c r="L13085" i="11"/>
  <c r="L13086" i="11"/>
  <c r="L13087" i="11"/>
  <c r="L13088" i="11"/>
  <c r="L13089" i="11"/>
  <c r="L13090" i="11"/>
  <c r="L13091" i="11"/>
  <c r="L13092" i="11"/>
  <c r="L13093" i="11"/>
  <c r="L13094" i="11"/>
  <c r="L13095" i="11"/>
  <c r="L13096" i="11"/>
  <c r="L13097" i="11"/>
  <c r="L13098" i="11"/>
  <c r="L13099" i="11"/>
  <c r="L13100" i="11"/>
  <c r="L13101" i="11"/>
  <c r="L13102" i="11"/>
  <c r="L13103" i="11"/>
  <c r="L13104" i="11"/>
  <c r="L13105" i="11"/>
  <c r="L13106" i="11"/>
  <c r="L13107" i="11"/>
  <c r="L13108" i="11"/>
  <c r="L13109" i="11"/>
  <c r="L13110" i="11"/>
  <c r="L13111" i="11"/>
  <c r="L13112" i="11"/>
  <c r="L13113" i="11"/>
  <c r="L13114" i="11"/>
  <c r="L13115" i="11"/>
  <c r="L13116" i="11"/>
  <c r="L13117" i="11"/>
  <c r="L13118" i="11"/>
  <c r="L13119" i="11"/>
  <c r="L13120" i="11"/>
  <c r="L13121" i="11"/>
  <c r="L13122" i="11"/>
  <c r="L13123" i="11"/>
  <c r="L13124" i="11"/>
  <c r="L13125" i="11"/>
  <c r="L13126" i="11"/>
  <c r="L13127" i="11"/>
  <c r="L13128" i="11"/>
  <c r="L13129" i="11"/>
  <c r="L13130" i="11"/>
  <c r="L13131" i="11"/>
  <c r="L13132" i="11"/>
  <c r="L13133" i="11"/>
  <c r="L13134" i="11"/>
  <c r="L13135" i="11"/>
  <c r="L13136" i="11"/>
  <c r="L13137" i="11"/>
  <c r="L13138" i="11"/>
  <c r="L13139" i="11"/>
  <c r="L13140" i="11"/>
  <c r="L13141" i="11"/>
  <c r="L13142" i="11"/>
  <c r="L13143" i="11"/>
  <c r="L13144" i="11"/>
  <c r="L13145" i="11"/>
  <c r="L13146" i="11"/>
  <c r="L13147" i="11"/>
  <c r="L13148" i="11"/>
  <c r="L13149" i="11"/>
  <c r="L13150" i="11"/>
  <c r="L13151" i="11"/>
  <c r="L13152" i="11"/>
  <c r="L13153" i="11"/>
  <c r="L13154" i="11"/>
  <c r="L13155" i="11"/>
  <c r="L13156" i="11"/>
  <c r="L13157" i="11"/>
  <c r="L13158" i="11"/>
  <c r="L13159" i="11"/>
  <c r="L13160" i="11"/>
  <c r="L13161" i="11"/>
  <c r="L13162" i="11"/>
  <c r="L13163" i="11"/>
  <c r="L13164" i="11"/>
  <c r="L13165" i="11"/>
  <c r="L13166" i="11"/>
  <c r="L13167" i="11"/>
  <c r="L13168" i="11"/>
  <c r="L13169" i="11"/>
  <c r="L13170" i="11"/>
  <c r="L13171" i="11"/>
  <c r="L13172" i="11"/>
  <c r="L13173" i="11"/>
  <c r="L13174" i="11"/>
  <c r="L13175" i="11"/>
  <c r="L13176" i="11"/>
  <c r="L13177" i="11"/>
  <c r="L13178" i="11"/>
  <c r="L13179" i="11"/>
  <c r="L13180" i="11"/>
  <c r="L13181" i="11"/>
  <c r="L13182" i="11"/>
  <c r="L13183" i="11"/>
  <c r="L13184" i="11"/>
  <c r="L13185" i="11"/>
  <c r="L13186" i="11"/>
  <c r="L13187" i="11"/>
  <c r="L13188" i="11"/>
  <c r="L13189" i="11"/>
  <c r="L13190" i="11"/>
  <c r="L13191" i="11"/>
  <c r="L13192" i="11"/>
  <c r="L13193" i="11"/>
  <c r="L13194" i="11"/>
  <c r="L13195" i="11"/>
  <c r="L13196" i="11"/>
  <c r="L13197" i="11"/>
  <c r="L13198" i="11"/>
  <c r="L13199" i="11"/>
  <c r="L13200" i="11"/>
  <c r="L13201" i="11"/>
  <c r="L13202" i="11"/>
  <c r="L13203" i="11"/>
  <c r="L13204" i="11"/>
  <c r="L13205" i="11"/>
  <c r="L13206" i="11"/>
  <c r="L13207" i="11"/>
  <c r="L13208" i="11"/>
  <c r="L13209" i="11"/>
  <c r="L13210" i="11"/>
  <c r="L13211" i="11"/>
  <c r="L13212" i="11"/>
  <c r="L13213" i="11"/>
  <c r="L13214" i="11"/>
  <c r="L13215" i="11"/>
  <c r="L13216" i="11"/>
  <c r="L13217" i="11"/>
  <c r="L13218" i="11"/>
  <c r="L13219" i="11"/>
  <c r="L13220" i="11"/>
  <c r="L13221" i="11"/>
  <c r="L13222" i="11"/>
  <c r="L13223" i="11"/>
  <c r="L13224" i="11"/>
  <c r="L13225" i="11"/>
  <c r="L13226" i="11"/>
  <c r="L13227" i="11"/>
  <c r="L13228" i="11"/>
  <c r="L13229" i="11"/>
  <c r="L13230" i="11"/>
  <c r="L13231" i="11"/>
  <c r="L13232" i="11"/>
  <c r="L13233" i="11"/>
  <c r="L13234" i="11"/>
  <c r="L13235" i="11"/>
  <c r="L13236" i="11"/>
  <c r="L13237" i="11"/>
  <c r="L13238" i="11"/>
  <c r="L13239" i="11"/>
  <c r="L13240" i="11"/>
  <c r="L13241" i="11"/>
  <c r="L13242" i="11"/>
  <c r="L13243" i="11"/>
  <c r="L13244" i="11"/>
  <c r="L13245" i="11"/>
  <c r="L13246" i="11"/>
  <c r="L13247" i="11"/>
  <c r="L13248" i="11"/>
  <c r="L13249" i="11"/>
  <c r="L13250" i="11"/>
  <c r="L13251" i="11"/>
  <c r="L13252" i="11"/>
  <c r="L13253" i="11"/>
  <c r="L13254" i="11"/>
  <c r="L13255" i="11"/>
  <c r="L13256" i="11"/>
  <c r="L13257" i="11"/>
  <c r="L13258" i="11"/>
  <c r="L13259" i="11"/>
  <c r="L13260" i="11"/>
  <c r="L13261" i="11"/>
  <c r="L13262" i="11"/>
  <c r="L13263" i="11"/>
  <c r="L13264" i="11"/>
  <c r="L13265" i="11"/>
  <c r="L13266" i="11"/>
  <c r="L13267" i="11"/>
  <c r="L13268" i="11"/>
  <c r="L13269" i="11"/>
  <c r="L13270" i="11"/>
  <c r="L13271" i="11"/>
  <c r="L13272" i="11"/>
  <c r="L13273" i="11"/>
  <c r="L13274" i="11"/>
  <c r="L13275" i="11"/>
  <c r="L13276" i="11"/>
  <c r="L13277" i="11"/>
  <c r="L13278" i="11"/>
  <c r="L13279" i="11"/>
  <c r="L13280" i="11"/>
  <c r="L13281" i="11"/>
  <c r="L13282" i="11"/>
  <c r="L13283" i="11"/>
  <c r="L13284" i="11"/>
  <c r="L13285" i="11"/>
  <c r="L13286" i="11"/>
  <c r="L13287" i="11"/>
  <c r="L13288" i="11"/>
  <c r="L13289" i="11"/>
  <c r="L13290" i="11"/>
  <c r="L13291" i="11"/>
  <c r="L13292" i="11"/>
  <c r="L13293" i="11"/>
  <c r="L13294" i="11"/>
  <c r="L13295" i="11"/>
  <c r="L13296" i="11"/>
  <c r="L13297" i="11"/>
  <c r="L13298" i="11"/>
  <c r="L13299" i="11"/>
  <c r="L13300" i="11"/>
  <c r="L13301" i="11"/>
  <c r="L13302" i="11"/>
  <c r="L13303" i="11"/>
  <c r="L13304" i="11"/>
  <c r="L13305" i="11"/>
  <c r="L13306" i="11"/>
  <c r="L13307" i="11"/>
  <c r="L13308" i="11"/>
  <c r="L13309" i="11"/>
  <c r="L13310" i="11"/>
  <c r="L13311" i="11"/>
  <c r="L13312" i="11"/>
  <c r="L13313" i="11"/>
  <c r="L13314" i="11"/>
  <c r="L13315" i="11"/>
  <c r="L13316" i="11"/>
  <c r="L13317" i="11"/>
  <c r="L13318" i="11"/>
  <c r="L13319" i="11"/>
  <c r="L13320" i="11"/>
  <c r="L13321" i="11"/>
  <c r="L13322" i="11"/>
  <c r="L13323" i="11"/>
  <c r="L13324" i="11"/>
  <c r="L13325" i="11"/>
  <c r="L13326" i="11"/>
  <c r="L13327" i="11"/>
  <c r="L13328" i="11"/>
  <c r="L13329" i="11"/>
  <c r="L13330" i="11"/>
  <c r="L13331" i="11"/>
  <c r="L13332" i="11"/>
  <c r="L13333" i="11"/>
  <c r="L13334" i="11"/>
  <c r="L13335" i="11"/>
  <c r="L13336" i="11"/>
  <c r="L13337" i="11"/>
  <c r="L13338" i="11"/>
  <c r="L13339" i="11"/>
  <c r="L13340" i="11"/>
  <c r="L13341" i="11"/>
  <c r="L13342" i="11"/>
  <c r="L13343" i="11"/>
  <c r="L13344" i="11"/>
  <c r="L13345" i="11"/>
  <c r="L13346" i="11"/>
  <c r="L13347" i="11"/>
  <c r="L13348" i="11"/>
  <c r="L13349" i="11"/>
  <c r="L13350" i="11"/>
  <c r="L13351" i="11"/>
  <c r="L13352" i="11"/>
  <c r="L13353" i="11"/>
  <c r="L13354" i="11"/>
  <c r="L13355" i="11"/>
  <c r="L13356" i="11"/>
  <c r="L13357" i="11"/>
  <c r="L13358" i="11"/>
  <c r="L13359" i="11"/>
  <c r="L13360" i="11"/>
  <c r="L13361" i="11"/>
  <c r="L13362" i="11"/>
  <c r="L13363" i="11"/>
  <c r="L13364" i="11"/>
  <c r="L13365" i="11"/>
  <c r="L13366" i="11"/>
  <c r="L13367" i="11"/>
  <c r="L13368" i="11"/>
  <c r="L13369" i="11"/>
  <c r="L13370" i="11"/>
  <c r="L13371" i="11"/>
  <c r="L13372" i="11"/>
  <c r="L13373" i="11"/>
  <c r="L13374" i="11"/>
  <c r="L13375" i="11"/>
  <c r="L13376" i="11"/>
  <c r="L13377" i="11"/>
  <c r="L13378" i="11"/>
  <c r="L13379" i="11"/>
  <c r="L13380" i="11"/>
  <c r="L13381" i="11"/>
  <c r="L13382" i="11"/>
  <c r="L13383" i="11"/>
  <c r="L13384" i="11"/>
  <c r="L13385" i="11"/>
  <c r="L13386" i="11"/>
  <c r="L13387" i="11"/>
  <c r="L13388" i="11"/>
  <c r="L13389" i="11"/>
  <c r="L13390" i="11"/>
  <c r="L13391" i="11"/>
  <c r="L13392" i="11"/>
  <c r="L13393" i="11"/>
  <c r="L13394" i="11"/>
  <c r="L13395" i="11"/>
  <c r="L13396" i="11"/>
  <c r="L13397" i="11"/>
  <c r="L13398" i="11"/>
  <c r="L13399" i="11"/>
  <c r="L13400" i="11"/>
  <c r="L13401" i="11"/>
  <c r="L13402" i="11"/>
  <c r="L13403" i="11"/>
  <c r="L13404" i="11"/>
  <c r="L13405" i="11"/>
  <c r="L13406" i="11"/>
  <c r="L13407" i="11"/>
  <c r="L13408" i="11"/>
  <c r="L13409" i="11"/>
  <c r="L13410" i="11"/>
  <c r="L13411" i="11"/>
  <c r="L13412" i="11"/>
  <c r="L13413" i="11"/>
  <c r="L13414" i="11"/>
  <c r="L13415" i="11"/>
  <c r="L13416" i="11"/>
  <c r="L13417" i="11"/>
  <c r="L13418" i="11"/>
  <c r="L13419" i="11"/>
  <c r="L13420" i="11"/>
  <c r="L13421" i="11"/>
  <c r="L13422" i="11"/>
  <c r="L13423" i="11"/>
  <c r="L13424" i="11"/>
  <c r="L13425" i="11"/>
  <c r="L13426" i="11"/>
  <c r="L13427" i="11"/>
  <c r="L13428" i="11"/>
  <c r="L13429" i="11"/>
  <c r="L13430" i="11"/>
  <c r="L13431" i="11"/>
  <c r="L13432" i="11"/>
  <c r="L13433" i="11"/>
  <c r="L13434" i="11"/>
  <c r="L13435" i="11"/>
  <c r="L13436" i="11"/>
  <c r="L13437" i="11"/>
  <c r="L13438" i="11"/>
  <c r="L13439" i="11"/>
  <c r="L13440" i="11"/>
  <c r="L13441" i="11"/>
  <c r="L13442" i="11"/>
  <c r="L13443" i="11"/>
  <c r="L13444" i="11"/>
  <c r="L13445" i="11"/>
  <c r="L13446" i="11"/>
  <c r="L13447" i="11"/>
  <c r="L13448" i="11"/>
  <c r="L13449" i="11"/>
  <c r="L13450" i="11"/>
  <c r="L13451" i="11"/>
  <c r="L13452" i="11"/>
  <c r="L13453" i="11"/>
  <c r="L13454" i="11"/>
  <c r="L13455" i="11"/>
  <c r="L13456" i="11"/>
  <c r="L13457" i="11"/>
  <c r="L13458" i="11"/>
  <c r="L13459" i="11"/>
  <c r="L13460" i="11"/>
  <c r="L13461" i="11"/>
  <c r="L13462" i="11"/>
  <c r="L13463" i="11"/>
  <c r="L13464" i="11"/>
  <c r="L13465" i="11"/>
  <c r="L13466" i="11"/>
  <c r="L13467" i="11"/>
  <c r="L13468" i="11"/>
  <c r="L13469" i="11"/>
  <c r="L13470" i="11"/>
  <c r="L13471" i="11"/>
  <c r="L13472" i="11"/>
  <c r="L13473" i="11"/>
  <c r="L13474" i="11"/>
  <c r="L13475" i="11"/>
  <c r="L13476" i="11"/>
  <c r="L13477" i="11"/>
  <c r="L13478" i="11"/>
  <c r="L13479" i="11"/>
  <c r="L13480" i="11"/>
  <c r="L13481" i="11"/>
  <c r="L13482" i="11"/>
  <c r="L13483" i="11"/>
  <c r="L13484" i="11"/>
  <c r="L13485" i="11"/>
  <c r="L13486" i="11"/>
  <c r="L13487" i="11"/>
  <c r="L13488" i="11"/>
  <c r="L13489" i="11"/>
  <c r="L13490" i="11"/>
  <c r="L13491" i="11"/>
  <c r="L13492" i="11"/>
  <c r="L13493" i="11"/>
  <c r="L13494" i="11"/>
  <c r="L13495" i="11"/>
  <c r="L13496" i="11"/>
  <c r="L13497" i="11"/>
  <c r="L13498" i="11"/>
  <c r="L13499" i="11"/>
  <c r="L13500" i="11"/>
  <c r="L13501" i="11"/>
  <c r="L13502" i="11"/>
  <c r="L13503" i="11"/>
  <c r="L13504" i="11"/>
  <c r="L13505" i="11"/>
  <c r="L13506" i="11"/>
  <c r="L13507" i="11"/>
  <c r="L13508" i="11"/>
  <c r="L13509" i="11"/>
  <c r="L13510" i="11"/>
  <c r="L13511" i="11"/>
  <c r="L13512" i="11"/>
  <c r="L13513" i="11"/>
  <c r="L13514" i="11"/>
  <c r="L13515" i="11"/>
  <c r="L13516" i="11"/>
  <c r="L13517" i="11"/>
  <c r="L13518" i="11"/>
  <c r="L13519" i="11"/>
  <c r="L13520" i="11"/>
  <c r="L13521" i="11"/>
  <c r="L13522" i="11"/>
  <c r="L13523" i="11"/>
  <c r="L13524" i="11"/>
  <c r="L13525" i="11"/>
  <c r="L13526" i="11"/>
  <c r="L13527" i="11"/>
  <c r="L13528" i="11"/>
  <c r="L13529" i="11"/>
  <c r="L13530" i="11"/>
  <c r="L13531" i="11"/>
  <c r="L13532" i="11"/>
  <c r="L13533" i="11"/>
  <c r="L13534" i="11"/>
  <c r="L13535" i="11"/>
  <c r="L13536" i="11"/>
  <c r="L13537" i="11"/>
  <c r="L13538" i="11"/>
  <c r="L13539" i="11"/>
  <c r="L13540" i="11"/>
  <c r="L13541" i="11"/>
  <c r="L13542" i="11"/>
  <c r="L13543" i="11"/>
  <c r="L13544" i="11"/>
  <c r="L13545" i="11"/>
  <c r="L13546" i="11"/>
  <c r="L13547" i="11"/>
  <c r="L13548" i="11"/>
  <c r="L13549" i="11"/>
  <c r="L13550" i="11"/>
  <c r="L13551" i="11"/>
  <c r="L13552" i="11"/>
  <c r="L13553" i="11"/>
  <c r="L13554" i="11"/>
  <c r="L13555" i="11"/>
  <c r="L13556" i="11"/>
  <c r="L13557" i="11"/>
  <c r="L13558" i="11"/>
  <c r="L13559" i="11"/>
  <c r="L13560" i="11"/>
  <c r="L13561" i="11"/>
  <c r="L13562" i="11"/>
  <c r="L13563" i="11"/>
  <c r="L13564" i="11"/>
  <c r="L13565" i="11"/>
  <c r="L13566" i="11"/>
  <c r="L13567" i="11"/>
  <c r="L13568" i="11"/>
  <c r="L13569" i="11"/>
  <c r="L13570" i="11"/>
  <c r="L13571" i="11"/>
  <c r="L13572" i="11"/>
  <c r="L13573" i="11"/>
  <c r="L13574" i="11"/>
  <c r="L13575" i="11"/>
  <c r="L13576" i="11"/>
  <c r="L13577" i="11"/>
  <c r="L13578" i="11"/>
  <c r="L13579" i="11"/>
  <c r="L13580" i="11"/>
  <c r="L13581" i="11"/>
  <c r="L13582" i="11"/>
  <c r="L13583" i="11"/>
  <c r="L13584" i="11"/>
  <c r="L13585" i="11"/>
  <c r="L13586" i="11"/>
  <c r="L13587" i="11"/>
  <c r="L13588" i="11"/>
  <c r="L13589" i="11"/>
  <c r="L13590" i="11"/>
  <c r="L13591" i="11"/>
  <c r="L13592" i="11"/>
  <c r="L13593" i="11"/>
  <c r="L13594" i="11"/>
  <c r="L13595" i="11"/>
  <c r="L13596" i="11"/>
  <c r="L13597" i="11"/>
  <c r="L13598" i="11"/>
  <c r="L13599" i="11"/>
  <c r="L13600" i="11"/>
  <c r="L13601" i="11"/>
  <c r="L13602" i="11"/>
  <c r="L13603" i="11"/>
  <c r="L13604" i="11"/>
  <c r="L13605" i="11"/>
  <c r="L13606" i="11"/>
  <c r="L13607" i="11"/>
  <c r="L13608" i="11"/>
  <c r="L13609" i="11"/>
  <c r="L13610" i="11"/>
  <c r="L13611" i="11"/>
  <c r="L13612" i="11"/>
  <c r="L13613" i="11"/>
  <c r="L13614" i="11"/>
  <c r="L13615" i="11"/>
  <c r="L13616" i="11"/>
  <c r="L13617" i="11"/>
  <c r="L13618" i="11"/>
  <c r="L13619" i="11"/>
  <c r="L13620" i="11"/>
  <c r="L13621" i="11"/>
  <c r="L13622" i="11"/>
  <c r="L13623" i="11"/>
  <c r="L13624" i="11"/>
  <c r="L13625" i="11"/>
  <c r="L13626" i="11"/>
  <c r="L13627" i="11"/>
  <c r="L13628" i="11"/>
  <c r="L13629" i="11"/>
  <c r="L13630" i="11"/>
  <c r="L13631" i="11"/>
  <c r="L13632" i="11"/>
  <c r="L13633" i="11"/>
  <c r="L13634" i="11"/>
  <c r="L13635" i="11"/>
  <c r="L13636" i="11"/>
  <c r="L13637" i="11"/>
  <c r="L13638" i="11"/>
  <c r="L13639" i="11"/>
  <c r="L13640" i="11"/>
  <c r="L13641" i="11"/>
  <c r="L13642" i="11"/>
  <c r="L13643" i="11"/>
  <c r="L13644" i="11"/>
  <c r="L13645" i="11"/>
  <c r="L13646" i="11"/>
  <c r="L13647" i="11"/>
  <c r="L13648" i="11"/>
  <c r="L13649" i="11"/>
  <c r="L13650" i="11"/>
  <c r="L13651" i="11"/>
  <c r="L13652" i="11"/>
  <c r="L13653" i="11"/>
  <c r="L13654" i="11"/>
  <c r="L13655" i="11"/>
  <c r="L13656" i="11"/>
  <c r="L13657" i="11"/>
  <c r="L13658" i="11"/>
  <c r="L13659" i="11"/>
  <c r="L13660" i="11"/>
  <c r="L13661" i="11"/>
  <c r="L13662" i="11"/>
  <c r="L13663" i="11"/>
  <c r="L13664" i="11"/>
  <c r="L13665" i="11"/>
  <c r="L13666" i="11"/>
  <c r="L13667" i="11"/>
  <c r="L13668" i="11"/>
  <c r="L13669" i="11"/>
  <c r="L13670" i="11"/>
  <c r="L13671" i="11"/>
  <c r="L13672" i="11"/>
  <c r="L13673" i="11"/>
  <c r="L13674" i="11"/>
  <c r="L13675" i="11"/>
  <c r="L13676" i="11"/>
  <c r="L13677" i="11"/>
  <c r="L13678" i="11"/>
  <c r="L13679" i="11"/>
  <c r="L13680" i="11"/>
  <c r="L13681" i="11"/>
  <c r="L13682" i="11"/>
  <c r="L13683" i="11"/>
  <c r="L13684" i="11"/>
  <c r="L13685" i="11"/>
  <c r="L13686" i="11"/>
  <c r="L13687" i="11"/>
  <c r="L13688" i="11"/>
  <c r="L13689" i="11"/>
  <c r="L13690" i="11"/>
  <c r="L13691" i="11"/>
  <c r="L13692" i="11"/>
  <c r="L13693" i="11"/>
  <c r="L13694" i="11"/>
  <c r="L13695" i="11"/>
  <c r="L13696" i="11"/>
  <c r="L13697" i="11"/>
  <c r="L13698" i="11"/>
  <c r="L13699" i="11"/>
  <c r="L13700" i="11"/>
  <c r="L13701" i="11"/>
  <c r="L13702" i="11"/>
  <c r="L13703" i="11"/>
  <c r="L13704" i="11"/>
  <c r="L13705" i="11"/>
  <c r="L13706" i="11"/>
  <c r="L13707" i="11"/>
  <c r="L13708" i="11"/>
  <c r="L13709" i="11"/>
  <c r="L13710" i="11"/>
  <c r="L13711" i="11"/>
  <c r="L13712" i="11"/>
  <c r="L13713" i="11"/>
  <c r="L13714" i="11"/>
  <c r="L13715" i="11"/>
  <c r="L13716" i="11"/>
  <c r="L13717" i="11"/>
  <c r="L13718" i="11"/>
  <c r="L13719" i="11"/>
  <c r="L13720" i="11"/>
  <c r="L13721" i="11"/>
  <c r="L13722" i="11"/>
  <c r="L13723" i="11"/>
  <c r="L13724" i="11"/>
  <c r="L13725" i="11"/>
  <c r="L13726" i="11"/>
  <c r="L13727" i="11"/>
  <c r="L13728" i="11"/>
  <c r="L13729" i="11"/>
  <c r="L13730" i="11"/>
  <c r="L13731" i="11"/>
  <c r="L13732" i="11"/>
  <c r="L13733" i="11"/>
  <c r="L13734" i="11"/>
  <c r="L13735" i="11"/>
  <c r="L13736" i="11"/>
  <c r="L13737" i="11"/>
  <c r="L13738" i="11"/>
  <c r="L13739" i="11"/>
  <c r="L13740" i="11"/>
  <c r="L13741" i="11"/>
  <c r="L13742" i="11"/>
  <c r="L13743" i="11"/>
  <c r="L13744" i="11"/>
  <c r="L13745" i="11"/>
  <c r="L13746" i="11"/>
  <c r="L13747" i="11"/>
  <c r="L13748" i="11"/>
  <c r="L13749" i="11"/>
  <c r="L13750" i="11"/>
  <c r="L13751" i="11"/>
  <c r="L13752" i="11"/>
  <c r="L13753" i="11"/>
  <c r="L13754" i="11"/>
  <c r="L13755" i="11"/>
  <c r="L13756" i="11"/>
  <c r="L13757" i="11"/>
  <c r="L13758" i="11"/>
  <c r="L13759" i="11"/>
  <c r="L13760" i="11"/>
  <c r="L13761" i="11"/>
  <c r="L13762" i="11"/>
  <c r="L13763" i="11"/>
  <c r="L13764" i="11"/>
  <c r="L13765" i="11"/>
  <c r="L13766" i="11"/>
  <c r="L13767" i="11"/>
  <c r="L13768" i="11"/>
  <c r="L13769" i="11"/>
  <c r="L13770" i="11"/>
  <c r="L13771" i="11"/>
  <c r="L13772" i="11"/>
  <c r="L13773" i="11"/>
  <c r="L13774" i="11"/>
  <c r="L13775" i="11"/>
  <c r="L13776" i="11"/>
  <c r="L13777" i="11"/>
  <c r="L13778" i="11"/>
  <c r="L13779" i="11"/>
  <c r="L13780" i="11"/>
  <c r="L13781" i="11"/>
  <c r="L13782" i="11"/>
  <c r="L13783" i="11"/>
  <c r="L13784" i="11"/>
  <c r="L13785" i="11"/>
  <c r="L13786" i="11"/>
  <c r="L13787" i="11"/>
  <c r="L13788" i="11"/>
  <c r="L13789" i="11"/>
  <c r="L13790" i="11"/>
  <c r="L13791" i="11"/>
  <c r="L13792" i="11"/>
  <c r="L13793" i="11"/>
  <c r="L13794" i="11"/>
  <c r="L13795" i="11"/>
  <c r="L13796" i="11"/>
  <c r="L13797" i="11"/>
  <c r="L13798" i="11"/>
  <c r="L13799" i="11"/>
  <c r="L13800" i="11"/>
  <c r="L13801" i="11"/>
  <c r="L13802" i="11"/>
  <c r="L13803" i="11"/>
  <c r="L13804" i="11"/>
  <c r="L13805" i="11"/>
  <c r="L13806" i="11"/>
  <c r="L13807" i="11"/>
  <c r="L13808" i="11"/>
  <c r="L13809" i="11"/>
  <c r="L13810" i="11"/>
  <c r="L13811" i="11"/>
  <c r="L13812" i="11"/>
  <c r="L13813" i="11"/>
  <c r="L13814" i="11"/>
  <c r="L13815" i="11"/>
  <c r="L13816" i="11"/>
  <c r="L13817" i="11"/>
  <c r="L13818" i="11"/>
  <c r="L13819" i="11"/>
  <c r="L13820" i="11"/>
  <c r="L13821" i="11"/>
  <c r="L13822" i="11"/>
  <c r="L13823" i="11"/>
  <c r="L13824" i="11"/>
  <c r="L13825" i="11"/>
  <c r="L13826" i="11"/>
  <c r="L13827" i="11"/>
  <c r="L13828" i="11"/>
  <c r="L13829" i="11"/>
  <c r="L13830" i="11"/>
  <c r="L13831" i="11"/>
  <c r="L13832" i="11"/>
  <c r="L13833" i="11"/>
  <c r="L13834" i="11"/>
  <c r="L13835" i="11"/>
  <c r="L13836" i="11"/>
  <c r="L13837" i="11"/>
  <c r="L13838" i="11"/>
  <c r="L13839" i="11"/>
  <c r="L13840" i="11"/>
  <c r="L13841" i="11"/>
  <c r="L13842" i="11"/>
  <c r="L13843" i="11"/>
  <c r="L13844" i="11"/>
  <c r="L13845" i="11"/>
  <c r="L13846" i="11"/>
  <c r="L13847" i="11"/>
  <c r="L13848" i="11"/>
  <c r="L13849" i="11"/>
  <c r="L13850" i="11"/>
  <c r="L13851" i="11"/>
  <c r="L13852" i="11"/>
  <c r="L13853" i="11"/>
  <c r="L13854" i="11"/>
  <c r="L13855" i="11"/>
  <c r="L13856" i="11"/>
  <c r="L13857" i="11"/>
  <c r="L13858" i="11"/>
  <c r="L13859" i="11"/>
  <c r="L13860" i="11"/>
  <c r="L13861" i="11"/>
  <c r="L13862" i="11"/>
  <c r="L13863" i="11"/>
  <c r="L13864" i="11"/>
  <c r="L13865" i="11"/>
  <c r="L13866" i="11"/>
  <c r="L13867" i="11"/>
  <c r="L13868" i="11"/>
  <c r="L13869" i="11"/>
  <c r="L13870" i="11"/>
  <c r="L13871" i="11"/>
  <c r="L13872" i="11"/>
  <c r="L13873" i="11"/>
  <c r="L13874" i="11"/>
  <c r="L13875" i="11"/>
  <c r="L13876" i="11"/>
  <c r="L13877" i="11"/>
  <c r="L13878" i="11"/>
  <c r="L13879" i="11"/>
  <c r="L13880" i="11"/>
  <c r="L13881" i="11"/>
  <c r="L13882" i="11"/>
  <c r="L13883" i="11"/>
  <c r="L13884" i="11"/>
  <c r="L13885" i="11"/>
  <c r="L13886" i="11"/>
  <c r="L13887" i="11"/>
  <c r="L13888" i="11"/>
  <c r="L13889" i="11"/>
  <c r="L13890" i="11"/>
  <c r="L13891" i="11"/>
  <c r="L13892" i="11"/>
  <c r="L13893" i="11"/>
  <c r="L13894" i="11"/>
  <c r="L13895" i="11"/>
  <c r="L13896" i="11"/>
  <c r="L13897" i="11"/>
  <c r="L13898" i="11"/>
  <c r="L13899" i="11"/>
  <c r="L13900" i="11"/>
  <c r="L13901" i="11"/>
  <c r="L13902" i="11"/>
  <c r="L13903" i="11"/>
  <c r="L13904" i="11"/>
  <c r="L13905" i="11"/>
  <c r="L13906" i="11"/>
  <c r="L13907" i="11"/>
  <c r="L13908" i="11"/>
  <c r="L13909" i="11"/>
  <c r="L13910" i="11"/>
  <c r="L13911" i="11"/>
  <c r="L13912" i="11"/>
  <c r="L13913" i="11"/>
  <c r="L13914" i="11"/>
  <c r="L13915" i="11"/>
  <c r="L13916" i="11"/>
  <c r="L13917" i="11"/>
  <c r="L13918" i="11"/>
  <c r="L13919" i="11"/>
  <c r="L13920" i="11"/>
  <c r="L13921" i="11"/>
  <c r="L13922" i="11"/>
  <c r="L13923" i="11"/>
  <c r="L13924" i="11"/>
  <c r="L13925" i="11"/>
  <c r="L13926" i="11"/>
  <c r="L13927" i="11"/>
  <c r="L13928" i="11"/>
  <c r="L13929" i="11"/>
  <c r="L13930" i="11"/>
  <c r="L13931" i="11"/>
  <c r="L13932" i="11"/>
  <c r="L13933" i="11"/>
  <c r="L13934" i="11"/>
  <c r="L13935" i="11"/>
  <c r="L13936" i="11"/>
  <c r="L13937" i="11"/>
  <c r="L13938" i="11"/>
  <c r="L13939" i="11"/>
  <c r="L13940" i="11"/>
  <c r="L13941" i="11"/>
  <c r="L13942" i="11"/>
  <c r="L13943" i="11"/>
  <c r="L13944" i="11"/>
  <c r="L13945" i="11"/>
  <c r="L13946" i="11"/>
  <c r="L13947" i="11"/>
  <c r="L13948" i="11"/>
  <c r="L13949" i="11"/>
  <c r="L13950" i="11"/>
  <c r="L13951" i="11"/>
  <c r="L13952" i="11"/>
  <c r="L13953" i="11"/>
  <c r="L13954" i="11"/>
  <c r="L13955" i="11"/>
  <c r="L13956" i="11"/>
  <c r="L13957" i="11"/>
  <c r="L13958" i="11"/>
  <c r="L13959" i="11"/>
  <c r="L13960" i="11"/>
  <c r="L13961" i="11"/>
  <c r="L13962" i="11"/>
  <c r="L13963" i="11"/>
  <c r="L13964" i="11"/>
  <c r="L13965" i="11"/>
  <c r="L13966" i="11"/>
  <c r="L13967" i="11"/>
  <c r="L13968" i="11"/>
  <c r="L13969" i="11"/>
  <c r="L13970" i="11"/>
  <c r="L13971" i="11"/>
  <c r="L13972" i="11"/>
  <c r="L13973" i="11"/>
  <c r="L13974" i="11"/>
  <c r="L13975" i="11"/>
  <c r="L13976" i="11"/>
  <c r="L13977" i="11"/>
  <c r="L13978" i="11"/>
  <c r="L13979" i="11"/>
  <c r="L13980" i="11"/>
  <c r="L13981" i="11"/>
  <c r="L13982" i="11"/>
  <c r="L13983" i="11"/>
  <c r="L13984" i="11"/>
  <c r="L13985" i="11"/>
  <c r="L13986" i="11"/>
  <c r="L13987" i="11"/>
  <c r="L13988" i="11"/>
  <c r="L13989" i="11"/>
  <c r="L13990" i="11"/>
  <c r="L13991" i="11"/>
  <c r="L13992" i="11"/>
  <c r="L13993" i="11"/>
  <c r="L13994" i="11"/>
  <c r="L13995" i="11"/>
  <c r="L13996" i="11"/>
  <c r="L13997" i="11"/>
  <c r="L13998" i="11"/>
  <c r="L13999" i="11"/>
  <c r="L14000" i="11"/>
  <c r="L14001" i="11"/>
  <c r="L14002" i="11"/>
  <c r="L14003" i="11"/>
  <c r="L14004" i="11"/>
  <c r="L14005" i="11"/>
  <c r="L14006" i="11"/>
  <c r="L14007" i="11"/>
  <c r="L14008" i="11"/>
  <c r="L14009" i="11"/>
  <c r="L14010" i="11"/>
  <c r="L14011" i="11"/>
  <c r="L14012" i="11"/>
  <c r="L14013" i="11"/>
  <c r="L14014" i="11"/>
  <c r="L14015" i="11"/>
  <c r="L14016" i="11"/>
  <c r="L14017" i="11"/>
  <c r="L14018" i="11"/>
  <c r="L14019" i="11"/>
  <c r="L14020" i="11"/>
  <c r="L14021" i="11"/>
  <c r="L14022" i="11"/>
  <c r="L14023" i="11"/>
  <c r="L14024" i="11"/>
  <c r="L14025" i="11"/>
  <c r="L14026" i="11"/>
  <c r="L14027" i="11"/>
  <c r="L14028" i="11"/>
  <c r="L14029" i="11"/>
  <c r="L14030" i="11"/>
  <c r="L14031" i="11"/>
  <c r="L14032" i="11"/>
  <c r="L14033" i="11"/>
  <c r="L14034" i="11"/>
  <c r="L14035" i="11"/>
  <c r="L14036" i="11"/>
  <c r="L14037" i="11"/>
  <c r="L14038" i="11"/>
  <c r="L14039" i="11"/>
  <c r="L14040" i="11"/>
  <c r="L14041" i="11"/>
  <c r="L14042" i="11"/>
  <c r="L14043" i="11"/>
  <c r="L14044" i="11"/>
  <c r="L14045" i="11"/>
  <c r="L14046" i="11"/>
  <c r="L14047" i="11"/>
  <c r="L14048" i="11"/>
  <c r="L14049" i="11"/>
  <c r="L14050" i="11"/>
  <c r="L14051" i="11"/>
  <c r="L14052" i="11"/>
  <c r="L14053" i="11"/>
  <c r="L14054" i="11"/>
  <c r="L14055" i="11"/>
  <c r="L14056" i="11"/>
  <c r="L14057" i="11"/>
  <c r="L14058" i="11"/>
  <c r="L14059" i="11"/>
  <c r="L14060" i="11"/>
  <c r="L14061" i="11"/>
  <c r="L14062" i="11"/>
  <c r="L14063" i="11"/>
  <c r="L14064" i="11"/>
  <c r="L14065" i="11"/>
  <c r="L14066" i="11"/>
  <c r="L14067" i="11"/>
  <c r="L14068" i="11"/>
  <c r="L14069" i="11"/>
  <c r="L14070" i="11"/>
  <c r="L14071" i="11"/>
  <c r="L14072" i="11"/>
  <c r="L14073" i="11"/>
  <c r="L14074" i="11"/>
  <c r="L14075" i="11"/>
  <c r="L14076" i="11"/>
  <c r="L14077" i="11"/>
  <c r="L14078" i="11"/>
  <c r="L14079" i="11"/>
  <c r="L14080" i="11"/>
  <c r="L14081" i="11"/>
  <c r="L14082" i="11"/>
  <c r="L14083" i="11"/>
  <c r="L14084" i="11"/>
  <c r="L14085" i="11"/>
  <c r="L14086" i="11"/>
  <c r="L14087" i="11"/>
  <c r="L14088" i="11"/>
  <c r="L14089" i="11"/>
  <c r="L14090" i="11"/>
  <c r="L14091" i="11"/>
  <c r="L14092" i="11"/>
  <c r="L14093" i="11"/>
  <c r="L14094" i="11"/>
  <c r="L14095" i="11"/>
  <c r="L14096" i="11"/>
  <c r="L14097" i="11"/>
  <c r="L14098" i="11"/>
  <c r="L14099" i="11"/>
  <c r="L14100" i="11"/>
  <c r="L14101" i="11"/>
  <c r="L14102" i="11"/>
  <c r="L14103" i="11"/>
  <c r="L14104" i="11"/>
  <c r="L14105" i="11"/>
  <c r="L14106" i="11"/>
  <c r="L14107" i="11"/>
  <c r="L14108" i="11"/>
  <c r="L14109" i="11"/>
  <c r="L14110" i="11"/>
  <c r="L14111" i="11"/>
  <c r="L14112" i="11"/>
  <c r="L14113" i="11"/>
  <c r="L14114" i="11"/>
  <c r="L14115" i="11"/>
  <c r="L14116" i="11"/>
  <c r="L14117" i="11"/>
  <c r="L14118" i="11"/>
  <c r="L14119" i="11"/>
  <c r="L14120" i="11"/>
  <c r="L14121" i="11"/>
  <c r="L14122" i="11"/>
  <c r="L14123" i="11"/>
  <c r="L14124" i="11"/>
  <c r="L14125" i="11"/>
  <c r="L14126" i="11"/>
  <c r="L14127" i="11"/>
  <c r="L14128" i="11"/>
  <c r="L14129" i="11"/>
  <c r="L14130" i="11"/>
  <c r="L14131" i="11"/>
  <c r="L14132" i="11"/>
  <c r="L14133" i="11"/>
  <c r="L14134" i="11"/>
  <c r="L14135" i="11"/>
  <c r="L14136" i="11"/>
  <c r="L14137" i="11"/>
  <c r="L14138" i="11"/>
  <c r="L14139" i="11"/>
  <c r="L14140" i="11"/>
  <c r="L14141" i="11"/>
  <c r="L14142" i="11"/>
  <c r="L14143" i="11"/>
  <c r="L14144" i="11"/>
  <c r="L14145" i="11"/>
  <c r="L14146" i="11"/>
  <c r="L14147" i="11"/>
  <c r="L14148" i="11"/>
  <c r="L14149" i="11"/>
  <c r="L14150" i="11"/>
  <c r="L14151" i="11"/>
  <c r="L14152" i="11"/>
  <c r="L14153" i="11"/>
  <c r="L14154" i="11"/>
  <c r="L14155" i="11"/>
  <c r="L14156" i="11"/>
  <c r="L14157" i="11"/>
  <c r="L14158" i="11"/>
  <c r="L14159" i="11"/>
  <c r="L14160" i="11"/>
  <c r="L14161" i="11"/>
  <c r="L14162" i="11"/>
  <c r="L14163" i="11"/>
  <c r="L14164" i="11"/>
  <c r="L14165" i="11"/>
  <c r="L14166" i="11"/>
  <c r="L14167" i="11"/>
  <c r="L14168" i="11"/>
  <c r="L14169" i="11"/>
  <c r="L14170" i="11"/>
  <c r="L14171" i="11"/>
  <c r="L14172" i="11"/>
  <c r="L14173" i="11"/>
  <c r="L14174" i="11"/>
  <c r="L14175" i="11"/>
  <c r="L14176" i="11"/>
  <c r="L14177" i="11"/>
  <c r="L14178" i="11"/>
  <c r="L14179" i="11"/>
  <c r="L14180" i="11"/>
  <c r="L14181" i="11"/>
  <c r="L14182" i="11"/>
  <c r="L14183" i="11"/>
  <c r="L14184" i="11"/>
  <c r="L14185" i="11"/>
  <c r="L14186" i="11"/>
  <c r="L14187" i="11"/>
  <c r="L14188" i="11"/>
  <c r="L14189" i="11"/>
  <c r="L14190" i="11"/>
  <c r="L14191" i="11"/>
  <c r="L14192" i="11"/>
  <c r="L14193" i="11"/>
  <c r="L14194" i="11"/>
  <c r="L14195" i="11"/>
  <c r="L14196" i="11"/>
  <c r="L14197" i="11"/>
  <c r="L14198" i="11"/>
  <c r="L14199" i="11"/>
  <c r="L14200" i="11"/>
  <c r="L14201" i="11"/>
  <c r="L14202" i="11"/>
  <c r="L14203" i="11"/>
  <c r="L14204" i="11"/>
  <c r="L14205" i="11"/>
  <c r="L14206" i="11"/>
  <c r="L14207" i="11"/>
  <c r="L14208" i="11"/>
  <c r="L14209" i="11"/>
  <c r="L14210" i="11"/>
  <c r="L14211" i="11"/>
  <c r="L14212" i="11"/>
  <c r="L14213" i="11"/>
  <c r="L14214" i="11"/>
  <c r="L14215" i="11"/>
  <c r="L14216" i="11"/>
  <c r="L14217" i="11"/>
  <c r="L14218" i="11"/>
  <c r="L14219" i="11"/>
  <c r="L14220" i="11"/>
  <c r="L14221" i="11"/>
  <c r="L14222" i="11"/>
  <c r="L14223" i="11"/>
  <c r="L14224" i="11"/>
  <c r="L14225" i="11"/>
  <c r="L14226" i="11"/>
  <c r="L14227" i="11"/>
  <c r="L14228" i="11"/>
  <c r="L14229" i="11"/>
  <c r="L14230" i="11"/>
  <c r="L14231" i="11"/>
  <c r="L14232" i="11"/>
  <c r="L14233" i="11"/>
  <c r="L14234" i="11"/>
  <c r="L14235" i="11"/>
  <c r="L14236" i="11"/>
  <c r="L14237" i="11"/>
  <c r="L14238" i="11"/>
  <c r="L14239" i="11"/>
  <c r="L14240" i="11"/>
  <c r="L14241" i="11"/>
  <c r="L14242" i="11"/>
  <c r="L14243" i="11"/>
  <c r="L14244" i="11"/>
  <c r="L14245" i="11"/>
  <c r="L14246" i="11"/>
  <c r="L14247" i="11"/>
  <c r="L14248" i="11"/>
  <c r="L14249" i="11"/>
  <c r="L14250" i="11"/>
  <c r="L14251" i="11"/>
  <c r="L14252" i="11"/>
  <c r="L14253" i="11"/>
  <c r="L14254" i="11"/>
  <c r="L14255" i="11"/>
  <c r="L14256" i="11"/>
  <c r="L14257" i="11"/>
  <c r="L14258" i="11"/>
  <c r="L14259" i="11"/>
  <c r="L14260" i="11"/>
  <c r="L14261" i="11"/>
  <c r="L14262" i="11"/>
  <c r="L14263" i="11"/>
  <c r="L14264" i="11"/>
  <c r="L14265" i="11"/>
  <c r="L14266" i="11"/>
  <c r="L14267" i="11"/>
  <c r="L14268" i="11"/>
  <c r="L14269" i="11"/>
  <c r="L14270" i="11"/>
  <c r="L14271" i="11"/>
  <c r="L14272" i="11"/>
  <c r="L14273" i="11"/>
  <c r="L14274" i="11"/>
  <c r="L14275" i="11"/>
  <c r="L14276" i="11"/>
  <c r="L14277" i="11"/>
  <c r="L14278" i="11"/>
  <c r="L14279" i="11"/>
  <c r="L14280" i="11"/>
  <c r="L14281" i="11"/>
  <c r="L14282" i="11"/>
  <c r="L14283" i="11"/>
  <c r="L14284" i="11"/>
  <c r="L14285" i="11"/>
  <c r="L14286" i="11"/>
  <c r="L14287" i="11"/>
  <c r="L14288" i="11"/>
  <c r="L14289" i="11"/>
  <c r="L14290" i="11"/>
  <c r="L14291" i="11"/>
  <c r="L14292" i="11"/>
  <c r="L14293" i="11"/>
  <c r="L14294" i="11"/>
  <c r="L14295" i="11"/>
  <c r="L14296" i="11"/>
  <c r="L14297" i="11"/>
  <c r="L14298" i="11"/>
  <c r="L14299" i="11"/>
  <c r="L14300" i="11"/>
  <c r="L14301" i="11"/>
  <c r="L14302" i="11"/>
  <c r="L14303" i="11"/>
  <c r="L14304" i="11"/>
  <c r="L14305" i="11"/>
  <c r="L14306" i="11"/>
  <c r="L14307" i="11"/>
  <c r="L14308" i="11"/>
  <c r="L14309" i="11"/>
  <c r="L14310" i="11"/>
  <c r="L14311" i="11"/>
  <c r="L14312" i="11"/>
  <c r="L14313" i="11"/>
  <c r="L14314" i="11"/>
  <c r="L14315" i="11"/>
  <c r="L14316" i="11"/>
  <c r="L14317" i="11"/>
  <c r="L14318" i="11"/>
  <c r="L14319" i="11"/>
  <c r="L14320" i="11"/>
  <c r="L14321" i="11"/>
  <c r="L14322" i="11"/>
  <c r="L14323" i="11"/>
  <c r="L14324" i="11"/>
  <c r="L14325" i="11"/>
  <c r="L14326" i="11"/>
  <c r="L14327" i="11"/>
  <c r="L14328" i="11"/>
  <c r="L14329" i="11"/>
  <c r="L14330" i="11"/>
  <c r="L14331" i="11"/>
  <c r="L14332" i="11"/>
  <c r="L14333" i="11"/>
  <c r="L14334" i="11"/>
  <c r="L14335" i="11"/>
  <c r="L14336" i="11"/>
  <c r="L14337" i="11"/>
  <c r="L14338" i="11"/>
  <c r="L14339" i="11"/>
  <c r="L14340" i="11"/>
  <c r="L14341" i="11"/>
  <c r="L14342" i="11"/>
  <c r="L14343" i="11"/>
  <c r="L14344" i="11"/>
  <c r="L14345" i="11"/>
  <c r="L14346" i="11"/>
  <c r="L14347" i="11"/>
  <c r="L14348" i="11"/>
  <c r="L14349" i="11"/>
  <c r="L14350" i="11"/>
  <c r="L14351" i="11"/>
  <c r="L14352" i="11"/>
  <c r="L14353" i="11"/>
  <c r="L14354" i="11"/>
  <c r="L14355" i="11"/>
  <c r="L14356" i="11"/>
  <c r="L14357" i="11"/>
  <c r="L14358" i="11"/>
  <c r="L14359" i="11"/>
  <c r="L14360" i="11"/>
  <c r="L14361" i="11"/>
  <c r="L14362" i="11"/>
  <c r="L14363" i="11"/>
  <c r="L14364" i="11"/>
  <c r="L14365" i="11"/>
  <c r="L14366" i="11"/>
  <c r="L14367" i="11"/>
  <c r="L14368" i="11"/>
  <c r="L14369" i="11"/>
  <c r="L14370" i="11"/>
  <c r="L14371" i="11"/>
  <c r="L14372" i="11"/>
  <c r="L14373" i="11"/>
  <c r="L14374" i="11"/>
  <c r="L14375" i="11"/>
  <c r="L14376" i="11"/>
  <c r="L14377" i="11"/>
  <c r="L14378" i="11"/>
  <c r="L14379" i="11"/>
  <c r="L14380" i="11"/>
  <c r="L14381" i="11"/>
  <c r="L14382" i="11"/>
  <c r="L14383" i="11"/>
  <c r="L14384" i="11"/>
  <c r="L14385" i="11"/>
  <c r="L14386" i="11"/>
  <c r="L14387" i="11"/>
  <c r="L14388" i="11"/>
  <c r="L14389" i="11"/>
  <c r="L14390" i="11"/>
  <c r="L14391" i="11"/>
  <c r="L14392" i="11"/>
  <c r="L14393" i="11"/>
  <c r="L14394" i="11"/>
  <c r="L14395" i="11"/>
  <c r="L14396" i="11"/>
  <c r="L14397" i="11"/>
  <c r="L14398" i="11"/>
  <c r="L14399" i="11"/>
  <c r="L14400" i="11"/>
  <c r="L14401" i="11"/>
  <c r="L14402" i="11"/>
  <c r="L14403" i="11"/>
  <c r="L14404" i="11"/>
  <c r="L14405" i="11"/>
  <c r="L14406" i="11"/>
  <c r="L14407" i="11"/>
  <c r="L14408" i="11"/>
  <c r="L14409" i="11"/>
  <c r="L14410" i="11"/>
  <c r="L14411" i="11"/>
  <c r="L14412" i="11"/>
  <c r="L14413" i="11"/>
  <c r="L14414" i="11"/>
  <c r="L14415" i="11"/>
  <c r="L14416" i="11"/>
  <c r="L14417" i="11"/>
  <c r="L14418" i="11"/>
  <c r="L14419" i="11"/>
  <c r="L14420" i="11"/>
  <c r="L14421" i="11"/>
  <c r="L14422" i="11"/>
  <c r="L14423" i="11"/>
  <c r="L14424" i="11"/>
  <c r="L14425" i="11"/>
  <c r="L14426" i="11"/>
  <c r="L14427" i="11"/>
  <c r="L14428" i="11"/>
  <c r="L14429" i="11"/>
  <c r="L14430" i="11"/>
  <c r="L14431" i="11"/>
  <c r="L14432" i="11"/>
  <c r="L14433" i="11"/>
  <c r="L14434" i="11"/>
  <c r="L14435" i="11"/>
  <c r="L14436" i="11"/>
  <c r="L14437" i="11"/>
  <c r="L14438" i="11"/>
  <c r="L14439" i="11"/>
  <c r="L14440" i="11"/>
  <c r="L14441" i="11"/>
  <c r="L14442" i="11"/>
  <c r="L14443" i="11"/>
  <c r="L14444" i="11"/>
  <c r="L14445" i="11"/>
  <c r="L14446" i="11"/>
  <c r="L14447" i="11"/>
  <c r="L14448" i="11"/>
  <c r="L14449" i="11"/>
  <c r="L14450" i="11"/>
  <c r="L14451" i="11"/>
  <c r="L14452" i="11"/>
  <c r="L14453" i="11"/>
  <c r="L14454" i="11"/>
  <c r="L14455" i="11"/>
  <c r="L14456" i="11"/>
  <c r="L14457" i="11"/>
  <c r="L14458" i="11"/>
  <c r="L14459" i="11"/>
  <c r="L14460" i="11"/>
  <c r="L14461" i="11"/>
  <c r="L14462" i="11"/>
  <c r="L14463" i="11"/>
  <c r="L14464" i="11"/>
  <c r="L14465" i="11"/>
  <c r="L14466" i="11"/>
  <c r="L14467" i="11"/>
  <c r="L14468" i="11"/>
  <c r="L14469" i="11"/>
  <c r="L14470" i="11"/>
  <c r="L14471" i="11"/>
  <c r="L14472" i="11"/>
  <c r="L14473" i="11"/>
  <c r="L14474" i="11"/>
  <c r="L14475" i="11"/>
  <c r="L14476" i="11"/>
  <c r="L14477" i="11"/>
  <c r="L14478" i="11"/>
  <c r="L14479" i="11"/>
  <c r="L14480" i="11"/>
  <c r="L14481" i="11"/>
  <c r="L14482" i="11"/>
  <c r="L14483" i="11"/>
  <c r="L14484" i="11"/>
  <c r="L14485" i="11"/>
  <c r="L14486" i="11"/>
  <c r="L14487" i="11"/>
  <c r="L14488" i="11"/>
  <c r="L14489" i="11"/>
  <c r="L14490" i="11"/>
  <c r="L14491" i="11"/>
  <c r="L14492" i="11"/>
  <c r="L14493" i="11"/>
  <c r="L14494" i="11"/>
  <c r="L14495" i="11"/>
  <c r="L14496" i="11"/>
  <c r="L14497" i="11"/>
  <c r="L14498" i="11"/>
  <c r="L14499" i="11"/>
  <c r="L14500" i="11"/>
  <c r="L14501" i="11"/>
  <c r="L14502" i="11"/>
  <c r="L14503" i="11"/>
  <c r="L14504" i="11"/>
  <c r="L14505" i="11"/>
  <c r="L14506" i="11"/>
  <c r="L14507" i="11"/>
  <c r="L14508" i="11"/>
  <c r="L14509" i="11"/>
  <c r="L14510" i="11"/>
  <c r="L14511" i="11"/>
  <c r="L14512" i="11"/>
  <c r="L14513" i="11"/>
  <c r="L14514" i="11"/>
  <c r="L14515" i="11"/>
  <c r="L14516" i="11"/>
  <c r="L14517" i="11"/>
  <c r="L14518" i="11"/>
  <c r="L14519" i="11"/>
  <c r="L14520" i="11"/>
  <c r="L14521" i="11"/>
  <c r="L14522" i="11"/>
  <c r="L14523" i="11"/>
  <c r="L14524" i="11"/>
  <c r="L14525" i="11"/>
  <c r="L14526" i="11"/>
  <c r="L14527" i="11"/>
  <c r="L14528" i="11"/>
  <c r="L14529" i="11"/>
  <c r="L14530" i="11"/>
  <c r="L14531" i="11"/>
  <c r="L14532" i="11"/>
  <c r="L14533" i="11"/>
  <c r="L14534" i="11"/>
  <c r="L14535" i="11"/>
  <c r="L14536" i="11"/>
  <c r="L14537" i="11"/>
  <c r="L14538" i="11"/>
  <c r="L14539" i="11"/>
  <c r="L14540" i="11"/>
  <c r="L14541" i="11"/>
  <c r="L14542" i="11"/>
  <c r="L14543" i="11"/>
  <c r="L14544" i="11"/>
  <c r="L14545" i="11"/>
  <c r="L14546" i="11"/>
  <c r="L14547" i="11"/>
  <c r="L14548" i="11"/>
  <c r="L14549" i="11"/>
  <c r="L14550" i="11"/>
  <c r="L14551" i="11"/>
  <c r="L14552" i="11"/>
  <c r="L14553" i="11"/>
  <c r="L14554" i="11"/>
  <c r="L14555" i="11"/>
  <c r="L14556" i="11"/>
  <c r="L14557" i="11"/>
  <c r="L14558" i="11"/>
  <c r="L14559" i="11"/>
  <c r="L14560" i="11"/>
  <c r="L14561" i="11"/>
  <c r="L14562" i="11"/>
  <c r="L14563" i="11"/>
  <c r="L14564" i="11"/>
  <c r="L14565" i="11"/>
  <c r="L14566" i="11"/>
  <c r="L14567" i="11"/>
  <c r="L14568" i="11"/>
  <c r="L14569" i="11"/>
  <c r="L14570" i="11"/>
  <c r="L14571" i="11"/>
  <c r="L14572" i="11"/>
  <c r="L14573" i="11"/>
  <c r="L14574" i="11"/>
  <c r="L14575" i="11"/>
  <c r="L14576" i="11"/>
  <c r="L14577" i="11"/>
  <c r="L14578" i="11"/>
  <c r="L14579" i="11"/>
  <c r="L14580" i="11"/>
  <c r="L14581" i="11"/>
  <c r="L14582" i="11"/>
  <c r="L14583" i="11"/>
  <c r="L14584" i="11"/>
  <c r="L14585" i="11"/>
  <c r="L14586" i="11"/>
  <c r="L14587" i="11"/>
  <c r="L14588" i="11"/>
  <c r="L14589" i="11"/>
  <c r="L14590" i="11"/>
  <c r="L14591" i="11"/>
  <c r="L14592" i="11"/>
  <c r="L14593" i="11"/>
  <c r="L14594" i="11"/>
  <c r="L14595" i="11"/>
  <c r="L14596" i="11"/>
  <c r="L14597" i="11"/>
  <c r="L14598" i="11"/>
  <c r="L14599" i="11"/>
  <c r="L14600" i="11"/>
  <c r="L14601" i="11"/>
  <c r="L14602" i="11"/>
  <c r="L14603" i="11"/>
  <c r="L14604" i="11"/>
  <c r="L14605" i="11"/>
  <c r="L14606" i="11"/>
  <c r="L14607" i="11"/>
  <c r="L14608" i="11"/>
  <c r="L14609" i="11"/>
  <c r="L14610" i="11"/>
  <c r="L14611" i="11"/>
  <c r="L14612" i="11"/>
  <c r="L14613" i="11"/>
  <c r="L14614" i="11"/>
  <c r="L14615" i="11"/>
  <c r="L14616" i="11"/>
  <c r="L14617" i="11"/>
  <c r="L14618" i="11"/>
  <c r="L14619" i="11"/>
  <c r="L14620" i="11"/>
  <c r="L14621" i="11"/>
  <c r="L14622" i="11"/>
  <c r="L14623" i="11"/>
  <c r="L14624" i="11"/>
  <c r="L14625" i="11"/>
  <c r="L14626" i="11"/>
  <c r="L14627" i="11"/>
  <c r="L14628" i="11"/>
  <c r="L14629" i="11"/>
  <c r="L14630" i="11"/>
  <c r="L14631" i="11"/>
  <c r="L14632" i="11"/>
  <c r="L14633" i="11"/>
  <c r="L14634" i="11"/>
  <c r="L14635" i="11"/>
  <c r="L14636" i="11"/>
  <c r="L14637" i="11"/>
  <c r="L14638" i="11"/>
  <c r="L14639" i="11"/>
  <c r="L14640" i="11"/>
  <c r="L14641" i="11"/>
  <c r="L14642" i="11"/>
  <c r="L14643" i="11"/>
  <c r="L14644" i="11"/>
  <c r="L14645" i="11"/>
  <c r="L14646" i="11"/>
  <c r="L14647" i="11"/>
  <c r="L14648" i="11"/>
  <c r="L14649" i="11"/>
  <c r="L14650" i="11"/>
  <c r="L14651" i="11"/>
  <c r="L14652" i="11"/>
  <c r="L14653" i="11"/>
  <c r="L14654" i="11"/>
  <c r="L14655" i="11"/>
  <c r="L14656" i="11"/>
  <c r="L14657" i="11"/>
  <c r="L14658" i="11"/>
  <c r="L14659" i="11"/>
  <c r="L14660" i="11"/>
  <c r="L14661" i="11"/>
  <c r="L14662" i="11"/>
  <c r="L14663" i="11"/>
  <c r="L14664" i="11"/>
  <c r="L14665" i="11"/>
  <c r="L14666" i="11"/>
  <c r="L14667" i="11"/>
  <c r="L14668" i="11"/>
  <c r="L14669" i="11"/>
  <c r="L14670" i="11"/>
  <c r="L14671" i="11"/>
  <c r="L14672" i="11"/>
  <c r="L14673" i="11"/>
  <c r="L14674" i="11"/>
  <c r="L14675" i="11"/>
  <c r="L14676" i="11"/>
  <c r="L14677" i="11"/>
  <c r="L14678" i="11"/>
  <c r="L14679" i="11"/>
  <c r="L14680" i="11"/>
  <c r="L14681" i="11"/>
  <c r="L14682" i="11"/>
  <c r="L14683" i="11"/>
  <c r="L14684" i="11"/>
  <c r="L14685" i="11"/>
  <c r="L14686" i="11"/>
  <c r="L14687" i="11"/>
  <c r="L14688" i="11"/>
  <c r="L14689" i="11"/>
  <c r="L14690" i="11"/>
  <c r="L14691" i="11"/>
  <c r="L14692" i="11"/>
  <c r="L14693" i="11"/>
  <c r="L14694" i="11"/>
  <c r="L14695" i="11"/>
  <c r="L14696" i="11"/>
  <c r="L14697" i="11"/>
  <c r="L14698" i="11"/>
  <c r="L14699" i="11"/>
  <c r="L14700" i="11"/>
</calcChain>
</file>

<file path=xl/sharedStrings.xml><?xml version="1.0" encoding="utf-8"?>
<sst xmlns="http://schemas.openxmlformats.org/spreadsheetml/2006/main" count="72110" uniqueCount="21348">
  <si>
    <t>COOSA VALLEY HEALTHCARE CENTER</t>
  </si>
  <si>
    <t>HIGHLANDS HEALTH AND REHAB</t>
  </si>
  <si>
    <t>EASTVIEW REHABILITATION &amp; HEALTHCARE CENTER</t>
  </si>
  <si>
    <t>PLANTATION MANOR NURSING HOME</t>
  </si>
  <si>
    <t>ATHENS HEALTH AND REHABILITATION LLC</t>
  </si>
  <si>
    <t>MERRY WOOD LODGE</t>
  </si>
  <si>
    <t>LIMESTONE NURSING AND REHABILITATION CENTER, LLC</t>
  </si>
  <si>
    <t>KELLER LANDING</t>
  </si>
  <si>
    <t>MITCHELL-HOLLINGSWORTH NURSING &amp; REHABILITATION</t>
  </si>
  <si>
    <t>DIVERSICARE OF FOLEY</t>
  </si>
  <si>
    <t>HUNTER CREEK HEALTH AND REHABILITATION, LLC</t>
  </si>
  <si>
    <t>WEST GATE VILLAGE</t>
  </si>
  <si>
    <t>DIVERSICARE OF MONTGOMERY</t>
  </si>
  <si>
    <t>SUMTER HEALTH AND REHABILITATION, L L C</t>
  </si>
  <si>
    <t>CAREGIVERS OF PLEASANT GROVE, INC</t>
  </si>
  <si>
    <t>EAMC LANIER NURSING HOME</t>
  </si>
  <si>
    <t>NORTHWAY HEALTH AND REHABILITATION, LLC</t>
  </si>
  <si>
    <t>CULLMAN HEALTH CARE CENTER</t>
  </si>
  <si>
    <t>EASTERN SHORE REHABILITATION AND HEALTH CENTER</t>
  </si>
  <si>
    <t>CLEBURNE COUNTY NURSING HOME</t>
  </si>
  <si>
    <t>DIVERSICARE OF BOAZ</t>
  </si>
  <si>
    <t>PRATTVILLE HEALTH AND REHABILITATION, LLC</t>
  </si>
  <si>
    <t>TERRACE MANOR NURSING &amp; REHABILITATION CENTER, INC</t>
  </si>
  <si>
    <t>COTTAGE OF THE SHOALS</t>
  </si>
  <si>
    <t>HANCEVILLE NURSING &amp; REHAB CENTER, INC</t>
  </si>
  <si>
    <t>SUMMERFORD HEALTH AND REHAB, LLC</t>
  </si>
  <si>
    <t>FAIR HAVEN</t>
  </si>
  <si>
    <t>ELBA NURSING AND REHABILITATION CENTER, LLC</t>
  </si>
  <si>
    <t>PARK PLACE</t>
  </si>
  <si>
    <t>EVERGREEN NURSING HOME</t>
  </si>
  <si>
    <t>NORTH HILL NURSING AND REHABILITATION CTR, LLC</t>
  </si>
  <si>
    <t>SOUTH HEALTH AND REHABILITATION, LLC</t>
  </si>
  <si>
    <t>ALLEN HEALTH AND REHABILITATION</t>
  </si>
  <si>
    <t>CROWNE HEALTH CARE OF MOBILE</t>
  </si>
  <si>
    <t>ALTOONA  HEALTH &amp; REHAB</t>
  </si>
  <si>
    <t>ASHLAND PLACE HEALTH AND REHABILITATION, LLC</t>
  </si>
  <si>
    <t>SOUTHLAND NURSING HOME</t>
  </si>
  <si>
    <t>CIVIC CENTER HEALTH AND REHABILITATION, LLC</t>
  </si>
  <si>
    <t>DIVERSICARE OF BIG SPRINGS</t>
  </si>
  <si>
    <t>MAGNOLIA HAVEN HEALTH AND REHABILITATION CENTER</t>
  </si>
  <si>
    <t>RIVER CITY CENTER</t>
  </si>
  <si>
    <t>SHADESCREST HEALTH CARE CENTER</t>
  </si>
  <si>
    <t>CORDOVA HEALTH AND REHABILITATION, LLC</t>
  </si>
  <si>
    <t>SIGNATURE HEALTHCARE OF WHITESBURG GARDENS</t>
  </si>
  <si>
    <t>OAK KNOLL HEALTH AND REHABILITATION, LLC</t>
  </si>
  <si>
    <t>SELMA HEALTH AND REHAB, LLC</t>
  </si>
  <si>
    <t>NHC HEALTHCARE, ANNISTON</t>
  </si>
  <si>
    <t>CROWNE HEALTH CARE OF CITRONELLE</t>
  </si>
  <si>
    <t>WASHINGTON COUNTY NURSING HOME</t>
  </si>
  <si>
    <t>CLAY COUNTY NURSING HOME</t>
  </si>
  <si>
    <t>TRAYLOR RETIREMENT COMMUNITY</t>
  </si>
  <si>
    <t>BROOKSHIRE HEALTHCARE CENTER</t>
  </si>
  <si>
    <t>NHC HEALTHCARE, MOULTON</t>
  </si>
  <si>
    <t>ATMORE NURSING CENTER</t>
  </si>
  <si>
    <t>DIVERSICARE OF OXFORD</t>
  </si>
  <si>
    <t>MAGNOLIA RIDGE</t>
  </si>
  <si>
    <t>BIRMINGHAM NURSING AND REHABILITATION CENTER EAST</t>
  </si>
  <si>
    <t>JOHN KNOX MANOR INC  I I</t>
  </si>
  <si>
    <t>FALKVILLE HEALTH CARE CENTER</t>
  </si>
  <si>
    <t>ALICEVILLE MANOR NURSING HOME</t>
  </si>
  <si>
    <t>HENDRIX HEALTH AND REHABILITATION</t>
  </si>
  <si>
    <t>TALLASSEE HEALTH AND REHABILITATION, LLC</t>
  </si>
  <si>
    <t>ARBOR WOODS HEALTH AND REHAB</t>
  </si>
  <si>
    <t>LINEVILLE HEALTH AND REHABILITATION, LLC</t>
  </si>
  <si>
    <t>FOREST MANOR HEALTH AND REHAB</t>
  </si>
  <si>
    <t>THE HEALTHCARE CENTER AT BUCK CREEK</t>
  </si>
  <si>
    <t>DIVERSICARE OF RIVERCHASE</t>
  </si>
  <si>
    <t>GLENWOOD CENTER</t>
  </si>
  <si>
    <t>DIVERSICARE OF ARAB</t>
  </si>
  <si>
    <t>SUNSET MANOR</t>
  </si>
  <si>
    <t>WIREGRASS REHABILITATION CENTER &amp; NURSING HOME</t>
  </si>
  <si>
    <t>AZALEA HEALTH AND REHAB LLC</t>
  </si>
  <si>
    <t>EXTENDICARE HEALTH CENTER</t>
  </si>
  <si>
    <t>FAYETTE MEDICAL CENTER LONG TERM CARE UNIT</t>
  </si>
  <si>
    <t>RIDGEVIEW HEALTH SERVICES, INC</t>
  </si>
  <si>
    <t>CROWNE HEALTH CARE OF FT PAYNE</t>
  </si>
  <si>
    <t>HALEYVILLE HEALTH CARE CENTER</t>
  </si>
  <si>
    <t>PERRY COUNTY NURSING HOME</t>
  </si>
  <si>
    <t>DIVERSICARE OF ONEONTA</t>
  </si>
  <si>
    <t>SYLACAUGA HEALTH AND REHAB SERVICES</t>
  </si>
  <si>
    <t>TALLADEGA HEALTHCARE CENTER, INC</t>
  </si>
  <si>
    <t>ALBERTVILLE NURSING HOME</t>
  </si>
  <si>
    <t>DADEVILLE HEALTHCARE CENTER</t>
  </si>
  <si>
    <t>MARION REGIONAL NURSING HOME</t>
  </si>
  <si>
    <t>LITTLE SISTERS OF THE POOR SACRED HEART RESIDENCE</t>
  </si>
  <si>
    <t>FLORENCE NURSING AND REHABILITATION CTR,  LLC</t>
  </si>
  <si>
    <t>SOUTHERN SPRINGS HEALTHCARE FACILITY</t>
  </si>
  <si>
    <t>COOSA VALLEY HEALTH AND REHAB</t>
  </si>
  <si>
    <t>WESLEY PLACE ON HONEYSUCKLE</t>
  </si>
  <si>
    <t>CROSSVILLE HEALTH AND REHABILITATION, LLC</t>
  </si>
  <si>
    <t>WOODHAVEN MANOR NURSING HOME</t>
  </si>
  <si>
    <t>PARKWOOD HEALTH CARE FACILITY</t>
  </si>
  <si>
    <t>GADSDEN HEALTH AND REHAB CENTER</t>
  </si>
  <si>
    <t>GEORGIANA HEALTH AND REHABILITATION, LLC</t>
  </si>
  <si>
    <t>NORTH MOBILE NURSING AND REHABILITATION CTR</t>
  </si>
  <si>
    <t>CLOVERDALE REHABILITATION AND NURSING CENTER</t>
  </si>
  <si>
    <t>GLEN HAVEN HEALTH AND REHABILITATION, LLC</t>
  </si>
  <si>
    <t>MOUNDVILLE HEALTH AND REHABILITATION, LLC</t>
  </si>
  <si>
    <t>JACKSON HEALTH CARE FACILITY</t>
  </si>
  <si>
    <t>DIVERSICARE OF PELL CITY</t>
  </si>
  <si>
    <t>BROWN NURSING HOME</t>
  </si>
  <si>
    <t>ARBOR SPRINGS HEALTH AND REHAB CENTER, LTD</t>
  </si>
  <si>
    <t>CROWNE HEALTH CARE OF GREENVILLE</t>
  </si>
  <si>
    <t>PIEDMONT HEALTH CARE CENTER</t>
  </si>
  <si>
    <t>VILLAGE AT COOK SPRINGS SKILLED NURSING FACILITY</t>
  </si>
  <si>
    <t>DIVERSICARE OF LANETT</t>
  </si>
  <si>
    <t>LAFAYETTE EXTENDED CARE</t>
  </si>
  <si>
    <t>CROWNE HEALTH CARE OF EUFAULA</t>
  </si>
  <si>
    <t>CHEROKEE COUNTY HEALTH AND REHABILITATION CENTER</t>
  </si>
  <si>
    <t>GENERATIONS OF RED BAY, LLC</t>
  </si>
  <si>
    <t>MCGUFFEY HEALTH &amp; REHABILITATION CENTER</t>
  </si>
  <si>
    <t>ATTALLA HEALTH AND REHAB</t>
  </si>
  <si>
    <t>GOODWATER HEALTHCARE CENTER</t>
  </si>
  <si>
    <t>DECATUR HEALTH &amp; REHAB CENTER</t>
  </si>
  <si>
    <t>COLLINSVILLE HEALTHCARE &amp; REHAB</t>
  </si>
  <si>
    <t>OZARK HEALTH AND REHABILITATION, LLC</t>
  </si>
  <si>
    <t>DIVERSICARE OF BESSEMER</t>
  </si>
  <si>
    <t>OPP HEALTH AND REHABILITATION, LLC</t>
  </si>
  <si>
    <t>TWIN OAKS REHABILITATION AND HEALTHCARE CENTER</t>
  </si>
  <si>
    <t>SELF SKILLED NURSING &amp; REHAB</t>
  </si>
  <si>
    <t>TROY HEALTH &amp; REHABILITATION CENTER</t>
  </si>
  <si>
    <t>MADISON MANOR NURSING HOME</t>
  </si>
  <si>
    <t>BIBB MEDICAL CENTER NURSING HOME</t>
  </si>
  <si>
    <t>OAKVIEW MANOR HEALTH CARE CENTER</t>
  </si>
  <si>
    <t>BIRMINGHAM NURSING AND REHABILITATION CTR LLC</t>
  </si>
  <si>
    <t>CROWNE HEALTH CARE OF THOMASVILLE</t>
  </si>
  <si>
    <t>CHAPMAN HEALTHCARE CENTER, INC</t>
  </si>
  <si>
    <t>FAIRHOPE HEALTH &amp; REHAB</t>
  </si>
  <si>
    <t>NORTHSIDE HEALTH CARE</t>
  </si>
  <si>
    <t>BARFIELD HEALTH CARE</t>
  </si>
  <si>
    <t>GENERATIONS OF VERNON, LLC</t>
  </si>
  <si>
    <t>MONTGOMERY HEALTH AND REHAB, LLC</t>
  </si>
  <si>
    <t>RIDGEWOOD HEALTH SERVICES, INC.</t>
  </si>
  <si>
    <t>ENTERPRISE HEALTH &amp; REHABILITATION CENTER</t>
  </si>
  <si>
    <t>ENGLEWOOD HEALTH CARE CENTER</t>
  </si>
  <si>
    <t>MARENGO NURSING HOME</t>
  </si>
  <si>
    <t>LUVERNE HEALTH AND REHABILITATION, LLC</t>
  </si>
  <si>
    <t>OAKS ON PARKWOOD SKILLED NURSING FACILITY</t>
  </si>
  <si>
    <t>HERITAGE HEALTH CARE &amp; REHAB INC</t>
  </si>
  <si>
    <t>REGENCY HEALTH CARE AND REHABILITATION CENTER</t>
  </si>
  <si>
    <t>HENRY COUNTY HEALTH AND REHABILITATION FACILITY</t>
  </si>
  <si>
    <t>CAMDEN NURSING FACILITY INC.</t>
  </si>
  <si>
    <t>ANNISTON HEALTH AND REHAB SERVICES</t>
  </si>
  <si>
    <t>DIVERSICARE OF WINFIELD</t>
  </si>
  <si>
    <t>MARSHALL MANOR NURSING HOME</t>
  </si>
  <si>
    <t>MOBILE NURSING AND REHABILITATION CENTER</t>
  </si>
  <si>
    <t>WILLOWBROOKE CT SKILLED CARE CTR WESTMINSTER VLG</t>
  </si>
  <si>
    <t>CANTERBURY HEALTH CARE FACILITY</t>
  </si>
  <si>
    <t>WOODLAND VILLAGE REHABILITATION AND HEALTHCARE CEN</t>
  </si>
  <si>
    <t>ADAMS NURSING HOME</t>
  </si>
  <si>
    <t>EAST GLEN</t>
  </si>
  <si>
    <t>CAPITOL HILL HEALTHCARE CENTER</t>
  </si>
  <si>
    <t>JACKSONVILLE HEALTH AND REHABILITATION, LLC</t>
  </si>
  <si>
    <t>CYPRESS COVE CARE CENTER</t>
  </si>
  <si>
    <t>CROWNE HEALTH CARE OF MONTGOMERY</t>
  </si>
  <si>
    <t>WINDSOR HOUSE</t>
  </si>
  <si>
    <t>MEADOWVIEW NURSING CENTER</t>
  </si>
  <si>
    <t>EL REPOSO NURSING FACILITY</t>
  </si>
  <si>
    <t>BARON HOUSE OF HUEYTOWN</t>
  </si>
  <si>
    <t>GRAND BAY CONVALESCENT HOME, INC.</t>
  </si>
  <si>
    <t>HEALTH CARE INC</t>
  </si>
  <si>
    <t>WALKER REHABILITATION CENTER, INC</t>
  </si>
  <si>
    <t>EAST ALABAMA MEDICAL CENTER SKILLED NURSING FACILI</t>
  </si>
  <si>
    <t>SHELBY RIDGE NURSING HOME</t>
  </si>
  <si>
    <t>LAFAYETTE NURSING HOME</t>
  </si>
  <si>
    <t>ANDALUSIA MANOR</t>
  </si>
  <si>
    <t>HARTFORD HEALTH CARE</t>
  </si>
  <si>
    <t>CUMBERLAND HEALTH AND REHAB</t>
  </si>
  <si>
    <t>TLC NURSING CENTER</t>
  </si>
  <si>
    <t>BROOKDALE UNIVERSITY PARK SNF (AL)</t>
  </si>
  <si>
    <t>ROANOKE REHABILITATION &amp; HEALTHCARE CENTER</t>
  </si>
  <si>
    <t>WESTSIDE TERRACE HEALTH &amp; REHABILITATION CENTER</t>
  </si>
  <si>
    <t>CROWNE HEALTH CARE OF SPRINGHILL</t>
  </si>
  <si>
    <t>KENSINGTON HEALTH AND REHABILITATION</t>
  </si>
  <si>
    <t>VALLEY VIEW HEALTH AND REHABILITATION, LLC</t>
  </si>
  <si>
    <t>ST MARTIN'S IN THE PINES</t>
  </si>
  <si>
    <t>LYNWOOD NURSING HOME</t>
  </si>
  <si>
    <t>SPRINGHILL SENIOR RESIDENCE</t>
  </si>
  <si>
    <t>HILLVIEW TERRACE</t>
  </si>
  <si>
    <t>FOLSOM CENTER FOR REHABILITATION AND HEALTHCARE, T</t>
  </si>
  <si>
    <t>HUNTSVILLE HEALTH &amp; REHABILITATION, LLC</t>
  </si>
  <si>
    <t>ORCHARD REHABILITATION &amp; HEALTHCARE CENTER</t>
  </si>
  <si>
    <t>ROBERTSDALE REHABILITATION &amp; HEALTHCARE CTR</t>
  </si>
  <si>
    <t>GREENBRIAR AT THE ALTAMONT SKILLED NURSING FACILIT</t>
  </si>
  <si>
    <t>SOUTH HAMPTON NURSING &amp; REHABILITATION CENTER</t>
  </si>
  <si>
    <t>WILLOWBROOKE CT SKILLED CARE CTR AT MAGNOLIA TRACE</t>
  </si>
  <si>
    <t>FLORALA HEALTH AND REHABILITATION LLC</t>
  </si>
  <si>
    <t>OAK PARK</t>
  </si>
  <si>
    <t>COLUMBIANA HEALTH AND REHABILITATION, LLC</t>
  </si>
  <si>
    <t>FAIRVIEW AT REDSTONE VILLAGE</t>
  </si>
  <si>
    <t>ELITE NURSING AND REHABILITATION CARE CENTER</t>
  </si>
  <si>
    <t>GULF COAST HEALTH AND REHABILITATION, LLC</t>
  </si>
  <si>
    <t>KIRKWOOD BY THE RIVER</t>
  </si>
  <si>
    <t>AHC MILLENIUM</t>
  </si>
  <si>
    <t>GALLERIA WOODS SKILLED NURSING FACILITY</t>
  </si>
  <si>
    <t>CHARLTON PLACE REHAB AND HEALTHCARE CENTER</t>
  </si>
  <si>
    <t>ASPIRE PHYSICAL RECOVERY CENTER AT HOOVER, LLC</t>
  </si>
  <si>
    <t>ASPIRE PHYSICAL RECOVERY CENTER OF WEST ALABAMA</t>
  </si>
  <si>
    <t>TRUSSVILLE HEALTH &amp; REHABILITATION CENTER</t>
  </si>
  <si>
    <t>ASPIRE PHYSICAL RECOVERY CENTER AT CAHABA RIVER</t>
  </si>
  <si>
    <t>FATHER PURCELL MEMORIAL EXCEPTIONAL CHILDREN'S CTR</t>
  </si>
  <si>
    <t>MONTGOMERY CHILDREN'S SPECIALTY CENTER</t>
  </si>
  <si>
    <t>KETCHIKAN MED CTR NEW HORIZONS TRANSITIONAL CARE</t>
  </si>
  <si>
    <t>PROVIDENCE TRANSITIONAL CARE CENTER</t>
  </si>
  <si>
    <t>DENALI CENTER</t>
  </si>
  <si>
    <t>HERITAGE PLACE</t>
  </si>
  <si>
    <t>PROVIDENCE SEWARD MOUNTAIN HAVEN</t>
  </si>
  <si>
    <t>PRESTIGE CARE &amp; REHAB CENTER OF ANCHORAGE</t>
  </si>
  <si>
    <t>WILDFLOWER COURT</t>
  </si>
  <si>
    <t>CORDOVA COMMUNITY MED LTC</t>
  </si>
  <si>
    <t>SOUTH PENINSULA HOSPITAL LTC</t>
  </si>
  <si>
    <t>SEARHC SITKA LONG TERM CARE</t>
  </si>
  <si>
    <t>PROVIDENCE EXTENDED CARE</t>
  </si>
  <si>
    <t>MAPLE SPRINGS OF WASILLA</t>
  </si>
  <si>
    <t>MAPLE SPRINGS OF PALMER</t>
  </si>
  <si>
    <t>THE TERRACES OF PHOENIX</t>
  </si>
  <si>
    <t>SANTA ROSA CARE CENTER</t>
  </si>
  <si>
    <t>DESERT TERRACE HEALTHCARE CENTER</t>
  </si>
  <si>
    <t>HANDMAKER HOME FOR THE AGING</t>
  </si>
  <si>
    <t>HAVEN OF SCOTTSDALE</t>
  </si>
  <si>
    <t>DESERT HAVEN CARE CENTER</t>
  </si>
  <si>
    <t>FOOTHILLS REHABILITATION CENTER</t>
  </si>
  <si>
    <t>PUEBLO SPRINGS REHABILITATION CENTER</t>
  </si>
  <si>
    <t>CASAS ADOBES POST ACUTE REHAB CENTER</t>
  </si>
  <si>
    <t>MISSION PALMS POST ACUTE</t>
  </si>
  <si>
    <t>PHOENIX MOUNTAIN POST ACUTE</t>
  </si>
  <si>
    <t>FRIENDSHIP VILLAGE OF TEMPE</t>
  </si>
  <si>
    <t>OSBORN HEALTH AND REHABILITATION</t>
  </si>
  <si>
    <t>HERITAGE COURT POST ACUTE OF SCOTTSDALE</t>
  </si>
  <si>
    <t>PLAZA HEALTHCARE</t>
  </si>
  <si>
    <t>HAVEN OF SAGUARO VALLEY</t>
  </si>
  <si>
    <t>HAVEN OF SIERRA VISTA, LLC</t>
  </si>
  <si>
    <t>NORTH MOUNTAIN MEDICAL AND REHABILITATION CENTER</t>
  </si>
  <si>
    <t>CAMELBACK POST ACUTE CARE AND REHABILITATION</t>
  </si>
  <si>
    <t>HAVEN OF FLAGSTAFF</t>
  </si>
  <si>
    <t>BELLA VITA HEALTH AND REHABILITATION CENTER</t>
  </si>
  <si>
    <t>HAVEN OF COTTONWOOD</t>
  </si>
  <si>
    <t>HAVEN OF SEDONA</t>
  </si>
  <si>
    <t>DESERT COVE NURSING CENTER</t>
  </si>
  <si>
    <t>HAVEN OF SANDPOINTE, LLC</t>
  </si>
  <si>
    <t>THE LEGACY REHAB &amp; CARE CENTER</t>
  </si>
  <si>
    <t>SANDSTONE OF TUCSON REHAB CENTRE</t>
  </si>
  <si>
    <t>HAVASU NURSING CENTER</t>
  </si>
  <si>
    <t>CHANDLER POST ACUTE AND REHABILITATION</t>
  </si>
  <si>
    <t>CITADEL POST ACUTE</t>
  </si>
  <si>
    <t>SHEA POST ACUTE REHABILITATION CENTER</t>
  </si>
  <si>
    <t>TEMPE POST ACUTE</t>
  </si>
  <si>
    <t>HAVEN OF PHOENIX</t>
  </si>
  <si>
    <t>SUN WEST CHOICE HEALTHCARE &amp; REHAB</t>
  </si>
  <si>
    <t>LAKE PLEASANT POST ACUTE REHABILITATION CENTER</t>
  </si>
  <si>
    <t>APACHE JUNCTION HLTH CENTER</t>
  </si>
  <si>
    <t>MOUNTAIN VIEW MANOR</t>
  </si>
  <si>
    <t>THE REHABILITATION CENTER AT THE PALAZZO</t>
  </si>
  <si>
    <t>PAYSON CARE CENTER</t>
  </si>
  <si>
    <t>HAVEN OF CAMP VERDE</t>
  </si>
  <si>
    <t>MI CASA NURSING CENTER</t>
  </si>
  <si>
    <t>BOSWELL TRANSITIONAL CARE OF CASCADIA</t>
  </si>
  <si>
    <t>LIFE CARE CENTER OF NORTH GLENDALE</t>
  </si>
  <si>
    <t>HAVEN HEALTH PRESCOTT, LLC</t>
  </si>
  <si>
    <t>ARCHSTONE CARE CENTER</t>
  </si>
  <si>
    <t>GRANITE CREEK HEALTH &amp; REHABILITATION CENTER</t>
  </si>
  <si>
    <t>CORONADO HEALTHCARE CENTER</t>
  </si>
  <si>
    <t>LIFE CARE CENTER OF YUMA</t>
  </si>
  <si>
    <t>RIM COUNTRY HEALTH &amp; RETIREMENT COMMUNITY</t>
  </si>
  <si>
    <t>MONTECITO POST ACUTE CARE AND REHABILITATION</t>
  </si>
  <si>
    <t>LIFE CARE CENTER OF SIERRA VISTA</t>
  </si>
  <si>
    <t>HAVEN OF SHOW LOW</t>
  </si>
  <si>
    <t>LIFE CARE CENTER OF TUCSON</t>
  </si>
  <si>
    <t>HERITAGE HEALTH CARE CENTER</t>
  </si>
  <si>
    <t>LIFE CARE CENTER OF SCOTTSDALE</t>
  </si>
  <si>
    <t>PEORIA POST ACUTE AND REHABILITATION</t>
  </si>
  <si>
    <t>DEVON GABLES REHABILITATION CENTER</t>
  </si>
  <si>
    <t>LIFE CARE CENTER OF PARADISE VALLEY</t>
  </si>
  <si>
    <t>VILLA MARIA POST ACUTE AND REHABILITATION</t>
  </si>
  <si>
    <t>SABINO CANYON REHABILITATION &amp; CARE CENTER</t>
  </si>
  <si>
    <t>YUMA NURSING CENTER</t>
  </si>
  <si>
    <t>PROVIDENCE PLACE AT GLENCROFT</t>
  </si>
  <si>
    <t>GOOD SAMARITAN SOCIETY-PRESCOTT VILLAGE</t>
  </si>
  <si>
    <t>HORIZON POST ACUTE AND REHABILITATION CENTER</t>
  </si>
  <si>
    <t>DESERT BLOSSOM HEALTH &amp; REHAB CENTER</t>
  </si>
  <si>
    <t>HAVEN OF TUCSON</t>
  </si>
  <si>
    <t>ESTRELLA HEALTH AND REHABILITATION CENTER</t>
  </si>
  <si>
    <t>DESERT HIGHLANDS CARE CENTER</t>
  </si>
  <si>
    <t>ALTA MESA HEALTH AND REHABILITATION</t>
  </si>
  <si>
    <t>HAVEN OF SAFFORD</t>
  </si>
  <si>
    <t>CHRISTIAN CARE NURSING CENTER</t>
  </si>
  <si>
    <t>PARK AVENUE HEALTH AND REHABILITATION CENTER</t>
  </si>
  <si>
    <t>DESERT PEAK CARE CENTER</t>
  </si>
  <si>
    <t>BEATITUDES CAMPUS</t>
  </si>
  <si>
    <t>HAVEN OF DOUGLAS</t>
  </si>
  <si>
    <t>RIO VISTA POST ACUTE AND REHABILITATION</t>
  </si>
  <si>
    <t>LA CANADA CARE CENTER</t>
  </si>
  <si>
    <t>CATALINA POST ACUTE AND REHABILITATION</t>
  </si>
  <si>
    <t>ALLEGIANT HEALTHCARE OF MESA</t>
  </si>
  <si>
    <t>MESA CHRISTIAN HEALTH AND REHABILITATION CENTER</t>
  </si>
  <si>
    <t>HAVEN OF YUMA</t>
  </si>
  <si>
    <t>SUNCREST HEALTHCARE CENTER</t>
  </si>
  <si>
    <t>SPRINGDALE VILLAGE HEALTHCARE</t>
  </si>
  <si>
    <t>GOOD SAMARITAN SOCIETY-QUIBURI MISSION</t>
  </si>
  <si>
    <t>CARING HOUSE</t>
  </si>
  <si>
    <t>SCOTTSDALE VILLAGE SQUARE</t>
  </si>
  <si>
    <t>SUN CITY HEALTH AND REHABILITATION CENTER</t>
  </si>
  <si>
    <t>SIERRA WINDS</t>
  </si>
  <si>
    <t>MOUNTAIN VIEW CARE CENTER</t>
  </si>
  <si>
    <t>HAVEN OF GLOBE</t>
  </si>
  <si>
    <t>ARIZONA STATE VETERAN HOME-PHX</t>
  </si>
  <si>
    <t>HAVEN OF LAKE HAVASU</t>
  </si>
  <si>
    <t>SOUTH MOUNTAIN POST ACUTE</t>
  </si>
  <si>
    <t>GOOD SAMARITAN SOCIETY-PRESCOTT VALLEY</t>
  </si>
  <si>
    <t>SUNVIEW RESPIRATORY AND REHABILITATION</t>
  </si>
  <si>
    <t>THE GARDENS REHAB &amp; CARE CENTER</t>
  </si>
  <si>
    <t>IMMANUEL CAMPUS OF CARE</t>
  </si>
  <si>
    <t>NORTH CHANDLER PLACE -  A CONTINUUM OF CARE COMMUN</t>
  </si>
  <si>
    <t>BROOKDALE SANTA CATALINA</t>
  </si>
  <si>
    <t>WINSLOW CAMPUS OF CARE</t>
  </si>
  <si>
    <t>PALM VALLEY REHAB &amp; CARE CTR</t>
  </si>
  <si>
    <t>FREEDOM PLAZA CARE CENTER</t>
  </si>
  <si>
    <t>THE PEAKS HEALTH &amp; REHABILITATION</t>
  </si>
  <si>
    <t>FOUNTAIN HILLS POST ACUTE</t>
  </si>
  <si>
    <t>THE LINGENFELTER CENTER</t>
  </si>
  <si>
    <t>ARCHIE HENDRICKS SENIOR SKILLED NURSING FACILITY</t>
  </si>
  <si>
    <t>SUN HEALTH LA LOMA CARE CENTER</t>
  </si>
  <si>
    <t>SUN HEALTH GRANDVIEW CARE CENTER</t>
  </si>
  <si>
    <t>ADVANCED HEALTHCARE OF MESA</t>
  </si>
  <si>
    <t>ADVANCE HEALTH CARE OF SCOTTSDALE</t>
  </si>
  <si>
    <t>LA ESTANCIA NURSING AND REHABILITATION CENTER</t>
  </si>
  <si>
    <t>VI AT GRAYHAWK, A VI AND PLAZA COMPANIES COMMUNITY</t>
  </si>
  <si>
    <t>SPLENDIDO AT RANCHO VISTOSO</t>
  </si>
  <si>
    <t>ADVANCED HEALTH CARE OF GLENDALE</t>
  </si>
  <si>
    <t>OASIS PAVILION NURSING &amp; REHABILITATION CENTER</t>
  </si>
  <si>
    <t>HAVEN OF LAKESIDE</t>
  </si>
  <si>
    <t>ACACIA HEALTH CENTER</t>
  </si>
  <si>
    <t>SANTE OF MESA</t>
  </si>
  <si>
    <t>VI AT SILVERSTONE, A VI AND PLAZA COMPANIES COMMUN</t>
  </si>
  <si>
    <t>SANTE OF SURPRISE</t>
  </si>
  <si>
    <t>SANTE OF CHANDLER</t>
  </si>
  <si>
    <t>ARIZONA STATE VETERAN HOME-TUCSON</t>
  </si>
  <si>
    <t>WELLSPRINGS THERAPY CENTER OF GILBERT</t>
  </si>
  <si>
    <t>SANTE OF NORTH SCOTTSDALE</t>
  </si>
  <si>
    <t>HAVASU REGIONAL MEDICAL CENTER</t>
  </si>
  <si>
    <t>CENTER AT ARROWHEAD, LLC</t>
  </si>
  <si>
    <t>THE CENTER AT VAL VISTA, LLC</t>
  </si>
  <si>
    <t>SANDSTONE ESTATES REHAB CENTRE</t>
  </si>
  <si>
    <t>WELLSPRINGS THERAPY CENTER OF PHOENIX</t>
  </si>
  <si>
    <t>THE CENTER AT TUCSON</t>
  </si>
  <si>
    <t>ASPIRE TRANSITIONAL CARE</t>
  </si>
  <si>
    <t>SURPRISE HEALTH AND REHABILITATION CENTER</t>
  </si>
  <si>
    <t>WELBROOK YUMA OPCO LLC</t>
  </si>
  <si>
    <t>NORTHPARK HEALTH AND REHABILITATION OF CASCADIA</t>
  </si>
  <si>
    <t>SKILLED NURSING UNIT AT ORO VALLEY HOSPITAL</t>
  </si>
  <si>
    <t>ROGERS HEALTH AND REHABILITATION CENTER</t>
  </si>
  <si>
    <t>THE BLOSSOMS AT HOT SPRINGS REHAB AND NURSING CENT</t>
  </si>
  <si>
    <t>BUTTERFIELD TRAIL VILLAGE</t>
  </si>
  <si>
    <t>THE SPRINGS JONESBORO</t>
  </si>
  <si>
    <t>THE SPRINGS MAGNOLIA</t>
  </si>
  <si>
    <t>VALLEY SPRINGS REHABILITATION AND HEALTH CENTER</t>
  </si>
  <si>
    <t>THE SPRINGS SEARCY</t>
  </si>
  <si>
    <t>CONCORDIA NURSING &amp; REHAB, LLC</t>
  </si>
  <si>
    <t>THE BLOSSOMS AT MOUNTAIN VIEW REHAB &amp; NURSING CEN</t>
  </si>
  <si>
    <t>BROOKRIDGE COVE REHABILITATION AND CARE  CENTER</t>
  </si>
  <si>
    <t>CAVE CITY NURSING HOME INC</t>
  </si>
  <si>
    <t>THE GREEN HOUSE COTTAGES OF WALNUT RIDGE</t>
  </si>
  <si>
    <t>INDIAN ROCK VILLAGE HEALTH CENTER</t>
  </si>
  <si>
    <t>ASH FLAT HEALTHCARE AND REHABILITATION CENTER</t>
  </si>
  <si>
    <t>RIVER RIDGE REHABILITATION AND CARE CENTER</t>
  </si>
  <si>
    <t>CRESTPARK WYNNE, LLC</t>
  </si>
  <si>
    <t>SPRINGDALE HEALTH AND REHABILITATION CENTER</t>
  </si>
  <si>
    <t>JOHNSON COUNTY HEALTH AND REHAB, LLC</t>
  </si>
  <si>
    <t>THE GREEN HOUSE COTTAGES OF BELLE MEADE</t>
  </si>
  <si>
    <t>DERMOTT CITY NURSING HOME</t>
  </si>
  <si>
    <t>SILVER OAKS HEALTH AND REHABILITATION</t>
  </si>
  <si>
    <t>THE WOODS OF MONTICELLO HEALTH AND REHABILITATION</t>
  </si>
  <si>
    <t>GENERAL BAPTIST NURSING HOME OF PIGGOTT</t>
  </si>
  <si>
    <t>THE SPRINGS OF MINE CREEK</t>
  </si>
  <si>
    <t>COURTYARD REHABILITATION AND HEALTH CENTER, LLC</t>
  </si>
  <si>
    <t>SALEM PLACE NURSING AND REHABILITATION CENTER, INC</t>
  </si>
  <si>
    <t>LAKE VILLAGE REHABILITATION AND CARE CENTER</t>
  </si>
  <si>
    <t>THE GREEN HOUSE COTTAGES OF WENTWORTH PLACE</t>
  </si>
  <si>
    <t>SOMERSET SENIOR LIVING AT CROSSETT</t>
  </si>
  <si>
    <t>GOOD SAMARITAN SOCIETY - HOT SPRINGS VILLAGE</t>
  </si>
  <si>
    <t>BENTLEY REHABILITATION AND HEALTH CENTER</t>
  </si>
  <si>
    <t>THE SPRINGS BROADWAY</t>
  </si>
  <si>
    <t>SOUTHRIDGE VILLAGE NURSING AND REHAB</t>
  </si>
  <si>
    <t>HEARTLAND REHABILITATION AND CARE CENTER</t>
  </si>
  <si>
    <t>CHAPEL WOODS HEALTH AND REHABILITATION</t>
  </si>
  <si>
    <t>LAKEWOOD HEALTH AND REHAB, LLC</t>
  </si>
  <si>
    <t>THE SPRINGS BATESVILLE</t>
  </si>
  <si>
    <t>OUACHITA NURSING AND REHABILITATION CENTER</t>
  </si>
  <si>
    <t>CABOT HEALTH AND REHAB, LLC</t>
  </si>
  <si>
    <t>THE CROSSING AT RIVERSIDE HEALTH AND REHABILITATIO</t>
  </si>
  <si>
    <t>ARKANSAS NURSING AND REHABILITATION CENTER</t>
  </si>
  <si>
    <t>THE BLOSSOMS AT ROGERS REHAB &amp; NURSING CENTER</t>
  </si>
  <si>
    <t>HUDSON MEMORIAL NURSING HOME</t>
  </si>
  <si>
    <t>THE SPRINGS OF AVALON</t>
  </si>
  <si>
    <t>GASSVILLE THERAPY AND LIVING</t>
  </si>
  <si>
    <t>CRESTPARK FORREST CITY, LLC</t>
  </si>
  <si>
    <t>FAYETTEVILLE HEALTH AND REHABILITATION CENTER</t>
  </si>
  <si>
    <t>CRESTPARK HELENA, LLC</t>
  </si>
  <si>
    <t>WOODRUFF COUNTY HEALTH CENTER</t>
  </si>
  <si>
    <t>PLEASANT MANOR NURSING &amp; REHAB</t>
  </si>
  <si>
    <t>MAPLE HEALTHCARE</t>
  </si>
  <si>
    <t>THE BLOSSOMS AT STAMPS REHAB &amp; NURSING CENTER</t>
  </si>
  <si>
    <t>DES ARC NURSING AND REHABILITATION CENTER</t>
  </si>
  <si>
    <t>BELLE VIEW ESTATES REHABILITATION AND CARE CENTER</t>
  </si>
  <si>
    <t>BAILEY CREEK HEALTH AND REHAB</t>
  </si>
  <si>
    <t>BRIGHTON RIDGE</t>
  </si>
  <si>
    <t>THE PINES NURSING AND REHABILITATION CENTER</t>
  </si>
  <si>
    <t>LITTLE RIVER NURSING &amp; REHAB</t>
  </si>
  <si>
    <t>CONWAY HEALTHCARE AND REHABILITATION CENTER</t>
  </si>
  <si>
    <t>PERRY COUNTY NURSING AND REHABILITATION CENTER</t>
  </si>
  <si>
    <t>STELLA MANOR NURSING AND REHABILITATION CENTER</t>
  </si>
  <si>
    <t>SOUTHFORK RIVER THERAPY AND LIVING</t>
  </si>
  <si>
    <t>GOOD SAMARITAN SOCIETY - MOUNTAIN HOME</t>
  </si>
  <si>
    <t>SHERIDAN HEALTHCARE AND REHABILITATION CENTER</t>
  </si>
  <si>
    <t>THE BLOSSOMS AT WOODLAND HILLS REHAB &amp; NURSING CEN</t>
  </si>
  <si>
    <t>MONTGOMERY COUNTY NURSING HOME</t>
  </si>
  <si>
    <t>LEGACY HEALTH AND REHABILITATION CENTER</t>
  </si>
  <si>
    <t>VAN BUREN HEALTHCARE AND REHABILITATION CENTER</t>
  </si>
  <si>
    <t>GARDNER NURSING AND REHABILITATION</t>
  </si>
  <si>
    <t>ARBOR OAKS HEALTHCARE AND REHABILITATION CENTER</t>
  </si>
  <si>
    <t>OAK RIDGE HEALTH AND REHABILITATION</t>
  </si>
  <si>
    <t>THE SPRINGS OF EL DORADO</t>
  </si>
  <si>
    <t>TWIN LAKES THERAPY AND LIVING</t>
  </si>
  <si>
    <t>POCAHONTAS HEALTHCARE AND REHABILITATION CENTER</t>
  </si>
  <si>
    <t>BEAR CREEK HEALTHCARE LLC</t>
  </si>
  <si>
    <t>THE SPRINGS OF CHENAL</t>
  </si>
  <si>
    <t>LONOKE HEALTH AND REHAB CENTER, LLC</t>
  </si>
  <si>
    <t>DARDANELLE NURSING AND REHABILITATION CENTER,INC</t>
  </si>
  <si>
    <t>MANILA HEALTHCARE CENTER</t>
  </si>
  <si>
    <t>PARIS HEALTH AND REHABILITATION CENTER</t>
  </si>
  <si>
    <t>OAK MANOR NURSING AND REHABILITATION CENTER INC</t>
  </si>
  <si>
    <t>INNISFREE HEALTH AND REHAB, LLC</t>
  </si>
  <si>
    <t>CRESTPARK STUTTGART, LLC</t>
  </si>
  <si>
    <t>BEEBE RETIREMENT CENTER, INC.</t>
  </si>
  <si>
    <t>SOUTHERN TRACE REHABILITATION AND CARE CENTER</t>
  </si>
  <si>
    <t>THE SPRINGS OF HILLCREST</t>
  </si>
  <si>
    <t>HERITAGE LIVING CENTER</t>
  </si>
  <si>
    <t>ST ANDREWS HEALTHCARE</t>
  </si>
  <si>
    <t>BARNES HEALTHCARE</t>
  </si>
  <si>
    <t>LAKESIDE HEALTH AND REHAB</t>
  </si>
  <si>
    <t>WOOD-LAWN HEIGHTS</t>
  </si>
  <si>
    <t>CHAMBERS NURSING HOME CENTER, INC</t>
  </si>
  <si>
    <t>PIONEER THERAPY AND LIVING</t>
  </si>
  <si>
    <t>ST MICHAEL'S HEALTHCARE</t>
  </si>
  <si>
    <t>CRAWFORD HEALTHCARE AND REHABILITATION CENTER</t>
  </si>
  <si>
    <t>RIDGECREST HEALTH AND REHABILITATION</t>
  </si>
  <si>
    <t>THE BLOSSOMS AT NEWPORT REHAB &amp; NURSING CENTER</t>
  </si>
  <si>
    <t>HEATHER MANOR NURSING AND REHABILITATION CENTER</t>
  </si>
  <si>
    <t>QUAPAW CARE AND REHABILITATION CENTER LLC</t>
  </si>
  <si>
    <t>ATKINS NURSING AND REHABILITATION CENTER</t>
  </si>
  <si>
    <t>RUSSELLVILLE NURSING AND REHABILITATION CENTER</t>
  </si>
  <si>
    <t>MEADOWVIEW HEALTHCARE AND REHAB</t>
  </si>
  <si>
    <t>NURSING AND REHABILITATION CENTER AT GOOD SHEPHERD</t>
  </si>
  <si>
    <t>THE BLOSSOMS AT FORT SMITH REHAB &amp; NURSING CENTER</t>
  </si>
  <si>
    <t>COURTYARD GARDENS HEALTH AND REHABILITATION CENTER</t>
  </si>
  <si>
    <t>CARE MANOR NURSING AND REHAB</t>
  </si>
  <si>
    <t>EAGLECREST NURSING AND REHAB</t>
  </si>
  <si>
    <t>HIGHLAND COURT, A REHABILITATION AND RESIDENT CARE</t>
  </si>
  <si>
    <t>FIANNA HILLS NURSING AND REHABILITATION CENTER</t>
  </si>
  <si>
    <t>SILOAM HEALTHCARE, LLC</t>
  </si>
  <si>
    <t>THE GREEN HOUSE COTTAGES OF HOMEWOOD</t>
  </si>
  <si>
    <t>THE BLOSSOMS AT CUMBERLAND REHAB &amp; NURSING CENTER</t>
  </si>
  <si>
    <t>PROMENADE HEALTH AND REHABILITATION</t>
  </si>
  <si>
    <t>COVINGTON COURT HEALTH AND REHABILITATION CENTER</t>
  </si>
  <si>
    <t>CHAPEL RIDGE HEALTH AND REHAB</t>
  </si>
  <si>
    <t>DEWITT NURSING HOME</t>
  </si>
  <si>
    <t>HERITAGE SQUARE HEALTHCARE CENTER</t>
  </si>
  <si>
    <t>WINDCREST HEALTH AND REHAB INC</t>
  </si>
  <si>
    <t>MOUNTAIN MEADOWS HEALTH AND REHABILITATION</t>
  </si>
  <si>
    <t>ALMA NURSING AND REHAB</t>
  </si>
  <si>
    <t>WESTWOOD HEALTH AND REHAB, INC</t>
  </si>
  <si>
    <t>THE BLOSSOMS AT WHITE HALL REHAB &amp; NURSING CENTER</t>
  </si>
  <si>
    <t>BRADFORD HOUSE NURSING AND REHAB, LLC</t>
  </si>
  <si>
    <t>ROBINSON NURSING AND REHABILITATION CENTER LLC</t>
  </si>
  <si>
    <t>SHERWOOD NURSING &amp; REHABILITATION CENTER, INC</t>
  </si>
  <si>
    <t>THE GREEN HOUSE COTTAGES OF SOUTHERN HILLS</t>
  </si>
  <si>
    <t>WOODLAND HILLS HEALTHCARE AND REHABILITATION</t>
  </si>
  <si>
    <t>THE VILLAGES OF GENERAL BAPTIST HEALTH CARE WEST</t>
  </si>
  <si>
    <t>ST ELIZABETH'S PLACE</t>
  </si>
  <si>
    <t>GREENBRIER NURSING AND REHABILITATION CENTER</t>
  </si>
  <si>
    <t>WALDRON NURSING AND REHAB</t>
  </si>
  <si>
    <t>WOODBRIAR NURSING HOME</t>
  </si>
  <si>
    <t>THE BLOSSOMS AT NORTH LITTLE ROCK  REHAB &amp; NURSING</t>
  </si>
  <si>
    <t>BRIARWOOD NURSING AND REHABILITATION CENTER,INC</t>
  </si>
  <si>
    <t>SPRING CREEK HEALTH &amp; REHAB</t>
  </si>
  <si>
    <t>RECTOR NURSING AND REHAB</t>
  </si>
  <si>
    <t>ST JOHNS PLACE OF ARKANSAS, LLC</t>
  </si>
  <si>
    <t>NORTH HILLS LIFE CARE AND REHAB</t>
  </si>
  <si>
    <t>WHITE RIVER HEALTHCARE</t>
  </si>
  <si>
    <t>HIGHLANDS OF BELLA VISTA HEALTH &amp; REHAB, LLC</t>
  </si>
  <si>
    <t>SOMERSET SENIOR LIVING AT GLENWOOD</t>
  </si>
  <si>
    <t>LAKEWOOD THERAPY AND LIVING CENTER</t>
  </si>
  <si>
    <t>THE MAPLES AT HAR-BER MEADOWS</t>
  </si>
  <si>
    <t>ALCOA PINES HEALTH AND REHABILITATION</t>
  </si>
  <si>
    <t>PRAIRIE GROVE HEALTH AND REHABILITATION, LLC</t>
  </si>
  <si>
    <t>LEGACY HEIGHTS NURSING AND REHAB, LLC</t>
  </si>
  <si>
    <t>SUMMIT HEALTH &amp; REHAB CENTER</t>
  </si>
  <si>
    <t>METHODIST HEALTH AND REHAB</t>
  </si>
  <si>
    <t>OZARK HEALTH NURSING AND REHAB  CENTER</t>
  </si>
  <si>
    <t>MURFREESBORO REHAB AND NURSING, INC</t>
  </si>
  <si>
    <t>TIMBERLANE HEALTH &amp; REHABILITATION</t>
  </si>
  <si>
    <t>ARKANSAS VETERANS HOME AT FAYETTEVILLE</t>
  </si>
  <si>
    <t>ASHTON PLACE HEALTH AND REHAB, LLC</t>
  </si>
  <si>
    <t>ASHLEY REHABILITATION AND HEALTH CARE CENTER</t>
  </si>
  <si>
    <t>THE LAKES AT MAUMELLE HEALTH AND REHABILITATION</t>
  </si>
  <si>
    <t>GREENE ACRES NURSING HOME</t>
  </si>
  <si>
    <t>SHILOH NURSING AND REHAB, LLC</t>
  </si>
  <si>
    <t>EDGEWOOD HEALTH AND REHAB</t>
  </si>
  <si>
    <t>THE SPRINGS OF PINNACLE MOUNTAIN</t>
  </si>
  <si>
    <t>THE SPRINGS OF BARROW</t>
  </si>
  <si>
    <t>CORNING THERAPY AND LIVING CENTER</t>
  </si>
  <si>
    <t>KATHERINE'S PLACE AT WEDINGTON</t>
  </si>
  <si>
    <t>JAMESTOWN NURSING AND REHAB, LLC</t>
  </si>
  <si>
    <t>SOMERSET SENIOR LIVING AT STONEGATE</t>
  </si>
  <si>
    <t>TRINITY VILLAGE MEDICAL CENTER</t>
  </si>
  <si>
    <t>GOSNELL HEALTH AND REHAB</t>
  </si>
  <si>
    <t>HARRIS HEALTH AND REHAB</t>
  </si>
  <si>
    <t>HILLCREST HOME</t>
  </si>
  <si>
    <t>CAVALIER HEALTHCARE OF ENGLAND</t>
  </si>
  <si>
    <t>RANDOLPH COUNTY NURSING HOME</t>
  </si>
  <si>
    <t>LAKE HAMILTON HEALTH AND REHAB</t>
  </si>
  <si>
    <t>THE BLOSSOMS AT WEST DIXON REHAB &amp; NURSING CENTER</t>
  </si>
  <si>
    <t>GREENHURST NURSING CENTER</t>
  </si>
  <si>
    <t>CRESTPARK MARIANNA, L L C</t>
  </si>
  <si>
    <t>THE BLOSSOMS AT MIDTOWN REHAB &amp; NURSING CENTER</t>
  </si>
  <si>
    <t>GREYSTONE NURSING AND REHAB, LLC</t>
  </si>
  <si>
    <t>HICKORY HEIGHTS HEALTH AND REHAB, LLC</t>
  </si>
  <si>
    <t>PINK BUD HOME FOR THE GOLDEN YEARS</t>
  </si>
  <si>
    <t>EVERGREEN LIVING CENTER AT STAGECOACH</t>
  </si>
  <si>
    <t>COLONEL GLENN HEALTH AND REHAB, LLC</t>
  </si>
  <si>
    <t>ARKANSAS STATE VETERANS HOME AT NORTH LITTLE ROCK</t>
  </si>
  <si>
    <t>BELVEDERE NURSING AND REHABILITATION CENTER, LLC</t>
  </si>
  <si>
    <t>AMBERWOOD HEALTH AND REHABILITATION</t>
  </si>
  <si>
    <t>APPLE CREEK HEALTH AND REHAB, LLC</t>
  </si>
  <si>
    <t>THE GREEN HOUSE COTTAGES OF POPLAR GROVE</t>
  </si>
  <si>
    <t>SUPERIOR HEALTH &amp; REHAB, LLC</t>
  </si>
  <si>
    <t>EAST POINT HEALTH AND REHAB</t>
  </si>
  <si>
    <t>HIRAM SHADDOX HEALTH AND REHAB</t>
  </si>
  <si>
    <t>CRAIGHEAD NURSING CENTER</t>
  </si>
  <si>
    <t>ARKANSAS HEALTH CENTER</t>
  </si>
  <si>
    <t>NEWTON COUNTY NURSING HOME</t>
  </si>
  <si>
    <t>REDLANDS HEALTHCARE CENTER</t>
  </si>
  <si>
    <t>COUNTRY MANOR HEALTHCARE</t>
  </si>
  <si>
    <t>EUREKA REHABILITATION &amp; WELLNESS CENTER, LP</t>
  </si>
  <si>
    <t>EDGEMOOR HOSPITAL</t>
  </si>
  <si>
    <t>EISENBERG VILLAGE</t>
  </si>
  <si>
    <t>FAIRFIELD POST-ACUTE REHAB</t>
  </si>
  <si>
    <t>MOUNT SAN ANTONIO GARDENS</t>
  </si>
  <si>
    <t>HEARTS &amp; HANDS, POST ACUTE CARE &amp; REHAB CENTER</t>
  </si>
  <si>
    <t>MARY HEALTH OF THE SICK CONVALESCENT &amp; NURSING HOS</t>
  </si>
  <si>
    <t>THE EARLWOOD</t>
  </si>
  <si>
    <t>MOTION PICTURE AND T.V. HOSP D/P SNF</t>
  </si>
  <si>
    <t>MAPLE HEALTHCARE CENTER</t>
  </si>
  <si>
    <t>GOOD SAMARITAN REHAB AND CARE CENTER</t>
  </si>
  <si>
    <t>ROYAL CARE SKILLED NURSING CTR</t>
  </si>
  <si>
    <t>ALTA VISTA HEALTHCARE &amp; WELLNESS CENTRE</t>
  </si>
  <si>
    <t>RIVIERA HEALTHCARE CENTER</t>
  </si>
  <si>
    <t>PALMS CARE CENTER</t>
  </si>
  <si>
    <t>PLEASANT HILL POST ACUTE</t>
  </si>
  <si>
    <t>PINE GROVE HEALTHCARE &amp; WELLNESS CENTRE, LP</t>
  </si>
  <si>
    <t>COUNTRY VILLA WESTWOOD CONVALESCENT CENTER</t>
  </si>
  <si>
    <t>COTTONWOOD CANYON HEALTHCARE CENTER</t>
  </si>
  <si>
    <t>PALOMAR VISTA HEALTHCARE CENTER</t>
  </si>
  <si>
    <t>SEACREST POST-ACUTE CARE  CENTER</t>
  </si>
  <si>
    <t>ROSECRANS CARE CENTER</t>
  </si>
  <si>
    <t>VILLA CORONADO D/P SNF</t>
  </si>
  <si>
    <t>SPRING VALLEY POST ACUTE LLC</t>
  </si>
  <si>
    <t>COUNTRY VILLA BELMONT HEIGHTS</t>
  </si>
  <si>
    <t>PARKWAY HILLS NURSING &amp; REHABILITATION</t>
  </si>
  <si>
    <t>MISSION VIEW HEALTH CENTER</t>
  </si>
  <si>
    <t>MORAGA POST ACUTE</t>
  </si>
  <si>
    <t>YUBA CITY POST ACUTE</t>
  </si>
  <si>
    <t>SOUTH MARIN HEALTH &amp; WELLNESS CENTER</t>
  </si>
  <si>
    <t>CREEKSIDE HEALTHCARE CENTER</t>
  </si>
  <si>
    <t>SUNSET MANOR CONV HOSP</t>
  </si>
  <si>
    <t>BANCROFT HEALTHCARE CENTER</t>
  </si>
  <si>
    <t>DRIFTWOOD HEALTHCARE CENTER - SANTA CRUZ</t>
  </si>
  <si>
    <t>FOUNTAIN VIEW SUBACUTE AND NURSING CENTER</t>
  </si>
  <si>
    <t>ARBOR HILLS NURSING CENTER</t>
  </si>
  <si>
    <t>HOLLENBECK PALMS</t>
  </si>
  <si>
    <t>LINDA MAR CARE CENTER</t>
  </si>
  <si>
    <t>COUNTRY VILLA TERRACE NRSG CTR</t>
  </si>
  <si>
    <t>PELICAN RIDGE POST ACUTE</t>
  </si>
  <si>
    <t>BEACHSIDE POST ACUTE</t>
  </si>
  <si>
    <t>CHINO VALLEY HEALTH CARE CENTE</t>
  </si>
  <si>
    <t>GRAND TERRACE HEALTH CARE CENTER</t>
  </si>
  <si>
    <t>MONTROSE HEALTHCARE CENTER</t>
  </si>
  <si>
    <t>BERKLEY WEST HEALTHCARE CENTER</t>
  </si>
  <si>
    <t>SANTA TERESITA MANOR</t>
  </si>
  <si>
    <t>RAMONA NURSING &amp; REHABILITATION CENTER</t>
  </si>
  <si>
    <t>MAGNOLIA GARDENS CONVALESCENT HOSPITAL</t>
  </si>
  <si>
    <t>NORTH VALLEY NURSING CENTER</t>
  </si>
  <si>
    <t>MADERA REHABILITATION &amp; NURSING CENTER</t>
  </si>
  <si>
    <t>WINDSOR MANOR REHABILITATION CENTER</t>
  </si>
  <si>
    <t>MONTEBELLO CARE CENTER</t>
  </si>
  <si>
    <t>OCEAN POINTE HEALTHCARE CENTER</t>
  </si>
  <si>
    <t>ST PAUL'S TOWERS</t>
  </si>
  <si>
    <t>VIRGIL REHABILITATION &amp; SKILLED NURSING CENTER</t>
  </si>
  <si>
    <t>COUNTRY VILLA PAVILION NURSING CENTER</t>
  </si>
  <si>
    <t>GARDEN CREST REHABILITATION CENTER</t>
  </si>
  <si>
    <t>MONTEREY PARK CONV HOSP</t>
  </si>
  <si>
    <t>MONTECITO HEIGHTS HEALTHCARE &amp; WELLNESS CENTRE, LP</t>
  </si>
  <si>
    <t>VERNON HEALTHCARE CENTER</t>
  </si>
  <si>
    <t>SOCAL POST-ACUTE CARE</t>
  </si>
  <si>
    <t>JEWISH HOME &amp; REHAB CENTER D/P SNF</t>
  </si>
  <si>
    <t>PICO RIVERA HEALTHCARE CENTER</t>
  </si>
  <si>
    <t>FOLSOM CARE CENTER</t>
  </si>
  <si>
    <t>LAWTON SKILLED NURSING &amp; REHABILITATION CENTER</t>
  </si>
  <si>
    <t>SAN GABRIEL CONV CENTER</t>
  </si>
  <si>
    <t>LEMON GROVE CARE AND REHABILITATION CENTER</t>
  </si>
  <si>
    <t>HERITAGE GARDENS HEALTH CARE CENTER</t>
  </si>
  <si>
    <t>GARDEN CITY HEALTHCARE CENTER</t>
  </si>
  <si>
    <t>GARDEN VIEW POST- ACUTE REHABILITATION</t>
  </si>
  <si>
    <t>BROOKSIDE SKILLED NURSING HOSPITAL</t>
  </si>
  <si>
    <t>GREENFIELD CARE CENTER OF FAIRFIELD</t>
  </si>
  <si>
    <t>AVALON HEALTH CARE-MADERA</t>
  </si>
  <si>
    <t>PROVIDENCE ST ELIZABETH CARE CENTER</t>
  </si>
  <si>
    <t>MARYCREST MANOR</t>
  </si>
  <si>
    <t>HORIZON HEALTH AND SUBACUTE CENTER</t>
  </si>
  <si>
    <t>STOCKTON NURSING CENTER</t>
  </si>
  <si>
    <t>EL MONTE CONVALESCENT HOSPITAL</t>
  </si>
  <si>
    <t>SUNNY VILLAGE CARE CENTER</t>
  </si>
  <si>
    <t>COUNTRY VILLA PLAZA CONVALESCENT CENTER</t>
  </si>
  <si>
    <t>SEAVIEW REHABILITATION &amp; WELLNESS CENTER, LP</t>
  </si>
  <si>
    <t>THE TERRACES AT LOS ALTOS HEALTH FACILITY</t>
  </si>
  <si>
    <t>IDYLWOOD CARE CENTER</t>
  </si>
  <si>
    <t>THE VINEYARDS HEALTHCARE CENTER</t>
  </si>
  <si>
    <t>RIALTO POST ACUTE CENTER</t>
  </si>
  <si>
    <t>OAKLAND HEALTHCARE &amp; WELLNESS CENTER</t>
  </si>
  <si>
    <t>SPRINGS ROAD HEALTHCARE</t>
  </si>
  <si>
    <t>SAN JACINTO HEALTHCARE</t>
  </si>
  <si>
    <t>VICTORIA HEALTHCARE AND REHABILITATION CENTER</t>
  </si>
  <si>
    <t>EAST BAY POST-ACUTE</t>
  </si>
  <si>
    <t>WATSONVILLE NURSING CENTER</t>
  </si>
  <si>
    <t>WILLOW PASS HEALTHCARE CENTER</t>
  </si>
  <si>
    <t>FAIRMONT REHABILITATION HOSPITAL</t>
  </si>
  <si>
    <t>COUNTRY OAKS CARE CENTER</t>
  </si>
  <si>
    <t>MERCED NURSING &amp; REHABILITATION CTR</t>
  </si>
  <si>
    <t>ORANGE HEALTHCARE &amp; WELLNESS CENTRE, LLC</t>
  </si>
  <si>
    <t>ST. JOHN OF GOD RETIREMENT</t>
  </si>
  <si>
    <t>LOMPOC VALLEY MEDICAL CTR COMP CARE CTR D/P SNF</t>
  </si>
  <si>
    <t>COMMUNITY SUBACUTE AND TRANSITIONAL CARE CENTER</t>
  </si>
  <si>
    <t>MONROVIA POST ACUTE</t>
  </si>
  <si>
    <t>PILGRIM PLACE HEALTH SERVICES CENTER</t>
  </si>
  <si>
    <t>LOMITA POST-ACUTE CARE CENTER</t>
  </si>
  <si>
    <t>SONOMA POST ACUTE</t>
  </si>
  <si>
    <t>LA SIERRA CARE CENTER</t>
  </si>
  <si>
    <t>WINDSOR PARK CARE CENTER OF FREMONT</t>
  </si>
  <si>
    <t>CENTRAL GARDENS POST ACUTE</t>
  </si>
  <si>
    <t>POMONA VISTA CARE CENTER</t>
  </si>
  <si>
    <t>JOHN C. FREMONT HEALTHCARE DISTRICT DP/SNF</t>
  </si>
  <si>
    <t>KEARNY MESA CONVALESCENT AND NURSING HOME</t>
  </si>
  <si>
    <t>VALLEY PALMS CARE CENTER</t>
  </si>
  <si>
    <t>AUTUMN HILLS HEALTH CARE CENTER</t>
  </si>
  <si>
    <t>LODI CREEK POST ACUTE</t>
  </si>
  <si>
    <t>SHIELDS RICHMOND NURSING CENTER</t>
  </si>
  <si>
    <t>SANTA ANITA CONVALESCENT HOSPITAL</t>
  </si>
  <si>
    <t>NORWALK MEADOWS NURSING CENTER</t>
  </si>
  <si>
    <t>FALLBROOK SKILLED NURSING</t>
  </si>
  <si>
    <t>CANTERBURY WOODS</t>
  </si>
  <si>
    <t>BROOKSIDE CARE CENTER</t>
  </si>
  <si>
    <t>SHERWOOD HEALTHCARE CENTER</t>
  </si>
  <si>
    <t>DESERT CANYON POST ACUTE, LLC</t>
  </si>
  <si>
    <t>WINDSOR ELK GROVE CARE AND REHABILITATION CENTER</t>
  </si>
  <si>
    <t>MARIN POST ACUTE</t>
  </si>
  <si>
    <t>KATHERINE HEALTHCARE</t>
  </si>
  <si>
    <t>GRANT CUESTA SUB-ACUTE AND REHABILITATION CENTER</t>
  </si>
  <si>
    <t>MOUNTAIN VIEW HEALTHCARE CENTER</t>
  </si>
  <si>
    <t>SKYLINE HEALTHCARE CENTER - SAN JOSE</t>
  </si>
  <si>
    <t>THE PAVILION AT OCEAN POINT</t>
  </si>
  <si>
    <t>UNIVERSITY CARE CENTER</t>
  </si>
  <si>
    <t>VILLA SERENA HEALTHCARE CENTER</t>
  </si>
  <si>
    <t>ADVANCED REHAB CENTER OF TUSTIN</t>
  </si>
  <si>
    <t>SAN RAFAEL HEALTHCARE &amp; WELLNESS CENTER, LP</t>
  </si>
  <si>
    <t>LA PALOMA HEALTHCARE CENTER</t>
  </si>
  <si>
    <t>HAYWARD CONVALESCENT HOSPITAL</t>
  </si>
  <si>
    <t>GEM TRANSITIONAL</t>
  </si>
  <si>
    <t>THOUSAND OAKS POST ACUTE, LLC</t>
  </si>
  <si>
    <t>COUNTRY VILLA CLAREMONT HEALTH CENTER</t>
  </si>
  <si>
    <t>CULVER WEST HEALTH CENTER</t>
  </si>
  <si>
    <t>SHORELINE HEALTHCARE CENTER</t>
  </si>
  <si>
    <t>FREDERICKA MANOR CARE CENTER</t>
  </si>
  <si>
    <t>PACIFIC GROVE HEALTHCARE CENTER</t>
  </si>
  <si>
    <t>OAKPARK HEALTHCARE CENTER</t>
  </si>
  <si>
    <t>VISTA PACIFICA CONVALESCENT HOSPITAL</t>
  </si>
  <si>
    <t>LONG BEACH HEALTHCARE CENTER</t>
  </si>
  <si>
    <t>MONROVIA GARDENS HEALTHCARE CENTER</t>
  </si>
  <si>
    <t>VALLEY VIEW POST ACUTE</t>
  </si>
  <si>
    <t>UPLAND REHABILITATION AND CARE CENTER</t>
  </si>
  <si>
    <t>HUNTINGTON DRIVE HEALTH AND REHABILITATION CENTER</t>
  </si>
  <si>
    <t>EDGEWATER SKILLED NURSING CENTER</t>
  </si>
  <si>
    <t>SAN JOSE HEALTHCARE &amp; WELLNESS CENTER</t>
  </si>
  <si>
    <t>CLAREMONT CARE CENTER</t>
  </si>
  <si>
    <t>WINDSOR EL CAMINO CARE CENTER</t>
  </si>
  <si>
    <t>CUPERTINO HEALTHCARE &amp; WELLNESS CENTER</t>
  </si>
  <si>
    <t>BELLFLOWER POST ACUTE</t>
  </si>
  <si>
    <t>COMMUNITY CARE AND REHABILITATION CENTER</t>
  </si>
  <si>
    <t>SAYLOR LANE HEALTHCARE CENTER</t>
  </si>
  <si>
    <t>MANNING GARDENS CARE CENTER, INC</t>
  </si>
  <si>
    <t>WHITTIER HILLS HEALTH CARE CTR</t>
  </si>
  <si>
    <t>WINDSOR GARDENS CARE CENTER OF HAYWARD</t>
  </si>
  <si>
    <t>THE VILLAS AT SARATOGA SKILLED NSG &amp; ASSISTED LVG</t>
  </si>
  <si>
    <t>ALDERSON CONVALESCENT HOSPITAL</t>
  </si>
  <si>
    <t>IVY CREEK HEALTHCARE &amp; WELLNESS CENTRE</t>
  </si>
  <si>
    <t>WEST VALLEY POST ACUTE</t>
  </si>
  <si>
    <t>ROCK CREEK CARE CENTER</t>
  </si>
  <si>
    <t>DINUBA HEALTHCARE</t>
  </si>
  <si>
    <t>COVINA REHABILITATION CENTER</t>
  </si>
  <si>
    <t>INTERCOMMUNITY HEALTHCARE &amp; REHABILITATION CENTER</t>
  </si>
  <si>
    <t>BUENA VISTA CARE CENTER</t>
  </si>
  <si>
    <t>CALIFORNIA POST ACUTE</t>
  </si>
  <si>
    <t>HAZEL HAWKINS MEMORIAL HOSPITAL D/P SNF</t>
  </si>
  <si>
    <t>TWO PALMS NURSING CENTER, INC</t>
  </si>
  <si>
    <t>THE SEQUOIAS</t>
  </si>
  <si>
    <t>MAGNOLIA REHABILITATION &amp; NURSING CENTER</t>
  </si>
  <si>
    <t>THE CALIFORNIAN-PASADENA</t>
  </si>
  <si>
    <t>VIENNA NURSING AND REHABILITATION CENTER</t>
  </si>
  <si>
    <t>LA MESA HEALTHCARE CENTER</t>
  </si>
  <si>
    <t>OAK RIDGE HEALTHCARE CENTER</t>
  </si>
  <si>
    <t>MID-TOWN OAKS POST-ACUTE</t>
  </si>
  <si>
    <t>THE PINES AT PLACERVILLE HEALTHCARE CENTER</t>
  </si>
  <si>
    <t>ROCKY POINT CARE CENTER</t>
  </si>
  <si>
    <t>VALLE VISTA POST ACUTE</t>
  </si>
  <si>
    <t>COUNTRY VILLA SOUTH CONV CTR</t>
  </si>
  <si>
    <t>ARROYO VISTA NURSING CENTER</t>
  </si>
  <si>
    <t>JACOB HEALTH CARE CENTER, LLC</t>
  </si>
  <si>
    <t>REDDING POST ACUTE</t>
  </si>
  <si>
    <t>WOLF CREEK CARE CENTER</t>
  </si>
  <si>
    <t>WINDSOR CHICO CARE CENTER</t>
  </si>
  <si>
    <t>WOODLANDS HEALTHCARE CENTER</t>
  </si>
  <si>
    <t>NEWPORT NURSING AND REHABILITATION CENTER</t>
  </si>
  <si>
    <t>DOWNEY POST ACUTE</t>
  </si>
  <si>
    <t>GLENDALE POST ACUTE CENTER</t>
  </si>
  <si>
    <t>CRENSHAW NURSING HOME</t>
  </si>
  <si>
    <t>INGLEWOOD HEALTH CARE CENTER</t>
  </si>
  <si>
    <t>LOS PALOS POST-ACUTE CARE CENTER</t>
  </si>
  <si>
    <t>THE REUTLINGER COMMUNITY</t>
  </si>
  <si>
    <t>BONNIE BRAE SKILLED NURSING</t>
  </si>
  <si>
    <t>ARTESIA CHRISTIAN HOME INC.</t>
  </si>
  <si>
    <t>SANTA MONICA HEALTH CARE CENTER</t>
  </si>
  <si>
    <t>ROYAL TERRACE HEALTHCARE</t>
  </si>
  <si>
    <t>MISSION CARE CENTER</t>
  </si>
  <si>
    <t>HARVARD CREEK POST ACUTE</t>
  </si>
  <si>
    <t>PASADENA PARK HEALTHCARE AND WELLNESS CENTER</t>
  </si>
  <si>
    <t>CREEKSIDE CARE CENTER</t>
  </si>
  <si>
    <t>BAY CREST CARE CENTER</t>
  </si>
  <si>
    <t>NILES CANYON POST ACUTE</t>
  </si>
  <si>
    <t>SANTA MARIA POST ACUTE</t>
  </si>
  <si>
    <t>WATERMAN CANYON POST ACUTE</t>
  </si>
  <si>
    <t>COASTAL VIEW HEALTHCARE CENTER</t>
  </si>
  <si>
    <t>SIERRA VALLEY REHAB CENTER</t>
  </si>
  <si>
    <t>ST ELIZABETH HEALTHCARE CENTER</t>
  </si>
  <si>
    <t>BUENA PARK NURSING CENTER</t>
  </si>
  <si>
    <t>KINGSBURG CENTER</t>
  </si>
  <si>
    <t>PACIFIC HAVEN SUBACUTE AND HEALTHCARE CENTER</t>
  </si>
  <si>
    <t>JURUPA HILLS POST ACUTE</t>
  </si>
  <si>
    <t>CAPISTRANO BEACH CARE CENTER</t>
  </si>
  <si>
    <t>MAYWOOD ACRES HEALTHCARE</t>
  </si>
  <si>
    <t>PARKVIEW JULIAN HEALTHCARE CENTER</t>
  </si>
  <si>
    <t>VISALIA POST ACUTE</t>
  </si>
  <si>
    <t>PRIMROSE POST-ACUTE</t>
  </si>
  <si>
    <t>SHADOWBROOK POST ACUTE</t>
  </si>
  <si>
    <t>PASADENA GROVE HEALTH CENTER</t>
  </si>
  <si>
    <t>LAS COLINAS POST ACUTE</t>
  </si>
  <si>
    <t>LA HABRA CONVALESCENT HOSPITAL</t>
  </si>
  <si>
    <t>HEALTHCARE CENTRE OF FRESNO</t>
  </si>
  <si>
    <t>GROSSMONT POST ACUTE CARE</t>
  </si>
  <si>
    <t>BRANDEL MANOR</t>
  </si>
  <si>
    <t>SPRING HILL MANOR</t>
  </si>
  <si>
    <t>MISSION SKILLED NURSING &amp; SUBACUTE CENTER</t>
  </si>
  <si>
    <t>PALO ALTO SUB-ACUTE AND REHABILITATION CENTER</t>
  </si>
  <si>
    <t>TULARE NURSING &amp; REHABILITATION CENTER</t>
  </si>
  <si>
    <t>HIGHLAND CARE CENTER OF REDLANDS</t>
  </si>
  <si>
    <t>SOUTH COAST POST ACUTE</t>
  </si>
  <si>
    <t>RIVERSIDE CONVALESCENT HOSPITAL</t>
  </si>
  <si>
    <t>TWILIGHT HAVEN</t>
  </si>
  <si>
    <t>BETHANY HOME SOCIETY SAN JOAQUIN COUNTY</t>
  </si>
  <si>
    <t>YORK HEALTHCARE &amp; WELLNESS CENTRE</t>
  </si>
  <si>
    <t>BROADWAY MANOR CARE CENTER</t>
  </si>
  <si>
    <t>PARKVIEW HEALTHCARE CENTER</t>
  </si>
  <si>
    <t>HEALTHCARE CENTER OF ORANGE COUNTY</t>
  </si>
  <si>
    <t>PITTSBURG SKILLED NURSING CENTER</t>
  </si>
  <si>
    <t>THE CALIFORNIAN</t>
  </si>
  <si>
    <t>BRIGHTON PLACE SPRING VALLEY</t>
  </si>
  <si>
    <t>ST. CATHERINE HEALTHCARE</t>
  </si>
  <si>
    <t>HEALTHCARE CENTER OF BELLA VISTA</t>
  </si>
  <si>
    <t>BUENA VENTURA  POST ACUTE CARE CENTER</t>
  </si>
  <si>
    <t>ANGELS NURSING HEALTH CENTER</t>
  </si>
  <si>
    <t>THE ORCHARD - POST ACUTE CARE</t>
  </si>
  <si>
    <t>ONTARIO HEALTHCARE CENTER</t>
  </si>
  <si>
    <t>LEGACY POST-ACUTE REHABILITATION</t>
  </si>
  <si>
    <t>COUNTRY VILLA WILSHIRE CONVALESCENT CENTER</t>
  </si>
  <si>
    <t>BRENTWOOD HEALTH CARE CENTER</t>
  </si>
  <si>
    <t>KYAKAMEENA CARE CENTER</t>
  </si>
  <si>
    <t>MONTCLAIR MANOR CARE CENTER</t>
  </si>
  <si>
    <t>VENTURA POST ACUTE</t>
  </si>
  <si>
    <t>SANTA CLARITA POST-ACUTE CARE CENTER</t>
  </si>
  <si>
    <t>VALLE VERDE HEALTH FACILITY</t>
  </si>
  <si>
    <t>UKIAH POST ACUTE</t>
  </si>
  <si>
    <t>WINDSOR ELMHAVEN CARE CENTER</t>
  </si>
  <si>
    <t>MIRADA HILLS REHABILITATION AND CONV HOSPITAL</t>
  </si>
  <si>
    <t>WINDSOR GARDENS REHABILITATION CENTER OF SALINAS</t>
  </si>
  <si>
    <t>HARBOR VILLA CARE CENTER</t>
  </si>
  <si>
    <t>ATLANTIC MEMORIAL HEALTHCARE CENTER</t>
  </si>
  <si>
    <t>WESTWOOD POST ACUTE</t>
  </si>
  <si>
    <t>LONGWOOD MANOR CONV.HOSPITAL</t>
  </si>
  <si>
    <t>SHARON CARE CENTER</t>
  </si>
  <si>
    <t>CLOVERDALE HEALTHCARE CENTER</t>
  </si>
  <si>
    <t>NORTH WALK VILLA CONVAL. HOSP.</t>
  </si>
  <si>
    <t>ALHAMBRA HEALTHCARE &amp; WELLNESS CENTRE, LP</t>
  </si>
  <si>
    <t>ENCINITAS NURSING AND REHABILITATION CENTER</t>
  </si>
  <si>
    <t>WHITTIER PACIFIC CARE CENTER</t>
  </si>
  <si>
    <t>ORINDA CARE CENTER, LLC</t>
  </si>
  <si>
    <t>WESTVIEW HEALTHCARE CENTER</t>
  </si>
  <si>
    <t>BRIGHTON PLACE SAN DIEGO</t>
  </si>
  <si>
    <t>GILROY HEALTHCARE AND REHABILITATION CENTER</t>
  </si>
  <si>
    <t>VASONA CREEK HEALTHCARE CENTER</t>
  </si>
  <si>
    <t>REEDLEY CARE CENTER</t>
  </si>
  <si>
    <t>STONEBROOK HEALTH AND REHABILITATION</t>
  </si>
  <si>
    <t>VILLA LAS PALMAS HEALTHCARE CENTER</t>
  </si>
  <si>
    <t>SHASTA VIEW ESTATES</t>
  </si>
  <si>
    <t>ST ANTHONY CARE CENTER</t>
  </si>
  <si>
    <t>CHAPMAN CARE CENTER</t>
  </si>
  <si>
    <t>MONTE VISTA HEALTHCARE CENTER</t>
  </si>
  <si>
    <t>ROYAL GARDENS HEALTHCARE</t>
  </si>
  <si>
    <t>VILLA MARIA POST ACUTE</t>
  </si>
  <si>
    <t>FULTON GARDENS POST ACUTE, LLC</t>
  </si>
  <si>
    <t>SAN LUIS CARE CENTER</t>
  </si>
  <si>
    <t>LEISURE GLEN POST ACUTE CARE CENTER</t>
  </si>
  <si>
    <t>THE TERRACES AT SAN JOAQUIN GARDENS VILLAGE</t>
  </si>
  <si>
    <t>VICTORIAN POST ACUTE</t>
  </si>
  <si>
    <t>MODESTO POST ACUTE CENTER</t>
  </si>
  <si>
    <t>PINE RIDGE CARE CENTER</t>
  </si>
  <si>
    <t>REDWOOD COVE HEALTHCARE CENTER</t>
  </si>
  <si>
    <t>SANTA ROSA POST ACUTE</t>
  </si>
  <si>
    <t>ARDEN POST ACUTE REHAB</t>
  </si>
  <si>
    <t>HIGH VALLEY LODGE</t>
  </si>
  <si>
    <t>RANCHO SECO CARE CENTER</t>
  </si>
  <si>
    <t>OJAI HEALTH &amp; REHABILITATION</t>
  </si>
  <si>
    <t>ROSE GARDEN HEALTHCARE CENTER</t>
  </si>
  <si>
    <t>PLUM TREE CARE CENTER</t>
  </si>
  <si>
    <t>VALLEY SKILLED NURSING CENTER</t>
  </si>
  <si>
    <t>SUNRAY HEALTHCARE CENTER</t>
  </si>
  <si>
    <t>WINDSOR SKYLINE CARE CENTER</t>
  </si>
  <si>
    <t>CITRUS NURSING CENTER</t>
  </si>
  <si>
    <t>COMMUNITY CARE CENTER</t>
  </si>
  <si>
    <t>HAYWARD HEALTHCARE &amp; WELLNESS CENTER</t>
  </si>
  <si>
    <t>PRINCETON MANOR HEALTHCARE CENTER, LLC</t>
  </si>
  <si>
    <t>WINDSOR COUNTRY DRIVE CARE CENTER</t>
  </si>
  <si>
    <t>ROSEVILLE CARE CENTER</t>
  </si>
  <si>
    <t>RIVER BEND NURSING CENTER</t>
  </si>
  <si>
    <t>HUNTINGTON VALLEY HEALTHCARE CENTER</t>
  </si>
  <si>
    <t>MAGNOLIA POST ACUTE CARE</t>
  </si>
  <si>
    <t>BERKELEY PINES SKILLED NURSING CENTER</t>
  </si>
  <si>
    <t>BROADWAY BY THE SEA</t>
  </si>
  <si>
    <t>ROYAL PALMS POST ACUTE</t>
  </si>
  <si>
    <t>RINALDI CONVALESCENT HOSPITAL</t>
  </si>
  <si>
    <t>COUNTRY MANOR LA MESA HEALTHCARE CENTER</t>
  </si>
  <si>
    <t>PLYMOUTH VILLAGE</t>
  </si>
  <si>
    <t>KAWEAH MANOR CONVALESCENT HOSPITAL</t>
  </si>
  <si>
    <t>BEL TOOREN VILLA CONVALESCENT</t>
  </si>
  <si>
    <t>APPLE VALLEY POST-ACUTE REHAB</t>
  </si>
  <si>
    <t>COURTYARD HEALTH CARE CENTER</t>
  </si>
  <si>
    <t>CRYSTAL COVE CARE CENTER</t>
  </si>
  <si>
    <t>FOUR SEASONS HEALTHCARE &amp; WELLNESS CENTER, LP</t>
  </si>
  <si>
    <t>TORRANCE CARE CENTER WEST, INC</t>
  </si>
  <si>
    <t>WINDSOR GARDENS CONV CENTER OF SAN DIEGO</t>
  </si>
  <si>
    <t>CALIFORNIA HOME FOR THE AGED</t>
  </si>
  <si>
    <t>SANTA PAULA POST ACUTE CENTER</t>
  </si>
  <si>
    <t>WATSONVILLE POST ACUTE CENTER</t>
  </si>
  <si>
    <t>LA CRESCENTA HEALTHCARE CENTER</t>
  </si>
  <si>
    <t>WINDSOR MONTEREY CARE CENTER</t>
  </si>
  <si>
    <t>THE AVENUES TRANSITIONAL CARE CENTER</t>
  </si>
  <si>
    <t>FRIENDSHIP MANOR NURSING &amp; REHAB CENTER</t>
  </si>
  <si>
    <t>GOLDEN HEIGHTS HEALTHCARE</t>
  </si>
  <si>
    <t>HILLCREST MANOR SANITARIUM</t>
  </si>
  <si>
    <t>KENNEDY POST ACUTE CARE CENTER</t>
  </si>
  <si>
    <t>FRANCISCAN POST-ACUTE CARE CENTER</t>
  </si>
  <si>
    <t>COVENTRY COURT HEALTH CENTER</t>
  </si>
  <si>
    <t>ANAHEIM HEALTHCARE CENTER, LLC</t>
  </si>
  <si>
    <t>BROADWAY VILLA POST ACUTE</t>
  </si>
  <si>
    <t>HY-LOND HEALTH CARE CENTER-MERCED</t>
  </si>
  <si>
    <t>HERITAGE MANOR</t>
  </si>
  <si>
    <t>MISSION TERRACE CONVALESCENT HOSPITAL</t>
  </si>
  <si>
    <t>WEST COVINA HEALTHCARE CENTER</t>
  </si>
  <si>
    <t>WINDSOR CONVALESCENT CENTER OF NORTH LONG BEACH</t>
  </si>
  <si>
    <t>CENTERPOINTE CARE CENTER</t>
  </si>
  <si>
    <t>PACIFIC CARE NURSING CENTER</t>
  </si>
  <si>
    <t>GUARDIAN REHABILITATION HOSPITAL</t>
  </si>
  <si>
    <t>SEAL BEACH HEALTH AND REHABILITATION CENTER</t>
  </si>
  <si>
    <t>BROOKFIELD HEALTHCARE CENTER</t>
  </si>
  <si>
    <t>LA JOLLA NURSING AND REHABILITATION CENTER</t>
  </si>
  <si>
    <t>GARDENA CONVALESCENT CENTER</t>
  </si>
  <si>
    <t>LONE TREE POST ACUTE</t>
  </si>
  <si>
    <t>AVALON VILLA CARE CENTER</t>
  </si>
  <si>
    <t>HIGHLAND PALMS HEALTHCARE CENTER</t>
  </si>
  <si>
    <t>EMPRESS CARE CENTER, LLC</t>
  </si>
  <si>
    <t>SHAFTER NURSING CARE</t>
  </si>
  <si>
    <t>PACIFIC HILLS MANOR</t>
  </si>
  <si>
    <t>WELLSPRINGS POST ACUTE CENTER</t>
  </si>
  <si>
    <t>ESCONDIDO POST ACUTE REHAB</t>
  </si>
  <si>
    <t>COUNTRY VILLA BAY VISTA HCC</t>
  </si>
  <si>
    <t>COLONIAL CARE CENTER</t>
  </si>
  <si>
    <t>PACIFIC COAST MANOR</t>
  </si>
  <si>
    <t>HAVEN POST ACUTE</t>
  </si>
  <si>
    <t>CARMEL HILLS CARE CENTER</t>
  </si>
  <si>
    <t>BRIER OAK ON SUNSET</t>
  </si>
  <si>
    <t>ALMADEN HEALTH AND REHABILITATION  CENTER</t>
  </si>
  <si>
    <t>AMAYA SPRINGS HEALTH CARE CENTER</t>
  </si>
  <si>
    <t>SANTA CRUZ POST ACUTE</t>
  </si>
  <si>
    <t>WOODLAND CARE CENTER</t>
  </si>
  <si>
    <t>VALLEY HOUSE REHABILITATION CENTER</t>
  </si>
  <si>
    <t>SEQUOIAS SAN FRANCISCO CONVALESCENT HOSPITAL</t>
  </si>
  <si>
    <t>PETALUMA POST-ACUTE REHABILITATION</t>
  </si>
  <si>
    <t>SACRAMENTO POST-ACUTE</t>
  </si>
  <si>
    <t>WINDSOR CHICO CREEK CARE AND REHAB CENTER</t>
  </si>
  <si>
    <t>ANAHEIM TERRACE CARE CENTER</t>
  </si>
  <si>
    <t>THE TAMALPAIS</t>
  </si>
  <si>
    <t>LAKEVIEW TERRACE</t>
  </si>
  <si>
    <t>GLENDORA GRAND, INC</t>
  </si>
  <si>
    <t>HUNTINGTON POST ACUTE</t>
  </si>
  <si>
    <t>CANYON SPRINGS POST-ACUTE</t>
  </si>
  <si>
    <t>WOODS HEALTH SERVICES</t>
  </si>
  <si>
    <t>ASTORIA NURSING AND REHAB CENTER</t>
  </si>
  <si>
    <t>CREEKSIDE REHABILITATION &amp; BEHAVIORAL HEALTH</t>
  </si>
  <si>
    <t>TOPANGA TERRACE</t>
  </si>
  <si>
    <t>DEVONSHIRE CARE CENTER</t>
  </si>
  <si>
    <t>PIEDMONT GARDENS HEALTH FACILITY</t>
  </si>
  <si>
    <t>COTTONWOOD HEALTH CARE CENTER</t>
  </si>
  <si>
    <t>SANGER CARE CENTER</t>
  </si>
  <si>
    <t>RIVER POINTE POST-ACUTE</t>
  </si>
  <si>
    <t>CROWN BAY NURSING AND REHABILITATION CENTER</t>
  </si>
  <si>
    <t>ROSE VILLA HEALTH CARE CENTER</t>
  </si>
  <si>
    <t>BALBOA NURSING &amp; REHABILITATION CENTER</t>
  </si>
  <si>
    <t>COMMUNITY CONVALESCENT CENTER OF SAN BERNARDINO</t>
  </si>
  <si>
    <t>WOODLAND SKILLED NURSING FACILITY</t>
  </si>
  <si>
    <t>LAGUNA HILLS HEALTH AND REHABILITATION CENTER</t>
  </si>
  <si>
    <t>GRIFFITH PARK HEALTHCARE CENTER</t>
  </si>
  <si>
    <t>ALEXANDRIA CARE CENTER</t>
  </si>
  <si>
    <t>COUNTRY VILLA EAST NURSING CENTER</t>
  </si>
  <si>
    <t>IMPERIAL HEALTHCARE CENTER</t>
  </si>
  <si>
    <t>LOS ALTOS SUB-ACUTE AND REHABILITATION CENTER</t>
  </si>
  <si>
    <t>THE ROWLAND</t>
  </si>
  <si>
    <t>GLADSTONE SUB-ACUTE AND REHAB CENTER</t>
  </si>
  <si>
    <t>NORTH BAY POST ACUTE</t>
  </si>
  <si>
    <t>WASHINGTON CENTER</t>
  </si>
  <si>
    <t>MILLBRAE CARE CENTER</t>
  </si>
  <si>
    <t>TARZANA HEALTH AND REHABILITATION CENTER</t>
  </si>
  <si>
    <t>ALAMITOS BELMONT REHAB HOSPITA</t>
  </si>
  <si>
    <t>LIVE OAK REHAB CENTER</t>
  </si>
  <si>
    <t>BURBANK HEALTHCARE &amp; REHAB</t>
  </si>
  <si>
    <t>AVALON HEALTH CARE - SAN ANDREAS</t>
  </si>
  <si>
    <t>WEST HILLS HEALTH &amp; REHAB CENTER</t>
  </si>
  <si>
    <t>VILLA MESA CARE CENTER</t>
  </si>
  <si>
    <t>THE MEADOWS POST ACUTE</t>
  </si>
  <si>
    <t>ROSEVILLE POINT HEALTH &amp; WELLNESS CENTER</t>
  </si>
  <si>
    <t>OSAGE HEALTHCARE &amp; WELLNESS CENTRE</t>
  </si>
  <si>
    <t>HUNTINGTON PARK NURSING CENTER</t>
  </si>
  <si>
    <t>GARDEN GROVE POST ACUTE</t>
  </si>
  <si>
    <t>CASITAS CARE CENTER</t>
  </si>
  <si>
    <t>CALIFORNIA HEALTHCARE AND REHABILITATION CENTER</t>
  </si>
  <si>
    <t>CATERED MANOR NURSING CENTER</t>
  </si>
  <si>
    <t>GREENFIELD CARE CENTER OF FULLERTON, LLC</t>
  </si>
  <si>
    <t>NAPA POST ACUTE</t>
  </si>
  <si>
    <t>OAKDALE NURSING AND REHABILITATION CENTER</t>
  </si>
  <si>
    <t>ALVARADO CARE CENTER</t>
  </si>
  <si>
    <t>COLLEGE OAK NURSING &amp; REHABILITATION CENTER</t>
  </si>
  <si>
    <t>SHERMAN VILLAGE HCC</t>
  </si>
  <si>
    <t>EXTENDED CARE HOSPITAL OF RIVERSIDE</t>
  </si>
  <si>
    <t>PACIFIC PALMS HEALTHCARE</t>
  </si>
  <si>
    <t>AFFINITY HEALTHCARE CENTER</t>
  </si>
  <si>
    <t>CENTINELA SKILLED NURSING &amp; WELLNESS CENTRE WEST</t>
  </si>
  <si>
    <t>GRANADA HILLS CONVALESCENT</t>
  </si>
  <si>
    <t>ALAMITOS WEST HEALTH &amp; REHABILITATION</t>
  </si>
  <si>
    <t>EXCELL HEALTH CARE CENTER</t>
  </si>
  <si>
    <t>MID-WILSHIRE HEALTH CARE CNTR</t>
  </si>
  <si>
    <t>PACIFIC HEIGHTS TRANSITIONAL CARE CENTER</t>
  </si>
  <si>
    <t>DOUBLE TREE POST ACUTE CARE CENTER</t>
  </si>
  <si>
    <t>VALLEY CONVALESCENT HOSPITAL</t>
  </si>
  <si>
    <t>LAKE BALBOA CARE CENTER</t>
  </si>
  <si>
    <t>GOLDEN HILL POST ACUTE</t>
  </si>
  <si>
    <t>VALLEY HEALTHCARE CENTER</t>
  </si>
  <si>
    <t>LIFE CARE CENTER OF MENIFEE</t>
  </si>
  <si>
    <t>CENTINELA GRAND INC</t>
  </si>
  <si>
    <t>LONG BEACH CARE CENTER, INC</t>
  </si>
  <si>
    <t>SAN LUIS POST ACUTE CENTER</t>
  </si>
  <si>
    <t>HARBOR POST ACUTE CARE CENTER</t>
  </si>
  <si>
    <t>WINDSOR GARDENS CONVALESCENT HOSPITAL</t>
  </si>
  <si>
    <t>LA BREA REHABILITATION CENTER</t>
  </si>
  <si>
    <t>KIT CARSON NURSING &amp; REHABILITATION CENTER</t>
  </si>
  <si>
    <t>OJAI VALLEY COMMUNITY SKILLED NURSING FACILITY</t>
  </si>
  <si>
    <t>BROADWAY HEALTHCARE CENTER</t>
  </si>
  <si>
    <t>CITY VIEW POST ACUTE</t>
  </si>
  <si>
    <t>PACIFICA NURSING AND REHAB CENTER</t>
  </si>
  <si>
    <t>UNIVERSITY PARK HEALTHCARE CENTER</t>
  </si>
  <si>
    <t>PACIFIC GARDENS NURSING AND REHABILITATION CENTER</t>
  </si>
  <si>
    <t>THE REDWOODS POST-ACUTE</t>
  </si>
  <si>
    <t>TAMPICO TERRACE CARE CENTER</t>
  </si>
  <si>
    <t>RAMONA REHABILITATION AND POST ACUTE CARE CENTER</t>
  </si>
  <si>
    <t>NORTHBROOK HEALTHCARE CENTER</t>
  </si>
  <si>
    <t>MANTECA CARE AND REHABILITATION CENTER</t>
  </si>
  <si>
    <t>BRIARCREST NURSING CENTER</t>
  </si>
  <si>
    <t>MARQUIS CARE AT SHASTA</t>
  </si>
  <si>
    <t>WEST HAVEN HEALTHCARE</t>
  </si>
  <si>
    <t>PALM SPRINGS HEALTHCARE &amp; REHABILITATION CENTER</t>
  </si>
  <si>
    <t>LASSEN NURSING &amp; REHABILITATION CENTER</t>
  </si>
  <si>
    <t>MARLORA POST ACUTE REHAB HOSP</t>
  </si>
  <si>
    <t>ALDEN TERRACE CONVALESCENT HOSPITAL</t>
  </si>
  <si>
    <t>WINDSOR VALLEJO NURSING &amp; REHABILITATION CENTER</t>
  </si>
  <si>
    <t>WESTLAKE CONVALESCENT HOSPITAL</t>
  </si>
  <si>
    <t>WESTERN SLOPE HEALTH CENTER</t>
  </si>
  <si>
    <t>GRAND PARK CONVALESCENT HOSPITAL</t>
  </si>
  <si>
    <t>CALIFORNIA PACIFIC MEDICAL CTR- DAVIES CAMPUS HOSP</t>
  </si>
  <si>
    <t>SHERMAN OAKS HEALTH &amp; REHAB</t>
  </si>
  <si>
    <t>BERKLEY POST-ACUTE</t>
  </si>
  <si>
    <t>WINDSOR REDDING CARE CENTER</t>
  </si>
  <si>
    <t>BAYBERRY SKILLED NURSING &amp; HEALTHCARE CENTER</t>
  </si>
  <si>
    <t>MERRITT MANOR CONVALESCENT HOSPITAL</t>
  </si>
  <si>
    <t>FRESNO NURSING CENTER</t>
  </si>
  <si>
    <t>CAMINO HEALTHCARE</t>
  </si>
  <si>
    <t>MISSION PALMS HEALTHCARE CENTER</t>
  </si>
  <si>
    <t>SAN FRANCISCO HEALTH CARE</t>
  </si>
  <si>
    <t>RED BLUFF HEALTH CARE CENTER</t>
  </si>
  <si>
    <t>SIERRA VIEW HOMES</t>
  </si>
  <si>
    <t>WINDSOR HEALTHCARE CENTER OF OAKLAND</t>
  </si>
  <si>
    <t>COUNTRYSIDE CARE CENTER</t>
  </si>
  <si>
    <t>BIXBY KNOLLS TOWERS HEALTH CARE &amp; REHAB CENTER</t>
  </si>
  <si>
    <t>MAYFLOWER GARDENS CONVALESCENT HOSPITAL</t>
  </si>
  <si>
    <t>CASA BONITA CONVALESCENT HOSPITAL</t>
  </si>
  <si>
    <t>ALCOTT REHABILITATION HOSPITAL</t>
  </si>
  <si>
    <t>SAN JOAQUIN NURSING CENTER AND REHABILITATION CENT</t>
  </si>
  <si>
    <t>PARK CENTRAL CARE AND REHABILITATION CENTER</t>
  </si>
  <si>
    <t>GRANADA REHABILITATION &amp; WELLNESS CENTER, LP</t>
  </si>
  <si>
    <t>HY-LOND HEALTH CARE CENTER - MODESTO</t>
  </si>
  <si>
    <t>MISSION CARMICHAEL HEALTHCARE CENTER</t>
  </si>
  <si>
    <t>HERITAGE REHABILITATION CENTER</t>
  </si>
  <si>
    <t>HOLLYWOOD PRESBYTERIAN MEDICAL CENTER D/P SNF</t>
  </si>
  <si>
    <t>PACIFIC VILLA, INC</t>
  </si>
  <si>
    <t>WINDSOR CYPRESS GARDENS</t>
  </si>
  <si>
    <t>CAMELLIA GARDENS CARE CENTER</t>
  </si>
  <si>
    <t>GLENOAKS CONVALESCENT HOSPITAL</t>
  </si>
  <si>
    <t>OLYMPIA CONVALESCENT HOSPITAL</t>
  </si>
  <si>
    <t>MONTROSE SPRINGS SKILLED NURSING &amp; WELLNESS CENTER</t>
  </si>
  <si>
    <t>WINDSOR HAMPTON CARE CENTER</t>
  </si>
  <si>
    <t>BURLINGTON CONVALESCENT HOSPITAL</t>
  </si>
  <si>
    <t>WALNUT CREEK SKILLED NURSING &amp; REHABILITATION CENT</t>
  </si>
  <si>
    <t>PREMIER CARE CENTER FOR PALM SPRINGS</t>
  </si>
  <si>
    <t>REO VISTA HEALTHCARE CENTER</t>
  </si>
  <si>
    <t>BEACON HEALTHCARE CENTER</t>
  </si>
  <si>
    <t>MOUNTAIN VIEW CONV HOSP</t>
  </si>
  <si>
    <t>BEACHWOOD POST-ACUTE &amp; REHAB</t>
  </si>
  <si>
    <t>PANORAMA GARDENS NURSING AND REHABILITATION CENTER</t>
  </si>
  <si>
    <t>GATEWAY CARE CENTER</t>
  </si>
  <si>
    <t>SAN LEANDRO HEALTHCARE CENTER</t>
  </si>
  <si>
    <t>BRIDGEVIEW POST ACUTE</t>
  </si>
  <si>
    <t>BAY VIEW REHABILITATION HOSPITAL, LLC</t>
  </si>
  <si>
    <t>LAKE MERRITT HEALTHCARE CENTER LLC</t>
  </si>
  <si>
    <t>CHATSWORTH PARK HEALTH CARE CENTER</t>
  </si>
  <si>
    <t>ATTERDAG CARE CENTER</t>
  </si>
  <si>
    <t>SAN PABLO HEALTHCARE &amp; WELLNESS CENTER</t>
  </si>
  <si>
    <t>ARBOR GLEN CARE CENTER</t>
  </si>
  <si>
    <t>FORTUNA REHABILITATION AND WELLNESS CENTER, LP</t>
  </si>
  <si>
    <t>MESA VERDE POST ACUTE CARE CENTER</t>
  </si>
  <si>
    <t>GRAND VALLEY HEALTH CARE CENTER</t>
  </si>
  <si>
    <t>SUMMERFIELD HEALTH CARE CENTER</t>
  </si>
  <si>
    <t>CALIMESA POST ACUTE</t>
  </si>
  <si>
    <t>COUNTRY VILLA SHERATON</t>
  </si>
  <si>
    <t>BETHESDA HOME</t>
  </si>
  <si>
    <t>BROOKSIDE HEALTHCARE CENTER</t>
  </si>
  <si>
    <t>A GRACE SUB ACUTE &amp; SKILLED CARE</t>
  </si>
  <si>
    <t>COUNTRY VILLA NORTH</t>
  </si>
  <si>
    <t>REGENCY OAKS POST ACUTE CARE CENTER</t>
  </si>
  <si>
    <t>OXNARD MANOR HEALTHCARE CENTER</t>
  </si>
  <si>
    <t>COUNTRY VILLA LOS FELIZ NURSING CENTER</t>
  </si>
  <si>
    <t>DELTA VIEW POST ACUTE</t>
  </si>
  <si>
    <t>THE GROVE POST-ACUTE CARE CENTER</t>
  </si>
  <si>
    <t>PARADISE VALLEY HEALTH CARE</t>
  </si>
  <si>
    <t>VALE HEALTHCARE CENTER</t>
  </si>
  <si>
    <t>GOLDEN EMPIRE</t>
  </si>
  <si>
    <t>PLEASANTON NURSING AND REHABILITATION CENTER</t>
  </si>
  <si>
    <t>GOLDEN PAVILION HEALTHCARE</t>
  </si>
  <si>
    <t>LA CASA VIA TRANSITIONAL CARE CENTER</t>
  </si>
  <si>
    <t>MISSION HILLS POST ACUTE CARE</t>
  </si>
  <si>
    <t>CERRITOS VISTA HEALTHCARE CENTER</t>
  </si>
  <si>
    <t>ALL SAINTS HEALTHCARE SUBACUTE</t>
  </si>
  <si>
    <t>WHITNEY OAKS CARE CENTER</t>
  </si>
  <si>
    <t>PARK VIEW POST ACUTE</t>
  </si>
  <si>
    <t>NORTHRIDGE CARE CENTER</t>
  </si>
  <si>
    <t>TEMPLE CITY HEALTHCARE</t>
  </si>
  <si>
    <t>LYNWOOD POST ACUTE CARE CENTER</t>
  </si>
  <si>
    <t>VIEW HEIGHTS CONV HOSP</t>
  </si>
  <si>
    <t>FREMONT HEALTHCARE CENTER</t>
  </si>
  <si>
    <t>GATEWAY POST ACUTE</t>
  </si>
  <si>
    <t>VILLA ELENA HEALTHCARE CENTER</t>
  </si>
  <si>
    <t>CALIFORNIA NURSING &amp; REHABILITATION CENTER</t>
  </si>
  <si>
    <t>LAUREL CONVALESCENT HOSPITAL</t>
  </si>
  <si>
    <t>INLAND VALLEY CARE AND REHABILITATION CENTER</t>
  </si>
  <si>
    <t>VERMONT HEALTHCARE CENTER</t>
  </si>
  <si>
    <t>HYDE PARK HEALTHCARE CENTER</t>
  </si>
  <si>
    <t>MEDICAL CENTER CONVALESCENT HOSPITAL</t>
  </si>
  <si>
    <t>CYPRESS RIDGE CARE CENTER</t>
  </si>
  <si>
    <t>FLOWER VILLA, INC</t>
  </si>
  <si>
    <t>GEORGE L MEE MEMORIAL HOSPITAL D/P SNF</t>
  </si>
  <si>
    <t>COMMUNITY EXTENDED CARE HOSPITAL OF MONTCLAIR</t>
  </si>
  <si>
    <t>PARAMOUNT CONVALESCENT HOSP.</t>
  </si>
  <si>
    <t>HAYWARD HILLS HEALTH CARE CENTER</t>
  </si>
  <si>
    <t>SAN FRANCISCO POST ACUTE</t>
  </si>
  <si>
    <t>WINDSOR CARE CENTER OF CHEVIOT HILLS</t>
  </si>
  <si>
    <t>PALAZZO POST ACUTE</t>
  </si>
  <si>
    <t>GREENRIDGE POST ACUTE</t>
  </si>
  <si>
    <t>GREENFIELD CARE CENTER OF SOUTH GATE</t>
  </si>
  <si>
    <t>SIERRA VIEW CARE CENTER</t>
  </si>
  <si>
    <t>BAYPOINT HEALTHCARE CENTER</t>
  </si>
  <si>
    <t>VISTA POST ACUTE</t>
  </si>
  <si>
    <t>WINDSOR ROSEWOOD CARE CENTER</t>
  </si>
  <si>
    <t>EASTLAND SUBACUTE AND REHABILITATION CENTER</t>
  </si>
  <si>
    <t>LIGHTHOUSE  HEALTHCARE CENTER</t>
  </si>
  <si>
    <t>ALAMEDA COUNTY MEDICAL CENTER D/P SNF</t>
  </si>
  <si>
    <t>SHERWOOD OAKS HEALTH CENTER</t>
  </si>
  <si>
    <t>ARLINGTON GARDENS CARE CENTER</t>
  </si>
  <si>
    <t>RIO HONDO SUBACUTE &amp;  NURSING CENTER</t>
  </si>
  <si>
    <t>SUNNYSIDE NURSING CENTER</t>
  </si>
  <si>
    <t>HOLLYWOOD PREMIER HEALTHCARE CENTER</t>
  </si>
  <si>
    <t>CASA COLOMA HEALTH CARE CENTER</t>
  </si>
  <si>
    <t>CARLSBAD BY THE SEA</t>
  </si>
  <si>
    <t>PROVIDENCE LITTLE CO OF MARY TRANSITIONAL CARE CTR</t>
  </si>
  <si>
    <t>BETHEL LUTHERAN HOME</t>
  </si>
  <si>
    <t>CRESTWOOD MANOR - 112</t>
  </si>
  <si>
    <t>SIERRA VISTA</t>
  </si>
  <si>
    <t>GRACE HOME INC.</t>
  </si>
  <si>
    <t>LANDMARK MEDICAL CENTER</t>
  </si>
  <si>
    <t>LAUREL PARK BEHAVIORAL HEALTH CENTER</t>
  </si>
  <si>
    <t>MERCED BEHAVIORAL CENTER</t>
  </si>
  <si>
    <t>EVERGREEN CARE CENTER</t>
  </si>
  <si>
    <t>THE ROYAL HOME</t>
  </si>
  <si>
    <t>SHANDIN HILLS BEHAVIOR THERAPY CENTER</t>
  </si>
  <si>
    <t>RIVERSIDE BEHAVIORAL HEALTHCARE CENTER</t>
  </si>
  <si>
    <t>VISTA PACIFICA CENTER</t>
  </si>
  <si>
    <t>MEADOWBROOK BEHAVIORAL HEALTH CENTER</t>
  </si>
  <si>
    <t>INSPIRE BEHAVIORAL HEALTH</t>
  </si>
  <si>
    <t>ST. ANNE'S HOME</t>
  </si>
  <si>
    <t>RADY CHILDREN'S CONVALESCENT HOSPITAL D/P SNF</t>
  </si>
  <si>
    <t>CRESTWOOD MANOR - 104</t>
  </si>
  <si>
    <t>LA PAZ GEROPSYCHIATRIC CENTER</t>
  </si>
  <si>
    <t>DEPT OF STATE HOSPITALS - NAPA D/P SNF</t>
  </si>
  <si>
    <t>PENN MAR THERAPEUTIC CENTER</t>
  </si>
  <si>
    <t>VILLA SIENA</t>
  </si>
  <si>
    <t>CRESTWOOD WELLNESS AND RECOVERY CENTER</t>
  </si>
  <si>
    <t>GARFIELD NEUROBEHAVIORAL CENTER</t>
  </si>
  <si>
    <t>SYLMAR HLTH REHAB CTR</t>
  </si>
  <si>
    <t>CRESTWOOD TREATMENT CENTER</t>
  </si>
  <si>
    <t>CRESTWOOD MANOR - FREMONT</t>
  </si>
  <si>
    <t>LOWRY HILLS CARE AND REHABILITATION</t>
  </si>
  <si>
    <t>ST PAUL HEALTH CENTER</t>
  </si>
  <si>
    <t>MOUNTAIN VISTA HEALTH CENTER</t>
  </si>
  <si>
    <t>ENGLEWOOD POST ACUTE AND REHABILITATION</t>
  </si>
  <si>
    <t>VILLA MANOR CARE CENTER</t>
  </si>
  <si>
    <t>ROCK CANYON RESPIRATORY AND REHABILITATION CENTER</t>
  </si>
  <si>
    <t>VILLAS AT SUNNY ACRES, THE</t>
  </si>
  <si>
    <t>MESA MANOR CENTER</t>
  </si>
  <si>
    <t>MEDALLION POST ACUTE REHABILITATION</t>
  </si>
  <si>
    <t>VALLEY MANOR CARE CENTER</t>
  </si>
  <si>
    <t>CLEAR CREEK CARE CENTER</t>
  </si>
  <si>
    <t>PAVILION AT VILLA PUEBLO, THE</t>
  </si>
  <si>
    <t>HOLLY HEIGHTS CARE CENTER</t>
  </si>
  <si>
    <t>GOOD SAMARITAN SOCIETY -- LOVELAND VILLAGE</t>
  </si>
  <si>
    <t>LEMAY AVENUE HEALTH AND REHABILITATION FACILITY</t>
  </si>
  <si>
    <t>GUNNISON VALLEY HEALTH SENIOR CARE CENTER</t>
  </si>
  <si>
    <t>CHEYENNE MOUNTAIN CENTER</t>
  </si>
  <si>
    <t>DEVONSHIRE ACRES</t>
  </si>
  <si>
    <t>EBEN EZER LUTHERAN CARE CENTER</t>
  </si>
  <si>
    <t>RIVERBEND HEALTH AND REHABILITATION CENTER</t>
  </si>
  <si>
    <t>POUDRE CANYON HEALTH AND REHABILITATION CENTER</t>
  </si>
  <si>
    <t>FALCON HEIGHTS HEALTH AND REHABILITATION CENTER</t>
  </si>
  <si>
    <t>BELMONT LODGE HEALTHCARE CENTER</t>
  </si>
  <si>
    <t>SOUTH PLATTE HEALTH AND REHABILITATION CENTER</t>
  </si>
  <si>
    <t>WESTLAKE CARE COMMUNITY</t>
  </si>
  <si>
    <t>FOUNTAIN VIEW HEALTH AND REHABILITATION CENTER</t>
  </si>
  <si>
    <t>STERLING HEALTH AND REHABILITATION CENTER</t>
  </si>
  <si>
    <t>KIOWA HILLS HEALTH AND REHABILITATION CENTER</t>
  </si>
  <si>
    <t>SUMMIT REHABILITATION AND CARE COMMUNITY</t>
  </si>
  <si>
    <t>VALLEY VIEW VILLA</t>
  </si>
  <si>
    <t>PROGRESSIVE CARE CENTER</t>
  </si>
  <si>
    <t>LINCOLN HEALTH CARE CENTER</t>
  </si>
  <si>
    <t>PEAKS CARE CENTER THE</t>
  </si>
  <si>
    <t>REHABILITATION AND NURSING CENTER OF THE ROCKIES</t>
  </si>
  <si>
    <t>ARDENT HEALTH AND REHABILITATION CENTER</t>
  </si>
  <si>
    <t>ELK RIDGE HEALTH AND REHABILITATION CENTER</t>
  </si>
  <si>
    <t>GARDENS, THE</t>
  </si>
  <si>
    <t>CEDARS HEALTHCARE CENTER</t>
  </si>
  <si>
    <t>CHERRELYN HEALTHCARE CENTER</t>
  </si>
  <si>
    <t>ROWAN COMMUNITY, INC</t>
  </si>
  <si>
    <t>ELEVATION HEALTH AND REHABILITATION CENTER</t>
  </si>
  <si>
    <t>WESTERN HILLS HEALTH CARE CENTER</t>
  </si>
  <si>
    <t>FAIRACRES MANOR, INC.</t>
  </si>
  <si>
    <t>WESTLAKE LODGE HEALTH AND REHABILITATION CENTER</t>
  </si>
  <si>
    <t>HEALTH CENTER AT FRANKLIN PARK</t>
  </si>
  <si>
    <t>CANON LODGE CARE CENTER</t>
  </si>
  <si>
    <t>BROADVIEW HEALTH AND REHABILITATION CENTER</t>
  </si>
  <si>
    <t>COLUMBINE MANOR CARE CENTER</t>
  </si>
  <si>
    <t>CREEKSIDE VILLAGE HEALTH AND REHABILITATION CENTER</t>
  </si>
  <si>
    <t>BOULDER CANYON HEALTH AND REHABILITATION</t>
  </si>
  <si>
    <t>BERKLEY MANOR CARE CENTER</t>
  </si>
  <si>
    <t>COLONIAL HEALTH AND REHABILITATION CENTER</t>
  </si>
  <si>
    <t>LINDEN PLACE HEALTH AND REHABILITATION CENTER</t>
  </si>
  <si>
    <t>GOOD SAMARITAN SOCIETY -- FORT COLLINS VILLAGE</t>
  </si>
  <si>
    <t>ORCHARD VALLEY HEALTH AND REHABILITATION CENTER</t>
  </si>
  <si>
    <t>DESERT WILLOW HEALTH AND REHABILITATION CENTER</t>
  </si>
  <si>
    <t>SOUTH VALLEY POST ACUTE REHABILITATION</t>
  </si>
  <si>
    <t>UNIVERSITY PARK CARE CENTER</t>
  </si>
  <si>
    <t>PUEBLO CENTER</t>
  </si>
  <si>
    <t>HALLMARK NURSING CENTER</t>
  </si>
  <si>
    <t>PIONEER HEALTH CARE CENTER</t>
  </si>
  <si>
    <t>HERITAGE PARK CARE CENTER</t>
  </si>
  <si>
    <t>ELMS HAVEN CENTER</t>
  </si>
  <si>
    <t>PROMEDICA SKILLED NURSING AND REHABILITATION</t>
  </si>
  <si>
    <t>JUNCTION CREEK HEALTH AND REHABILITATION CENTER</t>
  </si>
  <si>
    <t>GLENWOOD SPRINGS HEALTHCARE</t>
  </si>
  <si>
    <t>COLUMBINE WEST HEALTH &amp; REHAB FACILITY</t>
  </si>
  <si>
    <t>SPRINGS VILLAGE CARE CENTER</t>
  </si>
  <si>
    <t>BETHANY NURSING &amp; REHAB CENTER</t>
  </si>
  <si>
    <t>WILLOW TREE CARE CENTER</t>
  </si>
  <si>
    <t>SKYLINE RIDGE NURSING AND REHABILITATION CENTER</t>
  </si>
  <si>
    <t>PAONIA CARE AND REHABILITATION CENTER</t>
  </si>
  <si>
    <t>LA VILLA GRANDE CARE CENTER</t>
  </si>
  <si>
    <t>SUNNY VISTA LIVING CENTER</t>
  </si>
  <si>
    <t>BRIARWOOD HEALTH CARE CENTER</t>
  </si>
  <si>
    <t>PRESTIGE CARE CENTER OF FORT COLLINS</t>
  </si>
  <si>
    <t>ORCHARD PARK HEALTH CARE CENTER</t>
  </si>
  <si>
    <t>WALBRIDGE MEMORIAL CONVALESCENT WING</t>
  </si>
  <si>
    <t>BERTHOUD CARE AND REHABILITATION</t>
  </si>
  <si>
    <t>GARDEN TERRACE ALZHEIMER'S CENTER OF EXCELLENCE</t>
  </si>
  <si>
    <t>LIFE CARE CENTER OF PUEBLO</t>
  </si>
  <si>
    <t>LIFE CARE CENTER OF EVERGREEN</t>
  </si>
  <si>
    <t>PELICAN POINTE HEALTH AND REHABILITATION CENTER</t>
  </si>
  <si>
    <t>LIFE CARE CENTER OF LONGMONT</t>
  </si>
  <si>
    <t>RIDGEVIEW POST ACUTE</t>
  </si>
  <si>
    <t>GRACE MANOR CARE CENTER</t>
  </si>
  <si>
    <t>CRESTMOOR HEALTH AND REHABILITATION CENTER</t>
  </si>
  <si>
    <t>REHABILITATION CENTER AT SANDALWOOD,THE</t>
  </si>
  <si>
    <t>LAMAR ESTATES, LLC</t>
  </si>
  <si>
    <t>CAMBRIDGE CARE CENTER</t>
  </si>
  <si>
    <t>ALLISON CARE CENTER</t>
  </si>
  <si>
    <t>HARMONY POINTE NURSING CENTER</t>
  </si>
  <si>
    <t>PARKVIEW CARE CENTER</t>
  </si>
  <si>
    <t>REGENT PARK NURSING AND REHABILITATION</t>
  </si>
  <si>
    <t>BETH ISRAEL AT SHALOM PARK</t>
  </si>
  <si>
    <t>LIBERTY HEIGHTS</t>
  </si>
  <si>
    <t>VALLEY REHABILITATION AND HEALTHCARE CENTER, THE</t>
  </si>
  <si>
    <t>MANTEY HEIGHTS REHABILITATION &amp; CARE CENTER</t>
  </si>
  <si>
    <t>WHEATRIDGE MANOR CARE CENTER</t>
  </si>
  <si>
    <t>UPTOWN HEALTH CARE CENTER</t>
  </si>
  <si>
    <t>CROWLEY COUNTY NURSING CENTER</t>
  </si>
  <si>
    <t>HILLCREST CARE CENTER</t>
  </si>
  <si>
    <t>IRONDALE POST ACUTE</t>
  </si>
  <si>
    <t>LITTLETON CARE AND REHABILITATION CENTER</t>
  </si>
  <si>
    <t>ARVADA CARE AND REHABILITATION CENTER</t>
  </si>
  <si>
    <t>JULIA TEMPLE HEALTHCARE CENTER</t>
  </si>
  <si>
    <t>DENVER NORTH CARE CENTER</t>
  </si>
  <si>
    <t>FRASIER MEADOWS HEALTH CARE CENTER</t>
  </si>
  <si>
    <t>MOUNT ST FRANCIS NURSING CENTER</t>
  </si>
  <si>
    <t>JUNIPER VILLAGE - THE SPEARLY CENTER</t>
  </si>
  <si>
    <t>ARBOR VIEW</t>
  </si>
  <si>
    <t>LARCHWOOD INNS</t>
  </si>
  <si>
    <t>LIFE CARE CENTER OF AURORA</t>
  </si>
  <si>
    <t>UNIVERSITY HEIGHTS REHAB AND CARE COMMUNITY</t>
  </si>
  <si>
    <t>CASEY'S POND SENIOR LIVING LTC</t>
  </si>
  <si>
    <t>SUITES AT CLERMONT PARK CARE CENTER</t>
  </si>
  <si>
    <t>SUITES AT SOMEREN GLEN CARE CENTER, THE</t>
  </si>
  <si>
    <t>VALLEY VIEW HEALTH CARE CENTER, INC</t>
  </si>
  <si>
    <t>HOLLY NURSING CARE CENTER</t>
  </si>
  <si>
    <t>COLOROW HEALTH CARE LLC</t>
  </si>
  <si>
    <t>SHARMAR VILLAGE CARE CENTER, INC</t>
  </si>
  <si>
    <t>LIFE CARE CENTER OF COLORADO SPRINGS</t>
  </si>
  <si>
    <t>LIFE CARE CENTER OF WESTMINSTER</t>
  </si>
  <si>
    <t>BENT COUNTY HEALTHCARE CENTER</t>
  </si>
  <si>
    <t>FOWLER HEALTH CARE</t>
  </si>
  <si>
    <t>BROOKSIDE INN</t>
  </si>
  <si>
    <t>MONTAGE HILLS</t>
  </si>
  <si>
    <t>PINE RIDGE REHABILITATION AND HEALTHCARE CENTER</t>
  </si>
  <si>
    <t>VILLAGE CARE AND REHABILITATION CENTER, THE</t>
  </si>
  <si>
    <t>LIFE CARE CENTER OF GREELEY</t>
  </si>
  <si>
    <t>LIFE CARE CENTER OF LITTLETON</t>
  </si>
  <si>
    <t>BEAR CREEK SENIOR LIVING</t>
  </si>
  <si>
    <t>MONTAGE RIDGE</t>
  </si>
  <si>
    <t>BROOKDALE GREENWOOD VILLAGE</t>
  </si>
  <si>
    <t>CENTRE AVE HEALTH &amp; REHAB</t>
  </si>
  <si>
    <t>VETERANS COMMUNITY LIVING CENTER AT FITZSIMONS</t>
  </si>
  <si>
    <t>GRAND RIVER HEALTH CARE CENTER</t>
  </si>
  <si>
    <t>BROOKDALE SKYLINE</t>
  </si>
  <si>
    <t>VISTA VIEW CARE CENTER</t>
  </si>
  <si>
    <t>SANDROCK RIDGE CARE AND REHAB</t>
  </si>
  <si>
    <t>COLORADO STATE VETERANS NURSING HOME - RIFLE</t>
  </si>
  <si>
    <t>FOREST STREET COMPASSIONATE CARE CENTER</t>
  </si>
  <si>
    <t>SPRINGS AT ST ANDREWS VILLAGE, THE</t>
  </si>
  <si>
    <t>CENTER AT CENTENNIAL, THE</t>
  </si>
  <si>
    <t>COLORADO VETERANS COMMUNITY LIVING CTR AT HOMELAKE</t>
  </si>
  <si>
    <t>ADVANCED HEALTH CARE OF AURORA</t>
  </si>
  <si>
    <t>BRUCE MCCANDLESS CO STATE VETERANS NURSING HOME</t>
  </si>
  <si>
    <t>SUITES AT HOLLY CREEK CARE CENTER, THE</t>
  </si>
  <si>
    <t>TRINIDAD REHABILITATION AND HEALTHCARE CENTER</t>
  </si>
  <si>
    <t>GRACE POINTE CONT CARE SR CAMPUS, SKILLED NURSING</t>
  </si>
  <si>
    <t>VI AT HIGHLANDS RANCH SKILLED NURSING</t>
  </si>
  <si>
    <t>RIO GRANDE REHABILITATION AND HEALTHCARE CENTER</t>
  </si>
  <si>
    <t>LIFE CARE CENTER OF STONEGATE</t>
  </si>
  <si>
    <t>NEURORESTORATIVE COLORADO</t>
  </si>
  <si>
    <t>CENTER AT LINCOLN, LLC, THE</t>
  </si>
  <si>
    <t>SLOAN'S LAKE REHABILITATION CENTER</t>
  </si>
  <si>
    <t>SUITES PARKER, THE</t>
  </si>
  <si>
    <t>ADVANCED HEALTH CARE OF COLORADO SPRINGS</t>
  </si>
  <si>
    <t>CONTINUING CARE AT WIND CREST</t>
  </si>
  <si>
    <t>COLUMBINE COMMONS HEALTH AND REHAB LLC</t>
  </si>
  <si>
    <t>COTTONWOOD REHABILITATION AND HEALTHCARE CENTER</t>
  </si>
  <si>
    <t>GREEN HOUSE HOMES AT MIRASOL, THE</t>
  </si>
  <si>
    <t>CENTER AT CORDERA, LLC, THE</t>
  </si>
  <si>
    <t>PIKES PEAK CENTER</t>
  </si>
  <si>
    <t>CENTER AT NORTHRIDGE, LLC, THE</t>
  </si>
  <si>
    <t>HEALTHCARE RESORT OF COLORADO SPRINGS, THE</t>
  </si>
  <si>
    <t>CENTER AT LOWRY, LLC</t>
  </si>
  <si>
    <t>CASTLE PEAK SENIOR LIFE AND REHABILITATION</t>
  </si>
  <si>
    <t>FLATIRONS HEALTH &amp; REHAB, LLC</t>
  </si>
  <si>
    <t>CENTER AT ROCK CREEK, LLC</t>
  </si>
  <si>
    <t>RIVER VALLEY REHABILITATION AND HEALTHCARE CENTER</t>
  </si>
  <si>
    <t>CENTER AT FORESIGHT LLC, THE</t>
  </si>
  <si>
    <t>CENTER AT PARK WEST LLC, THE</t>
  </si>
  <si>
    <t>ACCEL AT LONGMONT</t>
  </si>
  <si>
    <t>AVIVA AT FITZSIMONS</t>
  </si>
  <si>
    <t>CENTER AT CENTERPLACE, LLC, THE</t>
  </si>
  <si>
    <t>KATHERINE AND CHARLES HOVER GREEN HOUSES, INC</t>
  </si>
  <si>
    <t>BROOKSIDE REHABILITATION AND WELLNESS</t>
  </si>
  <si>
    <t>NAMASTE ALZHEIMER CENTER</t>
  </si>
  <si>
    <t>GOOD SAMARITAN SOCIETY -- SIMLA</t>
  </si>
  <si>
    <t>PARK FOREST CARE CENTER, INC.</t>
  </si>
  <si>
    <t>SEDGWICK COUNTY MEMORIAL NURSING HOME</t>
  </si>
  <si>
    <t>WALSH HEALTHCARE CENTER</t>
  </si>
  <si>
    <t>CHEYENNE MANOR</t>
  </si>
  <si>
    <t>ST JOSEPH'S CENTER</t>
  </si>
  <si>
    <t>WINDSOR HEALTH AND REHABILITATION CENTER, LLC</t>
  </si>
  <si>
    <t>CRESTFIELD REHABILITATION CENTER &amp; FENWOOD MANOR</t>
  </si>
  <si>
    <t>MONTOWESE HEALTH &amp; REHABILITATION CENTER</t>
  </si>
  <si>
    <t>CHESTERFIELDS HEALTH CARE CENTER</t>
  </si>
  <si>
    <t>GLEN HILL CENTER</t>
  </si>
  <si>
    <t>APPLE REHAB FARMINGTON VALLEY</t>
  </si>
  <si>
    <t>HEWITT HEALTH &amp; REHABILITATION CENTER, INC</t>
  </si>
  <si>
    <t>SKYVIEW REHAB AND NURSING</t>
  </si>
  <si>
    <t>SALMON BROOK REHAB AND NURSING</t>
  </si>
  <si>
    <t>CASSENA CARE AT STAMFORD</t>
  </si>
  <si>
    <t>AVERY NURSING HOME/NOBLE BUILDING</t>
  </si>
  <si>
    <t>MILFORD HEALTH CARE CENTER INC</t>
  </si>
  <si>
    <t>APPLE REHAB SAYBROOK</t>
  </si>
  <si>
    <t>FILOSA, FOR NURSING &amp; REHABILITATION</t>
  </si>
  <si>
    <t>WESTVIEW HEALTH CARE CENTER</t>
  </si>
  <si>
    <t>NORWICH SUB-ACUTE AND NURSING</t>
  </si>
  <si>
    <t>HUGHES HEALTH AND REHABILITATION</t>
  </si>
  <si>
    <t>VILLA MARIA NURSING AND REHABILITATION COMMUNITY</t>
  </si>
  <si>
    <t>APPLE REHAB MIDDLETOWN</t>
  </si>
  <si>
    <t>TORRINGTON CENTER FOR NURSING &amp; REHABILITATION LLC</t>
  </si>
  <si>
    <t>MIDDLESEX HEALTH CARE CENTER</t>
  </si>
  <si>
    <t>HEBREW CENTER FOR HEALTH AND REHABILITATION</t>
  </si>
  <si>
    <t>WOLCOTT HALL NURSING CENTER INC</t>
  </si>
  <si>
    <t>NATHANIEL WITHERELL, THE</t>
  </si>
  <si>
    <t>MASONICARE HEALTH CENTER</t>
  </si>
  <si>
    <t>BLOOMFIELD HEALTH CARE CENTER</t>
  </si>
  <si>
    <t>APPLE REHAB GUILFORD</t>
  </si>
  <si>
    <t>MIDDLEBURY CONVALESCENT HOME, INC</t>
  </si>
  <si>
    <t>VILLA AT STAMFORD, THE</t>
  </si>
  <si>
    <t>NEW LONDON SUB-ACUTE AND NURSING</t>
  </si>
  <si>
    <t>CASSENA CARE AT NORWALK</t>
  </si>
  <si>
    <t>BISHOP WICKE HEALTH &amp; REHAB CT</t>
  </si>
  <si>
    <t>APPLE REHAB WATERTOWN</t>
  </si>
  <si>
    <t>GRANDVIEW REHABILITATION AND HEALTHCARE CENTER</t>
  </si>
  <si>
    <t>FOX HILL CENTER</t>
  </si>
  <si>
    <t>COMPLETE CARE AT MERIDEN, LLC</t>
  </si>
  <si>
    <t>PARKWAY PAVILION HEALTH AND REHABILITATION CENTER</t>
  </si>
  <si>
    <t>HARBOR VILLAGE NORTH HEALTH AND REHABILITATION CEN</t>
  </si>
  <si>
    <t>VILLAGE GREEN OF BRISTOL REHAB &amp; HEALTH CENTER</t>
  </si>
  <si>
    <t>SOUTHPORT CENTER FOR NURSING &amp; REHABILITATION LLC</t>
  </si>
  <si>
    <t>WEST HAVEN CENTER FOR NURSING &amp; REHABILITATION</t>
  </si>
  <si>
    <t>GEER NURSING AND REHABILITATION</t>
  </si>
  <si>
    <t>VILLAGE CREST CENTER FOR HEALTH &amp; REHABILITATION</t>
  </si>
  <si>
    <t>WATERBURY GARDENS NURSING AND REHAB</t>
  </si>
  <si>
    <t>APPLE REHAB ROCKY HILL</t>
  </si>
  <si>
    <t>GOLDEN HILL REHAB PAVILION</t>
  </si>
  <si>
    <t>PORTLAND CARE &amp; REHAB CENTER,</t>
  </si>
  <si>
    <t>MCLEAN HEALTH CENTER</t>
  </si>
  <si>
    <t>WATERBURY CENTER FOR NURSING &amp; REHABILITATION LLC</t>
  </si>
  <si>
    <t>PINES AT BRISTOL FOR NURSING &amp; REHABILITATION, THE</t>
  </si>
  <si>
    <t>CHESHIRE REGIONAL REHAB CENTER</t>
  </si>
  <si>
    <t>ARDEN HOUSE</t>
  </si>
  <si>
    <t>LEDGECREST HEALTH CARE CENTER</t>
  </si>
  <si>
    <t>APPLE REHAB COLCHESTER</t>
  </si>
  <si>
    <t>GUILFORD HOUSE, THE</t>
  </si>
  <si>
    <t>NOBLE HORIZONS</t>
  </si>
  <si>
    <t>KIMBERLY HALL-SOUTH CENTER</t>
  </si>
  <si>
    <t>MAPLE VIEW MANOR</t>
  </si>
  <si>
    <t>GLENDALE CENTER</t>
  </si>
  <si>
    <t>RIVER GLEN HEALTH CARE CTR</t>
  </si>
  <si>
    <t>PIERCE MEMORIAL BAPTIST HOME, INC.</t>
  </si>
  <si>
    <t>AVON HEALTH CENTER</t>
  </si>
  <si>
    <t>WHITNEY REHABILITATION CARE CENTER</t>
  </si>
  <si>
    <t>PARKVILLE CARE CENTER</t>
  </si>
  <si>
    <t>TOUCHPOINTS AT FARMINGTON</t>
  </si>
  <si>
    <t>WESTSIDE CARE CENTER</t>
  </si>
  <si>
    <t>COMPLETE CARE AT HARRINGTON COURT LLC</t>
  </si>
  <si>
    <t>RIVERSIDE HEALTH &amp; REHABILITATION</t>
  </si>
  <si>
    <t>DOUGLAS MANOR</t>
  </si>
  <si>
    <t>REGENCY HOUSE NURSING AND REHABILITATION CENTER</t>
  </si>
  <si>
    <t>AUTUMN LAKE HEALTHCARE AT CROMWELL</t>
  </si>
  <si>
    <t>TOUCHPOINTS AT BLOOMFIELD</t>
  </si>
  <si>
    <t>ELIM PARK BAPTIST HOME, INC</t>
  </si>
  <si>
    <t>TRINITY HILL CARE CENTER</t>
  </si>
  <si>
    <t>COMPLETE CARE AT GROTON REGENCY LLC</t>
  </si>
  <si>
    <t>MYSTIC HEALTHCARE &amp; REHABILITATION CENTER, LLC</t>
  </si>
  <si>
    <t>ST JOSEPH'S RESIDENCE</t>
  </si>
  <si>
    <t>WESTERN REHABILITATION CARE CENTER</t>
  </si>
  <si>
    <t>GRIMES YNHCC</t>
  </si>
  <si>
    <t>WEST HARTFORD HEALTH &amp; REHABILITATION CENTER</t>
  </si>
  <si>
    <t>KIMBERLY HALL NORTH</t>
  </si>
  <si>
    <t>NEWINGTON RAPID RECOVERY REHAB CENTER</t>
  </si>
  <si>
    <t>FAIRVIEW</t>
  </si>
  <si>
    <t>WHITNEY CENTER</t>
  </si>
  <si>
    <t>AUTUMN LAKE HEALTHCARE AT NEW BRITAIN</t>
  </si>
  <si>
    <t>JEFFERSON HOUSE</t>
  </si>
  <si>
    <t>WHISPERING PINES REHABILITATION AND NURSING CENTER</t>
  </si>
  <si>
    <t>MILLER MEMORIAL COMMUNITY</t>
  </si>
  <si>
    <t>ARK HEALTHCARE &amp; REHABILITATION AT BRANFORD HILLS</t>
  </si>
  <si>
    <t>CHELSEA PLACE CARE CENTER</t>
  </si>
  <si>
    <t>APPLE REHAB SHELTON LAKES</t>
  </si>
  <si>
    <t>CALEB HITCHCOCK HEALTH CENTER</t>
  </si>
  <si>
    <t>PILGRIM MANOR</t>
  </si>
  <si>
    <t>GREENWICH WOODS REHABILITATION</t>
  </si>
  <si>
    <t>COLONIAL HEALTH &amp; REHAB CENTER OF PLAINFIELD, LLC</t>
  </si>
  <si>
    <t>GLADEVIEW HEALTH CARE CENTER</t>
  </si>
  <si>
    <t>TOUCHPOINTS AT MANCHESTER</t>
  </si>
  <si>
    <t>GLASTONBURY HEALTH CARE CENTER, INC</t>
  </si>
  <si>
    <t>WILTON MEADOWS HEALTH CARE CENTER</t>
  </si>
  <si>
    <t>POMPERAUG WOODS HEALTH CENTER</t>
  </si>
  <si>
    <t>LITCHFIELD WOODS HEALTH CARE CENTER</t>
  </si>
  <si>
    <t>ARK HEALTHCARE &amp; REHABILITATION AT ST. CAMILLUS</t>
  </si>
  <si>
    <t>ESSEX MEADOWS HEALTH CENTER</t>
  </si>
  <si>
    <t>CAMBRIDGE HEALTH AND REHABILITATION CENTER</t>
  </si>
  <si>
    <t>BAYVIEW HEALTH CARE</t>
  </si>
  <si>
    <t>MARY WADE HOME, INC</t>
  </si>
  <si>
    <t>EVERGREEN HEALTH CARE CENTER</t>
  </si>
  <si>
    <t>INGRAHAM MANOR</t>
  </si>
  <si>
    <t>LUDLOWE CENTER FOR HEALTH &amp; REHABILITATION, LLC</t>
  </si>
  <si>
    <t>VALERIE MANOR</t>
  </si>
  <si>
    <t>BEECHWOOD</t>
  </si>
  <si>
    <t>SOUTHINGTON CARE CENTER</t>
  </si>
  <si>
    <t>SILVER SPRINGS CARE CENTER</t>
  </si>
  <si>
    <t>LORD CHAMBERLAIN NURSING &amp; REHABILITATION CENTER</t>
  </si>
  <si>
    <t>JEROME HOME</t>
  </si>
  <si>
    <t>APPLE REHAB COCCOMO</t>
  </si>
  <si>
    <t>SUFFIELD HOUSE, THE</t>
  </si>
  <si>
    <t>ADVANCED CENTER FOR NURSING &amp; REHABILITATION</t>
  </si>
  <si>
    <t>COOK WILLOW CONVALESCENT HOSPITAL</t>
  </si>
  <si>
    <t>SHERIDEN WOODS HEALTH CARE CENTER</t>
  </si>
  <si>
    <t>ABBOTT TERRACE HEALTH CENTER</t>
  </si>
  <si>
    <t>CONNECTICUT BAPTIST HOMES, INC</t>
  </si>
  <si>
    <t>JEWISH SENIOR SERVICES</t>
  </si>
  <si>
    <t>SAINT JOHN PAUL I I CENTER</t>
  </si>
  <si>
    <t>NEWTOWN REHABILITATION &amp; HEALTH CARE CENTER</t>
  </si>
  <si>
    <t>BICKFORD HEALTH CARE CENTER</t>
  </si>
  <si>
    <t>FRESH RIVER HEALTHCARE</t>
  </si>
  <si>
    <t>WAVENY CARE CENTER</t>
  </si>
  <si>
    <t>EVERGREEN WOODS</t>
  </si>
  <si>
    <t>CURTIS HOME ST ELIZABETH CENTER</t>
  </si>
  <si>
    <t>HAMDEN REHABILITATION &amp; HEALTH CARE CENTER</t>
  </si>
  <si>
    <t>MEADOWBROOK OF GRANBY</t>
  </si>
  <si>
    <t>GARDNER HEIGHTS HEALTH CARE CENTER, INC</t>
  </si>
  <si>
    <t>LUTHERAN HOME OF SOUTHBURY INC</t>
  </si>
  <si>
    <t>CHESHIRE HOUSE HEALTH CARE FAC</t>
  </si>
  <si>
    <t>WEST RIVER REHAB CENTER</t>
  </si>
  <si>
    <t>LIVEWELL CONNECTICUT</t>
  </si>
  <si>
    <t>SHARON HEALTH CARE CENTER</t>
  </si>
  <si>
    <t>APPLE REHAB CROMWELL</t>
  </si>
  <si>
    <t>WATER'S EDGE CENTER FOR HEALTH &amp; REHAB</t>
  </si>
  <si>
    <t>WOODLAKE AT TOLLAND REHABILITATION &amp; NURSING CENTE</t>
  </si>
  <si>
    <t>SEABURY</t>
  </si>
  <si>
    <t>MARLBOROUGH HEALTH &amp; REHABILITATION CENTER</t>
  </si>
  <si>
    <t>SHADY KNOLL</t>
  </si>
  <si>
    <t>AUTUMN LAKE HEALTHCARE AT NORWALK</t>
  </si>
  <si>
    <t>APPLE REHAB AVON</t>
  </si>
  <si>
    <t>APPLE REHAB LAUREL WOODS</t>
  </si>
  <si>
    <t>BEACON BROOK HEALTH CENTER</t>
  </si>
  <si>
    <t>BEL AIR MANOR</t>
  </si>
  <si>
    <t>LONG RIDGE POST-ACUTE CARE</t>
  </si>
  <si>
    <t>LAUREL RIDGE HEALTH CARE CENTER</t>
  </si>
  <si>
    <t>CHERRY BROOK HEALTH CARE CENTER</t>
  </si>
  <si>
    <t>BETHEL HEALTH CARE CENTER</t>
  </si>
  <si>
    <t>MANSFIELD CENTER FOR NURSING AND REHABILITATION</t>
  </si>
  <si>
    <t>APPLE REHAB WEST HAVEN</t>
  </si>
  <si>
    <t>MAEFAIR HEALTH CARE CENTER</t>
  </si>
  <si>
    <t>MADISON HOUSE</t>
  </si>
  <si>
    <t>THE RESERVOIR</t>
  </si>
  <si>
    <t>LEEWAY, INC</t>
  </si>
  <si>
    <t>AARON MANOR NURSING &amp; REHABILITATION</t>
  </si>
  <si>
    <t>MATULAITIS NURSING HOME</t>
  </si>
  <si>
    <t>LORD CHAMBERLAIN MANOR</t>
  </si>
  <si>
    <t>NORTHBRIDGE HEALTH CARE CENTER</t>
  </si>
  <si>
    <t>HANCOCK HALL</t>
  </si>
  <si>
    <t>COUNTRYSIDE MANOR OF BRISTOL</t>
  </si>
  <si>
    <t>CANDLEWOOD VALLEY HEALTH &amp; REHABILITATION CENTER</t>
  </si>
  <si>
    <t>AUTUMN LAKE HEALTHCARE AT BUCKS HILL</t>
  </si>
  <si>
    <t>AMBERWOODS OF FARMINGTON</t>
  </si>
  <si>
    <t>SUMMIT AT PLANTSVILLE, THE</t>
  </si>
  <si>
    <t>EDGEHILL HEALTH CENTER</t>
  </si>
  <si>
    <t>DAVIS PLACE</t>
  </si>
  <si>
    <t>VANDERMAN PLACE</t>
  </si>
  <si>
    <t>RIDGE CREST AT MEADOW RIDGE</t>
  </si>
  <si>
    <t>TWIN MAPLES HEALTHCARE, INC</t>
  </si>
  <si>
    <t>MATTATUCK HEALTH CARE FAC</t>
  </si>
  <si>
    <t>ORANGE HEALTH CARE CENTER</t>
  </si>
  <si>
    <t>TOUCHPOINTS AT CHESTNUT</t>
  </si>
  <si>
    <t>AVALON HEALTH CARE CENTER AT STONERIDGE</t>
  </si>
  <si>
    <t>APPLE REHAB UNCASVILLE</t>
  </si>
  <si>
    <t>BRADLEY HOME &amp; PAVILION, THE</t>
  </si>
  <si>
    <t>SPRINGS AT WATERMARK 3030 PARK, THE</t>
  </si>
  <si>
    <t>SPRINGS AT WATERMARK EAST HILL, THE</t>
  </si>
  <si>
    <t>60 WEST</t>
  </si>
  <si>
    <t>JOHN L. LEVITOW HEALTH CARE CENTER</t>
  </si>
  <si>
    <t>KENTMERE REHABILITATION AND HEALTHCARE CENTER</t>
  </si>
  <si>
    <t>PARKVIEW NURSING</t>
  </si>
  <si>
    <t>WILLOWBROOKE COURT AT COUNTRY HOUSE</t>
  </si>
  <si>
    <t>SPRINGS REHABILITATION AT BRANDYWINE</t>
  </si>
  <si>
    <t>REGAL HEIGHTS HEALTHCARE &amp; REHAB CENTER</t>
  </si>
  <si>
    <t>WILLOWBROOKE COURT SKILLED CENTER  AT MANOR HOUSE</t>
  </si>
  <si>
    <t>MILFORD CENTER</t>
  </si>
  <si>
    <t>REGENCY HEALTHCARE &amp; REHAB CENTER</t>
  </si>
  <si>
    <t>COMPLETE CARE AT HILLSIDE LLC</t>
  </si>
  <si>
    <t>SEAFORD CENTER</t>
  </si>
  <si>
    <t>WILLOWBROOKE COURT AT COKESBURY VILLAGE</t>
  </si>
  <si>
    <t>COURTLAND MANOR</t>
  </si>
  <si>
    <t>PINNACLE REHABILITATION &amp; HEALTH CENTER</t>
  </si>
  <si>
    <t>MILLCROFT LIVING</t>
  </si>
  <si>
    <t>CHURCHMAN VILLAGE</t>
  </si>
  <si>
    <t>STONEGATES</t>
  </si>
  <si>
    <t>COMPLETE CARE AT SILVER LAKE LLC</t>
  </si>
  <si>
    <t>PROMEDICA SKILLED NURSING AND REHAB- WILMINGTON</t>
  </si>
  <si>
    <t>HARRISON SENIOR LIVING OF GEORGETOWN, LLC</t>
  </si>
  <si>
    <t>SHIPLEY LIVING</t>
  </si>
  <si>
    <t>WESTMINSTER VILLAGE HEALTH</t>
  </si>
  <si>
    <t>PROMEDICA SKILLED NURSING AND REHAB - PIKE CREEK</t>
  </si>
  <si>
    <t>HARBOR HEALTHCARE &amp; REHAB CTR</t>
  </si>
  <si>
    <t>ATLANTIC SHORES REHABILITATION &amp; HEALTH CENTER</t>
  </si>
  <si>
    <t>NEW CASTLE HEALTH AND REHABILITATION CENTER</t>
  </si>
  <si>
    <t>LOFLAND PARK CENTER</t>
  </si>
  <si>
    <t>DELMAR NURSING &amp; REHABILITATION CENTER</t>
  </si>
  <si>
    <t>COMPLETE CARE AT BRACKENVILLE LLC</t>
  </si>
  <si>
    <t>KUTZ REHABILITATION AND NURSING</t>
  </si>
  <si>
    <t>GILPIN HALL</t>
  </si>
  <si>
    <t>CADIA REHABILITATION CAPITOL</t>
  </si>
  <si>
    <t>CADIA REHABILITATION BROADMEADOW</t>
  </si>
  <si>
    <t>DELAWARE VETERANS HOME</t>
  </si>
  <si>
    <t>CADIA REHABILITATION RENAISSANCE</t>
  </si>
  <si>
    <t>THE MOORINGS AT LEWES</t>
  </si>
  <si>
    <t>CADIA REHABILITATION PIKE CREEK</t>
  </si>
  <si>
    <t>CADIA REHABILITATION SILVERSIDE</t>
  </si>
  <si>
    <t>CENTER AT EDEN HILL, LLC</t>
  </si>
  <si>
    <t>POLARIS HEALTHCARE AND REHABILITATION CENTER</t>
  </si>
  <si>
    <t>JEANNE JUGAN RESIDENCE</t>
  </si>
  <si>
    <t>EXCEPTIONAL CARE FOR CHILDREN</t>
  </si>
  <si>
    <t>NEWARK MANOR NURSING HOME</t>
  </si>
  <si>
    <t>WASHINGTON CTR FOR AGING SVCS</t>
  </si>
  <si>
    <t>SERENITY REHABILITATION AND HEALTH CENTER LLC</t>
  </si>
  <si>
    <t>DEANWOOD REHABILITATION AND WELLNESS CENTER</t>
  </si>
  <si>
    <t>STODDARD BAPTIST NURSING HOME</t>
  </si>
  <si>
    <t>CAPITOL CITY REHAB AND HEALTHCARE CENTER</t>
  </si>
  <si>
    <t>LISNER LOUISE DICKSON HURTHOME</t>
  </si>
  <si>
    <t>KNOLLWOOD HSC</t>
  </si>
  <si>
    <t>INGLESIDE AT ROCK CREEK</t>
  </si>
  <si>
    <t>SIBLEY MEM HOSP RENAISSANCE</t>
  </si>
  <si>
    <t>INSPIRE REHABILITATION AND HEALTH CENTER LLC</t>
  </si>
  <si>
    <t>ASCENSION LIVING CARROLL MANOR</t>
  </si>
  <si>
    <t>UNIQUE REHABILITATION AND HEALTH CENTER LLC</t>
  </si>
  <si>
    <t>FOREST HILLS OF DC</t>
  </si>
  <si>
    <t>LAKE EUSTIS HEALTH AND REHABILITATION CENTER</t>
  </si>
  <si>
    <t>CORAL GABLES NURSING AND REHABILITATION CENTER</t>
  </si>
  <si>
    <t>BISCAYNE HEALTH AND REHABILITATION CENTER</t>
  </si>
  <si>
    <t>HEALTH AND REHABILITATION CENTRE AT DOLPHINS VIEW</t>
  </si>
  <si>
    <t>RIVER GARDEN HEBREW HOME FOR THE AGED</t>
  </si>
  <si>
    <t>COMMUNITY CONVALESCENT CENTER</t>
  </si>
  <si>
    <t>MIAMI JEWISH HEALTH SYSTEMS, INC</t>
  </si>
  <si>
    <t>PALMS OF SEBRING, THE</t>
  </si>
  <si>
    <t>BEACHSIDE CENTER FOR REHABILITATION AND NURSING</t>
  </si>
  <si>
    <t>REHABILITATION CENTER OF THE PALM BEACHES,THE</t>
  </si>
  <si>
    <t>BRADEN RIVER REHABILITATION CENTER LLC</t>
  </si>
  <si>
    <t>SEASIDE HEALTH AND REHABILITATION CENTER</t>
  </si>
  <si>
    <t>PINES NURSING HOME</t>
  </si>
  <si>
    <t>BOULEVARD REHABILITATION CENTER</t>
  </si>
  <si>
    <t>BAYSIDE CARE CENTER</t>
  </si>
  <si>
    <t>BROWARD NURSING &amp; REHABILITATION CENTER</t>
  </si>
  <si>
    <t>SOUTH HERITAGE HEALTH &amp; REHABILITATION CENTER</t>
  </si>
  <si>
    <t>KRYSTAL BAY NURSING AND REHABILITATION</t>
  </si>
  <si>
    <t>TERRACES OF LAKE WORTH CARE CENTER</t>
  </si>
  <si>
    <t>MORTON PLANT REHABILITATION CENTER</t>
  </si>
  <si>
    <t>LAKESIDE OAKS CARE CENTER</t>
  </si>
  <si>
    <t>RIVERWOOD CENTER</t>
  </si>
  <si>
    <t>THE BRISTOL CARE CENTER</t>
  </si>
  <si>
    <t>PARKSIDE HEALTH AND REHABILITATION CENTER</t>
  </si>
  <si>
    <t>VENTURA HEALTH AND REHABILITATION CENTER</t>
  </si>
  <si>
    <t>PINES OF SARASOTA</t>
  </si>
  <si>
    <t>EMERALD SHORES HEALTH AND REHABILITATION</t>
  </si>
  <si>
    <t>PINECREST REHABILITATION CENTER</t>
  </si>
  <si>
    <t>SARASOTA HEALTH AND REHABILITATION CENTER</t>
  </si>
  <si>
    <t>TALLAHASSEE MEMORIAL HOSPITAL EXTENDED CARE</t>
  </si>
  <si>
    <t>MADISON POINTE CARE CENTER</t>
  </si>
  <si>
    <t>FOUNTAIN MANOR HEALTH &amp; REHABILITATION CENTER</t>
  </si>
  <si>
    <t>PLANTATION NURSING &amp; REHABILITATION CENTER</t>
  </si>
  <si>
    <t>WINTER HAVEN HEALTH AND REHABILITATION CENTER</t>
  </si>
  <si>
    <t>HERITAGE HEALTHCARE &amp; REHABILITATION CENTER</t>
  </si>
  <si>
    <t>CRESTVIEW REHABILITATION CENTER, LLC</t>
  </si>
  <si>
    <t>BEDROCK REHABILITATION AND NURSING CENTER AT MELBO</t>
  </si>
  <si>
    <t>W FRANK WELLS NURSING HOME</t>
  </si>
  <si>
    <t>BOCA RATON REHABILITATION CENTER</t>
  </si>
  <si>
    <t>LAURELLWOOD FL OPCO, LLC</t>
  </si>
  <si>
    <t>SANDS AT SOUTH BEACH CARE CENTER, THE</t>
  </si>
  <si>
    <t>VILLA MARIA NURSING CENTER</t>
  </si>
  <si>
    <t>REHABILITATION AND HEALTHCARE CENTER OF TAMPA</t>
  </si>
  <si>
    <t>WEST BROWARD REHABILITATION AND HEALTHCARE</t>
  </si>
  <si>
    <t>OAK MANOR HEALTHCARE &amp; REHABILITATION CENTER</t>
  </si>
  <si>
    <t>JOHN KNOX VILLAGE OF POMPANO BEACH</t>
  </si>
  <si>
    <t>FORT PIERCE HEALTH CARE</t>
  </si>
  <si>
    <t>SEAVIEW NURSING AND REHABILITATION CENTER</t>
  </si>
  <si>
    <t>MEDICANA NURSING AND REHAB CENTER</t>
  </si>
  <si>
    <t>EMERALD COAST CENTER</t>
  </si>
  <si>
    <t>LAKESIDE HEALTH CENTER</t>
  </si>
  <si>
    <t>GROVES CENTER</t>
  </si>
  <si>
    <t>BOCA CIEGA CENTER</t>
  </si>
  <si>
    <t>CLEARWATER CENTER</t>
  </si>
  <si>
    <t>STUART REHABILITATION AND HEALTHCARE</t>
  </si>
  <si>
    <t>TARPON BAYOU CENTER</t>
  </si>
  <si>
    <t>EDEN SPRINGS NURSING AND REHAB CENTER</t>
  </si>
  <si>
    <t>LAKELAND HILLS CENTER</t>
  </si>
  <si>
    <t>BARTOW CENTER</t>
  </si>
  <si>
    <t>LIFE CARE CENTER OF PUNTA GORDA</t>
  </si>
  <si>
    <t>LIFE CARE CENTER OF MELBOURNE</t>
  </si>
  <si>
    <t>EAGLE LAKE NURSING AND REHAB CARE CENTER</t>
  </si>
  <si>
    <t>EGRET COVE CENTER</t>
  </si>
  <si>
    <t>FORT WALTON REHABILITATION CENTER, LLC</t>
  </si>
  <si>
    <t>DANIA POINTE CARE CENTER</t>
  </si>
  <si>
    <t>BROOKSVILLE HEALTHCARE CENTER</t>
  </si>
  <si>
    <t>FT LAUDERDALE HEALTH &amp; REHABILITATION CENTER</t>
  </si>
  <si>
    <t>WHISPERING OAKS</t>
  </si>
  <si>
    <t>MARTIN COAST CENTER FOR REHABILITATION AND HEALTHC</t>
  </si>
  <si>
    <t>VALENCIA HILLS HEALTH AND REHABILITATION CENTER</t>
  </si>
  <si>
    <t>OAK HAVEN REHAB AND NURSING CENTER</t>
  </si>
  <si>
    <t>AVANTE AT LEESBURG, INC</t>
  </si>
  <si>
    <t>FAIRWAY OAKS CENTER</t>
  </si>
  <si>
    <t>PARKVIEW REHABILITATION CENTER AT WINTER PARK</t>
  </si>
  <si>
    <t>AVANTE AT INVERNESS INC</t>
  </si>
  <si>
    <t>AVANTE AT ORMOND BEACH, INC</t>
  </si>
  <si>
    <t>DAYTONA BEACH HEALTH AND REHABILITATION CENTER</t>
  </si>
  <si>
    <t>ST AUGUSTINE HEALTH AND REHABILITATION CENTER</t>
  </si>
  <si>
    <t>CRYSTAL RIVER HEALTH AND REHABILITATION CENTER</t>
  </si>
  <si>
    <t>SUN TERRACE HEALTH CARE CENTER</t>
  </si>
  <si>
    <t>OCALA HEALTH AND REHABILITATION CENTER</t>
  </si>
  <si>
    <t>OAKS OF CLEARWATER, THE</t>
  </si>
  <si>
    <t>BAYVIEW CENTER</t>
  </si>
  <si>
    <t>ISLAND HEALTH AND REHABILITATION CENTER</t>
  </si>
  <si>
    <t>CANTERBURY TOWERS INC</t>
  </si>
  <si>
    <t>CASA MORA REHABILITATION AND EXTENDED CARE</t>
  </si>
  <si>
    <t>SANTA ROSA CENTER FOR REHABILITATION AND HEALING</t>
  </si>
  <si>
    <t>AVENTURA REHAB AND NURSING CENTER</t>
  </si>
  <si>
    <t>WINTER PARK CARE AND REHABILITATION</t>
  </si>
  <si>
    <t>AVANTE AT MT DORA, INC</t>
  </si>
  <si>
    <t>ABBEY DELRAY</t>
  </si>
  <si>
    <t>REHAB &amp; HEALTHCARE CENTER OF CAPE CORAL</t>
  </si>
  <si>
    <t>HEATHER HILL HEALTHCARE CENTER</t>
  </si>
  <si>
    <t>THE PALMS NURSING AND REHAB AT LAKE CITY</t>
  </si>
  <si>
    <t>ALLIANCE HEALTH AND REHABILITATION CENTER</t>
  </si>
  <si>
    <t>DUNEDIN CARE CENTER</t>
  </si>
  <si>
    <t>CONCORDIA VILLAGE OF TAMPA</t>
  </si>
  <si>
    <t>ST. CAMILLUS POST-ACUTE AND REHABILITATION CENTER</t>
  </si>
  <si>
    <t>ADVENTHEALTH CARE CENTER APOPKA SOUTH</t>
  </si>
  <si>
    <t>LAKELAND NURSING &amp; REHABILITATION</t>
  </si>
  <si>
    <t>WILLOWBROOKE COURT AT ST ANDREWS ESTATES</t>
  </si>
  <si>
    <t>ASCENSION LIVING ST. CATHERINE LABOURE' PLACE</t>
  </si>
  <si>
    <t>TAMARAC REHABILITATION AND HEALTH CENTER</t>
  </si>
  <si>
    <t>ST. AMARO POST-ACUTE AND REHABILITATION CENTER</t>
  </si>
  <si>
    <t>SEVEN HILLS HEALTH &amp; REHABILITATION CENTER</t>
  </si>
  <si>
    <t>LIFE CARE CENTER OF ALTAMONTE SPRINGS</t>
  </si>
  <si>
    <t>VIVO HEALTHCARE UNIVERSITY</t>
  </si>
  <si>
    <t>ST JOHNS NURSING CENTER</t>
  </si>
  <si>
    <t>AVANTE AT LAKE WORTH, INC.</t>
  </si>
  <si>
    <t>MAJESTIC OAKS</t>
  </si>
  <si>
    <t>SOUTH CAMPUS CARE CENTER AND REHAB</t>
  </si>
  <si>
    <t>WEST MELBOURNE HEALTH &amp; REHABILITATION CENTER</t>
  </si>
  <si>
    <t>ST MARK VILLAGE</t>
  </si>
  <si>
    <t>ORANGE PARK REHABILITATION AND NURSING CENTER</t>
  </si>
  <si>
    <t>SANDGATE GARDENS REHAB AND NURSING CENTER</t>
  </si>
  <si>
    <t>ROYAL OAK NURSING CENTER</t>
  </si>
  <si>
    <t>PROMEDICA SKILLED NURSING AND REHABILITATION (SARA</t>
  </si>
  <si>
    <t>BALANCED HEALTHCARE</t>
  </si>
  <si>
    <t>JACKSON MEMORIAL LONG TERM CARE CENTER</t>
  </si>
  <si>
    <t>BEAR CREEK NURSING CENTER</t>
  </si>
  <si>
    <t>WESTWOOD NURSING AND REHABILITATION CENTER</t>
  </si>
  <si>
    <t>CHATEAU AT MOORINGS PARK, THE</t>
  </si>
  <si>
    <t>TIERRA PINES CENTER</t>
  </si>
  <si>
    <t>SEA BREEZE REHAB AND NURSING CENTER</t>
  </si>
  <si>
    <t>AYERS HEALTH AND REHABILITATION CENTER</t>
  </si>
  <si>
    <t>BRIDGEVIEW CENTER</t>
  </si>
  <si>
    <t>WATERFORD, THE</t>
  </si>
  <si>
    <t>TREASURE ISLE CARE CENTER</t>
  </si>
  <si>
    <t>PORT ST LUCIE REHABILITATION AND HEALTHCARE</t>
  </si>
  <si>
    <t>ABBEY DELRAY SOUTH</t>
  </si>
  <si>
    <t>HERON POINTE HEALTH AND REHABILITATION</t>
  </si>
  <si>
    <t>BENEVA LAKES HEALTHCARE AND REHABILITATION CENTER</t>
  </si>
  <si>
    <t>HABANA HEALTH CARE CENTER</t>
  </si>
  <si>
    <t>LOURDES-NOREEN MCKEEN RESIDENCE FOR GERIATRIC CARE</t>
  </si>
  <si>
    <t>PROMEDICA SKILLED NURSING AND REHABILITATION (NAPL</t>
  </si>
  <si>
    <t>TERRACE OF JACKSONVILLE, THE</t>
  </si>
  <si>
    <t>WOODBRIDGE CARE CENTER</t>
  </si>
  <si>
    <t>FORT MYERS REHABILITATION AND NURSING CENTER</t>
  </si>
  <si>
    <t>THE PALMS NURSING AND REHAB AT WINTER HAVEN</t>
  </si>
  <si>
    <t>FIRST COAST HEALTH &amp; REHABILITATION CENTER</t>
  </si>
  <si>
    <t>BEDROCK REHABILITATION AND NURSING CENTER AT WINTE</t>
  </si>
  <si>
    <t>COURTYARDS OF ORLANDO CARE CENTER</t>
  </si>
  <si>
    <t>RIVERSIDE CARE CENTER</t>
  </si>
  <si>
    <t>HERITAGE HEALTHCARE CENTER AT TALLAHASSEE</t>
  </si>
  <si>
    <t>PLAZA HEALTH AND REHAB</t>
  </si>
  <si>
    <t>GULF SHORES CARE CENTER</t>
  </si>
  <si>
    <t>MANORCARE HEALTH SERVICES DUNEDIN</t>
  </si>
  <si>
    <t>COLONIAL LAKES HEALTH CARE</t>
  </si>
  <si>
    <t>SUNRISE HEALTH &amp; REHABILITATION CENTER</t>
  </si>
  <si>
    <t>HAINES CITY REHABILITATION AND NURSING CENTER</t>
  </si>
  <si>
    <t>BAY BREEZE HEALTH AND REHABILITATION CENTER</t>
  </si>
  <si>
    <t>WILLOWBROOKE COURT AT AZALEA TRACE</t>
  </si>
  <si>
    <t>UNIVERSITY HILLS HEALTH AND REHABILITATION</t>
  </si>
  <si>
    <t>DELTONA HEALTH CARE</t>
  </si>
  <si>
    <t>TITUSVILLE REHABILITATION &amp; NURSING CENTER</t>
  </si>
  <si>
    <t>MIAMI SHORES NURSING AND REHAB CENTER</t>
  </si>
  <si>
    <t>PENINSULA CARE AND REHABILITATION CENTER</t>
  </si>
  <si>
    <t>ENGLEWOOD HEALTHCARE AND REHAB</t>
  </si>
  <si>
    <t>KENSINGTON GARDENS REHAB AND NURSING CENTER</t>
  </si>
  <si>
    <t>ORMOND REHABILITATION AND NURSING CENTER</t>
  </si>
  <si>
    <t>NURSING &amp; REHABILITATION CENTER OF NEW PORT RICHEY</t>
  </si>
  <si>
    <t>NORTH FLORIDA REHABILITATION AND SPECIALTY CARE</t>
  </si>
  <si>
    <t>HEALTH CENTER AT BRENTWOOD</t>
  </si>
  <si>
    <t>CLEWISTON NURSING &amp; REHABILITATION</t>
  </si>
  <si>
    <t>COURTENAY SPRINGS VILLAGE</t>
  </si>
  <si>
    <t>ANCHOR CARE &amp; REHABILITATION CENTER</t>
  </si>
  <si>
    <t>ARBOR SPRINGS HEALTH AND REHABILITATION CENTER</t>
  </si>
  <si>
    <t>WILLISTON CARE CENTER</t>
  </si>
  <si>
    <t>PONCE THERAPY CARE CENTER AND REHAB, THE</t>
  </si>
  <si>
    <t>FERNANDINA BEACH REHABILITATION AND NURSING CENTER</t>
  </si>
  <si>
    <t>PARKS HEALTHCARE AND REHABILITATION CENTER</t>
  </si>
  <si>
    <t>VILLAGE ON THE ISLE</t>
  </si>
  <si>
    <t>RIVER VALLEY REHABILITATION CENTER</t>
  </si>
  <si>
    <t>VERO BEACH CARE CENTER</t>
  </si>
  <si>
    <t>TERRACE OF DELRAY BEACH NURSING AND REHABILITATION</t>
  </si>
  <si>
    <t>LEGACY AT BOCA RATON REHABILITATION AND NURSING CE</t>
  </si>
  <si>
    <t>BAY POINTE NURSING PAVILION</t>
  </si>
  <si>
    <t>ADVANCED CARE CENTER</t>
  </si>
  <si>
    <t>HEALTH CENTRAL PARK</t>
  </si>
  <si>
    <t>ROSEWOOD HEALTH AND REHABILITATION CENTER</t>
  </si>
  <si>
    <t>BREEZY HILLS REHAB AND CARE CENTER</t>
  </si>
  <si>
    <t>HAMLIN PLACE OF BOYNTON BEACH</t>
  </si>
  <si>
    <t>RIVERWOOD HEALTHCARE &amp; REHABILITATION CENTER</t>
  </si>
  <si>
    <t>WILLOWBROOKE COURT SKILLED CARE CENTER - EDGEWATER</t>
  </si>
  <si>
    <t>GANDY FL OPCO, LLC</t>
  </si>
  <si>
    <t>BEACH BREEZE REHAB AND CARE CENTER</t>
  </si>
  <si>
    <t>ROYAL PALM BEACH HEALTH AND REHABILITATION CENTER</t>
  </si>
  <si>
    <t>HILLCREST HEALTH CARE AND REHABILITATION CENTER</t>
  </si>
  <si>
    <t>SUSANNA WESLEY HEALTH CENTER</t>
  </si>
  <si>
    <t>PROMEDICA SKILLED NURSING AND REHABILITATION (LELY</t>
  </si>
  <si>
    <t>MARION AND BERNARD L SAMSON NURSING CENTER</t>
  </si>
  <si>
    <t>MARGATE HEALTH AND REHABILITATION CENTER</t>
  </si>
  <si>
    <t>ENCORE AT BOCA RATON REHABILITATION AND NURSING CE</t>
  </si>
  <si>
    <t>RAYDIANT HEALTH CARE OF NORTH FORT MYERS</t>
  </si>
  <si>
    <t>EAST RIDGE RETIREMENT VILLAGE INC</t>
  </si>
  <si>
    <t>UNITY HEALTHCARE AND REHABILITATION CENTER</t>
  </si>
  <si>
    <t>HIALEAH SHORES NURSING AND REHAB CENTER</t>
  </si>
  <si>
    <t>CLERMONT HEALTH AND REHABILITATION CENTER</t>
  </si>
  <si>
    <t>CLARIDGE HOUSE NURSING AND REHABILITATION CENTER</t>
  </si>
  <si>
    <t>DEBARY HEALTH AND REHABILITATION CENTER</t>
  </si>
  <si>
    <t>SOLARIS HEALTHCARE PLANT CITY</t>
  </si>
  <si>
    <t>DARCY HALL OF LIFE CARE</t>
  </si>
  <si>
    <t>WINTER GARDEN REHABILITATION AND NURSING CENTER</t>
  </si>
  <si>
    <t>NSPIRE HEALTHCARE PLANTATION</t>
  </si>
  <si>
    <t>AVANTE AT BOCA RATON, INC.</t>
  </si>
  <si>
    <t>NORTH PORT REHABILITATION AND NURSING CENTER</t>
  </si>
  <si>
    <t>PORT CHARLOTTE REHABILITATION CENTER</t>
  </si>
  <si>
    <t>MANATEE SPRINGS REHABILITATION AND NURSING CENTER</t>
  </si>
  <si>
    <t>TERRACE OF ST CLOUD, THE</t>
  </si>
  <si>
    <t>HERITAGE PARK CARE AND REHABILITATION CENTER</t>
  </si>
  <si>
    <t>VISTA MANOR</t>
  </si>
  <si>
    <t>SAN JOSE HEALTH AND REHABILITATION CENTER</t>
  </si>
  <si>
    <t>REGENTS PARK OF JACKSONVILLE</t>
  </si>
  <si>
    <t>SPRINGS AT BOCA CIEGA BAY</t>
  </si>
  <si>
    <t>HARBOUR HEALTH CENTER</t>
  </si>
  <si>
    <t>HEALTHCARE AND REHAB OF SANFORD</t>
  </si>
  <si>
    <t>HOMESTEAD MANOR A PALACE COMMUNITY</t>
  </si>
  <si>
    <t>ST ANDREWS BAY SKILLED NURSING AND REHABILITATION</t>
  </si>
  <si>
    <t>SOLARIS HEALTHCARE BAYONET POINT</t>
  </si>
  <si>
    <t>THE PALMS NURSING AND REHAB AT ORLANDO</t>
  </si>
  <si>
    <t>FLAGLER HEALTH AND REHABILITATION CENTER</t>
  </si>
  <si>
    <t>MOULTRIE CREEK NURSING AND REHAB CENTER</t>
  </si>
  <si>
    <t>LIVING CENTER OF SAFETY HARBOR</t>
  </si>
  <si>
    <t>BAY VUE NURSING AND REHABILITATION CENTER</t>
  </si>
  <si>
    <t>SANDY RIDGE CENTER FOR REHABILITATION AND HEALING</t>
  </si>
  <si>
    <t>CARROLLWOOD CARE CENTER</t>
  </si>
  <si>
    <t>JUPITER REHABILITATION AND HEALTHCARE CENTER</t>
  </si>
  <si>
    <t>VILLAGE ON THE GREEN</t>
  </si>
  <si>
    <t>RENAISSANCE HEALTH AND REHABILITATION</t>
  </si>
  <si>
    <t>GOOD SAMARITAN SOCIETY-KISSIMMEE VILLAGE</t>
  </si>
  <si>
    <t>ST ANNES NURSING CENTER, ST ANNES RESIDENCE INC</t>
  </si>
  <si>
    <t>SOLARIS HEALTHCARE PENSACOLA</t>
  </si>
  <si>
    <t>PALM GARDEN OF OCALA</t>
  </si>
  <si>
    <t>CENTRE POINTE HEALTH AND REHAB CENTER</t>
  </si>
  <si>
    <t>RIO PINAR HEALTH CARE</t>
  </si>
  <si>
    <t>COASTAL HEALTH AND REHABILITATION CENTER</t>
  </si>
  <si>
    <t>PALM GARDEN OF WINTER HAVEN</t>
  </si>
  <si>
    <t>SPRINGS AT LAKE POINTE WOODS</t>
  </si>
  <si>
    <t>WINDSOR WOODS REHAB AND HEALTHCARE CENTER</t>
  </si>
  <si>
    <t>INDIGO MANOR</t>
  </si>
  <si>
    <t>PALM GARDEN OF GAINESVILLE</t>
  </si>
  <si>
    <t>POMPANO HEALTH AND REHABILITATION CENTER</t>
  </si>
  <si>
    <t>PALM GARDEN OF LARGO</t>
  </si>
  <si>
    <t>PALMETTO CARE CENTER</t>
  </si>
  <si>
    <t>PALM GARDEN OF ORLANDO</t>
  </si>
  <si>
    <t>HARBOR BEACH NURSING AND REHABILITATION CENTER</t>
  </si>
  <si>
    <t>PALMS NURSING AND REHAB AT PORT ST LUCIE THE</t>
  </si>
  <si>
    <t>PALM GARDEN OF CLEARWATER</t>
  </si>
  <si>
    <t>SARASOTA MEMORIAL NURSING &amp; REHABILITATION CENTER</t>
  </si>
  <si>
    <t>PALMS NURSING AND REHAB AT ORANGE PARK, THE</t>
  </si>
  <si>
    <t>COUNTRYSIDE REHAB AND HEALTHCARE CENTER</t>
  </si>
  <si>
    <t>CORAL TRACE HEALTH CARE</t>
  </si>
  <si>
    <t>COQUINA CENTER</t>
  </si>
  <si>
    <t>PALM GARDEN OF TAMPA</t>
  </si>
  <si>
    <t>PALM GARDEN OF VERO BEACH</t>
  </si>
  <si>
    <t>WILLOWBROOKE COURT AT INDIAN RIVER ESTATES</t>
  </si>
  <si>
    <t>REGENTS PARK AT AVENTURA</t>
  </si>
  <si>
    <t>HARBOURS EDGE</t>
  </si>
  <si>
    <t>HEARTLAND OF ZEPHYRHILLS</t>
  </si>
  <si>
    <t>PALM GARDEN OF PORT SAINT LUCIE</t>
  </si>
  <si>
    <t>HAWTHORNE CENTER FOR REHABILITATION AND HEALING OF</t>
  </si>
  <si>
    <t>RIVIERA PALMS REHABILITATION CENTER</t>
  </si>
  <si>
    <t>COVENANT VILLAGE CARE CENTER</t>
  </si>
  <si>
    <t>NORTHBROOK CENTER FOR REHABILITATION AND HEALING</t>
  </si>
  <si>
    <t>PALM GARDEN OF WEST PALM BEACH</t>
  </si>
  <si>
    <t>NSPIRE HEALTHCARE TAMARAC</t>
  </si>
  <si>
    <t>PALM GARDEN OF AVENTURA</t>
  </si>
  <si>
    <t>WOOD LAKE HEALTH AND REHABILITATION CENTER</t>
  </si>
  <si>
    <t>BEDROCK REHABILITATION AND NURSING CENTER AT SUWAN</t>
  </si>
  <si>
    <t>CARRINGTON PLACE OF ST PETE</t>
  </si>
  <si>
    <t>AVANTE VILLA AT JACKSONVILLE BEACH INC</t>
  </si>
  <si>
    <t>REGENTS PARK OF WINTER PARK</t>
  </si>
  <si>
    <t>HIGHLANDS LAKE CENTER</t>
  </si>
  <si>
    <t>NORTH CAMPUS REHABILITATION AND NURSING CENTER</t>
  </si>
  <si>
    <t>DEERFIELD BEACH HEALTH AND REHABILITATION CENTER</t>
  </si>
  <si>
    <t>WEST GABLES HEALTH CARE CENTER</t>
  </si>
  <si>
    <t>BONIFAY NURSING AND REHAB CENTER</t>
  </si>
  <si>
    <t>REHABILITATION CENTER AT PARK PLACE</t>
  </si>
  <si>
    <t>SURREY PLACE HEALTHCARE AND REHABILITATION</t>
  </si>
  <si>
    <t>VICAR'S LANDING NURSING HOME</t>
  </si>
  <si>
    <t>PERRY OAKS HEALTH CARE</t>
  </si>
  <si>
    <t>HARTS HARBOR HEALTH CARE CENTER</t>
  </si>
  <si>
    <t>MELBOURNE TERRACE REHABILITATION CENTER</t>
  </si>
  <si>
    <t>BELLEAIR HEALTH CARE CENTER</t>
  </si>
  <si>
    <t>MARIANNA HEALTH AND REHABILITATION CENTER</t>
  </si>
  <si>
    <t>PARKLANDS CARE CENTER</t>
  </si>
  <si>
    <t>NORTH LAKE CARE CENTER AND REHAB</t>
  </si>
  <si>
    <t>NSPIRE HEALTHCARE KENDALL</t>
  </si>
  <si>
    <t>ISLAND LAKE CENTER</t>
  </si>
  <si>
    <t>FLETCHER HEALTH AND REHABILITATION CENTER</t>
  </si>
  <si>
    <t>BARTRAM CROSSING</t>
  </si>
  <si>
    <t>CYPRESS CARE CENTER</t>
  </si>
  <si>
    <t>BAYSHORE POINTE NURSING AND REHAB CENTER</t>
  </si>
  <si>
    <t>GOOD SAMARITAN SOCIETY-DAYTONA</t>
  </si>
  <si>
    <t>SOLARIS HEALTHCARE PALATKA</t>
  </si>
  <si>
    <t>RAYDIANT HEALTH CARE OF ORANGE PARK</t>
  </si>
  <si>
    <t>WESTCHESTER GARDENS HEALTH &amp; REHABILITATION</t>
  </si>
  <si>
    <t>INN AT FREEDOM VILLAGE, THE</t>
  </si>
  <si>
    <t>DIAMOND RIDGE HEALTH AND REHABILITATION CENTER</t>
  </si>
  <si>
    <t>ADVENTHEALTH CARE CENTER ZEPHYRHILLS SOUTH</t>
  </si>
  <si>
    <t>ELEVATE CARE LAKE WORTH</t>
  </si>
  <si>
    <t>MANOR AT CARPENTERS, THE</t>
  </si>
  <si>
    <t>GREEN COVE SPRINGS REHABILITATION AND CARE CENTER</t>
  </si>
  <si>
    <t>GAINESVILLE HEALTH &amp; REHABILITATION</t>
  </si>
  <si>
    <t>OAKTREE HEALTHCARE</t>
  </si>
  <si>
    <t>LANIER REHABILITATION CENTER</t>
  </si>
  <si>
    <t>MEMORIAL MANOR</t>
  </si>
  <si>
    <t>AVANTE AT ST CLOUD INC</t>
  </si>
  <si>
    <t>AVANTE AT MELBOURNE INC</t>
  </si>
  <si>
    <t>INDIAN RIVER CENTER</t>
  </si>
  <si>
    <t>REGENTS PARK OF SUNRISE</t>
  </si>
  <si>
    <t>NSPIRE HEALTHCARE LAUDERHILL</t>
  </si>
  <si>
    <t>PALM GARDEN OF JACKSONVILLE</t>
  </si>
  <si>
    <t>VIVO HEALTHCARE NORMANDY</t>
  </si>
  <si>
    <t>MENORAH HOUSE</t>
  </si>
  <si>
    <t>SPRINGTREE REHABILITATION &amp; HEALTH CARE CENTER</t>
  </si>
  <si>
    <t>SOLARIS HEALTHCARE PARKWAY</t>
  </si>
  <si>
    <t>AVENTURA AT THE BAY</t>
  </si>
  <si>
    <t>HIGHLAND PINES REHABILITATION CENTER</t>
  </si>
  <si>
    <t>VIVO HEALTHCARE ORANGE PARK</t>
  </si>
  <si>
    <t>CHARMING LAKES REHAB</t>
  </si>
  <si>
    <t>SABAL PALMS HEALTH &amp; REHABILITATION</t>
  </si>
  <si>
    <t>WINDSOR HEALTH AND REHABILITATION CENTER</t>
  </si>
  <si>
    <t>EAST BAY REHABILITATION CENTER</t>
  </si>
  <si>
    <t>NORTHDALE REHABILITATION CENTER</t>
  </si>
  <si>
    <t>SOLARIS HEALTHCARE MERRITT ISLAND</t>
  </si>
  <si>
    <t>ARBOR TRAIL REHAB AND SKILLED NURSING CENTER</t>
  </si>
  <si>
    <t>LAKE HARRIS HEALTH CENTER</t>
  </si>
  <si>
    <t>FOURAKER HILLS REHAB AND NURSING CENTER</t>
  </si>
  <si>
    <t>MANORCARE HEALTH SERVICES PALM HARBOR</t>
  </si>
  <si>
    <t>NSPIRE HEALTHCARE MIAMI LAKES</t>
  </si>
  <si>
    <t>JACKSONVILLE NURSING AND REHAB CENTER</t>
  </si>
  <si>
    <t>SHORESIDE HEALTH AND REHABILITATION CENTER</t>
  </si>
  <si>
    <t>ALPINE HEALTH AND REHABILITATION CENTER</t>
  </si>
  <si>
    <t>CONCORDIA MANOR</t>
  </si>
  <si>
    <t>HAMPTON COURT NURSING AND REHABILITATION CENTER</t>
  </si>
  <si>
    <t>TIMBERRIDGE NURSING &amp; REHABILITATION CENTER</t>
  </si>
  <si>
    <t>CENTRAL PARK HEALTHCARE AND REHABILITATION CENTER</t>
  </si>
  <si>
    <t>PALACE AT KENDALL NURSING AND REHABILITATION CENTE</t>
  </si>
  <si>
    <t>MAYFLOWER HEALTHCARE CENTER</t>
  </si>
  <si>
    <t>SAINTS CARE CENTER</t>
  </si>
  <si>
    <t>OCALA OAKS REHABILITATION CENTER</t>
  </si>
  <si>
    <t>HOME ASSOCIATION, THE</t>
  </si>
  <si>
    <t>WASHINGTON REHABILITATION AND NURSING CENTER</t>
  </si>
  <si>
    <t>ORLANDO HEALTH AND REHABILITATION CENTER</t>
  </si>
  <si>
    <t>CHIPOLA HEALTH AND REHABILITATION CENTER</t>
  </si>
  <si>
    <t>SPRING LAKE REHABILITATION CENTER</t>
  </si>
  <si>
    <t>COMMONS AT ORLANDO LUTHERAN TOWERS</t>
  </si>
  <si>
    <t>THE CEDAR AT MEASE LIFE</t>
  </si>
  <si>
    <t>PALM GARDEN OF PINELLAS</t>
  </si>
  <si>
    <t>SOLARIS HEALTHCARE OSCEOLA</t>
  </si>
  <si>
    <t>ORANGE CITY NURSING AND REHAB CENTER</t>
  </si>
  <si>
    <t>PALM GARDEN OF SUN CITY</t>
  </si>
  <si>
    <t>MACCLENNY NURSING AND REHAB CENTER</t>
  </si>
  <si>
    <t>SOLARIS HEALTHCARE IMPERIAL</t>
  </si>
  <si>
    <t>FLEET LANDING</t>
  </si>
  <si>
    <t>REGENCY OAKS HEALTH CENTER</t>
  </si>
  <si>
    <t>CYPRESS VILLAGE</t>
  </si>
  <si>
    <t>ABBEY REHABILITATION AND NURSING CENTER</t>
  </si>
  <si>
    <t>CONWAY LAKES HEALTH &amp; REHABILITATION CENTER</t>
  </si>
  <si>
    <t>PROMEDICA SKILLED NURSING AND REHABILITATION (BOYN</t>
  </si>
  <si>
    <t>LIFE CARE CENTER OF HILLIARD</t>
  </si>
  <si>
    <t>WESTMINSTER TOWERS</t>
  </si>
  <si>
    <t>PROMEDICA SKILLED NURSING AND REHAB (PROS OAKS)</t>
  </si>
  <si>
    <t>TALLAHASSEE LIVING CENTER</t>
  </si>
  <si>
    <t>GARDENS CARE CENTER</t>
  </si>
  <si>
    <t>SOLARIS HEALTHCARE LAKE CITY</t>
  </si>
  <si>
    <t>TRI-COUNTY NURSING HOME</t>
  </si>
  <si>
    <t>BREEZE CARE CENTER</t>
  </si>
  <si>
    <t>PORT ORANGE NURSING AND REHAB CENTER</t>
  </si>
  <si>
    <t>DAVENPORT CARE CENTER</t>
  </si>
  <si>
    <t>HEALTHPARK CARE CENTER</t>
  </si>
  <si>
    <t>OAKS AT AVON</t>
  </si>
  <si>
    <t>ADVENTHEALTH CARE CENTER APOPKA NORTH</t>
  </si>
  <si>
    <t>ADVENTHEALTH CARE CENTER ORLANDO EAST</t>
  </si>
  <si>
    <t>MANOR AT BLUE WATER BAY, THE</t>
  </si>
  <si>
    <t>THE GARDENS AT DEPUGH</t>
  </si>
  <si>
    <t>NURSING &amp; REHABILITATION CENTER OF BAYONET POINT</t>
  </si>
  <si>
    <t>SOLARIS SENIOR LIVING NORTH NAPLES</t>
  </si>
  <si>
    <t>DELANEY PARK HEALTH AND REHABILITATION CENTER</t>
  </si>
  <si>
    <t>LIFE CARE CENTER OF WINTER HAVEN</t>
  </si>
  <si>
    <t>ROYAL OAKS NURSING AND REHAB CENTER</t>
  </si>
  <si>
    <t>CORAL BAY HEALTHCARE AND REHABILITATION</t>
  </si>
  <si>
    <t>EDGEWATER AT WATERMAN VILLAGE</t>
  </si>
  <si>
    <t>JOSEPH L MORSE HEALTH CENTER INC THE</t>
  </si>
  <si>
    <t>TERRACE OF HIALEAH, THE</t>
  </si>
  <si>
    <t>AIDAN POST-ACUTE AND REHABILITATION CENTER</t>
  </si>
  <si>
    <t>RADIANT NURSING AND REHAB AT PALATKA</t>
  </si>
  <si>
    <t>MADISON HEALTH AND REHABILITATION CENTER</t>
  </si>
  <si>
    <t>THE PAVILION AT CRESCENT LAKE</t>
  </si>
  <si>
    <t>GOOD SAMARITAN CENTER</t>
  </si>
  <si>
    <t>ROYAL CARE OF AVON PARK</t>
  </si>
  <si>
    <t>PARK RIDGE NURSING CENTER</t>
  </si>
  <si>
    <t>LILAC AT BAYVIEW, THE</t>
  </si>
  <si>
    <t>PLYMOUTH HARBOR INCORPORATED</t>
  </si>
  <si>
    <t>TIFFANY HALL NURSING AND REHAB CENTER</t>
  </si>
  <si>
    <t>UNIVERSITY CROSSING</t>
  </si>
  <si>
    <t>ROHR HOME, THE</t>
  </si>
  <si>
    <t>GREENVILLE CARE CENTER</t>
  </si>
  <si>
    <t>SUWANNEE VALLEY NURSING CENTER</t>
  </si>
  <si>
    <t>PAVILION AT JACKSONVILLE, THE</t>
  </si>
  <si>
    <t>FINNISH-AMERICAN VILLAGE</t>
  </si>
  <si>
    <t>WATERS EDGE HEALTH AND REHABILITATION</t>
  </si>
  <si>
    <t>PALM CITY NURSING &amp; REHAB CENTER</t>
  </si>
  <si>
    <t>CROSSINGS CARE CENTER</t>
  </si>
  <si>
    <t>BOYNTON BEACH REHABILITATION CENTER</t>
  </si>
  <si>
    <t>EDWARD J HEALEY REHABILITATION AND NURSING CENTER</t>
  </si>
  <si>
    <t>TERRACE OF KISSIMMEE, THE</t>
  </si>
  <si>
    <t>EMORY L BENNETT MEMORIAL VETERANS NURSING HOME</t>
  </si>
  <si>
    <t>WEST ALTAMONTE NURSING &amp; REHABILITATION CENTER</t>
  </si>
  <si>
    <t>BAYA POINTE NURSING AND REHABILITATION CENTER</t>
  </si>
  <si>
    <t>WRIGHTS HEALTHCARE AND REHABILITATION CENTER</t>
  </si>
  <si>
    <t>STRATFORD COURT OF BOCA RATON</t>
  </si>
  <si>
    <t>PROMEDICA SKILLED NURSING AND REHABILITATION BOCA</t>
  </si>
  <si>
    <t>WESTMINSTER OAKS</t>
  </si>
  <si>
    <t>RULEME CENTER</t>
  </si>
  <si>
    <t>PREMIER PLACE AT THE GLENVIEW</t>
  </si>
  <si>
    <t>CITRUS HEALTH AND REHABILITATION CENTER</t>
  </si>
  <si>
    <t>SOLARIS HEALTHCARE CHARLOTTE HARBOR</t>
  </si>
  <si>
    <t>CENTURY CENTER FOR REHABILITATION AND HEALING</t>
  </si>
  <si>
    <t>NURSING &amp; REHABILITATION CENTER OF MELBOURNE</t>
  </si>
  <si>
    <t>PAGE REHABILITATION AND HEALTHCARE CENTER</t>
  </si>
  <si>
    <t>PLAZA WEST</t>
  </si>
  <si>
    <t>METRO WEST NURSING AND REHAB CENTER</t>
  </si>
  <si>
    <t>LIFE CARE CENTER OF CITRUS COUNTY</t>
  </si>
  <si>
    <t>TUSKAWILLA NURSING AND REHAB CENTER</t>
  </si>
  <si>
    <t>COLONIAL SKILLED NURSING FACILITY LLC</t>
  </si>
  <si>
    <t>PINELLAS POINT NURSING AND REHAB CENTER</t>
  </si>
  <si>
    <t>WESTMINSTER WINTER PARK</t>
  </si>
  <si>
    <t>WINKLER COURT</t>
  </si>
  <si>
    <t>EXCEL CARE CENTER</t>
  </si>
  <si>
    <t>SAVANNAH COVE</t>
  </si>
  <si>
    <t>PLANTATION BAY REHABILITATION CENTER</t>
  </si>
  <si>
    <t>YBOR CITY CENTER FOR REHABILITATION AND HEALING</t>
  </si>
  <si>
    <t>LAKE PARK OF MADISON NURSING AND REHABILITATION CE</t>
  </si>
  <si>
    <t>LIVING CENTER OF ST PETERSBURG</t>
  </si>
  <si>
    <t>WESTMINSTER WOODS ON JULINGTON CREEK</t>
  </si>
  <si>
    <t>AZURE SHORES REHAB</t>
  </si>
  <si>
    <t>ATLANTIC SHORES NURSING AND REHAB CENTER</t>
  </si>
  <si>
    <t>CORAL REEF SUBACUTE CARE CENTER LLC</t>
  </si>
  <si>
    <t>FLORIDA HOSPITAL NORTH PINELLAS</t>
  </si>
  <si>
    <t>SOLARIS HEALTHCARE DAYTONA</t>
  </si>
  <si>
    <t>RAYDIANT HEALTH CARE OF JACKSONVILLE</t>
  </si>
  <si>
    <t>WESTMINSTER COMMUNITIES OF BRADENTON WESTMINSTER</t>
  </si>
  <si>
    <t>GARDENS COURT</t>
  </si>
  <si>
    <t>WESTMINSTER SUNCOAST</t>
  </si>
  <si>
    <t>FOUNTAINS REHABILITATION AT MILL COVE</t>
  </si>
  <si>
    <t>LIFE CARE CENTER OF ORANGE PARK</t>
  </si>
  <si>
    <t>VILLA HEALTHCARE &amp; REHABILITATION CENTER</t>
  </si>
  <si>
    <t>PENSACOLA NURSING &amp; REHABILITATION CENTER</t>
  </si>
  <si>
    <t>GOOD SAMARITAN SOCIETY-FLORIDA LUTHERAN</t>
  </si>
  <si>
    <t>PALMETTO SUBACUTE CARE CENTER</t>
  </si>
  <si>
    <t>FLORIDA PRESBYTERIAN HOMES INC</t>
  </si>
  <si>
    <t>BRANDON HEALTH AND REHABILITATION CENTER</t>
  </si>
  <si>
    <t>GRAND OAKS HEALTH AND REHABILITATION CENTER</t>
  </si>
  <si>
    <t>ADVINIA CARE AT VENICE</t>
  </si>
  <si>
    <t>KR AT COLLEGE HARBOR</t>
  </si>
  <si>
    <t>SOLARIS HEALTHCARE WINDERMERE</t>
  </si>
  <si>
    <t>SHANDS JACKSONVILLE MEDICAL CENTER</t>
  </si>
  <si>
    <t>LIFE CARE CENTER AT WELLS CROSSING</t>
  </si>
  <si>
    <t>LAFAYETTE NURSING AND REHABILITATION CENTER</t>
  </si>
  <si>
    <t>PROMEDICA SKILLED NURSING AND REHABILITATION (VENI</t>
  </si>
  <si>
    <t>LARSEN HEALTH CENTER</t>
  </si>
  <si>
    <t>LAKE BENNET CENTER FOR REHABILITATION &amp; HEALING</t>
  </si>
  <si>
    <t>VI AT LAKESIDE VILLAGE</t>
  </si>
  <si>
    <t>MARTIN NURSING AND REHABILITATION</t>
  </si>
  <si>
    <t>COMMUNITY HEALTH AND REHABILITATION CENTER</t>
  </si>
  <si>
    <t>GULF SHORE CARE CENTER</t>
  </si>
  <si>
    <t>SOLARIS HEALTHCARE COCONUT CREEK</t>
  </si>
  <si>
    <t>LAKESIDE CENTER FOR REHABILITATION AND HEALING</t>
  </si>
  <si>
    <t>PORT CHARLOTTE CENTER FOR NURSING &amp; REHABILITATION</t>
  </si>
  <si>
    <t>SARASOTA CENTER FOR NURSING &amp; REHABILITATION</t>
  </si>
  <si>
    <t>PALMS REHABILITATION AND HEALTHCARE CENTER, THE</t>
  </si>
  <si>
    <t>ADVENTHEALTH CARE CENTER ZEPHYRHILL NORTH</t>
  </si>
  <si>
    <t>HUNTERS CREEK NURSING AND REHAB CENTER</t>
  </si>
  <si>
    <t>ADVINIACARE AT NAPLES</t>
  </si>
  <si>
    <t>SPRING HILL HEALTH AND REHABILITATION CENTER</t>
  </si>
  <si>
    <t>WINTER HAVEN FL OPCO LLC</t>
  </si>
  <si>
    <t>LIFE CARE CENTER OF OCALA</t>
  </si>
  <si>
    <t>EVANS HEALTH CARE</t>
  </si>
  <si>
    <t>WEDGEWOOD HEALTHCARE CENTER</t>
  </si>
  <si>
    <t>LADY LAKE SPECIALTY CARE CENTER</t>
  </si>
  <si>
    <t>PROMEDICA SKILLED NURSING AND REHAB (DELRAY)</t>
  </si>
  <si>
    <t>BALDOMERO LOPEZ MEMORIAL VETERANS NURSING HOME</t>
  </si>
  <si>
    <t>FLORIDEAN NURSING AND REHABILITATION CENTER, THE</t>
  </si>
  <si>
    <t>OSPREY POINT NURSING CENTER</t>
  </si>
  <si>
    <t>CROSS CITY NURSING AND REHABILITATION CENTER</t>
  </si>
  <si>
    <t>KISSIMMEE NURSING &amp; REHABILITATION CENTER</t>
  </si>
  <si>
    <t>LIFE CARE CENTER OF PORT SAINT LUCIE</t>
  </si>
  <si>
    <t>CHATSWORTH AT PGA NATIONAL</t>
  </si>
  <si>
    <t>ST. ANDREW POST-ACUTE REHABILITATION CENTER</t>
  </si>
  <si>
    <t>BRADENTON HEALTH CARE</t>
  </si>
  <si>
    <t>GLADES HEALTH CARE CENTER</t>
  </si>
  <si>
    <t>LODGE AT CYPRESS COVE, THE</t>
  </si>
  <si>
    <t>PONCE HEALTH AND REHABILITATION CENTER</t>
  </si>
  <si>
    <t>BROOKDALE PALMER RANCH SNF</t>
  </si>
  <si>
    <t>ADVENTHEALTH CARE CENTER ORLANDO NORTH</t>
  </si>
  <si>
    <t>LIFE CARE CENTER OF SARASOTA</t>
  </si>
  <si>
    <t>SHOAL CREEK REHABILITATION CENTER</t>
  </si>
  <si>
    <t>LAKE MARY HEALTH AND REHABILITATION CENTER</t>
  </si>
  <si>
    <t>WESTMINSTER POINT PLEASANT</t>
  </si>
  <si>
    <t>VICTORIA NURSING &amp; REHABILITATION CENTER, INC.</t>
  </si>
  <si>
    <t>MAGNOLIA HEALTH AND REHABILITATION CENTER</t>
  </si>
  <si>
    <t>ST PETERSBURG NURSING &amp; REHABILITATION</t>
  </si>
  <si>
    <t>JACKSON GARDENS HEALTH AND REHABILITATION CENTER</t>
  </si>
  <si>
    <t>INN AT SARASOTA BAY CLUB</t>
  </si>
  <si>
    <t>GROVE HEALTH &amp; REHABILITATION CENTER, THE</t>
  </si>
  <si>
    <t>ALEXANDER "SANDY" NININGER STATE VETERANS NURSING</t>
  </si>
  <si>
    <t>WESTMINSTER ST AUGUSTINE</t>
  </si>
  <si>
    <t>HARBOURWOOD FL OPCO, LLC</t>
  </si>
  <si>
    <t>FREEDOM SQUARE HEALTH CARE CENTER</t>
  </si>
  <si>
    <t>RIVERCHASE HEALTH AND REHABILITATION CENTER</t>
  </si>
  <si>
    <t>BRYNWOOD HEALTH AND REHABILITATION CENTER</t>
  </si>
  <si>
    <t>PRUITTHEALTH - SANTA ROSA</t>
  </si>
  <si>
    <t>LIFE CARE CENTER OF NEW PORT RICHEY</t>
  </si>
  <si>
    <t>SOUTHERN OAKS CARE CENTER</t>
  </si>
  <si>
    <t>HAVEN OF OUR LADY OF PEACE</t>
  </si>
  <si>
    <t>SUNNYSIDE NURSING HOME</t>
  </si>
  <si>
    <t>LAKESIDE NEUROLOGIC</t>
  </si>
  <si>
    <t>NORTHWEST FLORIDA COMMUNITY HOSPITAL (SNU)</t>
  </si>
  <si>
    <t>CLIFFORD CHESTER SIMS STATE VETERANS NURSING HOME</t>
  </si>
  <si>
    <t>LIFE CARE CENTER OF ESTERO</t>
  </si>
  <si>
    <t>WOODLAND GROVE HEALTHCARE &amp; REHABILITATION CENTER</t>
  </si>
  <si>
    <t>DOUGLAS JACOBSON STATE VETERANS NURSING HOME</t>
  </si>
  <si>
    <t>LIFE CARE CENTER OF PALM BAY</t>
  </si>
  <si>
    <t>RIDGECREST HEALTHCARE AND REHABILITATION CENTER</t>
  </si>
  <si>
    <t>BENTLEY CARE CENTER</t>
  </si>
  <si>
    <t>GLENRIDGE ON PALMER RANCH INC.</t>
  </si>
  <si>
    <t>LIFE CARE CENTER OF JACKSONVILLE</t>
  </si>
  <si>
    <t>OAK HAMMOCK AT THE UNIVERSITY OF FLORIDA INC</t>
  </si>
  <si>
    <t>NURSING CENTER AT LA POSADA, THE</t>
  </si>
  <si>
    <t>LAKEVIEW TERRACE REHAB AND HEALTH CARE CENTER</t>
  </si>
  <si>
    <t>LAKE WALES WELLNESS AND REHABILITATION CENTER</t>
  </si>
  <si>
    <t>DESOTO HEALTH AND REHAB</t>
  </si>
  <si>
    <t>LIFE CARE CENTER OF PENSACOLA</t>
  </si>
  <si>
    <t>KEYSTONE REHABILITATION AND HEALTH CENTER</t>
  </si>
  <si>
    <t>VI AT AVENTURA</t>
  </si>
  <si>
    <t>MOOSEHAVEN</t>
  </si>
  <si>
    <t>TRINITY REGIONAL REHAB CENTER</t>
  </si>
  <si>
    <t>VILLA MARIA WEST SKILLED NURSING FACILITY</t>
  </si>
  <si>
    <t>ST JAMES HEALTH AND REHABILITATION CENTER</t>
  </si>
  <si>
    <t>AVANTE AT OCALA, INC</t>
  </si>
  <si>
    <t>BAY VILLAGE OF SARASOTA</t>
  </si>
  <si>
    <t>ASTORIA HEALTH AND REHABILITATION CENTER</t>
  </si>
  <si>
    <t>CLYDE E LASSEN STATE VETERANS NURSING HOME</t>
  </si>
  <si>
    <t>PALM VISTA NURSING AND REHABILITATION CENTER</t>
  </si>
  <si>
    <t>BENDERSON FAMILY SKILLED NURSING AND REHAB CENTER</t>
  </si>
  <si>
    <t>LUXE AT WELLINGTON REHABILITATION CENTER THE</t>
  </si>
  <si>
    <t>CRYSTAL HEALTH AND REHAB CENTER, LLC</t>
  </si>
  <si>
    <t>LUXE AT LUTZ REHABILITATION CENTER (THE)</t>
  </si>
  <si>
    <t>RIVIERA HEALTH RESORT</t>
  </si>
  <si>
    <t>PAVILION FOR HEALTH CARE, THE</t>
  </si>
  <si>
    <t>HIDDEN LAKES SENIOR LIVING COMMUNITY</t>
  </si>
  <si>
    <t>HAWTHORNE CENTER FOR REHAB &amp; HEALING  OF SARASOTA</t>
  </si>
  <si>
    <t>VILLAGES REHABILITATION AND NURSING CENTER (THE)</t>
  </si>
  <si>
    <t>UNIVERSITY HEALTH AND REHABILITATION CENTER</t>
  </si>
  <si>
    <t>SARASOTA POINT REHABILITATION CENTER</t>
  </si>
  <si>
    <t>RENAISSANCE AT THE TERRACES</t>
  </si>
  <si>
    <t>SKYTOP VIEW REHABILITATION CENTER</t>
  </si>
  <si>
    <t>GLADES WEST REHABILITATION AND NURSING C</t>
  </si>
  <si>
    <t>KINDRED HOSPITAL SOUTH FLORIDA HOLLYWOOD</t>
  </si>
  <si>
    <t>HEALTH CENTER AT SINAI RESIDENCES</t>
  </si>
  <si>
    <t>LEE MEMORIAL HOSPITAL SKILLED NURSING UNIT</t>
  </si>
  <si>
    <t>BUFFALO CROSSINGS HEALTHCARE &amp; REHABILITATION CEN</t>
  </si>
  <si>
    <t>BRIDGEWATER PARK HEALTH &amp; REHABILITATION CENTER</t>
  </si>
  <si>
    <t>BARDMOOR OAKS HEALTHCARE AND REHABILITATION CENTE</t>
  </si>
  <si>
    <t>OLIVE BRANCH HEALTH AND REHAB CENTER</t>
  </si>
  <si>
    <t>WESTMINSTER BALDWIN PARK</t>
  </si>
  <si>
    <t>ADVENTHEALTH CARE CENTER WATERMAN</t>
  </si>
  <si>
    <t>SCOTT LAKE HEALTH AND REHABILITATION CENTER</t>
  </si>
  <si>
    <t>PRUITTHEALTH - PANAMA CITY</t>
  </si>
  <si>
    <t>GULF COAST MEDICAL CENTER SKILLED NURSING UNIT</t>
  </si>
  <si>
    <t>VIERA DEL MAR HEALTH AND REHABILITATION CENTER</t>
  </si>
  <si>
    <t>PRUITTHEALTH - FLEMING ISLAND</t>
  </si>
  <si>
    <t>ADVENTHEALTH DADE CITY</t>
  </si>
  <si>
    <t>REHABILITATION CENTER OF LAKE CITY, THE</t>
  </si>
  <si>
    <t>ADVENTHEALTH CARE CENTER CELEBRATION</t>
  </si>
  <si>
    <t>MIAMI SPRINGS NURSING AND REHABILITATION CENTER</t>
  </si>
  <si>
    <t>GARDENS AT TERRACINA HEALTH &amp; REHABILITATION</t>
  </si>
  <si>
    <t>SIERRA LAKES NURSING &amp; REHABILITATION CENTER</t>
  </si>
  <si>
    <t>SOUTH DADE NURSING AND REHABILITATION CENTER</t>
  </si>
  <si>
    <t>NORTH DADE NURSING AND REHABILITATION CENTER</t>
  </si>
  <si>
    <t>LAKES OF CLERMONT HEALTH AND REHABILITATION CENTER</t>
  </si>
  <si>
    <t>DOLPHIN POINTE HEALTH CARE CENTER</t>
  </si>
  <si>
    <t>DE LUNA HEALTH AND REHABILITATION CENTER</t>
  </si>
  <si>
    <t>THE PRESERVE</t>
  </si>
  <si>
    <t>BRIDGEWALK ON HARDEN HEALTH AND REHABILITATION, LL</t>
  </si>
  <si>
    <t>CHATHAM GLEN HEALTHCARE AND REHABILITATION CENTER</t>
  </si>
  <si>
    <t>PRUITTHEALTH - SOUTHWOOD</t>
  </si>
  <si>
    <t>RIVER CITY NURSING AND REHAB CENTER</t>
  </si>
  <si>
    <t>MIDDLEBURG REHABILITATION AND NURSING CENTER</t>
  </si>
  <si>
    <t>OAK HILL HEALTH &amp; REHABILITATION</t>
  </si>
  <si>
    <t>THE CLUB AT LAKE GIBSON</t>
  </si>
  <si>
    <t>BLUE HERON HEALTH AND REHABILITATION</t>
  </si>
  <si>
    <t>LUXE AT JUPITER REHABILITATION CENTER (THE)</t>
  </si>
  <si>
    <t>MAGNOLIA RIDGE HEALTH AND REHABILITATION CENTER</t>
  </si>
  <si>
    <t>A.G. RHODES HOME WESLEY WOODS</t>
  </si>
  <si>
    <t>MAGNOLIA MANOR METHODIST NSG C</t>
  </si>
  <si>
    <t>PARK PLACE NURSING FACILITY</t>
  </si>
  <si>
    <t>HARBORVIEW DECATUR</t>
  </si>
  <si>
    <t>BELL MINOR HOME, THE</t>
  </si>
  <si>
    <t>WILLIAM BREMAN JEWISH HOME, THE</t>
  </si>
  <si>
    <t>GLENWOOD HEALTH CENTER BY HARBORVIEW</t>
  </si>
  <si>
    <t>MILLER NURSING HOME</t>
  </si>
  <si>
    <t>CENTER FOR ADVANCED REHAB AT PARKSIDE, THE</t>
  </si>
  <si>
    <t>AZALEA HEALTH CENTER BY HARBORVIEW</t>
  </si>
  <si>
    <t>MAGNOLIA MANOR OF COLUMBUS NURSING CENTER - WEST</t>
  </si>
  <si>
    <t>BROWN HEALTH AND REHABILITATION</t>
  </si>
  <si>
    <t>HABERSHAM HOME</t>
  </si>
  <si>
    <t>NHC HEALTHCARE ROSSVILLE</t>
  </si>
  <si>
    <t>EFFINGHAM CARE &amp; REHABILITATION CENTER</t>
  </si>
  <si>
    <t>BUCKHEAD CENTER FOR NURSING AND HEALING</t>
  </si>
  <si>
    <t>SIGNATURE HEALTHCARE AT TOWER ROAD</t>
  </si>
  <si>
    <t>SIGNATURE HEALTHCARE OF SAVANNAH</t>
  </si>
  <si>
    <t>MAGNOLIA MANOR OF COLUMBUS NURSING CENTER - EAST</t>
  </si>
  <si>
    <t>NURSE CARE OF BUCKHEAD</t>
  </si>
  <si>
    <t>ABERCORN REHABILITATION CENTER</t>
  </si>
  <si>
    <t>NEWNAN HEALTH AND REHABILITATION</t>
  </si>
  <si>
    <t>RIVERDALE CENTER FOR NURSING AND HEALING</t>
  </si>
  <si>
    <t>MARIETTA CENTER FOR NURSING AND HEALING</t>
  </si>
  <si>
    <t>WELLSTAR PAULDING NURSING CTR</t>
  </si>
  <si>
    <t>APPLING NURSING AND REHABILITATION PAVILION</t>
  </si>
  <si>
    <t>CALHOUN NURSING HOME</t>
  </si>
  <si>
    <t>HARBORVIEW SATILLA</t>
  </si>
  <si>
    <t>MITCHELL COUNTY NURSING HOMES</t>
  </si>
  <si>
    <t>PERIMETER REHABILITATION SUITES BY HARBORVIEW</t>
  </si>
  <si>
    <t>EARLY MEMORIAL NURSING FACILITY</t>
  </si>
  <si>
    <t>JOE-ANNE BURGIN HEALTH AND REHABILITATION</t>
  </si>
  <si>
    <t>DOUGLASVILLE NURSING AND REHABILITATION CENTER</t>
  </si>
  <si>
    <t>A.G. RHODES HOME, INC, THE</t>
  </si>
  <si>
    <t>PRUITTHEALTH - MARIETTA</t>
  </si>
  <si>
    <t>FLORENCE HAND HOME</t>
  </si>
  <si>
    <t>HIGH SHOALS HEALTH AND REHABILITATION</t>
  </si>
  <si>
    <t>CHATSWORTH HEALTH CARE CENTER</t>
  </si>
  <si>
    <t>CHULIO HILLS HEALTH AND REHAB</t>
  </si>
  <si>
    <t>PRUITTHEALTH - MACON</t>
  </si>
  <si>
    <t>COMER HEALTH AND REHABILITATION</t>
  </si>
  <si>
    <t>PLACE AT DEANS BRIDGE, THE</t>
  </si>
  <si>
    <t>HARBORVIEW HEALTH CENTER OF AUGUSTA</t>
  </si>
  <si>
    <t>RESORTS AT POOLER INC</t>
  </si>
  <si>
    <t>STEVENS PARK HEALTH AND REHABILITATION</t>
  </si>
  <si>
    <t>ZEBULON PARK HEALTH AND REHABILITATION</t>
  </si>
  <si>
    <t>LENBROOK</t>
  </si>
  <si>
    <t>FAIRBURN HEALTH CARE CENTER</t>
  </si>
  <si>
    <t>PRUITTHEALTH - LAFAYETTE</t>
  </si>
  <si>
    <t>PLACE AT MARTINEZ, THE</t>
  </si>
  <si>
    <t>PRUITTHEALTH - BROOKHAVEN</t>
  </si>
  <si>
    <t>PRUITTHEALTH - AUSTELL</t>
  </si>
  <si>
    <t>FIFTH AVENUE HEALTH CARE</t>
  </si>
  <si>
    <t>WARRENTON HEALTH AND REHAB</t>
  </si>
  <si>
    <t>BRIARWOOD HEALTH CENTER BY HARBORVIEW</t>
  </si>
  <si>
    <t>BAINBRIDGE HEALTH AND REHAB</t>
  </si>
  <si>
    <t>PRUITTHEALTH - WASHINGTON</t>
  </si>
  <si>
    <t>PRUITTHEALTH - MAGNOLIA MANOR</t>
  </si>
  <si>
    <t>WILLOWWOOD HEALTHCARE AND REHABILITATION</t>
  </si>
  <si>
    <t>HARBORVIEW HEALTH SYSTEMS THOMASTON</t>
  </si>
  <si>
    <t>DELMAR GARDENS OF SMYRNA</t>
  </si>
  <si>
    <t>PRUITTHEALTH - AUGUSTA</t>
  </si>
  <si>
    <t>UNIVERSITY EXTENDED CARE/WESTW</t>
  </si>
  <si>
    <t>MIONA GERIATRIC &amp; DEMENTIA CENTER</t>
  </si>
  <si>
    <t>PRUITTHEALTH - SAVANNAH</t>
  </si>
  <si>
    <t>CALHOUN HEALTH CARE CENTER</t>
  </si>
  <si>
    <t>RIDGEWOOD MANOR HEALTH AND REHABILITATION</t>
  </si>
  <si>
    <t>BERRIEN NURSING CENTER</t>
  </si>
  <si>
    <t>PRUITTHEALTH - TOCCOA</t>
  </si>
  <si>
    <t>BOLINGREEN HEALTH AND REHABILITATION</t>
  </si>
  <si>
    <t>LIFE CARE CENTER OF GWINNETT</t>
  </si>
  <si>
    <t>ETOWAH LANDING</t>
  </si>
  <si>
    <t>DELMAR GARDENS OF GWINNETT</t>
  </si>
  <si>
    <t>RIVERSIDE HEALTH AND REHABILITATION</t>
  </si>
  <si>
    <t>DUBLINAIR HEALTH &amp; REHAB</t>
  </si>
  <si>
    <t>OCONEE HEALTH AND REHABILITATION</t>
  </si>
  <si>
    <t>TREUTLEN COUNTY HEALTH AND REHABILITATION</t>
  </si>
  <si>
    <t>MACON REHABILITATION AND HEALTHCARE</t>
  </si>
  <si>
    <t>HARBORVIEW ROME</t>
  </si>
  <si>
    <t>MONTEZUMA HEALTH CARE CENTER</t>
  </si>
  <si>
    <t>THOMSON HEALTH AND REHABILITATION</t>
  </si>
  <si>
    <t>CARROLLTON NURSING &amp; REHAB CTR</t>
  </si>
  <si>
    <t>HERITAGE INN OF SANDERSVILLE HEALTH AND REHAB</t>
  </si>
  <si>
    <t>PRUITTHEALTH - LAKEHAVEN, LLC</t>
  </si>
  <si>
    <t>RIVERSIDE HEALTH CARE CENTER</t>
  </si>
  <si>
    <t>SOUTHLAND HEALTHCARE AND REHAB CENTER</t>
  </si>
  <si>
    <t>PRUITTHEALTH - VALDOSTA, LLC</t>
  </si>
  <si>
    <t>PRUITTHEALTH - MONROE</t>
  </si>
  <si>
    <t>COTTAGES AT ROCKMART, THE</t>
  </si>
  <si>
    <t>SPARTA HEALTH AND REHABILITATION</t>
  </si>
  <si>
    <t>OAKS - CARROLLTON SKILLED NURSING, THE</t>
  </si>
  <si>
    <t>PRUITTHEALTH - CRESTWOOD, LLC</t>
  </si>
  <si>
    <t>OXLEY PARK HEALTH AND REHABILITATION</t>
  </si>
  <si>
    <t>PRUITTHEALTH - EASTSIDE</t>
  </si>
  <si>
    <t>OAKS - SCENIC VIEW SKILLED NURSING, THE</t>
  </si>
  <si>
    <t>PRUITTHEALTH - PEAKE</t>
  </si>
  <si>
    <t>WINTHROP HEALTH AND REHABILITATION</t>
  </si>
  <si>
    <t>QUIET OAKS HEALTH CARE CENTER</t>
  </si>
  <si>
    <t>PROVIDENCE OF SPARTA HEALTH AND REHAB</t>
  </si>
  <si>
    <t>PRUITTHEALTH - SPRING VALLEY</t>
  </si>
  <si>
    <t>QUINTON MEM HC &amp; REHAB CENTER</t>
  </si>
  <si>
    <t>WRIGHTSVILLE MANOR HEALTH AND REHAB</t>
  </si>
  <si>
    <t>PRUITTHEALTH - FORT OGLETHORPE</t>
  </si>
  <si>
    <t>OAKS - LIMESTONE, THE</t>
  </si>
  <si>
    <t>PLEASANT VIEW NURSING CENTER</t>
  </si>
  <si>
    <t>HARBORVIEW TIFTON</t>
  </si>
  <si>
    <t>HARBORVIEW HEALTH SYSTEMS JESUP</t>
  </si>
  <si>
    <t>PRUITTHEALTH - FORSYTH</t>
  </si>
  <si>
    <t>OAKS - ATHENS SKILLED NURSING, THE</t>
  </si>
  <si>
    <t>WOODSTOCK NURSING &amp; REHAB CTR</t>
  </si>
  <si>
    <t>ROSWELL NURSING &amp; REHAB CENTER</t>
  </si>
  <si>
    <t>CHESTNUT RIDGE NSG &amp; REHAB CTR</t>
  </si>
  <si>
    <t>OAKVIEW HEALTH AND REHABILITATION</t>
  </si>
  <si>
    <t>CORDELE HEALTH AND REHABILITATION</t>
  </si>
  <si>
    <t>SUMMERHILL ELDERLIVING HOME &amp; CARE</t>
  </si>
  <si>
    <t>HARALSON NSG &amp; REHAB CENTER</t>
  </si>
  <si>
    <t>HARTWELL HEALTH AND REHABILITATION</t>
  </si>
  <si>
    <t>CEDAR VALLEY NSG &amp; REHAB CTR</t>
  </si>
  <si>
    <t>PINE KNOLL NURSING &amp; REHAB CTR</t>
  </si>
  <si>
    <t>HERITAGE INN OF BARNESVILLE HEALTH AND REHAB</t>
  </si>
  <si>
    <t>HART CARE CENTER</t>
  </si>
  <si>
    <t>PRUITTHEALTH - SHEPHERD HILLS</t>
  </si>
  <si>
    <t>PRUITTHEALTH - TOOMSBORO</t>
  </si>
  <si>
    <t>MADISON HEALTH AND REHAB</t>
  </si>
  <si>
    <t>SOUTHLAND HEALTH AND REHABILITATION</t>
  </si>
  <si>
    <t>TOWNSEND PARK HEALTH AND REHABILITATION</t>
  </si>
  <si>
    <t>AUTUMN LANE HEALTH AND REHABILITATION</t>
  </si>
  <si>
    <t>UNIVERSITY NURSING &amp; REHAB CTR</t>
  </si>
  <si>
    <t>PRUITTHEALTH - BLUE RIDGE</t>
  </si>
  <si>
    <t>HEART OF GEORGIA NURSING HOME</t>
  </si>
  <si>
    <t>TRADITIONS HEALTH AND REHABILITATION</t>
  </si>
  <si>
    <t>LYNN HAVEN HEALTH AND REHABILITATION</t>
  </si>
  <si>
    <t>CHAPLINWOOD NURSING HOME</t>
  </si>
  <si>
    <t>BRYANT HEALTH AND REHABILITATION CENTER</t>
  </si>
  <si>
    <t>GLENN-MOR NURSING HOME</t>
  </si>
  <si>
    <t>FOUR COUNTY HEALTH AND REHABILITATION</t>
  </si>
  <si>
    <t>EAST LAKE ARBOR</t>
  </si>
  <si>
    <t>DAWSON HEALTH AND REHABILITATION</t>
  </si>
  <si>
    <t>PROVIDENCE HEALTHCARE</t>
  </si>
  <si>
    <t>NEW HORIZONS LIMESTONE</t>
  </si>
  <si>
    <t>GREENE POINT HEALTH AND REHABILITATION</t>
  </si>
  <si>
    <t>PRESBYTERIAN VILLAGE</t>
  </si>
  <si>
    <t>PRUITTHEALTH - ASHBURN</t>
  </si>
  <si>
    <t>NHC HEALTHCARE FT OGLETHORPE</t>
  </si>
  <si>
    <t>MCRAE MANOR NURSING HOME</t>
  </si>
  <si>
    <t>PREMIER ESTATES OF DUBLIN, LLC</t>
  </si>
  <si>
    <t>LEGACY HEALTH AND REHABILITATION</t>
  </si>
  <si>
    <t>PRESBYTERIAN HOME, QUITMAN, IN</t>
  </si>
  <si>
    <t>HARBORVIEW THOMASVILLE</t>
  </si>
  <si>
    <t>GRANDVIEW HEALTH CARE CENTER</t>
  </si>
  <si>
    <t>JESUP HEALTH AND REHAB</t>
  </si>
  <si>
    <t>PRUITTHEALTH - MOULTRIE</t>
  </si>
  <si>
    <t>PRUITTHEALTH - FAIRBURN</t>
  </si>
  <si>
    <t>TAYLOR COUNTY HEALTH AND REHABILITATION</t>
  </si>
  <si>
    <t>PRUITTHEALTH - ATHENS HERITAGE</t>
  </si>
  <si>
    <t>PRUITTHEALTH - WEST ATLANTA</t>
  </si>
  <si>
    <t>TWIN OAKS CONVALESCENT CENTER</t>
  </si>
  <si>
    <t>ROSS MEMORIAL HEALTH CARE CTR</t>
  </si>
  <si>
    <t>PRUITTHEALTH - LILBURN</t>
  </si>
  <si>
    <t>SEARS MANOR NURSING HOME</t>
  </si>
  <si>
    <t>A.G. RHODES HOME, INC - COBB</t>
  </si>
  <si>
    <t>ORCHARD HEALTH AND REHABILITATION</t>
  </si>
  <si>
    <t>ROBERTA HEALTH AND REHAB</t>
  </si>
  <si>
    <t>THE PAVILION AT BRANDON WILDE</t>
  </si>
  <si>
    <t>CRESTVIEW HEALTH &amp; REHAB CTR</t>
  </si>
  <si>
    <t>AVALON HEALTH AND REHABILITATION</t>
  </si>
  <si>
    <t>PRUITTHEALTH - GRIFFIN</t>
  </si>
  <si>
    <t>PRUITTHEALTH - VIRGINIA PARK</t>
  </si>
  <si>
    <t>SOCIAL CIRCLE NSG &amp; REHAB CTR</t>
  </si>
  <si>
    <t>PRUITTHEALTH - SWAINSBORO</t>
  </si>
  <si>
    <t>AZALEALAND NURSING HOME</t>
  </si>
  <si>
    <t>LAKE CITY NURSING AND REHABILITATION CENTER LLC</t>
  </si>
  <si>
    <t>POWDER SPRINGS CENTER FOR NURSING &amp; HEALING</t>
  </si>
  <si>
    <t>ARROWHEAD HEALTH AND REHAB</t>
  </si>
  <si>
    <t>TWIN VIEW HEALTH AND REHAB</t>
  </si>
  <si>
    <t>CROSSVIEW CARE CENTER</t>
  </si>
  <si>
    <t>SADIE G. MAYS HEALTH &amp; REHABILITATION CENTER</t>
  </si>
  <si>
    <t>MAPLE RIDGE HEALTH CARE CENTER</t>
  </si>
  <si>
    <t>PINE VIEW NURSING AND REHAB  CENTER</t>
  </si>
  <si>
    <t>JONESBORO NURSING AND REHABILITATION CENTER</t>
  </si>
  <si>
    <t>PRUITTHEALTH - SEASIDE</t>
  </si>
  <si>
    <t>CUMMING HEALTH &amp; REHAB</t>
  </si>
  <si>
    <t>LODGE, THE</t>
  </si>
  <si>
    <t>MAGNOLIA MANOR OF MIDWAY</t>
  </si>
  <si>
    <t>GRACEMORE NURSING AND REHAB</t>
  </si>
  <si>
    <t>BONTERRA TRANSITIONAL CARE &amp; REHABILITATION</t>
  </si>
  <si>
    <t>BRIGHTMOOR NURSING CENTER, LLC</t>
  </si>
  <si>
    <t>DADE HEALTH AND REHAB</t>
  </si>
  <si>
    <t>FRIENDSHIP HEALTH AND REHAB</t>
  </si>
  <si>
    <t>GATEWAY HEALTH AND REHAB</t>
  </si>
  <si>
    <t>MEADOWBROOK HEALTH AND REHAB</t>
  </si>
  <si>
    <t>PRUITTHEALTH - HOLLY HILL, LLC</t>
  </si>
  <si>
    <t>PIONEER HEALTH OF CENTRAL GEORGIA</t>
  </si>
  <si>
    <t>ROSEMONT AT STONE MOUNTAIN</t>
  </si>
  <si>
    <t>RIVER TOWNE CENTER</t>
  </si>
  <si>
    <t>CRISP REGIONAL NSG &amp; REHAB CTR</t>
  </si>
  <si>
    <t>FULTON CENTER FOR REHABILITATION LLC</t>
  </si>
  <si>
    <t>CAMELLIA GARDENS OF LIFE CARE</t>
  </si>
  <si>
    <t>CARTERSVILLE CENTER FOR NURSING AND HEALING</t>
  </si>
  <si>
    <t>CHRISTIAN CITY REHABILITATION CENTER</t>
  </si>
  <si>
    <t>TATTNALL HEALTHCARE CENTER</t>
  </si>
  <si>
    <t>OAK VIEW HOME, INC</t>
  </si>
  <si>
    <t>ALTAMAHA HEALTHCARE CENTER</t>
  </si>
  <si>
    <t>GREEN ACRES HEALTH AND REHABILITATION</t>
  </si>
  <si>
    <t>HEALTHCARE AT COLLEGE PARK, LLC</t>
  </si>
  <si>
    <t>AUTUMN BREEZE HEALTH AND REHAB</t>
  </si>
  <si>
    <t>MAGNOLIA MANOR OF ST SIMONS REHAB &amp; NURSING CENTER</t>
  </si>
  <si>
    <t>GORDON HEALTH AND REHABILITATION</t>
  </si>
  <si>
    <t>LEGACY TRANSITIONAL CARE &amp; REHABILITATION</t>
  </si>
  <si>
    <t>PINEWOOD MANOR NURSING HOME &amp; REHABILITATION CNTR</t>
  </si>
  <si>
    <t>BUCHANAN HEALTHCARE CENTER</t>
  </si>
  <si>
    <t>PRUITTHEALTH - COVINGTON</t>
  </si>
  <si>
    <t>COUNTRYSIDE HEALTH CENTER</t>
  </si>
  <si>
    <t>BAYVIEW NURSING HOME</t>
  </si>
  <si>
    <t>EATONTON HEALTH AND REHABILITATION</t>
  </si>
  <si>
    <t>TUCKER WELLNESS AND REHABILITATION CENTER</t>
  </si>
  <si>
    <t>HERITAGE INN HEALTH AND REHABILITATION</t>
  </si>
  <si>
    <t>CAMELLIA HEALTH &amp; REHABILITATION</t>
  </si>
  <si>
    <t>MAGNOLIA MANOR OF MARION COUNTY</t>
  </si>
  <si>
    <t>PRUITTHEALTH - LANIER</t>
  </si>
  <si>
    <t>WESTWOOD HEALTHCARE AND REHABILITATION</t>
  </si>
  <si>
    <t>WARM SPRINGS MEDICAL CENTER NURSING HOME</t>
  </si>
  <si>
    <t>BROWN'S HEALTH &amp; REHAB CENTER</t>
  </si>
  <si>
    <t>WAYCROSS HEALTH AND REHABILITATION</t>
  </si>
  <si>
    <t>PINEWOOD NURSING CENTER</t>
  </si>
  <si>
    <t>PRUITTHEALTH - OCILLA</t>
  </si>
  <si>
    <t>VISTA PARK HEALTH AND REHABILITATION</t>
  </si>
  <si>
    <t>WARNER ROBINS REHABILITATION CENTER</t>
  </si>
  <si>
    <t>GIBSON HEALTH AND REHABILITATION</t>
  </si>
  <si>
    <t>LEE COUNTY HEALTH AND REHABILITATION</t>
  </si>
  <si>
    <t>BAPTIST VILLAGE, INC.</t>
  </si>
  <si>
    <t>PRUITTHEALTH - FRANKLIN</t>
  </si>
  <si>
    <t>PRUITTHEALTH - FITZGERALD</t>
  </si>
  <si>
    <t>EAGLE HEALTH &amp; REHABILITATION</t>
  </si>
  <si>
    <t>GLENVUE HEALTH &amp; REHAB</t>
  </si>
  <si>
    <t>BRYAN COUNTY HLTH &amp; REHAB CTR</t>
  </si>
  <si>
    <t>EASTMAN HEALTHCARE &amp; REHAB</t>
  </si>
  <si>
    <t>WYNFIELD PARK HEALTH AND REHABILITATION</t>
  </si>
  <si>
    <t>HAZELHURST COURT CARE AND REHABILITATION CENTER</t>
  </si>
  <si>
    <t>OAKS NURSING HOME, INC, THE</t>
  </si>
  <si>
    <t>PRUITTHEALTH - PALMYRA</t>
  </si>
  <si>
    <t>PRUITTHEALTH - SYLVESTER</t>
  </si>
  <si>
    <t>FOLKSTON PARK CARE AND REHABILITATION CENTER</t>
  </si>
  <si>
    <t>PRUITTHEALTH - GRANDVIEW</t>
  </si>
  <si>
    <t>SAVANNAH BEACH HEALTH AND REHAB</t>
  </si>
  <si>
    <t>RIVER BROOK HEALTHCARE CENTER</t>
  </si>
  <si>
    <t>FOUNTAIN BLUE REHAB AND NURSING</t>
  </si>
  <si>
    <t>CARROLLTON MANOR, INCORPORATED</t>
  </si>
  <si>
    <t>RIVERVIEW HEALTH &amp; REHAB CTR</t>
  </si>
  <si>
    <t>AZALEA HEALTH AND REHABILITATION</t>
  </si>
  <si>
    <t>PARKSIDE POST ACUTE AND REHABILITATION</t>
  </si>
  <si>
    <t>KEYSVILLE NURSING HOME &amp; REHAB</t>
  </si>
  <si>
    <t>PRUITTHEALTH - DECATUR</t>
  </si>
  <si>
    <t>ATRIUM HEALTH NAVICENT BALDWIN</t>
  </si>
  <si>
    <t>FORT VALLEY HEALTH AND REHAB</t>
  </si>
  <si>
    <t>CHERRY BLOSSOM HEALTH AND REHABILITATION</t>
  </si>
  <si>
    <t>LIFE CARE CENTER</t>
  </si>
  <si>
    <t>SOUTHWELL HEALTH AND REHABILITATION</t>
  </si>
  <si>
    <t>EASTVIEW NURSING CENTER</t>
  </si>
  <si>
    <t>SOUTHERN PINES</t>
  </si>
  <si>
    <t>PRUITTHEALTH - GREENVILLE</t>
  </si>
  <si>
    <t>LIFE CARE CTR OF LAWRENCEVILLE</t>
  </si>
  <si>
    <t>ROSELANE HEALTH CENTER BY HARBORVIEW</t>
  </si>
  <si>
    <t>REGENCY PARK HEALTH AND REHABILITATION</t>
  </si>
  <si>
    <t>COASTAL MANOR</t>
  </si>
  <si>
    <t>COLQUITT REGIONAL SENIOR CARE &amp; REHABILITATION</t>
  </si>
  <si>
    <t>PRUITTHEALTH - SUNRISE</t>
  </si>
  <si>
    <t>ROCKDALE HEALTHCARE CENTER</t>
  </si>
  <si>
    <t>SCOTT HEALTH &amp; REHABILITATION</t>
  </si>
  <si>
    <t>PRUITTHEALTH - AUGUSTA HILLS</t>
  </si>
  <si>
    <t>LAUREL PARK AT HENRY MED CTR</t>
  </si>
  <si>
    <t>RETREAT, THE</t>
  </si>
  <si>
    <t>REHABILITATION CENTER OF SOUTH GEORGIA</t>
  </si>
  <si>
    <t>PRUITTHEALTH - JASPER</t>
  </si>
  <si>
    <t>COMFORT CREEK NURSING AND REHABILITATION CENTER</t>
  </si>
  <si>
    <t>CARLYLE PLACE</t>
  </si>
  <si>
    <t>PRUITTHEALTH - OLD CAPITOL</t>
  </si>
  <si>
    <t>BUDD TERRACE AT WESLEY WOODS</t>
  </si>
  <si>
    <t>PARKSIDE CENTER FOR NURSING AND REHAB AT ELLIJAY</t>
  </si>
  <si>
    <t>SENIOR CARE CENTER - ST MARYS</t>
  </si>
  <si>
    <t>HEARDMONT HEALTH AND REHABILITATION</t>
  </si>
  <si>
    <t>NANCY HART CENTER FOR NURSING AND HEALING LLC</t>
  </si>
  <si>
    <t>WILLOWBROOKE COURT AT LANIER VILLAGE ESTATES</t>
  </si>
  <si>
    <t>MOUNTAIN VIEW HEALTH CARE</t>
  </si>
  <si>
    <t>GOLD CITY HEALTH AND REHAB</t>
  </si>
  <si>
    <t>D SCOTT HUDGENS CENTER FOR SKILLED NURSING, THE</t>
  </si>
  <si>
    <t>SMITH MEDICAL NURSING CARE CTR</t>
  </si>
  <si>
    <t>MEDICAL MANAGEMENT HEALTH AND REHAB CENTER</t>
  </si>
  <si>
    <t>UNION COUNTY NURSING HOME</t>
  </si>
  <si>
    <t>FORT GAINES HEALTH AND REHAB</t>
  </si>
  <si>
    <t>FOUNTAINVIEW CTR FOR ALZHEIMER</t>
  </si>
  <si>
    <t>PRUITTHEALTH - BETHANY</t>
  </si>
  <si>
    <t>CHATUGE REGIONAL NURSING HOME</t>
  </si>
  <si>
    <t>WASHINGTON CO EXTENDED CARE FACILITY</t>
  </si>
  <si>
    <t>GLENWOOD HEALTHCARE</t>
  </si>
  <si>
    <t>EMANUEL COUNTY NURSING HOME</t>
  </si>
  <si>
    <t>OAKS - BETHANY SKILLED NURSING, THE</t>
  </si>
  <si>
    <t>WILDWOOD HEALTH AND REHAB</t>
  </si>
  <si>
    <t>SGMC LAKELAND VILLA</t>
  </si>
  <si>
    <t>CHURCH HOME REHABILITATION AND HEALTHCARE</t>
  </si>
  <si>
    <t>TWIN FOUNTAINS HOME</t>
  </si>
  <si>
    <t>HILL HAVEN NURSING HOME</t>
  </si>
  <si>
    <t>MEMORIAL MANOR NURSING HOME</t>
  </si>
  <si>
    <t>SEMINOLE MANOR NURSING HOME</t>
  </si>
  <si>
    <t>PALEMON GASKINS MEM NSG HOME</t>
  </si>
  <si>
    <t>NORTHRIDGE HEALTH AND REHABILITATION</t>
  </si>
  <si>
    <t>OAKS HEALTH CTR AT THE MARSHES OF SKIDAWAY ISLAND</t>
  </si>
  <si>
    <t>SPRING HARBOR AT GREEN ISLAND</t>
  </si>
  <si>
    <t>RELIABLE HEALTH &amp; REHAB AT LAKEWOOD</t>
  </si>
  <si>
    <t>MARSH'S EDGE</t>
  </si>
  <si>
    <t>PRUITTHEALTH - ROME</t>
  </si>
  <si>
    <t>EVERGREEN HEALTH AND REHABILITATION CENTER</t>
  </si>
  <si>
    <t>SENIOR CARE CENTER - BRUNSWICK</t>
  </si>
  <si>
    <t>ANSLEY PARK HEALTH AND REHABILITATION</t>
  </si>
  <si>
    <t>SALUDE - THE ART OF RECOVERY</t>
  </si>
  <si>
    <t>CHELSEY PARK HEALTH AND REHABILITATION</t>
  </si>
  <si>
    <t>HARRINGTON PARK HEALTH AND REHABILITATION</t>
  </si>
  <si>
    <t>MEADOWS PARK HEALTH AND REHABILITATION</t>
  </si>
  <si>
    <t>ADVANCED HEALTH AND REHAB OF TWIGGS COUNTY</t>
  </si>
  <si>
    <t>ARCHWAY TRANSITIONAL CARE CENTER</t>
  </si>
  <si>
    <t>ROCKMART HEALTH</t>
  </si>
  <si>
    <t>OCEANSIDE HEALTH AND REHAB</t>
  </si>
  <si>
    <t>BOSTICK NURSING CENTER</t>
  </si>
  <si>
    <t>GLEN EAGLE HEALTHCARE AND REHAB</t>
  </si>
  <si>
    <t>CAMBRIDGE POST ACUTE CARE CENTER</t>
  </si>
  <si>
    <t>TERRACES AT PEACHTREE HILLS PLACE, THE</t>
  </si>
  <si>
    <t>PRESBYTERIAN VILLAGE - ATHENS</t>
  </si>
  <si>
    <t>HILO MEDICAL CENTER</t>
  </si>
  <si>
    <t>KULA HOSPITAL</t>
  </si>
  <si>
    <t>GARDEN ISLE HEALTHCARE AND REHABILITATION CENTER</t>
  </si>
  <si>
    <t>HALE MAKUA - KAHULUI</t>
  </si>
  <si>
    <t>MALUHIA</t>
  </si>
  <si>
    <t>LEAHI HOSPITAL</t>
  </si>
  <si>
    <t>HALE NANI REHABILITATION AND NURSING CENTER</t>
  </si>
  <si>
    <t>MAUNALANI NURSING AND REHABILITATION CENTER</t>
  </si>
  <si>
    <t>ARCADIA RETIREMENT RESIDENCE</t>
  </si>
  <si>
    <t>AVALON CARE CENTER - HONOLULU, LLC</t>
  </si>
  <si>
    <t>KAUAI VETERANS MEMORIAL HOSPITAL</t>
  </si>
  <si>
    <t>NUUANU HALE</t>
  </si>
  <si>
    <t>KUAKINI GERIATRIC CARE, INC</t>
  </si>
  <si>
    <t>SAMUEL MAHELONA MEMORIAL HOSPITAL</t>
  </si>
  <si>
    <t>HALE HO'OLA HAMAKUA</t>
  </si>
  <si>
    <t>HARRY AND JEANETTE WEINBERG CARE CENTER</t>
  </si>
  <si>
    <t>ALOHA NURSING &amp; REHAB CENTRE</t>
  </si>
  <si>
    <t>LIFE CARE CENTER OF HILO</t>
  </si>
  <si>
    <t>LILIHA HEALTHCARE CENTER</t>
  </si>
  <si>
    <t>OAHU CARE FACILITY</t>
  </si>
  <si>
    <t>PEARL CITY NURSING HOME</t>
  </si>
  <si>
    <t>HALE ANUENUE RESTORATIVE CARE</t>
  </si>
  <si>
    <t>PU'UWAI 'O MAKAHA</t>
  </si>
  <si>
    <t>ANN PEARL NURSING FACILITY</t>
  </si>
  <si>
    <t>HALE MALAMALAMA</t>
  </si>
  <si>
    <t>KA PUNAWAI OLA</t>
  </si>
  <si>
    <t>LIFE CARE CENTER OF KONA</t>
  </si>
  <si>
    <t>HI'OLANI CARE CENTER AT KAHALA NUI</t>
  </si>
  <si>
    <t>HALE MAKUA HEALTH SERVICES</t>
  </si>
  <si>
    <t>KULANA MALAMA</t>
  </si>
  <si>
    <t>YUKIO OKUTSU STATE VETERANS HOME</t>
  </si>
  <si>
    <t>PALOLO CHINESE HOME</t>
  </si>
  <si>
    <t>KAUAI CARE CENTER</t>
  </si>
  <si>
    <t>HALE KUPUNA HERITAGE HOME, LLC</t>
  </si>
  <si>
    <t>15 CRAIGSIDE</t>
  </si>
  <si>
    <t>CLARENCE TC CHING VILLAS AT ST FRANCIS</t>
  </si>
  <si>
    <t>REGENCY HILO REHABILITATION &amp; NURSING CENTER</t>
  </si>
  <si>
    <t>KALAKAUA GARDENS</t>
  </si>
  <si>
    <t>BOUNDARY COUNTY NURSING HOME</t>
  </si>
  <si>
    <t>ST LUKE'S ELMORE LONG TERM CARE</t>
  </si>
  <si>
    <t>BINGHAM MEMORIAL SKILLED NURSING &amp; REHABILITATION</t>
  </si>
  <si>
    <t>WEISER CARE OF CASCADIA</t>
  </si>
  <si>
    <t>GATEWAY TRANSITIONAL CARE CENTER</t>
  </si>
  <si>
    <t>CALDWELL CARE OF CASCADIA</t>
  </si>
  <si>
    <t>PAYETTE HEALTHCARE OF CASCADIA</t>
  </si>
  <si>
    <t>MONTE VISTA HILLS HEALTHCARE CENTER</t>
  </si>
  <si>
    <t>ORCHARDS OF CASCADIA, THE</t>
  </si>
  <si>
    <t>RIVER'S EDGE REHABILITATION &amp; LIVING CENTER</t>
  </si>
  <si>
    <t>LEWISTON TRANSITIONAL CARE OF CASCADIA</t>
  </si>
  <si>
    <t>LIFE CARE CENTER OF BOISE</t>
  </si>
  <si>
    <t>SILVER RIDGE CARE</t>
  </si>
  <si>
    <t>CLEARWATER HEALTH &amp; REHABILITATION OF CASCADIA</t>
  </si>
  <si>
    <t>COEUR D'ALENE HEALTH &amp; REHABILITATION OF CASCADIA</t>
  </si>
  <si>
    <t>IVY COURT</t>
  </si>
  <si>
    <t>VALLEY VISTA CARE CENTER OF SANDPOINT</t>
  </si>
  <si>
    <t>FRANKLIN COUNTY TRANSITIONAL CARE</t>
  </si>
  <si>
    <t>ONEIDA COUNTY HOSPITAL &amp; LONG TERM CARE FACILITY</t>
  </si>
  <si>
    <t>COUNTRYSIDE CARE &amp; REHABILITATION</t>
  </si>
  <si>
    <t>MOUNTAIN VALLEY OF CASCADIA</t>
  </si>
  <si>
    <t>POWER COUNTY NURSING HOME</t>
  </si>
  <si>
    <t>GOOD SAMARITAN SOCIETY - MOSCOW VILLAGE</t>
  </si>
  <si>
    <t>PARKE VIEW REHABILITATION &amp; CARE CENTER</t>
  </si>
  <si>
    <t>COVE OF CASCADIA, THE</t>
  </si>
  <si>
    <t>BEAR LAKE MEMORIAL SKILLED NURSING FACILITY</t>
  </si>
  <si>
    <t>VALLEY VISTA CARE CENTER OF ST MARIES</t>
  </si>
  <si>
    <t>MEADOW VIEW NURSING AND REHABILITATION</t>
  </si>
  <si>
    <t>SKYLINE TRANSITIONAL CARE CENTER</t>
  </si>
  <si>
    <t>ARBOR VALLEY OF CASCADIA</t>
  </si>
  <si>
    <t>GRANGEVILLE HEALTH &amp; REHABILITATION CENTER</t>
  </si>
  <si>
    <t>MCCALL REHABILITATION AND CARE CENTER</t>
  </si>
  <si>
    <t>OWYHEE HEALTH &amp; REHABILITATION CENTER</t>
  </si>
  <si>
    <t>SHAW MOUNTAIN OF CASCADIA</t>
  </si>
  <si>
    <t>LIFE CARE CENTER OF IDAHO FALLS</t>
  </si>
  <si>
    <t>ASPEN PARK OF CASCADIA</t>
  </si>
  <si>
    <t>WELLSPRING HEALTH &amp; REHABILITATION OF CASCADIA</t>
  </si>
  <si>
    <t>CHERRY RIDGE OF CASCADIA</t>
  </si>
  <si>
    <t>ASHTON MEMORIAL  LIVING CENTER</t>
  </si>
  <si>
    <t>VALLEY VIEW NURSING &amp; REHABILITATION</t>
  </si>
  <si>
    <t>SUNNY RIDGE</t>
  </si>
  <si>
    <t>PRESTIGE CARE &amp; REHABILITATION - THE ORCHARDS</t>
  </si>
  <si>
    <t>TWIN FALLS TRANSITIONAL CARE OF CASCADIA</t>
  </si>
  <si>
    <t>TEMPLE VIEW TRANSITIONAL CARE CENTER</t>
  </si>
  <si>
    <t>KARCHER POST-ACUTE &amp; REHABILITATION CENTER</t>
  </si>
  <si>
    <t>SYRINGA CHALET NURSING FACILITY</t>
  </si>
  <si>
    <t>BRIDGEVIEW ESTATES</t>
  </si>
  <si>
    <t>ROYAL PLAZA HEALTH AND REHABILITATION OF CASCADIA</t>
  </si>
  <si>
    <t>LIFE CARE CENTER OF COEUR D'ALENE</t>
  </si>
  <si>
    <t>LIFE CARE CENTER OF TREASURE VALLEY</t>
  </si>
  <si>
    <t>CREEKSIDE TRANSITIONAL CARE AND REHABILITATION</t>
  </si>
  <si>
    <t>LIFE CARE CENTER OF SANDPOINT</t>
  </si>
  <si>
    <t>LIFE CARE CENTER OF LEWISTON</t>
  </si>
  <si>
    <t>DISCOVERY REHABILITATION AND LIVING</t>
  </si>
  <si>
    <t>ASPEN TRANSITIONAL REHABILITATION</t>
  </si>
  <si>
    <t>IDAHO STATE VETERANS HOME - BOISE</t>
  </si>
  <si>
    <t>IDAHO STATE VETERANS HOME - POCATELLO</t>
  </si>
  <si>
    <t>IDAHO STATE VETERANS HOME - LEWISTON</t>
  </si>
  <si>
    <t>BENNETT HILLS REHABILITATION AND CARE CENTER</t>
  </si>
  <si>
    <t>LIFE CARE CENTER OF POST FALLS</t>
  </si>
  <si>
    <t>QUINN MEADOWS REHABILITATION AND CARE CENTER</t>
  </si>
  <si>
    <t>PROMONTORY POINT REHABILITATION</t>
  </si>
  <si>
    <t>TETON HEALTHCARE OF CASCADIA</t>
  </si>
  <si>
    <t>SUNTERRA SPRINGS RIVERVIEW</t>
  </si>
  <si>
    <t>MADISON CARRIAGE COVE SHORT STAY REHABILITATION</t>
  </si>
  <si>
    <t>TERRACES OF BOISE, THE</t>
  </si>
  <si>
    <t>ADVANCED HEALTH CARE OF COEUR D'ALENE LLC</t>
  </si>
  <si>
    <t>SERENITY HEALTHCARE</t>
  </si>
  <si>
    <t>CASCADIA OF NAMPA</t>
  </si>
  <si>
    <t>CASCADIA OF LEWISTON</t>
  </si>
  <si>
    <t>CASCADIA OF BOISE</t>
  </si>
  <si>
    <t>MERIDIAN MEADOWS TRANSITIONAL CARE</t>
  </si>
  <si>
    <t>WASHINGTON SENIOR LIVING</t>
  </si>
  <si>
    <t>CRESCENT CARE OF ELGIN</t>
  </si>
  <si>
    <t>GROVE OF FOX VALLEY,THE</t>
  </si>
  <si>
    <t>DUQUOIN NURSING &amp; REHAB</t>
  </si>
  <si>
    <t>GROVE OF EVANSTON L &amp; R, THE</t>
  </si>
  <si>
    <t>HERITAGE HEALTH-BLOOMINGTON</t>
  </si>
  <si>
    <t>MACOMB POST ACUTE CARE CENTER</t>
  </si>
  <si>
    <t>PINECREST MANOR</t>
  </si>
  <si>
    <t>WESTMINSTER PLACE</t>
  </si>
  <si>
    <t>ASCENSION VILLA FRANCISCAN</t>
  </si>
  <si>
    <t>LOFT REHAB &amp; NURSING OF NORMAL</t>
  </si>
  <si>
    <t>ACCOLADE HEALTHCARE OF PEORIA</t>
  </si>
  <si>
    <t>CITADEL CARE CENTER-KANKAKEE</t>
  </si>
  <si>
    <t>HERITAGE HEALTH-PERU</t>
  </si>
  <si>
    <t>PEARL OF NAPERVILLE, THE</t>
  </si>
  <si>
    <t>DUPAGE CARE CENTER</t>
  </si>
  <si>
    <t>HERITAGE HEALTH-CHILLICOTHE</t>
  </si>
  <si>
    <t>HERITAGE HEALTH-STREATOR</t>
  </si>
  <si>
    <t>GROVE OF BERWYN, THE</t>
  </si>
  <si>
    <t>MEMORIAL CARE CENTER</t>
  </si>
  <si>
    <t>ELMHURST EXTENDED CARE CENTER</t>
  </si>
  <si>
    <t>ALTON MEMORIAL REHAB &amp; THERAPY</t>
  </si>
  <si>
    <t>DOBSON PLAZA</t>
  </si>
  <si>
    <t>ALDEN LINCOLN REHAB &amp; H C CTR</t>
  </si>
  <si>
    <t>RICHLAND NURSING &amp; REHAB</t>
  </si>
  <si>
    <t>ARCADIA CARE AUBURN</t>
  </si>
  <si>
    <t>ALDEN DEBES REHAB &amp; HCC</t>
  </si>
  <si>
    <t>HERITAGE HEALTH-MENDOTA</t>
  </si>
  <si>
    <t>APERION CARE CAPITOL</t>
  </si>
  <si>
    <t>ELEVATE CARE NORTHBROOK</t>
  </si>
  <si>
    <t>HEATHER HEALTH CARE CENTER</t>
  </si>
  <si>
    <t>APERION CARE CHICAGO HEIGHTS</t>
  </si>
  <si>
    <t>COLONIAL MANOR</t>
  </si>
  <si>
    <t>APERION CARE OAK LAWN</t>
  </si>
  <si>
    <t>BELLA TERRA MORTON GROVE</t>
  </si>
  <si>
    <t>PROMEDICA SKILLED NURSING AH</t>
  </si>
  <si>
    <t>FRANKLIN GROVE LIVING AND REHAB</t>
  </si>
  <si>
    <t>BURBANK REHABILITATION CENTER</t>
  </si>
  <si>
    <t>WYNSCAPE HEALTH &amp; REHAB</t>
  </si>
  <si>
    <t>BURGESS SQUARE HEALTHCARE CTR</t>
  </si>
  <si>
    <t>PINE CREST HEALTH CARE</t>
  </si>
  <si>
    <t>PARC JOLIET</t>
  </si>
  <si>
    <t>CROSSROADS CARE CTR WOODSTOCK</t>
  </si>
  <si>
    <t>PEARL PAVILION</t>
  </si>
  <si>
    <t>LAKEFRONT NURSING &amp; REHAB CTR</t>
  </si>
  <si>
    <t>GENERATIONS AT REGENCY</t>
  </si>
  <si>
    <t>CORNERSTONE REHAB &amp; HC</t>
  </si>
  <si>
    <t>HELIA SOUTHBELT HEALTHCARE</t>
  </si>
  <si>
    <t>ACCOLADE HEALTHCARE DANVILLE</t>
  </si>
  <si>
    <t>APERION CARE LAKESHORE</t>
  </si>
  <si>
    <t>DOCTORS NURSING &amp; REHAB CENTER</t>
  </si>
  <si>
    <t>APERION CARE MORTON VILLA</t>
  </si>
  <si>
    <t>LAKELAND REHAB &amp; HEALTHCARE CENTER</t>
  </si>
  <si>
    <t>CRYSTAL PINES REHAB &amp; HCC</t>
  </si>
  <si>
    <t>ALDEN PARK STRATHMOOR</t>
  </si>
  <si>
    <t>APERION CARE DEKALB</t>
  </si>
  <si>
    <t>FONDULAC REHABILITATION &amp; HCC</t>
  </si>
  <si>
    <t>HERITAGE HEALTH-PANA</t>
  </si>
  <si>
    <t>GLENVIEW TERRACE NURSING CTR</t>
  </si>
  <si>
    <t>HOPE CREEK NURSING &amp; REHAB</t>
  </si>
  <si>
    <t>HERITAGE HEALTH-LITCHFIELD</t>
  </si>
  <si>
    <t>JACKSONVILLE SKLD NUR &amp; REHAB</t>
  </si>
  <si>
    <t>TIMBERCREEK REHAB &amp; HEALTHCARE CENTER</t>
  </si>
  <si>
    <t>CITADEL OF STERLING,THE</t>
  </si>
  <si>
    <t>BUCKINGHAM PAVILION</t>
  </si>
  <si>
    <t>HERITAGE HEALTH-STAUNTON</t>
  </si>
  <si>
    <t>HELIA HEALTHCARE OF BELLEVILLE</t>
  </si>
  <si>
    <t>BELLEVILLE HEALTHCARE CENTER</t>
  </si>
  <si>
    <t>PRAIRIE VILLAGE HEALTHCARE CTR</t>
  </si>
  <si>
    <t>APERION CARE MARSEILLES</t>
  </si>
  <si>
    <t>ELEVATE CARE RIVERWOODS</t>
  </si>
  <si>
    <t>GROVE OF LAGRANGE PARK, THE</t>
  </si>
  <si>
    <t>RIVER VIEW REHAB CENTER</t>
  </si>
  <si>
    <t>RED BUD REGIONAL CARE</t>
  </si>
  <si>
    <t>SYMPHONY NORTHWOODS</t>
  </si>
  <si>
    <t>APERION CARE WILMINGTON</t>
  </si>
  <si>
    <t>HERITAGE HEALTH-EL PASO</t>
  </si>
  <si>
    <t>CARRIER MILLS NSG &amp; REHAB CTR</t>
  </si>
  <si>
    <t>ASCENSION RESURRECTION PLACE</t>
  </si>
  <si>
    <t>NORRIDGE GARDENS</t>
  </si>
  <si>
    <t>WEST SUBURBAN NURSING &amp; REHAB CENTER</t>
  </si>
  <si>
    <t>LANDMARK OF DES PLAINES REHAB</t>
  </si>
  <si>
    <t>WARREN BARR GOLD COAST</t>
  </si>
  <si>
    <t>SYMPHONY BRONZEVILLE</t>
  </si>
  <si>
    <t>WESTMONT MANOR HLTH &amp; RHB</t>
  </si>
  <si>
    <t>GROVE OF ELMHURST, THE</t>
  </si>
  <si>
    <t>FRIENDSHIP VILLAGE-SCHAUMBURG</t>
  </si>
  <si>
    <t>AMBASSADOR NURSING &amp; REHAB CENTER</t>
  </si>
  <si>
    <t>GILMAN HEALTHCARE CENTER</t>
  </si>
  <si>
    <t>PEARL OF ROLLING MEADOWS,THE</t>
  </si>
  <si>
    <t>ARISTA HEALTHCARE</t>
  </si>
  <si>
    <t>UNIVERSITY REHAB</t>
  </si>
  <si>
    <t>HERITAGE HEALTH-GILLESPIE</t>
  </si>
  <si>
    <t>SULLIVAN REHAB &amp; HLTH CARE CTR</t>
  </si>
  <si>
    <t>ARCADIA CARE BLOOMINGTON</t>
  </si>
  <si>
    <t>PEARL OF JOLIET, THE</t>
  </si>
  <si>
    <t>OAKVIEW NURSING &amp; REHAB</t>
  </si>
  <si>
    <t>ALDEN VALLEY RIDGE REHAB &amp; HCC</t>
  </si>
  <si>
    <t>LUTHERAN CARE CENTER</t>
  </si>
  <si>
    <t>LEE MANOR</t>
  </si>
  <si>
    <t>EDEN VILLAGE CARE CENTER</t>
  </si>
  <si>
    <t>SOUTHGATE HEALTH CARE CENTER</t>
  </si>
  <si>
    <t>ST ANTHONY'S NSG &amp; REHAB CTR</t>
  </si>
  <si>
    <t>HELIA HEALTHCARE OF OLNEY</t>
  </si>
  <si>
    <t>WATSEKA REHAB &amp; HLTH CARE CTR</t>
  </si>
  <si>
    <t>WESTMINSTER VILLAGE</t>
  </si>
  <si>
    <t>ALDEN POPLAR CREEK REHAB &amp; HCC</t>
  </si>
  <si>
    <t>FARMINGTON VILLAGE NRSG</t>
  </si>
  <si>
    <t>BRIA OF WESTMONT</t>
  </si>
  <si>
    <t>RANDOLPH COUNTY CARE CENTER</t>
  </si>
  <si>
    <t>MICHAELSEN HEALTH CENTER</t>
  </si>
  <si>
    <t>BREESE NURSING HOME</t>
  </si>
  <si>
    <t>PRAIRIE ROSE HEALTH CARE CTR</t>
  </si>
  <si>
    <t>APERION CARE TOLUCA</t>
  </si>
  <si>
    <t>PRAIRIE CROSSING LVG &amp; REHAB</t>
  </si>
  <si>
    <t>HEARTLAND NURSING &amp; REHAB</t>
  </si>
  <si>
    <t>ROYAL OAKS CARE CENTER</t>
  </si>
  <si>
    <t>BRIDGEWAY SENIOR LIVING</t>
  </si>
  <si>
    <t>FAIR HAVENS SENIOR LIVING</t>
  </si>
  <si>
    <t>LANDMARK OF RICHTON PARK REHAB &amp; NSG CTR</t>
  </si>
  <si>
    <t>BRIA OF ALTON</t>
  </si>
  <si>
    <t>WENTWORTH REHAB &amp; HCC</t>
  </si>
  <si>
    <t>CHRISTIAN NURSING HOME</t>
  </si>
  <si>
    <t>LOFT REHABILITATION &amp; NURSING</t>
  </si>
  <si>
    <t>GROVE OF ST CHARLES</t>
  </si>
  <si>
    <t>CLARIDGE HEALTHCARE CENTER</t>
  </si>
  <si>
    <t>APOSTOLIC CHRISTIAN RESTMOR</t>
  </si>
  <si>
    <t>APERION CARE PRINCETON</t>
  </si>
  <si>
    <t>COLLINSVILLE REHAB &amp; HEALTH CC</t>
  </si>
  <si>
    <t>GENERATIONS AT NEIGHBORS</t>
  </si>
  <si>
    <t>SHELBYVILLE MANOR</t>
  </si>
  <si>
    <t>TOULON REHAB &amp; HEALTH CARE CENTER</t>
  </si>
  <si>
    <t>ALLURE OF ZION</t>
  </si>
  <si>
    <t>OAK HILL</t>
  </si>
  <si>
    <t>MARIGOLD REHABILITATION HCC</t>
  </si>
  <si>
    <t>HERITAGE HEALTH-ELGIN</t>
  </si>
  <si>
    <t>ACCOLADE PAXTON SENIOR LIVING</t>
  </si>
  <si>
    <t>ALDEN LAKELAND REHAB &amp; HCC</t>
  </si>
  <si>
    <t>HERITAGE HEALTH-DWIGHT</t>
  </si>
  <si>
    <t>ALDEN TERRACE OF MCHENRY REHAB</t>
  </si>
  <si>
    <t>CARLINVILLE REHAB &amp; HCC</t>
  </si>
  <si>
    <t>HERITAGE HEALTH-CARLINVILLE</t>
  </si>
  <si>
    <t>QUINCY HEALTHCARE &amp; SR LIVING</t>
  </si>
  <si>
    <t>OAK BROOK CARE</t>
  </si>
  <si>
    <t>THRIVE OF LAKE COUNTY</t>
  </si>
  <si>
    <t>HAMMOND-HENRY DISTRICT HSP</t>
  </si>
  <si>
    <t>JERSEYVILLE NSG &amp; REHAB CENTER</t>
  </si>
  <si>
    <t>TWIN LAKES REHAB &amp; HEALTH CARE</t>
  </si>
  <si>
    <t>CITADEL OF SKOKIE, THE</t>
  </si>
  <si>
    <t>PARIS HEALTH AND REHAB CENTER</t>
  </si>
  <si>
    <t>HERITAGE HEALTH-HOOPESTON</t>
  </si>
  <si>
    <t>PEARL OF ORCHARD VALLEY</t>
  </si>
  <si>
    <t>OREGON LIVING AND REHABILITATION CENTER</t>
  </si>
  <si>
    <t>NOKOMIS REHAB &amp; HEALTH CARE CENTER</t>
  </si>
  <si>
    <t>ATRIUM HEALTH CARE CENTER</t>
  </si>
  <si>
    <t>MATTOON REHAB &amp; HCC</t>
  </si>
  <si>
    <t>SHERIDAN VILLAGE NRSG &amp; RHB</t>
  </si>
  <si>
    <t>MONTGOMERY NURSING &amp; REHAB CTR</t>
  </si>
  <si>
    <t>ELEVATE CARE CHICAGO NORTH</t>
  </si>
  <si>
    <t>APERION CARE SPRING VALLEY</t>
  </si>
  <si>
    <t>RUSHVILLE NURSING &amp; REHAB CTR</t>
  </si>
  <si>
    <t>PIPER CITY REHAB &amp; LIVING CTR</t>
  </si>
  <si>
    <t>MCLEAN COUNTY NURSING HOME</t>
  </si>
  <si>
    <t>MEDINA NURSING CENTER</t>
  </si>
  <si>
    <t>THREE SPRINGS LODGE NURSING HOME, LLC</t>
  </si>
  <si>
    <t>FAYETTE COUNTY HOSPITAL</t>
  </si>
  <si>
    <t>HILLSBORO REHAB &amp; HCC</t>
  </si>
  <si>
    <t>TAYLORVILLE CARE CENTER</t>
  </si>
  <si>
    <t>CLARK MANOR</t>
  </si>
  <si>
    <t>HIGHLAND HEALTH CARE CENTER</t>
  </si>
  <si>
    <t>SYMPHONY LINCOLN PARK</t>
  </si>
  <si>
    <t>BELLA TERRA LOMBARD</t>
  </si>
  <si>
    <t>EFFINGHAM REHAB &amp; HEALTH C CTR</t>
  </si>
  <si>
    <t>FREEBURG CARE CENTER</t>
  </si>
  <si>
    <t>WHITE OAK REHABILITATION &amp; HCC</t>
  </si>
  <si>
    <t>MAR KA NURSING HOME</t>
  </si>
  <si>
    <t>WHITE HALL NURSING &amp; REHAB CENTER</t>
  </si>
  <si>
    <t>BEACON HILL</t>
  </si>
  <si>
    <t>ACCOLADE HC OF EAST PEORIA</t>
  </si>
  <si>
    <t>GOTTLIEB MEMORIAL HOSPITAL</t>
  </si>
  <si>
    <t>BRANDEL HEALTH AND REHAB</t>
  </si>
  <si>
    <t>BIRCHWOOD PLAZA</t>
  </si>
  <si>
    <t>CITADEL OF BOURBONNAIS,THE</t>
  </si>
  <si>
    <t>BEECHER MANOR NRSG &amp; REHAB CTR</t>
  </si>
  <si>
    <t>HERITAGE HEALTH-MOUNT ZION</t>
  </si>
  <si>
    <t>DEKALB COUNTY REHAB &amp; NURSING</t>
  </si>
  <si>
    <t>COMMUNITY FIRST MEDICAL CENTER</t>
  </si>
  <si>
    <t>BELHAVEN NURSING &amp; REHAB CENTER</t>
  </si>
  <si>
    <t>EDWARDSVILLE NSG &amp; REHAB CTR</t>
  </si>
  <si>
    <t>WINNING WHEELS</t>
  </si>
  <si>
    <t>ALDEN ESTATES OF BARRINGTON</t>
  </si>
  <si>
    <t>ASCENSION SAINT ANNE PLACE</t>
  </si>
  <si>
    <t>CEDAR RIDGE HEALTH &amp; REHAB CTR</t>
  </si>
  <si>
    <t>GRAHAM HOSPITAL</t>
  </si>
  <si>
    <t>AUTUMN MEADOWS OF CAHOKIA</t>
  </si>
  <si>
    <t>ALDEN ESTATES OF NAPERVILLE</t>
  </si>
  <si>
    <t>PALM TERRACE OF MATTOON</t>
  </si>
  <si>
    <t>CASEYVILLE NURSING &amp; REHAB CTR</t>
  </si>
  <si>
    <t>WESLEY PLACE</t>
  </si>
  <si>
    <t>SNYDER VILLAGE</t>
  </si>
  <si>
    <t>PEKIN MANOR</t>
  </si>
  <si>
    <t>SEMINARY MANOR</t>
  </si>
  <si>
    <t>LOFT REHAB &amp; NURSING OF CANTON</t>
  </si>
  <si>
    <t>AVISTON COUNTRYSIDE MANOR</t>
  </si>
  <si>
    <t>VILLAGE AT VICTORY LAKES, THE</t>
  </si>
  <si>
    <t>ACCOLADE HC OF PAXTON ON PELLS</t>
  </si>
  <si>
    <t>HENRY REHAB AND NURSING</t>
  </si>
  <si>
    <t>SOUTH HOLLAND MANOR HTH &amp; RHB</t>
  </si>
  <si>
    <t>HILLSIDE REHAB &amp; CARE CENTER</t>
  </si>
  <si>
    <t>BLOOMINGTON REHABILITATION &amp; HCC</t>
  </si>
  <si>
    <t>ST JAMES WELLNESS REHAB VILLAS</t>
  </si>
  <si>
    <t>PEARL OF CRYSTAL LAKE, THE</t>
  </si>
  <si>
    <t>BRIA OF CAHOKIA</t>
  </si>
  <si>
    <t>CHATEAU NRSG &amp; REHAB CENTER</t>
  </si>
  <si>
    <t>ALLURE OF STERLING</t>
  </si>
  <si>
    <t>MASON CITY AREA NURSING HOME</t>
  </si>
  <si>
    <t>SALEM VILLAGE NURSING &amp; REHAB</t>
  </si>
  <si>
    <t>ALLURE OF LAKE STOREY</t>
  </si>
  <si>
    <t>MERCY REHAB AND CARE CENTER</t>
  </si>
  <si>
    <t>PAVILION OF WAUKEGAN</t>
  </si>
  <si>
    <t>ARCADIA CARE MORRIS</t>
  </si>
  <si>
    <t>FLORA GARDENS CARE CENTER</t>
  </si>
  <si>
    <t>SYMPHONY ENCORE</t>
  </si>
  <si>
    <t>GENERATIONS OAKTON PAVILLION</t>
  </si>
  <si>
    <t>EVERGREEN NURSING &amp; REHAB CENTER</t>
  </si>
  <si>
    <t>PRAIRIE MANOR NRSG &amp; REHAB CTR</t>
  </si>
  <si>
    <t>ELEVATE CARE NORTH BRANCH</t>
  </si>
  <si>
    <t>NEWMAN REHAB &amp; HEALTH CARE CTR</t>
  </si>
  <si>
    <t>WARREN BARR SOUTH LOOP</t>
  </si>
  <si>
    <t>ASTORIA PLACE LIVING &amp; REHAB</t>
  </si>
  <si>
    <t>CHARLESTON REHAB &amp; HEALTH CC</t>
  </si>
  <si>
    <t>ST JOSEPH VILLAGE OF CHICAGO</t>
  </si>
  <si>
    <t>BELLA TERRA BLOOMINGDALE</t>
  </si>
  <si>
    <t>CHICAGO RIDGE SNF</t>
  </si>
  <si>
    <t>BLESSING HOSPITAL SNU</t>
  </si>
  <si>
    <t>RIVER CROSSING OF EAST PEORIA</t>
  </si>
  <si>
    <t>RIVER CROSSING OF PEORIA</t>
  </si>
  <si>
    <t>CENTRAL NURSING HOME</t>
  </si>
  <si>
    <t>ODIN HEALTH AND REHAB CENTER</t>
  </si>
  <si>
    <t>BRIA OF PALOS HILLS</t>
  </si>
  <si>
    <t>RIVER CROSSING OF ALTON</t>
  </si>
  <si>
    <t>VALLEY HI NURSING HOME</t>
  </si>
  <si>
    <t>LAKEVIEW  REHAB &amp; NURSING CENTER</t>
  </si>
  <si>
    <t>BRIA OF WOODRIVER</t>
  </si>
  <si>
    <t>BRIA OF GODFREY</t>
  </si>
  <si>
    <t>DOWNERS GROVE REHAB &amp; NURSING</t>
  </si>
  <si>
    <t>APERION CARE PLUM GROVE</t>
  </si>
  <si>
    <t>WATERFORD CARE CENTER, THE</t>
  </si>
  <si>
    <t>APERION CARE WESTCHESTER</t>
  </si>
  <si>
    <t>SYMPHONY CHICAGO WEST</t>
  </si>
  <si>
    <t>ELEVATE CARE NILES</t>
  </si>
  <si>
    <t>ELMWOOD TERRACE HEALTHCARE CTR</t>
  </si>
  <si>
    <t>WESTSIDE REHAB &amp; CARE CENTER</t>
  </si>
  <si>
    <t>GROVE AT THE LAKE,THE</t>
  </si>
  <si>
    <t>CENTRALIA MANOR</t>
  </si>
  <si>
    <t>AVANTARA PARK RIDGE</t>
  </si>
  <si>
    <t>BRIA OF BELLEVILLE</t>
  </si>
  <si>
    <t>ELEVATE CARE WAUKEGAN</t>
  </si>
  <si>
    <t>CHALET LIVING &amp; REHAB</t>
  </si>
  <si>
    <t>APOSTOLIC CHRISTIAN HOME OF EUREKA</t>
  </si>
  <si>
    <t>BELLA TERRA SCHAUMBURG</t>
  </si>
  <si>
    <t>CARLTON AT THE LAKE, THE</t>
  </si>
  <si>
    <t>RIVER CROSSING OF MOLINE</t>
  </si>
  <si>
    <t>PALOS HEIGHTS REHABILITATION</t>
  </si>
  <si>
    <t>ELEVATE CARE ABINGTON</t>
  </si>
  <si>
    <t>MOUNT VERNON COUNTRYSIDE MANOR</t>
  </si>
  <si>
    <t>PRINCETON REHAB &amp; HCC</t>
  </si>
  <si>
    <t>HALLMARK HEALTHCARE OF PEKIN</t>
  </si>
  <si>
    <t>FLORA REHAB &amp; HEALTH CARE CTR</t>
  </si>
  <si>
    <t>NILES NSG &amp; REHAB CTR</t>
  </si>
  <si>
    <t>KNOX COUNTY NURSING HOME</t>
  </si>
  <si>
    <t>AVANTARA OF ELGIN</t>
  </si>
  <si>
    <t>AVANTARA CHICAGO RIDGE</t>
  </si>
  <si>
    <t>BELLA TERRA STREAMWOOD</t>
  </si>
  <si>
    <t>FAIR OAKS REHAB &amp; HEALTHCARE</t>
  </si>
  <si>
    <t>ILLINI RESTORATIVE CARE</t>
  </si>
  <si>
    <t>APOSTOLIC CHRISTIAN HOME</t>
  </si>
  <si>
    <t>WHITEHALL OF DEERFIELD</t>
  </si>
  <si>
    <t>COUNTRY HEALTH</t>
  </si>
  <si>
    <t>MEADOWBROOK MANOR</t>
  </si>
  <si>
    <t>BELLA TERRA ELMHURST</t>
  </si>
  <si>
    <t>MOMENCE MEADOWS NURSING &amp; REHAB</t>
  </si>
  <si>
    <t>OAK PARK OASIS</t>
  </si>
  <si>
    <t>WHEATON VILLAGE NRSG &amp; RHB CTR</t>
  </si>
  <si>
    <t>BRIA OF COLUMBIA</t>
  </si>
  <si>
    <t>CRESTWOOD REHABILITATION CTR</t>
  </si>
  <si>
    <t>LINCOLN VILLAGE HEALTHCARE</t>
  </si>
  <si>
    <t>ST CLARA'S REHAB &amp; SENIOR CARE</t>
  </si>
  <si>
    <t>VILLA HEALTH CARE EAST</t>
  </si>
  <si>
    <t>ADDOLORATA VILLA</t>
  </si>
  <si>
    <t>TIMBER POINT HEALTHCARE CENTER</t>
  </si>
  <si>
    <t>POLO REHABILITATION &amp; HCC</t>
  </si>
  <si>
    <t>MANOR COURT OF MARYVILLE</t>
  </si>
  <si>
    <t>CARLYLE HEALTHCARE &amp; SR LIVING</t>
  </si>
  <si>
    <t>CONTINENTAL NURSING &amp; REHAB CENTER</t>
  </si>
  <si>
    <t>ASCENSION SAINT BENEDICT</t>
  </si>
  <si>
    <t>HERITAGE HEALTH-NORMAL</t>
  </si>
  <si>
    <t>JERSEYVILLE MANOR</t>
  </si>
  <si>
    <t>AVANTARA EVERGREEN PARK</t>
  </si>
  <si>
    <t>BRIA OF RIVER OAKS</t>
  </si>
  <si>
    <t>ALDEN TOWN MANOR REHAB &amp; HCC</t>
  </si>
  <si>
    <t>BELLA TERRA LAGRANGE</t>
  </si>
  <si>
    <t>LUTHERAN HOME FOR THE AGED</t>
  </si>
  <si>
    <t>APERION CARE ELGIN</t>
  </si>
  <si>
    <t>CITADEL OF GLENVIEW,THE</t>
  </si>
  <si>
    <t>WEST SUBURBAN MEDICAL CTR</t>
  </si>
  <si>
    <t>HERITAGE HEALTH-MINONK</t>
  </si>
  <si>
    <t>MONTGOMERY PLACE</t>
  </si>
  <si>
    <t>PA PETERSON AT THE CITADEL</t>
  </si>
  <si>
    <t>FOREST VIEW REHAB &amp; NURSING CENTER</t>
  </si>
  <si>
    <t>ARCADIA CARE DANVILLE</t>
  </si>
  <si>
    <t>INTEGRITY HC OF CARBONDALE</t>
  </si>
  <si>
    <t>APERION CARE GLENWOOD</t>
  </si>
  <si>
    <t>ROSICLARE REHAB &amp; HCC</t>
  </si>
  <si>
    <t>ROBINSON REHAB AND NURSING</t>
  </si>
  <si>
    <t>LAKEWOOD NRSG &amp; REHAB CENTER</t>
  </si>
  <si>
    <t>SYMPHONY MORGAN PARK</t>
  </si>
  <si>
    <t>PARK VIEW REHAB CENTER</t>
  </si>
  <si>
    <t>PAUL HOUSE &amp; HEALTH CR CTR</t>
  </si>
  <si>
    <t>LUTHERAN HOME, THE</t>
  </si>
  <si>
    <t>HALLMARK HC OF CARLINVILLE</t>
  </si>
  <si>
    <t>ALLURE OF MT CARROLL</t>
  </si>
  <si>
    <t>RIVER BLUFF NURSING HOME</t>
  </si>
  <si>
    <t>ODD FELLOW-REBEKAH HOME</t>
  </si>
  <si>
    <t>GOOD SAMARITAN HOME</t>
  </si>
  <si>
    <t>HAVANA HEALTH CARE CENTER</t>
  </si>
  <si>
    <t>HARMONY NURSING &amp; REHAB CENTER</t>
  </si>
  <si>
    <t>BEACON CARE AND REHABILITATION</t>
  </si>
  <si>
    <t>MIDWAY NEUROLOGICAL / REHAB CENTER</t>
  </si>
  <si>
    <t>GENERATIONS AT APPLEWOOD</t>
  </si>
  <si>
    <t>SUNRISE SKILLED NUR &amp; REHAB</t>
  </si>
  <si>
    <t>BRIAR PLACE NURSING</t>
  </si>
  <si>
    <t>BRIA OF MASCOUTAH</t>
  </si>
  <si>
    <t>LINCOLNWOOD PLACE</t>
  </si>
  <si>
    <t>ALLURE OF GENESEO</t>
  </si>
  <si>
    <t>FIRESIDE HOUSE OF CENTRALIA</t>
  </si>
  <si>
    <t>RENAISSANCE CARE CENTER</t>
  </si>
  <si>
    <t>FAIRVIEW HAVEN</t>
  </si>
  <si>
    <t>TOWER HILL HEALTHCARE CENTER</t>
  </si>
  <si>
    <t>BALMORAL HOME</t>
  </si>
  <si>
    <t>COUNTRYSIDE NURSING &amp; REHAB CTR</t>
  </si>
  <si>
    <t>SUNSET HOME</t>
  </si>
  <si>
    <t>PLEASANT VIEW LUTHER HOME</t>
  </si>
  <si>
    <t>SYMPHONY EVANSTON</t>
  </si>
  <si>
    <t>OAK TRACE</t>
  </si>
  <si>
    <t>WARREN PARK HEALTH &amp; LIVING CTR</t>
  </si>
  <si>
    <t>HELIA HEALTHCARE OF NEWTON</t>
  </si>
  <si>
    <t>GROVE OF NORTHBROOK,THE</t>
  </si>
  <si>
    <t>APERION CARE PEORIA HEIGHTS</t>
  </si>
  <si>
    <t>METROPOLIS REHAB &amp; HCC</t>
  </si>
  <si>
    <t>AVANTARA LAKE ZURICH</t>
  </si>
  <si>
    <t>ROCK RIVER HEALTH CARE</t>
  </si>
  <si>
    <t>SYMPHONY BUFFALO GROVE</t>
  </si>
  <si>
    <t>HERITAGE HEALTH-MOUNT STERLING</t>
  </si>
  <si>
    <t>SOUTH ELGIN REHAB &amp; HCC</t>
  </si>
  <si>
    <t>BRITISH HOME, THE</t>
  </si>
  <si>
    <t>ESTATES OF HYDE PARK, THE</t>
  </si>
  <si>
    <t>KENSINGTON PLACE NRSG &amp; REHAB</t>
  </si>
  <si>
    <t>APERION CARE WEST CHICAGO</t>
  </si>
  <si>
    <t>APERION CARE WEST RIDGE</t>
  </si>
  <si>
    <t>AUSTIN OASIS, THE</t>
  </si>
  <si>
    <t>BELLA TERRA WHEELING</t>
  </si>
  <si>
    <t>SHELBYVILLE REHAB &amp; HLTH C CTR</t>
  </si>
  <si>
    <t>PITTSFIELD MANOR</t>
  </si>
  <si>
    <t>PETERSON PARK HEALTH CARE CTR</t>
  </si>
  <si>
    <t>PARK RIDGE HEALTHCARE CENTER</t>
  </si>
  <si>
    <t>TABOR HILLS HEALTH CARE FAC</t>
  </si>
  <si>
    <t>PARKWAY MANOR</t>
  </si>
  <si>
    <t>FLANAGAN REHABILITATION &amp; HCC</t>
  </si>
  <si>
    <t>MILLER HEALTH CARE CENTER</t>
  </si>
  <si>
    <t>BETHESDA REHAB &amp; SENIOR CARE</t>
  </si>
  <si>
    <t>RIVER CROSSING OF EDWARDSVILLE</t>
  </si>
  <si>
    <t>STEARNS NURSING &amp; REHAB CENTER</t>
  </si>
  <si>
    <t>MACNEAL HOSPITAL SNF</t>
  </si>
  <si>
    <t>CITY VIEW MULTICARE CENTER</t>
  </si>
  <si>
    <t>EASTSIDE HEALTH &amp; REHAB CENTER</t>
  </si>
  <si>
    <t>DIMENSIONS LIVING PROSPECT HTS</t>
  </si>
  <si>
    <t>CENTRAL BAPTIST VILLAGE</t>
  </si>
  <si>
    <t>APERION CARE ST ELMO</t>
  </si>
  <si>
    <t>ELMWOOD NURSING &amp; REHAB CENTER</t>
  </si>
  <si>
    <t>GROVE OF SKOKIE, THE</t>
  </si>
  <si>
    <t>HILLTOP SKILLED NSG &amp; REHAB</t>
  </si>
  <si>
    <t>INTEGRITY HC OF MARION</t>
  </si>
  <si>
    <t>BRIA OF FOREST EDGE</t>
  </si>
  <si>
    <t>HICKORY VLG NRSG &amp; RHB</t>
  </si>
  <si>
    <t>FAIRMONT CARE</t>
  </si>
  <si>
    <t>AVANTARA LONG GROVE</t>
  </si>
  <si>
    <t>ALDEN ESTATES OF SKOKIE</t>
  </si>
  <si>
    <t>ALDEN LONG GROVE REHAB &amp;HC CTR</t>
  </si>
  <si>
    <t>MEADOWBROOK MANOR - NAPERVILLE</t>
  </si>
  <si>
    <t>WARREN BARR LINCOLN PARK</t>
  </si>
  <si>
    <t>APERION CARE DOLTON</t>
  </si>
  <si>
    <t>ST PATRICK'S RESIDENCE</t>
  </si>
  <si>
    <t>TRI-STATE VILLAGE NRSG &amp; RHB</t>
  </si>
  <si>
    <t>HILLVIEW HEALTH CARE CENTER</t>
  </si>
  <si>
    <t>UPTOWN CARE AND REHABILITATION</t>
  </si>
  <si>
    <t>PIATT COUNTY NURSING HOME</t>
  </si>
  <si>
    <t>MAYFIELD CARE AND REHAB</t>
  </si>
  <si>
    <t>ALEDO REHAB &amp; HEALTH CARE CENTER</t>
  </si>
  <si>
    <t>WAUCONDA CARE</t>
  </si>
  <si>
    <t>ALDEN ESTATES OF NORTHMOOR</t>
  </si>
  <si>
    <t>ELDORADO REHAB &amp; HEALTHCARE</t>
  </si>
  <si>
    <t>SUNNY HILL NURSING HOME OF WILL COUNTY</t>
  </si>
  <si>
    <t>STEPHENSON NURSING CENTER</t>
  </si>
  <si>
    <t>LEBANON CARE CENTER</t>
  </si>
  <si>
    <t>BRIA OF CHICAGO HEIGHTS</t>
  </si>
  <si>
    <t>WARREN BARR ORLAND PARK</t>
  </si>
  <si>
    <t>LEMONT NURSING &amp; REHAB CENTER</t>
  </si>
  <si>
    <t>VANDALIA REHAB &amp; HEALTH CARE C</t>
  </si>
  <si>
    <t>SMITH VILLAGE</t>
  </si>
  <si>
    <t>JONESBORO REHAB &amp; HCC</t>
  </si>
  <si>
    <t>DIXON REHAB &amp; HCC</t>
  </si>
  <si>
    <t>ALDEN ESTATES OF EVANSTON</t>
  </si>
  <si>
    <t>AMBERWOOD CARE CENTRE</t>
  </si>
  <si>
    <t>GREENVILLE NURSING &amp; REHAB</t>
  </si>
  <si>
    <t>CALHOUN NURSING &amp; REHAB CENTER</t>
  </si>
  <si>
    <t>HERITAGE HEALTH-GIBSON CITY</t>
  </si>
  <si>
    <t>APERION CARE BURBANK</t>
  </si>
  <si>
    <t>SOUTHPOINT NURSING &amp; REHAB CENTER</t>
  </si>
  <si>
    <t>FAIR OAKS HEALTH CARE CENTER</t>
  </si>
  <si>
    <t>APERION CARE BRIDGEPORT</t>
  </si>
  <si>
    <t>ALLURE OF PROPHETSTOWN</t>
  </si>
  <si>
    <t>HITZ MEMORIAL HOME</t>
  </si>
  <si>
    <t>INTEGRITY HC OF COBDEN</t>
  </si>
  <si>
    <t>WARREN BARR NORTH SHORE</t>
  </si>
  <si>
    <t>GARDENVIEW MANOR</t>
  </si>
  <si>
    <t>PRAIRIE OASIS</t>
  </si>
  <si>
    <t>ARCADIA CARE JACKSONVILLE</t>
  </si>
  <si>
    <t>GOLDWATER PONTIAC NURSING HOME</t>
  </si>
  <si>
    <t>WARREN BARR LIEBERMAN</t>
  </si>
  <si>
    <t>CITADEL CARE CENTER-WILMETTE</t>
  </si>
  <si>
    <t>APOSTOLIC CHRISTIAN SKYLINES</t>
  </si>
  <si>
    <t>ASCENSION SAINT JOSEPH VILLAGE</t>
  </si>
  <si>
    <t>APERION CARE HIGHWOOD</t>
  </si>
  <si>
    <t>FOREST CITY REHAB &amp; NRSG CTR</t>
  </si>
  <si>
    <t>PARKSHORE ESTATES NURSING &amp; REHAB</t>
  </si>
  <si>
    <t>OAK LAWN RESPIRATORY &amp; REHAB</t>
  </si>
  <si>
    <t>AVANTARA AURORA</t>
  </si>
  <si>
    <t>IMBODEN CREEK SENIOR LIVING</t>
  </si>
  <si>
    <t>PEARL OF HILLSIDE,THE</t>
  </si>
  <si>
    <t>APERION CARE MIDLOTHIAN</t>
  </si>
  <si>
    <t>BEMENT HEALTH CARE CENTER</t>
  </si>
  <si>
    <t>GENERATIONS AT ROCK ISLAND</t>
  </si>
  <si>
    <t>PASSAVANT AREA HOSPITAL</t>
  </si>
  <si>
    <t>HERITAGE HEALTH-BEARDSTOWN</t>
  </si>
  <si>
    <t>PRAIRIEVIEW LUTHERAN HOME</t>
  </si>
  <si>
    <t>ASCENSION CASA SCALABRINI</t>
  </si>
  <si>
    <t>BETHANY REHAB &amp; HCC</t>
  </si>
  <si>
    <t>ASCENSION RESURRECTION LIFE</t>
  </si>
  <si>
    <t>ALDEN ESTATES OF ORLAND PARK</t>
  </si>
  <si>
    <t>MCLEANSBORO REHAB &amp; HLTH C CTR</t>
  </si>
  <si>
    <t>LOFT REHAB OF DECATUR</t>
  </si>
  <si>
    <t>ELEVATE CARE COUNTRY CLUB HILL</t>
  </si>
  <si>
    <t>KEWANEE CARE HOME</t>
  </si>
  <si>
    <t>APERION CARE FOREST PARK</t>
  </si>
  <si>
    <t>VILLA AT WINDSOR PARK</t>
  </si>
  <si>
    <t>DEERFIELD CROSSING NORTHBROOK</t>
  </si>
  <si>
    <t>NORWOOD CROSSING</t>
  </si>
  <si>
    <t>ROCHELLE REHAB &amp; HEALTH CARE CENTER</t>
  </si>
  <si>
    <t>SYMPHONY SOUTH SHORE</t>
  </si>
  <si>
    <t>SHAWNEE ROSE CARE CENTER</t>
  </si>
  <si>
    <t>GIBSON COMMUNITY HSP ANNEX</t>
  </si>
  <si>
    <t>RIVER CROSSING OF ST CHARLES</t>
  </si>
  <si>
    <t>SWANSEA REHAB HEALTH CARE</t>
  </si>
  <si>
    <t>CITADEL OF NORTHBROOK, THE</t>
  </si>
  <si>
    <t>SYMPHONY 87TH STREET</t>
  </si>
  <si>
    <t>ALDEN NORTH SHORE REHAB &amp; HCC</t>
  </si>
  <si>
    <t>UNIVERSITY NSG &amp; REHAB CENTER</t>
  </si>
  <si>
    <t>LAKE FOREST PLACE</t>
  </si>
  <si>
    <t>ALLURE OF GALESBURG</t>
  </si>
  <si>
    <t>PARKER NURSING &amp; REHAB CENTER</t>
  </si>
  <si>
    <t>SYMPHONY MAPLE CREST</t>
  </si>
  <si>
    <t>COULTERVILLE REHAB &amp; HCC</t>
  </si>
  <si>
    <t>INVERNESS HEALTH &amp; REHAB</t>
  </si>
  <si>
    <t>SYMPHONY MIDWAY</t>
  </si>
  <si>
    <t>APERION CARE HILLSIDE</t>
  </si>
  <si>
    <t>ALDEN DES PLAINES REHAB &amp; HC</t>
  </si>
  <si>
    <t>APERION CARE NILES</t>
  </si>
  <si>
    <t>APERION CARE FAIRFIELD</t>
  </si>
  <si>
    <t>APERION CARE INTERNATIONAL</t>
  </si>
  <si>
    <t>LOFT REHAB OF ROCK SPRINGS, THE</t>
  </si>
  <si>
    <t>INTEGRITY HC OF ANNA</t>
  </si>
  <si>
    <t>MOORINGS OF ARLINGTON HEIGHTS</t>
  </si>
  <si>
    <t>ALDEN OF WATERFORD</t>
  </si>
  <si>
    <t>SELFHELP HOME OF CHICAGO</t>
  </si>
  <si>
    <t>ACCOLADE HEALTHCARE OF PONTIAC</t>
  </si>
  <si>
    <t>ROBINGS MANOR RHC</t>
  </si>
  <si>
    <t>BERKELEY NURSING &amp; REHAB CENTER</t>
  </si>
  <si>
    <t>MERCY HARVARD HOSPITAL CARE CENTER</t>
  </si>
  <si>
    <t>HEARTHSTONE MANOR</t>
  </si>
  <si>
    <t>SUNSET REHABILITATION &amp; HLTH C</t>
  </si>
  <si>
    <t>ILLINI HERITAGE REHAB &amp; HC</t>
  </si>
  <si>
    <t>LITTLE VILLAGE NRSG &amp; RHB CTR</t>
  </si>
  <si>
    <t>WABASH CHRISTIAN RETIREMENT</t>
  </si>
  <si>
    <t>ROSEVILLE REHAB &amp; HEALTH CARE</t>
  </si>
  <si>
    <t>NATURE TRAIL HEALTH AND REHAB</t>
  </si>
  <si>
    <t>ARTHUR HOME, THE</t>
  </si>
  <si>
    <t>CLINTON MANOR LIVING CENTER</t>
  </si>
  <si>
    <t>LEWIS MEMORIAL CHRISTIAN VLG</t>
  </si>
  <si>
    <t>FRANCISCAN VILLAGE</t>
  </si>
  <si>
    <t>HEARTLAND SENIOR LIVING</t>
  </si>
  <si>
    <t>GREEK AMERICAN REHAB CARE CTR</t>
  </si>
  <si>
    <t>FAIRVIEW REHAB &amp; HEALTHCARE</t>
  </si>
  <si>
    <t>ELMS, THE</t>
  </si>
  <si>
    <t>SYMPHONY THE TILLERS</t>
  </si>
  <si>
    <t>SHAWNEE SENIOR LIVING</t>
  </si>
  <si>
    <t>PLEASANT MEADOWS SENIOR LIVING</t>
  </si>
  <si>
    <t>PRAIRIE CITY REHAB &amp; H C</t>
  </si>
  <si>
    <t>EASTVIEW TERRACE</t>
  </si>
  <si>
    <t>WILLOW ROSE REHAB &amp; HEALTH</t>
  </si>
  <si>
    <t>ALLURE OF MOLINE</t>
  </si>
  <si>
    <t>H &amp; J VONDERLIETH LVG CTR, THE</t>
  </si>
  <si>
    <t>FRIENDSHIP MANOR HEALTH CARE</t>
  </si>
  <si>
    <t>HELIA HEALTHCARE OF ENERGY</t>
  </si>
  <si>
    <t>MARSHALL REHAB &amp; NURSING</t>
  </si>
  <si>
    <t>WESLEY VILLAGE</t>
  </si>
  <si>
    <t>TAYLORVILLE SKLD NUR &amp; REHAB</t>
  </si>
  <si>
    <t>IROQUOIS RESIDENT HOME, THE</t>
  </si>
  <si>
    <t>ARCOLA HEALTH CARE CENTER</t>
  </si>
  <si>
    <t>ALHAMBRA REHAB &amp; HEALTHCARE</t>
  </si>
  <si>
    <t>SYMPHONY PALOS PARK</t>
  </si>
  <si>
    <t>GALLATIN MANOR</t>
  </si>
  <si>
    <t>ASCENSION HERITAGE VILLAGE</t>
  </si>
  <si>
    <t>MONMOUTH NURSING HOME</t>
  </si>
  <si>
    <t>APERION CARE EVANSTON</t>
  </si>
  <si>
    <t>HERITAGE HEALTH-JACKSONVILLE</t>
  </si>
  <si>
    <t>BROOKDALE PLAZA LISLE SNF</t>
  </si>
  <si>
    <t>CENTER HOME HISPANIC ELDERLY</t>
  </si>
  <si>
    <t>HERITAGE HEALTH-WALNUT</t>
  </si>
  <si>
    <t>ABBINGTON VLGE NRSG &amp; RHB CTR</t>
  </si>
  <si>
    <t>ALPINE FIRESIDE HEALTH CENTER</t>
  </si>
  <si>
    <t>BRIA OF GENEVA</t>
  </si>
  <si>
    <t>SUNNY ACRES NURSING HOME</t>
  </si>
  <si>
    <t>EAST BANK CENTER, LLC</t>
  </si>
  <si>
    <t>TWIN WILLOWS NURSING CENTER</t>
  </si>
  <si>
    <t>PARK PLACE OF BELVIDERE</t>
  </si>
  <si>
    <t>GRANITE NURSING &amp; REHABILITATION</t>
  </si>
  <si>
    <t>MANOR COURT OF CLINTON</t>
  </si>
  <si>
    <t>PARK POINTE HEALTHCARE &amp; REHAB</t>
  </si>
  <si>
    <t>AHVA CARE OF STICKNEY</t>
  </si>
  <si>
    <t>COUNTRYVIEW CARE CENTER-MACOMB</t>
  </si>
  <si>
    <t>FRANKFORT HEALTHCARE &amp; REHAB CENTER</t>
  </si>
  <si>
    <t>MANOR COURT OF PRINCETON</t>
  </si>
  <si>
    <t>PLEASANT VIEW REHAB &amp; HCC</t>
  </si>
  <si>
    <t>ARCADIA CARE CLIFTON</t>
  </si>
  <si>
    <t>TUSCOLA HEALTH CARE CENTER</t>
  </si>
  <si>
    <t>HELIA HEALTHCARE OF BENTON</t>
  </si>
  <si>
    <t>HAWTHORNE INN OF DANVILLE</t>
  </si>
  <si>
    <t>MANOR COURT OF PERU</t>
  </si>
  <si>
    <t>INTEGRITY HC OF HERRIN</t>
  </si>
  <si>
    <t>MEADOWBROOK MANOR - LAGRANGE</t>
  </si>
  <si>
    <t>DIMENSIONS LIVING BURR RIDGE</t>
  </si>
  <si>
    <t>EVENGLOW LODGE</t>
  </si>
  <si>
    <t>RIDGEVIEW HEALTH &amp; REHAB CNTR</t>
  </si>
  <si>
    <t>EL PASO HEALTH CARE CENTER</t>
  </si>
  <si>
    <t>SHARON HEALTH CARE ELMS</t>
  </si>
  <si>
    <t>WALKER NURSING HOME</t>
  </si>
  <si>
    <t>MANOR COURT OF FREEPORT</t>
  </si>
  <si>
    <t>HENDERSON COUNTY RET CENTER</t>
  </si>
  <si>
    <t>FARMER CITY REHAB &amp; HEALTHCARE</t>
  </si>
  <si>
    <t>SCOTT COUNTY NURSING CENTER</t>
  </si>
  <si>
    <t>VI AT THE GLEN</t>
  </si>
  <si>
    <t>MANOR COURT OF PEORIA</t>
  </si>
  <si>
    <t>SMITH CROSSING</t>
  </si>
  <si>
    <t>GOLDEN GOOD SHEPHERD HOME</t>
  </si>
  <si>
    <t>APERION CARE BRADLEY</t>
  </si>
  <si>
    <t>CUMBERLAND REHAB &amp; HEALTH CC</t>
  </si>
  <si>
    <t>LENA LIVING CENTER</t>
  </si>
  <si>
    <t>LA SALLE COUNTY NURSING HOME</t>
  </si>
  <si>
    <t>CASEY HEALTHCARE CENTER</t>
  </si>
  <si>
    <t>MEADOWBROOK SKLD NSG &amp; REHAB</t>
  </si>
  <si>
    <t>BENTON REHAB &amp; HCC</t>
  </si>
  <si>
    <t>ST PAUL'S SENIOR COMMUNITY</t>
  </si>
  <si>
    <t>LACON REHAB AND NURSING</t>
  </si>
  <si>
    <t>CARMI MANOR REHAB &amp; NRSG CTR</t>
  </si>
  <si>
    <t>OAKS HEALTH CARE CENTER, THE</t>
  </si>
  <si>
    <t>FLORENCE NURSING HOME</t>
  </si>
  <si>
    <t>PLYMOUTH PLACE</t>
  </si>
  <si>
    <t>HILLCREST RETIREMENT VILLAGE</t>
  </si>
  <si>
    <t>CISNE REHABILITATION &amp; HEALTH CENTER</t>
  </si>
  <si>
    <t>SOUTH SUBURBAN REHAB CENTER</t>
  </si>
  <si>
    <t>SANDWICH REHAB &amp; HCC</t>
  </si>
  <si>
    <t>SALINE CARE NURSING &amp; REHAB</t>
  </si>
  <si>
    <t>RADFORD GREEN</t>
  </si>
  <si>
    <t>MERCER MANOR REHABILITATION</t>
  </si>
  <si>
    <t>REGENCY CARE</t>
  </si>
  <si>
    <t>GALENA STAUSS NURSING HOME</t>
  </si>
  <si>
    <t>TERRACES AT THE CLARE</t>
  </si>
  <si>
    <t>MERIDIAN VILLAGE CARE CENTER</t>
  </si>
  <si>
    <t>SYMPHONY HANOVER PARK</t>
  </si>
  <si>
    <t>STONEBRIDGE NURSING &amp; REHAB</t>
  </si>
  <si>
    <t>MATHER EVANSTON, THE</t>
  </si>
  <si>
    <t>ALLURE OF STOCKTON</t>
  </si>
  <si>
    <t>HICKORY POINT CHRISTIAN VILLAGE</t>
  </si>
  <si>
    <t>CLAYBERG, THE</t>
  </si>
  <si>
    <t>ROCHELLE GARDENS CARE CENTER</t>
  </si>
  <si>
    <t>ALDEN ESTATES OF SHOREWOOD</t>
  </si>
  <si>
    <t>CONCORDIA VILLAGE CARE CENTER</t>
  </si>
  <si>
    <t>PARK PLACE CHRISTIAN COMMUNITY</t>
  </si>
  <si>
    <t>ENFIELD REHAB &amp; HEALTH CARE CT</t>
  </si>
  <si>
    <t>ROCK FALLS REHAB &amp; HLTH CARE C</t>
  </si>
  <si>
    <t>THE TERRACE</t>
  </si>
  <si>
    <t>BRIDGE CARE SUITES</t>
  </si>
  <si>
    <t>SOUTHVIEW MANOR</t>
  </si>
  <si>
    <t>MOWEAQUA REHAB &amp; HCC</t>
  </si>
  <si>
    <t>COMMUNITY CARE NURSING CENTER</t>
  </si>
  <si>
    <t>ADMIRAL AT THE LAKE, THE</t>
  </si>
  <si>
    <t>GREENFIELDS OF GENEVA</t>
  </si>
  <si>
    <t>FOSTER HEALTH &amp; REHAB CENTER</t>
  </si>
  <si>
    <t>AHVA CARE OF WINFIELD</t>
  </si>
  <si>
    <t>FARGO HEALTH CARE CENTER</t>
  </si>
  <si>
    <t>ASBURY GARDENS NSG &amp; REHAB</t>
  </si>
  <si>
    <t>MANOR COURT OF CARBONDALE</t>
  </si>
  <si>
    <t>SPRING CREEK</t>
  </si>
  <si>
    <t>SPRINGS AT MONARCH LANDING, THE</t>
  </si>
  <si>
    <t>MERCY CIRCLE</t>
  </si>
  <si>
    <t>PINCKNEYVILLE NURSING &amp; REHAB</t>
  </si>
  <si>
    <t>CELEBRATE SENIOR LIVING NILES</t>
  </si>
  <si>
    <t>RESTHAVE HOME-WHITESIDE COUNTY</t>
  </si>
  <si>
    <t>VICTORIAN VILLAGE HLTH &amp; WELL</t>
  </si>
  <si>
    <t>HEALTHBRIDGE OF ARLINGTON HTS</t>
  </si>
  <si>
    <t>ASCENSION NAZARETHVILLE PLACE</t>
  </si>
  <si>
    <t>AVONDALE ESTATES OF ELGIN</t>
  </si>
  <si>
    <t>ALDEN COURTS OF WATERFORD</t>
  </si>
  <si>
    <t>ALDEN COURTS OF SHOREWOOD</t>
  </si>
  <si>
    <t>LUTHER OAKS</t>
  </si>
  <si>
    <t>LITTLE SISTERS OF THE POOR</t>
  </si>
  <si>
    <t>ALDEN ESTATES CTS OF HUNTLEY</t>
  </si>
  <si>
    <t>ASBURY COURT NURSING &amp; REHAB</t>
  </si>
  <si>
    <t>LITTLE SISTERS OF THE POOR OF PALATINE</t>
  </si>
  <si>
    <t>MADO HEALTHCARE - UPTOWN</t>
  </si>
  <si>
    <t>THRIVE OF LISLE</t>
  </si>
  <si>
    <t>MANOR COURT OF ROCHELLE</t>
  </si>
  <si>
    <t>THRIVE OF FOX VALLEY</t>
  </si>
  <si>
    <t>IGNITE MEDICAL MCHENRY</t>
  </si>
  <si>
    <t>JENNINGS TERRACE</t>
  </si>
  <si>
    <t>HERITAGE SQUARE</t>
  </si>
  <si>
    <t>HIGHLAND OAKS</t>
  </si>
  <si>
    <t>BATAVIA REHABILITATION &amp; HEALTH CARE CENTER</t>
  </si>
  <si>
    <t>WINSTON MANOR CNV &amp; NURSING</t>
  </si>
  <si>
    <t>CRESTWOOD TERRACE</t>
  </si>
  <si>
    <t>FRANKFORT TERRACE</t>
  </si>
  <si>
    <t>JOLIET TERRACE</t>
  </si>
  <si>
    <t>NORTH AURORA CARE CENTER</t>
  </si>
  <si>
    <t>SHARON HEALTH CARE PINES</t>
  </si>
  <si>
    <t>FAIRHAVEN CHRISTIAN RET CENTER</t>
  </si>
  <si>
    <t>ASPEN REHAB &amp;  HEALTH CARE</t>
  </si>
  <si>
    <t>WEST CHICAGO TERRACE</t>
  </si>
  <si>
    <t>ROCK RIVER GARDENS</t>
  </si>
  <si>
    <t>BIG MEADOWS</t>
  </si>
  <si>
    <t>MOUNT VERNON HEALTH CARE CENTER</t>
  </si>
  <si>
    <t>AVENUES AT SPRINGFIELD</t>
  </si>
  <si>
    <t>DECATUR REHAB &amp; HEALTH CARE CT</t>
  </si>
  <si>
    <t>SHARON HEALTH CARE WILLOWS</t>
  </si>
  <si>
    <t>HOOVERWOOD</t>
  </si>
  <si>
    <t>MASON HEALTH CARE CENTER</t>
  </si>
  <si>
    <t>BEAUMONT REHABILITATION AND HEALTHCARE CENTER</t>
  </si>
  <si>
    <t>WATERS OF WABASH SKILLED NURSING FACILITY EAST THE</t>
  </si>
  <si>
    <t>GARDEN VILLA - BLOOMINGTON</t>
  </si>
  <si>
    <t>HERITAGE HOUSE OF SHELBYVILLE</t>
  </si>
  <si>
    <t>GREENWOOD VILLAGE SOUTH</t>
  </si>
  <si>
    <t>COMMUNITY NURSING AND REHABILITATION CENTER</t>
  </si>
  <si>
    <t>WATERS EDGE VILLAGE</t>
  </si>
  <si>
    <t>WATERS OF PERU SKILLED NURSING FACILITY, THE</t>
  </si>
  <si>
    <t>NORTHWEST MANOR HEALTH CARE CENTER</t>
  </si>
  <si>
    <t>WILLOW MANOR</t>
  </si>
  <si>
    <t>MILLER'S MERRY MANOR</t>
  </si>
  <si>
    <t>WATERS OF RUSHVILLE SKILLED NURSING FACILITY, THE</t>
  </si>
  <si>
    <t>WATERS OF HUNTINGTON SKILLED NURSING FACILITY, THE</t>
  </si>
  <si>
    <t>ENVIVE OF LAWRENCEBURG</t>
  </si>
  <si>
    <t>BRICKYARD HEALTHCARE - LAPORTE CARE CENTER</t>
  </si>
  <si>
    <t>APERION CARE KOKOMO</t>
  </si>
  <si>
    <t>EDGEWATER WOODS</t>
  </si>
  <si>
    <t>GREEN VALLEY CARE CENTER</t>
  </si>
  <si>
    <t>BEECH GROVE MEADOWS</t>
  </si>
  <si>
    <t>BRICKYARD HEALTHCARE - BROOKVIEW CARE CENTER</t>
  </si>
  <si>
    <t>ENVIVE OF INDIANAPOLIS</t>
  </si>
  <si>
    <t>WOODLAND MANOR</t>
  </si>
  <si>
    <t>HERITAGE HOUSE OF NEW CASTLE</t>
  </si>
  <si>
    <t>ST MARY HEALTHCARE CENTER</t>
  </si>
  <si>
    <t>HERITAGE PARK</t>
  </si>
  <si>
    <t>GARDEN VILLA - BEDFORD</t>
  </si>
  <si>
    <t>TRAILPOINT VILLAGE</t>
  </si>
  <si>
    <t>HERITAGE CENTER</t>
  </si>
  <si>
    <t>RIVERWALK VILLAGE</t>
  </si>
  <si>
    <t>BRICKYARD HEALTHCARE - TWELFTH STREET CARE CENTER</t>
  </si>
  <si>
    <t>CARDINAL NURSING AND REHABILITATION CENTER</t>
  </si>
  <si>
    <t>WATERS OF LAGRANGE SKILLED NURSING FACILITY, THE</t>
  </si>
  <si>
    <t>BRICKYARD HEALTHCARE - BRANDYWINE CARE CENTER</t>
  </si>
  <si>
    <t>ROSEWALK VILLAGE AT LAFAYETTE</t>
  </si>
  <si>
    <t>VERMILLION CONVALESCENT CENTER</t>
  </si>
  <si>
    <t>SPRINGS VALLEY MEADOWS</t>
  </si>
  <si>
    <t>MILLER'S AT OAK POINTE</t>
  </si>
  <si>
    <t>MUNSTER MED-INN</t>
  </si>
  <si>
    <t>DANVILLE REGIONAL REHABILITATION</t>
  </si>
  <si>
    <t>WESTVIEW NURSING AND REHABILITATION CENTER</t>
  </si>
  <si>
    <t>BRICKYARD HEALTHCARE - TERRACE CARE CENTER</t>
  </si>
  <si>
    <t>BRICKYARD HEALTHCARE - VALPARAISO CARE CENTER</t>
  </si>
  <si>
    <t>BRICKYARD HEALTHCARE - CHURCHMAN CARE CENTER</t>
  </si>
  <si>
    <t>NORTH WOODS VILLAGE</t>
  </si>
  <si>
    <t>MAJESTIC CARE OF TERRE HAUTE</t>
  </si>
  <si>
    <t>WASHINGTON NURSING CENTER</t>
  </si>
  <si>
    <t>NORTH PARK NURSING CENTER</t>
  </si>
  <si>
    <t>HARCOURT TERRACE NURSING AND REHABILITATION</t>
  </si>
  <si>
    <t>WATERS OF COLUMBIA CITY SKILLED NURSING FACILITY</t>
  </si>
  <si>
    <t>MONTICELLO HEALTHCARE</t>
  </si>
  <si>
    <t>HEALTHWIN</t>
  </si>
  <si>
    <t>SPRING MILL MEADOWS</t>
  </si>
  <si>
    <t>APERION CARE ARBORS MICHIGAN CITY</t>
  </si>
  <si>
    <t>BRICKYARD HEALTHCARE - RICHMOND CARE CENTER</t>
  </si>
  <si>
    <t>LIFE CARE CENTER OF THE WILLOWS</t>
  </si>
  <si>
    <t>SUMMIT CITY NURSING AND REHABILITATION</t>
  </si>
  <si>
    <t>STONEBROOKE REHABILITATION CENTER</t>
  </si>
  <si>
    <t>AUTUMN RIDGE REHABILITATION CENTRE</t>
  </si>
  <si>
    <t>RIVERVIEW VILLAGE</t>
  </si>
  <si>
    <t>VALPARAISO CARE &amp; REHABILITATION</t>
  </si>
  <si>
    <t>WESTMINSTER VILLAGE NORTH</t>
  </si>
  <si>
    <t>WESTMINSTER VILLAGE MUNCIE INC</t>
  </si>
  <si>
    <t>FRANKLIN MEADOWS</t>
  </si>
  <si>
    <t>GLENBROOK REHABILITATION &amp; SKILLED NURSING CENTER</t>
  </si>
  <si>
    <t>WESTMINSTER VILLAGE - WEST LAFAYETTE</t>
  </si>
  <si>
    <t>BRICKYARD HEALTHCARE - FOUNTAINVIEW CARE CENTER</t>
  </si>
  <si>
    <t>CARMEL HEALTH &amp; LIVING COMMUNITY</t>
  </si>
  <si>
    <t>WATERS OF MARTINSVILLE, THE</t>
  </si>
  <si>
    <t>BRICKYARD HEALTHCARE - PORTAGE CARE CENTER</t>
  </si>
  <si>
    <t>GREENFIELD HEALTHCARE CENTER</t>
  </si>
  <si>
    <t>WESTMINSTER VILLAGE KENTUCKIANA</t>
  </si>
  <si>
    <t>GREENWOOD HEALTHCARE CENTER</t>
  </si>
  <si>
    <t>ALTENHEIM HEALTH &amp; LIVING COMMUNITY</t>
  </si>
  <si>
    <t>MARQUETTE</t>
  </si>
  <si>
    <t>MAPLE PARK VILLAGE</t>
  </si>
  <si>
    <t>UNIVERSITY NURSING CENTER</t>
  </si>
  <si>
    <t>WATERS OF GREENCASTLE, THE</t>
  </si>
  <si>
    <t>HILLCREST VILLAGE</t>
  </si>
  <si>
    <t>GREENCROFT HEALTHCARE</t>
  </si>
  <si>
    <t>BROWNSBURG HEALTH CARE CENTER</t>
  </si>
  <si>
    <t>MAJESTIC CARE OF NEW HAVEN</t>
  </si>
  <si>
    <t>HANOVER NURSING CENTER</t>
  </si>
  <si>
    <t>WATERS OF CLIFTY FALLS, THE</t>
  </si>
  <si>
    <t>HERITAGE HOUSE OF GREENSBURG</t>
  </si>
  <si>
    <t>WATERS OF LEBANON, THE</t>
  </si>
  <si>
    <t>SAINT ANTHONY</t>
  </si>
  <si>
    <t>PLAINFIELD HEALTH CARE CENTER</t>
  </si>
  <si>
    <t>WATERS OF HUNTINGBURG, THE</t>
  </si>
  <si>
    <t>GREAT LAKES HEALTHCARE CENTER</t>
  </si>
  <si>
    <t>MAJESTIC CARE OF SOUTH BEND</t>
  </si>
  <si>
    <t>DYER NURSING AND REHABILITATION CENTER</t>
  </si>
  <si>
    <t>WESTMINSTER VILLAGE HEALTH &amp; REHAB</t>
  </si>
  <si>
    <t>KOKOMO HEALTHCARE CENTER</t>
  </si>
  <si>
    <t>WATERS OF COVINGTON, THE</t>
  </si>
  <si>
    <t>COLUMBIA HEALTHCARE CENTER</t>
  </si>
  <si>
    <t>NORTH CAPITOL NURSING &amp; REHABILITATION CENTER</t>
  </si>
  <si>
    <t>WOODLANDS THE</t>
  </si>
  <si>
    <t>ROSEBUD VILLAGE</t>
  </si>
  <si>
    <t>RANDOLPH NURSING HOME</t>
  </si>
  <si>
    <t>TWIN CITY HEALTH CARE</t>
  </si>
  <si>
    <t>WATERS OF BATESVILLE, THE</t>
  </si>
  <si>
    <t>WESTRIDGE HEALTH CARE CENTER</t>
  </si>
  <si>
    <t>AVON HEALTH &amp; REHABILITATION CENTER</t>
  </si>
  <si>
    <t>BETHANY VILLAGE</t>
  </si>
  <si>
    <t>YORKTOWN MANOR</t>
  </si>
  <si>
    <t>FOREST CREEK VILLAGE</t>
  </si>
  <si>
    <t>SIGNATURE HEALTHCARE OF MUNCIE</t>
  </si>
  <si>
    <t>MAJESTIC CARE OF LAFAYETTE</t>
  </si>
  <si>
    <t>CASTLETON HEALTH CARE CENTER</t>
  </si>
  <si>
    <t>CHESTERTON MANOR</t>
  </si>
  <si>
    <t>MAJESTIC CARE OF SOUTHPORT</t>
  </si>
  <si>
    <t>BRICKYARD HEALTHCARE - BRENTWOOD CARE CENTER</t>
  </si>
  <si>
    <t>CHATEAU REHABILITATION AND HEALTHCARE CENTER</t>
  </si>
  <si>
    <t>WATERS OF HOBART SKILLED NURSING FACILITY, THE</t>
  </si>
  <si>
    <t>BRICKYARD HEALTHCARE - WOODLANDS CARE CENTER</t>
  </si>
  <si>
    <t>SUGAR CREEK REHABILITATION AND CONVALESCENT CENTER</t>
  </si>
  <si>
    <t>CELEBRATE SENIOR LIVING OF FORT WAYNE</t>
  </si>
  <si>
    <t>COUNTRYSIDE MANOR HEALTH &amp; LIVING COMMUNITY</t>
  </si>
  <si>
    <t>BRICKYARD HEALTHCARE - GOLDEN RULE CARE CENTER</t>
  </si>
  <si>
    <t>LIFE CARE CENTER OF FORT WAYNE</t>
  </si>
  <si>
    <t>LAKE POINTE VILLAGE</t>
  </si>
  <si>
    <t>EAST LAKE NURSING &amp; REHABILITATION CENTER</t>
  </si>
  <si>
    <t>CORE OF DALE</t>
  </si>
  <si>
    <t>WATERS OF CASTLETON SKILLED NURSING FACILITY, THE</t>
  </si>
  <si>
    <t>ALLISON POINTE HEALTHCARE CENTER</t>
  </si>
  <si>
    <t>CYPRESS GROVE REHABILITATION CENTER</t>
  </si>
  <si>
    <t>WATERS OF ROCKPORT SKILLED NURSING FACILITY, THE</t>
  </si>
  <si>
    <t>WATERS OF PRINCETON, THE</t>
  </si>
  <si>
    <t>BRICKYARD HEALTHCARE - BLOOMINGTON CARE CENTER</t>
  </si>
  <si>
    <t>WATERS OF DILLSBORO-ROSS MANOR, THE</t>
  </si>
  <si>
    <t>GOOD SAMARITAN SOCIETY NORTHWOOD RETIREMENT COMM</t>
  </si>
  <si>
    <t>WINTERSONG VILLAGE</t>
  </si>
  <si>
    <t>AVALON VILLAGE</t>
  </si>
  <si>
    <t>RENSSELAER CARE CENTER</t>
  </si>
  <si>
    <t>COLONIAL OAKS HEALTH CARE CENTER</t>
  </si>
  <si>
    <t>EAGLE VALLEY MEADOWS</t>
  </si>
  <si>
    <t>AMERICAN VILLAGE</t>
  </si>
  <si>
    <t>CLINTON HOUSE REHABILITATION AND HEALTHCARE CENTER</t>
  </si>
  <si>
    <t>MILLER'S HEALTH &amp; REHAB BY MILLER'S MERRY MANOR</t>
  </si>
  <si>
    <t>GOOD SAMARITAN SOCIETY SHAKAMAK RETIREMENT COMM</t>
  </si>
  <si>
    <t>WATERS OF NEW CASTLE, THE</t>
  </si>
  <si>
    <t>SKILLED CARING CENTER OF MEMORIAL HOSPITAL</t>
  </si>
  <si>
    <t>INDIAN CREEK HEALTHCARE CENTER</t>
  </si>
  <si>
    <t>CLINTON GARDENS</t>
  </si>
  <si>
    <t>WATERS OF FORT WAYNE SKILLED NURSING FACILITY, THE</t>
  </si>
  <si>
    <t>MAJESTIC CARE OF WEST ALLEN</t>
  </si>
  <si>
    <t>MITCHELL MANOR</t>
  </si>
  <si>
    <t>MEADOW VIEW HEALTH AND REHABILITATION</t>
  </si>
  <si>
    <t>UNIVERSITY HEIGHTS HEALTH AND LIVING COMMUNITY</t>
  </si>
  <si>
    <t>PARK TERRACE VILLAGE</t>
  </si>
  <si>
    <t>ROSEWALK VILLAGE</t>
  </si>
  <si>
    <t>SALEM CROSSING</t>
  </si>
  <si>
    <t>LIFE CARE CENTER OF VALPARAISO</t>
  </si>
  <si>
    <t>HERITAGE HOUSE REHABILITATION &amp; HEALTH CARE CENTER</t>
  </si>
  <si>
    <t>PAOLI HEALTH AND LIVING COMMUNITY</t>
  </si>
  <si>
    <t>WILDWOOD HEALTHCARE CENTER</t>
  </si>
  <si>
    <t>OSSIAN HEALTH CARE AND REHABILITATION CENTER</t>
  </si>
  <si>
    <t>CHALET REHABILITATION AND HEALTHCARE CENTER</t>
  </si>
  <si>
    <t>MAJESTIC CARE OF AVON</t>
  </si>
  <si>
    <t>EASTGATE MANOR NURSING AND REHABILITATION</t>
  </si>
  <si>
    <t>MOUNT VERNON NURSING AND REHABILITATION</t>
  </si>
  <si>
    <t>LIFE CARE CENTER OF LAGRANGE</t>
  </si>
  <si>
    <t>LIFE CARE CENTER OF MICHIGAN CITY</t>
  </si>
  <si>
    <t>SAINT ANNE HOME</t>
  </si>
  <si>
    <t>ELKHART MEADOWS</t>
  </si>
  <si>
    <t>HICKORY CREEK AT GREENSBURG</t>
  </si>
  <si>
    <t>NEWBURGH HEALTH CARE</t>
  </si>
  <si>
    <t>WEST BEND NURSING AND REHABILITATION</t>
  </si>
  <si>
    <t>RAWLINS HOUSE HEALTH &amp; LIVING COMMUNITY</t>
  </si>
  <si>
    <t>MAJESTIC CARE OF DEMING PARK</t>
  </si>
  <si>
    <t>MAJESTIC CARE OF FORT WAYNE</t>
  </si>
  <si>
    <t>AMBER MANOR CARE CENTER</t>
  </si>
  <si>
    <t>BRICKYARD HEALTHCARE - MERRILLVILLE CARE CENTER</t>
  </si>
  <si>
    <t>WILLOWDALE VILLAGE</t>
  </si>
  <si>
    <t>BYRON HEALTH CENTER</t>
  </si>
  <si>
    <t>BRICKYARD HEALTHCARE -SYCAMORE VILLAGE CARE CENTER</t>
  </si>
  <si>
    <t>TODD-DICKEY NURSING AND REHABILITATION</t>
  </si>
  <si>
    <t>PREMIER HEALTHCARE OF NEW HARMONY</t>
  </si>
  <si>
    <t>BRICKYARD HEALTHCARE - PETERSBURG CARE CENTER</t>
  </si>
  <si>
    <t>MAJESTIC CARE OF SHERIDAN</t>
  </si>
  <si>
    <t>SEYMOUR CROSSING</t>
  </si>
  <si>
    <t>SIGNATURE HEALTHCARE AT PARKWOOD</t>
  </si>
  <si>
    <t>LIFE CARE CENTER OF ROCHESTER</t>
  </si>
  <si>
    <t>HARBOUR MANOR HEALTH &amp; LIVING COMMUNITY</t>
  </si>
  <si>
    <t>WASHINGTON HEALTHCARE CENTER</t>
  </si>
  <si>
    <t>BRICKYARD HEALTHCARE - LINCOLN HILLS CARE CENTER</t>
  </si>
  <si>
    <t>CAMELOT CARE CENTER</t>
  </si>
  <si>
    <t>LAURELS OF DEKALB</t>
  </si>
  <si>
    <t>CAROLETON HEALTHCARE CENTER</t>
  </si>
  <si>
    <t>CORE OF BEDFORD</t>
  </si>
  <si>
    <t>WESTPARK A WATERS COMMUNITY</t>
  </si>
  <si>
    <t>BRICKYARD HEALTHCARE - WOODBRIDGE CARE CENTER</t>
  </si>
  <si>
    <t>BEN HUR HEALTH AND REHABILITATION</t>
  </si>
  <si>
    <t>HERITAGE HEALTHCARE</t>
  </si>
  <si>
    <t>ESSEX NURSING AND REHABILITATION CENTER</t>
  </si>
  <si>
    <t>HICKORY CREEK AT PERU</t>
  </si>
  <si>
    <t>WATERS OF INDIANAPOLIS, THE</t>
  </si>
  <si>
    <t>GREENWOOD HEALTH AND LIVING COMMUNITY</t>
  </si>
  <si>
    <t>HICKORY CREEK AT SCOTTSBURG</t>
  </si>
  <si>
    <t>HICKORY CREEK AT CRAWFORDSVILLE</t>
  </si>
  <si>
    <t>HAMMOND-WHITING CARE CENTER</t>
  </si>
  <si>
    <t>HICKORY CREEK AT COLUMBUS</t>
  </si>
  <si>
    <t>SIGNATURE HEALTHCARE OF TERRE HAUTE</t>
  </si>
  <si>
    <t>HICKORY CREEK AT MADISON</t>
  </si>
  <si>
    <t>HICKORY CREEK AT ROCHESTER</t>
  </si>
  <si>
    <t>ALBANY HEALTH CARE &amp; REHABILITATION CENTER</t>
  </si>
  <si>
    <t>HICKORY CREEK AT CONNERSVILLE</t>
  </si>
  <si>
    <t>HICKORY CREEK AT WINAMAC</t>
  </si>
  <si>
    <t>HICKORY CREEK AT FRANKLIN</t>
  </si>
  <si>
    <t>WATERS OF MUNCIE, THE</t>
  </si>
  <si>
    <t>MAJESTIC CARE OF JEFFERSON POINTE</t>
  </si>
  <si>
    <t>LOWELL HEALTHCARE</t>
  </si>
  <si>
    <t>NORTHERN LAKES NURSING AND REHABILITATION CENTER</t>
  </si>
  <si>
    <t>WESLEYAN HEALTH CARE CENTER</t>
  </si>
  <si>
    <t>HICKORY CREEK AT NEW CASTLE</t>
  </si>
  <si>
    <t>PRAIRIE VILLAGE NURSING AND REHABILITATION</t>
  </si>
  <si>
    <t>SWISS VILLA NURSING AND REHABILITATION</t>
  </si>
  <si>
    <t>ENVIVE OF SULLIVAN</t>
  </si>
  <si>
    <t>CASA OF HOBART</t>
  </si>
  <si>
    <t>FOUR SEASONS RETIREMENT CENTER</t>
  </si>
  <si>
    <t>HOOSIER VILLAGE</t>
  </si>
  <si>
    <t>ENVIVE OF BERNE</t>
  </si>
  <si>
    <t>SIGNATURE HEALTHCARE OF BREMEN</t>
  </si>
  <si>
    <t>TOWNE HOUSE RETIREMENT COMMUNITY</t>
  </si>
  <si>
    <t>LANE HOUSE, THE</t>
  </si>
  <si>
    <t>TIMBERS OF JASPER THE</t>
  </si>
  <si>
    <t>KINGSTON CARE CENTER OF FORT WAYNE</t>
  </si>
  <si>
    <t>BROOKVILLE HEALTHCARE CENTER</t>
  </si>
  <si>
    <t>ARBOR TRACE HEALTH &amp; LIVING COMMUNITY</t>
  </si>
  <si>
    <t>KENDALLVILLE MANOR</t>
  </si>
  <si>
    <t>WATERS OF RISING SUN, THE</t>
  </si>
  <si>
    <t>SOUTHWOOD HEALTHCARE CENTER</t>
  </si>
  <si>
    <t>MIDDLETOWN NURSING AND REHABILITATION CENTER</t>
  </si>
  <si>
    <t>BROWN COUNTY HEALTH AND LIVING COMMUNITY</t>
  </si>
  <si>
    <t>ROLLING HILLS HEALTHCARE CENTER</t>
  </si>
  <si>
    <t>PARKER HEALTH CARE &amp; REHABILITATION CENTER</t>
  </si>
  <si>
    <t>AMBASSADOR HEALTHCARE</t>
  </si>
  <si>
    <t>MAJESTIC CARE OF CONNERSVILLE</t>
  </si>
  <si>
    <t>SCENIC HILLS AT THE MONASTERY</t>
  </si>
  <si>
    <t>WATERS OF SCOTTSBURG, THE</t>
  </si>
  <si>
    <t>PADDOCK SPRINGS</t>
  </si>
  <si>
    <t>VALLEY VIEW HEALTHCARE CENTER</t>
  </si>
  <si>
    <t>HUTSONWOOD AT BRAZIL</t>
  </si>
  <si>
    <t>ROBIN RUN HEALTH CENTER</t>
  </si>
  <si>
    <t>SANCTUARY AT HOLY CROSS</t>
  </si>
  <si>
    <t>WHITEWATER COMMONS SENIOR LIVING</t>
  </si>
  <si>
    <t>ASCENSION LIVING SACRED HEART VILLAGE</t>
  </si>
  <si>
    <t>BRAUN'S NURSING HOME</t>
  </si>
  <si>
    <t>ELWOOD HEALTH AND LIVING</t>
  </si>
  <si>
    <t>RICHLAND BEAN BLOSSOM HEALTH CARE CENTER</t>
  </si>
  <si>
    <t>HEALTH CENTER AT GLENBURN HOME</t>
  </si>
  <si>
    <t>SHADY NOOK CARE CENTER</t>
  </si>
  <si>
    <t>PERSIMMON RIDGE REHABILITATION CENTRE</t>
  </si>
  <si>
    <t>PINEKNOLL REHABILITATION CENTRE</t>
  </si>
  <si>
    <t>SOUTH SHORE HEALTH &amp; REHABILITATION CENTER</t>
  </si>
  <si>
    <t>ENVIVE OF HUNTINGTON</t>
  </si>
  <si>
    <t>BLOOMINGTON NURSING AND REHABILITATION CENTER</t>
  </si>
  <si>
    <t>WILLOW CROSSING HEALTH &amp; REHABILITATION CENTER</t>
  </si>
  <si>
    <t>BERTHA D GARTEN KETCHAM MEMORIAL CENTER</t>
  </si>
  <si>
    <t>CLOVERLEAF OF KNIGHTSVILLE</t>
  </si>
  <si>
    <t>HICKORY CREEK AT HUNTINGTON</t>
  </si>
  <si>
    <t>BETHEL POINTE HEALTH AND REHAB</t>
  </si>
  <si>
    <t>WILLOWBEND LIVING CENTER</t>
  </si>
  <si>
    <t>ROLLING MEADOWS HEALTH CARE CENTER</t>
  </si>
  <si>
    <t>WATERS OF TIPTON SKILLED NURSING FACILITY, THE</t>
  </si>
  <si>
    <t>GOOD SAMARITAN HOME &amp; REHABILITATIVE CENTER</t>
  </si>
  <si>
    <t>HICKORY CREEK AT SUNSET</t>
  </si>
  <si>
    <t>WARSAW MEADOWS</t>
  </si>
  <si>
    <t>UNIVERSITY PARK REHABILITATION AND HEALTHCARE</t>
  </si>
  <si>
    <t>WILLIAMSPORT NURSING AND REHABILITATION</t>
  </si>
  <si>
    <t>MAJESTIC CARE OF MCCORDSVILLE</t>
  </si>
  <si>
    <t>WATERS OF DUNKIRK SKILLED NURSING FACILITY, THE</t>
  </si>
  <si>
    <t>APERION CARE DEMOTTE</t>
  </si>
  <si>
    <t>WATERS OF MIDDLETOWN SKILLED NURSING FACILITY, THE</t>
  </si>
  <si>
    <t>WATERS OF HARTFORD CITY SKILLED NURSING FACILITY</t>
  </si>
  <si>
    <t>APERION CARE TOLLESTON PARK</t>
  </si>
  <si>
    <t>WATERS OF SYRACUSE SKILLED NURSING FACILITY, THE</t>
  </si>
  <si>
    <t>WATERS OF WAKARUSA SKILLED NURSING FACILITY, THE</t>
  </si>
  <si>
    <t>LUTHERAN LIFE VILLAGES</t>
  </si>
  <si>
    <t>LAKELAND REHAB AND HEALTHCARE CENTER</t>
  </si>
  <si>
    <t>MULBERRY HEALTH &amp; REHABILITATION CENTER</t>
  </si>
  <si>
    <t>SAINT ANTHONY REHAB AND NURSING CENTER</t>
  </si>
  <si>
    <t>GRAND VALLEY HEALTH &amp; REHAB</t>
  </si>
  <si>
    <t>WESTSIDE RETIREMENT VILLAGE</t>
  </si>
  <si>
    <t>BETHEL MANOR</t>
  </si>
  <si>
    <t>HOOSIER CHRISTIAN VILLAGE</t>
  </si>
  <si>
    <t>LINCOLN HILLS OF NEW ALBANY</t>
  </si>
  <si>
    <t>MAJESTIC CARE OF CARMEL</t>
  </si>
  <si>
    <t>ZIONSVILLE MEADOWS</t>
  </si>
  <si>
    <t>RIVER BEND NURSING AND REHABILITATION</t>
  </si>
  <si>
    <t>ARBOR GROVE VILLAGE</t>
  </si>
  <si>
    <t>CREEKSIDE HEALTH AND REHABILITATION CENTER</t>
  </si>
  <si>
    <t>FLATROCK RIVER LODGE</t>
  </si>
  <si>
    <t>WHITE RIVER LODGE</t>
  </si>
  <si>
    <t>LODGE OF THE WABASH</t>
  </si>
  <si>
    <t>GRACE VILLAGE HEALTH CARE FACILITY</t>
  </si>
  <si>
    <t>HARRISON TERRACE</t>
  </si>
  <si>
    <t>CROWN POINT CHRISTIAN VILLAGE</t>
  </si>
  <si>
    <t>MCCORMICK'S CREEK REHABILITATION AND HEALTHCARE</t>
  </si>
  <si>
    <t>LINCOLNSHIRE HEALTH &amp; REHABILITATION CENTER</t>
  </si>
  <si>
    <t>HOMEVIEW CENTER OF FRANKLIN</t>
  </si>
  <si>
    <t>HARBOR HEALTH &amp; REHAB</t>
  </si>
  <si>
    <t>ENGLEWOOD HEALTH &amp; REHABILITATION CENTER</t>
  </si>
  <si>
    <t>PEABODY RETIREMENT COMMUNITY</t>
  </si>
  <si>
    <t>CANTERBURY NURSING AND REHABILITATION CENTER</t>
  </si>
  <si>
    <t>HARRISON HEALTHCARE CENTER</t>
  </si>
  <si>
    <t>WESLEY MANOR HEALTH CENTER</t>
  </si>
  <si>
    <t>SELLERSBURG HEALTHCARE CENTER</t>
  </si>
  <si>
    <t>PULASKI HEALTH CARE CENTER</t>
  </si>
  <si>
    <t>OWEN VALLEY REHABILITATION AND HEALTHCARE CENTER</t>
  </si>
  <si>
    <t>REHABILITATION CENTER AT HARTSFIELD VILLAGE</t>
  </si>
  <si>
    <t>MAJESTIC CARE OF NORTH VERNON</t>
  </si>
  <si>
    <t>AUBURN VILLAGE</t>
  </si>
  <si>
    <t>OAK GROVE CHRISTIAN RETIREMENT VILLAGE</t>
  </si>
  <si>
    <t>MAJESTIC CARE OF NEWBURGH</t>
  </si>
  <si>
    <t>OAKWOOD HEALTH CAMPUS</t>
  </si>
  <si>
    <t>HAMILTON GROVE</t>
  </si>
  <si>
    <t>MARKLE HEALTH &amp; REHABILITATION</t>
  </si>
  <si>
    <t>ST CHARLES HEALTH CAMPUS</t>
  </si>
  <si>
    <t>MORNING BREEZE RETIREMENT COMMUNITY AND HEALTHCARE</t>
  </si>
  <si>
    <t>MILNER COMMUNITY HEALTH CARE</t>
  </si>
  <si>
    <t>BELL TRACE HEALTH AND LIVING CENTER</t>
  </si>
  <si>
    <t>WATERFORD PLACE HEALTH CAMPUS</t>
  </si>
  <si>
    <t>BETHLEHEM WOODS NURSING AND REHABILITATION</t>
  </si>
  <si>
    <t>HOMEWOOD HEALTH CAMPUS</t>
  </si>
  <si>
    <t>AUTUMN WOODS HEALTH CAMPUS</t>
  </si>
  <si>
    <t>WOODMONT HEALTH CAMPUS</t>
  </si>
  <si>
    <t>SOUTHFIELD VILLAGE</t>
  </si>
  <si>
    <t>BRICKYARD HEALTHCARE - ELKHART CARE CENTER</t>
  </si>
  <si>
    <t>BRICKYARD HEALTHCARE - KNOX CARE CENTER</t>
  </si>
  <si>
    <t>BRICKYARD HEALTHCARE - MUNCIE CARE CENTER</t>
  </si>
  <si>
    <t>FREELANDVILLE COMMUNITY HOME</t>
  </si>
  <si>
    <t>MAJESTIC CARE OF GOSHEN</t>
  </si>
  <si>
    <t>ENVIVE OF ANDERSON</t>
  </si>
  <si>
    <t>MORRISTOWN MANOR</t>
  </si>
  <si>
    <t>HERITAGE POINTE OF HUNTINGTON</t>
  </si>
  <si>
    <t>SILVER OAKS HEALTH CAMPUS</t>
  </si>
  <si>
    <t>BETZ NURSING HOME</t>
  </si>
  <si>
    <t>RIVERSIDE VILLAGE</t>
  </si>
  <si>
    <t>BRIDGEPOINTE HEALTH CAMPUS</t>
  </si>
  <si>
    <t>CLARK REHABILITATION AND SKILLED NURSING CENTER</t>
  </si>
  <si>
    <t>BETHANY POINTE HEALTH CAMPUS</t>
  </si>
  <si>
    <t>ENVIVE OF HARTFORD CITY</t>
  </si>
  <si>
    <t>CATHERINE KASPER HOME</t>
  </si>
  <si>
    <t>CHRISTIAN CARE RETIREMENT COMMUNITY</t>
  </si>
  <si>
    <t>APERION CARE PERU</t>
  </si>
  <si>
    <t>BROOKSIDE VILLAGE INC</t>
  </si>
  <si>
    <t>WALDRON REHABILITATION AND HEALTHCARE CENTER</t>
  </si>
  <si>
    <t>HERITAGE POINTE OF WARREN</t>
  </si>
  <si>
    <t>SWISS VILLAGE</t>
  </si>
  <si>
    <t>CHASE CENTER</t>
  </si>
  <si>
    <t>COVERED BRIDGE HEALTH CAMPUS</t>
  </si>
  <si>
    <t>OAK VILLAGE</t>
  </si>
  <si>
    <t>LUTHERAN COMMUNITY HOME</t>
  </si>
  <si>
    <t>GOOD SAMARITAN HOME HEALTH CENTER AND RESIDENTIAL</t>
  </si>
  <si>
    <t>ALPHA HOME - A WATERS COMMUNITY</t>
  </si>
  <si>
    <t>NORTHVIEW HEALTH AND LIVING</t>
  </si>
  <si>
    <t>GEORGE ADE MEMORIAL HEALTH CARE CENTER</t>
  </si>
  <si>
    <t>CATHEDRAL HEALTH CARE CENTER</t>
  </si>
  <si>
    <t>RIVER POINTE HEALTH CAMPUS</t>
  </si>
  <si>
    <t>WOODBRIDGE HEALTH CAMPUS</t>
  </si>
  <si>
    <t>UNIVERSITY PLACE HEALTH CENTER AND ASSISTED LIVING</t>
  </si>
  <si>
    <t>RIVER TERRACE HEALTH CARE CENTER</t>
  </si>
  <si>
    <t>STONEBRIDGE HEALTH CAMPUS</t>
  </si>
  <si>
    <t>MANDERLEY HEALTH CARE CENTER</t>
  </si>
  <si>
    <t>ADAMS HERITAGE</t>
  </si>
  <si>
    <t>RIPLEY CROSSING</t>
  </si>
  <si>
    <t>RIVEROAKS HEALTH CAMPUS</t>
  </si>
  <si>
    <t>COLONIAL NURSING HOME</t>
  </si>
  <si>
    <t>THORNTON TERRACE HEALTH CAMPUS</t>
  </si>
  <si>
    <t>ASHFORD PLACE HEALTH CAMPUS</t>
  </si>
  <si>
    <t>MILL POND HEALTH CAMPUS</t>
  </si>
  <si>
    <t>MILTON HOME, THE</t>
  </si>
  <si>
    <t>TIMBERCREST CHURCH OF THE BRETHREN HOME</t>
  </si>
  <si>
    <t>FAIRWAY VILLAGE</t>
  </si>
  <si>
    <t>ST ANDREWS HEALTH CAMPUS</t>
  </si>
  <si>
    <t>GREENHILL MANOR</t>
  </si>
  <si>
    <t>HOLY CROSS VILLAGE AT NOTRE DAME INC</t>
  </si>
  <si>
    <t>PARKVIEW HAVEN</t>
  </si>
  <si>
    <t>ADAMS WOODCREST</t>
  </si>
  <si>
    <t>MEADOW LAKES</t>
  </si>
  <si>
    <t>HAMPTON OAKS HEALTH CAMPUS</t>
  </si>
  <si>
    <t>HUBBARD HILL ESTATES INC</t>
  </si>
  <si>
    <t>GOLDEN YEARS HOMESTEAD</t>
  </si>
  <si>
    <t>COVENTRY MEADOWS</t>
  </si>
  <si>
    <t>ROSEGATE VILLAGE</t>
  </si>
  <si>
    <t>ASBURY TOWERS HEALTH CARE CENTER</t>
  </si>
  <si>
    <t>GLEN OAKS HEALTH CAMPUS</t>
  </si>
  <si>
    <t>WATERFORD CROSSING</t>
  </si>
  <si>
    <t>BROWNSBURG MEADOWS</t>
  </si>
  <si>
    <t>FOREST PARK HEALTH CAMPUS</t>
  </si>
  <si>
    <t>SPRING MILL HEALTH CAMPUS</t>
  </si>
  <si>
    <t>MAPLE MANOR CHRISTIAN HOME INC</t>
  </si>
  <si>
    <t>SPRINGHURST HEALTH CAMPUS</t>
  </si>
  <si>
    <t>EVANSVILLE PROTESTANT HOME INC</t>
  </si>
  <si>
    <t>MORRISON WOODS HEALTH CAMPUS</t>
  </si>
  <si>
    <t>VILLAS OF GUERIN WOODS</t>
  </si>
  <si>
    <t>OTTERBEIN FRANKLIN SENIORLIFE COMM RES &amp; COM CARE</t>
  </si>
  <si>
    <t>COBBLESTONE CROSSINGS HEALTH CAMPUS</t>
  </si>
  <si>
    <t>TERRACE AT SOLARBRON THE</t>
  </si>
  <si>
    <t>CUMBERLAND POINTE HEALTH CAMPUS</t>
  </si>
  <si>
    <t>SPRINGHILL VILLAGE</t>
  </si>
  <si>
    <t>CREASY SPRINGS HEALTH CAMPUS</t>
  </si>
  <si>
    <t>PRAIRIE LAKES HEALTH CAMPUS</t>
  </si>
  <si>
    <t>HOMESTEAD HEALTHCARE CENTER</t>
  </si>
  <si>
    <t>WHITE OAK HEALTH CAMPUS</t>
  </si>
  <si>
    <t>GREENLEAF HEALTH CAMPUS</t>
  </si>
  <si>
    <t>CREEKSIDE VILLAGE</t>
  </si>
  <si>
    <t>WEST RIVER HEALTH CAMPUS</t>
  </si>
  <si>
    <t>ALLISONVILLE MEADOWS</t>
  </si>
  <si>
    <t>INDIANA VETERANS HOME</t>
  </si>
  <si>
    <t>GREENWOOD MEADOWS</t>
  </si>
  <si>
    <t>RIDGEWOOD HEALTH CAMPUS</t>
  </si>
  <si>
    <t>BRIDGEWATER HEALTHCARE CENTER</t>
  </si>
  <si>
    <t>BLAIR RIDGE HEALTH CAMPUS</t>
  </si>
  <si>
    <t>COUNTRYSIDE MEADOWS</t>
  </si>
  <si>
    <t>HAMILTON TRACE OF FISHERS</t>
  </si>
  <si>
    <t>RETREAT AT THE STRATFORD, THE</t>
  </si>
  <si>
    <t>AVALON SPRINGS HEALTH CAMPUS</t>
  </si>
  <si>
    <t>CEDARS THE</t>
  </si>
  <si>
    <t>ASPEN PLACE HEALTH CAMPUS</t>
  </si>
  <si>
    <t>ASHTON CREEK HEALTH AND REHABILITATION CENTER</t>
  </si>
  <si>
    <t>APERION CARE MARION LLC</t>
  </si>
  <si>
    <t>PROVIDENCE HEALTH CARE CENTER</t>
  </si>
  <si>
    <t>HAMILTON POINTE HEALTH AND REHAB</t>
  </si>
  <si>
    <t>ADDISON POINTE HEALTH &amp; REHABILITATION CENTER</t>
  </si>
  <si>
    <t>WELLBROOKE OF WABASH</t>
  </si>
  <si>
    <t>RURAL HEALTH CARE CENTER</t>
  </si>
  <si>
    <t>WELLBROOKE OF WESTFIELD</t>
  </si>
  <si>
    <t>GREY STONE HEALTH &amp; REHABILITATION CENTER</t>
  </si>
  <si>
    <t>VERNON HEALTH &amp; REHABILITATION</t>
  </si>
  <si>
    <t>WELLBROOKE OF AVON</t>
  </si>
  <si>
    <t>WELLBROOKE OF CRAWFORDSVILLE</t>
  </si>
  <si>
    <t>VILLAGES AT HISTORIC SILVERCREST THE</t>
  </si>
  <si>
    <t>BROOKE KNOLL VILLAGE</t>
  </si>
  <si>
    <t>CLEARVISTA LAKE HEALTH CAMPUS</t>
  </si>
  <si>
    <t>ARLINGTON PLACE HEALTH CAMPUS</t>
  </si>
  <si>
    <t>BARRINGTON OF CARMEL, THE</t>
  </si>
  <si>
    <t>HEARTHSTONE HEALTH CAMPUS</t>
  </si>
  <si>
    <t>WELLBROOKE OF KOKOMO</t>
  </si>
  <si>
    <t>UNIVERSITY NURSING AND REHABILITATION CENTER</t>
  </si>
  <si>
    <t>ASPEN TRACE HEALTH &amp; LIVING COMMUNITY</t>
  </si>
  <si>
    <t>CEDAR CREEK HEALTH CAMPUS</t>
  </si>
  <si>
    <t>SOUTHPOINTE HEALTHCARE CENTER</t>
  </si>
  <si>
    <t>WELLBROOKE OF SOUTH BEND</t>
  </si>
  <si>
    <t>ST AUGUSTINE HOME FOR THE AGED</t>
  </si>
  <si>
    <t>EVERGREEN CROSSING AND THE LOFTS</t>
  </si>
  <si>
    <t>SAGE BLUFF HEALTH &amp; REHAB CENTER</t>
  </si>
  <si>
    <t>HERITAGE POINTE OF FORT WAYNE</t>
  </si>
  <si>
    <t>SPRINGS AT LAFAYETTE, THE</t>
  </si>
  <si>
    <t>HARRISON'S CROSSING HEALTH CAMPUS</t>
  </si>
  <si>
    <t>BRIARCLIFF HEALTH &amp; REHABILITATION CENTER</t>
  </si>
  <si>
    <t>WITHAM EXTENDED CARE</t>
  </si>
  <si>
    <t>WELLBROOKE OF CARMEL</t>
  </si>
  <si>
    <t>BRICKYARD HEALTHCARE - WILLOW SPRINGS CARE CENTER</t>
  </si>
  <si>
    <t>SYMPHONY OF CROWN POINT  LLC</t>
  </si>
  <si>
    <t>CUMBERLAND TRACE HEALTH &amp; LIVING COMMUNITY</t>
  </si>
  <si>
    <t>VILLAGES AT OAK RIDGE, THE</t>
  </si>
  <si>
    <t>STONECROFT HEALTH CAMPUS</t>
  </si>
  <si>
    <t>SUMMIT HEALTH AND LIVING</t>
  </si>
  <si>
    <t>SYMPHONY OF DYER</t>
  </si>
  <si>
    <t>COPPER TRACE HEALTH &amp; LIVING COMMUNITY</t>
  </si>
  <si>
    <t>SPRINGS OF MOORESVILLE, THE</t>
  </si>
  <si>
    <t>SPRINGS OF RICHMOND, THE</t>
  </si>
  <si>
    <t>SYMPHONY OF CHESTERTON LLC</t>
  </si>
  <si>
    <t>SILVER MEMORIES HEALTH CARE</t>
  </si>
  <si>
    <t>ENMOTION RECOVERY CARE</t>
  </si>
  <si>
    <t>RIVER TERRACE HEALTH CAMPUS</t>
  </si>
  <si>
    <t>BELLTOWER HEALTH &amp; REHABILITATION CENTER</t>
  </si>
  <si>
    <t>ORCHARD POINTE HEALTH CAMPUS</t>
  </si>
  <si>
    <t>HARRISON SPRINGS HEALTH CAMPUS</t>
  </si>
  <si>
    <t>PARK PLACE HEALTH AND WELLNESS CENTER</t>
  </si>
  <si>
    <t>NORTH RIVER HEALTH CAMPUS</t>
  </si>
  <si>
    <t>MCGIVNEY HEALTH CARE CENTER</t>
  </si>
  <si>
    <t>LAURELS OF GOSHEN, THE</t>
  </si>
  <si>
    <t>RESTORACY OF WHITESTOWN, THE</t>
  </si>
  <si>
    <t>ESPECIALLY KIDZ HEALTH &amp; REHAB</t>
  </si>
  <si>
    <t>HILDEGARD HEALTH CENTER</t>
  </si>
  <si>
    <t>MORGANTOWN HEALTH CARE</t>
  </si>
  <si>
    <t>IOWA JEWISH SENIOR LIFE CENTER</t>
  </si>
  <si>
    <t>CHAUTAUQUA GUEST HOME #2</t>
  </si>
  <si>
    <t>OAKNOLL RETIREMENT RESIDENCE</t>
  </si>
  <si>
    <t>RIDGECREST VILLAGE</t>
  </si>
  <si>
    <t>GOOD SHEPHERD HEALTH CENTER</t>
  </si>
  <si>
    <t>FRIENDSHIP VILLAGE RETIREMENT</t>
  </si>
  <si>
    <t>SOUTHEAST IOWA REGIONAL MEDICAL - KLEIN CENTER</t>
  </si>
  <si>
    <t>MADRID HOME FOR THE AGED</t>
  </si>
  <si>
    <t>STRAWBERRY POINT LUTHERAN HOME</t>
  </si>
  <si>
    <t>EMBASSY REHAB AND CARE CENTER</t>
  </si>
  <si>
    <t>KAHL HOME FOR THE AGED &amp; INFIRMED</t>
  </si>
  <si>
    <t>HENRY COUNTY HEALTH CENTER</t>
  </si>
  <si>
    <t>MISSISSIPPI VALLEY</t>
  </si>
  <si>
    <t>HARMONY HOUSE HEALTH CARE CENT</t>
  </si>
  <si>
    <t>SALEM LUTHERAN HOME</t>
  </si>
  <si>
    <t>FORT DODGE HEALTH AND REHABILITATION</t>
  </si>
  <si>
    <t>CROWN POINTE ESTATES CARE CENTER</t>
  </si>
  <si>
    <t>AZRIA HEALTH CLARINDA</t>
  </si>
  <si>
    <t>ALTOONA NURSING AND REHABILITATION CENTER</t>
  </si>
  <si>
    <t>NORTHCREST SPECIALTY CARE</t>
  </si>
  <si>
    <t>THE VILLAGE</t>
  </si>
  <si>
    <t>GOOD SAMARITAN SOCIETY - DAVENPORT</t>
  </si>
  <si>
    <t>SILVER OAK NURSING AND REHABILITATION CENTER LLC</t>
  </si>
  <si>
    <t>BRIARWOOD HEALTHCARE CENTER</t>
  </si>
  <si>
    <t>OSAGE REHAB AND HEALTH CARE CENTER</t>
  </si>
  <si>
    <t>CASA DE PAZ HEALTH CARE CENTER</t>
  </si>
  <si>
    <t>GENESIS SENIOR LIVING</t>
  </si>
  <si>
    <t>MERCYONE OELWEIN SENIOR CARE</t>
  </si>
  <si>
    <t>COMMUNITY MEMORIAL HEALTH CENTER</t>
  </si>
  <si>
    <t>AASE HAUGEN HOME</t>
  </si>
  <si>
    <t>NORWALK NURSING AND REHABILITATION CENTER</t>
  </si>
  <si>
    <t>ODEBOLT SPECIALTY CARE</t>
  </si>
  <si>
    <t>MERCYONE NORTH IOWA MEDICAL SERVICES</t>
  </si>
  <si>
    <t>RED OAK REHAB AND CARE CENTER</t>
  </si>
  <si>
    <t>GOOD SAMARITAN SOCIETY - INDIANOLA</t>
  </si>
  <si>
    <t>GOOD SAMARITAN SOCIETY - WEST UNION</t>
  </si>
  <si>
    <t>AZRIA HEALTH WINTERSET</t>
  </si>
  <si>
    <t>GOOD SAMARITAN SOCIETY - VILLISCA</t>
  </si>
  <si>
    <t>GOOD SAMARITAN SOCIETY - ALGONA</t>
  </si>
  <si>
    <t>GOOD SAMARITAN SOCIETY - RED OAK</t>
  </si>
  <si>
    <t>GOOD SAMARITAN SOCIETY - ESTHERVILLE</t>
  </si>
  <si>
    <t>DUNLAP SPECIALTY CARE</t>
  </si>
  <si>
    <t>CEDAR FALLS HEALTH CARE CENTER</t>
  </si>
  <si>
    <t>IOWA CITY REHAB &amp; HEALTH CARE</t>
  </si>
  <si>
    <t>CRESTON SPECIALTY CARE</t>
  </si>
  <si>
    <t>AZRIA HEALTH PARK PLACE</t>
  </si>
  <si>
    <t>KEOSAUQUA HEALTH CARE CENTER</t>
  </si>
  <si>
    <t>GOOD SAMARITAN SOCIETY - LEMARS</t>
  </si>
  <si>
    <t>GOOD SAMARITAN SOCIETY - HOLSTEIN</t>
  </si>
  <si>
    <t>GRANGER NURSING &amp; REHABILITATION CENTER</t>
  </si>
  <si>
    <t>SOUTHRIDGE SPECIALTY CARE</t>
  </si>
  <si>
    <t>GOOD SAMARITAN SOCIETY - SAINT ANSGAR</t>
  </si>
  <si>
    <t>GOOD SAMARITAN SOCIETY - OTTUMWA</t>
  </si>
  <si>
    <t>GOOD SAMARITAN SOCIETY - FOREST CITY</t>
  </si>
  <si>
    <t>LANTERN PARK SPECIALTY CARE</t>
  </si>
  <si>
    <t>LYON SPECIALTY CARE</t>
  </si>
  <si>
    <t>EAGLE POINT HEALTH CARE CENTER</t>
  </si>
  <si>
    <t>LAURENS CARE CENTER</t>
  </si>
  <si>
    <t>AZRIA HEALTH PRAIRIE RIDGE</t>
  </si>
  <si>
    <t>CORYDON SPECIALTY CARE</t>
  </si>
  <si>
    <t>RIDGEWOOD SPECIALTY CARE</t>
  </si>
  <si>
    <t>MOUNT AYR HEALTH CARE CENTER</t>
  </si>
  <si>
    <t>CENTERVILLE SPECIALTY CARE</t>
  </si>
  <si>
    <t>MANLY SPECIALTY CARE</t>
  </si>
  <si>
    <t>DUBUQUE SPECIALTY CARE</t>
  </si>
  <si>
    <t>OAKLAND MANOR</t>
  </si>
  <si>
    <t>REGENCY PARK NURSING &amp; REHAB CENTER OF CARROLL</t>
  </si>
  <si>
    <t>FRIENDSHIP HOME ASSOCIATION</t>
  </si>
  <si>
    <t>REGENCY PARK NURSING &amp; REHAB CENTER OF JEFFERSON</t>
  </si>
  <si>
    <t>PARKVIEW MANOR</t>
  </si>
  <si>
    <t>LENOX CARE CENTER</t>
  </si>
  <si>
    <t>GOOD SAMARITAN SOCIETY - MANSON</t>
  </si>
  <si>
    <t>DENISON CARE CENTER</t>
  </si>
  <si>
    <t>GOOD SAMARITAN SOCIETY - WAUKON</t>
  </si>
  <si>
    <t>GRUNDY CARE CENTER</t>
  </si>
  <si>
    <t>CHAUTAUQUA GUEST HOME #3</t>
  </si>
  <si>
    <t>HILLCREST HEALTH CARE CENTER</t>
  </si>
  <si>
    <t>GOOD SAMARITAN SOCIETY - GEORGE</t>
  </si>
  <si>
    <t>PLEASANT ACRES CARE CENTER</t>
  </si>
  <si>
    <t>RAVENWOOD SPECIALTY CARE</t>
  </si>
  <si>
    <t>WESTVIEW ACRES CARE CENTER</t>
  </si>
  <si>
    <t>PANORA SPECIALTY CARE</t>
  </si>
  <si>
    <t>OAKVIEW, INC.</t>
  </si>
  <si>
    <t>CARLISLE CENTER FOR WELLNESS AND REHAB</t>
  </si>
  <si>
    <t>ELMWOOD CARE CENTRE</t>
  </si>
  <si>
    <t>GOLDEN AGE CARE CENTER</t>
  </si>
  <si>
    <t>THORNTON MANOR NURSING AND CARE CENTER</t>
  </si>
  <si>
    <t>MILL-POND</t>
  </si>
  <si>
    <t>MECHANICSVILLE SPECIALTY CARE</t>
  </si>
  <si>
    <t>HOLY SPIRIT RETIREMENT HOME</t>
  </si>
  <si>
    <t>MAPLE HEIGHTS</t>
  </si>
  <si>
    <t>REHABILITATION CENTER OF DES MOINES</t>
  </si>
  <si>
    <t>CLEARVIEW HOME</t>
  </si>
  <si>
    <t>STRATFORD SPECIALTY CARE</t>
  </si>
  <si>
    <t>WESTWOOD SPECIALTY CARE</t>
  </si>
  <si>
    <t>UNIVERSITY PARK NURSING &amp; REHABILITATION CENTER</t>
  </si>
  <si>
    <t>FLEUR HEIGHTS CENTER FOR WELLNESS AND REHAB</t>
  </si>
  <si>
    <t>NORTHERN MAHASKA SPECIALTY CARE</t>
  </si>
  <si>
    <t>CREST HAVEN CARE CENTRE</t>
  </si>
  <si>
    <t>LIVING CENTER WEST</t>
  </si>
  <si>
    <t>MONTICELLO NURSING &amp; REHAB CEN</t>
  </si>
  <si>
    <t>BETTENDORF HEALTH CARE CENTER</t>
  </si>
  <si>
    <t>ON WITH LIFE AT GLENWOOD</t>
  </si>
  <si>
    <t>FELLOWSHIP VILLAGE</t>
  </si>
  <si>
    <t>SUNNY KNOLL CARE CENTRE</t>
  </si>
  <si>
    <t>CORNING SPECIALTY CARE</t>
  </si>
  <si>
    <t>SUNRISE HILL CARE CENTER</t>
  </si>
  <si>
    <t>CRESTVIEW SPECIALTY CARE</t>
  </si>
  <si>
    <t>ATLANTIC SPECIALTY CARE</t>
  </si>
  <si>
    <t>NORTH CREST LIVING CENTER</t>
  </si>
  <si>
    <t>FRIENDSHIP HAVEN, INC</t>
  </si>
  <si>
    <t>BEDFORD SPECIALTY CARE</t>
  </si>
  <si>
    <t>SOUTHERN HILLS SPECIALTY CARE</t>
  </si>
  <si>
    <t>AVOCA SPECIALTY CARE</t>
  </si>
  <si>
    <t>MONTEZUMA SPECIALTY CARE</t>
  </si>
  <si>
    <t>PLEASANT VIEW CARE CENTER</t>
  </si>
  <si>
    <t>NEW HAMPTON NURSING &amp; REHAB CE</t>
  </si>
  <si>
    <t>PINNACLE SPECIALTY CARE</t>
  </si>
  <si>
    <t>LAPORTE CITY SPECIALTY CARE</t>
  </si>
  <si>
    <t>GREAT RIVER CARE CENTER</t>
  </si>
  <si>
    <t>LINN HAVEN REHAB &amp; HEALTHCARE</t>
  </si>
  <si>
    <t>ABCM REHAB CENTERS OF INDEPENDENCE WEST CAMPUS</t>
  </si>
  <si>
    <t>MONTROSE HEALTH CENTER</t>
  </si>
  <si>
    <t>CHARITON SPECIALTY CARE</t>
  </si>
  <si>
    <t>PILLAR OF CEDAR VALLEY</t>
  </si>
  <si>
    <t>WEST RIDGE SPECIALTY CARE</t>
  </si>
  <si>
    <t>SHELL ROCK SENIOR LIVING</t>
  </si>
  <si>
    <t>HERITAGE SPECIALTY CARE</t>
  </si>
  <si>
    <t>ACCURA HEALTHCARE OF LE MARS</t>
  </si>
  <si>
    <t>FONDA SPECIALTY CARE</t>
  </si>
  <si>
    <t>OAKWOOD SPECIALTY CARE</t>
  </si>
  <si>
    <t>LAMONI SPECIALTY CARE</t>
  </si>
  <si>
    <t>ELDORA SPECIALTY CARE</t>
  </si>
  <si>
    <t>COLONIAL MANOR OF AMANA</t>
  </si>
  <si>
    <t>ZEARING HEALTH CARE, LLC</t>
  </si>
  <si>
    <t>COTTAGE GROVE PLACE</t>
  </si>
  <si>
    <t>CORRECTIONVILLE SPECIALTY CARE</t>
  </si>
  <si>
    <t>ACCURA HEALTHCARE OF PLEASANTVILLE, LLC</t>
  </si>
  <si>
    <t>MANOR HOUSE CARE CENTER</t>
  </si>
  <si>
    <t>BLOOMFIELD CARE CENTER</t>
  </si>
  <si>
    <t>SUNRISE TERRACE NURSING &amp; REHABILITATION CENTER</t>
  </si>
  <si>
    <t>KINGSLEY SPECIALTY CARE</t>
  </si>
  <si>
    <t>CHEROKEE SPECIALTY CARE</t>
  </si>
  <si>
    <t>MORNING SUN CARE CENTER</t>
  </si>
  <si>
    <t>ACCURA HEALTHCARE OF STANTON</t>
  </si>
  <si>
    <t>HALLMARK CARE CENTER</t>
  </si>
  <si>
    <t>GUTTENBERG CARE CENTER</t>
  </si>
  <si>
    <t>HUBBARD CARE CENTER</t>
  </si>
  <si>
    <t>REHABILITATION CENTER OF ALLISON</t>
  </si>
  <si>
    <t>NORTHGATE CARE CENTER</t>
  </si>
  <si>
    <t>GRANDVIEW HEALTHCARE CENTER</t>
  </si>
  <si>
    <t>OELWEIN HEALTH CARE CENTER</t>
  </si>
  <si>
    <t>WILLOW DALE WELLNESS VILLAGE</t>
  </si>
  <si>
    <t>PARK VIEW REHABILITATION CENTER</t>
  </si>
  <si>
    <t>ASPIRE OF GOWRIE</t>
  </si>
  <si>
    <t>PARKRIDGE SPECIALTY CARE</t>
  </si>
  <si>
    <t>MAPLE MANOR VILLAGE</t>
  </si>
  <si>
    <t>NORA SPRINGS CARE CENTER</t>
  </si>
  <si>
    <t>BELLE PLAINE SPECIALTY CARE</t>
  </si>
  <si>
    <t>PINE ACRES REHABILITATION AND CARE CENTER</t>
  </si>
  <si>
    <t>GRISWOLD REHABILITATION &amp; HEALTH CARE CENTER</t>
  </si>
  <si>
    <t>EMMETSBURG CARE CENTER</t>
  </si>
  <si>
    <t>VALLEY VUE CARE CENTER</t>
  </si>
  <si>
    <t>REHABILITATION CENTER OF HAMPTON</t>
  </si>
  <si>
    <t>KEOTA HEALTH CARE CENTER</t>
  </si>
  <si>
    <t>VALLEY VIEW COMMUNITY</t>
  </si>
  <si>
    <t>AZRIA HEALTH ROSE VISTA</t>
  </si>
  <si>
    <t>THOMAS REST HAVEN</t>
  </si>
  <si>
    <t>METHODIST MANOR RETIREMENT COM</t>
  </si>
  <si>
    <t>ROLLING GREEN VILLAGE CARE CEN</t>
  </si>
  <si>
    <t>CLARION WELLNESS AND REHABILITATION CENTER</t>
  </si>
  <si>
    <t>WESTVIEW CARE CENTER</t>
  </si>
  <si>
    <t>CONCORD CARE CENTER</t>
  </si>
  <si>
    <t>OAKWOOD CARE CENTER</t>
  </si>
  <si>
    <t>LAKE MILLS CARE CENTER</t>
  </si>
  <si>
    <t>HERITAGE CARE AND REHABILITATION CENTER</t>
  </si>
  <si>
    <t>WESTVIEW OF INDIANOLA CARE CENTER</t>
  </si>
  <si>
    <t>ELM CREST RETIREMENT COMMUNITY</t>
  </si>
  <si>
    <t>AZRIA HEALTH LONGVIEW</t>
  </si>
  <si>
    <t>MILL VALLEY CARE CENTER</t>
  </si>
  <si>
    <t>ANAMOSA CARE CENTER</t>
  </si>
  <si>
    <t>ASPIRE OF PLEASANT VALLEY</t>
  </si>
  <si>
    <t>WHEATLAND MANOR</t>
  </si>
  <si>
    <t>EDGEWOOD CONVALESCENT HOME</t>
  </si>
  <si>
    <t>REHABILITATION CENTER OF BELMOND</t>
  </si>
  <si>
    <t>WINDSOR PLACE SENIOR LIVING CAMPUS</t>
  </si>
  <si>
    <t>ACCURA HEALTHCARE OF KNOXVILLE, LLC</t>
  </si>
  <si>
    <t>GREENFIELD REHABILITATION &amp; HEALTH CARE CENTER</t>
  </si>
  <si>
    <t>GRANDVIEW HEIGHTS INC</t>
  </si>
  <si>
    <t>COLONIAL MANOR OF ELMA</t>
  </si>
  <si>
    <t>ASPIRE OF PRIMGHAR</t>
  </si>
  <si>
    <t>ST LUKE'S HELEN G NASSIF TRANSITIONAL CARE CENTER</t>
  </si>
  <si>
    <t>STATE CENTER SPECIALTY CARE</t>
  </si>
  <si>
    <t>ELKADER CARE CENTER</t>
  </si>
  <si>
    <t>RIVER HILLS VILLAGE IN KEOKUK</t>
  </si>
  <si>
    <t>HEARTLAND CARE CENTER</t>
  </si>
  <si>
    <t>REGENCY CARE CENTER</t>
  </si>
  <si>
    <t>SIBLEY SPECIALTY CARE</t>
  </si>
  <si>
    <t>ACCURA HEALTHCARE OF MILFORD</t>
  </si>
  <si>
    <t>NEW LONDON SPECIALTY CARE</t>
  </si>
  <si>
    <t>ROCKWELL COMMUNITY NURSING HOM</t>
  </si>
  <si>
    <t>ACCURA HEALTHCARE OF BANCROFT</t>
  </si>
  <si>
    <t>SOUTHFIELD WELLNESS COMMUNITY</t>
  </si>
  <si>
    <t>EXIRA CARE CENTER</t>
  </si>
  <si>
    <t>PLEASANT VIEW HOME</t>
  </si>
  <si>
    <t>ACCURA HEALTHCARE OF POMEROY, LLC</t>
  </si>
  <si>
    <t>SIMPSON MEMORIAL HOME</t>
  </si>
  <si>
    <t>ACCURA HEALTHCARE OF NEWTON EAST, LLC</t>
  </si>
  <si>
    <t>ACCURA HEALTHCARE OF AMES, LLC</t>
  </si>
  <si>
    <t>BETHANY LIFE</t>
  </si>
  <si>
    <t>ACCURA HEALTHCARE OF CHEROKEE, LLC</t>
  </si>
  <si>
    <t>ASPIRE OF PERRY</t>
  </si>
  <si>
    <t>NEWTON HEALTH CARE CENTER</t>
  </si>
  <si>
    <t>CAREAGE HILLS REHABILITATION AND HEALTHCARE</t>
  </si>
  <si>
    <t>TITONKA CARE CENTER</t>
  </si>
  <si>
    <t>LUTHERAN LIVING SENIOR CAMPUS</t>
  </si>
  <si>
    <t>FAITH LUTHERAN HOME</t>
  </si>
  <si>
    <t>ACCURA HEALTHCARE OF OGDEN, LLC</t>
  </si>
  <si>
    <t>ACCURA HEALTHCARE OF SIOUX CITY, LLC</t>
  </si>
  <si>
    <t>IVY AT DAVENPORT</t>
  </si>
  <si>
    <t>MAPLE CREST MANOR</t>
  </si>
  <si>
    <t>STACYVILLE COMMUNITY NURSING HOME</t>
  </si>
  <si>
    <t>OAKVIEW NURSING AND REHABILITATION</t>
  </si>
  <si>
    <t>WINSLOW HOUSE CARE CENTER</t>
  </si>
  <si>
    <t>SUNNY VIEW CARE CENTER</t>
  </si>
  <si>
    <t>WOODLAND TERRACE</t>
  </si>
  <si>
    <t>GRAND JI VANTE</t>
  </si>
  <si>
    <t>WEST BEND HEALTH AND REHABILITATION</t>
  </si>
  <si>
    <t>ASPIRE OF LAKE PARK</t>
  </si>
  <si>
    <t>WESTBROOK ACRES</t>
  </si>
  <si>
    <t>MIDLANDS LIVING CENTER L L C</t>
  </si>
  <si>
    <t>BISHOP DRUMM RETIREMENT CENTER</t>
  </si>
  <si>
    <t>LONGHOUSE-NORTHSHIRE, LTD</t>
  </si>
  <si>
    <t>PREMIER ESTATES OF TOLEDO</t>
  </si>
  <si>
    <t>ACCURA HEALTHCARE OF MARSHALLTOWN</t>
  </si>
  <si>
    <t>WAPELLO SPECIALTY CARE</t>
  </si>
  <si>
    <t>ASPIRE OF WASHINGTON</t>
  </si>
  <si>
    <t>ACCURA HEALTHCARE OF CARROLL</t>
  </si>
  <si>
    <t>ENGLISH VALLEY NURSING CARE CENTER</t>
  </si>
  <si>
    <t>ASPIRE OF SUTHERLAND</t>
  </si>
  <si>
    <t>KAREN ACRES CARE CENTER</t>
  </si>
  <si>
    <t>POCAHONTAS MANOR</t>
  </si>
  <si>
    <t>SUNNY HILL CARE CENTER</t>
  </si>
  <si>
    <t>CRESTVIEW NURSING &amp; REHAB</t>
  </si>
  <si>
    <t>NEWALDAYA LIFESCAPES</t>
  </si>
  <si>
    <t>RISEN SON CHRISTIAN VILLAGE</t>
  </si>
  <si>
    <t>KANAWHA COMMUNITY HOME, INC.</t>
  </si>
  <si>
    <t>EASTERN STAR MASONIC HOME</t>
  </si>
  <si>
    <t>PLEASANTVIEW HOME</t>
  </si>
  <si>
    <t>STONEHILL CARE CENTER</t>
  </si>
  <si>
    <t>SCENIC MANOR</t>
  </si>
  <si>
    <t>SUNRISE RETIREMENT COMMUNITY</t>
  </si>
  <si>
    <t>THE AMBASSADOR SIDNEY INC</t>
  </si>
  <si>
    <t>WELLINGTON PLACE</t>
  </si>
  <si>
    <t>COLONIAL MANORS OF COLUMBUS COMMUNITY</t>
  </si>
  <si>
    <t>ARBOR COURT</t>
  </si>
  <si>
    <t>ST FRANCIS MANOR</t>
  </si>
  <si>
    <t>MAYFLOWER HOME</t>
  </si>
  <si>
    <t>UNITED PRESBYTERIAN HOME</t>
  </si>
  <si>
    <t>HALCYON HOUSE</t>
  </si>
  <si>
    <t>ST LUKE LUTHERAN NURSING HOME</t>
  </si>
  <si>
    <t>RUTHVEN COMMUNITY CARE CENTER</t>
  </si>
  <si>
    <t>WESLEY ACRES</t>
  </si>
  <si>
    <t>TWILIGHT ACRES</t>
  </si>
  <si>
    <t>GOLDENROD MANOR</t>
  </si>
  <si>
    <t>ACCURA HEALTHCARE OF CRESCO</t>
  </si>
  <si>
    <t>EVANS MEMORIAL HOME</t>
  </si>
  <si>
    <t>LAKESIDE LUTHERAN HOME</t>
  </si>
  <si>
    <t>TRIPOLI NURSING &amp; REHAB</t>
  </si>
  <si>
    <t>CLARKSVILLE SKILLED NURSING &amp; REHAB CENTER</t>
  </si>
  <si>
    <t>WESTHAVEN COMMUNITY</t>
  </si>
  <si>
    <t>BLACKHAWK LIFE CARE CENTER</t>
  </si>
  <si>
    <t>ROTARY SENIOR LIVING</t>
  </si>
  <si>
    <t>GOOD NEIGHBOR HOME</t>
  </si>
  <si>
    <t>ALGONA MANOR CARE CENTER</t>
  </si>
  <si>
    <t>VALLEY VIEW VILLAGE</t>
  </si>
  <si>
    <t>MARTIN HEALTH CENTER, INC</t>
  </si>
  <si>
    <t>THE ALVERNO HEALTH CARE FACILITY</t>
  </si>
  <si>
    <t>DAVENPORT LUTHERAN HOME</t>
  </si>
  <si>
    <t>LINN MANOR CARE CENTER</t>
  </si>
  <si>
    <t>LUTHER MANOR COMMUNITIES</t>
  </si>
  <si>
    <t>RAMSEY VILLAGE</t>
  </si>
  <si>
    <t>PARKVIEW MANOR CARE CENTER</t>
  </si>
  <si>
    <t>ASPIRE OF ESTHERVILLE</t>
  </si>
  <si>
    <t>THE NEW HOMESTEAD CARE CENTER</t>
  </si>
  <si>
    <t>ACCURA HEALTHCARE OF SPIRIT LAKE</t>
  </si>
  <si>
    <t>ACCURA HEALTHCARE OF SHENANDOAH</t>
  </si>
  <si>
    <t>GARDEN VIEW CARE CENTER</t>
  </si>
  <si>
    <t>GRACEWELL, AN EVENTIDE COMMUNITY</t>
  </si>
  <si>
    <t>ACCURA HEALTHCARE OF AURELIA, LLC</t>
  </si>
  <si>
    <t>I O O F HOME AND COMMUNITY THERAPY CENTER</t>
  </si>
  <si>
    <t>HIAWATHA CARE CENTER</t>
  </si>
  <si>
    <t>PRAIRIE RIDGE CARE CENTER</t>
  </si>
  <si>
    <t>MARIAN HOME</t>
  </si>
  <si>
    <t>COUNTRYSIDE HEALTH CARE CENTER</t>
  </si>
  <si>
    <t>RICEVILLE FAMILY CARE AND THERAPY CENTER</t>
  </si>
  <si>
    <t>METH-WICK HEALTH CENTER</t>
  </si>
  <si>
    <t>WESLEY PARK CENTRE</t>
  </si>
  <si>
    <t>WINDMILL MANOR</t>
  </si>
  <si>
    <t>TABOR MANOR CARE CENTER</t>
  </si>
  <si>
    <t>PARKVIEW HOME</t>
  </si>
  <si>
    <t>ARBOR SPRINGS OF WEST DES MOINES L L C</t>
  </si>
  <si>
    <t>VISTA WOODS CARE CENTER</t>
  </si>
  <si>
    <t>SOLON NURSING CARE CENTER</t>
  </si>
  <si>
    <t>THE VINTON LUTHERAN HOME</t>
  </si>
  <si>
    <t>IOWA MASONIC HEALTH FACILITIES</t>
  </si>
  <si>
    <t>COUNTRY VIEW MANOR INC</t>
  </si>
  <si>
    <t>ADEL ACRES</t>
  </si>
  <si>
    <t>SUNNYCREST MANOR</t>
  </si>
  <si>
    <t>DEERFIELD HEALTH CARE CENTER</t>
  </si>
  <si>
    <t>ENNOBLE NURSING AND REHABILITATION</t>
  </si>
  <si>
    <t>HERITAGE HOUSE</t>
  </si>
  <si>
    <t>MONROE CARE CENTER</t>
  </si>
  <si>
    <t>HAWKEYE CARE CENTER DUBUQUE</t>
  </si>
  <si>
    <t>HIGHLAND RIDGE CARE CENTER, LLC</t>
  </si>
  <si>
    <t>WEST RIDGE CARE CENTER</t>
  </si>
  <si>
    <t>ACCURA HEALTHCARE OF CASCADE LLC</t>
  </si>
  <si>
    <t>WEST POINT CARE CENTER INC</t>
  </si>
  <si>
    <t>CRYSTAL HEIGHTS CARE CENTER</t>
  </si>
  <si>
    <t>PRAIRIE VIEW HOME</t>
  </si>
  <si>
    <t>OSSIAN SENIOR HOSPICE</t>
  </si>
  <si>
    <t>GREEN HILLS HEALTH CARE CENTER</t>
  </si>
  <si>
    <t>PREMIER ESTATES OF MUSCATINE</t>
  </si>
  <si>
    <t>MAQUOKETA CARE CENTER</t>
  </si>
  <si>
    <t>URBANDALE HEALTH CARE CENTER</t>
  </si>
  <si>
    <t>INDEPENDENCE VILLAGE OF WAUKEE</t>
  </si>
  <si>
    <t>BETHANY HOME</t>
  </si>
  <si>
    <t>ASPIRE OF MUSCATINE</t>
  </si>
  <si>
    <t>TIMELY MISSION NURSING HOME</t>
  </si>
  <si>
    <t>OSKALOOSA CARE CENTER</t>
  </si>
  <si>
    <t>CLARENCE NURSING HOME</t>
  </si>
  <si>
    <t>SPURGEON MANOR</t>
  </si>
  <si>
    <t>SAVANNAH HEIGHTS</t>
  </si>
  <si>
    <t>SCOTTISH RITE PARK INC</t>
  </si>
  <si>
    <t>BROOKLYN COMMUNITY ESTATES</t>
  </si>
  <si>
    <t>AKRON  CARE CENTER, INC</t>
  </si>
  <si>
    <t>EDGEWATER, A WESLEYLIFE COMMUNITY</t>
  </si>
  <si>
    <t>CEDAR MANOR NURSING HOME</t>
  </si>
  <si>
    <t>PRESTIGE CARE CENTER OF FAIRFIELD</t>
  </si>
  <si>
    <t>DENVER SUNSET HOME</t>
  </si>
  <si>
    <t>KEYSTONE NURSING CARE CENTER INC</t>
  </si>
  <si>
    <t>KENNYBROOK VILLAGE</t>
  </si>
  <si>
    <t>PERRY LUTHERAN HOME</t>
  </si>
  <si>
    <t>THE COTTAGES</t>
  </si>
  <si>
    <t>NEWTON VILLAGE HEALTH CARE CENTER</t>
  </si>
  <si>
    <t>PRAIRIE VISTA VILLAGE</t>
  </si>
  <si>
    <t>WILTON RETIREMENT COMMUNITY</t>
  </si>
  <si>
    <t>TRINITY CENTER AT LUTHER PARK</t>
  </si>
  <si>
    <t>NORTHRIDGE VILLAGE</t>
  </si>
  <si>
    <t>ROSE HAVEN NURSING HOME</t>
  </si>
  <si>
    <t>PIONEER VALLEY LIVING AND REHAB</t>
  </si>
  <si>
    <t>THE BRIDGES AT ANKENY</t>
  </si>
  <si>
    <t>REHABILITATION CENTER OF LISBON</t>
  </si>
  <si>
    <t>GRAND MEADOWS</t>
  </si>
  <si>
    <t>FIELDSTONE OF DEWITT</t>
  </si>
  <si>
    <t>MERCYONE SIOUXLAND MEDICAL CENTER</t>
  </si>
  <si>
    <t>THE GARDENS OF CEDAR RAPIDS</t>
  </si>
  <si>
    <t>THE SUITES AT WESTERN HOME COMMUNITIES</t>
  </si>
  <si>
    <t>CREEKSIDE</t>
  </si>
  <si>
    <t>BRIO OF JOHNSTON, LLC</t>
  </si>
  <si>
    <t>TERRACE GLEN VILLAGE</t>
  </si>
  <si>
    <t>OAKVIEW NURSING &amp; REHABLITATION - MARION</t>
  </si>
  <si>
    <t>ACCURA HEALTHCARE OF MANNING LLC</t>
  </si>
  <si>
    <t>CEDAR RIDGE VILLAGE</t>
  </si>
  <si>
    <t>MOUNT CARMEL BLUFFS</t>
  </si>
  <si>
    <t>THE SUMMIT OF BETTENDORF</t>
  </si>
  <si>
    <t>PERRY LUTHERAN HOMES EDEN ACRES CAMPUS</t>
  </si>
  <si>
    <t>CHILDSERVE HABILITATION CENTER</t>
  </si>
  <si>
    <t>IOWA VETERANS HOME</t>
  </si>
  <si>
    <t>VIRGINIA GAY HOSPITAL</t>
  </si>
  <si>
    <t>BUCHANAN COUNTY HEALTH CENTER</t>
  </si>
  <si>
    <t>ST ANTHONY'S REGIONAL HOSPITAL</t>
  </si>
  <si>
    <t>FRANKLIN GENERAL HOSPITAL</t>
  </si>
  <si>
    <t>SANFORD SENIOR CARE SHELDON</t>
  </si>
  <si>
    <t>STORY MEDICAL SENIOR CARE</t>
  </si>
  <si>
    <t>HEGG MEMORIAL HEALTH CENTER</t>
  </si>
  <si>
    <t>MERCYONE DYERSVILLE SENIOR CARE</t>
  </si>
  <si>
    <t>PALO ALTO COUNTY HOSPITAL</t>
  </si>
  <si>
    <t>HUMBOLDT COUNTY MEMORIAL HOSPI</t>
  </si>
  <si>
    <t>DAVIS CENTER</t>
  </si>
  <si>
    <t>SOUTHEAST IOWA BEHAVIORAL HEALTH CARE CENTER</t>
  </si>
  <si>
    <t>MEDICALODGES WICHITA</t>
  </si>
  <si>
    <t>BREWSTER HEALTH CENTER</t>
  </si>
  <si>
    <t>MEDICALODGES PITTSBURG</t>
  </si>
  <si>
    <t>LIFE CARE CENTER OF OSAWATOMIE</t>
  </si>
  <si>
    <t>LEGACY AT COLLEGE HILL</t>
  </si>
  <si>
    <t>VIA CHRISTI VILLAGE MANHATTAN, INC</t>
  </si>
  <si>
    <t>DIVERSICARE OF HUTCHINSON</t>
  </si>
  <si>
    <t>VILLA ST FRANCIS CATHOLIC CARE CENTER INC</t>
  </si>
  <si>
    <t>DELMAR GARDENS OF LENEXA</t>
  </si>
  <si>
    <t>MERRIAM GARDENS HEALTHCARE &amp; REHABILITATION</t>
  </si>
  <si>
    <t>LAKEPOINT EL DORADO, LLC</t>
  </si>
  <si>
    <t>VALLEY VIEW SENIOR LIFE</t>
  </si>
  <si>
    <t>LEGACY AT SALINA</t>
  </si>
  <si>
    <t>MEADOWBROOK REHABILITATION HOSPITAL</t>
  </si>
  <si>
    <t>DIVERSICARE OF HAYSVILLE</t>
  </si>
  <si>
    <t>MEDICALODGES POST ACUTE CARE CENTER</t>
  </si>
  <si>
    <t>MEDICALODGES ATCHISON</t>
  </si>
  <si>
    <t>BROOKSIDE RETIREMENT COMMUNITY</t>
  </si>
  <si>
    <t>LAWRENCE MEMORIAL HOSPITAL SNF</t>
  </si>
  <si>
    <t>LEXINGTON PARK NURSING &amp; POST ACUTE CENTER</t>
  </si>
  <si>
    <t>LIFE CARE CENTER OF ANDOVER</t>
  </si>
  <si>
    <t>GARDEN TERRACE AT OVERLAND PARK</t>
  </si>
  <si>
    <t>PROVIDENCE PLACE LTCU</t>
  </si>
  <si>
    <t>MEDICALODGES LEAVENWORTH</t>
  </si>
  <si>
    <t>ROLLING HILLS HEALTH CENTER</t>
  </si>
  <si>
    <t>WICHITA CENTER FOR REHABILITATION &amp; HEALTHCARE</t>
  </si>
  <si>
    <t>MCCRITE PLAZA HEALTH CENTER</t>
  </si>
  <si>
    <t>TOPEKA CENTER FOR REHABILITATION AND HEALTHCARE</t>
  </si>
  <si>
    <t>HOLIDAY RESORT</t>
  </si>
  <si>
    <t>MEADOWLARK HILLS</t>
  </si>
  <si>
    <t>GARDEN VALLEY RETIREMENT VILLAGE</t>
  </si>
  <si>
    <t>INFINITY PARK POST-ACUTE AND REHABILITATION CENTER</t>
  </si>
  <si>
    <t>OVERLAND PARK CENTER FOR REHABILITATION AND HEALTH</t>
  </si>
  <si>
    <t>LARKSFIELD PLACE</t>
  </si>
  <si>
    <t>DELMAR GARDENS OF OVERLAND PARK</t>
  </si>
  <si>
    <t>VILLA ST JOSEPH</t>
  </si>
  <si>
    <t>PINNACLE PARK NURSING &amp; REHAB CENTER</t>
  </si>
  <si>
    <t>SMOKY HILL REHABILITATION CENTER</t>
  </si>
  <si>
    <t>ADVENTHEALTH CARE CENTER OVERLAND PARK</t>
  </si>
  <si>
    <t>STONEYBROOK RETIREMENT COMMUNITY</t>
  </si>
  <si>
    <t>KENWOOD VIEW HEALTHCARE AND REHABILITATION CENTER</t>
  </si>
  <si>
    <t>DOWNS CARE AND REHAB</t>
  </si>
  <si>
    <t>COLBY OPERATOR, LLC</t>
  </si>
  <si>
    <t>WILSON CARE AND REHAB</t>
  </si>
  <si>
    <t>SUNPORCH OF DODGE CITY</t>
  </si>
  <si>
    <t>PITTSBURG CARE AND REHAB</t>
  </si>
  <si>
    <t>GOOD SAMARITAN SOCIETY - PARSONS</t>
  </si>
  <si>
    <t>DIVERSICARE OF CHANUTE</t>
  </si>
  <si>
    <t>LEGEND HEALTHCARE</t>
  </si>
  <si>
    <t>WATHENA HEALTHCARE &amp; REHABILITATION CENTER</t>
  </si>
  <si>
    <t>WESTVIEW OF DERBY REHABILITATION &amp; HEALTH CARE CEN</t>
  </si>
  <si>
    <t>KAW RIVER CARE AND REHAB</t>
  </si>
  <si>
    <t>ONAGA OPERATOR, LLC</t>
  </si>
  <si>
    <t>CHASE COUNTY CARE AND REHAB</t>
  </si>
  <si>
    <t>MORAN MANOR</t>
  </si>
  <si>
    <t>MEDICALODGES IOLA</t>
  </si>
  <si>
    <t>LANSING CARE AND REHAB</t>
  </si>
  <si>
    <t>PARKWAY OPERATOR LLC</t>
  </si>
  <si>
    <t>GOOD SAMARITAN SOCIETY - ELLSWORTH VILLAGE</t>
  </si>
  <si>
    <t>PLEASANT VALLEY MANOR</t>
  </si>
  <si>
    <t>GALENA NURSING &amp; REHAB CENTER</t>
  </si>
  <si>
    <t>DIVERSICARE OF LARNED</t>
  </si>
  <si>
    <t>HUTCHINSON OPERATOR, LLC</t>
  </si>
  <si>
    <t>LOUISBURG HEALTHCARE &amp; REHAB CENTER</t>
  </si>
  <si>
    <t>DIVERSICARE OF COUNCIL GROVE</t>
  </si>
  <si>
    <t>KPC PROMISE SKILLED NURSING FACILITY OF OVERLAND</t>
  </si>
  <si>
    <t>SABETHA MANOR</t>
  </si>
  <si>
    <t>LAKEVIEW VILLAGE</t>
  </si>
  <si>
    <t>MEMORIAL HOSPITAL LTCU (VILLAGE MANOR)</t>
  </si>
  <si>
    <t>EDWARDSVILLE CARE AND REHAB</t>
  </si>
  <si>
    <t>BELLEVILLE HEALTHCARE AND REHABILITATION CENTER</t>
  </si>
  <si>
    <t>WELLSVILLE MANOR</t>
  </si>
  <si>
    <t>ROLLING HILLS HEALTH AND REHAB</t>
  </si>
  <si>
    <t>DIVERSICARE OF SEDGWICK</t>
  </si>
  <si>
    <t>PLAZA WEST HEALTHCARE AND REHAB</t>
  </si>
  <si>
    <t>OSAGE NURSING &amp; REHABILITATION CENTER</t>
  </si>
  <si>
    <t>SHARON LANE HEALTH SERVICES</t>
  </si>
  <si>
    <t>MEDICALODGES FORT SCOTT</t>
  </si>
  <si>
    <t>GOOD SAMARITAN SOCIETY - HUTCHINSON VILLAGE</t>
  </si>
  <si>
    <t>GOOD SAMARITAN SOCIETY - OLATHE</t>
  </si>
  <si>
    <t>MEDICALODGES COLUMBUS</t>
  </si>
  <si>
    <t>SHAWNEE GARDENS HEALTHCARE &amp; REHAB CENTER</t>
  </si>
  <si>
    <t>WAKEFIELD CARE AND REHAB</t>
  </si>
  <si>
    <t>LINCOLN CARE AND REHAB</t>
  </si>
  <si>
    <t>MERIDIAN REHABILITATION AND HEALTH CARE CENTER</t>
  </si>
  <si>
    <t>MEDICALODGES KINSLEY</t>
  </si>
  <si>
    <t>NORTH POINT SKILLED NURSING CENTER</t>
  </si>
  <si>
    <t>FLINT HILLS CARE AND REHABILITATION CENTER</t>
  </si>
  <si>
    <t>LIFE CARE CENTER OF KANSAS CITY</t>
  </si>
  <si>
    <t>MINNEAPOLIS HEALTHCARE AND REHABILITATION CENTER</t>
  </si>
  <si>
    <t>WHEATLAND NURSING &amp; REHABILITATION CENTER</t>
  </si>
  <si>
    <t>EUREKA NURSING CENTER</t>
  </si>
  <si>
    <t>MEDICALODGES COFFEYVILLE ON MIDLAND</t>
  </si>
  <si>
    <t>AZRIA HEALTH GREAT BEND</t>
  </si>
  <si>
    <t>MEDICALODGES GODDARD</t>
  </si>
  <si>
    <t>SMITH CENTER HEALTH AND REHAB</t>
  </si>
  <si>
    <t>TOPEKA PRESBYTERIAN MANOR</t>
  </si>
  <si>
    <t>RIVERBEND POST ACUTE REHABILITATION</t>
  </si>
  <si>
    <t>STERLING VILLAGE</t>
  </si>
  <si>
    <t>SALINA PRESBYTERIAN MANOR</t>
  </si>
  <si>
    <t>WICHITA PRESBYTERIAN MANOR</t>
  </si>
  <si>
    <t>NEWTON PRESBYTERIAN MANOR</t>
  </si>
  <si>
    <t>EMPORIA PRESBYTERIAN MANOR</t>
  </si>
  <si>
    <t>LAWRENCE PRESBYTERIAN MANOR</t>
  </si>
  <si>
    <t>MANOR OF THE PLAINS</t>
  </si>
  <si>
    <t>ARKANSAS CITY PRESBYTERIAN MANOR</t>
  </si>
  <si>
    <t>CLAY CENTER PRESBYTERIAN MANOR</t>
  </si>
  <si>
    <t>MEDICALODGES ARKANSAS CITY</t>
  </si>
  <si>
    <t>PRATT HEALTH AND REHAB</t>
  </si>
  <si>
    <t>NEODESHA CARE AND REHAB</t>
  </si>
  <si>
    <t>GOOD SAMARITAN SOCIETY - HAYS</t>
  </si>
  <si>
    <t>ANEW HEALTHCARE</t>
  </si>
  <si>
    <t>EL DORADO CARE AND REHAB</t>
  </si>
  <si>
    <t>WINFIELD SENIOR LIVING COMMUNITY</t>
  </si>
  <si>
    <t>GOOD SAMARITAN SOCIETY - ELLIS</t>
  </si>
  <si>
    <t>ROCK CREEK OF OTTAWA</t>
  </si>
  <si>
    <t>HERITAGE GARDENS HEALTH AND REHABILITATION CENTER</t>
  </si>
  <si>
    <t>GOOD SAMARITAN SOCIETY - LIBERAL</t>
  </si>
  <si>
    <t>BOTKIN CARE AND REHAB</t>
  </si>
  <si>
    <t>BALDWIN HEALTHCARE &amp; REHAB CENTER, LLC</t>
  </si>
  <si>
    <t>THE GARDENS AT ALDERSGATE</t>
  </si>
  <si>
    <t>CLARIDGE COURT</t>
  </si>
  <si>
    <t>SANDPIPER HEALTHCARE &amp; REHABILITATION CENTER</t>
  </si>
  <si>
    <t>CHEYENNE COUNTY VILLAGE INC</t>
  </si>
  <si>
    <t>HILLTOP LODGE HEALTH AND REHABILITATION CENTER</t>
  </si>
  <si>
    <t>CAMBRIDGE PLACE</t>
  </si>
  <si>
    <t>ARMA OPERATOR, LLC</t>
  </si>
  <si>
    <t>EVERGREEN COMMUNITY OF JOHNSON COUNTY</t>
  </si>
  <si>
    <t>GOOD SAMARITAN SOCIETY - DECATUR COUNTY</t>
  </si>
  <si>
    <t>WELLINGTON HEALTH AND REHAB</t>
  </si>
  <si>
    <t>GOOD SAMARITAN SOCIETY - VALLEY VISTA</t>
  </si>
  <si>
    <t>TOPSIDE MANOR INC</t>
  </si>
  <si>
    <t>MEDICALODGES FRONTENAC</t>
  </si>
  <si>
    <t>GOOD SAMARITAN SOCIETY - ATWOOD</t>
  </si>
  <si>
    <t>LOCUST GROVE VILLAGE</t>
  </si>
  <si>
    <t>LIFE CARE CENTER OF BURLINGTON</t>
  </si>
  <si>
    <t>EASTRIDGE</t>
  </si>
  <si>
    <t>TRINITY MANOR</t>
  </si>
  <si>
    <t>MENNONITE FRIENDSHIP COMMUNITIES INC</t>
  </si>
  <si>
    <t>THE CEDARS</t>
  </si>
  <si>
    <t>WESLEY TOWERS INC</t>
  </si>
  <si>
    <t>PARAMOUNT COMMUNITY LIVING AND REHAB INC</t>
  </si>
  <si>
    <t>SCHOWALTER VILLA</t>
  </si>
  <si>
    <t>PARKSIDE HOMES</t>
  </si>
  <si>
    <t>YATES OPERATOR, LLC</t>
  </si>
  <si>
    <t>ROSSVILLE HEALTHCARE &amp; REHAB CENTER</t>
  </si>
  <si>
    <t>CHENEY GOLDEN AGE HOME</t>
  </si>
  <si>
    <t>BUHLER SUNSHINE HOME</t>
  </si>
  <si>
    <t>LIFE CARE CENTER OF WICHITA</t>
  </si>
  <si>
    <t>CATHOLIC CARE CENTER, INC</t>
  </si>
  <si>
    <t>ANEW HEALTHCARE EASTON</t>
  </si>
  <si>
    <t>MEDICALODGES PAOLA</t>
  </si>
  <si>
    <t>PINE VILLAGE</t>
  </si>
  <si>
    <t>ELMHAVEN EAST</t>
  </si>
  <si>
    <t>FRANKFORT COMMUNITY CARE HOME</t>
  </si>
  <si>
    <t>LINCOLN PARK MANOR INC</t>
  </si>
  <si>
    <t>SUNSET HOME INC</t>
  </si>
  <si>
    <t>HOLIDAY RESORT OF SALINA</t>
  </si>
  <si>
    <t>LAKEPOINT AUGUSTA, LLC</t>
  </si>
  <si>
    <t>SPRING HILL CARE AND REHAB</t>
  </si>
  <si>
    <t>CRESTVIEW NURSING &amp; RESIDENTIAL LIVING</t>
  </si>
  <si>
    <t>PARKVIEW HEIGHTS</t>
  </si>
  <si>
    <t>OSWEGO OPERATOR, LLC</t>
  </si>
  <si>
    <t>MEDICALODGES JACKSON COUNTY</t>
  </si>
  <si>
    <t>MCPHERSON OPERATOR, LLC</t>
  </si>
  <si>
    <t>LIFE CARE CENTER OF SENECA</t>
  </si>
  <si>
    <t>RICHMOND HEALTHCARE &amp; REHAB CENTER</t>
  </si>
  <si>
    <t>PIONEER RIDGE RETIREMENT COMMUNITY</t>
  </si>
  <si>
    <t>HALSTEAD HEALTH AND REHABILITATION CENTER</t>
  </si>
  <si>
    <t>ABERDEEN VILLAGE</t>
  </si>
  <si>
    <t>ANEW HEALTHCARE OXFORD</t>
  </si>
  <si>
    <t>WHEAT STATE MANOR</t>
  </si>
  <si>
    <t>ESKRIDGE CARE AND REHAB</t>
  </si>
  <si>
    <t>VILLA MARIA</t>
  </si>
  <si>
    <t>PEABODY HEALTH AND REHAB</t>
  </si>
  <si>
    <t>WHEATRIDGE PARK CARE CENTER</t>
  </si>
  <si>
    <t>TANGLEWOOD NURSING &amp; REHABILITATION</t>
  </si>
  <si>
    <t>MEDICALODGES INDEPENDENCE</t>
  </si>
  <si>
    <t>VIA CHRISTI VILLAGE PITTSBURG INC</t>
  </si>
  <si>
    <t>LAKEPOINT WICHITA, LLC</t>
  </si>
  <si>
    <t>KANSAS CHRISTIAN HOME</t>
  </si>
  <si>
    <t>PRAIRIE MISSION RETIREMENT VILLAGE</t>
  </si>
  <si>
    <t>QUAKER HILL MANOR</t>
  </si>
  <si>
    <t>WESTY COMMUNITY CARE HOME</t>
  </si>
  <si>
    <t>HILLSIDE VILLAGE OF DE SOTO</t>
  </si>
  <si>
    <t>THE NICOL HOME</t>
  </si>
  <si>
    <t>CHAPMAN VALLEY MANOR</t>
  </si>
  <si>
    <t>ENTERPRISE ESTATES NURSING CENTER</t>
  </si>
  <si>
    <t>LEONARDVILLE NURSING HOME</t>
  </si>
  <si>
    <t>BROOKDALE ROSEHILL</t>
  </si>
  <si>
    <t>LOGAN MANOR COMMUNITY HEALTH SERVICES</t>
  </si>
  <si>
    <t>SALEM HOME</t>
  </si>
  <si>
    <t>WINFIELD REST HAVEN II, LLC</t>
  </si>
  <si>
    <t>PRAIRIE SUNSET HOME INC</t>
  </si>
  <si>
    <t>LEGACY AT HERINGTON</t>
  </si>
  <si>
    <t>HOEGER HOUSE</t>
  </si>
  <si>
    <t>PARK VILLA</t>
  </si>
  <si>
    <t>LINN COMMUNITY NURSING HOME</t>
  </si>
  <si>
    <t>RIVERVIEW ESTATES</t>
  </si>
  <si>
    <t>VIA CHRISTI VILLAGE - HAYS INC</t>
  </si>
  <si>
    <t>THE VILLAGE AT MISSION</t>
  </si>
  <si>
    <t>HILL TOP HOUSE</t>
  </si>
  <si>
    <t>FAMILY HEALTH &amp; REHABILITATION CENTER</t>
  </si>
  <si>
    <t>MEDICALODGES EUDORA</t>
  </si>
  <si>
    <t>SPRING VIEW MANOR HEALTHCARE AND REHABILITATION</t>
  </si>
  <si>
    <t>MITCHELL COUNTY HOSPITAL HEALTH SYSTEMS LTCU</t>
  </si>
  <si>
    <t>ANDBE HOME, INC</t>
  </si>
  <si>
    <t>BETHANY HOME ASSOCIATION</t>
  </si>
  <si>
    <t>MAPLE HEIGHTS NURSING &amp; REHABILITATIVE CENTER</t>
  </si>
  <si>
    <t>SANDSTONE HEIGHTS</t>
  </si>
  <si>
    <t>MONTGOMERY PLACE NURSING CENTER</t>
  </si>
  <si>
    <t>KANSAS SOLDIERS HOME</t>
  </si>
  <si>
    <t>DERBY HEALTH &amp; REHABILITATION, LLC</t>
  </si>
  <si>
    <t>KANSAS VETERANS HOME</t>
  </si>
  <si>
    <t>BROOKDALE OVERLAND PARK</t>
  </si>
  <si>
    <t>THE WHEATLANDS HEALTH CARE CENTER</t>
  </si>
  <si>
    <t>MEDICALODGES GREAT BEND</t>
  </si>
  <si>
    <t>PARK LANE NURSING HOME</t>
  </si>
  <si>
    <t>FOWLER RESIDENTIAL CARE</t>
  </si>
  <si>
    <t>REGENT PARK REHABILITATION AND HEALTHCARE</t>
  </si>
  <si>
    <t>BETHEL HOME</t>
  </si>
  <si>
    <t>LEISURE HOMESTEAD AT STAFFORD</t>
  </si>
  <si>
    <t>AVITA HEALTH AND REHAB AT REEDS COVE</t>
  </si>
  <si>
    <t>TWIN OAKS HEALTH AND REHAB</t>
  </si>
  <si>
    <t>CARITAS CENTER, INC</t>
  </si>
  <si>
    <t>WESTCHESTER VILLAGE OF LENEXA</t>
  </si>
  <si>
    <t>VIA CHRISTI VILLAGE RIDGE</t>
  </si>
  <si>
    <t>NOTTINGHAM HEALTH AND REHABILITATION</t>
  </si>
  <si>
    <t>TALLGRASS CREEK, INC</t>
  </si>
  <si>
    <t>ADVANCED HEALTH CARE OF OVERLAND PARK</t>
  </si>
  <si>
    <t>VIA CHRISTI VILLAGE MCLEAN, INC</t>
  </si>
  <si>
    <t>IGNITE MEDICAL RESORT A PTR OF THE UNIV OF KANSAS</t>
  </si>
  <si>
    <t>HILLTOP MANOR NURSING CENTER</t>
  </si>
  <si>
    <t>BRIGHTON PLACE WEST</t>
  </si>
  <si>
    <t>THE HEALTHCARE RESORT OF KANSAS CITY</t>
  </si>
  <si>
    <t>STRATFORD COMMONS REHAB &amp; HEALTH CARE CENTER</t>
  </si>
  <si>
    <t>SHAWNEE POST ACUTE REHABILITATION CENTER</t>
  </si>
  <si>
    <t>THE HEALTHCARE RESORT OF OLATHE</t>
  </si>
  <si>
    <t>MOUNDRIDGE MANOR</t>
  </si>
  <si>
    <t>CITIZENS MEDICAL CENTER LTCU</t>
  </si>
  <si>
    <t>THE HEALTHCARE RESORT OF TOPEKA</t>
  </si>
  <si>
    <t>AZRIA HEALTH OLATHE</t>
  </si>
  <si>
    <t>THE HEALTHCARE RESORT OF LEAWOOD - IRON HORSE HLTH</t>
  </si>
  <si>
    <t>WESTERN PRAIRIE SENIOR LIVING LLC</t>
  </si>
  <si>
    <t>COLONIAL VILLAGE</t>
  </si>
  <si>
    <t>MOUNT ST MARY</t>
  </si>
  <si>
    <t>RANCH HOUSE SENIOR LIVING LLC</t>
  </si>
  <si>
    <t>AZRIA HEALTH WICHITA</t>
  </si>
  <si>
    <t>CENTER AT WATERFRONT LLC</t>
  </si>
  <si>
    <t>SUNPORCH OF SMITH COUNTY</t>
  </si>
  <si>
    <t>GRAND PLAINS SKILLED NURSING BY AMERICARE</t>
  </si>
  <si>
    <t>LOGAN COUNTY SENIOR LIVING INC</t>
  </si>
  <si>
    <t>TREGO CO-LEMKE MEMORIAL HOSPITAL LTCU</t>
  </si>
  <si>
    <t>ST LUKE LIVING CENTER</t>
  </si>
  <si>
    <t>MEADE DISTRICT HOSP LTCU DBA LONE TREE RETIREMENT</t>
  </si>
  <si>
    <t>PROTECTION VALLEY MANOR</t>
  </si>
  <si>
    <t>HAVILAND OPERATOR, LLC</t>
  </si>
  <si>
    <t>GREELEY COUNTY HOSPITAL LTCU</t>
  </si>
  <si>
    <t>GOVE COUNTY MEDICAL CENTER LTCU</t>
  </si>
  <si>
    <t>ROOKS CO SENIOR SERVICES INC DBA REDBUD VILLAGE</t>
  </si>
  <si>
    <t>COMMUNITY HOSPITAL ONAGA LTCU</t>
  </si>
  <si>
    <t>BRIGHTON PLACE NORTH</t>
  </si>
  <si>
    <t>SHERIDAN COUNTY HOSPITAL LTCU</t>
  </si>
  <si>
    <t>STANTON COUNTY HEALTH CARE FACILITY LTCU</t>
  </si>
  <si>
    <t>DAWSON PLACE</t>
  </si>
  <si>
    <t>MINNEOLA DISTRICT HOSPITAL LTCU</t>
  </si>
  <si>
    <t>THE SHEPHERD'S CENTER</t>
  </si>
  <si>
    <t>KEARNY COUNTY HOSPITAL LTCU</t>
  </si>
  <si>
    <t>ATTICA LONG TERM CARE FACILITY</t>
  </si>
  <si>
    <t>STEVENS COUNTY HOSPITAL LTCU DBA PIONEER MANOR</t>
  </si>
  <si>
    <t>ANDERSON COUNTY HOSPITAL LTCU</t>
  </si>
  <si>
    <t>PIONEER LODGE</t>
  </si>
  <si>
    <t>DOOLEY CENTER</t>
  </si>
  <si>
    <t>CUMBERNAULD VILLAGE</t>
  </si>
  <si>
    <t>VALLEY HEALTH CARE CENTER</t>
  </si>
  <si>
    <t>KIOWA HOSPITAL DISTRICT MANOR</t>
  </si>
  <si>
    <t>RUSSELL REGIONAL HOSPITAL LTCU</t>
  </si>
  <si>
    <t>ANTHONY COMMUNITY CARE CENTER</t>
  </si>
  <si>
    <t>SOLOMON VALLEY MANOR</t>
  </si>
  <si>
    <t>PHILLIPS COUNTY RETIREMENT CENTER</t>
  </si>
  <si>
    <t>LAUREL HEIGHTS HOME FOR THE ELDERLY</t>
  </si>
  <si>
    <t>SPRING CREEK POST-ACUTE AND REHABILITATION CENTER</t>
  </si>
  <si>
    <t>MORGANTOWN CARE &amp; REHABILITATION CENTER</t>
  </si>
  <si>
    <t>HILLSIDE CENTER</t>
  </si>
  <si>
    <t>BRIGHTON CORNERSTONE GROUP, LLC</t>
  </si>
  <si>
    <t>MADISONVILLE HEALTH AND REHABILITATION, LLC</t>
  </si>
  <si>
    <t>CHRISTIAN HEALTH CENTER</t>
  </si>
  <si>
    <t>THE PAVILION AT KENTON</t>
  </si>
  <si>
    <t>HIGHLANDS NURSING AND REHABILITATION</t>
  </si>
  <si>
    <t>THE GRANDVIEW NURSING AND REHABILITATION FACILITY</t>
  </si>
  <si>
    <t>SALEM SPRINGLAKE HEALTH &amp; REHABILITATION CENTER</t>
  </si>
  <si>
    <t>FULTON NURSING AND REHABILITATION, LLC</t>
  </si>
  <si>
    <t>COLONIAL CENTER</t>
  </si>
  <si>
    <t>AUBURN HEALTH CARE</t>
  </si>
  <si>
    <t>SIGNATURE HEALTHCARE AT SUMMIT MANOR REHAB &amp; WELLN</t>
  </si>
  <si>
    <t>SUNRISE MANOR NURSING HOME</t>
  </si>
  <si>
    <t>KENWOOD HEALTH AND REHABILITATION CENTER</t>
  </si>
  <si>
    <t>LANDMARK OF LANCASTER REHABILITATION AND NURSING C</t>
  </si>
  <si>
    <t>MAYFAIR MANOR</t>
  </si>
  <si>
    <t>BRADFORD HEIGHTS NURSING &amp; REHABILITATION</t>
  </si>
  <si>
    <t>TWIN RIVERS NURSING AND REHABILITATION CENTER</t>
  </si>
  <si>
    <t>SIGNATURE HEALTHCARE OF BOWLING GREEN</t>
  </si>
  <si>
    <t>BRIDGE POINT CENTER</t>
  </si>
  <si>
    <t>NHC HEALTHCARE, GLASGOW</t>
  </si>
  <si>
    <t>PIKEVILLE NURSING AND REHAB CENTER</t>
  </si>
  <si>
    <t>HILLCREEK REHAB AND CARE, LLC</t>
  </si>
  <si>
    <t>LANDMARK OF IROQUOIS PARK REHAB AND NURSING CENTER</t>
  </si>
  <si>
    <t>THE TERRACE NURSING AND REHABILITATION CENTER</t>
  </si>
  <si>
    <t>SIGNATURE HEALTHCARE OF ELIZABETHTOWN</t>
  </si>
  <si>
    <t>SIGNATURE HEALTHCARE AT HILLCREST</t>
  </si>
  <si>
    <t>LANDMARK OF LOUISVILLE REHABILITATION AND NURSING</t>
  </si>
  <si>
    <t>REDBANKS</t>
  </si>
  <si>
    <t>HILLCREST HEALTH AND REHABILITATION CENTER</t>
  </si>
  <si>
    <t>DANVILLE CENTRE FOR HEALTH &amp; REHABILITATION</t>
  </si>
  <si>
    <t>THE JORDAN CENTER</t>
  </si>
  <si>
    <t>FRANCISCAN HEALTH CARE CENTER</t>
  </si>
  <si>
    <t>TRADEWATER POINTE</t>
  </si>
  <si>
    <t>HAZARD HEALTH AND REHABILITATION CENTER</t>
  </si>
  <si>
    <t>WESLEY MANOR</t>
  </si>
  <si>
    <t>NAZARETH HOME</t>
  </si>
  <si>
    <t>SIGNATURE HEALTHCARE OF GEORGETOWN</t>
  </si>
  <si>
    <t>HOMESTEAD POST ACUTE</t>
  </si>
  <si>
    <t>CEDAR RIDGE HEALTH CAMPUS</t>
  </si>
  <si>
    <t>FOUNTAIN CIRCLE CARE &amp; REHABILITATION CENTER</t>
  </si>
  <si>
    <t>WILLIAMSBURG HEALTH AND REHABILITATION CENTER</t>
  </si>
  <si>
    <t>LANDMARK OF BARDSTOWN REHABILITATION AND NURSING</t>
  </si>
  <si>
    <t>KNOTT COUNTY HEALTH AND REHABILITATION CENTER</t>
  </si>
  <si>
    <t>RIVERVIEW HEALTH CARE CENTER</t>
  </si>
  <si>
    <t>SOMERWOODS NURSING AND REHABILITATION CENTER</t>
  </si>
  <si>
    <t>HOME OF THE INNOCENTS</t>
  </si>
  <si>
    <t>LIFE CARE CENTER OF MOREHEAD</t>
  </si>
  <si>
    <t>ROCKCASTLE REGIONAL HOSPITAL AND RESPIRATORY CARE</t>
  </si>
  <si>
    <t>LEXINGTON COUNTRY PLACE</t>
  </si>
  <si>
    <t>BARBOURVILLE HEALTH AND REHABILITATION CENTER</t>
  </si>
  <si>
    <t>LYNDON WOODS CARE &amp; REHAB, LLC</t>
  </si>
  <si>
    <t>HARLAN HEALTH AND REHABILITATION CENTER</t>
  </si>
  <si>
    <t>HOPKINS CENTER</t>
  </si>
  <si>
    <t>SIGNATURE HEALTHCARE OF MONROE COUNTY REHAB &amp; WELL</t>
  </si>
  <si>
    <t>SIGNATURE HEALTHCARE AT JEFFERSON MANOR REHAB &amp; WE</t>
  </si>
  <si>
    <t>BRADFORD SQUARE CENTER</t>
  </si>
  <si>
    <t>PARKVIEW NURSING &amp; REHABILITATION CENTER</t>
  </si>
  <si>
    <t>TUG VALLEY ARH SKILLED NURSING FACILITY</t>
  </si>
  <si>
    <t>CUMBERLAND NURSING AND REHABILITATION CENTER</t>
  </si>
  <si>
    <t>FLORENCE PARK CARE CENTER</t>
  </si>
  <si>
    <t>TREYTON OAK TOWERS</t>
  </si>
  <si>
    <t>CLIFTON OAKS CARE AND REHAB CENTER, LLC</t>
  </si>
  <si>
    <t>GRAYSON NURSING AND REHABILITATION</t>
  </si>
  <si>
    <t>LOUISVILLE EAST POST ACUTE</t>
  </si>
  <si>
    <t>SIGNATURE HEALTHCARE AT NORTH HARDIN REHAB &amp; WELLN</t>
  </si>
  <si>
    <t>HELMWOOD HEALTHCARE CENTER</t>
  </si>
  <si>
    <t>GREENWOOD NURSING &amp; REHABILITATION CENTER</t>
  </si>
  <si>
    <t>ST MATTHEWS CARE AND REHAB CENTER, LLC</t>
  </si>
  <si>
    <t>HYDEN HEALTH AND REHABILITATION CENTER</t>
  </si>
  <si>
    <t>OAKVIEW NURSING &amp; REHABILITATION CENTER</t>
  </si>
  <si>
    <t>NORTHPOINT/LEXINGTON HEALTHCARE CENTER</t>
  </si>
  <si>
    <t>LETCHER MANOR</t>
  </si>
  <si>
    <t>SIGNATURE HEALTHCARE AT TANBARK REHAB &amp; WELLNESS C</t>
  </si>
  <si>
    <t>SIGNATURE HEALTHCARE OF CARROLLTON REHAB &amp; WELLNES</t>
  </si>
  <si>
    <t>MAYSVILLE NURSING AND REHABILITATION FACILITY</t>
  </si>
  <si>
    <t>CARMEL MANOR</t>
  </si>
  <si>
    <t>RIVERSIDE CARE &amp; REHABILITATION CENTER</t>
  </si>
  <si>
    <t>THE WILLOWS AT HARRODSBURG</t>
  </si>
  <si>
    <t>SIGNATURE HEALTHCARE OF MCCREARY COUNTY REHAB &amp; WE</t>
  </si>
  <si>
    <t>WOLFE COUNTY HEALTH AND REHABILITATION CENTER</t>
  </si>
  <si>
    <t>PINE MEADOWS POST ACUTE</t>
  </si>
  <si>
    <t>METCALFE HEALTH CARE CENTER</t>
  </si>
  <si>
    <t>SOMERSET NURSING AND REHABILITATION FACILITY</t>
  </si>
  <si>
    <t>NICHOLASVILLE NURSING AND REHABILITATION</t>
  </si>
  <si>
    <t>SALYERSVILLE NURSING AND REHABILITATION CENTER</t>
  </si>
  <si>
    <t>GOOD SHEPHERD HEALTH AND REHABILITATION</t>
  </si>
  <si>
    <t>BOWLING GREEN NURSING AND REHABILITATION CENTER</t>
  </si>
  <si>
    <t>ROSEDALE GREEN</t>
  </si>
  <si>
    <t>PROVIDENCE POINTE HEALTHCARE</t>
  </si>
  <si>
    <t>WESTERN STATE NURSING FACILITY</t>
  </si>
  <si>
    <t>BARREN COUNTY NURSING AND REHABILITATION</t>
  </si>
  <si>
    <t>LANDMARK OF ELKHORN CITY REHABILITATION AND NURSIN</t>
  </si>
  <si>
    <t>CALVERT CITY CONVALESCENT CENTER</t>
  </si>
  <si>
    <t>CHAUTAUQUA HEALTH AND REHABILITATION</t>
  </si>
  <si>
    <t>CHEROKEE PARK REHABILITATION</t>
  </si>
  <si>
    <t>VANCEBURG REHAB AND CARE, LLC</t>
  </si>
  <si>
    <t>MIDDLESBORO NURSING AND REHABILITATION FACILITY</t>
  </si>
  <si>
    <t>MADONNA MANOR</t>
  </si>
  <si>
    <t>WINDSOR CARE CENTER</t>
  </si>
  <si>
    <t>MOUNTAIN VIEW NURSING AND REHABILITATION CENTER</t>
  </si>
  <si>
    <t>ROCKCASTLE HEALTH AND REHABILITATION CENTER</t>
  </si>
  <si>
    <t>SAYRE CHRISTIAN VILLAGE NURSING HOME</t>
  </si>
  <si>
    <t>SIGNATURE HEALTHCARE AT JACKSON MANOR REHAB &amp; WELL</t>
  </si>
  <si>
    <t>OAKMONT MANOR</t>
  </si>
  <si>
    <t>SHADY LAWN NURSING AND REHABILITATION CENTER</t>
  </si>
  <si>
    <t>CARTER NURSING AND REHABILITATION</t>
  </si>
  <si>
    <t>RIDGEWAY NURSING &amp; REHABILITATION FACILITY</t>
  </si>
  <si>
    <t>GREEN HILL REHAB AND CARE, LLC</t>
  </si>
  <si>
    <t>LAKE WAY NURSING AND REHABILITATION CENTER</t>
  </si>
  <si>
    <t>RIVERS EDGE NURSING AND REHABILITATION CENTER</t>
  </si>
  <si>
    <t>WURTLAND NURSING AND REHABILITATION</t>
  </si>
  <si>
    <t>DAWSON SPRINGS HEALTH AND REHABILITATION CENTER</t>
  </si>
  <si>
    <t>LANDMARK OF DANVILLE REHABILITATION AND NURSING CE</t>
  </si>
  <si>
    <t>GRANT HEALTHCARE AND REHABILITATION</t>
  </si>
  <si>
    <t>ELIZABETHTOWN NURSING AND REHABILITATION CENTER</t>
  </si>
  <si>
    <t>JEFFERSONTOWN REHABILITATION</t>
  </si>
  <si>
    <t>CRITTENDEN COUNTY HEALTH &amp; REHABILITATION CENTER</t>
  </si>
  <si>
    <t>GLENVIEW HEALTH AND REHABILITATION</t>
  </si>
  <si>
    <t>RIVER HAVEN NURSING AND REHABILITATION CENTER</t>
  </si>
  <si>
    <t>OWSLEY COUNTY HEALTH CARE CENTER, INC</t>
  </si>
  <si>
    <t>WEST LIBERTY NURSING AND REHABILITATION</t>
  </si>
  <si>
    <t>SIGNATURE HEALTHCARE OF HARTFORD REHAB &amp; WELLNESS</t>
  </si>
  <si>
    <t>SIGNATURE HEALTHCARE AT HERITAGE HALL REHAB &amp; WELL</t>
  </si>
  <si>
    <t>MILLS NURSING &amp; REHABILITATION</t>
  </si>
  <si>
    <t>SOUTH SHORE NURSING AND REHABILITATION</t>
  </si>
  <si>
    <t>BOURBON HEIGHTS NURSING HOME</t>
  </si>
  <si>
    <t>BRECKINRIDGE MEMORIAL NURSING FACILITY</t>
  </si>
  <si>
    <t>FAIR OAKS HEALTH AND REHABILITATION</t>
  </si>
  <si>
    <t>HARRODSBURG HEALTH &amp; REHABILITATION CENTER</t>
  </si>
  <si>
    <t>REGENCY CENTER</t>
  </si>
  <si>
    <t>REDBANKS COLONIAL TERRACE</t>
  </si>
  <si>
    <t>LANDMARK OF LAUREL CREEK REHABILITATION AND NURSIN</t>
  </si>
  <si>
    <t>MAPLE HEALTH AND REHABILITATION</t>
  </si>
  <si>
    <t>SANSBURY CARE CENTER</t>
  </si>
  <si>
    <t>HICKS GOLDEN YEARS NURSING HOME</t>
  </si>
  <si>
    <t>SIGNATURE HEALTHCARE AT SUMMERFIELD REHAB &amp; WELLNE</t>
  </si>
  <si>
    <t>HARDINSBURG NURSING AND REHABILITATION CENTER</t>
  </si>
  <si>
    <t>PRESTONSBURG HEALTH CARE CENTER</t>
  </si>
  <si>
    <t>THE WILLOWS AT SPRINGHURST OPCO LLC</t>
  </si>
  <si>
    <t>RIDGEWOOD TERRACE NURSING HOME</t>
  </si>
  <si>
    <t>SPRING VIEW NURSING &amp; REHABILITATION</t>
  </si>
  <si>
    <t>THE EPISCOPAL CHURCH HOME</t>
  </si>
  <si>
    <t>SIGNATURE HEALTHCARE AT ROCKFORD REHAB &amp; WELLNESS</t>
  </si>
  <si>
    <t>STONECREEK HEALTH AND REHABILITATION</t>
  </si>
  <si>
    <t>CREEKWOOD NURSING &amp; REHABILITATION</t>
  </si>
  <si>
    <t>PIONEER TRACE GROUP, LLC</t>
  </si>
  <si>
    <t>CLINTON COUNTY CARE AND REHABILITATION CENTER</t>
  </si>
  <si>
    <t>PRINCETON NURSING &amp; REHABILITATION</t>
  </si>
  <si>
    <t>GREENVILLE NURSING AND REHABILITATION</t>
  </si>
  <si>
    <t>LANDMARK OF KUTTAWA, A REHABILITATION &amp; NURSING CE</t>
  </si>
  <si>
    <t>LIFE CARE CENTER OF LA CENTER</t>
  </si>
  <si>
    <t>CAL TURNER REHAB AND SPECIALTY CARE</t>
  </si>
  <si>
    <t>CLINTON-HICKMAN COUNTY NURSING FACILITY</t>
  </si>
  <si>
    <t>SIGNATURE HEALTHCARE OF SPENCER COUNTY</t>
  </si>
  <si>
    <t>ST ELIZABETH FT THOMAS SNF</t>
  </si>
  <si>
    <t>MORGANFIELD NURSING AND REHABILITATION CENTER</t>
  </si>
  <si>
    <t>CAMPBELLSVILLE NURSING AND REHABILITATION CENTER</t>
  </si>
  <si>
    <t>FRANKLIN-SIMPSON NURSING AND REHABILITATION CENTER</t>
  </si>
  <si>
    <t>GRAND HAVEN NURSING HOME</t>
  </si>
  <si>
    <t>KLONDIKE CENTER</t>
  </si>
  <si>
    <t>BEAVER DAM NURSING &amp; REHAB CENTER, INC</t>
  </si>
  <si>
    <t>SIGNATURE HEALTHCARE OF SOUTH LOUISVILLE</t>
  </si>
  <si>
    <t>SPRINGFIELD NURSING AND REHABILITATION CENTER</t>
  </si>
  <si>
    <t>LEE COUNTY CARE AND REHABILITATION CENTER</t>
  </si>
  <si>
    <t>CHRISTIAN HEIGHTS NURSING AND REHABILITATION CENTE</t>
  </si>
  <si>
    <t>IRVINE NURSING AND REHABILITATION CENTER</t>
  </si>
  <si>
    <t>SIGNATURE HEALTHCARE OF GLASGOW REHAB &amp; WELLNESS C</t>
  </si>
  <si>
    <t>GREEN ACRES HEALTHCARE</t>
  </si>
  <si>
    <t>SIGNATURE HEALTHCARE AT COLONIAL REHAB &amp; WELLNESS</t>
  </si>
  <si>
    <t>COVINGTON'S CONVALESCENT CENTER</t>
  </si>
  <si>
    <t>HERMITAGE CARE AND REHABILITATION CENTER</t>
  </si>
  <si>
    <t>SYCAMORE HEIGHTS HEALTH AND REHABILITATION</t>
  </si>
  <si>
    <t>SIGNATURE HEALTHCARE AT JEFFERSON PLACE REHAB &amp; WE</t>
  </si>
  <si>
    <t>SIGNATURE HEALTHCARE OF EAST LOUISVILLE</t>
  </si>
  <si>
    <t>STANTON NURSING AND REHABILITATION CENTER</t>
  </si>
  <si>
    <t>BRANDENBURG NURSING AND REHABILITATION CENTER</t>
  </si>
  <si>
    <t>FORDSVILLE NURSING AND REHABILITATION CENTER</t>
  </si>
  <si>
    <t>RIVER VALLEY NURSING HOME</t>
  </si>
  <si>
    <t>BEDFORD SPRINGS HEALTH AND REHABILITATION</t>
  </si>
  <si>
    <t>ROBERTSON COUNTY HEALTH CARE FACILITY</t>
  </si>
  <si>
    <t>GALLATIN NURSING &amp; REHAB</t>
  </si>
  <si>
    <t>KINDRED HOSPITAL - LOUISVILLE</t>
  </si>
  <si>
    <t>NEW CASTLE NURSING &amp; REHAB</t>
  </si>
  <si>
    <t>GLASGOW STATE NURSING FACILITY</t>
  </si>
  <si>
    <t>OWENTON HEALTHCARE AND REHABILITATION</t>
  </si>
  <si>
    <t>CORBIN HEALTH AND REHABILITATION CENTER</t>
  </si>
  <si>
    <t>MASONIC HOME OF SHELBYVILLE</t>
  </si>
  <si>
    <t>MARTIN COUNTY HEALTH CARE FACILITY</t>
  </si>
  <si>
    <t>SIGNATURE HEALTHCARE OF HART COUNTY REHAB &amp; WELLNE</t>
  </si>
  <si>
    <t>COUNTRYSIDE CENTER FOR REHABILITATION AND NURSING</t>
  </si>
  <si>
    <t>HIGHLANDSPRING OF FT THOMAS</t>
  </si>
  <si>
    <t>BEREA HEALTH AND REHABILITATION</t>
  </si>
  <si>
    <t>T J SAMSON COMMUNITY HOSPITAL</t>
  </si>
  <si>
    <t>MASONIC HOME OF LOUISVILLE</t>
  </si>
  <si>
    <t>EDGEMONT HEALTHCARE</t>
  </si>
  <si>
    <t>WOODLAND OAKS</t>
  </si>
  <si>
    <t>ST ELIZABETH FLORENCE SNF</t>
  </si>
  <si>
    <t>THE TRANSITIONAL CARE CENTER OF OWENSBORO</t>
  </si>
  <si>
    <t>HEARTLAND VILLA CENTER</t>
  </si>
  <si>
    <t>HEARTHSTONE PLACE</t>
  </si>
  <si>
    <t>EDMONSON CENTER</t>
  </si>
  <si>
    <t>HENDERSON NURSING AND REHABILITATION CENTER</t>
  </si>
  <si>
    <t>LIBERTY CARE AND REHABILITATION CENTER</t>
  </si>
  <si>
    <t>CRESTVIEW HEALTHCARE AND REHABILITATION</t>
  </si>
  <si>
    <t>RIVER'S BEND RETIREMENT COMMUNITY</t>
  </si>
  <si>
    <t>MOUNTAIN MANOR OF PAINTSVILLE</t>
  </si>
  <si>
    <t>ELLIOTT NURSING AND REHABILITATION</t>
  </si>
  <si>
    <t>BOYD NURSING AND REHABILITATION</t>
  </si>
  <si>
    <t>EDGEWOOD ESTATES</t>
  </si>
  <si>
    <t>BAPTIST HEALTH HARDIN</t>
  </si>
  <si>
    <t>CLARK REGIONAL MEDICAL CENTER</t>
  </si>
  <si>
    <t>TRI-CITIES NURSING AND REHABILITATION CENTER</t>
  </si>
  <si>
    <t>THE HERITAGE</t>
  </si>
  <si>
    <t>MAGNOLIA VILLAGE</t>
  </si>
  <si>
    <t>WELLINGTON PARC OF OWENSBORO</t>
  </si>
  <si>
    <t>THE VILLAGE OF LEBANON II, LLC</t>
  </si>
  <si>
    <t>RICHWOOD NURSING &amp; REHAB</t>
  </si>
  <si>
    <t>VILLAGE CARE CENTER</t>
  </si>
  <si>
    <t>NAZARETH HOME CLIFTON</t>
  </si>
  <si>
    <t>KENSINGTON CENTER</t>
  </si>
  <si>
    <t>CAMBRIDGE PLACE GROUP, LLC</t>
  </si>
  <si>
    <t>WOODCREST NURSING AND REHABILITATION CENTER</t>
  </si>
  <si>
    <t>BLUEGRASS CARE &amp; REHABILITATION CENTER</t>
  </si>
  <si>
    <t>VILLASPRING OF ERLANGER</t>
  </si>
  <si>
    <t>KINGSBROOK LIFECARE CENTER</t>
  </si>
  <si>
    <t>TELFORD TERRACE</t>
  </si>
  <si>
    <t>VALHALLA POST ACUTE</t>
  </si>
  <si>
    <t>SENECA PLACE</t>
  </si>
  <si>
    <t>GLEN RIDGE HEALTH CAMPUS</t>
  </si>
  <si>
    <t>PARK TERRACE HEALTH CAMPUS</t>
  </si>
  <si>
    <t>LEXINGTON PREMIER NURSING &amp; REHAB, LLC</t>
  </si>
  <si>
    <t>BEDROCK HC AT GREEN MEADOWS, LLC</t>
  </si>
  <si>
    <t>BRECKINRIDGE PLACE</t>
  </si>
  <si>
    <t>WESTPORT PLACE HEALTH CAMPUS</t>
  </si>
  <si>
    <t>CARDINAL HILL SKILLED REHABILITATION UNIT</t>
  </si>
  <si>
    <t>LANDMARK OF RIVER CITY REHABILITATION AND NURSING</t>
  </si>
  <si>
    <t>CLINTON PLACE</t>
  </si>
  <si>
    <t>THE WILLOWS AT HAMBURG</t>
  </si>
  <si>
    <t>PAUL E PATTON EASTERN KY VETERANS CENTER</t>
  </si>
  <si>
    <t>JOSEPH EDDIE BALLARD WESTERN KENTUCKY VETERANS CEN</t>
  </si>
  <si>
    <t>THOMSON-HOOD VETERANS CENTER</t>
  </si>
  <si>
    <t>THE WILLOWS AT CITATION</t>
  </si>
  <si>
    <t>COLDSPRING TRANSITIONAL CARE CENTER</t>
  </si>
  <si>
    <t>SIGNATURE HEALTHCARE AT U OF L MARY &amp; ELIZABETH H</t>
  </si>
  <si>
    <t>FOREST SPRINGS HEALTH CAMPUS</t>
  </si>
  <si>
    <t>THE HOME PLACE AT MIDWAY</t>
  </si>
  <si>
    <t>EMERALD TRACE</t>
  </si>
  <si>
    <t>THE WILLOWS AT FRITZ FARM</t>
  </si>
  <si>
    <t>RADCLIFF VETERANS CENTER</t>
  </si>
  <si>
    <t>THE SEASONS AT ALEXANDRIA</t>
  </si>
  <si>
    <t>THE SPRINGS AT STONY BROOK</t>
  </si>
  <si>
    <t>BOONESPRING TRANSITIONAL CARE CENTER, LLC</t>
  </si>
  <si>
    <t>SANDERS RIDGE HEALTH CAMPUS</t>
  </si>
  <si>
    <t>BATON ROUGE GEN MED CTR, SNF</t>
  </si>
  <si>
    <t>VILLA FELICIANA CHRONIC DISEASE</t>
  </si>
  <si>
    <t>WILLOW WOOD AT WOLDENBERG VILLAGE</t>
  </si>
  <si>
    <t>OCHSNER MEDICAL CENTER SKILLED NURSING FACILITY</t>
  </si>
  <si>
    <t>CHATEAU LIVING CENTER</t>
  </si>
  <si>
    <t>EAST JEFFERSON GENERAL HOSPITAL</t>
  </si>
  <si>
    <t>OAKS OF HOUMA (THE)</t>
  </si>
  <si>
    <t>WALDON HEALTH CARE CENTER</t>
  </si>
  <si>
    <t>JO ELLEN SMITH CONVALESCENT CENTER</t>
  </si>
  <si>
    <t>WYNHOVEN HEALTH CARE CENTER</t>
  </si>
  <si>
    <t>COURTYARD OF NATCHITOCHES</t>
  </si>
  <si>
    <t>FERNCREST MANOR LIVING CENTER</t>
  </si>
  <si>
    <t>HERITAGE MANOR OF SLIDELL</t>
  </si>
  <si>
    <t>ORMOND NURSING &amp; CARE CENTER</t>
  </si>
  <si>
    <t>GARDEN COURT HEALTH AND REHABILITATION CENTER</t>
  </si>
  <si>
    <t>GARDEN PARK NURSING &amp; REHAB CTR, LLC</t>
  </si>
  <si>
    <t>WOODS HAVEN SR CITIZENS HOME</t>
  </si>
  <si>
    <t>PLANTATION MANOR NURSING AND REHAB CENTER, LLC</t>
  </si>
  <si>
    <t>GRACE NURSING HOME</t>
  </si>
  <si>
    <t>HAVEN NURSING CENTER</t>
  </si>
  <si>
    <t>JEFFERSON HEALTHCARE CENTER</t>
  </si>
  <si>
    <t>AUDUBON HEALTH AND REHAB</t>
  </si>
  <si>
    <t>METAIRIE HEALTH CARE CENTER</t>
  </si>
  <si>
    <t>HERITAGE MANOR OF MANDEVILLE</t>
  </si>
  <si>
    <t>MEADOWVIEW HEALTH &amp; REHAB CENTER</t>
  </si>
  <si>
    <t>HERITAGE MANOR HEALTH &amp; REHAB</t>
  </si>
  <si>
    <t>NATCHITOCHES NURSING AND REHABILITATION CENTER,LLC</t>
  </si>
  <si>
    <t>PONTCHARTRAIN HEALTH CARE CENTER</t>
  </si>
  <si>
    <t>GREENBRIAR COMMUNITY CARE CENTER</t>
  </si>
  <si>
    <t>TRINITY TRACE COMMUNITY CARE CENTER</t>
  </si>
  <si>
    <t>CHATEAU ST. JAMES REHAB AND RETIREMENT</t>
  </si>
  <si>
    <t>BAYSIDE HEALTHCARE CENTER</t>
  </si>
  <si>
    <t>MANY HEALTHCARE AND REHABILITATION CENTER</t>
  </si>
  <si>
    <t>PIERREMONT HEALTHCARE CENTER</t>
  </si>
  <si>
    <t>ST AGNES HEALTHCARE AND REHAB CENTER</t>
  </si>
  <si>
    <t>JEFF DAVIS LIVING CENTER, LLC</t>
  </si>
  <si>
    <t>KAPLAN HEALTHCARE CENTER</t>
  </si>
  <si>
    <t>CLAIBORNE HEALTHCARE CENTER</t>
  </si>
  <si>
    <t>SENIOR VILLAGE NURSING &amp; REHABILITATION CENTER</t>
  </si>
  <si>
    <t>THIBODAUX HEALTHCARE AND REHABILITATION CENTER</t>
  </si>
  <si>
    <t>HERITAGE MANOR OF OPELOUSAS</t>
  </si>
  <si>
    <t>HERITAGE MANOR OF BOSSIER</t>
  </si>
  <si>
    <t>HERITAGE MANOR OF FRANKLINTON</t>
  </si>
  <si>
    <t>VIVIAN HEALTHCARE CENTER</t>
  </si>
  <si>
    <t>NEW IBERIA MANOR SOUTH</t>
  </si>
  <si>
    <t>GONZALES HEALTHCARE CENTER</t>
  </si>
  <si>
    <t>NEW IBERIA MANOR NORTH</t>
  </si>
  <si>
    <t>LANDMARK OF PLAQUEMINE</t>
  </si>
  <si>
    <t>MARRERO HEALTHCARE CENTER</t>
  </si>
  <si>
    <t>PELICAN POINTE HEALTHCARE AND REHABILITATION</t>
  </si>
  <si>
    <t>LEGACY NURSING AND REHABILITATION OF PLAQUEMINE</t>
  </si>
  <si>
    <t>SPRING LAKE SKILLED NURSING AND REHABILITATION</t>
  </si>
  <si>
    <t>WILLOW RIDGE NURSING AND REHABILITATION CENTER,LLC</t>
  </si>
  <si>
    <t>LACOMBE NURSING CENTRE</t>
  </si>
  <si>
    <t>LODGE AT TANGI PINES (THE)</t>
  </si>
  <si>
    <t>HIGHLAND PLACE REHAB AND NURSING CENTER</t>
  </si>
  <si>
    <t>SPRINGHILL POST ACUTE &amp; MEMORY CARE</t>
  </si>
  <si>
    <t>ST BERNARD NURSING &amp; REHAB</t>
  </si>
  <si>
    <t>ST JOSEPH CONTINUING CARE CENTER</t>
  </si>
  <si>
    <t>BATON ROUGE HEALTH CARE CENTER</t>
  </si>
  <si>
    <t>ZACHARY MANOR NURSING AND REHABILITATION CENTER</t>
  </si>
  <si>
    <t>OLD BROWNLEE COMMUNITY CARE CENTER</t>
  </si>
  <si>
    <t>MAISON DE LAFAYETTE</t>
  </si>
  <si>
    <t>OUR LADY OF PROMPT SUCCOR NURSING FACILITY</t>
  </si>
  <si>
    <t>ST JOSEPH OF HARAHAN</t>
  </si>
  <si>
    <t>GRAND COVE NURSING &amp; REHABILITATION CENTER</t>
  </si>
  <si>
    <t>CHRISTWOOD</t>
  </si>
  <si>
    <t>STERLING PLACE</t>
  </si>
  <si>
    <t>J. MICHAEL MORROW MEMORIAL NURSING  HOME</t>
  </si>
  <si>
    <t>LEGACY NURSING AND REHABILITATION OF MORGAN CITY</t>
  </si>
  <si>
    <t>LEGACY NURSING AND REHABILITATION OF FRANKLIN</t>
  </si>
  <si>
    <t>HERITAGE MANOR OF BATON ROUGE I I</t>
  </si>
  <si>
    <t>HILLTOP NURSING &amp; REHABILITATION CENTER</t>
  </si>
  <si>
    <t>LEGACY NURSING AND REHABILITATION OF WINNSBORO</t>
  </si>
  <si>
    <t>DEERFIELD NURSING &amp; REHABILITATION CENTER</t>
  </si>
  <si>
    <t>COLONIAL MANOR NURSING &amp; REHABILITATION HOME</t>
  </si>
  <si>
    <t>BERNICE NURSING AND REHABILITATION CENTER, LLC</t>
  </si>
  <si>
    <t>WEST CARROLL CARE CENTER, INC</t>
  </si>
  <si>
    <t>JENA NURSING AND REHABILITATION CENTER, LLC</t>
  </si>
  <si>
    <t>ASCENSION OAKS NURSING &amp; REHABILITATION CENTER</t>
  </si>
  <si>
    <t>HARMONY HOUSE NURSING &amp; REHAB CTR, INC</t>
  </si>
  <si>
    <t>NATCHITOCHES COMMUNITY CARE CENTER</t>
  </si>
  <si>
    <t>MAGNOLIA MANOR NURSING AND REHAB CTR, LLC</t>
  </si>
  <si>
    <t>RINGGOLD NURSING AND REHABILITATION CENTER, LLC</t>
  </si>
  <si>
    <t>HERITAGE MANOR SOUTH</t>
  </si>
  <si>
    <t>ST JAMES PLACE NURSING CARE CENTER</t>
  </si>
  <si>
    <t>AUTUMN LEAVES NURSING AND REHAB CTR, LLC</t>
  </si>
  <si>
    <t>LAKE CHARLES CARE CENTER</t>
  </si>
  <si>
    <t>RESTHAVEN NURSING &amp; REHAB CENTER, LLC</t>
  </si>
  <si>
    <t>ROSEPINE RETIREMENT &amp; REHAB CENTER, LLC</t>
  </si>
  <si>
    <t>NAOMI HEIGHTS NURSING &amp; REHABILITATION CENTER</t>
  </si>
  <si>
    <t>ROSEWOOD NURSING CENTER</t>
  </si>
  <si>
    <t>CARROLL HEALTH AND REHAB LLC</t>
  </si>
  <si>
    <t>LEXINGTON HOUSE</t>
  </si>
  <si>
    <t>PATTERSON HEALTHCARE CENTER</t>
  </si>
  <si>
    <t>ENCORE HEALTHCARE AND REHABILITATION CENTER (THE)</t>
  </si>
  <si>
    <t>COLFAX NURSING AND REHAB, LLC</t>
  </si>
  <si>
    <t>HOLLY HILL HOUSE</t>
  </si>
  <si>
    <t>ST MARGARET'S DAUGHTERS HOME</t>
  </si>
  <si>
    <t>LANDMARK NURSING &amp; REHABILITION CENTER OF WEST MON</t>
  </si>
  <si>
    <t>FARMERVILLE NURSING AND REHABILITATION CENTER, LLC</t>
  </si>
  <si>
    <t>VERMILION HEALTH CARE CENTER</t>
  </si>
  <si>
    <t>LEGACY NURSING AND REHABILITATION OF TALLULAH</t>
  </si>
  <si>
    <t>COLONIAL NURSING AND REHABILITATION CENTER</t>
  </si>
  <si>
    <t>LAKEVIEW MANOR NURSING AND REHABILITATION CENTER</t>
  </si>
  <si>
    <t>HERITAGE MANOR WEST</t>
  </si>
  <si>
    <t>LAFOURCHE HOME FOR AGED &amp; INFIRM</t>
  </si>
  <si>
    <t>CYPRESS POINT NURSING &amp; REHABILITATION CENTER</t>
  </si>
  <si>
    <t>WINNFIELD NURSING AND REHABILITATION CENTER, LLC</t>
  </si>
  <si>
    <t>GUEYDAN MEMORIAL GUEST HOME</t>
  </si>
  <si>
    <t>ARBOR LAKE SKILLED NURSING &amp; REHABILITATION</t>
  </si>
  <si>
    <t>BELLE TECHE NURSING &amp; REHABILITATION CENTER</t>
  </si>
  <si>
    <t>FOREST HAVEN NURSING &amp; REHAB CTR, LLC</t>
  </si>
  <si>
    <t>THE ELLINGTON</t>
  </si>
  <si>
    <t>AMELIA MANOR NURSING HOME</t>
  </si>
  <si>
    <t>JEFFERSON MANOR NURSING AND REHAB CTR, LLC</t>
  </si>
  <si>
    <t>WOODLEIGH OF BATON ROUGE, THE</t>
  </si>
  <si>
    <t>GUEST HOUSE (THE)</t>
  </si>
  <si>
    <t>CAPITOL HOUSE NURSING AND REHAB CENTER</t>
  </si>
  <si>
    <t>FLANNERY OAKS GUEST HOUSE</t>
  </si>
  <si>
    <t>THE COLUMNS COMMUNITY CARE CENTER</t>
  </si>
  <si>
    <t>LANDMARK SOUTH NURSING &amp; REHABILITATION CENTER</t>
  </si>
  <si>
    <t>RIVERBEND NURSING AND REHABILITATION CENTER, INC</t>
  </si>
  <si>
    <t>CENTER POINT HEALTH CARE AND REHAB</t>
  </si>
  <si>
    <t>LANDMARK NURSING CENTER HAMMOND</t>
  </si>
  <si>
    <t>HERITAGE MANOR OF HOUMA</t>
  </si>
  <si>
    <t>HERITAGE MANOR OF STRATMORE NURSING &amp; REHAB CTR</t>
  </si>
  <si>
    <t>LANDMARK OF ACADIANA</t>
  </si>
  <si>
    <t>WHITE OAK POST ACUTE CARE</t>
  </si>
  <si>
    <t>RIVIERE DE SOLEIL COMMUNITY CARE CENTER</t>
  </si>
  <si>
    <t>FOREST MANOR NURSING &amp; REHABILITATION CENTER</t>
  </si>
  <si>
    <t>CHATEAU D'VILLE REHAB AND RETIREMENT</t>
  </si>
  <si>
    <t>AVALON PLACE</t>
  </si>
  <si>
    <t>KINDER RETIREMENT AND REHABILITATION CENTER</t>
  </si>
  <si>
    <t>LANDMARK OF BATON ROUGE</t>
  </si>
  <si>
    <t>ROSEVIEW NURSING AND REHABILITATION CENTER</t>
  </si>
  <si>
    <t>RIVERVIEW CARE CENTER</t>
  </si>
  <si>
    <t>ST FRANCES NSG &amp; REHAB CENTER</t>
  </si>
  <si>
    <t>TIOGA COMMUNITY CARE CENTER</t>
  </si>
  <si>
    <t>HARVEST MANOR HEALTHCARE AND REHABILITATION CENTER</t>
  </si>
  <si>
    <t>RIVER OAKS RETIREMENT MANOR</t>
  </si>
  <si>
    <t>PLANTATION OAKS NURSING &amp; REHABILITATION CENTER</t>
  </si>
  <si>
    <t>MID CITY COMMUNITY NURSING AND REHAB</t>
  </si>
  <si>
    <t>TOLEDO RETIREMENT AND REHABILITATION CENTER</t>
  </si>
  <si>
    <t>HERITAGE MANOR OF VILLE PLATTE</t>
  </si>
  <si>
    <t>ST FRANCISVILLE NURSING AND REHAB, L.L.C.</t>
  </si>
  <si>
    <t>OUR LADY OF WISDOM HEALTH CARE CENTER</t>
  </si>
  <si>
    <t>RUSTON NURSING AND REHABILITATION CENTER,LLC</t>
  </si>
  <si>
    <t>PINES RETIREMENT CENTER OF BATON ROUGE</t>
  </si>
  <si>
    <t>THE BRADFORD SKILLED NURSING AND REHABILITATION</t>
  </si>
  <si>
    <t>SHREVEPORT MANOR SKILLED NURSING &amp; REHABILITATION</t>
  </si>
  <si>
    <t>CAMELOT LEISURE LIVING</t>
  </si>
  <si>
    <t>ST JUDE'S NURSING HOME</t>
  </si>
  <si>
    <t>HERITAGE NURSING CENTER</t>
  </si>
  <si>
    <t>SOUTHERN HILLS HEALTHCARE AND REHABILITATION</t>
  </si>
  <si>
    <t>PRINCETON PLACE-RUSTON</t>
  </si>
  <si>
    <t>GOLDEN AGE OF WELSH, LLC</t>
  </si>
  <si>
    <t>BELLE MAISON NURSING &amp; REHABILITATION L L C</t>
  </si>
  <si>
    <t>GOLDEN AGE HEALTHCARE AND REHABILITATION CENTER</t>
  </si>
  <si>
    <t>WESTWOOD MANOR NURSING HOME, INC</t>
  </si>
  <si>
    <t>HERITAGE HEALTHCARE - HAMMOND</t>
  </si>
  <si>
    <t>CARE CENTER OF DEQUINCY (THE)</t>
  </si>
  <si>
    <t>RIDGECREST COMMUNITY CARE CENTER</t>
  </si>
  <si>
    <t>THE OAKS CARE CENTER</t>
  </si>
  <si>
    <t>DELTA GRANDE SKILLED NURSING AND REHABILITATION</t>
  </si>
  <si>
    <t>OUACHITA HEALTHCARE AND REHABILITATION CENTER</t>
  </si>
  <si>
    <t>TOWN AND COUNTRY HEALTH &amp; REHAB</t>
  </si>
  <si>
    <t>VILLAGE HEALTH CARE AT THE GLEN</t>
  </si>
  <si>
    <t>DERIDDER RETIREMENT &amp; REHABILITATION CENTER</t>
  </si>
  <si>
    <t>COLONIAL OAKS LIVING CENTER</t>
  </si>
  <si>
    <t>THE CARE CENTER</t>
  </si>
  <si>
    <t>ALPINE SKILLED NURSING AND REHABILITATION</t>
  </si>
  <si>
    <t>MANSFIELD NURSING CENTER</t>
  </si>
  <si>
    <t>CHERRY RIDGE</t>
  </si>
  <si>
    <t>OAKS (THE)</t>
  </si>
  <si>
    <t>PONCHATOULA COMMUNITY CARE CENTER</t>
  </si>
  <si>
    <t>LANDMARK OF RAYNE</t>
  </si>
  <si>
    <t>CLAIBORNE REHABILITATION</t>
  </si>
  <si>
    <t>EUNICE MANOR</t>
  </si>
  <si>
    <t>CAMELOT BROOKSIDE</t>
  </si>
  <si>
    <t>GUEST HOUSE NURSING AND REHABILITATION</t>
  </si>
  <si>
    <t>EASTRIDGE NURSING CENTER</t>
  </si>
  <si>
    <t>LEGRAND HEALTHCARE AND REHABILITATION CENTER</t>
  </si>
  <si>
    <t>SABINE RETIREMENT AND REHAB CENTER</t>
  </si>
  <si>
    <t>DESOTO RETIREMENT &amp; REHAB CTR, L L C</t>
  </si>
  <si>
    <t>VALLEY VIEW HEALTH CARE FACILITY</t>
  </si>
  <si>
    <t>SOUTHERN OAKS NURSING &amp; REHABILITATION CENTER</t>
  </si>
  <si>
    <t>HESSMER NURSING AND REHABILITATION CENTER</t>
  </si>
  <si>
    <t>SUMMIT (THE)</t>
  </si>
  <si>
    <t>RIVER OAKS NURSING &amp; REHABILITATION CENTER LLC</t>
  </si>
  <si>
    <t>GREEN MEADOW HAVEN</t>
  </si>
  <si>
    <t>SOUTHWIND NURSING &amp; REHABILITATION CENTER</t>
  </si>
  <si>
    <t>ACADIA ST LANDRY NURSING &amp; REHABILITATION CENTER</t>
  </si>
  <si>
    <t>CORNERSTONE AT THE RANCH</t>
  </si>
  <si>
    <t>MAISON DU MONDE LIVING CENTER</t>
  </si>
  <si>
    <t>WYATT MANOR NURSING AND REHAB CTR, INC</t>
  </si>
  <si>
    <t>ST ANTHONY COMMUNITY CARE CENTER</t>
  </si>
  <si>
    <t>OLD JEFFERSON COMMUNITY CARE CENTER</t>
  </si>
  <si>
    <t>LESLIE LAKES RETIREMENT CENTER</t>
  </si>
  <si>
    <t>CAMELOT REHABILITATION AT MAGNOLIA PARK</t>
  </si>
  <si>
    <t>MAISON TECHE NURSING CENTER</t>
  </si>
  <si>
    <t>OAK HAVEN COMMUNITY CARE CENTER</t>
  </si>
  <si>
    <t>PRAIRIE MANOR NURSING HOME</t>
  </si>
  <si>
    <t>EVANGELINE OAKS GUEST HOUSE</t>
  </si>
  <si>
    <t>PRESBYTERIAN VILLAGE OF HOMER</t>
  </si>
  <si>
    <t>BASILE CARE CENTER</t>
  </si>
  <si>
    <t>THE BROADWAY NURSING AND REHABILITATION CTR</t>
  </si>
  <si>
    <t>ALLEN OAKS NURSING AND REHAB CENTER</t>
  </si>
  <si>
    <t>OAK LANE WELLNESS &amp; REHABILITATIVE CENTER</t>
  </si>
  <si>
    <t>CHATEAU DE NOTRE DAME</t>
  </si>
  <si>
    <t>ST CLARE MANOR</t>
  </si>
  <si>
    <t>CAMELOT OF BROUSSARD</t>
  </si>
  <si>
    <t>LAGNIAPPE HEALTHCARE</t>
  </si>
  <si>
    <t>PILGRIM MANOR SKILLED NURSING AND REHABILITATION</t>
  </si>
  <si>
    <t>MARY GOSS NURSING HOME</t>
  </si>
  <si>
    <t>LIVE OAK</t>
  </si>
  <si>
    <t>OAK WOODS HOME FOR THE ELDERLY</t>
  </si>
  <si>
    <t>LEGACY NURSING AND REHABILITATION OF PORT ALLEN</t>
  </si>
  <si>
    <t>MATTHEWS MEMORIAL HEALTH CARE CENTER</t>
  </si>
  <si>
    <t>HIGH HOPE CARE CENTER</t>
  </si>
  <si>
    <t>CHATEAU TERREBONNE HEALTH CARE</t>
  </si>
  <si>
    <t>COLONIAL OAKS SKILLED NURSING AND REHABILITATION</t>
  </si>
  <si>
    <t>MARY ANNA NURSING HOME</t>
  </si>
  <si>
    <t>COURTYARD MANOR NURSE CARE CENTER &amp; ASSISTED LIV</t>
  </si>
  <si>
    <t>ST HELENA PARISH NURSING HOME</t>
  </si>
  <si>
    <t>HAMMOND NURSING HOME</t>
  </si>
  <si>
    <t>GOOD SAMARITAN LIVING CENTER</t>
  </si>
  <si>
    <t>ST CHRISTINA NURSING AND REHABILITATION CENTER</t>
  </si>
  <si>
    <t>COVENANT HOME</t>
  </si>
  <si>
    <t>BOOKER T.WASHINGTON SKILLED NURSING AND REHABILITA</t>
  </si>
  <si>
    <t>LODGE AT LANE (THE)</t>
  </si>
  <si>
    <t>SAVOY CARE CENTER</t>
  </si>
  <si>
    <t>POINTE COUPEE HEALTHCARE</t>
  </si>
  <si>
    <t>WILLIS-KNIGHTON EXTENDED CARE CENTER</t>
  </si>
  <si>
    <t>RESTHAVEN LIVING CENTER</t>
  </si>
  <si>
    <t>LANDMARK OF LAKE CHARLES</t>
  </si>
  <si>
    <t>LADY OF THE OAKS RETIREMENT MANOR</t>
  </si>
  <si>
    <t>CAPITAL OAKS NURSING &amp; REHABILITATION CENTER LLC</t>
  </si>
  <si>
    <t>THE GARDENS AND GUARDIAN</t>
  </si>
  <si>
    <t>REGENCY HOUSE OF ALEXANDRIA</t>
  </si>
  <si>
    <t>JOHN J HAINKEL JR HOME AND REHABILITATION CENTER</t>
  </si>
  <si>
    <t>LOUISIANA EXTENDED CARE HOSPITAL OF LAFAYETTE</t>
  </si>
  <si>
    <t>NORTHSHORE EXTENDED CARE HOSPITAL</t>
  </si>
  <si>
    <t>CEDARS NURSING CARE CENTER</t>
  </si>
  <si>
    <t>HIBBARD SKILLED NURSING &amp; REHABILITATION CENTER</t>
  </si>
  <si>
    <t>MONTELLO MANOR</t>
  </si>
  <si>
    <t>BARRON CENTER</t>
  </si>
  <si>
    <t>SUMMER COMMONS</t>
  </si>
  <si>
    <t>AROOSTOOK HEALTH CENTER</t>
  </si>
  <si>
    <t>BANGOR NURSING &amp; REHABILITATION CENTER</t>
  </si>
  <si>
    <t>ORONO COMMONS</t>
  </si>
  <si>
    <t>THE GARDENS</t>
  </si>
  <si>
    <t>RUSSELL PARK REHABILITATION &amp; LIVING CENTER</t>
  </si>
  <si>
    <t>MAINEGENERAL REHAB &amp; LONG TERM CARE - GRAY BIRCH</t>
  </si>
  <si>
    <t>CEDAR RIDGE CENTER</t>
  </si>
  <si>
    <t>BREWER CENTER FOR HEALTH &amp; REHABILITATION, LLC</t>
  </si>
  <si>
    <t>CLOVER MANOR</t>
  </si>
  <si>
    <t>ROSS MANOR</t>
  </si>
  <si>
    <t>RIVER RIDGE CENTER</t>
  </si>
  <si>
    <t>COVE'S EDGE</t>
  </si>
  <si>
    <t>SPRINGBROOK CENTER</t>
  </si>
  <si>
    <t>SANDY RIVER CENTER</t>
  </si>
  <si>
    <t>PINE POINT CENTER</t>
  </si>
  <si>
    <t>MARSHWOOD CENTER</t>
  </si>
  <si>
    <t>SEASIDE REHAB &amp; HEALTH CARE</t>
  </si>
  <si>
    <t>MARKET SQUARE HEALTH CARE CENTER, LLC</t>
  </si>
  <si>
    <t>AUGUSTA CENTER FOR HEALTH &amp; REHABILITATION, LLC</t>
  </si>
  <si>
    <t>WINSHIP GREEN CENTER FOR HEALTH &amp; REHAB, LLC</t>
  </si>
  <si>
    <t>BRENTWOOD CENTER FOR HEALTH &amp; REHABILITATION, LLC</t>
  </si>
  <si>
    <t>PINNACLE HEALTH &amp; REHAB AT SANFORD</t>
  </si>
  <si>
    <t>MADIGAN ESTATES</t>
  </si>
  <si>
    <t>HORIZONS LIVING AND REHAB CENTER</t>
  </si>
  <si>
    <t>PINNACLE HEALTH &amp; REHAB AT N BERWICK</t>
  </si>
  <si>
    <t>BORDERVIEW REHAB &amp; LIVING CTR</t>
  </si>
  <si>
    <t>OAK GROVE CENTER</t>
  </si>
  <si>
    <t>KENNEBUNK CENTER FOR HEALTH &amp; REHABILITATION, LLC</t>
  </si>
  <si>
    <t>NORWAY CENTER FOR HEALTH &amp; REHABILITATION, LLC</t>
  </si>
  <si>
    <t>HAWTHORNE HOUSE</t>
  </si>
  <si>
    <t>RUMFORD COMMUNITY HOME</t>
  </si>
  <si>
    <t>PRESQUE ISLE REHAB AND NURSING CENTER</t>
  </si>
  <si>
    <t>PINNACLE HEALTH &amp; REHAB  CANTON</t>
  </si>
  <si>
    <t>SEAL ROCK HEALTH CARE</t>
  </si>
  <si>
    <t>WESTGATE CENTER FOR REHAB &amp; ALZHEIMERS CARE</t>
  </si>
  <si>
    <t>EASTSIDE CENTER FOR HEALTH &amp; REHABILITATION, LLC</t>
  </si>
  <si>
    <t>ST ANDRE HEALTH CARE FACILITY</t>
  </si>
  <si>
    <t>MARSHALL HEALTH CARE AND REHAB</t>
  </si>
  <si>
    <t>FALMOUTH BY THE SEA</t>
  </si>
  <si>
    <t>HIGH VIEW MANOR</t>
  </si>
  <si>
    <t>DEXTER HEALTH CARE</t>
  </si>
  <si>
    <t>STILLWATER HEALTH CARE</t>
  </si>
  <si>
    <t>CARIBOU REHAB AND NURSING CENTER</t>
  </si>
  <si>
    <t>NARRAGUAGUS BAY HEALTH CARE FACILITY</t>
  </si>
  <si>
    <t>WATERVILLE CENTER FOR HEALTH AND REHAB</t>
  </si>
  <si>
    <t>PINNACLE HEALTH &amp; REHAB AT SOUTH PORTLAND</t>
  </si>
  <si>
    <t>HARBOR HILL CENTER</t>
  </si>
  <si>
    <t>COURTLAND REHAB &amp; LIVING CENTER</t>
  </si>
  <si>
    <t>KNOX CENTER FOR LONG TERM CARE</t>
  </si>
  <si>
    <t>MAINE VETERANS HOME - AUGUSTA</t>
  </si>
  <si>
    <t>MAINE VETERANS HOME - SCARBOROUGH</t>
  </si>
  <si>
    <t>MAPLECREST REHAB &amp; LIVING CENTER</t>
  </si>
  <si>
    <t>MERCY HOME</t>
  </si>
  <si>
    <t>EDGEWOOD REHAB &amp; LIVING CTR</t>
  </si>
  <si>
    <t>DURGIN PINES</t>
  </si>
  <si>
    <t>HERITAGE REHAB &amp; LIVING CTR</t>
  </si>
  <si>
    <t>ST JOSEPH'S REHABILITATION AND RESIDENCE</t>
  </si>
  <si>
    <t>SOUTHRIDGE REHAB &amp; LIVING CTR</t>
  </si>
  <si>
    <t>LEDGEWOOD MANOR</t>
  </si>
  <si>
    <t>LAKEWOOD A CONTINUING CARE CENTER</t>
  </si>
  <si>
    <t>MAINEGENERAL REHAB &amp; LONG TERM CARE - GLENRIDGE</t>
  </si>
  <si>
    <t>THE COMMONS AT TALL PINES</t>
  </si>
  <si>
    <t>SEAPORT VILLAGE HEALTHCARE</t>
  </si>
  <si>
    <t>EASTPORT MEMORIAL NURSING HOME</t>
  </si>
  <si>
    <t>KATAHDIN NURSING HOME</t>
  </si>
  <si>
    <t>MAINE VETERANS HOME - CARIBOU</t>
  </si>
  <si>
    <t>WOODLAWN REHABILITATION &amp; NURSING CENTER</t>
  </si>
  <si>
    <t>SEDGEWOOD COMMONS</t>
  </si>
  <si>
    <t>MID COAST SENIOR HEALTH CENTER</t>
  </si>
  <si>
    <t>GORHAM HOUSE</t>
  </si>
  <si>
    <t>ORCHARD PARK REHAB &amp; LIVING</t>
  </si>
  <si>
    <t>SANFIELD REHAB &amp; LIVING CENTER</t>
  </si>
  <si>
    <t>WINDWARD GARDENS</t>
  </si>
  <si>
    <t>MAINE VETERANS HOME - SO PARIS</t>
  </si>
  <si>
    <t>MAINE VETERANS HOME - BANGOR</t>
  </si>
  <si>
    <t>PIPER SHORES</t>
  </si>
  <si>
    <t>AUTUMN LAKE HEALTHCARE AT BALLENGER CREEK</t>
  </si>
  <si>
    <t>WICOMICO NURSING HOME</t>
  </si>
  <si>
    <t>ST. MARY'S NURSING CENTER INC</t>
  </si>
  <si>
    <t>AUTUMN LAKE HEALTHCARE AT ARCOLA</t>
  </si>
  <si>
    <t>FAIRLAND CENTER</t>
  </si>
  <si>
    <t>AUTUMN LAKE HEALTHCARE AT LONG VIEW</t>
  </si>
  <si>
    <t>FORESTVILLE HEALTHCARE CENTER</t>
  </si>
  <si>
    <t>KING DAVID NURSING AND REHABILITATION CENTER</t>
  </si>
  <si>
    <t>WHITE OAK REHABILITATION AND NURSING CENTER</t>
  </si>
  <si>
    <t>POTOMAC VALLEY REHABILITATION AND HEALTHCARE</t>
  </si>
  <si>
    <t>PROMEDICA SKILLED NURSING &amp; REHAB ( CHEVY CHASE</t>
  </si>
  <si>
    <t>AUTUMN LAKE HEALTHCARE AT LONG GREEN</t>
  </si>
  <si>
    <t>LEVINDALE HEBREW GER CTR &amp; HSP</t>
  </si>
  <si>
    <t>KESWICK MULTI-CARE CENTER</t>
  </si>
  <si>
    <t>CITIZENS CARE CENTER</t>
  </si>
  <si>
    <t>KENSINGTON HEALTHCARE  CENTER</t>
  </si>
  <si>
    <t>ST. ELIZABETH REHAB. &amp; NSG. CE</t>
  </si>
  <si>
    <t>PROMEDICA SKILLED NSG &amp; REHAB (WHEATON)</t>
  </si>
  <si>
    <t>PROMEDICA SKILLED NURSING &amp; REHAB (TOWSON)</t>
  </si>
  <si>
    <t>CUMBERLAND HEALTHCARE CENTER</t>
  </si>
  <si>
    <t>ALICE BYRD TAWES NURSING HOME</t>
  </si>
  <si>
    <t>REGENCY CARE OF SILVER SPRING, LLC</t>
  </si>
  <si>
    <t>ADELPHI NURSING AND REHABILITATION CENTER</t>
  </si>
  <si>
    <t>BEL PRE HEALTHCARE CENTER</t>
  </si>
  <si>
    <t>SALISBURY REHABILITATION AND NURSING CENTER</t>
  </si>
  <si>
    <t>ORCHARD HILL REHABILITATION AND HEALTHCARE CENTER</t>
  </si>
  <si>
    <t>HEBREW HOME OF GREATER WASHINGTON</t>
  </si>
  <si>
    <t>PEACE HEALTHCARE AT LIONS CENTER</t>
  </si>
  <si>
    <t>AUTUMN LAKE HEALTHCARE AT HOMEWOOD</t>
  </si>
  <si>
    <t>PROMEDICA SKILLED NURSING &amp; REHAB (RUXTON)</t>
  </si>
  <si>
    <t>AUTUMN LAKE HEALTHCARE AT PERRING PARKWAY</t>
  </si>
  <si>
    <t>AUTUMN LAKE HEALTHCARE AT PIKESVILLE</t>
  </si>
  <si>
    <t>CAROLINE NURSING AND REHAB</t>
  </si>
  <si>
    <t>PATAPSCO HEALTH AND REHABILITATION</t>
  </si>
  <si>
    <t>PEAK HEALTHCARE AT CATON MANOR</t>
  </si>
  <si>
    <t>HAMMONDS LANE CENTER</t>
  </si>
  <si>
    <t>AUTUMN LAKE HEALTHCARE AT LOCH RAVEN</t>
  </si>
  <si>
    <t>COLLINGSWOOD REHABILITATION AND HEALTHCARE CENTER</t>
  </si>
  <si>
    <t>WESTMINSTER HEALTHCARE CENTER</t>
  </si>
  <si>
    <t>PROMEDICA SKILLED NURSING &amp; REHAB (BETHESDA)</t>
  </si>
  <si>
    <t>COMPLETE CARE AT MULTI MEDICAL CENTER LLC</t>
  </si>
  <si>
    <t>AUTUMN LAKE HEALTHCARE AT CATONSVILLE</t>
  </si>
  <si>
    <t>WILSON HEALTH CARE CENTER</t>
  </si>
  <si>
    <t>CITIZENS CARE AND REHABILITATION CENTER OF FREDERI</t>
  </si>
  <si>
    <t>SAGEPOINT NURSING AND REHABILITATION CENTER</t>
  </si>
  <si>
    <t>STERLING CARE ROCKVILLE NURSING</t>
  </si>
  <si>
    <t>DOCTORS COMMUNITY REHABILITATION AND PATIENT CARE</t>
  </si>
  <si>
    <t>PROMEDICA SKILLED NURSING &amp; REHAB (ROSSVILLE)</t>
  </si>
  <si>
    <t>WESTERN MD HOSPITAL CENTER</t>
  </si>
  <si>
    <t>LAURELWOOD HEALTHCARE CENTER</t>
  </si>
  <si>
    <t>LORIEN HEALTH SYSTEMS - COLUMBIA</t>
  </si>
  <si>
    <t>CREEKSIDE CENTER FOR REHABILITATION AND NURSING</t>
  </si>
  <si>
    <t>COMPLETE CARE AT CORSICA HILLS LLC</t>
  </si>
  <si>
    <t>STERLING CARE AT FROSTBURG VILLAGE</t>
  </si>
  <si>
    <t>STELLA MARIS, INC.</t>
  </si>
  <si>
    <t>FUTURE CARE OLD COURT</t>
  </si>
  <si>
    <t>AUTUMN LAKE HEALTHCARE AT CROFTON</t>
  </si>
  <si>
    <t>SNOW HILL NURSING &amp; REHAB CTR</t>
  </si>
  <si>
    <t>THE VILLAGE AT ROCKVILLE</t>
  </si>
  <si>
    <t>BERLIN NURSING AND REHABILITATION CENTER</t>
  </si>
  <si>
    <t>COURTLAND, LLC</t>
  </si>
  <si>
    <t>AUTUMN LAKE HEALTHCARE AT PARKVILLE</t>
  </si>
  <si>
    <t>FAIRHAVEN</t>
  </si>
  <si>
    <t>DEER'S HEAD CENTER</t>
  </si>
  <si>
    <t>CARROLL LUTHERAN VILLAGE</t>
  </si>
  <si>
    <t>COMPLETE CARE AT HERITAGE LLC</t>
  </si>
  <si>
    <t>AUTUMN LAKE HEALTHCARE AT BIRCH MANOR</t>
  </si>
  <si>
    <t>BAYLEIGH CHASE</t>
  </si>
  <si>
    <t>MARLEY NECK HEALTH AND REHABILITATION CENTER</t>
  </si>
  <si>
    <t>AUTUMN LAKE HEALTHCARE AT PATUXENT RIVER</t>
  </si>
  <si>
    <t>CHESAPEAKE SHORES NURSING CENTER</t>
  </si>
  <si>
    <t>COMPLETE CARE AT SEVERNA PARK LLC</t>
  </si>
  <si>
    <t>STERLING CARE AT SOUTH MOUNTAIN</t>
  </si>
  <si>
    <t>FT WASHINGTON HEALTH CENTER</t>
  </si>
  <si>
    <t>FUTURE CARE NORTHPOINT</t>
  </si>
  <si>
    <t>AUTUMN LAKE HEALTHCARE AT WAUGH CHAPEL</t>
  </si>
  <si>
    <t>COMPLETE CARE AT LAPLATA LLC</t>
  </si>
  <si>
    <t>ELLICOTT CITY HEALTHCARE CENTER</t>
  </si>
  <si>
    <t>CHARLOTTE HALL VETERANS HOME</t>
  </si>
  <si>
    <t>SHADY GROVE NURSING AND REHABILITATION CENTER</t>
  </si>
  <si>
    <t>AUTUMN LAKE HEALTHCARE AT BRADFORD OAKS</t>
  </si>
  <si>
    <t>LAYHILL NURSING AND REHABILITATION CENTER</t>
  </si>
  <si>
    <t>PROMEDICA SKILLED NURSING &amp; REHAB ( POTOMAC)</t>
  </si>
  <si>
    <t>FUTURE CARE CANTON HARBOR</t>
  </si>
  <si>
    <t>AUTUMN LAKE HEALTHCARE AT CHERRY LANE</t>
  </si>
  <si>
    <t>PEAK HEALTHCARE AT FREDERICK VILLA</t>
  </si>
  <si>
    <t>MANOKIN NURSING AND REHAB</t>
  </si>
  <si>
    <t>OAKWOOD SNF LLC</t>
  </si>
  <si>
    <t>FAYETTE HEALTH AND REHABILITATION CENTER</t>
  </si>
  <si>
    <t>FREDERICK HEALTH &amp; REHABILITATION CENTER</t>
  </si>
  <si>
    <t>FUTURE CARE CHESAPEAKE</t>
  </si>
  <si>
    <t>STERLING CARE BETHESDA</t>
  </si>
  <si>
    <t>CALVERT COUNTY NURSING CTR.</t>
  </si>
  <si>
    <t>AUTUMN LAKE HEALTHCARE AT CALVERT MANOR</t>
  </si>
  <si>
    <t>MALLARD BAY NURSING AND REHAB</t>
  </si>
  <si>
    <t>FUTURE CARE CHERRYWOOD</t>
  </si>
  <si>
    <t>AUGSBURG VILLAGE</t>
  </si>
  <si>
    <t>STERLING CARE FOREST HILL</t>
  </si>
  <si>
    <t>AUTUMN LAKE HEALTHCARE AT BRIDGEPARK</t>
  </si>
  <si>
    <t>FOX CHASE REHABILITATION AND NURSING CENTER</t>
  </si>
  <si>
    <t>WILLIAMSPORT NURSING HOME</t>
  </si>
  <si>
    <t>BROOKE GROVE REHAB. &amp; NSG CTR</t>
  </si>
  <si>
    <t>AUTUMN LAKE HEALTHCARE AT RIVERVIEW</t>
  </si>
  <si>
    <t>HOLLY HILL HEALTHCARE CENTER</t>
  </si>
  <si>
    <t>LOCHEARN NURSING HOME, LLC</t>
  </si>
  <si>
    <t>AUTUMN LAKE HEALTHCARE AT OVERLEA</t>
  </si>
  <si>
    <t>FRIENDS NURSING HOME</t>
  </si>
  <si>
    <t>HILLHAVEN NURSING AND REHABILITATION CENTER</t>
  </si>
  <si>
    <t>AUTUMN LAKE HEALTHCARE AT ALICE MANOR</t>
  </si>
  <si>
    <t>PEACE HEALTHCARE AT DENNETT ROAD</t>
  </si>
  <si>
    <t>NORTHAMPTON MANOR NURSING AND REHABILITATION CENTE</t>
  </si>
  <si>
    <t>FUTURE CARE IRVINGTON</t>
  </si>
  <si>
    <t>CHAPEL HILL NURSING CENTER</t>
  </si>
  <si>
    <t>AUTUMN LAKE HEALTHCARE AT CHESAPEAKE WOODS</t>
  </si>
  <si>
    <t>CHARLESTOWN COMMUNITY INC</t>
  </si>
  <si>
    <t>PROMEDICA SKILLED NURSING &amp; REHAB (SILVER SPRING)</t>
  </si>
  <si>
    <t>HOMEWOOD AT WILLIAMSPORT MD</t>
  </si>
  <si>
    <t>PROMEDICA SKILLED NURSING &amp; REHAB (BRIGHTWOOD)</t>
  </si>
  <si>
    <t>PEACE HEALTHCARE AT RIDGEWAY MANOR</t>
  </si>
  <si>
    <t>NORTH OAKS COMMUNITIES</t>
  </si>
  <si>
    <t>ALLEGANY HEALTH NURSING AND REHAB</t>
  </si>
  <si>
    <t>CLINTON HEALTHCARE  CENTER</t>
  </si>
  <si>
    <t>OAKLAND NURSING &amp; REHABILITATION CENTER</t>
  </si>
  <si>
    <t>STERLING CARE RIVERSIDE</t>
  </si>
  <si>
    <t>CARRIAGE HILL BETHESDA</t>
  </si>
  <si>
    <t>FAIRFIELD NURSING &amp; REHABILITATION CENTER</t>
  </si>
  <si>
    <t>MORAN  NURSING AND REHABILITATION CENTER</t>
  </si>
  <si>
    <t>GOOD SAMARITAN NURSING HOME  OPERATOR, LLC</t>
  </si>
  <si>
    <t>DEVLIN MANOR NURSING AND REHABILITATION CENTER</t>
  </si>
  <si>
    <t>HOMEWOOD AT CRUMLAND FARMS</t>
  </si>
  <si>
    <t>BEDFORD COURT HEALTHCARE CENT.</t>
  </si>
  <si>
    <t>ATLEE HILL HEALTH AND REHAB CENTER</t>
  </si>
  <si>
    <t>FUTURE CARE HOMEWOOD</t>
  </si>
  <si>
    <t>GOODWILL MENNONITE HOME, INC.</t>
  </si>
  <si>
    <t>FOREST HAVEN NURSING AND REHABILITATION CTR</t>
  </si>
  <si>
    <t>FUTURE CARE COLD SPRING</t>
  </si>
  <si>
    <t>CHESTNUT GRN HLTH CTR BLAKEHUR</t>
  </si>
  <si>
    <t>AUTUMN LAKE HEALTHCARE AT SPA CREEK</t>
  </si>
  <si>
    <t>PICKERSGILL RETIREMENT COMMUNITY</t>
  </si>
  <si>
    <t>FRANKLIN WOODS CENTER</t>
  </si>
  <si>
    <t>RESORTS AT CHESTER RIVER MANOR CORP</t>
  </si>
  <si>
    <t>PEAK HEALTHCARE AT COPPER RIDGE</t>
  </si>
  <si>
    <t>AUTUMN LAKE HEALTHCARE AT GLEN BURNIE</t>
  </si>
  <si>
    <t>PLEASANT VIEW HEALTHCARE CENTER</t>
  </si>
  <si>
    <t>ELKTON NURSING AND REHABILITATION CENTER</t>
  </si>
  <si>
    <t>SOLOMONS NURSING AND REHAB CENTER</t>
  </si>
  <si>
    <t>FUTURE CARE SANDTOWN-WINCHESTER</t>
  </si>
  <si>
    <t>MONTGOMERY VILLAGE  CARE CENTER</t>
  </si>
  <si>
    <t>WALDORF  CENTER</t>
  </si>
  <si>
    <t>PEACE HEALTHCARE AT MOUNTAIN CITY</t>
  </si>
  <si>
    <t>GLEN MEADOWS RETIREMENT COM.</t>
  </si>
  <si>
    <t>TRANSITIONAL CARE SERVICES AT MERCY MEDICAL CENTER</t>
  </si>
  <si>
    <t>MAPLEWOOD PARK PLACE</t>
  </si>
  <si>
    <t>NORTHWEST HOSP. CTR. SUB. UNIT</t>
  </si>
  <si>
    <t>SOUTH RIVER HEALTHCARE CENTER</t>
  </si>
  <si>
    <t>WESTGATE HILLS REHAB &amp; HEALTHCARE CTR</t>
  </si>
  <si>
    <t>PROMEDICA SKILLED NURSING &amp; REHAB (ROLAND PARK)</t>
  </si>
  <si>
    <t>ASBURY SOLOMONS</t>
  </si>
  <si>
    <t>EGLE NURSING HOME</t>
  </si>
  <si>
    <t>OAK CREST VILLAGE</t>
  </si>
  <si>
    <t>GARRETT COUNTY SUBACUTE UNIT</t>
  </si>
  <si>
    <t>STERLING CARE BEL AIR</t>
  </si>
  <si>
    <t>AUTUMN LAKE HEALTHCARE AT GLADE VALLEY</t>
  </si>
  <si>
    <t>AUTUMN LAKE HEALTHCARE AT OAK MANOR</t>
  </si>
  <si>
    <t>AUTUMN LAKE HEALTHCARE AT BALTIMORE WASHINGTON</t>
  </si>
  <si>
    <t>JULIA MANOR NURSING AND REHABILITATION  CENTER</t>
  </si>
  <si>
    <t>CRESCENT CITIES NURSING &amp; REHABILITATION CENTER</t>
  </si>
  <si>
    <t>FUTURE CARE CHARLES VILLAGE</t>
  </si>
  <si>
    <t>AUTUMN LAKE HEALTHCARE AT SOUTH HAVEN</t>
  </si>
  <si>
    <t>AUTUMN LAKE HEALTHCARE AT SUMMIT PARK</t>
  </si>
  <si>
    <t>PEAK HEALTHCARE AT SLIGO CREEK</t>
  </si>
  <si>
    <t>FUTURE CARE PINEVIEW</t>
  </si>
  <si>
    <t>BUCKINGHAM'S CHOICE</t>
  </si>
  <si>
    <t>AUTUMN LAKE HEALTHCARE POST-ACUTE CARE CENTER</t>
  </si>
  <si>
    <t>LARGO NURSING AND REHABILIATION CENTER</t>
  </si>
  <si>
    <t>LORIEN HEALTH SYSTEMS MT AIRY</t>
  </si>
  <si>
    <t>HAGERSTOWN HEALTHCARE CENTER</t>
  </si>
  <si>
    <t>FAHRNEY-KEEDY MEMORIAL HOME</t>
  </si>
  <si>
    <t>ANCHORAGE HEALTHCARE  CENTER</t>
  </si>
  <si>
    <t>BLUE POINT HEALTHCARE CENTER</t>
  </si>
  <si>
    <t>LORIEN NSG &amp; REHAB CTR BELAIR</t>
  </si>
  <si>
    <t>RIDERWOOD VILLAGE</t>
  </si>
  <si>
    <t>RESIDENCES AT VANTAGE POINT</t>
  </si>
  <si>
    <t>BAYWOODS OF ANNAPOLIS</t>
  </si>
  <si>
    <t>NORTHWEST HEALTHCARE CENTER</t>
  </si>
  <si>
    <t>MEADOW PARK REHABILITATION AND HEALTHCARE CENTER</t>
  </si>
  <si>
    <t>LORIEN TANEYTOWN, INC</t>
  </si>
  <si>
    <t>AUTUMN LAKE HEALTHCARE AT ARLINGTON WEST</t>
  </si>
  <si>
    <t>VILLA ROSA NURSING AND REHABILITATION, LLC</t>
  </si>
  <si>
    <t>LORIEN MAYS CHAPEL</t>
  </si>
  <si>
    <t>COFFMAN NURSING HOME</t>
  </si>
  <si>
    <t>INGLESIDE AT KING FARM</t>
  </si>
  <si>
    <t>ENCORE AT TURF VALLEY</t>
  </si>
  <si>
    <t>THE NURSING AND REHAB CENTER AT STADIUM PLACE</t>
  </si>
  <si>
    <t>LORIEN NURSING &amp; REHAB CTR - ELKRIDGE</t>
  </si>
  <si>
    <t>LORIEN BULLE ROCK</t>
  </si>
  <si>
    <t>MARYLAND BAPTIST AGED HOME</t>
  </si>
  <si>
    <t>MARYLAND MASONIC HOMES LTD</t>
  </si>
  <si>
    <t>RESTORE HEALTH REHABILITATION CENTER</t>
  </si>
  <si>
    <t>THE LUTHERAN VILLAGE AT MILLER'S GRANT</t>
  </si>
  <si>
    <t>FUTURE CARE CAPITAL REGION</t>
  </si>
  <si>
    <t>SACRED HEART HOME INC</t>
  </si>
  <si>
    <t>ST. JOSEPH'S  NURSING  HOME</t>
  </si>
  <si>
    <t>HOLDEN REHABILITATION &amp; NURSING CENTER</t>
  </si>
  <si>
    <t>HERMITAGE HEALTHCARE (THE)</t>
  </si>
  <si>
    <t>SPAULDING NURSING AND THERAPY CENTER - BRIGHTON</t>
  </si>
  <si>
    <t>KNOLLWOOD NURSING CENTER</t>
  </si>
  <si>
    <t>LIFE CARE CENTER OF LEOMINSTER</t>
  </si>
  <si>
    <t>PILGRIM REHABILITATION &amp; SKILLED NURSING CENTER</t>
  </si>
  <si>
    <t>PINE KNOLL NURSING CENTER</t>
  </si>
  <si>
    <t>JOHN SCOTT HOUSE NURSING &amp; REHABILITATION CENTER</t>
  </si>
  <si>
    <t>ROYAL BRAINTREE NURSING AND REHABILITATION CENTER</t>
  </si>
  <si>
    <t>MARLBOROUGH HILLS REHABILITATION &amp; HLTH CARE CTR</t>
  </si>
  <si>
    <t>WEDGEMERE HEALTHCARE</t>
  </si>
  <si>
    <t>RIVERCREST LONG TERM CARE</t>
  </si>
  <si>
    <t>ROYAL OF FAIRHAVEN NURSING CENTER</t>
  </si>
  <si>
    <t>BLUEBERRY HILL REHABILITATION AND HEALTHCARE CTR</t>
  </si>
  <si>
    <t>FOREMOST AT SHARON LLC</t>
  </si>
  <si>
    <t>DEXTER HOUSE HEALTHCARE</t>
  </si>
  <si>
    <t>OAKHILL HEALTHCARE</t>
  </si>
  <si>
    <t>SAUGUS CENTER</t>
  </si>
  <si>
    <t>M I NURSING &amp; RESTORATIVE CENTER</t>
  </si>
  <si>
    <t>JEWISH HEALTHCARE CENTER</t>
  </si>
  <si>
    <t>HERITAGE HALL SOUTH</t>
  </si>
  <si>
    <t>CASA DE RAMANA REHABILITATION CENTER</t>
  </si>
  <si>
    <t>WEBSTER PARK REHABILITATION AND HEALTHCARE CENTER</t>
  </si>
  <si>
    <t>COUNTRY GARDENS HEALTH AND REHABILITATION CENTER</t>
  </si>
  <si>
    <t>LIFE CARE CENTER OF ACTON</t>
  </si>
  <si>
    <t>KIMWELL NURSING AND REHABILITATION</t>
  </si>
  <si>
    <t>TWIN OAKS CENTER</t>
  </si>
  <si>
    <t>WORCESTER REHABILITATION &amp; HEALTH CARE CENTER</t>
  </si>
  <si>
    <t>SHERRILL HOUSE</t>
  </si>
  <si>
    <t>PLYMOUTH REHABILITATION &amp; HEALTH CARE CENTER</t>
  </si>
  <si>
    <t>CHARLWELL HOUSE HEALTH AND REHABILITATION</t>
  </si>
  <si>
    <t>RIVER TERRACE REHABILITATION AND HEALTHCARE CTR</t>
  </si>
  <si>
    <t>ELLIS NURSING HOME (THE)</t>
  </si>
  <si>
    <t>SOUTHSHORE HEALTH CARE CENTER</t>
  </si>
  <si>
    <t>FITCHBURG HEALTHCARE</t>
  </si>
  <si>
    <t>OXFORD REHABILITATION &amp; HEALTH CARE CENTER, THE</t>
  </si>
  <si>
    <t>BEAR MOUNTAIN AT WORCESTER</t>
  </si>
  <si>
    <t>CHAMPION REHABILITATION AND NURSING CENTER</t>
  </si>
  <si>
    <t>BRENTWOOD REHABILITATION AND HEALTHCARE CTR (THE)</t>
  </si>
  <si>
    <t>CARE ONE AT LOWELL</t>
  </si>
  <si>
    <t>SOUTHEAST HEALTH CARE CENTER</t>
  </si>
  <si>
    <t>FITCHBURG REHABILITATION AND NURSING CENTER</t>
  </si>
  <si>
    <t>MAPLEWOOD CENTER</t>
  </si>
  <si>
    <t>REGALCARE AT HOLYOKE</t>
  </si>
  <si>
    <t>BRANDON WOODS OF DARTMOUTH</t>
  </si>
  <si>
    <t>CARE ONE AT HOLYOKE</t>
  </si>
  <si>
    <t>WESTBOROUGH HEALTHCARE</t>
  </si>
  <si>
    <t>ADVINIACARE AT NORTHBRIDGE</t>
  </si>
  <si>
    <t>FAIRVIEW COMMONS NURSING &amp; REHABILITATION CENTER</t>
  </si>
  <si>
    <t>HERITAGE HALL WEST</t>
  </si>
  <si>
    <t>QUEEN ANNE NURSING HOME, INC</t>
  </si>
  <si>
    <t>CARE ONE AT NORTHAMPTON</t>
  </si>
  <si>
    <t>ALLIANCE HEALTH AT WEST ACRES</t>
  </si>
  <si>
    <t>BLAIRE HOUSE OF MILFORD</t>
  </si>
  <si>
    <t>BEAR MOUNTAIN AT WEST SPRINGFIELD</t>
  </si>
  <si>
    <t>VANTAGE AT  HAMPDEN LLC</t>
  </si>
  <si>
    <t>ELIZABETH SETON</t>
  </si>
  <si>
    <t>GARDEN PLACE HEALTHCARE</t>
  </si>
  <si>
    <t>CARE ONE AT NEWTON</t>
  </si>
  <si>
    <t>DAY BROOK VILLAGE SENIOR LIVING</t>
  </si>
  <si>
    <t>CARE ONE AT ESSEX PARK</t>
  </si>
  <si>
    <t>PORT HEALTHCARE CENTER</t>
  </si>
  <si>
    <t>BEAR HILL HEALTHCARE AND REHABILITATION CENTER</t>
  </si>
  <si>
    <t>CARLETON-WILLARD VILLAGE RETIREMENT &amp; NURSING CTR</t>
  </si>
  <si>
    <t>BRUSH HILL CARE CENTER</t>
  </si>
  <si>
    <t>BEAUMONT REHAB &amp; SKILLED NURSING CTR - WESTBORO</t>
  </si>
  <si>
    <t>BAY PATH AT DUXBURY NURSING &amp; REHABILITATION CTR</t>
  </si>
  <si>
    <t>SKILLED NURSING FACILITY AT NORTH HILL (THE)</t>
  </si>
  <si>
    <t>LIFE CARE CENTER OF THE SOUTH SHORE</t>
  </si>
  <si>
    <t>WEBSTER MANOR REHABILITATION &amp; HEALTH CARE CENTER</t>
  </si>
  <si>
    <t>PLYMOUTH HARBORSIDE HEALTHCARE</t>
  </si>
  <si>
    <t>MEMORY SUPPORT OF HERITAGE HALL</t>
  </si>
  <si>
    <t>CARE ONE AT LEXINGTON</t>
  </si>
  <si>
    <t>HANNAH DUSTON HEALTHCARE CENTER</t>
  </si>
  <si>
    <t>SOUTHBRIDGE REHABILITATION &amp; HEALTH CARE CENTER</t>
  </si>
  <si>
    <t>ACADEMY MANOR</t>
  </si>
  <si>
    <t>VANTAGE AT  WILBRAHAM LLC</t>
  </si>
  <si>
    <t>QUABBIN VALLEY HEALTHCARE</t>
  </si>
  <si>
    <t>LIGHTHOUSE NURSING CARE CENTER</t>
  </si>
  <si>
    <t>NORTHWOOD REHABILITATION &amp; HEALTHCARE CENTER</t>
  </si>
  <si>
    <t>CARE ONE AT REDSTONE</t>
  </si>
  <si>
    <t>REHABILITATION &amp; NURSING CENTER AT EVERETT (THE)</t>
  </si>
  <si>
    <t>CHESTNUT HILL OF EAST LONGMEADOW</t>
  </si>
  <si>
    <t>CHARLENE MANOR EXTENDED CARE FACILITY</t>
  </si>
  <si>
    <t>ST MARY HEALTH CARE CENTER</t>
  </si>
  <si>
    <t>MT GREYLOCK EXTENDED CARE FACILITY</t>
  </si>
  <si>
    <t>LEDGEWOOD REHABILITATION AND NURSING CENTER</t>
  </si>
  <si>
    <t>BLACKSTONE VALLEY HEALTH AND REHABILITATION</t>
  </si>
  <si>
    <t>HIGHLANDS, THE</t>
  </si>
  <si>
    <t>FALL RIVER JEWISH HOME</t>
  </si>
  <si>
    <t>MILL TOWN HEALTH AND REHABILITATION</t>
  </si>
  <si>
    <t>SOUTH DENNIS HEALTHCARE</t>
  </si>
  <si>
    <t>CARE ONE AT PEABODY</t>
  </si>
  <si>
    <t>WEST NEWTON HEALTHCARE</t>
  </si>
  <si>
    <t>RESERVOIR CENTER FOR HEALTH &amp; REHABILITATION, THE</t>
  </si>
  <si>
    <t>OAKS, THE</t>
  </si>
  <si>
    <t>MELROSE HEALTHCARE</t>
  </si>
  <si>
    <t>LIBERTY COMMONS</t>
  </si>
  <si>
    <t>EAST LONGMEADOW SKILLED NURSING CENTER</t>
  </si>
  <si>
    <t>CEDAR VIEW REHABILITATION AND HEALTHCARE CENTER</t>
  </si>
  <si>
    <t>OAKDALE REHABILITATION &amp; SKILLED NURSING CENTER</t>
  </si>
  <si>
    <t>REGALCARE AT GREENFIELD</t>
  </si>
  <si>
    <t>CAPE HERITAGE REHABILITATION &amp; HEALTH CARE CENTER</t>
  </si>
  <si>
    <t>CAPE REGENCY REHABILITATION &amp; HEALTH CARE CENTER</t>
  </si>
  <si>
    <t>MEDFORD REHABILITATION AND NURSING CENTER</t>
  </si>
  <si>
    <t>WILLIAMSTOWN COMMONS NURSING &amp; REHAB</t>
  </si>
  <si>
    <t>NORTH ADAMS COMMONS NURSING &amp; REHABILITATION CENTE</t>
  </si>
  <si>
    <t>NORWOOD HEALTHCARE</t>
  </si>
  <si>
    <t>ABBOTT SKILLED NURSING &amp; REHABILITATION CENTER</t>
  </si>
  <si>
    <t>BOURNE MANOR EXTENDED CARE FACILITY</t>
  </si>
  <si>
    <t>WINDSOR NURSING &amp; RETIREMENT HOME</t>
  </si>
  <si>
    <t>RENAISSANCE MANOR ON CABOT</t>
  </si>
  <si>
    <t>KEYSTONE CENTER</t>
  </si>
  <si>
    <t>CARE ONE AT RANDOLPH</t>
  </si>
  <si>
    <t>POET'S SEAT HEALTHCARE CENTER</t>
  </si>
  <si>
    <t>QUABOAG REHABILITATION &amp; SKILLED CARE FACILITY</t>
  </si>
  <si>
    <t>LINDA MANOR EXTENDED CARE FACILITY</t>
  </si>
  <si>
    <t>HATHAWAY MANOR EXTENDED CARE</t>
  </si>
  <si>
    <t>BROOKHAVEN AT LEXINGTON</t>
  </si>
  <si>
    <t>JML CARE CENTER  INC</t>
  </si>
  <si>
    <t>CHESTNUT WOODS REHABILITATION AND HEALTHCARE CTR</t>
  </si>
  <si>
    <t>MAYFLOWER PLACE NURSING &amp; REHABILITATION CENTER</t>
  </si>
  <si>
    <t>PENACOOK PLACE, INC</t>
  </si>
  <si>
    <t>NEVILLE CENTER AT FRESH POND FOR NURSING &amp; REHAB</t>
  </si>
  <si>
    <t>LUTHERAN REHABILITATION AND SKILLED CARE CENTER</t>
  </si>
  <si>
    <t>WESTFIELD CENTER</t>
  </si>
  <si>
    <t>THE GUARDIAN CENTER</t>
  </si>
  <si>
    <t>WESTFIELD GARDENS NURSING AND REHAB</t>
  </si>
  <si>
    <t>CHRISTOPHER HOUSE OF WORCESTER</t>
  </si>
  <si>
    <t>SPRINGSIDE REHABILITATION AND SKILLED CARE CENTER</t>
  </si>
  <si>
    <t>ALDEN COURT NURSING CARE &amp; REHABILITATION CENTER</t>
  </si>
  <si>
    <t>ALLIANCE HEALTH AT BALDWINVILLE</t>
  </si>
  <si>
    <t>SACRED HEART NURSING HOME</t>
  </si>
  <si>
    <t>PARSONS HILL REHABILITATION &amp; HEALTH CARE CENTER</t>
  </si>
  <si>
    <t>SIXTEEN ACRES HEALTHCARE CENTER</t>
  </si>
  <si>
    <t>WOBURN REHABILITATION AND NURSING CENTER</t>
  </si>
  <si>
    <t>LANESSA EXTENDED CARE</t>
  </si>
  <si>
    <t>DEVEREUX SKILLED NURSING &amp; REHABILITATION CENTER</t>
  </si>
  <si>
    <t>WAKEFIELD CENTER</t>
  </si>
  <si>
    <t>LAKEVIEW HOUSE SKLD NRSG  AND RESIDENTIAL CARE FAC</t>
  </si>
  <si>
    <t>CLIFTON REHABILITATION NURSING CENTER</t>
  </si>
  <si>
    <t>COLEMAN HOUSE</t>
  </si>
  <si>
    <t>ASPEN HILL REHABILIATION &amp; HEALTHCARE CENTER</t>
  </si>
  <si>
    <t>MARISTHILL NURSING &amp; REHABILITATION CENTER</t>
  </si>
  <si>
    <t>NEVINS NURSING &amp; REHABILITATION CENTER</t>
  </si>
  <si>
    <t>LAFAYETTE REHABILITATION &amp; SKILLED NURSING</t>
  </si>
  <si>
    <t>MEDWAY COUNTRY MANOR SKILLED NURSING &amp; REHABILITAT</t>
  </si>
  <si>
    <t>ADVOCATE HEALTHCARE OF EAST BOSTON, LLC</t>
  </si>
  <si>
    <t>ST JOSEPH MANOR HEALTH CARE INC</t>
  </si>
  <si>
    <t>MARIAN MANOR</t>
  </si>
  <si>
    <t>ARMENIAN NURSING &amp; REHABILITATION CENTER</t>
  </si>
  <si>
    <t>HELLENIC NURSING &amp; REHABILITATION CENTER</t>
  </si>
  <si>
    <t>BELMONT MANOR NURSING HOME, IN</t>
  </si>
  <si>
    <t>CENTER FOR EXTENDED CARE AT AMHERST</t>
  </si>
  <si>
    <t>APPLE VALLEY CENTER</t>
  </si>
  <si>
    <t>SAVOY NURSING &amp; REHAB CTR</t>
  </si>
  <si>
    <t>WATERTOWN REHABILITATION AND NURSING CENTER</t>
  </si>
  <si>
    <t>ST PATRICK'S MANOR</t>
  </si>
  <si>
    <t>BEAR MOUNTAIN AT READING</t>
  </si>
  <si>
    <t>ABERJONA REHABILTATION AND  NURSING CENTER</t>
  </si>
  <si>
    <t>BOSTON HOME, INC (THE)</t>
  </si>
  <si>
    <t>BOSTONIAN NURSING CARE &amp; REHABILITATION CTR, THE</t>
  </si>
  <si>
    <t>BRIARWOOD REHABILITATION &amp; HEALTHCARE CENTER</t>
  </si>
  <si>
    <t>ST FRANCIS REHABILITATION &amp; NURSING CENTER</t>
  </si>
  <si>
    <t>ODD FELLOWS HOME OF MASSACHUSETTS</t>
  </si>
  <si>
    <t>MEADOW GREEN NURSING AND REHABILITATION CENTER</t>
  </si>
  <si>
    <t>BLAIRE HOUSE OF WORCESTER</t>
  </si>
  <si>
    <t>BLUE HILLS HEALTH AND REHABILITATION CENTER</t>
  </si>
  <si>
    <t>BRAINTREE MANOR HEALTHCARE</t>
  </si>
  <si>
    <t>CATHOLIC MEMORIAL HOME</t>
  </si>
  <si>
    <t>HATHORNE HILL</t>
  </si>
  <si>
    <t>KATZMAN FAMILY CENTER FOR LIVING</t>
  </si>
  <si>
    <t>CARVALHO GROVE HEALTH AND REHABILITATION CENTER</t>
  </si>
  <si>
    <t>CRANEVILLE  REHABILITATION AND  SKILLED  CARE CENT</t>
  </si>
  <si>
    <t>OCEANSIDE REHABILITATION AND NURSING CENTER</t>
  </si>
  <si>
    <t>FAIRHAVEN HEALTHCARE CENTER</t>
  </si>
  <si>
    <t>ROYAL NURSING CENTER, LLC</t>
  </si>
  <si>
    <t>CEDARWOOD GARDENS</t>
  </si>
  <si>
    <t>COUNTRYSIDE HEALTH CARE OF MILFORD</t>
  </si>
  <si>
    <t>HIGHVIEW OF NORTHAMPTON</t>
  </si>
  <si>
    <t>LAUREL RIDGE REHAB AND SKILLED CARE CENTER</t>
  </si>
  <si>
    <t>JESMOND NURSING HOME</t>
  </si>
  <si>
    <t>JEFFREY &amp; SUSAN BRUDNICK CENTER FOR LIVING</t>
  </si>
  <si>
    <t>REGALCARE AT TAUNTON</t>
  </si>
  <si>
    <t>MADONNA MANOR NURSING HOME</t>
  </si>
  <si>
    <t>ALLIANCE HEALTH AT MAPLES</t>
  </si>
  <si>
    <t>MARIAN MANOR OF TAUNTON</t>
  </si>
  <si>
    <t>ROYAL MEADOW VIEW CENTER</t>
  </si>
  <si>
    <t>MISSION CARE AT HOLYOKE</t>
  </si>
  <si>
    <t>NEW BEDFORD JEWISH CONVALESCENT HOME, INC</t>
  </si>
  <si>
    <t>ROYAL NORWELL NURSING &amp; REHABILITATION CENTER LLC</t>
  </si>
  <si>
    <t>BROOKSIDE REHABILITATION AND HEALTHCARE CENTER</t>
  </si>
  <si>
    <t>OUR LADYS HAVEN OF FAIRHAVEN INC</t>
  </si>
  <si>
    <t>PRESENTATION REHAB AND SKILLED CARE CENTER</t>
  </si>
  <si>
    <t>TREMONT HEALTH CARE CENTER</t>
  </si>
  <si>
    <t>BELVIDERE HEALTHCARE CENTER</t>
  </si>
  <si>
    <t>SHREWSBURY NURSING &amp; REHABILITATION CENTER</t>
  </si>
  <si>
    <t>ST JOSEPH REHAB &amp; NURSING CARE CENTER</t>
  </si>
  <si>
    <t>TIMBERLYN HEIGHTS NURSING AND REHABILITATION</t>
  </si>
  <si>
    <t>PARKWAY HEALTH AND REHABILITATION CENTER</t>
  </si>
  <si>
    <t>WEST ROXBURY HEALTH &amp; REHABILITATION CENTER</t>
  </si>
  <si>
    <t>WEST SIDE HOUSE LTC FACILITY</t>
  </si>
  <si>
    <t>PAVILION , THE</t>
  </si>
  <si>
    <t>CARE ONE AT WILMINGTON</t>
  </si>
  <si>
    <t>ROYAL WOOD MILL CENTER</t>
  </si>
  <si>
    <t>NORTH END REHABILITATION AND HEALTHCARE CENTER</t>
  </si>
  <si>
    <t>PALM SKILLED  NRSING CR &amp; CTR FOR REHAB EXCELLENCE</t>
  </si>
  <si>
    <t>CARE ONE AT BROOKLINE</t>
  </si>
  <si>
    <t>PRESCOTT HOUSE</t>
  </si>
  <si>
    <t>REGALCARE AT LOWELL</t>
  </si>
  <si>
    <t>BEAUMONT REHAB &amp; SKILLED NURSING CTR - NORTHBORO</t>
  </si>
  <si>
    <t>SOUTH COVE MANOR NURSING &amp; REHABILITATION CENTER</t>
  </si>
  <si>
    <t>D'YOUVILLE SENIOR CARE</t>
  </si>
  <si>
    <t>SIPPICAN HEALTHCARE CENTER</t>
  </si>
  <si>
    <t>CAMBRIDGE REHABILITATION &amp; NURSING CENTER</t>
  </si>
  <si>
    <t>REGALCARE AT QUINCY</t>
  </si>
  <si>
    <t>GLEN RIDGE NURSING CARE CENTER</t>
  </si>
  <si>
    <t>LIFE CARE CENTER OF THE NORTH SHORE</t>
  </si>
  <si>
    <t>SUTTON HILL CENTER</t>
  </si>
  <si>
    <t>SUDBURY PINES EXTENDED CARE</t>
  </si>
  <si>
    <t>MATTAPAN HEALTH &amp; REHABILITATION CENTER</t>
  </si>
  <si>
    <t>WACHUSETT MANOR</t>
  </si>
  <si>
    <t>BETHANY SKILLED NURSING FACILITY</t>
  </si>
  <si>
    <t>WALPOLE HEALTHCARE</t>
  </si>
  <si>
    <t>ROYAL CAPE COD NURSING &amp; REHABILITATION CENTER</t>
  </si>
  <si>
    <t>CHICOPEE REHABILITATION AND NURSING</t>
  </si>
  <si>
    <t>GERMAN CENTER FOR EXTENDED CARE</t>
  </si>
  <si>
    <t>CARLYLE HOUSE</t>
  </si>
  <si>
    <t>LIFE CARE CENTER OF WILBRAHAM</t>
  </si>
  <si>
    <t>WINGATE AT SILVER LAKE</t>
  </si>
  <si>
    <t>COURTYARD NURSING CARE CENTER</t>
  </si>
  <si>
    <t>LIFE CARE CENTER OF MERRIMACK VALLEY</t>
  </si>
  <si>
    <t>HANNAH B G SHAW HOME</t>
  </si>
  <si>
    <t>BLAIRE HOUSE OF TEWKSBURY</t>
  </si>
  <si>
    <t>BRIGHAM HEALTH AND REHABILITATION CENTER</t>
  </si>
  <si>
    <t>MARY ANN MORSE NURSING &amp; REHABILITATION</t>
  </si>
  <si>
    <t>MONT MARIE REHABILITATION &amp; HEALTHCARE CENTER</t>
  </si>
  <si>
    <t>EASTPOINTE REHAB CENTER</t>
  </si>
  <si>
    <t>BEAR MOUNTAIN AT ANDOVER</t>
  </si>
  <si>
    <t>LIFE CARE CENTER OF ATTLEBORO</t>
  </si>
  <si>
    <t>SEACOAST NURSING AND REHABILITATION CENTER</t>
  </si>
  <si>
    <t>WILMINGTON REHAB CENTER</t>
  </si>
  <si>
    <t>LIFE CARE CENTER OF NASHOBA VALLEY</t>
  </si>
  <si>
    <t>SANCTA MARIA NURSING FACILITY</t>
  </si>
  <si>
    <t>NOTRE DAME LONG TERM CARE CENTER</t>
  </si>
  <si>
    <t>MOUNT CARMEL CARE CENTER</t>
  </si>
  <si>
    <t>PARK AVENUE HEALTH CENTER</t>
  </si>
  <si>
    <t>SARAH S BRAYTON CENTER</t>
  </si>
  <si>
    <t>ROYAL WAYLAND REHABILITATION AND NURSING CENTER</t>
  </si>
  <si>
    <t>SOUTHWOOD AT NORWELL NURSING CTR</t>
  </si>
  <si>
    <t>WATERVIEW LODGE LLC, REHABILITATION &amp; HEALTHCARE</t>
  </si>
  <si>
    <t>SOUTHPOINTE REHAB CENTER</t>
  </si>
  <si>
    <t>VICTORIA HAVEN NURSING FACILITY</t>
  </si>
  <si>
    <t>POPE NURSING HOME</t>
  </si>
  <si>
    <t>RIVERBEND OF SOUTH NATICK</t>
  </si>
  <si>
    <t>BRIDGEWATER NURSING HOME</t>
  </si>
  <si>
    <t>ALLIANCE HEALTH AT MARIE ESTHER</t>
  </si>
  <si>
    <t>NEMASKET HEALTHCARE CENTER</t>
  </si>
  <si>
    <t>WINDEMERE NURSING &amp; REHAB CTR ON MARTHAS VINEYARD</t>
  </si>
  <si>
    <t>CARE ONE AT WEYMOUTH</t>
  </si>
  <si>
    <t>ADVINIA CARE AT PROVINCETOWN</t>
  </si>
  <si>
    <t>OVERLOOK MASONIC HEALTH CENTER</t>
  </si>
  <si>
    <t>SALEM REHAB CENTER</t>
  </si>
  <si>
    <t>THOMAS UPHAM HOUSE</t>
  </si>
  <si>
    <t>HOLY TRINITY EASTERN ORTHODOX N &amp; R CENTER</t>
  </si>
  <si>
    <t>CARE ONE AT NEW BEDFORD</t>
  </si>
  <si>
    <t>ALLIANCE HEALTH AT ROSEWOOD</t>
  </si>
  <si>
    <t>COPLEY AT STOUGHTON NURSING CARE CENTER</t>
  </si>
  <si>
    <t>BENJAMIN HEALTHCARE CENTER</t>
  </si>
  <si>
    <t>LIFE CARE CENTER OF RAYNHAM</t>
  </si>
  <si>
    <t>CAMPION HEALTH &amp; WELLNESS, INC</t>
  </si>
  <si>
    <t>ELMHURST HEALTHCARE (THE)</t>
  </si>
  <si>
    <t>LIFE CARE CENTER OF AUBURN</t>
  </si>
  <si>
    <t>HARBOR HOUSE NURSING &amp; REHABILITATION CENTER</t>
  </si>
  <si>
    <t>CARE ONE AT CONCORD</t>
  </si>
  <si>
    <t>LIFE CARE CENTER OF PLYMOUTH</t>
  </si>
  <si>
    <t>PLEASANT BAY OF BREWSTER REHAB CENTER</t>
  </si>
  <si>
    <t>MEADOWS OF CENTRAL MASSACHUSETTS (THE)</t>
  </si>
  <si>
    <t>ROYAL MEGANSETT NURSING &amp; REHABILITATION</t>
  </si>
  <si>
    <t>ALLIANCE HEALTH AT MARINA BAY</t>
  </si>
  <si>
    <t>OAK KNOLL HEALTHCARE CENTER</t>
  </si>
  <si>
    <t>STONE REHABILITATION AND SENIOR LIVING</t>
  </si>
  <si>
    <t>HILLCREST COMMONS NURSING &amp; REHABILITATION CENTER</t>
  </si>
  <si>
    <t>ROYAL OF COTUIT</t>
  </si>
  <si>
    <t>BAYPOINTE REHAB CENTER</t>
  </si>
  <si>
    <t>LOOMIS LAKESIDE AT REEDS LANDING</t>
  </si>
  <si>
    <t>ELAINE CENTER AT HADLEY</t>
  </si>
  <si>
    <t>LIFE CARE CENTER OF WEST BRIDGEWATER</t>
  </si>
  <si>
    <t>TIMOTHY DANIELS HOUSE</t>
  </si>
  <si>
    <t>BEAR MOUNTAIN AT SUDBURY</t>
  </si>
  <si>
    <t>HANCOCK PARK REHABILIATION AND NURSING CENTER</t>
  </si>
  <si>
    <t>CARE ONE AT MILLBURY</t>
  </si>
  <si>
    <t>CARDIGAN NURSING &amp; REHABILITATION CENTER</t>
  </si>
  <si>
    <t>FALL RIVER HEALTHCARE</t>
  </si>
  <si>
    <t>MEADOWS, THE</t>
  </si>
  <si>
    <t>LIFE CARE CENTER OF STONEHAM</t>
  </si>
  <si>
    <t>MARY'S MEADOW AT PROVIDENCE PLACE</t>
  </si>
  <si>
    <t>DWYER HOME</t>
  </si>
  <si>
    <t>HUNT NURSING &amp; REHAB CENTER</t>
  </si>
  <si>
    <t>BAKER-KATZ SKILLED NURSING AND REHABILITATION CTR</t>
  </si>
  <si>
    <t>SOMERSET RIDGE CENTER</t>
  </si>
  <si>
    <t>PHILLIPS MANOR NURSING HOME</t>
  </si>
  <si>
    <t>LEE HEALTHCARE</t>
  </si>
  <si>
    <t>MASCONOMET HEALTHCARE CENTER</t>
  </si>
  <si>
    <t>SERENITY HILL NURSING CENTER</t>
  </si>
  <si>
    <t>LASELL HOUSE</t>
  </si>
  <si>
    <t>VANTAGE AT SOUTH HADLEY LLC</t>
  </si>
  <si>
    <t>RECUPERATIVE SERVICES UNIT-HEBREW REHAB CENTER</t>
  </si>
  <si>
    <t>LYDIA TAFT HOUSE</t>
  </si>
  <si>
    <t>BERKSHIRE PLACE</t>
  </si>
  <si>
    <t>PALMER HEALTHCARE CENTER</t>
  </si>
  <si>
    <t>KIMBALL FARMS NURSING CARE CENTER</t>
  </si>
  <si>
    <t>HERITAGE HALL NORTH</t>
  </si>
  <si>
    <t>CONTINUING CARE AT BROOKSBY VILLAGE</t>
  </si>
  <si>
    <t>NEW ENGLAND HOMES FOR THE DEAF, INC</t>
  </si>
  <si>
    <t>ALLIANCE HEALTH AT BRAINTREE</t>
  </si>
  <si>
    <t>BRIGHTON REHABILITATION AND  NURSING CENTER</t>
  </si>
  <si>
    <t>BERKSHIRE REHABILITATION &amp; SKILLED CARE CENTER</t>
  </si>
  <si>
    <t>OUR ISLAND HOME</t>
  </si>
  <si>
    <t>LINDEN PONDS</t>
  </si>
  <si>
    <t>NEWBRIDGE ON THE CHARLES SKILLED NURSING FACILITY</t>
  </si>
  <si>
    <t>D'YOUVILLE CARE FOR ADVANCED THERAPY</t>
  </si>
  <si>
    <t>WHITTIER WESTBOROUGH TRANSITIONAL CARE UNIT</t>
  </si>
  <si>
    <t>SEVEN HILLS PEDIATRIC CENTER</t>
  </si>
  <si>
    <t>WHITTIER BRADFORD TRANSITIONAL CARE UNIT</t>
  </si>
  <si>
    <t>NEW ENGLAND SINAI HOSPITAL TRANSITIONAL CARE UNIT</t>
  </si>
  <si>
    <t>NEW ENGLAND PEDIATRIC CARE</t>
  </si>
  <si>
    <t>OCEANA CO MD CARE FACILITY</t>
  </si>
  <si>
    <t>MANISTEE COUNTY MEDICAL CARE FACILITY</t>
  </si>
  <si>
    <t>SKLD MUSKEGON</t>
  </si>
  <si>
    <t>MAPLES BENZIE CO MEDICAL CARE</t>
  </si>
  <si>
    <t>MUNSON HEALTHCARE OTSEGO MEMORIAL HOSPITAL LTCU</t>
  </si>
  <si>
    <t>MAPLE LAWN MEDICAL CARE FACILI</t>
  </si>
  <si>
    <t>THORNAPPLE MANOR</t>
  </si>
  <si>
    <t>IOSCO CO MEDICAL CARE FACILITY</t>
  </si>
  <si>
    <t>FAIRVIEW NURSING AND REHABILITATION COMMUNITY</t>
  </si>
  <si>
    <t>THE ORCHARDS AT REDFORD</t>
  </si>
  <si>
    <t>INGHAM COUNTY MEDICAL CARE FAC</t>
  </si>
  <si>
    <t>ALLEGRA NURSING AND REHAB</t>
  </si>
  <si>
    <t>JACKSON COUNTY MEDICAL CARE FACILITY</t>
  </si>
  <si>
    <t>MICHIGAN MASONIC HOME</t>
  </si>
  <si>
    <t>CHELSEA RETIREMENT COMMUNITY</t>
  </si>
  <si>
    <t>MEDILODGE OF CLARE</t>
  </si>
  <si>
    <t>MAJESTIC CARE OF BATTLE CREEK</t>
  </si>
  <si>
    <t>MEADOW BROOK MEDICAL CARE FACILITY</t>
  </si>
  <si>
    <t>GOGEBIC MEDICAL CARE FACILITY</t>
  </si>
  <si>
    <t>EATON COUNTY MEDICAL CARE FACI</t>
  </si>
  <si>
    <t>HURON CO MED CARE FACILITY</t>
  </si>
  <si>
    <t>CANAL VIEW - HOUGHTON COUNTY</t>
  </si>
  <si>
    <t>SKLD IONIA</t>
  </si>
  <si>
    <t>BAY BLUFFS-EMMET CO MED CARE FAC</t>
  </si>
  <si>
    <t>SPECTRUM HEALTH REHAB AND NURSING CENTER</t>
  </si>
  <si>
    <t>MEDILODGE OF ROCHESTER HILLS, INC</t>
  </si>
  <si>
    <t>ISABELLA CO MEDICAL CARE FACIL</t>
  </si>
  <si>
    <t>MEDILODGE OF GRAND RAPIDS</t>
  </si>
  <si>
    <t>MISSION POINT NSG &amp; PHY REHAB CENTER OF GRANDVILL</t>
  </si>
  <si>
    <t>MACKINAC STRAITS LONG TERM CARE UNIT</t>
  </si>
  <si>
    <t>BAY COUNTY MEDICAL CARE FACILITY</t>
  </si>
  <si>
    <t>HAROLD AND GRACE UPJOHN COMMUNITY CARE CENTER</t>
  </si>
  <si>
    <t>SPECTRUM HEALTH REHAB &amp; NSG CTRS-KELSEY HOSPITAL</t>
  </si>
  <si>
    <t>ABERDEEN REHABILITATION AND SKILLED NURSING CENTER</t>
  </si>
  <si>
    <t>EVERGREEN MANOR SENIOR CARE CE</t>
  </si>
  <si>
    <t>HOYT NURSING &amp; REHAB CENTRE</t>
  </si>
  <si>
    <t>MAJESTIC CARE OF LIVONIA</t>
  </si>
  <si>
    <t>LAPEER COUNTY MEDICAL CARE FAC</t>
  </si>
  <si>
    <t>GRANDVUE MEDICAL CARE FACILITY</t>
  </si>
  <si>
    <t>SOUTH LYON SENIOR CARE AND REHAB CENTER, L L C</t>
  </si>
  <si>
    <t>PLEASANT VIEW SHIAWASSEE COUNTY MED CARE FAC</t>
  </si>
  <si>
    <t>PINECREST MEDICAL CARE FACILITY</t>
  </si>
  <si>
    <t>OAKVIEW MEDICAL CARE FACILITY</t>
  </si>
  <si>
    <t>MARLETTE COMM HOSP LTCU</t>
  </si>
  <si>
    <t>SPECTRUM HEALTH REHAB &amp; NURSING CENTER-FULLER AVE</t>
  </si>
  <si>
    <t>GRAND TRAVERSE PAVILIONS</t>
  </si>
  <si>
    <t>TUSCOLA COUNTY MEDICAL CARE FACILITY</t>
  </si>
  <si>
    <t>SAMARITAS SENIOR LIVING CADILLAC</t>
  </si>
  <si>
    <t>AMBASSADOR, A VILLA CENTER</t>
  </si>
  <si>
    <t>SKLD BELTLINE</t>
  </si>
  <si>
    <t>SAGINAW SENIOR CARE AND REHAB CENTER, L L C</t>
  </si>
  <si>
    <t>LAKE WOODS NURSING &amp; REHABILITATION CENTER</t>
  </si>
  <si>
    <t>DURAND SENIOR CARE AND REHAB CENTER, L L C</t>
  </si>
  <si>
    <t>MAJESTIC CARE OF FLUSHING</t>
  </si>
  <si>
    <t>AVISTA NURSING AND REHAB</t>
  </si>
  <si>
    <t>SPECTRUM HEALTH REHAB &amp; NSG CTRS-UNITED HOSPITAL</t>
  </si>
  <si>
    <t>BAYSIDE VILLAGE</t>
  </si>
  <si>
    <t>SCHOOLCRAFT MEDICAL CARE FACILITY</t>
  </si>
  <si>
    <t>HEALTHSOURCE SAGINAW, INC</t>
  </si>
  <si>
    <t>MARTHA T BERRY MCF</t>
  </si>
  <si>
    <t>SANILAC MEDICAL CARE FACILITY</t>
  </si>
  <si>
    <t>PINE RIDGE - A REHABILITATION AND NURSING CENTER</t>
  </si>
  <si>
    <t>WELLBRIDGE OF GRAND BLANC</t>
  </si>
  <si>
    <t>MARSHALL NURSING AND REHABILITATION COMMUNITY</t>
  </si>
  <si>
    <t>MEDILODGE OF FRANKENMUTH</t>
  </si>
  <si>
    <t>REGENCY AT FREMONT</t>
  </si>
  <si>
    <t>HARTFORD NURSING &amp; REHABILITATION CENTER</t>
  </si>
  <si>
    <t>CHRISTIAN PARK VILLAGE</t>
  </si>
  <si>
    <t>LYNWOOD MANOR HEALTHCARE CENTER</t>
  </si>
  <si>
    <t>MISSION POINT NSG PHY REHAB CTR OF MADISON HEIGHTS</t>
  </si>
  <si>
    <t>ASCENSION STANDISH HOSPITAL &amp; SKILLED NURSING FAC</t>
  </si>
  <si>
    <t>HILLSDALE CO MEDICAL CARE FACI</t>
  </si>
  <si>
    <t>MUNSON HEALTHCARE CRAWFORD CONTINUING CARE CENTER</t>
  </si>
  <si>
    <t>SPECTRUM HEALTH - REED CITY CA</t>
  </si>
  <si>
    <t>SKLD WHITEHALL</t>
  </si>
  <si>
    <t>OAKPOINTE SENIOR CARE AND REHAB CENTER</t>
  </si>
  <si>
    <t>MEDILODGE OF LEELANAU</t>
  </si>
  <si>
    <t>ALLEGAN COUNTY MEDICAL CARE FA</t>
  </si>
  <si>
    <t>MISSION POINT NSG &amp; PHY REHAB CTR OF CLAWSON</t>
  </si>
  <si>
    <t>SKLD BLOOMFIELD HILLS</t>
  </si>
  <si>
    <t>GLACIER HILLS</t>
  </si>
  <si>
    <t>LENAWEE MEDICAL CARE FACILITY</t>
  </si>
  <si>
    <t>FOUNTAIN VIEW OF MONROE</t>
  </si>
  <si>
    <t>MEDILODGE OF GRAND BLANC</t>
  </si>
  <si>
    <t>CHERRY HILL FOR NURSING AND REHABILITATION</t>
  </si>
  <si>
    <t>SEACREST REHABILITATION AND NURSING CENTER</t>
  </si>
  <si>
    <t>HERITAGE MANOR NURSING AND REHAB CENTER</t>
  </si>
  <si>
    <t>BURCHAM HILLS RETIREMENT CTR</t>
  </si>
  <si>
    <t>CALHOUN COUNTY MEDICAL CARE FACILITY</t>
  </si>
  <si>
    <t>EVANGELICAL HOME - SALINE</t>
  </si>
  <si>
    <t>MEDILODGE OF GTC</t>
  </si>
  <si>
    <t>CHRISTIAN PARK HEALTH CARE CENTER</t>
  </si>
  <si>
    <t>BRITTANY MANOR</t>
  </si>
  <si>
    <t>FRIENDSHIP VILLAGE</t>
  </si>
  <si>
    <t>ST FRANCIS HOME</t>
  </si>
  <si>
    <t>LOURDES REHABILITATION AND HEALTHCARE CENTER</t>
  </si>
  <si>
    <t>LAURELS OF KENT (THE)</t>
  </si>
  <si>
    <t>VISTA GRANDE VILLA</t>
  </si>
  <si>
    <t>DIMONDALE NURSING CARE CENTER</t>
  </si>
  <si>
    <t>IRON CO MEDICAL CARE FACILITY</t>
  </si>
  <si>
    <t>MISSION POINT NSG &amp; PHY REHAB CTR OF WARREN</t>
  </si>
  <si>
    <t>REGENCY AT WATERFORD</t>
  </si>
  <si>
    <t>SKLD LEONARD</t>
  </si>
  <si>
    <t>WEST HICKORY HAVEN</t>
  </si>
  <si>
    <t>MEDILODGE OF STERLING HEIGHTS</t>
  </si>
  <si>
    <t>ELY MANOR</t>
  </si>
  <si>
    <t>THE ORCHARDS AT SOUTHGATE</t>
  </si>
  <si>
    <t>WELLSPRING LUTHERAN SERVICES</t>
  </si>
  <si>
    <t>SOUTH HAVEN NURSING AND REHABILITATION COMMUNITY</t>
  </si>
  <si>
    <t>WELLSPRING LUTHERAN  NURSING AND REHAB SERVICES</t>
  </si>
  <si>
    <t>HOLT SENIOR CARE AND REHAB CENTER, L L C</t>
  </si>
  <si>
    <t>MEDILODGE OF ALPENA</t>
  </si>
  <si>
    <t>CLEARSTREAM REHABILITATION AND NURSING CENTER</t>
  </si>
  <si>
    <t>MEDILODGE OF KALAMAZOO</t>
  </si>
  <si>
    <t>MEDILODGE OF EAST LANSING</t>
  </si>
  <si>
    <t>MEDILODGE OF MIDLAND</t>
  </si>
  <si>
    <t>MEDILODGE OF LANSING</t>
  </si>
  <si>
    <t>MEDILODGE OF CASS CITY</t>
  </si>
  <si>
    <t>PROMEDICA SKILLED NSG &amp; REHAB ADRIAN</t>
  </si>
  <si>
    <t>PROMEDICA SKILLED NSG &amp; REHAB DANTO FAMILY</t>
  </si>
  <si>
    <t>BORGESS GARDENS</t>
  </si>
  <si>
    <t>MISSION POINT NSG &amp; PHY REHAB CTR OF GREENVILLE</t>
  </si>
  <si>
    <t>MEDILODGE OF SAULT STE MARIE</t>
  </si>
  <si>
    <t>MEDILODGE OF FARMINGTON</t>
  </si>
  <si>
    <t>MISSION POINT NSG &amp; PHY REHAB CTR OF CEDAR SPRINGS</t>
  </si>
  <si>
    <t>LAKEVIEW EXTENDED CARE AND REHAB</t>
  </si>
  <si>
    <t>MEDILODGE OF SOUTHFIELD</t>
  </si>
  <si>
    <t>RIVERGATE HEALTH CARE CENTER</t>
  </si>
  <si>
    <t>FATHER MURRAY, A VILLA CENTER</t>
  </si>
  <si>
    <t>LAURELS OF BEDFORD (THE)</t>
  </si>
  <si>
    <t>MEDILODGE OF TAYLOR</t>
  </si>
  <si>
    <t>MCAULEY REHABILITATION AND WELLNESS</t>
  </si>
  <si>
    <t>LAURELS OF COLDWATER,THE</t>
  </si>
  <si>
    <t>PORTER HILLS HEALTH CENTER</t>
  </si>
  <si>
    <t>ALAMO NURSING HOME INC</t>
  </si>
  <si>
    <t>MISSION POINT NSG &amp; PHY REHAB CTR OF BIG RAPIDS</t>
  </si>
  <si>
    <t>LAURELS OF SANDY CREEK (THE)</t>
  </si>
  <si>
    <t>REGENCY AT ST CLAIR SHORES</t>
  </si>
  <si>
    <t>LAHSER HILLS CARE CENTRE</t>
  </si>
  <si>
    <t>MARQUETTE COUNTY MEDICAL CARE FACILITY</t>
  </si>
  <si>
    <t>OAKRIDGE MANOR NURSING &amp; REHAB CENTER LLC</t>
  </si>
  <si>
    <t>RIVERSIDE HEALTHCARE CENTER</t>
  </si>
  <si>
    <t>THE VILLA AT CITY CENTER</t>
  </si>
  <si>
    <t>LAURELS OF HUDSONVILLE (THE)</t>
  </si>
  <si>
    <t>MEDILODGE OF LIVINGSTON</t>
  </si>
  <si>
    <t>MEDILODGE OF HOWELL</t>
  </si>
  <si>
    <t>WESTLAND, A VILLA CENTER</t>
  </si>
  <si>
    <t>REGENCY, A VILLA CENTER</t>
  </si>
  <si>
    <t>GLADWIN NURSING AND REHABILITATION COMMUNITY</t>
  </si>
  <si>
    <t>MEDILODGE OF TRAVERSE CITY</t>
  </si>
  <si>
    <t>EDISON CHRISTIAN HEALTH CENTER</t>
  </si>
  <si>
    <t>KITH HAVEN</t>
  </si>
  <si>
    <t>FROH COMMUNITY HOME</t>
  </si>
  <si>
    <t>SKLD ZEELAND</t>
  </si>
  <si>
    <t>MISSION POINT NSG &amp; PHY REHAB CTR OF ISHPEMING</t>
  </si>
  <si>
    <t>MEDILODGE OF GAYLORD</t>
  </si>
  <si>
    <t>SKLD PLYMOUTH</t>
  </si>
  <si>
    <t>CASS COUNTY MEDICAL CARE FACIL</t>
  </si>
  <si>
    <t>EDGEWOOD HEALTH AND REHABILITATION</t>
  </si>
  <si>
    <t>MISSION POINT NSG &amp; PHYSICAL REHAB CTR OF LAMONT</t>
  </si>
  <si>
    <t>MEDILODGE AT THE SHORE</t>
  </si>
  <si>
    <t>MISSION POINT NSG &amp; PHYSICAL REHAB CTR OF BELDING</t>
  </si>
  <si>
    <t>MEDILODGE OF LUDINGTON</t>
  </si>
  <si>
    <t>FAITH HAVEN SENIOR CARE CENTRE</t>
  </si>
  <si>
    <t>ARBOR MANOR CARE CENTER</t>
  </si>
  <si>
    <t>CHALET OF NILES, LLC</t>
  </si>
  <si>
    <t>MISSION POINT NSG &amp; PHY REHAB CTR OF FLINT</t>
  </si>
  <si>
    <t>SKLD LIVONIA</t>
  </si>
  <si>
    <t>MISSION POINT NSG &amp; PHY REHAB CTR OF FOREST HILLS</t>
  </si>
  <si>
    <t>NORLITE NURSING CENTER</t>
  </si>
  <si>
    <t>MARWOOD MANOR NURSING HOME</t>
  </si>
  <si>
    <t>MEDILODGE OF ST CLAIR</t>
  </si>
  <si>
    <t>MEDILODGE OF YALE</t>
  </si>
  <si>
    <t>HEARTWOOD LODGE TRINITY HEALTH</t>
  </si>
  <si>
    <t>WEST OAKS SENIOR CARE &amp; REHAB CENTER</t>
  </si>
  <si>
    <t>APPLEWOOD NURSING CENTER INC</t>
  </si>
  <si>
    <t>BELLE FOUNTAIN NURSING &amp; REHABILITATION CENTER</t>
  </si>
  <si>
    <t>VALLEY VIEW CARE CENTER</t>
  </si>
  <si>
    <t>RESTHAVEN CARE CENTER</t>
  </si>
  <si>
    <t>MEDILODGE OF TAWAS CITY</t>
  </si>
  <si>
    <t>THE VILLA AT ROSE CITY</t>
  </si>
  <si>
    <t>MYMICHIGAN MEDICAL CENTER-SAULT</t>
  </si>
  <si>
    <t>HAMILTON NURSING HOME</t>
  </si>
  <si>
    <t>ST JOSEPH'S, A VILLA CENTER</t>
  </si>
  <si>
    <t>SCHNEPP SENIOR CARE AND REHAB CENTER</t>
  </si>
  <si>
    <t>LAURELS OF MT. PLEASANT (THE)</t>
  </si>
  <si>
    <t>BAY SHORES SENIOR CARE AND REHAB CENTER</t>
  </si>
  <si>
    <t>THE VILLA AT SILVERBELL ESTATES</t>
  </si>
  <si>
    <t>MEDILODGE OF PORTAGE</t>
  </si>
  <si>
    <t>CLARK RETIREMENT COMMUNITY</t>
  </si>
  <si>
    <t>THE VILLA AT GREAT LAKES CROSSING</t>
  </si>
  <si>
    <t>MISSION POINT NSG &amp; PHY REHAB CTR OF CLINTON TWP</t>
  </si>
  <si>
    <t>KALKASKA MEMORIAL HEALTH CENTER</t>
  </si>
  <si>
    <t>ST ANTHONY HEALTHCARE CENTER</t>
  </si>
  <si>
    <t>MEDILODGE OF MUNISING</t>
  </si>
  <si>
    <t>THE VILLA AT TRAVERSE POINT</t>
  </si>
  <si>
    <t>THE VILLA AT WEST BRANCH</t>
  </si>
  <si>
    <t>MEDILODGE OF STERLING</t>
  </si>
  <si>
    <t>MEDILODGE OF PORT HURON</t>
  </si>
  <si>
    <t>REGENCY AT CHENE</t>
  </si>
  <si>
    <t>MEDILODGE OF HILLMAN</t>
  </si>
  <si>
    <t>AUTUMN WOODS RESIDENTIAL HLTH</t>
  </si>
  <si>
    <t>THE VILLA AT THE BAY</t>
  </si>
  <si>
    <t>THE NEIGHBORHOODS OF WHITE LAKE</t>
  </si>
  <si>
    <t>GRAYLING NURSING &amp; REHAB COMMUNITY</t>
  </si>
  <si>
    <t>GREENFIELD REHAB AND NURSING CENTER</t>
  </si>
  <si>
    <t>BRONSON COMMONS</t>
  </si>
  <si>
    <t>AUTUMNWOOD OF MCBAIN</t>
  </si>
  <si>
    <t>HOLLAND HOME - RAYBROOK MANOR</t>
  </si>
  <si>
    <t>SKLD WYOMING</t>
  </si>
  <si>
    <t>GREAT LAKES REHAB CENTER</t>
  </si>
  <si>
    <t>SHOREPOINTE NURSING CENTER</t>
  </si>
  <si>
    <t>FAIRLANE SENIOR CARE AND REHAB CENTER</t>
  </si>
  <si>
    <t>AUTUMNWOOD OF DECKERVILLE</t>
  </si>
  <si>
    <t>DOUGLAS COVE HEALTH AND REHABILITATION</t>
  </si>
  <si>
    <t>ALLENDALE NURSING AND REHABILITATION COMMUNITY</t>
  </si>
  <si>
    <t>THE OAKS AT NORTHPOINTE WOODS</t>
  </si>
  <si>
    <t>REGENCY HEIGHTS-DETROIT</t>
  </si>
  <si>
    <t>FRASER VILLA</t>
  </si>
  <si>
    <t>MISSION POINT NSG &amp; PHY REHAB CTR OF ELMWOOD</t>
  </si>
  <si>
    <t>COURTNEY MANOR</t>
  </si>
  <si>
    <t>SAMARITAS SENIOR LIVING GRAND RAPIDS LODGE</t>
  </si>
  <si>
    <t>ALTERCARE OF BIG RAPIDS CTR FOR REHAB &amp; NURSING CA</t>
  </si>
  <si>
    <t>PAUL OLIVER MEMORIAL HOSPITAL LTCU</t>
  </si>
  <si>
    <t>MISSION POINT NSG &amp; PHY REHAB CTR OF CLARKSTON</t>
  </si>
  <si>
    <t>BEAUMONT REHAB &amp; CONTINUING CARE FARMINGTON HILLS</t>
  </si>
  <si>
    <t>THE VILLA AT THE PARK</t>
  </si>
  <si>
    <t>NORTH WOODS NURSING CENTER</t>
  </si>
  <si>
    <t>FOUR CHAPLAINS NRSG CARE CTR</t>
  </si>
  <si>
    <t>MISSION POINT NSG &amp; PHY REHAB CTR OF WOODWARD</t>
  </si>
  <si>
    <t>BELLBROOK</t>
  </si>
  <si>
    <t>LIFE CARE CENTER OF PLAINWELL</t>
  </si>
  <si>
    <t>MEMORIAL HEALTHCARE CENTER LTC</t>
  </si>
  <si>
    <t>MEDILODGE OF SHORELINE</t>
  </si>
  <si>
    <t>BEACONSHIRE NURSING CENTRE</t>
  </si>
  <si>
    <t>RIVERVIEW HEALTH AND REHAB CENTER NORTH</t>
  </si>
  <si>
    <t>POMEROY LIVING ROCHESTER SKILLED REHABILITATION</t>
  </si>
  <si>
    <t>REGENCY AT LIVONIA</t>
  </si>
  <si>
    <t>THE ORCHARDS AT HARPER WOODS</t>
  </si>
  <si>
    <t>LAKE ORION NURSING CENTER</t>
  </si>
  <si>
    <t>FENTON HEALTHCARE</t>
  </si>
  <si>
    <t>LAURELS OF GALESBURG (THE)</t>
  </si>
  <si>
    <t>POMEROY LIVING STERLING SKILLED REHABILITATION</t>
  </si>
  <si>
    <t>GLADWIN PINES NURSING AND REHABILITATION CENTER</t>
  </si>
  <si>
    <t>MEDILODGE OF RICHMOND</t>
  </si>
  <si>
    <t>SKLD WEST BLOOMFIELD</t>
  </si>
  <si>
    <t>WEST BLOOMFIELD HEALTH AND REHABILITATION CENTER</t>
  </si>
  <si>
    <t>THE VILLA AT GREEN LAKE ESTATES</t>
  </si>
  <si>
    <t>MEDILODGE OF MT PLEASANT</t>
  </si>
  <si>
    <t>THE ORCHARDS AT ROSEVILLE</t>
  </si>
  <si>
    <t>SHEFFIELD MANOR NURSING &amp; REHAB CENTER</t>
  </si>
  <si>
    <t>MEDILODGE OF MARSHALL</t>
  </si>
  <si>
    <t>BOULEVARD TEMPLE CARE CENTER, LLC</t>
  </si>
  <si>
    <t>GRAND OAKS NURSING CENTER</t>
  </si>
  <si>
    <t>OMNI CONTINUING CARE</t>
  </si>
  <si>
    <t>BEAUMONT REHABILITATION &amp; CONTINUING CARE DEARBORN</t>
  </si>
  <si>
    <t>THE VILLA AT PARKRIDGE</t>
  </si>
  <si>
    <t>SPRINGCREEK REHABILITATION AND NURSING CENTER</t>
  </si>
  <si>
    <t>SHELBY HEALTH AND REHABILITATION CENTER</t>
  </si>
  <si>
    <t>MEDILODGE OF PLYMOUTH</t>
  </si>
  <si>
    <t>THE MANOR OF FARMINGTON HILLS</t>
  </si>
  <si>
    <t>THE ORCHARDS AT WARREN</t>
  </si>
  <si>
    <t>MISSION POINT NSG &amp; PHY REHAB CTR OF ROSCOMMON</t>
  </si>
  <si>
    <t>LAURELS OF FULTON,THE</t>
  </si>
  <si>
    <t>IMPERIAL, A VILLA CENTER</t>
  </si>
  <si>
    <t>LAKEVIEW MANOR HEALTHCARE CENTER</t>
  </si>
  <si>
    <t>RIVERGATE TERRACE</t>
  </si>
  <si>
    <t>MEDILODGE OF CAMPUS AREA</t>
  </si>
  <si>
    <t>MAPLE WOODS MANOR</t>
  </si>
  <si>
    <t>KING NURSING &amp; REHABILITATION COMMUNITY</t>
  </si>
  <si>
    <t>PROMEDICA MONROE SKILLED NURSING AND REHAB</t>
  </si>
  <si>
    <t>THE ORCHARDS AT WAYNE</t>
  </si>
  <si>
    <t>HILLCREST NURSING AND REHABILITATION COMMUNITY</t>
  </si>
  <si>
    <t>THE SPRINGS AT THE FOUNTAINS</t>
  </si>
  <si>
    <t>HERITAGE NURSING AND REHABILITATION COMMUNITY</t>
  </si>
  <si>
    <t>BOULDER PARK TERRACE</t>
  </si>
  <si>
    <t>ST JAMES NURSING CENTER</t>
  </si>
  <si>
    <t>THE VILLAGE OF EAST HARBOR</t>
  </si>
  <si>
    <t>THE MANOR OF NOVI</t>
  </si>
  <si>
    <t>MARYWOOD NURSING CARE CENTER</t>
  </si>
  <si>
    <t>ASHLEY HEALTHCARE CENTER</t>
  </si>
  <si>
    <t>RIVERSIDE NURSING CENTRE</t>
  </si>
  <si>
    <t>MISSION POINT HEALTH CAMPUS OF JACKSON</t>
  </si>
  <si>
    <t>THE ORCHARDS AT NORTHWEST</t>
  </si>
  <si>
    <t>HOLLAND HOME BRETON REHABILITATION &amp; LIVING CENTRE</t>
  </si>
  <si>
    <t>THE LODGE AT TAYLOR</t>
  </si>
  <si>
    <t>MEDILODGE OF WESTWOOD</t>
  </si>
  <si>
    <t>LINCOLN HAVEN NURSING &amp; REHAB COMMUNITY</t>
  </si>
  <si>
    <t>REGENCY AT WHITMORE LAKE</t>
  </si>
  <si>
    <t>LAKEPOINTE SENIOR CARE AND REHAB CENTER, L L C</t>
  </si>
  <si>
    <t>ROOSEVELT PARK NURSING AND REHABILITATION COMMUNIT</t>
  </si>
  <si>
    <t>WILLOWBROOK MANOR</t>
  </si>
  <si>
    <t>MISSION POINT NSG &amp; PHY REHAB CTR OF HANCOCK</t>
  </si>
  <si>
    <t>MEDILODGE OF ROGERS CITY</t>
  </si>
  <si>
    <t>EASTWOOD NURSING CENTER</t>
  </si>
  <si>
    <t>CANTERBURY ON THE LAKE</t>
  </si>
  <si>
    <t>WOODWARD HILLS HEALTH AND REHABILITATION CTR</t>
  </si>
  <si>
    <t>MENOMINEE HEALTH SERVICES</t>
  </si>
  <si>
    <t>PINE CREEK MANOR SKILLED NURSING &amp; REHAB CENTER</t>
  </si>
  <si>
    <t>ARIA NURSING AND REHAB</t>
  </si>
  <si>
    <t>MEDILODGE OF MONROE</t>
  </si>
  <si>
    <t>WESTGATE NURSING &amp; REHAB COMMUNITY</t>
  </si>
  <si>
    <t>MEDILODGE OF CHEBOYGAN</t>
  </si>
  <si>
    <t>HILLSDALE HOSPITAL MCGUIRE AND MACRITCHIE LTCU</t>
  </si>
  <si>
    <t>OVID HEALTHCARE CENTER</t>
  </si>
  <si>
    <t>MCLAREN LAPEER REGION</t>
  </si>
  <si>
    <t>FOUR SEASONS NURSING CENTER OF WESTLAND</t>
  </si>
  <si>
    <t>MEDILODGE OF GREEN VIEW</t>
  </si>
  <si>
    <t>ARGENTINE CARE CENTER</t>
  </si>
  <si>
    <t>TRANSITIONAL CARE COMMUNITY, LLC</t>
  </si>
  <si>
    <t>FOUNTAIN BLEU HEALTH AND REHABILITATION CENTER</t>
  </si>
  <si>
    <t>LAKELAND CENTER (THE)</t>
  </si>
  <si>
    <t>LIVONIA WOODS NURSING AND REHABILITATION</t>
  </si>
  <si>
    <t>ROUBAL CARE AND REHAB CENTER</t>
  </si>
  <si>
    <t>HURON WOODS NURSING CENTER</t>
  </si>
  <si>
    <t>ALLEGRIA VILLAGE</t>
  </si>
  <si>
    <t>WEST WOODS OF NILES</t>
  </si>
  <si>
    <t>MISSION POINT NSG &amp; PHYSICAL REHAB CTR OF DETROIT</t>
  </si>
  <si>
    <t>MISSION POINT NSG &amp; PHY REHAB OF SUPERIOR WOODS</t>
  </si>
  <si>
    <t>RIVERIDGE REHABILITATION AND HEALTHCARE CENTER</t>
  </si>
  <si>
    <t>CARRIAGE HOUSE NURSING AND REHAB</t>
  </si>
  <si>
    <t>MEDILODGE OF MONTROSE INC</t>
  </si>
  <si>
    <t>IRON RIVER CARE CENTER</t>
  </si>
  <si>
    <t>HAZEL I FINDLAY COUNTRY MANOR</t>
  </si>
  <si>
    <t>COVENTRY HOUSE INN</t>
  </si>
  <si>
    <t>FISHER SENIOR CARE AND REHAB</t>
  </si>
  <si>
    <t>STRATFORD PINES NURSING AND REHABILITATION CENTER</t>
  </si>
  <si>
    <t>THE ORCHARDS AT ARMADA</t>
  </si>
  <si>
    <t>ORCHARD CREEK SKILLED NURSING</t>
  </si>
  <si>
    <t>FREEMAN NURSING &amp; REHAB COMMUNITY</t>
  </si>
  <si>
    <t>MAPLE MANOR REHAB CENTER</t>
  </si>
  <si>
    <t>COVENANT VILLAGE OF THE GREAT LAKES</t>
  </si>
  <si>
    <t>CARETEL INNS OF BRIGHTON</t>
  </si>
  <si>
    <t>REGENCY MANOR NURSING &amp; REHABILITATION CENTER</t>
  </si>
  <si>
    <t>CHURCH OF CHRIST CARE CENTER</t>
  </si>
  <si>
    <t>REGENCY ON THE LAKE - FORT GRATIOT</t>
  </si>
  <si>
    <t>QUALICARE NURSING HOME</t>
  </si>
  <si>
    <t>ROYALTON MANOR, L L C</t>
  </si>
  <si>
    <t>PORTAGEPOINTE</t>
  </si>
  <si>
    <t>WEST WOODS OF BRIDGMAN</t>
  </si>
  <si>
    <t>JAMIESON NURSING HOME</t>
  </si>
  <si>
    <t>MEDILODGE OF WYOMING</t>
  </si>
  <si>
    <t>THE ORCHARDS AT SAMARITAN</t>
  </si>
  <si>
    <t>BEACON HILL AT EASTGATE</t>
  </si>
  <si>
    <t>FOX RUN VILLAGE</t>
  </si>
  <si>
    <t>CARETEL INNS OF TRI-CITIES</t>
  </si>
  <si>
    <t>LAURELS OF CARSON CITY</t>
  </si>
  <si>
    <t>PLAINWELL PINES NURSING AND REHABILITATION COMMUNI</t>
  </si>
  <si>
    <t>MEDILODGE OF HOLLAND</t>
  </si>
  <si>
    <t>THE OAKS AT BYRON CENTER</t>
  </si>
  <si>
    <t>MEADOW WOODS NURSING AND REHAB CENTER</t>
  </si>
  <si>
    <t>CHESANING NURSING AND REHABILITATION CENTER</t>
  </si>
  <si>
    <t>WESTLAKE HEALTH CAMPUS</t>
  </si>
  <si>
    <t>ST ANNS HOME</t>
  </si>
  <si>
    <t>HICKORY RIDGE OF TEMPERANCE</t>
  </si>
  <si>
    <t>CARETEL INNS OF LINDEN</t>
  </si>
  <si>
    <t>MEDILODGE OF OKEMOS</t>
  </si>
  <si>
    <t>IHM SENIOR LIVING COMMUNITY</t>
  </si>
  <si>
    <t>VALLEY HEALTH CENTER</t>
  </si>
  <si>
    <t>MEDILODGE OF MILFORD</t>
  </si>
  <si>
    <t>BISHOP NOA HOME FOR SENIOR CITIZENS</t>
  </si>
  <si>
    <t>THE TIMBERS OF CASS COUNTY</t>
  </si>
  <si>
    <t>MEDILODGE OF CAPITAL AREA</t>
  </si>
  <si>
    <t>REGENCY AT WESTLAND</t>
  </si>
  <si>
    <t>REGENCY AT CANTON</t>
  </si>
  <si>
    <t>REGENCY AT BLUFFS PARK</t>
  </si>
  <si>
    <t>RIVERVIEW HEALTH &amp; REHAB CENTER</t>
  </si>
  <si>
    <t>THE OAKS AT WOODFIELD</t>
  </si>
  <si>
    <t>STONEGATE HEALTH CAMPUS</t>
  </si>
  <si>
    <t>SHELBY CROSSING HEALTH CAMPUS</t>
  </si>
  <si>
    <t>NOTTING HILL OF WEST BLOOMFIELD</t>
  </si>
  <si>
    <t>MISSION POINT NSG &amp; PHY REHAB CTR OF BEVERLY HILLS</t>
  </si>
  <si>
    <t>REGENCY AT GRAND BLANC</t>
  </si>
  <si>
    <t>WELLBRIDGE OF BRIGHTON</t>
  </si>
  <si>
    <t>MAPLE MANOR REHAB CENTER OF NOVI INC</t>
  </si>
  <si>
    <t>THE WILLOWS AT EAST LANSING</t>
  </si>
  <si>
    <t>THE WILLOWS AT OKEMOS</t>
  </si>
  <si>
    <t>WELLBRIDGE OF NOVI, LLC</t>
  </si>
  <si>
    <t>WELLBRIDGE OF ROMEO, LLC</t>
  </si>
  <si>
    <t>REGENCY AT LANSING WEST</t>
  </si>
  <si>
    <t>THE WILLOWS AT HOWELL</t>
  </si>
  <si>
    <t>MARY FREE BED SUB-ACUTE REHABILITATION</t>
  </si>
  <si>
    <t>THE RIVERS HEALTH &amp; REHAB CENTER OF GROSSE POINTE</t>
  </si>
  <si>
    <t>REGENCY AT SHELBY TOWNSHIP</t>
  </si>
  <si>
    <t>WINDEMERE PARK HEALTH AND REHAB CENTER</t>
  </si>
  <si>
    <t>WELLBRIDGE OF FENTON</t>
  </si>
  <si>
    <t>WELLBRIDGE OF ROCHESTER HILLS</t>
  </si>
  <si>
    <t>NOVI LAKES HEALTH CAMPUS</t>
  </si>
  <si>
    <t>LAKESIDE MANOR NURSING AND REHABILITATION CENTER</t>
  </si>
  <si>
    <t>WELLBRIDGE OF PINCKNEY</t>
  </si>
  <si>
    <t>ORCHARD GROVE HEALTH CAMPUS</t>
  </si>
  <si>
    <t>MISSION POINT NURSING AND REHAB CENTER OF HOLLY</t>
  </si>
  <si>
    <t>HEALTHBRIDGE POST-ACUTE REHABILITATION</t>
  </si>
  <si>
    <t>DJ JACOBETTI HOME FOR VETERANS</t>
  </si>
  <si>
    <t>AERIUS HEALTH CENTER</t>
  </si>
  <si>
    <t>WELLBRIDGE OF CLARKSTON</t>
  </si>
  <si>
    <t>THE OAKS AT BELMONT</t>
  </si>
  <si>
    <t>NORTHVILLE MANOR</t>
  </si>
  <si>
    <t>SCHEURER HOSPITAL LTCU</t>
  </si>
  <si>
    <t>GUARDIAN ANGELS CARE CENTER</t>
  </si>
  <si>
    <t>CREST VIEW LUTHERAN HOME</t>
  </si>
  <si>
    <t>INTERFAITH CARE CENTER</t>
  </si>
  <si>
    <t>NEILSON PLACE</t>
  </si>
  <si>
    <t>SUNNYSIDE HEALTH CARE CENTER</t>
  </si>
  <si>
    <t>MOORHEAD RESTORATIVE CARE CENTER</t>
  </si>
  <si>
    <t>THE EMERALDS AT FARIBAULT LLC</t>
  </si>
  <si>
    <t>MOUNT OLIVET CAREVIEW HOME</t>
  </si>
  <si>
    <t>PARK HEALTH A VILLA CENTER</t>
  </si>
  <si>
    <t>SAUER HEALTH CARE</t>
  </si>
  <si>
    <t>THE ESTATES AT ROSEVILLE LLC</t>
  </si>
  <si>
    <t>HARMONY RIVER LIVING CENTER</t>
  </si>
  <si>
    <t>AITKIN HEALTH SERVICES</t>
  </si>
  <si>
    <t>MILLE LACS HEALTH SYSTEM</t>
  </si>
  <si>
    <t>BOUNDARY WATERS CARE CENTER</t>
  </si>
  <si>
    <t>THE ESTATES AT ST LOUIS PARK LLC</t>
  </si>
  <si>
    <t>GOOD SAMARITAN AMBASSADOR</t>
  </si>
  <si>
    <t>MADONNA TOWERS OF ROCHESTER INC</t>
  </si>
  <si>
    <t>NEW BRIGHTON A VILLA CENTER</t>
  </si>
  <si>
    <t>FAIRVIEW UNIVERSITY TRANS SERV</t>
  </si>
  <si>
    <t>NORTH RIDGE HEALTH AND REHAB</t>
  </si>
  <si>
    <t>ROCHESTER EAST HEALTH SERVICES</t>
  </si>
  <si>
    <t>BROOKVIEW A VILLA CENTER</t>
  </si>
  <si>
    <t>SOUTHVIEW ACRES HEALTHCARE CENTER</t>
  </si>
  <si>
    <t>BIRCHWOOD HEALTH CARE CENTER</t>
  </si>
  <si>
    <t>THE ESTATES AT FRIDLEY LLC</t>
  </si>
  <si>
    <t>THE VILLA AT BRYN MAWR</t>
  </si>
  <si>
    <t>ANOKA REHABILITATION AND LIVING CENTER</t>
  </si>
  <si>
    <t>GOOD SAMARITAN SOCIETY - STILLWATER</t>
  </si>
  <si>
    <t>LAKE MINNETONKA SHORES</t>
  </si>
  <si>
    <t>EBENEZER RIDGES GERIATRIC CARE CENTER</t>
  </si>
  <si>
    <t>ECUMEN LAKESHORE</t>
  </si>
  <si>
    <t>MAYO CLINIC HEALTH SYSTEM - LAKE CITY</t>
  </si>
  <si>
    <t>GOOD SAMARITAN SOCIETY - MAPLEWOOD</t>
  </si>
  <si>
    <t>THE ESTATES AT CHATEAU LLC</t>
  </si>
  <si>
    <t>BAY VIEW NURSING &amp; REHABILITATION CENTER</t>
  </si>
  <si>
    <t>AUGUSTANA CARE HASTINGS HEALTH AND REHABILITATION</t>
  </si>
  <si>
    <t>SLEEPY EYE CARE CENTER</t>
  </si>
  <si>
    <t>BAYSHORE RESIDENCE &amp; REHAB CTR</t>
  </si>
  <si>
    <t>AVERA MORNINGSIDE HEIGHTS CARE CENTER</t>
  </si>
  <si>
    <t>FRIENDSHIP VILLAGE OF BLOOMINGTON</t>
  </si>
  <si>
    <t>APPLETON AREA HEALTH</t>
  </si>
  <si>
    <t>CUYUNA REGIONAL MEDICAL CENTER</t>
  </si>
  <si>
    <t>SAINT ANNE EXTENDED HEALTHCARE</t>
  </si>
  <si>
    <t>GOOD SAMARITAN SOCIETY - WACONIA AND WESTVIEW ACRE</t>
  </si>
  <si>
    <t>WOODBURY HEALTH CARE CENTER</t>
  </si>
  <si>
    <t>BENEDICTINE HEALTH CENTER</t>
  </si>
  <si>
    <t>RIVER VALLEY HEALTH AND REHABILITATION CENTER LLC</t>
  </si>
  <si>
    <t>MAHNOMEN HEALTH CENTER</t>
  </si>
  <si>
    <t>GUARDIAN ANGELS HEALTH &amp; REHAB CENTER</t>
  </si>
  <si>
    <t>LAKE WINONA MANOR</t>
  </si>
  <si>
    <t>NORTHFIELD HOSPITAL LONG TERM CARE CENTER</t>
  </si>
  <si>
    <t>AVERA GRANITE FALLS CARE CTR</t>
  </si>
  <si>
    <t>KITTSON MEMORIAL HEALTHCARE CENTER</t>
  </si>
  <si>
    <t>TRINITY CARE CENTER</t>
  </si>
  <si>
    <t>RIVERVIEW HOSPITAL &amp; NURSING HOME</t>
  </si>
  <si>
    <t>THIEF RIVER CARE CENTER</t>
  </si>
  <si>
    <t>PAYNESVILLE HEALTH CARE CENTER</t>
  </si>
  <si>
    <t>REGINA SENIOR LIVING</t>
  </si>
  <si>
    <t>CERENITY CARE CENTER ON HUMBOLDT</t>
  </si>
  <si>
    <t>ST OTTOS CARE CENTER</t>
  </si>
  <si>
    <t>FRANCISCAN HEALTH CENTER</t>
  </si>
  <si>
    <t>LUTHER HAVEN</t>
  </si>
  <si>
    <t>WEST WIND VILLAGE</t>
  </si>
  <si>
    <t>GLENCOE REGIONAL HEALTH SVC</t>
  </si>
  <si>
    <t>AUGUSTANA HCC OF APPLE VALLEY</t>
  </si>
  <si>
    <t>BENEDICTINE HEALTH CENTER OF MINNEAPOLIS</t>
  </si>
  <si>
    <t>ST ANTHONY HEALTH &amp; REHABILITATION</t>
  </si>
  <si>
    <t>GOOD SHEPHERD LUTHERAN HOME</t>
  </si>
  <si>
    <t>WHITEWATER HEALTH SERVICES</t>
  </si>
  <si>
    <t>PROVIDENCE PLACE</t>
  </si>
  <si>
    <t>MARTIN LUTHER CARE CENTER</t>
  </si>
  <si>
    <t>FRANKLIN RESTORATIVE CARE CENTER</t>
  </si>
  <si>
    <t>EDENBROOK OF EDINA</t>
  </si>
  <si>
    <t>MAPLEWOOD CARE CENTER</t>
  </si>
  <si>
    <t>THE WATERVIEW WOODS LLC</t>
  </si>
  <si>
    <t>GOOD SAMARITAN SOCIETY - HOWARD LAKE</t>
  </si>
  <si>
    <t>GOOD SAMARITAN SOCIETY - SPECIALTY CARE COMMUNITY</t>
  </si>
  <si>
    <t>LAKEVIEW METHODIST HEALTH CARE CENTER</t>
  </si>
  <si>
    <t>VALLEY CARE AND REHAB LLC</t>
  </si>
  <si>
    <t>THE WATERVIEW PINES LLC</t>
  </si>
  <si>
    <t>GOOD SAMARITAN SOCIETY - INVER GROVE HEIGHTS</t>
  </si>
  <si>
    <t>PIERZ VILLA INC</t>
  </si>
  <si>
    <t>THE TERRACE AT CRYSTAL LLC</t>
  </si>
  <si>
    <t>OLIVIA RESTORATIVE CARE CENTER</t>
  </si>
  <si>
    <t>ST CLARE LIVING COMMUNITY OF MORA</t>
  </si>
  <si>
    <t>HOPKINS HEALTH SERVICES</t>
  </si>
  <si>
    <t>THE EMERALDS AT ST PAUL LLC</t>
  </si>
  <si>
    <t>THE ESTATES AT TWIN RIVERS LLC</t>
  </si>
  <si>
    <t>FRAZEE CARE CENTER</t>
  </si>
  <si>
    <t>PIONEER MEMORIAL CARE CENTER</t>
  </si>
  <si>
    <t>ROCHESTER HEALTH SERVICES WEST</t>
  </si>
  <si>
    <t>CORNERSTONE NSG &amp; REHAB CENTER</t>
  </si>
  <si>
    <t>BENEDICTINE HEALTH CENTER INNSBRUCK</t>
  </si>
  <si>
    <t>FLAGSTONE</t>
  </si>
  <si>
    <t>MEADOW LANE RESTORATIVE CARE CENTER</t>
  </si>
  <si>
    <t>SEASONS HEALTHCARE</t>
  </si>
  <si>
    <t>NEW RICHLAND CARE CENTER</t>
  </si>
  <si>
    <t>GOOD SAMARITAN SOCIETY - COMFORCARE</t>
  </si>
  <si>
    <t>GOOD SAMARITAN SOCIETY - INTERNATIONAL FALLS</t>
  </si>
  <si>
    <t>LA CRESCENT HEALTH SERVICES</t>
  </si>
  <si>
    <t>WOODLYN HEIGHTS HEALTHCARE CENTER</t>
  </si>
  <si>
    <t>COVENANT LIVING OF GOLDEN VALLEY CARE &amp; REHAB CTR</t>
  </si>
  <si>
    <t>THE ESTATES AT BLOOMINGTON LLC</t>
  </si>
  <si>
    <t>THE GARDENS AT FOLEY LLC</t>
  </si>
  <si>
    <t>ROSE OF SHARON A VILLA CENTER</t>
  </si>
  <si>
    <t>PARMLY ON THE LAKE LLC</t>
  </si>
  <si>
    <t>WARROAD CARE CENTER</t>
  </si>
  <si>
    <t>COUNTRY MANOR HEALTH &amp; REHAB CTR</t>
  </si>
  <si>
    <t>THE ESTATES AT EXCELSIOR LLC</t>
  </si>
  <si>
    <t>THE ESTATES AT DELANO LLC</t>
  </si>
  <si>
    <t>THE ESTATES AT LINDEN LLC</t>
  </si>
  <si>
    <t>ST JOHNS LUTHERAN HOME</t>
  </si>
  <si>
    <t>MOTHER OF MERCY SENIOR LIVING</t>
  </si>
  <si>
    <t>GALTIER A VILLA CENTER</t>
  </si>
  <si>
    <t>CENTRACARE HEALTH SYSTEM-SAUK CENTRE NURSING HOME</t>
  </si>
  <si>
    <t>THE ESTATES AT GREELEY LLC</t>
  </si>
  <si>
    <t>MINNESOTA MASONIC HOME CARE CENTER</t>
  </si>
  <si>
    <t>FAIRVIEW CARE CENTER</t>
  </si>
  <si>
    <t>THE GREEN PRAIRIE REHABILITATION CENTER</t>
  </si>
  <si>
    <t>TRUMAN SENIOR LIVING</t>
  </si>
  <si>
    <t>LYNGBLOMSTEN CARE CENTER</t>
  </si>
  <si>
    <t>THE ESTATES AT RUSH CITY LLC</t>
  </si>
  <si>
    <t>STEWARTVILLE CARE CENTER</t>
  </si>
  <si>
    <t>ST BENEDICTS SENIOR COMMUNITY</t>
  </si>
  <si>
    <t>MCINTOSH SENIOR LIVING</t>
  </si>
  <si>
    <t>AVERA SUNRISE MANOR</t>
  </si>
  <si>
    <t>PINE HAVEN CARE CENTER INC</t>
  </si>
  <si>
    <t>GLENOAKS SENIOR LIVING CAMPUS</t>
  </si>
  <si>
    <t>MEEKER MANOR REHABILITATION CENTER, LLC</t>
  </si>
  <si>
    <t>MAPLETON COMMUNITY HOME</t>
  </si>
  <si>
    <t>AICOTA HEALTH CARE CENTER</t>
  </si>
  <si>
    <t>ANNANDALE CARE CENTER</t>
  </si>
  <si>
    <t>MEADOW MANOR</t>
  </si>
  <si>
    <t>GRAND VILLAGE</t>
  </si>
  <si>
    <t>ST MARKS LIVING</t>
  </si>
  <si>
    <t>ECUMEN NORTH BRANCH</t>
  </si>
  <si>
    <t>PRAIRIE VIEW SENIOR LIVING</t>
  </si>
  <si>
    <t>ST LUKES LUTHERAN CARE CENTER</t>
  </si>
  <si>
    <t>PELICAN VALLEY HEALTH CENTER</t>
  </si>
  <si>
    <t>STERLING PARK HEALTH CARE CENTER</t>
  </si>
  <si>
    <t>ZUMBROTA CARE CENTER</t>
  </si>
  <si>
    <t>VALLEY VIEW MANOR HCC</t>
  </si>
  <si>
    <t>MADISON HEALTHCARE SERVICES</t>
  </si>
  <si>
    <t>NORTH SHORE HEALTH</t>
  </si>
  <si>
    <t>LAKESHORE REHABILITATION CENTER LLC</t>
  </si>
  <si>
    <t>LANGTON SHORES</t>
  </si>
  <si>
    <t>PATHSTONE LIVING</t>
  </si>
  <si>
    <t>COOK COMMUNITY HOSPITAL C&amp;NC</t>
  </si>
  <si>
    <t>THE ESTATES AT LYNNHURST LLC</t>
  </si>
  <si>
    <t>CROSSROADS CARE CENTER</t>
  </si>
  <si>
    <t>CENTRACARE HEALTH SYSTEM - MELROSE PINE VILLA C C</t>
  </si>
  <si>
    <t>HAVENWOOD CARE CENTER</t>
  </si>
  <si>
    <t>LITTLE FALLS CARE CENTER</t>
  </si>
  <si>
    <t>WABASSO RESTORATIVE CARE CENTER</t>
  </si>
  <si>
    <t>CENTRAL HEALTH CARE</t>
  </si>
  <si>
    <t>GLENWOOD VILLAGE CARE CENTER</t>
  </si>
  <si>
    <t>GOOD SAMARITAN SOCIETY - BATTLE LAKE</t>
  </si>
  <si>
    <t>ST JOHN LUTHERAN HOME</t>
  </si>
  <si>
    <t>EDENBROOK OF ROCHESTER</t>
  </si>
  <si>
    <t>CENTRACARE-WILLMAR</t>
  </si>
  <si>
    <t>SHIRLEY CHAPMAN SHOLOM HOME EAST</t>
  </si>
  <si>
    <t>COKATO MANOR</t>
  </si>
  <si>
    <t>VIEWCREST HEALTH CENTER</t>
  </si>
  <si>
    <t>MINNESOTA VALLEY HEALTH CENTER  INC</t>
  </si>
  <si>
    <t>ROBBINSDALE A VILLA CENTER</t>
  </si>
  <si>
    <t>BELGRADE NURSING HOME</t>
  </si>
  <si>
    <t>LAKEWOOD HEALTH SYSTEM</t>
  </si>
  <si>
    <t>NEW BRIGHTON CARE CENTER</t>
  </si>
  <si>
    <t>MILACA ELIM MEADOWS HEALTH CARE CENTER</t>
  </si>
  <si>
    <t>CHOSEN VALLEY CARE CENTER</t>
  </si>
  <si>
    <t>PRESBYTERIAN HOMES OF ARDEN HILLS</t>
  </si>
  <si>
    <t>THORNE CREST RETIREMENT CENTER</t>
  </si>
  <si>
    <t>KODA LIVING COMMUNITY</t>
  </si>
  <si>
    <t>BETHESDA</t>
  </si>
  <si>
    <t>ESSENTIA HEALTH - HOMESTEAD</t>
  </si>
  <si>
    <t>TWEETEN LUTHERAN HEALTH CARE CENTER</t>
  </si>
  <si>
    <t>FIELD CREST CARE CENTER</t>
  </si>
  <si>
    <t>GRACEPOINTE CROSSING GABLES</t>
  </si>
  <si>
    <t>SYLVAN COURT</t>
  </si>
  <si>
    <t>BETHANY ON THE LAKE LLC</t>
  </si>
  <si>
    <t>KNUTE NELSON</t>
  </si>
  <si>
    <t>PARKVIEW CARE CENTER - WELLS</t>
  </si>
  <si>
    <t>CATHOLIC ELDERCARE ON MAIN</t>
  </si>
  <si>
    <t>WHISPERING CREEK</t>
  </si>
  <si>
    <t>GOOD SAMARITAN SOCIETY - ALBERT LEA</t>
  </si>
  <si>
    <t>SPRING VALLEY CARE CENTER</t>
  </si>
  <si>
    <t>SHAKOPEE FRIENDSHIP MANOR</t>
  </si>
  <si>
    <t>ASSUMPTION HOME</t>
  </si>
  <si>
    <t>SACRED HEART CARE CENTER</t>
  </si>
  <si>
    <t>PARK RIVER ESTATES CARE CENTER</t>
  </si>
  <si>
    <t>ST CRISPIN LIVING COMMUNITY</t>
  </si>
  <si>
    <t>THREE LINKS CARE CENTER</t>
  </si>
  <si>
    <t>FAIRWAY VIEW NEIGHBORHOODS</t>
  </si>
  <si>
    <t>EPISCOPAL CHURCH HOME OF MINNESOTA</t>
  </si>
  <si>
    <t>LB BROEN HOME</t>
  </si>
  <si>
    <t>SANDSTONE HEALTH CARE CENTER</t>
  </si>
  <si>
    <t>GOOD SAMARITAN SOCIETY - JACKSON</t>
  </si>
  <si>
    <t>ESSENTIA HEALTH VIRGINIA CARE CENT</t>
  </si>
  <si>
    <t>THE GARDENS AT WINSTED LLC</t>
  </si>
  <si>
    <t>EVENTIDE LUTHERAN HOME</t>
  </si>
  <si>
    <t>MARANATHA CARE CENTER</t>
  </si>
  <si>
    <t>PIONEER CARE CENTER</t>
  </si>
  <si>
    <t>OSTRANDER CARE AND REHAB</t>
  </si>
  <si>
    <t>GALEON</t>
  </si>
  <si>
    <t>HENDRICKS COMMUNITY HOSPITAL</t>
  </si>
  <si>
    <t>KARLSTAD HEALTHCARE CENTER INC</t>
  </si>
  <si>
    <t>ESSENTIA HEALTH NORTHERN PINES MEDICAL CENTER</t>
  </si>
  <si>
    <t>LIFECARE ROSEAU MANOR</t>
  </si>
  <si>
    <t>THE WATERVIEW SHORES LLC</t>
  </si>
  <si>
    <t>BAYSIDE MANOR LLC</t>
  </si>
  <si>
    <t>PARK VIEW CARE CENTER</t>
  </si>
  <si>
    <t>GOOD SAMARITAN SOCIETY - PINE RIVER</t>
  </si>
  <si>
    <t>PRAIRIE MANOR CARE CENTER</t>
  </si>
  <si>
    <t>THE NORTH SHORE ESTATES LLC</t>
  </si>
  <si>
    <t>VILLA ST VINCENT</t>
  </si>
  <si>
    <t>JOHNSON MEMORIAL HOSP &amp; HOME</t>
  </si>
  <si>
    <t>PERHAM LIVING</t>
  </si>
  <si>
    <t>GUNDERSEN ST ELIZABETH'S CARE CENTER</t>
  </si>
  <si>
    <t>GOOD SAMARITAN SOCIETY - WOODLAND</t>
  </si>
  <si>
    <t>EMMANUEL NURSING HOME</t>
  </si>
  <si>
    <t>OAK HILLS LIVING CENTER</t>
  </si>
  <si>
    <t>MOOSE LAKE VILLAGE</t>
  </si>
  <si>
    <t>RICHFIELD A VILLA CENTER</t>
  </si>
  <si>
    <t>AUGUSTANA CHAPEL VIEW CARE CENTER</t>
  </si>
  <si>
    <t>ELIM WELLSPRING</t>
  </si>
  <si>
    <t>THE EMERALDS AT GRAND RAPIDS LLC</t>
  </si>
  <si>
    <t>HAVEN HOMES OF MAPLE PLAIN</t>
  </si>
  <si>
    <t>GOOD SAMARITAN SOCIETY - BETHANY</t>
  </si>
  <si>
    <t>BENEDICTINE LIVING COMMUNITY</t>
  </si>
  <si>
    <t>BENEDICTINE CARE COMMUNITY</t>
  </si>
  <si>
    <t>HILLCREST CARE &amp; REHABILITATION CENTER</t>
  </si>
  <si>
    <t>EVANSVILLE CARE CENTER</t>
  </si>
  <si>
    <t>FIRST CARE LIVING CENTER</t>
  </si>
  <si>
    <t>LAKE RIDGE CARE CENTER OF BUFFALO</t>
  </si>
  <si>
    <t>MALA STRANA CARE &amp; REHABILITATION CENTER</t>
  </si>
  <si>
    <t>LAURELS PEAK CARE &amp; REHABILITATION CENTER</t>
  </si>
  <si>
    <t>OAKLAWN CARE &amp; REHABILITATION CENTER</t>
  </si>
  <si>
    <t>ST THERESE HOME</t>
  </si>
  <si>
    <t>COURAGE KENNY REHABILITATION INSTITUTES TRP</t>
  </si>
  <si>
    <t>REDEEMER RESIDENCE INC</t>
  </si>
  <si>
    <t>CENTRAL TODD COUNTY CARE CENTER</t>
  </si>
  <si>
    <t>LIVING MEADOWS AT LUTHER - MADELIA</t>
  </si>
  <si>
    <t>GUNDERSEN HARMONY CARE CENTER</t>
  </si>
  <si>
    <t>BIGFORK VALLEY COMMUNITIES</t>
  </si>
  <si>
    <t>SAMARITAN BETHANY HOME ON EIGHTH</t>
  </si>
  <si>
    <t>LAKESIDE GENERATIONS</t>
  </si>
  <si>
    <t>CAPITOL VIEW TRANSITIONAL CARE CENTER</t>
  </si>
  <si>
    <t>JOURDAIN PERPICH EXT CARE FAC</t>
  </si>
  <si>
    <t>GREEN LEA SENIOR LIVING</t>
  </si>
  <si>
    <t>MINNEWASKA COMMUNITY HEALTH SERVICES</t>
  </si>
  <si>
    <t>LITTLEFORK MEDICAL CENTER</t>
  </si>
  <si>
    <t>VICTORY HEALTH &amp; REHABILITATION CENTER</t>
  </si>
  <si>
    <t>FAIR MEADOW NURSING HOME</t>
  </si>
  <si>
    <t>GOOD SAMARITAN SOCIETY - MOUNTAIN LAKE</t>
  </si>
  <si>
    <t>NORTH STAR MANOR</t>
  </si>
  <si>
    <t>CLARKFIELD CARE CENTER</t>
  </si>
  <si>
    <t>PARKVIEW MANOR NURSING HOME</t>
  </si>
  <si>
    <t>RENVILLA HEALTH CENTER</t>
  </si>
  <si>
    <t>PRESBYTERIAN HOMES OF BLOOMINGTON</t>
  </si>
  <si>
    <t>GOOD SAMARITAN SOCIETY - WINDOM</t>
  </si>
  <si>
    <t>VIKING MANOR NURSING HOME</t>
  </si>
  <si>
    <t>EDGEBROOK CARE CENTER</t>
  </si>
  <si>
    <t>NORTHFIELD CARE CENTER INC</t>
  </si>
  <si>
    <t>GREEN PINE ACRES NURSING HOME</t>
  </si>
  <si>
    <t>BROWNS VALLEY HEALTH CENTER</t>
  </si>
  <si>
    <t>VALLEY VIEW HEALTHCARE &amp; REHAB</t>
  </si>
  <si>
    <t>GOOD SAMARITAN SOCIETY - MARY JANE BROWN</t>
  </si>
  <si>
    <t>HALSTAD LIVING CENTER</t>
  </si>
  <si>
    <t>MAPLE LAWN SENIOR CARE</t>
  </si>
  <si>
    <t>COLONIAL MANOR NURSING HOME</t>
  </si>
  <si>
    <t>CLARA CITY CARE CENTER</t>
  </si>
  <si>
    <t>SHOLOM HOME WEST</t>
  </si>
  <si>
    <t>BARRETT CARE CENTER INC</t>
  </si>
  <si>
    <t>ESSENTIA HEALTH GRACE HOME</t>
  </si>
  <si>
    <t>LAKEWOOD CARE CENTER</t>
  </si>
  <si>
    <t>FAIR OAKS NURSING &amp; REHAB LLC</t>
  </si>
  <si>
    <t>AUBURN HOME IN WACONIA</t>
  </si>
  <si>
    <t>TRAVERSE CARE CENTER</t>
  </si>
  <si>
    <t>EBENEZER CARE CENTER</t>
  </si>
  <si>
    <t>ST WILLIAMS LIVING CENTER</t>
  </si>
  <si>
    <t>BUFFALO LAKE HEALTH CARE CTR</t>
  </si>
  <si>
    <t>THE LUTHERAN HOME: BELLE PLAINE</t>
  </si>
  <si>
    <t>GOOD SAMARITAN SOCIETY - PIPESTONE</t>
  </si>
  <si>
    <t>OAKLAND PARK COMMUNITIES</t>
  </si>
  <si>
    <t>GOOD SAMARITAN SOCIETY - ST JAMES</t>
  </si>
  <si>
    <t>GOOD SAMARITAN SOCIETY - WESTBROOK</t>
  </si>
  <si>
    <t>SOUTH SHORE CARE CENTER</t>
  </si>
  <si>
    <t>SUNNYSIDE CARE CENTER</t>
  </si>
  <si>
    <t>GOOD SAMARITAN SOCIETY - ARLINGTON</t>
  </si>
  <si>
    <t>DIVINE PROVIDENCE COMMUNITY HOME</t>
  </si>
  <si>
    <t>GOOD SAMARITAN SOCIETY - BLACKDUCK</t>
  </si>
  <si>
    <t>AUBURN MANOR</t>
  </si>
  <si>
    <t>LAKE MINNETONKA CARE CENTER</t>
  </si>
  <si>
    <t>ST GERTRUDES HEALTH &amp; REHABILITATION CENTER</t>
  </si>
  <si>
    <t>CORNERSTONE VILLA</t>
  </si>
  <si>
    <t>PRESBYTERIAN HOMES OF NORTH OAKS</t>
  </si>
  <si>
    <t>GABLES OF BOUTWELLS LANDING</t>
  </si>
  <si>
    <t>LIFECARE GREENBUSH MANOR</t>
  </si>
  <si>
    <t>CARONDELET VILLAGE CARE CENTER</t>
  </si>
  <si>
    <t>WALKER METHODIST WESTWOOD RIDGE II</t>
  </si>
  <si>
    <t>SAINT THERESE AT OXBOW LAKE</t>
  </si>
  <si>
    <t>MN VETERANS HOME MINNEAPOLIS</t>
  </si>
  <si>
    <t>FOLKESTONE</t>
  </si>
  <si>
    <t>MEADOWS ON FAIRVIEW</t>
  </si>
  <si>
    <t>INTERLUDE</t>
  </si>
  <si>
    <t>EPISCOPAL CHURCH HOME GARDENS</t>
  </si>
  <si>
    <t>ROCHESTER REHABILITATION AND LIVING CENTER</t>
  </si>
  <si>
    <t>THE BIRCHES AT TRILLIUM WOODS</t>
  </si>
  <si>
    <t>THE VILLA AT OSSEO</t>
  </si>
  <si>
    <t>MN VETERANS HOME - LUVERNE</t>
  </si>
  <si>
    <t>ST THERESE OF WOODBURY LLC</t>
  </si>
  <si>
    <t>AURORA ON FRANCE</t>
  </si>
  <si>
    <t>ST JOHNS ON FOUNTAIN LAKE</t>
  </si>
  <si>
    <t>MN VETERANS HOME FERGUS FALLS</t>
  </si>
  <si>
    <t>NORRIS SQUARE</t>
  </si>
  <si>
    <t>MOUNT OLIVET HOME</t>
  </si>
  <si>
    <t>ANDREW RESIDENCE</t>
  </si>
  <si>
    <t>GRAND AVENUE REST HOME</t>
  </si>
  <si>
    <t>BIRCHWOOD CARE HOME</t>
  </si>
  <si>
    <t>BYWOOD EAST HEALTH CARE</t>
  </si>
  <si>
    <t>SOUTHSIDE CARE CENTER</t>
  </si>
  <si>
    <t>HAYES RESIDENCE</t>
  </si>
  <si>
    <t>JEFFERSON DAVIS COMMUNITY HOSPITAL ECF</t>
  </si>
  <si>
    <t>WINSTON COUNTY NURSING HOME</t>
  </si>
  <si>
    <t>LEXINGTON MANOR SENIOR CARE, LLC</t>
  </si>
  <si>
    <t>COASTAL HEALTH AND REHABILITATIION CENTER</t>
  </si>
  <si>
    <t>THE PILLARS OF BILOXI</t>
  </si>
  <si>
    <t>CARE CENTER OF LAUREL</t>
  </si>
  <si>
    <t>LOUISVILLE HEALTHCARE LLC</t>
  </si>
  <si>
    <t>CARE CENTER OF ABERDEEN</t>
  </si>
  <si>
    <t>DIVERSICARE OF TYLERTOWN</t>
  </si>
  <si>
    <t>MCCOMB NURSING AND REHABILITATION CENTER LLC</t>
  </si>
  <si>
    <t>DIVERSICARE OF RIPLEY</t>
  </si>
  <si>
    <t>EDGEWOOD HEALTH &amp; REHABILITATION</t>
  </si>
  <si>
    <t>GRENADA LIVING CENTER</t>
  </si>
  <si>
    <t>DIVERSICARE OF TUPELO</t>
  </si>
  <si>
    <t>BRANDON NURSING AND REHABILITATION CENTER</t>
  </si>
  <si>
    <t>TREND HEALTH &amp; REHAB OF CARTHAGE LLC</t>
  </si>
  <si>
    <t>DIVERSICARE OF SOUTHAVEN</t>
  </si>
  <si>
    <t>MS CARE CENTER OF ALCORN COUNTY, INC-SNF</t>
  </si>
  <si>
    <t>WEST POINT COMMUNITY LIVING CENTER</t>
  </si>
  <si>
    <t>PLEASANT HILLS COM LIV CENTER</t>
  </si>
  <si>
    <t>RULEVILLE NURSING AND REHABILITATION CENTER LLC</t>
  </si>
  <si>
    <t>CLEVELAND NURSING AND REHABILITATION CENTER</t>
  </si>
  <si>
    <t>MANHATTAN NURSING AND REHABILITATION CENTER LLC</t>
  </si>
  <si>
    <t>LAKELAND NURSING AND REHABILITATION CENTER LLC</t>
  </si>
  <si>
    <t>DIVERSICARE OF EUPORA</t>
  </si>
  <si>
    <t>DIVERSICARE OF MERIDIAN</t>
  </si>
  <si>
    <t>DIVERSICARE OF AMORY</t>
  </si>
  <si>
    <t>CHADWICK NURSING AND REHABILITATION CENTER LLC</t>
  </si>
  <si>
    <t>WILKINSON COUNTY SENIOR CARE</t>
  </si>
  <si>
    <t>TISHOMINGO COMM LIVING CENTER</t>
  </si>
  <si>
    <t>TIPPAH COUNTY NURSING HOME</t>
  </si>
  <si>
    <t>TUPELO NURSING AND REHABILITATION CENTER</t>
  </si>
  <si>
    <t>NESHOBA COUNTY NURSING HOME</t>
  </si>
  <si>
    <t>ASHLAND HEALTH AND REHABILITATION</t>
  </si>
  <si>
    <t>DIVERSICARE OF BATESVILLE</t>
  </si>
  <si>
    <t>THE BLUFFS REHABILITATION AND HEALTHCARE CENTER</t>
  </si>
  <si>
    <t>PICAYUNE REHABILITATION AND HEALTHCARE CENTER</t>
  </si>
  <si>
    <t>OCEAN SPRINGS HEALTH &amp; REHABILITATION CENTER</t>
  </si>
  <si>
    <t>COURTYARD REHABILITATION AND HEALTHCARE</t>
  </si>
  <si>
    <t>YAZOO CITY REHABILITATION AND HEALTHCARE CENTER</t>
  </si>
  <si>
    <t>WOODLANDS REHABILITATION AND HEALTHCARE CENTER</t>
  </si>
  <si>
    <t>BEDFORD CARE CENTER OF PETAL</t>
  </si>
  <si>
    <t>BEDFORD CARE CENTER OF MENDENH</t>
  </si>
  <si>
    <t>BEDFORD CARE CENTER OF NEWTON</t>
  </si>
  <si>
    <t>CRYSTAL REHABILITATION AND HEALTHCARE CENTER</t>
  </si>
  <si>
    <t>GRENADA REHABILITATION AND HEALTHCARE CENTER</t>
  </si>
  <si>
    <t>BEDFORD CARE CENTER OF HATTIESBURG</t>
  </si>
  <si>
    <t>PERRY COUNTY NURSING CENTER</t>
  </si>
  <si>
    <t>DANIEL HEALTH CARE INC DBA THE MEADOWS</t>
  </si>
  <si>
    <t>NMMC BALDWYN NURSING FACILITY</t>
  </si>
  <si>
    <t>TREND HEALTH AND REHAB OF BROOKHAVEN</t>
  </si>
  <si>
    <t>MEMORIAL WOODLAND VILLAGE NURSING CENTER</t>
  </si>
  <si>
    <t>JEFFERSON COUNTY NURSING HOME</t>
  </si>
  <si>
    <t>MERIT HEALTH WESLEY</t>
  </si>
  <si>
    <t>ADAMS COUNTY NURSING CENTER</t>
  </si>
  <si>
    <t>WINONA MANOR HEALTH CARE AND REHABILITATION CENTER</t>
  </si>
  <si>
    <t>STARKVILLE MANOR HEALTH CARE AND REHABILITATION CE</t>
  </si>
  <si>
    <t>GLENBURNEY HEALTH CARE AND REHABILITATION CENTER</t>
  </si>
  <si>
    <t>DIVERSICARE OF MOSS POINT</t>
  </si>
  <si>
    <t>DIVERSICARE OF BROOKHAVEN</t>
  </si>
  <si>
    <t>LEAKESVILLE REHABILITATION AND NURSING CENTER, INC</t>
  </si>
  <si>
    <t>GLEN OAKS NURSING CENTER</t>
  </si>
  <si>
    <t>LAKEVIEW NURSING CENTER</t>
  </si>
  <si>
    <t>INDIANOLA REHABILITATION AND HEALTHCARE CENTER</t>
  </si>
  <si>
    <t>ATTALA COUNTY NURSING CENTER</t>
  </si>
  <si>
    <t>CLAIBORNE COUNTY SENIOR CARE</t>
  </si>
  <si>
    <t>AURORA HEALTH AND REHABILITATION</t>
  </si>
  <si>
    <t>PLAZA COMMUNITY LIVING CENTER</t>
  </si>
  <si>
    <t>PINE CREST GUEST HOME INC</t>
  </si>
  <si>
    <t>COURTYARDS COMM LIVING CENTER</t>
  </si>
  <si>
    <t>MEADVILLE CONVALESCENT HOME</t>
  </si>
  <si>
    <t>LAWRENCE CO NURSING CENTER</t>
  </si>
  <si>
    <t>LANDMARK OF COLLINS</t>
  </si>
  <si>
    <t>RIVERVIEW NURSING &amp; REHABILITATION CENTER</t>
  </si>
  <si>
    <t>RIVER HEIGHTS HEALTHCARE CENTER</t>
  </si>
  <si>
    <t>TISHOMINGO MANOR</t>
  </si>
  <si>
    <t>ARBOR WALK HEALTHCARE CENTER</t>
  </si>
  <si>
    <t>HAVEN HALL HEALTH CARE CENTER</t>
  </si>
  <si>
    <t>TRINITY HEALTHCARE CENTER</t>
  </si>
  <si>
    <t>NATCHEZ REHABILITATION AND HEALTHCARE CENTER</t>
  </si>
  <si>
    <t>COLUMBIA REHABILITATION AND HEALTHCARE CENTER</t>
  </si>
  <si>
    <t>DELTA REHABILITATION AND HEALTHCARE CENTER</t>
  </si>
  <si>
    <t>HOLLY SPRINGS REHABILITATION AND HEALTHCARE CENTER</t>
  </si>
  <si>
    <t>CORNERSTONE REHABILITATION AND HEALTHCARE CENTER</t>
  </si>
  <si>
    <t>AZALEA GARDENS NURSING CENTER</t>
  </si>
  <si>
    <t>SHADY LAWN HEALTH AND REHABILITATION</t>
  </si>
  <si>
    <t>SUNPLEX SUB-ACUTE CENTER</t>
  </si>
  <si>
    <t>REST HAVEN HEALTH AND REHABILITATION</t>
  </si>
  <si>
    <t>COMPERE NH INC</t>
  </si>
  <si>
    <t>MS CARE CENTER OF MORTON</t>
  </si>
  <si>
    <t>MS CARE CENTER OF DEKALB</t>
  </si>
  <si>
    <t>MS CARE CENTER OF GREENVILLE</t>
  </si>
  <si>
    <t>VICKSBURG CONVALESCENT CENTER</t>
  </si>
  <si>
    <t>THE WINDSOR PLACE</t>
  </si>
  <si>
    <t>HUMPHREYS CO NURSING CENTER</t>
  </si>
  <si>
    <t>HILLTOP MANOR HEALTH AND REHABILITATION CENTER</t>
  </si>
  <si>
    <t>THE OAKS REHABILITATION AND HEALTHCARE CENTER</t>
  </si>
  <si>
    <t>LAURELWOOD COMMUNITY LIVING CENTER</t>
  </si>
  <si>
    <t>LONGWOOD COMM LIVING CENTER</t>
  </si>
  <si>
    <t>WINDHAM HOUSE OF HATTIESBURG</t>
  </si>
  <si>
    <t>BRANDON COURT</t>
  </si>
  <si>
    <t>CLARKSDALE NURSING CENTER</t>
  </si>
  <si>
    <t>NEW ALBANY HEALTH &amp; REHAB CENTER</t>
  </si>
  <si>
    <t>OXFORD HEALTH &amp; REHAB CENTER</t>
  </si>
  <si>
    <t>PONTOTOC HEALTH &amp; REHAB CENTER</t>
  </si>
  <si>
    <t>LIBERTY COMMUNITY LIVING CTR</t>
  </si>
  <si>
    <t>MYRTLES NURSING CENTER, LLC</t>
  </si>
  <si>
    <t>PARKWAY HEALTH &amp; REHAB LLC</t>
  </si>
  <si>
    <t>HIGHLAND HOME</t>
  </si>
  <si>
    <t>MAGNOLIA SENIOR CARE, LLC</t>
  </si>
  <si>
    <t>THE MADISON HEALTH AND REHAB</t>
  </si>
  <si>
    <t>GREENE COUNTY HEALTH AND REHABILITATION</t>
  </si>
  <si>
    <t>HILLCREST NURSING CENTER, LLC</t>
  </si>
  <si>
    <t>SARDIS COMMUNITY  NH</t>
  </si>
  <si>
    <t>CAMELLIA ESTATES</t>
  </si>
  <si>
    <t>LANDMARK OF DESOTO</t>
  </si>
  <si>
    <t>CLINTON HEALTHCARE LLC - SNF</t>
  </si>
  <si>
    <t>VAIDEN COMMUNITY LIVING CENTER</t>
  </si>
  <si>
    <t>HERITAGE HOUSE NURSING CENTER</t>
  </si>
  <si>
    <t>COMMUNITY PLACE</t>
  </si>
  <si>
    <t>PINE VIEW HEALTH AND REHABILITATION CENTER</t>
  </si>
  <si>
    <t>PASS CHRISTIAN HEALTH AND REHABILIATION CENTER</t>
  </si>
  <si>
    <t>DIVERSICARE OF QUITMAN</t>
  </si>
  <si>
    <t>RIVER CHASE VILLAGE</t>
  </si>
  <si>
    <t>DRIFTWOOD NURSING CENTER</t>
  </si>
  <si>
    <t>COPIAH LIVING CENTER</t>
  </si>
  <si>
    <t>LEGACY MANOR NURSING AND REHABILITATION</t>
  </si>
  <si>
    <t>DIVERSICARE OF SHELBY</t>
  </si>
  <si>
    <t>GREENBOUGH HEALTH AND REHABILITATION CENTER</t>
  </si>
  <si>
    <t>DESOTO HEALTHCARE CENTER</t>
  </si>
  <si>
    <t>BEDFORD CARE CTR-MONROE HALL</t>
  </si>
  <si>
    <t>VINEYARD COURT NURSING CENTER</t>
  </si>
  <si>
    <t>WILLOW CREEK RETIREMENT CENTER</t>
  </si>
  <si>
    <t>CARRINGTON, LLC D/B/A THE CARRINGTON</t>
  </si>
  <si>
    <t>SENATOBIA HEALTHCARE &amp; REHAB</t>
  </si>
  <si>
    <t>BRIAR HILL REST HOME</t>
  </si>
  <si>
    <t>THE NICHOLS CENTER</t>
  </si>
  <si>
    <t>RIVER PLACE NURSING CENTER</t>
  </si>
  <si>
    <t>TRACE EXTENDED CARE &amp; REHABILITATION</t>
  </si>
  <si>
    <t>GOLDEN AGE NURSING HOME</t>
  </si>
  <si>
    <t>STONE COUNTY REHABILITATION AND NURSING CTR INC</t>
  </si>
  <si>
    <t>CEDARS HEALTH CENTER</t>
  </si>
  <si>
    <t>SILVER CROSS HEALTH &amp; REHAB</t>
  </si>
  <si>
    <t>GREAT OAKS REHABILITATION AND HEALTHCARE CENTER</t>
  </si>
  <si>
    <t>UNION CO HEALTH AND REHAB CENTER, INC</t>
  </si>
  <si>
    <t>DUGAN MEMORIAL HOME</t>
  </si>
  <si>
    <t>WASHINGTON CARE CENTER</t>
  </si>
  <si>
    <t>POPLAR SPRINGS NURSING CTR, LLC</t>
  </si>
  <si>
    <t>THE GROVE</t>
  </si>
  <si>
    <t>J G ALEXANDER NURSING CENTER</t>
  </si>
  <si>
    <t>SUNSHINE HEALTH CARE, INC</t>
  </si>
  <si>
    <t>LANDMARK NURSING AND REHAB CENTER</t>
  </si>
  <si>
    <t>HATTIESBURG HEALTH &amp; REHAB CENTER</t>
  </si>
  <si>
    <t>DUNBAR VILLAGE TERRACE</t>
  </si>
  <si>
    <t>GREENBRIAR NURSING CENTER</t>
  </si>
  <si>
    <t>BRUCE COMMUNITY LIVING CENTER</t>
  </si>
  <si>
    <t>WISTERIA GARDENS</t>
  </si>
  <si>
    <t>PINE FOREST HEALTH AND REHABILITATION</t>
  </si>
  <si>
    <t>MARTHA COKER GREEN HOUSE HOME</t>
  </si>
  <si>
    <t>BEDFORD CARE CENTER OF MARION</t>
  </si>
  <si>
    <t>MADISON CO NH</t>
  </si>
  <si>
    <t>ARRINGTON LIVING CENTER</t>
  </si>
  <si>
    <t>HOLMES COUNTY LONG TERM CARE CENTER - DURANT</t>
  </si>
  <si>
    <t>GEORGE REGIONAL HEALTH &amp; REHAB CENTER</t>
  </si>
  <si>
    <t>TUNICA COUNTY HEALTH &amp; REHAB, LLC</t>
  </si>
  <si>
    <t>FORREST GENERAL HOSPITAL SKILLED NURSING UNIT</t>
  </si>
  <si>
    <t>JONES CO REST HOME</t>
  </si>
  <si>
    <t>LAMAR HEALTHCARE &amp; REHABILITATION CENTER</t>
  </si>
  <si>
    <t>CHOCTAW RESIDENTIAL CENTER</t>
  </si>
  <si>
    <t>NORTH POINTE HEALTH &amp; REHABILITATION</t>
  </si>
  <si>
    <t>GULFPORT CARE CENTER</t>
  </si>
  <si>
    <t>MS CARE CENTER OF RALEIGH</t>
  </si>
  <si>
    <t>BEDFORD CARE CENTER OF PICAYUNE</t>
  </si>
  <si>
    <t>QUITMAN COUNTY HEALTH &amp; REHAB LLC</t>
  </si>
  <si>
    <t>SINGING RIVER SKILLED NURSING FACILITY</t>
  </si>
  <si>
    <t>TREND HEALTH &amp; REHAB OF MERIDIAN LLC</t>
  </si>
  <si>
    <t>PEARL RIVER CO NURSING HOME</t>
  </si>
  <si>
    <t>CARTHAGE SENIOR CARE</t>
  </si>
  <si>
    <t>REGINALD P WHITE NURSING FACILITY</t>
  </si>
  <si>
    <t>SHEARER-RICHARDSON MEMORIAL NURSING HOME</t>
  </si>
  <si>
    <t>YALOBUSHA COUNTY NURSING HOME</t>
  </si>
  <si>
    <t>JASPER COUNTY NH</t>
  </si>
  <si>
    <t>BOLIVAR MEDICAL CENTER LTC</t>
  </si>
  <si>
    <t>TALLAHATCHIE GENERAL HOSP ECF</t>
  </si>
  <si>
    <t>JNH-JAQUITH INN</t>
  </si>
  <si>
    <t>BAPTIST NURSING HOME-CALHOUN, INC</t>
  </si>
  <si>
    <t>PONTOTOC NURSING HOME</t>
  </si>
  <si>
    <t>WEBSTER HEALTH SERVICES NURSING FACILTY</t>
  </si>
  <si>
    <t>JNH-JEFFERSON INN</t>
  </si>
  <si>
    <t>JNH-MADISON INN</t>
  </si>
  <si>
    <t>METHODIST SPECIALTY CARE CENTER</t>
  </si>
  <si>
    <t>BEDFORD ALZHEIMER'S CARE CENTER</t>
  </si>
  <si>
    <t>JAMES T CHAMPION</t>
  </si>
  <si>
    <t>WALTER B CROOK NURSING FACILITY</t>
  </si>
  <si>
    <t>OAK GROVE RETIREMENT HOME</t>
  </si>
  <si>
    <t>KABUL NURSING HOMES INC</t>
  </si>
  <si>
    <t>MASON POINTE CARE CENTER</t>
  </si>
  <si>
    <t>CAMDENTON WINDSOR ESTATES</t>
  </si>
  <si>
    <t>JOHN KNOX VILLAGE CARE CENTER</t>
  </si>
  <si>
    <t>DELMAR GARDENS WEST</t>
  </si>
  <si>
    <t>BETH HAVEN NURSING HOME</t>
  </si>
  <si>
    <t>MOORE-FEW CARE CENTER</t>
  </si>
  <si>
    <t>FLORISSANT VALLEY HEALTH &amp; REHABILITATION CENTER</t>
  </si>
  <si>
    <t>FRONTIER HEALTH &amp; REHABILITATION</t>
  </si>
  <si>
    <t>ST SOPHIA HEALTH &amp; REHABILITATION CENTER</t>
  </si>
  <si>
    <t>FRIENDSHIP VILLAGE CHESTERFIELD</t>
  </si>
  <si>
    <t>LEBANON NORTH NURSING &amp; REHAB</t>
  </si>
  <si>
    <t>BIG BEND WOODS HEALTHCARE CENTER</t>
  </si>
  <si>
    <t>FRIENDSHIP VILLAGE SUNSET HILLS</t>
  </si>
  <si>
    <t>MARYMOUNT MANOR</t>
  </si>
  <si>
    <t>CHATEAU GIRARDEAU</t>
  </si>
  <si>
    <t>FOUR SEASONS LIVING CENTER</t>
  </si>
  <si>
    <t>NHC HEALTHCARE, WEST PLAINS</t>
  </si>
  <si>
    <t>DELMAR GARDENS ON THE GREEN</t>
  </si>
  <si>
    <t>SPRINGFIELD REHABILITATION &amp; HEALTH CARE CENTER</t>
  </si>
  <si>
    <t>NHC HEALTHCARE, DESLOGE</t>
  </si>
  <si>
    <t>LEWIS &amp; CLARK GARDENS</t>
  </si>
  <si>
    <t>WILSON'S CREEK NURSING &amp; REHAB</t>
  </si>
  <si>
    <t>MACON HEALTH CARE CENTER</t>
  </si>
  <si>
    <t>WEST VUE NURSING AND REHABILITATION CENTER</t>
  </si>
  <si>
    <t>CHARLESTON MANOR</t>
  </si>
  <si>
    <t>NHC HEALTHCARE, ST CHARLES</t>
  </si>
  <si>
    <t>HIGHLAND REHABILITATION &amp; HEALTH CARE CENTER</t>
  </si>
  <si>
    <t>NHC HEALTHCARE, KENNETT</t>
  </si>
  <si>
    <t>PIONEER SKILLED NURSING CENTER</t>
  </si>
  <si>
    <t>DELMAR GARDENS OF CHESTERFIELD</t>
  </si>
  <si>
    <t>OSAGE BEACH REHABILITATION AND HEALTH CARE CENTER</t>
  </si>
  <si>
    <t>CHRISTIAN EXTENDED CARE &amp; REHABILITATION</t>
  </si>
  <si>
    <t>NHC HEALTHCARE, JOPLIN</t>
  </si>
  <si>
    <t>OZARK REHABILITATION &amp; HEALTH CARE CENTER</t>
  </si>
  <si>
    <t>WARRENTON MANOR</t>
  </si>
  <si>
    <t>AURORA NURSING CENTER</t>
  </si>
  <si>
    <t>LIFE CARE CENTER OF CAPE GIRARDEAU</t>
  </si>
  <si>
    <t>SPRING VALLEY HEALTH &amp; REHABILITATION CENTER</t>
  </si>
  <si>
    <t>WESTWOOD HILLS HEALTH &amp; REHABILITATION CENTER</t>
  </si>
  <si>
    <t>ST ANDREW'S AT FRANCIS PLACE</t>
  </si>
  <si>
    <t>TWIN PINES ADULT CARE CENTER</t>
  </si>
  <si>
    <t>LOCH HAVEN</t>
  </si>
  <si>
    <t>CEDARGATE HEALTHCARE</t>
  </si>
  <si>
    <t>STONEBRIDGE VILLA MARIE</t>
  </si>
  <si>
    <t>NEW MADRID LIVING CENTER</t>
  </si>
  <si>
    <t>RIVER OAKS CARE CENTER</t>
  </si>
  <si>
    <t>SCENIC NURSING AND REHABILITATION CENTER, LLC</t>
  </si>
  <si>
    <t>ST JAMES LIVING CENTER</t>
  </si>
  <si>
    <t>MARK TWAIN MANOR</t>
  </si>
  <si>
    <t>MAPLE LAWN NURSING HOME</t>
  </si>
  <si>
    <t>MILAN HEALTH CARE CENTER</t>
  </si>
  <si>
    <t>HERMITAGE NURSING &amp; REHAB</t>
  </si>
  <si>
    <t>COLONIAL SPRINGS HEALTHCARE CENTER</t>
  </si>
  <si>
    <t>SHADY OAKS HEALTHCARE CENTER</t>
  </si>
  <si>
    <t>KIRKSVILLE MANOR CARE CENTER</t>
  </si>
  <si>
    <t>MARIES MANOR</t>
  </si>
  <si>
    <t>VILLA AT BLUE RIDGE, THE</t>
  </si>
  <si>
    <t>TRUMAN HEALTHCARE &amp; REHABILITATION CENTER</t>
  </si>
  <si>
    <t>HEART OF THE OZARKS HEALTHCARE CENTER</t>
  </si>
  <si>
    <t>CLINTON HEALTHCARE AND REHABILITATION CENTER</t>
  </si>
  <si>
    <t>BELLEVIEW VALLEY NURSING HOME</t>
  </si>
  <si>
    <t>MEDICALODGES NEOSHO</t>
  </si>
  <si>
    <t>BUTLER CENTER FOR REHABILITATION AND HEALTHCARE</t>
  </si>
  <si>
    <t>CEDAR POINTE</t>
  </si>
  <si>
    <t>JEFFERSON CITY MANOR CARE CENTER</t>
  </si>
  <si>
    <t>COX MEDICAL CENTERS MEYER ORTHOPEDIC AND REHAB</t>
  </si>
  <si>
    <t>LIFE CARE CENTER OF CARROLLTON</t>
  </si>
  <si>
    <t>PARKSIDE MANOR</t>
  </si>
  <si>
    <t>IGNITE MEDICAL RESORT CARONDELET LLC</t>
  </si>
  <si>
    <t>NEW MARK CARE CENTER</t>
  </si>
  <si>
    <t>JOPLIN HEALTH AND REHABILITATION CENTER</t>
  </si>
  <si>
    <t>DELMAR GARDENS SOUTH</t>
  </si>
  <si>
    <t>GAINESVILLE HEALTH CARE CENTER</t>
  </si>
  <si>
    <t>NHC HEALTHCARE, MARYLAND HEIGHTS</t>
  </si>
  <si>
    <t>PARKLANE CARE AND REHABILITATION CENTER</t>
  </si>
  <si>
    <t>CARTHAGE HEALTH AND REHABILITATION CENTER</t>
  </si>
  <si>
    <t>NIXA NURSING &amp; REHAB</t>
  </si>
  <si>
    <t>WOODLAND MANOR NURSING CENTER</t>
  </si>
  <si>
    <t>DELMAR GARDENS NORTH</t>
  </si>
  <si>
    <t>REPUBLIC NURSING &amp; REHAB</t>
  </si>
  <si>
    <t>PHELPS HEALTH</t>
  </si>
  <si>
    <t>NORTH VILLAGE PARK</t>
  </si>
  <si>
    <t>CHESTNUT REHAB AND NURSING</t>
  </si>
  <si>
    <t>ASPIRE SENIOR LIVING JONESBURG</t>
  </si>
  <si>
    <t>WILLOW CARE NURSING HOME</t>
  </si>
  <si>
    <t>CARRIAGE SQUARE REHAB AND HEALTHCARE CENTER</t>
  </si>
  <si>
    <t>PACIFIC CARE CENTER</t>
  </si>
  <si>
    <t>WESTCHESTER HOUSE, THE</t>
  </si>
  <si>
    <t>POLARIS HEALTH &amp; WELLNESS OF AUTUMN TERRACE</t>
  </si>
  <si>
    <t>LIFE CARE CENTER OF SULLIVAN</t>
  </si>
  <si>
    <t>PILLARS OF NORTH COUNTY HEALTH &amp; REHAB CENTER, THE</t>
  </si>
  <si>
    <t>DELMAR GARDENS OF CREVE COEUR</t>
  </si>
  <si>
    <t>LIFE CARE CENTER OF BRIDGETON</t>
  </si>
  <si>
    <t>ADAIR VILLAGE</t>
  </si>
  <si>
    <t>CAMELOT NURSING AND REHABILITATION CENTER</t>
  </si>
  <si>
    <t>GOLDEN YEARS CENTER FOR REHAB AND HEALTHCARE</t>
  </si>
  <si>
    <t>LANSDOWNE VILLAGE</t>
  </si>
  <si>
    <t>WEST COUNTY CARE CENTER</t>
  </si>
  <si>
    <t>QUAIL RUN HEALTH CARE CENTER</t>
  </si>
  <si>
    <t>MARYVILLE LIVING CENTER</t>
  </si>
  <si>
    <t>LIFE CARE CENTER OF GRANDVIEW</t>
  </si>
  <si>
    <t>VALLEY MANOR AND REHABILITATION CENTER</t>
  </si>
  <si>
    <t>RIVERBEND HEIGHTS HEALTH &amp; REHABILITATION</t>
  </si>
  <si>
    <t>LEWIS COUNTY NURSING HOME DISTRICT</t>
  </si>
  <si>
    <t>RIVERDELL CARE CENTER</t>
  </si>
  <si>
    <t>MEADOW VIEW HEALTH &amp; REHABILITATION</t>
  </si>
  <si>
    <t>RIVERWAYS MANOR</t>
  </si>
  <si>
    <t>STONEBRIDGE FLORISSANT</t>
  </si>
  <si>
    <t>CYPRESS POINT-SKILLED NURSING BY AMERICARE</t>
  </si>
  <si>
    <t>ROCK POINT NURSING CENTER</t>
  </si>
  <si>
    <t>LIFE CARE CENTER OF WAYNESVILLE</t>
  </si>
  <si>
    <t>JEFFERSON HEALTH CARE</t>
  </si>
  <si>
    <t>RIVERSIDE NURSING &amp; REHABILITATION CENTER, LLC</t>
  </si>
  <si>
    <t>NORTHWOOD HILLS CARE CENTER</t>
  </si>
  <si>
    <t>FOUNTAINBLEAU LODGE</t>
  </si>
  <si>
    <t>RIDGEVIEW LIVING COMMUNITY</t>
  </si>
  <si>
    <t>HERITAGE HALL NURSING CENTER</t>
  </si>
  <si>
    <t>HUNTER ACRES CARING CENTER</t>
  </si>
  <si>
    <t>SUNSET HEALTH CARE CENTER</t>
  </si>
  <si>
    <t>DELHAVEN MANOR</t>
  </si>
  <si>
    <t>SHEPHERD OF THE HILLS LIVING CENTER</t>
  </si>
  <si>
    <t>CORI MANOR HEALTHCARE &amp; REHABILITATION CENTER</t>
  </si>
  <si>
    <t>CALIFORNIA CARE CENTER</t>
  </si>
  <si>
    <t>BROOKE HAVEN HEALTHCARE</t>
  </si>
  <si>
    <t>FESTUS MANOR</t>
  </si>
  <si>
    <t>RANCHO REHAB AND HEALTHCARE CENTER</t>
  </si>
  <si>
    <t>MAYWOOD TERRACE LIVING CENTER</t>
  </si>
  <si>
    <t>LIFE CARE CENTER OF BROOKFIELD</t>
  </si>
  <si>
    <t>AUTUMN OAKS CARING CENTER</t>
  </si>
  <si>
    <t>ASPIRE SENIOR LIVING MOBERLY</t>
  </si>
  <si>
    <t>GIDEON CARE CENTER</t>
  </si>
  <si>
    <t>POINT LOOKOUT NURSING &amp; REHAB</t>
  </si>
  <si>
    <t>MOUNTAIN VIEW HEALTHCARE</t>
  </si>
  <si>
    <t>SURREY PLACE ST LUKES HOSP SKILLED NURSING</t>
  </si>
  <si>
    <t>NEW HAVEN CARE CENTER</t>
  </si>
  <si>
    <t>CLARK'S MOUNTAIN NURSING CENTER</t>
  </si>
  <si>
    <t>ASCENSION LIVING SHERBROOKE VILLAGE</t>
  </si>
  <si>
    <t>DIXON NURSING &amp; REHAB</t>
  </si>
  <si>
    <t>COUNTRY VIEW NURSING FACILITY, INC</t>
  </si>
  <si>
    <t>APPLE RIDGE CARE CENTER</t>
  </si>
  <si>
    <t>WESTVIEW NURSING HOME</t>
  </si>
  <si>
    <t>EDGEWOOD MANOR HEALTH CARE CENTER</t>
  </si>
  <si>
    <t>OAK PARK CARE CENTER</t>
  </si>
  <si>
    <t>LEBANON SOUTH NURSING &amp; REHAB</t>
  </si>
  <si>
    <t>LAKE REGIONAL HEALTH SYSTEMS</t>
  </si>
  <si>
    <t>BIG RIVER NURSING &amp; REHAB</t>
  </si>
  <si>
    <t>TRUMAN LAKE MANOR INC</t>
  </si>
  <si>
    <t>LINCOLN COUNTY NURSING &amp; REHAB</t>
  </si>
  <si>
    <t>RIVERVIEW NURSING CENTER</t>
  </si>
  <si>
    <t>POLARIS HEALTH &amp; WELLNESS OF ASHTON COURT</t>
  </si>
  <si>
    <t>BARNES-JEWISH EXTENDED CARE</t>
  </si>
  <si>
    <t>MANOR, THE</t>
  </si>
  <si>
    <t>COMMUNITY SPRINGS HEALTHCARE FACILITY</t>
  </si>
  <si>
    <t>MCDONALD COUNTY LIVING CENTER</t>
  </si>
  <si>
    <t>MARK TWAIN CARING CENTER</t>
  </si>
  <si>
    <t>MT VERNON PLACE CARE CENTER, INC</t>
  </si>
  <si>
    <t>RIVER CROSSING OF CREVE COEUR</t>
  </si>
  <si>
    <t>CASSVILLE HEALTH CENTER FOR REHAB AND HEALTHCARE</t>
  </si>
  <si>
    <t>PARKVIEW HEALTHCARE</t>
  </si>
  <si>
    <t>OZARK RIVERVIEW MANOR</t>
  </si>
  <si>
    <t>LAKE STOCKTON HEALTHCARE FACILITY</t>
  </si>
  <si>
    <t>GRANBY HOUSE</t>
  </si>
  <si>
    <t>LEVERING REGIONAL HEALTH CARE CENTER</t>
  </si>
  <si>
    <t>HOUSTON HOUSE</t>
  </si>
  <si>
    <t>BUFFALO PRAIRIE CENTER FOR REHAB AND HEALTHCARE</t>
  </si>
  <si>
    <t>BRENT B TINNIN MANOR</t>
  </si>
  <si>
    <t>GLENDALE GARDENS NURSING &amp; REHAB</t>
  </si>
  <si>
    <t>COUNTRY AIRE RETIREMENT CENTER</t>
  </si>
  <si>
    <t>MARANATHA VILLAGE, INC</t>
  </si>
  <si>
    <t>SPRINGFIELD SKILLED CARE CENTER</t>
  </si>
  <si>
    <t>SIKESTON CONVALESCENT CENTER</t>
  </si>
  <si>
    <t>GRAND RIVER HEALTH CARE</t>
  </si>
  <si>
    <t>PIN OAKS LIVING CENTER</t>
  </si>
  <si>
    <t>RIVER CITY LIVING COMMUNITY</t>
  </si>
  <si>
    <t>CLARK COUNTY NURSING HOME</t>
  </si>
  <si>
    <t>STONEBRIDGE MARYLAND HEIGHTS</t>
  </si>
  <si>
    <t>ST GENEVIEVE CARE CENTER INC</t>
  </si>
  <si>
    <t>SENECA HOUSE</t>
  </si>
  <si>
    <t>CHAFFEE NURSING CENTER</t>
  </si>
  <si>
    <t>MEDICALODGES NEVADA</t>
  </si>
  <si>
    <t>ROCKY RIDGE MANOR</t>
  </si>
  <si>
    <t>ST CLAIR NURSING CENTER</t>
  </si>
  <si>
    <t>PUXICO NURSING AND REHABILITATION CENTER</t>
  </si>
  <si>
    <t>BLUFFS, THE</t>
  </si>
  <si>
    <t>BERNARD CARE CENTER</t>
  </si>
  <si>
    <t>HEARTLAND CARE AND REHABILITATION CENTER</t>
  </si>
  <si>
    <t>CURRENT RIVER NURSING CENTER, INC</t>
  </si>
  <si>
    <t>PINE VIEW MANOR INC</t>
  </si>
  <si>
    <t>LEGENDARY NURSING &amp; REHABILITATION LLC</t>
  </si>
  <si>
    <t>SOUTH COUNTY NURSING HOME INC</t>
  </si>
  <si>
    <t>HIDDEN LAKE CARE CENTER</t>
  </si>
  <si>
    <t>CLARU DEVILLE NURSING CENTER</t>
  </si>
  <si>
    <t>GEORGIAN GARDENS CENTER FOR REHAB AND HEALTHCARE</t>
  </si>
  <si>
    <t>WINDSOR ESTATES OF ST CHARLES SNAL, LLC</t>
  </si>
  <si>
    <t>PARKVIEW HEALTH CARE FACILITY</t>
  </si>
  <si>
    <t>WEBCO MANOR</t>
  </si>
  <si>
    <t>SEVILLE CARE CENTER</t>
  </si>
  <si>
    <t>LAKEVIEW HEALTH CARE &amp; REHABILITATION CENTER</t>
  </si>
  <si>
    <t>PARKWOOD SKILLED NURSING AND REHABILITATION CENTER</t>
  </si>
  <si>
    <t>NORTHVIEW VILLAGE</t>
  </si>
  <si>
    <t>CHARITON PARK HEALTH CARE CENTER</t>
  </si>
  <si>
    <t>GOOD SHEPHERD CARE CENTER</t>
  </si>
  <si>
    <t>JEFFERSON CITY NURSING AND REHABILITATION CTR, LLC</t>
  </si>
  <si>
    <t>HERITAGE NURSING CENTER-SKILLED NURS BY AMERICARE</t>
  </si>
  <si>
    <t>PARKWAY HEALTH CARE CENTER</t>
  </si>
  <si>
    <t>HERITAGE CARE CENTER</t>
  </si>
  <si>
    <t>GLASGOW GARDENS</t>
  </si>
  <si>
    <t>VALLEY VIEW HEALTH &amp; REHABILITATION</t>
  </si>
  <si>
    <t>TARKIO REHABILITATION &amp; HEALTH CARE</t>
  </si>
  <si>
    <t>ROARING RIVER HEALTH AND REHABILITATION</t>
  </si>
  <si>
    <t>BALLWIN RIDGE HEALTH &amp; REHABILITATION</t>
  </si>
  <si>
    <t>CITIZENS MEMORIAL HEALTHCARE FACILITY</t>
  </si>
  <si>
    <t>GREENVILLE HEALTH CARE CENTER</t>
  </si>
  <si>
    <t>PORTAGEVILLE HEALTH CARE CENTER</t>
  </si>
  <si>
    <t>ASPIRE SENIOR LIVING ADVANCE</t>
  </si>
  <si>
    <t>ASPIRE SENIOR LIVING EAST PRAIRIE</t>
  </si>
  <si>
    <t>CROWLEY RIDGE CARE CENTER</t>
  </si>
  <si>
    <t>STONEBRIDGE MARBLE HILL</t>
  </si>
  <si>
    <t>MERAMEC NURSING CENTER</t>
  </si>
  <si>
    <t>ELDON NURSING &amp; REHAB</t>
  </si>
  <si>
    <t>OAKDALE CARE CENTER</t>
  </si>
  <si>
    <t>NATHAN RICHARD HEALTH CARE CENTER</t>
  </si>
  <si>
    <t>MAPLES HEALTH AND REHABILITATION, THE</t>
  </si>
  <si>
    <t>MADISON MEDICAL CENTER</t>
  </si>
  <si>
    <t>MEDICALODGES BUTLER</t>
  </si>
  <si>
    <t>PLEASANT HILL HEALTH AND REHABILITATION CENTER</t>
  </si>
  <si>
    <t>ASH GROVE HEALTHCARE FACILITY</t>
  </si>
  <si>
    <t>BIG SPRING CARE CENTER FOR REHAB AND HEALTHCARE</t>
  </si>
  <si>
    <t>MONROE CITY MANOR CARE CENTER</t>
  </si>
  <si>
    <t>MARSHFIELD CARE CENTER FOR REHAB AND HEALTHCARE</t>
  </si>
  <si>
    <t>NORMANDY NURSING CENTER</t>
  </si>
  <si>
    <t>MONTEREY PARK REHABILITATION &amp; HEALTH CARE CENTER</t>
  </si>
  <si>
    <t>ROLLA PRESBYTERIAN MANOR</t>
  </si>
  <si>
    <t>KINGDOM CARE SENIOR LIVING LLC</t>
  </si>
  <si>
    <t>STONECREST HEALTHCARE</t>
  </si>
  <si>
    <t>FARMINGTON PRESBYTERIAN MANOR</t>
  </si>
  <si>
    <t>HILLSIDE REHAB AND HEALTHCARE CENTER</t>
  </si>
  <si>
    <t>ST LOUIS PLACE HEALTH &amp; REHABILITATION</t>
  </si>
  <si>
    <t>ST PETERS MANOR CARE CENTER</t>
  </si>
  <si>
    <t>MONROE MANOR</t>
  </si>
  <si>
    <t>PARKDALE MANOR CARE CENTER</t>
  </si>
  <si>
    <t>HARTVILLE CARE CENTER</t>
  </si>
  <si>
    <t>OZARKS METHODIST MANOR, THE</t>
  </si>
  <si>
    <t>SHANGRI-LA REHAB &amp; LIVING CENTER</t>
  </si>
  <si>
    <t>BRUNSWICK NURSING &amp; REHAB</t>
  </si>
  <si>
    <t>CLARENCE CARE CENTER</t>
  </si>
  <si>
    <t>LUTHERAN CONVALESCENT HOME</t>
  </si>
  <si>
    <t>FORSYTH CARE CENTER</t>
  </si>
  <si>
    <t>SWEET SPRINGS VILLA</t>
  </si>
  <si>
    <t>CRYSTAL CREEK HEALTH AND REHABILITATION CENTER</t>
  </si>
  <si>
    <t>ASPIRE SENIOR LIVING MALDEN</t>
  </si>
  <si>
    <t>LIFE CARE CENTER OF ST LOUIS</t>
  </si>
  <si>
    <t>SILEX COMMUNITY CARE</t>
  </si>
  <si>
    <t>CLEARVIEW NURSING CENTER</t>
  </si>
  <si>
    <t>SPRING RIVER CHRISTIAN VILLAGE INC</t>
  </si>
  <si>
    <t>SOUTH HAMPTON PLACE</t>
  </si>
  <si>
    <t>HILLCREST CARE CENTER INC</t>
  </si>
  <si>
    <t>LIVINGSTON MANOR CARE CENTER</t>
  </si>
  <si>
    <t>ST ANDREW'S AT NEW FLORENCE</t>
  </si>
  <si>
    <t>GARDEN VIEW CARE CENTER OF CHESTERFIELD</t>
  </si>
  <si>
    <t>HICKORY MANOR</t>
  </si>
  <si>
    <t>LACOBA HOMES INC</t>
  </si>
  <si>
    <t>NAZARETH LIVING CENTER</t>
  </si>
  <si>
    <t>TIMBERLAKE CARE CENTER</t>
  </si>
  <si>
    <t>LENOIR HEALTH CARE CENTER</t>
  </si>
  <si>
    <t>VILLAGE CARE CENTER INC</t>
  </si>
  <si>
    <t>COUNTRY CLUB REHAB AND HEALTHCARE CENTER</t>
  </si>
  <si>
    <t>LA BELLE MANOR CARE CENTER</t>
  </si>
  <si>
    <t>CROWN REHAB AND HEALTHCARE CENTER</t>
  </si>
  <si>
    <t>SARCOXIE NURSING CENTER</t>
  </si>
  <si>
    <t>STONEBRIDGE HERMANN</t>
  </si>
  <si>
    <t>CUBA MANOR INC</t>
  </si>
  <si>
    <t>FOUNTAINBLEAU NURSING CENTER</t>
  </si>
  <si>
    <t>GOLDEN AGE LIVING CENTER</t>
  </si>
  <si>
    <t>STRAFFORD CARE CENTER</t>
  </si>
  <si>
    <t>ST LUKE'S NURSING CENTER INC</t>
  </si>
  <si>
    <t>FULTON NURSING &amp; REHAB</t>
  </si>
  <si>
    <t>JAMES RIVER NURSING AND REHABILITATION</t>
  </si>
  <si>
    <t>HILL CREST MANOR</t>
  </si>
  <si>
    <t>LAWSON MANOR &amp; REHAB</t>
  </si>
  <si>
    <t>CARRIE ELLIGSON GIETNER HOME</t>
  </si>
  <si>
    <t>WARRENSBURG MANOR CARE CENTER</t>
  </si>
  <si>
    <t>STONEBRIDGE OWENSVILLE</t>
  </si>
  <si>
    <t>DUTCHTOWN CARE CENTER</t>
  </si>
  <si>
    <t>ST FRANCOIS MANOR</t>
  </si>
  <si>
    <t>ST ELIZABETH CARE CENTER</t>
  </si>
  <si>
    <t>BERTRAND NURSING AND REHAB CENTER</t>
  </si>
  <si>
    <t>PLEASANT VALLEY MANOR CARE CENTER</t>
  </si>
  <si>
    <t>OAK KNOLL SKILLED NURSING &amp; REHABILITATION CENTER</t>
  </si>
  <si>
    <t>POTOSI MANOR, INC</t>
  </si>
  <si>
    <t>INDEPENDENCE MANOR CARE CENTER</t>
  </si>
  <si>
    <t>WINDSOR HEALTHCARE &amp; REHAB CENTER</t>
  </si>
  <si>
    <t>LIVING CENTER, THE</t>
  </si>
  <si>
    <t>LUTHER MANOR RETIREMENT &amp; NURSING CENTER</t>
  </si>
  <si>
    <t>SALT RIVER COMMUNITY CARE</t>
  </si>
  <si>
    <t>ASPIRE SENIOR LIVING PLATTE CITY</t>
  </si>
  <si>
    <t>NICK'S HEALTH CARE CENTER, LLC</t>
  </si>
  <si>
    <t>BEAUVAIS REHAB AND HEALTHCARE CENTER</t>
  </si>
  <si>
    <t>WILSHIRE AT LAKEWOOD REHAB CENTER</t>
  </si>
  <si>
    <t>ST JOE MANOR</t>
  </si>
  <si>
    <t>TROY MANOR</t>
  </si>
  <si>
    <t>GREEN PARK SENIOR LIVING COMMUNITY</t>
  </si>
  <si>
    <t>ESTATES OF PERRYVILLE, LLC, THE</t>
  </si>
  <si>
    <t>GOOD SHEPHERD COMMUNITY CARE AND REHABILITATION</t>
  </si>
  <si>
    <t>CARROLL HOUSE</t>
  </si>
  <si>
    <t>SHIRKEY NURSING AND REHABILITATION CENTER</t>
  </si>
  <si>
    <t>ASPIRE SENIOR LIVING OAK GROVE</t>
  </si>
  <si>
    <t>DELMAR GARDENS OF MERAMEC VALLEY</t>
  </si>
  <si>
    <t>MILLER COUNTY CARE AND REHABILITATION CENTER</t>
  </si>
  <si>
    <t>BAISCH NURSING CENTER</t>
  </si>
  <si>
    <t>SUNNYVIEW NURSING HOME &amp; APARTMENTS</t>
  </si>
  <si>
    <t>MONTICELLO HOUSE</t>
  </si>
  <si>
    <t>GRAND MANOR NURSING &amp; REHABILITATION CENTER</t>
  </si>
  <si>
    <t>OAKWOOD ESTATES NURSING &amp; REHAB</t>
  </si>
  <si>
    <t>CREVE COEUR MANOR</t>
  </si>
  <si>
    <t>GREGORY RIDGE HEALTH CARE CENTER</t>
  </si>
  <si>
    <t>DAVIESS COUNTY NURSING AND REHABILITATION</t>
  </si>
  <si>
    <t>EASTVIEW MANOR CARE CENTER</t>
  </si>
  <si>
    <t>MAGNOLIA SQUARE NURSING AND REHAB</t>
  </si>
  <si>
    <t>COUNTRY MEADOWS</t>
  </si>
  <si>
    <t>ESTATES OF HIDDEN LAKE, THE</t>
  </si>
  <si>
    <t>U-CITY FOREST MANOR</t>
  </si>
  <si>
    <t>LAURIE CARE CENTER</t>
  </si>
  <si>
    <t>ASHLEY MANOR CARE CENTER</t>
  </si>
  <si>
    <t>HOLDEN MANOR CARE CENTER</t>
  </si>
  <si>
    <t>MAPLE GROVE LODGE</t>
  </si>
  <si>
    <t>OAKRIDGE OF PLATTSBURG</t>
  </si>
  <si>
    <t>RIVERVIEW AT THE PARK CARE AND REHABILITATION CTR</t>
  </si>
  <si>
    <t>TIFFANY HEIGHTS</t>
  </si>
  <si>
    <t>RATLIFF CARE CENTER</t>
  </si>
  <si>
    <t>TIPTON OAK MANOR</t>
  </si>
  <si>
    <t>LAWRENCE COUNTY MANOR</t>
  </si>
  <si>
    <t>OZARK NURSING AND CARE CENTER</t>
  </si>
  <si>
    <t>ST JOSEPH</t>
  </si>
  <si>
    <t>RICHLAND CARE CENTER INC</t>
  </si>
  <si>
    <t>BETHESDA SOUTHGATE</t>
  </si>
  <si>
    <t>BENTWOOD NURSING &amp; REHAB</t>
  </si>
  <si>
    <t>IGNITE MEDICAL RESORT ST MARYS LLC</t>
  </si>
  <si>
    <t>FULTON MANOR CARE CENTER</t>
  </si>
  <si>
    <t>ST JOSEPH SENIOR LIVING</t>
  </si>
  <si>
    <t>KNOX COUNTY NURSING HOME DISTRICT</t>
  </si>
  <si>
    <t>BETHESDA DILWORTH</t>
  </si>
  <si>
    <t>LUTHERAN NURSING HOME</t>
  </si>
  <si>
    <t>BETHESDA MEADOW</t>
  </si>
  <si>
    <t>LUTHERAN SENIOR SERVICES AT BREEZE PARK</t>
  </si>
  <si>
    <t>BISHOP SPENCER PLACE, INC, THE</t>
  </si>
  <si>
    <t>GOOD SAMARITAN CARE CENTER</t>
  </si>
  <si>
    <t>SOUTHGATE LIVING CENTER</t>
  </si>
  <si>
    <t>STONEBRIDGE DESOTO</t>
  </si>
  <si>
    <t>WORTH COUNTY CONVALESCENT CENTER</t>
  </si>
  <si>
    <t>COMMUNITY CARE CENTER OF LEMAY INC</t>
  </si>
  <si>
    <t>STONEBRIDGE WESTPHALIA</t>
  </si>
  <si>
    <t>COLUMBIA MANOR CARE CENTER</t>
  </si>
  <si>
    <t>STONEBRIDGE LAKE OZARK</t>
  </si>
  <si>
    <t>BEAUTIFUL SAVIOR HOME</t>
  </si>
  <si>
    <t>MOUNT CARMEL SENIOR LIVING - ST CHARLES, LLC</t>
  </si>
  <si>
    <t>LIVING COMMUNITY OF ST JOSEPH</t>
  </si>
  <si>
    <t>STONEBRIDGE CHILLICOTHE</t>
  </si>
  <si>
    <t>ROSEWOOD REHAB AND HEALTHCARE CENTER</t>
  </si>
  <si>
    <t>LAVERNA SENIOR LIVING</t>
  </si>
  <si>
    <t>BROOKING PARK</t>
  </si>
  <si>
    <t>DELMAR GARDENS OF O'FALLON</t>
  </si>
  <si>
    <t>LA PLATA NURSING HOME</t>
  </si>
  <si>
    <t>HEISINGER BLUFFS REHAB AND HEALTHCARE CENTER</t>
  </si>
  <si>
    <t>KINGSWOOD</t>
  </si>
  <si>
    <t>PEARL'S II EDEN FOR ELDERS</t>
  </si>
  <si>
    <t>RIDGE CREST NURSING CENTER</t>
  </si>
  <si>
    <t>COMMUNITY MANOR</t>
  </si>
  <si>
    <t>NEIGHBORHOODS AT QUAIL CREEK, THE</t>
  </si>
  <si>
    <t>GOWER CONVALESCENT CENTER, INC</t>
  </si>
  <si>
    <t>KATY MANOR</t>
  </si>
  <si>
    <t>ARMOUR OAKS SENIOR LIVING COMMUNITY</t>
  </si>
  <si>
    <t>FOXWOOD SPRINGS LIVING CENTER</t>
  </si>
  <si>
    <t>MANOR AT ELFINDALE, THE</t>
  </si>
  <si>
    <t>LUTHERAN SENIOR SERVICES AT MERAMEC BLUFFS</t>
  </si>
  <si>
    <t>CRESTVIEW HOME</t>
  </si>
  <si>
    <t>GARDEN VIEW CARE CENTER AT DOUGHERTY FERRY</t>
  </si>
  <si>
    <t>STONEBRIDGE ADAMS STREET</t>
  </si>
  <si>
    <t>MORNINGSIDE CENTER</t>
  </si>
  <si>
    <t>SPRINGFIELD VILLA</t>
  </si>
  <si>
    <t>SCHUYLER COUNTY NURSING HOME</t>
  </si>
  <si>
    <t>BLUE CIRCLE REHAB AND NURSING</t>
  </si>
  <si>
    <t>STONEBRIDGE OAK TREE</t>
  </si>
  <si>
    <t>VILLAGES OF JACKSON CREEK, THE</t>
  </si>
  <si>
    <t>ASPIRE SENIOR LIVING EXCELSIOR SPRINGS</t>
  </si>
  <si>
    <t>BRIDGEWOOD HEALTH CARE CENTER</t>
  </si>
  <si>
    <t>CRESTWOOD HEALTH CARE CENTER, LLC</t>
  </si>
  <si>
    <t>VILLAGES OF ST PETERS, THE</t>
  </si>
  <si>
    <t>ELSBERRY MISSOURI HEALTH CARE CENTER</t>
  </si>
  <si>
    <t>PUTNAM COUNTY CARE CENTER</t>
  </si>
  <si>
    <t>RIVERSIDE PLACE</t>
  </si>
  <si>
    <t>AVALON GARDEN</t>
  </si>
  <si>
    <t>INDEPENDENCE CARE CENTER OF PERRY COUNTY</t>
  </si>
  <si>
    <t>ACKERT PARK SKILLED NURSING &amp; REHABILITATION CENTE</t>
  </si>
  <si>
    <t>SENATH SOUTH HEALTH CARE CENTER</t>
  </si>
  <si>
    <t>MANOR GROVE, INCORPORATED</t>
  </si>
  <si>
    <t>QUARTERS AT DES PERES, THE</t>
  </si>
  <si>
    <t>BROOKHAVEN NURSING &amp; REHAB</t>
  </si>
  <si>
    <t>HEISINGER BLUFFS HEALTHCARE WESTERN CAMPUS</t>
  </si>
  <si>
    <t>ABBEY SENIOR HEALTH</t>
  </si>
  <si>
    <t>NEIGHBORHOODS REHAB &amp; SKILLED NURSING BY TIGERPLAC</t>
  </si>
  <si>
    <t>ABERDEEN HEIGHTS</t>
  </si>
  <si>
    <t>SSM HEALTH DEPAUL HOSPITAL - ANNA HOUSE</t>
  </si>
  <si>
    <t>ROLLA HEALTH &amp; REHABILITATION SUITES</t>
  </si>
  <si>
    <t>UNIVERSITY HEALTH LAKEWOOD CARE CENTER</t>
  </si>
  <si>
    <t>SONSHINE MANOR</t>
  </si>
  <si>
    <t>COMMUNITIES OF WILDWOOD RANCH</t>
  </si>
  <si>
    <t>MCKNIGHT PLACE EXTENDED CARE</t>
  </si>
  <si>
    <t>SEASONS REHAB AND HEALTHCARE CENTER</t>
  </si>
  <si>
    <t>SILVERSTONE PLACE</t>
  </si>
  <si>
    <t>ST JOSEPH CHATEAU</t>
  </si>
  <si>
    <t>JOPLIN GARDENS</t>
  </si>
  <si>
    <t>REST HAVEN CONVALESCENT AND RETIREMENT HOME</t>
  </si>
  <si>
    <t>LINDEN WOODS VILLAGE</t>
  </si>
  <si>
    <t>FAIR VIEW NURSING HOME</t>
  </si>
  <si>
    <t>POLARIS HEALTH &amp; WELLNESS OF LIBERTY</t>
  </si>
  <si>
    <t>E W THOMPSON HEALTH &amp; REHABILITATION CENTER</t>
  </si>
  <si>
    <t>COTTON POINT LIVING CENTER</t>
  </si>
  <si>
    <t>COTTAGES OF LAKE ST LOUIS</t>
  </si>
  <si>
    <t>CARNEGIE VILLAGE REHABILITATION &amp; HEALTH CARE CENT</t>
  </si>
  <si>
    <t>DELTA SOUTH NURSING &amp; REHABILITATION</t>
  </si>
  <si>
    <t>TIFFANY SPRINGS REHABILITATION &amp; HEALTH CARE CENTE</t>
  </si>
  <si>
    <t>SUNTERRA SPRINGS INDEPENDENCE</t>
  </si>
  <si>
    <t>BIRCH POINTE HEALTH AND REHABILITATION</t>
  </si>
  <si>
    <t>STEELVILLE SENIOR LIVING</t>
  </si>
  <si>
    <t>NORTERRE</t>
  </si>
  <si>
    <t>COLUMBIA POST ACUTE</t>
  </si>
  <si>
    <t>MCCRITE PLAZA AT BRIARCLIFF SKILLED FACILITY</t>
  </si>
  <si>
    <t>NORTHLAND REHABILITATION &amp; HEALTH CARE CENTER</t>
  </si>
  <si>
    <t>SUNTERRA SPRINGS SPRINGFIELD</t>
  </si>
  <si>
    <t>IGNITE MEDICAL RESORT KANSAS CITY, LLC</t>
  </si>
  <si>
    <t>UNION CARE CENTER</t>
  </si>
  <si>
    <t>WINCHESTER NURSING CENTER, INC</t>
  </si>
  <si>
    <t>MCCLAY SENIOR CARE</t>
  </si>
  <si>
    <t>ARROWHEAD SENIOR LIVING COMMUNITY</t>
  </si>
  <si>
    <t>WESTGATE</t>
  </si>
  <si>
    <t>COPPER ROCK HEALTHCARE</t>
  </si>
  <si>
    <t>SISTERS MISSION</t>
  </si>
  <si>
    <t>IGNITE MEDICAL RESORT BLUE SPRINGS</t>
  </si>
  <si>
    <t>SUNTERRA SPRINGS DARDENNE PRAIRIE</t>
  </si>
  <si>
    <t>GRAND ROYALE, THE</t>
  </si>
  <si>
    <t>ARBOR HILLS NURSING AND REHABILITATION CENTER</t>
  </si>
  <si>
    <t>SALEM CARE CENTER</t>
  </si>
  <si>
    <t>JEANNE JUGAN CENTER</t>
  </si>
  <si>
    <t>SYLVIA G THOMPSON RESIDENCE CENTER, INC</t>
  </si>
  <si>
    <t>HOPE CARE CENTER</t>
  </si>
  <si>
    <t>PEMISCOT COUNTY MEMORIAL HOSPITAL</t>
  </si>
  <si>
    <t>JOHNSON COUNTY CARE CENTER</t>
  </si>
  <si>
    <t>BENEFIS SENIOR SERVICES</t>
  </si>
  <si>
    <t>BELLA TERRA OF BILLINGS</t>
  </si>
  <si>
    <t>VALLE VISTA MANOR</t>
  </si>
  <si>
    <t>ST JOHN'S LUTHERAN HOME</t>
  </si>
  <si>
    <t>IVY AT GREAT FALLS</t>
  </si>
  <si>
    <t>AVANTARA OF BILLINGS</t>
  </si>
  <si>
    <t>PARK PLACE TRANSITIONAL CARE AND REHABILITATION</t>
  </si>
  <si>
    <t>MISSOULA HEALTH &amp; REHABILITATION CENTER</t>
  </si>
  <si>
    <t>LIBBY CARE CENTER</t>
  </si>
  <si>
    <t>VILLAGE HEALTH &amp; REHABILITATION</t>
  </si>
  <si>
    <t>MOUNT ASCENSION TRANSITIONAL CARE OF CASCADIA</t>
  </si>
  <si>
    <t>LIVINGSTON HEALTH &amp; REHABILITATION CENTER</t>
  </si>
  <si>
    <t>POLSON HEALTH &amp; REHABILITATION CENTER</t>
  </si>
  <si>
    <t>ELKHORN HEALTHCARE AND REHABILITATION</t>
  </si>
  <si>
    <t>COPPER RIDGE HEALTH AND REHABILITATION CENTER</t>
  </si>
  <si>
    <t>LOGAN HEALTH CARE CENTER - SHELBY</t>
  </si>
  <si>
    <t>CENTRAL MONTANA NURSING &amp; REHABILITATION CENTER</t>
  </si>
  <si>
    <t>COMMUNITY NURSING HOME OF ANACONDA</t>
  </si>
  <si>
    <t>GALLATIN REST HOME</t>
  </si>
  <si>
    <t>HOT SPRINGS HEALTH &amp; REHABILITATION CENTER</t>
  </si>
  <si>
    <t>SHERIDAN MEMORIAL NURSING HOME</t>
  </si>
  <si>
    <t>ROSEBUD HEALTH CARE CENTER</t>
  </si>
  <si>
    <t>WIBAUX COUNTY NURSING HOME</t>
  </si>
  <si>
    <t>COONEY HEALTHCARE AND REHABILITATION</t>
  </si>
  <si>
    <t>FRIENDSHIP VILLA</t>
  </si>
  <si>
    <t>GOOD SAMARITAN SOCIETY - MOUNTAIN VIEW MANOR</t>
  </si>
  <si>
    <t>POWDER RIVER MANOR</t>
  </si>
  <si>
    <t>VALLEY VIEW HOME</t>
  </si>
  <si>
    <t>MONTANA VETERANS HOME N H</t>
  </si>
  <si>
    <t>CONTINENTAL CARE AND REHABILITATION</t>
  </si>
  <si>
    <t>GLACIER CARE CENTER</t>
  </si>
  <si>
    <t>CLARK FORK VALLEY NURSING HOME</t>
  </si>
  <si>
    <t>BRENDAN HOUSE</t>
  </si>
  <si>
    <t>LAUREL HEALTH &amp; REHABILITATION CENTER</t>
  </si>
  <si>
    <t>NORTHERN MONTANA CARE CENTER</t>
  </si>
  <si>
    <t>LOGAN HEALTH - CONRAD</t>
  </si>
  <si>
    <t>SIDNEY HEALTH CENTER EXTENDED CARE</t>
  </si>
  <si>
    <t>CREST NURSING HOME</t>
  </si>
  <si>
    <t>EAGLE CLIFF MANOR</t>
  </si>
  <si>
    <t>PIONEER CARE AND REHABILITATION</t>
  </si>
  <si>
    <t>THE LIVING CENTRE</t>
  </si>
  <si>
    <t>SWEET MEMORIAL NURSING HOME</t>
  </si>
  <si>
    <t>IMMANUEL SKILLED CARE CENTER</t>
  </si>
  <si>
    <t>WHITEFISH CARE AND REHABILITATION</t>
  </si>
  <si>
    <t>BLACKFEET CARE CENTER</t>
  </si>
  <si>
    <t>IVY AT DEER LODGE</t>
  </si>
  <si>
    <t>DISCOVERY CARE CENTRE LTD</t>
  </si>
  <si>
    <t>MADISON VALLEY MANOR</t>
  </si>
  <si>
    <t>ASPEN MEADOWS HEALTH AND REHABILITATION CENTER</t>
  </si>
  <si>
    <t>EASTERN MONTANA VETERANS HOME</t>
  </si>
  <si>
    <t>TOBACCO ROOT MOUNTAINS CARE CENTER</t>
  </si>
  <si>
    <t>SOUTHWEST MONTANA VETERANS HOME</t>
  </si>
  <si>
    <t>MONTANA MENTAL HEALTH NURSING HOME</t>
  </si>
  <si>
    <t>SUMNER PLACE</t>
  </si>
  <si>
    <t>ST JANE DE CHANTAL</t>
  </si>
  <si>
    <t>DOUGLAS COUNTY HEALTH CENTER</t>
  </si>
  <si>
    <t>EASTMONT</t>
  </si>
  <si>
    <t>EMERALD NURSING &amp; REHAB BROOKSIDE</t>
  </si>
  <si>
    <t>AZRIA HEALTH MONTCLAIR</t>
  </si>
  <si>
    <t>FALLS CITY NURSING AND REHABILITATION CENTER</t>
  </si>
  <si>
    <t>TABITHA NURSING HOME</t>
  </si>
  <si>
    <t>ROSE BLUMKIN JEWISH HOME</t>
  </si>
  <si>
    <t>MIDWEST COVENANT HOME</t>
  </si>
  <si>
    <t>HIGHLAND PARK CARE CENTER</t>
  </si>
  <si>
    <t>GOLD CREST RETIREMENT CENTER</t>
  </si>
  <si>
    <t>THE AMBASSADOR LINCOLN</t>
  </si>
  <si>
    <t>HOLDREGE MEMORIAL HOMES, INC</t>
  </si>
  <si>
    <t>HERITAGE ESTATES</t>
  </si>
  <si>
    <t>GOOD SAMARITAN SOCIETY - HASTINGS VILLAGE</t>
  </si>
  <si>
    <t>PARK VIEW HAVEN NURSING HOME</t>
  </si>
  <si>
    <t>DAVID PLACE</t>
  </si>
  <si>
    <t>AZRIA HEALTH REGENCY SQUARE</t>
  </si>
  <si>
    <t>ST. JOSEPH VILLA NURSING CENTER</t>
  </si>
  <si>
    <t>HILLCREST NURSING HOME</t>
  </si>
  <si>
    <t>CHI HEALTH ST FRANCIS</t>
  </si>
  <si>
    <t>CONTINENTAL SPRINGS, LLC</t>
  </si>
  <si>
    <t>LINDEN COURT</t>
  </si>
  <si>
    <t>NEWPORT HOUSE</t>
  </si>
  <si>
    <t>TIFFANY SQUARE</t>
  </si>
  <si>
    <t>ARBOR CARE CENTERS-HARTINGTON LLC</t>
  </si>
  <si>
    <t>HERITAGE OF BEL AIR</t>
  </si>
  <si>
    <t>INDIAN HILLS MANOR</t>
  </si>
  <si>
    <t>EMERALD NURSING &amp; REHAB COLUMBUS</t>
  </si>
  <si>
    <t>EMERALD NURSING &amp; REHAB COZAD</t>
  </si>
  <si>
    <t>AZRIA HEALTH CENTENNIAL PARK</t>
  </si>
  <si>
    <t>MONUMENT REHABILITATION AND CARE CENTER</t>
  </si>
  <si>
    <t>ARBOR CARE CENTERS-FRANKLIN LLC</t>
  </si>
  <si>
    <t>EMERALD NURSING &amp; REHAB OMAHA</t>
  </si>
  <si>
    <t>GOOD SAMARITAN SOCIETY - MILLARD</t>
  </si>
  <si>
    <t>PRESTIGE CARE CENTER OF PLATTSMOUTH</t>
  </si>
  <si>
    <t>EMERALD NURSING &amp; REHAB LAKEVIEW</t>
  </si>
  <si>
    <t>ARBOR CARE CENTERS-O'NEILL LLC</t>
  </si>
  <si>
    <t>PRESTIGE CARE CENTER OF NEBRASKA CITY</t>
  </si>
  <si>
    <t>GOOD SAMARITAN SOCIETY - AUBURN</t>
  </si>
  <si>
    <t>FALLS CITY CARE CENTER</t>
  </si>
  <si>
    <t>ARBOR CARE CENTERS-FULLERTON LLC</t>
  </si>
  <si>
    <t>CLARKSON COMMUNITY CARE CENTER INC</t>
  </si>
  <si>
    <t>ARBOR CARE CENTERS-VALHAVEN, LLC</t>
  </si>
  <si>
    <t>ARBOR CARE CENTERS-TEKAMAH LLC</t>
  </si>
  <si>
    <t>DUNKLAU GARDENS</t>
  </si>
  <si>
    <t>ARBOR CARE CENTERS-NELIGH LLC</t>
  </si>
  <si>
    <t>THE AMBASSADOR NEBRASKA CITY</t>
  </si>
  <si>
    <t>BEATRICE HEALTH AND REHABILITATION</t>
  </si>
  <si>
    <t>YORK GENERAL HEARTHSTONE</t>
  </si>
  <si>
    <t>HILLCREST HEALTH &amp; REHAB</t>
  </si>
  <si>
    <t>LIFE CARE CENTER OF ELKHORN</t>
  </si>
  <si>
    <t>WAYNE COUNTRYVIEW CARE AND REHABILITATION</t>
  </si>
  <si>
    <t>LIFE CARE CENTER OF OMAHA</t>
  </si>
  <si>
    <t>GOOD SAMARITAN SOCIETY - SYRACUSE</t>
  </si>
  <si>
    <t>PREMIER ESTATES OF PIERCE, LLC</t>
  </si>
  <si>
    <t>AZRIA HEALTH ASHLAND</t>
  </si>
  <si>
    <t>AZRIA HEALTH SUTHERLAND</t>
  </si>
  <si>
    <t>AZRIA HEALTH WAVERLY</t>
  </si>
  <si>
    <t>BCP BLUE HILL, LLC</t>
  </si>
  <si>
    <t>AZRIA HEALTH GRETNA</t>
  </si>
  <si>
    <t>AZRIA HEALTH CENTRAL CITY</t>
  </si>
  <si>
    <t>MAPLE CREST HEALTH CENTER</t>
  </si>
  <si>
    <t>CREST VIEW CARE CENTER</t>
  </si>
  <si>
    <t>GOOD SAMARITAN SOCIETY - BLOOMFIELD</t>
  </si>
  <si>
    <t>PREMIER ESTATES OF PAWNEE, LLC</t>
  </si>
  <si>
    <t>ST. JOSEPH'S REHABILITATION &amp; CARE CENTER</t>
  </si>
  <si>
    <t>HILLTOP ESTATES</t>
  </si>
  <si>
    <t>NORTH PLATTE CARE CENTER, LLC</t>
  </si>
  <si>
    <t>PREMIER ESTATES OF KENESAW, LLC</t>
  </si>
  <si>
    <t>FLORENCE HOME</t>
  </si>
  <si>
    <t>GOOD SAMARITAN SOCIETY - ATKINSON</t>
  </si>
  <si>
    <t>BUTTE SENIOR LIVING</t>
  </si>
  <si>
    <t>COLONIAL MANOR OF RANDOLPH</t>
  </si>
  <si>
    <t>GOOD SAMARITAN SOCIETY - COLONIAL VILLA</t>
  </si>
  <si>
    <t>GOOD SAMARITAN SOCIETY - SUPERIOR</t>
  </si>
  <si>
    <t>GOOD SAMARITAN SOCIETY - ST JOHNS</t>
  </si>
  <si>
    <t>ALPINE VILLAGE RETIREMENT CENTER</t>
  </si>
  <si>
    <t>ELMS HEALTH CARE CENTER</t>
  </si>
  <si>
    <t>GOOD SAMARITAN SOCIETY - ST LUKE'S VILLAGE</t>
  </si>
  <si>
    <t>GOOD SAMARITAN SOCIETY - OSCEOLA</t>
  </si>
  <si>
    <t>GOOD SAMARITAN SOCIETY - ALBION</t>
  </si>
  <si>
    <t>CLOVERLODGE CARE CENTER</t>
  </si>
  <si>
    <t>GOOD SAMARITAN SOCIETY - BEATRICE</t>
  </si>
  <si>
    <t>COLONIAL HAVEN</t>
  </si>
  <si>
    <t>FAIRVIEW MANOR</t>
  </si>
  <si>
    <t>ARBOR CARE CENTERS-COUNTRYSIDE LLC</t>
  </si>
  <si>
    <t>COMMUNITY PRIDE CARE CENTER</t>
  </si>
  <si>
    <t>WAKEFIELD HEALTH CARE CENTER</t>
  </si>
  <si>
    <t>CROWELL MEMORIAL HOME</t>
  </si>
  <si>
    <t>PIONEER MANOR NURSING HOME</t>
  </si>
  <si>
    <t>MID-NEBRASKA LUTHERAN HOME</t>
  </si>
  <si>
    <t>ELWOOD CARE CENTER</t>
  </si>
  <si>
    <t>MT CARMEL HOME- KEENS MEMORIAL</t>
  </si>
  <si>
    <t>AZRIA HEALTH MIDTOWN</t>
  </si>
  <si>
    <t>SOUTHLAKE VILLAGE REHABILITATION &amp; CARE CENTER</t>
  </si>
  <si>
    <t>AZRIA HEALTH BROADWELL</t>
  </si>
  <si>
    <t>HERITAGE OF EMERSON</t>
  </si>
  <si>
    <t>SKYVIEW CARE AND REHAB AT BRIDGEPORT</t>
  </si>
  <si>
    <t>HERITAGE OF RED CLOUD</t>
  </si>
  <si>
    <t>BROOKEFIELD PARK</t>
  </si>
  <si>
    <t>ROSE LANE HOME</t>
  </si>
  <si>
    <t>HERITAGE CROSSINGS</t>
  </si>
  <si>
    <t>SOUTH HAVEN LIVING CENTER</t>
  </si>
  <si>
    <t>SUNRISE COUNTRY MANOR</t>
  </si>
  <si>
    <t>NYE POINTE HEALTH &amp; REHAB CTR</t>
  </si>
  <si>
    <t>KEYSTONE RIDGE POST ACUTE NURSING AND REHAB</t>
  </si>
  <si>
    <t>EMERALD NURSING &amp; REHAB LEGACY POINTE</t>
  </si>
  <si>
    <t>OMAHA NURSING AND REHABILITATION CENTER</t>
  </si>
  <si>
    <t>SARAH ANN HESTER MEMORIAL HOME</t>
  </si>
  <si>
    <t>BROOKESTONE VILLAGE</t>
  </si>
  <si>
    <t>PARKVIEW HOME, INC.</t>
  </si>
  <si>
    <t>CHRISTIAN HOMES HEALTH CARE CENTER</t>
  </si>
  <si>
    <t>ST. JOSEPH'S VILLA, INC.</t>
  </si>
  <si>
    <t>PONDEROSA VILLA</t>
  </si>
  <si>
    <t>IMPERIAL MANOR NURSING HOME</t>
  </si>
  <si>
    <t>EL DORADO MANOR NURSING HOME</t>
  </si>
  <si>
    <t>MOTHER HULL HOME</t>
  </si>
  <si>
    <t>KIMBALL COUNTY MANOR</t>
  </si>
  <si>
    <t>BERTRAND NURSING HOME</t>
  </si>
  <si>
    <t>BLUE VALLEY LUTHERAN NURSING HOME</t>
  </si>
  <si>
    <t>CHIMNEY ROCK VILLA</t>
  </si>
  <si>
    <t>PARKVIEW HAVEN NURSING HOME</t>
  </si>
  <si>
    <t>WESTFIELD QUALITY CARE OF AURORA</t>
  </si>
  <si>
    <t>GATEWAY VISTA</t>
  </si>
  <si>
    <t>LOUISVILLE CARE CENTER</t>
  </si>
  <si>
    <t>PAPILLION MANOR</t>
  </si>
  <si>
    <t>BEAVER CITY MANOR</t>
  </si>
  <si>
    <t>BETHANY HOME, INC.</t>
  </si>
  <si>
    <t>NORTHFIELD RETIREMENT COMMUNITIES CARE CENTER</t>
  </si>
  <si>
    <t>HARVARD REST HAVEN</t>
  </si>
  <si>
    <t>PLAINVIEW MANOR</t>
  </si>
  <si>
    <t>EMERALD NURSING &amp; REHAB LANCASTER</t>
  </si>
  <si>
    <t>BROOKESTONE MEADOWS REHABILITATION AND CARE CENTER</t>
  </si>
  <si>
    <t>SUTTON COMMUNITY HOME, INC.</t>
  </si>
  <si>
    <t>NYE LEGACY HEALTH &amp; REHABILITATION CENTER</t>
  </si>
  <si>
    <t>RIDGEWOOD REHABILITATION &amp; CARE CENTER</t>
  </si>
  <si>
    <t>THE LIGHTHOUSE AT LAKESIDE VILLAGE</t>
  </si>
  <si>
    <t>OAKLAND HEIGHTS</t>
  </si>
  <si>
    <t>JEFFERSON COMMUNITY HEALTH &amp; LIFE GARDENSIDE</t>
  </si>
  <si>
    <t>TABITHA NURSING CENTER AT CRETE</t>
  </si>
  <si>
    <t>AVERA CREIGHTON CARE CENTRE</t>
  </si>
  <si>
    <t>GOOD SAMARITAN SOCIETY - GRAND ISLAND VILLAGE</t>
  </si>
  <si>
    <t>MITCHELL CARE CENTER</t>
  </si>
  <si>
    <t>TABITHA AT THE LANDING</t>
  </si>
  <si>
    <t>OLD MILL REHABILITATION (OMAHA TCU)</t>
  </si>
  <si>
    <t>BROOKESTONE ACRES</t>
  </si>
  <si>
    <t>LITZENBERG MEMORIAL COUNTY HOSPITAL</t>
  </si>
  <si>
    <t>HILLCREST COUNTRY ESTATES-COTTAGES</t>
  </si>
  <si>
    <t>ARBOR CARE CENTERS-ORD, LLC</t>
  </si>
  <si>
    <t>SAUNDERS MEDICAL CENTER</t>
  </si>
  <si>
    <t>BROOKESTONE VIEW</t>
  </si>
  <si>
    <t>SANDHILLS CARE CENTER</t>
  </si>
  <si>
    <t>OLD CHENEY REHABILITATION</t>
  </si>
  <si>
    <t>HILLCREST FIRETHORN</t>
  </si>
  <si>
    <t>HILLCREST MILLARD</t>
  </si>
  <si>
    <t>ST JOSEPH'S HILLSIDE VILLA</t>
  </si>
  <si>
    <t>ROCK COUNTY HOSPITAL LONG TERM CARE</t>
  </si>
  <si>
    <t>BROOKESTONE GARDENS</t>
  </si>
  <si>
    <t>CARL T CURTIS HEALTH EDUCATION CENTER NURSING HOME</t>
  </si>
  <si>
    <t>LEGACY SQUARE</t>
  </si>
  <si>
    <t>REGIONAL WEST GARDEN COUNTY NURSING HOME</t>
  </si>
  <si>
    <t>MEMORIAL COMMUNITY CARE</t>
  </si>
  <si>
    <t>GORDON COUNTRYSIDE CARE</t>
  </si>
  <si>
    <t>GENOA COMMUNITY HOSPITAL/LTC</t>
  </si>
  <si>
    <t>HILLCREST SHADOW LAKE LLC</t>
  </si>
  <si>
    <t>OGLALA SIOUX LAKOTA NURSING HOME</t>
  </si>
  <si>
    <t>PERSHING GENERAL HOSPITAL SNF</t>
  </si>
  <si>
    <t>LEFA SERAN SNF</t>
  </si>
  <si>
    <t>LAS VEGAS POST ACUTE &amp; REHABILITATION</t>
  </si>
  <si>
    <t>EL JEN SKILLED CARE</t>
  </si>
  <si>
    <t>SOUTH LYON MEDICAL CENTER</t>
  </si>
  <si>
    <t>HORIZON HEALTH AND REHABILITATION CENTER</t>
  </si>
  <si>
    <t>ROSEWOOD REHABILITATION CENTER</t>
  </si>
  <si>
    <t>PREMIER HEALTH &amp; REHABILITATION CENTER OF LV, LP</t>
  </si>
  <si>
    <t>CARSON NURSING AND REHABILITATION CENTER</t>
  </si>
  <si>
    <t>HARMONY MANOR SKILLED NURSING FACILITY</t>
  </si>
  <si>
    <t>GROVER C DILS MEDICAL CENTER SNF</t>
  </si>
  <si>
    <t>WHITE PINE CARE CENTER</t>
  </si>
  <si>
    <t>NORTH LAS VEGAS CARE CENTER</t>
  </si>
  <si>
    <t>SAINT JOSEPH TRANSITIONAL REHABILITATION CENTER</t>
  </si>
  <si>
    <t>DELMAR GARDENS OF GREEN VALLEY</t>
  </si>
  <si>
    <t>HEARTHSTONE OF NORTHERN NEVADA</t>
  </si>
  <si>
    <t>TORREY PINES POST ACUTE AND REHABILITATION</t>
  </si>
  <si>
    <t>BOULDER CITY HOSPITAL SNF</t>
  </si>
  <si>
    <t>LIFE CARE CENTER OF RENO</t>
  </si>
  <si>
    <t>LIFE CARE CENTER OF LAS VEGAS</t>
  </si>
  <si>
    <t>COLLEGE PARK REHABILITATION CENTER</t>
  </si>
  <si>
    <t>SILVER HILLS HEALTH CARE CENTER</t>
  </si>
  <si>
    <t>ORMSBY POST ACUTE REHAB</t>
  </si>
  <si>
    <t>HIGHLAND MANOR OF MESQUITE</t>
  </si>
  <si>
    <t>MARQUIS PLAZA REGENCY POST ACUTE REHAB</t>
  </si>
  <si>
    <t>TLC CARE CENTER</t>
  </si>
  <si>
    <t>SILVER RIDGE HEALTHCARE CENTER</t>
  </si>
  <si>
    <t>ROYAL SPRINGS HEALTHCARE AND REHAB</t>
  </si>
  <si>
    <t>PAHRUMP HEALTH AND REHABILITATION CENTER</t>
  </si>
  <si>
    <t>LIFE CARE CENTER OF SOUTH LAS VEGAS</t>
  </si>
  <si>
    <t>ALTA SKILLED NURSING AND REHABILITATION CENTER</t>
  </si>
  <si>
    <t>HIGHLAND MANOR OF ELKO</t>
  </si>
  <si>
    <t>MOUNTAIN VIEW HEALTH &amp; REHAB</t>
  </si>
  <si>
    <t>NEVADA STATE VETERANS HOME - BOULDER CITY</t>
  </si>
  <si>
    <t>GARDNERVILLE  HEALTH &amp; REHAB  CENTER</t>
  </si>
  <si>
    <t>THE HEIGHTS OF SUMMERLIN, LLC</t>
  </si>
  <si>
    <t>HIGHLAND MANOR OF FALLON</t>
  </si>
  <si>
    <t>LAS VENTANAS RETIREMENT COMM SNF</t>
  </si>
  <si>
    <t>WINGFIELD SKILLED NURSING AND REHABILITATION CENTE</t>
  </si>
  <si>
    <t>MARQUIS CARE AT CENTENNIAL HILLS</t>
  </si>
  <si>
    <t>ADVANCED HEALTH CARE OF LAS VEGAS</t>
  </si>
  <si>
    <t>NEURORESTORATIVE 4KIDS -BUFFALO</t>
  </si>
  <si>
    <t>ADVANCED HEALTH CARE OF SUMMERLIN</t>
  </si>
  <si>
    <t>CANYON VISTA POST ACUTE</t>
  </si>
  <si>
    <t>SPANISH HILLS WELLNESS SUITES</t>
  </si>
  <si>
    <t>SANDSTONE SPRING VALLEY</t>
  </si>
  <si>
    <t>ADVANCED HEALTH CARE OF RENO</t>
  </si>
  <si>
    <t>WELBROOK CENTENNIAL HILLS, LLC</t>
  </si>
  <si>
    <t>SAGE CREEK POST-ACUTE</t>
  </si>
  <si>
    <t>HORIZON RIDGE SKILLED NURSING &amp; REHABILITATION CTR</t>
  </si>
  <si>
    <t>ADVANCED HEALTH CARE OF HENDERSON</t>
  </si>
  <si>
    <t>CAREMERIDIAN LLC, DBA NEURORESTORATIVE</t>
  </si>
  <si>
    <t>CARSON TAHOE TRANSITIONAL REHABILITATION CENTER</t>
  </si>
  <si>
    <t>NORTHERN NEVADA STATE VETERANS HOME</t>
  </si>
  <si>
    <t>TRELLIS CENTENNIAL</t>
  </si>
  <si>
    <t>ADVANCED HEALTH CARE OF PARADISE</t>
  </si>
  <si>
    <t>MISSION PINES NURSING &amp; REHABILITATION CENTER</t>
  </si>
  <si>
    <t>PREMIER REHAB AND HEALTHCARE</t>
  </si>
  <si>
    <t>HANOVER HILL HEALTH CARE CENTER</t>
  </si>
  <si>
    <t>HAVENWOOD-HERITAGE HEIGHTS</t>
  </si>
  <si>
    <t>DOVER CENTER FOR HEALTH &amp; REHABILITATION</t>
  </si>
  <si>
    <t>HANOVER TERRACE HEALTH AND REHABILITATION CENTER</t>
  </si>
  <si>
    <t>EDGEWOOD CENTRE (THE)</t>
  </si>
  <si>
    <t>ROCHESTER MANOR</t>
  </si>
  <si>
    <t>MAPLE LEAF HEALTH CARE CENTER</t>
  </si>
  <si>
    <t>COURVILLE AT NASHUA</t>
  </si>
  <si>
    <t>HACKETT HILL HEALTHCARE CENTER</t>
  </si>
  <si>
    <t>PLEASANT VALLEY NURSING CENTER</t>
  </si>
  <si>
    <t>LACONIA REHABILITATION CENTER</t>
  </si>
  <si>
    <t>ELM WOOD CENTER AT CLAREMONT</t>
  </si>
  <si>
    <t>WARDE HEALTH CENTER</t>
  </si>
  <si>
    <t>GOLDEN VIEW HEALTH CARE CENTER</t>
  </si>
  <si>
    <t>PLEASANT VIEW CENTER</t>
  </si>
  <si>
    <t>ROCKINGHAM COUNTY NURSING HOME</t>
  </si>
  <si>
    <t>HILLSBOROUGH COUNTY NURSING HOME</t>
  </si>
  <si>
    <t>RIVERWOODS AT EXETER</t>
  </si>
  <si>
    <t>LEBANON CENTER, GENESIS HEALTHCARE</t>
  </si>
  <si>
    <t>KEENE  CENTER, GENESIS HEALTHCARE</t>
  </si>
  <si>
    <t>RIDGEWOOD CENTER, GENESIS HEALTHCARE</t>
  </si>
  <si>
    <t>GRAFTON COUNTY NURSING HOME</t>
  </si>
  <si>
    <t>CHESHIRE COUNTY HOME</t>
  </si>
  <si>
    <t>OCEANSIDE SKILLED NURSING AND REHABILITATION</t>
  </si>
  <si>
    <t>MERRIMACK COUNTY NURSING HOME</t>
  </si>
  <si>
    <t>COURVILLE AT MANCHESTER</t>
  </si>
  <si>
    <t>SALEMHAVEN</t>
  </si>
  <si>
    <t>PHEASANT WOOD CENTER</t>
  </si>
  <si>
    <t>BEDFORD HILLS CENTER</t>
  </si>
  <si>
    <t>CRESTWOOD CENTER</t>
  </si>
  <si>
    <t>ALPINE HEALTHCARE CENTER</t>
  </si>
  <si>
    <t>EXETER CENTER</t>
  </si>
  <si>
    <t>APPLEWOOD CENTER</t>
  </si>
  <si>
    <t>SAINT VINCENT REHABILITATION &amp; NURSING CENTER</t>
  </si>
  <si>
    <t>MOUNT CARMEL REHABILITATION AND NURSING CENTER</t>
  </si>
  <si>
    <t>THE ELMS CENTER</t>
  </si>
  <si>
    <t>SAINT ANN REHABILITATION AND NURSING CENTER</t>
  </si>
  <si>
    <t>SAINT FRANCIS REHABILITATION AND NURSING CENTER</t>
  </si>
  <si>
    <t>SAINT TERESA REHABILITATION &amp; NURSING CENTER</t>
  </si>
  <si>
    <t>JAFFREY REHABILITATION AND NURSING CENTER</t>
  </si>
  <si>
    <t>HOLY CROSS HEALTH CENTER</t>
  </si>
  <si>
    <t>MOUNTAIN RIDGE CENTER, GENESIS HEALTHCARE</t>
  </si>
  <si>
    <t>COUNTRY VILLAGE CENTER, GENESIS HEALTHCARE</t>
  </si>
  <si>
    <t>LAFAYETTE CENTER</t>
  </si>
  <si>
    <t>HARRIS HILL CENTER, GENESIS HEALTHCARE</t>
  </si>
  <si>
    <t>VILLA CREST</t>
  </si>
  <si>
    <t>EPSOM HEALTHCARE CENTER</t>
  </si>
  <si>
    <t>BIRCH HEALTHCARE CENTER</t>
  </si>
  <si>
    <t>CEDAR HEALTHCARE CENTER</t>
  </si>
  <si>
    <t>WOLFEBORO BAY CENTER</t>
  </si>
  <si>
    <t>MINERAL SPRINGS</t>
  </si>
  <si>
    <t>LANGDON PLACE OF KEENE</t>
  </si>
  <si>
    <t>BEDFORD NURSING &amp; REHABILITATION CENTER</t>
  </si>
  <si>
    <t>MOUNTAIN VIEW COMMUNITY</t>
  </si>
  <si>
    <t>ST JOSEPH RESIDENCE</t>
  </si>
  <si>
    <t>LANGDON PLACE OF DOVER</t>
  </si>
  <si>
    <t>COLONIAL POPLIN NURSING HOME</t>
  </si>
  <si>
    <t>HILLSBORO HOUSE NURSING HOME</t>
  </si>
  <si>
    <t>SULLIVAN COUNTY HEALTH CARE</t>
  </si>
  <si>
    <t>MORRISON NURSING HOME</t>
  </si>
  <si>
    <t>WOODLAWN CARE CENTER</t>
  </si>
  <si>
    <t>WEBSTER AT RYE</t>
  </si>
  <si>
    <t>FAIRVIEW NURSING HOME</t>
  </si>
  <si>
    <t>BELKNAP COUNTY NURSING HOME</t>
  </si>
  <si>
    <t>COOS COUNTY NURSING HOME</t>
  </si>
  <si>
    <t>GLENCLIFF HOME FOR THE ELDERLY</t>
  </si>
  <si>
    <t>MERRIMAN HOUSE</t>
  </si>
  <si>
    <t>COOS COUNTY NURSING HOSPITAL</t>
  </si>
  <si>
    <t>MERWICK CARE &amp; REHABILITATION CENTER</t>
  </si>
  <si>
    <t>SPRING GROVE REHABILITATION AND HEALTHCARE CENTER</t>
  </si>
  <si>
    <t>LAUREL MANOR HEALTHCARE AND REHABILITATION CENTER</t>
  </si>
  <si>
    <t>RUNNELLS CENTER FOR REHABILITATION &amp; HEALTHCARE</t>
  </si>
  <si>
    <t>ELMORA HILLS HEALTH &amp; REHABILITATION CENTER</t>
  </si>
  <si>
    <t>BARCLAYS REHABILITATION AND HEALTHCARE CENTER</t>
  </si>
  <si>
    <t>EAGLEVIEW HEALTH AND REHABILITATION</t>
  </si>
  <si>
    <t>COMPLETE CARE AT MADISON, LLC</t>
  </si>
  <si>
    <t>BERGEN NEW BRIDGE MEDICAL CENTER</t>
  </si>
  <si>
    <t>DWELLING PLACE AT ST CLARES</t>
  </si>
  <si>
    <t>ATLAS HEALTHCARE AT DAUGHTERS OF MIRIAM</t>
  </si>
  <si>
    <t>DAUGHTERS OF ISRAEL PLEASANT VALLEY HOME</t>
  </si>
  <si>
    <t>ARBOR GLEN CENTER</t>
  </si>
  <si>
    <t>TEANECK NURSING CENTER</t>
  </si>
  <si>
    <t>COMPLETE CARE AT SUMMIT RIDGE</t>
  </si>
  <si>
    <t>ROOSEVELT CARE CENTER</t>
  </si>
  <si>
    <t>LINCOLN PARK RENAISSANCE REHAB &amp; NURSING</t>
  </si>
  <si>
    <t>LIMECREST SUBACUTE AND REHABILITATION CENTER</t>
  </si>
  <si>
    <t>WYNWOOD REHABILITATION AND HEALTHCARE CENTER</t>
  </si>
  <si>
    <t>COMPLETE CARE AT BURLINGTON WOODS, LLC</t>
  </si>
  <si>
    <t>PINE ACRES CONVALESCENT CENTER</t>
  </si>
  <si>
    <t>OUR LADYS CENTER FOR REHABILITATION &amp; HEALTHCARE</t>
  </si>
  <si>
    <t>JERSEY SHORE POST ACUTE REHABILITATION AND NURSING</t>
  </si>
  <si>
    <t>MERRY HEART NURSING HOME</t>
  </si>
  <si>
    <t>ST MARY'S CENTER FOR REHABILITATION &amp; HEALTHCARE</t>
  </si>
  <si>
    <t>SOUTH JERSEY EXTENDED CARE</t>
  </si>
  <si>
    <t>ASHBROOK CARE &amp; REHABILITATION CENTER</t>
  </si>
  <si>
    <t>STRATFORD MANOR REHABILITATION AND CARE CENTER</t>
  </si>
  <si>
    <t>TOWER LODGE CARE CENTER</t>
  </si>
  <si>
    <t>HEATH VILLAGE</t>
  </si>
  <si>
    <t>WILLOWBROOKE COURT SKILLED CARE AT EVERGREENS</t>
  </si>
  <si>
    <t>ACCLAIM REHABILITATION AND NURSING CENTER</t>
  </si>
  <si>
    <t>COMPLETE CARE AT CHESTNUT HILL LLC</t>
  </si>
  <si>
    <t>COMPLETE CARE AT MERCERVILLE LLC</t>
  </si>
  <si>
    <t>DOCTORS SUBACUTE HEALTHCARE, LLC</t>
  </si>
  <si>
    <t>JFK HARTWYCK AT CEDAR BROOK</t>
  </si>
  <si>
    <t>CORNELL HALL CARE &amp; REHABILITATION CENTER</t>
  </si>
  <si>
    <t>CORAL HARBOR REHABILITATION AND HEALTHCARE CENTER</t>
  </si>
  <si>
    <t>PRINCETON CARE CENTER</t>
  </si>
  <si>
    <t>LAKEVIEW REHABILITATION AND CARE CENTER</t>
  </si>
  <si>
    <t>PREFERRED CARE AT HAMILTON</t>
  </si>
  <si>
    <t>HUDSONVIEW HEALTH CARE CENTER</t>
  </si>
  <si>
    <t>CLOVER MEADOWS HEALTHCARE AND REHABILITATION CENTE</t>
  </si>
  <si>
    <t>ATLANTIC COAST REHAB &amp; HEALTH</t>
  </si>
  <si>
    <t>ARNOLD WALTER NURSING &amp; REHABILITATION CENTER</t>
  </si>
  <si>
    <t>CHATHAM HILLS SUBACUTE CARE CENTER</t>
  </si>
  <si>
    <t>COMPLETE CARE AT WESTFIELD, LLC</t>
  </si>
  <si>
    <t>BELLE CARE NURSING AND REHABILITATION CENTER</t>
  </si>
  <si>
    <t>CRYSTAL SPRING CENTER LLC</t>
  </si>
  <si>
    <t>BISHOP MCCARTHY CENTER FOR REHAB &amp; HEALTHCARE</t>
  </si>
  <si>
    <t>MOUNT HOLLY REHABILITATION &amp; HEALTHCARE CENTER</t>
  </si>
  <si>
    <t>DELLRIDGE HEALTH &amp; REHABILITATION CENTER</t>
  </si>
  <si>
    <t>WOODCLIFF LAKE HEALTH &amp; REHABILITATION CENTER</t>
  </si>
  <si>
    <t>COMPLETE CARE AT GREEN KNOLL</t>
  </si>
  <si>
    <t>CREST POINTE REHABILITATION AND HEALTHCARE CENTER</t>
  </si>
  <si>
    <t>MERIDIAN NURSING &amp; REHABILITATION AT SHREWSBURY</t>
  </si>
  <si>
    <t>BARN HILL CARE AND REHAB CENTER</t>
  </si>
  <si>
    <t>TROY HILLS CENTER</t>
  </si>
  <si>
    <t>REHAB AT RIVER'S EDGE</t>
  </si>
  <si>
    <t>ABINGDON CARE &amp; REHABILITATION CENTER</t>
  </si>
  <si>
    <t>LLANFAIR HOUSE CARE &amp; REHABILITATION CENTER</t>
  </si>
  <si>
    <t>HOLLY MANOR CENTER</t>
  </si>
  <si>
    <t>MEDFORD LEAS</t>
  </si>
  <si>
    <t>CARE CONNECTION RAHWAY</t>
  </si>
  <si>
    <t>GROVE PARK HEALTHCARE AND REHABILITATION</t>
  </si>
  <si>
    <t>STERLING MANOR</t>
  </si>
  <si>
    <t>MORRISTOWN POST ACUTE REHAB AND NURSING CENTER</t>
  </si>
  <si>
    <t>RIDGEWOOD CENTER</t>
  </si>
  <si>
    <t>ELMWOOD HILLS HEALTHCARE CENTER LLC</t>
  </si>
  <si>
    <t>FAMILY OF CARING HEALTHCARE AT TENAFLY, LLC</t>
  </si>
  <si>
    <t>MASONIC VILLAGE AT BURLINGTON</t>
  </si>
  <si>
    <t>OAKLAND REHABILITATION AND HEALTHCARE  CENTER</t>
  </si>
  <si>
    <t>DEPTFORD CENTER FOR REHABILITATION AND HEALTHCARE</t>
  </si>
  <si>
    <t>MEDFORD CARE CENTER</t>
  </si>
  <si>
    <t>COMPLETE CARE AT ORANGE PARK</t>
  </si>
  <si>
    <t>AUTUMN LAKE HEALTHCARE AT OCEANVIEW</t>
  </si>
  <si>
    <t>ALAMEDA CENTER FOR REHABILITATION AND HEALTHCARE</t>
  </si>
  <si>
    <t>BRIDGEWAY CARE AND REHAB CENTER AT BRIDGEWATER</t>
  </si>
  <si>
    <t>PREMIER CADBURY OF CHERRY HILL</t>
  </si>
  <si>
    <t>COMPLETE CARE AT LINWOOD, LLC</t>
  </si>
  <si>
    <t>LEISURE CHATEAU REHABILITATION</t>
  </si>
  <si>
    <t>ALARIS HEALTH AT KEARNY</t>
  </si>
  <si>
    <t>OCEANA REHABILITATION AND NC</t>
  </si>
  <si>
    <t>ARISTACARE AT MANCHESTER</t>
  </si>
  <si>
    <t>ADROIT CARE REHABILITATION AND NURSING CENTER</t>
  </si>
  <si>
    <t>IMPERIAL CARE CENTER</t>
  </si>
  <si>
    <t>ARISTACARE AT PARKSIDE</t>
  </si>
  <si>
    <t>CAMBRIDGE REHABILITATION AND HEALTHCARE CENTER</t>
  </si>
  <si>
    <t>LOPATCONG CENTER</t>
  </si>
  <si>
    <t>CANTERBURY AT CEDAR GROVE</t>
  </si>
  <si>
    <t>MAJESTIC CENTER FOR REHAB &amp; SUB-ACUTE CARE</t>
  </si>
  <si>
    <t>THE BAY AT MANAHAWKIN HEALTH AND REHAB CENTER</t>
  </si>
  <si>
    <t>COMPLETE CARE AT KRESSON VIEW, LLC</t>
  </si>
  <si>
    <t>HAMMONTON CENTER FOR REHABILITATION AND HEALTHCARE</t>
  </si>
  <si>
    <t>HEALTH CENTER AT GALLOWAY, THE</t>
  </si>
  <si>
    <t>WILLOW SPRINGS REHABILITATION AND HEALTHCARE CTR</t>
  </si>
  <si>
    <t>ARISTACARE AT CEDAR OAKS</t>
  </si>
  <si>
    <t>GREENWOOD HOUSE HOME FOR THE JEWISH AGED</t>
  </si>
  <si>
    <t>COMPLETE CARE AT CEDAR GROVE</t>
  </si>
  <si>
    <t>ARISTACARE AT NORWOOD TERRACE</t>
  </si>
  <si>
    <t>SEACREST REHABILITATION AND HEALTHCARE CENTER</t>
  </si>
  <si>
    <t>COMPLETE CARE AT VOORHEES, LLC</t>
  </si>
  <si>
    <t>COMPLETE CARE AT HAMILTON, LLC</t>
  </si>
  <si>
    <t>BARNEGAT REHABILITATION AND NURSING CENTER</t>
  </si>
  <si>
    <t>HAMILTON CONTINUING CARE</t>
  </si>
  <si>
    <t>FOREST MANOR HCC</t>
  </si>
  <si>
    <t>RIVERFRONT REHABILITATION AND HEALTHCARE CENTER</t>
  </si>
  <si>
    <t>HUNTERDON CARE CENTER</t>
  </si>
  <si>
    <t>COMPLETE CARE AT COURT HOUSE, LLC</t>
  </si>
  <si>
    <t>PHOENIX CENTER FOR REHABILITATION AND PEDIATRICS</t>
  </si>
  <si>
    <t>JEFFERSON HEALTH CARE CENTER</t>
  </si>
  <si>
    <t>ARBOR RIDGE REHABILITATION AND HEALTHCARE CENTER</t>
  </si>
  <si>
    <t>RIVERSIDE NURSING AND REHABILITATION CENTER</t>
  </si>
  <si>
    <t>SINAI POST ACUTE NURSING AND REHAB CENTER</t>
  </si>
  <si>
    <t>CHILDRENS SPECIALIZED HOSPITAL MOUNTAINSIDE</t>
  </si>
  <si>
    <t>MILLVILLE CENTER</t>
  </si>
  <si>
    <t>PREFERRED CARE AT ABSECON</t>
  </si>
  <si>
    <t>ARISTACARE AT CHERRY HILL</t>
  </si>
  <si>
    <t>HACKENSACK MERIDIAN HEALTH WEST CALDWELL C</t>
  </si>
  <si>
    <t>LINCOLN PARK CARE CENTER</t>
  </si>
  <si>
    <t>HARTWYCK AT OAK TREE</t>
  </si>
  <si>
    <t>BAYSHORE HEALTH CARE CENTER</t>
  </si>
  <si>
    <t>PARKER AT SOMERSET, INC</t>
  </si>
  <si>
    <t>CEDAR GROVE RESPIRATORY AND NURSING CENTER</t>
  </si>
  <si>
    <t>ASPEN HILLS HEALTHCARE CENTER</t>
  </si>
  <si>
    <t>HARROGATE</t>
  </si>
  <si>
    <t>PALACE REHABILITATION AND CARE CENTER, THE</t>
  </si>
  <si>
    <t>COMPLETE CARE AT BEY LEA, LLC</t>
  </si>
  <si>
    <t>COMPLETE CARE AT GREEN ACRES</t>
  </si>
  <si>
    <t>PARK CRESCENT HEALTHCARE &amp; REHABILITATION CENTER</t>
  </si>
  <si>
    <t>ABIGAIL HOUSE FOR NURSING &amp; REHABILITATION</t>
  </si>
  <si>
    <t>BROOKHAVEN HEALTH CARE CENTER</t>
  </si>
  <si>
    <t>VILLAGE POINT</t>
  </si>
  <si>
    <t>CARNEYS POINT REHABILITATION AND NURSING CENTER</t>
  </si>
  <si>
    <t>COMPLETE CARE AT WOODLANDS</t>
  </si>
  <si>
    <t>COMPLETE CARE AT LAURELTON, LLC</t>
  </si>
  <si>
    <t>CONCORD HEALTHCARE &amp; REHABILITATION CENTER</t>
  </si>
  <si>
    <t>COMPLETE CARE AT MILFORD MANOR LLC</t>
  </si>
  <si>
    <t>EMBASSY MANOR AT EDISON NURSING AND REHABILITATION</t>
  </si>
  <si>
    <t>SILVER HEALTHCARE CENTER</t>
  </si>
  <si>
    <t>EXCEL CARE AT MANALAPAN</t>
  </si>
  <si>
    <t>SOUTH MOUNTAIN HC</t>
  </si>
  <si>
    <t>COMPLETE CARE AT MONMOUTH, LLC</t>
  </si>
  <si>
    <t>HACKENSACK MERIDIAN HEALTH NURSING &amp; REHAB</t>
  </si>
  <si>
    <t>BUCKINGHAM AT NORWOOD, THE</t>
  </si>
  <si>
    <t>ATRIUM POST ACUTE CARE OF WAYNEVIEW</t>
  </si>
  <si>
    <t>APPLEWOOD ESTATES</t>
  </si>
  <si>
    <t>COMPLETE CARE AT WHITING</t>
  </si>
  <si>
    <t>CREST HAVEN NURSING AND REHABILITATION CENTER</t>
  </si>
  <si>
    <t>ALLEGRIA AT THE FOUNTAINS</t>
  </si>
  <si>
    <t>CRESTWOOD MANOR</t>
  </si>
  <si>
    <t>KING MANOR CARE AND REHABILITATION CENTER</t>
  </si>
  <si>
    <t>ALARIS HEALTH AT HAMILTON PARK</t>
  </si>
  <si>
    <t>ROLLING HILLS CARE CENTER</t>
  </si>
  <si>
    <t>MORRIS VIEW HEALTHCARE CENTER</t>
  </si>
  <si>
    <t>WARREN HAVEN REHAB AND NURSING CENTER</t>
  </si>
  <si>
    <t>SPRING CREEK HEALTHCARE CENTER</t>
  </si>
  <si>
    <t>HARBORAGE, THE</t>
  </si>
  <si>
    <t>ARISTACARE AT WHITING</t>
  </si>
  <si>
    <t>OPTIMA CARE HARBORVIEW</t>
  </si>
  <si>
    <t>COMPLETE CARE AT PHILLIPSBURG, LLC</t>
  </si>
  <si>
    <t>HAMPTON RIDGE HEALTHCARE AND REHABILITATION</t>
  </si>
  <si>
    <t>ANCHOR CARE AND REHABILITATION CENTER</t>
  </si>
  <si>
    <t>COMPLETE CARE AT BRAKELEY PARK, LLC</t>
  </si>
  <si>
    <t>EXCEL CARE AT THE PINES</t>
  </si>
  <si>
    <t>ST JOSEPH'S HOME AL &amp; NC, INC</t>
  </si>
  <si>
    <t>COMPLETE CARE AT HOLIDAY CITY</t>
  </si>
  <si>
    <t>PREFERRED CARE AT OLD BRIDGE, LLC</t>
  </si>
  <si>
    <t>INGLEMOOR REHABILITATION AND CARE CENTER OF LIVING</t>
  </si>
  <si>
    <t>WATERS EDGE HEALTHCARE &amp; REHAB</t>
  </si>
  <si>
    <t>FOUNTAIN VIEW CARE CENTER</t>
  </si>
  <si>
    <t>MAPLE GLEN CENTER</t>
  </si>
  <si>
    <t>OAKS AT DENVILLE, THE</t>
  </si>
  <si>
    <t>COMPLETE CARE AT MARCELLA, LLC</t>
  </si>
  <si>
    <t>COMPLETE CARE AT FAIR LAWN EDGE</t>
  </si>
  <si>
    <t>SOUTHERN OCEAN CENTER</t>
  </si>
  <si>
    <t>COMPLETE CARE AT ARBORS</t>
  </si>
  <si>
    <t>ATRIUM POST ACUTE CARE OF WAYNE</t>
  </si>
  <si>
    <t>GARDENS AT MONROE HEALTHCARE AND REHABILITATION, T</t>
  </si>
  <si>
    <t>MCAULEY HALL HEALTH CARE CENTE</t>
  </si>
  <si>
    <t>SEASHORE GARDENS LIVING CENTER</t>
  </si>
  <si>
    <t>CLARK NURSING AND REHAB CNTR</t>
  </si>
  <si>
    <t>MERIDIAN NURSING AND REHABILITATION AT BRICK</t>
  </si>
  <si>
    <t>BROADWAY HOUSE FOR CONTINUING</t>
  </si>
  <si>
    <t>N J VETERANS MEM HOME PARAMUS</t>
  </si>
  <si>
    <t>HAMILTON PLACE AT THE PINES AT WHITING</t>
  </si>
  <si>
    <t>HEALTH CENTER AT BLOOMINGDALE</t>
  </si>
  <si>
    <t>COMPLETE CARE AT INGLEMOOR, LLC</t>
  </si>
  <si>
    <t>NORTH CAPE CENTER</t>
  </si>
  <si>
    <t>BRIGHTON GARDENS OF EDISON</t>
  </si>
  <si>
    <t>ALARIS HEALTH AT ST MARY'S</t>
  </si>
  <si>
    <t>CRANBURY CENTER</t>
  </si>
  <si>
    <t>SUNNYSIDE MANOR</t>
  </si>
  <si>
    <t>SKILLED NURSING AT FELLOWSHIP VILLAGE</t>
  </si>
  <si>
    <t>ALARIS HEALTH AT CEDAR GROVE</t>
  </si>
  <si>
    <t>MEADOWVIEW NURSING AND REHABILITATION CENTER</t>
  </si>
  <si>
    <t>ALLIANCE CARE REHABILITATION AND NURSING CENTER</t>
  </si>
  <si>
    <t>EMERSON HEALTH CARE CENTER</t>
  </si>
  <si>
    <t>PREAKNESS HEALTHCARE CENTER</t>
  </si>
  <si>
    <t>COMPLETE CARE AT PARK PLACE, LLC</t>
  </si>
  <si>
    <t>MONTCLAIR CARE CENTER</t>
  </si>
  <si>
    <t>JERSEY SHORE CENTER</t>
  </si>
  <si>
    <t>MERIDIAN NURSING AND REHABILITATION AT OCEAN GROVE</t>
  </si>
  <si>
    <t>ALARIS HEALTH AT BELGROVE</t>
  </si>
  <si>
    <t>REGENCY HERITAGE NURSING AND REHABILITATION CENTER</t>
  </si>
  <si>
    <t>SPRING HILLS POST ACUTE PRINCETON</t>
  </si>
  <si>
    <t>WHITE HOUSE HLTHCR &amp; REHAB CTR</t>
  </si>
  <si>
    <t>DE LA SALLE HALL</t>
  </si>
  <si>
    <t>CHRISTIAN HEALTH CARE CENTER</t>
  </si>
  <si>
    <t>ACTORS FUND HOME, THE</t>
  </si>
  <si>
    <t>HOMESTEAD REHABILITATION &amp; HEALTH CARE CENTER</t>
  </si>
  <si>
    <t>SUMMER HILL NURSING HOME</t>
  </si>
  <si>
    <t>CHESHIRE HOME</t>
  </si>
  <si>
    <t>ROSE MOUNTAIN CARE CENTER</t>
  </si>
  <si>
    <t>ATLAS REHABILITATION AND HEALTHCARE AT MAYWOOD</t>
  </si>
  <si>
    <t>ALLAIRE REHAB &amp; NURSING</t>
  </si>
  <si>
    <t>ST JOSEPH'S HOME FOR ELDERLY</t>
  </si>
  <si>
    <t>JOB HAINES HOME FOR AGED PEOPLE</t>
  </si>
  <si>
    <t>UNITED METHODIST COMMUNITIES AT THE SHORES</t>
  </si>
  <si>
    <t>PREFERRED CARE AT WALL</t>
  </si>
  <si>
    <t>UNITED METHODIST COMMUNITIES AT COLLINGSWOOD</t>
  </si>
  <si>
    <t>SHADY LANE GLOUCESTER CO HOME</t>
  </si>
  <si>
    <t>VALLEY VIEW REHABILITATION AND HEALTHCARE CTR</t>
  </si>
  <si>
    <t>PEACE CARE ST ANN'S</t>
  </si>
  <si>
    <t>GREEN HILL</t>
  </si>
  <si>
    <t>REFORMED CHURCH HOME</t>
  </si>
  <si>
    <t>WILEY MISSION</t>
  </si>
  <si>
    <t>N J EASTERN STAR HOME</t>
  </si>
  <si>
    <t>ROSE GARDEN NURSING AND REHABILITATION CENTER</t>
  </si>
  <si>
    <t>HAMILTON GROVE HEALTHCARE AND REHABILITATION, LLC</t>
  </si>
  <si>
    <t>FOOTHILL ACRES REHABILITATION &amp; NURSING CENTER</t>
  </si>
  <si>
    <t>UNITED METHODIST COMMUNITIES AT PITMAN</t>
  </si>
  <si>
    <t>CLOVER REST HOME</t>
  </si>
  <si>
    <t>COUNTRY ARCH CARE CENTER</t>
  </si>
  <si>
    <t>FAMILY OF CARING HEALTHCARE AT RIDGEWOOD</t>
  </si>
  <si>
    <t>FAMILY OF CARING HEALTHCARE AT MONTCLAIR</t>
  </si>
  <si>
    <t>LAUREL BAY HEALTH &amp; REHABILITATION CENTER</t>
  </si>
  <si>
    <t>ATRIUM POST ACUTE CARE OF PARK RIDGE</t>
  </si>
  <si>
    <t>UNITED METHODIST COMMUNITIES AT BRISTOL GLEN</t>
  </si>
  <si>
    <t>TRINITAS HOSPITAL</t>
  </si>
  <si>
    <t>CHILDRENS SPECIALIZED HOSPITAL TOMS RIVER</t>
  </si>
  <si>
    <t>ARBOR AT LAUREL CIRCLE, THE</t>
  </si>
  <si>
    <t>RIVERVIEW ESTATES REHAB AND SENIOR LIVING CENTER</t>
  </si>
  <si>
    <t>ALARIS HEALTH AT WEST ORANGE</t>
  </si>
  <si>
    <t>ELMS OF CRANBURY, THE</t>
  </si>
  <si>
    <t>PEACE CARE ST JOSEPH'S</t>
  </si>
  <si>
    <t>COMPLETE CARE AT SHORROCK</t>
  </si>
  <si>
    <t>SHORE GARDENS REHABILITATION AND NURSING CENTER</t>
  </si>
  <si>
    <t>AVANT REHABILITATION AND CARE CENTER</t>
  </si>
  <si>
    <t>MYSTIC MEADOWS REHAB &amp; NURSING CENTER</t>
  </si>
  <si>
    <t>LUTHERAN SOCIAL MINISTRIES CRANES MILL</t>
  </si>
  <si>
    <t>NEW VISTA NURSING &amp; REHABILITATION CTR</t>
  </si>
  <si>
    <t>NEW JERSEY VETERANS MEMORIAL HOME MENLO</t>
  </si>
  <si>
    <t>HACKENSACK MERIDIAN HEALTH PROSPECT HEIGHTS CARE C</t>
  </si>
  <si>
    <t>BERLIN REHABILITATION AND HEALTHCARE CENTER</t>
  </si>
  <si>
    <t>TALLWOODS CARE CENTER</t>
  </si>
  <si>
    <t>SPRING HILLS POST ACUTE MATAWAN</t>
  </si>
  <si>
    <t>MANHATTANVIEW NURSING HOME</t>
  </si>
  <si>
    <t>LITTLE BROOK NURSING AND CONVALESCENT HOME</t>
  </si>
  <si>
    <t>CONTINUING CARE AT SEABROOK</t>
  </si>
  <si>
    <t>ST CATHERINE OF SIENA</t>
  </si>
  <si>
    <t>JEWISH HOME AT ROCKLEIGH</t>
  </si>
  <si>
    <t>STONEBRIDGE AT MONTGOMERY HEALTH CARE CENTER</t>
  </si>
  <si>
    <t>PREFERRED CARE AT MERCER</t>
  </si>
  <si>
    <t>COMMUNITY MEDICAL CENTER TCU</t>
  </si>
  <si>
    <t>CEDAR CREST/MOUNTAINVIEW GARDENS</t>
  </si>
  <si>
    <t>BOONTON CARE CENTER</t>
  </si>
  <si>
    <t>ALARIS HEALTH AT THE CHATEAU</t>
  </si>
  <si>
    <t>NEW JERSEY VETERANS MEMORIAL VINELAND</t>
  </si>
  <si>
    <t>ALLENDALE REHABILITATION AND HEALTHCARE CENTER</t>
  </si>
  <si>
    <t>LIONS GATE</t>
  </si>
  <si>
    <t>MERIDIAN SUBACUTE REHABILITATION</t>
  </si>
  <si>
    <t>ROYAL SUITES HEALTH CARE &amp; REHABILITATION</t>
  </si>
  <si>
    <t>WEDGWOOD GARDENS CARE CENTER</t>
  </si>
  <si>
    <t>BARNERT SUBACUTE REHABILITATION CENTER, LLC</t>
  </si>
  <si>
    <t>PELICAN POINTE POST ACUTE NURSING &amp; REHABILITATION</t>
  </si>
  <si>
    <t>ROOSEVELT CARE CENTER AT OLD BRIDGE</t>
  </si>
  <si>
    <t>BRIDGEWAY CARE AND REHAB CENTER AT HILLSBOROUGH</t>
  </si>
  <si>
    <t>HOBOKEN UNIVERSITY MEDICAL CENTER TCU</t>
  </si>
  <si>
    <t>EXCEL CARE AT EGG HARBOR</t>
  </si>
  <si>
    <t>ATRIUM AT NAVESINK HARBOR, THE</t>
  </si>
  <si>
    <t>ADVANCED SUBACUTE REHABILITATION CENTER AT SEWELL</t>
  </si>
  <si>
    <t>PROMEDICA TOTAL REHAB + (MOORESTOWN)</t>
  </si>
  <si>
    <t>VENETIAN CARE &amp; REHABILITATION CENTER, THE</t>
  </si>
  <si>
    <t>ATRIUM POST ACUTE CARE OF HAMILTON</t>
  </si>
  <si>
    <t>SOMERSET WOODS REHABILITATION &amp; NURSING CENTER</t>
  </si>
  <si>
    <t>ATRIUM POST ACUTE CARE OF WOODBURY</t>
  </si>
  <si>
    <t>PROMEDICA TOTAL REHAB + (PISCATAWAY)</t>
  </si>
  <si>
    <t>CONTINUING CARE AT LANTERN HILL</t>
  </si>
  <si>
    <t>LAUREL BROOK REHABILITATION AND HEALTHCARE CENTER</t>
  </si>
  <si>
    <t>HUDSON HILLS SENIOR LIVING, LLC</t>
  </si>
  <si>
    <t>WINCHESTER GARDENS HEALTH CARE CENTER</t>
  </si>
  <si>
    <t>JEWISH HOME FOR REHABILITATION AND NURSING, THE</t>
  </si>
  <si>
    <t>SYCAMORE LIVING AT EAST HANOVER</t>
  </si>
  <si>
    <t>SANTA FE CARE CENTER</t>
  </si>
  <si>
    <t>SANDIA RIDGE CENTER</t>
  </si>
  <si>
    <t>RIO RANCHO CENTER</t>
  </si>
  <si>
    <t>THE REHABILITATION CENTER OF ALBUQUERQUE</t>
  </si>
  <si>
    <t>LA VIDA LLENA</t>
  </si>
  <si>
    <t>LAS PALOMAS CENTER</t>
  </si>
  <si>
    <t>LADERA CENTER</t>
  </si>
  <si>
    <t>CASA REAL</t>
  </si>
  <si>
    <t>CALIBRE POST ACUTE, LLC</t>
  </si>
  <si>
    <t>WHITE SANDS HEALTHCARE</t>
  </si>
  <si>
    <t>UPTOWN REHABILITATION CENTER</t>
  </si>
  <si>
    <t>MISSION ARCH CENTER</t>
  </si>
  <si>
    <t>PRINCETON PLACE</t>
  </si>
  <si>
    <t>CASA DE ORO CENTER</t>
  </si>
  <si>
    <t>CANYON TRANSITIONAL REHABILITATION CENTER, LLC</t>
  </si>
  <si>
    <t>SOMBRILLO NURSING FACILITY</t>
  </si>
  <si>
    <t>LOVINGTON HEALTH CARE</t>
  </si>
  <si>
    <t>ODELIA HEALTHCARE</t>
  </si>
  <si>
    <t>GOOD SAMARITAN SOCIETY BETTY DARE</t>
  </si>
  <si>
    <t>SKIES HEALTHCARE &amp; REHABILITATION CENTER</t>
  </si>
  <si>
    <t>VIDA ENCANTADA NURSING &amp; REHAB</t>
  </si>
  <si>
    <t>BLOOMFIELD NURSING AND REHABILITATION CENTER</t>
  </si>
  <si>
    <t>GOOD SAMARITAN SOCIETY LAS CRUCES VILLAGE</t>
  </si>
  <si>
    <t>BELEN MEADOWS HEALTHCARE AND REHABILITATION CENTER</t>
  </si>
  <si>
    <t>ALBUQUERQUE HEIGHTS HEALTHCARE AND REHABILITATION</t>
  </si>
  <si>
    <t>RED ROCKS CARE CENTER</t>
  </si>
  <si>
    <t>AZTEC HEALTHCARE</t>
  </si>
  <si>
    <t>GOOD SAMARITAN SOCIETY - SOCORRO</t>
  </si>
  <si>
    <t>GOOD SAMARITAN SOCIETY - MANZANO DEL SOL</t>
  </si>
  <si>
    <t>ST ANTHONY HEALTHCARE AND REHAB CENTER</t>
  </si>
  <si>
    <t>CLOVIS HEALTHCARE AND REHABILITATION CENTER</t>
  </si>
  <si>
    <t>RETIREMENT RANCHES INC.</t>
  </si>
  <si>
    <t>MIMBRES MEMORIAL NURSING HOME</t>
  </si>
  <si>
    <t>SOUTH VALLEY CARE CENTER, LLC</t>
  </si>
  <si>
    <t>SAN JUAN CENTER</t>
  </si>
  <si>
    <t>NORTHGATE UNIT OF LAKEVIEW CHRISTIAN NURSING</t>
  </si>
  <si>
    <t>SILVER CITY CARE CENTER</t>
  </si>
  <si>
    <t>CLAYTON NURSING AND REHAB</t>
  </si>
  <si>
    <t>LIFE CARE CENTER OF FARMINGTON</t>
  </si>
  <si>
    <t>NM BEHAVIORAL HEALTH INSTITUTE AT LAS VEGAS(THE)</t>
  </si>
  <si>
    <t>TAOS HEALTHCARE</t>
  </si>
  <si>
    <t>CASA DEL SOL CENTER</t>
  </si>
  <si>
    <t>THE VILLAGE AT NORTHRISE - DESERT WILLOW I</t>
  </si>
  <si>
    <t>CEDAR RIDGE INN</t>
  </si>
  <si>
    <t>MCKINLEY CENTER</t>
  </si>
  <si>
    <t>ADVANCED HEALTH CARE OF ALBUQUERQUE</t>
  </si>
  <si>
    <t>FORT BAYARD MEDICAL CENTER</t>
  </si>
  <si>
    <t>FIESTA PARK WELLNESS &amp; REHABILITATION</t>
  </si>
  <si>
    <t>BEAR CANYON REHABILITATION CENTER</t>
  </si>
  <si>
    <t>LAS ESTANCIAS BY PURE HEALTH</t>
  </si>
  <si>
    <t>THE SUITES RIO VISTA</t>
  </si>
  <si>
    <t>ARTESIA HEALTHCARE &amp; REHABILITATION CENTER LLC</t>
  </si>
  <si>
    <t>DESERT SPRINGS HEALTH CARE</t>
  </si>
  <si>
    <t>THE NEIGHBORHOOD IN RIO RANCHO</t>
  </si>
  <si>
    <t>SPANISH TRAILS REHABILITATION SUITES</t>
  </si>
  <si>
    <t>LAS CRUCES OF CASCADIA, LLC</t>
  </si>
  <si>
    <t>WELBROOK SENIOR LIVING, LLC</t>
  </si>
  <si>
    <t>LAGUNA RAINBOW NURSING CENTER</t>
  </si>
  <si>
    <t>MINERS COLFAX MEDICAL CENTER</t>
  </si>
  <si>
    <t>COLFAX GENERAL LTC</t>
  </si>
  <si>
    <t>THE EMERALD PEEK REHABILITATION AND NURSING CENTER</t>
  </si>
  <si>
    <t>AUBURN REHABILITATION &amp; NURSING CENTER</t>
  </si>
  <si>
    <t>BRIARCLIFF MANOR CENTER FOR REHAB AND NURSING CARE</t>
  </si>
  <si>
    <t>KATHERINE LUTHER RESIDENTIAL HLTH CARE &amp; REHAB</t>
  </si>
  <si>
    <t>ST JOHNS HEALTH CARE CORPORATION</t>
  </si>
  <si>
    <t>ST PATRICKS HOME</t>
  </si>
  <si>
    <t>SCHENECTADY CENTER FOR REHABILITATION AND NURSING</t>
  </si>
  <si>
    <t>SCHERVIER NURSING CARE CENTER</t>
  </si>
  <si>
    <t>BEECHTREE CENTER FOR REHABILITATION AND NURSING</t>
  </si>
  <si>
    <t>REGEIS CARE CENTER</t>
  </si>
  <si>
    <t>HEBREW HOME FOR THE AGED AT RIVERDALE</t>
  </si>
  <si>
    <t>SANDS POINT CENTER FOR HEALTH AND REHABILITATION</t>
  </si>
  <si>
    <t>BEACH TERRACE CARE CENTER</t>
  </si>
  <si>
    <t>VILLAGECARE REHABILITATION AND NURSING CENTER</t>
  </si>
  <si>
    <t>THE CITADEL REHAB AND NURSING CTR AT KINGSBRIDGE</t>
  </si>
  <si>
    <t>MOSHOLU PARKWAY NURSING &amp; REHABILITATION CENTER</t>
  </si>
  <si>
    <t>WYOMING COUNTY COMMUNITY HOSPITAL S N F</t>
  </si>
  <si>
    <t>HILAIRE REHAB &amp; NURSING</t>
  </si>
  <si>
    <t>FAR ROCKAWAY CENTER FOR REHABILITATION AND NURSING</t>
  </si>
  <si>
    <t>NORTHERN MANOR GERIATRIC CENTER INC</t>
  </si>
  <si>
    <t>WILLIAMSBRIDGE CENTER FOR REHABILITATION AND NRSG</t>
  </si>
  <si>
    <t>MARY MANNING WALSH NURSING HOME CO INC</t>
  </si>
  <si>
    <t>ELCOR NURSING  AND REHABILITATION CENTER</t>
  </si>
  <si>
    <t>ELDERWOOD AT AMHERST</t>
  </si>
  <si>
    <t>UNIVERSITY CENTER FOR REHABILITATION AND NURSING</t>
  </si>
  <si>
    <t>COLER REHABILITATION AND NURSING CARE CENTER</t>
  </si>
  <si>
    <t>APEX REHABILITATION &amp; CARE CENTER</t>
  </si>
  <si>
    <t>CROUSE COMMUNITY CENTER INC</t>
  </si>
  <si>
    <t>CONESUS LAKE NURSING HOME</t>
  </si>
  <si>
    <t>BROOKLYN GARDENS NURSING &amp; REHABILITATION CENTER</t>
  </si>
  <si>
    <t>ST JOSEPH'S HOSPITAL - SKILLED NURSING FACILITY</t>
  </si>
  <si>
    <t>PARKVIEW CARE AND REHABILITATION CENTER, INC</t>
  </si>
  <si>
    <t>YORKTOWN REHABILITATION &amp; NURSING CENTER</t>
  </si>
  <si>
    <t>GOLD CREST CARE CENTER</t>
  </si>
  <si>
    <t>REGENCY EXTENDED CARE CENTER</t>
  </si>
  <si>
    <t>ST ANNS COMMUNITY</t>
  </si>
  <si>
    <t>THE SHORE WINDS, L L C</t>
  </si>
  <si>
    <t>BERKSHIRE NURSING &amp; REHABILITATION CENTER</t>
  </si>
  <si>
    <t>ST JOSEPHS HOME</t>
  </si>
  <si>
    <t>ELIZABETH CHURCH MANOR NURSING HOME</t>
  </si>
  <si>
    <t>FULTON CENTER FOR REHABILITATION AND HEALTHCARE</t>
  </si>
  <si>
    <t>HENRY J CARTER SKILLED NURSING FACILITY</t>
  </si>
  <si>
    <t>PARK NURSING HOME</t>
  </si>
  <si>
    <t>NEW RIVERDALE REHAB AND NURSING</t>
  </si>
  <si>
    <t>N Y S VETERANS HOME</t>
  </si>
  <si>
    <t>FINGER LAKES HEALTH</t>
  </si>
  <si>
    <t>ISABELLA GERIATRIC CENTER INC</t>
  </si>
  <si>
    <t>RIVER VIEW REHABILITATION AND NURSING CARE CENTER</t>
  </si>
  <si>
    <t>THE HERITAGE REHABILITATION AND HEALTH CARE CENTER</t>
  </si>
  <si>
    <t>JEWISH HOME OF ROCHESTER</t>
  </si>
  <si>
    <t>SEA VIEW HOSPITAL REHABILITATION CENTER AND HOME</t>
  </si>
  <si>
    <t>EVERGREEN COMMONS REHABILITATION AND NURSING CTR</t>
  </si>
  <si>
    <t>BROTHERS OF MERCY NURSING &amp; REHABILITATION CENTER</t>
  </si>
  <si>
    <t>SPRING CREEK REHABILITATION &amp; NURSING CARE CENTER</t>
  </si>
  <si>
    <t>ALICE HYDE MEDICAL CENTER</t>
  </si>
  <si>
    <t>ST PETERS NURSING AND REHABILITATION CENTER</t>
  </si>
  <si>
    <t>THE GRAND REHABILITATION AND NURSING AT QUEENS</t>
  </si>
  <si>
    <t>NEW CARLTON REHAB AND NURSING CENTER, L L C</t>
  </si>
  <si>
    <t>PARKER JEWISH INSTITUTE FOR HEALTH CARE &amp; REHAB</t>
  </si>
  <si>
    <t>LORETTO HEALTH AND REHABILITATION CENTER</t>
  </si>
  <si>
    <t>FOREST HILLS CARE CENTER</t>
  </si>
  <si>
    <t>BELAIR CARE CENTER INC</t>
  </si>
  <si>
    <t>EMERGE NURSING AND REHABILITATION AT GLEN COVE</t>
  </si>
  <si>
    <t>HERITAGE PARK REHAB &amp; SKILLED NURSING</t>
  </si>
  <si>
    <t>MEADOW PARK REHABILITATION AND HEALTH CENTER L L C</t>
  </si>
  <si>
    <t>FAIRVIEW NURSING CARE CENTER INC</t>
  </si>
  <si>
    <t>THE WILLOWS AT RAMAPO REHAB AND NURSING CENTER</t>
  </si>
  <si>
    <t>WATERVIEW NURSING CARE CENTER</t>
  </si>
  <si>
    <t>WINDSOR PARK REHAB &amp; NURSING CENTER</t>
  </si>
  <si>
    <t>SOUTH SHORE REHABILITATION AND NURSING CENTER</t>
  </si>
  <si>
    <t>OCEANSIDE CARE CENTER INC</t>
  </si>
  <si>
    <t>ROSS CENTER FOR NURSING AND REHABILITATION</t>
  </si>
  <si>
    <t>LYNBROOK RESTORATIVE THERAPY AND NURSING</t>
  </si>
  <si>
    <t>DALEVIEW CARE CENTER</t>
  </si>
  <si>
    <t>THE GRAND REHABILITATION AND NURSING AT SOUTH POIN</t>
  </si>
  <si>
    <t>OXFORD NURSING HOME</t>
  </si>
  <si>
    <t>HUMBOLDT HOUSE REHABILITATION AND NURSING CENTER</t>
  </si>
  <si>
    <t>CARING FAMILY NURSING AND REHABILITATION CENTER</t>
  </si>
  <si>
    <t>OCEANVIEW NURSING &amp; REHABILITATION CARE CENTER</t>
  </si>
  <si>
    <t>COMPREHENSIVE REHAB &amp; NURSING CTR AT WILLIAMSVILLE</t>
  </si>
  <si>
    <t>COBBLE HILL HEALTH CENTER INC</t>
  </si>
  <si>
    <t>BROOKSIDE MULTICARE NURSING CENTER</t>
  </si>
  <si>
    <t>ROSA COPLON JEWISH HOME AND INFIRMARY</t>
  </si>
  <si>
    <t>BROOKLYN CTR FOR REHAB AND RESIDENTIAL HEALTH CARE</t>
  </si>
  <si>
    <t>SAFIRE REHABILITATION OF NORTHTOWNS, L L C</t>
  </si>
  <si>
    <t>GREENFIELD HEALTH &amp; REHAB CENTER</t>
  </si>
  <si>
    <t>VAN DUYN CENTER FOR REHABILITATION AND NURSING</t>
  </si>
  <si>
    <t>CEDAR MANOR NURSING &amp; REHABILITATION CENTER</t>
  </si>
  <si>
    <t>HUDSON POINTE AT RIVERDALE CTR FOR NURSING &amp; REHAB</t>
  </si>
  <si>
    <t>NEW PALTZ CENTER FOR REHABILITATION AND NURSING</t>
  </si>
  <si>
    <t>JEWISH HOME OF CENTRAL NEW YORK</t>
  </si>
  <si>
    <t>MONROE COMMUNITY HOSPITAL</t>
  </si>
  <si>
    <t>RESORT NURSING HOME</t>
  </si>
  <si>
    <t>BETH ABRAHAM CENTER FOR REHABILITATION AND NURSING</t>
  </si>
  <si>
    <t>THE GRAND REHABILITATION AND NURSING AT BATAVIA</t>
  </si>
  <si>
    <t>AURELIA OSBORN FOX MEMORIAL HOSPITAL</t>
  </si>
  <si>
    <t>VALLEY VIEW MANOR NURSING HOME</t>
  </si>
  <si>
    <t>HIGHLAND PARK REHABILITATION AND NURSING CENTER</t>
  </si>
  <si>
    <t>GLENGARIFF HEALTH CARE CENTER</t>
  </si>
  <si>
    <t>THE VILLAGES OF ORLEANS HEALTH AND REHAB CENTER</t>
  </si>
  <si>
    <t>MASSAPEQUA CENTER REHABILITATION &amp; NURSING</t>
  </si>
  <si>
    <t>EASTCHESTER REHABILITATION AND HEALTH CARE CENTER</t>
  </si>
  <si>
    <t>AVON NURSING HOME L L C</t>
  </si>
  <si>
    <t>CORTLAND PARK REHABILITATION AND NURSING CENTER</t>
  </si>
  <si>
    <t>NEWARK MANOR NURSING HOME INC</t>
  </si>
  <si>
    <t>MERCY LIVING CENTER</t>
  </si>
  <si>
    <t>WHITE PLAINS CENTER FOR NURSING CARE, L L C</t>
  </si>
  <si>
    <t>OAK HILL REHABILITATION AND NURSING CARE CENTER</t>
  </si>
  <si>
    <t>VESTAL PARK REHABILITATION AND NURSING CENTER</t>
  </si>
  <si>
    <t>WORKMENS CIRCLE MULTICARE CENTER</t>
  </si>
  <si>
    <t>BRIDGEWATER CENTER FOR REHAB &amp; NURSING L L C</t>
  </si>
  <si>
    <t>PUTNAM NURSING &amp; REHABILITATION CENTER</t>
  </si>
  <si>
    <t>EXCEL AT WOODBURY FOR REHAB AND NURSING, L L C</t>
  </si>
  <si>
    <t>UPPER EAST SIDE REHABILITATION AND NURSING CENTER</t>
  </si>
  <si>
    <t>COLONIAL PARK REHABILITATION AND NURSING CENTER</t>
  </si>
  <si>
    <t>ROBINSON TERRACE</t>
  </si>
  <si>
    <t>THE VALLEY VIEW CENTER FOR NURSING CARE AND REHAB</t>
  </si>
  <si>
    <t>CLOVE LAKES HEALTH CARE AND REHAB CENTER, INC</t>
  </si>
  <si>
    <t>CHESTNUT PARK REHABILITATION AND NURSING CENTER</t>
  </si>
  <si>
    <t>CATON PARK REHAB AND NURSING CENTER, L L C</t>
  </si>
  <si>
    <t>FIELDSTON LODGE CARE CENTER</t>
  </si>
  <si>
    <t>CAYUGA NURSING AND REHABILITATION CENTER</t>
  </si>
  <si>
    <t>HIGHFIELD GARDENS CARE CENTER OF GREAT NECK</t>
  </si>
  <si>
    <t>GLENDALE HOME-SCHDY CNTY DEPT SOCIAL SERVICES</t>
  </si>
  <si>
    <t>CENTRAL PARK REHABILITATION AND NURSING CENTER</t>
  </si>
  <si>
    <t>ELM MANOR NURSING AND REHABILITATION CENTER</t>
  </si>
  <si>
    <t>THE PINES AT CATSKILL CENTER FOR NURSING &amp; REHAB</t>
  </si>
  <si>
    <t>FORT TRYON CENTER FOR REHABILITATION AND NURSING</t>
  </si>
  <si>
    <t>WATERVIEW HILLS REHABILITATION AND NURSING CENTER</t>
  </si>
  <si>
    <t>THE PARAMOUNT AT SOMERS REHAB AND NURSING CENTER</t>
  </si>
  <si>
    <t>CHURCH HOME OF THE PROTESTANT EPISCOPAL CHURCH</t>
  </si>
  <si>
    <t>VAN RENSSELAER MANOR</t>
  </si>
  <si>
    <t>WOODCREST REHAB &amp; RESIDENTIAL H C CENTER, L L C</t>
  </si>
  <si>
    <t>ELDERWOOD OF UIHLEIN AT LAKE PLACID</t>
  </si>
  <si>
    <t>LUTHERAN RETIREMENT HOME</t>
  </si>
  <si>
    <t>THE WARTBURG HOME</t>
  </si>
  <si>
    <t>DUMONT CENTER FOR REHABILITATION AND NURSING CARE</t>
  </si>
  <si>
    <t>VERRAZANO NURSING AND POST-ACUTE CENTER</t>
  </si>
  <si>
    <t>SAN SIMEON BY THE SOUND CENTER FOR NURSING &amp; REHAB</t>
  </si>
  <si>
    <t>SAPPHIRE NURSING AT WAPPINGERS</t>
  </si>
  <si>
    <t>MAYFAIR CARE CENTER</t>
  </si>
  <si>
    <t>TROY CENTER FOR REHABILITATION AND NURSING</t>
  </si>
  <si>
    <t>ABSOLUT CTR FOR NURSING &amp; REHAB AURORA PARK L L C</t>
  </si>
  <si>
    <t>ST CAMILLUS RESIDENTIAL HEALTH CARE FACILITY</t>
  </si>
  <si>
    <t>CENTRAL ISLAND HEALTHCARE</t>
  </si>
  <si>
    <t>PINE VALLEY CENTER FOR REHABILITATION AND NURSING</t>
  </si>
  <si>
    <t>CARILLON NURSING AND REHABILITATION CENTER</t>
  </si>
  <si>
    <t>PARK GARDENS REHABILITATION &amp; NURSING CENTER L L C</t>
  </si>
  <si>
    <t>SHORE VIEW NURSING  &amp; REHABILITATION CENTER</t>
  </si>
  <si>
    <t>SOLDIERS AND SAILORS MEMORIAL HOSPITAL E C U</t>
  </si>
  <si>
    <t>THE CHATEAU AT BROOKLYN REHAB AND NURSING CENTER</t>
  </si>
  <si>
    <t>WILLOW POINT REHABILITATION AND NURSING CENTER</t>
  </si>
  <si>
    <t>PROMENADE REHABILITATION AND HEALTH CARE CENTER</t>
  </si>
  <si>
    <t>LONG ISLAND CARE CENTER INC</t>
  </si>
  <si>
    <t>THE NEW JEWISH HOME, SARAH NEUMAN</t>
  </si>
  <si>
    <t>THE GRAND PAVILION FOR RHB &amp; NRSG AT ROCKVILLE CTR</t>
  </si>
  <si>
    <t>NEW GLEN OAKS NURSING HOME, INC</t>
  </si>
  <si>
    <t>FORT HUDSON NURSING CENTER INC</t>
  </si>
  <si>
    <t>ST JAMES REHABILITATION &amp; HEALTHCARE CENTER</t>
  </si>
  <si>
    <t>GLENS FALLS CENTER FOR REHABILITATION AND NURSING</t>
  </si>
  <si>
    <t>MERCY HOSPITAL SKILLED NURSING FACILITY</t>
  </si>
  <si>
    <t>STEUBEN CENTER FOR REHABILITATION AND HEALTHCARE</t>
  </si>
  <si>
    <t>FOREST VIEW CENTER FOR REHABILITATION &amp; NURSING</t>
  </si>
  <si>
    <t>TOLSTOY FOUNDATION REHABILITATION AND NRSG CENTER</t>
  </si>
  <si>
    <t>THE ENCLAVE AT PORT CHESTER REHAB AND NURSING CTR</t>
  </si>
  <si>
    <t>MEDINA MEMORIAL HOSPITAL S N F</t>
  </si>
  <si>
    <t>WELLS NURSING HOME INC</t>
  </si>
  <si>
    <t>ROSCOE REGIONAL REHAB &amp; RESIDENTIAL H C F</t>
  </si>
  <si>
    <t>PARK TERRACE CARE CENTER</t>
  </si>
  <si>
    <t>SPRAIN BROOK MANOR REHAB</t>
  </si>
  <si>
    <t>SPLIT ROCK REHABILITION AND HEALTH CARE CENTER</t>
  </si>
  <si>
    <t>HORNELL GARDENS, L L C</t>
  </si>
  <si>
    <t>THE ELEANOR NURSING CARE CENTER</t>
  </si>
  <si>
    <t>THE PINES AT GLENS FALLS CTR FOR NURSING &amp; REHAB</t>
  </si>
  <si>
    <t>ELDERWOOD AT WILLIAMSVILLE</t>
  </si>
  <si>
    <t>BRIDGE VIEW NURSING HOME</t>
  </si>
  <si>
    <t>PALM GARDENS CENTER FOR NURSING AND REHABILITATION</t>
  </si>
  <si>
    <t>CORNING CENTER FOR REHABILITATION AND HEALTHCARE</t>
  </si>
  <si>
    <t>GRANVILLE CENTER FOR REHABILITATION AND NURSING</t>
  </si>
  <si>
    <t>EGER HEALTH CARE AND REHABILITATION CENTER</t>
  </si>
  <si>
    <t>HOLLIS PARK MANOR NURSING HOME</t>
  </si>
  <si>
    <t>THE RIVERSIDE</t>
  </si>
  <si>
    <t>MARGARET TIETZ CENTER FOR NURSING CARE INC</t>
  </si>
  <si>
    <t>SCHAFFER EXTENDED CARE CENTER</t>
  </si>
  <si>
    <t>BISHOP REHABILITATION AND NURSING CENTER</t>
  </si>
  <si>
    <t>MOUNTAINSIDE RESIDENTIAL CARE CENTER</t>
  </si>
  <si>
    <t>THE COTTAGES AT GARDEN GROVE, A SKILLED NRSG COMM</t>
  </si>
  <si>
    <t>THE HURLBUT</t>
  </si>
  <si>
    <t>NORTH WESTCHESTER RESTORATIVE THERAPY &amp; NRSG CRT</t>
  </si>
  <si>
    <t>CHASEHEALTH REHAB AND RESIDENTIAL CARE</t>
  </si>
  <si>
    <t>M M EWING CONTINUING CARE CENTER</t>
  </si>
  <si>
    <t>ELDERWOOD AT WAVERLY</t>
  </si>
  <si>
    <t>MORRIS PARK REHABILITATION AND NURSING CENTER</t>
  </si>
  <si>
    <t>CLIFFSIDE REHAB &amp; RESIDENTIAL HEALTH CARE CENTER</t>
  </si>
  <si>
    <t>SUTTON PARK CENTER FOR NURSING AND REHABILITATION</t>
  </si>
  <si>
    <t>NATHAN LITTAUER HOSPITAL NURSING HOME</t>
  </si>
  <si>
    <t>HERITAGE VILLAGE REHAB AND SKILLED NURSING INC.</t>
  </si>
  <si>
    <t>CHENANGO MEMORIAL HOSPITAL INC S N F</t>
  </si>
  <si>
    <t>THE PINES HEALTHCARE &amp; REHAB CENTERS OLEAN CAMPUS</t>
  </si>
  <si>
    <t>BRONX PARK REHABILITATION &amp; NURSING CENTER</t>
  </si>
  <si>
    <t>CLIFTON SPRINGS HOSPITAL AND CLINIC EXTENDED CARE</t>
  </si>
  <si>
    <t>OZANAM HALL OF QUEENS NURSING HOME INC</t>
  </si>
  <si>
    <t>CUBA MEMORIAL HOSPITAL INC S N F</t>
  </si>
  <si>
    <t>NYACK RIDGE REHABILITATION AND NURSING CENTER</t>
  </si>
  <si>
    <t>WOODSIDE MANOR NURSING HOME INC</t>
  </si>
  <si>
    <t>PARK RIDGE NURSING HOME</t>
  </si>
  <si>
    <t>ABSOLUT CTR FOR NURSING &amp; REHAB ENDICOTT L L C</t>
  </si>
  <si>
    <t>NEW VANDERBILT REHABILITATION AND CARE CENTER, INC</t>
  </si>
  <si>
    <t>BAINBRIDGE NURSING &amp; REHABILITATION CENTER</t>
  </si>
  <si>
    <t>THE PINES AT UTICA CENTER FOR NURSING AND REHAB</t>
  </si>
  <si>
    <t>SCHUYLER HOSPITAL INC &amp; LONG TERM CARE UNIT</t>
  </si>
  <si>
    <t>SCHOELLKOPF HEALTH CENTER</t>
  </si>
  <si>
    <t>COLLAR CITY NURSING AND REHABILITATION CENTER</t>
  </si>
  <si>
    <t>SODUS REHABILITATION &amp; NURSING CENTER</t>
  </si>
  <si>
    <t>REGO PARK NURSING HOME</t>
  </si>
  <si>
    <t>NORTHERN METROPOLITAN RES HEALTH CARE FACILITY INC</t>
  </si>
  <si>
    <t>SCHULMAN AND SCHACHNE INST FOR NURSING &amp; REHAB</t>
  </si>
  <si>
    <t>THE COMMONS ON ST ANTHONY, A S N F &amp; SHORT T R C</t>
  </si>
  <si>
    <t>ST CABRINI NURSING HOME</t>
  </si>
  <si>
    <t>THE GRAND REHABILITATION AND NURSING AT MOHAWK</t>
  </si>
  <si>
    <t>PENINSULA NURSING AND REHABILITATION CENTER</t>
  </si>
  <si>
    <t>LACONIA NURSING HOME</t>
  </si>
  <si>
    <t>LIVINGSTON HILLS NURSING AND REHABILITATION CENTER</t>
  </si>
  <si>
    <t>SURGE REHABILITATION AND NURSING LLC</t>
  </si>
  <si>
    <t>ELDERWOOD AT GRAND ISLAND</t>
  </si>
  <si>
    <t>CROWN PARK REHABILITATION AND NURSING CENTER</t>
  </si>
  <si>
    <t>SUSQUEHANNA NURSING &amp; REHABILITATION CENTER, L L C</t>
  </si>
  <si>
    <t>WESLEY HEALTH CARE CENTER INC</t>
  </si>
  <si>
    <t>MONTGOMERY NURSING AND REHABILITATION CENTER</t>
  </si>
  <si>
    <t>ORCHARD REHABILITATION &amp; NURSING CENTER</t>
  </si>
  <si>
    <t>SANS SOUCI REHABILITATION AND NURSING CENTER</t>
  </si>
  <si>
    <t>HUDSON VALLEY REHABILITATION &amp; EXTENDED CARE CTR</t>
  </si>
  <si>
    <t>SENECA NURSING &amp; REHABILITATION CENTER, L L C</t>
  </si>
  <si>
    <t>MOMENTUM AT SOUTH BAY FOR REHAB AND NURSING</t>
  </si>
  <si>
    <t>OASIS REHABILITATION AND NURSING, LLC</t>
  </si>
  <si>
    <t>WAYNE HEALTH CARE</t>
  </si>
  <si>
    <t>RENAISSANCE REHABILITATION AND NURSING CARE CENTER</t>
  </si>
  <si>
    <t>FERNCLIFF NURSING HOME CO INC</t>
  </si>
  <si>
    <t>WAYNE COUNTY NURSING HOME</t>
  </si>
  <si>
    <t>PENFIELD PLACE</t>
  </si>
  <si>
    <t>WEDGEWOOD NURSING REHABILITATION CENTER</t>
  </si>
  <si>
    <t>WATERS EDGE AT PORT JEFFERSON FOR REHAB AND NRSG</t>
  </si>
  <si>
    <t>SEA CREST NURSING AND REHABILITATION CENTER</t>
  </si>
  <si>
    <t>COOPERSTOWN CENTER FOR REHABILITATION AND NURSING</t>
  </si>
  <si>
    <t>WASHINGTON CENTER FOR REHAB AND HEALTHCARE</t>
  </si>
  <si>
    <t>DRY HARBOR NURSING HOME</t>
  </si>
  <si>
    <t>NORTHERN RIVERVIEW HEALTH CARE, INC</t>
  </si>
  <si>
    <t>ST CATHERINE LABOURE HEALTH CARE CENTER</t>
  </si>
  <si>
    <t>TARRYTOWN HALL CARE CENTER</t>
  </si>
  <si>
    <t>RIVER RIDGE LIVING CENTER</t>
  </si>
  <si>
    <t>PREMIER GENESEE CENTER FOR NRSG AND REHABILITATION</t>
  </si>
  <si>
    <t>MARTINE CENTER FOR REHABILITATION AND NURSING</t>
  </si>
  <si>
    <t>SHAKER PLACE REHABILITATION AND NURSING CENTER</t>
  </si>
  <si>
    <t>FRANKLIN CENTER FOR REHABILITATION AND NURSING</t>
  </si>
  <si>
    <t>LEWIS COUNTY GENERAL HOSPITAL-NURSING HOME UNIT</t>
  </si>
  <si>
    <t>ELDERWOOD AT NORTH CREEK</t>
  </si>
  <si>
    <t>SAMARITAN KEEP NURSING HOME INC</t>
  </si>
  <si>
    <t>LONG BEACH NURSING AND REHABILITATION CENTER</t>
  </si>
  <si>
    <t>MCAULEY RESIDENCE</t>
  </si>
  <si>
    <t>LITTLE NECK CARE CENTER</t>
  </si>
  <si>
    <t>JENNIE B RICHMOND CHAFFEE NURSING HOME COMPANY INC</t>
  </si>
  <si>
    <t>JAMAICA HOSPITAL NURSING HOME CO INC</t>
  </si>
  <si>
    <t>ELLICOTT CENTER FOR REHABILITATION AND NURSING</t>
  </si>
  <si>
    <t>MEADOWBROOK HEALTHCARE</t>
  </si>
  <si>
    <t>THE PEARL NURSING CENTER OF ROCHESTER</t>
  </si>
  <si>
    <t>THE PINES AT POUGHKEEPSIE CTR FOR NURSING &amp; REHAB</t>
  </si>
  <si>
    <t>CORTLANDT HEALTHCARE</t>
  </si>
  <si>
    <t>CHAMPLAIN VALLEY PHYSICIANS HOSP MED CTR S N F</t>
  </si>
  <si>
    <t>TRIBORO CENTER FOR REHABILITATION AND NURSING</t>
  </si>
  <si>
    <t>CYPRESS GARDEN CENTER FOR NURSING AND REHAB</t>
  </si>
  <si>
    <t>KING STREET HOME INC</t>
  </si>
  <si>
    <t>QUEENS NASSAU REHABILITATION AND NURSING CENTER</t>
  </si>
  <si>
    <t>ACHIEVE REHAB AND NURSING FACILITY</t>
  </si>
  <si>
    <t>GOLDEN HILL NURSING AND REHABILITATION CENTER</t>
  </si>
  <si>
    <t>CARMEL RICHMOND HEALTHCARE AND REHAB CENTER</t>
  </si>
  <si>
    <t>FIDDLERS GREEN MANOR REHAB AND NURSING CENTER</t>
  </si>
  <si>
    <t>THE GRAND REHABILITATION AND NURSING AT PAWLING</t>
  </si>
  <si>
    <t>WESTCHESTER CENTER FOR REHABILITATION &amp; NURSING</t>
  </si>
  <si>
    <t>NEW GOUVERNEUR HOSPITAL S N F</t>
  </si>
  <si>
    <t>THE PLAZA REHAB AND NURSING CENTER</t>
  </si>
  <si>
    <t>SAPPHIRE NURSING AT MEADOW HILL</t>
  </si>
  <si>
    <t>DAUGHTERS OF SARAH NURSING CENTER</t>
  </si>
  <si>
    <t>KINGSWAY ARMS NURSING CENTER INC</t>
  </si>
  <si>
    <t>CREST MANOR LIVING AND REHABILITATION CENTER</t>
  </si>
  <si>
    <t>BEECHWOOD HOMES</t>
  </si>
  <si>
    <t>BORO PARK CENTER FOR REHABILITATION AND HEALTHCARE</t>
  </si>
  <si>
    <t>UTICA REHABILITATION &amp; NURSING CENTER</t>
  </si>
  <si>
    <t>MIDWAY NURSING HOME</t>
  </si>
  <si>
    <t>ROCHESTER COMMUNITY NURSING AND REHABILITATION CTR</t>
  </si>
  <si>
    <t>CHARLES T SITRIN HEALTH CARE CENTER INC</t>
  </si>
  <si>
    <t>THE FRIENDLY HOME</t>
  </si>
  <si>
    <t>ESSEX CENTER FOR REHABILITATION AND HEALTHCARE</t>
  </si>
  <si>
    <t>CHEMUNG COUNTY HEALTH CENTER - NURSING FACILITY</t>
  </si>
  <si>
    <t>NEWFANE REHAB &amp; HEALTH CARE CENTER</t>
  </si>
  <si>
    <t>ELDERWOOD AT TICONDEROGA</t>
  </si>
  <si>
    <t>THE GRAND REHABILITATION AND NURSING AT GREAT NECK</t>
  </si>
  <si>
    <t>MORNINGSIDE NURSING AND REHABILITATION CENTER</t>
  </si>
  <si>
    <t>CHAUTAUQUA NURSING AND REHABILITATION CENTER</t>
  </si>
  <si>
    <t>ST JOHNLAND NURSING CENTER INC</t>
  </si>
  <si>
    <t>WESLEY GARDENS CORPORATION</t>
  </si>
  <si>
    <t>MORNINGSTAR RESIDENTIAL CARE CENTER</t>
  </si>
  <si>
    <t>BETHEL NURSING HOME COMPANY INC</t>
  </si>
  <si>
    <t>THE NEW JEWISH HOME, MANHATTAN</t>
  </si>
  <si>
    <t>CONCOURSE REHABILITATION AND NURSING CENTER INC</t>
  </si>
  <si>
    <t>WAYNE CENTER FOR NURSING &amp; REHABILITATION</t>
  </si>
  <si>
    <t>TRUSTEES OF EASTERN STAR HALL &amp; HOME OF THE N Y S</t>
  </si>
  <si>
    <t>GRANDELL REHABILITATION AND NURSING CENTER</t>
  </si>
  <si>
    <t>ELDERWOOD AT LOCKPORT</t>
  </si>
  <si>
    <t>GOLDEN GATE REHABILITATION &amp; HEALTH CARE CENTER</t>
  </si>
  <si>
    <t>HOLLISWOOD CTR FOR REHABILITATION AND HEALTHCARE</t>
  </si>
  <si>
    <t>SENECA HEALTH CARE CENTER</t>
  </si>
  <si>
    <t>HIGHLAND CARE CENTER</t>
  </si>
  <si>
    <t>BRONX CENTER FOR REHABILITATION &amp; HEALTH CARE</t>
  </si>
  <si>
    <t>SKY VIEW REHABILITATION &amp; HEALTH CARE CENTER L L C</t>
  </si>
  <si>
    <t>FOLTSBROOK CENTER FOR NURSING AND REHABILITATION</t>
  </si>
  <si>
    <t>EAST SIDE NURSING HOME</t>
  </si>
  <si>
    <t>SEAGATE REHABILITATION AND NURSING CENTER</t>
  </si>
  <si>
    <t>WOODHAVEN NURSING HOME</t>
  </si>
  <si>
    <t>YONKERS GARDENS CENTER FOR NURSING AND REHAB</t>
  </si>
  <si>
    <t>THE PHOENIX REHABILITATION AND NURSING CENTER</t>
  </si>
  <si>
    <t>NEW EAST SIDE NURSING HOME</t>
  </si>
  <si>
    <t>IDEAL SENIOR LIVING CENTER</t>
  </si>
  <si>
    <t>HARLEM CTR FOR NURSING AND REHABILITATION, L L C</t>
  </si>
  <si>
    <t>NORWEGIAN CHRISTIAN HOME AND HEALTH CENTER</t>
  </si>
  <si>
    <t>METHODIST HOME FOR NURSING AND REHABILITATION</t>
  </si>
  <si>
    <t>RIVERSIDE CENTER FOR REHABILITATION AND NURSING</t>
  </si>
  <si>
    <t>HIGHLAND REHABILITATION AND NURSING CENTER</t>
  </si>
  <si>
    <t>GOOD SHEPHERD-FAIRVIEW HOME INC</t>
  </si>
  <si>
    <t>PLATTSBURGH REHABILITATION AND NURSING CENTER</t>
  </si>
  <si>
    <t>HILLSIDE MANOR REHAB &amp; EXTENDED CARE CENTER</t>
  </si>
  <si>
    <t>AARON MANOR REHABILITATION AND NURSING CENTER</t>
  </si>
  <si>
    <t>ABSOLUT CTR FOR NURSING &amp; REHAB GASPORT L L C</t>
  </si>
  <si>
    <t>SALAMANCA REHABILITATION &amp; NURSING CENTER</t>
  </si>
  <si>
    <t>RUTLAND NURSING HOME, INC</t>
  </si>
  <si>
    <t>CONCORD NURSING AND REHABILITATION CENTER</t>
  </si>
  <si>
    <t>OUR LADY OF CONSOLATION NURSING AND REHAB CARE CTR</t>
  </si>
  <si>
    <t>THE GRAND REHABILITATION AND NRSG AT GUILDERLAND</t>
  </si>
  <si>
    <t>MASONIC CARE COMMUNITY OF NEW YORK</t>
  </si>
  <si>
    <t>CAPSTONE CENTER FOR REHABILITATION AND NURSING</t>
  </si>
  <si>
    <t>KING DAVID CENTER FOR NURSING AND REHABILITATION</t>
  </si>
  <si>
    <t>PRESBYTERIAN HOME FOR CENTRAL NEW YORK INC</t>
  </si>
  <si>
    <t>ONONDAGA CENTER FOR REHABILITATION AND NURSING</t>
  </si>
  <si>
    <t>WARREN CENTER FOR REHABILITATION AND NURSING</t>
  </si>
  <si>
    <t>THE BRIGHTONIAN, INC</t>
  </si>
  <si>
    <t>COLD SPRING HILLS CENTER FOR NURSING AND REHAB</t>
  </si>
  <si>
    <t>ROCHESTER CENTER FOR REHABILITATION AND NURSING</t>
  </si>
  <si>
    <t>REBEKAH REHAB AND EXTENDED CARE CENTER</t>
  </si>
  <si>
    <t>BENSONHURST CENTER FOR REHAB AND HEALTHCARE</t>
  </si>
  <si>
    <t>SUNHARBOR MANOR</t>
  </si>
  <si>
    <t>STATEN ISLAND CARE CENTER</t>
  </si>
  <si>
    <t>LIVINGSTON COUNTY CENTER FOR NURSING AND REHAB</t>
  </si>
  <si>
    <t>ROME MEMORIAL HOSPITAL, INC - R H C F</t>
  </si>
  <si>
    <t>ONTARIO CENTER FOR REHABILITATION AND HEALTHCARE</t>
  </si>
  <si>
    <t>THE GRAND REHABILITATION AND NURSING AT BARNWELL</t>
  </si>
  <si>
    <t>UNITED HELPERS CANTON NURSING HOME</t>
  </si>
  <si>
    <t>SUNRISE MANOR CTR FOR NURSING AND REHABILITATION</t>
  </si>
  <si>
    <t>ELDERWOOD OF LAKESIDE AT BROCKPORT</t>
  </si>
  <si>
    <t>AMSTERDAM NURSING HOME CORP (1992)</t>
  </si>
  <si>
    <t>ROCKAWAY CARE CENTER</t>
  </si>
  <si>
    <t>MAPLEWOOD NURSING HOME INC</t>
  </si>
  <si>
    <t>LOCKPORT REHAB &amp; HEALTH CARE CENTER</t>
  </si>
  <si>
    <t>GREENE MEADOWS NURSING AND REHABILITATION CENTER</t>
  </si>
  <si>
    <t>FAIRPORT BAPTIST HOMES</t>
  </si>
  <si>
    <t>ELDERWOOD AT LANCASTER</t>
  </si>
  <si>
    <t>THE PINES HEALTHCARE &amp; REHAB CTRS MACHIAS CAMPUS</t>
  </si>
  <si>
    <t>CARTHAGE CENTER FOR REHABILITATION AND NURSING</t>
  </si>
  <si>
    <t>PINNACLE MULTICARE NURSING AND REHAB CENTER</t>
  </si>
  <si>
    <t>BROOKHAVEN REHAB &amp; HEALTH CARE CENTER L L C</t>
  </si>
  <si>
    <t>PROVIDENCE REST INC</t>
  </si>
  <si>
    <t>WATERVILLE RESIDENTIAL CARE CENTER</t>
  </si>
  <si>
    <t>ALPINE REHABILITATION AND NURSING CENTER</t>
  </si>
  <si>
    <t>SUNSET NURSING AND REHABILITATION CENTER, INC</t>
  </si>
  <si>
    <t>THE GRAND REHABILITATION AND NRSG AT CHITTENANGO</t>
  </si>
  <si>
    <t>THE GRAND REHABILITATION AND NURSING AT ROME</t>
  </si>
  <si>
    <t>PONTIAC NURSING HOME</t>
  </si>
  <si>
    <t>MASSENA REHABILITATION &amp; NURSING CENTER</t>
  </si>
  <si>
    <t>DUNKIRK REHABILITATION &amp; NURSING CENTER</t>
  </si>
  <si>
    <t>SWAN LAKE NURSING &amp; REHABILITATION</t>
  </si>
  <si>
    <t>CLINTON COUNTY NURSING HOME</t>
  </si>
  <si>
    <t>THE GRAND REHABILITATION AND NURSING AT UTICA</t>
  </si>
  <si>
    <t>SCHOFIELD RESIDENCE</t>
  </si>
  <si>
    <t>BROOKLYN UNITED METHODIST CHURCH HOME</t>
  </si>
  <si>
    <t>QUEEN OF PEACE RESIDENCE</t>
  </si>
  <si>
    <t>EDEN REHABILITATION NURSING CENTER</t>
  </si>
  <si>
    <t>CROWN HEIGHTS CENTER FOR NURSING AND REHAB</t>
  </si>
  <si>
    <t>ABSOLUT CTR FOR NURSING &amp; REHAB ALLEGANY L L C</t>
  </si>
  <si>
    <t>GLEN ISLAND CENTER FOR NURSING AND REHABILITATION</t>
  </si>
  <si>
    <t>BAPTIST HEALTH NURSING AND REHABILITATION CENTER</t>
  </si>
  <si>
    <t>THE BAPTIST HOME AT BROOKMEADE</t>
  </si>
  <si>
    <t>BAYBERRY NURSING HOME</t>
  </si>
  <si>
    <t>HAMILTON MANOR NURSING HOME</t>
  </si>
  <si>
    <t>LATTA ROAD NURSING HOME WEST</t>
  </si>
  <si>
    <t>LATTA ROAD NURSING HOME EAST</t>
  </si>
  <si>
    <t>UNITY LIVING CENTER</t>
  </si>
  <si>
    <t>UNITED HEBREW GERIATRIC CENTER</t>
  </si>
  <si>
    <t>DOWNTOWN BROOKLYN NURSING &amp; REHABILITATION CENTER</t>
  </si>
  <si>
    <t>BEDFORD CENTER FOR NURSING AND REHABILITATION</t>
  </si>
  <si>
    <t>TERESIAN HOUSE NURSING HOME CO INC</t>
  </si>
  <si>
    <t>SULLIVAN COUNTY ADULT CARE CENTER</t>
  </si>
  <si>
    <t>CHAPIN HOME FOR THE AGING</t>
  </si>
  <si>
    <t>PINE HAVEN HOME</t>
  </si>
  <si>
    <t>GARDEN GATE HEALTH CARE FACILITY</t>
  </si>
  <si>
    <t>LEROY VILLAGE GREEN RESIDENTIAL HEALTH C F, INC</t>
  </si>
  <si>
    <t>GOOD SAMARITAN NURSING AND REHABILITATION CARE CTR</t>
  </si>
  <si>
    <t>BROOKLYN-QUEENS NURSING HOME</t>
  </si>
  <si>
    <t>BUFFALO CENTER FOR REHABILITATION AND NURSING</t>
  </si>
  <si>
    <t>THE GRAND REHABILITATION &amp; NURSING AT DELAWARE PAR</t>
  </si>
  <si>
    <t>HOUGHTON REHABILITATION &amp; NURSING CENTER</t>
  </si>
  <si>
    <t>GOWANDA REHABILITATION AND NURSING CENTER</t>
  </si>
  <si>
    <t>KINGS HARBOR MULTICARE CENTER</t>
  </si>
  <si>
    <t>BETHANY NURSING HOME &amp; HEALTH RELATED FACILITY INC</t>
  </si>
  <si>
    <t>WILLIAMSVILLE SUBURBAN, L L C</t>
  </si>
  <si>
    <t>DITMAS PARK CARE CENTER</t>
  </si>
  <si>
    <t>NORTH GATE HEALTH CARE FACILITY</t>
  </si>
  <si>
    <t>TERRACE VIEW LONG TERM CARE FACILITY</t>
  </si>
  <si>
    <t>ABSOLUT CTR FOR NURSING &amp; REHAB THREE RIVERS L L C</t>
  </si>
  <si>
    <t>MENORAH HOME &amp; HOSPITAL FOR AGED &amp; INFIRM</t>
  </si>
  <si>
    <t>MIDDLETOWN PARK REHAB &amp; HEALTH CARE CENTER</t>
  </si>
  <si>
    <t>HAYM SOLOMON HOME FOR THE AGED</t>
  </si>
  <si>
    <t>CAMPBELL HALL REHABILITATION CENTER INC</t>
  </si>
  <si>
    <t>FORDHAM NURSING AND REHABILITATION CENTER</t>
  </si>
  <si>
    <t>WELLSVILLE MANOR CARE CENTER</t>
  </si>
  <si>
    <t>AUTUMN VIEW HEALTH CARE FACILITY L L C</t>
  </si>
  <si>
    <t>SAFIRE REHABILITATION OF SOUTHTOWN, L L C</t>
  </si>
  <si>
    <t>TERENCE CARDINAL COOKE HEALTH CARE CENTER</t>
  </si>
  <si>
    <t>BEZALEL REHABILITATION AND NURSING CENTER</t>
  </si>
  <si>
    <t>SUNSHINE CHILDREN'S HOME AND REHAB CENTER</t>
  </si>
  <si>
    <t>KIRKHAVEN</t>
  </si>
  <si>
    <t>DEGRAFF MEMORIAL HOSPITAL-SKILLED NURSING FACILITY</t>
  </si>
  <si>
    <t>VALLEY HEALTH SERVICES INC</t>
  </si>
  <si>
    <t>FOUR SEASONS NURSING AND REHABILITATION CENTER</t>
  </si>
  <si>
    <t>THE HAMLET REHABILITATION AND HEALTHCARE CENTER AT</t>
  </si>
  <si>
    <t>JAMES G JOHNSTON MEMORIAL NURSING HOME</t>
  </si>
  <si>
    <t>HAVEN MANOR HEALTH CARE CENTER, L L C</t>
  </si>
  <si>
    <t>SHEEPSHEAD NURSING &amp; REHABILITATION CENTER</t>
  </si>
  <si>
    <t>ELDERWOOD AT LIVERPOOL</t>
  </si>
  <si>
    <t>ELDERWOOD AT HAMBURG</t>
  </si>
  <si>
    <t>EDDY MEMORIAL GERIATRIC CENTER</t>
  </si>
  <si>
    <t>EAST NECK NURSING &amp; REHABILITATION CENTER</t>
  </si>
  <si>
    <t>BEACH GARDENS REHAB AND NURSING CENTER</t>
  </si>
  <si>
    <t>ABSOLUT CTR FOR NURSING &amp; REHAB WESTFIELD L L C</t>
  </si>
  <si>
    <t>SAPPHIRE NURSING AND REHAB AT GOSHEN</t>
  </si>
  <si>
    <t>PALATINE NURSING HOME</t>
  </si>
  <si>
    <t>SALEM HILLS REHABILITATION AND NURSING CENTER</t>
  </si>
  <si>
    <t>WHITE OAKS REHABILITATION AND NURSING CENTER</t>
  </si>
  <si>
    <t>ELDERWOOD AT HORNELL</t>
  </si>
  <si>
    <t>ST JOSEPHS PLACE</t>
  </si>
  <si>
    <t>ROSEWOOD REHABILITATION AND NURSING CENTER</t>
  </si>
  <si>
    <t>BROOKHAVEN HEALTH CARE FACILITY L L C</t>
  </si>
  <si>
    <t>MANHATTANVILLE HEALTH CARE CENTER</t>
  </si>
  <si>
    <t>GURWIN JEWISH NURSING AND REHABILITATION CENTER</t>
  </si>
  <si>
    <t>NORTH SHORE - L I J ORZAC CTR FOR REHABILITATION</t>
  </si>
  <si>
    <t>PATHWAYS NURSING AND REHABILITATION CENTER</t>
  </si>
  <si>
    <t>NORTHWELL HEALTH STERN FAMILY CENTER FOR REHAB</t>
  </si>
  <si>
    <t>BUSHWICK CENTER FOR REHABILITATION AND HEALTH CARE</t>
  </si>
  <si>
    <t>ST JOHNSVILLE REHABILITATION AND NURSING CENTER</t>
  </si>
  <si>
    <t>ELLIS RESIDENTIAL &amp; REHABILITATION CENTER</t>
  </si>
  <si>
    <t>IRA DAVENPORT MEMORIAL HOSPITAL S N F/ H R F</t>
  </si>
  <si>
    <t>HAMILTON PARK NURSING AND REHABILITATION CENTER</t>
  </si>
  <si>
    <t>SLATE VALLEY CENTER FOR REHABILITATION AND NURSING</t>
  </si>
  <si>
    <t>SYRACUSE HOME ASSOCIATION</t>
  </si>
  <si>
    <t>GLEN COVE CENTER FOR NURSING AND REHABILITATION</t>
  </si>
  <si>
    <t>THE FIVE TOWNS PREMIER REHAB &amp; NURSING CENTER</t>
  </si>
  <si>
    <t>QUANTUM REHABILITATION AND NURSING L L C</t>
  </si>
  <si>
    <t>ATRIUM CENTER FOR REHABILITATION AND NURSING</t>
  </si>
  <si>
    <t>HERITAGE GREEN REHAB &amp; SKILLED NURSING</t>
  </si>
  <si>
    <t>EAST HAVEN NURSING &amp; REHABILITATION CENTER</t>
  </si>
  <si>
    <t>SILVERCREST</t>
  </si>
  <si>
    <t>HOPE CENTER FOR H I V AND NURSING CARE</t>
  </si>
  <si>
    <t>BEACON REHABILITATION AND NURSING CENTER</t>
  </si>
  <si>
    <t>BETSY ROSS REHABILITATION CENTER, INC</t>
  </si>
  <si>
    <t>BETHANY GARDENS SKILLED LIVING CENTER</t>
  </si>
  <si>
    <t>FRIEDWALD CENTER FOR REHAB AND NURSING, L L C</t>
  </si>
  <si>
    <t>DELMAR CENTER FOR REHABILITATION AND NURSING</t>
  </si>
  <si>
    <t>WEST LAWRENCE CARE CENTER, L L C</t>
  </si>
  <si>
    <t>LUXOR NURSING AND REHABILITATION AT MILLS POND</t>
  </si>
  <si>
    <t>NIAGARA REHABILITATION AND NURSING CENTER</t>
  </si>
  <si>
    <t>ST LUKE RESIDENTIAL HEALTH CARE FACILITY INC</t>
  </si>
  <si>
    <t>ROCKVILLE SKILLED NURSING &amp; REHAB CENTER, L L C</t>
  </si>
  <si>
    <t>SAINTS JOACHIM &amp; ANNE NURSING AND REHAB CENTER</t>
  </si>
  <si>
    <t>FISHKILL CENTER FOR REHABILITATION AND NURSING</t>
  </si>
  <si>
    <t>HIGHBRIDGE WOODYCREST CENTER</t>
  </si>
  <si>
    <t>ELDERWOOD AT CHEEKTOWAGA</t>
  </si>
  <si>
    <t>BRONXCARE SPECIAL CARE CENTER</t>
  </si>
  <si>
    <t>BELLHAVEN CENTER FOR REHAB AND NURSING CARE</t>
  </si>
  <si>
    <t>SMITHTOWN CENTER FOR REHABILITATION &amp; NURSING CARE</t>
  </si>
  <si>
    <t>HARRIS HILL NURSING FACILITY, L L C</t>
  </si>
  <si>
    <t>LONG ISLAND STATE VETERANS HOME</t>
  </si>
  <si>
    <t>NORWICH REHABILITATION &amp; NURSING CENTER</t>
  </si>
  <si>
    <t>EDDY HERITAGE HOUSE NURSING AND REHABILITATION CTR</t>
  </si>
  <si>
    <t>LUXOR NURSING AND REHABILITATION AT SAYVILLE</t>
  </si>
  <si>
    <t>ST MARYS CENTER INC</t>
  </si>
  <si>
    <t>ST VINCENT DEPAUL RESIDENCE</t>
  </si>
  <si>
    <t>TEN BROECK COMMONS</t>
  </si>
  <si>
    <t>GHENT REHABILITATION &amp; NURSING CENTER</t>
  </si>
  <si>
    <t>OUR LADY OF MERCY LIFE CENTER</t>
  </si>
  <si>
    <t>GUTHRIE CORTLAND MEDICAL CENTER</t>
  </si>
  <si>
    <t>EDNA TINA WILSON LIVING CENTER</t>
  </si>
  <si>
    <t>N Y S VETERANS HOME IN N Y C</t>
  </si>
  <si>
    <t>THROGS NECK EXTENDED CARE FACILITY</t>
  </si>
  <si>
    <t>RICHMOND CTR FOR REHAB AND SPECIALTY HEALTHCARE</t>
  </si>
  <si>
    <t>SETON HEALTH AT SCHUYLER RIDGE RESIDENTIAL H C</t>
  </si>
  <si>
    <t>BRONX GARDENS REHABILITATION AND NURSING CENTER</t>
  </si>
  <si>
    <t>FATHER BAKER MANOR</t>
  </si>
  <si>
    <t>THE HIGHLANDS AT BRIGHTON</t>
  </si>
  <si>
    <t>WESTHAMPTON CARE CENTER</t>
  </si>
  <si>
    <t>SCHERVIER PAVILION</t>
  </si>
  <si>
    <t>FINGER LAKES CENTER FOR LIVING</t>
  </si>
  <si>
    <t>HIGHLANDS LIVING CENTER</t>
  </si>
  <si>
    <t>NASSAU REHABILITATION &amp; NURSING CENTER</t>
  </si>
  <si>
    <t>WESTERN NEW YORK STATE VETERANS HOME</t>
  </si>
  <si>
    <t>TACONIC REHABILITATION AND NURSING AT HOPEWELL</t>
  </si>
  <si>
    <t>ELDERWOOD AT WHEATFIELD</t>
  </si>
  <si>
    <t>QUEENS BOULEVARD EXTENDED CARE FACILITY</t>
  </si>
  <si>
    <t>NORTHERN MANHATTAN REHABILITATION AND NURSING CTR</t>
  </si>
  <si>
    <t>KENDAL AT ITHACA</t>
  </si>
  <si>
    <t>ONEIDA CENTER FOR REHABILITATION AND NURSING</t>
  </si>
  <si>
    <t>ANDRUS ON HUDSON</t>
  </si>
  <si>
    <t>MEADOWBROOK CARE CENTER</t>
  </si>
  <si>
    <t>THE OSBORN</t>
  </si>
  <si>
    <t>TOWNHOUSE CENTER FOR REHABILITATION &amp; NURSING</t>
  </si>
  <si>
    <t>UNION PLAZA CARE CENTER</t>
  </si>
  <si>
    <t>NOTTINGHAM R H C F</t>
  </si>
  <si>
    <t>MVHS REHABILITATION AND NURSING CENTER</t>
  </si>
  <si>
    <t>GLEN ARDEN INC</t>
  </si>
  <si>
    <t>TACONIC REHABILITATION AND NURSING AT ULSTER</t>
  </si>
  <si>
    <t>THE PAVILION AT QUEENS FOR REHABILITATION &amp; NRSING</t>
  </si>
  <si>
    <t>DR SUSAN SMITH MCKINNEY NURSING AND REHAB CENTER</t>
  </si>
  <si>
    <t>BETHEL NURSING &amp; REHABILITATION CENTER</t>
  </si>
  <si>
    <t>HEMPSTEAD PARK NURSING HOME</t>
  </si>
  <si>
    <t>THE GROVE AT VALHALLA REHAB AND NURSING CENTER</t>
  </si>
  <si>
    <t>LUTHERAN CENTER AT POUGHKEEPSIE INC</t>
  </si>
  <si>
    <t>LINDEN CENTER FOR NURSING AND REHABILITATION</t>
  </si>
  <si>
    <t>HUDSON PARK REHABILITATION AND NURSING CENTER</t>
  </si>
  <si>
    <t>ELMHURST CARE CENTER INC</t>
  </si>
  <si>
    <t>SENECA HILL MANOR INC</t>
  </si>
  <si>
    <t>GARDEN CARE CENTER</t>
  </si>
  <si>
    <t>HUNTINGTON HILLS CTR FOR HEALTH AND REHABILITATION</t>
  </si>
  <si>
    <t>PARK AVENUE EXTENDED CARE FACILITY</t>
  </si>
  <si>
    <t>REGAL HEIGHTS REHABILITATION AND HEALTH CARE CTR</t>
  </si>
  <si>
    <t>ST CATHERINE OF SIENA NRSG AND REHAB CARE CENTER</t>
  </si>
  <si>
    <t>HELEN HAYES HOSPITAL R H C F</t>
  </si>
  <si>
    <t>PUTNAM RIDGE</t>
  </si>
  <si>
    <t>THE BROOK AT HIGH FALLS NURSING HOME AND REHAB CTR</t>
  </si>
  <si>
    <t>BUENA VIDA REHAB AND NURSING CENTER</t>
  </si>
  <si>
    <t>THE GRAND REHABILITATION AND NRSG AT RIVER VALLEY</t>
  </si>
  <si>
    <t>TACONIC REHABILITATION AND NURSING AT BEACON</t>
  </si>
  <si>
    <t>ADIRA AT RIVERSIDE REHABILITATION AND NURSING</t>
  </si>
  <si>
    <t>ST MARGARETS CENTER</t>
  </si>
  <si>
    <t>FULTON COMMONS CARE CENTER INC</t>
  </si>
  <si>
    <t>JEFFERSON'S FERRY</t>
  </si>
  <si>
    <t>HIGHPOINTE ON MICHIGAN HEALTH CARE FACILITY</t>
  </si>
  <si>
    <t>ISLAND NURSING AND REHAB CENTER</t>
  </si>
  <si>
    <t>MARIA REGINA RESIDENCE INC</t>
  </si>
  <si>
    <t>NEW YORK CENTER FOR REHABILITATION &amp; NURSING</t>
  </si>
  <si>
    <t>AFFINITY SKILLED LIVING AND REHABILITATION CENTER</t>
  </si>
  <si>
    <t>MEDFORD MULTICARE CENTER FOR LIVING</t>
  </si>
  <si>
    <t>PECONIC LANDING AT SOUTHOLD</t>
  </si>
  <si>
    <t>OUR LADY OF PEACE NURSING CARE RESIDENCE</t>
  </si>
  <si>
    <t>THE KNOLLS</t>
  </si>
  <si>
    <t>NORTHEAST CTR FOR REHABILITATION AND BRAIN INJURY</t>
  </si>
  <si>
    <t>HOPKINS CENTER FOR REHABILITATION AND HEALTHCARE</t>
  </si>
  <si>
    <t>KENDAL ON HUDSON</t>
  </si>
  <si>
    <t>THE HAMPTONS CENTER FOR REHABILITATION AND NURSING</t>
  </si>
  <si>
    <t>JOHN T MATHER MEMORIAL HOSP T C U</t>
  </si>
  <si>
    <t>FOX RUN AT ORCHARD PARK</t>
  </si>
  <si>
    <t>WILKINSON RESIDENTIAL HEALTH CARE FACILITY</t>
  </si>
  <si>
    <t>WOODLAND POND AT NEW PALTZ</t>
  </si>
  <si>
    <t>GOOD SHEPHERD VILLAGE AT ENDWELL</t>
  </si>
  <si>
    <t>EDDY VILLAGE GREEN AT BEVERWYCK</t>
  </si>
  <si>
    <t>THE AMSTERDAM AT HARBORSIDE</t>
  </si>
  <si>
    <t>ST JOHN'S PENFIELD HOMES</t>
  </si>
  <si>
    <t>SAMARITAN SENIOR VILLAGE, INC</t>
  </si>
  <si>
    <t>NORTHERN WESTCHESTER HOSPITAL T C U</t>
  </si>
  <si>
    <t>UPSTATE UNIVERSITY HOSP AT COMMUNITY GENERAL T C U</t>
  </si>
  <si>
    <t>MOUNT SINAI SOUTH NASSAU T C U</t>
  </si>
  <si>
    <t>HELEN HAYES HOSPITAL T C U</t>
  </si>
  <si>
    <t>THE STEVEN AND ALEXANDRA COHEN PED L T C PAVILION</t>
  </si>
  <si>
    <t>DELHI REHABILITATION AND NURSING CENTER</t>
  </si>
  <si>
    <t>EPIC REHABILITATION AND NURSING AT WHITE PLAINS</t>
  </si>
  <si>
    <t>ELIZABETH SETON PEDIATRIC CENTER</t>
  </si>
  <si>
    <t>AUTUMN CARE OF BISCOE</t>
  </si>
  <si>
    <t>HILLCREST CONVALESCENT CENTER</t>
  </si>
  <si>
    <t>CYPRESS POINTE REHABILITATION CENTER</t>
  </si>
  <si>
    <t>SILAS CREEK REHABILITATION CENTER</t>
  </si>
  <si>
    <t>BLUMENTHAL NURSING &amp; REHABILITATION CENTER</t>
  </si>
  <si>
    <t>THE CITADEL AT MYERS PARK, LLC</t>
  </si>
  <si>
    <t>ACCORDIUS HEALTH AT ASHEVILLE</t>
  </si>
  <si>
    <t>PEAK RESOURCES - CHARLOTTE</t>
  </si>
  <si>
    <t>CLAPP'S CONVALESCENT NURSING HOME INC</t>
  </si>
  <si>
    <t>CLAPPS NURSING CENTER INC</t>
  </si>
  <si>
    <t>ROYAL PARK REHAB &amp; HEALTH CTR OF MATTHEWS</t>
  </si>
  <si>
    <t>ELIZABETH CITY HEALTH AND REHABILITATION</t>
  </si>
  <si>
    <t>SUMMERSTONE HEALTH AND REHABILITATION CENTER</t>
  </si>
  <si>
    <t>SAINT JOSEPH OF THE PINES HEALTH CENTER</t>
  </si>
  <si>
    <t>THE FOLEY CENTER AT CHESTNUT RIDGE</t>
  </si>
  <si>
    <t>MOUNTAIN RIDGE HEALTH AND REHAB</t>
  </si>
  <si>
    <t>RALEIGH REHABILITATION CENTER</t>
  </si>
  <si>
    <t>JACOB'S CREEK NURSING AND REHABILITATION CENTER</t>
  </si>
  <si>
    <t>ANSON HEALTH AND REHABILITATION</t>
  </si>
  <si>
    <t>PETTIGREW REHABILITATION CENTER</t>
  </si>
  <si>
    <t>WOODHAVEN NURS &amp; ALZHEIMER'S C</t>
  </si>
  <si>
    <t>PRUITTHEALTH-DURHAM</t>
  </si>
  <si>
    <t>ACCORDIUS HEALTH AT WILSON</t>
  </si>
  <si>
    <t>DURHAM NURSING &amp; REHABILITATION CENTER</t>
  </si>
  <si>
    <t>CAROLINA RIVERS NURSING AND REHABILITATION CENTER</t>
  </si>
  <si>
    <t>SUNNYBROOK REHABILITATION CENTER</t>
  </si>
  <si>
    <t>HIGHLAND FARMS</t>
  </si>
  <si>
    <t>THE GREENS AT VIEWMONT</t>
  </si>
  <si>
    <t>ACCORDIUS HEALTH AT ROSE MANOR LLC</t>
  </si>
  <si>
    <t>TRINITY GLEN</t>
  </si>
  <si>
    <t>WALNUT COVE HEALTH AND REHABILITATION CENTER</t>
  </si>
  <si>
    <t>WESTCHESTER MANOR AT PROVIDENCE PLACE</t>
  </si>
  <si>
    <t>EDGEWOOD PLACE AT THE VILLAGE AT BROOKWOOD</t>
  </si>
  <si>
    <t>MARYFIELD NURSING HOME</t>
  </si>
  <si>
    <t>CHATHAM NURSING &amp; REHABILITATION</t>
  </si>
  <si>
    <t>HUNTERSVILLE OAKS</t>
  </si>
  <si>
    <t>JESSE HELMS NURSING CENTER</t>
  </si>
  <si>
    <t>MAGGIE VALLEY NURSING AND REHABILITATION</t>
  </si>
  <si>
    <t>ZEBULON REHABILITATION CENTER</t>
  </si>
  <si>
    <t>TRINITY RIDGE</t>
  </si>
  <si>
    <t>TRINITY PLACE</t>
  </si>
  <si>
    <t>AUTUMN CARE OF WAYNESVILLE</t>
  </si>
  <si>
    <t>PENICK VILLAGE</t>
  </si>
  <si>
    <t>WILLOW CREEK NURSING AND REHABILITATION CENTER</t>
  </si>
  <si>
    <t>NORTHCHASE NURSING AND REHABILITATION CENTER</t>
  </si>
  <si>
    <t>CAROLINA VILLAGE INC</t>
  </si>
  <si>
    <t>PRUITTHEALTH-ELKIN</t>
  </si>
  <si>
    <t>MOUNT OLIVE CENTER</t>
  </si>
  <si>
    <t>WHITE OAK MANOR - TRYON</t>
  </si>
  <si>
    <t>DAVIE NURSING AND REHABILITATION CENTER</t>
  </si>
  <si>
    <t>ACCORDIUS HEALTH AT CONCORD</t>
  </si>
  <si>
    <t>GREENHAVEN HEALTH AND REHABILITATION CENTER</t>
  </si>
  <si>
    <t>PELICAN HEALTH RANDOLPH LLC</t>
  </si>
  <si>
    <t>THE LODGE AT ROCKY MOUNT HEALTH AND REHABILITATION</t>
  </si>
  <si>
    <t>LENOIR HEALTHCARE CENTER</t>
  </si>
  <si>
    <t>UNIVERSITY PLACE NURSING AND REHABILITATION CENTER</t>
  </si>
  <si>
    <t>SILER CITY CENTER</t>
  </si>
  <si>
    <t>PINE RIDGE HEALTH AND REHABILITATION CENTER</t>
  </si>
  <si>
    <t>THE CARROLTON OF WILLIAMSTON</t>
  </si>
  <si>
    <t>BETHANY WOODS NURSING AND REHABILITATION CENTER</t>
  </si>
  <si>
    <t>FRIENDS HOMES AT GUILFORD</t>
  </si>
  <si>
    <t>KENANSVILLE HEALTH &amp; REHABILITATION CENTER</t>
  </si>
  <si>
    <t>WHITE OAK MANOR - KINGS MOUNTAIN</t>
  </si>
  <si>
    <t>TRINITY VILLAGE</t>
  </si>
  <si>
    <t>TRINITY OAKS</t>
  </si>
  <si>
    <t>ALPINE HEALTH AND REHABILITATION OF ASHEBORO</t>
  </si>
  <si>
    <t>HARMONY HALL NURSING AND REHABILITATION CENTER</t>
  </si>
  <si>
    <t>LINCOLNTON REHABILITATION CENTER</t>
  </si>
  <si>
    <t>DAVIS HEALTH CARE CENTER</t>
  </si>
  <si>
    <t>ABERNETHY LAURELS</t>
  </si>
  <si>
    <t>GLENBRIDGE HEALTH AND REHABILTATION CENTER</t>
  </si>
  <si>
    <t>CHOWAN RIVER NURSING AND REHABILITATION CENTER</t>
  </si>
  <si>
    <t>AUTUMN CARE OF MARION</t>
  </si>
  <si>
    <t>STOKES COUNTY NURSING HOME</t>
  </si>
  <si>
    <t>YADKIN NURSING CARE CENTER</t>
  </si>
  <si>
    <t>MACGREGOR DOWNS HEALTH CENTER BY HARBORVIEW</t>
  </si>
  <si>
    <t>THE GREENS AT GASTONIA</t>
  </si>
  <si>
    <t>CRYSTAL BLUFFS REHABILITATION AND HEALTH CARE CENT</t>
  </si>
  <si>
    <t>WHITE OAK MANOR - SHELBY</t>
  </si>
  <si>
    <t>MERIDIAN CENTER</t>
  </si>
  <si>
    <t>EMERALD HEALTH &amp; REHAB CENTER</t>
  </si>
  <si>
    <t>SMITHFIELD MANOR NURSING AND REHAB</t>
  </si>
  <si>
    <t>THE GREENS AT PINEHURST REHAB &amp; LIVING CENTER</t>
  </si>
  <si>
    <t>ACCORDIUS HEALTH AT MOORESVILLE</t>
  </si>
  <si>
    <t>WESLEY PINES RETIREMENT COMM</t>
  </si>
  <si>
    <t>UNIVERSAL HEALTH CARE / GREENVILLE</t>
  </si>
  <si>
    <t>PRUITTHEALTH-SEALEVEL</t>
  </si>
  <si>
    <t>UNIVERSAL HEALTH CARE &amp; REHAB</t>
  </si>
  <si>
    <t>PREMIER LIVING AND REHAB CENTER</t>
  </si>
  <si>
    <t>FIVE OAKS REHABILITATION AND CARE CENTER</t>
  </si>
  <si>
    <t>GRACE HEIGHTS HEALTH &amp; REHABILITATION</t>
  </si>
  <si>
    <t>MURPHY REHABILITATION &amp; NURSING</t>
  </si>
  <si>
    <t>SURRY COMMUNITY HEALTH CENTER BY HARBORVIEW</t>
  </si>
  <si>
    <t>MOUNTAIN VIEW MANOR NURSING CE</t>
  </si>
  <si>
    <t>GLENFLORA</t>
  </si>
  <si>
    <t>EDGECOMBE HEALTH CENTER BY HARBORVIEW</t>
  </si>
  <si>
    <t>MOUNTAIN VISTA HEALTH PARK</t>
  </si>
  <si>
    <t>WILLOW RIDGE OF NC</t>
  </si>
  <si>
    <t>ASTON PARK HEALTH CARE CENTER</t>
  </si>
  <si>
    <t>CAROL WOODS</t>
  </si>
  <si>
    <t>PELICAN HEALTH AT CHARLOTTE</t>
  </si>
  <si>
    <t>CAPITAL NURSING AND REHABILITATION CENTER</t>
  </si>
  <si>
    <t>LIFE CARE CENTER OF BANNER ELK</t>
  </si>
  <si>
    <t>WESTWOOD HILLS NURSING AND REHABILITATION CENTER</t>
  </si>
  <si>
    <t>MADISON HEALTH AND REHABILITATION</t>
  </si>
  <si>
    <t>LIBERTY COMMONS N&amp;R CTR OF COLUMBUS CTY</t>
  </si>
  <si>
    <t>ACCORDIUS HEALTH AT BREVARD</t>
  </si>
  <si>
    <t>BROOKRIDGE RETIREMENT COMMUNITY</t>
  </si>
  <si>
    <t>ELIZABETHTOWN HEALTHCARE &amp; REHAB CENTER</t>
  </si>
  <si>
    <t>RIVERPOINT CREST NURSING AND REHABILITATION CENTER</t>
  </si>
  <si>
    <t>BETHESDA HEALTH CARE FACILITY</t>
  </si>
  <si>
    <t>UNIVERSAL HEALTH CARE LILLINGTON</t>
  </si>
  <si>
    <t>RIVER TRACE NURSING AND REHABILITATION CENTER</t>
  </si>
  <si>
    <t>WESTFIELD REHABILITATION AND HEALTH CENTER</t>
  </si>
  <si>
    <t>PREMIER NURSING AND REHABILITATION CENTER</t>
  </si>
  <si>
    <t>MARY GRAN NURSING CENTER</t>
  </si>
  <si>
    <t>MAGNOLIA LANE NURSING AND REHABILITATION CENTER</t>
  </si>
  <si>
    <t>THE GREENS AT WEAVERVILLE</t>
  </si>
  <si>
    <t>AUTUMN CARE OF DREXEL</t>
  </si>
  <si>
    <t>SIGNATURE HEALTHCARE OF CHAPEL HILL</t>
  </si>
  <si>
    <t>PEAK RESOURCES-OUTER BANKS</t>
  </si>
  <si>
    <t>RIDGEWOOD LIVING &amp; REHAB CENTER</t>
  </si>
  <si>
    <t>PEAK RESOURCES - SHELBY</t>
  </si>
  <si>
    <t>THE GREENS AT HICKORY</t>
  </si>
  <si>
    <t>DEER PARK HEALTH AND REHABILITATION</t>
  </si>
  <si>
    <t>HARBORVIEW LUMBERTON</t>
  </si>
  <si>
    <t>TWIN LAKES COMMUNITY</t>
  </si>
  <si>
    <t>ACCORDIUS HEALTH AT WILMINGTON</t>
  </si>
  <si>
    <t>BARBOUR COURT NURSING AND REHABILITATION CENTER</t>
  </si>
  <si>
    <t>WHITE OAK MANOR - CHARLOTTE</t>
  </si>
  <si>
    <t>WARREN HILLS NURSING CENTER</t>
  </si>
  <si>
    <t>PENDER MEMORIAL HOSP SNF</t>
  </si>
  <si>
    <t>HICKORY FALLS HEALTH AND REHABILITATION</t>
  </si>
  <si>
    <t>VALLEY NURSING CENTER</t>
  </si>
  <si>
    <t>UNC ROCKINGHAM REHAB &amp; NURSING CARE CENTER</t>
  </si>
  <si>
    <t>THE GREENS AT LINCOLNTON</t>
  </si>
  <si>
    <t>WARSAW NURSING AND REHABILITATION CENTER</t>
  </si>
  <si>
    <t>THE LODGE AT MILLS RIVER</t>
  </si>
  <si>
    <t>MONROE REHABILITATION CENTER</t>
  </si>
  <si>
    <t>CAROLINA CARE HEALTH AND REHABILITATION</t>
  </si>
  <si>
    <t>TRANSITIONAL HEALTH SERVICES OF KANNAPOLIS</t>
  </si>
  <si>
    <t>ROCKY MOUNT REHABILITATION CENTER</t>
  </si>
  <si>
    <t>ALLEGHANY CENTER</t>
  </si>
  <si>
    <t>MACON VALLEY NURSING AND REHABILITATION CENTER</t>
  </si>
  <si>
    <t>STANLEY TOTAL LIVING CENTER</t>
  </si>
  <si>
    <t>THE CARROLTON OF PLYMOUTH</t>
  </si>
  <si>
    <t>BLADEN EAST HEALTH AND REHAB, LLC</t>
  </si>
  <si>
    <t>AUTUMN CARE OF MARSHVILLE</t>
  </si>
  <si>
    <t>AUTUMN CARE OF SALISBURY</t>
  </si>
  <si>
    <t>THE GREENS AT SPRUCE PINES</t>
  </si>
  <si>
    <t>KINDRED HOSPITAL EAST GREENSBORO</t>
  </si>
  <si>
    <t>WOODLAND HILL CENTER</t>
  </si>
  <si>
    <t>NORTHERN REGIONAL HOSPITAL</t>
  </si>
  <si>
    <t>THE CARROLTON OF NASH</t>
  </si>
  <si>
    <t>AUTUMN CARE OF RAEFORD</t>
  </si>
  <si>
    <t>STANLY MANOR</t>
  </si>
  <si>
    <t>CLEVELAND PINES</t>
  </si>
  <si>
    <t>THE CITADEL MOORESVILLE</t>
  </si>
  <si>
    <t>THE OAKS</t>
  </si>
  <si>
    <t>COMPASS HEALTHCARE AND REHAB ROWAN, LLC</t>
  </si>
  <si>
    <t>CURRITUCK HEALTH &amp; REHAB CENTER</t>
  </si>
  <si>
    <t>UNIVERSAL HEALTH CARE / OXFORD</t>
  </si>
  <si>
    <t>GRANTSBROOK NURSING AND REHABILITATION CENTER</t>
  </si>
  <si>
    <t>RICHMOND PINES HEALTHCARE AND REHABILITATION CENTE</t>
  </si>
  <si>
    <t>AUTUMN CARE OF SHALLOTTE</t>
  </si>
  <si>
    <t>MARGATE HEALTH AND REHAB CENTER</t>
  </si>
  <si>
    <t>THE LAURELS OF PENDER</t>
  </si>
  <si>
    <t>WHITE OAK MANOR - BURLINGTON</t>
  </si>
  <si>
    <t>VERO HEALTH &amp; REHAB OF SYLVA</t>
  </si>
  <si>
    <t>THE LAURELS OF GREENTREE RIDGE</t>
  </si>
  <si>
    <t>ACCORDIUS HEALTH AT MIDWOOD, LLC</t>
  </si>
  <si>
    <t>SMOKY RIDGE HEALTH AND REHABILITATION</t>
  </si>
  <si>
    <t>IREDELL MEMORIAL HOSPITAL INC</t>
  </si>
  <si>
    <t>THE IVY AT GASTONIA LLC</t>
  </si>
  <si>
    <t>LIBERTY COMMONS NSG AND REHAB CTR OF HALIFAX CTY</t>
  </si>
  <si>
    <t>PIEDMONT CROSSING</t>
  </si>
  <si>
    <t>ROXBORO HEALTHCARE &amp; REHAB CENTER</t>
  </si>
  <si>
    <t>THE GREENS AT HENDERSONVILLE</t>
  </si>
  <si>
    <t>NORTHAMPTON NURSING AND REHABILITATION CENTER</t>
  </si>
  <si>
    <t>FAIR HAVEN OF FOREST CITY, LLC</t>
  </si>
  <si>
    <t>SENIOR CITIZENS HOME</t>
  </si>
  <si>
    <t>ELDERBERRY HEALTH CARE</t>
  </si>
  <si>
    <t>KERR LAKE NURSING AND REHABILITATION CENTER</t>
  </si>
  <si>
    <t>THE LAURELS OF HENDERSONVILLE</t>
  </si>
  <si>
    <t>THE CARROLTON OF DUNN</t>
  </si>
  <si>
    <t>WILLOWBROOKE COURT SC CTR AT MATTHEWS GLEN</t>
  </si>
  <si>
    <t>GIVENS HEALTH CENTER</t>
  </si>
  <si>
    <t>GATEWAY REHABILITATION AND HEALTHCARE</t>
  </si>
  <si>
    <t>THE GRAYBRIER NURS &amp; RETIREMENT CT</t>
  </si>
  <si>
    <t>SARDIS OAKS</t>
  </si>
  <si>
    <t>ABBOTTS CREEK CENTER</t>
  </si>
  <si>
    <t>FRANKLIN OAKS NURSING AND REHABILITATION CENTER</t>
  </si>
  <si>
    <t>SIGNATURE HEALTHCARE OF ROANOKE RAPIDS</t>
  </si>
  <si>
    <t>PEAK RESOURCES - ALAMANCE, INC</t>
  </si>
  <si>
    <t>THE GREENS AT MAPLE LEAF</t>
  </si>
  <si>
    <t>SILVER BLUFF INC</t>
  </si>
  <si>
    <t>BIG ELM RETIREMENT AND NURSING CENTERS</t>
  </si>
  <si>
    <t>ACCORDIUS HEALTH AT MONROE</t>
  </si>
  <si>
    <t>WHISPERING PINES NURSING &amp; REHAB CENTER</t>
  </si>
  <si>
    <t>WOODBURY WELLNESS CENTER INC</t>
  </si>
  <si>
    <t>COURTLAND TERRACE</t>
  </si>
  <si>
    <t>AUTUMN CARE OF SALUDA</t>
  </si>
  <si>
    <t>HIGHLAND HOUSE REHABILITATION AND HEALTHCARE</t>
  </si>
  <si>
    <t>PINEY GROVE NURSING AND REHABILITATION CENTER</t>
  </si>
  <si>
    <t>GRAHAM HEALTHCARE AND REHABILITATION CENTER</t>
  </si>
  <si>
    <t>RICH  SQUARE NURSING &amp; REHAB</t>
  </si>
  <si>
    <t>PRUITTHEALTH-NEUSE</t>
  </si>
  <si>
    <t>LOUISBURG HEALTHCARE &amp; REHABILITATION CENTER</t>
  </si>
  <si>
    <t>ACCORDIUS HEALTH AT CREEKSIDE CARE</t>
  </si>
  <si>
    <t>COMPASS HEALTHCARE AND REHAB HAWFIELDS, INC</t>
  </si>
  <si>
    <t>SIGNATURE HEALTHCARE OF KINSTON</t>
  </si>
  <si>
    <t>GREENDALE FOREST NURSING AND REHABILITATION CENTER</t>
  </si>
  <si>
    <t>PINEHURST HEALTHCARE &amp; REHABILITATION CENTER</t>
  </si>
  <si>
    <t>PRUITTHEALTH-TRENT</t>
  </si>
  <si>
    <t>WILSON PINES NURSING AND REHABILITATION CENTER</t>
  </si>
  <si>
    <t>LIBERTY COMMONS NRSG &amp; REHAB CNTR OF SOUTHPORT LLC</t>
  </si>
  <si>
    <t>ACCORDIUS HEALTH AT SCOTLAND MANOR</t>
  </si>
  <si>
    <t>EAST CAROLINA REHAB AND WELLNESS</t>
  </si>
  <si>
    <t>PRUITTHEALTH-ROCKINGHAM</t>
  </si>
  <si>
    <t>VILLAGE GREEN HEALTH AND REHABILITATION</t>
  </si>
  <si>
    <t>VILLAGE CARE OF KING</t>
  </si>
  <si>
    <t>SCOTTISH PINES REHABILITATION AND NURSING CENTER</t>
  </si>
  <si>
    <t>PRUITTHEATH-FARMVILLE</t>
  </si>
  <si>
    <t>CARDINAL HEALTHCARE AND REHAB</t>
  </si>
  <si>
    <t>WILKES REGIONAL MEDICAL CTR SN</t>
  </si>
  <si>
    <t>HUNTER WOODS NURSING AND REHAB</t>
  </si>
  <si>
    <t>THE LAURELS OF FOREST GLENN</t>
  </si>
  <si>
    <t>COUNTRYSIDE</t>
  </si>
  <si>
    <t>HEARTLAND LIVING &amp; REHAB AT THE MOSES H CONE MEM H</t>
  </si>
  <si>
    <t>WADESBORO HEALTH &amp; REHAB CENTER</t>
  </si>
  <si>
    <t>PISGAH MANOR HEALTH CARE CENTER</t>
  </si>
  <si>
    <t>BROOK STONE LIVING CENTER</t>
  </si>
  <si>
    <t>PEAK RESOURCES-CHERRYVILLE</t>
  </si>
  <si>
    <t>SMOKY MOUNTAIN HEALTH AND REHABILITATION CENTER</t>
  </si>
  <si>
    <t>SHORELAND HLTH CARE &amp; RETIREME</t>
  </si>
  <si>
    <t>SKYLAND CARE CENTER</t>
  </si>
  <si>
    <t>WILKESBORO HEALTH AND REHABILITATION</t>
  </si>
  <si>
    <t>CARY HEALTH AND REHABILITATION</t>
  </si>
  <si>
    <t>THREE RIVERS HEALTH AND REHAB</t>
  </si>
  <si>
    <t>CHARLOTTE HEALTH &amp; REHABILITATION CENTER</t>
  </si>
  <si>
    <t>ACCORDIUS HEALTH AND REHABILITATION</t>
  </si>
  <si>
    <t>BRIAN CENTER SOUTHPOINT</t>
  </si>
  <si>
    <t>PEMBROKE CENTER</t>
  </si>
  <si>
    <t>CENTRAL CONTINUING CARE</t>
  </si>
  <si>
    <t>FLESHERS FAIRVIEW HEALTH CARE</t>
  </si>
  <si>
    <t>HAYMOUNT REHABILITATION &amp; NURSING CENTER, INC</t>
  </si>
  <si>
    <t>PINEVILLE REHABILITATION AND LIVING CTR</t>
  </si>
  <si>
    <t>BERMUDA VILLAGE RETIREMENT CENTER</t>
  </si>
  <si>
    <t>HILLSIDE NURSING CENTER OF WAKE FOREST</t>
  </si>
  <si>
    <t>PELICAN HEALTH AT ASHEVILLE</t>
  </si>
  <si>
    <t>LEXINGTON HEALTH CARE CENTER</t>
  </si>
  <si>
    <t>ALAMANCE HEALTH CARE CENTER</t>
  </si>
  <si>
    <t>THE LAURELS OF CHATHAM</t>
  </si>
  <si>
    <t>FAIR HAVEN HOME INC</t>
  </si>
  <si>
    <t>VALLEY VIEW CARE &amp; REHAB CENTER</t>
  </si>
  <si>
    <t>THE LAURELS OF SALISBURY</t>
  </si>
  <si>
    <t>PEAK RESOURCES - PINELAKE</t>
  </si>
  <si>
    <t>WESTERN NORTH CAROLINA BAPTIST HOME</t>
  </si>
  <si>
    <t>CLAY COUNTY CARE CENTER</t>
  </si>
  <si>
    <t>CARVER LIVING CENTER</t>
  </si>
  <si>
    <t>WELLINGTON REHABILITATION AND HEALTHCARE</t>
  </si>
  <si>
    <t>ECKERD LIVING CENTER</t>
  </si>
  <si>
    <t>THE LAURELS OF SUMMIT RIDGE</t>
  </si>
  <si>
    <t>PEAK RESOURCES - BROOKSHIRE, INC</t>
  </si>
  <si>
    <t>FORREST OAKES HEALTHCARE CENTER</t>
  </si>
  <si>
    <t>OAK FOREST HEALTH AND REHABILITATION</t>
  </si>
  <si>
    <t>GLENAIRE</t>
  </si>
  <si>
    <t>COLLEGE PINES HEALTH AND REHABILITATION</t>
  </si>
  <si>
    <t>EMERALD RIDGE REHAB AND CARE CENTER</t>
  </si>
  <si>
    <t>MAPLE GROVE HEALTH AND REHABILITATION CENTER</t>
  </si>
  <si>
    <t>UNIVERSAL HEALTH CARE/KING</t>
  </si>
  <si>
    <t>WESTWOOD HEALTH AND REHABILITATION</t>
  </si>
  <si>
    <t>BELAIRE HEALTH CARE CENTER</t>
  </si>
  <si>
    <t>TREYBURN REHABILITATION CENTER</t>
  </si>
  <si>
    <t>WILLOWBROOKE COURT SC CTR AT TRYON ESTATES</t>
  </si>
  <si>
    <t>GUILFORD HEALTH CARE CENTER</t>
  </si>
  <si>
    <t>THE OAKS-BREVARD</t>
  </si>
  <si>
    <t>LIFE CARE CENTER OF HENDERSONVILLE</t>
  </si>
  <si>
    <t>OAK GROVE HEALTH CARE CENTER</t>
  </si>
  <si>
    <t>BAYVIEW NURSING &amp; REHAB CENTER</t>
  </si>
  <si>
    <t>WILLOWBROOK REHABILITATION AND CARE CENTER</t>
  </si>
  <si>
    <t>LIBERTY COMMONS REHABILITATION CENTER</t>
  </si>
  <si>
    <t>MECKLENBURG HEALTH &amp; REHABILITATION</t>
  </si>
  <si>
    <t>SOUTHWOOD NURSING AND RETIREMENT</t>
  </si>
  <si>
    <t>WILORA LAKE HEALTHCARE CENTER</t>
  </si>
  <si>
    <t>TSALI CARE CENTER</t>
  </si>
  <si>
    <t>THE OAKS AT SWEETEN CREEK</t>
  </si>
  <si>
    <t>HARNETT WOODS NURSING AND REHABILITATION CENTER</t>
  </si>
  <si>
    <t>SALEMTOWNE</t>
  </si>
  <si>
    <t>WOODLANDS NURSING &amp; REHABILITATION CENTER</t>
  </si>
  <si>
    <t>SHAIRE NURSING CENTER</t>
  </si>
  <si>
    <t>CHERRY POINT BAY NURSING AND REHABILITATION CENTER</t>
  </si>
  <si>
    <t>SATURN NURSING AND REHABILITATION CENTER</t>
  </si>
  <si>
    <t>AYDEN COURT NURSING AND REHABILITATION CENTER</t>
  </si>
  <si>
    <t>CROATAN RIDGE NURSING AND REHABILITATION CENTER</t>
  </si>
  <si>
    <t>NC STATE VETERANS HOME - FAYETTEVILLE</t>
  </si>
  <si>
    <t>HENDERSONVILLE HEALTH AND REHABILITATION</t>
  </si>
  <si>
    <t>PEAK RESOURCES -  GASTONIA</t>
  </si>
  <si>
    <t>THE STEWART HEALTH CENTER</t>
  </si>
  <si>
    <t>LIBERTY COMMONS NURSING &amp; REHAB ALAMANCE</t>
  </si>
  <si>
    <t>LITCHFORD FALLS HEALTHCARE</t>
  </si>
  <si>
    <t>WINDSOR POINT CONTINUING CARE</t>
  </si>
  <si>
    <t>CROASDAILE VILLAGE</t>
  </si>
  <si>
    <t>LAKE PARK NURSING AND REHABILITATION CENTER</t>
  </si>
  <si>
    <t>LIBERTY COMMONS NSG &amp; REHAB  CTR OF ROWAN COUNTY</t>
  </si>
  <si>
    <t>CAROLINA REHAB CENTER OF CUMBERLAND</t>
  </si>
  <si>
    <t>WHITESTONE  A MASONIC AND EASTERN STAR COMMUNITY</t>
  </si>
  <si>
    <t>AUTUMN CARE OF MYRTLE GROVE</t>
  </si>
  <si>
    <t>UNC REX REHAB &amp; NURSING CARE CENTER OF APEX</t>
  </si>
  <si>
    <t>ACCORDIUS HEALTH AT ABERDEEN</t>
  </si>
  <si>
    <t>PRODIGY TRANSITIONAL REHAB</t>
  </si>
  <si>
    <t>AUTUMN CARE OF STATESVILLE</t>
  </si>
  <si>
    <t>CYPRESS GLEN RETIREMENT COMMUNITY</t>
  </si>
  <si>
    <t>TOWER NURSING AND REHABILITATION CENTER</t>
  </si>
  <si>
    <t>AUTUMN CARE OF NASH</t>
  </si>
  <si>
    <t>PRUITTHEALTH-TOWN CENTER</t>
  </si>
  <si>
    <t>CONOVER NURSING AND REHABILITATION CENTER</t>
  </si>
  <si>
    <t>INN AT QUAIL HAVEN VILLAGE</t>
  </si>
  <si>
    <t>LIBERTY COMMONS NSG &amp; REHAB CTR OF JOHNSTON CTY</t>
  </si>
  <si>
    <t>UNIVERSAL HEALTH CARE/FLETCHER</t>
  </si>
  <si>
    <t>UNIVERSAL HEALTH CARE/RAMSEUR</t>
  </si>
  <si>
    <t>CAROLINA REHAB CENTER OF BURKE</t>
  </si>
  <si>
    <t>RIVER LANDING AT SANDY RIDGE</t>
  </si>
  <si>
    <t>UNIVERSAL HEALTH CARE/NORTH RALEIGH</t>
  </si>
  <si>
    <t>PENN NURSING CENTER</t>
  </si>
  <si>
    <t>NC STATE VETERANS HOME - SALISBURY</t>
  </si>
  <si>
    <t>LIBERTY COMMONS NSG AND REHAB CTR OF LEE COUNTY</t>
  </si>
  <si>
    <t>THE CEDARS OF CHAPEL HILL</t>
  </si>
  <si>
    <t>SANFORD HEALTH &amp; REHABILITATION CO</t>
  </si>
  <si>
    <t>ADAMS FARM LIVING &amp; REHABILITATION</t>
  </si>
  <si>
    <t>PEAK RESOURCES-WILMINGTON, INC</t>
  </si>
  <si>
    <t>PRUITTHEALTH-RALEIGH</t>
  </si>
  <si>
    <t>THE FOREST AT DUKE INC</t>
  </si>
  <si>
    <t>BERMUDA COMMONS NURSING AND REHABILITATION CENTER</t>
  </si>
  <si>
    <t>ASBURY HEALTH AND REHABILITATION CENTER</t>
  </si>
  <si>
    <t>THE ROSEWOOD HEALTH CENTER</t>
  </si>
  <si>
    <t>CAMDEN HEALTH AND REHABILITATION</t>
  </si>
  <si>
    <t>ASHTON HEALTH AND REHABILITATION</t>
  </si>
  <si>
    <t>UNIVERSAL HEALTH CARE / BRUNSWICK</t>
  </si>
  <si>
    <t>WHITE OAK OF WAXHAW</t>
  </si>
  <si>
    <t>PRUITTHEALTH-CAROLINA POINT</t>
  </si>
  <si>
    <t>THE SHANNON GRAY REHABILITATION &amp; RECOVERY CENTER</t>
  </si>
  <si>
    <t>AUTUMN CARE OF FAYETTEVILLE</t>
  </si>
  <si>
    <t>TRINITY GROVE</t>
  </si>
  <si>
    <t>HILLCREST RALEIGH AT CRABTREE VALLEY</t>
  </si>
  <si>
    <t>AZALEA HEALTH &amp; REHAB CENTER</t>
  </si>
  <si>
    <t>NC STATE VETERANS HOME-BLACK MOUNTAIN</t>
  </si>
  <si>
    <t>HOMESTEAD HILLS</t>
  </si>
  <si>
    <t>NC STATE VETERANS HOME-KINSTON</t>
  </si>
  <si>
    <t>UNIVERSAL HEALTH CARE/FUQUAY-VARINA</t>
  </si>
  <si>
    <t>CLEAR CREEK NURSING &amp; REHABILITATION CENTER</t>
  </si>
  <si>
    <t>PAVILION HEALTH CENTER AT BRIGHTMORE</t>
  </si>
  <si>
    <t>SHARON TOWERS</t>
  </si>
  <si>
    <t>TRINITY ELMS</t>
  </si>
  <si>
    <t>PRUITTHEALTH-UNION POINTE</t>
  </si>
  <si>
    <t>AUTUMN CARE OF CORNELIUS</t>
  </si>
  <si>
    <t>DAVIS HEALTH &amp; WELLNESS CTR AT CAMBRIDGE VILLAG</t>
  </si>
  <si>
    <t>SPRINGBROOK NURSING &amp; REHABILITATION  CENTER</t>
  </si>
  <si>
    <t>HUNTERSVILLE HEALTH &amp; REHAB CENTER</t>
  </si>
  <si>
    <t>BRADLEY CREEK HEALTH CENTER</t>
  </si>
  <si>
    <t>ARBOR ACRES UNITED METHODIST RETIREMENT COMMUNITY</t>
  </si>
  <si>
    <t>BELLAROSE NURSING AND REHAB</t>
  </si>
  <si>
    <t>BRUNSWICK HEALTH &amp; REHAB CENTER</t>
  </si>
  <si>
    <t>PARKVIEW HEALTH &amp; REHAB CENTER</t>
  </si>
  <si>
    <t>SWIFT CREEK HEALTH CENTER</t>
  </si>
  <si>
    <t>THE MEADOWS ON UNIVERSITY</t>
  </si>
  <si>
    <t>MINOT HEALTH AND REHAB, LLC</t>
  </si>
  <si>
    <t>HEART OF AMERICA CARE CENTER</t>
  </si>
  <si>
    <t>ST CATHERINES LIVING CENTER</t>
  </si>
  <si>
    <t>TIOGA MEDICAL CENTER LTC</t>
  </si>
  <si>
    <t>MARIAN MANOR HEALTHCARE CENTER</t>
  </si>
  <si>
    <t>SMP HEALTH - ST ALOISIUS</t>
  </si>
  <si>
    <t>ST GERARD'S COMMUNITY OF CARE</t>
  </si>
  <si>
    <t>GRIGGS COUNTY CARE CENTER</t>
  </si>
  <si>
    <t>LUTHER MEMORIAL HOME</t>
  </si>
  <si>
    <t>LUTHERAN HOME OF THE GOOD SHEPHERD</t>
  </si>
  <si>
    <t>WESTERN HORIZONS CARE CENTER</t>
  </si>
  <si>
    <t>MOUNTRAIL BETHEL HOME</t>
  </si>
  <si>
    <t>GOLDEN ACRES MANOR</t>
  </si>
  <si>
    <t>SMP HEALTH - ST CATHERINE NORTH</t>
  </si>
  <si>
    <t>PRINCE OF PEACE CARE CENTER</t>
  </si>
  <si>
    <t>STRASBURG NURSING HOME</t>
  </si>
  <si>
    <t>MAPLE MANOR CARE CENTER</t>
  </si>
  <si>
    <t>HATTON PRAIRIE VILLAGE</t>
  </si>
  <si>
    <t>NELSON COUNTY HEALTH SYSTEM CARE CENTER</t>
  </si>
  <si>
    <t>KNIFE RIVER CARE CENTER</t>
  </si>
  <si>
    <t>PEMBILIER NURSING CENTER</t>
  </si>
  <si>
    <t>BAPTIST HEALTH &amp; REHAB</t>
  </si>
  <si>
    <t>MISSOURI SLOPE</t>
  </si>
  <si>
    <t>ST VINCENT'S - A PROSPERA COMMUNITY</t>
  </si>
  <si>
    <t>SANFORD HILLSBORO CARE CENTER</t>
  </si>
  <si>
    <t>ST LUKES HOME</t>
  </si>
  <si>
    <t>BENEDICTINE LIVING CENTER OF GARRISON</t>
  </si>
  <si>
    <t>SUNSET DRIVE - A PROSPERA COMMUNITY</t>
  </si>
  <si>
    <t>VALLEY SENIOR LIVING ON COLUMBIA</t>
  </si>
  <si>
    <t>TOWNER COUNTY LIVING CTR</t>
  </si>
  <si>
    <t>EVENTIDE HEARTLAND</t>
  </si>
  <si>
    <t>BETHEL LUTHERAN NURSING &amp; REHABILITATION CENTER</t>
  </si>
  <si>
    <t>MCKENZIE COUNTY HEALTHCARE SYSTEMS LONG TERM CARE</t>
  </si>
  <si>
    <t>TRINITY HOMES</t>
  </si>
  <si>
    <t>NORTHWOOD DEACONESS HEALTH CNT</t>
  </si>
  <si>
    <t>SMP HEALTH - ST RAPHAEL</t>
  </si>
  <si>
    <t>EVENTIDE JAMESTOWN</t>
  </si>
  <si>
    <t>SMP HEALTH - ST CATHERINE SOUTH</t>
  </si>
  <si>
    <t>DUNSEITH COM NURSING HOME</t>
  </si>
  <si>
    <t>ROLETTE COMMUNITY CARE CENTER</t>
  </si>
  <si>
    <t>SMP HEALTH - AVE MARIA</t>
  </si>
  <si>
    <t>LUTHERAN SUNSET HOME</t>
  </si>
  <si>
    <t>BETHANY ON UNIVERSITY</t>
  </si>
  <si>
    <t>WEDGEWOOD MANOR</t>
  </si>
  <si>
    <t>GOOD SAMARITAN SOCIETY - PARK RIVER</t>
  </si>
  <si>
    <t>ST BENEDICTS HEALTH CENTER</t>
  </si>
  <si>
    <t>ASHLEY MEDICAL CENTER NURSING HOME</t>
  </si>
  <si>
    <t>HILL TOP HOME OF COMFORT INC</t>
  </si>
  <si>
    <t>GOOD SAMARITAN SOCIETY - BOTTINEAU</t>
  </si>
  <si>
    <t>GOOD SAMARITAN SOCIETY - MOHALL</t>
  </si>
  <si>
    <t>GOOD SAMARITAN SOCIETY - OAKES</t>
  </si>
  <si>
    <t>ANETA PARKVIEW HEALTH CTR</t>
  </si>
  <si>
    <t>GOOD SAMARITAN SOCIETY - LARIMORE</t>
  </si>
  <si>
    <t>DAKOTA  ALPHA</t>
  </si>
  <si>
    <t>NAPOLEON CARE CENTER</t>
  </si>
  <si>
    <t>FOUR SEASONS HEALTH CARE INC</t>
  </si>
  <si>
    <t>GOOD SAMARITAN SOCIETY - LAKOTA</t>
  </si>
  <si>
    <t>MILLER POINTE, A PROSPERA COMMUNITY</t>
  </si>
  <si>
    <t>ST ROSE CARE CENTER</t>
  </si>
  <si>
    <t>SMP HEALTH  - MARYHILL</t>
  </si>
  <si>
    <t>SOURIS VALLEY CARE CENTER</t>
  </si>
  <si>
    <t>ELM CREST MANOR</t>
  </si>
  <si>
    <t>WOODSIDE VILLAGE</t>
  </si>
  <si>
    <t>NORTH DAKOTA VETERANS HOME</t>
  </si>
  <si>
    <t>GARRISON MEM HOSP NSG FAC</t>
  </si>
  <si>
    <t>PARKSIDE LUTHERAN HOME</t>
  </si>
  <si>
    <t>RICHARDTON HEALTH CENTER INC</t>
  </si>
  <si>
    <t>BETHANY ON 42ND</t>
  </si>
  <si>
    <t>EVENTIDE AT SHEYENNE CROSSINGS</t>
  </si>
  <si>
    <t>AUGUSTA PLACE, A PROSPERA COMMUNITY</t>
  </si>
  <si>
    <t>ST GABRIEL'S COMMUNITY</t>
  </si>
  <si>
    <t>EVENTIDE FARGO</t>
  </si>
  <si>
    <t>THE CHATEAU AT MOUNTAIN CREST NURSING &amp; REHAB CTR</t>
  </si>
  <si>
    <t>HILLSIDE PLAZA</t>
  </si>
  <si>
    <t>BRETHREN RETIREMENT COMMUNITY</t>
  </si>
  <si>
    <t>LUTHERAN HOME</t>
  </si>
  <si>
    <t>HOSPITALITY CENTER FOR REHABILITATION AND HEALING</t>
  </si>
  <si>
    <t>WEXNER HERITAGE HOUSE</t>
  </si>
  <si>
    <t>CONCORD CARE CENTER OF TOLEDO</t>
  </si>
  <si>
    <t>CEDARWOOD PLAZA</t>
  </si>
  <si>
    <t>HYDE PARK HEALTH CENTER</t>
  </si>
  <si>
    <t>HILLEBRAND NURSING AND REHABILITATION CENTER</t>
  </si>
  <si>
    <t>FIRST COMMUNITY VILLAGE HEALTHCARE CTR</t>
  </si>
  <si>
    <t>LIFE CARE CENTER OF WESTLAKE</t>
  </si>
  <si>
    <t>OHIO LIVING ROCKYNOL</t>
  </si>
  <si>
    <t>HARRISON PAVILION CARE CENTER</t>
  </si>
  <si>
    <t>BEACHWOOD POINTE CARE CENTER</t>
  </si>
  <si>
    <t>ANNA MARIA OF AURORA</t>
  </si>
  <si>
    <t>MONTEREY CARE CENTER</t>
  </si>
  <si>
    <t>THREE RIVERS HEALTHCARE CENTER</t>
  </si>
  <si>
    <t>PLEASANTVIEW CARE CENTER</t>
  </si>
  <si>
    <t>LIFE CARE CENTER OF MEDINA</t>
  </si>
  <si>
    <t>ENGLEWOOD HEALTH AND REHAB</t>
  </si>
  <si>
    <t>GOOD SHEPHERD THE</t>
  </si>
  <si>
    <t>MENORAH PARK CENTER FOR SENIOR</t>
  </si>
  <si>
    <t>SPRING CREEK NURSING AND REHABILITATION CENTER LLC</t>
  </si>
  <si>
    <t>ALTENHEIM</t>
  </si>
  <si>
    <t>HERITAGE MANOR  JEWISH HM FOR</t>
  </si>
  <si>
    <t>RAE-ANN WESTLAKE</t>
  </si>
  <si>
    <t>GERIATRIC CENTER OF MANSFIELD</t>
  </si>
  <si>
    <t>EASTBROOK HEALTHCARE CENTER</t>
  </si>
  <si>
    <t>HICKORY RIDGE NURSING &amp; REHABILITATION  CENTER</t>
  </si>
  <si>
    <t>HIGHLAND OAKS HEALTH CENTER</t>
  </si>
  <si>
    <t>SOLIVITA OF OAK PAVILION</t>
  </si>
  <si>
    <t>SCHOENBRUNN HEALTHCARE</t>
  </si>
  <si>
    <t>AVON PLACE</t>
  </si>
  <si>
    <t>WESLEYAN VILLAGE</t>
  </si>
  <si>
    <t>NORTHCREST REHAB AND NURSING CENTER</t>
  </si>
  <si>
    <t>KENWOOD TERRACE HEALTHCARE CENTER</t>
  </si>
  <si>
    <t>PARK CENTER HEALTHCARE AND REHABILITATION</t>
  </si>
  <si>
    <t>AYDEN HEALTHCARE OF MADEIRA</t>
  </si>
  <si>
    <t>XENIA HEALTH AND REHAB</t>
  </si>
  <si>
    <t>GREENBRIER HEALTH CENTER</t>
  </si>
  <si>
    <t>MCNAUGHTEN POINTE NURSING AND REHAB</t>
  </si>
  <si>
    <t>PLEASANT RIDGE HEALTHCARE CENTER</t>
  </si>
  <si>
    <t>CARECORE AT LIMA LLC</t>
  </si>
  <si>
    <t>MAJESTIC CARE OF MIDDLETOWN LLC</t>
  </si>
  <si>
    <t>SUBURBAN HEALTHCARE AND REHABILITATION</t>
  </si>
  <si>
    <t>BLUE ASH CARE CENTER</t>
  </si>
  <si>
    <t>EDGEWOOD MANOR OF GREENFIELD</t>
  </si>
  <si>
    <t>LAURELS OF NORWORTH THE</t>
  </si>
  <si>
    <t>WILMINGTON NURSING &amp; REHAB</t>
  </si>
  <si>
    <t>VANCREST OF ST MARY'S</t>
  </si>
  <si>
    <t>HOMESTEAD II</t>
  </si>
  <si>
    <t>WAPAKONETA MANOR</t>
  </si>
  <si>
    <t>LONDON HEALTH &amp; REHAB CENTER</t>
  </si>
  <si>
    <t>VAN WERT MANOR</t>
  </si>
  <si>
    <t>BUCKEYE CARE AND REHABILITATION</t>
  </si>
  <si>
    <t>VANCREST HEALTH CARE CENTER</t>
  </si>
  <si>
    <t>LAURELS OF WORTHINGTON, THE</t>
  </si>
  <si>
    <t>DIVINE REHABILITATION AND NURSING AT CANAL POINTE</t>
  </si>
  <si>
    <t>O'NEILL HEALTHCARE BAY VILLAGE</t>
  </si>
  <si>
    <t>PIQUA MANOR</t>
  </si>
  <si>
    <t>O'NEILL HEALTHCARE LAKEWOOD</t>
  </si>
  <si>
    <t>ALTERCARE OF WADSWORTH</t>
  </si>
  <si>
    <t>COUNTRY COURT</t>
  </si>
  <si>
    <t>CARRIAGE INN OF STEUBENVILLE</t>
  </si>
  <si>
    <t>RIVERVIEW</t>
  </si>
  <si>
    <t>PARK VISTA NURSING &amp; REHAB BY MCARE HEALTH</t>
  </si>
  <si>
    <t>DIVERSICARE OF BRADFORD PLACE</t>
  </si>
  <si>
    <t>TROY REHABILITATION AND HEALTHCARE CENTER</t>
  </si>
  <si>
    <t>MERIT HOUSE LLC</t>
  </si>
  <si>
    <t>CRESTWOOD CARE CENTER</t>
  </si>
  <si>
    <t>CARINGTON PARK</t>
  </si>
  <si>
    <t>ALTERCARE OF CUYAHOGA FALLS CTR FOR REHAB &amp; NURSIN</t>
  </si>
  <si>
    <t>ROSE LANE NURSING AND REHABILITATION</t>
  </si>
  <si>
    <t>KIRTLAND REHABILITATION &amp; CARE</t>
  </si>
  <si>
    <t>HALL OF FAME REHABILITATION AND NURSING CENTER</t>
  </si>
  <si>
    <t>MT AIRY GARDENS REHABILITATION AND NURSING CENTER</t>
  </si>
  <si>
    <t>LOGAN ELM HEALTH CARE CENTER</t>
  </si>
  <si>
    <t>SHELBY SKILLED NURSING AND REHABILITATION</t>
  </si>
  <si>
    <t>SHEPHERD OF THE VALLEY LIBERTY</t>
  </si>
  <si>
    <t>ALTERCARE POST-ACUTE REHAB CENTER</t>
  </si>
  <si>
    <t>PROMEDICA SKILLED NURSING &amp; REHAB WILLOUGHBY</t>
  </si>
  <si>
    <t>GARDENS OF NORTH OLMSTED</t>
  </si>
  <si>
    <t>BRIDGEPORT HEALTH CARE CENTER</t>
  </si>
  <si>
    <t>CAPITAL CITY GARDENS REHABILITATION AND NURSING CE</t>
  </si>
  <si>
    <t>HIGHLAND SQUARE NURSING AND REHABILITATION</t>
  </si>
  <si>
    <t>SMITHVILLE WESTERN CARE CENTER</t>
  </si>
  <si>
    <t>ST CATHERINES MANOR OF WASHINGTON COURT HOUSE</t>
  </si>
  <si>
    <t>REGENCY CARE OF COPLEY</t>
  </si>
  <si>
    <t>OAKS OF WEST KETTERING THE</t>
  </si>
  <si>
    <t>MARIA JOSEPH LIVING CARE CENTER</t>
  </si>
  <si>
    <t>MARION POINTE</t>
  </si>
  <si>
    <t>GARDENS OF BELDEN VILLAGE</t>
  </si>
  <si>
    <t>MONTGOMERY CARE CENTER</t>
  </si>
  <si>
    <t>EMBASSY OF MARION</t>
  </si>
  <si>
    <t>AYDEN HEALTHCARE OF WAUSEON</t>
  </si>
  <si>
    <t>SHELBY POINTE, INC</t>
  </si>
  <si>
    <t>BOWLING GREEN MANOR</t>
  </si>
  <si>
    <t>LOCUST RIDGE HEALTHCARE LLC</t>
  </si>
  <si>
    <t>THE MANOR AT GREENDALE</t>
  </si>
  <si>
    <t>PARK TERRACE NURSING AND REHABILITATION CENTER</t>
  </si>
  <si>
    <t>PROMEDICA SKILLED NURSING &amp; REHAB BARBERTON</t>
  </si>
  <si>
    <t>BRIARWOOD VILLAGE</t>
  </si>
  <si>
    <t>CARRIAGE INN OF CADIZ INC</t>
  </si>
  <si>
    <t>WILLARD HEALTHCARE</t>
  </si>
  <si>
    <t>CRESTVIEW REHAB &amp; SKILLED NRSG SRVCS</t>
  </si>
  <si>
    <t>OTTERBEIN LEBANON RETIREMENT COMMUNITY</t>
  </si>
  <si>
    <t>ARBORS AT GALLIPOLIS</t>
  </si>
  <si>
    <t>MAPLE KNOLL VILLAGE</t>
  </si>
  <si>
    <t>SIGNATURE HEALTHCARE OF GALION</t>
  </si>
  <si>
    <t>CANDLEWOOD HEALTHCARE AND REHABILITATION</t>
  </si>
  <si>
    <t>LONGMEADOW CARE CENTER</t>
  </si>
  <si>
    <t>GARDENS OF MAYFIELD VILLAGE</t>
  </si>
  <si>
    <t>OHIO LIVING MOUNT PLEASANT</t>
  </si>
  <si>
    <t>SHAWNEE MANOR</t>
  </si>
  <si>
    <t>GREEN HILLS CENTER</t>
  </si>
  <si>
    <t>PARKSIDE NURSING AND REHABILITATION  CENTER</t>
  </si>
  <si>
    <t>GARDEN COURT NURSING AND REHABILITATION CENTER</t>
  </si>
  <si>
    <t>URBANA HEALTH &amp; REHABILITATION CENTER</t>
  </si>
  <si>
    <t>JAMESTOWN PLACE HEALTH AND REHAB</t>
  </si>
  <si>
    <t>BLUE STREAM REHAB AND NURSING</t>
  </si>
  <si>
    <t>PROMEDICA SKILLED NURSING AND REHAB BEAVERCREEK</t>
  </si>
  <si>
    <t>OHIO VALLEY MANOR NURSING AND REHABILITATION</t>
  </si>
  <si>
    <t>CELINA MANOR</t>
  </si>
  <si>
    <t>THE LAURELS OF WALDEN PARK</t>
  </si>
  <si>
    <t>AUTUMNWOOD CARE CENTER</t>
  </si>
  <si>
    <t>WICKLIFFE COUNTRY PLACE</t>
  </si>
  <si>
    <t>GALION POINTE, INC</t>
  </si>
  <si>
    <t>BRIAR HILL HEALTH CAMPUS</t>
  </si>
  <si>
    <t>FRANKLIN PLAZA EXTENDED CARE</t>
  </si>
  <si>
    <t>LAURELS OF DEFIANCE  THE</t>
  </si>
  <si>
    <t>ROCKY RIVER GARDENS REHAB AND NURSING CTR</t>
  </si>
  <si>
    <t>AYDEN HEALTHCARE OF JACKSON</t>
  </si>
  <si>
    <t>CONTINUING HEALTHCARE AT ADAMS LANE</t>
  </si>
  <si>
    <t>MAJESTIC CARE OF FAIRFIELD LLC</t>
  </si>
  <si>
    <t>BEST CARE NURSING &amp; REHAB CTR</t>
  </si>
  <si>
    <t>WESTERWOOD REHABILITATION</t>
  </si>
  <si>
    <t>ALTERCARE OF ALLIANCE CTR FOR REHAB &amp; NC INC</t>
  </si>
  <si>
    <t>LAURELS OF MT VERNON THE</t>
  </si>
  <si>
    <t>MEADOWS OF DELPHOS THE</t>
  </si>
  <si>
    <t>PLEASANT VIEW HEALTH CARE CENTER</t>
  </si>
  <si>
    <t>MEADOWS OF KALIDA</t>
  </si>
  <si>
    <t>ARBORS AT DELAWARE</t>
  </si>
  <si>
    <t>MAYFAIR VILLAGE NURSING CARE C</t>
  </si>
  <si>
    <t>ANDOVER VILLAGE RETIREMENT COMMUNITY</t>
  </si>
  <si>
    <t>COMMUNITY SKILLED HEALTH CARE</t>
  </si>
  <si>
    <t>OHIO LIVING WESTMINSTER-THURBER</t>
  </si>
  <si>
    <t>COUNTRY CLUB CENTER I</t>
  </si>
  <si>
    <t>COUNTRYSIDE MANOR NURSING AND REHABILITATION  LLC</t>
  </si>
  <si>
    <t>COLUMBUS COLONY ELDERLY CARE</t>
  </si>
  <si>
    <t>BROOKHAVEN NURSING &amp; REHABILITATION CENTER</t>
  </si>
  <si>
    <t>MOUNT WASHINGTON CARE CENTER</t>
  </si>
  <si>
    <t>SOUTHBROOK HEALTHCARE CENTER</t>
  </si>
  <si>
    <t>EMBASSY OF NEWARK</t>
  </si>
  <si>
    <t>ARBORS WEST</t>
  </si>
  <si>
    <t>LOVELAND HEALTH CARE CENTER</t>
  </si>
  <si>
    <t>SANCTUARY WADSWORTH</t>
  </si>
  <si>
    <t>RIVERSIDE MANOR NRSG &amp; REHAB CTR</t>
  </si>
  <si>
    <t>GAYMONT CARE AND REHABILITATION</t>
  </si>
  <si>
    <t>JENKINS MEMORIAL HEALTH FACILITY</t>
  </si>
  <si>
    <t>DIPLOMAT HEALTHCARE</t>
  </si>
  <si>
    <t>OMNI MANOR NURSING HOME</t>
  </si>
  <si>
    <t>EMBASSY OF LOGAN</t>
  </si>
  <si>
    <t>MOTHER ANGELINE MCCRORY MANOR</t>
  </si>
  <si>
    <t>VANCREST OF URBANA, INC</t>
  </si>
  <si>
    <t>ARLINGTON CARE CENTER</t>
  </si>
  <si>
    <t>LAKE POINTE REHABILITATION AND NURSING CENTER</t>
  </si>
  <si>
    <t>THE LAURELS OF MILFORD</t>
  </si>
  <si>
    <t>HILL VIEW RETIREMENT CENTER</t>
  </si>
  <si>
    <t>BEECHWOOD HOME FOR INCURABLES</t>
  </si>
  <si>
    <t>THE PAVILION AT PIKETON</t>
  </si>
  <si>
    <t>BROOKVIEW HEALTHCARE CENTER</t>
  </si>
  <si>
    <t>REST HAVEN NURSING HOME INC</t>
  </si>
  <si>
    <t>ARBORS AT POMEROY</t>
  </si>
  <si>
    <t>WESTBROOK PLACE REHABILITATION AND NURSING CENTER.</t>
  </si>
  <si>
    <t>PEARLVIEW REHAB &amp; WELLNESS CTR</t>
  </si>
  <si>
    <t>AYDEN HEALTHCARE OF OREGON</t>
  </si>
  <si>
    <t>IVY WOODS HEALTHCARE CENTER.</t>
  </si>
  <si>
    <t>CIRCLEVILLE POST-ACUTE</t>
  </si>
  <si>
    <t>THE LAURELS OF MIDDLETOWN</t>
  </si>
  <si>
    <t>WOOD HAVEN HEALTH CARE SENIOR LIVING &amp; REHAB</t>
  </si>
  <si>
    <t>WINDSOR HEALTH CARE CENTER</t>
  </si>
  <si>
    <t>MUSKINGUM SKILLED NURSING &amp; REHABILITATION</t>
  </si>
  <si>
    <t>BRIDGETOWN NURSING AND REHABILITATION CENTRE</t>
  </si>
  <si>
    <t>THE LAURELS OF HEATH</t>
  </si>
  <si>
    <t>BATAVIA NURSING CARE CENTER</t>
  </si>
  <si>
    <t>OHIO LIVING LLANFAIR</t>
  </si>
  <si>
    <t>ARBORS AT CARROLL</t>
  </si>
  <si>
    <t>LIBERTY NURSING CENTER OF MANSFIELD</t>
  </si>
  <si>
    <t>ASTORIA PLACE OF SILVERTON</t>
  </si>
  <si>
    <t>FAIRHAVEN COMMUNITY</t>
  </si>
  <si>
    <t>RESIDENCE AT SALEM WOODS</t>
  </si>
  <si>
    <t>ALTERCARE NEWARK NORTH INC.</t>
  </si>
  <si>
    <t>ALTERCARE OF NAVARRE CTR FOR REHAB &amp; NRSG CARE</t>
  </si>
  <si>
    <t>STILLWATER SKILLED NURSING AND REHABILITATION</t>
  </si>
  <si>
    <t>FLINT RIDGE NRSG &amp; REHAB CTR</t>
  </si>
  <si>
    <t>MOUNT SAINT JOSEPH REHAB CENTER</t>
  </si>
  <si>
    <t>CONTINUING HEALTHCARE OF TOLEDO</t>
  </si>
  <si>
    <t>EDGEWOOD MANOR REHABILITATION  &amp; HEALTHCARE CENTER</t>
  </si>
  <si>
    <t>HIGHLANDS POST-ACUTE</t>
  </si>
  <si>
    <t>GRAND RIVER HEALTH &amp; REHAB CENTER</t>
  </si>
  <si>
    <t>CHAPEL HILL COMMUNITY</t>
  </si>
  <si>
    <t>EVERGREEN HEALTHCARE CENTER</t>
  </si>
  <si>
    <t>ARBORS AT WOODSFIELD</t>
  </si>
  <si>
    <t>VILLAGE AT THE GREENE</t>
  </si>
  <si>
    <t>OTTAWA CO RIVERVIEW NURSING HO</t>
  </si>
  <si>
    <t>SUMMIT'S TRACE HEALTHCARE CENTER</t>
  </si>
  <si>
    <t>WESLEY GLEN HEALTH SERVICES CORP</t>
  </si>
  <si>
    <t>VILLAGE GREEN HEALTH CAMPUS</t>
  </si>
  <si>
    <t>OHIO LIVING DOROTHY LOVE</t>
  </si>
  <si>
    <t>WELCOME NURSING HOME</t>
  </si>
  <si>
    <t>BETHESDA CARE CENTER</t>
  </si>
  <si>
    <t>ALLEN VIEW HEALTHCARE CENTER</t>
  </si>
  <si>
    <t>RESPIRATORY AND NURSING CENTER OF DAYTON</t>
  </si>
  <si>
    <t>TWILIGHT GARDENS NURSING AND REHABILITATION</t>
  </si>
  <si>
    <t>SUNRISE POINTE NURSING &amp; REHAB</t>
  </si>
  <si>
    <t>SAINT LUKE LUTHERAN HOME</t>
  </si>
  <si>
    <t>ARBORS AT OREGON</t>
  </si>
  <si>
    <t>CENTERBURG RESPIRATORY &amp; SPECIALTY REHAB CTR</t>
  </si>
  <si>
    <t>ARBORS AT SPRINGFIELD</t>
  </si>
  <si>
    <t>GARDEN PARK HEALTH CARE CENTER</t>
  </si>
  <si>
    <t>DELHI POST-ACUTE</t>
  </si>
  <si>
    <t>LANCIA VILLA ROYALE</t>
  </si>
  <si>
    <t>AYDEN HEALTHCARE OF GREENVILLE</t>
  </si>
  <si>
    <t>JOSHUA TREE CARE CENTER</t>
  </si>
  <si>
    <t>PROMEDICA SKILLED NURSING &amp; REHAB PERRYSBURG</t>
  </si>
  <si>
    <t>FRIENDS EXTENDED CARE CENTER</t>
  </si>
  <si>
    <t>WARREN NURSING &amp; REHAB</t>
  </si>
  <si>
    <t>HERITAGE THE</t>
  </si>
  <si>
    <t>BRIARFIELD AT ASHLEY CIRCLE</t>
  </si>
  <si>
    <t>OAK HILLS NURSING CENTER</t>
  </si>
  <si>
    <t>CLOVERNOOK HEALTH CARE AND REHABILITATION CENTER</t>
  </si>
  <si>
    <t>LAURELS OF BLANCHESTER, THE</t>
  </si>
  <si>
    <t>GLEN MEADOWS</t>
  </si>
  <si>
    <t>O'BRIEN MEMORIAL HEALTH CARE C</t>
  </si>
  <si>
    <t>PICKAWAY MANOR CARE CENTER</t>
  </si>
  <si>
    <t>MAPLE GARDENS REHABILITIATION AND NURSING CENTER</t>
  </si>
  <si>
    <t>THE LAURELS OF HAMILTON</t>
  </si>
  <si>
    <t>ROLLING HILLS REHAB AND CARE CTR</t>
  </si>
  <si>
    <t>FRIENDSHIP VILLAGE OF DUBLIN</t>
  </si>
  <si>
    <t>MADEIRA HEALTHCARE CENTER</t>
  </si>
  <si>
    <t>AUTUMNWOOD NURSING &amp; REHAB CENTER</t>
  </si>
  <si>
    <t>HARBOR HEALTHCARE OF IRONTON</t>
  </si>
  <si>
    <t>HERITAGE CENTER FOR REHAB AND SPECIALITY CARE</t>
  </si>
  <si>
    <t>OTTERBEIN PORTAGE VALLEY</t>
  </si>
  <si>
    <t>EASTLAND REHABILITATION AND NURSING CENTER</t>
  </si>
  <si>
    <t>CRANDALL NURSING HOME</t>
  </si>
  <si>
    <t>ST CATHERINE'S C C OF FOSTORIA</t>
  </si>
  <si>
    <t>PROMEDICA SKILLED NURSING &amp; REHAB CHILLICOTHE</t>
  </si>
  <si>
    <t>PRESTIGE GARDENS REHABILITATION AND NURSING CENTER</t>
  </si>
  <si>
    <t>NEW LEXINGTON HEALTHCARE AND REHABILITATION CENTER</t>
  </si>
  <si>
    <t>CARROLL HEALTHCARE CENTER INC</t>
  </si>
  <si>
    <t>SHEPHERD OF THE VALLEY-BOARDMAN</t>
  </si>
  <si>
    <t>OHIO LIVING BRECKENRIDGE VILLAGE</t>
  </si>
  <si>
    <t>AYDEN HEALTHCARE OF ROSEMOUNT PAVILION</t>
  </si>
  <si>
    <t>EDGEWOOD MANOR OF LUCASVILLE I</t>
  </si>
  <si>
    <t>EAGLE CREEK NURSING CENTER</t>
  </si>
  <si>
    <t>ARCADIA VALLEY SKILLED NURSING AND REHABILITATION</t>
  </si>
  <si>
    <t>HICKORY CREEK OF ATHENS</t>
  </si>
  <si>
    <t>SHADY LAWN NURSING HOME</t>
  </si>
  <si>
    <t>CONTINENTAL MANOR NURS AND REHABILITATION CENTER</t>
  </si>
  <si>
    <t>GARDENS OF EUCLID BEACH</t>
  </si>
  <si>
    <t>FRANKLIN RIDGE HEALTHCARE CENTER</t>
  </si>
  <si>
    <t>WESTMORELAND PLACE</t>
  </si>
  <si>
    <t>LAURELS OF WEST CARROLLTON THE</t>
  </si>
  <si>
    <t>LOST CREEK  REHABILITATION AND NURSING CENTER</t>
  </si>
  <si>
    <t>HARMONY CENTER FOR REHABILITATION AND HEALING</t>
  </si>
  <si>
    <t>AVENTURA AT WEST PARK</t>
  </si>
  <si>
    <t>GREEN MEADOWS SKILLED NURSING AND REHAB</t>
  </si>
  <si>
    <t>MILCREST NURSING CENTER</t>
  </si>
  <si>
    <t>AYDEN HEALTHCARE OF PIQUA</t>
  </si>
  <si>
    <t>ARISTOCRAT BEREA HEALTHCARE AND REHABILITATION</t>
  </si>
  <si>
    <t>PROMEDICA SKILLED NURSING &amp; REHAB WESTERVILLE</t>
  </si>
  <si>
    <t>SUMMIT ACRES NURSING HOME</t>
  </si>
  <si>
    <t>AYDEN HEALTHCARE OF BELLE SPRINGS.</t>
  </si>
  <si>
    <t>PROMEDICA SKILLED NURSING &amp; REHAB KETTERING</t>
  </si>
  <si>
    <t>AYDEN HEALTHCARE OF WATERVILLE</t>
  </si>
  <si>
    <t>PRESIDENTIAL POST-ACUTE</t>
  </si>
  <si>
    <t>PROMEDICA SKILLED NURSING &amp; REHAB BUCYRUS</t>
  </si>
  <si>
    <t>PROMEDICA SKILLED NURSING &amp; REHAB RIVERVIEW</t>
  </si>
  <si>
    <t>PROMEDICA SKILLED NURSING &amp; REHAB HILLSBORO</t>
  </si>
  <si>
    <t>LAKE POINTE HEALTH CARE</t>
  </si>
  <si>
    <t>PERRYSBURG HEALTHCARE AND REHABILITATION CENTER.</t>
  </si>
  <si>
    <t>ALTERCARE OF BUCYRUS CENTER FO</t>
  </si>
  <si>
    <t>BELLBROOK HEALTH AND REHAB</t>
  </si>
  <si>
    <t>LAURELS OF HUBER HEIGHTS THE</t>
  </si>
  <si>
    <t>S.E.M. HAVEN HEALTH CARE CENTER</t>
  </si>
  <si>
    <t>DIXON HEALTHCARE CENTER</t>
  </si>
  <si>
    <t>MAJORA LANE CTR FOR REHAB &amp; NSG CARE INC</t>
  </si>
  <si>
    <t>THE COLONY HEALTHCARE CENTER</t>
  </si>
  <si>
    <t>MCCREA MANOR NSNG AND REHAB CTR LLC</t>
  </si>
  <si>
    <t>PICKERINGTON CARE AND REHABILITATION</t>
  </si>
  <si>
    <t>KINGSTON OF VERMILION</t>
  </si>
  <si>
    <t>PROMEDICA SKILLED NURSING AND REHAB MIAMISBURG</t>
  </si>
  <si>
    <t>COUNTRY CLUB RET CENTER I I I</t>
  </si>
  <si>
    <t>PORTSMOUTH HEALTH AND REHAB</t>
  </si>
  <si>
    <t>NORTHRIDGE HEALTH CENTER, THE</t>
  </si>
  <si>
    <t>KINGSTON OF ASHLAND</t>
  </si>
  <si>
    <t>WILLOW KNOLL POST-ACUTE AND SENIOR LIVING</t>
  </si>
  <si>
    <t>COTTINGHAM RETIREMENT COMMUNITY</t>
  </si>
  <si>
    <t>AUSTINWOODS REHAB HEALTH CARE</t>
  </si>
  <si>
    <t>MCKINLEY HEALTH CARE CTR  LLC</t>
  </si>
  <si>
    <t>LAURELS OF NEW LONDON THE</t>
  </si>
  <si>
    <t>CARDINAL WOODS SKILLED NURSING &amp; REHAB CTR</t>
  </si>
  <si>
    <t>HEIGHTS REHABILITATION AND HEALTHCARE CENTER, THE</t>
  </si>
  <si>
    <t>GENOA RETIREMENT VILLAGE</t>
  </si>
  <si>
    <t>MEADOW WIND HEALTH CARE CENTER</t>
  </si>
  <si>
    <t>INDIAN LAKE REHABILITATION CENTER</t>
  </si>
  <si>
    <t>MEDINA CENTER FOR REHABILITATION AND NURSING</t>
  </si>
  <si>
    <t>NORWALK MEMORIAL HOME</t>
  </si>
  <si>
    <t>FOUR WINDS NURSING FACILITY</t>
  </si>
  <si>
    <t>WILLOWS HEALTH AND REHAB CTR</t>
  </si>
  <si>
    <t>WORTHINGTON CHRISTIAN VILLAGE</t>
  </si>
  <si>
    <t>AUTUMN HILLS CARE CENTER</t>
  </si>
  <si>
    <t>ARBORS AT MINERVA</t>
  </si>
  <si>
    <t>ARBORS AT MILFORD</t>
  </si>
  <si>
    <t>DELAWARE COURT HEALTH CARE CENTER</t>
  </si>
  <si>
    <t>SIGNATURE HEALTHCARE OF FAYETTE COUNTY</t>
  </si>
  <si>
    <t>VANCREST OF HICKSVILLE</t>
  </si>
  <si>
    <t>NORTHWOOD SKILLED NURSING AND REHABILITATION</t>
  </si>
  <si>
    <t>O'NEILL HEALTHCARE NORTH RIDGEVILLE</t>
  </si>
  <si>
    <t>COLUMBUS HEALTHCARE CENTER</t>
  </si>
  <si>
    <t>ARBORS AT MARIETTA</t>
  </si>
  <si>
    <t>ARBORS AT FAIRLAWN THE</t>
  </si>
  <si>
    <t>CEDARVIEW CARE CENTER</t>
  </si>
  <si>
    <t>PROMEDICA SKILLED NURSING &amp; REHABILIATION (MENTOR)</t>
  </si>
  <si>
    <t>WESTERN HILLS RETIREMENT VILLAGE</t>
  </si>
  <si>
    <t>SIGNATURE HEALTHCARE OF CHILLICOTHE</t>
  </si>
  <si>
    <t>DOYLESTOWN HEALTH CARE CENTER</t>
  </si>
  <si>
    <t>CONTINUING HEALTHCARE AT FOREST HILL</t>
  </si>
  <si>
    <t>COUNTRY CLUB RETIREMENT CTR IV</t>
  </si>
  <si>
    <t>O'NEILL HEALTHCARE MIDDLEBURG HEIGHTS</t>
  </si>
  <si>
    <t>ADVANCED HEALTHCARE CENTER</t>
  </si>
  <si>
    <t>AVENTURA AT WALTON HILLS</t>
  </si>
  <si>
    <t>PLEASANT LAKE VILLA</t>
  </si>
  <si>
    <t>WINDSONG NURSING &amp; REHAB</t>
  </si>
  <si>
    <t>IVY WOODS HEALTHCARE AND REHABILITATION CENTER</t>
  </si>
  <si>
    <t>CHARDON CENTER</t>
  </si>
  <si>
    <t>BROOKWOOD RETIREMENT COMMUNITY</t>
  </si>
  <si>
    <t>EMBASSY OF PAINESVILLE</t>
  </si>
  <si>
    <t>ST LEONARD HCC</t>
  </si>
  <si>
    <t>ST MARY'S ALZHEIMER'S CENTER</t>
  </si>
  <si>
    <t>GRAFTON OAKS NURSING AND REHABILITATION CENTER</t>
  </si>
  <si>
    <t>CONVALARIUM THE</t>
  </si>
  <si>
    <t>ARBORS AT STREETSBORO</t>
  </si>
  <si>
    <t>ARBORS AT STOW</t>
  </si>
  <si>
    <t>OVERBROOK CENTER</t>
  </si>
  <si>
    <t>WOOD GLEN ALZHEIMER'S COMMUNITY</t>
  </si>
  <si>
    <t>DRAKE CENTER INC</t>
  </si>
  <si>
    <t>TRINITY SKILLED CARE CENTER</t>
  </si>
  <si>
    <t>PEBBLE CREEK HEALTHCARE CENTER</t>
  </si>
  <si>
    <t>EAST PARK CARE CENTER</t>
  </si>
  <si>
    <t>AUSTINTOWN HEALTHCARE CENTER</t>
  </si>
  <si>
    <t>ST MARGARET HALL INC</t>
  </si>
  <si>
    <t>CHAMBERLIN HEALTHCARE CENTER</t>
  </si>
  <si>
    <t>KOESTER PAVILION</t>
  </si>
  <si>
    <t>HEATHERDOWNS REHAB &amp; RESIDENTIAL CENTER</t>
  </si>
  <si>
    <t>AYDEN HEALTHCARE OF FAIRFIELD</t>
  </si>
  <si>
    <t>HEATHER KNOLL RETIREMENT VILLAGE</t>
  </si>
  <si>
    <t>ASTORIA PLACE OF CLYDE, LLC</t>
  </si>
  <si>
    <t>ASHTABULA COUNTY NURSING HOME</t>
  </si>
  <si>
    <t>NATIONAL CHURCH RESIDENCES BRISTOL VILLAGE</t>
  </si>
  <si>
    <t>WRIGHT REHABILITATION AND HEALTHCARE CENTER</t>
  </si>
  <si>
    <t>ROSELAWN MANOR</t>
  </si>
  <si>
    <t>SWANTON VALLEY REHABILITATION AND HEALTHCARE CENTE</t>
  </si>
  <si>
    <t>ASTORIA PLACE OF WATERVILLE</t>
  </si>
  <si>
    <t>WHITE OAK MANOR</t>
  </si>
  <si>
    <t>ALTERCARE SOMERSET INC.</t>
  </si>
  <si>
    <t>FOUNDATION PARK CARE CENTER</t>
  </si>
  <si>
    <t>ROYAL OAK NURSING &amp; REHAB CTR</t>
  </si>
  <si>
    <t>MAJESTIC CARE OF COLUMBUS LLC</t>
  </si>
  <si>
    <t>WHITEHOUSE COUNTRY MANOR</t>
  </si>
  <si>
    <t>BROADVIEW MULTI CARE CENTER</t>
  </si>
  <si>
    <t>PARMA CARE CENTER</t>
  </si>
  <si>
    <t>HEALTH CENTER AT THE RENAISSAN</t>
  </si>
  <si>
    <t>VISTA CENTER OF BOARDMAN</t>
  </si>
  <si>
    <t>ARBORS AT MIFFLIN</t>
  </si>
  <si>
    <t>CENTERVILLE HEALTH AND REHAB</t>
  </si>
  <si>
    <t>PARKSIDE HEALTH CARE CENTER</t>
  </si>
  <si>
    <t>LOGAN ACRES</t>
  </si>
  <si>
    <t>WILLOWS AT WILLARD THE</t>
  </si>
  <si>
    <t>COPLEY HEALTH CENTER</t>
  </si>
  <si>
    <t>EASTGATE HEALTH CARE CENTER</t>
  </si>
  <si>
    <t>THE LAURELS OF KETTERING</t>
  </si>
  <si>
    <t>MEDINA MEADOWS REHAB AND NURSING CENTRE</t>
  </si>
  <si>
    <t>COUNTRY VIEW OF SUNBURY</t>
  </si>
  <si>
    <t>TRINITY COMMUNITY</t>
  </si>
  <si>
    <t>PROMEDICA SKILLED NURSING &amp; REHAB MARIETTA</t>
  </si>
  <si>
    <t>AVENTURA AT ASSUMPTION VILLAGE</t>
  </si>
  <si>
    <t>WASHINGTON SQUARE HEALTHCARE CENTER</t>
  </si>
  <si>
    <t>WILLOWOOD CARE CENTER OF BRUNSWICK</t>
  </si>
  <si>
    <t>VILLA GEORGETOWN REHABILITATION AND HEALTHCARE CEN</t>
  </si>
  <si>
    <t>SANCTUARY AT  OHIO VALLEY</t>
  </si>
  <si>
    <t>CROWN CENTER AT LAUREL LAKE</t>
  </si>
  <si>
    <t>PATASKALA OAKS CARE CENTER</t>
  </si>
  <si>
    <t>OASIS CENTER FOR REHABILITATION AND HEALING</t>
  </si>
  <si>
    <t>WESTPARK HEALTHCARE CAMPUS</t>
  </si>
  <si>
    <t>COURTYARD AT SEASONS</t>
  </si>
  <si>
    <t>WEST PARK CARE CENTER LLC</t>
  </si>
  <si>
    <t>HEATHER HILL CARE COMMUNITIES</t>
  </si>
  <si>
    <t>MARJORIE P LEE RETIREMENT COMMUNITY</t>
  </si>
  <si>
    <t>TRANSITIONAL CARE UNIT</t>
  </si>
  <si>
    <t>GRANDE LAKE HEALTHCARE CENTER</t>
  </si>
  <si>
    <t>NORTHWESTERN CENTER</t>
  </si>
  <si>
    <t>WELLSPRING HEALTH CENTER</t>
  </si>
  <si>
    <t>HAWTHORN GLEN NURSING CENTER</t>
  </si>
  <si>
    <t>CORTLAND CENTER</t>
  </si>
  <si>
    <t>COUNTRY CLUB RETIREMENT CENTER</t>
  </si>
  <si>
    <t>SAMARITAN CARE CENTER AND VILLA</t>
  </si>
  <si>
    <t>BAYLEY PLACE</t>
  </si>
  <si>
    <t>DIVERSICARE OF SIENA WOODS</t>
  </si>
  <si>
    <t>WALNUT CREEK NURSING CENTER</t>
  </si>
  <si>
    <t>BRIARFIELD MANOR</t>
  </si>
  <si>
    <t>VISTA CENTER AT THE RIDGE</t>
  </si>
  <si>
    <t>HERITAGE NURSING AND REHAB CTR</t>
  </si>
  <si>
    <t>CONTINUING HEALTHCARE OF CUYAHOGA FALLS</t>
  </si>
  <si>
    <t>VILLA SPRINGFIELD REHABILITATION AND HEALTHCARE CE</t>
  </si>
  <si>
    <t>BRYAN HEALTHCARE AND REHABILITATION</t>
  </si>
  <si>
    <t>DANRIDGES BURGUNDI MANOR</t>
  </si>
  <si>
    <t>UNIVERSITY MANOR HEALTH &amp; REHA</t>
  </si>
  <si>
    <t>KENT HEALTHCARE AND REHABILITATION.</t>
  </si>
  <si>
    <t>MORROW MANOR NURSING CENTER</t>
  </si>
  <si>
    <t>VILLAGE AT ST EDWARD NRSG CARE</t>
  </si>
  <si>
    <t>OAK GROVE MANOR</t>
  </si>
  <si>
    <t>HENNIS CARE CENTRE OF DOVER</t>
  </si>
  <si>
    <t>COLUMBUS ALZHEIMER'S CARE CTR</t>
  </si>
  <si>
    <t>VALLEY VIEW HEALTH CAMPUS</t>
  </si>
  <si>
    <t>KENTON NURSING AND REHABILITATION CENTER</t>
  </si>
  <si>
    <t>AURORA MANOR SPECIAL CARE CENT</t>
  </si>
  <si>
    <t>RAE ANN SUBURBAN</t>
  </si>
  <si>
    <t>BATH MANOR SPECIAL CARE CENTRE</t>
  </si>
  <si>
    <t>AYDEN HEALTHCARE OF TOLEDO</t>
  </si>
  <si>
    <t>GREENBRIAR CENTER</t>
  </si>
  <si>
    <t>GREENBRIAR NURSING CENTER THE</t>
  </si>
  <si>
    <t>LAURIE ANN NURSING HOME</t>
  </si>
  <si>
    <t>BRIARWOOD THE</t>
  </si>
  <si>
    <t>THE MERRIMAN</t>
  </si>
  <si>
    <t>INDEPENDENCE HOUSE</t>
  </si>
  <si>
    <t>THE PINES HEALTHCARE CENTER</t>
  </si>
  <si>
    <t>MEMORIAL GABLES</t>
  </si>
  <si>
    <t>MAIN STREET CARE CENTER</t>
  </si>
  <si>
    <t>RIVER RUN HEALTHCARE OF PORTSMOUTH</t>
  </si>
  <si>
    <t>HUDSON ELMS NURSING CENTER</t>
  </si>
  <si>
    <t>CRESTMONT NORTH NURSING HOME</t>
  </si>
  <si>
    <t>AVENTURA AT CARRIAGE INN</t>
  </si>
  <si>
    <t>PINE RIDGE SKILLED NURSING AND REHAB</t>
  </si>
  <si>
    <t>CITYVIEW HEALTHCARE AND REHABILITATION</t>
  </si>
  <si>
    <t>SIGNATURE HEALTHCARE OF COSHOCTON</t>
  </si>
  <si>
    <t>SOLIVITA OF ECHO MANOR</t>
  </si>
  <si>
    <t>SPRINGMEADE HEALTHCENTER</t>
  </si>
  <si>
    <t>ST AUGUSTINE MANOR</t>
  </si>
  <si>
    <t>CONCORD CARE AND REHABILITATION CENTER</t>
  </si>
  <si>
    <t>ARLINGTON GOOD SAMARITAN CENTE</t>
  </si>
  <si>
    <t>LODGE CARE CENTER INC THE</t>
  </si>
  <si>
    <t>ALTERCARE COSHOCTON INC.</t>
  </si>
  <si>
    <t>LAFAYETTE POINTE NURSING &amp; REHAB CTR</t>
  </si>
  <si>
    <t>BURLINGTON HOUSE REHAB &amp; ALZHEIMER'S CARE CENTER</t>
  </si>
  <si>
    <t>BEREA CENTER</t>
  </si>
  <si>
    <t>MCV HEALTH CARE FACILITIES, INC</t>
  </si>
  <si>
    <t>FOX RUN MANOR</t>
  </si>
  <si>
    <t>NEW LEBANON REHABILITATION AND HEALTHCARE CENTER</t>
  </si>
  <si>
    <t>DIVINE REHABILITATION AND NURSING AT SYLVANIA</t>
  </si>
  <si>
    <t>OAK CREEK TERRACE INC</t>
  </si>
  <si>
    <t>VERSAILLES REHABILITATION AND HEALTH CARE CENTER</t>
  </si>
  <si>
    <t>SAINT JOSEPH CARE CENTER</t>
  </si>
  <si>
    <t>MONARCH MEADOWS NURSING AND REHABILITATION</t>
  </si>
  <si>
    <t>FRANCISCAN CARE CTR SYLVANIA</t>
  </si>
  <si>
    <t>WINCHESTER TERRACE</t>
  </si>
  <si>
    <t>AVENTURA AT OAKWOOD VILLAGE</t>
  </si>
  <si>
    <t>EMBASSY OF LEBANON</t>
  </si>
  <si>
    <t>SIENNA HILLS NURSING &amp; REHABILITATION</t>
  </si>
  <si>
    <t>AMHERST MANOR NURSING HOME</t>
  </si>
  <si>
    <t>NORMANDY MANOR OF ROCKY RIVER</t>
  </si>
  <si>
    <t>REGINA HEALTH CENTER</t>
  </si>
  <si>
    <t>COURT HOUSE MANOR</t>
  </si>
  <si>
    <t>CROWN POINTE CARE CENTER</t>
  </si>
  <si>
    <t>EDGEWOOD MANOR OF LUCASVILLE II</t>
  </si>
  <si>
    <t>BUCKEYE TERRACE REHABILITATION AND NURSING CENTER</t>
  </si>
  <si>
    <t>CRESTWOOD RIDGE SKILLED NURSING AND REHAB</t>
  </si>
  <si>
    <t>LIBERTY RETIREMENT COMMUNITY OF LIMA INC</t>
  </si>
  <si>
    <t>EDGEWOOD MANOR OF WELLSTON</t>
  </si>
  <si>
    <t>AUTUMN AEGIS NURSING HOME</t>
  </si>
  <si>
    <t>EUCLID SUBACUTE CARE CENTER</t>
  </si>
  <si>
    <t>CRYSTAL CARE CENTER OF MANSFIE</t>
  </si>
  <si>
    <t>DIVERSICARE OF ST THERESA</t>
  </si>
  <si>
    <t>OHMAN FAMILY LIVING AT HOLLY</t>
  </si>
  <si>
    <t>CONCORD CARE CENTER OF CORTLAND</t>
  </si>
  <si>
    <t>ARLINGTON COURT NURSING &amp; REHABILITATION CENTER</t>
  </si>
  <si>
    <t>RIDGEWOOD MANOR</t>
  </si>
  <si>
    <t>OTTERBEIN ST MARYS RETIREMENT COMMUNITY</t>
  </si>
  <si>
    <t>PIKETON NURSING CENTER</t>
  </si>
  <si>
    <t>GOOD SHEPHERD HOME</t>
  </si>
  <si>
    <t>ANCHOR LODGE NURSING HOME INC</t>
  </si>
  <si>
    <t>UNION CITY CARE CENTER</t>
  </si>
  <si>
    <t>CANFIELD HEALTHCARE CENTER</t>
  </si>
  <si>
    <t>BIRCHAVEN RETIREMENT VILLAGE</t>
  </si>
  <si>
    <t>OHIO LIVING QUAKER HEIGHTS</t>
  </si>
  <si>
    <t>PARK HEALTH CENTER</t>
  </si>
  <si>
    <t>PROVIDENCE CARE CENTER</t>
  </si>
  <si>
    <t>CIRCLE OF CARE</t>
  </si>
  <si>
    <t>SCARLET OAKS NURSING AND REHABILITATION CENTER</t>
  </si>
  <si>
    <t>TRINITY COMMUNITY AT FAIRBORN</t>
  </si>
  <si>
    <t>FOREST HILLS CENTER</t>
  </si>
  <si>
    <t>GEM CITY HEALTHCARE AND REHABILITATION CENTER</t>
  </si>
  <si>
    <t>KINGSTON OF MIAMISBURG</t>
  </si>
  <si>
    <t>CALCUTTA HEALTH CARE CENTER</t>
  </si>
  <si>
    <t>WILLOW BROOK CHRISTIAN HOME</t>
  </si>
  <si>
    <t>NEW DAWN REHABILITATION AND HEALTHCARE CENTER</t>
  </si>
  <si>
    <t>ADDISON HEALTHCARE CENTER</t>
  </si>
  <si>
    <t>ALTERCARE OF LOUISVILLE CTR FOR REHAB &amp; NSG CARE</t>
  </si>
  <si>
    <t>LAURELS OF HILLSBORO</t>
  </si>
  <si>
    <t>COUNTRY LAWN CTR FOR REHAB</t>
  </si>
  <si>
    <t>OHIO LIVING SWAN CREEK</t>
  </si>
  <si>
    <t>PARKVUE HEALTH CARE CENTER</t>
  </si>
  <si>
    <t>HOLZER SENIOR CARE CENTER</t>
  </si>
  <si>
    <t>SYCAMORESPRING OF MIAMISBURG</t>
  </si>
  <si>
    <t>HARMAR PLACE REHAB &amp; EXTENDED CARE</t>
  </si>
  <si>
    <t>CRESTLINE REHABILITATION AND NURSING CENTER</t>
  </si>
  <si>
    <t>CRYSTAL CARE CENTER OF FRANKLIN FURNACE</t>
  </si>
  <si>
    <t>KENSINGTON AT ANNA MARIA</t>
  </si>
  <si>
    <t>GRANDE POINTE HEALTHCARE COMMU</t>
  </si>
  <si>
    <t>THE PINNACLE REHABILITATION AND NURSING CENTER</t>
  </si>
  <si>
    <t>ALTERCARE OF MENTOR</t>
  </si>
  <si>
    <t>COUNTRY MEADOW REHABILITATION AND NURSING CENTER</t>
  </si>
  <si>
    <t>LEXINGTON COURT CARE CENTER</t>
  </si>
  <si>
    <t>WHISPERING HILLS REHABILITATION AND NURSING CENTER</t>
  </si>
  <si>
    <t>MENTOR WOODS SKILLED NURSING AND REHABILITATION</t>
  </si>
  <si>
    <t>MAIN STREET TERRACE CARE CENTER</t>
  </si>
  <si>
    <t>SHAKER GARDENS NURSING AND REHABILITATION CENTER</t>
  </si>
  <si>
    <t>MANOR AT PERRYSBURG</t>
  </si>
  <si>
    <t>TWIN TOWERS</t>
  </si>
  <si>
    <t>SYCAMORE RUN NURSING AND REHAB CTR</t>
  </si>
  <si>
    <t>MT HEALTHY CHRISTIAN HOME</t>
  </si>
  <si>
    <t>COUNTRY CLUB CENTER V, INC</t>
  </si>
  <si>
    <t>ALTERCARE OF HARTVILLE CTR FOR</t>
  </si>
  <si>
    <t>WOODSIDE VILLAGE CARE CENTER</t>
  </si>
  <si>
    <t>MILL MANOR CARE CENTER</t>
  </si>
  <si>
    <t>MOMENTOUS HEALTH AT SIDNEY</t>
  </si>
  <si>
    <t>MOMENTOUS HEALTH AT VANDALIA</t>
  </si>
  <si>
    <t>GLENDORA HEALTH CARE CENTER</t>
  </si>
  <si>
    <t>BOWERSTON HILLS  NURSING &amp; REHABILITATION</t>
  </si>
  <si>
    <t>GREENFIELD SKILLED NURSING AND REHABILITATION</t>
  </si>
  <si>
    <t>POINT PLACE HEALTHCARE AND REHABILITATION CENTER</t>
  </si>
  <si>
    <t>DOVERWOOD VILLAGE</t>
  </si>
  <si>
    <t>ADDISON HEIGHTS HEALTH AND REHABILITATION CENTER</t>
  </si>
  <si>
    <t>SPRING MEADOWS NURSING &amp; REHABILITATION CENTRE</t>
  </si>
  <si>
    <t>JENNINGS HALL</t>
  </si>
  <si>
    <t>RAE ANN GENEVA</t>
  </si>
  <si>
    <t>OTTERBEIN-CRIDERSVILLE</t>
  </si>
  <si>
    <t>OAKS AT NORTHPOINTE</t>
  </si>
  <si>
    <t>GABLES CARE CENTER INC</t>
  </si>
  <si>
    <t>BERKELEY SQUARE RETIREMENT CEN</t>
  </si>
  <si>
    <t>SOUTHERN HILLS HEALTH AND REHA</t>
  </si>
  <si>
    <t>ROCKY RIVER HEALTHCARE OF WESTPARK</t>
  </si>
  <si>
    <t>ARBORS AT SYLVANIA</t>
  </si>
  <si>
    <t>CAPRICE HEALTH CARE CENTER</t>
  </si>
  <si>
    <t>VISTA CARE CENTER OF MILAN</t>
  </si>
  <si>
    <t>ORCHARD VILLA</t>
  </si>
  <si>
    <t>MT ALVERNA HOME INC</t>
  </si>
  <si>
    <t>THE MEADOWS AT OSBORN PARK</t>
  </si>
  <si>
    <t>EMBASSY OF SWANTON</t>
  </si>
  <si>
    <t>AULTMAN TRANSITIONAL CARE CENTER</t>
  </si>
  <si>
    <t>EMBASSY OF VALLEY VIEW</t>
  </si>
  <si>
    <t>OHIO EASTERN STAR HLTH CARE CTR THE</t>
  </si>
  <si>
    <t>LAURELS OF MASSILLON, THE</t>
  </si>
  <si>
    <t>ELIZA JENNINGS HOME</t>
  </si>
  <si>
    <t>CHESTERWOOD VILLAGE</t>
  </si>
  <si>
    <t>VANCREST HEALTH CARE CENTER OF EATON</t>
  </si>
  <si>
    <t>LEGENDS CARE REHABILITATION AND NURSING CENTER</t>
  </si>
  <si>
    <t>VISTA CENTER, THE</t>
  </si>
  <si>
    <t>AUSTINBURG NSG AND  REHAB CTR</t>
  </si>
  <si>
    <t>AUTUMN YEARS NURSING CENTER</t>
  </si>
  <si>
    <t>BURTON HEALTH CARE CENTER</t>
  </si>
  <si>
    <t>PARK VILLAGE HEALTH CARE CENTER INC</t>
  </si>
  <si>
    <t>CONTINUING HEALTHCARE OF GAHANNA</t>
  </si>
  <si>
    <t>GLENWOOD CARE AND REHABILITATION</t>
  </si>
  <si>
    <t>SALEM WEST HEALTHCARE CENTER</t>
  </si>
  <si>
    <t>FULTON MANOR NURSING &amp; REHAB C</t>
  </si>
  <si>
    <t>CATHERINE'S CARE CENTER, INC</t>
  </si>
  <si>
    <t>SPRINGFIELD NURSING &amp; INDEPENDENT LIVING</t>
  </si>
  <si>
    <t>PROMEDICA SKILLED NURSING &amp; REHAB CENTERVILLE</t>
  </si>
  <si>
    <t>ST FRANCIS SENIOR MINISTRIES</t>
  </si>
  <si>
    <t>WELSH HOME THE</t>
  </si>
  <si>
    <t>SALEM NORTH HEALTHCARE CENTER</t>
  </si>
  <si>
    <t>REST HAVEN NURSING HOME</t>
  </si>
  <si>
    <t>VANCREST OF NEW CARLISLE</t>
  </si>
  <si>
    <t>WOODLAND COUNTRY MANOR INC</t>
  </si>
  <si>
    <t>CRAWFORD MANOR HEALTHCARE CENTER</t>
  </si>
  <si>
    <t>FALLING WATER HEALTHCARE CENTER</t>
  </si>
  <si>
    <t>BROWN MEMORIAL HOME INC</t>
  </si>
  <si>
    <t>LIBERTY HEALTH CARE CENTER INC</t>
  </si>
  <si>
    <t>ELMS RETIREMENT VILLAGE INC</t>
  </si>
  <si>
    <t>MAJESTIC CARE OF CEDAR VILLAGE.</t>
  </si>
  <si>
    <t>CARECORE AT MARY SCOTT</t>
  </si>
  <si>
    <t>ACCORD CARE COMMUNITY ORRVILLE LLC</t>
  </si>
  <si>
    <t>OHMAN FAMILY LIVING AT BLOSSOM</t>
  </si>
  <si>
    <t>DIVINE REHABILITATION AND NURSING AT SHANE HILL</t>
  </si>
  <si>
    <t>WOODLANDS HEALTH AND REHAB CENTER</t>
  </si>
  <si>
    <t>ALTERCARE CAMBRIDGE INC.</t>
  </si>
  <si>
    <t>GILLETTE NURSING HOME</t>
  </si>
  <si>
    <t>RIVERSIDE LANDING NURSING AND REHABILITATION</t>
  </si>
  <si>
    <t>BELLEVUE CARE CENTER</t>
  </si>
  <si>
    <t>HARDIN HILLS HEALTH CENTER</t>
  </si>
  <si>
    <t>MOHUN HEALTH CARE CENTER</t>
  </si>
  <si>
    <t>MAPLE HILLS SKILLED NURSING &amp; REHABILITATION</t>
  </si>
  <si>
    <t>OAKHILL MANOR CARE CENTER</t>
  </si>
  <si>
    <t>ADAMS COUNTY MANOR</t>
  </si>
  <si>
    <t>MENNONITE MEMORIAL HOME</t>
  </si>
  <si>
    <t>LAKERIDGE VILLA HEALTH CARE CENTER</t>
  </si>
  <si>
    <t>OTTERBEIN SUNSET HOUSE</t>
  </si>
  <si>
    <t>WILLIAMS CO HILLSIDE COUNTRY L</t>
  </si>
  <si>
    <t>ASTORIA PLACE OF CINCINNATI</t>
  </si>
  <si>
    <t>DAYSPRING OF MIAMI VALLEY HLTH CARE CENTER &amp; REHAB</t>
  </si>
  <si>
    <t>WEST VIEW HEALTHY LIVING</t>
  </si>
  <si>
    <t>TERRACE VIEW GARDENS</t>
  </si>
  <si>
    <t>NEW ALBANY CARE CENTER</t>
  </si>
  <si>
    <t>LINCOLN CRAWFORD CARE CENTER</t>
  </si>
  <si>
    <t>DUNBAR HEALTH &amp; REHAB CENTER</t>
  </si>
  <si>
    <t>THE PAVILION REHABILITATION AND NURSING CENTER</t>
  </si>
  <si>
    <t>BIRCHWOOD CARE CENTER</t>
  </si>
  <si>
    <t>BRETHREN CARE VILLAGE HEALTH CARE CENTER</t>
  </si>
  <si>
    <t>BLOSSOM NURSING AND REHAB CENTER</t>
  </si>
  <si>
    <t>THE SANCTUARY AT TUTTLE CROSSING</t>
  </si>
  <si>
    <t>CRIDERSVILLE NURSING HOME</t>
  </si>
  <si>
    <t>CONTINUING HEALTHCARE AT BECKETT HOUSE</t>
  </si>
  <si>
    <t>CARECORE AT THE MEADOWS</t>
  </si>
  <si>
    <t>LIFE CARE CENTER OF ELYRIA</t>
  </si>
  <si>
    <t>CUMBERLAND POINTE CARE CENTER</t>
  </si>
  <si>
    <t>WIDOWS HOME OF DAYTON</t>
  </si>
  <si>
    <t>SOLON POINTE AT EMERALD RIDGE</t>
  </si>
  <si>
    <t>RIVERVIEW POINTE CARE CENTER</t>
  </si>
  <si>
    <t>GRAND RAPIDS CARE CENTER</t>
  </si>
  <si>
    <t>SEASONS NURSING AND REHAB</t>
  </si>
  <si>
    <t>ELIZABETH SCOTT COMMUNITY</t>
  </si>
  <si>
    <t>HILLSPRING HEALTH CARE &amp; REHAB</t>
  </si>
  <si>
    <t>AVENTURA  AT HUMILITY HOUSE</t>
  </si>
  <si>
    <t>MINERVA REHABILITATION AND NURSING CENTER</t>
  </si>
  <si>
    <t>MAJESTIC CARE OF TOLEDO SNF</t>
  </si>
  <si>
    <t>VANCREST OF DELPHOS</t>
  </si>
  <si>
    <t>BELMONT MANOR</t>
  </si>
  <si>
    <t>MAPLECREST NURSING AND HTA</t>
  </si>
  <si>
    <t>LUTHERAN VILLAGE AT WOLFCREEK</t>
  </si>
  <si>
    <t>BENNINGTON GLEN NURSING &amp; REHA</t>
  </si>
  <si>
    <t>BEEGHLY OAKS CENTER FOR REHABILITATION &amp; HEALING</t>
  </si>
  <si>
    <t>ALTERCARE NEWARK SOUTH INC.</t>
  </si>
  <si>
    <t>GARDENS AT ST HENRY THE</t>
  </si>
  <si>
    <t>GOLDEN YEARS NURSING CENTER</t>
  </si>
  <si>
    <t>COUNTRY LANE GARDENS REHAB &amp; NURSING CTR</t>
  </si>
  <si>
    <t>HENNIS CARE CENTRE OF BOLIVAR</t>
  </si>
  <si>
    <t>MAJESTIC CARE OF WHITEHALL</t>
  </si>
  <si>
    <t>CRYSTAL CARE OF COAL GROVE</t>
  </si>
  <si>
    <t>ORRVILLE POINTE</t>
  </si>
  <si>
    <t>BELLA TERRACE REHABILITATION AND NURSING CENTER</t>
  </si>
  <si>
    <t>RESIDENCE AT HUNTINGTON COURT</t>
  </si>
  <si>
    <t>WOODS EDGE REHAB AND NURSING</t>
  </si>
  <si>
    <t>CANTERBURY VILLA OF ALLIANCE</t>
  </si>
  <si>
    <t>LANFAIR CENTER FOR REHAB &amp; NSG CARE INC</t>
  </si>
  <si>
    <t>AUTUMN COURT</t>
  </si>
  <si>
    <t>AUBURN SKILLED NURSING AND REHAB</t>
  </si>
  <si>
    <t>HARMONY COURT REHAB AND NURSING</t>
  </si>
  <si>
    <t>SPRINGVIEW MANOR</t>
  </si>
  <si>
    <t>FALLS VILLAGE SKILLED NURSING &amp; REHABILITATION</t>
  </si>
  <si>
    <t>MOUNT NOTRE DAME HEALTH CENTER</t>
  </si>
  <si>
    <t>GARDENS AT CELINA</t>
  </si>
  <si>
    <t>SOLIVITA OF STRATFORD</t>
  </si>
  <si>
    <t>PARKSIDE VILLA</t>
  </si>
  <si>
    <t>COUNTRY POINTE</t>
  </si>
  <si>
    <t>ROSELAWN GARDENS NURSING &amp; REHABILITATION</t>
  </si>
  <si>
    <t>WESTOVER RETIREMENT COMMUNITY</t>
  </si>
  <si>
    <t>MORRIS NURSING HOME</t>
  </si>
  <si>
    <t>FAIR HAVEN SHELBY COUNTY</t>
  </si>
  <si>
    <t>GOOD SHEPHERD VILLAGE</t>
  </si>
  <si>
    <t>WADSWORTH POINTE</t>
  </si>
  <si>
    <t>NORWOOD TOWERS POST-ACUTE</t>
  </si>
  <si>
    <t>CRYSTAL CARE CENTER OF ASHLAND</t>
  </si>
  <si>
    <t>WESTERN RESERVE MASONIC COMM</t>
  </si>
  <si>
    <t>STEUBENVILLE COUNTRY CLUB MANOR</t>
  </si>
  <si>
    <t>OTTERBEIN SUNSET VILLAGE</t>
  </si>
  <si>
    <t>CONTINUING HEALTHCARE AT WILLOW HAVEN</t>
  </si>
  <si>
    <t>FOREST GLEN HEALTH CAMPUS</t>
  </si>
  <si>
    <t>CHERITH CARE CENTER AT WILLOW BROOK</t>
  </si>
  <si>
    <t>ODEM AT AUGLAIZE</t>
  </si>
  <si>
    <t>APOSTOLIC CHRISTIAN HOME INC</t>
  </si>
  <si>
    <t>SUNNYSLOPE NURSING HOME</t>
  </si>
  <si>
    <t>KIMES NURSING &amp; REHAB CTR</t>
  </si>
  <si>
    <t>HOME AT HEARTHSTONE, THE</t>
  </si>
  <si>
    <t>MEADOWS OF LEIPSIC</t>
  </si>
  <si>
    <t>AMBERWOOD MANOR</t>
  </si>
  <si>
    <t>OAK POINTE NURSING &amp; REHABILITATION</t>
  </si>
  <si>
    <t>VANCREST HEALTH CARE CTR OF HO</t>
  </si>
  <si>
    <t>PARKVIEW NORTHWEST HEALTHCARE CENTER</t>
  </si>
  <si>
    <t>SHEPHERD OF THE VALLEY HOWLAND</t>
  </si>
  <si>
    <t>SCIOTO COMMUNITY</t>
  </si>
  <si>
    <t>CLAYMONT NURSING &amp; REHABILITATION CENTER</t>
  </si>
  <si>
    <t>ASTORIA PLACE OF BARNESVILLE</t>
  </si>
  <si>
    <t>GRACE BRETHREN VILLAGE</t>
  </si>
  <si>
    <t>BREWSTER CONVALESCENT CENTER</t>
  </si>
  <si>
    <t>ENNISCOURT NURSING CARE</t>
  </si>
  <si>
    <t>ALTERCARE OF MAYFIELD VILLAGE, INC</t>
  </si>
  <si>
    <t>WALNUT HILLS NURSING HOME</t>
  </si>
  <si>
    <t>WYANDOT COUNTY SKILLED NURSING AND REHABILITATION</t>
  </si>
  <si>
    <t>EAGLE POINTE SKILLED NURSING &amp; REHAB</t>
  </si>
  <si>
    <t>JACKSON RIDGE REHABILITATION AND CARE CENTER</t>
  </si>
  <si>
    <t>O'NEILL HEALTHCARE NORTH OLMSTED</t>
  </si>
  <si>
    <t>ASTORIA PLACE OF CAMBRIDGE</t>
  </si>
  <si>
    <t>THE LAURELS OF CHAGRIN FALLS</t>
  </si>
  <si>
    <t>NORTHFIELD VILLAGE RETIREMENT COMMUNITY</t>
  </si>
  <si>
    <t>BEL AIR CARE CENTER</t>
  </si>
  <si>
    <t>ROSARY CARE CENTER</t>
  </si>
  <si>
    <t>ST LUKE LUTHERAN COMMUNITY-PORTAGE LAKES</t>
  </si>
  <si>
    <t>WINDSOR HOUSE AT CHAMPION</t>
  </si>
  <si>
    <t>KNOLLS OF OXFORD</t>
  </si>
  <si>
    <t>AMHERST MEADOWS SKILLED NURSING AND REHAB</t>
  </si>
  <si>
    <t>CONTINUING HEALTHCARE OF SHADYSIDE</t>
  </si>
  <si>
    <t>CONTINUING HEALTHCARE AT CEDAR HILL</t>
  </si>
  <si>
    <t>SUNRISE NURSING HEALTHCARE LLC</t>
  </si>
  <si>
    <t>CONCORDIA AT SUMNER</t>
  </si>
  <si>
    <t>FAIRLAWN HAVEN</t>
  </si>
  <si>
    <t>ASTORIA HEALTH &amp; REHAB CENTER</t>
  </si>
  <si>
    <t>CEDARS OF LEBANON CARE CENTER</t>
  </si>
  <si>
    <t>LIMA CONVALESCENT HOME</t>
  </si>
  <si>
    <t>ALTERCARE OF NOBLES POND, INC</t>
  </si>
  <si>
    <t>CENTERBURG POINTE</t>
  </si>
  <si>
    <t>CANTON CHRISTIAN HOME</t>
  </si>
  <si>
    <t>HERITAGESPRING HEALTHCARE CENTER OF WEST CHESTER</t>
  </si>
  <si>
    <t>AVENTURA AT SHILOH SPRINGS</t>
  </si>
  <si>
    <t>HIGHBANKS CARE CENTER</t>
  </si>
  <si>
    <t>PROMEDICA SKILLED NURSING &amp; REHAB MARION</t>
  </si>
  <si>
    <t>KINGSTON CARE CENTER OF SYLVANIA</t>
  </si>
  <si>
    <t>VALLEY OAKS CARE CENTER</t>
  </si>
  <si>
    <t>ALGART HEALTH CARE</t>
  </si>
  <si>
    <t>ORCHARDS OF EAST LIVERPOOL, THE</t>
  </si>
  <si>
    <t>OHIO LIVING SARAH MOORE</t>
  </si>
  <si>
    <t>THE GARDENS OF ST. FRANCIS</t>
  </si>
  <si>
    <t>SCIOTO POINTE</t>
  </si>
  <si>
    <t>KENDAL AT GRANVILLE</t>
  </si>
  <si>
    <t>PROMEDICA GOERLICH MEMORY CARE CENTER (SYLVANIA)</t>
  </si>
  <si>
    <t>TWIN LAKES</t>
  </si>
  <si>
    <t>SHAWNEESPRING HEALTH CARE CENTER</t>
  </si>
  <si>
    <t>WAYSIDE FARM INC</t>
  </si>
  <si>
    <t>OHIO VETERANS HOME</t>
  </si>
  <si>
    <t>GENEVA CENTER FOR REHABILITATION AND NURSING</t>
  </si>
  <si>
    <t>GLENDALE PLACE CARE CENTER</t>
  </si>
  <si>
    <t>DIVINE REHABILITATION AND NURSING AT TOLEDO</t>
  </si>
  <si>
    <t>HAMPTON WOODS NURSING CENTER, INC</t>
  </si>
  <si>
    <t>SIENNA SKILLED NURSING &amp; REHABILITATION</t>
  </si>
  <si>
    <t>HOME AT TAYLOR'S POINTE</t>
  </si>
  <si>
    <t>SCENIC POINTE NURSING AND REHAB CTR</t>
  </si>
  <si>
    <t>BETHANY NURSING HOME, INC</t>
  </si>
  <si>
    <t>NATIONAL CHURCH RESIDENCES CHILLICOTHE</t>
  </si>
  <si>
    <t>OHIO LIVING LAKE VISTA</t>
  </si>
  <si>
    <t>HARDING POINTE</t>
  </si>
  <si>
    <t>WAYNE COUNTY CARE CENTER</t>
  </si>
  <si>
    <t>ST MARY OF THE WOODS</t>
  </si>
  <si>
    <t>PROMEDICA SKILLED NURSING &amp; REHABILITATION PARMA</t>
  </si>
  <si>
    <t>MANOR OF GRANDE VILLAGE</t>
  </si>
  <si>
    <t>VERANDA GARDENS &amp; ASSISTED LIVING</t>
  </si>
  <si>
    <t>VENETIAN GARDENS</t>
  </si>
  <si>
    <t>GARDENS OF MCGREGOR AND AMASA STONE</t>
  </si>
  <si>
    <t>OHIO VETERANS HOME - GEORGETOWN</t>
  </si>
  <si>
    <t>EMERALD POINTE HEALTH AND REHAB CTR</t>
  </si>
  <si>
    <t>TUSCANY GARDENS</t>
  </si>
  <si>
    <t>AVALON BY OTTERBEIN AT PERRYSBURG</t>
  </si>
  <si>
    <t>SINGLETON HEALTH CARE CENTER</t>
  </si>
  <si>
    <t>OTTERBEIN NORTH SHORE</t>
  </si>
  <si>
    <t>REGENCY CARE OF LARCHWOOD</t>
  </si>
  <si>
    <t>VINEYARDS AT CONCORD, THE</t>
  </si>
  <si>
    <t>OTTERBEIN MONCLOVA</t>
  </si>
  <si>
    <t>HUNTINGTON WOODS CARE &amp; REHAB CENTER</t>
  </si>
  <si>
    <t>LAURELS OF STEUBENVILLE THE</t>
  </si>
  <si>
    <t>TRIPLE CREEK RETIREMENT COMMUNITY</t>
  </si>
  <si>
    <t>WILLOWS AT BELLEVUE</t>
  </si>
  <si>
    <t>PINE GROVE HEALTHCARE CENTER</t>
  </si>
  <si>
    <t>ALTERCARE OF CANAL WINCHESTER POST-ACUTE RC</t>
  </si>
  <si>
    <t>OTTERBEIN SPRINGBORO</t>
  </si>
  <si>
    <t>ALTERCARE THORNVILLE INC.</t>
  </si>
  <si>
    <t>MILL CREEK NURSING &amp; REHABILITATION</t>
  </si>
  <si>
    <t>KEYSTONE POINTE HEALTH AND REHABILITATION</t>
  </si>
  <si>
    <t>WESTLAKE VILLAGE CARE CENTER</t>
  </si>
  <si>
    <t>TRUEMAN POINTE CARE CENTER</t>
  </si>
  <si>
    <t>MASTERNICK MEMORIAL HEALTH CARE CENTER</t>
  </si>
  <si>
    <t>OTTERBEIN MIDDLETOWN</t>
  </si>
  <si>
    <t>RICHMOND HEIGHTS PLACE-A CONTINUUM OF CARE COMMUNI</t>
  </si>
  <si>
    <t>COVINGTON SKILLED NURSING &amp; REHAB CENTER</t>
  </si>
  <si>
    <t>REHAB PAVILION AT THE WEILS</t>
  </si>
  <si>
    <t>INDIANSPRING OF OAKLEY</t>
  </si>
  <si>
    <t>CONCORD HEALTH &amp; REHAB CTR</t>
  </si>
  <si>
    <t>SAYBROOK LANDING</t>
  </si>
  <si>
    <t>CYPRESS POINTE HEALTH CAMPUS</t>
  </si>
  <si>
    <t>CANTERBURY OF TWINSBURG</t>
  </si>
  <si>
    <t>DEUPREE COTTAGES</t>
  </si>
  <si>
    <t>DARBY GLENN NURSING AND REHABILITATION CENTER</t>
  </si>
  <si>
    <t>STONESPRING OF VANDALIA</t>
  </si>
  <si>
    <t>FOREST HILLS HEALTHCARE CENTER.</t>
  </si>
  <si>
    <t>NORTH PARK CARE CENTER</t>
  </si>
  <si>
    <t>ASTORIA SKILLED NURSING AND REHABILITATION</t>
  </si>
  <si>
    <t>BURBANK PARKE CARE CENTER</t>
  </si>
  <si>
    <t>OTTERBEIN AT MAINEVILLE</t>
  </si>
  <si>
    <t>AVENUE CARE AND REHABILITATION CENTER, THE</t>
  </si>
  <si>
    <t>OAKS OF BRECKSVILLE</t>
  </si>
  <si>
    <t>LAURELS OF ATHENS, THE</t>
  </si>
  <si>
    <t>CONTINUING HEALTHCARE AT STERLING SUITES</t>
  </si>
  <si>
    <t>COVENANT VILLAGE OF GREEN TOWNSHIP</t>
  </si>
  <si>
    <t>BEAVERCREEK HEALTH AND REHAB</t>
  </si>
  <si>
    <t>WILLOW RIDGE OF MENNONITE HOME COMMUNITIES OF OHIO</t>
  </si>
  <si>
    <t>BATH CREEK ESTATES</t>
  </si>
  <si>
    <t>HERITAGE OF HUDSON</t>
  </si>
  <si>
    <t>WOOSTER COMMUNITY HOSPITAL SNF</t>
  </si>
  <si>
    <t>LAKES OF MONCLOVA HEALTH CAMPUS THE</t>
  </si>
  <si>
    <t>AVENUE AT MEDINA</t>
  </si>
  <si>
    <t>ATLANTES THE</t>
  </si>
  <si>
    <t>KINGSTON REHABILITATION OF PERRYSBURG</t>
  </si>
  <si>
    <t>ST CLARE COMMONS</t>
  </si>
  <si>
    <t>ROBERT A  BARNES CENTER</t>
  </si>
  <si>
    <t>OAKS AT BETHESDA THE</t>
  </si>
  <si>
    <t>OHIO LIVING CAPE MAY</t>
  </si>
  <si>
    <t>VILLA VISTA ROYALE LLC</t>
  </si>
  <si>
    <t>FOUR SEASONS OF WASHINGTON NURSING AND REHAB</t>
  </si>
  <si>
    <t>PROMEDICA SKILLED NURSING &amp; REHAB DUBLIN</t>
  </si>
  <si>
    <t>PROMEDICA SKILLED NURSING &amp; REHAB TWINSBURG</t>
  </si>
  <si>
    <t>FLORENTINE GARDENS</t>
  </si>
  <si>
    <t>ELMWOOD ASSISTED LIVING &amp; SKILLED NURSING OF FREMO</t>
  </si>
  <si>
    <t>MEADOWS OF OTTAWA THE</t>
  </si>
  <si>
    <t>OTTERBEIN NEW ALBANY</t>
  </si>
  <si>
    <t>GREEN VILLAGE SKILLED NURSING &amp; REHABILITATION LTD</t>
  </si>
  <si>
    <t>WOODS ON FRENCH CREEK NURSING &amp; REHAB CENTER THE</t>
  </si>
  <si>
    <t>LIBERTY NURSING CENTER OF COLERAIN INC</t>
  </si>
  <si>
    <t>O'NEILL HEALTHCARE FAIRVIEW PARK</t>
  </si>
  <si>
    <t>ALTERCARE ZANESVILLE INC.</t>
  </si>
  <si>
    <t>OTTERBEIN GAHANNA</t>
  </si>
  <si>
    <t>AVENUE AT AURORA</t>
  </si>
  <si>
    <t>SANCTUARY POINTE NURSING &amp; REHABILITATION CENTER</t>
  </si>
  <si>
    <t>MAPLEVIEW COUNTRY VILLA</t>
  </si>
  <si>
    <t>ALTERCARE TRANSITIONAL CARE OF THE WESTERN RESERVE</t>
  </si>
  <si>
    <t>GRAND THE</t>
  </si>
  <si>
    <t>PROMEDICA SKILLED NURSING &amp; REHAB SYLVANIA</t>
  </si>
  <si>
    <t>ARLINGTON POINTE</t>
  </si>
  <si>
    <t>TIFFIN REHABILITATION CENTER</t>
  </si>
  <si>
    <t>OTTERBEIN UNION TOWNSHIP</t>
  </si>
  <si>
    <t>HIGHLAND POINTE HEALTH &amp; REHAB CENTER</t>
  </si>
  <si>
    <t>SEVEN HILLS HEALTH &amp; REHAB CENTER</t>
  </si>
  <si>
    <t>CENTER FOR REHABILITATION AT HAMPTON WOODS THE</t>
  </si>
  <si>
    <t>BELPRE LANDING NURSING AND REHABILITATION</t>
  </si>
  <si>
    <t>VANCREST OF ADA</t>
  </si>
  <si>
    <t>OTTERBEIN LOVELAND</t>
  </si>
  <si>
    <t>MEADOW GROVE TRANSITIONAL CARE</t>
  </si>
  <si>
    <t>CONCORD VILLAGE SKILLED NURSING &amp; REHABILITATION</t>
  </si>
  <si>
    <t>PARK VILLAGE HC NP LLC</t>
  </si>
  <si>
    <t>JAMESTOWNE REHABILITATION</t>
  </si>
  <si>
    <t>LAKES OF SYLVANIA, THE</t>
  </si>
  <si>
    <t>SHEPHERD OF THE VALLEY POLAND</t>
  </si>
  <si>
    <t>AVENUE AT MACEDONIA</t>
  </si>
  <si>
    <t>MENTOR RIDGE HEALTH AND REHABILITATION</t>
  </si>
  <si>
    <t>WINDSOR MEDICAL CENTER INC</t>
  </si>
  <si>
    <t>THE LAURELS OF GAHANNA</t>
  </si>
  <si>
    <t>LANDERBROOK TRANSITIONAL CARE</t>
  </si>
  <si>
    <t>BRUNSWICK POINTE TRANSITIONAL CARE</t>
  </si>
  <si>
    <t>CANFIELD ACRES LLC DBA WINDSOR HOUSE AT CANFIELD</t>
  </si>
  <si>
    <t>WOODED GLEN</t>
  </si>
  <si>
    <t>CANAL WINCHESTER CARE CENTER</t>
  </si>
  <si>
    <t>AVENUE AT WOOSTER</t>
  </si>
  <si>
    <t>SPRINGS OF LIMA THE</t>
  </si>
  <si>
    <t>GLEN THE</t>
  </si>
  <si>
    <t>AUSTIN TRACE HEALTH AND REHABILITATION</t>
  </si>
  <si>
    <t>FOUNTAINS TRANSITIONAL CARE CENTER</t>
  </si>
  <si>
    <t>VANCREST OF PAYNE</t>
  </si>
  <si>
    <t>SIENA GARDENS REHABILITATION &amp; TRANSITIONAL CARE</t>
  </si>
  <si>
    <t>WESLEY WOODS AT NEW ALBANY</t>
  </si>
  <si>
    <t>AVENUE AT BROADVIEW HEIGHTS</t>
  </si>
  <si>
    <t>CAPRI GARDENS</t>
  </si>
  <si>
    <t>THE WILLOWS AT TIFFIN</t>
  </si>
  <si>
    <t>VIOLET SPRINGS HEALTH CAMPUS</t>
  </si>
  <si>
    <t>SMITHS MILL HEALTH CAMPUS</t>
  </si>
  <si>
    <t>AVENUE AT NORTH RIDGEVILLE</t>
  </si>
  <si>
    <t>WATERVIEW POINTE NURSING &amp; REHABILITATION</t>
  </si>
  <si>
    <t>TIMBERLAND RIDGE NURSING &amp; REHABILITATION</t>
  </si>
  <si>
    <t>TAYLOR SPRINGS HEALTH CAMPUS</t>
  </si>
  <si>
    <t>LAURELS OF WEST COLUMBUS, THE</t>
  </si>
  <si>
    <t>GATEWAY SPRINGS HEALTH CAMPUS</t>
  </si>
  <si>
    <t>HARRISON TRAIL HEALTH CAMPUS</t>
  </si>
  <si>
    <t>JOHNSTOWN POINTE NURSING &amp; REHABILITATION CENTER</t>
  </si>
  <si>
    <t>BRIARFIELD PLACE</t>
  </si>
  <si>
    <t>ROCKLAND RIDGE NURSING &amp; REHABILITATION CENTER</t>
  </si>
  <si>
    <t>TALLMADGE HEALTH &amp; REHAB CENTER</t>
  </si>
  <si>
    <t>AVENUE AT LYNDHURST</t>
  </si>
  <si>
    <t>ALOIS ALZHEIMER CENTER</t>
  </si>
  <si>
    <t>VIENNA SPRINGS HEALTH CAMPUS</t>
  </si>
  <si>
    <t>STRONGSVILLE HEALTHCARE AND REHABILITATION</t>
  </si>
  <si>
    <t>PROMEDICA SKILLED NURSING &amp; REHAB AT METROHEALTH</t>
  </si>
  <si>
    <t>EMERALD CARE CENTER TULSA</t>
  </si>
  <si>
    <t>EMERALD CARE CENTER MIDWEST</t>
  </si>
  <si>
    <t>CIMARRON NURSING CENTER</t>
  </si>
  <si>
    <t>BROOKWOOD SKILLED NURSING AND THERAPY</t>
  </si>
  <si>
    <t>THE GRAND AT BETHANY SKILLED NURSING AND THERAPY</t>
  </si>
  <si>
    <t>HERITAGE VILLA NURSING CENTER</t>
  </si>
  <si>
    <t>BARTLESVILLE HEALTH AND REHABILITATION COMMUNITY</t>
  </si>
  <si>
    <t>RIVER OAKS SKILLED NURSING AND THERAPY</t>
  </si>
  <si>
    <t>GRAND LAKE VILLA</t>
  </si>
  <si>
    <t>HERITAGE AT BRANDON PLACE HEALTH &amp; REHABILITATION</t>
  </si>
  <si>
    <t>GRACE SKILLED AND NURSING THERAPY NORMAN</t>
  </si>
  <si>
    <t>MEMORIAL HEIGHTS NURSING CENTER</t>
  </si>
  <si>
    <t>SEQUOYAH POINTE SKILLED NURSING AND THERAPY</t>
  </si>
  <si>
    <t>YORK MANOR NURSING HOME</t>
  </si>
  <si>
    <t>EMERALD CARE CENTER SOUTHWEST LLC</t>
  </si>
  <si>
    <t>CHECOTAH NURSING CENTER</t>
  </si>
  <si>
    <t>RIVER VALLEY SKILLED NURSING AND THERAPY</t>
  </si>
  <si>
    <t>COTTONWOOD CREEK SKILLED NURSING &amp; THERAPY</t>
  </si>
  <si>
    <t>BROADWAY MANOR NURSING HOME</t>
  </si>
  <si>
    <t>GLENWOOD SKILLED NURSING AND THERAPY</t>
  </si>
  <si>
    <t>MEDICALODGES DEWEY</t>
  </si>
  <si>
    <t>CAPITOL HILL SKILLED NURSING AND THERAPY</t>
  </si>
  <si>
    <t>KINGWOOD SKILLED NURSING AND THERAPY</t>
  </si>
  <si>
    <t>THE TIMBERS SKILLED NURSING AND THERAPY</t>
  </si>
  <si>
    <t>THE SPRINGS SKILLED NURSING AND THERAPY</t>
  </si>
  <si>
    <t>ELMBROOK HOME</t>
  </si>
  <si>
    <t>THE OAKS HEALTHCARE CENTER</t>
  </si>
  <si>
    <t>AMBASSADOR MANOR NURSING CENTER</t>
  </si>
  <si>
    <t>VILLAGE HEALTH CARE CENTER</t>
  </si>
  <si>
    <t>SOUTHERN HILLS REHABILITATION CENTER</t>
  </si>
  <si>
    <t>SEQUOYAH MANOR, LLC</t>
  </si>
  <si>
    <t>STILLWATER CREEK SKILLED NURSING AND THERAPY</t>
  </si>
  <si>
    <t>ENID SENIOR CARE</t>
  </si>
  <si>
    <t>UNIVERSITY PARK SKILLED NURSING AND THERAPY MEMORY</t>
  </si>
  <si>
    <t>MID-DEL SKILLED NURSING AND THERAPY</t>
  </si>
  <si>
    <t>POCOLA HEALTH AND REHAB</t>
  </si>
  <si>
    <t>THE WILSHIRE SKILLED NURSING AND THERAPY</t>
  </si>
  <si>
    <t>EASTGATE VILLAGE RETIREMENT CENTER</t>
  </si>
  <si>
    <t>WESTBROOK HEALTHCARE, INC</t>
  </si>
  <si>
    <t>SHAWN MANOR NURSING HOME</t>
  </si>
  <si>
    <t>WOODWARD SKILLED NURSING AND THERAPY</t>
  </si>
  <si>
    <t>HERITAGE VILLAGE NURSING HOME</t>
  </si>
  <si>
    <t>LINDSAY NURSING &amp; REHAB</t>
  </si>
  <si>
    <t>MANGUM SKILLED NURSING AND THERAPY</t>
  </si>
  <si>
    <t>FAIRMONT SKILLED NURSING AND THERAPY</t>
  </si>
  <si>
    <t>24TH PLACE</t>
  </si>
  <si>
    <t>RANCHWOOD NURSING CENTER</t>
  </si>
  <si>
    <t>LEISURE VILLAGE HEALTH CARE CENTER</t>
  </si>
  <si>
    <t>BROOKSIDE NURSING CENTER</t>
  </si>
  <si>
    <t>FOUR SEASONS REHABILITATION &amp; CARE</t>
  </si>
  <si>
    <t>JAN FRANCES CARE CENTER</t>
  </si>
  <si>
    <t>NOBLE HEALTH CARE CENTER</t>
  </si>
  <si>
    <t>SHAWNEE CARE CENTER</t>
  </si>
  <si>
    <t>LANDMARK OF MIDWEST CITY REHABILITATION AND NURSIN</t>
  </si>
  <si>
    <t>CLINTON THERAPY &amp; LIVING CENTER</t>
  </si>
  <si>
    <t>SOUTHBROOK HEALTHCARE, INC</t>
  </si>
  <si>
    <t>MEADOWLAKE ESTATES</t>
  </si>
  <si>
    <t>SPIRO NURSING HOME, INC.</t>
  </si>
  <si>
    <t>WESTERN SKILLED NURSING AND THERAPY</t>
  </si>
  <si>
    <t>BALLARD NURSING CENTER</t>
  </si>
  <si>
    <t>WARR ACRES NURSING CENTER</t>
  </si>
  <si>
    <t>MEADOWBROOK NURSING CENTER</t>
  </si>
  <si>
    <t>HOBART NURSING &amp; REHABILITATION</t>
  </si>
  <si>
    <t>ARBOR VILLAGE</t>
  </si>
  <si>
    <t>SAND SPRINGS NURSING AND REHABILITATION</t>
  </si>
  <si>
    <t>PURCELL CARE CENTER</t>
  </si>
  <si>
    <t>ARTESIAN HOME</t>
  </si>
  <si>
    <t>COMMUNITY HEALTH CENTER</t>
  </si>
  <si>
    <t>SKIATOOK NURSING HOME,LLC</t>
  </si>
  <si>
    <t>COMMUNITY HEALTH CARE OF GORE</t>
  </si>
  <si>
    <t>COLONIAL TERRACE CARE CENTER</t>
  </si>
  <si>
    <t>BLUE RIVER HEALTHCARE, INC</t>
  </si>
  <si>
    <t>WEWOKA HEALTHCARE CENTER</t>
  </si>
  <si>
    <t>COWETA MANOR NURSING HOME</t>
  </si>
  <si>
    <t>LAKE COUNTRY NURSING CENTER</t>
  </si>
  <si>
    <t>RUTH WILSON HURLEY MANOR</t>
  </si>
  <si>
    <t>ANTLERS MANOR</t>
  </si>
  <si>
    <t>HERITAGE HILLS LIVING &amp; REHABILITATION CENTER</t>
  </si>
  <si>
    <t>RAINBOW HEALTH CARE COMMUNITY AND RAINBOW ASSISTED</t>
  </si>
  <si>
    <t>PARKHILL NORTH NURSING HOME</t>
  </si>
  <si>
    <t>CHEROKEE COUNTY NURSING CENTER</t>
  </si>
  <si>
    <t>BURFORD MANOR</t>
  </si>
  <si>
    <t>MEEKER NURSING CENTER</t>
  </si>
  <si>
    <t>COLONIAL PARK MANOR</t>
  </si>
  <si>
    <t>TALIHINA MANOR</t>
  </si>
  <si>
    <t>FORT GIBSON NURSING HOME</t>
  </si>
  <si>
    <t>THUNDER CARE AND REHABILITATION</t>
  </si>
  <si>
    <t>STILWELL NURSING AND REHAB</t>
  </si>
  <si>
    <t>SHADY REST CARE CENTER</t>
  </si>
  <si>
    <t>WINDRIDGE NURSING AND REHABILITATION CENTER</t>
  </si>
  <si>
    <t>WALNUT GROVE LIVING CENTER</t>
  </si>
  <si>
    <t>COUNTRYSIDE ESTATES</t>
  </si>
  <si>
    <t>SEQUOYAH POINTE LIVING CENTER</t>
  </si>
  <si>
    <t>CIMARRON POINTE CARE CENTER</t>
  </si>
  <si>
    <t>MCLOUD NURSING CENTER</t>
  </si>
  <si>
    <t>BELLEVUE HEALTH &amp; REHABILITATION CENTER</t>
  </si>
  <si>
    <t>ASPEN HEALTH AND REHAB</t>
  </si>
  <si>
    <t>GREENBRIER NURSING HOME</t>
  </si>
  <si>
    <t>GRACE SKILLED NURSING AND THERAPY JENKS</t>
  </si>
  <si>
    <t>GLENHAVEN RETIREMENT VILLAGE</t>
  </si>
  <si>
    <t>OAKRIDGE NURSING CENTER</t>
  </si>
  <si>
    <t>SHANOAN SPRINGS NURSING AND REHABILITATION</t>
  </si>
  <si>
    <t>SOUTH POINTE REHABILITATION AND CARE CENTER</t>
  </si>
  <si>
    <t>GROVE NURSING CENTER</t>
  </si>
  <si>
    <t>WAGONER HEALTH &amp; REHAB</t>
  </si>
  <si>
    <t>CHOCTAW NATION NURSING HOME</t>
  </si>
  <si>
    <t>PERRY GREEN VALLEY NURSING CENTER, LLC</t>
  </si>
  <si>
    <t>GOLDEN AGE NURSING HOME OF GUTHRIE, LLC</t>
  </si>
  <si>
    <t>CLAREMORE SKILLED NURSING AND THERAPY</t>
  </si>
  <si>
    <t>LAKELAND MANOR, INC</t>
  </si>
  <si>
    <t>BAPTIST VILLAGE OF OKLAHOMA CITY</t>
  </si>
  <si>
    <t>BAPTIST VILLAGE OF OWASSO</t>
  </si>
  <si>
    <t>WILDEWOOD SKILLED NURSING AND THERAPY</t>
  </si>
  <si>
    <t>QUAIL RIDGE LIVING CENTER, INC</t>
  </si>
  <si>
    <t>MIAMI NURSING CENTER, LLC</t>
  </si>
  <si>
    <t>TULSA NURSING CENTER</t>
  </si>
  <si>
    <t>ELMBROOK OF HUGO</t>
  </si>
  <si>
    <t>FOREST HILLS  CARE AND REHABILITATION CENTER</t>
  </si>
  <si>
    <t>WOODVIEW HOME, INC.</t>
  </si>
  <si>
    <t>EUFAULA MANOR NURSING AND REHABILITATION CENTER</t>
  </si>
  <si>
    <t>THE LAKES</t>
  </si>
  <si>
    <t>THE KING'S DAUGHTERS &amp; SONS NURSING HOME</t>
  </si>
  <si>
    <t>BINGER NURSING AND REHABILITATION</t>
  </si>
  <si>
    <t>BELL AVENUE NURSING CENTER</t>
  </si>
  <si>
    <t>WINDSOR HILLS NURSING CENTER</t>
  </si>
  <si>
    <t>HILLCREST MANOR NURSING CENTER</t>
  </si>
  <si>
    <t>ENGLISH VILLAGE SKILLED NURSING AND THERAPY</t>
  </si>
  <si>
    <t>HARRAH NURSING CENTER</t>
  </si>
  <si>
    <t>GOLDEN OAKS VILLAGE</t>
  </si>
  <si>
    <t>CORN HERITAGE VILLAGE AND REHAB</t>
  </si>
  <si>
    <t>GRAN GRANS PLACE</t>
  </si>
  <si>
    <t>IGNITE MEDICAL RESORT OKC, LLC</t>
  </si>
  <si>
    <t>HASKELL CARE CENTER</t>
  </si>
  <si>
    <t>FIRST SHAMROCK CARE CENTER</t>
  </si>
  <si>
    <t>WESTHAVEN NURSING HOME</t>
  </si>
  <si>
    <t>SEMINOLE CARE AND REHABILITATION CENTER</t>
  </si>
  <si>
    <t>OKEMAH CARE CENTER</t>
  </si>
  <si>
    <t>GREEN COUNTRY CARE CENTER</t>
  </si>
  <si>
    <t>ELMWOOD MANOR NURSING HOME</t>
  </si>
  <si>
    <t>WILKINS HEALTH &amp; REHABILITATION COMMUNITY</t>
  </si>
  <si>
    <t>GREGSTON NURSING HOME, INC.</t>
  </si>
  <si>
    <t>MERIDIAN NURSING HOME</t>
  </si>
  <si>
    <t>FAIRVIEW FELLOWSHIP HOME FOR SENIOR CITIZENS, INC</t>
  </si>
  <si>
    <t>TUTTLE CARE CENTER</t>
  </si>
  <si>
    <t>TEMPLE MANOR NURSING HOME</t>
  </si>
  <si>
    <t>WILLOW PARK HEALTH CARE CENTER</t>
  </si>
  <si>
    <t>SHAWNEE COLONIAL ESTATES NURSING HOME</t>
  </si>
  <si>
    <t>VIAN NURSING &amp; REHAB, LLC</t>
  </si>
  <si>
    <t>HEAVENER NURSING &amp; REHAB</t>
  </si>
  <si>
    <t>WILLOW CREEK HEALTH CARE</t>
  </si>
  <si>
    <t>FAMILY CARE CENTER OF KINGSTON</t>
  </si>
  <si>
    <t>GRACEWOOD HEALTH &amp; REHAB</t>
  </si>
  <si>
    <t>PONCA CITY NURSING &amp; REHABILITATION CENTER</t>
  </si>
  <si>
    <t>SUNSET ESTATES OF PURCELL</t>
  </si>
  <si>
    <t>CLEVELAND MANOR NURSING HOME</t>
  </si>
  <si>
    <t>HERITAGE SKILLED NURSING AND THERAPY</t>
  </si>
  <si>
    <t>EL RENO POST-ACUTE REHABILITATION CENTER</t>
  </si>
  <si>
    <t>LANE NURSING &amp; VENTILATOR CARE</t>
  </si>
  <si>
    <t>PLEASANT VALLEY HEALTH CARE CENTER</t>
  </si>
  <si>
    <t>SOUTH PARK EAST</t>
  </si>
  <si>
    <t>TRINITY WOODS, INC.</t>
  </si>
  <si>
    <t>BETTY ANN NURSING CENTER</t>
  </si>
  <si>
    <t>THE LIVING CENTER</t>
  </si>
  <si>
    <t>MONTEREAU, INC</t>
  </si>
  <si>
    <t>IGNITE MEDICAL RESORT NORMAN, LLC</t>
  </si>
  <si>
    <t>FOUNTAIN VIEW MANOR, INC</t>
  </si>
  <si>
    <t>PAULS VALLEY CARE CENTER</t>
  </si>
  <si>
    <t>ADA CARE CENTER</t>
  </si>
  <si>
    <t>DRUMRIGHT NURSING HOME</t>
  </si>
  <si>
    <t>FAIRFAX MANOR</t>
  </si>
  <si>
    <t>OKLAHOMA MEMORY CARE INSTITUTE</t>
  </si>
  <si>
    <t>CHANDLER THERAPY &amp; LIVING CENTER LLC</t>
  </si>
  <si>
    <t>LINWOOD VILLAGE NURSING &amp; RETIREMENT APTS</t>
  </si>
  <si>
    <t>EPWORTH VILLA HEALTH SERVICES</t>
  </si>
  <si>
    <t>OSAGE NURSING HOME, LLC</t>
  </si>
  <si>
    <t>COVENANT LIVING AT INVERNESS</t>
  </si>
  <si>
    <t>ANADARKO NURSING &amp; REHAB</t>
  </si>
  <si>
    <t>ELK CITY NURSING AND REHABILITATION CENTER</t>
  </si>
  <si>
    <t>BARNSDALL NURSING HOME</t>
  </si>
  <si>
    <t>EDMOND HEALTH CARE CENTER</t>
  </si>
  <si>
    <t>HENNESSEY NURSING &amp; REHAB</t>
  </si>
  <si>
    <t>HIGHLAND PARK HEALTH CARE</t>
  </si>
  <si>
    <t>MCALESTER NURSING &amp; REHAB</t>
  </si>
  <si>
    <t>THE COTTAGE EXTENDED CARE</t>
  </si>
  <si>
    <t>MARLOW NURSING &amp; REHAB</t>
  </si>
  <si>
    <t>BROADWAY LIVING CENTER</t>
  </si>
  <si>
    <t>HOMESTEAD OF HUGO</t>
  </si>
  <si>
    <t>HEARTSWORTH CENTER FOR NURSING &amp; REHABILITATION</t>
  </si>
  <si>
    <t>WOODLANDS SKILLED NURSING AND THERAPY</t>
  </si>
  <si>
    <t>COUNTRY CLUB CARE NURSING AND REHABILITATION</t>
  </si>
  <si>
    <t>MAPLE LAWN NURSING AND REHABILITATION</t>
  </si>
  <si>
    <t>HASKELL COUNTY NURSING CENTER, INC</t>
  </si>
  <si>
    <t>BRADFORD VILLAGE HEALTHCARE CENTER</t>
  </si>
  <si>
    <t>EMERALD CARE CENTER CLAREMORE</t>
  </si>
  <si>
    <t>NORTH COUNTY CENTER FOR NURSING AND REHABILITATION</t>
  </si>
  <si>
    <t>MAGNOLIA CREEK SKILLED NURSING AND THERAPY</t>
  </si>
  <si>
    <t>THE REGENCY SKILLED NURSING AND THERAPY</t>
  </si>
  <si>
    <t>CEDAR CREST MANOR</t>
  </si>
  <si>
    <t>THE GOLDEN RULE HOME</t>
  </si>
  <si>
    <t>LEXINGTON NURSING HOME, INC.</t>
  </si>
  <si>
    <t>MAPLE HEALTHCARE AND REHAB</t>
  </si>
  <si>
    <t>NORTHWEST NURSING CENTER</t>
  </si>
  <si>
    <t>ASCENSION LIVING VIA CHRISTI VILLAGE PONCA CITY</t>
  </si>
  <si>
    <t>BEADLES NURSING HOME</t>
  </si>
  <si>
    <t>FRANCISCAN VILLA</t>
  </si>
  <si>
    <t>DR W F &amp; MADA DUNAWAY MANOR</t>
  </si>
  <si>
    <t>GARLAND ROAD NURSING &amp; REHAB CENTER</t>
  </si>
  <si>
    <t>SENIOR SUITES HEALTHCARE</t>
  </si>
  <si>
    <t>EASTWOOD MANOR</t>
  </si>
  <si>
    <t>UNIVERSITY VILLAGE RETIREMENT COMMUNITY</t>
  </si>
  <si>
    <t>HENSLEY NURSING &amp; REHAB</t>
  </si>
  <si>
    <t>SIENNA EXTENDED CARE &amp; REHAB</t>
  </si>
  <si>
    <t>LATIMER NURSING HOME</t>
  </si>
  <si>
    <t>TUSCANY VILLAGE NURSING CENTER</t>
  </si>
  <si>
    <t>MONTEVISTA REHABILITATION AND SKILLED CARE</t>
  </si>
  <si>
    <t>ATOKA MANOR</t>
  </si>
  <si>
    <t>MOORELAND HERITAGE MANOR</t>
  </si>
  <si>
    <t>TOWN OF VICI NURSING HOME</t>
  </si>
  <si>
    <t>THE VILLAGES AT SOUTHERN HILLS</t>
  </si>
  <si>
    <t>ZARROW POINTE</t>
  </si>
  <si>
    <t>AYERS NURSING HOME</t>
  </si>
  <si>
    <t>IGNITE MEDICAL RESORT ADAMS PARC</t>
  </si>
  <si>
    <t>MEDICAL PARK WEST REHABILITATION &amp; SKILLED CARE</t>
  </si>
  <si>
    <t>MEMORY CARE CENTER AT EMERALD</t>
  </si>
  <si>
    <t>SAINT SIMEONS EPISCOPAL HOME</t>
  </si>
  <si>
    <t>WILLOW HAVEN NURSING HOME</t>
  </si>
  <si>
    <t>SHERWOOD MANOR NURSING HOME</t>
  </si>
  <si>
    <t>BOYCE MANOR NURSING HOME</t>
  </si>
  <si>
    <t>THE HIGHLANDS AT OWASSO</t>
  </si>
  <si>
    <t>BEAVER COUNTY NURSING HOME</t>
  </si>
  <si>
    <t>SPANISH COVE HOUSING AUTHORITY</t>
  </si>
  <si>
    <t>ST. ANN'S SKILLED NURSING AND THERAPY</t>
  </si>
  <si>
    <t>MCMAHON-TOMLINSON NURSING CENTER</t>
  </si>
  <si>
    <t>TIDWELL LIVING CENTER</t>
  </si>
  <si>
    <t>SHATTUCK NURSING CENTER</t>
  </si>
  <si>
    <t>BROKEN ARROW NURSING HOME, INC</t>
  </si>
  <si>
    <t>ELK CROSSING</t>
  </si>
  <si>
    <t>HENRYETTA COMMUNITY SKILLED HEALTHCARE &amp; REHAB</t>
  </si>
  <si>
    <t>ACCEL AT CRYSTAL PARK</t>
  </si>
  <si>
    <t>WILSON NURSING CENTER</t>
  </si>
  <si>
    <t>BEACON RIDGE</t>
  </si>
  <si>
    <t>CROSS TIMBERS NURSING AND REHABILITATION</t>
  </si>
  <si>
    <t>THE LODGE AT BROOKLINE</t>
  </si>
  <si>
    <t>LAKEVIEW NURSING &amp; REHAB</t>
  </si>
  <si>
    <t>SENIOR VILLAGE HEALTHCARE</t>
  </si>
  <si>
    <t>HIGHER CALL NURSING CENTER</t>
  </si>
  <si>
    <t>HOLIDAY HEIGHTS HEALTHCARE</t>
  </si>
  <si>
    <t>CEARU MEDICAL RESORT</t>
  </si>
  <si>
    <t>PARK PLACE HEALTHCARE AND REHAB</t>
  </si>
  <si>
    <t>PARC PLACE MEDICAL RESORT</t>
  </si>
  <si>
    <t>CARNEGIE NURSING HOME, INC.</t>
  </si>
  <si>
    <t>SEILING NURSING CENTER</t>
  </si>
  <si>
    <t>NORTH WINDS LIVING CENTER</t>
  </si>
  <si>
    <t>LAURELHURST VILLAGE</t>
  </si>
  <si>
    <t>REGENCY GRESHAM NURSING &amp; REHAB CENTER</t>
  </si>
  <si>
    <t>PROVIDENCE BENEDICTINE NURSING CENTER</t>
  </si>
  <si>
    <t>AVAMERE HEALTH SERVICES OF ROGUE VALLEY</t>
  </si>
  <si>
    <t>AVAMERE CRESTVIEW OF PORTLAND</t>
  </si>
  <si>
    <t>PRESTIGE CARE AND REHABILITATION - MENLO PARK</t>
  </si>
  <si>
    <t>PORTHAVEN HEALTHCARE CENTER</t>
  </si>
  <si>
    <t>HILLSIDE HEIGHTS REHABILITATION CENTER</t>
  </si>
  <si>
    <t>COLUMBIA BASIN CARE FACILITY</t>
  </si>
  <si>
    <t>AVAMERE REHABILITATION OF EUGENE</t>
  </si>
  <si>
    <t>PRESTIGE CARE AND REHABILITATION OF REEDWOOD</t>
  </si>
  <si>
    <t>REGENCY CARE OF ROGUE VALLEY</t>
  </si>
  <si>
    <t>VILLAGE HEALTH CARE</t>
  </si>
  <si>
    <t>CORVALLIS MANOR</t>
  </si>
  <si>
    <t>MARQUIS SPRINGFIELD</t>
  </si>
  <si>
    <t>HEARTHSTONE NURSING &amp; REHABILITATION CENTER</t>
  </si>
  <si>
    <t>HOOD RIVER CARE CENTER</t>
  </si>
  <si>
    <t>TIMBERVIEW CARE CENTER</t>
  </si>
  <si>
    <t>WEST HILLS HEALTH &amp; REHABILITATION</t>
  </si>
  <si>
    <t>FRENCH PRAIRIE NURSING &amp; REHABILITATION CENTER</t>
  </si>
  <si>
    <t>VALLEY WEST HEALTH CARE CENTER</t>
  </si>
  <si>
    <t>FRIENDSHIP HEALTH CENTER</t>
  </si>
  <si>
    <t>AVAMERE REHABILITATION OF OREGON CITY</t>
  </si>
  <si>
    <t>AVAMERE AT THREE FOUNTAINS</t>
  </si>
  <si>
    <t>AVAMERE REHABILITATION OF KING CITY</t>
  </si>
  <si>
    <t>GLISAN CARE CENTER</t>
  </si>
  <si>
    <t>MARQUIS PLUM RIDGE POST ACUTE REHAB</t>
  </si>
  <si>
    <t>PILOT BUTTE REHABILITATION CENTER</t>
  </si>
  <si>
    <t>MARQUIS MT TABOR</t>
  </si>
  <si>
    <t>REGENCY FLORENCE</t>
  </si>
  <si>
    <t>UMPQUA VALLEY NURSING &amp; REHABILITATION CENTER</t>
  </si>
  <si>
    <t>CLATSOP CARE CENTER</t>
  </si>
  <si>
    <t>ROBISON JEWISH HEALTH CENTER</t>
  </si>
  <si>
    <t>ROYALE GARDENS HEALTH &amp; REHABILITATION CENTER</t>
  </si>
  <si>
    <t>HIGHLAND HOUSE NURSING &amp; REHABILITATION CENTER</t>
  </si>
  <si>
    <t>MOLALLA MANOR CARE CENTER</t>
  </si>
  <si>
    <t>ROSE HAVEN NURSING CENTER</t>
  </si>
  <si>
    <t>COAST FORK NURSING CENTER</t>
  </si>
  <si>
    <t>FOREST GROVE REHABILITATION AND CARE CENTER</t>
  </si>
  <si>
    <t>GREEN VALLEY REHABILITATION HEALTH CENTER</t>
  </si>
  <si>
    <t>LIFE CARE CTR OF COOS BAY</t>
  </si>
  <si>
    <t>MILTON FREEWATER HEALTH AND REHABILITATION CENTER</t>
  </si>
  <si>
    <t>AVAMERE REHABILITATION OF NEWPORT</t>
  </si>
  <si>
    <t>AIDAN SENIOR LIVING AT REEDSPORT</t>
  </si>
  <si>
    <t>MARYVILLE</t>
  </si>
  <si>
    <t>SOUTH HILLS REHABILITATION CEN</t>
  </si>
  <si>
    <t>AVAMERE REHABILITATION OF LEBANON</t>
  </si>
  <si>
    <t>LIFE CARE CENTER OF MCMINNVILLE</t>
  </si>
  <si>
    <t>THE DALLES HEALTH AND REHABILITATION CENTER</t>
  </si>
  <si>
    <t>MARQUIS NEWBERG</t>
  </si>
  <si>
    <t>EAST CASCADE RETIREMENT COMMUNITY, LLC</t>
  </si>
  <si>
    <t>CRESWELL HEALTH AND REHABILITATION CENTER</t>
  </si>
  <si>
    <t>MARQUIS CENTENNIAL POST ACUTE REHAB</t>
  </si>
  <si>
    <t>AVAMERE RIVERPARK OF EUGENE</t>
  </si>
  <si>
    <t>CASCADE TERRACE</t>
  </si>
  <si>
    <t>INDEPENDENCE HEALTH AND REHABILITATION CENTER</t>
  </si>
  <si>
    <t>AVAMERE TRANSITIONAL CARE AT SUNNYSIDE</t>
  </si>
  <si>
    <t>GRESHAM POST ACUTE CARE AND REHABILITATION</t>
  </si>
  <si>
    <t>AVAMERE REHABILITATION OF BEAVERTON</t>
  </si>
  <si>
    <t>LINDA VISTA NURSING &amp; REHAB CENTER</t>
  </si>
  <si>
    <t>CHEHALEM HEALTH &amp; REHAB</t>
  </si>
  <si>
    <t>WILLOWBROOK TERRACE</t>
  </si>
  <si>
    <t>AVAMERE REHABILITATION OF CLACKAMAS</t>
  </si>
  <si>
    <t>MARQUIS FOREST GROVE POST ACUTE REHAB</t>
  </si>
  <si>
    <t>MENNONITE HOME</t>
  </si>
  <si>
    <t>DALLAS RETIREMENT VILLAGE HEALTH CENTER</t>
  </si>
  <si>
    <t>MARQUIS PIEDMONT POST ACUTE REHAB</t>
  </si>
  <si>
    <t>LAGRANDE POST ACUTE REHAB</t>
  </si>
  <si>
    <t>MARQUIS MILL PARK</t>
  </si>
  <si>
    <t>EMPRES HILLSBORO HEALTH AND REHABILITATION CENTER</t>
  </si>
  <si>
    <t>MARQUIS VERMONT HILLS</t>
  </si>
  <si>
    <t>REGENCY ALBANY</t>
  </si>
  <si>
    <t>MARQUIS OREGON CITY POST ACUTE REHAB</t>
  </si>
  <si>
    <t>MEADOW PARK HEALTH &amp; SPECIALTY CARE CENTER</t>
  </si>
  <si>
    <t>WINDSOR HEALTH &amp; REHABILITATION CENTER</t>
  </si>
  <si>
    <t>PRESTIGE POST-ACUTE &amp; REHAB CENTER - MCMINNVILLE</t>
  </si>
  <si>
    <t>PORTLAND HEALTH &amp; REHABILITATION CENTER</t>
  </si>
  <si>
    <t>AVAMERE REHABILITATION OF JUNCTION CITY</t>
  </si>
  <si>
    <t>REGENCY REDMOND REHABILITATION AND NURSING CENTER</t>
  </si>
  <si>
    <t>LAUREL HILL NURSING CENTER</t>
  </si>
  <si>
    <t>AVAMERE COURT AT KEIZER</t>
  </si>
  <si>
    <t>SALEM TRANSITIONAL CARE</t>
  </si>
  <si>
    <t>FERNHILL ESTATES</t>
  </si>
  <si>
    <t>AVAMERE REHABILITATION OF COOS BAY</t>
  </si>
  <si>
    <t>NEHALEM VALLEY CARE CENTER</t>
  </si>
  <si>
    <t>OREGON CITY HEALTH CARE CENTER</t>
  </si>
  <si>
    <t>ROGUE VALLEY MANOR</t>
  </si>
  <si>
    <t>AVAMERE REHABILITATION OF HILLSBORO</t>
  </si>
  <si>
    <t>BEND TRANSITIONAL CARE</t>
  </si>
  <si>
    <t>MYRTLE POINT CARE CENTER</t>
  </si>
  <si>
    <t>OREGON VETERANS HOME</t>
  </si>
  <si>
    <t>PARK FOREST CARE CENTER</t>
  </si>
  <si>
    <t>HOLLADAY PARK PLAZA</t>
  </si>
  <si>
    <t>MARQUIS HOPE VILLAGE</t>
  </si>
  <si>
    <t>REGENCY PRINEVILLE REHABILITATION &amp; NURSING CENTER</t>
  </si>
  <si>
    <t>REGENCY HERMISTON NURSING &amp; REHAB CENTER</t>
  </si>
  <si>
    <t>SECORA REHABILITATION OF CASCADIA</t>
  </si>
  <si>
    <t>MARQUIS WILSONVILLE POST ACUTE REHAB</t>
  </si>
  <si>
    <t>GATEWAY CARE AND RETIREMENT</t>
  </si>
  <si>
    <t>VILLAGE AT HILLSIDE</t>
  </si>
  <si>
    <t>PRESTIGE POST-ACUTE &amp; REHAB CENTER - MILWAUKIE</t>
  </si>
  <si>
    <t>PEARL AT KRUSE WAY, THE</t>
  </si>
  <si>
    <t>PACIFIC HEALTH AND REHABILITATION</t>
  </si>
  <si>
    <t>PIONEER NURSING HOME</t>
  </si>
  <si>
    <t>SHERIDAN CARE CENTER</t>
  </si>
  <si>
    <t>BELMONT CARE AND REHABILITATION</t>
  </si>
  <si>
    <t>ROSE LINN CARE CENTER</t>
  </si>
  <si>
    <t>MARQUIS TUALATIN POST ACUTE REHAB</t>
  </si>
  <si>
    <t>LEBANON VETERANS HOME</t>
  </si>
  <si>
    <t>REGENCY CARE OF CENTRAL OREGON</t>
  </si>
  <si>
    <t>COLUMBIA CARE CENTER</t>
  </si>
  <si>
    <t>PROVIDENCE CHILD CENTER</t>
  </si>
  <si>
    <t>MARQUIS AUTUMN HILLS MEMORY CARE</t>
  </si>
  <si>
    <t>TIERRA ROSE CARE CENTER</t>
  </si>
  <si>
    <t>EAST PORTLAND CARE CENTER</t>
  </si>
  <si>
    <t>AVALON CARE CENTER - PORTLAND</t>
  </si>
  <si>
    <t>VILLAGE MANOR OF CASCADIA, LLC</t>
  </si>
  <si>
    <t>GRACELEN TERRACE NF</t>
  </si>
  <si>
    <t>PASSAVANT RETIREMENT AND HEALT</t>
  </si>
  <si>
    <t>QUALITY LIFE SERVICES - NEW CASTLE</t>
  </si>
  <si>
    <t>ST JOSEPH'S MANOR</t>
  </si>
  <si>
    <t>NESHAMINY MANOR HOME</t>
  </si>
  <si>
    <t>BROOKVIEW HEALTH CARE CENTER</t>
  </si>
  <si>
    <t>ELDERCREST HEALTHCARE AND REHABILITATION CENTER</t>
  </si>
  <si>
    <t>BRIGHTON REHABILITATION AND WELLNESS CENTER</t>
  </si>
  <si>
    <t>HANOVER HALL FOR NURSING AND REHABILITATION</t>
  </si>
  <si>
    <t>GOOD SHEPHERD HOME RAKER CENTER</t>
  </si>
  <si>
    <t>ARISTACARE AT MEADOW SPRINGS</t>
  </si>
  <si>
    <t>PHOEBE RICHLAND HCC</t>
  </si>
  <si>
    <t>SQUIRREL HILL WELLNESS AND REHABILITATION CENTER</t>
  </si>
  <si>
    <t>HAVEN PLACE</t>
  </si>
  <si>
    <t>MCMURRAY HILLS MANOR</t>
  </si>
  <si>
    <t>VINCENTIAN HOME</t>
  </si>
  <si>
    <t>TWINBROOK HEALTHCARE AND REHABILITATION CENTER</t>
  </si>
  <si>
    <t>NIGHTINGALE NURSING AND REHAB CENTER</t>
  </si>
  <si>
    <t>MOUNTAIN VIEW, A NURSING AND REHABILITATION CENTE</t>
  </si>
  <si>
    <t>HERITAGE POINTE REHABILITATION AND HEALTHCARE CTR</t>
  </si>
  <si>
    <t>GARVEY MANOR</t>
  </si>
  <si>
    <t>ROSEWOOD GARDENS REHABILITATION AND NURSING CENTER</t>
  </si>
  <si>
    <t>REST HAVEN-YORK</t>
  </si>
  <si>
    <t>GREEN RIDGE CARE CENTER</t>
  </si>
  <si>
    <t>SPRING CREEK REHABILITATION AND NURSING CENTER</t>
  </si>
  <si>
    <t>NEW EASTWOOD HEALTHCARE AND REHABILITATION CENTER</t>
  </si>
  <si>
    <t>GARDEN SPRING NURSING AND REHABILITATION CENTER</t>
  </si>
  <si>
    <t>MARPLE GARDENS REHABILITATION AND NURSING CENTER</t>
  </si>
  <si>
    <t>PHOEBE ALLENTOWN HEALTH CARE CENTER</t>
  </si>
  <si>
    <t>ACCELA REHAB AND CARE CENTER AT SOMERTON</t>
  </si>
  <si>
    <t>WINDBER WOODS SENIOR LIVING &amp; REHABILITATION CTR</t>
  </si>
  <si>
    <t>BERKS COUNTY HOME- BERKS HEIM</t>
  </si>
  <si>
    <t>BRYN MAWR VILLAGE</t>
  </si>
  <si>
    <t>SAYRE HEALTH CARE CENTER</t>
  </si>
  <si>
    <t>ELAN SKILLED NURSING AND REHAB, A JEWISH SENIOR LI</t>
  </si>
  <si>
    <t>SAINT MARY'S VILLA NURSING HOM</t>
  </si>
  <si>
    <t>MOSSER NURSING HOME</t>
  </si>
  <si>
    <t>CROSS KEYS VILLAGE-BRETHREN HOME COMMUNITY, THE</t>
  </si>
  <si>
    <t>OAKWOOD HEALTHCARE &amp; REHABILITATION CENTER</t>
  </si>
  <si>
    <t>LUTHERAN HOME AT TOPTON, THE</t>
  </si>
  <si>
    <t>QUALITY LIFE SERVICES - CHICORA</t>
  </si>
  <si>
    <t>SIMPSON HOUSE INC</t>
  </si>
  <si>
    <t>GARDENS AT CAMP HILL, THE</t>
  </si>
  <si>
    <t>INGLIS HOUSE</t>
  </si>
  <si>
    <t>PENNYPACK NURSING AND REHABILITATION CENTER</t>
  </si>
  <si>
    <t>MIFFLIN CENTER</t>
  </si>
  <si>
    <t>GARDENS AT BLUE RIDGE, THE</t>
  </si>
  <si>
    <t>CANTERBURY PLACE</t>
  </si>
  <si>
    <t>RIVER VIEW NURSING AND REHABILITATION CENTER</t>
  </si>
  <si>
    <t>GROVE AT GREENVILLE, THE</t>
  </si>
  <si>
    <t>ST JOHN SPECIALTY CARE CENTER</t>
  </si>
  <si>
    <t>AVENTURA AT PEMBROOKE</t>
  </si>
  <si>
    <t>VALLEY MANOR REHABILITATION AND HEALTHCARE CENTER</t>
  </si>
  <si>
    <t>YORKVIEW NURSING AND REHABILITATION</t>
  </si>
  <si>
    <t>RIVERTON REHABILITATION AND HEALTHCARE CENTER</t>
  </si>
  <si>
    <t>MANOR AT PENN VILLAGE, THE</t>
  </si>
  <si>
    <t>WESTGATE HILLS REHABILITATION AND NURSING CTR</t>
  </si>
  <si>
    <t>AMBLER EXTENDED CARE CENTER</t>
  </si>
  <si>
    <t>ROSE CITY NURSING AND REHAB AT LANCASTER</t>
  </si>
  <si>
    <t>CORNWALL MANOR</t>
  </si>
  <si>
    <t>ST JOHN NEUMANN CTR FOR REHAB &amp; HEALTHCARE</t>
  </si>
  <si>
    <t>BUCKINGHAM VALLEY REHABILITATION AND NURSINGCENTER</t>
  </si>
  <si>
    <t>ROSEMONT CENTER</t>
  </si>
  <si>
    <t>GROVE AT NEW WILMINGTON, THE</t>
  </si>
  <si>
    <t>WALNUT CREEK HEALTHCARE AND REHABILITATION CENTER</t>
  </si>
  <si>
    <t>BROOMALL MANOR</t>
  </si>
  <si>
    <t>AVENTURA AT PROSPECT</t>
  </si>
  <si>
    <t>NEFFSVILLE NURSING AND REHABILITATION</t>
  </si>
  <si>
    <t>SARAH REED SENIOR LIVING</t>
  </si>
  <si>
    <t>BELAIR HEALTHCARE AND REHABILITATION CENTER</t>
  </si>
  <si>
    <t>RICHBORO REHABILITATION &amp; NURSING CENTER</t>
  </si>
  <si>
    <t>HAMILTON ARMS CENTER</t>
  </si>
  <si>
    <t>SPRUCE MANOR NURSING &amp; REHABILITATION CENTER</t>
  </si>
  <si>
    <t>BROOKSIDE HEALTHCARE &amp; REHABILITATION CENTER</t>
  </si>
  <si>
    <t>COLE PLACE</t>
  </si>
  <si>
    <t>HERMITAGE NURSING AND REHABILITATION</t>
  </si>
  <si>
    <t>WYOMISSING HEALTH AND REHABILITATION CENTER</t>
  </si>
  <si>
    <t>LAUREL RIDGE CENTER</t>
  </si>
  <si>
    <t>SAINT PAUL HOMES</t>
  </si>
  <si>
    <t>GARDENS AT GETTYSBURG, THE</t>
  </si>
  <si>
    <t>TRANSITIONS HEALTHCARE AUTUMN GROVE CARE CENTER</t>
  </si>
  <si>
    <t>HAMPTON HOUSE REHABILITATION AND NURSING CENTER</t>
  </si>
  <si>
    <t>HOLY FAMILY MANOR</t>
  </si>
  <si>
    <t>GARDENS AT YORK TERRACE, THE</t>
  </si>
  <si>
    <t>HARBORVIEW REHABILITATION AND CARE CENTER AT LANSD</t>
  </si>
  <si>
    <t>SILVER LAKE HEALTHCARE CENTER</t>
  </si>
  <si>
    <t>STATESMAN HEALTH &amp; REHABILITATION CENTER</t>
  </si>
  <si>
    <t>CARBONDALE NURSING AND REHABILITATION CENTER</t>
  </si>
  <si>
    <t>BUFFALO VALLEY LUTHERAN VILLAG</t>
  </si>
  <si>
    <t>PROMEDICA SKILLED NRSG AND REHAB (WEST ALLEN)</t>
  </si>
  <si>
    <t>PAVILION AT ST LUKE VILLAGE, THE</t>
  </si>
  <si>
    <t>BEAVER VALLEY HEALTHCARE AND REHABILITATION CENTER</t>
  </si>
  <si>
    <t>FOREST PARK NURSING AND REHABILITATION</t>
  </si>
  <si>
    <t>GARDENS AT SCRANTON, THE</t>
  </si>
  <si>
    <t>SUMMIT AT BLUE MOUNTAIN NURSING &amp; REHAB CTR, THE</t>
  </si>
  <si>
    <t>HARBORVIEW REHABILITATION CARE CENTER AT DOYLESTOW</t>
  </si>
  <si>
    <t>SAINT JOSEPH VILLA</t>
  </si>
  <si>
    <t>ST FRANCIS CENTER FOR REHABILITATION &amp; HEALTHCARE</t>
  </si>
  <si>
    <t>RIVERWOODS</t>
  </si>
  <si>
    <t>PHOENIX CENTER FOR REHABILITATION AND NURSING,THE</t>
  </si>
  <si>
    <t>BARNES-KASSON COUNTY HOSPITAL</t>
  </si>
  <si>
    <t>BROAD MOUNTAIN HEALTH AND REHABILITATION CENTER</t>
  </si>
  <si>
    <t>GARDENS AT STROUD, THE</t>
  </si>
  <si>
    <t>SOUTH HILLS REHABILITATION AND WELLNESS CENTER</t>
  </si>
  <si>
    <t>PLEASANT ACRES REHABILITATION AND NURSING CENTER</t>
  </si>
  <si>
    <t>WESBURY UNITED METHODIST COMMU</t>
  </si>
  <si>
    <t>MURRYSVILLE REHABILITATION AND WELLNESS CENTER</t>
  </si>
  <si>
    <t>MEADOWVIEW REHABILITATION AND NURSING CENTER</t>
  </si>
  <si>
    <t>WEXFORD HEALTHCARE CENTER</t>
  </si>
  <si>
    <t>CHANDLER HALL HEALTH SERVICES</t>
  </si>
  <si>
    <t>KENDAL AT LONGWOOD</t>
  </si>
  <si>
    <t>BRYN MAWR EXTENDED CARE CENTER</t>
  </si>
  <si>
    <t>SCENERY HILL HEALTHCARE AND REHABILITATION CENTER</t>
  </si>
  <si>
    <t>ST LUKE'S REHABILITATION AND NURSING CENTER</t>
  </si>
  <si>
    <t>GREEN HOME, INC, THE</t>
  </si>
  <si>
    <t>MANATAWNY CENTER FOR REHABILITATION AND NURSING</t>
  </si>
  <si>
    <t>RYDAL PARK OF PHILADELPHIA PRESBYTERY HOMES, INC</t>
  </si>
  <si>
    <t>ALLIED SERVICES MEADE STREET SKILLED NURSING</t>
  </si>
  <si>
    <t>MORAVIAN MANOR</t>
  </si>
  <si>
    <t>ZERBE SISTERS NURSING CENTER,</t>
  </si>
  <si>
    <t>BRETHREN VILLAGE</t>
  </si>
  <si>
    <t>WILLIAM HOOD DUNWOODY CARE CTR</t>
  </si>
  <si>
    <t>CHELTENHAM NURSING AND REHAB C</t>
  </si>
  <si>
    <t>MOUNTAIN LAUREL HEALTHCARE AND REHABILITATION CTR</t>
  </si>
  <si>
    <t>WAYNE CENTER</t>
  </si>
  <si>
    <t>ROBERT PACKER HOSPITAL SKILLED CARE AND REHABILIT</t>
  </si>
  <si>
    <t>CHESTNUT HILL LODGE HEALTH AND REHAB CTR</t>
  </si>
  <si>
    <t>WILLIAM PENN HEALTHCARE AND REHABILITATION CENTER</t>
  </si>
  <si>
    <t>QUARRYVILLE PRESBYTERIAN RETIREMENT COMMUNITY</t>
  </si>
  <si>
    <t>IMMACULATEMARYCENTER FOR REHABILITATION&amp;HEALTHCARE</t>
  </si>
  <si>
    <t>ELK HAVEN NURSING HOME</t>
  </si>
  <si>
    <t>STONERIDGE TOWNE CENTRE</t>
  </si>
  <si>
    <t>POTTSVILLE REHABILITATION AND NURSING CENTER</t>
  </si>
  <si>
    <t>TOWNE MANOR WEST</t>
  </si>
  <si>
    <t>OAK HILL CENTER FOR REHABILITATION AND NURSING</t>
  </si>
  <si>
    <t>CALVARY FELLOWSHIP HOMES INC</t>
  </si>
  <si>
    <t>LOCUST GROVE RETIREMENT VILLAGE</t>
  </si>
  <si>
    <t>BROAD ACRES HEALTH AND REHABILITATION</t>
  </si>
  <si>
    <t>SILVER STREAM NURSING AND REHABILITATION CENTER</t>
  </si>
  <si>
    <t>PAVILION AT BRMC, THE</t>
  </si>
  <si>
    <t>GUY AND MARY FELT MANOR, INC</t>
  </si>
  <si>
    <t>ELLEN MEMORIAL HEALTH CARE CENTER</t>
  </si>
  <si>
    <t>GERMANTOWN HOME</t>
  </si>
  <si>
    <t>PLEASANT RIDGE MANOR EAST/WEST</t>
  </si>
  <si>
    <t>KINZUA HEALTHCARE AND REHABILITATION CENTER</t>
  </si>
  <si>
    <t>WILLIAMSPORT NORTH REHABILITATION AND NURSING CENT</t>
  </si>
  <si>
    <t>SPANG CREST MANOR</t>
  </si>
  <si>
    <t>PINE RUN HEALTH CENTER</t>
  </si>
  <si>
    <t>OXFORD HEALTH CENTER</t>
  </si>
  <si>
    <t>LUTHER WOODS NURSING AND REHABILITATION CENTER</t>
  </si>
  <si>
    <t>QUALITY LIFE SERVICES - APOLLO</t>
  </si>
  <si>
    <t>CAPITOL REHABILITATION AND HEALTHCARE CENTER</t>
  </si>
  <si>
    <t>GREENWOOD CENTER FOR REHABILITATION AND NURSING</t>
  </si>
  <si>
    <t>YEADON REHABILITATION AND NURSING CENTER</t>
  </si>
  <si>
    <t>SWAIM HEALTH CENTER</t>
  </si>
  <si>
    <t>QUINCY RETIREMENT COMMUNITY</t>
  </si>
  <si>
    <t>SAUNDERS NURSING AND REHABILITATION CENTER</t>
  </si>
  <si>
    <t>GROVE AT NORTH HUNTINGDON, THE</t>
  </si>
  <si>
    <t>POCOPSON HOME</t>
  </si>
  <si>
    <t>BETHANY VILLAGE RETIREMENT CENTER</t>
  </si>
  <si>
    <t>FULTON COUNTY MEDICAL CENTER</t>
  </si>
  <si>
    <t>CROSSLANDS</t>
  </si>
  <si>
    <t>NOTTINGHAM VILLAGE</t>
  </si>
  <si>
    <t>ASBURY HEALTH CENTER</t>
  </si>
  <si>
    <t>COLONIAL PARK CARE CENTER</t>
  </si>
  <si>
    <t>WILLIAMSPORT SOUTH REHABILITATION AND NURSING CENT</t>
  </si>
  <si>
    <t>KINGSTON REHABILITATION AND NURSING CENTER</t>
  </si>
  <si>
    <t>SUSQUEHANNA HEALTH AND WELLNESS CENTER</t>
  </si>
  <si>
    <t>BALL PAVILION, THE</t>
  </si>
  <si>
    <t>NEWPORT MEADOWS HEALTH AND REHABILITATION CENTER</t>
  </si>
  <si>
    <t>LECOM AT PRESQUE ISLE, INC</t>
  </si>
  <si>
    <t>QUAKERTOWN CENTER</t>
  </si>
  <si>
    <t>LUTHER ACRES MANOR</t>
  </si>
  <si>
    <t>LAUREL CENTER</t>
  </si>
  <si>
    <t>LIBERTY POINTE REHABILITATION AND HEALTHCARE CTR</t>
  </si>
  <si>
    <t>QUALITY LIFE SERVICES - SUGAR CREEK</t>
  </si>
  <si>
    <t>WESLEY ENHANCED LIVING PENNYPACK PARK</t>
  </si>
  <si>
    <t>AVENTURA AT TERRACE VIEW</t>
  </si>
  <si>
    <t>ROSEWOOD REHABILITATION &amp; NURSING CENTER</t>
  </si>
  <si>
    <t>BROOKLINE MANOR AND REHABILITATIVE SERVICES</t>
  </si>
  <si>
    <t>GLEN BROOK REHABILITATION AND HEALTHCARE CENTER</t>
  </si>
  <si>
    <t>PENNKNOLL VILLAGE</t>
  </si>
  <si>
    <t>CORNER VIEW NURSING AND REHABILITATION CENTER</t>
  </si>
  <si>
    <t>DEER MEADOWS REHABILITATION CENTER</t>
  </si>
  <si>
    <t>PREMIER AT PERRY VILLAGE FOR NURSING AND REHAB, LL</t>
  </si>
  <si>
    <t>LUTHERAN HOME AT HOLLIDAYSBURG</t>
  </si>
  <si>
    <t>NORTHERN DAUPHIN NURSING AND REHABILITATION CENTER</t>
  </si>
  <si>
    <t>DUBOIS NURSING HOME</t>
  </si>
  <si>
    <t>MAJESTIC OAKS REHABILITATION AND NURSING CENTER</t>
  </si>
  <si>
    <t>HOLLAND CENTER FOR REHABILITATION AND NURSING</t>
  </si>
  <si>
    <t>GARDENS AT TUNKHANNOCK, THE</t>
  </si>
  <si>
    <t>MT LEBANON REHABILITATION AND WELLNESS CENTER</t>
  </si>
  <si>
    <t>HICKORY HOUSE NURSING HOME</t>
  </si>
  <si>
    <t>LEBANON VALLEY BRETHREN HOME</t>
  </si>
  <si>
    <t>LUTHERAN HOME AT JOHNSTOWN, THE</t>
  </si>
  <si>
    <t>MESSIAH LIFEWAYS AT MESSIAH VILLAGE</t>
  </si>
  <si>
    <t>TOWNE MANOR EAST</t>
  </si>
  <si>
    <t>BUCKTAIL MEDICAL CENTER</t>
  </si>
  <si>
    <t>CHAPEL MANOR</t>
  </si>
  <si>
    <t>PARKHOUSE REHABILITATION AND NURSING CENTER</t>
  </si>
  <si>
    <t>GARDENS AT WYOMING VALLEY, THE</t>
  </si>
  <si>
    <t>CLARVIEW NURSING AND REHAB CEN</t>
  </si>
  <si>
    <t>CRESTVIEW CENTER</t>
  </si>
  <si>
    <t>CHRIST THE KING MANOR</t>
  </si>
  <si>
    <t>TUCKER HOUSE NURSING AND REHABILITATION CENTER</t>
  </si>
  <si>
    <t>CEDARBROOK SENIOR CARE AND REHABILITATION</t>
  </si>
  <si>
    <t>MILFORD HEALTHCARE AND REHABILITATION CENTER</t>
  </si>
  <si>
    <t>CATHEDRAL VILLAGE</t>
  </si>
  <si>
    <t>EMERALD REHAB AND HEALTHCARE CENTER</t>
  </si>
  <si>
    <t>ARMSTRONG REHABILITATION AND NURSING CENTER</t>
  </si>
  <si>
    <t>PENNSWOOD VILLAGE</t>
  </si>
  <si>
    <t>ELMWOOD GARDENS OF PRESBYERIAN SENIORCARE</t>
  </si>
  <si>
    <t>HOMELAND CENTER</t>
  </si>
  <si>
    <t>NORTHAMPTON COUNTY-GRACEDALE</t>
  </si>
  <si>
    <t>GWYNEDD HEALTHCARE AND REHABILITATION CENTER</t>
  </si>
  <si>
    <t>MAHONING VALLEY NURSING AND RE</t>
  </si>
  <si>
    <t>HILLCREST CENTER</t>
  </si>
  <si>
    <t>NURSING AND REHABILITATION AT THE MANSION</t>
  </si>
  <si>
    <t>MARKLEY REHABILITATION AND HEALTHCARE CENTER</t>
  </si>
  <si>
    <t>KADIMA REHABILITATION &amp; NURSING AT LUZERNE</t>
  </si>
  <si>
    <t>CORRY MANOR</t>
  </si>
  <si>
    <t>WILLOWBROOKE COURT-SOUTHAMPTON</t>
  </si>
  <si>
    <t>PLEASANT VALLEY MANOR, INC</t>
  </si>
  <si>
    <t>WILLOWBROOKE COURT SKD CARE CENTER AT LIMA ESTATES</t>
  </si>
  <si>
    <t>JULIA RIBAUDO EXTENDED CARE CENTER</t>
  </si>
  <si>
    <t>SLATE BELT HEALTH &amp; REHABILITATION CENTER</t>
  </si>
  <si>
    <t>WILLOWBROOKE COURT-SPRING HOUS</t>
  </si>
  <si>
    <t>WILLOWBROOKE CTSKDCARECTR AT FORTWASHINGTONESTATES</t>
  </si>
  <si>
    <t>COMMUNITY AT ROCKHILL, THE</t>
  </si>
  <si>
    <t>WESLEY ENHANCED LIVING MAIN LINE REHAB AND SKD NSG</t>
  </si>
  <si>
    <t>TREMONT HEALTH &amp; REHABILITATION CENTER</t>
  </si>
  <si>
    <t>TWIN LAKES REHABILITATION AND HEALTHCARE CENTER</t>
  </si>
  <si>
    <t>OAKWOOD HEIGHTS OF PRESBYTERIAN SENIORCARE</t>
  </si>
  <si>
    <t>KADIMA REHABILITATION &amp; NURSING AT PALMYRA</t>
  </si>
  <si>
    <t>ELM TERRACE GARDENS</t>
  </si>
  <si>
    <t>DRESHER HILL HEALTH &amp; REHABILITATION CENTER</t>
  </si>
  <si>
    <t>GROVE MANOR</t>
  </si>
  <si>
    <t>MAYBROOK HILLS REHABILITATION AND HEALTHCARE CENTE</t>
  </si>
  <si>
    <t>WILLOWCREST</t>
  </si>
  <si>
    <t>COURTYARD GARDENS NURSING AND REHAB CTR</t>
  </si>
  <si>
    <t>GREEN MEADOWS NURSING &amp; REHABILITATION CENTER</t>
  </si>
  <si>
    <t>WESLEY ENHANCED LIVING - DOYLESTOWN</t>
  </si>
  <si>
    <t>LANGHORNE GARDENS HEALTH &amp; REHABILITATION CENTER</t>
  </si>
  <si>
    <t>GROVE AT NEW CASTLE, THE</t>
  </si>
  <si>
    <t>PRESBYTERIAN HOMES-PRESBY</t>
  </si>
  <si>
    <t>WINDY HILL VILLAGE OF PRESBYTERIAN HOMES</t>
  </si>
  <si>
    <t>QUALITY LIFE SERVICES - SARVER</t>
  </si>
  <si>
    <t>LAUREL SQUARE HEALTHCARE AND REHABILITATION CENTER</t>
  </si>
  <si>
    <t>EDISON MANOR NURSING &amp; REHABILITATION CENTER</t>
  </si>
  <si>
    <t>ROOSEVELT REHABILITATION AND HEALTHCARE CENTER</t>
  </si>
  <si>
    <t>CHESWICK REHABILITATION AND WELLNESS CENTER, LLC</t>
  </si>
  <si>
    <t>ACCELA REHAB AND CARE CENTER AT SPRINGFIELD</t>
  </si>
  <si>
    <t>SHERWOOD OAKS</t>
  </si>
  <si>
    <t>BETHLEN HM OF THE HUNGARIAN RF</t>
  </si>
  <si>
    <t>FOREST CITY NURSING AND REHAB CENTER</t>
  </si>
  <si>
    <t>PENNSBURG MANOR</t>
  </si>
  <si>
    <t>DOCK TERRACE</t>
  </si>
  <si>
    <t>ST MONICA CENTER FOR REHABILITATION &amp; HEALTHCARE</t>
  </si>
  <si>
    <t>MENNONITE HOME, THE</t>
  </si>
  <si>
    <t>MASONIC VILLAGE AT ELIZABETHTOWN</t>
  </si>
  <si>
    <t>REFORMED PRESBYTERIAN HOME</t>
  </si>
  <si>
    <t>TEL HAI RETIREMENT COMMUNITY</t>
  </si>
  <si>
    <t>MORRISONS COVE HOME</t>
  </si>
  <si>
    <t>HIGHLAND MANOR REHABILITATION AND NURSING CENTER</t>
  </si>
  <si>
    <t>DUNMORE HEALTH CARE CENTER</t>
  </si>
  <si>
    <t>JULIA POUND CARE CENTER</t>
  </si>
  <si>
    <t>EMBASSY OF HILLSDALE PARK</t>
  </si>
  <si>
    <t>MILTON REHABILITATION AND NURSING CENTER</t>
  </si>
  <si>
    <t>MUNCY PLACE</t>
  </si>
  <si>
    <t>BELLE TERRACE</t>
  </si>
  <si>
    <t>GARDENS AT STEVENS, THE</t>
  </si>
  <si>
    <t>PREMIER WASHINGTON REHABILITATION AND NURSING CTR</t>
  </si>
  <si>
    <t>ALLIED SERVICES CENTER CITY SKILLED NURSING</t>
  </si>
  <si>
    <t>MOUNTAIN CITY NURSING &amp; REHABILITATION CENTER</t>
  </si>
  <si>
    <t>SOUTH MOUNTAIN RESTORATION CEN</t>
  </si>
  <si>
    <t>TRANSITIONS HEALTHCARE NORTH HUNTINGDON</t>
  </si>
  <si>
    <t>BRADFORD COUNTY MANOR</t>
  </si>
  <si>
    <t>MEADOWS NURSING AND REHABILITATION CENTER</t>
  </si>
  <si>
    <t>EMBASSY OF PARK AVENUE</t>
  </si>
  <si>
    <t>KADIMA REHABILITATION &amp; NURSING AT LITITZ</t>
  </si>
  <si>
    <t>LUTHER CREST NURSING FACILITY</t>
  </si>
  <si>
    <t>HAIDA HEALTHCARE AND REHABILITATION CENTER</t>
  </si>
  <si>
    <t>QUALITY LIFE SERVICES - GROVE CITY</t>
  </si>
  <si>
    <t>OIL CITY HEALTHCARE AND REHABILITATION CENTER</t>
  </si>
  <si>
    <t>BELVEDERE CENTER, GENESIS HEALTHCARE, THE</t>
  </si>
  <si>
    <t>BRIDGEVILLE REHABILITATION &amp; CARE CENTER</t>
  </si>
  <si>
    <t>PICKERING MANOR HOME</t>
  </si>
  <si>
    <t>CARING HEIGHTS COMMUNITY CARE &amp; REHAB CTR</t>
  </si>
  <si>
    <t>GREENSBURG CARE CENTER</t>
  </si>
  <si>
    <t>ST BARNABAS NURSING HOME</t>
  </si>
  <si>
    <t>JOHN J KANE REGIONAL CENTER-RO</t>
  </si>
  <si>
    <t>SHIPPENVILLE HEALTHCARE AND REHABILITATION CENTER</t>
  </si>
  <si>
    <t>ROUSE WARREN COUNTY HOME</t>
  </si>
  <si>
    <t>RICHLAND HEALTHCARE AND REHABILITATION CENTER</t>
  </si>
  <si>
    <t>SPIRITRUST LUTHERAN THE VILLAGE AT SPRENKLE DRIVE</t>
  </si>
  <si>
    <t>LAUREL LAKES REHABILITATION AND WELLNESS CENTER</t>
  </si>
  <si>
    <t>ROLLING HILLS HEALTHCARE AND REHABILITATION CENTER</t>
  </si>
  <si>
    <t>JOHN J KANE REGIONAL CENTER-SC</t>
  </si>
  <si>
    <t>ROLLING FIELDS, INC</t>
  </si>
  <si>
    <t>MOON TOWNSHIP REHABILITATION AND WELLNESS CENTER</t>
  </si>
  <si>
    <t>ST MARY CENTER FOR REHABILITATION &amp; HEALTHCARE</t>
  </si>
  <si>
    <t>GRANDVIEW NURSING AND REHABILITATION</t>
  </si>
  <si>
    <t>MARYWOOD HEIGHTS</t>
  </si>
  <si>
    <t>PENN HIGHLANDS JEFFERSON MANOR</t>
  </si>
  <si>
    <t>FAIRLANE GARDENS NURSING AND REHAB AT READING</t>
  </si>
  <si>
    <t>RENAISSANCE HEALTHCARE &amp; REHABILITATION CENTER</t>
  </si>
  <si>
    <t>MT MACRINA MANOR</t>
  </si>
  <si>
    <t>UNITED ZION RETIREMENT COMMUNI</t>
  </si>
  <si>
    <t>HAVENCREST HEALTHCARE AND REHABILITATION CENTER</t>
  </si>
  <si>
    <t>SOUDERTON MENNONITE HOMES</t>
  </si>
  <si>
    <t>MANOR AT ST LUKE VILLAGE,THE</t>
  </si>
  <si>
    <t>HOLY FAMILY HOME</t>
  </si>
  <si>
    <t>MASONIC VILLAGE AT SEWICKLEY</t>
  </si>
  <si>
    <t>JOHN J KANE REGIONAL CENTER-MC</t>
  </si>
  <si>
    <t>JOHN J KANE REGIONAL CENTER-GL</t>
  </si>
  <si>
    <t>MID-VALLEY HEALTH CARE CENTER</t>
  </si>
  <si>
    <t>EDINBORO MANOR</t>
  </si>
  <si>
    <t>OAK HILL HEALTHCARE AND REHABILITATION CENTER</t>
  </si>
  <si>
    <t>SPIRITRUST LUTHERAN THE VILLAGE AT GETTYSBURG</t>
  </si>
  <si>
    <t>PETER BECKER COMMUNITY</t>
  </si>
  <si>
    <t>WOODHAVEN CARE CENTER</t>
  </si>
  <si>
    <t>FREDERICK LIVING - CEDARWOOD</t>
  </si>
  <si>
    <t>CLAREMONT NURSING &amp; REHABILITATION CENTER</t>
  </si>
  <si>
    <t>LOGAN SQUARE REHABILITATION AND HEALTHCARE CENTER</t>
  </si>
  <si>
    <t>WILLOWBROOKE CTSKDCARECTR ATNORMANDY FARMS ESTATES</t>
  </si>
  <si>
    <t>SPRING HILL REHABILITATION AND NURSING CENTER</t>
  </si>
  <si>
    <t>MONROEVILLE REHABILITATION AND WELLNESS CENTER</t>
  </si>
  <si>
    <t>SOUTHMONT OF PRESBYTERIAN SENIORCARE</t>
  </si>
  <si>
    <t>LECOM AT VILLAGE SQUARE, LLC</t>
  </si>
  <si>
    <t>UNIONTOWN HEALTHCARE AND REHABILITATION CENTER</t>
  </si>
  <si>
    <t>WAYNESBURG HEALTHCARE AND REHABILITATION CENTER</t>
  </si>
  <si>
    <t>SARAH A TODD MEMORIAL HOME</t>
  </si>
  <si>
    <t>WILLIAMSPORT HOME, THE</t>
  </si>
  <si>
    <t>GROVE AT WASHINGTON, THE</t>
  </si>
  <si>
    <t>WILLOW BROOK REHABILITATION AND HEALTHCARE CENTER</t>
  </si>
  <si>
    <t>HIGHLANDS HEALTHCARE AND REHABILITATION CENTER</t>
  </si>
  <si>
    <t>CONCORDIA LUTHERAN HEALTH AND HUMAN CARE</t>
  </si>
  <si>
    <t>ST IGNATIUS NURSING &amp; REHAB CENTER</t>
  </si>
  <si>
    <t>YORK NURSING AND REHABILITATION CENTER</t>
  </si>
  <si>
    <t>FRIENDSHIP VILLAGE OF SOUTH HI</t>
  </si>
  <si>
    <t>SPRINGFIELD REHABILITATION AND HEALTHCARE  CENTER</t>
  </si>
  <si>
    <t>RIVERSTREET MANOR</t>
  </si>
  <si>
    <t>TRANSITIONS HEALTHCARE WASHINGTON PA</t>
  </si>
  <si>
    <t>GREENERY CENTER FOR REHAB AND NURSING</t>
  </si>
  <si>
    <t>EMBASSY OF WOODLAND PARK</t>
  </si>
  <si>
    <t>GUARDIAN HEALTHCARE MEADOWCREST</t>
  </si>
  <si>
    <t>SWEDEN VALLEY MANOR</t>
  </si>
  <si>
    <t>BRADFORD MANOR</t>
  </si>
  <si>
    <t>ABINGTON MANOR</t>
  </si>
  <si>
    <t>BEACON RIDGE, A CHOICE COMM</t>
  </si>
  <si>
    <t>LAFAYETTE-REDEEMER, THE</t>
  </si>
  <si>
    <t>HEMPFIELD MANOR</t>
  </si>
  <si>
    <t>GARDENS AT EAST MOUNTAIN, THE</t>
  </si>
  <si>
    <t>CLARION HEALTHCARE AND REHABILITATION CENTER</t>
  </si>
  <si>
    <t>GARDENS FOR MEMORY CARE AT EASTON, THE</t>
  </si>
  <si>
    <t>OXFORD REHABILITATION AND HEALTHCARE CENTER</t>
  </si>
  <si>
    <t>ELKINS CREST HEALTH &amp; REHABILITATION CENTER</t>
  </si>
  <si>
    <t>CARLETON HEALTHCARE AND REHABILITATION CENTER</t>
  </si>
  <si>
    <t>WILLOWS OF PRESBYTERIAN SENIOR</t>
  </si>
  <si>
    <t>WESLEY  ENHANCED LIVING AT STAPELEY</t>
  </si>
  <si>
    <t>SMITH HEALTH CARE LTD</t>
  </si>
  <si>
    <t>LINWOOD NURSING AND REHABILITATION CENTER</t>
  </si>
  <si>
    <t>WAVERLY HEIGHTS</t>
  </si>
  <si>
    <t>HOMESTEAD VILLAGE, INC</t>
  </si>
  <si>
    <t>PARAMOUNT NURSING AND REHAB AT FAYETTEVILLE, LLC</t>
  </si>
  <si>
    <t>UNIVERSITY CITY REHABILITATION AND HEALTHCARE CTR</t>
  </si>
  <si>
    <t>HARMON HOUSE CARE CENTER</t>
  </si>
  <si>
    <t>SNYDER MEMORIAL HEALTH CARE CE</t>
  </si>
  <si>
    <t>GARDENS AT EASTON, THE</t>
  </si>
  <si>
    <t>KADIMA REHABILITATION &amp; NURSING AT LAKESIDE</t>
  </si>
  <si>
    <t>UPMC HERITAGE PLACE</t>
  </si>
  <si>
    <t>GETTYSBURG CENTER</t>
  </si>
  <si>
    <t>LIFEQUEST NURSING CENTER</t>
  </si>
  <si>
    <t>WILLOWBROOKE COURT-GRANITE</t>
  </si>
  <si>
    <t>PAUL'S RUN</t>
  </si>
  <si>
    <t>WEST CHESTER REHABILITATION AND HEALTHCARE CENTER</t>
  </si>
  <si>
    <t>SOUTHWESTERN NURSING AND REHABILITATION CENTER</t>
  </si>
  <si>
    <t>BALDWIN HEALTH CENTER</t>
  </si>
  <si>
    <t>PRESBYTERIAN CTR FOR CONT CARE</t>
  </si>
  <si>
    <t>ROCHESTER RESIDENCE AND CARE CENTER</t>
  </si>
  <si>
    <t>MORAVIAN HALL SQUARE HEALTH AND WELLNESS CENTER</t>
  </si>
  <si>
    <t>BEAUMONT AT BRYN MAWR</t>
  </si>
  <si>
    <t>JUNIPER VILLAGE AT BROOKLINE-REHABILITATION AND SK</t>
  </si>
  <si>
    <t>EDGEHILL NURSING AND REHAB CEN</t>
  </si>
  <si>
    <t>GROVE AT HARMONY, THE</t>
  </si>
  <si>
    <t>WILLOWBROOKE COURT SKILLED CARE CENTER AT BRITTANY</t>
  </si>
  <si>
    <t>FELLOWSHIP MANOR</t>
  </si>
  <si>
    <t>LIBERTY CENTER FOR REHABILITATION AND NURSING</t>
  </si>
  <si>
    <t>MARIAN MANOR CORPORATION</t>
  </si>
  <si>
    <t>ROSE VIEW NURSING AND REHABILITATION CENTER</t>
  </si>
  <si>
    <t>MEADOWOOD</t>
  </si>
  <si>
    <t>CEDAR HAVEN HEALTHCARE CENTER</t>
  </si>
  <si>
    <t>LAKESIDE AT WILLOW VALLEY</t>
  </si>
  <si>
    <t>LANCASTER NURSING AND REHABILITATION CENTER</t>
  </si>
  <si>
    <t>SENA KEAN NURSING AND REHABILITATION CENTER</t>
  </si>
  <si>
    <t>SUGAR CREEK STATION SKILLED NURSING AND REHABILITA</t>
  </si>
  <si>
    <t>COMMUNITIES AT INDIAN HAVEN,</t>
  </si>
  <si>
    <t>CENTRE CARE REHABILITATION AND WELLNESS SERVICES</t>
  </si>
  <si>
    <t>FAIR ACRES GERIATRIC CENTER</t>
  </si>
  <si>
    <t>FAIRVIEW NURSING AND REHABILITATION CENTER</t>
  </si>
  <si>
    <t>CHURCH OF GOD HOME, INC</t>
  </si>
  <si>
    <t>STONEBRIDGE HEALTH &amp; REHABILITATION CENTER</t>
  </si>
  <si>
    <t>PLEASANT VIEW COMMUNITIES</t>
  </si>
  <si>
    <t>VALLEY VIEW HAVEN, INC</t>
  </si>
  <si>
    <t>SUNNYVIEW NURSING AND REHABILITATION CENTER</t>
  </si>
  <si>
    <t>COMPLETE CARE AT HARSTON HALL LLC</t>
  </si>
  <si>
    <t>ORCHARD MANOR, INC</t>
  </si>
  <si>
    <t>SAINT JOHN XXIII HOME</t>
  </si>
  <si>
    <t>LAFAYETTE MANOR, INC</t>
  </si>
  <si>
    <t>LANDIS HOMES</t>
  </si>
  <si>
    <t>TRANSITIONS HEALTHCARE GETTYSBURG</t>
  </si>
  <si>
    <t>HIGHLANDS AT WYOMISSING</t>
  </si>
  <si>
    <t>QUADRANGLE</t>
  </si>
  <si>
    <t>THORNWALD HOME</t>
  </si>
  <si>
    <t>LUTHERAN COMMUNITY AT TELFORD</t>
  </si>
  <si>
    <t>FAIRMOUNT HOMES</t>
  </si>
  <si>
    <t>ST ANNE'S RETIREMENT COMMUNITY</t>
  </si>
  <si>
    <t>LAURELWOOD CARE CENTER</t>
  </si>
  <si>
    <t>ST MARTHA CENTER FOR REHABILITATION &amp; HEALTHCARE</t>
  </si>
  <si>
    <t>LUTHERAN HOME AT KANE, THE</t>
  </si>
  <si>
    <t>MASONIC VILLAGE AT LAFAYETTE HILL</t>
  </si>
  <si>
    <t>CARING HEART REHABILITATION AND NURSING CENTER</t>
  </si>
  <si>
    <t>LITTLE FLOWER MANOR</t>
  </si>
  <si>
    <t>TOWNVIEW HEALTH AND REHABILITATION CENTER</t>
  </si>
  <si>
    <t>EMMANUEL CENTER FOR NURSING</t>
  </si>
  <si>
    <t>WATSONTOWN REHABILITATION AND NURSING CENTER</t>
  </si>
  <si>
    <t>KADIMA REHABILITATION &amp; NURSING AT POTTSTOWN</t>
  </si>
  <si>
    <t>CAMBRIA CARE CENTER</t>
  </si>
  <si>
    <t>MEADOW VIEW NURSING CENTER</t>
  </si>
  <si>
    <t>SCHUYLKILL CENTER</t>
  </si>
  <si>
    <t>LEBANON VALLEY HOME THE</t>
  </si>
  <si>
    <t>HCC AT WHITE HORSE VILLAGE</t>
  </si>
  <si>
    <t>FOXDALE VILLAGE</t>
  </si>
  <si>
    <t>PATRIOT, A CHOICE COMMUNITY THE</t>
  </si>
  <si>
    <t>VINCENTIAN DE MARILLAC</t>
  </si>
  <si>
    <t>RIVER'S EDGE REHABILITATION &amp; HEALTHCARE CENTER</t>
  </si>
  <si>
    <t>ELIZABETHTOWN NURSING AND REHABILITATION</t>
  </si>
  <si>
    <t>CRANBERRY PLACE</t>
  </si>
  <si>
    <t>KADIMA REHABILITATION &amp; NURSING AT CAMPBELLTOWN</t>
  </si>
  <si>
    <t>BARCLAY FRIENDS</t>
  </si>
  <si>
    <t>REHAB &amp; NURSING CTR GREATER PITTSBURGH</t>
  </si>
  <si>
    <t>CLIVEDEN NURSING AND REHABILITATION CENTER</t>
  </si>
  <si>
    <t>CRAWFORD COUNTY CARE CENTER</t>
  </si>
  <si>
    <t>EPHRATA MANOR</t>
  </si>
  <si>
    <t>LOYALHANNA CARE CENTER</t>
  </si>
  <si>
    <t>HRH TRANSITIONAL CARE UNIT(A D/B/A ENTITY OF HRHS)</t>
  </si>
  <si>
    <t>MAPLEWOOD NURSING AND REHAB  CENTER</t>
  </si>
  <si>
    <t>EMBASSY OF HEARTHSIDE</t>
  </si>
  <si>
    <t>QUALITY LIFE SERVICES - MARKLEYSBURG</t>
  </si>
  <si>
    <t>GARDENS AT MILLVILLE, THE</t>
  </si>
  <si>
    <t>LGAR HEALTH AND REHABILITATION</t>
  </si>
  <si>
    <t>CUMBERLAND CROSSINGS RETIREMENT COMMUNITY</t>
  </si>
  <si>
    <t>GUARDIAN HEALTHCARE HIGHLAND VIEW</t>
  </si>
  <si>
    <t>ORWIGSBURG NURSING AND REHABILITATION  CENTER</t>
  </si>
  <si>
    <t>QUALITY LIFE SERVICES - MERCER</t>
  </si>
  <si>
    <t>PHOEBE BERKS</t>
  </si>
  <si>
    <t>MOUNTAIN VIEW CARE AND REHABILITATION CENTER</t>
  </si>
  <si>
    <t>LONGWOOD AT OAKMONT</t>
  </si>
  <si>
    <t>PENNWOOD NURSING AND REHABILITATION CENTER LLC</t>
  </si>
  <si>
    <t>SNU ARMSTRONG CO MEMORIAL HOSP</t>
  </si>
  <si>
    <t>LAUREL VIEW VILLAGE</t>
  </si>
  <si>
    <t>GROVE AT LATROBE, THE</t>
  </si>
  <si>
    <t>CARE PAVILION NURSING AND REHABILITATION CENTER</t>
  </si>
  <si>
    <t>MEADVILLE MEDICAL CTR TCU</t>
  </si>
  <si>
    <t>VALLEY VIEW REHAB AND NURSING CENTER</t>
  </si>
  <si>
    <t>HOMEWOOD AT MARTINSBURG PA INC</t>
  </si>
  <si>
    <t>HOMEWOOD AT PLUM CREEK</t>
  </si>
  <si>
    <t>GARDENS AT ORANGEVILLE, THE</t>
  </si>
  <si>
    <t>TITUSVILLE HEALTHCARE AND REHABILITATION CENTER</t>
  </si>
  <si>
    <t>NORMANDIE RIDGE</t>
  </si>
  <si>
    <t>NORTH HILLS HEALTH AND REHABILITATION CENTER</t>
  </si>
  <si>
    <t>SANATOGA CENTER</t>
  </si>
  <si>
    <t>QUALITY LIFE SERVICES - HENRY CLAY</t>
  </si>
  <si>
    <t>FORESTVIEW</t>
  </si>
  <si>
    <t>BRADFORD ECUMENICAL HOME, INC</t>
  </si>
  <si>
    <t>DARWAY HEALTHCARE AND  REHABILITATION CENTER</t>
  </si>
  <si>
    <t>SUBURBAN WOODS HEALTH &amp; REHA</t>
  </si>
  <si>
    <t>KIRKLAND VILLAGE</t>
  </si>
  <si>
    <t>BRINTON MANOR NURSING AND REHABILITATION CENTER</t>
  </si>
  <si>
    <t>SHOOK HOME THE</t>
  </si>
  <si>
    <t>ARTMAN LUTHERAN HOME</t>
  </si>
  <si>
    <t>CHAPEL POINTE AT CARLISLE</t>
  </si>
  <si>
    <t>ST LUKE'S HOSPITAL SACRED HEART CAMPUS TCF</t>
  </si>
  <si>
    <t>STONERIDGE POPLAR RUN</t>
  </si>
  <si>
    <t>RIDGEVIEW HEALTHCARE &amp; REHAB CENTER</t>
  </si>
  <si>
    <t>WAYNE WOODLANDS MANOR</t>
  </si>
  <si>
    <t>COMPLETE CARE AT BERKSHIRE LLC</t>
  </si>
  <si>
    <t>COMPLETE CARE AT LEHIGH LLC</t>
  </si>
  <si>
    <t>TRANSITIONAL SUB-ACUTE UNIT</t>
  </si>
  <si>
    <t>CHAMBERS POINTE HEALTH CARE CENTER</t>
  </si>
  <si>
    <t>JEFFERSON HILLS REHABILITATION AND WELLNESS CENTER</t>
  </si>
  <si>
    <t>CENTENNIAL HEALTHCARE AND REHABILITATION CENTER</t>
  </si>
  <si>
    <t>NAAMANS CREEK COUNTRY MANOR</t>
  </si>
  <si>
    <t>SUNSET RIDGE HEALTHCARE AND REHABILITATION CENTER</t>
  </si>
  <si>
    <t>GLEN AT WILLOW VALLEY</t>
  </si>
  <si>
    <t>CARING PLACE, THE</t>
  </si>
  <si>
    <t>PHILADELPHIA PROTESTANT HOME</t>
  </si>
  <si>
    <t>SHIPPENSBURG REHABILITATION AND HEALTH CARE CENTER</t>
  </si>
  <si>
    <t>UPMC NORTHWEST TRANSITIONAL CARE UNIT</t>
  </si>
  <si>
    <t>BELLA HEALTHCARE CENTER</t>
  </si>
  <si>
    <t>KEARSLEY REHABILITATION AND NURSING CENTER</t>
  </si>
  <si>
    <t>AVENTURA AT CREEKSIDE</t>
  </si>
  <si>
    <t>ALTOONA CENTER FOR NURSING CARE</t>
  </si>
  <si>
    <t>KITTANNING CARE CENTER</t>
  </si>
  <si>
    <t>PROVIDENCE REHAB AND HLTHCARE CTRATMERCYFITZGERALD</t>
  </si>
  <si>
    <t>MANCHESTER COMMONS OF PRESBYTERIAN SENIORCARE</t>
  </si>
  <si>
    <t>MISERICORDIA NURSING &amp; REHABILITATION CENTER</t>
  </si>
  <si>
    <t>TRANSITIONAL CARE UNIT AT NAZARETH HOSPITAL</t>
  </si>
  <si>
    <t>NORRITON SQUARE NURSING AND REHABILITATION CENTER</t>
  </si>
  <si>
    <t>WESTMINSTER WOODS AT HUNTINGDO</t>
  </si>
  <si>
    <t>REDSTONE HIGHLANDS HEALTH CARE</t>
  </si>
  <si>
    <t>CONCORDIA AT VILLA ST JOSEPH</t>
  </si>
  <si>
    <t>HARMAR VILLAGE CARE CENTER</t>
  </si>
  <si>
    <t>JAMESON CARE CENTER</t>
  </si>
  <si>
    <t>COUNTRY MEADOWS NURSING CENTER OF BETHLEHEM</t>
  </si>
  <si>
    <t>MASONIC VILLAGE AT WARMINSTER</t>
  </si>
  <si>
    <t>WILLIAM PENN CARE CENTER</t>
  </si>
  <si>
    <t>AVALON SPRINGS PLACE</t>
  </si>
  <si>
    <t>CONCORDIA AT THE CEDARS</t>
  </si>
  <si>
    <t>INN AT FREEDOM VILLAGE,THE</t>
  </si>
  <si>
    <t>SETON MANOR NURSING AND REHABILITATION CENTER</t>
  </si>
  <si>
    <t>BLOOMSBURG CARE CENTER AND REHABILITATION CENTER</t>
  </si>
  <si>
    <t>CONCORDIA AT REBECCA RESIDENCE</t>
  </si>
  <si>
    <t>THE PINES AT PHILADELPHIA REHAB AND HEALTHCARE CTR</t>
  </si>
  <si>
    <t>MILLCREEK MANOR</t>
  </si>
  <si>
    <t>NORTH STRABANE REHABILITATION AND WELLNESS CTR, LL</t>
  </si>
  <si>
    <t>ALLIED SERVICES SKILLED NURSING CENTER</t>
  </si>
  <si>
    <t>MONUMENTALPOSTACUTECARE AT WOODSIDE PARK</t>
  </si>
  <si>
    <t>HORSHAM CENTER FOR JEWISH LIFE</t>
  </si>
  <si>
    <t>GARDEN SPOT VILLAGE</t>
  </si>
  <si>
    <t>SAINT MARY'S AT ASBURY RIDGE</t>
  </si>
  <si>
    <t>THE WATERMARK AT BELLINGHAM PARK LANE</t>
  </si>
  <si>
    <t>STERLING HEALTH CARE AND REHAB CENTER</t>
  </si>
  <si>
    <t>GREEN VALLEY SKILLED NURSING AND REHABILITATION CE</t>
  </si>
  <si>
    <t>MAPLE WINDS HEALTHCARE AND REHABILITATION, LLC</t>
  </si>
  <si>
    <t>CONCORDIA OF THE SOUTH HILLS</t>
  </si>
  <si>
    <t>PRESTON RESIDENCE</t>
  </si>
  <si>
    <t>VILLAGE AT PENN STATE,  THE</t>
  </si>
  <si>
    <t>RICHFIELD HEALTHCARE AND REHABILITATION CENTER</t>
  </si>
  <si>
    <t>SCRANTON HEALTH CARE CENTER</t>
  </si>
  <si>
    <t>MORAVIAN VILLAGE OF BETHLEHEM</t>
  </si>
  <si>
    <t>UPMC MAGEE-WOMENS HOSPITAL TCU</t>
  </si>
  <si>
    <t>REHAB AT SHANNONDELL</t>
  </si>
  <si>
    <t>CONEMAUGH MEMORIAL MEDICAL CENTER TCU</t>
  </si>
  <si>
    <t>SHENANGO PRESBYTERIAN SENIORCARE</t>
  </si>
  <si>
    <t>HAVEN CONVALESCENT HOME, INC</t>
  </si>
  <si>
    <t>ANN'S CHOICE</t>
  </si>
  <si>
    <t>GOOD SHEPHERD HOME-BETHLEHEM</t>
  </si>
  <si>
    <t>HEINZ TRANSITIONAL REHABILITATION UNIT</t>
  </si>
  <si>
    <t>SPIRITRUST LUTHERAN THE VILLAGE AT UTZ TERRACE</t>
  </si>
  <si>
    <t>HEALTH CENTER AT THE HILL AT WHITEMARSH, THE</t>
  </si>
  <si>
    <t>TWIN PINES HEALTH CARE CENTER</t>
  </si>
  <si>
    <t>WYNDMOOR HILLS REHABILITATION AND NURSING CENTER</t>
  </si>
  <si>
    <t>MT HOPE NAZARENE RETIREMENT COMMUNITY</t>
  </si>
  <si>
    <t>PHOEBE WYNCOTE</t>
  </si>
  <si>
    <t>FOX SUBACUTE AT MECHANICSBURG</t>
  </si>
  <si>
    <t>CONTINUING CARE  AT MARIS GROVE</t>
  </si>
  <si>
    <t>PROVIDENCE POINT HEALTHCARE RESIDENCE</t>
  </si>
  <si>
    <t>CHRIST'S HOME RETIREMENT COMMUNITY</t>
  </si>
  <si>
    <t>MAPLE FARM</t>
  </si>
  <si>
    <t>WILLOW TERRACE</t>
  </si>
  <si>
    <t>WHITESTONE CARE CENTER</t>
  </si>
  <si>
    <t>QUALITY LIFE SERVICES - WESTMONT</t>
  </si>
  <si>
    <t>VIBRA REHABILITATION CENTER</t>
  </si>
  <si>
    <t>ALLIED SERVICES TRANSITIONAL REHAB UNIT</t>
  </si>
  <si>
    <t>ATHENS NURSING AND REHABILITATION CENTER</t>
  </si>
  <si>
    <t>HARMONY PHYSICAL REHABILITATION</t>
  </si>
  <si>
    <t>REHABILITATION CENTER AT BRETHREN VILLAGE LLC</t>
  </si>
  <si>
    <t>FOX SUBACUTE AT SOUTH PHILADELPHIA</t>
  </si>
  <si>
    <t>TULIP SPECIAL CARE, LLC</t>
  </si>
  <si>
    <t>MENNO HAVEN REHABILITATION CENTER</t>
  </si>
  <si>
    <t>SPIRITRUST LUTHERAN THE VILLAGE AT LUTHER RIDGE</t>
  </si>
  <si>
    <t>VILLA CREST, LLC</t>
  </si>
  <si>
    <t>DELAWARE VALLEY SKILLED NURSING &amp; REHABILITATION C</t>
  </si>
  <si>
    <t>ADVANCED CARE CENTER OF BUTLER</t>
  </si>
  <si>
    <t>GINO J MERLI VETERANS CENTER</t>
  </si>
  <si>
    <t>PENNSYLVANIA SOLDIERS AND SAILORS HOME</t>
  </si>
  <si>
    <t>SOUTHEASTERN PENNSYLVANIA VETERAN'S CENTER</t>
  </si>
  <si>
    <t>DELAWARE VALLEY VETERAN'S HOME</t>
  </si>
  <si>
    <t>HOLLIDAYSBURG VETERANS HOME</t>
  </si>
  <si>
    <t>SOUTHWESTERN VETERANS CENTER</t>
  </si>
  <si>
    <t>RYDER MEMORIAL HOSPITAL INC</t>
  </si>
  <si>
    <t>DAMAS HOSPITAL SNF</t>
  </si>
  <si>
    <t>CENTRO MEDICO WILMA N VAZQUEZ SNF</t>
  </si>
  <si>
    <t>SERVICIOS INTEGRADOS DE REHABILITACION (SIRO) INC</t>
  </si>
  <si>
    <t>MILLENNIUM INSTITUTE FOR ADVANCE NURSING CARE INC</t>
  </si>
  <si>
    <t>HATTIE IDE CHAFFEE HOME</t>
  </si>
  <si>
    <t>ROYAL OF WESTERLY NURSING CENTER</t>
  </si>
  <si>
    <t>GREENWOOD CENTER</t>
  </si>
  <si>
    <t>KENT REGENCY CENTER</t>
  </si>
  <si>
    <t>SAINT ELIZABETH HOME EAST GREENWICH</t>
  </si>
  <si>
    <t>BRIARCLIFFE MANOR</t>
  </si>
  <si>
    <t>GRACE BARKER NURSING CENTER</t>
  </si>
  <si>
    <t>GRANDVIEW CENTER</t>
  </si>
  <si>
    <t>SUNNY VIEW NURSING HOME INC</t>
  </si>
  <si>
    <t>OAK HILL HEALTH &amp; REHABILITATION CENTER</t>
  </si>
  <si>
    <t>WEST SHORE HEALTH CENTER</t>
  </si>
  <si>
    <t>GOLDEN CREST NURSING CENTRE</t>
  </si>
  <si>
    <t>SILVER CREEK REHAB &amp; HEALTHCARE CENTER</t>
  </si>
  <si>
    <t>CEDAR CREST NURSING CENTRE INC</t>
  </si>
  <si>
    <t>HEATHERWOOD REHABILITATION &amp; HEALTH CARE CENTER</t>
  </si>
  <si>
    <t>GRAND ISLANDER CENTER</t>
  </si>
  <si>
    <t>LINCOLNWOOD REHABILITATION AND HEALTHCARE CENTER</t>
  </si>
  <si>
    <t>BANNISTER CTR FOR REHABILITATION AND HEALTH CARE</t>
  </si>
  <si>
    <t>HERITAGE HILLS NURSING &amp; REHABILITATION CENTER</t>
  </si>
  <si>
    <t>ROYAL MIDDLETOWN NURSING CENTER</t>
  </si>
  <si>
    <t>WOONSOCKET HEALTH CENTRE</t>
  </si>
  <si>
    <t>WATERVIEW VILLA REHABILITATION AND HEALTH CARE CEN</t>
  </si>
  <si>
    <t>FRIENDLY HOME INC THE</t>
  </si>
  <si>
    <t>OVERLOOK NURSING AND REHABILITATION CENTER</t>
  </si>
  <si>
    <t>HEBERT NURSING HOME</t>
  </si>
  <si>
    <t>THE DAWN HILL HOME FOR REHAB &amp; HEALTHCARE</t>
  </si>
  <si>
    <t>SCANDINAVIAN HOME INC</t>
  </si>
  <si>
    <t>CHARLESGATE NURSING CENTER</t>
  </si>
  <si>
    <t>CHERRY HILL MANOR</t>
  </si>
  <si>
    <t>SOUTH KINGSTOWN NURSING AND REHAB CTR</t>
  </si>
  <si>
    <t>EVERGREEN HOUSE HEALTH CENTER</t>
  </si>
  <si>
    <t>ELDERWOOD OF SCALLOP SHELL AT WAKEFIELD</t>
  </si>
  <si>
    <t>ORCHARD VIEW MANOR</t>
  </si>
  <si>
    <t>AVALON NURSING HOME INC</t>
  </si>
  <si>
    <t>BRENTWOOD NURSING HOME</t>
  </si>
  <si>
    <t>MORGAN HEALTH CENTER</t>
  </si>
  <si>
    <t>BAYVIEW REHABILITATION AND HEALTHCARE CENTER</t>
  </si>
  <si>
    <t>PAWTUCKET FALLS HEALTHCARE CENTER</t>
  </si>
  <si>
    <t>CRA-MAR MEADOWS</t>
  </si>
  <si>
    <t>WEST VIEW NURSING AND REHABILIATION CENTER</t>
  </si>
  <si>
    <t>WARREN SKILLED NURSING AND REHABILITATION</t>
  </si>
  <si>
    <t>CRESTWOOD NURSING &amp; REHABILITATION CENTER, INC</t>
  </si>
  <si>
    <t>SOUTH COUNTY NURSING &amp; REHABILITATION CENTER</t>
  </si>
  <si>
    <t>ELMWOOD NURSING AND REHABILITATION CENTER</t>
  </si>
  <si>
    <t>VILLAGE HOUSE NURSING &amp; REHABILITATION CENTER</t>
  </si>
  <si>
    <t>HOLIDAY RETIREMENT HOME INC</t>
  </si>
  <si>
    <t>JOHN CLARKE RETIREMENT CENTER THE</t>
  </si>
  <si>
    <t>RESPIRATORY AND REHABILITATION CENTER OF RI</t>
  </si>
  <si>
    <t>TRINITY HEALTH AND REHABILITATION CENTER</t>
  </si>
  <si>
    <t>BAYBERRY COMMONS</t>
  </si>
  <si>
    <t>WESTERLY HEALTH CENTER</t>
  </si>
  <si>
    <t>RIVERVIEW HEALTHCARE COMMUNITY</t>
  </si>
  <si>
    <t>EASTGATE NURSING &amp; REHABILITATION CENTER</t>
  </si>
  <si>
    <t>ELMHURST REHABILITATION &amp; HEALTHCARE CENTER</t>
  </si>
  <si>
    <t>MOUNT ST RITA HEALTH CENTRE</t>
  </si>
  <si>
    <t>GREENVILLE SKILLED NURSING AND REHABILITATION</t>
  </si>
  <si>
    <t>ALPINE NURSING HOME INC</t>
  </si>
  <si>
    <t>LINN HEALTH AND REHABILITATION</t>
  </si>
  <si>
    <t>STEERE HOUSE NURSING AND REHABILITATION CTR</t>
  </si>
  <si>
    <t>BETHANY HOME OF RHODE ISLAND</t>
  </si>
  <si>
    <t>MANSION NURSING AND REHAB CENTER</t>
  </si>
  <si>
    <t>HARRIS HEALTH CENTER LLC</t>
  </si>
  <si>
    <t>CRYSTAL LAKE REHABILITATION AND CARE CENTER</t>
  </si>
  <si>
    <t>ROBERTS HEALTH CENTRE INC</t>
  </si>
  <si>
    <t>ST ANTOINE RESIDENCE</t>
  </si>
  <si>
    <t>KINGSTON CENTER FOR REHABILITATION AND HEALTH CARE</t>
  </si>
  <si>
    <t>OAKLAND GROVE HEALTH CARE CENTER</t>
  </si>
  <si>
    <t>ST CLARE HOME</t>
  </si>
  <si>
    <t>TOCKWOTTON ON THE WATERFRONT</t>
  </si>
  <si>
    <t>APPLE REHAB CLIPPER</t>
  </si>
  <si>
    <t>STILLWATER ASSISTED LIVING AND SKILLED NURSING COM</t>
  </si>
  <si>
    <t>SUMMIT COMMONS REHABILITATION AND HEALTH CARE CNT</t>
  </si>
  <si>
    <t>BRUSHY CREEK POST ACUTE</t>
  </si>
  <si>
    <t>CHERAW HEALTHCARE</t>
  </si>
  <si>
    <t>HEARTLAND OF COLUMBIA REHAB AND NURSING CENTER</t>
  </si>
  <si>
    <t>FAITH HEALTHCARE CENTER</t>
  </si>
  <si>
    <t>ELLEN SAGAR NURSING CENTER</t>
  </si>
  <si>
    <t>PRUITTHEALTH- COLUMBIA</t>
  </si>
  <si>
    <t>CARLYLE SENIOR CARE OF AIKEN</t>
  </si>
  <si>
    <t>LINLEY PARK POST ACUTE</t>
  </si>
  <si>
    <t>WHITE OAK MANOR - LANCASTER</t>
  </si>
  <si>
    <t>FLEETWOOD POST-ACUTE</t>
  </si>
  <si>
    <t>WHITE OAK MANOR - SPARTANBURG</t>
  </si>
  <si>
    <t>MOUNTAINVIEW NURSING HOME</t>
  </si>
  <si>
    <t>MAGNOLIA MANOR - INMAN</t>
  </si>
  <si>
    <t>J F HAWKINS NURSING HOME</t>
  </si>
  <si>
    <t>GREENVILLE POST ACUTE</t>
  </si>
  <si>
    <t>CONDOR HEALTH ANDERSON</t>
  </si>
  <si>
    <t>BLUE RIDGE IN GEORGETOWN</t>
  </si>
  <si>
    <t>NHC HEALTHCARE -  ANDERSON</t>
  </si>
  <si>
    <t>PRUITTHEALTH- WALTERBORO</t>
  </si>
  <si>
    <t>NHC HEALTHCARE - LAURENS</t>
  </si>
  <si>
    <t>JOLLEY ACRES HEALTHCARE CENTER</t>
  </si>
  <si>
    <t>ABBEVILLE NURSING HOME, INC.</t>
  </si>
  <si>
    <t>MUSC HEALTH CHESTER NURSING CENTER</t>
  </si>
  <si>
    <t>BLUE RIDGE IN BROOKVIEW HOUSE, LLC</t>
  </si>
  <si>
    <t>NHC HEALTHCARE - GREENWOOD</t>
  </si>
  <si>
    <t>OAKHAVEN NURSING CENTER</t>
  </si>
  <si>
    <t>BAYVIEW MANOR</t>
  </si>
  <si>
    <t>WHITE OAK MANOR - COLUMBIA</t>
  </si>
  <si>
    <t>MYRTLE BEACH MANOR</t>
  </si>
  <si>
    <t>NHC HEALTHCARE - CLINTON</t>
  </si>
  <si>
    <t>PRISMA HEALTH-LILA DOYLE</t>
  </si>
  <si>
    <t>WHITE OAK MANOR - NEWBERRY</t>
  </si>
  <si>
    <t>HEALTHCARE CENTER OF WESLEY COMMONS</t>
  </si>
  <si>
    <t>KERSHAWHEALTH KARESH LONG TERM CARE</t>
  </si>
  <si>
    <t>SALUDA NURSING CENTER</t>
  </si>
  <si>
    <t>RIVERSIDE HEALTH AND REHAB</t>
  </si>
  <si>
    <t>MANNA REHABILITATION AND HEALTHCARE CENTER</t>
  </si>
  <si>
    <t>PRUITTHEALTH- ORANGEBURG</t>
  </si>
  <si>
    <t>LORIS REHAB AND NURSING CENTER, LLC</t>
  </si>
  <si>
    <t>WHITE OAK MANOR - ROCK HILL</t>
  </si>
  <si>
    <t>WHITE OAK MANOR - YORK</t>
  </si>
  <si>
    <t>MAGNOLIA MANOR - GREENVILLE</t>
  </si>
  <si>
    <t>MAGNOLIA MANOR - SPARTANBURG</t>
  </si>
  <si>
    <t>PEACHTREE CENTRE</t>
  </si>
  <si>
    <t>VALLEY FALLS TERRACE</t>
  </si>
  <si>
    <t>PRUITTHEALTH- BARNWELL</t>
  </si>
  <si>
    <t>THE HERITAGE AT LOWMAN REHAB AND HEALTHCARE</t>
  </si>
  <si>
    <t>POINSETT REHABILITATION AND HEALTHCARE CENTER</t>
  </si>
  <si>
    <t>JOHN EDWARD HARTER NURSING CENTER</t>
  </si>
  <si>
    <t>PRUITTHEALTH- BAMBERG</t>
  </si>
  <si>
    <t>MILLENNIUM POST ACUTE REHABILITATION</t>
  </si>
  <si>
    <t>HEARTLAND HEALTH CARE CENTER - GREENVILLE EAST</t>
  </si>
  <si>
    <t>SUMTER EAST HEALTH &amp; REHABILITATION CENTER</t>
  </si>
  <si>
    <t>NHC HEALTHCARE - SUMTER</t>
  </si>
  <si>
    <t>MOUNT PLEASANT MANOR</t>
  </si>
  <si>
    <t>MORRELL NURSING CENTER</t>
  </si>
  <si>
    <t>SIMPSONVILLE REHABILITATION AND HEALTHCARE CENTER,</t>
  </si>
  <si>
    <t>PRUITTHEALTH- DILLON</t>
  </si>
  <si>
    <t>WINDSOR MANOR</t>
  </si>
  <si>
    <t>HONORAGE NURSING CENTER</t>
  </si>
  <si>
    <t>EDISTO POST ACUTE</t>
  </si>
  <si>
    <t>CARLYLE SENIOR CARE OF KINGSTREE</t>
  </si>
  <si>
    <t>DUNDEE MANOR, LLC</t>
  </si>
  <si>
    <t>COMMANDER NURSING CENTER</t>
  </si>
  <si>
    <t>CONWAY MANOR</t>
  </si>
  <si>
    <t>INMAN HEALTHCARE</t>
  </si>
  <si>
    <t>PRUITTHEALTH- ROCK HILL</t>
  </si>
  <si>
    <t>WHITE OAK MANOR - CHARLESTON</t>
  </si>
  <si>
    <t>BRIAN CENTER NURSING CARE - ST ANDREWS</t>
  </si>
  <si>
    <t>THE METHODIST OAKS</t>
  </si>
  <si>
    <t>GREER POST-ACUTE</t>
  </si>
  <si>
    <t>SENECA HEALTH &amp; REHABILITATION CENTER</t>
  </si>
  <si>
    <t>PRUITTHEALTH- MONCKS CORNER</t>
  </si>
  <si>
    <t>HEARTLAND HEALTH CARE CENTER - UNION</t>
  </si>
  <si>
    <t>ST GEORGE HEALTHCARE CENTER</t>
  </si>
  <si>
    <t>PRUITTHEALTH- AIKEN</t>
  </si>
  <si>
    <t>SANDPIPER POST ACUTE</t>
  </si>
  <si>
    <t>LIFE CARE CENTER OF HILTON HEAD</t>
  </si>
  <si>
    <t>LAKE CITY SCRANTON HEALTHCARE CENTER</t>
  </si>
  <si>
    <t>FRASER HEALTH CENTER</t>
  </si>
  <si>
    <t>HERITAGE HOME OF FLORENCE INC</t>
  </si>
  <si>
    <t>LANCASTER HEALTH AND REHABILITATION</t>
  </si>
  <si>
    <t>OAKBROOK HEALTH AND REHABILITATION CENTER</t>
  </si>
  <si>
    <t>SOUTHLAND HEALTH CARE CENTER</t>
  </si>
  <si>
    <t>RIDGEWAY MANOR HEALTHCARE CENTER</t>
  </si>
  <si>
    <t>ROCK HILL POST ACUTE CARE CENTER</t>
  </si>
  <si>
    <t>ROLLING GREEN VILLAGE</t>
  </si>
  <si>
    <t>CARLYLE SENIOR CARE OF FLORENCE</t>
  </si>
  <si>
    <t>MAGNOLIA MANOR - ROCK HILL</t>
  </si>
  <si>
    <t>CARLYLE SENIOR CARE OF FOUNTAIN INN</t>
  </si>
  <si>
    <t>SPRINGDALE HEALTHCARE CENTER</t>
  </si>
  <si>
    <t>CALHOUN CONVALESCENT CENTER</t>
  </si>
  <si>
    <t>MCCORMICK REHABILITATION AND HEALTHCARE CENTER</t>
  </si>
  <si>
    <t>MAGNOLIA MANOR - GREENWOOD</t>
  </si>
  <si>
    <t>PRUITTHEALTH- CONWAY AT CONWAY MEDICAL CENTER</t>
  </si>
  <si>
    <t>MCCOY MEMORIAL NURSING CENTER</t>
  </si>
  <si>
    <t>MAGNOLIA PLACE - SPARTANBURG</t>
  </si>
  <si>
    <t>MEDFORD NURSING CENTER</t>
  </si>
  <si>
    <t>WOODRUFF MANOR</t>
  </si>
  <si>
    <t>MAGNOLIA MANOR - COLUMBIA</t>
  </si>
  <si>
    <t>PRUITTHEALTH- RIDGEWAY</t>
  </si>
  <si>
    <t>VIVIANT HEALTHCARE OF HANAHAN</t>
  </si>
  <si>
    <t>WHITE OAK ESTATES</t>
  </si>
  <si>
    <t>WESTMINSTER HEALTH &amp; REHAB CENTER</t>
  </si>
  <si>
    <t>EDGEFIELD POST-ACUTE</t>
  </si>
  <si>
    <t>PROMEDICA SKILLED NURSING AND REH- GREENVILLE WEST</t>
  </si>
  <si>
    <t>PRINCE GEORGE HEALTHCARE CENTER</t>
  </si>
  <si>
    <t>PRUITTHEALTH- NORTH AUGUSTA</t>
  </si>
  <si>
    <t>WILLISTON HEALTHCARE AND REHAB LLC</t>
  </si>
  <si>
    <t>POWDERSVILLE POST-ACUTE</t>
  </si>
  <si>
    <t>LAKE MARION NURSING FACILITY</t>
  </si>
  <si>
    <t>RICHARD M CAMPBELL VETERANS NURSING HOME</t>
  </si>
  <si>
    <t>REHAB CENTER OF CHERAW</t>
  </si>
  <si>
    <t>LAKE EMORY POST ACUTE CARE</t>
  </si>
  <si>
    <t>PATEWOOD REHABILITATION &amp; HEALTHCARE CENTER</t>
  </si>
  <si>
    <t>HERITAGE HEALTHCARE OF PICKENS</t>
  </si>
  <si>
    <t>RIVER FALLS REHABILITATION AND HEALTHCARE CENTER</t>
  </si>
  <si>
    <t>DR RONALD E MCNAIR NURSING &amp; REHABILITATION CENTER</t>
  </si>
  <si>
    <t>BLUE RIDGE OF SUMTER</t>
  </si>
  <si>
    <t>ANCHOR POST ACUTE</t>
  </si>
  <si>
    <t>MUSC HEALTH MULLINS NURSING HOME</t>
  </si>
  <si>
    <t>PIEDMONT POST-ACUTE</t>
  </si>
  <si>
    <t>PRUITTHEALTH- ESTILL</t>
  </si>
  <si>
    <t>GOLDEN AGE INMAN</t>
  </si>
  <si>
    <t>IVA POST-ACUTE</t>
  </si>
  <si>
    <t>LAUREL BAYE HEALTHCARE BLACKVILLE</t>
  </si>
  <si>
    <t>NHC HEALTHCARE - NORTH AUGUSTA</t>
  </si>
  <si>
    <t>L.M.C.- EXTENDED CARE</t>
  </si>
  <si>
    <t>NHC HEALTHCARE - GREENVILLE</t>
  </si>
  <si>
    <t>ANGEL OAK NURSING AND REHABILITATION CENTER, LLC</t>
  </si>
  <si>
    <t>NHC HEALTHCARE - GARDEN CITY</t>
  </si>
  <si>
    <t>THE PRESTON HEALTH CENTER</t>
  </si>
  <si>
    <t>HALLMARK HEALTHCARE CENTER</t>
  </si>
  <si>
    <t>LIFE CARE CENTER OF CHARLESTON</t>
  </si>
  <si>
    <t>NHC HEALTHCARE - LEXINGTON</t>
  </si>
  <si>
    <t>MARTHA FRANKS BAPTIST RETIREMENT CENTER</t>
  </si>
  <si>
    <t>LIFE CARE CENTER OF COLUMBIA</t>
  </si>
  <si>
    <t>LAKE MOULTRIE NURSING HOME</t>
  </si>
  <si>
    <t>BROAD CREEK CARE CENTER</t>
  </si>
  <si>
    <t>NHC HEALTHCARE - PARKLANE</t>
  </si>
  <si>
    <t>NHC HEALTHCARE - MAULDIN</t>
  </si>
  <si>
    <t>C M TUCKER JR NURSING CARE CENTER  RODDEY PAVILIO</t>
  </si>
  <si>
    <t>MAGNOLIA PLACE - GREENVILLE</t>
  </si>
  <si>
    <t>HEARTLAND OF WEST ASHLEY</t>
  </si>
  <si>
    <t>JOHNS ISLAND POST ACUTE</t>
  </si>
  <si>
    <t>SEDGEWOOD MANOR HEALTH CARE CENTER</t>
  </si>
  <si>
    <t>BETHEA BAPTIST HEALTHCARE CENTER</t>
  </si>
  <si>
    <t>THE GABLES OF PELHAM SKILLED NURSING &amp; REHAB</t>
  </si>
  <si>
    <t>FRANKE HEALTH CARE CENTER</t>
  </si>
  <si>
    <t>WILLOW BROOKE COURT AT PARK POINTE VILLAGE</t>
  </si>
  <si>
    <t>ROSECREST REHABILITATION AND HEALTHCARE CENTER</t>
  </si>
  <si>
    <t>OPUS POST ACUTE REHABILITATION</t>
  </si>
  <si>
    <t>LAKES AT LITCHFIELD</t>
  </si>
  <si>
    <t>NHC HEALTHCARE - CHARLESTON</t>
  </si>
  <si>
    <t>SPARTANBURG HOSPITAL FOR RESTORATIVE CARE SNF</t>
  </si>
  <si>
    <t>WILDEWOOD DOWNS</t>
  </si>
  <si>
    <t>VETERANS VICTORY HOUSE</t>
  </si>
  <si>
    <t>RICE NURSING HOME</t>
  </si>
  <si>
    <t>GREENWOOD TRANSITIONAL REHABILITATION UNIT</t>
  </si>
  <si>
    <t>PRESBYTERIAN COMMUNITIES OF SOUTH CAROLINA-SUMMERV</t>
  </si>
  <si>
    <t>SUMMIT HILLS SKILLED NURSING FACILITY</t>
  </si>
  <si>
    <t>COMPASS POST ACUTE REHABILITATION</t>
  </si>
  <si>
    <t>LINVILLE COURT AT THE CASCADES VERDAE</t>
  </si>
  <si>
    <t>PRESBYTERIAN COMMUNITIES OF SOUTH CAROLINA- CLINTO</t>
  </si>
  <si>
    <t>THE ARBORETUM AT THE WOODLANDS</t>
  </si>
  <si>
    <t>THE RETREAT AT BRIGHTWATER</t>
  </si>
  <si>
    <t>PRESBYTERIAN HOME OF SOUTH CAROLINA-COLUMBIA</t>
  </si>
  <si>
    <t>NHC HEALTHCARE - BLUFFTON</t>
  </si>
  <si>
    <t>BROOKDALE ANDERSON</t>
  </si>
  <si>
    <t>PRUITTHEALTH- BLYTHEWOOD</t>
  </si>
  <si>
    <t>STILL HOPES EPISCOPAL RETIREMENT COMMUNITY</t>
  </si>
  <si>
    <t>PRESBYTERIAN HOME OF SC - FOOTHILLS</t>
  </si>
  <si>
    <t>PRESBYTERIAN COMMUNITIES OF SOUTH CAROLINA-FLORENC</t>
  </si>
  <si>
    <t>THE LODGE AT WELLMORE- TEGA CAY</t>
  </si>
  <si>
    <t>WHITE OAK AT NORTH GROVE INC</t>
  </si>
  <si>
    <t>WELLMORE OF LEXINGTON, LLC</t>
  </si>
  <si>
    <t>SPRENGER HEALTH CARE OF PORT ROYAL</t>
  </si>
  <si>
    <t>RETREAT AT WELLMORE OF DANIEL ISLAND</t>
  </si>
  <si>
    <t>SPRENGER HEALTHCARE OF BLUFFTON</t>
  </si>
  <si>
    <t>SENIOR CARE OF MARION</t>
  </si>
  <si>
    <t>SHEM CREEK NURSING AND REHAB</t>
  </si>
  <si>
    <t>PRAIRIE HEIGHTS HEALTHCARE</t>
  </si>
  <si>
    <t>AVANTARA MILBANK</t>
  </si>
  <si>
    <t>AVANTARA HURON</t>
  </si>
  <si>
    <t>AVERA ROSEBUD COUNTRY CARE CENTER</t>
  </si>
  <si>
    <t>WESTHILLS VILLAGE HEALTH CARE FACILITY</t>
  </si>
  <si>
    <t>AVERA MARYHOUSE LONG TERM CARE</t>
  </si>
  <si>
    <t>ROLLING HILLS HEALTHCARE</t>
  </si>
  <si>
    <t>JENKIN'S LIVING CENTER</t>
  </si>
  <si>
    <t>CLARKSON HEALTH CARE</t>
  </si>
  <si>
    <t>TEKAKWITHA LIVING CENTER</t>
  </si>
  <si>
    <t>AVANTARA NORTON</t>
  </si>
  <si>
    <t>AVANTARA MOUNTAIN VIEW</t>
  </si>
  <si>
    <t>ABERDEEN HEALTH AND REHAB</t>
  </si>
  <si>
    <t>AVERA MOTHER JOSEPH MANOR RETIREMENT COMMUNITY</t>
  </si>
  <si>
    <t>SPEARFISH CANYON HEALTHCARE</t>
  </si>
  <si>
    <t>GOOD SAMARITAN SOCIETY LUTHER MANOR</t>
  </si>
  <si>
    <t>GOOD SAMARITAN SOCIETY SIOUX FALLS VILLAGE</t>
  </si>
  <si>
    <t>GOOD SAMARITAN SOCIETY SIOUX FALLS CENTER</t>
  </si>
  <si>
    <t>AVANTARA PIERRE</t>
  </si>
  <si>
    <t>AVANTARA GROTON</t>
  </si>
  <si>
    <t>AVANTARA ARROWHEAD</t>
  </si>
  <si>
    <t>AVANTARA REDFIELD</t>
  </si>
  <si>
    <t>WINNER REGIONAL HEALTHCARE CENTER</t>
  </si>
  <si>
    <t>AVANTARA CLARK CITY</t>
  </si>
  <si>
    <t>AVANTARA LAKE NORDEN</t>
  </si>
  <si>
    <t>AVANTARA SAINT CLOUD</t>
  </si>
  <si>
    <t>AVERA BRADY HEALTH AND REHAB</t>
  </si>
  <si>
    <t>ALCESTER CARE AND REHAB CENTER, INC</t>
  </si>
  <si>
    <t>AVANTARA NORTH</t>
  </si>
  <si>
    <t>AVERA PRINCE OF PEACE</t>
  </si>
  <si>
    <t>AVANTARA WATERTOWN</t>
  </si>
  <si>
    <t>TIESZEN MEMORIAL HOME</t>
  </si>
  <si>
    <t>AVERA SISTER JAMES CARE CENTER</t>
  </si>
  <si>
    <t>SEVEN SISTERS LIVING CENTER</t>
  </si>
  <si>
    <t>BETHESDA HOME OF ABERDEEN</t>
  </si>
  <si>
    <t>GOOD SAMARITAN SOCIETY DE SMET</t>
  </si>
  <si>
    <t>GOOD SAMARITAN SOCIETY HOWARD</t>
  </si>
  <si>
    <t>AVERA EUREKA HEALTH CARE CENTER</t>
  </si>
  <si>
    <t>UNITED LIVING COMMUNITY</t>
  </si>
  <si>
    <t>BETHESDA OF BERESFORD</t>
  </si>
  <si>
    <t>THE NEIGHBORHOODS AT BROOKVIEW</t>
  </si>
  <si>
    <t>FAULKTON SENIOR LIVING</t>
  </si>
  <si>
    <t>RIVERVIEW HEALTHCARE CENTER</t>
  </si>
  <si>
    <t>GOOD SAMARITAN SOCIETY CANISTOTA</t>
  </si>
  <si>
    <t>GOOD SAMARITAN SOCIETY CORSICA</t>
  </si>
  <si>
    <t>FIVE COUNTIES NURSING HOME</t>
  </si>
  <si>
    <t>SUN DIAL MANOR</t>
  </si>
  <si>
    <t>WAKONDA HERITAGE MANOR</t>
  </si>
  <si>
    <t>GOOD SAMARITAN SOCIETY SCOTLAND</t>
  </si>
  <si>
    <t>BETHANY HOME SIOUX FALLS</t>
  </si>
  <si>
    <t>LAKE ANDES SENIOR LIVING</t>
  </si>
  <si>
    <t>GOOD SAMARITAN SOCIETY TYNDALL</t>
  </si>
  <si>
    <t>ESTELLINE NURSING AND CARE CENTER</t>
  </si>
  <si>
    <t>SUNSET MANOR AVERA HEALTH</t>
  </si>
  <si>
    <t>GOOD SAMARITAN SOCIETY CANTON</t>
  </si>
  <si>
    <t>MONUMENT HEALTH STURGIS CARE CENTER</t>
  </si>
  <si>
    <t>GOOD SAMARITAN SOCIETY NEW UNDERWOOD</t>
  </si>
  <si>
    <t>WHEATCREST HILLS HEALTHCARE CENTER</t>
  </si>
  <si>
    <t>BOWDLE NURSING HOME</t>
  </si>
  <si>
    <t>FIRESTEEL HEALTHCARE CENTER</t>
  </si>
  <si>
    <t>FOUNTAIN SPRINGS HEALTHCARE CENTER</t>
  </si>
  <si>
    <t>OAKVIEW TERRACE</t>
  </si>
  <si>
    <t>MENNO-OLIVET CARE CENTER</t>
  </si>
  <si>
    <t>PALISADE HEALTHCARE CENTER</t>
  </si>
  <si>
    <t>PRAIRIE VIEW HEALTHCARE CENTER</t>
  </si>
  <si>
    <t>PIONEER MEMORIAL NURSING HOME</t>
  </si>
  <si>
    <t>ST WILLIAM'S CARE CENTER</t>
  </si>
  <si>
    <t>WALWORTH COUNTY CARE CENTER, INC</t>
  </si>
  <si>
    <t>GOOD SAMARITAN SOCIETY MILLER</t>
  </si>
  <si>
    <t>STRAND-KJORSVIG COMMUNITY REST HOME</t>
  </si>
  <si>
    <t>DOW RUMMEL VILLAGE</t>
  </si>
  <si>
    <t>BETHANY HOME - BRANDON</t>
  </si>
  <si>
    <t>AURORA BRULE NURSING HOME INC</t>
  </si>
  <si>
    <t>WESKOTA MANOR INC</t>
  </si>
  <si>
    <t>GOOD SAMARITAN SOCIETY - ST MARTIN VILLAGE</t>
  </si>
  <si>
    <t>BENNETT COUNTY HOSPITAL AND NURSING HOME</t>
  </si>
  <si>
    <t>SCOTCHMAN LIVING CENTER</t>
  </si>
  <si>
    <t>SD HUMAN SERVICES CENTER - GERIATRIC PROGRAM</t>
  </si>
  <si>
    <t>PLATTE CARE CENTER</t>
  </si>
  <si>
    <t>SANFORD CHAMBERLAIN CARE CENTER</t>
  </si>
  <si>
    <t>WHITE RIVER HEALTH CARE CENTER</t>
  </si>
  <si>
    <t>SANFORD CARE CENTER VERMILLION</t>
  </si>
  <si>
    <t>KADOKA NURSING HOME</t>
  </si>
  <si>
    <t>AVERA OAHE MANOR</t>
  </si>
  <si>
    <t>EASTERN STAR HOME OF SOUTH DAKOTA, INC</t>
  </si>
  <si>
    <t>MICHAEL J FITZMAURICE SOUTH DAKOTA VETERANS HOME</t>
  </si>
  <si>
    <t>AVERA BORMANN MANOR</t>
  </si>
  <si>
    <t>MEDICINE WHEEL VILLAGE</t>
  </si>
  <si>
    <t>NHC HEALTHCARE, OAKWOOD</t>
  </si>
  <si>
    <t>NHC HEALTHCARE, DICKSON</t>
  </si>
  <si>
    <t>SISKIN SUBACUTE WEST</t>
  </si>
  <si>
    <t>NHC HEALTHCARE, CHATTANOOGA</t>
  </si>
  <si>
    <t>ASBURY PLACE AT MARYVILLE</t>
  </si>
  <si>
    <t>NHC HEALTHCARE, JOHNSON CITY</t>
  </si>
  <si>
    <t>NHC-MAURY REGIONAL TRANSITIONAL CARE CENTER</t>
  </si>
  <si>
    <t>NHC HEALTHCARE, MILAN</t>
  </si>
  <si>
    <t>CLAIBORNE HEALTH AND REHABILITATION CENTER</t>
  </si>
  <si>
    <t>NHC HEALTHCARE, MCMINNVILLE</t>
  </si>
  <si>
    <t>CHRISTIAN CARE CENTER OF UNICOI COUNTY</t>
  </si>
  <si>
    <t>NHC HEALTHCARE, SPRINGFIELD</t>
  </si>
  <si>
    <t>NHC HEALTHCARE, LEWISBURG</t>
  </si>
  <si>
    <t>NHC HEALTHCARE, KNOXVILLE</t>
  </si>
  <si>
    <t>NHC HEALTHCARE, ATHENS</t>
  </si>
  <si>
    <t>NHC HEALTHCARE, PULASKI</t>
  </si>
  <si>
    <t>SHANNONDALE HEALTH CARE CENTER</t>
  </si>
  <si>
    <t>NHC HEALTHCARE, FT SANDERS</t>
  </si>
  <si>
    <t>NHC HEALTHCARE, MURFREESBORO</t>
  </si>
  <si>
    <t>NHC HEALTHCARE, COLUMBIA</t>
  </si>
  <si>
    <t>NHC HEALTHCARE, COOKEVILLE</t>
  </si>
  <si>
    <t>HEALTH CENTER AT STANDIFER PLACE, THE</t>
  </si>
  <si>
    <t>TREVECCA CENTER FOR REHABILITATION AND HEALING LLC</t>
  </si>
  <si>
    <t>WESTMORELAND HEALTH AND REHABILITATION CENTER</t>
  </si>
  <si>
    <t>TENNOVA LAFOLLETTE HEALTH AND REHAB CENTER</t>
  </si>
  <si>
    <t>NHC HEALTHCARE, SMITHVILLE</t>
  </si>
  <si>
    <t>NHC HEALTHCARE, SCOTT</t>
  </si>
  <si>
    <t>NHC HEALTHCARE, SOMERVILLE</t>
  </si>
  <si>
    <t>ASCENSION LIVING ALEXIAN VILLAGE TENNESSEE</t>
  </si>
  <si>
    <t>THE WATERS OF GALLATIN, LLC</t>
  </si>
  <si>
    <t>NHC HEALTHCARE, SEQUATCHIE</t>
  </si>
  <si>
    <t>NHC HEALTHCARE, FRANKLIN</t>
  </si>
  <si>
    <t>NHC HEALTHCARE, OAK RIDGE</t>
  </si>
  <si>
    <t>NHC HEALTHCARE, SPARTA</t>
  </si>
  <si>
    <t>BEVERLY PARK PLACE HEALTH AND REHAB</t>
  </si>
  <si>
    <t>SEVIERVILLE HEALTH AND REHABILITATION CENTER</t>
  </si>
  <si>
    <t>ALLEN MORGAN HEALTH AND REHABILITATION CENTER</t>
  </si>
  <si>
    <t>THE WATERS OF CLINTON, LLC</t>
  </si>
  <si>
    <t>SIGNATURE HEALTHCARE OF PUTNAM COUNTY</t>
  </si>
  <si>
    <t>THE WATERS OF UNION CITY , LLC</t>
  </si>
  <si>
    <t>MIDTOWN CENTER FOR HEALTH AND REHABILITATION</t>
  </si>
  <si>
    <t>SIGNATURE HEALTHCARE OF PRIMACY</t>
  </si>
  <si>
    <t>BRADLEY HEALTH CARE &amp; REHAB</t>
  </si>
  <si>
    <t>SIGNATURE HEALTHCARE OF ROCKWOOD REHAB &amp; WELLNESS</t>
  </si>
  <si>
    <t>THE WATERS OF WINCHESTER, LLC</t>
  </si>
  <si>
    <t>FRANKLIN WELLNESS AND REHABILITATION CENTER</t>
  </si>
  <si>
    <t>MAJESTIC GARDENS AT MEMPHIS REHAB &amp; SNC</t>
  </si>
  <si>
    <t>QUALITY CENTER FOR REHABILITATION AND HEALING LLC</t>
  </si>
  <si>
    <t>DIVERSICARE OF DOVER</t>
  </si>
  <si>
    <t>CLAIBORNE AND HUGHES HLTH CNTR</t>
  </si>
  <si>
    <t>BETHANY CENTER FOR REHABILITATION AND HEALING LLC</t>
  </si>
  <si>
    <t>AGAPE REHABILITATION &amp; NURSING CENTER, A WATERS CM</t>
  </si>
  <si>
    <t>THE HEALTH CENTER AT RICHLAND PLACE</t>
  </si>
  <si>
    <t>LIFE CARE CENTER OF CROSSVILLE</t>
  </si>
  <si>
    <t>THE WATERS OF SHELBYVILLE, LLC</t>
  </si>
  <si>
    <t>SMITH COUNTY HEALTH AND REHABILITATION</t>
  </si>
  <si>
    <t>DONALSON CARE CENTER</t>
  </si>
  <si>
    <t>ORCHARD VIEW POST-ACUTE AND REHABILITATION CENTER</t>
  </si>
  <si>
    <t>NHC HEALTHCARE, LAWRENCEBURG</t>
  </si>
  <si>
    <t>GALLATIN  CENTER FOR REHABILITATION AND HEALING</t>
  </si>
  <si>
    <t>CLORIA OAKS POST-ACUTE AND REHABILITATION</t>
  </si>
  <si>
    <t>AHC WEST TENNESSEE TRANSITIONAL CARE</t>
  </si>
  <si>
    <t>KIRBY PINES MANOR</t>
  </si>
  <si>
    <t>VIVIANT HEALTHCARE OF BRISTOL</t>
  </si>
  <si>
    <t>NHC HEALTHCARE, HENDERSONVILLE</t>
  </si>
  <si>
    <t>QUINCE NURSING AND REHABILITATION CENTER, LLC</t>
  </si>
  <si>
    <t>WEST MEADE PLACE</t>
  </si>
  <si>
    <t>VIVIANT HEALTHCARE OF CHATTANOOGA</t>
  </si>
  <si>
    <t>WEXFORD HOUSE, THE</t>
  </si>
  <si>
    <t>SPRING CITY CARE AND REHABILITATION CENTER</t>
  </si>
  <si>
    <t>HUNTINGDON HEALTH &amp; REHABILITATION CENTER</t>
  </si>
  <si>
    <t>MOUNTAIN CITY CARE &amp; REHABILITATION CENTER</t>
  </si>
  <si>
    <t>HERITAGE CENTER, THE</t>
  </si>
  <si>
    <t>WILLOW BRANCH HEALTH AND REHABILITATION</t>
  </si>
  <si>
    <t>SIGNATURE HEALTHCARE OF ELIZABETHON REHAB &amp; WELLNE</t>
  </si>
  <si>
    <t>CORDOVA WELLNESS AND REHABILITATION CENTER</t>
  </si>
  <si>
    <t>SPRING GATE REHAB &amp; HEALTHCARE CENTER</t>
  </si>
  <si>
    <t>THE KINGS DAUGHTERS AND SONS</t>
  </si>
  <si>
    <t>SOUTHERN TENN MEDICAL CENTER SNF</t>
  </si>
  <si>
    <t>RENAISSANCE TERRACE</t>
  </si>
  <si>
    <t>HENRY COUNTY HEALTHCARE CTR</t>
  </si>
  <si>
    <t>LIFE CARE CENTER OF GREENEVILLE</t>
  </si>
  <si>
    <t>PINE MEADOWS HEALTH CARE</t>
  </si>
  <si>
    <t>VIVIANT HEALTHCARE OF MURFREESBORO</t>
  </si>
  <si>
    <t>CHURCH HILL POST-ACUTE AND REHABILITATION CENTER</t>
  </si>
  <si>
    <t>LIFE CARE CENTER OF TULLAHOMA</t>
  </si>
  <si>
    <t>LIFE CARE CENTER OF MORGAN COUNTY</t>
  </si>
  <si>
    <t>LIFE CARE CENTER OF RED BANK</t>
  </si>
  <si>
    <t>SIGNATURE HEALTHCARE OF MEMPHIS</t>
  </si>
  <si>
    <t>GREYSTONE HEALTH CARE CENTER</t>
  </si>
  <si>
    <t>LIFE CARE CENTER OF CLEVELAND</t>
  </si>
  <si>
    <t>FOOTHILLS TRANSITIONAL CARE AND REHABILITATION</t>
  </si>
  <si>
    <t>JEFFERSON CITY HEALTH AND REHAB CENTER</t>
  </si>
  <si>
    <t>DIVERSICARE OF MARTIN</t>
  </si>
  <si>
    <t>AHC WAVERLY</t>
  </si>
  <si>
    <t>LIFE CARE CENTER OF CENTERVILLE</t>
  </si>
  <si>
    <t>RIVER GROVE HEALTH AND REHABILITATION</t>
  </si>
  <si>
    <t>HARTSVILLE CONVALESCENT CENTER</t>
  </si>
  <si>
    <t>BRIARCLIFF HEALTH CARE CENTER</t>
  </si>
  <si>
    <t>AHC CUMBERLAND</t>
  </si>
  <si>
    <t>TRI STATE HEALTH AND REHABILITATION CENTER</t>
  </si>
  <si>
    <t>LAUGHLIN HEALTH CARE CENTER</t>
  </si>
  <si>
    <t>GREEN HILLS CENTER FOR REHABILITATION AND HEALING</t>
  </si>
  <si>
    <t>LEBANON CENTER FOR REHABILITATION AND HEALING, LLC</t>
  </si>
  <si>
    <t>TENNESSEE VETERANS HOME</t>
  </si>
  <si>
    <t>MABRY HEALTH CARE</t>
  </si>
  <si>
    <t>CAMDEN HEALTHCARE &amp; REHAB CENTER</t>
  </si>
  <si>
    <t>LIFE CARE CENTER OF JEFFERSON CITY</t>
  </si>
  <si>
    <t>CUMBERLAND VILLAGE CARE</t>
  </si>
  <si>
    <t>STARR REGIONAL HEALTH &amp; REHABILITATION</t>
  </si>
  <si>
    <t>LYNCHBURG NURSING CENTER</t>
  </si>
  <si>
    <t>COUNTRYSIDE POST-ACUTE AND REHABILITATION CENTER</t>
  </si>
  <si>
    <t>WHITES CREEK WELLNESS AND REHABILITATION CENTER</t>
  </si>
  <si>
    <t>RAINBOW REHAB AND HEALTHCARE</t>
  </si>
  <si>
    <t>WILLOW RIDGE CENTER</t>
  </si>
  <si>
    <t>REELFOOT MANOR HEALTH AND REHAB</t>
  </si>
  <si>
    <t>FAIRPARK HEALTH AND REHABILITATION</t>
  </si>
  <si>
    <t>ERWIN HEALTH CARE CENTER</t>
  </si>
  <si>
    <t>BEECH TREE HEALTH AND REHABILITATION</t>
  </si>
  <si>
    <t>MEMPHIS JEWISH HOME</t>
  </si>
  <si>
    <t>LIFE CARE CENTER OF COLLEGEDALE</t>
  </si>
  <si>
    <t>HOLSTON REHABILITATION AND CARE CENTER</t>
  </si>
  <si>
    <t>CREEKVIEW HEALTH AND REHABILITATION</t>
  </si>
  <si>
    <t>LIFE CARE CENTER OF ATHENS</t>
  </si>
  <si>
    <t>RIDGEVIEW TERRACE OF LIFE CARE</t>
  </si>
  <si>
    <t>LIFE CARE CENTER OF ELIZABETHTON</t>
  </si>
  <si>
    <t>ANDERSONVILLE TN OPCO LLC</t>
  </si>
  <si>
    <t>WYNDRIDGE HEALTH AND REHAB CTR</t>
  </si>
  <si>
    <t>SIGNATURE HEALTH OF PORTLAND REHAB &amp; WELLNESS CENT</t>
  </si>
  <si>
    <t>TRENTON HEALTH AND REHABILITATION CENTER, LLC</t>
  </si>
  <si>
    <t>LIFE CARE CENTER OF COPPER BASIN</t>
  </si>
  <si>
    <t>LIFE CARE CENTER OF MORRISTOWN</t>
  </si>
  <si>
    <t>HILLCREST HEALTHCARE CENTER</t>
  </si>
  <si>
    <t>THE WATERS OF CHEATHAM, LLC</t>
  </si>
  <si>
    <t>ELK RIVER HEALTH &amp; NURSING CENTER OF WINCHESTER</t>
  </si>
  <si>
    <t>ELK RIVER HEALTH &amp; REHABILITATION OF FAYETTEVILLE</t>
  </si>
  <si>
    <t>ELK RIVER HEALTH AND NURSING CENTER OF ARDMORE, LL</t>
  </si>
  <si>
    <t>WOOD PRESBYTERIAN HOME</t>
  </si>
  <si>
    <t>LIFE CARE CENTER OF BRUCETON-HOLLOW ROCK</t>
  </si>
  <si>
    <t>SIGNATURE HEALTHCARE OF RIDGELY REHAB&amp;WELLNESS CTR</t>
  </si>
  <si>
    <t>FORT SANDERS TCU</t>
  </si>
  <si>
    <t>RED BOILING SPRINGS TN OPCO LLC</t>
  </si>
  <si>
    <t>AHC COVINGTON CARE</t>
  </si>
  <si>
    <t>GRACELAND REHABILITATION AND NURSING CARE CENTER</t>
  </si>
  <si>
    <t>BRIARWOOD COMMUNITY LIVING CENTER</t>
  </si>
  <si>
    <t>OAKWOOD COMMUNITY LIVING CENTER</t>
  </si>
  <si>
    <t>BAILEY PARK COMMUNITY LIVING CENTER</t>
  </si>
  <si>
    <t>WESTMORELAND CARE &amp; REHAB CTR</t>
  </si>
  <si>
    <t>SIGNATURE HEALTHCARE OF SOUTH PITTSBURG REHAB &amp; WE</t>
  </si>
  <si>
    <t>HOLSTON HEALTH &amp; REHABILITATION CENTER</t>
  </si>
  <si>
    <t>SIGNATURE HEALTHCARE OF GREENEVILLE</t>
  </si>
  <si>
    <t>LAUDERDALE COMMUNITY LIVING CENTER</t>
  </si>
  <si>
    <t>PRINCETON TRANSITIONAL CARE &amp; ASSISTED LIVING</t>
  </si>
  <si>
    <t>WATERS OF MCKENZIE A REHABILITATION &amp; NURSING CTR</t>
  </si>
  <si>
    <t>LAKEBRIDGE, A WATERS COMMUNITY, LLC</t>
  </si>
  <si>
    <t>SIGNATURE HEALTHCARE OF ROGERSVILLE</t>
  </si>
  <si>
    <t>SIGNATURE HEALTHCARE OF FENTRESS COUNTY</t>
  </si>
  <si>
    <t>STANDING STONE CARE AND REHAB</t>
  </si>
  <si>
    <t>W D BILL MANNING TENNESSEE STATE VETERANS HOME</t>
  </si>
  <si>
    <t>HILLVIEW COMMUNITY LIVING CENTER</t>
  </si>
  <si>
    <t>SIGNATURE HEALTHCARE OF CLEVELAND</t>
  </si>
  <si>
    <t>HARDIN COUNTY NH</t>
  </si>
  <si>
    <t>AHC NORTHSIDE</t>
  </si>
  <si>
    <t>MT PLEASANT HEALTHCARE AND REHABILITATION</t>
  </si>
  <si>
    <t>SIGNATURE HEALTHCARE OF ERIN</t>
  </si>
  <si>
    <t>WOODCREST AT BLAKEFORD</t>
  </si>
  <si>
    <t>LIFE CARE CENTER OF HIXSON</t>
  </si>
  <si>
    <t>AHC UNION CITY</t>
  </si>
  <si>
    <t>SMOKY MOUNTAIN POST-ACUTE AND REHABILITATION CENTE</t>
  </si>
  <si>
    <t>LEGACY HEALTH AND REHAB</t>
  </si>
  <si>
    <t>GENERATIONS CENTER OF SPENCER</t>
  </si>
  <si>
    <t>PICKETT CARE AND REHABILITATION CENTER</t>
  </si>
  <si>
    <t>MANCHESTER CENTER FOR REHABILITATION AND HEALING L</t>
  </si>
  <si>
    <t>ADAMSPLACE, LLC</t>
  </si>
  <si>
    <t>SIGNATURE HEALTHCARE OF MONTEAGLE REHAB &amp; WELLNESS</t>
  </si>
  <si>
    <t>THE WATERS OF ROAN HIGHLANDS,LLC</t>
  </si>
  <si>
    <t>ADAMSVILLE HEALTHCARE AND REHABILITATION CENTER</t>
  </si>
  <si>
    <t>AHC NORTHBROOKE</t>
  </si>
  <si>
    <t>BEDROCKHC AT SPRING MEADOWS, LLC</t>
  </si>
  <si>
    <t>BLOUNT MEMORIAL TRANS CARE CTR</t>
  </si>
  <si>
    <t>COMMUNITY CARE OF RUTHERFORD</t>
  </si>
  <si>
    <t>SODDY-DAISY HEALTH CARE CENTER</t>
  </si>
  <si>
    <t>KNOLLWOOD MANOR</t>
  </si>
  <si>
    <t>AHC APPLINGWOOD</t>
  </si>
  <si>
    <t>MAPLEWOOD HEALTH CARE CENTER</t>
  </si>
  <si>
    <t>NHC HEALTHCARE, FARRAGUT</t>
  </si>
  <si>
    <t>OVERTON COUNTY HEALTH AND REHAB CENTER</t>
  </si>
  <si>
    <t>LIFE CARE CENTER OF SPARTA</t>
  </si>
  <si>
    <t>ETOWAH HEALTH CARE CENTER</t>
  </si>
  <si>
    <t>AHC VANAYER</t>
  </si>
  <si>
    <t>CENTER ON AGING AND HEALTH</t>
  </si>
  <si>
    <t>MILLINGTON HEALTHCARE CENTER</t>
  </si>
  <si>
    <t>AHC BRIGHT GLADE</t>
  </si>
  <si>
    <t>AHC BETHESDA</t>
  </si>
  <si>
    <t>AHC HARBOR VIEW</t>
  </si>
  <si>
    <t>AHC MCKENZIE</t>
  </si>
  <si>
    <t>AHC LEWIS COUNTY</t>
  </si>
  <si>
    <t>AHC LEXINGTON</t>
  </si>
  <si>
    <t>AHAVA HEALTHCARE OF CLARKSVILLE</t>
  </si>
  <si>
    <t>DOUGLAS POST-ACUTE AND REHABILITATION CENTER</t>
  </si>
  <si>
    <t>WOODBURY HEALTH AND REHABILITATION CENTER</t>
  </si>
  <si>
    <t>WEAKLEY COUNTY NURSING HOME</t>
  </si>
  <si>
    <t>AHC MT JULIET</t>
  </si>
  <si>
    <t>GALLAWAY HEALTH AND REHAB</t>
  </si>
  <si>
    <t>AHC CRESTVIEW</t>
  </si>
  <si>
    <t>AHC MEADOWBROOK</t>
  </si>
  <si>
    <t>AHC SAVANNAH</t>
  </si>
  <si>
    <t>CELINA HEALTH AND REHABILITATION CENTER</t>
  </si>
  <si>
    <t>AHC DYERSBURG</t>
  </si>
  <si>
    <t>MISSION CONVALESCENT HOME</t>
  </si>
  <si>
    <t>SIGNATURE HEALTHCARE OF CLARKSVILLE</t>
  </si>
  <si>
    <t>AHC WESTWOOD</t>
  </si>
  <si>
    <t>AHC DECATUR COUNTY</t>
  </si>
  <si>
    <t>AHC MCNAIRY COUNTY</t>
  </si>
  <si>
    <t>AHC FOREST COVE</t>
  </si>
  <si>
    <t>AHC HUMBOLDT</t>
  </si>
  <si>
    <t>AMERICAN HEALTH COMMUNITIES OF CLARKSVILLE</t>
  </si>
  <si>
    <t>WATERS OF SWEETWATER A REHABILITATION &amp; NURSING</t>
  </si>
  <si>
    <t>MADISONVILLE HEALTH AND REHAB CENTER</t>
  </si>
  <si>
    <t>FOUR OAKS HEALTH CARE CENTER</t>
  </si>
  <si>
    <t>HANCOCK MANOR NURSING HOME</t>
  </si>
  <si>
    <t>AHC VANCO</t>
  </si>
  <si>
    <t>MAGNOLIA CREEK NURSING AND REHABILITATION</t>
  </si>
  <si>
    <t>AHC PARIS</t>
  </si>
  <si>
    <t>BELLS NURSING AND REHABILITATION CENTER</t>
  </si>
  <si>
    <t>HILLVIEW HEALTH CENTER</t>
  </si>
  <si>
    <t>MAGNOLIA HEALTHCARE AND REHABILITATION CENTER</t>
  </si>
  <si>
    <t>ALAMO NURSING AND REHABILITATION CENTER</t>
  </si>
  <si>
    <t>IVY HALL NURSING HOME</t>
  </si>
  <si>
    <t>TOWNE SQUARE CARE OF PURYEAR</t>
  </si>
  <si>
    <t>HENDERSON HEALTH AND REHABILITATION CENTER</t>
  </si>
  <si>
    <t>SHANNONDALE OF MARYVILLE HEALTH CARE CENTER</t>
  </si>
  <si>
    <t>HERMITAGE HEALTH CENTER</t>
  </si>
  <si>
    <t>NHC PLACE AT COOL SPRINGS</t>
  </si>
  <si>
    <t>ISLAND HOME PARK HEALTH AND REHAB</t>
  </si>
  <si>
    <t>DICKSON HEALTH AND REHAB</t>
  </si>
  <si>
    <t>DURHAM-HENSLEY HEALTH AND REHABILITATION</t>
  </si>
  <si>
    <t>LIFE CARE CENTER OF GRAY</t>
  </si>
  <si>
    <t>THE WATERS OF SPRINGFIELD LLC</t>
  </si>
  <si>
    <t>ASBURY PLACE AT KINGSPORT</t>
  </si>
  <si>
    <t>THE VILLAGE AT GERMANTOWN</t>
  </si>
  <si>
    <t>ABUNDANT CHRISTIAN LIVING COMMUNITY REHABILITATION</t>
  </si>
  <si>
    <t>SENATOR BEN ATCHLEY STATE VETERANS' HOME</t>
  </si>
  <si>
    <t>ALLENBROOKE NURSING AND REHABILITATION CENTER</t>
  </si>
  <si>
    <t>STONERIDGE HEALTH CARE, LLC</t>
  </si>
  <si>
    <t>THE WATERS OF JOHNSON CITY, LLC</t>
  </si>
  <si>
    <t>SOMERFIELD AT THE HERITAGE</t>
  </si>
  <si>
    <t>HUMPHREYS COUNTY CARE AND REHABILITATION</t>
  </si>
  <si>
    <t>MCKENDREE VILLAGE</t>
  </si>
  <si>
    <t>RIPLEY HEALTHCARE AND REHAB CENTER</t>
  </si>
  <si>
    <t>LIFE CARE CENTER OF RHEA COUNTY</t>
  </si>
  <si>
    <t>COLLIERVILLE NURSING AND REHABILITATION, LLC</t>
  </si>
  <si>
    <t>THE MEADOWS</t>
  </si>
  <si>
    <t>PAVILION-THS, LLC</t>
  </si>
  <si>
    <t>WEST HILLS HEALTH AND REHAB</t>
  </si>
  <si>
    <t>THE WATERS OF SMYRNA, LLC</t>
  </si>
  <si>
    <t>NEWPORT TN OPCO LLC</t>
  </si>
  <si>
    <t>GOOD SAMARITAN SOCIETY - FAIRFIELD GLADE</t>
  </si>
  <si>
    <t>LIFE CARE CENTER OF HICKORY WOODS</t>
  </si>
  <si>
    <t>OBION COUNTY NURSING HOME</t>
  </si>
  <si>
    <t>LIFE CARE CENTER OF OLD HICKORY VILLAGE</t>
  </si>
  <si>
    <t>WHARTON NURSING HOME</t>
  </si>
  <si>
    <t>LIFE CARE CENTER OF OOLTEWAH</t>
  </si>
  <si>
    <t>NASHVILLE CENTER FOR REHABILITATION AND HEALING LL</t>
  </si>
  <si>
    <t>WHITE HOUSE HEALTH CARE INC</t>
  </si>
  <si>
    <t>NHC HEALTHCARE, TULLAHOMA</t>
  </si>
  <si>
    <t>CREEKSIDE CENTER FOR REHABILITATION AND HEALING</t>
  </si>
  <si>
    <t>NHC HEALTHCARE, KINGSPORT</t>
  </si>
  <si>
    <t>WAYNESBORO HEALTH AND REHABILITATION CENTER</t>
  </si>
  <si>
    <t>NHC PLACE SUMNER</t>
  </si>
  <si>
    <t>LIFE CARE CENTER OF BLOUNT COUNTY</t>
  </si>
  <si>
    <t>REGIONAL ONE HEALTH SUBACUTE CARE</t>
  </si>
  <si>
    <t>WATERS OF MEMPHIS A REHABILITATION &amp; NURSING CTR</t>
  </si>
  <si>
    <t>WELLPARK AT SHANNONDALE</t>
  </si>
  <si>
    <t>BRIGADIER GENERAL WENDELL H GILBERT TN STATE VETER</t>
  </si>
  <si>
    <t>NHC PLACE AT THE TRACE</t>
  </si>
  <si>
    <t>LAKESHORE HEARTLAND</t>
  </si>
  <si>
    <t>HARBERT HILLS ACADEMY N H</t>
  </si>
  <si>
    <t>LIFE CARE CENTER OF EAST RIDGE</t>
  </si>
  <si>
    <t>DECATUR WELLNESS AND REHABILITATION CENTER</t>
  </si>
  <si>
    <t>WATERS OF BRISTOL A REHABILITATION AND NURSING</t>
  </si>
  <si>
    <t>THE RESERVE AT SPRING HILL</t>
  </si>
  <si>
    <t>STONES RIVER MANOR, INC</t>
  </si>
  <si>
    <t>LAURELBROOK NURSING HOME</t>
  </si>
  <si>
    <t>CHRISTIAN CARE CENTER OF BOLIVAR, LLC</t>
  </si>
  <si>
    <t>TENNOVA NEWPORT CONVALESCENT CENTER</t>
  </si>
  <si>
    <t>HARDIN HOME</t>
  </si>
  <si>
    <t>HICKMAN COMMUNITY NURSING HOME</t>
  </si>
  <si>
    <t>SERENE MANOR MEDICAL CTR.</t>
  </si>
  <si>
    <t>PARK REST HARDIN COUNTY HEALTH CENTER</t>
  </si>
  <si>
    <t>ARDEN PLACE OF BEAUMONT</t>
  </si>
  <si>
    <t>COLONIAL MANOR CARE CENTER</t>
  </si>
  <si>
    <t>BAYLOR SCOTT &amp; WHITE CONTINUING CARE HOSPITAL SKIL</t>
  </si>
  <si>
    <t>KNOPP HEALTHCARE AND REHAB CENTER INC</t>
  </si>
  <si>
    <t>LEGACY NURSING AND REHABILITATION</t>
  </si>
  <si>
    <t>BUENA VIDA NURSING AND REHAB-SAN ANTONIO</t>
  </si>
  <si>
    <t>BROOKHAVEN NURSING AND REHABILITATION CENTER</t>
  </si>
  <si>
    <t>CARADAY OF FT. WORTH</t>
  </si>
  <si>
    <t>SCC AT VALLEY GRANDE</t>
  </si>
  <si>
    <t>ROSE TRAIL NURSING AND REHABILITATION CENTER</t>
  </si>
  <si>
    <t>MESA VISTA INN HEALTH CENTER</t>
  </si>
  <si>
    <t>MERIDIAN CARE MONTE VISTA</t>
  </si>
  <si>
    <t>MERIDIAN CARE OF ALICE</t>
  </si>
  <si>
    <t>FORT WORTH WELLNESS &amp; REHABILITATION</t>
  </si>
  <si>
    <t>THE MEADOWS HEALTH AND REHABILITATION CENTER</t>
  </si>
  <si>
    <t>ASBURY CARE CENTER OF ALAMO</t>
  </si>
  <si>
    <t>MOUNTAIN VIEW HEALTH &amp; REHABILITATION</t>
  </si>
  <si>
    <t>WHITE SETTLEMENT NURSING CENTER</t>
  </si>
  <si>
    <t>LAKE JACKSON HEALTHCARE CENTER</t>
  </si>
  <si>
    <t>HERITAGE CONVALESCENT CENTER</t>
  </si>
  <si>
    <t>SAN JUAN NURSING HOME INC</t>
  </si>
  <si>
    <t>PETAL HILL NURSING &amp; REHABILITATION CENTER</t>
  </si>
  <si>
    <t>ENNIS CARE CENTER</t>
  </si>
  <si>
    <t>JEFFREY PLACE HEALTHCARE CENTER</t>
  </si>
  <si>
    <t>THE LAKES AT TEXAS CITY</t>
  </si>
  <si>
    <t>VISTA HILLS HEALTH CARE CENTER</t>
  </si>
  <si>
    <t>GLENVIEW WELLNESS &amp; REHABILITATION</t>
  </si>
  <si>
    <t>CREEKSIDE TERRACE REHABILITATION</t>
  </si>
  <si>
    <t>THE ROSEWOOD RETIREMENT COMMUNITY</t>
  </si>
  <si>
    <t>STERLING HILLS REHABILITATION AND HEAL TH CARE CEN</t>
  </si>
  <si>
    <t>ASBURY CARE CENTER OF SAN ANTONIO</t>
  </si>
  <si>
    <t>LAMPASAS NURSING AND REHABILITATION CENTER</t>
  </si>
  <si>
    <t>COPPERAS COVE LTC PARTNERS INC</t>
  </si>
  <si>
    <t>TLC WEST NURSING AND REHABILITATION</t>
  </si>
  <si>
    <t>MORNINGSIDE MANOR</t>
  </si>
  <si>
    <t>PLEASANT SPRINGS HEALTHCARE CENTER</t>
  </si>
  <si>
    <t>WINDCREST NURSING AND REHABILITATION</t>
  </si>
  <si>
    <t>AMISTAD NURSING AND REHABILITATION CENTER</t>
  </si>
  <si>
    <t>MAGNOLIA MANOR</t>
  </si>
  <si>
    <t>RETAMA MANOR NURSING CENTER/JOURDANTON</t>
  </si>
  <si>
    <t>HOLIDAY NURSING &amp; REHABILITATION</t>
  </si>
  <si>
    <t>PLAINVIEW HEALTHCARE CENTER</t>
  </si>
  <si>
    <t>WESTVIEW MANOR AND REHABILITATION CENTER</t>
  </si>
  <si>
    <t>GARDEN TERRACE HEALTHCARE CENTER</t>
  </si>
  <si>
    <t>THE PALMS NURSING &amp; REHABILITATION</t>
  </si>
  <si>
    <t>MCALLEN NURSING CENTER</t>
  </si>
  <si>
    <t>BEAUMONT HEALTH CARE CENTER</t>
  </si>
  <si>
    <t>DENISON NURSING AND REHAB</t>
  </si>
  <si>
    <t>PALESTINE HEALTHCARE CENTER</t>
  </si>
  <si>
    <t>HERITAGE AT LONGVIEW HEALTHCARE CENTER</t>
  </si>
  <si>
    <t>MINERAL WELLS NURSING &amp; REHABILITATION</t>
  </si>
  <si>
    <t>WEDGEWOOD NURSING HOME</t>
  </si>
  <si>
    <t>TEXOMA HEALTHCARE CENTER</t>
  </si>
  <si>
    <t>WEATHERFORD HEALTH CARE CENTER</t>
  </si>
  <si>
    <t>RETAMA MANOR NURSING CENTER</t>
  </si>
  <si>
    <t>RICHLAND HILLS REHABILITATION AND HEALTHCARE CENTE</t>
  </si>
  <si>
    <t>SULPHUR SPRINGS HEALTH AND REHABILITATION</t>
  </si>
  <si>
    <t>BAY VILLA HEALTHCARE CENTER</t>
  </si>
  <si>
    <t>GRAND TERRACE REHABILITATION AND HEALTHCARE</t>
  </si>
  <si>
    <t>FORTRESS NURSING AND REHABILITATION</t>
  </si>
  <si>
    <t>FOCUSED CARE OF WAXAHACHIE</t>
  </si>
  <si>
    <t>WEST SIDE CAMPUS OF CARE</t>
  </si>
  <si>
    <t>MEMORIAL MEDICAL NURSING CENTER</t>
  </si>
  <si>
    <t>HERITAGE PARK REHABILITATION AND SKILLED NURSING C</t>
  </si>
  <si>
    <t>ALVARADO LTC PARTNERS INC</t>
  </si>
  <si>
    <t>WESTERN HILLS HEALTHCARE RESIDENCE</t>
  </si>
  <si>
    <t>HACIENDA OAKS AT BEEVILLE</t>
  </si>
  <si>
    <t>GRACE CARE CENTER OF OLNEY</t>
  </si>
  <si>
    <t>COURTYARD NURSING AND REHABILITATION</t>
  </si>
  <si>
    <t>CHRISTIAN CARE CENTER</t>
  </si>
  <si>
    <t>VALLEY GRANDE MANOR</t>
  </si>
  <si>
    <t>ALTA VISTA REHABILITATION AND HEALTHCARE</t>
  </si>
  <si>
    <t>OAKMONT GUEST CARE CENTER LLC</t>
  </si>
  <si>
    <t>GOOD SAMARITAN SOCIETY-DENTON VILLAGE</t>
  </si>
  <si>
    <t>COLONIAL MANOR NURSING CENTER</t>
  </si>
  <si>
    <t>PALO DURO NURSING HOME</t>
  </si>
  <si>
    <t>DAYTON NURSING AND REHABILITATION</t>
  </si>
  <si>
    <t>MATAGORDA HOUSE HEALTHCARE CENTER</t>
  </si>
  <si>
    <t>MARSHALL MANOR NURSING &amp; REHABILITATION CENTER</t>
  </si>
  <si>
    <t>DOWNTOWN HEALTH AND REHABILITATION CENTER</t>
  </si>
  <si>
    <t>SILVER CREEK MANOR</t>
  </si>
  <si>
    <t>SKYLINE NURSING CENTER</t>
  </si>
  <si>
    <t>RIDGECREST RETIREMENT AND HEALTHCARE COMMUNITY</t>
  </si>
  <si>
    <t>GOLDEN PALMS REHABILITATION AND RETIREMENT</t>
  </si>
  <si>
    <t>PARKWOOD IN THE PINES</t>
  </si>
  <si>
    <t>LANDMARK OF AMARILLO REHABILITATION AND NURSING CE</t>
  </si>
  <si>
    <t>COMMUNITY CARE CENTER OF HONDO</t>
  </si>
  <si>
    <t>AFTON OAKS NURSING CENTER</t>
  </si>
  <si>
    <t>LONGVIEW HILL NURSING AND REHABILITATION CENTER</t>
  </si>
  <si>
    <t>GOOD SAMARITAN SOCIETY -- LAKE FOREST VILLAGE</t>
  </si>
  <si>
    <t>ALAMEDA OAKS NURSING CENTER</t>
  </si>
  <si>
    <t>SAN PEDRO MANOR</t>
  </si>
  <si>
    <t>PARKS HEALTH CENTER</t>
  </si>
  <si>
    <t>SHANNON MEDICAL CENTER</t>
  </si>
  <si>
    <t>SENIOR CARE OF CORPUS CHRISTI</t>
  </si>
  <si>
    <t>WILLOWBROOK NURSING CENTER</t>
  </si>
  <si>
    <t>OAKMONT HEALTHCARE AND REHABILITATION CENTER OF KA</t>
  </si>
  <si>
    <t>THE MONTEVISTA AT CORONADO</t>
  </si>
  <si>
    <t>SUNRISE NURSING &amp; REHAB CENTER</t>
  </si>
  <si>
    <t>NORTHWEST HEALTH AND REHABILITATION CENTER</t>
  </si>
  <si>
    <t>MONUMENT REHABILITATION AND NURSING CENTER</t>
  </si>
  <si>
    <t>PEBBLE CREEK NURSING CENTER</t>
  </si>
  <si>
    <t>WATERSIDE NURSING &amp; REHABILITATION</t>
  </si>
  <si>
    <t>OAKMONT HEALTHCARE AND REHABILITATION CENTER OF HU</t>
  </si>
  <si>
    <t>RETAMA MANOR NURSING CENTER/VICTORIA SOUTH</t>
  </si>
  <si>
    <t>PARK VILLAGE HEALTHCARE AND REHABILITATION</t>
  </si>
  <si>
    <t>ADVANCED HEALTH &amp; REHAB CENTER OF GARLAND</t>
  </si>
  <si>
    <t>KIRKWOOD MANOR</t>
  </si>
  <si>
    <t>HERITAGE AT TURNER PARK HEALTH &amp; REHAB</t>
  </si>
  <si>
    <t>CONCHO HEALTH &amp; REHABILITATION CENTER</t>
  </si>
  <si>
    <t>MULBERRY MANOR</t>
  </si>
  <si>
    <t>TIMBERWOOD NURSING AND REHABILITATION CENTER</t>
  </si>
  <si>
    <t>ASHFORD HALL</t>
  </si>
  <si>
    <t>OAK BROOK HEALTH CARE CENTER</t>
  </si>
  <si>
    <t>NORTHEAST REHABILITATION AND HEALTHCARE CENTER</t>
  </si>
  <si>
    <t>SPINDLETOP HILL NURSING &amp; REHAB CENTER</t>
  </si>
  <si>
    <t>MISSION NURSING &amp; REHABILITATION CENTER</t>
  </si>
  <si>
    <t>SAN ANTONIO WELLNESS &amp; REHABILITATION</t>
  </si>
  <si>
    <t>ADVENTHEALTH CARE CENTER BURLESON</t>
  </si>
  <si>
    <t>HEARTHSTONE NURSING AND REHABILITATION</t>
  </si>
  <si>
    <t>WESTERN HILLS NURSING &amp; REHABILITATION</t>
  </si>
  <si>
    <t>OAK PARK NURSING AND REHABILITATION CENTER</t>
  </si>
  <si>
    <t>TOWN AND COUNTRY NURSING AND REHABILITATION CENTER</t>
  </si>
  <si>
    <t>PEARSALL NURSING AND REHABILITATION CENTER</t>
  </si>
  <si>
    <t>BEDFORD WELLNESS &amp; REHABILITATION</t>
  </si>
  <si>
    <t>AUSTIN WELLNESS &amp; REHABILITATION</t>
  </si>
  <si>
    <t>WESTCHASE HEALTH AND REHABILITATION CENTER</t>
  </si>
  <si>
    <t>SPANISH MEADOWS</t>
  </si>
  <si>
    <t>NORTHGATE HEALTH AND REHABILITATION CENTER</t>
  </si>
  <si>
    <t>THE TERRACE AT DENISON</t>
  </si>
  <si>
    <t>FAITH COMMUNITY NURSING &amp; REHABILITATION</t>
  </si>
  <si>
    <t>THE WATERMARK AT BROADWAY CITYVIEW</t>
  </si>
  <si>
    <t>PARADIGM AT FIRST COLONY</t>
  </si>
  <si>
    <t>ASBURY CARE CENTER OF HOUSTON</t>
  </si>
  <si>
    <t>ARLINGTON HEIGHTS HEALTH AND REHABILITATION CENTER</t>
  </si>
  <si>
    <t>TREEMONT HEALTHCARE AND REHABILITATION CENTER</t>
  </si>
  <si>
    <t>WURZBACH NURSING AND REHABILITATION</t>
  </si>
  <si>
    <t>PARIS HEALTHCARE CENTER</t>
  </si>
  <si>
    <t>WINDSOR GARDENS</t>
  </si>
  <si>
    <t>SOUTH PLACE REHABILITATION AND SKILLED NURSING</t>
  </si>
  <si>
    <t>INTERLOCHEN HEALTH AND REHABILITATION CENTER</t>
  </si>
  <si>
    <t>ROBSTOWN NURSING AND REHABILITATION CENTER</t>
  </si>
  <si>
    <t>THE ARBORS HEALTHCARE AND REHABILITATION CENTER</t>
  </si>
  <si>
    <t>ADVANCED REHABILITATION AND HEALTHCARE OF BOWIE</t>
  </si>
  <si>
    <t>HURST PLAZA NURSING &amp; REHAB</t>
  </si>
  <si>
    <t>KENNEDY HEALTH &amp; REHAB</t>
  </si>
  <si>
    <t>VAN HEALTHCARE</t>
  </si>
  <si>
    <t>LANDMARK OF PLANO REHABILITATION AND NURSING CENTE</t>
  </si>
  <si>
    <t>RETIREMENT AND NURSING CENTER AUSTIN</t>
  </si>
  <si>
    <t>LIFE CARE CENTER OF PLANO</t>
  </si>
  <si>
    <t>BROOKDALE WESTLAKE HILLS</t>
  </si>
  <si>
    <t>GUADALUPE VALLEY NURSING CENTER</t>
  </si>
  <si>
    <t>LYNWOOD NURSING AND REHABILITATION LP</t>
  </si>
  <si>
    <t>THE WOODLANDS HEALTHCARE CENTER</t>
  </si>
  <si>
    <t>MARSHALL MANOR WEST</t>
  </si>
  <si>
    <t>DFW NURSING &amp; REHAB</t>
  </si>
  <si>
    <t>LILY SPRINGS  REHABILITATION AND HEALTHCARE CENTER</t>
  </si>
  <si>
    <t>RENAISSANCE PARK MULTI CARE CENTER</t>
  </si>
  <si>
    <t>GRACE CARE CENTER OF HENRIETTA</t>
  </si>
  <si>
    <t>DIVERSICARE OF LAKE HIGHLANDS</t>
  </si>
  <si>
    <t>FOCUSED CARE AT MOUNT PLEASANT</t>
  </si>
  <si>
    <t>KPC PROMISE SKILLED NURSING FACILITY OF WICHITA FA</t>
  </si>
  <si>
    <t>LAKE LODGE NURSING &amp; REHABILITATION</t>
  </si>
  <si>
    <t>ROWLETT HEALTH AND REHABILITATION CENTER</t>
  </si>
  <si>
    <t>ABRI AT STEPHENVILLE</t>
  </si>
  <si>
    <t>SCHULENBURG REGENCY NURSING CENTER</t>
  </si>
  <si>
    <t>CHANDLER NURSING CENTER</t>
  </si>
  <si>
    <t>GRANBURY CARE CENTER</t>
  </si>
  <si>
    <t>UNIVERSITY PARK NURSING AND REHABILITATION</t>
  </si>
  <si>
    <t>DEER CREEK OF WIMBERLEY</t>
  </si>
  <si>
    <t>ARDEN PLACE OF BEEVILLE</t>
  </si>
  <si>
    <t>VERANDA REHABILITATION AND HEALTHCARE</t>
  </si>
  <si>
    <t>CEDAR RIDGE REHABILITATION AND HEALTHCARE CENTER</t>
  </si>
  <si>
    <t>ADVANCED REHABILITATION AND HEALTHCARE OF VERNON</t>
  </si>
  <si>
    <t>NORTHERN OAKS LIVING &amp; REHABILITATION CENTER</t>
  </si>
  <si>
    <t>EL PASO HEALTH &amp; REHABILITATION CENTER</t>
  </si>
  <si>
    <t>FOCUSED CARE AT LAMESA</t>
  </si>
  <si>
    <t>LUBBOCK HOSPITALITY NURSING AND REHABILITATION CEN</t>
  </si>
  <si>
    <t>WINDCREST NURSING AND REHABILITATION CENTER</t>
  </si>
  <si>
    <t>LUBBOCK HEALTH CARE CENTER</t>
  </si>
  <si>
    <t>FOCUSED CARE AT CLARKSVILLE</t>
  </si>
  <si>
    <t>SWEETWATER HEALTHCARE CENTER</t>
  </si>
  <si>
    <t>CLEVELAND HEALTH CARE CENTER</t>
  </si>
  <si>
    <t>HAMILTON HEALTHCARE CENTER</t>
  </si>
  <si>
    <t>SANTA FE HEALTH &amp; REHABILITATION CENTER</t>
  </si>
  <si>
    <t>WESTWARD TRAILS NURSING AND REHABILITATION</t>
  </si>
  <si>
    <t>HAYS NURSING AND REHABILITATION CENTER</t>
  </si>
  <si>
    <t>PALO PINTO NURSING CENTER</t>
  </si>
  <si>
    <t>KAUFMAN HEALTHCARE CENTER</t>
  </si>
  <si>
    <t>CARTHAGE HEALTHCARE CENTER</t>
  </si>
  <si>
    <t>TEXHOMA CHRISTIAN CARE CENTER INC</t>
  </si>
  <si>
    <t>GRAHAM OAKS CARE CENTER</t>
  </si>
  <si>
    <t>PATRIOT HEIGHTS HEALTH CARE CENTER</t>
  </si>
  <si>
    <t>RIVER VALLEY HEALTH &amp; REHABILITATION CENTER</t>
  </si>
  <si>
    <t>ROCKPORT NURSING AND REHABILITATION CENTER</t>
  </si>
  <si>
    <t>ST. CATHERINE CENTER</t>
  </si>
  <si>
    <t>CLARKSVILLE NURSING HOME</t>
  </si>
  <si>
    <t>HENDERSON HEALTH &amp; REHABILITATION CENTER</t>
  </si>
  <si>
    <t>BORGER HEALTHCARE CENTER</t>
  </si>
  <si>
    <t>DESOTO LTC PARTNERS, INC</t>
  </si>
  <si>
    <t>THE RENAISSANCE AT KESSLER PARK</t>
  </si>
  <si>
    <t>PORT LAVACA NURSING AND REHABILITATION CENTER</t>
  </si>
  <si>
    <t>SAN JOSE NURSING CENTER</t>
  </si>
  <si>
    <t>HIGHLAND NURSING CENTER</t>
  </si>
  <si>
    <t>JOHN PAUL II NURSING HOME</t>
  </si>
  <si>
    <t>THE SARAH ROBERTS FRENCH HOME</t>
  </si>
  <si>
    <t>MCCAMEY CONVALESCENT CENTER</t>
  </si>
  <si>
    <t>CROCKETT COUNTY CARE CENTER</t>
  </si>
  <si>
    <t>REAGAN COUNTY CARE CENTER</t>
  </si>
  <si>
    <t>MEMORIAL NURSING AND REHABILITATION CENTER</t>
  </si>
  <si>
    <t>WARE MEMORIAL CARE CENTER</t>
  </si>
  <si>
    <t>ST. FRANCIS NURSING HOME</t>
  </si>
  <si>
    <t>GOODALL WITCHER NURSING FACILITY</t>
  </si>
  <si>
    <t>TRUMAN W SMITH CHILDREN'S CARE CENTER</t>
  </si>
  <si>
    <t>HANSFORD MANOR</t>
  </si>
  <si>
    <t>MESA VIEW SENIOR LIVING</t>
  </si>
  <si>
    <t>MONT BELVIEU REHABILITATION &amp; HEALTHCARE CENTER</t>
  </si>
  <si>
    <t>HERITAGE PARK HEALTHCARE AND REHABILITATION</t>
  </si>
  <si>
    <t>MT OLYMPUS REHABILITATION CENTER</t>
  </si>
  <si>
    <t>HARRISON POINTE HEALTHCARE AND REHABILITATION</t>
  </si>
  <si>
    <t>FOUR CORNERS REGIONAL CARE CENTER</t>
  </si>
  <si>
    <t>RICHFIELD REHABILITATION AND CARE CENTER</t>
  </si>
  <si>
    <t>ST GEORGE REHABILITATION</t>
  </si>
  <si>
    <t>AVALON WEST HEALTH &amp; REHABILITATION</t>
  </si>
  <si>
    <t>ROCKY MOUNTAIN CARE - CLEARFIELD</t>
  </si>
  <si>
    <t>MT OGDEN HEALTH AND REHABILITATION CENTER</t>
  </si>
  <si>
    <t>CITY CREEK POST ACUTE</t>
  </si>
  <si>
    <t>WILLOW WOOD CARE CENTER</t>
  </si>
  <si>
    <t>ROCKY MOUNTAIN CARE - HUNTER HOLLOW</t>
  </si>
  <si>
    <t>SUNSHINE TERRACE FOUNDATION</t>
  </si>
  <si>
    <t>CRESTWOOD REHABILITATION AND NURSING</t>
  </si>
  <si>
    <t>UINTAH BASIN REHABILITATION AND SENIOR VILLA</t>
  </si>
  <si>
    <t>SAN RAFAEL HEALTH AND REHABILITATION</t>
  </si>
  <si>
    <t>MOUNTAIN VIEW HEALTH SERVICES</t>
  </si>
  <si>
    <t>MISSION AT ALPINE REHABILITATION CENTER</t>
  </si>
  <si>
    <t>ROCKY MOUNTAIN CARE - WILLOW SPRINGS</t>
  </si>
  <si>
    <t>CASCADES AT ORCHARD PARK</t>
  </si>
  <si>
    <t>DRAPER REHABILITATION AND CARE CENTER</t>
  </si>
  <si>
    <t>UINTAH HEALTH CARE SPECIAL SERVICE DISTRICT</t>
  </si>
  <si>
    <t>WILLOW GLEN HEALTH AND REHAB</t>
  </si>
  <si>
    <t>WOODLAND PARK REHABILITATION AND CARE CENTER</t>
  </si>
  <si>
    <t>ST JOSEPH VILLA</t>
  </si>
  <si>
    <t>CANYON RIM CARE CENTER</t>
  </si>
  <si>
    <t>PINNACLE NURSING AND REHABILITATION CENTER</t>
  </si>
  <si>
    <t>PARAMOUNT HEALTH AND REHABILITATION</t>
  </si>
  <si>
    <t>HURRICANE HEALTH AND REHABILITATION</t>
  </si>
  <si>
    <t>PARKDALE HEALTH AND REHAB</t>
  </si>
  <si>
    <t>OREM REHABILITATION AND NURSING CENTER</t>
  </si>
  <si>
    <t>HERITAGE HILLS REHABILITATION AND CARE CENTER</t>
  </si>
  <si>
    <t>COPPER RIDGE HEALTH CARE</t>
  </si>
  <si>
    <t>HOLLADAY HEALTHCARE CENTER</t>
  </si>
  <si>
    <t>SANDY HEALTH AND REHAB</t>
  </si>
  <si>
    <t>LIFE CARE CENTER OF BOUNTIFUL</t>
  </si>
  <si>
    <t>THE TERRACE AT MT OGDEN</t>
  </si>
  <si>
    <t>ROCKY MOUNTAIN CARE - LOGAN</t>
  </si>
  <si>
    <t>SOUTH OGDEN POST ACUTE</t>
  </si>
  <si>
    <t>PROVO REHABILITATION AND NURSING</t>
  </si>
  <si>
    <t>LOGAN REGIONAL HOSPITAL TRANSITIONAL CARE UNIT</t>
  </si>
  <si>
    <t>MIDTOWN MANOR</t>
  </si>
  <si>
    <t>ROCKY MOUNTAIN CARE - COTTAGE ON VINE</t>
  </si>
  <si>
    <t>PARKWAY HEALTH CENTER</t>
  </si>
  <si>
    <t>STONEHENGE OF SPRINGVILLE</t>
  </si>
  <si>
    <t>RED CLIFFS HEALTH AND REHAB</t>
  </si>
  <si>
    <t>LIFE CARE CENTER OF SALT LAKE CITY</t>
  </si>
  <si>
    <t>CEDAR HEALTH AND REHABILITATION</t>
  </si>
  <si>
    <t>SEASONS HEALTHCARE AND REHABILITATION</t>
  </si>
  <si>
    <t>AVALON VALLEY REHABILITATION</t>
  </si>
  <si>
    <t>ROCKY MOUNTAIN CARE - THE LODGE</t>
  </si>
  <si>
    <t>WILLIAM E CHRISTOFFERSEN SALT LAKE VETERANS HOME</t>
  </si>
  <si>
    <t>BELLA TERRA ST GEORGE</t>
  </si>
  <si>
    <t>STONEHENGE OF CEDAR CITY</t>
  </si>
  <si>
    <t>PINE VIEW TRANSITIONAL REHAB</t>
  </si>
  <si>
    <t>AVALON CARE CENTER-BOUNTIFUL</t>
  </si>
  <si>
    <t>MILLARD COUNTY CARE AND REHABILITATION</t>
  </si>
  <si>
    <t>MEADOW BROOK REHABILITATION AND NURSING</t>
  </si>
  <si>
    <t>ASPEN RIDGE TRANSITIONAL REHAB</t>
  </si>
  <si>
    <t>CORAL DESERT REHABILITATION AND CARE</t>
  </si>
  <si>
    <t>MISSION AT MAPLE SPRINGS</t>
  </si>
  <si>
    <t>ASPEN RIDGE WEST TRANSITIONAL REHAB</t>
  </si>
  <si>
    <t>STONEHENGE OF OREM</t>
  </si>
  <si>
    <t>ROCKY MOUNTAIN CARE - RIVERTON</t>
  </si>
  <si>
    <t>THATCHER BROOK REHABILITATION &amp; CARE CENTER</t>
  </si>
  <si>
    <t>ASPEN RIDGE OF UTAH VALLEY</t>
  </si>
  <si>
    <t>LEGACY VILLAGE REHABILITATION</t>
  </si>
  <si>
    <t>GEORGE E WAHLEN OGDEN VETERANS HOME</t>
  </si>
  <si>
    <t>STONEHENGE OF RICHFIELD</t>
  </si>
  <si>
    <t>FAIRFIELD VILLAGE REHABILITATION</t>
  </si>
  <si>
    <t>MISSION AT COMMUNITY LIVING REHABILITATION CENTER</t>
  </si>
  <si>
    <t>STONEHENGE OF SOUTH JORDAN, LLC</t>
  </si>
  <si>
    <t>STONEHENGE OF AMERICAN FORK</t>
  </si>
  <si>
    <t>NEURORESTORATIVE</t>
  </si>
  <si>
    <t>SOUTHERN UTAH VETERANS HOME - IVINS</t>
  </si>
  <si>
    <t>MERVYN SHARP BENNION CENTRAL UTAH VETERANS HOME</t>
  </si>
  <si>
    <t>STONEHENGE OF OGDEN</t>
  </si>
  <si>
    <t>SPANISH FORK REHABILITATION AND NURSING</t>
  </si>
  <si>
    <t>CASCADES AT RIVERWALK</t>
  </si>
  <si>
    <t>MILLCREEK REHABILITATION AND NURSING LLC</t>
  </si>
  <si>
    <t>MAPLE SPRINGS SENIOR LIVING</t>
  </si>
  <si>
    <t>SOUTH DAVIS SPECIALTY CARE</t>
  </si>
  <si>
    <t>POINTE MEADOWS HEALTH AND REHABILITATION</t>
  </si>
  <si>
    <t>ADVANCED HEALTH CARE OF SALEM</t>
  </si>
  <si>
    <t>ADVANCED HEALTH CARE OF ST GEORGE</t>
  </si>
  <si>
    <t>ALPINE MEADOW REHABILITATION AND NURSING</t>
  </si>
  <si>
    <t>MEADOW PEAK REHABILITATION</t>
  </si>
  <si>
    <t>MAPLE RIDGE REHABILITATION AND NURSING</t>
  </si>
  <si>
    <t>PINE CREEK REHABILITATION AND NURSING</t>
  </si>
  <si>
    <t>LITTLE COTTONWOOD REHABILITATION AND NURSING</t>
  </si>
  <si>
    <t>CANYONLANDS CARE CENTER</t>
  </si>
  <si>
    <t>LOMOND PEAK NURSING AND REHABILITATION, LLC</t>
  </si>
  <si>
    <t>GARFIELD COUNTY NURSING HOME</t>
  </si>
  <si>
    <t>BIRCHWOOD TERRACE REHAB &amp; HEALTHCARE</t>
  </si>
  <si>
    <t>MOUNTAIN VIEW CENTER GENESIS HEALTHCARE</t>
  </si>
  <si>
    <t>BURLINGTON HEALTH &amp; REHAB</t>
  </si>
  <si>
    <t>HELEN PORTER HEALTHCARE &amp; REHAB</t>
  </si>
  <si>
    <t>THE PINES AT RUTLAND CENTER FOR NURSING AND REHABI</t>
  </si>
  <si>
    <t>ST JOHNSBURY HEALTH &amp; REHAB</t>
  </si>
  <si>
    <t>BERLIN HEALTH &amp; REHAB CTR</t>
  </si>
  <si>
    <t>SAINT ALBANS HEALTHCARE AND REHABILITATION CENTER</t>
  </si>
  <si>
    <t>PINE HEIGHTS AT BRATTLEBORO CENTER FOR NURSING &amp; R</t>
  </si>
  <si>
    <t>SPRINGFIELD HEALTH &amp; REHAB</t>
  </si>
  <si>
    <t>NEWPORT HEALTH CARE CENTER</t>
  </si>
  <si>
    <t>BENNINGTON HEALTH &amp; REHAB</t>
  </si>
  <si>
    <t>CENTER FOR LIVING &amp; REHABILITATION</t>
  </si>
  <si>
    <t>ELDERWOOD AT BURLINGTON</t>
  </si>
  <si>
    <t>VERMONT VETERANS' HOME</t>
  </si>
  <si>
    <t>CRESCENT MANOR CARE CTRS</t>
  </si>
  <si>
    <t>UNION HOUSE NURSING HOME</t>
  </si>
  <si>
    <t>BARRE GARDENS NURSING AND REHAB LLC</t>
  </si>
  <si>
    <t>RUTLAND HEALTHCARE &amp; REHABILITATION CENTER</t>
  </si>
  <si>
    <t>GREEN MOUNTAIN NURSING AND REHABILITATION</t>
  </si>
  <si>
    <t>MAPLE LANE NURSING HOME</t>
  </si>
  <si>
    <t>GREENSBORO NURSING HOME</t>
  </si>
  <si>
    <t>PINES REHAB &amp; HEALTH CTR</t>
  </si>
  <si>
    <t>WOODRIDGE NURSING HOME</t>
  </si>
  <si>
    <t>CEDAR HILL HEALTH CARE CENTER</t>
  </si>
  <si>
    <t>FRANKLIN COUNTY REHAB CENTER LLC</t>
  </si>
  <si>
    <t>BEL AIRE CENTER</t>
  </si>
  <si>
    <t>THOMPSON HOUSE NURSING HOME</t>
  </si>
  <si>
    <t>MAYO HEALTHCARE INC.</t>
  </si>
  <si>
    <t>THE VILLA REHAB</t>
  </si>
  <si>
    <t>WAKE ROBIN-LINDEN NURSING HOME</t>
  </si>
  <si>
    <t>THE MANOR, INC</t>
  </si>
  <si>
    <t>MENIG NURSING HOME</t>
  </si>
  <si>
    <t>SOUTH ROANOKE NURSING AND REHABILITATION</t>
  </si>
  <si>
    <t>RICHFIELD HEALTH CENTER - SALEM</t>
  </si>
  <si>
    <t>ROMAN EAGLE REHABILITATION AND HEALTH CARE CENTER</t>
  </si>
  <si>
    <t>WOODBINE REHABILITATION &amp; HEALTHCARE CENTER</t>
  </si>
  <si>
    <t>MANASSAS HEALTH AND REHAB CENTER</t>
  </si>
  <si>
    <t>OAKWOOD HEALTH AND REHAB CENTER</t>
  </si>
  <si>
    <t>GOODWIN HOUSE ALEXANDRIA</t>
  </si>
  <si>
    <t>SIGNATURE HEALTHCARE OF NORFOLK</t>
  </si>
  <si>
    <t>HEALTH CARE CENTER LUCY CORR</t>
  </si>
  <si>
    <t>RIVER VIEW ON THE APPOMATTOX HEALTH &amp; REHAB CENTER</t>
  </si>
  <si>
    <t>BAY POINTE REHABILITATION AND NURSING</t>
  </si>
  <si>
    <t>SALEM HEALTH &amp; REHABILITATION</t>
  </si>
  <si>
    <t>FRIENDSHIP HEALTH AND REHAB CENTER</t>
  </si>
  <si>
    <t>HARRISONBURG HLTH &amp; REHAB CNTR</t>
  </si>
  <si>
    <t>WESTMINSTER-CANTERBURY OF RICHMOND</t>
  </si>
  <si>
    <t>PARHAM HEALTH CARE &amp; REHAB CEN</t>
  </si>
  <si>
    <t>FAIRFAX REHABILITATION AND NURSING CENTER</t>
  </si>
  <si>
    <t>LYNCHBURG HEALTH &amp; REHABILITATION CENTER</t>
  </si>
  <si>
    <t>PINEY FOREST HEALTH AND REHABILITATION CENTER</t>
  </si>
  <si>
    <t>CHESAPEAKE HEALTH AND REHABILITATION CENTER</t>
  </si>
  <si>
    <t>THE LAURELS OF UNIVERSITY PARK</t>
  </si>
  <si>
    <t>GUGGENHEIMER HEALTH AND REHAB CENTER</t>
  </si>
  <si>
    <t>HIRAM W DAVIS MEDICAL CTR</t>
  </si>
  <si>
    <t>COLONIAL HEIGHTS REHABILITATION AND NURSING CENTER</t>
  </si>
  <si>
    <t>LAKE TAYLOR HOSP</t>
  </si>
  <si>
    <t>ROCKY MOUNT HEALTH &amp; REHAB CENTER</t>
  </si>
  <si>
    <t>WESTMINSTER-CANTERBURY OF LYNCHBURG INC</t>
  </si>
  <si>
    <t>CHERRYDALE HEALTH AND REHABILITATION CENTER</t>
  </si>
  <si>
    <t>WONDER CITY REHABILITATION AND NURSING CENTER</t>
  </si>
  <si>
    <t>WADDELL NURSING AND REHAB CENTER</t>
  </si>
  <si>
    <t>WESTMINSTER-CANTERBURY ON CHESAPEAKE BAY</t>
  </si>
  <si>
    <t>NHC HEALTHCARE, BRISTOL</t>
  </si>
  <si>
    <t>VALLEY REHABILITATION AND NURSING CENTER</t>
  </si>
  <si>
    <t>RIDGECREST MANOR NURSING &amp; REHABILITATION</t>
  </si>
  <si>
    <t>HERITAGE HALL BIG STONE GAP</t>
  </si>
  <si>
    <t>LIFE CARE CENTER OF NEW MARKET</t>
  </si>
  <si>
    <t>ROSE HILL HEALTH AND REHAB</t>
  </si>
  <si>
    <t>ALLEGHANY HEALTH AND REHAB</t>
  </si>
  <si>
    <t>MARTINSVILLE HEALTH AND REHAB</t>
  </si>
  <si>
    <t>PETERSBURG HEALTHCARE CENTER</t>
  </si>
  <si>
    <t>BIRCHWOOD PARK REHABILITATION</t>
  </si>
  <si>
    <t>HERITAGE HALL TAZEWELL</t>
  </si>
  <si>
    <t>ANNANDALE  HEALTHCARE CENTER</t>
  </si>
  <si>
    <t>SOUTHAMPTON MEMORIAL HOSP</t>
  </si>
  <si>
    <t>RAPPAHANNOCK WESTMINSTER CANTERBURY</t>
  </si>
  <si>
    <t>STRATFORD HEALTHCARE CENTER</t>
  </si>
  <si>
    <t>WYTHE CNTY COMMUNITY HOSP ECU</t>
  </si>
  <si>
    <t>SHENANDOAH VALLEY HEALTH AND REHAB</t>
  </si>
  <si>
    <t>GOODWIN HOUSE BAILEY'S CROSSROADS</t>
  </si>
  <si>
    <t>WATERSIDE HEALTH &amp; REHAB CENTER</t>
  </si>
  <si>
    <t>DULLES HEALTH &amp; REHAB CENTER</t>
  </si>
  <si>
    <t>COMMUNITY MEMORIAL HOSPITAL HUNDLEY CENTER</t>
  </si>
  <si>
    <t>CHARLOTTESVILLE HEALTH &amp; REHABILITATION CENTER</t>
  </si>
  <si>
    <t>POTOMAC FALLS HEALTH &amp; REHAB CENTER</t>
  </si>
  <si>
    <t>CLINCH VALLEY MEDICAL CENTER</t>
  </si>
  <si>
    <t>THE HAVEN AT BRANDERMILL WOODS</t>
  </si>
  <si>
    <t>WOODHAVEN HALL AT WILLIAMSBURG LANDING</t>
  </si>
  <si>
    <t>WAVERLY REHABILITATION AND HEALTHCARE CENTER</t>
  </si>
  <si>
    <t>BETH SHOLOM HOME OF EASTERN VI</t>
  </si>
  <si>
    <t>HILLSVILLE HEALTH &amp; REHAB CENTER</t>
  </si>
  <si>
    <t>APPOMATTOX HEALTH &amp; REHABILITATON CENTER</t>
  </si>
  <si>
    <t>REGENCY HEALTH AND REHABILITATION CENTER</t>
  </si>
  <si>
    <t>CONSULATE HEALTHCARE OF WILLIAMSBURG</t>
  </si>
  <si>
    <t>BLAND COUNTY NURSING &amp; REHABILITATION CENTER</t>
  </si>
  <si>
    <t>HENRICO HEALTH &amp; REHABILITATION CENTER</t>
  </si>
  <si>
    <t>AUTUMN CARE OF PORTSMOUTH</t>
  </si>
  <si>
    <t>AUTUMN CARE OF ALTAVISTA</t>
  </si>
  <si>
    <t>BELVOIR WOODS HEALTH CARE CENTER AT THE FAIRFAX</t>
  </si>
  <si>
    <t>GREENSVILLE HEALTH AND REHABILITATION CENTER</t>
  </si>
  <si>
    <t>WESTWOOD CENTER</t>
  </si>
  <si>
    <t>PORTSIDE HEALTH &amp; REHAB CENTER</t>
  </si>
  <si>
    <t>GRETNA HEALTH AND REHABILITATION CENTER</t>
  </si>
  <si>
    <t>OLD DOMINION REHABILITATION AND NURSING</t>
  </si>
  <si>
    <t>AUGUST HEALTHCARE AT ILIFF</t>
  </si>
  <si>
    <t>NORTHERN CARDINAL REHABILITATION AND NURSING</t>
  </si>
  <si>
    <t>FRANKLIN HEALTH AND REHABILITATION CENTER</t>
  </si>
  <si>
    <t>RALEIGH COURT HEALTH AND REHABILITATION CENTER</t>
  </si>
  <si>
    <t>NORFOLK HEALTH AND REHABILITATION CENTER</t>
  </si>
  <si>
    <t>MOUNT VERNON HEALTHCARE CENTER</t>
  </si>
  <si>
    <t>BAYSIDE HEALTH &amp; REHABILITATION CENTER</t>
  </si>
  <si>
    <t>AUGUSTA MEDICAL CTR SKILLED CA</t>
  </si>
  <si>
    <t>OAK GROVE HEALTH &amp; REHAB CENTER, LLC</t>
  </si>
  <si>
    <t>STANLEYTOWN HEALTH AND REHABILITATION CENTER</t>
  </si>
  <si>
    <t>BRIAN CENTER HEALTH AND REHABILITATION</t>
  </si>
  <si>
    <t>THE SPRINGS NURSING CENTER</t>
  </si>
  <si>
    <t>THE BRIAN CENTER</t>
  </si>
  <si>
    <t>WESTMINSTER CANTERBURY BLUE RI</t>
  </si>
  <si>
    <t>WAYLAND NURSING AND REHABILITATION CENTER</t>
  </si>
  <si>
    <t>WESTPORT REHABILITATION AND NURSING CENTER</t>
  </si>
  <si>
    <t>KEMPSVILLE HEALTH &amp; REHAB CENTER</t>
  </si>
  <si>
    <t>FAUQUIER HEALTH REHABILITATION &amp; NURSING CENTER</t>
  </si>
  <si>
    <t>CYPRESS POINTE REHABILITATION AND NURSING</t>
  </si>
  <si>
    <t>VIRGINIA BEACH HEALTHCARE AND REHAB CENTER</t>
  </si>
  <si>
    <t>FREDERICKSBURG HEALTH AND REHAB</t>
  </si>
  <si>
    <t>THALIA GARDENS REHABILITATION AND NURSING</t>
  </si>
  <si>
    <t>HERITAGE HALL - BROOKNEAL</t>
  </si>
  <si>
    <t>AUTUMN CARE OF MADISON</t>
  </si>
  <si>
    <t>WOODMONT CENTER</t>
  </si>
  <si>
    <t>NANS POINTE REHABILITATION AND NURSING</t>
  </si>
  <si>
    <t>BURKE HEALTH &amp; REHABILITATION CENTER</t>
  </si>
  <si>
    <t>FARMVILLE HEALTH &amp; REHAB CENTER</t>
  </si>
  <si>
    <t>GALAX HEALTH AND REHAB</t>
  </si>
  <si>
    <t>BATTLEFIELD PARK HEALTHCARE CENTER</t>
  </si>
  <si>
    <t>AUTUMN CARE OF NORFOLK</t>
  </si>
  <si>
    <t>COLONNADES HEALTH CARE CENTER</t>
  </si>
  <si>
    <t>SKYVIEW SPRINGS REHAB AND NURSING CENTER</t>
  </si>
  <si>
    <t>AUTUMN CARE OF CHESAPEAKE</t>
  </si>
  <si>
    <t>THE LAURELS OF WILLOW CREEK</t>
  </si>
  <si>
    <t>AUTUMN CARE OF SUFFOLK</t>
  </si>
  <si>
    <t>HERITAGE HALL GRUNDY</t>
  </si>
  <si>
    <t>BEAUFONT HEALTH AND REHABILITATION CENTER</t>
  </si>
  <si>
    <t>HERITAGE HALL LEESBURG</t>
  </si>
  <si>
    <t>SHENANDOAH NURSING HOME</t>
  </si>
  <si>
    <t>BAYSIDE OF POQUOSON HEALTH AND REHAB</t>
  </si>
  <si>
    <t>HANOVER HEALTH AND REHABILITATION CENTER</t>
  </si>
  <si>
    <t>BROOKSIDE REHAB &amp; NURSING CENTER</t>
  </si>
  <si>
    <t>WESTMORELAND REHABILITATION &amp; HEALTHCARE CENTER</t>
  </si>
  <si>
    <t>THE JEFFERSON</t>
  </si>
  <si>
    <t>ROSEMONT HEALTH &amp; REHAB CENTER, LLC</t>
  </si>
  <si>
    <t>CONSULATE HEALTH CARE OF NORFOLK</t>
  </si>
  <si>
    <t>VIRGINIA VETERANS CARE CENTER</t>
  </si>
  <si>
    <t>WALTER REED NURSING &amp; REHABILITATION CENTER</t>
  </si>
  <si>
    <t>NASSAWADOX REHABILITATION AND NURSING</t>
  </si>
  <si>
    <t>CULPEPER HEALTH &amp; REHABILITATION CENTER</t>
  </si>
  <si>
    <t>WESTMINSTER AT LAKE RIDGE</t>
  </si>
  <si>
    <t>LOUISA HEALTH &amp; REHABILITATION CENTER</t>
  </si>
  <si>
    <t>JAMES RIVER NURSING AND REHABILITATION CENTER</t>
  </si>
  <si>
    <t>HAMPTON HEALTH &amp; REHAB CENTER, LLC</t>
  </si>
  <si>
    <t>BETH SHOLOM HOME OF VIRGINIA</t>
  </si>
  <si>
    <t>BERKSHIRE HEALTH &amp; REHABILITATION CENTER</t>
  </si>
  <si>
    <t>PULASKI HLTH &amp; REHAB CNTR</t>
  </si>
  <si>
    <t>RIVERSIDE HEALTH &amp; REHAB CNTR</t>
  </si>
  <si>
    <t>COURTLAND REHABILITATION AND HEALTHCARE CENTER</t>
  </si>
  <si>
    <t>BOWLING GREEN HEALTH &amp; REHABILITATION CENTER</t>
  </si>
  <si>
    <t>ELIZABETH ADAM CRUMP HEALTH AND REHAB</t>
  </si>
  <si>
    <t>HERITAGE HALL KING GEORGE</t>
  </si>
  <si>
    <t>HERITAGE HALL FRONT ROYAL</t>
  </si>
  <si>
    <t>FOREST HEALTH &amp; REHAB CENTER</t>
  </si>
  <si>
    <t>THREE RIVERS HEALTH &amp; REHAB CENTER</t>
  </si>
  <si>
    <t>COLISEUM NURSING AND REHABILITATION CENTER</t>
  </si>
  <si>
    <t>BLUE RIDGE THERAPY CONNECTION</t>
  </si>
  <si>
    <t>WATERVIEW HEALTH &amp; REHAB CENTER</t>
  </si>
  <si>
    <t>NORVIEW HEIGHTS REHABILITATION AND NURSING</t>
  </si>
  <si>
    <t>JOHNSON CNTR/FALCONS LANDING</t>
  </si>
  <si>
    <t>CONSULATE HEALTH CARE OF WOODSTOCK</t>
  </si>
  <si>
    <t>LYNN CARE CENTER</t>
  </si>
  <si>
    <t>HERITAGE HALL DILLWYN</t>
  </si>
  <si>
    <t>BERRY HILL NURSING HOME</t>
  </si>
  <si>
    <t>THE VIRGINIAN</t>
  </si>
  <si>
    <t>HERITAGE HALL CLINTWOOD</t>
  </si>
  <si>
    <t>HERITAGE HALL LEXINGTON</t>
  </si>
  <si>
    <t>HERITAGE HALL - LAUREL MEADOWS</t>
  </si>
  <si>
    <t>SEASIDE HHC @ ATLANTIC SHORE</t>
  </si>
  <si>
    <t>PHEASANT RIDGE NURSING &amp; REHAB CENTER</t>
  </si>
  <si>
    <t>MONROE HEALTH &amp; REHAB CENTER</t>
  </si>
  <si>
    <t>CARRINGTON PLACE OF TAPPAHANNOCK</t>
  </si>
  <si>
    <t>GREENBRIER REGIONAL MEDICAL CENTER</t>
  </si>
  <si>
    <t>GRAYSON REHABILITATION  AND HEALTH CARE CENTER</t>
  </si>
  <si>
    <t>HIGHLAND RIDGE REHAB CENTER</t>
  </si>
  <si>
    <t>SHORE HEALTH &amp; REHAB CENTER</t>
  </si>
  <si>
    <t>AUGUSTA NURSING &amp; REHAB CENTER</t>
  </si>
  <si>
    <t>AUGUST HEALTHCARE AT LEEWOOD</t>
  </si>
  <si>
    <t>CHOICE HEALTHCARE AT ABINGDON</t>
  </si>
  <si>
    <t>HOLLY MANOR REHAB AND NURSING</t>
  </si>
  <si>
    <t>NEWPORT NEWS NURSING &amp; REHAB</t>
  </si>
  <si>
    <t>YORK NURSING &amp; REHABILITATION  CENTER</t>
  </si>
  <si>
    <t>KINGS DAUGHTERS COMMUNITY HEALTH &amp; REHAB</t>
  </si>
  <si>
    <t>LANCASHIRE NURSING &amp; REHABILITATION CENTER</t>
  </si>
  <si>
    <t>CONSULATE HEALTH CARE OF WINDSOR</t>
  </si>
  <si>
    <t>SKYLINE NURSING &amp; REHABILITATION CENTER</t>
  </si>
  <si>
    <t>CARRINGTON PLACE AT WYTHEVILLE - BIRDMONT CENTER</t>
  </si>
  <si>
    <t>HERITAGE HALL WISE</t>
  </si>
  <si>
    <t>LEE HEALTH AND REHAB CENTER</t>
  </si>
  <si>
    <t>HERITAGE HALL BLACKSTONE</t>
  </si>
  <si>
    <t>GREENSPRING VILLAGE</t>
  </si>
  <si>
    <t>RADFORD HEALTH AND REHAB CENTER</t>
  </si>
  <si>
    <t>HERITAGE HALL BLACKSBURG</t>
  </si>
  <si>
    <t>OUR LADY OF THE VALLEY</t>
  </si>
  <si>
    <t>AMELIA REHABILITATION AND HEALTHCARE CENTER</t>
  </si>
  <si>
    <t>DOGWOOD VILLAGE OF ORANGE COUNTY HEALTH AND REHAB</t>
  </si>
  <si>
    <t>THE WOODLANDS HEALTH AND REHAB CENTER</t>
  </si>
  <si>
    <t>ASHLAND NURSING AND REHABILITATION</t>
  </si>
  <si>
    <t>FAIRMONT CROSSING HEALTH AND REHAB CENTER</t>
  </si>
  <si>
    <t>NORTHERN NECK SENIOR CARE COMMUNITY</t>
  </si>
  <si>
    <t>MAPLE GROVE HEALTH CARE CENTER</t>
  </si>
  <si>
    <t>LAKE PRINCE WOODS, INC</t>
  </si>
  <si>
    <t>THE NEWPORT NURSING AND REHABILITATION CENTER</t>
  </si>
  <si>
    <t>BRIDGEWATER HOME , INC.</t>
  </si>
  <si>
    <t>HERITAGE HALL-RICH CREEK</t>
  </si>
  <si>
    <t>SOUTH BOSTON HEALTH &amp; REHAB CENTER</t>
  </si>
  <si>
    <t>BRANDON OAKS NURSING AND REHABILITATION CENTER</t>
  </si>
  <si>
    <t>EMPORIA REHABILITATION AND HEALTHCARE CENTER</t>
  </si>
  <si>
    <t>THE LAURELS OF CHARLOTTESVILLE</t>
  </si>
  <si>
    <t>SPRINGTREE HEALTHCARE &amp; REHAB CENTER</t>
  </si>
  <si>
    <t>CLARKSVILLE HEALTH &amp; REHAB CENTER</t>
  </si>
  <si>
    <t>CHASE CITY HEALTH AND REHAB CENTER</t>
  </si>
  <si>
    <t>SUMMIT HEALTH AND REHAB CENTER</t>
  </si>
  <si>
    <t>FRANCIS MARION MANOR HEALTH &amp; REHABILITATION</t>
  </si>
  <si>
    <t>CARRINGTON PLACE AT BOTETOURT COMMONS</t>
  </si>
  <si>
    <t>SUNNYSIDE PRESBYTERIAN RETIREMENT COMMUNITY</t>
  </si>
  <si>
    <t>GAINESVILLE HEALTH AND REHAB CENTER</t>
  </si>
  <si>
    <t>BIRMINGHAM GREEN</t>
  </si>
  <si>
    <t>GLENBURNIE REHAB &amp; NURSING CENTER</t>
  </si>
  <si>
    <t>COLONIAL HEALTH &amp; REHAB CENTER, LLC</t>
  </si>
  <si>
    <t>SITTER AND BARFOOT VETERANS CARE CENTER</t>
  </si>
  <si>
    <t>THE LAURELS OF BON AIR</t>
  </si>
  <si>
    <t>HARBOR'S EDGE</t>
  </si>
  <si>
    <t>CARRIAGE HILL HEALTH AND REHAB CENTER</t>
  </si>
  <si>
    <t>THE CHESAPEAKE</t>
  </si>
  <si>
    <t>DINWIDDIE HEALTH AND REHAB CENTER</t>
  </si>
  <si>
    <t>CHATHAM HEALTH &amp; REHABILITATION CENTER</t>
  </si>
  <si>
    <t>THE CULPEPER</t>
  </si>
  <si>
    <t>TYLER'S RETREAT AT IRON BRIDGE</t>
  </si>
  <si>
    <t>LAKEWOOD MANOR</t>
  </si>
  <si>
    <t>THE GLEBE</t>
  </si>
  <si>
    <t>SUMMIT SQUARE</t>
  </si>
  <si>
    <t>THE WYBE AND MARIETJE KROONTJE HEALTH CARE CENTER</t>
  </si>
  <si>
    <t>KING'S GRANT RETIREMENT COMMUN</t>
  </si>
  <si>
    <t>ABINGDON HEALTH CARE LLC</t>
  </si>
  <si>
    <t>ARLEIGH BURKE PAVILION</t>
  </si>
  <si>
    <t>LIBERTY RIDGE HEALTH &amp; REHAB</t>
  </si>
  <si>
    <t>NOVA HEALTH AND REHAB</t>
  </si>
  <si>
    <t>AUTUMN CARE OF MECHANICSVILLE</t>
  </si>
  <si>
    <t>THE VILLAGE AT ORCHARD RIDGE</t>
  </si>
  <si>
    <t>ASHBY PONDS INC</t>
  </si>
  <si>
    <t>RURAL RETREAT CARE CENTER</t>
  </si>
  <si>
    <t>PRINCESS ANNE HEALTH &amp; REHABILITATION CENTER</t>
  </si>
  <si>
    <t>COVENANT WOODS NURSING HOME</t>
  </si>
  <si>
    <t>ALBEMARLE HEALTH &amp; REHABILITATION CENTER</t>
  </si>
  <si>
    <t>FRIENDSHIP HEALTH AND REHAB CENTER - SOUTH</t>
  </si>
  <si>
    <t>DOCKSIDE HEALTH &amp; REHAB CENTER</t>
  </si>
  <si>
    <t>LAKE MANASSAS HEALTH &amp; REHABILITATION CENTER</t>
  </si>
  <si>
    <t>THE REHAB CENTER AT BRISTOL</t>
  </si>
  <si>
    <t>MULBERRY CREEK NURSING AND REHAB CENTER</t>
  </si>
  <si>
    <t>RICHFIELD HEALTH CENTER-ROANOKE</t>
  </si>
  <si>
    <t>AUGUST HEALTHCARE AT RICHMOND</t>
  </si>
  <si>
    <t>BEREA HEALTH &amp; REHAB CENTER</t>
  </si>
  <si>
    <t>OUR LADY OF PEACE INC</t>
  </si>
  <si>
    <t>VCU HEALTH CHILDREN'S SERVICES AT BROOK ROAD</t>
  </si>
  <si>
    <t>MOUNTAIN VIEW NURSING HOME</t>
  </si>
  <si>
    <t>SKYLINE TERRACE CONV HOME</t>
  </si>
  <si>
    <t>SNYDER NURSING HOME</t>
  </si>
  <si>
    <t>THE VIRGINIA HOME</t>
  </si>
  <si>
    <t>SW VA M H INST GERI TRT CTR</t>
  </si>
  <si>
    <t>OUR LADY OF PERPETUAL HELP</t>
  </si>
  <si>
    <t>GRAYS HARBOR HEALTH &amp; REHABILITATION CENTER</t>
  </si>
  <si>
    <t>FRANKLIN HILLS HEALTH &amp; REHAB CENTER</t>
  </si>
  <si>
    <t>HEARTHSTONE, THE</t>
  </si>
  <si>
    <t>ROCKWOOD SOUTH HILL</t>
  </si>
  <si>
    <t>BALLARD  CENTER</t>
  </si>
  <si>
    <t>PANORAMA CITY CONV &amp; REHAB CTR</t>
  </si>
  <si>
    <t>LIFE CARE CENTER OF RICHLAND</t>
  </si>
  <si>
    <t>PARK MANOR REHABILITATION CTR</t>
  </si>
  <si>
    <t>REGENCY AT THE PARK</t>
  </si>
  <si>
    <t>LIFE CARE CENTER OF KENNEWICK</t>
  </si>
  <si>
    <t>PACIFIC CARE AND REHABILITATION</t>
  </si>
  <si>
    <t>LANDMARK CARE AND REHABILITATION</t>
  </si>
  <si>
    <t>ALDERWOOD PARK HEALTH AND REHAB OF CASCADIA</t>
  </si>
  <si>
    <t>ORCHARD PARK HEALTH CARE &amp; REHAB CENTER</t>
  </si>
  <si>
    <t>TOPPENISH NURSING &amp; REHAB CENTER</t>
  </si>
  <si>
    <t>SHUKSAN HEALTHCARE CENTER</t>
  </si>
  <si>
    <t>GOOD SAMARITAN SOCIETY - SPOKANE VALLEY</t>
  </si>
  <si>
    <t>GARDENS ON UNIVERSITY, THE</t>
  </si>
  <si>
    <t>BREMERTON CONVALESCENT &amp; REHABILITATION CENTER</t>
  </si>
  <si>
    <t>AVALON HEALTH &amp; REHABILITATION CENTER - PASCO</t>
  </si>
  <si>
    <t>SEQUIM HEALTH &amp; REHABILITATION</t>
  </si>
  <si>
    <t>HIGHLAND HEALTH AND REHABILITATION OF CASCADIA</t>
  </si>
  <si>
    <t>CASHMERE POST ACUTE</t>
  </si>
  <si>
    <t>TACOMA NURSING AND REHABILITATION CENTER</t>
  </si>
  <si>
    <t>REDMOND CARE AND REHABILITATION CENTER</t>
  </si>
  <si>
    <t>PROVIDENCE MOUNT ST VINCENT</t>
  </si>
  <si>
    <t>AVAMERE HERITAGE REHABILITATION OF TACOMA</t>
  </si>
  <si>
    <t>CRESTWOOD HEALTH AND REHABILITATION CENTER</t>
  </si>
  <si>
    <t>LIFE CARE CENTER OF FEDERAL WAY</t>
  </si>
  <si>
    <t>NORTH AUBURN REHAB &amp; HEALTH CENTER</t>
  </si>
  <si>
    <t>QUEEN ANNE HEALTHCARE</t>
  </si>
  <si>
    <t>THE OAKS AT TIMBERLINE</t>
  </si>
  <si>
    <t>LIFE CARE CENTER OF PORT ORCHARD</t>
  </si>
  <si>
    <t>PUYALLUP NURSING AND REHABILITATION CENTER</t>
  </si>
  <si>
    <t>SOUNDVIEW REHABILITATION AND HEALTH CARE INC</t>
  </si>
  <si>
    <t>STAFFORD HEALTHCARE AT RIDGEMONT</t>
  </si>
  <si>
    <t>PRESTIGE CARE &amp; REHABILITATION - SUNNYSIDE</t>
  </si>
  <si>
    <t>FIR LANE HEALTH AND REHAB CTR</t>
  </si>
  <si>
    <t>WOODLAND CONVALESCENT CENTER</t>
  </si>
  <si>
    <t>ALDERCREST HEALTH &amp; REHAB CENTER</t>
  </si>
  <si>
    <t>PARK ROSE CARE CENTER</t>
  </si>
  <si>
    <t>FOREST RIDGE HEALTH &amp; REHAB</t>
  </si>
  <si>
    <t>OLYMPIA TRANSITIONAL CARE AND REHABILITATION</t>
  </si>
  <si>
    <t>AVALON CARE CENTER - PULLMAN</t>
  </si>
  <si>
    <t>COLFAX OF CASCADIA, LLC</t>
  </si>
  <si>
    <t>ROO LAN HEALTH &amp; REHAB</t>
  </si>
  <si>
    <t>AVALON CARE CENTER - OTHELLO LLC</t>
  </si>
  <si>
    <t>ALDERWOOD MANOR</t>
  </si>
  <si>
    <t>HUDSON BAY HEALTH AND REHABILITATION</t>
  </si>
  <si>
    <t>LAKE RIDGE CENTER</t>
  </si>
  <si>
    <t>SHORELINE HEALTH AND REHABILITATION</t>
  </si>
  <si>
    <t>PRESTIGE POST-ACUTE &amp; REHAB CTR - KITTITAS VALLEY</t>
  </si>
  <si>
    <t>AVAMERE AT PACIFIC RIDGE</t>
  </si>
  <si>
    <t>EMERALD CARE</t>
  </si>
  <si>
    <t>VANCOUVER SPECIALTY AND REHAB CARE</t>
  </si>
  <si>
    <t>LIFE CARE CENTER OF MOUNT VERNON</t>
  </si>
  <si>
    <t>PRESTIGE CARE &amp; REHABILITATION - CAMAS</t>
  </si>
  <si>
    <t>COLVILLE OF CASCADIA, LLC</t>
  </si>
  <si>
    <t>FRONTIER REHAB &amp; EXTENDED CARE</t>
  </si>
  <si>
    <t>CLARKSTON HEALTH AND REHAB OF CASCADIA</t>
  </si>
  <si>
    <t>STAFFORD HEALTHCARE AT BELMONT</t>
  </si>
  <si>
    <t>BEACON HILL REHABILITATION</t>
  </si>
  <si>
    <t>ST FRANCIS OF BELLINGHAM</t>
  </si>
  <si>
    <t>PUGET SOUND HEALTHCARE CENTER</t>
  </si>
  <si>
    <t>REGENCY OMAK</t>
  </si>
  <si>
    <t>RAINIER REHABILITATION</t>
  </si>
  <si>
    <t>LIFE CARE CENTER OF PORT TOWNSEND</t>
  </si>
  <si>
    <t>REGENCY COUPEVILLE REHAB AND NURSING CENTER</t>
  </si>
  <si>
    <t>SEATTLE MEDICAL POST ACUTE CARE</t>
  </si>
  <si>
    <t>HALLMARK MANOR</t>
  </si>
  <si>
    <t>MIRA VISTA CARE CENTER</t>
  </si>
  <si>
    <t>LIFE CARE CENTER OF SKAGIT VALLEY</t>
  </si>
  <si>
    <t>COLUMBIA CREST CENTER</t>
  </si>
  <si>
    <t>PROMEDICA SKILLED NURSING AND REHAB (SPOKANE)</t>
  </si>
  <si>
    <t>LIFE CARE CENTER OF PUYALLUP</t>
  </si>
  <si>
    <t>BAINBRIDGE ISLAND HEALTH &amp; REHAB CENTER</t>
  </si>
  <si>
    <t>HEARTWOOD EXTENDED HEALTHCARE</t>
  </si>
  <si>
    <t>AVAMERE OLYMPIC REHABILITATION OF SEQUIM</t>
  </si>
  <si>
    <t>BUENA VISTA HEALTHCARE</t>
  </si>
  <si>
    <t>BROOKFIELD HEALTH AND REHAB OF CASCADIA</t>
  </si>
  <si>
    <t>LIFE CARE CENTER OF KIRKLAND</t>
  </si>
  <si>
    <t>SNOHOMISH OF CASCADIA, LLC</t>
  </si>
  <si>
    <t>NORTH BEND POST ACUTE</t>
  </si>
  <si>
    <t>DISCOVERY NURSING &amp; REHAB OF VANCOUVER</t>
  </si>
  <si>
    <t>CANTERBURY HOUSE</t>
  </si>
  <si>
    <t>CHENEY CARE CENTER</t>
  </si>
  <si>
    <t>THE OAKS AT LAKEWOOD</t>
  </si>
  <si>
    <t>GOOD SAMARITAN HEALTH CARE CTR</t>
  </si>
  <si>
    <t>WILLAPA HARBOR HEALTH AND REHAB</t>
  </si>
  <si>
    <t>REGENCY CARE CENTER AT MONROE</t>
  </si>
  <si>
    <t>ARLINGTON HEALTH AND REHABILITATION</t>
  </si>
  <si>
    <t>AUBURN POST ACUTE</t>
  </si>
  <si>
    <t>AMERICANA HEALTH &amp; REHAB CTR</t>
  </si>
  <si>
    <t>VIEW RIDGE CARE CENTER</t>
  </si>
  <si>
    <t>WILLOW SPRINGS CARE AND REHABILITATION</t>
  </si>
  <si>
    <t>REGENCY AT NORTHPOINTE</t>
  </si>
  <si>
    <t>SPRINGS AT PACIFIC REGENT, THE</t>
  </si>
  <si>
    <t>REGENCY CANYON LAKES REHAB AND NURSING CENTER</t>
  </si>
  <si>
    <t>PRESTIGE POST-ACUTE AND REHAB CENTER - CENTRALIA</t>
  </si>
  <si>
    <t>MT BAKER CARE CENTER</t>
  </si>
  <si>
    <t>ROYAL PARK HEALTH AND REHABILITATION</t>
  </si>
  <si>
    <t>REGENCY WENATCHEE REHABILIATION &amp; NURSING CENTER</t>
  </si>
  <si>
    <t>SULLIVAN PARK CARE CENTER</t>
  </si>
  <si>
    <t>MARYSVILLE CARE CENTER</t>
  </si>
  <si>
    <t>PROVIDENCE MOTHER JOSEPH CARE</t>
  </si>
  <si>
    <t>AVAMERE REHABILITATION OF CASCADE PARK</t>
  </si>
  <si>
    <t>MCKAY HEALTHCARE &amp; REHAB CTR</t>
  </si>
  <si>
    <t>NORTH CASCADES HEALTH AND REHABILITATION CENTER</t>
  </si>
  <si>
    <t>GOOD SAMARITAN SOCIETY - STAFHOLT</t>
  </si>
  <si>
    <t>ENUMCLAW HEALTH &amp; REHAB CENTER</t>
  </si>
  <si>
    <t>BETHANY AT SILVER LAKE</t>
  </si>
  <si>
    <t>BETHANY AT PACIFIC</t>
  </si>
  <si>
    <t>MOUNTAIN VIEW REHABILITATION AND CARE CENTER</t>
  </si>
  <si>
    <t>SUNSHINE HEALTH &amp; REHAB</t>
  </si>
  <si>
    <t>COLONIAL VISTA POST-ACUTE &amp; REHAB CENTER</t>
  </si>
  <si>
    <t>PROVIDENCE ST JOSEPH CARE CENTER</t>
  </si>
  <si>
    <t>FOSS HOME &amp; VILLAGE</t>
  </si>
  <si>
    <t>SAINT ANNE NURSING AND REHABILITATION CENTER</t>
  </si>
  <si>
    <t>PROVIDENCE MARIANWOOD</t>
  </si>
  <si>
    <t>REGENCY HARMONY HOUSE REHAB &amp; NURSING</t>
  </si>
  <si>
    <t>BOTHELL HEALTH CARE</t>
  </si>
  <si>
    <t>LYNNWOOD POST ACUTE REHABILITATION CENTER</t>
  </si>
  <si>
    <t>ELISEO</t>
  </si>
  <si>
    <t>BOOKER REST HOME</t>
  </si>
  <si>
    <t>NORTH CENTRAL CARE CENTER</t>
  </si>
  <si>
    <t>CAROLINE KLINE GALLAND HOME</t>
  </si>
  <si>
    <t>KIN ON HEALTH CARE CENTER</t>
  </si>
  <si>
    <t>NORTH VALLEY HOSPITAL</t>
  </si>
  <si>
    <t>JUDSON PARK HEALTH CENTER</t>
  </si>
  <si>
    <t>SUNRISE VIEW CONVALESCENT CTR</t>
  </si>
  <si>
    <t>JOSEPHINE CARING COMMUNITY</t>
  </si>
  <si>
    <t>THE TERRACES AT SKYLINE</t>
  </si>
  <si>
    <t>COLUMBIA LUTHERAN HOME</t>
  </si>
  <si>
    <t>MARTHA AND MARY HEALTH SERVICE</t>
  </si>
  <si>
    <t>WESLEY HOMES HEALTH CENTER</t>
  </si>
  <si>
    <t>BAILEY-BOUSHAY HOUSE</t>
  </si>
  <si>
    <t>CORWIN CENTER AT EMERALD HEIGHTS</t>
  </si>
  <si>
    <t>ALASKA GARDENS HEALTH AND REHABILITATION</t>
  </si>
  <si>
    <t>NORTHWOODS LODGE</t>
  </si>
  <si>
    <t>LINDEN GROVE HEALTH CARE CENTER</t>
  </si>
  <si>
    <t>RICHMOND BEACH REHAB</t>
  </si>
  <si>
    <t>EVERETT CENTER</t>
  </si>
  <si>
    <t>PARK SHORE</t>
  </si>
  <si>
    <t>AVALON CARE CENTER AT NORTHPOINTE</t>
  </si>
  <si>
    <t>TOUCHMARK ON SOUTH HILL NURSING</t>
  </si>
  <si>
    <t>COTTESMORE OF LIFE CARE</t>
  </si>
  <si>
    <t>MISSION HEALTHCARE AT BELLEVUE</t>
  </si>
  <si>
    <t>COVENANT SHORES HEALTH CENTER</t>
  </si>
  <si>
    <t>SHELTON HEALTH &amp; REHAB CENTER</t>
  </si>
  <si>
    <t>SPOKANE VETERANS HOME</t>
  </si>
  <si>
    <t>AVALON CARE CENTER -  FEDERAL WAY</t>
  </si>
  <si>
    <t>GARDEN TERRACE HEALTHCARE CENTER OF FEDERAL WAY</t>
  </si>
  <si>
    <t>STAFFORD HEALTHCARE</t>
  </si>
  <si>
    <t>RICHLAND REHABILITATION CENTER</t>
  </si>
  <si>
    <t>REGENCY OLYMPIA REHABILITATION AND NURSING CENTER</t>
  </si>
  <si>
    <t>WASHINGTON SOLDIERS HOME</t>
  </si>
  <si>
    <t>WASHINGTON VETERAN HOME-RETSIL</t>
  </si>
  <si>
    <t>BRIARWOOD AT TIMBER RIDGE</t>
  </si>
  <si>
    <t>BENSON HEIGHTS REHABILITATION CENTER</t>
  </si>
  <si>
    <t>MIRABELLA SEATTLE</t>
  </si>
  <si>
    <t>PROMEDICA SKILLED NURSING AND REHAB (SALMON CREEK)</t>
  </si>
  <si>
    <t>PROMEDICA SKILLED NURSING AND REHAB (LACEY)</t>
  </si>
  <si>
    <t>LIFE CARE CENTER OF SOUTH HILL</t>
  </si>
  <si>
    <t>PRESTIGE POST-ACUTE AND REHAB CENTER - EDMONDS</t>
  </si>
  <si>
    <t>LEA HILL REHABILITATION AND CARE CENTER</t>
  </si>
  <si>
    <t>AVAMERE TRANSITIONAL CARE OF PUGET SOUND</t>
  </si>
  <si>
    <t>WASHINGTON STATE WALLA WALLA VETERANS HOME</t>
  </si>
  <si>
    <t>HERON'S KEY</t>
  </si>
  <si>
    <t>MISSION HEALTHCARE AT RENTON</t>
  </si>
  <si>
    <t>EVERETT TRANSITIONAL CARE SERVICES</t>
  </si>
  <si>
    <t>TRANSITIONAL CARE CENTER OF SEATTLE</t>
  </si>
  <si>
    <t>FORKS COMMUNITY HOSPITAL, LTCU</t>
  </si>
  <si>
    <t>COLUMBIA BASIN HOSPITAL</t>
  </si>
  <si>
    <t>PINE LODGE</t>
  </si>
  <si>
    <t>GUARDIAN ELDER CARE AT WHEELING</t>
  </si>
  <si>
    <t>HUNTINGTON HEALTH AND REHABILITATION CENTER</t>
  </si>
  <si>
    <t>ST. BARBARA'S MEMORIAL NURSING HOME</t>
  </si>
  <si>
    <t>MADISON PARK HEALTHCARE</t>
  </si>
  <si>
    <t>STONERISE PRINCETON</t>
  </si>
  <si>
    <t>SUMMERSVILLE REGIONAL MEDICAL CENTER</t>
  </si>
  <si>
    <t>RIVERSIDE HEALTH AND REHABILITATION CENTER</t>
  </si>
  <si>
    <t>WEIRTON GERIATRIC CENTER</t>
  </si>
  <si>
    <t>GOOD SHEPHERD NURSING HOME</t>
  </si>
  <si>
    <t>STONERISE MARTINSBURG</t>
  </si>
  <si>
    <t>WORTHINGTON HEALTHCARE CENTER</t>
  </si>
  <si>
    <t>MORGANTOWN HEALTH AND REHABILITATION, LLC</t>
  </si>
  <si>
    <t>TYGART CENTER AT FAIRMONT CAMPUS</t>
  </si>
  <si>
    <t>CONTINUOUS CARE CENTER WHEELING HOSPITAL</t>
  </si>
  <si>
    <t>STONERISE MORGANTOWN</t>
  </si>
  <si>
    <t>HILLTOP CENTER</t>
  </si>
  <si>
    <t>CORTLAND ACRES NURSING HOME</t>
  </si>
  <si>
    <t>DUNBAR CENTER</t>
  </si>
  <si>
    <t>STONERISE MOUNDSVILLE</t>
  </si>
  <si>
    <t>TRINITY HEALTH CARE OF MINGO</t>
  </si>
  <si>
    <t>PUTNAM CENTER</t>
  </si>
  <si>
    <t>SALEM CENTER</t>
  </si>
  <si>
    <t>STONERISE KINGWOOD</t>
  </si>
  <si>
    <t>NEW MARTINSVILLE CENTER</t>
  </si>
  <si>
    <t>JOHN MANCHIN SR HEALTH CARE CENTER</t>
  </si>
  <si>
    <t>HOLBROOK HEALTHCARE CENTER</t>
  </si>
  <si>
    <t>WEIRTON MEDICAL CENTER</t>
  </si>
  <si>
    <t>HAMPSHIRE MEMORIAL HOSPITAL</t>
  </si>
  <si>
    <t>MONTGOMERY GENERAL HOSPITAL</t>
  </si>
  <si>
    <t>SUNDALE NURSING HOME</t>
  </si>
  <si>
    <t>WILLOWS CENTER</t>
  </si>
  <si>
    <t>STONERISE BECKLEY</t>
  </si>
  <si>
    <t>RALEIGH CENTER</t>
  </si>
  <si>
    <t>STONERISE CHARLESTON</t>
  </si>
  <si>
    <t>ROANE GENERAL HOSPITAL</t>
  </si>
  <si>
    <t>WHITE SULPHUR SPRINGS CENTER</t>
  </si>
  <si>
    <t>PARKERSBURG CENTER</t>
  </si>
  <si>
    <t>GLENVILLE CENTER</t>
  </si>
  <si>
    <t>MADISON, THE</t>
  </si>
  <si>
    <t>ROSEWOOD CENTER</t>
  </si>
  <si>
    <t>TEAYS VALLEY CENTER</t>
  </si>
  <si>
    <t>UNITED TRANSITIONAL CARE CENTER</t>
  </si>
  <si>
    <t>COLUMBIA ST. FRANCIS HOSPITAL</t>
  </si>
  <si>
    <t>GOOD SAMARITAN SOCIETY OF BARBOUR COUNTY</t>
  </si>
  <si>
    <t>GLASGOW HEALTH AND REHABILITATION</t>
  </si>
  <si>
    <t>STONERISE CLARKSBURG</t>
  </si>
  <si>
    <t>STONERISE RAINELLE</t>
  </si>
  <si>
    <t>STONERISE KEYSER</t>
  </si>
  <si>
    <t>STONERISE WELLSBURG</t>
  </si>
  <si>
    <t>PENDLETON MANOR</t>
  </si>
  <si>
    <t>BRIGHTWOOD CENTER</t>
  </si>
  <si>
    <t>MANSFIELD PLACE</t>
  </si>
  <si>
    <t>STONE PEAR PAVILION</t>
  </si>
  <si>
    <t>SISTERSVILLE CENTER</t>
  </si>
  <si>
    <t>ANSTED CENTER</t>
  </si>
  <si>
    <t>MEADOWBROOK ACRES</t>
  </si>
  <si>
    <t>STONERISE BERKELEY SPRINGS</t>
  </si>
  <si>
    <t>TRINITY HEALTH CARE OF LOGAN</t>
  </si>
  <si>
    <t>STONERISE BRIDGEPORT</t>
  </si>
  <si>
    <t>STONERISE LEWISBURG</t>
  </si>
  <si>
    <t>MARMET CENTER</t>
  </si>
  <si>
    <t>HIDDEN VALLEY CENTER</t>
  </si>
  <si>
    <t>GRANT REHABILITATION AND CARE CENTER</t>
  </si>
  <si>
    <t>MONTGOMERY GENERAL ELDERLY CARE</t>
  </si>
  <si>
    <t>PIERPONT CENTER AT FAIRMONT CAMPUS</t>
  </si>
  <si>
    <t>WILLOW TREE HEALTHCARE CENTER</t>
  </si>
  <si>
    <t>STONERISE PARKERSBURG</t>
  </si>
  <si>
    <t>COMPLETE CARE AT DAWNVIEW LLC</t>
  </si>
  <si>
    <t>SHENANDOAH CENTER</t>
  </si>
  <si>
    <t>VALLEY CENTER</t>
  </si>
  <si>
    <t>COMPLETE CARE AT OAK RIDGE LLC</t>
  </si>
  <si>
    <t>LOGAN CENTER</t>
  </si>
  <si>
    <t>HAMPSHIRE CENTER</t>
  </si>
  <si>
    <t>RAVENSWOOD VILLAGE</t>
  </si>
  <si>
    <t>CARE HAVEN CENTER</t>
  </si>
  <si>
    <t>CANTERBURY CENTER</t>
  </si>
  <si>
    <t>OHIO VALLEY HEALTH CARE</t>
  </si>
  <si>
    <t>MILETREE CENTER</t>
  </si>
  <si>
    <t>POCAHONTAS CENTER</t>
  </si>
  <si>
    <t>PINE VIEW NURSING AND REHABILITATION CENTER</t>
  </si>
  <si>
    <t>GREENBRIER HEALTH CARE CENTER</t>
  </si>
  <si>
    <t>MAPLES NURSING HOME</t>
  </si>
  <si>
    <t>PRINCETON HEALTH CARE CENTER</t>
  </si>
  <si>
    <t>STONERISE LINDSIDE</t>
  </si>
  <si>
    <t>FAIRMONT HEALTHCARE AND REHABILITATION CENTER</t>
  </si>
  <si>
    <t>STONERISE BELMONT</t>
  </si>
  <si>
    <t>ARTHUR B HODGES CENTER, THE</t>
  </si>
  <si>
    <t>ELIZABETH CARE CENTER</t>
  </si>
  <si>
    <t>NELLA'S AT AUTUMN LAKE HEALTHCARE</t>
  </si>
  <si>
    <t>AUTUMN LAKE HEALTHCARE AT CRYSTAL SPRINGS</t>
  </si>
  <si>
    <t>WELCH COMMUNITY HOSPITAL</t>
  </si>
  <si>
    <t>JACKIE WITHROW HOSPITAL</t>
  </si>
  <si>
    <t>LAKIN HOSPITAL</t>
  </si>
  <si>
    <t>HOPEMONT HOSPITAL</t>
  </si>
  <si>
    <t>WAR MEMORIAL HOSPITAL</t>
  </si>
  <si>
    <t>MAIN STREET CARE</t>
  </si>
  <si>
    <t>DEERFIELD CARE CENTER, LLC</t>
  </si>
  <si>
    <t>LINDENGROVE NEW BERLIN</t>
  </si>
  <si>
    <t>EASTCASTLE PL BRADFORD TER CONV CTR</t>
  </si>
  <si>
    <t>EDGEWATER HAVEN NURSING HOME</t>
  </si>
  <si>
    <t>ALLIS CARE CENTER</t>
  </si>
  <si>
    <t>SAUK CO HEALTH CARE CENTER</t>
  </si>
  <si>
    <t>NORTH CENTRAL HEALTH CARE</t>
  </si>
  <si>
    <t>SAMARITAN HEALTH CENTER</t>
  </si>
  <si>
    <t>JEWISH HOME AND CARE CENTER</t>
  </si>
  <si>
    <t>MANOR OF KENOSHA (THE)</t>
  </si>
  <si>
    <t>MULDER HEALTH CARE FACILITY</t>
  </si>
  <si>
    <t>WISCONSIN RAPIDS HEALTH SERVICES</t>
  </si>
  <si>
    <t>EDENBROOK OF PLATTEVILLE</t>
  </si>
  <si>
    <t>CCC OF WEST GREEN BAY</t>
  </si>
  <si>
    <t>EDGERTON CARE CENTER, INC</t>
  </si>
  <si>
    <t>KENSINGTON CARE AND REHAB CENTER</t>
  </si>
  <si>
    <t>FORT ATKINSON CARE CENTER</t>
  </si>
  <si>
    <t>MEADOWBROOK AT APPLETON</t>
  </si>
  <si>
    <t>BETHANY ST JOSEPH CARE CTR</t>
  </si>
  <si>
    <t>OAK PARK NURSING AND REHAB CTR</t>
  </si>
  <si>
    <t>CROSSROADS CARE CENTER OF FOND DU LAC</t>
  </si>
  <si>
    <t>ALDEN ESTATES OF COUNTRYSIDE, INC</t>
  </si>
  <si>
    <t>EDENBROOK OF FOND DU LAC</t>
  </si>
  <si>
    <t>SSM HEALTH ST MARY'S CARE CENTER</t>
  </si>
  <si>
    <t>TUDOR OAKS HEALTH CENTER</t>
  </si>
  <si>
    <t>CROSSROADS CARE CENTER OF KENOSHA</t>
  </si>
  <si>
    <t>JULIETTE MANOR</t>
  </si>
  <si>
    <t>ORCHARD MANOR</t>
  </si>
  <si>
    <t>MONROE HEALTH SERVICES</t>
  </si>
  <si>
    <t>EDENBROOK OF OSHKOSH</t>
  </si>
  <si>
    <t>MARSHFIELD HEALTH SERVICES</t>
  </si>
  <si>
    <t>CAPITOL LAKES HEALTH CENTER</t>
  </si>
  <si>
    <t>STURGEON BAY HEALTH SERVICES</t>
  </si>
  <si>
    <t>EDENBROOK OF GREEN BAY</t>
  </si>
  <si>
    <t>CROSSROADS CARE CENTER OF SUN PRAIRIE</t>
  </si>
  <si>
    <t>LAKE MILLS HEALTH SERVICES</t>
  </si>
  <si>
    <t>MANAWA COM NUR CTR</t>
  </si>
  <si>
    <t>SSM HEALTH ST CLARE MEADOWS CARE CTR</t>
  </si>
  <si>
    <t>EDENBROOK LAKESIDE</t>
  </si>
  <si>
    <t>RIVERDALE HEALTH CARE CENTER</t>
  </si>
  <si>
    <t>DELAVAN HEALTH SERVICES</t>
  </si>
  <si>
    <t>PINE CREST NURSING HOME</t>
  </si>
  <si>
    <t>CLEMENT MANOR HEALTH CARE CENTER</t>
  </si>
  <si>
    <t>COURT MANOR HEALTH SERVICES</t>
  </si>
  <si>
    <t>RIB LAKE HEALTH SERVICES</t>
  </si>
  <si>
    <t>INGLESIDE MANOR</t>
  </si>
  <si>
    <t>RIVERVIEW HEALTH SERVICES</t>
  </si>
  <si>
    <t>WATERTOWN HEALTH CARE CENTER</t>
  </si>
  <si>
    <t>TOMAHAWK HEALTH SERVICES</t>
  </si>
  <si>
    <t>SHAWANO HEALTH SERVICES</t>
  </si>
  <si>
    <t>ROCKY KNOLL HEALTH CARE</t>
  </si>
  <si>
    <t>BEAVER DAM HEALTH CARE CENTER</t>
  </si>
  <si>
    <t>GREEN BAY HEALTH SERVICES</t>
  </si>
  <si>
    <t>EVERGREEN HEALTH SERVICES</t>
  </si>
  <si>
    <t>WILLIAMS BAY HEALTH SERVICES</t>
  </si>
  <si>
    <t>VILLA PINES LIVING CENTER</t>
  </si>
  <si>
    <t>LANCASTER HEALTH SERVICES</t>
  </si>
  <si>
    <t>STEVENS POINT HEALTH SERVICES</t>
  </si>
  <si>
    <t>MINERAL POINT HEALTH SERVICES</t>
  </si>
  <si>
    <t>RANDOLPH HEALTH SERVICES</t>
  </si>
  <si>
    <t>KEWAUNEE HEALTH SERVICES</t>
  </si>
  <si>
    <t>FLORENCE HEALTH SERVICES</t>
  </si>
  <si>
    <t>MAPLE RIDGE HEALTH SERVICES</t>
  </si>
  <si>
    <t>LAFAYETTE MANOR</t>
  </si>
  <si>
    <t>PINE VALLEY COMMUNITY VILLAGE</t>
  </si>
  <si>
    <t>WAUSAU MANOR HEALTH SERVICES</t>
  </si>
  <si>
    <t>TWIN PORTS HEALTH SERVICES</t>
  </si>
  <si>
    <t>SILVER SPRINGS HEALTH CARE CENTER</t>
  </si>
  <si>
    <t>COLUMBIA HEALTH CARE CENTER</t>
  </si>
  <si>
    <t>CARE AND REHAB - BOSCOBEL</t>
  </si>
  <si>
    <t>UPLAND HILLS NURSING AND REHAB</t>
  </si>
  <si>
    <t>DOOR COUNTY MEMORIAL HOSPITAL SNF</t>
  </si>
  <si>
    <t>WISSOTA HEALTH AND REGIONAL VENT CENTER</t>
  </si>
  <si>
    <t>ST CAMILLUS HEALTH CENTER</t>
  </si>
  <si>
    <t>AMERICAN LUTHERAN HOME-MONDOVI</t>
  </si>
  <si>
    <t>ASHLAND HEALTH SERVICES</t>
  </si>
  <si>
    <t>DOVE HEALTHCARE-WEST</t>
  </si>
  <si>
    <t>ROCK HAVEN</t>
  </si>
  <si>
    <t>WISCONSIN DELLS HEALTH SERVICES</t>
  </si>
  <si>
    <t>GREENWAY MANOR</t>
  </si>
  <si>
    <t>SUPERIOR REHABILITATION CENTER LLC</t>
  </si>
  <si>
    <t>PRESCOTT NURSING AND REHAB COMMUNITY</t>
  </si>
  <si>
    <t>WILLOW RIDGE HEALTHCARE</t>
  </si>
  <si>
    <t>CLARK COUNTY REHABILITATION &amp; LIVING CENTER</t>
  </si>
  <si>
    <t>WATERFALL HEALTH OF WAUSAU</t>
  </si>
  <si>
    <t>OMRO CARE CENTER</t>
  </si>
  <si>
    <t>PINE VIEW CARE CENTER</t>
  </si>
  <si>
    <t>WILLOWDALE HEALTH SERVICES</t>
  </si>
  <si>
    <t>BIRCH HILL HEALTH SERVICES</t>
  </si>
  <si>
    <t>WILLOWCREST HEALTH SERVICES</t>
  </si>
  <si>
    <t>MERCY HEALTH SERVICES</t>
  </si>
  <si>
    <t>MENOMONEE FALLS HEALTH SERVICES</t>
  </si>
  <si>
    <t>CROSSROADS CARE CENTER OF MILWAUKEE</t>
  </si>
  <si>
    <t>EVANSVILLE MANOR NURSING AND REHAB, LLC</t>
  </si>
  <si>
    <t>CHIPPEWA MANOR NURSING AND REHABILITATION</t>
  </si>
  <si>
    <t>LINDENGROVE MENOMONEE FALLS</t>
  </si>
  <si>
    <t>LINDENGROVE WAUKESHA</t>
  </si>
  <si>
    <t>ARIA OF BROOKFIELD</t>
  </si>
  <si>
    <t>DIVINE REHABILITATION AND NURSING AT FENNIMORE</t>
  </si>
  <si>
    <t>HILLVIEW HEALTH CARE CTR</t>
  </si>
  <si>
    <t>EDENBROOK OF WISCONSIN RAPIDS</t>
  </si>
  <si>
    <t>ROLLING HILLS REHAB CTR</t>
  </si>
  <si>
    <t>CLAIRIDGE HOUSE</t>
  </si>
  <si>
    <t>NEIGHBORS - CENTRAL NEIGHBORHOOD (THE)</t>
  </si>
  <si>
    <t>HAYWARD HEALTH SERVICES</t>
  </si>
  <si>
    <t>ABBOTSFORD HEALTH CARE CENTER</t>
  </si>
  <si>
    <t>FAIR VIEW NURSING AND REHABILITATION CENTER</t>
  </si>
  <si>
    <t>BENEDICTINE MANOR OF LACROSSE</t>
  </si>
  <si>
    <t>PLUM CITY CARE CTR</t>
  </si>
  <si>
    <t>MANITOWOC HEALTHCARE CENTER</t>
  </si>
  <si>
    <t>TOMAH NURSING AND REHAB</t>
  </si>
  <si>
    <t>ONALASKA CARE CENTER</t>
  </si>
  <si>
    <t>COLUMBUS HEALTH AND REHAB</t>
  </si>
  <si>
    <t>HILLSIDE MANOR</t>
  </si>
  <si>
    <t>MEADOWBROOK AT OCONTO FALLS</t>
  </si>
  <si>
    <t>RENNES HEALTH AND REHAB CENTER-WEST</t>
  </si>
  <si>
    <t>ELROY HEALTH SERVICES</t>
  </si>
  <si>
    <t>CLEARVIEW</t>
  </si>
  <si>
    <t>OAKWOOD HEALTH SERVICES</t>
  </si>
  <si>
    <t>RIVERSIDE</t>
  </si>
  <si>
    <t>SHEBOYGAN HEALTH SERVICES</t>
  </si>
  <si>
    <t>RENNES HEALTH AND REHAB CENTER-EAST</t>
  </si>
  <si>
    <t>PARK VIEW HOME</t>
  </si>
  <si>
    <t>FRIENDLY VILLAGE NURSING AND REHAB CENTER</t>
  </si>
  <si>
    <t>PAVILION AT GLACIER VALLEY</t>
  </si>
  <si>
    <t>MAPLEWOOD OF SAUK PRAIRIE</t>
  </si>
  <si>
    <t>OAKRIDGE GARDENS NUR CTR, INC</t>
  </si>
  <si>
    <t>CEDAR LAKE HEALTH AND REHAB CENTER</t>
  </si>
  <si>
    <t>MARYHILL MANOR</t>
  </si>
  <si>
    <t>ST CROIX HEALTH CENTER</t>
  </si>
  <si>
    <t>OAKBROOK HEALTH AND REHABILITATION</t>
  </si>
  <si>
    <t>RIVER'S BEND HEALTH SERVICES</t>
  </si>
  <si>
    <t>LUTHER HOME</t>
  </si>
  <si>
    <t>ST FRANCIS HEALTH SERVICES</t>
  </si>
  <si>
    <t>DOVE HEALTHCARE - BLOOMER</t>
  </si>
  <si>
    <t>AMERICAN LUTHERAN HOME-MENOMONIE</t>
  </si>
  <si>
    <t>ELLSWORTH HEALTH SERVICES</t>
  </si>
  <si>
    <t>EDENBROOK OF APPLETON NORTH</t>
  </si>
  <si>
    <t>MEADOWBROOK OF BLACK RIVER FALLS</t>
  </si>
  <si>
    <t>ARIA OF WAUKESHA</t>
  </si>
  <si>
    <t>SUNRISE HEALTH SERVICES</t>
  </si>
  <si>
    <t>GOOD SAMARITAN SOCIETY-SCANDIA VILLAGE</t>
  </si>
  <si>
    <t>ASCENSION LIVING - LAKESHORE AT SIENA</t>
  </si>
  <si>
    <t>HAMMOND HEALTH SERVICES</t>
  </si>
  <si>
    <t>BALDWIN CARE CENTER</t>
  </si>
  <si>
    <t>BENEDICTINE MANOR OF WAUSAU</t>
  </si>
  <si>
    <t>AUTUMN LAKE HEALTHCARE AT GREENFIELD</t>
  </si>
  <si>
    <t>GOLDEN AGE MANOR</t>
  </si>
  <si>
    <t>ALDEN MEADOW PARK HCC</t>
  </si>
  <si>
    <t>GOOD SHEPHERD SERVICES LTD</t>
  </si>
  <si>
    <t>SHEBOYGAN PROGRESSIVE HEALTH SERVICES</t>
  </si>
  <si>
    <t>KINNIC HEALTH AND REHABILITATION CENTER</t>
  </si>
  <si>
    <t>BADGER PRAIRIE HCC</t>
  </si>
  <si>
    <t>DIVINE REHABILITATION AND NURSING AT LODI</t>
  </si>
  <si>
    <t>HEARTLAND COUNTRY VILLAGE</t>
  </si>
  <si>
    <t>ALEXIAN VILLAGE OF MILWAUKEE</t>
  </si>
  <si>
    <t>ST ANNE'S SALVATORIAN CAMPUS</t>
  </si>
  <si>
    <t>PRAIRIE MAISON</t>
  </si>
  <si>
    <t>CHI FRANCISCAN VILLA</t>
  </si>
  <si>
    <t>FRANCISCAN WOODS</t>
  </si>
  <si>
    <t>CHRISTIAN HOME AND REHAB CTR</t>
  </si>
  <si>
    <t>DIVINE REHABILITATION AND NURSING AT ST CROIX</t>
  </si>
  <si>
    <t>WATERFALL HEALTH OF ALGOMA</t>
  </si>
  <si>
    <t>HARBOR HAVEN HEALTH &amp; REHABILITATION</t>
  </si>
  <si>
    <t>AUGUSTA HEALTH AND REHABILITATION</t>
  </si>
  <si>
    <t>LASATA CARE CENTER</t>
  </si>
  <si>
    <t>SAINT JOHNS ON THE LAKE</t>
  </si>
  <si>
    <t>VILLA MARIA HEALTH AND REHAB CTR</t>
  </si>
  <si>
    <t>HOLTON MANOR</t>
  </si>
  <si>
    <t>OAK RIDGE CARE CENTER</t>
  </si>
  <si>
    <t>MARQUARDT MEMORIAL MANOR</t>
  </si>
  <si>
    <t>HERITAGE OF ELMWOOD NH</t>
  </si>
  <si>
    <t>HOMESTEAD HEALTH SERVICES</t>
  </si>
  <si>
    <t>GLENDALE CARE AND REHAB CENTER LLC</t>
  </si>
  <si>
    <t>PEABODY MANOR</t>
  </si>
  <si>
    <t>HERITAGE SQUARE HEALTH CARE CENTER</t>
  </si>
  <si>
    <t>MARKESAN RESIDENT HOME</t>
  </si>
  <si>
    <t>WHISPERING PINES NURSING AND REHAB, LLC</t>
  </si>
  <si>
    <t>WHEATON FRANCISCAN HC - TERRACE AT ST FRANCIS</t>
  </si>
  <si>
    <t>SHELL LAKE HEALTH CARE CENTER</t>
  </si>
  <si>
    <t>WOODSIDE LUTHERAN HOME</t>
  </si>
  <si>
    <t>BURNETT MEDICAL CENTER</t>
  </si>
  <si>
    <t>SHOREHAVEN HLTH &amp; REHAB CTR</t>
  </si>
  <si>
    <t>EAST TROY MANOR</t>
  </si>
  <si>
    <t>VERNON MANOR</t>
  </si>
  <si>
    <t>GENEVA LAKE MANOR</t>
  </si>
  <si>
    <t>NORTHERN LIGHTS HCC</t>
  </si>
  <si>
    <t>SUNNY RIDGE OPERATIONS LLC</t>
  </si>
  <si>
    <t>MASONIC CENTER FOR HEALTH &amp; REHAB INC</t>
  </si>
  <si>
    <t>RENNES HEALTH AND REHAB CENTER-DEPERE</t>
  </si>
  <si>
    <t>BREWSTER VILLAGE</t>
  </si>
  <si>
    <t>SHADY LANE NURSING CARE CENTER</t>
  </si>
  <si>
    <t>CEDARBURG HEALTH SERVICES</t>
  </si>
  <si>
    <t>LITTLE CHUTE HEALTH SERVICES</t>
  </si>
  <si>
    <t>MEADOWBROOK AT BLOOMER</t>
  </si>
  <si>
    <t>CREST VIEW NURSING HOME</t>
  </si>
  <si>
    <t>RENNES HEALTH AND REHAB CENTER- APPLETON</t>
  </si>
  <si>
    <t>HERITAGE HEALTH SERVICES</t>
  </si>
  <si>
    <t>LUTHER MANOR</t>
  </si>
  <si>
    <t>RENNES HEALTH AND REHAB CENTER-RHINELANDER</t>
  </si>
  <si>
    <t>CARE &amp; REHAB - LADYSMITH 1</t>
  </si>
  <si>
    <t>HALES CORNERS CARE CTR</t>
  </si>
  <si>
    <t>SHEBOYGAN SENIOR COMMUNITY INC</t>
  </si>
  <si>
    <t>ARIA AT MITCHELL MANOR</t>
  </si>
  <si>
    <t>GLENHAVEN</t>
  </si>
  <si>
    <t>SOUTHPOINTE CARE AND REHAB CENTER LLC</t>
  </si>
  <si>
    <t>MEADOW VIEW HEALTH SERVICES</t>
  </si>
  <si>
    <t>MORNINGSIDE HEALTH SERVICES</t>
  </si>
  <si>
    <t>RIDGEWOOD CARE CTR</t>
  </si>
  <si>
    <t>ST MARYS HOME FOR THE AGED</t>
  </si>
  <si>
    <t>PORTAGE CTY HLTH CARE CTR</t>
  </si>
  <si>
    <t>PARK MANOR LTD</t>
  </si>
  <si>
    <t>VILLA MARINA HEALTH AND REHAB CTR</t>
  </si>
  <si>
    <t>CROSSROADS CARE CENTER OF MAYVILLE</t>
  </si>
  <si>
    <t>ST PAUL ELDER SERVICES, INC</t>
  </si>
  <si>
    <t>NORSELAND NURSING HOME</t>
  </si>
  <si>
    <t>VILLA LORETTO NURSING HOME</t>
  </si>
  <si>
    <t>SOLDIERS GROVE HEALTH SERVICES</t>
  </si>
  <si>
    <t>GRAND VIEW CARE CTR</t>
  </si>
  <si>
    <t>LAKELAND HEALTH CARE CTR</t>
  </si>
  <si>
    <t>CHRISTIAN COMMUNITY HOME</t>
  </si>
  <si>
    <t>MARINUKA MANOR</t>
  </si>
  <si>
    <t>NEW GLARUS HOME</t>
  </si>
  <si>
    <t>WATER'S EDGE</t>
  </si>
  <si>
    <t>MILWAUKEE CATHOLIC HOME</t>
  </si>
  <si>
    <t>CORNELL HEALTH SERVICES</t>
  </si>
  <si>
    <t>PARK VIEW HEALTH CENTER</t>
  </si>
  <si>
    <t>ST ELIZABETH NURSING HOME</t>
  </si>
  <si>
    <t>ASPIRUS CARE &amp; REHAB-MEDFORD</t>
  </si>
  <si>
    <t>HOPE HEALTH AND REHAB</t>
  </si>
  <si>
    <t>PLEASANT VIEW NURSING HOME</t>
  </si>
  <si>
    <t>LINDENGROVE MUKWONAGO</t>
  </si>
  <si>
    <t>CCC OF PEWAUKEE</t>
  </si>
  <si>
    <t>BARRON CARE AND REHABILITATION</t>
  </si>
  <si>
    <t>CEDAR CREST HEALTH CENTER</t>
  </si>
  <si>
    <t>PIONEER HEALTH AND REHAB</t>
  </si>
  <si>
    <t>VIRGINIA HIGHLANDS CARE AND REHAB LLC</t>
  </si>
  <si>
    <t>HERITAGE LAKESIDE</t>
  </si>
  <si>
    <t>FOND DU LAC LUTHERAN HOME</t>
  </si>
  <si>
    <t>FOUR WINDS MANOR</t>
  </si>
  <si>
    <t>MONTELLO CARE CENTER</t>
  </si>
  <si>
    <t>GRANDE PRAIRIE CARE AND REHAB CTR LLC</t>
  </si>
  <si>
    <t>ST DOMINIC VILLA</t>
  </si>
  <si>
    <t>MORROW MEMORIAL HOME</t>
  </si>
  <si>
    <t>AUTUMN LAKE HEALTHCARE AT BELOIT</t>
  </si>
  <si>
    <t>HAMILTON HEALTH SERVICES</t>
  </si>
  <si>
    <t>FREDERIC NURSING AND REHAB COMMUNITY</t>
  </si>
  <si>
    <t>MERCY MANOR TRANSITION CENTER</t>
  </si>
  <si>
    <t>RIDGEVIEW TERRACE LONG TERM CARE</t>
  </si>
  <si>
    <t>NEWCASTLE PLACE</t>
  </si>
  <si>
    <t>SCHMITT WOODLAND HILLS</t>
  </si>
  <si>
    <t>MEADOWBROOK AT CHETEK</t>
  </si>
  <si>
    <t>MAPLE RIDGE CARE CENTER</t>
  </si>
  <si>
    <t>PINE HAVEN CHRISTIAN HOME</t>
  </si>
  <si>
    <t>GUNDERSEN TRI-COUNTY CARE CENTER</t>
  </si>
  <si>
    <t>UNITED PIONEER HOME</t>
  </si>
  <si>
    <t>NAZARETH HEALTH AND REHAB CENTER</t>
  </si>
  <si>
    <t>THREE OAKS HEALTH SERVICES</t>
  </si>
  <si>
    <t>PLYMOUTH HEALTH SERVICES</t>
  </si>
  <si>
    <t>PIGEON FALLS HCC</t>
  </si>
  <si>
    <t>WI VETERANS HOME-BOLAND HALL</t>
  </si>
  <si>
    <t>COLFAX HEALTH AND REHABILITATION CENTER</t>
  </si>
  <si>
    <t>OAKWOOD VILLAGE EAST HEALTH AND REHAB CENTER</t>
  </si>
  <si>
    <t>BROWN CTY COMM TREATMENT CTR-BAYSHORE VILLAGE</t>
  </si>
  <si>
    <t>RENNES HEALTH AND REHAB CENTER-WESTON</t>
  </si>
  <si>
    <t>DOVE HEALTHCARE-SOUTH</t>
  </si>
  <si>
    <t>LAKE COUNTRY HEALTH SERVICES</t>
  </si>
  <si>
    <t>EDEN REHAB SUITES AND GREEN HOUSE HOMES</t>
  </si>
  <si>
    <t>CHRISTIAN COMMUNITY HOME OF OSCEOLA, INC</t>
  </si>
  <si>
    <t>WI VETERANS HOME AT CHIPPEWA FALLS</t>
  </si>
  <si>
    <t>DOVE HEALTHCARE - OSSEO</t>
  </si>
  <si>
    <t>CARE &amp; REHAB - LADYSMITH 2</t>
  </si>
  <si>
    <t>PRIDE TLC THERAPY AND LIVING CAMPUS</t>
  </si>
  <si>
    <t>CARE AND REHAB - CUMBERLAND</t>
  </si>
  <si>
    <t>NEIGHBORS - EAST NEIGHBORHOOD (THE)</t>
  </si>
  <si>
    <t>NEIGHBORS - WEST NEIGHBORHOOD (THE)</t>
  </si>
  <si>
    <t>DOVE HEALTHCARE - RICE LAKE</t>
  </si>
  <si>
    <t>WI VETERANS HM AINSWORTH HALL</t>
  </si>
  <si>
    <t>GRACE LUTHERAN COMMUNITIES - RIVER PINES</t>
  </si>
  <si>
    <t>LAKEVIEW HEALTH CENTER</t>
  </si>
  <si>
    <t>GOLDEN YEARS OF LAKE GENEVA</t>
  </si>
  <si>
    <t>OAK PARK PLACE OF JANESVILLE</t>
  </si>
  <si>
    <t>OAK PARK PLACE OF NAKOMA</t>
  </si>
  <si>
    <t>IGNITE MEDICAL RESORT OAK CREEK</t>
  </si>
  <si>
    <t>NORWOOD HEALTH CTR-CENTRAL</t>
  </si>
  <si>
    <t>SKY VIEW NURSING CENTER</t>
  </si>
  <si>
    <t>CLEARVIEW BRAIN INJURY CENTER</t>
  </si>
  <si>
    <t>GRANITE REHABILITATION AND WELLNESS</t>
  </si>
  <si>
    <t>SUBLETTE CENTER</t>
  </si>
  <si>
    <t>WYOMING RETIREMENT CENTER</t>
  </si>
  <si>
    <t>THE LEGACY LIVING AND REHABILITATION CENTER</t>
  </si>
  <si>
    <t>WESTON COUNTY HEALTH SERVICES</t>
  </si>
  <si>
    <t>CASPER MOUNTAIN REHABILITATION AND CARE CENTER</t>
  </si>
  <si>
    <t>POLARIS REHABILITATION AND CARE CENTER</t>
  </si>
  <si>
    <t>BIG HORN REHABILITATION AND CARE CENTER</t>
  </si>
  <si>
    <t>CODY REGIONAL HEALTH LONG TERM CARE CENTER</t>
  </si>
  <si>
    <t>NEW HORIZONS CARE CENTER</t>
  </si>
  <si>
    <t>WIND RIVER REHABILITATION AND WELLNESS</t>
  </si>
  <si>
    <t>LIFE CARE CENTER OF CHEYENNE</t>
  </si>
  <si>
    <t>MISSION AT CASTLE ROCK</t>
  </si>
  <si>
    <t>WESTWARD HEIGHTS CARE CENTER</t>
  </si>
  <si>
    <t>RAWLINS REHABILITATION AND WELLNESS</t>
  </si>
  <si>
    <t>ROCKY MOUNTAIN CARE - EVANSTON</t>
  </si>
  <si>
    <t>DOUGLAS CARE CENTER LLC</t>
  </si>
  <si>
    <t>SHEPHERD OF THE VALLEY REHABILITATION AND WELLNESS</t>
  </si>
  <si>
    <t>COTTONWOOD HEALTH AND REHABILITATION</t>
  </si>
  <si>
    <t>POWELL VALLEY CARE CENTER</t>
  </si>
  <si>
    <t>ST JOHN'S HEALTH SAGE LIVING</t>
  </si>
  <si>
    <t>WORLAND HEALTHCARE AND REHABILITATION CENTER</t>
  </si>
  <si>
    <t>LIFE CARE CENTER OF CASPER</t>
  </si>
  <si>
    <t>MORNING STAR CARE CENTER</t>
  </si>
  <si>
    <t>THERMOPOLIS REHABILITATION AND WELLNESS</t>
  </si>
  <si>
    <t>PLATTE COUNTY LEGACY HOME</t>
  </si>
  <si>
    <t>GREEN HOUSE LIVING FOR SHERIDAN</t>
  </si>
  <si>
    <t>SAGE VIEW CARE CENTER</t>
  </si>
  <si>
    <t>GOSHEN HEALTHCARE COMMUNITY</t>
  </si>
  <si>
    <t>AMIE HOLT CARE CENTER</t>
  </si>
  <si>
    <t>STAR VALLEY CARE CENTER</t>
  </si>
  <si>
    <t>SOUTH LINCOLN NURSING CENTER</t>
  </si>
  <si>
    <t>PLAYA DEL REY CENTER</t>
  </si>
  <si>
    <t>LONG BEACH POST ACUTE</t>
  </si>
  <si>
    <t>VINELAND POST ACUTE</t>
  </si>
  <si>
    <t>VALLEY VILLAGE CARE CENTER</t>
  </si>
  <si>
    <t>ST JOHN KRONSTADT CONVALESCENT CENTER</t>
  </si>
  <si>
    <t>RIVERWALK POST ACUTE</t>
  </si>
  <si>
    <t>TEMPLE PARK CONVALESCENT HOSP</t>
  </si>
  <si>
    <t>ORANGEGROVE REHABILITATION HOSPITAL</t>
  </si>
  <si>
    <t>SENECA DISTRICT HOSPITAL D/P SNF</t>
  </si>
  <si>
    <t>CASA DORINDA</t>
  </si>
  <si>
    <t>MILL CREEK MANOR</t>
  </si>
  <si>
    <t>BEACHSIDE NURSING CENTER</t>
  </si>
  <si>
    <t>PALOS VERDES HEALTH CARE CENTER</t>
  </si>
  <si>
    <t>COLLEGE VISTA POST-ACUTE</t>
  </si>
  <si>
    <t>SAN MATEO MEDICAL CENTER D/P SNF</t>
  </si>
  <si>
    <t>PARK ANAHEIM HEALTHCARE CENTER</t>
  </si>
  <si>
    <t>FIRESIDE HEALTH CARE CENTER</t>
  </si>
  <si>
    <t>LOTUS CARE CENTER</t>
  </si>
  <si>
    <t>THE HILLS HEALTHCARE CENTER</t>
  </si>
  <si>
    <t>LODI NURSING &amp; REHABILITATION</t>
  </si>
  <si>
    <t>PACIFIC POST ACUTE</t>
  </si>
  <si>
    <t>BALDWIN GARDENS NURSING CENTER</t>
  </si>
  <si>
    <t>LAS FLORES CONVALESCENT HOSPITAL</t>
  </si>
  <si>
    <t>WINDSOR THE RIDGE REHABILITATION CENTER</t>
  </si>
  <si>
    <t>VIEW PARK CONV HOSP</t>
  </si>
  <si>
    <t>GREENFIELD CARE CENTER OF FILLMORE, LLC</t>
  </si>
  <si>
    <t>MCCLURE POST ACUTE</t>
  </si>
  <si>
    <t>WHITE BLOSSOM CARE CENTER</t>
  </si>
  <si>
    <t>WESTERN CONV. HOSPITAL</t>
  </si>
  <si>
    <t>SOUTHLAND</t>
  </si>
  <si>
    <t>SUNNYVIEW CARE CENTER</t>
  </si>
  <si>
    <t>AVOCADO POST ACUTE</t>
  </si>
  <si>
    <t>TRACY NURSING AND REHABILITATION CENTER</t>
  </si>
  <si>
    <t>DEL MAR CONVALESCENT HOSPITAL</t>
  </si>
  <si>
    <t>VALLEY POINTE NURSING &amp; REHABILITATION CENTER</t>
  </si>
  <si>
    <t>ESKATON CARE CENTER MANZANITA</t>
  </si>
  <si>
    <t>DESERT SPRINGS HEALTHCARE &amp; WELLNESS CENTRE</t>
  </si>
  <si>
    <t>CLAREMONT MANOR CARE CENTER</t>
  </si>
  <si>
    <t>KINGSLEY MANOR CARE CENTER</t>
  </si>
  <si>
    <t>MEADOWS RIDGE CARE CENTER</t>
  </si>
  <si>
    <t>PACIFIC COAST POST ACUTE</t>
  </si>
  <si>
    <t>ST EDNA SUBACUTE AND REHABILITATION CENTER</t>
  </si>
  <si>
    <t>VETERANS HOME OF CALIFORNIA - YOUNTVILLE -  SNF</t>
  </si>
  <si>
    <t>ESKATON CARE CENTER GREENHAVEN</t>
  </si>
  <si>
    <t>LAKEWOOD HEALTHCARE CENTER</t>
  </si>
  <si>
    <t>FRENCH PARK CARE CENTER</t>
  </si>
  <si>
    <t>SAN MIGUEL VILLA</t>
  </si>
  <si>
    <t>NOBLE CARE CENTER</t>
  </si>
  <si>
    <t>SANTA FE LODGE</t>
  </si>
  <si>
    <t>VICTORIA CARE CENTER</t>
  </si>
  <si>
    <t>INLAND CHRISTIAN HOME</t>
  </si>
  <si>
    <t>EL RANCHO VISTA HEALTH CARE CENTER</t>
  </si>
  <si>
    <t>LAKE PARK RETIREMENT RESIDENCE</t>
  </si>
  <si>
    <t>DRIFTWOOD HEALTHCARE CENTER</t>
  </si>
  <si>
    <t>OAKHURST HEALTHCARE CENTER</t>
  </si>
  <si>
    <t>ROSEWOOD HEALTH FACILITY</t>
  </si>
  <si>
    <t>SKYLINE HEALTHCARE CENTER - LA</t>
  </si>
  <si>
    <t>ALMOND VISTA HEALTHCARE</t>
  </si>
  <si>
    <t>SAINT VINCENT HEALTHCARE</t>
  </si>
  <si>
    <t>VINEYARD POST ACUTE</t>
  </si>
  <si>
    <t>MCKINLEY PARK CARE CENTER</t>
  </si>
  <si>
    <t>LINWOOD MEADOWS CARE CENTER</t>
  </si>
  <si>
    <t>ARARAT CONVALESCENT HOSPITAL</t>
  </si>
  <si>
    <t>HILLCREST POST ACUTE</t>
  </si>
  <si>
    <t>DOWNEY COMMUNITY HEALTH CENTER</t>
  </si>
  <si>
    <t>MAYWOOD SKILLED NURSING &amp; WELLNESS CENTRE</t>
  </si>
  <si>
    <t>VALLEY VISTA NURSING AND TRANSITIONAL CARE LLC</t>
  </si>
  <si>
    <t>MOUNT MIGUEL COVENANT VILLAGE</t>
  </si>
  <si>
    <t>HIGHLAND SPRINGS CARE CENTER</t>
  </si>
  <si>
    <t>POWAY HEALTHCARE CENTER</t>
  </si>
  <si>
    <t>GRANCELL VILLAGE OF THE JEWISH HOMES FOR THE AGING</t>
  </si>
  <si>
    <t>MIRACLE MILE HEALTHCARE CENTER, LLC</t>
  </si>
  <si>
    <t>BRADLEY COURT</t>
  </si>
  <si>
    <t>TOWN &amp; COUNTRY</t>
  </si>
  <si>
    <t>WESTLAND HOUSE</t>
  </si>
  <si>
    <t>ST. PAULS HEALTH CARE CENTER</t>
  </si>
  <si>
    <t>REDWOOD TERRACE HEALTH CENTER</t>
  </si>
  <si>
    <t>OAK RIVER REHAB</t>
  </si>
  <si>
    <t>WILLOWS POST ACUTE</t>
  </si>
  <si>
    <t>ESKATON CARE CENTER FAIR OAKS</t>
  </si>
  <si>
    <t>WEBSTER HOUSE</t>
  </si>
  <si>
    <t>EL CENTRO POST-ACUTE CARE</t>
  </si>
  <si>
    <t>NAPA VALLEY CARE CENTER</t>
  </si>
  <si>
    <t>RIMROCK VILLA CONVALESCENT HOSPITAL</t>
  </si>
  <si>
    <t>SHORELINE CARE CENTER</t>
  </si>
  <si>
    <t>ARBOR REHABILITATION &amp; NURSING CENTER</t>
  </si>
  <si>
    <t>HIGHLAND PARK SKILLED NURSING AND WELLNESS CENTER</t>
  </si>
  <si>
    <t>WINDSOR POST-ACUTE CENTER OF ARVIN</t>
  </si>
  <si>
    <t>NORTHPOINTE HEALTHCARE CENTRE</t>
  </si>
  <si>
    <t>GOLD COUNTRY HEALTH CENTER</t>
  </si>
  <si>
    <t>HEARTWOOD AVENUE HEALTHCARE</t>
  </si>
  <si>
    <t>LINCOLN SQUARE POST ACUTE CARE</t>
  </si>
  <si>
    <t>ENGLISH OAKS CONVALESCENT &amp; REHABILITATION HOSPITA</t>
  </si>
  <si>
    <t>DEL ROSA VILLA</t>
  </si>
  <si>
    <t>COAST CARE CONVALESCENT CENTER</t>
  </si>
  <si>
    <t>VALLEY WEST POST ACUTE</t>
  </si>
  <si>
    <t>CHILDRENS HC ORG NO CA SARATOGA PEDIATRIC SUBACUTE</t>
  </si>
  <si>
    <t>BOULDER CREEK POST ACUTE</t>
  </si>
  <si>
    <t>PINERS NURSING HOME</t>
  </si>
  <si>
    <t>WESTGATE GARDENS CARE CENTER</t>
  </si>
  <si>
    <t>ADVENTIST HEALTH SONORA - D/P SNF</t>
  </si>
  <si>
    <t>EXTENDED CARE HOSPITAL OF WESTMINSTER</t>
  </si>
  <si>
    <t>PASADENA CARE CENTER, LLC</t>
  </si>
  <si>
    <t>PROFESSIONAL POST ACUTE CENTER</t>
  </si>
  <si>
    <t>SHARP CHULA VISTA MED CTR SNF</t>
  </si>
  <si>
    <t>ST ANDREWS</t>
  </si>
  <si>
    <t>AUBURN OAKS CARE CENTER</t>
  </si>
  <si>
    <t>VINEYARD HILLS HEALTH CENTER</t>
  </si>
  <si>
    <t>LAKEPORT POST ACUTE</t>
  </si>
  <si>
    <t>ST JOHNS PLEASANT VALLEY HOSPITAL D/P SNF</t>
  </si>
  <si>
    <t>THE SPRINGS AT THE CARLOTTA</t>
  </si>
  <si>
    <t>VILLA MARIN</t>
  </si>
  <si>
    <t>AHMC SETON MEDICAL CENTER</t>
  </si>
  <si>
    <t>MARIAN MEDICAL CENTER D/P SNF</t>
  </si>
  <si>
    <t>SAN GABRIEL VALLEY MEDICAL CTR D/P SNF</t>
  </si>
  <si>
    <t>TURLOCK NURSING &amp; REHABILITATION CENTER</t>
  </si>
  <si>
    <t>ANBERRY NURSING AND REHABILITATION CENTER</t>
  </si>
  <si>
    <t>NORTH PARK POST-ACUTE</t>
  </si>
  <si>
    <t>LIFE CARE CENTER OF VISTA</t>
  </si>
  <si>
    <t>RANCHO MIRAGE HEALTH AND REHABILITATION CENTER</t>
  </si>
  <si>
    <t>SEA CLIFF HEALTHCARE CENTER</t>
  </si>
  <si>
    <t>KNOLLS WEST POST ACUTE LLC</t>
  </si>
  <si>
    <t>MEDICAL HILL HEALTHCARE CENTER</t>
  </si>
  <si>
    <t>EAST LOS ANGELES DOCTORS HOSP</t>
  </si>
  <si>
    <t>THE REHABILITATION CENTER OF BAKERSFIELD</t>
  </si>
  <si>
    <t>PALM TERRACE HEALTHCARE &amp; REHABILITATION CENTER</t>
  </si>
  <si>
    <t>VALLEY OF THE MOON POST ACUTE</t>
  </si>
  <si>
    <t>MAINPLACE POST ACUTE</t>
  </si>
  <si>
    <t>WINDSOR POST-ACUTE CENTER OF BAKERSFIELD</t>
  </si>
  <si>
    <t>ACC CARE CENTER</t>
  </si>
  <si>
    <t>CASTLE MANOR CONVALESCENT CENTER</t>
  </si>
  <si>
    <t>UNIVERSITY POST-ACUTE REHAB</t>
  </si>
  <si>
    <t>SUN MAR NURSING CENTER</t>
  </si>
  <si>
    <t>SPRING LAKE VILLAGE</t>
  </si>
  <si>
    <t>ATHERTON BAPTIST HOME</t>
  </si>
  <si>
    <t>SAN BRUNO SKILLED NURSING</t>
  </si>
  <si>
    <t>OROVILLE HOSPITAL POST-ACUTE CENTER</t>
  </si>
  <si>
    <t>CRYSTAL RIDGE CARE CENTER</t>
  </si>
  <si>
    <t>NEW ORANGE HILLS</t>
  </si>
  <si>
    <t>DIAMOND RIDGE HEALTHCARE CENTER</t>
  </si>
  <si>
    <t>STANFORD COURT SKILLED NURSING &amp; REHAB CENTER</t>
  </si>
  <si>
    <t>REGENTS POINT - WINDCREST</t>
  </si>
  <si>
    <t>MANORCARE HEALTH SERVICES-HEMET</t>
  </si>
  <si>
    <t>THE VILLAS AT POWAY</t>
  </si>
  <si>
    <t>ARBOR POST ACUTE</t>
  </si>
  <si>
    <t>KEI-AI SOUTH BAY HEALTHCARE CENTER</t>
  </si>
  <si>
    <t>CLEARWATER HEALTHCARE CENTER</t>
  </si>
  <si>
    <t>LAKE FOREST NURSING CENTER</t>
  </si>
  <si>
    <t>CHERRY VALLEY HEALTHCARE</t>
  </si>
  <si>
    <t>WHITE MEMORIAL MEDICAL CTR DP</t>
  </si>
  <si>
    <t>THE REHABILITATION CENTER OF OAKLAND</t>
  </si>
  <si>
    <t>COPPER RIDGE CARE CENTER</t>
  </si>
  <si>
    <t>VILLA RANCHO BERNARDO CARE CENTER</t>
  </si>
  <si>
    <t>BANNING HEALTHCARE</t>
  </si>
  <si>
    <t>AVIARA HEALTHCARE CENTER</t>
  </si>
  <si>
    <t>CARMEL MOUNTAIN REHABILITATION &amp; HEALTHCARE CENTER</t>
  </si>
  <si>
    <t>MANORCARE HEALTH SERVICES (FOUNTAIN VALLEY)</t>
  </si>
  <si>
    <t>LA PALMA NURSING CENTER</t>
  </si>
  <si>
    <t>RIVERSIDE POSTACUTE CARE</t>
  </si>
  <si>
    <t>VALENCIA GARDENS HEALTH CARE CENTER</t>
  </si>
  <si>
    <t>LINCOLN MEADOWS CARE CENTER</t>
  </si>
  <si>
    <t>MANORCARE HEALTH SERVICES (CITRUS HEIGHTS)</t>
  </si>
  <si>
    <t>BRIGHTON CARE CENTER</t>
  </si>
  <si>
    <t>MANORCARE HEALTH SERVICES-PALM DESERT</t>
  </si>
  <si>
    <t>MARINA POINTE HEALTHCARE &amp; SUBACUTE</t>
  </si>
  <si>
    <t>REDWOOD CONVALESCENT HOSPITAL, INC</t>
  </si>
  <si>
    <t>SUNNY VIEW MANOR</t>
  </si>
  <si>
    <t>SARATOGA RETIREMENT COMMUNITY HEALTH CENTER</t>
  </si>
  <si>
    <t>BRUCEVILLE TERRACE - D/P SNF OF METHODIST HOSPITAL</t>
  </si>
  <si>
    <t>GRANADA POST ACUTE</t>
  </si>
  <si>
    <t>TERRACINA POST ACUTE</t>
  </si>
  <si>
    <t>VILLA HEALTH CARE CENTER</t>
  </si>
  <si>
    <t>DELTA NURSING &amp; REHABILITATION CENTER</t>
  </si>
  <si>
    <t>VINTAGE FAIRE NURSING &amp; REHABILITATION CENTER</t>
  </si>
  <si>
    <t>QUARTZ HILL POST ACUTE</t>
  </si>
  <si>
    <t>FRUITVALE HEALTHCARE CENTER</t>
  </si>
  <si>
    <t>CASA DE LAS CAMPANAS</t>
  </si>
  <si>
    <t>SHIELDS NURSING CENTER</t>
  </si>
  <si>
    <t>PALM TERRACE CARE CENTER</t>
  </si>
  <si>
    <t>CENTURY VILLA, INC</t>
  </si>
  <si>
    <t>MAYFLOWER CARE CENTER</t>
  </si>
  <si>
    <t>WINDSOR GARDENS CONVALESCENT CENTER OF LONG BEACH</t>
  </si>
  <si>
    <t>DANVILLE POST-ACUTE REHAB</t>
  </si>
  <si>
    <t>ASISTENCIA VILLA REHABILITATION AND CARE CENTER</t>
  </si>
  <si>
    <t>ENCINO HOSPITAL MEDICAL CENTER D/P SNF</t>
  </si>
  <si>
    <t>ALAMEDA HOSPITAL D/P SNF</t>
  </si>
  <si>
    <t>BLYTHE POST ACUTE LLC</t>
  </si>
  <si>
    <t>CREEKSIDE CENTER</t>
  </si>
  <si>
    <t>FREEDOM VILLAGE HEALTHCARE CENTER</t>
  </si>
  <si>
    <t>EL ENCANTO HEALTHCARE CENTER</t>
  </si>
  <si>
    <t>KAWEAH HEALTH SKILLED NURSING CENTER</t>
  </si>
  <si>
    <t>COUNTRY VILLA REHABILITATION CENTER</t>
  </si>
  <si>
    <t>WINDSOR POST-ACUTE CARE CENTER OF HAYWARD</t>
  </si>
  <si>
    <t>AVONDALE VILLA POST-ACUTE</t>
  </si>
  <si>
    <t>NORWOOD PINES ALZHEIMERS CENTER</t>
  </si>
  <si>
    <t>MONTEREY PALMS HEALTH CARE CENTER</t>
  </si>
  <si>
    <t>RIVERSIDE VILLAGE HEALTHCARE CENTER</t>
  </si>
  <si>
    <t>WEST GARDENA POST ACUTE</t>
  </si>
  <si>
    <t>GLENDORA CANYON TRANSITIONAL CARE UNIT</t>
  </si>
  <si>
    <t>DESERT REGIONAL MEDICAL CENTER D/P SNF</t>
  </si>
  <si>
    <t>ST FRANCIS HEALTHCARE CENTER</t>
  </si>
  <si>
    <t>MODOC MEDICAL CENTER D/P SNF</t>
  </si>
  <si>
    <t>STONEBROOK HEALTHCARE CENTER</t>
  </si>
  <si>
    <t>THE DOROTHY &amp; JOSEPH GOLDBERG HEALTHCARE CENTER</t>
  </si>
  <si>
    <t>VISTA KNOLL SPECIALIZED CARE FACILITY</t>
  </si>
  <si>
    <t>FRESNO POSTACUTE CARE</t>
  </si>
  <si>
    <t>LIFE CARE CENTER OF ESCONDIDO</t>
  </si>
  <si>
    <t>VILLA GARDENS HEALTH CARE UNIT</t>
  </si>
  <si>
    <t>COUNTRY HILLS POST ACUTE</t>
  </si>
  <si>
    <t>SOLHEIM SENIOR COMMUNITY</t>
  </si>
  <si>
    <t>EASTERN PLUMAS HOSPITAL- PORTOLA CAMPUS DP/SNF</t>
  </si>
  <si>
    <t>RECHE CANYON REGIONAL REHAB CENTER</t>
  </si>
  <si>
    <t>KEI-AI LOS ANGELES HEALTHCARE CENTER</t>
  </si>
  <si>
    <t>MEMORIAL HOSPITAL OF GARDENA D/P SNF</t>
  </si>
  <si>
    <t>CAPITAL TRANSITIONAL CARE</t>
  </si>
  <si>
    <t>HI-DESERT MEDICAL CENTER D/P SNF</t>
  </si>
  <si>
    <t>MANORCARE HEALTH SERVICES (SUNNYVALE)</t>
  </si>
  <si>
    <t>ANAHEIM CREST NURSING CENTER</t>
  </si>
  <si>
    <t>PROMEDICA SKILLED NURSING AND REHAB (ROSSMOOR)</t>
  </si>
  <si>
    <t>AMERICAN RIVER CENTER</t>
  </si>
  <si>
    <t>ANTELOPE VALLEY CARE CENTER</t>
  </si>
  <si>
    <t>GLENWOOD CARE CENTER</t>
  </si>
  <si>
    <t>GRAMERCY COURT</t>
  </si>
  <si>
    <t>MARINA GARDEN NURSING CENTER</t>
  </si>
  <si>
    <t>VILLA VALENCIA HEALTHCARE CENTER</t>
  </si>
  <si>
    <t>THE VILLAGE HEALTHCARE CENTER</t>
  </si>
  <si>
    <t>MOUNTAINS COMMUNITY HOSP DPSNF</t>
  </si>
  <si>
    <t>BEAR VALLEY COMMUNITY HOSPITAL</t>
  </si>
  <si>
    <t>WAGNER HEIGHTS NURSING &amp; REHABILITATION CENTER</t>
  </si>
  <si>
    <t>ALTA GARDENS CARE CENTER</t>
  </si>
  <si>
    <t>APPLE VALLEY CARE CENTER</t>
  </si>
  <si>
    <t>DELANO DISTRICT SKILLED NURSING FACILITY</t>
  </si>
  <si>
    <t>VISTA MANOR NURSING CENTER</t>
  </si>
  <si>
    <t>KINGS NURSING &amp; REHABILITATION CENTER</t>
  </si>
  <si>
    <t>ALAMEDA HEALTHCARE &amp; WELLNESS CENTER</t>
  </si>
  <si>
    <t>MISSION DE LA CASA</t>
  </si>
  <si>
    <t>MIRAVILLA CARE CENTER</t>
  </si>
  <si>
    <t>RIVERWOOD HEALTH CARE</t>
  </si>
  <si>
    <t>REDWOOD HEALTHCARE CENTER LLC</t>
  </si>
  <si>
    <t>ROYAL OAKS MANOR-BRADBURY OAKS</t>
  </si>
  <si>
    <t>PALM VILLAGE RETIREMENT COMM.</t>
  </si>
  <si>
    <t>HERITAGE PARK NURSING CENTER</t>
  </si>
  <si>
    <t>PARK VISTA AT MORNINGSIDE</t>
  </si>
  <si>
    <t>KERN VALLEY HEALTHCARE DISTRICT DP SNF</t>
  </si>
  <si>
    <t>THE CARE CENTER ON HAZELTINE, LLC</t>
  </si>
  <si>
    <t>LEISURE COURT NURSING CENTER</t>
  </si>
  <si>
    <t>RANCHO MESA CARE CENTER</t>
  </si>
  <si>
    <t>COMMUNITY HOSPITAL OF SAN BERNARDINO DP SNF</t>
  </si>
  <si>
    <t>HEALTH CARE CTR AT THE FORUM AT RANCHO SAN ANTONIO</t>
  </si>
  <si>
    <t>SOUTHERN INYO HOSPITAL D/P SNF</t>
  </si>
  <si>
    <t>CHOWCHILLA MEMORIAL HEALTHCARE DISTRICT</t>
  </si>
  <si>
    <t>DRIFTWOOD HEALTHCARE CENTER - HAYWARD</t>
  </si>
  <si>
    <t>RIVER VALLEY CARE CENTER</t>
  </si>
  <si>
    <t>PARK REGENCY CARE CENTER</t>
  </si>
  <si>
    <t>EDEN VALLEY CARE CENTER</t>
  </si>
  <si>
    <t>PIONEER HOUSE</t>
  </si>
  <si>
    <t>THE COVE AT LA JOLLA</t>
  </si>
  <si>
    <t>THE TERRACES OF LOS GATOS</t>
  </si>
  <si>
    <t>DANISH CARE CENTER</t>
  </si>
  <si>
    <t>ESKATON VILLAGE CARE CENTER</t>
  </si>
  <si>
    <t>WINDSOR PALMS CARE CENTER OF ARTESIA</t>
  </si>
  <si>
    <t>CORONA POST ACUTE CENTER</t>
  </si>
  <si>
    <t>SOUTH COAST GLOBAL MEDICAL CENTER D/P SNF</t>
  </si>
  <si>
    <t>OAKLAND HEIGHTS NURSING AND REHABILITATION</t>
  </si>
  <si>
    <t>GROSSMONT HOSPITAL D/P SNF</t>
  </si>
  <si>
    <t>STONEY POINT HEALTHCARE CENTER</t>
  </si>
  <si>
    <t>HOLIDAY MANOR CARE CENTER</t>
  </si>
  <si>
    <t>ARARAT NURSING FACILITY</t>
  </si>
  <si>
    <t>MACLAY HEALTHCARE CENTER</t>
  </si>
  <si>
    <t>THE SHORES POST-ACUTE</t>
  </si>
  <si>
    <t>TOTALLY KIDS REHABILITATION HOSPITAL - D/P SNF</t>
  </si>
  <si>
    <t>VIBRA HOSPITAL OF NORTHERN CALIFORNIA D/P SNF</t>
  </si>
  <si>
    <t>WHITTIER HOSPITAL MEDICAL CTR D/P SNF</t>
  </si>
  <si>
    <t>HEALDSBURG HOSPITAL D/P SNF</t>
  </si>
  <si>
    <t>SMITH RANCH SKILLED NURSING &amp; REHABILITATION CENTE</t>
  </si>
  <si>
    <t>PARKSIDE HEALTH AND WELLNESS CENTER</t>
  </si>
  <si>
    <t>TORRANCE MEMORIAL MED CTR SNF/DP</t>
  </si>
  <si>
    <t>GLENHAVEN HEALTHCARE</t>
  </si>
  <si>
    <t>GLENDALE HEALTHCARE CENTER</t>
  </si>
  <si>
    <t>EMANATE HEALTH INTER-COMMUNITY HOSPITAL- D/P SNF</t>
  </si>
  <si>
    <t>MORTON BAKAR CENTER</t>
  </si>
  <si>
    <t>THE GROVE CARE AND WELLNESS</t>
  </si>
  <si>
    <t>ARROYO GRANDE CARE CENTER</t>
  </si>
  <si>
    <t>CALIFORNIA PARK REHABILITATION HOSPITAL</t>
  </si>
  <si>
    <t>HILLCREST HEIGHTS HEALTHCARE CENTER</t>
  </si>
  <si>
    <t>GREATER EL MONTE COMMUNITY HOS</t>
  </si>
  <si>
    <t>COURTYARD CARE CENTER</t>
  </si>
  <si>
    <t>LOS ANGELES COMM HOSPITAL</t>
  </si>
  <si>
    <t>THE MEADOWS OF NAPA VALLEY</t>
  </si>
  <si>
    <t>REDLANDS COMM HOSP D/P SNF</t>
  </si>
  <si>
    <t>AUBURN RAVINE TERRACE</t>
  </si>
  <si>
    <t>WEST COVINA MEDICAL CENTER D/P SNF</t>
  </si>
  <si>
    <t>STANLEY HEALTHCARE CENTER</t>
  </si>
  <si>
    <t>WILLOW CREEK HEALTHCARE CENTER</t>
  </si>
  <si>
    <t>PRESBYTERIAN INTERCOMM HOSP DP/SNF</t>
  </si>
  <si>
    <t>CARLMONT GARDENS NURSING CENTER</t>
  </si>
  <si>
    <t>PORTERVILLE CONVALESCENT HOSPITAL</t>
  </si>
  <si>
    <t>ZUCKERBERG SAN FRANCISCO GENERAL HOSP &amp; TRAUMA SNF</t>
  </si>
  <si>
    <t>LINDSAY GARDENS NURSING &amp; REHABILITATION</t>
  </si>
  <si>
    <t>GARDEN PARK CARE CENTER</t>
  </si>
  <si>
    <t>NORWALK SKILLED NURSING &amp; WELLNESS CENTRE, LLC</t>
  </si>
  <si>
    <t>TERRACE VIEW CARE CENTER</t>
  </si>
  <si>
    <t>ASBURY PARK NURSING &amp; REHABILITATION CENTER</t>
  </si>
  <si>
    <t>HAWTHORNE HEALTHCARE &amp; WELLNESS CENTRE, LP</t>
  </si>
  <si>
    <t>MARYSVILLE POST-ACUTE</t>
  </si>
  <si>
    <t>LEGACY POST ACUTE CARE</t>
  </si>
  <si>
    <t>STUDIO CITY REHABILITATION CENTER</t>
  </si>
  <si>
    <t>WINDSOR GARDENS CONVALESCENT CENTER OF ANAHEIM</t>
  </si>
  <si>
    <t>ALAMEDA CARE CENTER</t>
  </si>
  <si>
    <t>PLYMOUTH SQUARE</t>
  </si>
  <si>
    <t>BARTON HOSPITAL D/P SNF</t>
  </si>
  <si>
    <t>BEVERLY HILLS REHABILITATION CENTRE</t>
  </si>
  <si>
    <t>SIMI VALLEY CARE CENTER</t>
  </si>
  <si>
    <t>THE ORCHARDS POST-ACUTE</t>
  </si>
  <si>
    <t>WINDSOR CARE CENTER OF PETALUMA</t>
  </si>
  <si>
    <t>DEL AMO GARDENS CONVALESCENT</t>
  </si>
  <si>
    <t>CHAPMAN GLOBAL MEDICAL CENTER D/P SNF</t>
  </si>
  <si>
    <t>PROMEDICA SKILLED NURSING AND REHAB (TICE VALLEY)</t>
  </si>
  <si>
    <t>COMMUNITY CARE ON PALM</t>
  </si>
  <si>
    <t>HILLVIEW CONVALESCENT HOSPITAL</t>
  </si>
  <si>
    <t>MEADOWOOD A HEALTH AND REHABILITATION CENTER</t>
  </si>
  <si>
    <t>COLONIAL GARDENS NURSING HOME</t>
  </si>
  <si>
    <t>PARKWEST HEALTHCARE CENTER</t>
  </si>
  <si>
    <t>WINDSOR CARE CENTER OF SACRAMENTO</t>
  </si>
  <si>
    <t>ROWNTREE GARDENS</t>
  </si>
  <si>
    <t>IMPERIAL CREST HEALTH CARE CENTER</t>
  </si>
  <si>
    <t>LA FUENTE POST ACUTE</t>
  </si>
  <si>
    <t>LAUREL CREEK HEALTH CENTER</t>
  </si>
  <si>
    <t>SAN FRANCISCO TOWERS</t>
  </si>
  <si>
    <t>ARCADIA CARE CENTER</t>
  </si>
  <si>
    <t>FOOTHILL REGIONAL MEDICAL CENTER D/P SNF</t>
  </si>
  <si>
    <t>SANTA FE HEIGHTS HEALTHCARE CENTER, LLC</t>
  </si>
  <si>
    <t>THE PAVILION AT SUNNY HILLS</t>
  </si>
  <si>
    <t>RICHMOND POST ACUTE CARE</t>
  </si>
  <si>
    <t>AVALON CARE CENTER - SONORA</t>
  </si>
  <si>
    <t>SERENTO CASA</t>
  </si>
  <si>
    <t>WINDSOR TERRACE HEALTH CARE</t>
  </si>
  <si>
    <t>THE SPRINGS AT PACIFIC REGENT</t>
  </si>
  <si>
    <t>PALM GROVE HEALTH CARE</t>
  </si>
  <si>
    <t>SIENA SKILLED NURSING AND REHABILITATION CENTER</t>
  </si>
  <si>
    <t>BAYSHIRE CARLSBAD</t>
  </si>
  <si>
    <t>TORREY PINES SENIOR LIVING</t>
  </si>
  <si>
    <t>MURRIETA HEALTH AND REHABILITATION CENTER</t>
  </si>
  <si>
    <t>BERKLEY EAST HEALTHCARE CENTER</t>
  </si>
  <si>
    <t>NEWPORT SUBACUTE HEALTHCARE CENTER</t>
  </si>
  <si>
    <t>VILLAGE SQUARE HEALTHCARE CENTER</t>
  </si>
  <si>
    <t>GREEN ACRES HEALTHCARE CENTER</t>
  </si>
  <si>
    <t>MILPITAS CARE CENTER</t>
  </si>
  <si>
    <t>NEW BETHANY SKILLED NURSING</t>
  </si>
  <si>
    <t>SAMARKAND SKILLED NURSING FACILITY</t>
  </si>
  <si>
    <t>SAN JUAN HILLS HEALTHCARE CENTER</t>
  </si>
  <si>
    <t>PALOMAR HEIGHTS POST ACUTE REHAB</t>
  </si>
  <si>
    <t>THE HILLS POST ACUTE</t>
  </si>
  <si>
    <t>SIERRA VIEW MEDICAL CENTER</t>
  </si>
  <si>
    <t>BELLAKEN SKILLED NURSING CENTER</t>
  </si>
  <si>
    <t>SERENTO ROSA</t>
  </si>
  <si>
    <t>UNIVERSITY RETIREMENT COMMUNITY AT DAVIS</t>
  </si>
  <si>
    <t>CAMARILLO HEALTHCARE CENTER</t>
  </si>
  <si>
    <t>BROOKDALE RIVERWALK SNF (CA)</t>
  </si>
  <si>
    <t>VALLEY CARE CENTER</t>
  </si>
  <si>
    <t>YUCCA VALLEY NURSING</t>
  </si>
  <si>
    <t>BAYSHIRE RANCHO MIRAGE</t>
  </si>
  <si>
    <t>BISHOP CARE CENTER</t>
  </si>
  <si>
    <t>VILLA DEL RIO GARDENS</t>
  </si>
  <si>
    <t>VILLA DEL RIO</t>
  </si>
  <si>
    <t>OCEAN PARK HEALTHCARE</t>
  </si>
  <si>
    <t>WHITTIER NURSING AND WELLNESS CENTER, INC</t>
  </si>
  <si>
    <t>CEDAR CREST NURSING AND REHABILITATION CENTER</t>
  </si>
  <si>
    <t>BROOKDALE NORTHRIDGE</t>
  </si>
  <si>
    <t>SUNNYVALE POST-ACUTE CENTER</t>
  </si>
  <si>
    <t>VI AT LA JOLLA VILLAGE</t>
  </si>
  <si>
    <t>SHERWOOD OAKS POST ACUTE</t>
  </si>
  <si>
    <t>VETERANS HOME OF CALIFORNIA - CHULA VISTA</t>
  </si>
  <si>
    <t>GORDON LANE CARE CENTER</t>
  </si>
  <si>
    <t>WOODSIDE HEALTHCARE CENTER</t>
  </si>
  <si>
    <t>THE RIDGE POST ACUTE</t>
  </si>
  <si>
    <t>PINE CREEK CARE CENTER</t>
  </si>
  <si>
    <t>COUNTRY CREST LLC</t>
  </si>
  <si>
    <t>VICTORIA POST ACUTE CARE</t>
  </si>
  <si>
    <t>BEL VISTA HEALTHCARE CENTER</t>
  </si>
  <si>
    <t>GLENBROOK</t>
  </si>
  <si>
    <t>THE REHABILITATION CENTER OF SANTA MONICA</t>
  </si>
  <si>
    <t>ALL SAINT'S SUBACUTE &amp; TRANSITIONAL CARE</t>
  </si>
  <si>
    <t>THE COVINGTON CARE CENTER</t>
  </si>
  <si>
    <t>DEVONSHIRE OAKS NURSING CENTER</t>
  </si>
  <si>
    <t>LAWNDALE HEALTHCARE &amp; WELLNESS CENTRE LLC</t>
  </si>
  <si>
    <t>ELMWOOD CARE CENTER</t>
  </si>
  <si>
    <t>CANYON OAKS NURSING AND REHABILITATION CENTER</t>
  </si>
  <si>
    <t>INTERCOMMUNITY CARE CENTER</t>
  </si>
  <si>
    <t>SAN MARINO MANOR</t>
  </si>
  <si>
    <t>THE REDWOODS, A COMMUNITY OF SENIORS</t>
  </si>
  <si>
    <t>ATHERTON PARK POST-ACUTE</t>
  </si>
  <si>
    <t>LOMPOC SKILLED NURSING &amp; REHABILITATION CENTER</t>
  </si>
  <si>
    <t>HERMAN HEALTH CARE CENTER</t>
  </si>
  <si>
    <t>CLARA BALDWIN STOCKER HOME FOR WOMEN</t>
  </si>
  <si>
    <t>VI AT PALO ALTO</t>
  </si>
  <si>
    <t>ARBOL RESIDENCES OF SANTA ROSA</t>
  </si>
  <si>
    <t>CAMDEN POSTACUTE CARE, INC</t>
  </si>
  <si>
    <t>DREIER'S NURSING CARE CENTER</t>
  </si>
  <si>
    <t>GREENHILLS MANOR</t>
  </si>
  <si>
    <t>JONES CONVALESCENT HOSPITAL</t>
  </si>
  <si>
    <t>MASONIC HOME</t>
  </si>
  <si>
    <t>NOVATO HEALTHCARE CENTER</t>
  </si>
  <si>
    <t>JOYCE EISENBERG KEEFER MEDICAL CENTER D/P SNF</t>
  </si>
  <si>
    <t>PROVIDENCE LITTLE COMP OF MARY SUBACUTE CARE CTR</t>
  </si>
  <si>
    <t>VISTA DEL SOL CARE CENTER</t>
  </si>
  <si>
    <t>ALHAMBRA HOSPITAL MED CTR DP/SNF</t>
  </si>
  <si>
    <t>PARK AVENUE HEALTHCARE &amp; WELLNESS CENTER</t>
  </si>
  <si>
    <t>VETERANS HOME OF CALIFORNIA - BARSTOW</t>
  </si>
  <si>
    <t>MESA GLEN CARE CENTER</t>
  </si>
  <si>
    <t>BAYWOOD COURT HEALTH CENTER</t>
  </si>
  <si>
    <t>PENINSULA POST-ACUTE</t>
  </si>
  <si>
    <t>OAKVIEW SKILLED NURSING</t>
  </si>
  <si>
    <t>KINDRED HOSPITAL BREA D/P SNF</t>
  </si>
  <si>
    <t>TWIN OAKS REHABILITATION &amp; NURSING CENTER</t>
  </si>
  <si>
    <t>VILLA SCALABRINI SPECIAL CARE</t>
  </si>
  <si>
    <t>HUNTINGTON HEALTHCARE CENTER</t>
  </si>
  <si>
    <t>SIERRA VISTA HEALTHCARE</t>
  </si>
  <si>
    <t>FOREST HILL MANOR HEALTH CENTER</t>
  </si>
  <si>
    <t>LAUREL HEIGHTS COMMUNITY CARE</t>
  </si>
  <si>
    <t>BELLA VISTA HEALTH CENTER</t>
  </si>
  <si>
    <t>SOMERSET SUBACUTE AND CARE</t>
  </si>
  <si>
    <t>CHAPARRAL HOUSE</t>
  </si>
  <si>
    <t>SOUTH BAY POST ACUTE CARE</t>
  </si>
  <si>
    <t>CHANNEL ISLANDS POST ACUTE</t>
  </si>
  <si>
    <t>ALTA CAMARILLO HEALTHCARE CENTER</t>
  </si>
  <si>
    <t>RIDGECREST REGIONAL TRANSITIONAL CARE AND REHABILI</t>
  </si>
  <si>
    <t>GRANITE HILLS HEALTHCARE &amp; WELLNESS CENTRE, LLC</t>
  </si>
  <si>
    <t>ALL SAINT'S MAUBERT</t>
  </si>
  <si>
    <t>CLEAR VIEW CONVALESCENT CENTER</t>
  </si>
  <si>
    <t>CLEAR VIEW SANITARIUM</t>
  </si>
  <si>
    <t>WEST ANAHEIM MEDICAL CENTER D/P SNF</t>
  </si>
  <si>
    <t>RIVERSIDE HEIGHTS HEALTHCARE CENTER, LLC</t>
  </si>
  <si>
    <t>SHERMAN OAKS HOSPITAL SNF DP</t>
  </si>
  <si>
    <t>LAKESIDE SPECIAL CARE CENTER</t>
  </si>
  <si>
    <t>MOUNTAIN MANOR SENIOR RESIDENCE</t>
  </si>
  <si>
    <t>VETERANS HOME OF CALIFORNIA - REDDING</t>
  </si>
  <si>
    <t>CREEKVIEW SKILLED NURSING</t>
  </si>
  <si>
    <t>ARROWHEAD HEALTHCARE CENTER, LLC</t>
  </si>
  <si>
    <t>MONTEREY HEALTHCARE &amp; WELLNESS CENTRE, LP</t>
  </si>
  <si>
    <t>CASA DE MODESTO</t>
  </si>
  <si>
    <t>STRATFORD VILLA POST-ACUTE</t>
  </si>
  <si>
    <t>VETERANS HOME OF CALIFORNIA - FRESNO</t>
  </si>
  <si>
    <t>ANBERRY TRANSITIONAL CARE</t>
  </si>
  <si>
    <t>HEIGHT STREET SKILLED CARE</t>
  </si>
  <si>
    <t>THE GARDENS OF EL MONTE</t>
  </si>
  <si>
    <t>THE ELLISON JOHN TRANSITIONAL CARE CENTER</t>
  </si>
  <si>
    <t>SERENETHOS CARE CENTER, LLC</t>
  </si>
  <si>
    <t>MEADOWBROOK VILLAGE CHRISTIAN RETIREMENT COMMUNITY</t>
  </si>
  <si>
    <t>TRINITY HOSPITAL SKILLED NURSING FACILITY</t>
  </si>
  <si>
    <t>SOUTH PASADENA CARE CENTER</t>
  </si>
  <si>
    <t>TRELLIS CHINO</t>
  </si>
  <si>
    <t>GLENDALE ADVENTIST MEDICAL CENTER DP/SNF</t>
  </si>
  <si>
    <t>KERN RIVER TRANSITIONAL CARE</t>
  </si>
  <si>
    <t>AHC HEALTHCARE OF SACRAMENTO</t>
  </si>
  <si>
    <t>WE CARE SKILLED NURSING FACILITY</t>
  </si>
  <si>
    <t>THE SPRINGS HEALTH AND REHABILITATION CENTER</t>
  </si>
  <si>
    <t>O'CONNOR HOSPITAL D/P SNF</t>
  </si>
  <si>
    <t>VETERANS HOME OF CALIFORNIA - WEST LOS ANGELES</t>
  </si>
  <si>
    <t>FOWLER CARE CENTER</t>
  </si>
  <si>
    <t>RANCHO BELLAGIO POST ACUTE</t>
  </si>
  <si>
    <t>ORCHARDS SKILLED NURSING</t>
  </si>
  <si>
    <t>TEMECULA HEALTHCARE CENTER</t>
  </si>
  <si>
    <t>GUAM MEMORIAL HOSPITAL AUTHORITY</t>
  </si>
  <si>
    <t>FOCUSED CARE AT BEECHNUT</t>
  </si>
  <si>
    <t>THE WOODLANDS</t>
  </si>
  <si>
    <t>RETAMA MANOR NURSING CENTER/SAN ANTONIO WEST</t>
  </si>
  <si>
    <t>MCKINNEY HEALTHCARE AND REHABILITATION CENTER</t>
  </si>
  <si>
    <t>CHEROKEE ROSE NURSING AND REHABILITATION</t>
  </si>
  <si>
    <t>COLEMAN HEALTHCARE CENTER</t>
  </si>
  <si>
    <t>JACKSONVILLE HEALTHCARE CENTER</t>
  </si>
  <si>
    <t>CROWELL NURSING CENTER</t>
  </si>
  <si>
    <t>HASKELL HEALTHCARE CENTER</t>
  </si>
  <si>
    <t>GREAT PLAINS NURSING AND REHABILITATION</t>
  </si>
  <si>
    <t>CROSS COUNTRY HEALTHCARE CENTER</t>
  </si>
  <si>
    <t>RIVER OAKS HEALTH AND REHABILITATION CENTER</t>
  </si>
  <si>
    <t>APEX SECURE CARE BROWNFIELD</t>
  </si>
  <si>
    <t>GREENVILLE HEALTH &amp; REHABILITATION CENTER</t>
  </si>
  <si>
    <t>ELECTRA HEALTHCARE CENTER</t>
  </si>
  <si>
    <t>GOOD SAMARITAN SOCIETY--WHITE ACRES</t>
  </si>
  <si>
    <t>ESTATES HEALTHCARE AND REHABILITATION CENTER</t>
  </si>
  <si>
    <t>REGENT CARE CENTER OF LAREDO</t>
  </si>
  <si>
    <t>CEDAR HILL HEALTHCARE CENTER</t>
  </si>
  <si>
    <t>MESQUITE TREE NURSING CENTER</t>
  </si>
  <si>
    <t>ARBOR LAKE NURSING &amp; REHABILITATION LLC</t>
  </si>
  <si>
    <t>PITTSBURG NURSING CENTER</t>
  </si>
  <si>
    <t>CLYDE NURSING CENTER</t>
  </si>
  <si>
    <t>SEYMOUR REHABILITATION AND HEALTHCARE</t>
  </si>
  <si>
    <t>COLONIAL MANOR ADVANCED REHAB &amp; HEALTHCARE</t>
  </si>
  <si>
    <t>ROSENBERG HEALTH &amp; REHABILITATION CENTER</t>
  </si>
  <si>
    <t>LAKEVIEW REHABILITATION &amp; HEALTHCARE CENTER</t>
  </si>
  <si>
    <t>LAPORTE HEALTHCARE CENTER</t>
  </si>
  <si>
    <t>CHISOLM TRAIL NURSING AND REHABILITATION CENTER</t>
  </si>
  <si>
    <t>CHILDRESS HEALTHCARE CENTER</t>
  </si>
  <si>
    <t>BALCH SPRINGS NURSING HOME</t>
  </si>
  <si>
    <t>HOMEPLACE MANOR</t>
  </si>
  <si>
    <t>MUNDAY NURSING CENTER</t>
  </si>
  <si>
    <t>CENTERVILLE HEALTHCARE CENTER</t>
  </si>
  <si>
    <t>HONEY GROVE NURSING CENTER</t>
  </si>
  <si>
    <t>GAINESVILLE CONVALESCENT CENTER</t>
  </si>
  <si>
    <t>YORKTOWN NURSING AND REHABILITATION CENTER</t>
  </si>
  <si>
    <t>DIVERSICARE OF LULING</t>
  </si>
  <si>
    <t>LLANO NURSING AND REHABILITATION CENTER</t>
  </si>
  <si>
    <t>FOCUSED CARE AT ALLENBROOK</t>
  </si>
  <si>
    <t>THE VOSSWOOD NURSING CENTER</t>
  </si>
  <si>
    <t>GOLDEN ACRES LIVING AND REHABILITATION CENTER</t>
  </si>
  <si>
    <t>TRINITY NURSING AND REHAB OF GRANBURY</t>
  </si>
  <si>
    <t>PARADIGM AT WOODWIND LAKES</t>
  </si>
  <si>
    <t>FOCUSED CARE AT SHERMAN</t>
  </si>
  <si>
    <t>LAKESIDE REHABILITATION AND CARE CENTER</t>
  </si>
  <si>
    <t>HALLETTSVILLE NURSING AND REHABILITATION</t>
  </si>
  <si>
    <t>HOMESTEAD NURSING AND REHABILITATION OF HILLSBORO</t>
  </si>
  <si>
    <t>FARWELL CARE AND REHABILITATION CENTER</t>
  </si>
  <si>
    <t>OAKLAND MANOR NURSING CENTER</t>
  </si>
  <si>
    <t>RENAISSANCE REHABILITATION AND HEALTHCARE CENTER</t>
  </si>
  <si>
    <t>LIVE OAK NURSING AND REHABILITATION CENTER</t>
  </si>
  <si>
    <t>COUNTRY VIEW NURSING AND REHABILITATION</t>
  </si>
  <si>
    <t>THE VILLAGE AT RICHARDSON</t>
  </si>
  <si>
    <t>CUERO NURSING AND REHABILITATION CENTER</t>
  </si>
  <si>
    <t>HERITAGE GARDENS REHABILITATION AND HEALTHCARE</t>
  </si>
  <si>
    <t>CORAL REHABILITATION AND NURSING OF ARLINGTON</t>
  </si>
  <si>
    <t>THE PARK IN PLANO</t>
  </si>
  <si>
    <t>RUNNINGWATER DRAW CARE CENTER INC</t>
  </si>
  <si>
    <t>BRUSH COUNTRY NURSING AND REHABILITATION</t>
  </si>
  <si>
    <t>WOODVILLE HEALTH AND REHABILITATION CENTER</t>
  </si>
  <si>
    <t>TEXAN NURSING &amp; REHAB OF GONZALES</t>
  </si>
  <si>
    <t>FOCUSED CARE AT HUMBLE</t>
  </si>
  <si>
    <t>MIDWESTERN HEALTHCARE CENTER</t>
  </si>
  <si>
    <t>BREMOND NURSING AND REHABILITATION CENTER</t>
  </si>
  <si>
    <t>HIGHLAND PINES NURSING HOME</t>
  </si>
  <si>
    <t>WHISPERING OAKS REHAB &amp; NURSING</t>
  </si>
  <si>
    <t>INSPIRATION HILLS REHABILITATION CENTER</t>
  </si>
  <si>
    <t>WINDSOR HEALTHCARE RESIDENCE</t>
  </si>
  <si>
    <t>FOCUSED CARE AT HAMILTON</t>
  </si>
  <si>
    <t>CRESTVIEW HEALTHCARE RESIDENCE</t>
  </si>
  <si>
    <t>BRIARCLIFF HEALTH CENTER</t>
  </si>
  <si>
    <t>BURLESON NURSING AND REHABILITATION CENTER</t>
  </si>
  <si>
    <t>BUENA VIDA NURSING AND REHAB ODESSA</t>
  </si>
  <si>
    <t>BLUEBONNET REHAB AT ENNIS</t>
  </si>
  <si>
    <t>DOGWOOD TRAILS MANOR</t>
  </si>
  <si>
    <t>HERITAGE HOUSE AT KELLER REHAB &amp; NURSING</t>
  </si>
  <si>
    <t>SOUTHBROOKE MANOR NURSING AND REHABILITATION CENTE</t>
  </si>
  <si>
    <t>BRIARCLIFF NURSING AND REHABILITATION CENTER</t>
  </si>
  <si>
    <t>FREDERICKSBURG NURSING AND REHABILITATION LP</t>
  </si>
  <si>
    <t>LA PALOMA NURSING CENTER</t>
  </si>
  <si>
    <t>MERIDIAN CARE</t>
  </si>
  <si>
    <t>CASCADES AT PORT ARTHUR</t>
  </si>
  <si>
    <t>PARK MANOR OF MCKINNEY</t>
  </si>
  <si>
    <t>MCCULLOUGH HALL NURSING CENTER INC</t>
  </si>
  <si>
    <t>PINE TREE LODGE NURSING CENTER</t>
  </si>
  <si>
    <t>CARRIAGE HOUSE MANOR</t>
  </si>
  <si>
    <t>BROWNFIELD REHABILITATION AND CARE CENTER</t>
  </si>
  <si>
    <t>TWIN OAKS HEALTH AND REHABILITATION CENTER</t>
  </si>
  <si>
    <t>LONGMEADOW HEALTHCARE CENTER</t>
  </si>
  <si>
    <t>NORTH PARK HEALTH AND REHABILITATION CENTER</t>
  </si>
  <si>
    <t>HILLSIDE MEDICAL LODGE</t>
  </si>
  <si>
    <t>THE ATRIUM REHABILITATION CENTER</t>
  </si>
  <si>
    <t>HERITAGE HOUSE NURSING AND REHABILITATION</t>
  </si>
  <si>
    <t>THE HOMESTEAD OF DENISON</t>
  </si>
  <si>
    <t>SOLIDAGO HEALTH AND REHABILITATION</t>
  </si>
  <si>
    <t>ELKHART OAKS CARE CENTER</t>
  </si>
  <si>
    <t>AVALON PLACE KIRBYVILLE</t>
  </si>
  <si>
    <t>SEABREEZE NURSING AND REHABILITATION</t>
  </si>
  <si>
    <t>STEVENS NURSING AND REHABILITATION CENTER OF HALLE</t>
  </si>
  <si>
    <t>WOODLAND MANOR NURSING AND REHABILITATION</t>
  </si>
  <si>
    <t>PINE GROVE NURSING CENTER</t>
  </si>
  <si>
    <t>CASCADES AT JACINTO REHAB LP</t>
  </si>
  <si>
    <t>CLUTE LTC PARTNERS, INC.</t>
  </si>
  <si>
    <t>TRINITY TERRACE</t>
  </si>
  <si>
    <t>COUNTRY MEADOWS NURSING &amp; REHABILITATION CENTER</t>
  </si>
  <si>
    <t>AZALEA TRAIL NURSING AND REHABILITATION CENTER</t>
  </si>
  <si>
    <t>CASCADES AT GALVESTON</t>
  </si>
  <si>
    <t>GREENBRIER NURSING &amp; REHABILITATION CENTER OF TYLE</t>
  </si>
  <si>
    <t>LAREDO MEDICAL CENTER</t>
  </si>
  <si>
    <t>PECAN MANOR NURSING AND REHABILITATION</t>
  </si>
  <si>
    <t>SEVEN OAKS NURSING &amp; REHABILITATION</t>
  </si>
  <si>
    <t>WILLOWBEND NURSING AND REHABILITATION CENTER</t>
  </si>
  <si>
    <t>WILLIS NURSING AND REHABILITATION LP</t>
  </si>
  <si>
    <t>CARE INN OF LA GRANGE</t>
  </si>
  <si>
    <t>VILLA HAVEN HEALTH AND REHABILITATION CENTER</t>
  </si>
  <si>
    <t>COTTONWOOD CREEK HEALTHCARE COMMUNITY</t>
  </si>
  <si>
    <t>THE MEDICAL LODGE OF AMARILLO</t>
  </si>
  <si>
    <t>CROSBYTON NURSING AND REHABILITATION CENTER</t>
  </si>
  <si>
    <t>COTTONWOOD NURSING AND REHABILITATION</t>
  </si>
  <si>
    <t>FOCUSED CARE AT LINDEN</t>
  </si>
  <si>
    <t>PLEASANT VALLEY HEALTHCARE AND REHABILITATION CENT</t>
  </si>
  <si>
    <t>BLUEBONNET NURSING AND REHABILITATION</t>
  </si>
  <si>
    <t>THE MANOR HEALTHCARE RESIDENCE</t>
  </si>
  <si>
    <t>FAIRVIEW HEALTHCARE RESIDENCE</t>
  </si>
  <si>
    <t>PALMA REAL</t>
  </si>
  <si>
    <t>DEERINGS NURSING AND REHABILITATION LP</t>
  </si>
  <si>
    <t>DELEON NURSING AND REHABILITATION</t>
  </si>
  <si>
    <t>ANDERSON NURSING CENTER</t>
  </si>
  <si>
    <t>BAYWIND VILLAGE SKILLED NURSING &amp; REHAB</t>
  </si>
  <si>
    <t>CENTRAL TEXAS NURSING &amp; REHABILITATION</t>
  </si>
  <si>
    <t>PAMPA NURSING CENTER</t>
  </si>
  <si>
    <t>LEVELLAND NURSING &amp; REHABILITATION CENTER</t>
  </si>
  <si>
    <t>THE OAKS AT RADFORD HILLS HEALTHCARE CENTER</t>
  </si>
  <si>
    <t>KIRKLAND COURT HEALTH AND REHABILITATION CENTER</t>
  </si>
  <si>
    <t>MILL CREEK</t>
  </si>
  <si>
    <t>HERITAGE OAKS NURSING AND REHABILITATION CENTER</t>
  </si>
  <si>
    <t>WILLOW SPRINGS HEALTH &amp; REHABILITATION CENTER</t>
  </si>
  <si>
    <t>BRENTWOOD PLACE THREE</t>
  </si>
  <si>
    <t>COLONIAL PINES HEALTHCARE CENTER</t>
  </si>
  <si>
    <t>WOODLAND SPRINGS NURSING CENTER</t>
  </si>
  <si>
    <t>WHARTON NURSING AND REHABILITATION CENTER</t>
  </si>
  <si>
    <t>ORCHARD PARK POST ACUTE NURSING AND REHABILITATION</t>
  </si>
  <si>
    <t>HOMESTEAD NURSING AND REHABILITATION OF BAIRD</t>
  </si>
  <si>
    <t>GREENVILLE GARDENS</t>
  </si>
  <si>
    <t>GRANDVIEW NURSING AND REHABILITATION CENTER</t>
  </si>
  <si>
    <t>THE METHODIST HOSPITAL SNF</t>
  </si>
  <si>
    <t>RIVERVIEW NURSING &amp; REHABILITATION</t>
  </si>
  <si>
    <t>LA BAHIA NURSING AND REHABILITATION</t>
  </si>
  <si>
    <t>WHISPERING SPRINGS REHABILITATION AND HEALTHCARE C</t>
  </si>
  <si>
    <t>IRVING NURSING AND REHABILITATION</t>
  </si>
  <si>
    <t>HAVENCARE NURSING AND REHABILITATION CENTER LLC</t>
  </si>
  <si>
    <t>WINDSOR NURSING AND REHABILITATION CENTER OF SEGUI</t>
  </si>
  <si>
    <t>WHISPERING PINES LODGE</t>
  </si>
  <si>
    <t>CARTHAGE LTC PARTNERS INC</t>
  </si>
  <si>
    <t>HILLVIEW NURSING &amp; REHABILITATION</t>
  </si>
  <si>
    <t>SUNFLOWER PARK HEALTH CARE</t>
  </si>
  <si>
    <t>PINE ARBOR</t>
  </si>
  <si>
    <t>SAN JACINTO MANOR</t>
  </si>
  <si>
    <t>OAKWOOD MANOR NURSING HOME</t>
  </si>
  <si>
    <t>VAL VERDE NURSING AND REHABILITATION CENTER</t>
  </si>
  <si>
    <t>FOCUSED CARE OF CENTER</t>
  </si>
  <si>
    <t>NAVASOTA NURSING &amp; REHABILITATION</t>
  </si>
  <si>
    <t>ROCKWALL NURSING CARE CENTER</t>
  </si>
  <si>
    <t>GOLDEN YEARS NURSING AND REHABILITATION CENTER</t>
  </si>
  <si>
    <t>RALLS NURSING HOME</t>
  </si>
  <si>
    <t>OVERTON HEALTHCARE CENTER</t>
  </si>
  <si>
    <t>WINDSOR MISSION OAKS</t>
  </si>
  <si>
    <t>RETAMA MANOR NURSING CENTER/EDINBURG</t>
  </si>
  <si>
    <t>LAS PALMAS HEALTHCARE CENTER</t>
  </si>
  <si>
    <t>SENIOR CARE HEALTH AND REHABILITATION CENTER - DAL</t>
  </si>
  <si>
    <t>THE MANOR AT SEAGOVILLE</t>
  </si>
  <si>
    <t>BRAZOSVIEW HEALTHCARE CENTER</t>
  </si>
  <si>
    <t>RETAMA MANOR HEALTH AND REHABILITATION CENTER/RIO</t>
  </si>
  <si>
    <t>ASHFORD GARDENS</t>
  </si>
  <si>
    <t>ADVANCED REHABILITATION AND HEALTHCARE OF ATHENS</t>
  </si>
  <si>
    <t>RETAMA MANOR NURSING CENTER/PLEASANTON SOUTH</t>
  </si>
  <si>
    <t>RED OAK HEALTH AND REHABILITATION CENTER</t>
  </si>
  <si>
    <t>FOCUSED CARE AT HUNTSVILLE</t>
  </si>
  <si>
    <t>SILVER PINES NURSING AND REHABILITATION CENTER</t>
  </si>
  <si>
    <t>ADVANCED REHABILITATION &amp; HEALTHCARE OF LIVE OAK</t>
  </si>
  <si>
    <t>LAKE SHORE VILLAGE HEALTHCARE CENTER</t>
  </si>
  <si>
    <t>MULLICAN CARE CENTER</t>
  </si>
  <si>
    <t>SOUTH DALLAS NURSING &amp; REHABILITATION</t>
  </si>
  <si>
    <t>PRAIRIE ACRES</t>
  </si>
  <si>
    <t>REUNION PLAZA SENIOR CARE AND REHABILITATION CENTE</t>
  </si>
  <si>
    <t>PRAIRIE MEADOWS REHABILITATION AND HEALTHCARE CENT</t>
  </si>
  <si>
    <t>THE HIGHLANDS GUEST CARE CENTER LLC</t>
  </si>
  <si>
    <t>ROSEWOOD REHABILITATION AND CARE CENTER</t>
  </si>
  <si>
    <t>WEST OAKS NURSING &amp; REHAB CENTER</t>
  </si>
  <si>
    <t>PARKVIEW NURSING AND REHABILITATION CENTER</t>
  </si>
  <si>
    <t>PARK HIGHLANDS NURSING &amp; REHABILITATION CENTER</t>
  </si>
  <si>
    <t>HICO NURSING AND REHABILITATION</t>
  </si>
  <si>
    <t>NORTH STAR RANCH REHABILITATION AND HEALTH CARE CE</t>
  </si>
  <si>
    <t>RETAMA MANOR NURSING CENTER/RAYMONDVILLE</t>
  </si>
  <si>
    <t>PRAIRIE HOUSE LIVING CENTER</t>
  </si>
  <si>
    <t>FRANKLIN HEIGHTS NURSING &amp; REHABILITATION</t>
  </si>
  <si>
    <t>IOWA PARK HEALTHCARE CENTER</t>
  </si>
  <si>
    <t>SHEPHERD LTC PARTNERS INC.</t>
  </si>
  <si>
    <t>DEVINE HEALTH &amp; REHABILITATION</t>
  </si>
  <si>
    <t>GOLDEN VILLA</t>
  </si>
  <si>
    <t>LONE STAR RANCH REHABILITATION AND HEALTHCARE CENT</t>
  </si>
  <si>
    <t>LAUREL COURT</t>
  </si>
  <si>
    <t>SLATON CARE CENTER</t>
  </si>
  <si>
    <t>HILLSIDE HEIGHTS REHABILITATION SUITES</t>
  </si>
  <si>
    <t>LEGACY WEST REHABILITATION AND HEALTHCARE</t>
  </si>
  <si>
    <t>RETAMA MANOR NURSING CENTER/PLEASANTON NORTH</t>
  </si>
  <si>
    <t>PARKLANE WEST HEALTHCARE CENTER</t>
  </si>
  <si>
    <t>HERITAGE PLACE OF DECATUR</t>
  </si>
  <si>
    <t>THE HILLTOP ON MAIN</t>
  </si>
  <si>
    <t>LARKSPUR</t>
  </si>
  <si>
    <t>MONAHANS MANAGED CARE CENTER</t>
  </si>
  <si>
    <t>WILLOW PARK REHABILITATION HEALTH CARE CENTER</t>
  </si>
  <si>
    <t>WHISPERWOOD NURSING &amp; REHABILITATION CENTER</t>
  </si>
  <si>
    <t>UVALDE HEALTHCARE AND REHABILITATION CENTER</t>
  </si>
  <si>
    <t>JUNIPER VILLAGE AT SPICEWOOD SUMMIT</t>
  </si>
  <si>
    <t>WHEELER NURSING &amp; REHABILITATION</t>
  </si>
  <si>
    <t>HILL COUNTRY REHAB AND NURSING CENTER</t>
  </si>
  <si>
    <t>BROWNWOOD NURSING AND REHABILITATION</t>
  </si>
  <si>
    <t>SUGAR LAND HEALTH CARE CENTER</t>
  </si>
  <si>
    <t>THE BRADFORD AT BROOKSIDE</t>
  </si>
  <si>
    <t>LIBERTY HEALTH CARE CENTER</t>
  </si>
  <si>
    <t>CASCADES AT SENIOR REHAB</t>
  </si>
  <si>
    <t>JUNIPER VILLAGE AT LINCOLN HEIGHTS</t>
  </si>
  <si>
    <t>WEST JANISCH HEALTH CARE CENTER</t>
  </si>
  <si>
    <t>PECAN TREE REHAB AND HEALTHCARE CENTER</t>
  </si>
  <si>
    <t>CARADAY OF QUITMAN</t>
  </si>
  <si>
    <t>GRACE CARE CENTER OF NOCONA</t>
  </si>
  <si>
    <t>CYPRESS WOODS CARE CENTER</t>
  </si>
  <si>
    <t>LAKE VILLAGE NURSING AND REHABILITATION CENTER</t>
  </si>
  <si>
    <t>HERITAGE PLAZA NURSING CENTER</t>
  </si>
  <si>
    <t>PARKWOOD HEALTHCARE COMMUNITY</t>
  </si>
  <si>
    <t>OASIS NURSING &amp; REHABILITATION CENTER</t>
  </si>
  <si>
    <t>GLEN ROSE NURSING AND REHAB CENTER</t>
  </si>
  <si>
    <t>BEACON HARBOR HEALTHCARE AND REHABILITATION</t>
  </si>
  <si>
    <t>THE VILLAGE AT HERITAGE OAKS</t>
  </si>
  <si>
    <t>REGENCY MANOR HEALTHCARE CENTER</t>
  </si>
  <si>
    <t>C C YOUNG MEMORIAL HOME</t>
  </si>
  <si>
    <t>WISTERIA PLACE</t>
  </si>
  <si>
    <t>BARTON VALLEY REHABILITATION AND HEALTHCARE CENTE</t>
  </si>
  <si>
    <t>ROBERT LEE CARE CENTER</t>
  </si>
  <si>
    <t>FOCUSED CARE OF GILMER</t>
  </si>
  <si>
    <t>ROSE HAVEN RETREAT</t>
  </si>
  <si>
    <t>HARLINGEN NURSING AND REHABILITATION CENTER</t>
  </si>
  <si>
    <t>THE VILLAGES OF DALLAS</t>
  </si>
  <si>
    <t>PARADIGM AT WESTBURY</t>
  </si>
  <si>
    <t>BALLINGER HEALTHCARE AND REHABILITATION CENTER</t>
  </si>
  <si>
    <t>EAGLE PASS NURSING AND REHABILITATION</t>
  </si>
  <si>
    <t>OAKS NURSING CENTER</t>
  </si>
  <si>
    <t>BEAUMONT NURSING AND REHABILITATION</t>
  </si>
  <si>
    <t>CITYVIEW NURSING AND REHABILITATION CENTER</t>
  </si>
  <si>
    <t>WHITEHALL REHAB &amp; NURSING</t>
  </si>
  <si>
    <t>VISTA NURSING AND REHABILITATION CENTER</t>
  </si>
  <si>
    <t>GULF SHORES REHABILITATION &amp; HEALTHCARE CENTER</t>
  </si>
  <si>
    <t>SENIOR CARE AT HOLLAND LAKE</t>
  </si>
  <si>
    <t>EBONY LAKE NURSING AND REHABILITATION CENTER</t>
  </si>
  <si>
    <t>WOOLDRIDGE PLACE NURSING CENTER</t>
  </si>
  <si>
    <t>TWIN PINES NURSING AND REHABILITATION</t>
  </si>
  <si>
    <t>NESBIT LIVING &amp; RECOVERY CENTER</t>
  </si>
  <si>
    <t>MESA SPRINGS HEALTHCARE CENTER</t>
  </si>
  <si>
    <t>SNYDER OAKS CARE CENTER</t>
  </si>
  <si>
    <t>CONROE HEALTH CARE CENTER</t>
  </si>
  <si>
    <t>STONEBRIDGE HEALTH REHAB</t>
  </si>
  <si>
    <t>SAN MARCOS REHABILITATION AND HEALTHCARE CENTER</t>
  </si>
  <si>
    <t>WALNUT SPRINGS HEALTH AND REHABILITATION</t>
  </si>
  <si>
    <t>FORT BEND HEALTHCARE CENTER</t>
  </si>
  <si>
    <t>SUNNY SPRINGS NURSING &amp; REHAB</t>
  </si>
  <si>
    <t>BRIARCLIFF HEALTH CENTER OF GREENVILLE INC</t>
  </si>
  <si>
    <t>UNIVERSITY PLACE NURSING CENTER</t>
  </si>
  <si>
    <t>WOOD MEMORIAL NURSING AND REHABILITATION CENTER</t>
  </si>
  <si>
    <t>FOCUSED CARE AT CORPUS</t>
  </si>
  <si>
    <t>RIVER RIDGE NURSING &amp; REHABILITATION</t>
  </si>
  <si>
    <t>DEL RIO NURSING AND REHABILITATION CENTER</t>
  </si>
  <si>
    <t>CARE CHOICE OF BOERNE</t>
  </si>
  <si>
    <t>BRENTWOOD PLACE ONE</t>
  </si>
  <si>
    <t>BRONTE HEALTH AND REHAB CENTER</t>
  </si>
  <si>
    <t>VILLAGE HEALTHCARE AND REHABILITATION</t>
  </si>
  <si>
    <t>GOLDEN ESTATES REHABILITATION CENTER</t>
  </si>
  <si>
    <t>HUNTSVILLE HEALTH CARE CENTER</t>
  </si>
  <si>
    <t>COLLEGE STREET HEALTH CARE CENTER</t>
  </si>
  <si>
    <t>COUNTRY VILLAGE CARE</t>
  </si>
  <si>
    <t>LAWRENCE STREET HEALTH CARE CENTER</t>
  </si>
  <si>
    <t>BRENTWOOD PLACE TWO</t>
  </si>
  <si>
    <t>CROSS TIMBERS REHABILITATION AND HEALTHCARE CENTER</t>
  </si>
  <si>
    <t>KEENELAND NURSING AND REHABILITATION</t>
  </si>
  <si>
    <t>TIMBERIDGE NURSING AND REHABILITATION CENTER</t>
  </si>
  <si>
    <t>HOMESTEAD NURSING AND REHABILITATION OF ITASCA</t>
  </si>
  <si>
    <t>TOMBALL REHAB &amp; NURSING</t>
  </si>
  <si>
    <t>POST NURSING &amp; REHAB CENTER</t>
  </si>
  <si>
    <t>SAN RAFAEL NURSING AND REHABILITATION CENTER</t>
  </si>
  <si>
    <t>FOCUSED CARE AT FORT STOCKTON</t>
  </si>
  <si>
    <t>NAZARETH LIVING CARE CENTER</t>
  </si>
  <si>
    <t>STONECREEK NURSING &amp; REHABILITATION</t>
  </si>
  <si>
    <t>FOCUSED CARE AT STONEBRIAR</t>
  </si>
  <si>
    <t>YOAKUM NURSING AND REHABILITATION CENTER</t>
  </si>
  <si>
    <t>REGENT CARE CENTER OF THE WOODLANDS LIMITED PARTNE</t>
  </si>
  <si>
    <t>KNOPP NURSING &amp; REHAB CENTER INC</t>
  </si>
  <si>
    <t>THE PHOENIX POST-ACUTE</t>
  </si>
  <si>
    <t>FRIENDSHIP HAVEN HEALTHCARE AND REHABILITATION CEN</t>
  </si>
  <si>
    <t>CORONADO NURSING CENTER</t>
  </si>
  <si>
    <t>HERITAGE TRAILS NURSING AND REHABILITATION CENTER</t>
  </si>
  <si>
    <t>FOCUSED CARE AT ODESSA</t>
  </si>
  <si>
    <t>TRAYMORE NURSING CENTER</t>
  </si>
  <si>
    <t>WILLIAMSBURG VILLAGE HEALTHCARE CAMPUS</t>
  </si>
  <si>
    <t>SIGNATURE POINTE</t>
  </si>
  <si>
    <t>STONEGATE NURSING AND REHABILITATION</t>
  </si>
  <si>
    <t>SPRING BRANCH TRANSITIONAL CARE CENTER</t>
  </si>
  <si>
    <t>WALNUT PLACE</t>
  </si>
  <si>
    <t>THE COURTYARD REHABILITATION AND HEALTHCARE CENTER</t>
  </si>
  <si>
    <t>REGENCY HOUSE</t>
  </si>
  <si>
    <t>MOUNTAIN VILLA NURSING CENTER</t>
  </si>
  <si>
    <t>STAMFORD RESIDENCE AND POST ACUTE CENTER</t>
  </si>
  <si>
    <t>BROOKDALE TRINITY TOWERS</t>
  </si>
  <si>
    <t>LEGEND HEALTHCARE AND REHABILITATION - GREENVILLE</t>
  </si>
  <si>
    <t>PARKWAY PLACE</t>
  </si>
  <si>
    <t>MARINE CREEK NURSING AND REHABILITATION</t>
  </si>
  <si>
    <t>THE VILLA AT MOUNTAIN VIEW</t>
  </si>
  <si>
    <t>EDINBURG NURSING AND REHABILITATION CENTER</t>
  </si>
  <si>
    <t>OAK MANOR OF COMMERCE NURSING AND REHABILITATION</t>
  </si>
  <si>
    <t>ARDEN WOOD</t>
  </si>
  <si>
    <t>GARLAND NURSING AND REHABILITATION</t>
  </si>
  <si>
    <t>ARDEN PLACE</t>
  </si>
  <si>
    <t>MANSFIELD NURSING &amp; REHABILITATION CENTER</t>
  </si>
  <si>
    <t>MERIDIAN CARE OF HEBBRONVILLE</t>
  </si>
  <si>
    <t>WESTON INN NUSRING AND REHABILITATION</t>
  </si>
  <si>
    <t>ARBORETUM NURSING AND REHABILITATION CENTER OF WIN</t>
  </si>
  <si>
    <t>BRENHAM NURSING AND REHABILITATION CENTER</t>
  </si>
  <si>
    <t>LA VIDA SERENA NURSING AND REHABILITATION</t>
  </si>
  <si>
    <t>GILMER NURSING AND REHABILITATION</t>
  </si>
  <si>
    <t>KEMP CARE CENTER</t>
  </si>
  <si>
    <t>THE LAURENWOOD NURSING AND REHABILITATION</t>
  </si>
  <si>
    <t>WINDSOR REHABILITATION AND HEALTHCARE</t>
  </si>
  <si>
    <t>WESTRIDGE NURSING AND REHABILITATION</t>
  </si>
  <si>
    <t>LANCASTER LTC PARTNERS INC</t>
  </si>
  <si>
    <t>VICTORIA GARDENS OF FRISCO</t>
  </si>
  <si>
    <t>WHISPERING PINES NURSING AND REHAB</t>
  </si>
  <si>
    <t>ARBOR GRACE OF KILGORE</t>
  </si>
  <si>
    <t>KINGSVILLE NURSING AND REHABILITATION CENTER</t>
  </si>
  <si>
    <t>GREENBRIER NURSING &amp; REHABILITATION CENTER OF PALE</t>
  </si>
  <si>
    <t>FT WORTH SOUTHWEST NURSING CENTER</t>
  </si>
  <si>
    <t>PARK MANOR OF CYFAIR</t>
  </si>
  <si>
    <t>PARK MANOR OF SOUTH BELT</t>
  </si>
  <si>
    <t>THE LENNWOOD NURSING AND REHABILITATION</t>
  </si>
  <si>
    <t>SENIOR CARE BELTLINE</t>
  </si>
  <si>
    <t>NORMANDY TERRACE NURSING &amp; REHABILITATION CENTER</t>
  </si>
  <si>
    <t>AUTUMN LEAVES</t>
  </si>
  <si>
    <t>REGENT CARE CENTER OF EL PASO</t>
  </si>
  <si>
    <t>RISING STAR NURSING CENTER</t>
  </si>
  <si>
    <t>REGENT CARE CENTER OAKWELL FARMS</t>
  </si>
  <si>
    <t>BROOKDALE GALLERIA</t>
  </si>
  <si>
    <t>KRUSE VILLAGE SENIOR LIVING COMMUNITY</t>
  </si>
  <si>
    <t>BIRCHWOOD NURSING AND REHABILITATION</t>
  </si>
  <si>
    <t>ARDEN PLACE OF RICHLAND HILLS</t>
  </si>
  <si>
    <t>MI CASITA NURSING AND REHABILITATION CENTER</t>
  </si>
  <si>
    <t>WINTERS HEALTHCARE RESIDENCE</t>
  </si>
  <si>
    <t>FOCUSED CARE AT WEBSTER</t>
  </si>
  <si>
    <t>FOCUSED CARE AT BURNET BAY</t>
  </si>
  <si>
    <t>COASTAL PALMS NURSING &amp; REHABILITATION</t>
  </si>
  <si>
    <t>GEORGIA MANOR NURSING HOME</t>
  </si>
  <si>
    <t>ADVANCED REHABILITATION AND HEALTHCARE OF WICHITA</t>
  </si>
  <si>
    <t>HANSFORD COUNTY HOSPITAL DISTRICT DBA LAKERIDGE NU</t>
  </si>
  <si>
    <t>WILLIAM R COURTNEY TEXAS STATE VETERANS HOME</t>
  </si>
  <si>
    <t>HERITAGE NURSING &amp; REHABILITATION</t>
  </si>
  <si>
    <t>PARK BEND HEALTH CENTER</t>
  </si>
  <si>
    <t>FRANK M TEJEDA TEXAS STATE VETERANS HOME</t>
  </si>
  <si>
    <t>STEPHENVILLE NURSING AND REHABILITATION</t>
  </si>
  <si>
    <t>KERENS CARE CENTER</t>
  </si>
  <si>
    <t>HEREFORD NURSING &amp; REHABILITATION</t>
  </si>
  <si>
    <t>LINDAN PARK CARE CENTER LP</t>
  </si>
  <si>
    <t>COMFORT NURSING AND REHABILITATION CENTER</t>
  </si>
  <si>
    <t>CLYDE W COSPER TEXAS STATE VETERANS HOME</t>
  </si>
  <si>
    <t>LAMUN-LUSK-SANCHEZ TEXAS STATE VETERANS HOME</t>
  </si>
  <si>
    <t>COUNTRY TRAILS WELLNESS &amp; REHABILITATION CENTER</t>
  </si>
  <si>
    <t>TERRELL HEALTHCARE CENTER</t>
  </si>
  <si>
    <t>STERLING COUNTY NURSING HOME</t>
  </si>
  <si>
    <t>FOCUSED CARE AT PECOS</t>
  </si>
  <si>
    <t>VICTORIA GARDENS OF ALLEN</t>
  </si>
  <si>
    <t>SOUTHEAST NURSING &amp; REHABILITATION CENTER</t>
  </si>
  <si>
    <t>TEAGUE NURSING AND REHABILITATION</t>
  </si>
  <si>
    <t>BURLESON ST JOSEPH MANOR</t>
  </si>
  <si>
    <t>CORYELL HEALTH REHABLIVING AT THE MEADOWS</t>
  </si>
  <si>
    <t>ST JOSEPH MANOR</t>
  </si>
  <si>
    <t>REUNION PLAZA HEALTHCARE &amp; REHABILITATION</t>
  </si>
  <si>
    <t>PLEASANT MANOR HEALTHCARE REHABILITATION</t>
  </si>
  <si>
    <t>REGENT CARE AT MEDICAL CENTER</t>
  </si>
  <si>
    <t>BRIDGEPORT MEDICAL LODGE</t>
  </si>
  <si>
    <t>GULF POINTE PLAZA</t>
  </si>
  <si>
    <t>CRYSTAL CREEK AT PRESTON HOLLOW</t>
  </si>
  <si>
    <t>PARK MANOR OF CONROE</t>
  </si>
  <si>
    <t>RIVER CITY CARE CENTER</t>
  </si>
  <si>
    <t>FRANKLIN NURSING HOME</t>
  </si>
  <si>
    <t>CEDAR LAKE NURSING HOME</t>
  </si>
  <si>
    <t>MATAGORDA NURSING &amp; REHABILITATION CENTER</t>
  </si>
  <si>
    <t>RIVER POINTE OF TRINITY HEALTHCARE AND REHABILITAT</t>
  </si>
  <si>
    <t>PILOT POINT CARE CENTER</t>
  </si>
  <si>
    <t>MEXIA LTC NURSING AND REHABILITATION</t>
  </si>
  <si>
    <t>WINDFLOWER HEALTH CENTER</t>
  </si>
  <si>
    <t>ARDEN PLACE OF GRAPEVINE</t>
  </si>
  <si>
    <t>BENBROOK NURSING &amp; REHABILITATION CENTER</t>
  </si>
  <si>
    <t>DIBOLL NURSING AND REHAB</t>
  </si>
  <si>
    <t>AVANTE REHABILITATION CENTER</t>
  </si>
  <si>
    <t>INDIAN OAKS LIVING CENTER</t>
  </si>
  <si>
    <t>FOCUSED CARE AT HOGAN PARK</t>
  </si>
  <si>
    <t>GRACY WOODS II LIVING CENTER</t>
  </si>
  <si>
    <t>PARK PLACE CARE CENTER</t>
  </si>
  <si>
    <t>GRACY WOODS NURSING CENTER</t>
  </si>
  <si>
    <t>PARKVIEW MANOR NURSING AND REHABILITATION</t>
  </si>
  <si>
    <t>REGENT CARE CENTER OF WOODWAY</t>
  </si>
  <si>
    <t>THE MILDRED &amp; SHIRLEY L GARRISON GERIATRIC EDUCATI</t>
  </si>
  <si>
    <t>FOCUSED CARE AT CRANE</t>
  </si>
  <si>
    <t>SIENNA NURSING AND REHABILITATION</t>
  </si>
  <si>
    <t>CEDAR CREEK NURSING AND REHABILITATION CENTER</t>
  </si>
  <si>
    <t>ARBROOK PLAZA</t>
  </si>
  <si>
    <t>CEDAR HILLS GERIATRIC CENTER</t>
  </si>
  <si>
    <t>ARBOR TERRACE HEALTHCARE CENTER</t>
  </si>
  <si>
    <t>TREASURE HILLS HEALTHCARE AND REHABILITATION CENTE</t>
  </si>
  <si>
    <t>LA DORA NURSING AND REHABILITATION CENTER</t>
  </si>
  <si>
    <t>LIFE CARE CENTER OF HALTOM</t>
  </si>
  <si>
    <t>SAGEBROOK NURSING AND REHABILITATION</t>
  </si>
  <si>
    <t>SHINER NURSING AND REHABILITATION CENTER INC</t>
  </si>
  <si>
    <t>VINTAGE HEALTH CARE CENTER</t>
  </si>
  <si>
    <t>HEMPHILL CARE CENTER</t>
  </si>
  <si>
    <t>TOWERS NURSING HOME</t>
  </si>
  <si>
    <t>NEW HOPE MANOR</t>
  </si>
  <si>
    <t>OAK RIDGE MANOR</t>
  </si>
  <si>
    <t>WELLINGTON CARE CENTER</t>
  </si>
  <si>
    <t>TLC EAST NURSING AND REHABILITATION</t>
  </si>
  <si>
    <t>COUNTRY CARE MANOR</t>
  </si>
  <si>
    <t>PARK PLACE MANOR</t>
  </si>
  <si>
    <t>THE WATERTON AT COWHORN CREEK</t>
  </si>
  <si>
    <t>PEARL NORDAN CARE CENTER - NURSING</t>
  </si>
  <si>
    <t>SENIOR VILLAGE NURSING HOME</t>
  </si>
  <si>
    <t>WINDSOR NURSING AND REHABILITATION CENTER OF DUVAL</t>
  </si>
  <si>
    <t>SONGBIRD LODGE</t>
  </si>
  <si>
    <t>CASTLE PINES HEALTH AND REHABILITATION</t>
  </si>
  <si>
    <t>BRIGHTON SENIOR LIVING AT REGENCY VILLAGE</t>
  </si>
  <si>
    <t>SOUTHLAND REHABILITATION AND HEALTHCARE CENTER</t>
  </si>
  <si>
    <t>NORTH POINTE NURSING AND REHABILITATION</t>
  </si>
  <si>
    <t>MRC CREEKSIDE</t>
  </si>
  <si>
    <t>THE VILLA AT TEXARKANA</t>
  </si>
  <si>
    <t>NORTHGATE PLAZA</t>
  </si>
  <si>
    <t>STONE OAK CARE CENTER</t>
  </si>
  <si>
    <t>SETTLERS RIDGE CARE CENTER</t>
  </si>
  <si>
    <t>MEMPHIS CONVALESCENT CENTER</t>
  </si>
  <si>
    <t>SCHULENBURG NURSING &amp; REHABILITATION LLC</t>
  </si>
  <si>
    <t>CARROLLTON HEALTH AND REHABILITATION CENTER</t>
  </si>
  <si>
    <t>MCLEAN CARE CENTER</t>
  </si>
  <si>
    <t>MEDINA VALLEY HEALTH &amp; REHABILITATION CENTER</t>
  </si>
  <si>
    <t>VILLAGE CREEK REHABILITATION AND NURSING CENTER</t>
  </si>
  <si>
    <t>WINFIELD REHAB &amp; NURSING</t>
  </si>
  <si>
    <t>VILLAGE CREEK NURSING HOME</t>
  </si>
  <si>
    <t>ARBOR GRACE WELLNESS CENTER</t>
  </si>
  <si>
    <t>CRESTVIEW RETIREMENT COMMUNITY</t>
  </si>
  <si>
    <t>HILL COUNTRY NURSING AND REHAB</t>
  </si>
  <si>
    <t>MINEOLA HEIGHTS HEALTHCARE CENTRE</t>
  </si>
  <si>
    <t>PARK PLAZA LTC PARTNERS, INC.</t>
  </si>
  <si>
    <t>FOCUSED CARE AT MIDLAND</t>
  </si>
  <si>
    <t>PARK MANOR OF CYPRESS STATION</t>
  </si>
  <si>
    <t>HILLTOP PARK REHABILITATION AND CARE CENTER</t>
  </si>
  <si>
    <t>BRAZOS VALLEY CARE HOME</t>
  </si>
  <si>
    <t>PARK MANOR OF HUMBLE</t>
  </si>
  <si>
    <t>SENIOR CARE HEALTH &amp; REHABILITATION CENTER-DENTON</t>
  </si>
  <si>
    <t>COLUMBUS OAKS HEALTHCARE COMMUNITY</t>
  </si>
  <si>
    <t>CARILLON INC</t>
  </si>
  <si>
    <t>LEGACY AT TOWN CREEK</t>
  </si>
  <si>
    <t>ST JAMES HOUSE OF BAYTOWN</t>
  </si>
  <si>
    <t>PINE RIDGE HEALTH CARE LLP</t>
  </si>
  <si>
    <t>THE PLAZA AT EDGEMERE HEALTH CARE</t>
  </si>
  <si>
    <t>AZLE MANOR HEALTH CARE AND REHABILITATION</t>
  </si>
  <si>
    <t>THE HILLS NURSING &amp; REHABILITATION</t>
  </si>
  <si>
    <t>PARK PLACE NURSING &amp; REHABILITATION CENTER</t>
  </si>
  <si>
    <t>RICHMOND HEALTH CARE CENTER</t>
  </si>
  <si>
    <t>SILSBEE OAKS HEALTH CARE LLP</t>
  </si>
  <si>
    <t>TREEMONT HEALTH CARE CENTER</t>
  </si>
  <si>
    <t>LEGACY REHABILITATION AND LIVING</t>
  </si>
  <si>
    <t>MAGNOLIA PLACE HEALTH CARE LLP</t>
  </si>
  <si>
    <t>MYSTIC PARK NURSING &amp; REHABILITATION CENTER</t>
  </si>
  <si>
    <t>BUCKNER VILLA SIESTA HOME</t>
  </si>
  <si>
    <t>TWILIGHT HOME</t>
  </si>
  <si>
    <t>MABEE HEALTH CARE CENTER</t>
  </si>
  <si>
    <t>RANGER CARE CENTER</t>
  </si>
  <si>
    <t>LAMPSTAND NURSING AND REHABILITATION</t>
  </si>
  <si>
    <t>MENARD MANOR</t>
  </si>
  <si>
    <t>CLAREWOOD HOUSE EXTENDED CARE CENTER</t>
  </si>
  <si>
    <t>KELLER OAKS HEALTHCARE CENTER</t>
  </si>
  <si>
    <t>AUTUMN LEAVES NURSING AND REHAB INC</t>
  </si>
  <si>
    <t>WILL-O-BELL</t>
  </si>
  <si>
    <t>SOUTHERN SPECIALTY REHAB &amp; NURSING</t>
  </si>
  <si>
    <t>WESTPARK REHABILITATION AND LIVING</t>
  </si>
  <si>
    <t>SHADY OAK NURSING AND REHABILITATION</t>
  </si>
  <si>
    <t>MEADOW CREEK NURSING AND REHABILITATION</t>
  </si>
  <si>
    <t>TOWN HALL ESTATES</t>
  </si>
  <si>
    <t>BRADY WEST REHAB &amp; NURSING</t>
  </si>
  <si>
    <t>KINGSLAND HILLS CARE CENTER</t>
  </si>
  <si>
    <t>VISTA RIDGE NURSING &amp; REHABILITATION CENTER</t>
  </si>
  <si>
    <t>WESLACO NURSING AND REHABILITATION CENTER</t>
  </si>
  <si>
    <t>WINTERS PARK NURSING AND REHABILITATION CENTER</t>
  </si>
  <si>
    <t>THE MISSION AT BLUE SKIES OF TEXAS EAST</t>
  </si>
  <si>
    <t>MCALLEN TRANSITIONAL CARE CENTER</t>
  </si>
  <si>
    <t>HOUSTON COUNTY NURSING HOME</t>
  </si>
  <si>
    <t>MAGNOLIA LIVING AND REHABILITATION</t>
  </si>
  <si>
    <t>BRENTWOOD TERRACE HEALTHCARE AND REHABILITATION</t>
  </si>
  <si>
    <t>CARE NURSING &amp; REHABILITATION</t>
  </si>
  <si>
    <t>TOWN HALL ESTATES KEENE INC</t>
  </si>
  <si>
    <t>LEGEND OAKS HEALTHCARE AND REHABILITATION CENTER G</t>
  </si>
  <si>
    <t>LEGEND HEALTHCARE AND REHABILITATION - PARIS</t>
  </si>
  <si>
    <t>FOCUSED CARE AT PASADENA</t>
  </si>
  <si>
    <t>BRIARCLIFF SKILLED NURSING FACILITY</t>
  </si>
  <si>
    <t>IMMANUEL'S HEALTHCARE</t>
  </si>
  <si>
    <t>MERKEL NURSING CENTER</t>
  </si>
  <si>
    <t>SHADY ACRES HEALTH AND REHABILITATION CENTER</t>
  </si>
  <si>
    <t>PARK MANOR OF WESTCHASE</t>
  </si>
  <si>
    <t>AMBROSIO GUILLEN TEXAS STATE VETERANS HOME</t>
  </si>
  <si>
    <t>ALFREDO GONZALEZ TEXAS STATE VETERANS HOME</t>
  </si>
  <si>
    <t>SPANISH MEADOWS NURSING &amp; REHAB</t>
  </si>
  <si>
    <t>THE CONCIERGE</t>
  </si>
  <si>
    <t>MIRA VISTA COURT</t>
  </si>
  <si>
    <t>WEST TEXAS LTC PARTNERS INC</t>
  </si>
  <si>
    <t>EDGEWOOD MANOR</t>
  </si>
  <si>
    <t>GROESBECK LTC NURSING AND REHABILITATION</t>
  </si>
  <si>
    <t>CORRIGAN LTC PARTNERS INC</t>
  </si>
  <si>
    <t>PARK MANOR OF QUAIL VALLEY</t>
  </si>
  <si>
    <t>TOWN HALL ESTATES WHITNEY INC</t>
  </si>
  <si>
    <t>STONEWALL LIVING CENTER</t>
  </si>
  <si>
    <t>PARK VIEW NURSING CARE CENTER</t>
  </si>
  <si>
    <t>TOWN HALL ESTATES ARLINGTON INC</t>
  </si>
  <si>
    <t>EAST VIEW HEALTHCARE</t>
  </si>
  <si>
    <t>BROWNSVILLE NURSING AND REHABILITATION CENTER</t>
  </si>
  <si>
    <t>GOLDTHWAITE HEALTH &amp; REHAB CENTER</t>
  </si>
  <si>
    <t>CIMARRON PLACE HEALTH &amp; REHABILITATION CENTER</t>
  </si>
  <si>
    <t>WINNIE L LTC PARTNERS INC</t>
  </si>
  <si>
    <t>WESLEY COURT HEALTH CENTER</t>
  </si>
  <si>
    <t>SAGECREST ALZHEIMERS CARE CENTER</t>
  </si>
  <si>
    <t>LEGACY AT JACKSONVILLE</t>
  </si>
  <si>
    <t>ROCKDALE ESTATES &amp; REHABILITATION</t>
  </si>
  <si>
    <t>FOCUSED CARE AT ORANGE</t>
  </si>
  <si>
    <t>WEST OAKS NURSING AND REHABILITATION CENTER</t>
  </si>
  <si>
    <t>BAYBROOKE VILLAGE CARE AND REHAB CENTER</t>
  </si>
  <si>
    <t>GOLDEN CREEK HEALTHCARE AND REHABILITATION CENTER</t>
  </si>
  <si>
    <t>THE PLAZA AT RICHARDSON</t>
  </si>
  <si>
    <t>THE ARBOUR AT WESTMINSTER MANOR</t>
  </si>
  <si>
    <t>SAN ANGELO NURSING AND REHAB</t>
  </si>
  <si>
    <t>RIDGMAR MEDICAL LODGE</t>
  </si>
  <si>
    <t>WELLS LTC PARTNERS INC</t>
  </si>
  <si>
    <t>GRAPEVINE MEDICAL LODGE</t>
  </si>
  <si>
    <t>THE PLAZA AT LUBBOCK</t>
  </si>
  <si>
    <t>CORPUS CHRISTI NURSING AND REHABILITATION CENTER</t>
  </si>
  <si>
    <t>VIDOR HEALTH &amp; REHABILITATION CENTER</t>
  </si>
  <si>
    <t>CALDER WOODS</t>
  </si>
  <si>
    <t>THE BUCKINGHAM</t>
  </si>
  <si>
    <t>CRESTVIEW COURT</t>
  </si>
  <si>
    <t>LEGEND OAKS HEALTHCARE AND REHABILITATION CENTER -</t>
  </si>
  <si>
    <t>RIVER HILLS HEALTH AND REHABILITATION CENTER</t>
  </si>
  <si>
    <t>FOCUSED CARE AT WESTWOOD</t>
  </si>
  <si>
    <t>BERTRAM NURSING AND REHABILITATION</t>
  </si>
  <si>
    <t>RIO GRANDE CITY NURSING AND REHABILITATION CENTER</t>
  </si>
  <si>
    <t>THE HOMESTEAD OF SHERMAN</t>
  </si>
  <si>
    <t>SILVER TREE NURSING AND REHABILITATION CENTER</t>
  </si>
  <si>
    <t>PINECREST RETIREMENT COMMUNITY</t>
  </si>
  <si>
    <t>WINDSOR ATRIUM</t>
  </si>
  <si>
    <t>EMERALD HILLS REHABILITATION AND HEALTHCARE CENTER</t>
  </si>
  <si>
    <t>THE MADISON ON MARSH</t>
  </si>
  <si>
    <t>BROOKDALE LAKEWAY SNF</t>
  </si>
  <si>
    <t>TRAIL LAKE NURSING &amp; REHABILITATION</t>
  </si>
  <si>
    <t>MAVERICK NURSING AND REHABILITATION CENTER</t>
  </si>
  <si>
    <t>PRESBYTERIAN VILLAGE NORTH SPECIAL CARE CTR</t>
  </si>
  <si>
    <t>HUEBNER CREEK HEALTH &amp; REHABILITATION CENTER</t>
  </si>
  <si>
    <t>THE HEIGHTS OF GONZALES</t>
  </si>
  <si>
    <t>GREEN OAKS NURSING &amp; REHABILITATION</t>
  </si>
  <si>
    <t>MATLOCK PLACE HEALTH &amp; REHABILITATION CENTER</t>
  </si>
  <si>
    <t>MANSFIELD MEDICAL LODGE</t>
  </si>
  <si>
    <t>SENIOR CARE HEALTH &amp; REHABILITATION CENTER - WICHI</t>
  </si>
  <si>
    <t>PRAIRIE ESTATES</t>
  </si>
  <si>
    <t>TOWN EAST REHABILITATION AND HEALTHCARE CENTER</t>
  </si>
  <si>
    <t>STALLINGS COURT NURSING AND REHABILITATION</t>
  </si>
  <si>
    <t>PEACH TREE PLACE</t>
  </si>
  <si>
    <t>SEVEN ACRES JEWISH SENIOR CARE SERVICES, INC</t>
  </si>
  <si>
    <t>REGENT CARE CENTER OF LEAGUE CITY</t>
  </si>
  <si>
    <t>THE COURTYARDS AT PASADENA</t>
  </si>
  <si>
    <t>USSERY ROAN TEXAS STATE VETERANS HOME</t>
  </si>
  <si>
    <t>SONTERRA HEALTH CENTER</t>
  </si>
  <si>
    <t>REGENT CARE CENTER OF KINGWOOD</t>
  </si>
  <si>
    <t>GREEN VALLEY HEALTHCARE AND REHABILITATION CENTER</t>
  </si>
  <si>
    <t>BENDER TERRACE OF LUBBOCK</t>
  </si>
  <si>
    <t>COLONIAL BELLE NURSING HOME</t>
  </si>
  <si>
    <t>PARK MANOR OF TOMBALL</t>
  </si>
  <si>
    <t>COLONIAL BELLE NURSING HOME SEALY</t>
  </si>
  <si>
    <t>BUCKNER WESTMINSTER PLACE</t>
  </si>
  <si>
    <t>RAMBLING OAKS COURTYARD EXTENSIVE CARE COMMUNITY</t>
  </si>
  <si>
    <t>ST DOMINIC VILLAGE NURSING HOME</t>
  </si>
  <si>
    <t>GROVETON NURSING HOME</t>
  </si>
  <si>
    <t>KENEDY HEALTH &amp; REHABILITATION</t>
  </si>
  <si>
    <t>PERMIAN RESIDENTIAL CARE CENTER</t>
  </si>
  <si>
    <t>CROWLEY NURSING AND REHABILITATION</t>
  </si>
  <si>
    <t>GARRISON NURSING HOME &amp; REHABILITATION CENTER</t>
  </si>
  <si>
    <t>DUNCANVILLE HEALTHCARE AND REHABILITATION CENTER</t>
  </si>
  <si>
    <t>MIDLAND MEDICAL LODGE</t>
  </si>
  <si>
    <t>ELGIN NURSING AND REHABILITATION CENTER</t>
  </si>
  <si>
    <t>THE HEIGHTS</t>
  </si>
  <si>
    <t>PROVIDENCE PARK REHABILITATION AND SKILLED NURSING</t>
  </si>
  <si>
    <t>HARBOR LAKES NURSING AND REHABILITATION CENTER</t>
  </si>
  <si>
    <t>CAMBRIDGE LTC PARTNERS INC</t>
  </si>
  <si>
    <t>HERITAGE HOUSE OF MARSHALL HEALTH &amp; REHABILITATION</t>
  </si>
  <si>
    <t>MILLBROOK HEALTHCARE AND REHABILITATION CENTER</t>
  </si>
  <si>
    <t>THE LEGACY AT WILLOW BEND</t>
  </si>
  <si>
    <t>STILLHOUSE REHABILITATION AND HEALTHCARE CENTER</t>
  </si>
  <si>
    <t>GARNET HILL REHABILITATION AND SKILLED CARE</t>
  </si>
  <si>
    <t>THE WATERTON HEALTHCARE &amp; REHABILITATION</t>
  </si>
  <si>
    <t>MASON CREEK TRANSITIONAL CARE OF KATY</t>
  </si>
  <si>
    <t>BRIGHTON SENIOR LIVING OF KATY</t>
  </si>
  <si>
    <t>CORNERSTONE GARDENS LLP</t>
  </si>
  <si>
    <t>RIDGEVIEW REHABILITATION AND SKILLED NURSING</t>
  </si>
  <si>
    <t>QUERENCIA AT BARTON CREEK</t>
  </si>
  <si>
    <t>TUSCANY VILLAGE</t>
  </si>
  <si>
    <t>ROLLING MEADOWS</t>
  </si>
  <si>
    <t>FOCUSED CARE AT CEDAR BAYOU</t>
  </si>
  <si>
    <t>WINDSOR ARBOR VIEW</t>
  </si>
  <si>
    <t>THE COLONNADES AT REFLECTION BAY</t>
  </si>
  <si>
    <t>BRIGHTON SENIOR LIVING OF CYPRESS</t>
  </si>
  <si>
    <t>DECATUR MEDICAL LODGE</t>
  </si>
  <si>
    <t>FOCUSED CARE AT SUMMER PLACE</t>
  </si>
  <si>
    <t>WESLEY WOODS HEALTH &amp; REHABILITATION</t>
  </si>
  <si>
    <t>COLLEGE PARK REHABILITATION AND CARE CENTER</t>
  </si>
  <si>
    <t>HEWITT NURSING AND REHABILITATION</t>
  </si>
  <si>
    <t>FALCON LAKE NURSING HOME, LLC</t>
  </si>
  <si>
    <t>THE REHABILITATION &amp; WELLNESS CENTRE OF DALLAS LLC</t>
  </si>
  <si>
    <t>REMINGTON TRANSITIONAL CARE OF SAN ANTONIO</t>
  </si>
  <si>
    <t>ROYSE CITY MEDICAL LODGE</t>
  </si>
  <si>
    <t>JEFFERSON NURSING AND REHABILITATION CENTER</t>
  </si>
  <si>
    <t>WINDCREST HEALTH &amp; REHABILITATION</t>
  </si>
  <si>
    <t>GRANITE MESA HEALTH CENTER</t>
  </si>
  <si>
    <t>HERITAGE PARK OF KATY NURSING AND REHABILITATION</t>
  </si>
  <si>
    <t>BASTROP LOST PINES NURSING AND REHABILITATION CENT</t>
  </si>
  <si>
    <t>BAYOU PINES CARE CENTER</t>
  </si>
  <si>
    <t>THE HEIGHTS ON HUEBNER</t>
  </si>
  <si>
    <t>MITCHELL COUNTY NURSING AND REHABILITATION CENTER</t>
  </si>
  <si>
    <t>CYPRESS HEALTHCARE AND REHABILITATION CENTER</t>
  </si>
  <si>
    <t>COPPERAS HOLLOW NURSING &amp; REHABILITATION CENTER</t>
  </si>
  <si>
    <t>KENDALL HOUSE WELLNESS &amp; REHABILITATION</t>
  </si>
  <si>
    <t>TRUCARE LIVING CENTERS-COLUMBUS</t>
  </si>
  <si>
    <t>COPPERFIELD HEALTHCARE AND REHABILITATION</t>
  </si>
  <si>
    <t>BANDERA NURSING &amp; REHABILITATION</t>
  </si>
  <si>
    <t>THE VILLAGE AT GLEANNLOCH FARMS</t>
  </si>
  <si>
    <t>ROCK CREEK HEALTH AND REHABILITATION LLC</t>
  </si>
  <si>
    <t>BROOKDALE PLACE WILLOWBROOK</t>
  </si>
  <si>
    <t>THE BELMONT AT TWIN CREEKS</t>
  </si>
  <si>
    <t>LEGEND OAKS HEALTHCARE AND REHABILITATION - NORTH</t>
  </si>
  <si>
    <t>VILLA TOSCANA AT CYPRESS WOODS</t>
  </si>
  <si>
    <t>CIBOLO CREEK</t>
  </si>
  <si>
    <t>GREENHILL VILLAS</t>
  </si>
  <si>
    <t>GANADO NURSING AND REHABILITATION CENTER</t>
  </si>
  <si>
    <t>REMINGTON TRANSITIONAL CARE OF RICHARDSON</t>
  </si>
  <si>
    <t>BRIGHTON SENIOR LIVING OF TOMBALL</t>
  </si>
  <si>
    <t>PFLUGERVILLE NURSING AND REHABILITATION CENTER</t>
  </si>
  <si>
    <t>SANDY LAKE REHABILITATION AND CARE CENTER</t>
  </si>
  <si>
    <t>FOUNDERS PLAZA NURSING &amp; REHAB</t>
  </si>
  <si>
    <t>THE CARLYLE AT STONEBRIDGE PARK</t>
  </si>
  <si>
    <t>PECAN VALLEY REHABILITATION AND HEALTHCARE</t>
  </si>
  <si>
    <t>MISTY WILLOW HEALTHCARE AND REHABILITATION CENTER</t>
  </si>
  <si>
    <t>LEGEND OAKS HEALTHCARE AND REHABILITATION - ENNIS</t>
  </si>
  <si>
    <t>FORT WORTH TRANSITIONAL CARE CENTER</t>
  </si>
  <si>
    <t>SAN REMO</t>
  </si>
  <si>
    <t>TRUCARE LIVING CENTERS</t>
  </si>
  <si>
    <t>MEMORIAL CITY HEALTH AND REHABILITATION CENTER</t>
  </si>
  <si>
    <t>SHINNERY OAKS COMMUNITY</t>
  </si>
  <si>
    <t>THE MERIDIAN</t>
  </si>
  <si>
    <t>THE HEIGHTS OF TYLER</t>
  </si>
  <si>
    <t>DEERBROOK SKILLED NURSING AND REHAB CENTER</t>
  </si>
  <si>
    <t>WINCHESTER LODGE HEALTHCARE CENTER</t>
  </si>
  <si>
    <t>LONGHORN VILLAGE</t>
  </si>
  <si>
    <t>BRODIE RANCH NURSING AND REHABILITATION CENTER</t>
  </si>
  <si>
    <t>VILLAGES OF LAKE HIGHLANDS</t>
  </si>
  <si>
    <t>RAYBURN HEALTH CARE &amp; REHABILITATION</t>
  </si>
  <si>
    <t>BRENTWOOD PLACE FOUR</t>
  </si>
  <si>
    <t>ONION CREEK NURSING AND REHABILITATION CENTER</t>
  </si>
  <si>
    <t>LEGEND OAKS HEALTHCARE AND REHABILITATION-KYLE</t>
  </si>
  <si>
    <t>PARK MANOR OF THE WOODLANDS</t>
  </si>
  <si>
    <t>LAKEWEST REHABILITATION AND SKILLED CARE</t>
  </si>
  <si>
    <t>PECAN BAYOU NURSING AND REHABILITATION</t>
  </si>
  <si>
    <t>CROWN POINT HEALTH SUITES</t>
  </si>
  <si>
    <t>THE WESLEYAN SKILLED NURSING AND REHABILITATION</t>
  </si>
  <si>
    <t>WESTOVER HILLS REHABILITATION AND HEALTHCARE</t>
  </si>
  <si>
    <t>LOS ARCOS DEL NORTE CARE CENTER</t>
  </si>
  <si>
    <t>MEADOW LAKE HEALTH CENTER</t>
  </si>
  <si>
    <t>LAS PALMAS</t>
  </si>
  <si>
    <t>THE ATRIUM OF BELLMEAD</t>
  </si>
  <si>
    <t>SPJST REST HOME 1</t>
  </si>
  <si>
    <t>OAKCREST NURSING AND REHABILITATION CENTER</t>
  </si>
  <si>
    <t>LULING CARE CENTER</t>
  </si>
  <si>
    <t>HERITAGE HOUSE AT PARIS REHAB &amp; NURSING</t>
  </si>
  <si>
    <t>THE RIO AT MISSION TRAILS</t>
  </si>
  <si>
    <t>SPJST REST HOME NO 2</t>
  </si>
  <si>
    <t>SOUTHPARK MEADOWS NURSING AND REHABILITATION CENTE</t>
  </si>
  <si>
    <t>CANTON OAKS</t>
  </si>
  <si>
    <t>AUTUMN WINDS LIVING &amp; REHABILITATION</t>
  </si>
  <si>
    <t>MIRADOR</t>
  </si>
  <si>
    <t>CREEKSIDE VILLAGE HEALTHCARE LTC PARTNERS, INC</t>
  </si>
  <si>
    <t>THE STAYTON AT MUSEUM WAY</t>
  </si>
  <si>
    <t>OAK VILLAGE HEALTHCARE LTC PARTNERS, INC</t>
  </si>
  <si>
    <t>SAN GABRIEL REHABILITATION AND CARE CENTER</t>
  </si>
  <si>
    <t>BAYWOOD CROSSING REHABILITATION &amp; HEALTHCARE CENTE</t>
  </si>
  <si>
    <t>SOLERA AT WEST HOUSTON</t>
  </si>
  <si>
    <t>WATKINS-LOGAN-GARRISON TEXAS STATE VETERAN'S HOME</t>
  </si>
  <si>
    <t>LEGEND OAKS HEALTHCARE AND REHABILITATION - WEST S</t>
  </si>
  <si>
    <t>LAREDO NURSING AND REHABILITATION CENTER</t>
  </si>
  <si>
    <t>CAPSTONE HEALTHCARE ESTATES ON OREM</t>
  </si>
  <si>
    <t>THE HILLCREST OF NORTH DALLAS</t>
  </si>
  <si>
    <t>HIGH HOPE CARE CENTER OF BRENHAM</t>
  </si>
  <si>
    <t>THE HARRISON AT HERITAGE</t>
  </si>
  <si>
    <t>WINDMILL NURSING &amp; REHAB CENTER</t>
  </si>
  <si>
    <t>CORINTH REHABILITATION SUITES ON THE PARKWAY</t>
  </si>
  <si>
    <t>WINDSOR NURSING AND REHABILITATION CENTER OF CORPU</t>
  </si>
  <si>
    <t>THE CRESCENT</t>
  </si>
  <si>
    <t>LAKESIDE NURSING AND REHABILITATION CENTER</t>
  </si>
  <si>
    <t>EDGEWOOD REHABILITATION AND CARE CENTER</t>
  </si>
  <si>
    <t>THE SPRINGS HEALTHCARE AND REHABILITATION</t>
  </si>
  <si>
    <t>LAS COLINAS OF WESTOVER</t>
  </si>
  <si>
    <t>CONTINUING CARE AT HIGHLAND SPRINGS</t>
  </si>
  <si>
    <t>HUNTERS POND REHABILITATION AND HEALTHCARE</t>
  </si>
  <si>
    <t>THE MEDICAL RESORT AT BAY AREA</t>
  </si>
  <si>
    <t>THE REHAB SUITES AT MAGNOLIA CROSSING</t>
  </si>
  <si>
    <t>BROADMOOR MEDICAL LODGE</t>
  </si>
  <si>
    <t>CONTINUING CARE AT EAGLES TRACE</t>
  </si>
  <si>
    <t>WINDSOR HOUSTON</t>
  </si>
  <si>
    <t>COON MEMORIAL HOME</t>
  </si>
  <si>
    <t>CAPROCK NURSING &amp; REHABILITATION</t>
  </si>
  <si>
    <t>ST. TERESA NURSING &amp; REHAB CENTER</t>
  </si>
  <si>
    <t>ROYAL MANOR</t>
  </si>
  <si>
    <t>LEGACIES NURSING AND REHABILITATION</t>
  </si>
  <si>
    <t>BEL AIR AT TERAVISTA</t>
  </si>
  <si>
    <t>ABRI AT EDINBURG</t>
  </si>
  <si>
    <t>AMARILLO CENTER FOR SKILLED CARE</t>
  </si>
  <si>
    <t>MADISON MEDICAL RESORT</t>
  </si>
  <si>
    <t>ACCEL AT WILLOW BEND</t>
  </si>
  <si>
    <t>THE HEIGHTS OF TOMBALL</t>
  </si>
  <si>
    <t>STONEMERE REHABILITATION CENTER</t>
  </si>
  <si>
    <t>CORONADO AT STONE OAK</t>
  </si>
  <si>
    <t>FOCUSED CARE AT BRENHAM</t>
  </si>
  <si>
    <t>THE HEIGHTS OF NORTH HOUSTON</t>
  </si>
  <si>
    <t>THE BROADMOOR AT CREEKSIDE PARK</t>
  </si>
  <si>
    <t>THE VILLAGES ON MACARTHUR</t>
  </si>
  <si>
    <t>CORNERSTONE RETIREMENT COMMUNITY</t>
  </si>
  <si>
    <t>THE SHOAL</t>
  </si>
  <si>
    <t>ARBOR HILLS REHABILITATION AND HEALTHCARE CENTER</t>
  </si>
  <si>
    <t>BRIDGECREST REHABILITATION SUITES</t>
  </si>
  <si>
    <t>MORADA TEMPLE</t>
  </si>
  <si>
    <t>WILLOW PARK REHABILITATION AND CARE CENTER</t>
  </si>
  <si>
    <t>BELTERRA HEALTH &amp; REHAB</t>
  </si>
  <si>
    <t>TREVISO TRANSITIONAL CARE</t>
  </si>
  <si>
    <t>HOLLYMEAD</t>
  </si>
  <si>
    <t>HARMONEE HOUSE</t>
  </si>
  <si>
    <t>WINDSOR QUAIL VALLEY POST-ACUTE HEALTHCARE</t>
  </si>
  <si>
    <t>TWIN PINES NORTH NURSING AND REHABILITATION CENTER</t>
  </si>
  <si>
    <t>PARK MANOR BEE CAVE</t>
  </si>
  <si>
    <t>ST GILES NURSING AND REHABILITATION CENTER</t>
  </si>
  <si>
    <t>SILVER SPRING</t>
  </si>
  <si>
    <t>SORRENTO</t>
  </si>
  <si>
    <t>BIG SPRING CENTER FOR SKILLED CARE</t>
  </si>
  <si>
    <t>WEST HOUSTON REHABILITATION AND HEALTHCARE CENTER</t>
  </si>
  <si>
    <t>FALCON RIDGE REHABILITATION</t>
  </si>
  <si>
    <t>THE MEDICAL RESORT AT SUGAR LAND</t>
  </si>
  <si>
    <t>CROSSROADS NURSING &amp; REHABILITATION</t>
  </si>
  <si>
    <t>WEST REST HAVEN INC</t>
  </si>
  <si>
    <t>THE PAVILION AT CREEKWOOD</t>
  </si>
  <si>
    <t>LEXINGTON MEDICAL LODGE</t>
  </si>
  <si>
    <t>WINDSOR CALALLEN</t>
  </si>
  <si>
    <t>LEGEND OAKS HEALTHCARE AND REHABILITATION - NEW BR</t>
  </si>
  <si>
    <t>LAS VENTANAS DE SOCORRO</t>
  </si>
  <si>
    <t>WOODLANDS PLACE REHABILITATION SUITES</t>
  </si>
  <si>
    <t>THE HEALTHCARE RESORT OF PLANO</t>
  </si>
  <si>
    <t>S.P.J.S.T. REST HOME 3</t>
  </si>
  <si>
    <t>SAN SABA  NURSING &amp; REHABILITATION</t>
  </si>
  <si>
    <t>MRC THE CROSSINGS</t>
  </si>
  <si>
    <t>WINDEMERE AT WESTOVER HILLS</t>
  </si>
  <si>
    <t>FORUM PARKWAY HEALTH &amp; REHABILITATION</t>
  </si>
  <si>
    <t>TRUCARE LIVING CENTERS - SELMA</t>
  </si>
  <si>
    <t>PURE HEALTH TRANSITIONAL CARE AT THR ARLINGTON</t>
  </si>
  <si>
    <t>THE LODGE AT BEAR CREEK</t>
  </si>
  <si>
    <t>THE BRAZOS OF WACO</t>
  </si>
  <si>
    <t>PURE HEALTH TRANSITIONAL CARE AT TEXAS HEALTH PRES</t>
  </si>
  <si>
    <t>CLARENDON NURSING HOME</t>
  </si>
  <si>
    <t>FALL CREEK REHABILITATION AND HEALTHCARE CENTER</t>
  </si>
  <si>
    <t>LEGEND OAKS HEALTHCARE AND REHABILITATION GARLAND</t>
  </si>
  <si>
    <t>MID VALLEY NURSING &amp; REHABILITATION</t>
  </si>
  <si>
    <t>SHERIDAN MEDICAL LODGE</t>
  </si>
  <si>
    <t>BRIGHTPOINTE AT LYTLE LAKE</t>
  </si>
  <si>
    <t>STERLING OAKS REHABILITATION</t>
  </si>
  <si>
    <t>THE HEIGHTS OF BULVERDE</t>
  </si>
  <si>
    <t>LA HACIENDA DE PAZ REHABILITATION AND CARE CENTER</t>
  </si>
  <si>
    <t>THE BRIGHTPOINTE</t>
  </si>
  <si>
    <t>PALOMINO PLACE</t>
  </si>
  <si>
    <t>FARMERSVILLE HEALTH AND REHABILITATION</t>
  </si>
  <si>
    <t>THE ENCLAVE</t>
  </si>
  <si>
    <t>LEGEND OAKS HEALTHCARE AND REHABILITATION - FORT</t>
  </si>
  <si>
    <t>SKILLED CARE OF MEXIA</t>
  </si>
  <si>
    <t>VIBRALIFE OF EL PASO REHABILITATION CENTER</t>
  </si>
  <si>
    <t>CARRARA</t>
  </si>
  <si>
    <t>ASHTON MEDICAL LODGE</t>
  </si>
  <si>
    <t>CIMARRON PARK NURSING AND REHABILITATION CENTER</t>
  </si>
  <si>
    <t>CEDAR POINTE HEALTH AND WELLNESS CENTER</t>
  </si>
  <si>
    <t>THE MEDICAL RESORT AT WILLOWBROOK</t>
  </si>
  <si>
    <t>HOUSTON TRANSITIONAL CARE</t>
  </si>
  <si>
    <t>THE MEDICAL RESORT AT PEARLAND</t>
  </si>
  <si>
    <t>ACCEL AT COLLEGE STATION</t>
  </si>
  <si>
    <t>KILLEEN NURSING &amp; REHABILITATION</t>
  </si>
  <si>
    <t>TRINITY REHABILITATION &amp; HEALTHCARE CENTER</t>
  </si>
  <si>
    <t>IGNITE MEDICAL RESORT ROUND ROCK, LLC</t>
  </si>
  <si>
    <t>THE HEIGHTS OF ALAMO</t>
  </si>
  <si>
    <t>ROLLINGBROOK REHABILITATION AND HEALTHCARE CENTER</t>
  </si>
  <si>
    <t>THE CENTER AT GRANDE</t>
  </si>
  <si>
    <t>BONNE VIE</t>
  </si>
  <si>
    <t>MISSION VALLEY NURSING AND TRANSITIONAL CARE</t>
  </si>
  <si>
    <t>IGNITE MEDICAL RESORT SAN ANTONIO, LLC</t>
  </si>
  <si>
    <t>THE RESERVE AT RICHARDSON</t>
  </si>
  <si>
    <t>IGNITE MEDICAL RESORT FORT WORTH, LLC</t>
  </si>
  <si>
    <t>TERRA BELLA HEALTH AND WELLNESS SUITES</t>
  </si>
  <si>
    <t>ALLEGIANT WELLNESS AND REHAB</t>
  </si>
  <si>
    <t>SIMPSON PLACE</t>
  </si>
  <si>
    <t>VIBRALIFE OF KATY REHABILITATION CENTER</t>
  </si>
  <si>
    <t>FIVE POINTS NURSING AND REHABILITATION</t>
  </si>
  <si>
    <t>THE MEDICAL RESORT AT WOODLANDS</t>
  </si>
  <si>
    <t>THE BARTLETT SKILLED NURSING AND ASSISTED LIVING</t>
  </si>
  <si>
    <t>SEDONA TRACE HEALTH AND WELLNESS CENTER</t>
  </si>
  <si>
    <t>IGNITE MEDICAL RESORT WEBSTER, LLC</t>
  </si>
  <si>
    <t>COUNTRY VIEW LIVING</t>
  </si>
  <si>
    <t>CRIMSON HEIGHTS HEALTH &amp; WELLNESS</t>
  </si>
  <si>
    <t>LAS BRISAS REHABILITATION AND WELLNESS SUITES</t>
  </si>
  <si>
    <t>LAS ALTURAS NURSING &amp; TRANSITIONAL CARE</t>
  </si>
  <si>
    <t>CHEYENNE MEDICAL LODGE</t>
  </si>
  <si>
    <t>CYPRESS CREEK REHABILITATION AND HEALTHCARE CENTER</t>
  </si>
  <si>
    <t>PATRIOT REHABILITATION AND WELLNESS CENTER</t>
  </si>
  <si>
    <t>THE PREMIER SNF OF ALICE</t>
  </si>
  <si>
    <t>CARADAY OF HOUSTON</t>
  </si>
  <si>
    <t>PARK VALLEY INN HEALTH CENTER</t>
  </si>
  <si>
    <t>SUNDANCE INN HEALTH CENTER</t>
  </si>
  <si>
    <t>CARADAY OF LAMPASAS</t>
  </si>
  <si>
    <t>LE REVE REHABILITATION &amp; MEMORY CARE</t>
  </si>
  <si>
    <t>THE HEIGHTS ON VALLEY RANCH</t>
  </si>
  <si>
    <t>CARADAY OF MOUNT VERNON</t>
  </si>
  <si>
    <t>HARBOR VALLEY HEALTH AND REHABILITATION</t>
  </si>
  <si>
    <t>RICHARD A. ANDERSON (STATE OF TEXAS VETERANS LAND</t>
  </si>
  <si>
    <t>CARADAY MESQUITE</t>
  </si>
  <si>
    <t>BETHANY SENIOR LIVING</t>
  </si>
  <si>
    <t>CYPRESS POINTE HEALTH &amp; WELLNESS</t>
  </si>
  <si>
    <t>VENTANA BY BUCKNER</t>
  </si>
  <si>
    <t>PRINCETON MEDICAL LODGE</t>
  </si>
  <si>
    <t>LBJ MEDICAL CENTER</t>
  </si>
  <si>
    <t>THE CENTER AT PARMER</t>
  </si>
  <si>
    <t>CEDAR HOLLOW REHABILITATION CENTER</t>
  </si>
  <si>
    <t>THE LEGACY MIDTOWN PARK</t>
  </si>
  <si>
    <t>SYLVAN SHORES HEALTH AND WELLNESS</t>
  </si>
  <si>
    <t>MISSION RIDGE REHAB &amp; NURSING CENTER</t>
  </si>
  <si>
    <t>METHODIST TRANSITIONAL CARE CENTER-DESOTO LLC</t>
  </si>
  <si>
    <t>SUN VALLEY REHABILITATION AND HEALTHCARE CENTER</t>
  </si>
  <si>
    <t>BLUEBONNET POINT WELLNESS</t>
  </si>
  <si>
    <t>STARR COUNTY NURSING AND TRANSITIONAL CARE</t>
  </si>
  <si>
    <t>ADVANCED REHABILITATION &amp; HEALTHCARE OF BURLESON</t>
  </si>
  <si>
    <t>LAKESIDE HEALTH AND WELLNESS</t>
  </si>
  <si>
    <t>THE VILLAGE AT INCARNATE WORD</t>
  </si>
  <si>
    <t>SPRINGTOWN PARK REHABILITATION AND CARE CENTER</t>
  </si>
  <si>
    <t>KENDALL LAKES HEALTHCARE AND REHAB CENTER</t>
  </si>
  <si>
    <t>HARMONY HEALTH CENTER</t>
  </si>
  <si>
    <t>LAS ALTURAS DE PENITAS</t>
  </si>
  <si>
    <t>ESTATES AT SHAVANO PARK</t>
  </si>
  <si>
    <t>KENT COUNTY NURSING HOME</t>
  </si>
  <si>
    <t>THE BRIXTON AT HORSESHOE BAY</t>
  </si>
  <si>
    <t>CENTER AT ZARAGOZA</t>
  </si>
  <si>
    <t>SYLACAUGA</t>
  </si>
  <si>
    <t>SCOTTSBORO</t>
  </si>
  <si>
    <t>BIRMINGHAM</t>
  </si>
  <si>
    <t>MC CALLA</t>
  </si>
  <si>
    <t>ATHENS</t>
  </si>
  <si>
    <t>ELMORE</t>
  </si>
  <si>
    <t>TUSCUMBIA</t>
  </si>
  <si>
    <t>FLORENCE</t>
  </si>
  <si>
    <t>FOLEY</t>
  </si>
  <si>
    <t>NORTHPORT</t>
  </si>
  <si>
    <t>BREWTON</t>
  </si>
  <si>
    <t>MONTGOMERY</t>
  </si>
  <si>
    <t>YORK</t>
  </si>
  <si>
    <t>PLEASANT GROVE</t>
  </si>
  <si>
    <t>VALLEY</t>
  </si>
  <si>
    <t>CULLMAN</t>
  </si>
  <si>
    <t>DAPHNE</t>
  </si>
  <si>
    <t>BESSEMER</t>
  </si>
  <si>
    <t>HEFLIN</t>
  </si>
  <si>
    <t>BOAZ</t>
  </si>
  <si>
    <t>PRATTVILLE</t>
  </si>
  <si>
    <t>RUSSELLVILLE</t>
  </si>
  <si>
    <t>HANCEVILLE</t>
  </si>
  <si>
    <t>FALKVILLE</t>
  </si>
  <si>
    <t>ELBA</t>
  </si>
  <si>
    <t>SELMA</t>
  </si>
  <si>
    <t>EVERGREEN</t>
  </si>
  <si>
    <t>MOBILE</t>
  </si>
  <si>
    <t>ALTOONA</t>
  </si>
  <si>
    <t>MARION</t>
  </si>
  <si>
    <t>HUNTSVILLE</t>
  </si>
  <si>
    <t>TUSKEGEE</t>
  </si>
  <si>
    <t>DECATUR</t>
  </si>
  <si>
    <t>JASPER</t>
  </si>
  <si>
    <t>CORDOVA</t>
  </si>
  <si>
    <t>ANNISTON</t>
  </si>
  <si>
    <t>CITRONELLE</t>
  </si>
  <si>
    <t>CHATOM</t>
  </si>
  <si>
    <t>ASHLAND</t>
  </si>
  <si>
    <t>ROANOKE</t>
  </si>
  <si>
    <t>MOULTON</t>
  </si>
  <si>
    <t>ATMORE</t>
  </si>
  <si>
    <t>OXFORD</t>
  </si>
  <si>
    <t>GARDENDALE</t>
  </si>
  <si>
    <t>ALICEVILLE</t>
  </si>
  <si>
    <t>DOUBLE SPRINGS</t>
  </si>
  <si>
    <t>TALLASSEE</t>
  </si>
  <si>
    <t>REFORM</t>
  </si>
  <si>
    <t>LINEVILLE</t>
  </si>
  <si>
    <t>ALABASTER</t>
  </si>
  <si>
    <t>ARAB</t>
  </si>
  <si>
    <t>GUIN</t>
  </si>
  <si>
    <t>GENEVA</t>
  </si>
  <si>
    <t>DOTHAN</t>
  </si>
  <si>
    <t>FAYETTE</t>
  </si>
  <si>
    <t>FORT PAYNE</t>
  </si>
  <si>
    <t>HALEYVILLE</t>
  </si>
  <si>
    <t>ONEONTA</t>
  </si>
  <si>
    <t>TALLADEGA</t>
  </si>
  <si>
    <t>ALBERTVILLE</t>
  </si>
  <si>
    <t>DADEVILLE</t>
  </si>
  <si>
    <t>HAMILTON</t>
  </si>
  <si>
    <t>UNION SPRINGS</t>
  </si>
  <si>
    <t>GLENCOE</t>
  </si>
  <si>
    <t>CROSSVILLE</t>
  </si>
  <si>
    <t>DEMOPOLIS</t>
  </si>
  <si>
    <t>PHENIX CITY</t>
  </si>
  <si>
    <t>GADSDEN</t>
  </si>
  <si>
    <t>GEORGIANA</t>
  </si>
  <si>
    <t>EIGHT MILE</t>
  </si>
  <si>
    <t>MOUNDVILLE</t>
  </si>
  <si>
    <t>JACKSON</t>
  </si>
  <si>
    <t>PELL CITY</t>
  </si>
  <si>
    <t>ALEXANDER CITY</t>
  </si>
  <si>
    <t>OPELIKA</t>
  </si>
  <si>
    <t>GREENVILLE</t>
  </si>
  <si>
    <t>PIEDMONT</t>
  </si>
  <si>
    <t>LANETT</t>
  </si>
  <si>
    <t>LAFAYETTE</t>
  </si>
  <si>
    <t>EUFAULA</t>
  </si>
  <si>
    <t>CENTRE</t>
  </si>
  <si>
    <t>RED BAY</t>
  </si>
  <si>
    <t>ATTALLA</t>
  </si>
  <si>
    <t>GOODWATER</t>
  </si>
  <si>
    <t>COLLINSVILLE</t>
  </si>
  <si>
    <t>OZARK</t>
  </si>
  <si>
    <t>OPP</t>
  </si>
  <si>
    <t>HUEYTOWN</t>
  </si>
  <si>
    <t>TROY</t>
  </si>
  <si>
    <t>MADISON</t>
  </si>
  <si>
    <t>CENTREVILLE</t>
  </si>
  <si>
    <t>THOMASVILLE</t>
  </si>
  <si>
    <t>FAIRHOPE</t>
  </si>
  <si>
    <t>GUNTERSVILLE</t>
  </si>
  <si>
    <t>VERNON</t>
  </si>
  <si>
    <t>ENTERPRISE</t>
  </si>
  <si>
    <t>MONROEVILLE</t>
  </si>
  <si>
    <t>LINDEN</t>
  </si>
  <si>
    <t>LUVERNE</t>
  </si>
  <si>
    <t>TUSCALOOSA</t>
  </si>
  <si>
    <t>ABBEVILLE</t>
  </si>
  <si>
    <t>CAMDEN</t>
  </si>
  <si>
    <t>WINFIELD</t>
  </si>
  <si>
    <t>SPANISH FORT</t>
  </si>
  <si>
    <t>JACKSONVILLE</t>
  </si>
  <si>
    <t>MUSCLE SHOALS</t>
  </si>
  <si>
    <t>GREENSBORO</t>
  </si>
  <si>
    <t>GRAND BAY</t>
  </si>
  <si>
    <t>ASHVILLE</t>
  </si>
  <si>
    <t>CARBON HILL</t>
  </si>
  <si>
    <t>ANDALUSIA</t>
  </si>
  <si>
    <t>BAY MINETTE</t>
  </si>
  <si>
    <t>HARTFORD</t>
  </si>
  <si>
    <t>BRIDGEPORT</t>
  </si>
  <si>
    <t>HAYNEVILLE</t>
  </si>
  <si>
    <t>ROBERTSDALE</t>
  </si>
  <si>
    <t>OWENS CROSS ROADS</t>
  </si>
  <si>
    <t>FLORALA</t>
  </si>
  <si>
    <t>AUBURN</t>
  </si>
  <si>
    <t>COLUMBIANA</t>
  </si>
  <si>
    <t>DEATSVILLE</t>
  </si>
  <si>
    <t>HOOVER</t>
  </si>
  <si>
    <t>TRUSSVILLE</t>
  </si>
  <si>
    <t>VESTAVIA</t>
  </si>
  <si>
    <t>KETCHIKAN</t>
  </si>
  <si>
    <t>ANCHORAGE</t>
  </si>
  <si>
    <t>FAIRBANKS</t>
  </si>
  <si>
    <t>SOLDOTNA</t>
  </si>
  <si>
    <t>SEWARD</t>
  </si>
  <si>
    <t>JUNEAU</t>
  </si>
  <si>
    <t>HOMER</t>
  </si>
  <si>
    <t>SITKA</t>
  </si>
  <si>
    <t>WASILLA</t>
  </si>
  <si>
    <t>PALMER</t>
  </si>
  <si>
    <t>PHOENIX</t>
  </si>
  <si>
    <t>TUCSON</t>
  </si>
  <si>
    <t>SCOTTSDALE</t>
  </si>
  <si>
    <t>MESA</t>
  </si>
  <si>
    <t>GREEN VALLEY</t>
  </si>
  <si>
    <t>TEMPE</t>
  </si>
  <si>
    <t>FLAGSTAFF</t>
  </si>
  <si>
    <t>GLENDALE</t>
  </si>
  <si>
    <t>COTTONWOOD</t>
  </si>
  <si>
    <t>SEDONA</t>
  </si>
  <si>
    <t>CHANDLER</t>
  </si>
  <si>
    <t>YUMA</t>
  </si>
  <si>
    <t>BULLHEAD CITY</t>
  </si>
  <si>
    <t>LAKE HAVASU CITY</t>
  </si>
  <si>
    <t>SUN CITY WEST</t>
  </si>
  <si>
    <t>PEORIA</t>
  </si>
  <si>
    <t>APACHE JUNCTION</t>
  </si>
  <si>
    <t>PRESCOTT</t>
  </si>
  <si>
    <t>PAYSON</t>
  </si>
  <si>
    <t>CAMP VERDE</t>
  </si>
  <si>
    <t>SUN CITY</t>
  </si>
  <si>
    <t>SHOW LOW</t>
  </si>
  <si>
    <t>GLOBE</t>
  </si>
  <si>
    <t>AVONDALE</t>
  </si>
  <si>
    <t>KINGMAN</t>
  </si>
  <si>
    <t>SAFFORD</t>
  </si>
  <si>
    <t>DOUGLAS</t>
  </si>
  <si>
    <t>BENSON</t>
  </si>
  <si>
    <t>SACATON</t>
  </si>
  <si>
    <t>PRESCOTT VALLEY</t>
  </si>
  <si>
    <t>YOUNGTOWN</t>
  </si>
  <si>
    <t>WINSLOW</t>
  </si>
  <si>
    <t>GOODYEAR</t>
  </si>
  <si>
    <t>FOUNTAIN HILLS</t>
  </si>
  <si>
    <t>SELLS</t>
  </si>
  <si>
    <t>LITCHFIELD PARK</t>
  </si>
  <si>
    <t>CASA GRANDE</t>
  </si>
  <si>
    <t>LAKESIDE</t>
  </si>
  <si>
    <t>SURPRISE</t>
  </si>
  <si>
    <t>GILBERT</t>
  </si>
  <si>
    <t>ORO VALLEY</t>
  </si>
  <si>
    <t>ROGERS</t>
  </si>
  <si>
    <t>HOT SPRINGS</t>
  </si>
  <si>
    <t>FAYETTEVILLE</t>
  </si>
  <si>
    <t>JONESBORO</t>
  </si>
  <si>
    <t>MAGNOLIA</t>
  </si>
  <si>
    <t>VAN BUREN</t>
  </si>
  <si>
    <t>SEARCY</t>
  </si>
  <si>
    <t>BELLA VISTA</t>
  </si>
  <si>
    <t>MOUNTAIN VIEW</t>
  </si>
  <si>
    <t>MORRILTON</t>
  </si>
  <si>
    <t>CAVE CITY</t>
  </si>
  <si>
    <t>WALNUT RIDGE</t>
  </si>
  <si>
    <t>FAIRFIELD BAY</t>
  </si>
  <si>
    <t>ASH FLAT</t>
  </si>
  <si>
    <t>WYNNE</t>
  </si>
  <si>
    <t>HEBER SPRINGS</t>
  </si>
  <si>
    <t>SPRINGDALE</t>
  </si>
  <si>
    <t>CLARKSVILLE</t>
  </si>
  <si>
    <t>PARAGOULD</t>
  </si>
  <si>
    <t>DERMOTT</t>
  </si>
  <si>
    <t>MONTICELLO</t>
  </si>
  <si>
    <t>DE WITT</t>
  </si>
  <si>
    <t>PIGGOTT</t>
  </si>
  <si>
    <t>NASHVILLE</t>
  </si>
  <si>
    <t>EL DORADO</t>
  </si>
  <si>
    <t>CONWAY</t>
  </si>
  <si>
    <t>LAKE VILLAGE</t>
  </si>
  <si>
    <t>CROSSETT</t>
  </si>
  <si>
    <t>HOT SPRINGS VILLAGE</t>
  </si>
  <si>
    <t>HARRISON</t>
  </si>
  <si>
    <t>TEXARKANA</t>
  </si>
  <si>
    <t>WEST MEMPHIS</t>
  </si>
  <si>
    <t>BENTON</t>
  </si>
  <si>
    <t>WARREN</t>
  </si>
  <si>
    <t>NORTH LITTLE ROCK</t>
  </si>
  <si>
    <t>BATESVILLE</t>
  </si>
  <si>
    <t>CABOT</t>
  </si>
  <si>
    <t>ARKADELPHIA</t>
  </si>
  <si>
    <t>GASSVILLE</t>
  </si>
  <si>
    <t>FORREST CITY</t>
  </si>
  <si>
    <t>HELENA</t>
  </si>
  <si>
    <t>MCCRORY</t>
  </si>
  <si>
    <t>ASHDOWN</t>
  </si>
  <si>
    <t>HAZEN</t>
  </si>
  <si>
    <t>STAMPS</t>
  </si>
  <si>
    <t>DES ARC</t>
  </si>
  <si>
    <t>EUREKA SPRINGS</t>
  </si>
  <si>
    <t>PERRYVILLE</t>
  </si>
  <si>
    <t>SALEM</t>
  </si>
  <si>
    <t>MOUNTAIN HOME</t>
  </si>
  <si>
    <t>SHERIDAN</t>
  </si>
  <si>
    <t>LITTLE ROCK</t>
  </si>
  <si>
    <t>MOUNT IDA</t>
  </si>
  <si>
    <t>FORT SMITH</t>
  </si>
  <si>
    <t>STAR CITY</t>
  </si>
  <si>
    <t>MALVERN</t>
  </si>
  <si>
    <t>FLIPPIN</t>
  </si>
  <si>
    <t>POCAHONTAS</t>
  </si>
  <si>
    <t>DE QUEEN</t>
  </si>
  <si>
    <t>LONOKE</t>
  </si>
  <si>
    <t>DARDANELLE</t>
  </si>
  <si>
    <t>MANILA</t>
  </si>
  <si>
    <t>PARIS</t>
  </si>
  <si>
    <t>BOONEVILLE</t>
  </si>
  <si>
    <t>STUTTGART</t>
  </si>
  <si>
    <t>BEEBE</t>
  </si>
  <si>
    <t>BRYANT</t>
  </si>
  <si>
    <t>LAKE CITY</t>
  </si>
  <si>
    <t>CARLISLE</t>
  </si>
  <si>
    <t>MELBOURNE</t>
  </si>
  <si>
    <t>NEWPORT</t>
  </si>
  <si>
    <t>HOPE</t>
  </si>
  <si>
    <t>ATKINS</t>
  </si>
  <si>
    <t>DIERKS</t>
  </si>
  <si>
    <t>MARSHALL</t>
  </si>
  <si>
    <t>SILOAM SPRINGS</t>
  </si>
  <si>
    <t>MENA</t>
  </si>
  <si>
    <t>BLYTHEVILLE</t>
  </si>
  <si>
    <t>ALMA</t>
  </si>
  <si>
    <t>WHITE HALL</t>
  </si>
  <si>
    <t>BENTONVILLE</t>
  </si>
  <si>
    <t>SHERWOOD</t>
  </si>
  <si>
    <t>RISON</t>
  </si>
  <si>
    <t>PINE BLUFF</t>
  </si>
  <si>
    <t>GREENBRIER</t>
  </si>
  <si>
    <t>WALDRON</t>
  </si>
  <si>
    <t>HARRISBURG</t>
  </si>
  <si>
    <t>MARKED TREE</t>
  </si>
  <si>
    <t>RECTOR</t>
  </si>
  <si>
    <t>FORDYCE</t>
  </si>
  <si>
    <t>CALICO ROCK</t>
  </si>
  <si>
    <t>GLENWOOD</t>
  </si>
  <si>
    <t>PRAIRIE GROVE</t>
  </si>
  <si>
    <t>TAYLOR</t>
  </si>
  <si>
    <t>CLINTON</t>
  </si>
  <si>
    <t>MURFREESBORO</t>
  </si>
  <si>
    <t>JUDSONIA</t>
  </si>
  <si>
    <t>BARLING</t>
  </si>
  <si>
    <t>MAUMELLE</t>
  </si>
  <si>
    <t>BRINKLEY</t>
  </si>
  <si>
    <t>CORNING</t>
  </si>
  <si>
    <t>GOSNELL</t>
  </si>
  <si>
    <t>OSCEOLA</t>
  </si>
  <si>
    <t>ENGLAND</t>
  </si>
  <si>
    <t>CHARLESTON</t>
  </si>
  <si>
    <t>MARIANNA</t>
  </si>
  <si>
    <t>YELLVILLE</t>
  </si>
  <si>
    <t>DANVILLE</t>
  </si>
  <si>
    <t>GREENWOOD</t>
  </si>
  <si>
    <t>CENTERTON</t>
  </si>
  <si>
    <t>REDLANDS</t>
  </si>
  <si>
    <t>LAKE VIEW TERRACE</t>
  </si>
  <si>
    <t>EUREKA</t>
  </si>
  <si>
    <t>SANTEE</t>
  </si>
  <si>
    <t>MODESTO</t>
  </si>
  <si>
    <t>RESEDA</t>
  </si>
  <si>
    <t>FAIRFIELD</t>
  </si>
  <si>
    <t>POMONA</t>
  </si>
  <si>
    <t>SANTA CRUZ</t>
  </si>
  <si>
    <t>NEWBURY PARK</t>
  </si>
  <si>
    <t>LOS BANOS</t>
  </si>
  <si>
    <t>TORRANCE</t>
  </si>
  <si>
    <t>WOODLAND HILLS</t>
  </si>
  <si>
    <t>LOS ANGELES</t>
  </si>
  <si>
    <t>STOCKTON</t>
  </si>
  <si>
    <t>LONG BEACH</t>
  </si>
  <si>
    <t>PICO RIVERA</t>
  </si>
  <si>
    <t>CHOWCHILLA</t>
  </si>
  <si>
    <t>PLEASANT HILL</t>
  </si>
  <si>
    <t>SAN GABRIEL</t>
  </si>
  <si>
    <t>EL CAJON</t>
  </si>
  <si>
    <t>ESCONDIDO</t>
  </si>
  <si>
    <t>SAN PEDRO</t>
  </si>
  <si>
    <t>GARDENA</t>
  </si>
  <si>
    <t>CORONADO</t>
  </si>
  <si>
    <t>VICTORVILLE</t>
  </si>
  <si>
    <t>LA MESA</t>
  </si>
  <si>
    <t>SAN LUIS OBISPO</t>
  </si>
  <si>
    <t>MORAGA</t>
  </si>
  <si>
    <t>YUBA CITY</t>
  </si>
  <si>
    <t>GREENBRAE</t>
  </si>
  <si>
    <t>SAN PABLO</t>
  </si>
  <si>
    <t>EL MONTE</t>
  </si>
  <si>
    <t>SAN LEANDRO</t>
  </si>
  <si>
    <t>PACIFICA</t>
  </si>
  <si>
    <t>NEWPORT BEACH</t>
  </si>
  <si>
    <t>GRAND TERRACE</t>
  </si>
  <si>
    <t>MONTROSE</t>
  </si>
  <si>
    <t>SANTA MONICA</t>
  </si>
  <si>
    <t>DUARTE</t>
  </si>
  <si>
    <t>GRANADA HILLS</t>
  </si>
  <si>
    <t>TUJUNGA</t>
  </si>
  <si>
    <t>MADERA</t>
  </si>
  <si>
    <t>CONCORD</t>
  </si>
  <si>
    <t>MONTEBELLO</t>
  </si>
  <si>
    <t>OAKLAND</t>
  </si>
  <si>
    <t>MONTEREY PARK</t>
  </si>
  <si>
    <t>WHITTIER</t>
  </si>
  <si>
    <t>SAN FRANCISCO</t>
  </si>
  <si>
    <t>FOLSOM</t>
  </si>
  <si>
    <t>ROSEMEAD</t>
  </si>
  <si>
    <t>LEMON GROVE</t>
  </si>
  <si>
    <t>LOMA LINDA</t>
  </si>
  <si>
    <t>BALDWIN PARK</t>
  </si>
  <si>
    <t>SAN MATEO</t>
  </si>
  <si>
    <t>NORTH HOLLYWOOD</t>
  </si>
  <si>
    <t>CULVER CITY</t>
  </si>
  <si>
    <t>FRESNO</t>
  </si>
  <si>
    <t>ALHAMBRA</t>
  </si>
  <si>
    <t>SANTA ANA</t>
  </si>
  <si>
    <t>LOS ALTOS</t>
  </si>
  <si>
    <t>SUNNYVALE</t>
  </si>
  <si>
    <t>LIVERMORE</t>
  </si>
  <si>
    <t>RIALTO</t>
  </si>
  <si>
    <t>VALLEJO</t>
  </si>
  <si>
    <t>HEMET</t>
  </si>
  <si>
    <t>COSTA MESA</t>
  </si>
  <si>
    <t>CASTRO VALLEY</t>
  </si>
  <si>
    <t>WATSONVILLE</t>
  </si>
  <si>
    <t>LODI</t>
  </si>
  <si>
    <t>MERCED</t>
  </si>
  <si>
    <t>ORANGE</t>
  </si>
  <si>
    <t>CORONA</t>
  </si>
  <si>
    <t>LOMPOC</t>
  </si>
  <si>
    <t>CLAREMONT</t>
  </si>
  <si>
    <t>LOMITA</t>
  </si>
  <si>
    <t>SONOMA</t>
  </si>
  <si>
    <t>FREMONT</t>
  </si>
  <si>
    <t>MARIPOSA</t>
  </si>
  <si>
    <t>SAN DIEGO</t>
  </si>
  <si>
    <t>N HOLLYWOOD</t>
  </si>
  <si>
    <t>RICHMOND</t>
  </si>
  <si>
    <t>TEMPLE CITY</t>
  </si>
  <si>
    <t>SACRAMENTO</t>
  </si>
  <si>
    <t>NORWALK</t>
  </si>
  <si>
    <t>FALLBROOK</t>
  </si>
  <si>
    <t>PACIFIC GROVE</t>
  </si>
  <si>
    <t>LANCASTER</t>
  </si>
  <si>
    <t>ELK GROVE</t>
  </si>
  <si>
    <t>SAN RAFAEL</t>
  </si>
  <si>
    <t>SALINAS</t>
  </si>
  <si>
    <t>SAN JOSE</t>
  </si>
  <si>
    <t>OCEANSIDE</t>
  </si>
  <si>
    <t>HAYWARD</t>
  </si>
  <si>
    <t>PASADENA</t>
  </si>
  <si>
    <t>THOUSAND OAKS</t>
  </si>
  <si>
    <t>CHULA VISTA</t>
  </si>
  <si>
    <t>MONROVIA</t>
  </si>
  <si>
    <t>UPLAND</t>
  </si>
  <si>
    <t>ARCADIA</t>
  </si>
  <si>
    <t>CARMICHAEL</t>
  </si>
  <si>
    <t>CUPERTINO</t>
  </si>
  <si>
    <t>BELLFLOWER</t>
  </si>
  <si>
    <t>HANFORD</t>
  </si>
  <si>
    <t>SARATOGA</t>
  </si>
  <si>
    <t>WOODLAND</t>
  </si>
  <si>
    <t>WEST HILLS</t>
  </si>
  <si>
    <t>DINUBA</t>
  </si>
  <si>
    <t>COVINA</t>
  </si>
  <si>
    <t>FOWLER</t>
  </si>
  <si>
    <t>ANAHEIM</t>
  </si>
  <si>
    <t>HOLLISTER</t>
  </si>
  <si>
    <t>PORTOLA VALLEY</t>
  </si>
  <si>
    <t>ROSEVILLE</t>
  </si>
  <si>
    <t>PLACERVILLE</t>
  </si>
  <si>
    <t>LAKEPORT</t>
  </si>
  <si>
    <t>REDDING</t>
  </si>
  <si>
    <t>GRASS VALLEY</t>
  </si>
  <si>
    <t>CHICO</t>
  </si>
  <si>
    <t>LOS GATOS</t>
  </si>
  <si>
    <t>DOWNEY</t>
  </si>
  <si>
    <t>INGLEWOOD</t>
  </si>
  <si>
    <t>ARTESIA</t>
  </si>
  <si>
    <t>PORTERVILLE</t>
  </si>
  <si>
    <t>YUCAIPA</t>
  </si>
  <si>
    <t>SANTA MARIA</t>
  </si>
  <si>
    <t>SAN BERNARDINO</t>
  </si>
  <si>
    <t>VENTURA</t>
  </si>
  <si>
    <t>FULLERTON</t>
  </si>
  <si>
    <t>BUENA PARK</t>
  </si>
  <si>
    <t>KINGSBURG</t>
  </si>
  <si>
    <t>GARDEN GROVE</t>
  </si>
  <si>
    <t>CAPISTRANO BEACH</t>
  </si>
  <si>
    <t>OXNARD</t>
  </si>
  <si>
    <t>BAKERSFIELD</t>
  </si>
  <si>
    <t>VISALIA</t>
  </si>
  <si>
    <t>OROVILLE</t>
  </si>
  <si>
    <t>ONTARIO</t>
  </si>
  <si>
    <t>LA HABRA</t>
  </si>
  <si>
    <t>TURLOCK</t>
  </si>
  <si>
    <t>SANTA CLARA</t>
  </si>
  <si>
    <t>PALO ALTO</t>
  </si>
  <si>
    <t>TULARE</t>
  </si>
  <si>
    <t>RIPON</t>
  </si>
  <si>
    <t>PITTSBURG</t>
  </si>
  <si>
    <t>SANTA BARBARA</t>
  </si>
  <si>
    <t>SPRING VALLEY</t>
  </si>
  <si>
    <t>BERKELEY</t>
  </si>
  <si>
    <t>MONTCLAIR</t>
  </si>
  <si>
    <t>NEWHALL</t>
  </si>
  <si>
    <t>UKIAH</t>
  </si>
  <si>
    <t>LA MIRADA</t>
  </si>
  <si>
    <t>CLOVERDALE</t>
  </si>
  <si>
    <t>ENCINITAS</t>
  </si>
  <si>
    <t>ORINDA</t>
  </si>
  <si>
    <t>GILROY</t>
  </si>
  <si>
    <t>REEDLEY</t>
  </si>
  <si>
    <t>WEED</t>
  </si>
  <si>
    <t>NEWMAN</t>
  </si>
  <si>
    <t>SANTA ROSA</t>
  </si>
  <si>
    <t>SUNLAND</t>
  </si>
  <si>
    <t>GALT</t>
  </si>
  <si>
    <t>OJAI</t>
  </si>
  <si>
    <t>FONTANA</t>
  </si>
  <si>
    <t>WEST SACRAMENTO</t>
  </si>
  <si>
    <t>HUNTINGTON BEACH</t>
  </si>
  <si>
    <t>MANTECA</t>
  </si>
  <si>
    <t>SEBASTOPOL</t>
  </si>
  <si>
    <t>DAVIS</t>
  </si>
  <si>
    <t>NATIONAL CITY</t>
  </si>
  <si>
    <t>SANTA PAULA</t>
  </si>
  <si>
    <t>LA CRESCENTA</t>
  </si>
  <si>
    <t>MONTEREY</t>
  </si>
  <si>
    <t>DALY CITY</t>
  </si>
  <si>
    <t>WEST COVINA</t>
  </si>
  <si>
    <t>SEAL BEACH</t>
  </si>
  <si>
    <t>LA JOLLA</t>
  </si>
  <si>
    <t>ANTIOCH</t>
  </si>
  <si>
    <t>HIGHLAND</t>
  </si>
  <si>
    <t>SHAFTER</t>
  </si>
  <si>
    <t>MORGAN HILL</t>
  </si>
  <si>
    <t>CAPITOLA</t>
  </si>
  <si>
    <t>PETALUMA</t>
  </si>
  <si>
    <t>GLENDORA</t>
  </si>
  <si>
    <t>LA VERNE</t>
  </si>
  <si>
    <t>SYLMAR</t>
  </si>
  <si>
    <t>CANOGA PARK</t>
  </si>
  <si>
    <t>SANGER</t>
  </si>
  <si>
    <t>ALAMEDA</t>
  </si>
  <si>
    <t>LAGUNA HILLS</t>
  </si>
  <si>
    <t>MILLBRAE</t>
  </si>
  <si>
    <t>TARZANA</t>
  </si>
  <si>
    <t>BURBANK</t>
  </si>
  <si>
    <t>SAN ANDREAS</t>
  </si>
  <si>
    <t>PANORAMA CITY</t>
  </si>
  <si>
    <t>HUNTINGTON PARK</t>
  </si>
  <si>
    <t>VAN NUYS</t>
  </si>
  <si>
    <t>NAPA</t>
  </si>
  <si>
    <t>OAKDALE</t>
  </si>
  <si>
    <t>PARAMOUNT</t>
  </si>
  <si>
    <t>LOS ALAMITOS</t>
  </si>
  <si>
    <t>PERRIS</t>
  </si>
  <si>
    <t>WALNUT CREEK</t>
  </si>
  <si>
    <t>WILLITS</t>
  </si>
  <si>
    <t>BELL GARDENS</t>
  </si>
  <si>
    <t>PALM SPRINGS</t>
  </si>
  <si>
    <t>SUSANVILLE</t>
  </si>
  <si>
    <t>SHERMAN OAKS</t>
  </si>
  <si>
    <t>HAWTHORNE</t>
  </si>
  <si>
    <t>WESTMINSTER</t>
  </si>
  <si>
    <t>RED BLUFF</t>
  </si>
  <si>
    <t>SAN DIMAS</t>
  </si>
  <si>
    <t>CLOVIS</t>
  </si>
  <si>
    <t>CHATSWORTH</t>
  </si>
  <si>
    <t>SOLVANG</t>
  </si>
  <si>
    <t>FORTUNA</t>
  </si>
  <si>
    <t>NORTH HILLS</t>
  </si>
  <si>
    <t>PLEASANTON</t>
  </si>
  <si>
    <t>LYNWOOD</t>
  </si>
  <si>
    <t>DELANO</t>
  </si>
  <si>
    <t>KING CITY</t>
  </si>
  <si>
    <t>EL SOBRANTE</t>
  </si>
  <si>
    <t>SOUTH GATE</t>
  </si>
  <si>
    <t>FORT BRAGG</t>
  </si>
  <si>
    <t>RANCHO CORDOVA</t>
  </si>
  <si>
    <t>CARLSBAD</t>
  </si>
  <si>
    <t>LIVINGSTON</t>
  </si>
  <si>
    <t>AURORA</t>
  </si>
  <si>
    <t>DENVER</t>
  </si>
  <si>
    <t>WHEAT RIDGE</t>
  </si>
  <si>
    <t>BOULDER</t>
  </si>
  <si>
    <t>ENGLEWOOD</t>
  </si>
  <si>
    <t>LAKEWOOD</t>
  </si>
  <si>
    <t>PUEBLO</t>
  </si>
  <si>
    <t>THORNTON</t>
  </si>
  <si>
    <t>GRAND JUNCTION</t>
  </si>
  <si>
    <t>COLORADO SPRINGS</t>
  </si>
  <si>
    <t>LOVELAND</t>
  </si>
  <si>
    <t>FORT COLLINS</t>
  </si>
  <si>
    <t>GUNNISON</t>
  </si>
  <si>
    <t>STERLING</t>
  </si>
  <si>
    <t>CORTEZ</t>
  </si>
  <si>
    <t>BRUSH</t>
  </si>
  <si>
    <t>CANON CITY</t>
  </si>
  <si>
    <t>FORT MORGAN</t>
  </si>
  <si>
    <t>HUGO</t>
  </si>
  <si>
    <t>MORRISON</t>
  </si>
  <si>
    <t>LONGMONT</t>
  </si>
  <si>
    <t>NORTHGLENN</t>
  </si>
  <si>
    <t>LITTLETON</t>
  </si>
  <si>
    <t>GREELEY</t>
  </si>
  <si>
    <t>SALIDA</t>
  </si>
  <si>
    <t>PALISADE</t>
  </si>
  <si>
    <t>ALAMOSA</t>
  </si>
  <si>
    <t>ROCKY FORD</t>
  </si>
  <si>
    <t>CARBONDALE</t>
  </si>
  <si>
    <t>BRIGHTON</t>
  </si>
  <si>
    <t>DURANGO</t>
  </si>
  <si>
    <t>GLENWOOD SPRINGS</t>
  </si>
  <si>
    <t>DELTA</t>
  </si>
  <si>
    <t>PAONIA</t>
  </si>
  <si>
    <t>ECKERT</t>
  </si>
  <si>
    <t>MEEKER</t>
  </si>
  <si>
    <t>BERTHOUD</t>
  </si>
  <si>
    <t>WINDSOR</t>
  </si>
  <si>
    <t>COMMERCE CITY</t>
  </si>
  <si>
    <t>BURLINGTON</t>
  </si>
  <si>
    <t>CASTLE ROCK</t>
  </si>
  <si>
    <t>LAMAR</t>
  </si>
  <si>
    <t>HOLYOKE</t>
  </si>
  <si>
    <t>MANCOS</t>
  </si>
  <si>
    <t>AKRON</t>
  </si>
  <si>
    <t>ORDWAY</t>
  </si>
  <si>
    <t>WRAY</t>
  </si>
  <si>
    <t>ARVADA</t>
  </si>
  <si>
    <t>STEAMBOAT SPRINGS</t>
  </si>
  <si>
    <t>CENTENNIAL</t>
  </si>
  <si>
    <t>HOLLY</t>
  </si>
  <si>
    <t>OLATHE</t>
  </si>
  <si>
    <t>LAS ANIMAS</t>
  </si>
  <si>
    <t>PAGOSA SPRINGS</t>
  </si>
  <si>
    <t>GREENWOOD VILLAGE</t>
  </si>
  <si>
    <t>RIFLE</t>
  </si>
  <si>
    <t>CRAIG</t>
  </si>
  <si>
    <t>MONTE VISTA</t>
  </si>
  <si>
    <t>TRINIDAD</t>
  </si>
  <si>
    <t>HIGHLANDS RANCH</t>
  </si>
  <si>
    <t>LA JARA</t>
  </si>
  <si>
    <t>PARKER</t>
  </si>
  <si>
    <t>EAGLE</t>
  </si>
  <si>
    <t>LOUISVILLE</t>
  </si>
  <si>
    <t>DEL NORTE</t>
  </si>
  <si>
    <t>SIMLA</t>
  </si>
  <si>
    <t>JULESBURG</t>
  </si>
  <si>
    <t>WALSH</t>
  </si>
  <si>
    <t>CHEYENNE WELLS</t>
  </si>
  <si>
    <t>TRUMBULL</t>
  </si>
  <si>
    <t>MANCHESTER</t>
  </si>
  <si>
    <t>NORTH HAVEN</t>
  </si>
  <si>
    <t>CHESTER</t>
  </si>
  <si>
    <t>DANBURY</t>
  </si>
  <si>
    <t>PLAINVILLE</t>
  </si>
  <si>
    <t>SHELTON</t>
  </si>
  <si>
    <t>WALLINGFORD</t>
  </si>
  <si>
    <t>GLASTONBURY</t>
  </si>
  <si>
    <t>STAMFORD</t>
  </si>
  <si>
    <t>MILFORD</t>
  </si>
  <si>
    <t>OLD SAYBROOK</t>
  </si>
  <si>
    <t>DAYVILLE</t>
  </si>
  <si>
    <t>NORWICH</t>
  </si>
  <si>
    <t>WEST HARTFORD</t>
  </si>
  <si>
    <t>PLAINFIELD</t>
  </si>
  <si>
    <t>MIDDLETOWN</t>
  </si>
  <si>
    <t>WATERBURY</t>
  </si>
  <si>
    <t>TORRINGTON</t>
  </si>
  <si>
    <t>WATERFORD</t>
  </si>
  <si>
    <t>GREENWICH</t>
  </si>
  <si>
    <t>BLOOMFIELD</t>
  </si>
  <si>
    <t>GUILFORD</t>
  </si>
  <si>
    <t>MIDDLEBURY</t>
  </si>
  <si>
    <t>WATERTOWN</t>
  </si>
  <si>
    <t>NEW BRITAIN</t>
  </si>
  <si>
    <t>ROCKVILLE</t>
  </si>
  <si>
    <t>MERIDEN</t>
  </si>
  <si>
    <t>ENFIELD</t>
  </si>
  <si>
    <t>NEW LONDON</t>
  </si>
  <si>
    <t>FORESTVILLE</t>
  </si>
  <si>
    <t>SOUTHPORT</t>
  </si>
  <si>
    <t>WEST HAVEN</t>
  </si>
  <si>
    <t>CANAAN</t>
  </si>
  <si>
    <t>NEW MILFORD</t>
  </si>
  <si>
    <t>ROCKY HILL</t>
  </si>
  <si>
    <t>PORTLAND</t>
  </si>
  <si>
    <t>SIMSBURY</t>
  </si>
  <si>
    <t>BRISTOL</t>
  </si>
  <si>
    <t>CHESHIRE</t>
  </si>
  <si>
    <t>HAMDEN</t>
  </si>
  <si>
    <t>KENSINGTON</t>
  </si>
  <si>
    <t>COLCHESTER</t>
  </si>
  <si>
    <t>SALISBURY</t>
  </si>
  <si>
    <t>NAUGATUCK</t>
  </si>
  <si>
    <t>SOUTHBURY</t>
  </si>
  <si>
    <t>BROOKLYN</t>
  </si>
  <si>
    <t>AVON</t>
  </si>
  <si>
    <t>FARMINGTON</t>
  </si>
  <si>
    <t>EAST HARTFORD</t>
  </si>
  <si>
    <t>WINDHAM</t>
  </si>
  <si>
    <t>CROMWELL</t>
  </si>
  <si>
    <t>GROTON</t>
  </si>
  <si>
    <t>MYSTIC</t>
  </si>
  <si>
    <t>NEW HAVEN</t>
  </si>
  <si>
    <t>NEWINGTON</t>
  </si>
  <si>
    <t>EAST HAVEN</t>
  </si>
  <si>
    <t>BRANFORD</t>
  </si>
  <si>
    <t>MOODUS</t>
  </si>
  <si>
    <t>WILTON</t>
  </si>
  <si>
    <t>ESSEX</t>
  </si>
  <si>
    <t>STAFFORD SPRINGS</t>
  </si>
  <si>
    <t>WOODBRIDGE</t>
  </si>
  <si>
    <t>SOUTHINGTON</t>
  </si>
  <si>
    <t>STRATFORD</t>
  </si>
  <si>
    <t>SUFFIELD</t>
  </si>
  <si>
    <t>PLYMOUTH</t>
  </si>
  <si>
    <t>NEWTOWN</t>
  </si>
  <si>
    <t>WINDSOR LOCKS</t>
  </si>
  <si>
    <t>EAST WINDSOR</t>
  </si>
  <si>
    <t>NEW CANAAN</t>
  </si>
  <si>
    <t>NORTH BRANFORD</t>
  </si>
  <si>
    <t>GRANBY</t>
  </si>
  <si>
    <t>NIANTIC</t>
  </si>
  <si>
    <t>PLANTSVILLE</t>
  </si>
  <si>
    <t>SHARON</t>
  </si>
  <si>
    <t>TOLLAND</t>
  </si>
  <si>
    <t>MARLBOROUGH</t>
  </si>
  <si>
    <t>SEYMOUR</t>
  </si>
  <si>
    <t>RIDGEFIELD</t>
  </si>
  <si>
    <t>BETHEL</t>
  </si>
  <si>
    <t>MANSFIELD</t>
  </si>
  <si>
    <t>PUTNAM</t>
  </si>
  <si>
    <t>DANIELSON</t>
  </si>
  <si>
    <t>WILLIMANTIC</t>
  </si>
  <si>
    <t>WEST REDDING</t>
  </si>
  <si>
    <t>DURHAM</t>
  </si>
  <si>
    <t>UNCASVILLE</t>
  </si>
  <si>
    <t>WILMINGTON</t>
  </si>
  <si>
    <t>HOCKESSIN</t>
  </si>
  <si>
    <t>SEAFORD</t>
  </si>
  <si>
    <t>DOVER</t>
  </si>
  <si>
    <t>SMYRNA</t>
  </si>
  <si>
    <t>NEWARK</t>
  </si>
  <si>
    <t>GEORGETOWN</t>
  </si>
  <si>
    <t>LEWES</t>
  </si>
  <si>
    <t>MILLSBORO</t>
  </si>
  <si>
    <t>NEW CASTLE</t>
  </si>
  <si>
    <t>DELMAR</t>
  </si>
  <si>
    <t>WASHINGTON</t>
  </si>
  <si>
    <t>EUSTIS</t>
  </si>
  <si>
    <t>DAYTONA BEACH</t>
  </si>
  <si>
    <t>MIAMI</t>
  </si>
  <si>
    <t>NORTH MIAMI</t>
  </si>
  <si>
    <t>HOLLYWOOD</t>
  </si>
  <si>
    <t>SOUTH PASADENA</t>
  </si>
  <si>
    <t>PLANT CITY</t>
  </si>
  <si>
    <t>SEBRING</t>
  </si>
  <si>
    <t>NEW SMYRNA BEACH</t>
  </si>
  <si>
    <t>WEST PALM BEACH</t>
  </si>
  <si>
    <t>BRADENTON</t>
  </si>
  <si>
    <t>SAINT PETERSBURG</t>
  </si>
  <si>
    <t>BOYNTON BEACH</t>
  </si>
  <si>
    <t>FORT LAUDERDALE</t>
  </si>
  <si>
    <t>WILTON MANORS</t>
  </si>
  <si>
    <t>NORTH MIAMI BEACH</t>
  </si>
  <si>
    <t>LAKE WORTH</t>
  </si>
  <si>
    <t>BELLEAIR</t>
  </si>
  <si>
    <t>DUNEDIN</t>
  </si>
  <si>
    <t>TAMPA</t>
  </si>
  <si>
    <t>DELAND</t>
  </si>
  <si>
    <t>SARASOTA</t>
  </si>
  <si>
    <t>CALLAWAY</t>
  </si>
  <si>
    <t>TALLAHASSEE</t>
  </si>
  <si>
    <t>NEW PORT RICHEY</t>
  </si>
  <si>
    <t>PLANTATION</t>
  </si>
  <si>
    <t>WINTER HAVEN</t>
  </si>
  <si>
    <t>NAPLES</t>
  </si>
  <si>
    <t>CRESTVIEW</t>
  </si>
  <si>
    <t>GAINESVILLE</t>
  </si>
  <si>
    <t>OCALA</t>
  </si>
  <si>
    <t>MACCLENNY</t>
  </si>
  <si>
    <t>BOCA RATON</t>
  </si>
  <si>
    <t>MIAMI BEACH</t>
  </si>
  <si>
    <t>LARGO</t>
  </si>
  <si>
    <t>ROCKLEDGE</t>
  </si>
  <si>
    <t>POMPANO BEACH</t>
  </si>
  <si>
    <t>FORT PIERCE</t>
  </si>
  <si>
    <t>FORT WALTON BEACH</t>
  </si>
  <si>
    <t>PENSACOLA</t>
  </si>
  <si>
    <t>LAKE WALES</t>
  </si>
  <si>
    <t>GULFPORT</t>
  </si>
  <si>
    <t>CLEARWATER</t>
  </si>
  <si>
    <t>STUART</t>
  </si>
  <si>
    <t>TARPON SPRINGS</t>
  </si>
  <si>
    <t>CRAWFORDVILLE</t>
  </si>
  <si>
    <t>LAKELAND</t>
  </si>
  <si>
    <t>BARTOW</t>
  </si>
  <si>
    <t>PUNTA GORDA</t>
  </si>
  <si>
    <t>DANIA BEACH</t>
  </si>
  <si>
    <t>BROOKSVILLE</t>
  </si>
  <si>
    <t>HOBE SOUND</t>
  </si>
  <si>
    <t>AUBURNDALE</t>
  </si>
  <si>
    <t>LEESBURG</t>
  </si>
  <si>
    <t>WINTER PARK</t>
  </si>
  <si>
    <t>INVERNESS</t>
  </si>
  <si>
    <t>ORMOND BEACH</t>
  </si>
  <si>
    <t>SAINT AUGUSTINE</t>
  </si>
  <si>
    <t>CRYSTAL RIVER</t>
  </si>
  <si>
    <t>SUN CITY CENTER</t>
  </si>
  <si>
    <t>DADE CITY</t>
  </si>
  <si>
    <t>MERRITT ISLAND</t>
  </si>
  <si>
    <t>MILTON</t>
  </si>
  <si>
    <t>MOUNT DORA</t>
  </si>
  <si>
    <t>DELRAY BEACH</t>
  </si>
  <si>
    <t>LAUDERDALE LAKES</t>
  </si>
  <si>
    <t>CAPE CORAL</t>
  </si>
  <si>
    <t>APOPKA</t>
  </si>
  <si>
    <t>TAMARAC</t>
  </si>
  <si>
    <t>WAUCHULA</t>
  </si>
  <si>
    <t>PORT CHARLOTTE</t>
  </si>
  <si>
    <t>ALTAMONTE SPRINGS</t>
  </si>
  <si>
    <t>ORANGE CITY</t>
  </si>
  <si>
    <t>WEST MELBOURNE</t>
  </si>
  <si>
    <t>LONGWOOD</t>
  </si>
  <si>
    <t>PALM HARBOR</t>
  </si>
  <si>
    <t>KISSIMMEE</t>
  </si>
  <si>
    <t>ORANGE PARK</t>
  </si>
  <si>
    <t>FORT MYERS</t>
  </si>
  <si>
    <t>HUDSON</t>
  </si>
  <si>
    <t>SPRING HILL</t>
  </si>
  <si>
    <t>VERO BEACH</t>
  </si>
  <si>
    <t>TRENTON</t>
  </si>
  <si>
    <t>JUNO BEACH</t>
  </si>
  <si>
    <t>NORTH BAY VILLAGE</t>
  </si>
  <si>
    <t>PORT SAINT LUCIE</t>
  </si>
  <si>
    <t>SEMINOLE</t>
  </si>
  <si>
    <t>OLDSMAR</t>
  </si>
  <si>
    <t>PINELLAS PARK</t>
  </si>
  <si>
    <t>MAITLAND</t>
  </si>
  <si>
    <t>ORLANDO</t>
  </si>
  <si>
    <t>PORT SAINT JOE</t>
  </si>
  <si>
    <t>WINTER GARDEN</t>
  </si>
  <si>
    <t>SUNRISE</t>
  </si>
  <si>
    <t>HAINES CITY</t>
  </si>
  <si>
    <t>VENICE</t>
  </si>
  <si>
    <t>DELTONA</t>
  </si>
  <si>
    <t>TITUSVILLE</t>
  </si>
  <si>
    <t>LAKE PLACID</t>
  </si>
  <si>
    <t>LECANTO</t>
  </si>
  <si>
    <t>CLEWISTON</t>
  </si>
  <si>
    <t>PALM BAY</t>
  </si>
  <si>
    <t>WILLISTON</t>
  </si>
  <si>
    <t>FERNANDINA BEACH</t>
  </si>
  <si>
    <t>BLOUNTSTOWN</t>
  </si>
  <si>
    <t>LANTANA</t>
  </si>
  <si>
    <t>STARKE</t>
  </si>
  <si>
    <t>ROYAL PALM BEACH</t>
  </si>
  <si>
    <t>HIALEAH</t>
  </si>
  <si>
    <t>MARGATE</t>
  </si>
  <si>
    <t>N FT MYERS</t>
  </si>
  <si>
    <t>CUTLER BAY</t>
  </si>
  <si>
    <t>CLERMONT</t>
  </si>
  <si>
    <t>DEBARY</t>
  </si>
  <si>
    <t>LEHIGH ACRES</t>
  </si>
  <si>
    <t>NORTH PORT</t>
  </si>
  <si>
    <t>HOLLY HILL</t>
  </si>
  <si>
    <t>SAINT CLOUD</t>
  </si>
  <si>
    <t>SANFORD</t>
  </si>
  <si>
    <t>HOMESTEAD</t>
  </si>
  <si>
    <t>PANAMA CITY</t>
  </si>
  <si>
    <t>BUNNELL</t>
  </si>
  <si>
    <t>SAFETY HARBOR</t>
  </si>
  <si>
    <t>HIALEAH GARDENS</t>
  </si>
  <si>
    <t>JUPITER</t>
  </si>
  <si>
    <t>AVENTURA</t>
  </si>
  <si>
    <t>ZEPHYRHILLS</t>
  </si>
  <si>
    <t>PALMETTO</t>
  </si>
  <si>
    <t>GREEN ACRES</t>
  </si>
  <si>
    <t>JACKSONVILLE BEACH</t>
  </si>
  <si>
    <t>BONIFAY</t>
  </si>
  <si>
    <t>DEFUNIAK SPRINGS</t>
  </si>
  <si>
    <t>PONTE VEDRA BEACH</t>
  </si>
  <si>
    <t>PERRY</t>
  </si>
  <si>
    <t>LAKE PARK</t>
  </si>
  <si>
    <t>KENDALL</t>
  </si>
  <si>
    <t>WILDWOOD</t>
  </si>
  <si>
    <t>PALATKA</t>
  </si>
  <si>
    <t>GRACEVILLE</t>
  </si>
  <si>
    <t>GREEN COVE SPRINGS</t>
  </si>
  <si>
    <t>SOUTH DAYTONA</t>
  </si>
  <si>
    <t>PEMBROKE PINES</t>
  </si>
  <si>
    <t>LAUDERHILL</t>
  </si>
  <si>
    <t>LABELLE</t>
  </si>
  <si>
    <t>BRANDON</t>
  </si>
  <si>
    <t>CHIPLEY</t>
  </si>
  <si>
    <t>ATLANTIC BEACH</t>
  </si>
  <si>
    <t>HILLIARD</t>
  </si>
  <si>
    <t>PALM BEACH GARDENS</t>
  </si>
  <si>
    <t>PORT ORANGE</t>
  </si>
  <si>
    <t>DAVENPORT</t>
  </si>
  <si>
    <t>AVON PARK</t>
  </si>
  <si>
    <t>NICEVILLE</t>
  </si>
  <si>
    <t>CRESCENT CITY</t>
  </si>
  <si>
    <t>PALM CITY</t>
  </si>
  <si>
    <t>RIVIERA BEACH</t>
  </si>
  <si>
    <t>CENTURY</t>
  </si>
  <si>
    <t>WINTER SPRINGS</t>
  </si>
  <si>
    <t>VIERA</t>
  </si>
  <si>
    <t>PALM COAST</t>
  </si>
  <si>
    <t>MAYO</t>
  </si>
  <si>
    <t>OCOEE</t>
  </si>
  <si>
    <t>COCONUT CREEK</t>
  </si>
  <si>
    <t>LADY LAKE</t>
  </si>
  <si>
    <t>LAND O LAKES</t>
  </si>
  <si>
    <t>BUSHNELL</t>
  </si>
  <si>
    <t>CROSS CITY</t>
  </si>
  <si>
    <t>PAHOKEE</t>
  </si>
  <si>
    <t>LAKE MARY</t>
  </si>
  <si>
    <t>HERNANDO</t>
  </si>
  <si>
    <t>QUINCY</t>
  </si>
  <si>
    <t>ESTERO</t>
  </si>
  <si>
    <t>TRINITY</t>
  </si>
  <si>
    <t>CARRABELLE</t>
  </si>
  <si>
    <t>THE VILLAGES</t>
  </si>
  <si>
    <t>KEY WEST</t>
  </si>
  <si>
    <t>WELLINGTON</t>
  </si>
  <si>
    <t>TAVERNIER</t>
  </si>
  <si>
    <t>LUTZ</t>
  </si>
  <si>
    <t>CORAL GABLES</t>
  </si>
  <si>
    <t>PENNEY FARMS</t>
  </si>
  <si>
    <t>BONITA SPRINGS</t>
  </si>
  <si>
    <t>TAVARES</t>
  </si>
  <si>
    <t>FLEMING ISLAND</t>
  </si>
  <si>
    <t>MIAMI SPRINGS</t>
  </si>
  <si>
    <t>MIDDLEBURG</t>
  </si>
  <si>
    <t>WESLEY CHAPEL</t>
  </si>
  <si>
    <t>ATLANTA</t>
  </si>
  <si>
    <t>AMERICUS</t>
  </si>
  <si>
    <t>MONROE</t>
  </si>
  <si>
    <t>COLQUITT</t>
  </si>
  <si>
    <t>ROSSVILLE</t>
  </si>
  <si>
    <t>AUGUSTA</t>
  </si>
  <si>
    <t>COLUMBUS</t>
  </si>
  <si>
    <t>ROYSTON</t>
  </si>
  <si>
    <t>DEMOREST</t>
  </si>
  <si>
    <t>SPRINGFIELD</t>
  </si>
  <si>
    <t>MARIETTA</t>
  </si>
  <si>
    <t>SAVANNAH</t>
  </si>
  <si>
    <t>NEWNAN</t>
  </si>
  <si>
    <t>RIVERDALE</t>
  </si>
  <si>
    <t>DALLAS</t>
  </si>
  <si>
    <t>BAXLEY</t>
  </si>
  <si>
    <t>EDISON</t>
  </si>
  <si>
    <t>WAYCROSS</t>
  </si>
  <si>
    <t>CAMILLA</t>
  </si>
  <si>
    <t>BLAKELY</t>
  </si>
  <si>
    <t>CUTHBERT</t>
  </si>
  <si>
    <t>DOUGLASVILLE</t>
  </si>
  <si>
    <t>LAGRANGE</t>
  </si>
  <si>
    <t>BISHOP</t>
  </si>
  <si>
    <t>ROME</t>
  </si>
  <si>
    <t>MACON</t>
  </si>
  <si>
    <t>COMER</t>
  </si>
  <si>
    <t>POOLER</t>
  </si>
  <si>
    <t>FAIRBURN</t>
  </si>
  <si>
    <t>AUSTELL</t>
  </si>
  <si>
    <t>WARRENTON</t>
  </si>
  <si>
    <t>TUCKER</t>
  </si>
  <si>
    <t>BAINBRIDGE</t>
  </si>
  <si>
    <t>MOULTRIE</t>
  </si>
  <si>
    <t>FLOWERY BRANCH</t>
  </si>
  <si>
    <t>THOMASTON</t>
  </si>
  <si>
    <t>EVANS</t>
  </si>
  <si>
    <t>IDEAL</t>
  </si>
  <si>
    <t>CALHOUN</t>
  </si>
  <si>
    <t>DALTON</t>
  </si>
  <si>
    <t>TOCCOA</t>
  </si>
  <si>
    <t>LAWRENCEVILLE</t>
  </si>
  <si>
    <t>DUBLIN</t>
  </si>
  <si>
    <t>OCONEE</t>
  </si>
  <si>
    <t>SOPERTON</t>
  </si>
  <si>
    <t>WAYNESBORO</t>
  </si>
  <si>
    <t>MONTEZUMA</t>
  </si>
  <si>
    <t>THOMSON</t>
  </si>
  <si>
    <t>CARROLLTON</t>
  </si>
  <si>
    <t>SANDERSVILLE</t>
  </si>
  <si>
    <t>VALDOSTA</t>
  </si>
  <si>
    <t>COVINGTON</t>
  </si>
  <si>
    <t>FORSYTH</t>
  </si>
  <si>
    <t>ROCKMART</t>
  </si>
  <si>
    <t>SPARTA</t>
  </si>
  <si>
    <t>LYONS</t>
  </si>
  <si>
    <t>BALDWIN</t>
  </si>
  <si>
    <t>CRAWFORD</t>
  </si>
  <si>
    <t>ELBERTON</t>
  </si>
  <si>
    <t>LUMBER CITY</t>
  </si>
  <si>
    <t>WRIGHTSVILLE</t>
  </si>
  <si>
    <t>FORT OGLETHORPE</t>
  </si>
  <si>
    <t>METTER</t>
  </si>
  <si>
    <t>TIFTON</t>
  </si>
  <si>
    <t>JESUP</t>
  </si>
  <si>
    <t>WOODSTOCK</t>
  </si>
  <si>
    <t>ROSWELL</t>
  </si>
  <si>
    <t>CUMMING</t>
  </si>
  <si>
    <t>APPLING</t>
  </si>
  <si>
    <t>SUMMERVILLE</t>
  </si>
  <si>
    <t>CORDELE</t>
  </si>
  <si>
    <t>BREMEN</t>
  </si>
  <si>
    <t>HARTWELL</t>
  </si>
  <si>
    <t>CEDARTOWN</t>
  </si>
  <si>
    <t>BARNESVILLE</t>
  </si>
  <si>
    <t>LA FAYETTE</t>
  </si>
  <si>
    <t>TOOMSBORO</t>
  </si>
  <si>
    <t>PEACHTREE CITY</t>
  </si>
  <si>
    <t>CARTERSVILLE</t>
  </si>
  <si>
    <t>GRAY</t>
  </si>
  <si>
    <t>BLUE RIDGE</t>
  </si>
  <si>
    <t>EASTMAN</t>
  </si>
  <si>
    <t>LITHONIA</t>
  </si>
  <si>
    <t>MILLEDGEVILLE</t>
  </si>
  <si>
    <t>COCHRAN</t>
  </si>
  <si>
    <t>RICHLAND</t>
  </si>
  <si>
    <t>DAWSON</t>
  </si>
  <si>
    <t>UNION POINT</t>
  </si>
  <si>
    <t>ASHBURN</t>
  </si>
  <si>
    <t>MC RAE</t>
  </si>
  <si>
    <t>QUITMAN</t>
  </si>
  <si>
    <t>BUTLER</t>
  </si>
  <si>
    <t>KENNESAW</t>
  </si>
  <si>
    <t>LILBURN</t>
  </si>
  <si>
    <t>BRUNSWICK</t>
  </si>
  <si>
    <t>PULASKI</t>
  </si>
  <si>
    <t>ROBERTA</t>
  </si>
  <si>
    <t>GRIFFIN</t>
  </si>
  <si>
    <t>SOCIAL CIRCLE</t>
  </si>
  <si>
    <t>SWAINSBORO</t>
  </si>
  <si>
    <t>WINDER</t>
  </si>
  <si>
    <t>POWDER SPRINGS</t>
  </si>
  <si>
    <t>TWIN CITY</t>
  </si>
  <si>
    <t>PINEVIEW</t>
  </si>
  <si>
    <t>SYLVANIA</t>
  </si>
  <si>
    <t>PORT WENTWORTH</t>
  </si>
  <si>
    <t>PLAINS</t>
  </si>
  <si>
    <t>WARNER ROBINS</t>
  </si>
  <si>
    <t>MIDWAY</t>
  </si>
  <si>
    <t>EAST POINT</t>
  </si>
  <si>
    <t>CLEVELAND</t>
  </si>
  <si>
    <t>BYROMVILLE</t>
  </si>
  <si>
    <t>STONE MOUNTAIN</t>
  </si>
  <si>
    <t>UNION CITY</t>
  </si>
  <si>
    <t>REIDSVILLE</t>
  </si>
  <si>
    <t>WAVERLY HALL</t>
  </si>
  <si>
    <t>COLLEGE PARK</t>
  </si>
  <si>
    <t>SAINT SIMONS ISLAND</t>
  </si>
  <si>
    <t>HAWKINSVILLE</t>
  </si>
  <si>
    <t>BUCHANAN</t>
  </si>
  <si>
    <t>NAHUNTA</t>
  </si>
  <si>
    <t>EATONTON</t>
  </si>
  <si>
    <t>STATESBORO</t>
  </si>
  <si>
    <t>CLAXTON</t>
  </si>
  <si>
    <t>BUENA VISTA</t>
  </si>
  <si>
    <t>BUFORD</t>
  </si>
  <si>
    <t>WARM SPRINGS</t>
  </si>
  <si>
    <t>WHIGHAM</t>
  </si>
  <si>
    <t>OCILLA</t>
  </si>
  <si>
    <t>GIBSON</t>
  </si>
  <si>
    <t>FRANKLIN</t>
  </si>
  <si>
    <t>FITZGERALD</t>
  </si>
  <si>
    <t>GLENNVILLE</t>
  </si>
  <si>
    <t>RICHMOND HILL</t>
  </si>
  <si>
    <t>THUNDERBOLT</t>
  </si>
  <si>
    <t>ALBANY</t>
  </si>
  <si>
    <t>HAZLEHURST</t>
  </si>
  <si>
    <t>MARSHALLVILLE</t>
  </si>
  <si>
    <t>SYLVESTER</t>
  </si>
  <si>
    <t>FOLKSTON</t>
  </si>
  <si>
    <t>TYBEE ISLAND</t>
  </si>
  <si>
    <t>HOMERVILLE</t>
  </si>
  <si>
    <t>SNELLVILLE</t>
  </si>
  <si>
    <t>BLYTHE</t>
  </si>
  <si>
    <t>FORT VALLEY</t>
  </si>
  <si>
    <t>ADEL</t>
  </si>
  <si>
    <t>LUDOWICI</t>
  </si>
  <si>
    <t>CONYERS</t>
  </si>
  <si>
    <t>ADRIAN</t>
  </si>
  <si>
    <t>STOCKBRIDGE</t>
  </si>
  <si>
    <t>WADLEY</t>
  </si>
  <si>
    <t>ELLIJAY</t>
  </si>
  <si>
    <t>SAINT MARYS</t>
  </si>
  <si>
    <t>CLAYTON</t>
  </si>
  <si>
    <t>DAHLONEGA</t>
  </si>
  <si>
    <t>SUWANEE</t>
  </si>
  <si>
    <t>BLAIRSVILLE</t>
  </si>
  <si>
    <t>FORT GAINES</t>
  </si>
  <si>
    <t>MILLEN</t>
  </si>
  <si>
    <t>HIAWASSEE</t>
  </si>
  <si>
    <t>VIDALIA</t>
  </si>
  <si>
    <t>TALKING ROCK</t>
  </si>
  <si>
    <t>COMMERCE</t>
  </si>
  <si>
    <t>DONALSONVILLE</t>
  </si>
  <si>
    <t>JEFFERSONVILLE</t>
  </si>
  <si>
    <t>HILO</t>
  </si>
  <si>
    <t>KULA</t>
  </si>
  <si>
    <t>LIHUE</t>
  </si>
  <si>
    <t>KAHULUI</t>
  </si>
  <si>
    <t>HONOLULU</t>
  </si>
  <si>
    <t>WAIMEA</t>
  </si>
  <si>
    <t>KAPAA</t>
  </si>
  <si>
    <t>HONOKAA</t>
  </si>
  <si>
    <t>KANEOHE</t>
  </si>
  <si>
    <t>PEARL CITY</t>
  </si>
  <si>
    <t>WAIANAE</t>
  </si>
  <si>
    <t>KAPOLEI</t>
  </si>
  <si>
    <t>KAILUA KONA</t>
  </si>
  <si>
    <t>WAILUKU</t>
  </si>
  <si>
    <t>EWA BEACH</t>
  </si>
  <si>
    <t>KOLOA</t>
  </si>
  <si>
    <t>BONNERS FERRY</t>
  </si>
  <si>
    <t>BLACKFOOT</t>
  </si>
  <si>
    <t>WEISER</t>
  </si>
  <si>
    <t>POCATELLO</t>
  </si>
  <si>
    <t>CALDWELL</t>
  </si>
  <si>
    <t>PAYETTE</t>
  </si>
  <si>
    <t>NAMPA</t>
  </si>
  <si>
    <t>EMMETT</t>
  </si>
  <si>
    <t>LEWISTON</t>
  </si>
  <si>
    <t>BOISE</t>
  </si>
  <si>
    <t>COEUR D'ALENE</t>
  </si>
  <si>
    <t>OROFINO</t>
  </si>
  <si>
    <t>SANDPOINT</t>
  </si>
  <si>
    <t>SILVERTON</t>
  </si>
  <si>
    <t>PRESTON</t>
  </si>
  <si>
    <t>MALAD</t>
  </si>
  <si>
    <t>RUPERT</t>
  </si>
  <si>
    <t>KELLOGG</t>
  </si>
  <si>
    <t>AMERICAN FALLS</t>
  </si>
  <si>
    <t>MOSCOW</t>
  </si>
  <si>
    <t>BURLEY</t>
  </si>
  <si>
    <t>BELLEVUE</t>
  </si>
  <si>
    <t>MONTPELIER</t>
  </si>
  <si>
    <t>ST MARIES</t>
  </si>
  <si>
    <t>GRANGEVILLE</t>
  </si>
  <si>
    <t>MCCALL</t>
  </si>
  <si>
    <t>HOMEDALE</t>
  </si>
  <si>
    <t>IDAHO FALLS</t>
  </si>
  <si>
    <t>ASHTON</t>
  </si>
  <si>
    <t>TWIN FALLS</t>
  </si>
  <si>
    <t>REXBURG</t>
  </si>
  <si>
    <t>COEUR D ALENE</t>
  </si>
  <si>
    <t>MERIDIAN</t>
  </si>
  <si>
    <t>SALMON</t>
  </si>
  <si>
    <t>GOODING</t>
  </si>
  <si>
    <t>POST FALLS</t>
  </si>
  <si>
    <t>AMMON</t>
  </si>
  <si>
    <t>ELGIN</t>
  </si>
  <si>
    <t>DU QUOIN</t>
  </si>
  <si>
    <t>EVANSTON</t>
  </si>
  <si>
    <t>GALESBURG</t>
  </si>
  <si>
    <t>BLOOMINGTON</t>
  </si>
  <si>
    <t>MACOMB</t>
  </si>
  <si>
    <t>MOUNT MORRIS</t>
  </si>
  <si>
    <t>MOLINE</t>
  </si>
  <si>
    <t>JOLIET</t>
  </si>
  <si>
    <t>NORMAL</t>
  </si>
  <si>
    <t>KANKAKEE</t>
  </si>
  <si>
    <t>PERU</t>
  </si>
  <si>
    <t>NAPERVILLE</t>
  </si>
  <si>
    <t>WHEATON</t>
  </si>
  <si>
    <t>CHILLICOTHE</t>
  </si>
  <si>
    <t>STREATOR</t>
  </si>
  <si>
    <t>BERWYN</t>
  </si>
  <si>
    <t>OAK LAWN</t>
  </si>
  <si>
    <t>BELLEVILLE</t>
  </si>
  <si>
    <t>ELMHURST</t>
  </si>
  <si>
    <t>ALTON</t>
  </si>
  <si>
    <t>CHICAGO</t>
  </si>
  <si>
    <t>OLNEY</t>
  </si>
  <si>
    <t>ROCKFORD</t>
  </si>
  <si>
    <t>MENDOTA</t>
  </si>
  <si>
    <t>NORTHBROOK</t>
  </si>
  <si>
    <t>HARVEY</t>
  </si>
  <si>
    <t>CHICAGO HEIGHTS</t>
  </si>
  <si>
    <t>MORTON GROVE</t>
  </si>
  <si>
    <t>ARLINGTON HTS</t>
  </si>
  <si>
    <t>FRANKLIN GROVE</t>
  </si>
  <si>
    <t>BRIDGEVIEW</t>
  </si>
  <si>
    <t>WESTMONT</t>
  </si>
  <si>
    <t>HAZEL CREST</t>
  </si>
  <si>
    <t>FREEPORT</t>
  </si>
  <si>
    <t>NILES</t>
  </si>
  <si>
    <t>PEORIA HEIGHTS</t>
  </si>
  <si>
    <t>HINSDALE</t>
  </si>
  <si>
    <t>MORTON</t>
  </si>
  <si>
    <t>EFFINGHAM</t>
  </si>
  <si>
    <t>CRYSTAL LAKE</t>
  </si>
  <si>
    <t>DEKALB</t>
  </si>
  <si>
    <t>EAST PEORIA</t>
  </si>
  <si>
    <t>PANA</t>
  </si>
  <si>
    <t>GLENVIEW</t>
  </si>
  <si>
    <t>EAST MOLINE</t>
  </si>
  <si>
    <t>LITCHFIELD</t>
  </si>
  <si>
    <t>PEKIN</t>
  </si>
  <si>
    <t>STAUNTON</t>
  </si>
  <si>
    <t>MARSEILLES</t>
  </si>
  <si>
    <t>LA GRANGE PARK</t>
  </si>
  <si>
    <t>RED BUD</t>
  </si>
  <si>
    <t>BELVIDERE</t>
  </si>
  <si>
    <t>EL PASO</t>
  </si>
  <si>
    <t>CARRIER MILLS</t>
  </si>
  <si>
    <t>PARK RIDGE</t>
  </si>
  <si>
    <t>NORRIDGE</t>
  </si>
  <si>
    <t>BLOOMINGDALE</t>
  </si>
  <si>
    <t>DES PLAINES</t>
  </si>
  <si>
    <t>SCHAUMBURG</t>
  </si>
  <si>
    <t>GILMAN</t>
  </si>
  <si>
    <t>URBANA</t>
  </si>
  <si>
    <t>GILLESPIE</t>
  </si>
  <si>
    <t>SULLIVAN</t>
  </si>
  <si>
    <t>MOUNT CARMEL</t>
  </si>
  <si>
    <t>ALTAMONT</t>
  </si>
  <si>
    <t>GLEN CARBON</t>
  </si>
  <si>
    <t>METROPOLIS</t>
  </si>
  <si>
    <t>ROCK ISLAND</t>
  </si>
  <si>
    <t>WATSEKA</t>
  </si>
  <si>
    <t>HOFFMAN ESTATES</t>
  </si>
  <si>
    <t>BATAVIA</t>
  </si>
  <si>
    <t>BREESE</t>
  </si>
  <si>
    <t>TOLUCA</t>
  </si>
  <si>
    <t>SHABBONA</t>
  </si>
  <si>
    <t>CASEY</t>
  </si>
  <si>
    <t>KEWANEE</t>
  </si>
  <si>
    <t>ELMWOOD PARK</t>
  </si>
  <si>
    <t>BENSENVILLE</t>
  </si>
  <si>
    <t>RICHTON PARK</t>
  </si>
  <si>
    <t>OTTAWA</t>
  </si>
  <si>
    <t>LINCOLN</t>
  </si>
  <si>
    <t>SAINT CHARLES</t>
  </si>
  <si>
    <t>LAKE BLUFF</t>
  </si>
  <si>
    <t>PRINCETON</t>
  </si>
  <si>
    <t>SAVOY</t>
  </si>
  <si>
    <t>BYRON</t>
  </si>
  <si>
    <t>SHELBYVILLE</t>
  </si>
  <si>
    <t>TOULON</t>
  </si>
  <si>
    <t>ZION</t>
  </si>
  <si>
    <t>WATERLOO</t>
  </si>
  <si>
    <t>PAXTON</t>
  </si>
  <si>
    <t>DWIGHT</t>
  </si>
  <si>
    <t>MCHENRY</t>
  </si>
  <si>
    <t>CARLINVILLE</t>
  </si>
  <si>
    <t>OAK BROOK</t>
  </si>
  <si>
    <t>MUNDELEIN</t>
  </si>
  <si>
    <t>GENESEO</t>
  </si>
  <si>
    <t>JERSEYVILLE</t>
  </si>
  <si>
    <t>SKOKIE</t>
  </si>
  <si>
    <t>HOOPESTON</t>
  </si>
  <si>
    <t>OREGON</t>
  </si>
  <si>
    <t>NOKOMIS</t>
  </si>
  <si>
    <t>MATTOON</t>
  </si>
  <si>
    <t>HILLSBORO</t>
  </si>
  <si>
    <t>RUSHVILLE</t>
  </si>
  <si>
    <t>PIPER CITY</t>
  </si>
  <si>
    <t>DURAND</t>
  </si>
  <si>
    <t>VANDALIA</t>
  </si>
  <si>
    <t>TAYLORVILLE</t>
  </si>
  <si>
    <t>LOMBARD</t>
  </si>
  <si>
    <t>FREEBURG</t>
  </si>
  <si>
    <t>MOUNT VERNON</t>
  </si>
  <si>
    <t>MASCOUTAH</t>
  </si>
  <si>
    <t>MELROSE PARK</t>
  </si>
  <si>
    <t>BOURBONNAIS</t>
  </si>
  <si>
    <t>BEECHER</t>
  </si>
  <si>
    <t>MOUNT ZION</t>
  </si>
  <si>
    <t>EDWARDSVILLE</t>
  </si>
  <si>
    <t>PROPHETSTOWN</t>
  </si>
  <si>
    <t>BARRINGTON</t>
  </si>
  <si>
    <t>LEBANON</t>
  </si>
  <si>
    <t>CANTON</t>
  </si>
  <si>
    <t>CAHOKIA</t>
  </si>
  <si>
    <t>CASEYVILLE</t>
  </si>
  <si>
    <t>LIBERTYVILLE</t>
  </si>
  <si>
    <t>METAMORA</t>
  </si>
  <si>
    <t>AVISTON</t>
  </si>
  <si>
    <t>LINDENHURST</t>
  </si>
  <si>
    <t>HENRY</t>
  </si>
  <si>
    <t>PALOS HEIGHTS</t>
  </si>
  <si>
    <t>SOUTH HOLLAND</t>
  </si>
  <si>
    <t>YORKVILLE</t>
  </si>
  <si>
    <t>CRETE</t>
  </si>
  <si>
    <t>WILLOWBROOK</t>
  </si>
  <si>
    <t>MASON CITY</t>
  </si>
  <si>
    <t>SWANSEA</t>
  </si>
  <si>
    <t>WAUKEGAN</t>
  </si>
  <si>
    <t>MORRIS</t>
  </si>
  <si>
    <t>FLORA</t>
  </si>
  <si>
    <t>CHICAGO RIDGE</t>
  </si>
  <si>
    <t>ODIN</t>
  </si>
  <si>
    <t>PALOS HILLS</t>
  </si>
  <si>
    <t>WOOD RIVER</t>
  </si>
  <si>
    <t>GODFREY</t>
  </si>
  <si>
    <t>DOWNERS GROVE</t>
  </si>
  <si>
    <t>PALATINE</t>
  </si>
  <si>
    <t>WESTCHESTER</t>
  </si>
  <si>
    <t>WEST FRANKFORT</t>
  </si>
  <si>
    <t>CENTRALIA</t>
  </si>
  <si>
    <t>CRESTWOOD</t>
  </si>
  <si>
    <t>HOMEWOOD</t>
  </si>
  <si>
    <t>ELK GROVE VILLAGE</t>
  </si>
  <si>
    <t>KNOXVILLE</t>
  </si>
  <si>
    <t>STREAMWOOD</t>
  </si>
  <si>
    <t>SOUTH BELOIT</t>
  </si>
  <si>
    <t>SILVIS</t>
  </si>
  <si>
    <t>DEERFIELD</t>
  </si>
  <si>
    <t>GIFFORD</t>
  </si>
  <si>
    <t>BOLINGBROOK</t>
  </si>
  <si>
    <t>SANDWICH</t>
  </si>
  <si>
    <t>MOMENCE</t>
  </si>
  <si>
    <t>COLUMBIA</t>
  </si>
  <si>
    <t>SHERMAN</t>
  </si>
  <si>
    <t>WHEELING</t>
  </si>
  <si>
    <t>CAMP POINT</t>
  </si>
  <si>
    <t>POLO</t>
  </si>
  <si>
    <t>CARLYLE</t>
  </si>
  <si>
    <t>EVERGREEN PARK</t>
  </si>
  <si>
    <t>BURNHAM</t>
  </si>
  <si>
    <t>CICERO</t>
  </si>
  <si>
    <t>LA GRANGE</t>
  </si>
  <si>
    <t>MINONK</t>
  </si>
  <si>
    <t>ITASCA</t>
  </si>
  <si>
    <t>ROSICLARE</t>
  </si>
  <si>
    <t>ROBINSON</t>
  </si>
  <si>
    <t>MOUNT CARROLL</t>
  </si>
  <si>
    <t>HAVANA</t>
  </si>
  <si>
    <t>MATTESON</t>
  </si>
  <si>
    <t>VIRDEN</t>
  </si>
  <si>
    <t>INDIAN HEAD PARK</t>
  </si>
  <si>
    <t>LINCOLNWOOD</t>
  </si>
  <si>
    <t>FAIRBURY</t>
  </si>
  <si>
    <t>SOUTH ELGIN</t>
  </si>
  <si>
    <t>DOLTON</t>
  </si>
  <si>
    <t>NEWTON</t>
  </si>
  <si>
    <t>LAKE ZURICH</t>
  </si>
  <si>
    <t>BUFFALO GROVE</t>
  </si>
  <si>
    <t>MOUNT STERLING</t>
  </si>
  <si>
    <t>BROOKFIELD</t>
  </si>
  <si>
    <t>WEST CHICAGO</t>
  </si>
  <si>
    <t>PITTSFIELD</t>
  </si>
  <si>
    <t>FLANAGAN</t>
  </si>
  <si>
    <t>GRANITE CITY</t>
  </si>
  <si>
    <t>PROSPECT HEIGHTS</t>
  </si>
  <si>
    <t>ST ELMO</t>
  </si>
  <si>
    <t>HICKORY HILLS</t>
  </si>
  <si>
    <t>LONG GROVE</t>
  </si>
  <si>
    <t>LANSING</t>
  </si>
  <si>
    <t>VIENNA</t>
  </si>
  <si>
    <t>ALEDO</t>
  </si>
  <si>
    <t>WAUCONDA</t>
  </si>
  <si>
    <t>ELDORADO</t>
  </si>
  <si>
    <t>SOUTH CHICAGO HEIGHT</t>
  </si>
  <si>
    <t>ORLAND PARK</t>
  </si>
  <si>
    <t>LEMONT</t>
  </si>
  <si>
    <t>DIXON</t>
  </si>
  <si>
    <t>HARDIN</t>
  </si>
  <si>
    <t>GIBSON CITY</t>
  </si>
  <si>
    <t>COBDEN</t>
  </si>
  <si>
    <t>HIGHLAND PARK</t>
  </si>
  <si>
    <t>PONTIAC</t>
  </si>
  <si>
    <t>WILMETTE</t>
  </si>
  <si>
    <t>HIGHWOOD</t>
  </si>
  <si>
    <t>HILLSIDE</t>
  </si>
  <si>
    <t>MIDLOTHIAN</t>
  </si>
  <si>
    <t>BEMENT</t>
  </si>
  <si>
    <t>BEARDSTOWN</t>
  </si>
  <si>
    <t>DANFORTH</t>
  </si>
  <si>
    <t>NORTHLAKE</t>
  </si>
  <si>
    <t>MCLEANSBORO</t>
  </si>
  <si>
    <t>COUNTRY CLUB HILLS</t>
  </si>
  <si>
    <t>FOREST PARK</t>
  </si>
  <si>
    <t>ROCHELLE</t>
  </si>
  <si>
    <t>ST CHARLES</t>
  </si>
  <si>
    <t>LAKE FOREST</t>
  </si>
  <si>
    <t>COULTERVILLE</t>
  </si>
  <si>
    <t>ANNA</t>
  </si>
  <si>
    <t>HARVARD</t>
  </si>
  <si>
    <t>CHAMPAIGN</t>
  </si>
  <si>
    <t>CARMI</t>
  </si>
  <si>
    <t>ARTHUR</t>
  </si>
  <si>
    <t>NEW BADEN</t>
  </si>
  <si>
    <t>LINCOLNSHIRE</t>
  </si>
  <si>
    <t>NEOGA</t>
  </si>
  <si>
    <t>OSWEGO</t>
  </si>
  <si>
    <t>HERRIN</t>
  </si>
  <si>
    <t>CHRISMAN</t>
  </si>
  <si>
    <t>PRAIRIE CITY</t>
  </si>
  <si>
    <t>MOUNT PULASKI</t>
  </si>
  <si>
    <t>ENERGY</t>
  </si>
  <si>
    <t>ARCOLA</t>
  </si>
  <si>
    <t>BARRY</t>
  </si>
  <si>
    <t>PALOS PARK</t>
  </si>
  <si>
    <t>RIDGWAY</t>
  </si>
  <si>
    <t>MONMOUTH</t>
  </si>
  <si>
    <t>LISLE</t>
  </si>
  <si>
    <t>WALNUT</t>
  </si>
  <si>
    <t>ROSELLE</t>
  </si>
  <si>
    <t>PETERSBURG</t>
  </si>
  <si>
    <t>LOVES PARK</t>
  </si>
  <si>
    <t>STICKNEY</t>
  </si>
  <si>
    <t>CLIFTON</t>
  </si>
  <si>
    <t>TUSCOLA</t>
  </si>
  <si>
    <t>BURR RIDGE</t>
  </si>
  <si>
    <t>OBLONG</t>
  </si>
  <si>
    <t>VIRGINIA</t>
  </si>
  <si>
    <t>STRONGHURST</t>
  </si>
  <si>
    <t>FARMER CITY</t>
  </si>
  <si>
    <t>WINCHESTER</t>
  </si>
  <si>
    <t>GOLDEN</t>
  </si>
  <si>
    <t>BRADLEY</t>
  </si>
  <si>
    <t>GREENUP</t>
  </si>
  <si>
    <t>LENA</t>
  </si>
  <si>
    <t>GRAYVILLE</t>
  </si>
  <si>
    <t>LACON</t>
  </si>
  <si>
    <t>BARTLETT</t>
  </si>
  <si>
    <t>MARENGO</t>
  </si>
  <si>
    <t>ROUND LAKE BEACH</t>
  </si>
  <si>
    <t>CISNE</t>
  </si>
  <si>
    <t>GALENA</t>
  </si>
  <si>
    <t>HANOVER PARK</t>
  </si>
  <si>
    <t>CUBA</t>
  </si>
  <si>
    <t>SHOREWOOD</t>
  </si>
  <si>
    <t>ROCK FALLS</t>
  </si>
  <si>
    <t>MOWEAQUA</t>
  </si>
  <si>
    <t>NORTH AURORA</t>
  </si>
  <si>
    <t>PINCKNEYVILLE</t>
  </si>
  <si>
    <t>HOMER GLEN</t>
  </si>
  <si>
    <t>ARLINGTON HEIGHTS</t>
  </si>
  <si>
    <t>HUNTLEY</t>
  </si>
  <si>
    <t>FRANKFORT</t>
  </si>
  <si>
    <t>SAVANNA</t>
  </si>
  <si>
    <t>INDIANAPOLIS</t>
  </si>
  <si>
    <t>WARSAW</t>
  </si>
  <si>
    <t>ANDERSON</t>
  </si>
  <si>
    <t>WABASH</t>
  </si>
  <si>
    <t>MUNCIE</t>
  </si>
  <si>
    <t>VINCENNES</t>
  </si>
  <si>
    <t>HUNTINGTON</t>
  </si>
  <si>
    <t>LAWRENCEBURG</t>
  </si>
  <si>
    <t>LA PORTE</t>
  </si>
  <si>
    <t>KOKOMO</t>
  </si>
  <si>
    <t>NEW ALBANY</t>
  </si>
  <si>
    <t>BEECH GROVE</t>
  </si>
  <si>
    <t>ELKHART</t>
  </si>
  <si>
    <t>FORT WAYNE</t>
  </si>
  <si>
    <t>BEDFORD</t>
  </si>
  <si>
    <t>SOUTH BEND</t>
  </si>
  <si>
    <t>EVANSVILLE</t>
  </si>
  <si>
    <t>NOBLESVILLE</t>
  </si>
  <si>
    <t>MISHAWAKA</t>
  </si>
  <si>
    <t>GREENFIELD</t>
  </si>
  <si>
    <t>FRENCH LICK</t>
  </si>
  <si>
    <t>COLUMBIA CITY</t>
  </si>
  <si>
    <t>MUNSTER</t>
  </si>
  <si>
    <t>VALPARAISO</t>
  </si>
  <si>
    <t>TERRE HAUTE</t>
  </si>
  <si>
    <t>MICHIGAN CITY</t>
  </si>
  <si>
    <t>WEST LAFAYETTE</t>
  </si>
  <si>
    <t>CARMEL</t>
  </si>
  <si>
    <t>MARTINSVILLE</t>
  </si>
  <si>
    <t>PORTAGE</t>
  </si>
  <si>
    <t>WESTFIELD</t>
  </si>
  <si>
    <t>GREENCASTLE</t>
  </si>
  <si>
    <t>GOSHEN</t>
  </si>
  <si>
    <t>BROWNSBURG</t>
  </si>
  <si>
    <t>HANOVER</t>
  </si>
  <si>
    <t>GREENSBURG</t>
  </si>
  <si>
    <t>CROWN POINT</t>
  </si>
  <si>
    <t>HUNTINGBURG</t>
  </si>
  <si>
    <t>DYER</t>
  </si>
  <si>
    <t>GAS CITY</t>
  </si>
  <si>
    <t>LOGANSPORT</t>
  </si>
  <si>
    <t>YORKTOWN</t>
  </si>
  <si>
    <t>CHESTERTON</t>
  </si>
  <si>
    <t>HOBART</t>
  </si>
  <si>
    <t>NEWBURGH</t>
  </si>
  <si>
    <t>SCOTTSBURG</t>
  </si>
  <si>
    <t>DALE</t>
  </si>
  <si>
    <t>ROCKPORT</t>
  </si>
  <si>
    <t>DILLSBORO</t>
  </si>
  <si>
    <t>KNOX</t>
  </si>
  <si>
    <t>LIGONIER</t>
  </si>
  <si>
    <t>RENSSELAER</t>
  </si>
  <si>
    <t>DELPHI</t>
  </si>
  <si>
    <t>JASONVILLE</t>
  </si>
  <si>
    <t>CORYDON</t>
  </si>
  <si>
    <t>MITCHELL</t>
  </si>
  <si>
    <t>CONNERSVILLE</t>
  </si>
  <si>
    <t>PAOLI</t>
  </si>
  <si>
    <t>OSSIAN</t>
  </si>
  <si>
    <t>PENDLETON</t>
  </si>
  <si>
    <t>MERRILLVILLE</t>
  </si>
  <si>
    <t>LEAVENWORTH</t>
  </si>
  <si>
    <t>NEW HARMONY</t>
  </si>
  <si>
    <t>ROCHESTER</t>
  </si>
  <si>
    <t>TELL CITY</t>
  </si>
  <si>
    <t>CRAWFORDSVILLE</t>
  </si>
  <si>
    <t>WHITING</t>
  </si>
  <si>
    <t>WINAMAC</t>
  </si>
  <si>
    <t>LOWELL</t>
  </si>
  <si>
    <t>ANGOLA</t>
  </si>
  <si>
    <t>VEVAY</t>
  </si>
  <si>
    <t>BERNE</t>
  </si>
  <si>
    <t>BROOKVILLE</t>
  </si>
  <si>
    <t>KENDALLVILLE</t>
  </si>
  <si>
    <t>RISING SUN</t>
  </si>
  <si>
    <t>PARKER CITY</t>
  </si>
  <si>
    <t>CENTERVILLE</t>
  </si>
  <si>
    <t>FERDINAND</t>
  </si>
  <si>
    <t>OWENSVILLE</t>
  </si>
  <si>
    <t>BRAZIL</t>
  </si>
  <si>
    <t>LIBERTY</t>
  </si>
  <si>
    <t>BOONVILLE</t>
  </si>
  <si>
    <t>AVILLA</t>
  </si>
  <si>
    <t>ALEXANDRIA</t>
  </si>
  <si>
    <t>ELWOOD</t>
  </si>
  <si>
    <t>ELLETTSVILLE</t>
  </si>
  <si>
    <t>LINTON</t>
  </si>
  <si>
    <t>GARY</t>
  </si>
  <si>
    <t>ODON</t>
  </si>
  <si>
    <t>KNIGHTSVILLE</t>
  </si>
  <si>
    <t>LA FONTAINE</t>
  </si>
  <si>
    <t>TIPTON</t>
  </si>
  <si>
    <t>OAKLAND CITY</t>
  </si>
  <si>
    <t>MOORESVILLE</t>
  </si>
  <si>
    <t>WILLIAMSPORT</t>
  </si>
  <si>
    <t>MCCORDSVILLE</t>
  </si>
  <si>
    <t>DUNKIRK</t>
  </si>
  <si>
    <t>DEMOTTE</t>
  </si>
  <si>
    <t>WALKERTON</t>
  </si>
  <si>
    <t>HARTFORD CITY</t>
  </si>
  <si>
    <t>NEW CARLISLE</t>
  </si>
  <si>
    <t>SYRACUSE</t>
  </si>
  <si>
    <t>WAKARUSA</t>
  </si>
  <si>
    <t>GARRETT</t>
  </si>
  <si>
    <t>CULVER</t>
  </si>
  <si>
    <t>MULBERRY</t>
  </si>
  <si>
    <t>BROWNSTOWN</t>
  </si>
  <si>
    <t>CHESTERFIELD</t>
  </si>
  <si>
    <t>ZIONSVILLE</t>
  </si>
  <si>
    <t>WINONA LAKE</t>
  </si>
  <si>
    <t>SPENCER</t>
  </si>
  <si>
    <t>EAST CHICAGO</t>
  </si>
  <si>
    <t>NORTH MANCHESTER</t>
  </si>
  <si>
    <t>SELLERSBURG</t>
  </si>
  <si>
    <t>NORTH VERNON</t>
  </si>
  <si>
    <t>MARKLE</t>
  </si>
  <si>
    <t>FREELANDVILLE</t>
  </si>
  <si>
    <t>MORRISTOWN</t>
  </si>
  <si>
    <t>DONALDSON</t>
  </si>
  <si>
    <t>BLUFFTON</t>
  </si>
  <si>
    <t>OAKTOWN</t>
  </si>
  <si>
    <t>BROOK</t>
  </si>
  <si>
    <t>OSGOOD</t>
  </si>
  <si>
    <t>MILAN</t>
  </si>
  <si>
    <t>NOTRE DAME</t>
  </si>
  <si>
    <t>FRANCESVILLE</t>
  </si>
  <si>
    <t>FISHERS</t>
  </si>
  <si>
    <t>LEO</t>
  </si>
  <si>
    <t>SUMMITVILLE</t>
  </si>
  <si>
    <t>VERSAILLES</t>
  </si>
  <si>
    <t>GRANGER</t>
  </si>
  <si>
    <t>SAINT JOHN</t>
  </si>
  <si>
    <t>WHITESTOWN</t>
  </si>
  <si>
    <t>MORGANTOWN</t>
  </si>
  <si>
    <t>DES MOINES</t>
  </si>
  <si>
    <t>CEDAR RAPIDS</t>
  </si>
  <si>
    <t>CHARLES CITY</t>
  </si>
  <si>
    <t>IOWA CITY</t>
  </si>
  <si>
    <t>DUBUQUE</t>
  </si>
  <si>
    <t>WEST BURLINGTON</t>
  </si>
  <si>
    <t>MADRID</t>
  </si>
  <si>
    <t>STRAWBERRY POINT</t>
  </si>
  <si>
    <t>SERGEANT BLUFF</t>
  </si>
  <si>
    <t>MOUNT PLEASANT</t>
  </si>
  <si>
    <t>KEOKUK</t>
  </si>
  <si>
    <t>ELK HORN</t>
  </si>
  <si>
    <t>FORT DODGE</t>
  </si>
  <si>
    <t>SIOUX CENTER</t>
  </si>
  <si>
    <t>CLARINDA</t>
  </si>
  <si>
    <t>ANKENY</t>
  </si>
  <si>
    <t>INDIANOLA</t>
  </si>
  <si>
    <t>OSAGE</t>
  </si>
  <si>
    <t>SIOUX CITY</t>
  </si>
  <si>
    <t>OELWEIN</t>
  </si>
  <si>
    <t>HARTLEY</t>
  </si>
  <si>
    <t>DECORAH</t>
  </si>
  <si>
    <t>ODEBOLT</t>
  </si>
  <si>
    <t>ROCK RAPIDS</t>
  </si>
  <si>
    <t>RED OAK</t>
  </si>
  <si>
    <t>WEST UNION</t>
  </si>
  <si>
    <t>WINTERSET</t>
  </si>
  <si>
    <t>VILLISCA</t>
  </si>
  <si>
    <t>ALGONA</t>
  </si>
  <si>
    <t>ESTHERVILLE</t>
  </si>
  <si>
    <t>DUNLAP</t>
  </si>
  <si>
    <t>DAYTON</t>
  </si>
  <si>
    <t>CEDAR FALLS</t>
  </si>
  <si>
    <t>CRESTON</t>
  </si>
  <si>
    <t>LOGAN</t>
  </si>
  <si>
    <t>KEOSAUQUA</t>
  </si>
  <si>
    <t>LE MARS</t>
  </si>
  <si>
    <t>HOLSTEIN</t>
  </si>
  <si>
    <t>MARSHALLTOWN</t>
  </si>
  <si>
    <t>SAINT ANSGAR</t>
  </si>
  <si>
    <t>OTTUMWA</t>
  </si>
  <si>
    <t>FOREST CITY</t>
  </si>
  <si>
    <t>CORALVILLE</t>
  </si>
  <si>
    <t>ANITA</t>
  </si>
  <si>
    <t>LAURENS</t>
  </si>
  <si>
    <t>MEDIAPOLIS</t>
  </si>
  <si>
    <t>MOUNT AYR</t>
  </si>
  <si>
    <t>MANLY</t>
  </si>
  <si>
    <t>FORT MADISON</t>
  </si>
  <si>
    <t>CARROLL</t>
  </si>
  <si>
    <t>AUDUBON</t>
  </si>
  <si>
    <t>JEFFERSON</t>
  </si>
  <si>
    <t>WELLMAN</t>
  </si>
  <si>
    <t>LENOX</t>
  </si>
  <si>
    <t>MANSON</t>
  </si>
  <si>
    <t>DENISON</t>
  </si>
  <si>
    <t>WAUKON</t>
  </si>
  <si>
    <t>GRUNDY CENTER</t>
  </si>
  <si>
    <t>HAWARDEN</t>
  </si>
  <si>
    <t>GEORGE</t>
  </si>
  <si>
    <t>HULL</t>
  </si>
  <si>
    <t>LEON</t>
  </si>
  <si>
    <t>PANORA</t>
  </si>
  <si>
    <t>CONRAD</t>
  </si>
  <si>
    <t>ONAWA</t>
  </si>
  <si>
    <t>MECHANICSVILLE</t>
  </si>
  <si>
    <t>MAPLETON</t>
  </si>
  <si>
    <t>OSKALOOSA</t>
  </si>
  <si>
    <t>BETTENDORF</t>
  </si>
  <si>
    <t>INWOOD</t>
  </si>
  <si>
    <t>ROCKWELL CITY</t>
  </si>
  <si>
    <t>TRAER</t>
  </si>
  <si>
    <t>WEST BRANCH</t>
  </si>
  <si>
    <t>ATLANTIC</t>
  </si>
  <si>
    <t>COUNCIL BLUFFS</t>
  </si>
  <si>
    <t>AVOCA</t>
  </si>
  <si>
    <t>NEW HAMPTON</t>
  </si>
  <si>
    <t>LA PORTE CITY</t>
  </si>
  <si>
    <t>MC GREGOR</t>
  </si>
  <si>
    <t>INDEPENDENCE</t>
  </si>
  <si>
    <t>CHARITON</t>
  </si>
  <si>
    <t>SHELL ROCK</t>
  </si>
  <si>
    <t>FONDA</t>
  </si>
  <si>
    <t>ALBIA</t>
  </si>
  <si>
    <t>LAMONI</t>
  </si>
  <si>
    <t>ELDORA</t>
  </si>
  <si>
    <t>AMANA</t>
  </si>
  <si>
    <t>ZEARING</t>
  </si>
  <si>
    <t>CORRECTIONVILLE</t>
  </si>
  <si>
    <t>PLEASANTVILLE</t>
  </si>
  <si>
    <t>SIGOURNEY</t>
  </si>
  <si>
    <t>KINGSLEY</t>
  </si>
  <si>
    <t>CHEROKEE</t>
  </si>
  <si>
    <t>MORNING SUN</t>
  </si>
  <si>
    <t>STANTON</t>
  </si>
  <si>
    <t>GUTTENBERG</t>
  </si>
  <si>
    <t>HUBBARD</t>
  </si>
  <si>
    <t>ALLISON</t>
  </si>
  <si>
    <t>BATTLE CREEK</t>
  </si>
  <si>
    <t>SAC CITY</t>
  </si>
  <si>
    <t>GOWRIE</t>
  </si>
  <si>
    <t>APLINGTON</t>
  </si>
  <si>
    <t>NORA SPRINGS</t>
  </si>
  <si>
    <t>BELLE PLAINE</t>
  </si>
  <si>
    <t>WEST DES MOINES</t>
  </si>
  <si>
    <t>GRISWOLD</t>
  </si>
  <si>
    <t>EMMETSBURG</t>
  </si>
  <si>
    <t>ARMSTRONG</t>
  </si>
  <si>
    <t>HAMPTON</t>
  </si>
  <si>
    <t>KEOTA</t>
  </si>
  <si>
    <t>GREENE</t>
  </si>
  <si>
    <t>WOODBINE</t>
  </si>
  <si>
    <t>COON RAPIDS</t>
  </si>
  <si>
    <t>STORM LAKE</t>
  </si>
  <si>
    <t>NEVADA</t>
  </si>
  <si>
    <t>CLARION</t>
  </si>
  <si>
    <t>BRITT</t>
  </si>
  <si>
    <t>GARNER</t>
  </si>
  <si>
    <t>CLEAR LAKE</t>
  </si>
  <si>
    <t>LAKE MILLS</t>
  </si>
  <si>
    <t>HARLAN</t>
  </si>
  <si>
    <t>MISSOURI VALLEY</t>
  </si>
  <si>
    <t>ANAMOSA</t>
  </si>
  <si>
    <t>PLEASANT VALLEY</t>
  </si>
  <si>
    <t>WHEATLAND</t>
  </si>
  <si>
    <t>EDGEWOOD</t>
  </si>
  <si>
    <t>BELMOND</t>
  </si>
  <si>
    <t>ELMA</t>
  </si>
  <si>
    <t>PRIMGHAR</t>
  </si>
  <si>
    <t>LONE TREE</t>
  </si>
  <si>
    <t>STATE CENTER</t>
  </si>
  <si>
    <t>ELKADER</t>
  </si>
  <si>
    <t>MARCUS</t>
  </si>
  <si>
    <t>SIBLEY</t>
  </si>
  <si>
    <t>REMSEN</t>
  </si>
  <si>
    <t>ROCKWELL</t>
  </si>
  <si>
    <t>BANCROFT</t>
  </si>
  <si>
    <t>WEBSTER CITY</t>
  </si>
  <si>
    <t>EXIRA</t>
  </si>
  <si>
    <t>POMEROY</t>
  </si>
  <si>
    <t>WEST LIBERTY</t>
  </si>
  <si>
    <t>AMES</t>
  </si>
  <si>
    <t>STORY CITY</t>
  </si>
  <si>
    <t>TITONKA</t>
  </si>
  <si>
    <t>MUSCATINE</t>
  </si>
  <si>
    <t>OGDEN</t>
  </si>
  <si>
    <t>STACYVILLE</t>
  </si>
  <si>
    <t>WAVERLY</t>
  </si>
  <si>
    <t>ACKLEY</t>
  </si>
  <si>
    <t>WEST BEND</t>
  </si>
  <si>
    <t>GLADBROOK</t>
  </si>
  <si>
    <t>JOHNSTON</t>
  </si>
  <si>
    <t>TOLEDO</t>
  </si>
  <si>
    <t>WAPELLO</t>
  </si>
  <si>
    <t>NORTH ENGLISH</t>
  </si>
  <si>
    <t>SUTHERLAND</t>
  </si>
  <si>
    <t>URBANDALE</t>
  </si>
  <si>
    <t>TAMA</t>
  </si>
  <si>
    <t>KANAWHA</t>
  </si>
  <si>
    <t>BOONE</t>
  </si>
  <si>
    <t>KALONA</t>
  </si>
  <si>
    <t>IOWA FALLS</t>
  </si>
  <si>
    <t>SIDNEY</t>
  </si>
  <si>
    <t>COLUMBUS JUNCTION</t>
  </si>
  <si>
    <t>GRINNELL</t>
  </si>
  <si>
    <t>RUTHVEN</t>
  </si>
  <si>
    <t>WALL LAKE</t>
  </si>
  <si>
    <t>CRESCO</t>
  </si>
  <si>
    <t>TRIPOLI</t>
  </si>
  <si>
    <t>LAKE VIEW</t>
  </si>
  <si>
    <t>EAGLE GROVE</t>
  </si>
  <si>
    <t>SUMNER</t>
  </si>
  <si>
    <t>MAQUOKETA</t>
  </si>
  <si>
    <t>REINBECK</t>
  </si>
  <si>
    <t>GUTHRIE CENTER</t>
  </si>
  <si>
    <t>SPIRIT LAKE</t>
  </si>
  <si>
    <t>SHENANDOAH</t>
  </si>
  <si>
    <t>HUMBOLDT</t>
  </si>
  <si>
    <t>AURELIA</t>
  </si>
  <si>
    <t>HIAWATHA</t>
  </si>
  <si>
    <t>RICEVILLE</t>
  </si>
  <si>
    <t>TABOR</t>
  </si>
  <si>
    <t>WAYLAND</t>
  </si>
  <si>
    <t>SOLON</t>
  </si>
  <si>
    <t>VINTON</t>
  </si>
  <si>
    <t>ASBURY</t>
  </si>
  <si>
    <t>WILLIAMSBURG</t>
  </si>
  <si>
    <t>CASCADE</t>
  </si>
  <si>
    <t>WEST POINT</t>
  </si>
  <si>
    <t>SANBORN</t>
  </si>
  <si>
    <t>WAUKEE</t>
  </si>
  <si>
    <t>BUFFALO CENTER</t>
  </si>
  <si>
    <t>CLARENCE</t>
  </si>
  <si>
    <t>DALLAS CENTER</t>
  </si>
  <si>
    <t>KEYSTONE</t>
  </si>
  <si>
    <t>GRIMES</t>
  </si>
  <si>
    <t>PELLA</t>
  </si>
  <si>
    <t>LISBON</t>
  </si>
  <si>
    <t>MANNING</t>
  </si>
  <si>
    <t>SHELDON</t>
  </si>
  <si>
    <t>ROCK VALLEY</t>
  </si>
  <si>
    <t>DYERSVILLE</t>
  </si>
  <si>
    <t>WICHITA</t>
  </si>
  <si>
    <t>TOPEKA</t>
  </si>
  <si>
    <t>OSAWATOMIE</t>
  </si>
  <si>
    <t>MANHATTAN</t>
  </si>
  <si>
    <t>HUTCHINSON</t>
  </si>
  <si>
    <t>LENEXA</t>
  </si>
  <si>
    <t>MERRIAM</t>
  </si>
  <si>
    <t>JUNCTION CITY</t>
  </si>
  <si>
    <t>SALINA</t>
  </si>
  <si>
    <t>GARDNER</t>
  </si>
  <si>
    <t>HAYSVILLE</t>
  </si>
  <si>
    <t>KANSAS CITY</t>
  </si>
  <si>
    <t>ATCHISON</t>
  </si>
  <si>
    <t>OVERBROOK</t>
  </si>
  <si>
    <t>LAWRENCE</t>
  </si>
  <si>
    <t>ANDOVER</t>
  </si>
  <si>
    <t>OVERLAND PARK</t>
  </si>
  <si>
    <t>LIBERAL</t>
  </si>
  <si>
    <t>EMPORIA</t>
  </si>
  <si>
    <t>GARDEN CITY</t>
  </si>
  <si>
    <t>DOWNS</t>
  </si>
  <si>
    <t>COLBY</t>
  </si>
  <si>
    <t>WILSON</t>
  </si>
  <si>
    <t>DODGE CITY</t>
  </si>
  <si>
    <t>PARSONS</t>
  </si>
  <si>
    <t>CHANUTE</t>
  </si>
  <si>
    <t>TONGANOXIE</t>
  </si>
  <si>
    <t>WATHENA</t>
  </si>
  <si>
    <t>DERBY</t>
  </si>
  <si>
    <t>ONAGA</t>
  </si>
  <si>
    <t>COTTONWOOD FALLS</t>
  </si>
  <si>
    <t>MORAN</t>
  </si>
  <si>
    <t>IOLA</t>
  </si>
  <si>
    <t>ELLSWORTH</t>
  </si>
  <si>
    <t>SEDAN</t>
  </si>
  <si>
    <t>LARNED</t>
  </si>
  <si>
    <t>COFFEYVILLE</t>
  </si>
  <si>
    <t>LOUISBURG</t>
  </si>
  <si>
    <t>COUNCIL GROVE</t>
  </si>
  <si>
    <t>SABETHA</t>
  </si>
  <si>
    <t>ABILENE</t>
  </si>
  <si>
    <t>WELLSVILLE</t>
  </si>
  <si>
    <t>SEDGWICK</t>
  </si>
  <si>
    <t>OSAGE CITY</t>
  </si>
  <si>
    <t>SHAWNEE</t>
  </si>
  <si>
    <t>FORT SCOTT</t>
  </si>
  <si>
    <t>WAKEFIELD</t>
  </si>
  <si>
    <t>KINSLEY</t>
  </si>
  <si>
    <t>PAOLA</t>
  </si>
  <si>
    <t>MINNEAPOLIS</t>
  </si>
  <si>
    <t>RUSSELL</t>
  </si>
  <si>
    <t>GREAT BEND</t>
  </si>
  <si>
    <t>GODDARD</t>
  </si>
  <si>
    <t>SMITH CENTER</t>
  </si>
  <si>
    <t>ARKANSAS CITY</t>
  </si>
  <si>
    <t>CLAY CENTER</t>
  </si>
  <si>
    <t>PRATT</t>
  </si>
  <si>
    <t>NEODESHA</t>
  </si>
  <si>
    <t>HAYS</t>
  </si>
  <si>
    <t>NORTONVILLE</t>
  </si>
  <si>
    <t>ELLIS</t>
  </si>
  <si>
    <t>BALDWIN CITY</t>
  </si>
  <si>
    <t>PRAIRIE VILLAGE</t>
  </si>
  <si>
    <t>ST FRANCIS</t>
  </si>
  <si>
    <t>BELOIT</t>
  </si>
  <si>
    <t>MARYSVILLE</t>
  </si>
  <si>
    <t>ARMA</t>
  </si>
  <si>
    <t>OBERLIN</t>
  </si>
  <si>
    <t>WAMEGO</t>
  </si>
  <si>
    <t>GOODLAND</t>
  </si>
  <si>
    <t>FRONTENAC</t>
  </si>
  <si>
    <t>ATWOOD</t>
  </si>
  <si>
    <t>LA CROSSE</t>
  </si>
  <si>
    <t>SOUTH HUTCHINSON</t>
  </si>
  <si>
    <t>MCPHERSON</t>
  </si>
  <si>
    <t>HESSTON</t>
  </si>
  <si>
    <t>YATES CENTER</t>
  </si>
  <si>
    <t>CHENEY</t>
  </si>
  <si>
    <t>NORTH NEWTON</t>
  </si>
  <si>
    <t>GOESSEL</t>
  </si>
  <si>
    <t>BUHLER</t>
  </si>
  <si>
    <t>INMAN</t>
  </si>
  <si>
    <t>OSBORNE</t>
  </si>
  <si>
    <t>BEL AIRE</t>
  </si>
  <si>
    <t>EASTON</t>
  </si>
  <si>
    <t>MOUNDRIDGE</t>
  </si>
  <si>
    <t>CONCORDIA</t>
  </si>
  <si>
    <t>SENECA</t>
  </si>
  <si>
    <t>GARNETT</t>
  </si>
  <si>
    <t>HOLTON</t>
  </si>
  <si>
    <t>HALSTEAD</t>
  </si>
  <si>
    <t>WHITEWATER</t>
  </si>
  <si>
    <t>ESKRIDGE</t>
  </si>
  <si>
    <t>MULVANE</t>
  </si>
  <si>
    <t>PEABODY</t>
  </si>
  <si>
    <t>SAINT PAUL</t>
  </si>
  <si>
    <t>BAXTER SPRINGS</t>
  </si>
  <si>
    <t>WESTMORELAND</t>
  </si>
  <si>
    <t>DE SOTO</t>
  </si>
  <si>
    <t>GLASCO</t>
  </si>
  <si>
    <t>CHAPMAN</t>
  </si>
  <si>
    <t>LEONARDVILLE</t>
  </si>
  <si>
    <t>PRETTY PRAIRIE</t>
  </si>
  <si>
    <t>HERINGTON</t>
  </si>
  <si>
    <t>CLYDE</t>
  </si>
  <si>
    <t>LINN</t>
  </si>
  <si>
    <t>BUCKLIN</t>
  </si>
  <si>
    <t>EUDORA</t>
  </si>
  <si>
    <t>CONWAY SPRINGS</t>
  </si>
  <si>
    <t>NORTON</t>
  </si>
  <si>
    <t>LINDSBORG</t>
  </si>
  <si>
    <t>LITTLE RIVER</t>
  </si>
  <si>
    <t>SCOTT CITY</t>
  </si>
  <si>
    <t>STAFFORD</t>
  </si>
  <si>
    <t>CUNNINGHAM</t>
  </si>
  <si>
    <t>LEAWOOD</t>
  </si>
  <si>
    <t>ULYSSES</t>
  </si>
  <si>
    <t>OAKLEY</t>
  </si>
  <si>
    <t>WAKEENEY</t>
  </si>
  <si>
    <t>MEADE</t>
  </si>
  <si>
    <t>PROTECTION</t>
  </si>
  <si>
    <t>HAVILAND</t>
  </si>
  <si>
    <t>TRIBUNE</t>
  </si>
  <si>
    <t>QUINTER</t>
  </si>
  <si>
    <t>ST MARYS</t>
  </si>
  <si>
    <t>HOXIE</t>
  </si>
  <si>
    <t>JOHNSON</t>
  </si>
  <si>
    <t>HILL CITY</t>
  </si>
  <si>
    <t>MINNEOLA</t>
  </si>
  <si>
    <t>CIMARRON</t>
  </si>
  <si>
    <t>LAKIN</t>
  </si>
  <si>
    <t>ATTICA</t>
  </si>
  <si>
    <t>HUGOTON</t>
  </si>
  <si>
    <t>COLDWATER</t>
  </si>
  <si>
    <t>VALLEY FALLS</t>
  </si>
  <si>
    <t>KIOWA</t>
  </si>
  <si>
    <t>ANTHONY</t>
  </si>
  <si>
    <t>PHILLIPSBURG</t>
  </si>
  <si>
    <t>LONDON</t>
  </si>
  <si>
    <t>MURRAY</t>
  </si>
  <si>
    <t>MADISONVILLE</t>
  </si>
  <si>
    <t>CAMPBELLSVILLE</t>
  </si>
  <si>
    <t>FULTON</t>
  </si>
  <si>
    <t>BOWLING GREEN</t>
  </si>
  <si>
    <t>HODGENVILLE</t>
  </si>
  <si>
    <t>LEXINGTON</t>
  </si>
  <si>
    <t>HOPKINSVILLE</t>
  </si>
  <si>
    <t>OWENSBORO</t>
  </si>
  <si>
    <t>GLASGOW</t>
  </si>
  <si>
    <t>PIKEVILLE</t>
  </si>
  <si>
    <t>BEREA</t>
  </si>
  <si>
    <t>ELIZABETHTOWN</t>
  </si>
  <si>
    <t>HENDERSON</t>
  </si>
  <si>
    <t>CORBIN</t>
  </si>
  <si>
    <t>LOUISA</t>
  </si>
  <si>
    <t>DAWSON SPRINGS</t>
  </si>
  <si>
    <t>HAZARD</t>
  </si>
  <si>
    <t>CYNTHIANA</t>
  </si>
  <si>
    <t>BARDSTOWN</t>
  </si>
  <si>
    <t>HINDMAN</t>
  </si>
  <si>
    <t>PRESTONSBURG</t>
  </si>
  <si>
    <t>SOMERSET</t>
  </si>
  <si>
    <t>MOREHEAD</t>
  </si>
  <si>
    <t>BARBOURVILLE</t>
  </si>
  <si>
    <t>WOODBURN</t>
  </si>
  <si>
    <t>TOMPKINSVILLE</t>
  </si>
  <si>
    <t>PADUCAH</t>
  </si>
  <si>
    <t>SOUTH WILLIAMSON</t>
  </si>
  <si>
    <t>LEITCHFIELD</t>
  </si>
  <si>
    <t>RADCLIFF</t>
  </si>
  <si>
    <t>HYDEN</t>
  </si>
  <si>
    <t>CALVERT CITY</t>
  </si>
  <si>
    <t>WHITESBURG</t>
  </si>
  <si>
    <t>MAYSVILLE</t>
  </si>
  <si>
    <t>FORT THOMAS</t>
  </si>
  <si>
    <t>HARRODSBURG</t>
  </si>
  <si>
    <t>PINE KNOT</t>
  </si>
  <si>
    <t>CAMPTON</t>
  </si>
  <si>
    <t>EDMONTON</t>
  </si>
  <si>
    <t>NICHOLASVILLE</t>
  </si>
  <si>
    <t>SALYERSVILLE</t>
  </si>
  <si>
    <t>PHELPS</t>
  </si>
  <si>
    <t>ELKHORN CITY</t>
  </si>
  <si>
    <t>VANCEBURG</t>
  </si>
  <si>
    <t>MIDDLESBORO</t>
  </si>
  <si>
    <t>VILLA HILLS</t>
  </si>
  <si>
    <t>PINEVILLE</t>
  </si>
  <si>
    <t>BRODHEAD</t>
  </si>
  <si>
    <t>ANNVILLE</t>
  </si>
  <si>
    <t>FLATWOODS</t>
  </si>
  <si>
    <t>CADIZ</t>
  </si>
  <si>
    <t>GRAYSON</t>
  </si>
  <si>
    <t>OWINGSVILLE</t>
  </si>
  <si>
    <t>PROSPECT</t>
  </si>
  <si>
    <t>WURTLAND</t>
  </si>
  <si>
    <t>WILLIAMSTOWN</t>
  </si>
  <si>
    <t>JEFFERSONTOWN</t>
  </si>
  <si>
    <t>BURKESVILLE</t>
  </si>
  <si>
    <t>NERINX</t>
  </si>
  <si>
    <t>MAYFIELD</t>
  </si>
  <si>
    <t>SOUTH SHORE</t>
  </si>
  <si>
    <t>HARDINSBURG</t>
  </si>
  <si>
    <t>JAMESTOWN</t>
  </si>
  <si>
    <t>SEBREE</t>
  </si>
  <si>
    <t>SAINT CATHARINE</t>
  </si>
  <si>
    <t>FLEMINGSBURG</t>
  </si>
  <si>
    <t>KUTTAWA</t>
  </si>
  <si>
    <t>LA CENTER</t>
  </si>
  <si>
    <t>SCOTTSVILLE</t>
  </si>
  <si>
    <t>TAYLORSVILLE</t>
  </si>
  <si>
    <t>MORGANFIELD</t>
  </si>
  <si>
    <t>BEAVER DAM</t>
  </si>
  <si>
    <t>BEATTYVILLE</t>
  </si>
  <si>
    <t>PEMBROKE</t>
  </si>
  <si>
    <t>IRVINE</t>
  </si>
  <si>
    <t>BRANDENBURG</t>
  </si>
  <si>
    <t>FORDSVILLE</t>
  </si>
  <si>
    <t>MOUNT OLIVET</t>
  </si>
  <si>
    <t>OWENTON</t>
  </si>
  <si>
    <t>INEZ</t>
  </si>
  <si>
    <t>HORSE CAVE</t>
  </si>
  <si>
    <t>BARDWELL</t>
  </si>
  <si>
    <t>LEWISPORT</t>
  </si>
  <si>
    <t>ELKTON</t>
  </si>
  <si>
    <t>BROWNSVILLE</t>
  </si>
  <si>
    <t>PAINTSVILLE</t>
  </si>
  <si>
    <t>SANDY HOOK</t>
  </si>
  <si>
    <t>FRENCHBURG</t>
  </si>
  <si>
    <t>CUMBERLAND</t>
  </si>
  <si>
    <t>ERLANGER</t>
  </si>
  <si>
    <t>ELSMERE</t>
  </si>
  <si>
    <t>MOUNT WASHINGTON</t>
  </si>
  <si>
    <t>HANSON</t>
  </si>
  <si>
    <t>WILMORE</t>
  </si>
  <si>
    <t>COLD SPRING</t>
  </si>
  <si>
    <t>UNION</t>
  </si>
  <si>
    <t>SHREVEPORT</t>
  </si>
  <si>
    <t>BATON ROUGE</t>
  </si>
  <si>
    <t>NEW ORLEANS</t>
  </si>
  <si>
    <t>KENNER</t>
  </si>
  <si>
    <t>METAIRIE</t>
  </si>
  <si>
    <t>HOUMA</t>
  </si>
  <si>
    <t>MARRERO</t>
  </si>
  <si>
    <t>NATCHITOCHES</t>
  </si>
  <si>
    <t>SLIDELL</t>
  </si>
  <si>
    <t>DESTREHAN</t>
  </si>
  <si>
    <t>BOSSIER CITY</t>
  </si>
  <si>
    <t>POLLOCK</t>
  </si>
  <si>
    <t>WINNSBORO</t>
  </si>
  <si>
    <t>SLAUGHTER</t>
  </si>
  <si>
    <t>THIBODAUX</t>
  </si>
  <si>
    <t>MANDEVILLE</t>
  </si>
  <si>
    <t>MINDEN</t>
  </si>
  <si>
    <t>FERRIDAY</t>
  </si>
  <si>
    <t>LUTCHER</t>
  </si>
  <si>
    <t>GRETNA</t>
  </si>
  <si>
    <t>MANY</t>
  </si>
  <si>
    <t>BREAUX BRIDGE</t>
  </si>
  <si>
    <t>JENNINGS</t>
  </si>
  <si>
    <t>KAPLAN</t>
  </si>
  <si>
    <t>OPELOUSAS</t>
  </si>
  <si>
    <t>FRANKLINTON</t>
  </si>
  <si>
    <t>VIVIAN</t>
  </si>
  <si>
    <t>NEW IBERIA</t>
  </si>
  <si>
    <t>GONZALES</t>
  </si>
  <si>
    <t>PLAQUEMINE</t>
  </si>
  <si>
    <t>MAURICE</t>
  </si>
  <si>
    <t>LACOMBE</t>
  </si>
  <si>
    <t>AMITE</t>
  </si>
  <si>
    <t>SPRINGHILL</t>
  </si>
  <si>
    <t>ZACHARY</t>
  </si>
  <si>
    <t>RAYVILLE</t>
  </si>
  <si>
    <t>HARAHAN</t>
  </si>
  <si>
    <t>LAKE CHARLES</t>
  </si>
  <si>
    <t>ARNAUDVILLE</t>
  </si>
  <si>
    <t>MORGAN CITY</t>
  </si>
  <si>
    <t>DELHI</t>
  </si>
  <si>
    <t>BERNICE</t>
  </si>
  <si>
    <t>OAK GROVE</t>
  </si>
  <si>
    <t>JENA</t>
  </si>
  <si>
    <t>RINGGOLD</t>
  </si>
  <si>
    <t>WINNFIELD</t>
  </si>
  <si>
    <t>ROSEPINE</t>
  </si>
  <si>
    <t>PATTERSON</t>
  </si>
  <si>
    <t>CROWLEY</t>
  </si>
  <si>
    <t>COLFAX</t>
  </si>
  <si>
    <t>SULPHUR</t>
  </si>
  <si>
    <t>WEST MONROE</t>
  </si>
  <si>
    <t>FARMERVILLE</t>
  </si>
  <si>
    <t>TALLULAH</t>
  </si>
  <si>
    <t>MARKSVILLE</t>
  </si>
  <si>
    <t>NEW ROADS</t>
  </si>
  <si>
    <t>GUEYDAN</t>
  </si>
  <si>
    <t>RAYNE</t>
  </si>
  <si>
    <t>JONESVILLE</t>
  </si>
  <si>
    <t>BELLE CHASSE</t>
  </si>
  <si>
    <t>LEESVILLE</t>
  </si>
  <si>
    <t>HAMMOND</t>
  </si>
  <si>
    <t>SAINT MARTINVILLE</t>
  </si>
  <si>
    <t>MANSURA</t>
  </si>
  <si>
    <t>DONALDSONVILLE</t>
  </si>
  <si>
    <t>KINDER</t>
  </si>
  <si>
    <t>NAPOLEONVILLE</t>
  </si>
  <si>
    <t>DENHAM SPRINGS</t>
  </si>
  <si>
    <t>WISNER</t>
  </si>
  <si>
    <t>ZWOLLE</t>
  </si>
  <si>
    <t>VILLE PLATTE</t>
  </si>
  <si>
    <t>SAINT FRANCISVILLE</t>
  </si>
  <si>
    <t>RUSTON</t>
  </si>
  <si>
    <t>HAYNESVILLE</t>
  </si>
  <si>
    <t>WELSH</t>
  </si>
  <si>
    <t>DERIDDER</t>
  </si>
  <si>
    <t>DEQUINCY</t>
  </si>
  <si>
    <t>BASTROP</t>
  </si>
  <si>
    <t>PONCHATOULA</t>
  </si>
  <si>
    <t>EUNICE</t>
  </si>
  <si>
    <t>HESSMER</t>
  </si>
  <si>
    <t>BAKER</t>
  </si>
  <si>
    <t>COUSHATTA</t>
  </si>
  <si>
    <t>CHURCH POINT</t>
  </si>
  <si>
    <t>JEANERETTE</t>
  </si>
  <si>
    <t>CENTER POINT</t>
  </si>
  <si>
    <t>PINE PRAIRIE</t>
  </si>
  <si>
    <t>CARENCRO</t>
  </si>
  <si>
    <t>BASILE</t>
  </si>
  <si>
    <t>LOCKPORT</t>
  </si>
  <si>
    <t>BROUSSARD</t>
  </si>
  <si>
    <t>MER ROUGE</t>
  </si>
  <si>
    <t>PORT ALLEN</t>
  </si>
  <si>
    <t>MAMOU</t>
  </si>
  <si>
    <t>BOGALUSA</t>
  </si>
  <si>
    <t>DOVER FOXCROFT</t>
  </si>
  <si>
    <t>MARS HILL</t>
  </si>
  <si>
    <t>BANGOR</t>
  </si>
  <si>
    <t>ORONO</t>
  </si>
  <si>
    <t>SKOWHEGAN</t>
  </si>
  <si>
    <t>BREWER</t>
  </si>
  <si>
    <t>KENNEBUNK</t>
  </si>
  <si>
    <t>DAMARISCOTTA</t>
  </si>
  <si>
    <t>WESTBROOK</t>
  </si>
  <si>
    <t>SCARBOROUGH</t>
  </si>
  <si>
    <t>SOUTH PARIS</t>
  </si>
  <si>
    <t>BATH</t>
  </si>
  <si>
    <t>YARMOUTH</t>
  </si>
  <si>
    <t>HOULTON</t>
  </si>
  <si>
    <t>NORTH BERWICK</t>
  </si>
  <si>
    <t>WATERVILLE</t>
  </si>
  <si>
    <t>NORWAY</t>
  </si>
  <si>
    <t>RUMFORD</t>
  </si>
  <si>
    <t>PRESQUE ISLE</t>
  </si>
  <si>
    <t>SACO</t>
  </si>
  <si>
    <t>BIDDEFORD</t>
  </si>
  <si>
    <t>MACHIAS</t>
  </si>
  <si>
    <t>FALMOUTH</t>
  </si>
  <si>
    <t>MADAWASKA</t>
  </si>
  <si>
    <t>DEXTER</t>
  </si>
  <si>
    <t>CARIBOU</t>
  </si>
  <si>
    <t>MILBRIDGE</t>
  </si>
  <si>
    <t>SO PORTLAND</t>
  </si>
  <si>
    <t>BELFAST</t>
  </si>
  <si>
    <t>ROCKLAND</t>
  </si>
  <si>
    <t>EAGLE LAKE</t>
  </si>
  <si>
    <t>KITTERY</t>
  </si>
  <si>
    <t>WINTHROP</t>
  </si>
  <si>
    <t>EASTPORT</t>
  </si>
  <si>
    <t>MILLINOCKET</t>
  </si>
  <si>
    <t>GORHAM</t>
  </si>
  <si>
    <t>HARTLAND</t>
  </si>
  <si>
    <t>FREDERICK</t>
  </si>
  <si>
    <t>ANNAPOLIS</t>
  </si>
  <si>
    <t>LEONARDTOWN</t>
  </si>
  <si>
    <t>BALTIMORE</t>
  </si>
  <si>
    <t>HYATTSVILLE</t>
  </si>
  <si>
    <t>CHEVY CHASE</t>
  </si>
  <si>
    <t>HAVRE DE GRACE</t>
  </si>
  <si>
    <t>TOWSON</t>
  </si>
  <si>
    <t>CRISFIELD</t>
  </si>
  <si>
    <t>ADELPHI</t>
  </si>
  <si>
    <t>PIKESVILLE</t>
  </si>
  <si>
    <t>DENTON</t>
  </si>
  <si>
    <t>RANDALLSTOWN</t>
  </si>
  <si>
    <t>BROOKLYN PARK</t>
  </si>
  <si>
    <t>CATONSVILLE</t>
  </si>
  <si>
    <t>GAITHERSBURG</t>
  </si>
  <si>
    <t>LA PLATA</t>
  </si>
  <si>
    <t>LANHAM</t>
  </si>
  <si>
    <t>HAGERSTOWN</t>
  </si>
  <si>
    <t>FROSTBURG</t>
  </si>
  <si>
    <t>TIMONIUM</t>
  </si>
  <si>
    <t>CROFTON</t>
  </si>
  <si>
    <t>SNOW HILL</t>
  </si>
  <si>
    <t>BERLIN</t>
  </si>
  <si>
    <t>SYKESVILLE</t>
  </si>
  <si>
    <t>POCOMOKE CITY</t>
  </si>
  <si>
    <t>DUNDALK</t>
  </si>
  <si>
    <t>GLEN BURNIE</t>
  </si>
  <si>
    <t>LAUREL</t>
  </si>
  <si>
    <t>LEXINGTON PARK</t>
  </si>
  <si>
    <t>SEVERNA PARK</t>
  </si>
  <si>
    <t>BOONSBORO</t>
  </si>
  <si>
    <t>FORT WASHINGTON</t>
  </si>
  <si>
    <t>GAMBRILLS</t>
  </si>
  <si>
    <t>LAPLATA</t>
  </si>
  <si>
    <t>ELLICOTT CITY</t>
  </si>
  <si>
    <t>CHARLOTTE HALL</t>
  </si>
  <si>
    <t>POTOMAC</t>
  </si>
  <si>
    <t>PRINCESS ANNE</t>
  </si>
  <si>
    <t>MITCHELLVILLE</t>
  </si>
  <si>
    <t>MIDDLE RIVER</t>
  </si>
  <si>
    <t>ARNOLD</t>
  </si>
  <si>
    <t>PRINCE FREDERICK</t>
  </si>
  <si>
    <t>CAMBRIDGE</t>
  </si>
  <si>
    <t>REISTERSTOWN</t>
  </si>
  <si>
    <t>FOREST HILL</t>
  </si>
  <si>
    <t>SANDY SPRING</t>
  </si>
  <si>
    <t>LUTHERVILLE</t>
  </si>
  <si>
    <t>BELCAMP</t>
  </si>
  <si>
    <t>CHESTERTOWN</t>
  </si>
  <si>
    <t>CROWNSVILLE</t>
  </si>
  <si>
    <t>WESTERNPORT</t>
  </si>
  <si>
    <t>GRANTSVILLE</t>
  </si>
  <si>
    <t>MOUNT AIRY</t>
  </si>
  <si>
    <t>SOLOMONS</t>
  </si>
  <si>
    <t>WALDORF</t>
  </si>
  <si>
    <t>GLEN ARM</t>
  </si>
  <si>
    <t>EDGEWATER</t>
  </si>
  <si>
    <t>LONACONING</t>
  </si>
  <si>
    <t>PARKVILLE</t>
  </si>
  <si>
    <t>BEL AIR</t>
  </si>
  <si>
    <t>WALKERSVILLE</t>
  </si>
  <si>
    <t>BURTONSVILLE</t>
  </si>
  <si>
    <t>NORTH BETHESDA</t>
  </si>
  <si>
    <t>TAKOMA PARK</t>
  </si>
  <si>
    <t>ADAMSTOWN</t>
  </si>
  <si>
    <t>GLENARDEN</t>
  </si>
  <si>
    <t>TANEYTOWN</t>
  </si>
  <si>
    <t>ELKRIDGE</t>
  </si>
  <si>
    <t>COCKEYSVILLE</t>
  </si>
  <si>
    <t>WHITE PLAINS</t>
  </si>
  <si>
    <t>LANDOVER</t>
  </si>
  <si>
    <t>HOLDEN</t>
  </si>
  <si>
    <t>WORCESTER</t>
  </si>
  <si>
    <t>BOSTON</t>
  </si>
  <si>
    <t>LEOMINSTER</t>
  </si>
  <si>
    <t>BRAINTREE</t>
  </si>
  <si>
    <t>TAUNTON</t>
  </si>
  <si>
    <t>W CONCORD</t>
  </si>
  <si>
    <t>BEVERLY</t>
  </si>
  <si>
    <t>MALDEN</t>
  </si>
  <si>
    <t>MIDDLEBORO</t>
  </si>
  <si>
    <t>SAUGUS</t>
  </si>
  <si>
    <t>AGAWAM</t>
  </si>
  <si>
    <t>FRAMINGHAM</t>
  </si>
  <si>
    <t>ACTON</t>
  </si>
  <si>
    <t>FALL RIVER</t>
  </si>
  <si>
    <t>DANVERS</t>
  </si>
  <si>
    <t>NORWOOD</t>
  </si>
  <si>
    <t>FITCHBURG</t>
  </si>
  <si>
    <t>HAVERHILL</t>
  </si>
  <si>
    <t>BROCKTON</t>
  </si>
  <si>
    <t>WELLESLEY FMS</t>
  </si>
  <si>
    <t>NORTH EASTON</t>
  </si>
  <si>
    <t>AMESBURY</t>
  </si>
  <si>
    <t>SOUTH DARTMOUTH</t>
  </si>
  <si>
    <t>ATTLEBORO</t>
  </si>
  <si>
    <t>WESTBOROUGH</t>
  </si>
  <si>
    <t>NORTHBRIDGE</t>
  </si>
  <si>
    <t>CHICOPEE</t>
  </si>
  <si>
    <t>GREAT BARRINGTON</t>
  </si>
  <si>
    <t>HINGHAM</t>
  </si>
  <si>
    <t>NORTHAMPTON</t>
  </si>
  <si>
    <t>WEST SPRINGFIELD</t>
  </si>
  <si>
    <t>HAMPDEN</t>
  </si>
  <si>
    <t>WELLESLEY</t>
  </si>
  <si>
    <t>NEWBURYPORT</t>
  </si>
  <si>
    <t>STONEHAM</t>
  </si>
  <si>
    <t>DUXBURY</t>
  </si>
  <si>
    <t>NEEDHAM</t>
  </si>
  <si>
    <t>SCITUATE</t>
  </si>
  <si>
    <t>WEBSTER</t>
  </si>
  <si>
    <t>SOUTHBRIDGE</t>
  </si>
  <si>
    <t>WILBRAHAM</t>
  </si>
  <si>
    <t>ATHOL</t>
  </si>
  <si>
    <t>REVERE</t>
  </si>
  <si>
    <t>EAST LONGMEADOW</t>
  </si>
  <si>
    <t>EVERETT</t>
  </si>
  <si>
    <t>WHITINSVILLE</t>
  </si>
  <si>
    <t>WEST NEWTON</t>
  </si>
  <si>
    <t>SOUTH DENNIS</t>
  </si>
  <si>
    <t>DEDHAM</t>
  </si>
  <si>
    <t>EAST BRIDGEWATER</t>
  </si>
  <si>
    <t>NEW BEDFORD</t>
  </si>
  <si>
    <t>MELROSE</t>
  </si>
  <si>
    <t>NORTH CHATHAM</t>
  </si>
  <si>
    <t>METHUEN</t>
  </si>
  <si>
    <t>WEST BOYLSTON</t>
  </si>
  <si>
    <t>MEDFORD</t>
  </si>
  <si>
    <t>NORTH ADAMS</t>
  </si>
  <si>
    <t>LYNN</t>
  </si>
  <si>
    <t>BOURNE</t>
  </si>
  <si>
    <t>SOUTH YARMOUTH</t>
  </si>
  <si>
    <t>RANDOLPH</t>
  </si>
  <si>
    <t>WEST BROOKFIELD</t>
  </si>
  <si>
    <t>LEEDS</t>
  </si>
  <si>
    <t>WEST YARMOUTH</t>
  </si>
  <si>
    <t>BALDWINVILLE</t>
  </si>
  <si>
    <t>WOBURN</t>
  </si>
  <si>
    <t>MARBLEHEAD</t>
  </si>
  <si>
    <t>NORTHBOROUGH</t>
  </si>
  <si>
    <t>WALTHAM</t>
  </si>
  <si>
    <t>MEDWAY</t>
  </si>
  <si>
    <t>EAST BOSTON</t>
  </si>
  <si>
    <t>BELMONT</t>
  </si>
  <si>
    <t>AMHERST</t>
  </si>
  <si>
    <t>AYER</t>
  </si>
  <si>
    <t>READING</t>
  </si>
  <si>
    <t>ABINGTON</t>
  </si>
  <si>
    <t>DORCHESTER</t>
  </si>
  <si>
    <t>STOUGHTON</t>
  </si>
  <si>
    <t>CHELSEA</t>
  </si>
  <si>
    <t>GLOUCESTER</t>
  </si>
  <si>
    <t>NAHANT</t>
  </si>
  <si>
    <t>NORTH ATTLEBORO</t>
  </si>
  <si>
    <t>WRENTHAM</t>
  </si>
  <si>
    <t>NORTH READING</t>
  </si>
  <si>
    <t>NORWELL</t>
  </si>
  <si>
    <t>WAREHAM</t>
  </si>
  <si>
    <t>SHREWSBURY</t>
  </si>
  <si>
    <t>CHELMSFORD</t>
  </si>
  <si>
    <t>WEST ROXBURY</t>
  </si>
  <si>
    <t>HYANNIS</t>
  </si>
  <si>
    <t>BROOKLINE</t>
  </si>
  <si>
    <t>NORTH ANDOVER</t>
  </si>
  <si>
    <t>NATICK</t>
  </si>
  <si>
    <t>HARWICH</t>
  </si>
  <si>
    <t>SUDBURY</t>
  </si>
  <si>
    <t>MATTAPAN</t>
  </si>
  <si>
    <t>WALPOLE</t>
  </si>
  <si>
    <t>BUZZARDS BAY</t>
  </si>
  <si>
    <t>KINGSTON</t>
  </si>
  <si>
    <t>BILLERICA</t>
  </si>
  <si>
    <t>TEWKSBURY</t>
  </si>
  <si>
    <t>ARLINGTON</t>
  </si>
  <si>
    <t>WESTFORD</t>
  </si>
  <si>
    <t>WEYMOUTH</t>
  </si>
  <si>
    <t>S NATICK</t>
  </si>
  <si>
    <t>BRIDGEWATER</t>
  </si>
  <si>
    <t>MIDDLEBOROUGH</t>
  </si>
  <si>
    <t>OAK BLUFFS</t>
  </si>
  <si>
    <t>PROVINCETOWN</t>
  </si>
  <si>
    <t>CHARLTON</t>
  </si>
  <si>
    <t>MEDFIELD</t>
  </si>
  <si>
    <t>RAYNHAM</t>
  </si>
  <si>
    <t>WESTON</t>
  </si>
  <si>
    <t>BREWSTER</t>
  </si>
  <si>
    <t>ROCHDALE</t>
  </si>
  <si>
    <t>N FALMOUTH</t>
  </si>
  <si>
    <t>NEWTON UPPER FALLS</t>
  </si>
  <si>
    <t>MASHPEE</t>
  </si>
  <si>
    <t>HADLEY</t>
  </si>
  <si>
    <t>WEST BRIDGEWATER</t>
  </si>
  <si>
    <t>HOLLISTON</t>
  </si>
  <si>
    <t>MILLBURY</t>
  </si>
  <si>
    <t>LEE</t>
  </si>
  <si>
    <t>TOPSFIELD</t>
  </si>
  <si>
    <t>SOUTH HADLEY</t>
  </si>
  <si>
    <t>UXBRIDGE</t>
  </si>
  <si>
    <t>SANDISFIELD</t>
  </si>
  <si>
    <t>NANTUCKET</t>
  </si>
  <si>
    <t>BRADFORD</t>
  </si>
  <si>
    <t>NORTH BILLERICA</t>
  </si>
  <si>
    <t>HART</t>
  </si>
  <si>
    <t>MANISTEE</t>
  </si>
  <si>
    <t>MUSKEGON</t>
  </si>
  <si>
    <t>GAYLORD</t>
  </si>
  <si>
    <t>HASTINGS</t>
  </si>
  <si>
    <t>TAWAS CITY</t>
  </si>
  <si>
    <t>REDFORD</t>
  </si>
  <si>
    <t>OKEMOS</t>
  </si>
  <si>
    <t>CLARE</t>
  </si>
  <si>
    <t>BELLAIRE</t>
  </si>
  <si>
    <t>CHARLOTTE</t>
  </si>
  <si>
    <t>BAD AXE</t>
  </si>
  <si>
    <t>HANCOCK</t>
  </si>
  <si>
    <t>IONIA</t>
  </si>
  <si>
    <t>HARBOR SPRINGS</t>
  </si>
  <si>
    <t>GRAND RAPIDS</t>
  </si>
  <si>
    <t>ROCHESTER HILLS</t>
  </si>
  <si>
    <t>GRANDVILLE</t>
  </si>
  <si>
    <t>SAINT IGNACE</t>
  </si>
  <si>
    <t>ESSEXVILLE</t>
  </si>
  <si>
    <t>KALAMAZOO</t>
  </si>
  <si>
    <t>LAKEVIEW</t>
  </si>
  <si>
    <t>SAGINAW</t>
  </si>
  <si>
    <t>LIVONIA</t>
  </si>
  <si>
    <t>LAPEER</t>
  </si>
  <si>
    <t>EAST JORDAN</t>
  </si>
  <si>
    <t>SOUTH LYON</t>
  </si>
  <si>
    <t>OWOSSO</t>
  </si>
  <si>
    <t>POWERS</t>
  </si>
  <si>
    <t>LUDINGTON</t>
  </si>
  <si>
    <t>MARLETTE</t>
  </si>
  <si>
    <t>TRAVERSE CITY</t>
  </si>
  <si>
    <t>CARO</t>
  </si>
  <si>
    <t>CADILLAC</t>
  </si>
  <si>
    <t>DETROIT</t>
  </si>
  <si>
    <t>GROSSE POINTE WOODS</t>
  </si>
  <si>
    <t>FLUSHING</t>
  </si>
  <si>
    <t>L' ANSE</t>
  </si>
  <si>
    <t>MANISTIQUE</t>
  </si>
  <si>
    <t>MOUNT CLEMENS</t>
  </si>
  <si>
    <t>SANDUSKY</t>
  </si>
  <si>
    <t>STEVENSVILLE</t>
  </si>
  <si>
    <t>GRAND BLANC</t>
  </si>
  <si>
    <t>FRANKENMUTH</t>
  </si>
  <si>
    <t>ESCANABA</t>
  </si>
  <si>
    <t>FLINT</t>
  </si>
  <si>
    <t>MADISON HEIGHTS</t>
  </si>
  <si>
    <t>STANDISH</t>
  </si>
  <si>
    <t>HILLSDALE</t>
  </si>
  <si>
    <t>GRAYLING</t>
  </si>
  <si>
    <t>REED CITY</t>
  </si>
  <si>
    <t>WHITEHALL</t>
  </si>
  <si>
    <t>SUTTONS BAY</t>
  </si>
  <si>
    <t>ALLEGAN</t>
  </si>
  <si>
    <t>CLAWSON</t>
  </si>
  <si>
    <t>BLOOMFIELD HILLS</t>
  </si>
  <si>
    <t>ANN ARBOR</t>
  </si>
  <si>
    <t>WESTLAND</t>
  </si>
  <si>
    <t>EAST LANSING</t>
  </si>
  <si>
    <t>SALINE</t>
  </si>
  <si>
    <t>MIDLAND</t>
  </si>
  <si>
    <t>DIMONDALE</t>
  </si>
  <si>
    <t>CRYSTAL FALLS</t>
  </si>
  <si>
    <t>STERLING HEIGHTS</t>
  </si>
  <si>
    <t>SOUTHGATE</t>
  </si>
  <si>
    <t>KINGSFORD</t>
  </si>
  <si>
    <t>SOUTH HAVEN</t>
  </si>
  <si>
    <t>HOLT</t>
  </si>
  <si>
    <t>ALPENA</t>
  </si>
  <si>
    <t>CASS CITY</t>
  </si>
  <si>
    <t>WEST BLOOMFIELD</t>
  </si>
  <si>
    <t>SAULT SAINTE MARIE</t>
  </si>
  <si>
    <t>CEDAR SPRINGS</t>
  </si>
  <si>
    <t>HARBOR BEACH</t>
  </si>
  <si>
    <t>SOUTHFIELD</t>
  </si>
  <si>
    <t>CENTER LINE</t>
  </si>
  <si>
    <t>BIG RAPIDS</t>
  </si>
  <si>
    <t>SAINT CLAIR SHORES</t>
  </si>
  <si>
    <t>ISHPEMING</t>
  </si>
  <si>
    <t>FERNDALE</t>
  </si>
  <si>
    <t>SAINT LOUIS</t>
  </si>
  <si>
    <t>HUDSONVILLE</t>
  </si>
  <si>
    <t>HOWELL</t>
  </si>
  <si>
    <t>GLADWIN</t>
  </si>
  <si>
    <t>STURGIS</t>
  </si>
  <si>
    <t>ZEELAND</t>
  </si>
  <si>
    <t>CASSOPOLIS</t>
  </si>
  <si>
    <t>THREE RIVERS</t>
  </si>
  <si>
    <t>LAMONT</t>
  </si>
  <si>
    <t>GRAND HAVEN</t>
  </si>
  <si>
    <t>BELDING</t>
  </si>
  <si>
    <t>SPRING ARBOR</t>
  </si>
  <si>
    <t>PORT HURON</t>
  </si>
  <si>
    <t>EAST CHINA</t>
  </si>
  <si>
    <t>YALE</t>
  </si>
  <si>
    <t>SPRING LAKE</t>
  </si>
  <si>
    <t>WOODHAVEN</t>
  </si>
  <si>
    <t>HOLLAND</t>
  </si>
  <si>
    <t>ROSE CITY</t>
  </si>
  <si>
    <t>HAMTRAMCK</t>
  </si>
  <si>
    <t>BAY CITY</t>
  </si>
  <si>
    <t>ORION</t>
  </si>
  <si>
    <t>CLINTON TOWNSHIP</t>
  </si>
  <si>
    <t>KALKASKA</t>
  </si>
  <si>
    <t>MUNISING</t>
  </si>
  <si>
    <t>FORT GRATIOT</t>
  </si>
  <si>
    <t>HILLMAN</t>
  </si>
  <si>
    <t>DEARBORN HEIGHTS</t>
  </si>
  <si>
    <t>PETOSKEY</t>
  </si>
  <si>
    <t>WHITE LAKE</t>
  </si>
  <si>
    <t>ROYAL OAK</t>
  </si>
  <si>
    <t>MATTAWAN</t>
  </si>
  <si>
    <t>MC BAIN</t>
  </si>
  <si>
    <t>ALLEN PARK</t>
  </si>
  <si>
    <t>WYOMING</t>
  </si>
  <si>
    <t>DECKERVILLE</t>
  </si>
  <si>
    <t>ALLENDALE</t>
  </si>
  <si>
    <t>FRASER</t>
  </si>
  <si>
    <t>CLARKSTON</t>
  </si>
  <si>
    <t>FARMINGTON HILLS</t>
  </si>
  <si>
    <t>FARWELL</t>
  </si>
  <si>
    <t>PLAINWELL</t>
  </si>
  <si>
    <t>HARPER WOODS</t>
  </si>
  <si>
    <t>LAKE ORION</t>
  </si>
  <si>
    <t>FENTON</t>
  </si>
  <si>
    <t>ORCHARD LAKE</t>
  </si>
  <si>
    <t>DEARBORN</t>
  </si>
  <si>
    <t>YPSILANTI</t>
  </si>
  <si>
    <t>SHELBY TOWNSHIP</t>
  </si>
  <si>
    <t>ROSCOMMON</t>
  </si>
  <si>
    <t>PERRINTON</t>
  </si>
  <si>
    <t>CLIO</t>
  </si>
  <si>
    <t>HOUGHTON LAKE</t>
  </si>
  <si>
    <t>WAYNE</t>
  </si>
  <si>
    <t>NORTH MUSKEGON</t>
  </si>
  <si>
    <t>CHARLEVOIX</t>
  </si>
  <si>
    <t>CHESTERFIELD TOWNSHI</t>
  </si>
  <si>
    <t>NOVI</t>
  </si>
  <si>
    <t>ASHLEY</t>
  </si>
  <si>
    <t>WHITMORE LAKE</t>
  </si>
  <si>
    <t>ROGERS CITY</t>
  </si>
  <si>
    <t>NEGAUNEE</t>
  </si>
  <si>
    <t>MENOMINEE</t>
  </si>
  <si>
    <t>IRONWOOD</t>
  </si>
  <si>
    <t>CHEBOYGAN</t>
  </si>
  <si>
    <t>OVID</t>
  </si>
  <si>
    <t>STEPHENSON</t>
  </si>
  <si>
    <t>KAWKAWLIN</t>
  </si>
  <si>
    <t>IRON RIVER</t>
  </si>
  <si>
    <t>SAINT JOHNS</t>
  </si>
  <si>
    <t>MAYVILLE</t>
  </si>
  <si>
    <t>ARMADA</t>
  </si>
  <si>
    <t>UTICA</t>
  </si>
  <si>
    <t>BRIDGMAN</t>
  </si>
  <si>
    <t>HARRISVILLE</t>
  </si>
  <si>
    <t>CARSON CITY</t>
  </si>
  <si>
    <t>BYRON CENTER</t>
  </si>
  <si>
    <t>CHESANING</t>
  </si>
  <si>
    <t>TEMPERANCE</t>
  </si>
  <si>
    <t>DOWAGIAC</t>
  </si>
  <si>
    <t>BEVERLY HILLS</t>
  </si>
  <si>
    <t>ROMEO</t>
  </si>
  <si>
    <t>NEWBERRY</t>
  </si>
  <si>
    <t>PINCKNEY</t>
  </si>
  <si>
    <t>NORTHVILLE</t>
  </si>
  <si>
    <t>PIGEON</t>
  </si>
  <si>
    <t>ELK RIVER</t>
  </si>
  <si>
    <t>COLUMBIA HEIGHTS</t>
  </si>
  <si>
    <t>CARLTON</t>
  </si>
  <si>
    <t>BEMIDJI</t>
  </si>
  <si>
    <t>CLOQUET</t>
  </si>
  <si>
    <t>MOORHEAD</t>
  </si>
  <si>
    <t>FARIBAULT</t>
  </si>
  <si>
    <t>SAINT LOUIS PARK</t>
  </si>
  <si>
    <t>WINONA</t>
  </si>
  <si>
    <t>AITKIN</t>
  </si>
  <si>
    <t>ONAMIA</t>
  </si>
  <si>
    <t>ELY</t>
  </si>
  <si>
    <t>NEW HOPE</t>
  </si>
  <si>
    <t>NEW BRIGHTON</t>
  </si>
  <si>
    <t>GOLDEN VALLEY</t>
  </si>
  <si>
    <t>WEST SAINT PAUL</t>
  </si>
  <si>
    <t>FOREST LAKE</t>
  </si>
  <si>
    <t>FRIDLEY</t>
  </si>
  <si>
    <t>ANOKA</t>
  </si>
  <si>
    <t>STILLWATER</t>
  </si>
  <si>
    <t>SPRING PARK</t>
  </si>
  <si>
    <t>DETROIT LAKES</t>
  </si>
  <si>
    <t>BURNSVILLE</t>
  </si>
  <si>
    <t>DULUTH</t>
  </si>
  <si>
    <t>RED WING</t>
  </si>
  <si>
    <t>SLEEPY EYE</t>
  </si>
  <si>
    <t>APPLETON</t>
  </si>
  <si>
    <t>CROSBY</t>
  </si>
  <si>
    <t>WACONIA</t>
  </si>
  <si>
    <t>WOODBURY</t>
  </si>
  <si>
    <t>REDWOOD FALLS</t>
  </si>
  <si>
    <t>MAHNOMEN</t>
  </si>
  <si>
    <t>HIBBING</t>
  </si>
  <si>
    <t>NORTHFIELD</t>
  </si>
  <si>
    <t>GRANITE FALLS</t>
  </si>
  <si>
    <t>LONG PRAIRIE</t>
  </si>
  <si>
    <t>CHISHOLM</t>
  </si>
  <si>
    <t>HALLOCK</t>
  </si>
  <si>
    <t>CROOKSTON</t>
  </si>
  <si>
    <t>THIEF RIVER FALLS</t>
  </si>
  <si>
    <t>PAYNESVILLE</t>
  </si>
  <si>
    <t>LITTLE FALLS</t>
  </si>
  <si>
    <t>MONTEVIDEO</t>
  </si>
  <si>
    <t>APPLE VALLEY</t>
  </si>
  <si>
    <t>BRECKENRIDGE</t>
  </si>
  <si>
    <t>ST ANTHONY</t>
  </si>
  <si>
    <t>SAUK RAPIDS</t>
  </si>
  <si>
    <t>MAPLEWOOD</t>
  </si>
  <si>
    <t>EVELETH</t>
  </si>
  <si>
    <t>HOWARD LAKE</t>
  </si>
  <si>
    <t>ROBBINSDALE</t>
  </si>
  <si>
    <t>FAIRMONT</t>
  </si>
  <si>
    <t>INVER GROVE HEIGHTS</t>
  </si>
  <si>
    <t>PIERZ</t>
  </si>
  <si>
    <t>CRYSTAL</t>
  </si>
  <si>
    <t>OLIVIA</t>
  </si>
  <si>
    <t>MORA</t>
  </si>
  <si>
    <t>HOPKINS</t>
  </si>
  <si>
    <t>FRAZEE</t>
  </si>
  <si>
    <t>WHITE BEAR LAKE</t>
  </si>
  <si>
    <t>ERSKINE</t>
  </si>
  <si>
    <t>BAGLEY</t>
  </si>
  <si>
    <t>EDEN PRAIRIE</t>
  </si>
  <si>
    <t>TRIMONT</t>
  </si>
  <si>
    <t>NEW RICHLAND</t>
  </si>
  <si>
    <t>AUSTIN</t>
  </si>
  <si>
    <t>INTERNATIONAL FALLS</t>
  </si>
  <si>
    <t>LA CRESCENT</t>
  </si>
  <si>
    <t>CHISAGO CITY</t>
  </si>
  <si>
    <t>WARROAD</t>
  </si>
  <si>
    <t>SARTELL</t>
  </si>
  <si>
    <t>EXCELSIOR</t>
  </si>
  <si>
    <t>ALBERT LEA</t>
  </si>
  <si>
    <t>SAUK CENTRE</t>
  </si>
  <si>
    <t>DODGE CENTER</t>
  </si>
  <si>
    <t>PLAINVIEW</t>
  </si>
  <si>
    <t>TRUMAN</t>
  </si>
  <si>
    <t>RUSH CITY</t>
  </si>
  <si>
    <t>STEWARTVILLE</t>
  </si>
  <si>
    <t>MCINTOSH</t>
  </si>
  <si>
    <t>TYLER</t>
  </si>
  <si>
    <t>WATKINS</t>
  </si>
  <si>
    <t>PINE ISLAND</t>
  </si>
  <si>
    <t>ANNANDALE</t>
  </si>
  <si>
    <t>GRAND MEADOW</t>
  </si>
  <si>
    <t>NORTH BRANCH</t>
  </si>
  <si>
    <t>TRACY</t>
  </si>
  <si>
    <t>BLUE EARTH</t>
  </si>
  <si>
    <t>PELICAN RAPIDS</t>
  </si>
  <si>
    <t>WAITE PARK</t>
  </si>
  <si>
    <t>ZUMBROTA</t>
  </si>
  <si>
    <t>LAMBERTON</t>
  </si>
  <si>
    <t>GRAND MARAIS</t>
  </si>
  <si>
    <t>WASECA</t>
  </si>
  <si>
    <t>MANKATO</t>
  </si>
  <si>
    <t>COOK</t>
  </si>
  <si>
    <t>RUSHFORD</t>
  </si>
  <si>
    <t>WORTHINGTON</t>
  </si>
  <si>
    <t>WABASSO</t>
  </si>
  <si>
    <t>LE CENTER</t>
  </si>
  <si>
    <t>BATTLE LAKE</t>
  </si>
  <si>
    <t>PARK RAPIDS</t>
  </si>
  <si>
    <t>WILLMAR</t>
  </si>
  <si>
    <t>COKATO</t>
  </si>
  <si>
    <t>LE SUEUR</t>
  </si>
  <si>
    <t>BELGRADE</t>
  </si>
  <si>
    <t>STAPLES</t>
  </si>
  <si>
    <t>MILACA</t>
  </si>
  <si>
    <t>CHATFIELD</t>
  </si>
  <si>
    <t>ARDEN HILLS</t>
  </si>
  <si>
    <t>OWATONNA</t>
  </si>
  <si>
    <t>DEER RIVER</t>
  </si>
  <si>
    <t>SPRING GROVE</t>
  </si>
  <si>
    <t>HAYFIELD</t>
  </si>
  <si>
    <t>CANBY</t>
  </si>
  <si>
    <t>WELLS</t>
  </si>
  <si>
    <t>JANESVILLE</t>
  </si>
  <si>
    <t>SHAKOPEE</t>
  </si>
  <si>
    <t>ORTONVILLE</t>
  </si>
  <si>
    <t>FERGUS FALLS</t>
  </si>
  <si>
    <t>SANDSTONE</t>
  </si>
  <si>
    <t>WINSTED</t>
  </si>
  <si>
    <t>BROOKLYN CENTER</t>
  </si>
  <si>
    <t>OSTRANDER</t>
  </si>
  <si>
    <t>OSAKIS</t>
  </si>
  <si>
    <t>HENDRICKS</t>
  </si>
  <si>
    <t>KARLSTAD</t>
  </si>
  <si>
    <t>ROSEAU</t>
  </si>
  <si>
    <t>TWO HARBORS</t>
  </si>
  <si>
    <t>BUFFALO</t>
  </si>
  <si>
    <t>BELVIEW</t>
  </si>
  <si>
    <t>PINE RIVER</t>
  </si>
  <si>
    <t>BLOOMING PRAIRIE</t>
  </si>
  <si>
    <t>PERHAM</t>
  </si>
  <si>
    <t>WABASHA</t>
  </si>
  <si>
    <t>BRAINERD</t>
  </si>
  <si>
    <t>NEW ULM</t>
  </si>
  <si>
    <t>MOOSE LAKE</t>
  </si>
  <si>
    <t>RICHFIELD</t>
  </si>
  <si>
    <t>MAPLE PLAIN</t>
  </si>
  <si>
    <t>ST PETER</t>
  </si>
  <si>
    <t>ADA</t>
  </si>
  <si>
    <t>FOSSTON</t>
  </si>
  <si>
    <t>NEW PRAGUE</t>
  </si>
  <si>
    <t>CLARISSA</t>
  </si>
  <si>
    <t>MADELIA</t>
  </si>
  <si>
    <t>HARMONY</t>
  </si>
  <si>
    <t>BIGFORK</t>
  </si>
  <si>
    <t>DASSEL</t>
  </si>
  <si>
    <t>REDLAKE</t>
  </si>
  <si>
    <t>MABEL</t>
  </si>
  <si>
    <t>STARBUCK</t>
  </si>
  <si>
    <t>LITTLEFORK</t>
  </si>
  <si>
    <t>FERTILE</t>
  </si>
  <si>
    <t>MOUNTAIN LAKE</t>
  </si>
  <si>
    <t>CLARKFIELD</t>
  </si>
  <si>
    <t>RENVILLE</t>
  </si>
  <si>
    <t>WINDOM</t>
  </si>
  <si>
    <t>ULEN</t>
  </si>
  <si>
    <t>EDGERTON</t>
  </si>
  <si>
    <t>MENAHGA</t>
  </si>
  <si>
    <t>BROWNS VALLEY</t>
  </si>
  <si>
    <t>HOUSTON</t>
  </si>
  <si>
    <t>HALSTAD</t>
  </si>
  <si>
    <t>FULDA</t>
  </si>
  <si>
    <t>LAKEFIELD</t>
  </si>
  <si>
    <t>CLARA CITY</t>
  </si>
  <si>
    <t>BARRETT</t>
  </si>
  <si>
    <t>BAUDETTE</t>
  </si>
  <si>
    <t>WADENA</t>
  </si>
  <si>
    <t>PARKERS PRAIRIE</t>
  </si>
  <si>
    <t>BUFFALO LAKE</t>
  </si>
  <si>
    <t>PIPESTONE</t>
  </si>
  <si>
    <t>ST JAMES</t>
  </si>
  <si>
    <t>BLACKDUCK</t>
  </si>
  <si>
    <t>CHASKA</t>
  </si>
  <si>
    <t>DEEPHAVEN</t>
  </si>
  <si>
    <t>BUHL</t>
  </si>
  <si>
    <t>NORTH OAKS</t>
  </si>
  <si>
    <t>OAK PARK HEIGHTS</t>
  </si>
  <si>
    <t>GREENBUSH</t>
  </si>
  <si>
    <t>WAYZATA</t>
  </si>
  <si>
    <t>SILVER BAY</t>
  </si>
  <si>
    <t>OSSEO</t>
  </si>
  <si>
    <t>EDINA</t>
  </si>
  <si>
    <t>COTTAGE GROVE</t>
  </si>
  <si>
    <t>PRENTISS</t>
  </si>
  <si>
    <t>BILOXI</t>
  </si>
  <si>
    <t>ABERDEEN</t>
  </si>
  <si>
    <t>TYLERTOWN</t>
  </si>
  <si>
    <t>MCCOMB</t>
  </si>
  <si>
    <t>RIPLEY</t>
  </si>
  <si>
    <t>BYRAM</t>
  </si>
  <si>
    <t>GRENADA</t>
  </si>
  <si>
    <t>TUPELO</t>
  </si>
  <si>
    <t>CARTHAGE</t>
  </si>
  <si>
    <t>SOUTHAVEN</t>
  </si>
  <si>
    <t>CORINTH</t>
  </si>
  <si>
    <t>RULEVILLE</t>
  </si>
  <si>
    <t>EUPORA</t>
  </si>
  <si>
    <t>AMORY</t>
  </si>
  <si>
    <t>IUKA</t>
  </si>
  <si>
    <t>PHILADELPHIA</t>
  </si>
  <si>
    <t>VICKSBURG</t>
  </si>
  <si>
    <t>PICAYUNE</t>
  </si>
  <si>
    <t>OCEAN SPRINGS</t>
  </si>
  <si>
    <t>YAZOO CITY</t>
  </si>
  <si>
    <t>PETAL</t>
  </si>
  <si>
    <t>MENDENHALL</t>
  </si>
  <si>
    <t>HATTIESBURG</t>
  </si>
  <si>
    <t>RICHTON</t>
  </si>
  <si>
    <t>BALDWYN</t>
  </si>
  <si>
    <t>BROOKHAVEN</t>
  </si>
  <si>
    <t>DIAMONDHEAD</t>
  </si>
  <si>
    <t>NATCHEZ</t>
  </si>
  <si>
    <t>STARKVILLE</t>
  </si>
  <si>
    <t>MOSS POINT</t>
  </si>
  <si>
    <t>LEAKESVILLE</t>
  </si>
  <si>
    <t>LUCEDALE</t>
  </si>
  <si>
    <t>KOSCIUSKO</t>
  </si>
  <si>
    <t>PORT GIBSON</t>
  </si>
  <si>
    <t>PASCAGOULA</t>
  </si>
  <si>
    <t>MEADVILLE</t>
  </si>
  <si>
    <t>COLLINS</t>
  </si>
  <si>
    <t>HOLLY SPRINGS</t>
  </si>
  <si>
    <t>WIGGINS</t>
  </si>
  <si>
    <t>DE KALB</t>
  </si>
  <si>
    <t>BELZONI</t>
  </si>
  <si>
    <t>CLARKSDALE</t>
  </si>
  <si>
    <t>PONTOTOC</t>
  </si>
  <si>
    <t>RIDGELAND</t>
  </si>
  <si>
    <t>MAGEE</t>
  </si>
  <si>
    <t>SARDIS</t>
  </si>
  <si>
    <t>HORN LAKE</t>
  </si>
  <si>
    <t>VAIDEN</t>
  </si>
  <si>
    <t>PASS CHRISTIAN</t>
  </si>
  <si>
    <t>GAUTIER</t>
  </si>
  <si>
    <t>CRYSTAL SPRINGS</t>
  </si>
  <si>
    <t>SHELBY</t>
  </si>
  <si>
    <t>SENATOBIA</t>
  </si>
  <si>
    <t>BYHALIA</t>
  </si>
  <si>
    <t>BAY SAINT LOUIS</t>
  </si>
  <si>
    <t>DIBERVILLE</t>
  </si>
  <si>
    <t>BRUCE</t>
  </si>
  <si>
    <t>PEARL</t>
  </si>
  <si>
    <t>DURANT</t>
  </si>
  <si>
    <t>TUNICA</t>
  </si>
  <si>
    <t>ELLISVILLE</t>
  </si>
  <si>
    <t>LUMBERTON</t>
  </si>
  <si>
    <t>CHOCTAW</t>
  </si>
  <si>
    <t>RALEIGH</t>
  </si>
  <si>
    <t>MARKS</t>
  </si>
  <si>
    <t>POPLARVILLE</t>
  </si>
  <si>
    <t>OKOLONA</t>
  </si>
  <si>
    <t>WATER VALLEY</t>
  </si>
  <si>
    <t>BAY SPRINGS</t>
  </si>
  <si>
    <t>WHITFIELD</t>
  </si>
  <si>
    <t>CALHOUN CITY</t>
  </si>
  <si>
    <t>FLOWOOD</t>
  </si>
  <si>
    <t>DUNCAN</t>
  </si>
  <si>
    <t>TOWN AND COUNTRY</t>
  </si>
  <si>
    <t>CABOOL</t>
  </si>
  <si>
    <t>CAMDENTON</t>
  </si>
  <si>
    <t>LEES SUMMIT</t>
  </si>
  <si>
    <t>HANNIBAL</t>
  </si>
  <si>
    <t>FLORISSANT</t>
  </si>
  <si>
    <t>VALLEY PARK</t>
  </si>
  <si>
    <t>CAPE GIRARDEAU</t>
  </si>
  <si>
    <t>SEDALIA</t>
  </si>
  <si>
    <t>WEST PLAINS</t>
  </si>
  <si>
    <t>DESLOGE</t>
  </si>
  <si>
    <t>KENNETT</t>
  </si>
  <si>
    <t>MARCELINE</t>
  </si>
  <si>
    <t>OSAGE BEACH</t>
  </si>
  <si>
    <t>JOPLIN</t>
  </si>
  <si>
    <t>WRIGHT CITY</t>
  </si>
  <si>
    <t>POPLAR BLUFF</t>
  </si>
  <si>
    <t>KIRKSVILLE</t>
  </si>
  <si>
    <t>JEFFERSON CITY</t>
  </si>
  <si>
    <t>NEW MADRID</t>
  </si>
  <si>
    <t>STEELE</t>
  </si>
  <si>
    <t>HERCULANEUM</t>
  </si>
  <si>
    <t>SAINT JAMES</t>
  </si>
  <si>
    <t>BRIDGETON</t>
  </si>
  <si>
    <t>PALMYRA</t>
  </si>
  <si>
    <t>HERMITAGE</t>
  </si>
  <si>
    <t>THAYER</t>
  </si>
  <si>
    <t>AVA</t>
  </si>
  <si>
    <t>BELLEVIEW</t>
  </si>
  <si>
    <t>NEOSHO</t>
  </si>
  <si>
    <t>ROLLA</t>
  </si>
  <si>
    <t>MARYLAND HEIGHTS</t>
  </si>
  <si>
    <t>WENTZVILLE</t>
  </si>
  <si>
    <t>O FALLON</t>
  </si>
  <si>
    <t>NIXA</t>
  </si>
  <si>
    <t>BLACK JACK</t>
  </si>
  <si>
    <t>REPUBLIC</t>
  </si>
  <si>
    <t>MOBERLY</t>
  </si>
  <si>
    <t>JONESBURG</t>
  </si>
  <si>
    <t>WILLOW SPRINGS</t>
  </si>
  <si>
    <t>SAINT JOSEPH</t>
  </si>
  <si>
    <t>PACIFIC</t>
  </si>
  <si>
    <t>RAYTOWN</t>
  </si>
  <si>
    <t>CREVE COEUR</t>
  </si>
  <si>
    <t>HARRISONVILLE</t>
  </si>
  <si>
    <t>BALLWIN</t>
  </si>
  <si>
    <t>CAMERON</t>
  </si>
  <si>
    <t>GRANDVIEW</t>
  </si>
  <si>
    <t>EXCELSIOR SPRINGS</t>
  </si>
  <si>
    <t>BIRCH TREE</t>
  </si>
  <si>
    <t>FESTUS</t>
  </si>
  <si>
    <t>WAYNESVILLE</t>
  </si>
  <si>
    <t>HUMANSVILLE</t>
  </si>
  <si>
    <t>SIKESTON</t>
  </si>
  <si>
    <t>BRANSON</t>
  </si>
  <si>
    <t>CALIFORNIA</t>
  </si>
  <si>
    <t>MOUNTAIN GROVE</t>
  </si>
  <si>
    <t>GIDEON</t>
  </si>
  <si>
    <t>CENTER</t>
  </si>
  <si>
    <t>CEDAR HILL</t>
  </si>
  <si>
    <t>LOWRY CITY</t>
  </si>
  <si>
    <t>MOKANE</t>
  </si>
  <si>
    <t>EL DORADO SPRINGS</t>
  </si>
  <si>
    <t>CASSVILLE</t>
  </si>
  <si>
    <t>ELLINGTON</t>
  </si>
  <si>
    <t>LEWISTOWN</t>
  </si>
  <si>
    <t>RAYMORE</t>
  </si>
  <si>
    <t>MEXICO</t>
  </si>
  <si>
    <t>KAHOKA</t>
  </si>
  <si>
    <t>SAINTE GENEVIEVE</t>
  </si>
  <si>
    <t>CHAFFEE</t>
  </si>
  <si>
    <t>SAINT CLAIR</t>
  </si>
  <si>
    <t>PUXICO</t>
  </si>
  <si>
    <t>ODESSA</t>
  </si>
  <si>
    <t>DONIPHAN</t>
  </si>
  <si>
    <t>STANBERRY</t>
  </si>
  <si>
    <t>FREDERICKTOWN</t>
  </si>
  <si>
    <t>POTOSI</t>
  </si>
  <si>
    <t>BOLIVAR</t>
  </si>
  <si>
    <t>MARSHFIELD</t>
  </si>
  <si>
    <t>TARKIO</t>
  </si>
  <si>
    <t>PORTAGEVILLE</t>
  </si>
  <si>
    <t>ADVANCE</t>
  </si>
  <si>
    <t>EAST PRAIRIE</t>
  </si>
  <si>
    <t>MARBLE HILL</t>
  </si>
  <si>
    <t>ELDON</t>
  </si>
  <si>
    <t>ASH GROVE</t>
  </si>
  <si>
    <t>MONROE CITY</t>
  </si>
  <si>
    <t>VIBURNUM</t>
  </si>
  <si>
    <t>SAINT PETERS</t>
  </si>
  <si>
    <t>HARTVILLE</t>
  </si>
  <si>
    <t>MARIONVILLE</t>
  </si>
  <si>
    <t>BLUE SPRINGS</t>
  </si>
  <si>
    <t>WEBSTER GROVES</t>
  </si>
  <si>
    <t>SWEET SPRINGS</t>
  </si>
  <si>
    <t>SILEX</t>
  </si>
  <si>
    <t>NEW FLORENCE</t>
  </si>
  <si>
    <t>LICKING</t>
  </si>
  <si>
    <t>MONETT</t>
  </si>
  <si>
    <t>WARRENSBURG</t>
  </si>
  <si>
    <t>LA BELLE</t>
  </si>
  <si>
    <t>SARCOXIE</t>
  </si>
  <si>
    <t>HERMANN</t>
  </si>
  <si>
    <t>STOVER</t>
  </si>
  <si>
    <t>STRAFFORD</t>
  </si>
  <si>
    <t>LAWSON</t>
  </si>
  <si>
    <t>SAINT ELIZABETH</t>
  </si>
  <si>
    <t>CAMPBELL</t>
  </si>
  <si>
    <t>BERTRAND</t>
  </si>
  <si>
    <t>FERGUSON</t>
  </si>
  <si>
    <t>SHELBINA</t>
  </si>
  <si>
    <t>PLATTE CITY</t>
  </si>
  <si>
    <t>PLATTSBURG</t>
  </si>
  <si>
    <t>BONNE TERRE</t>
  </si>
  <si>
    <t>LOCKWOOD</t>
  </si>
  <si>
    <t>BRAYMER</t>
  </si>
  <si>
    <t>NORMANDY</t>
  </si>
  <si>
    <t>GALLATIN</t>
  </si>
  <si>
    <t>PARK HILLS</t>
  </si>
  <si>
    <t>LOUISIANA</t>
  </si>
  <si>
    <t>ROCK PORT</t>
  </si>
  <si>
    <t>MOUND CITY</t>
  </si>
  <si>
    <t>COLE CAMP</t>
  </si>
  <si>
    <t>CARUTHERSVILLE</t>
  </si>
  <si>
    <t>GRANT CITY</t>
  </si>
  <si>
    <t>WESTPHALIA</t>
  </si>
  <si>
    <t>BELTON</t>
  </si>
  <si>
    <t>GOWER</t>
  </si>
  <si>
    <t>PILOT GROVE</t>
  </si>
  <si>
    <t>BETHANY</t>
  </si>
  <si>
    <t>QUEEN CITY</t>
  </si>
  <si>
    <t>ELSBERRY</t>
  </si>
  <si>
    <t>UNIONVILLE</t>
  </si>
  <si>
    <t>UNIVERSITY CITY</t>
  </si>
  <si>
    <t>SENATH</t>
  </si>
  <si>
    <t>KIRKWOOD</t>
  </si>
  <si>
    <t>DES PERES</t>
  </si>
  <si>
    <t>GLADSTONE</t>
  </si>
  <si>
    <t>MATTHEWS</t>
  </si>
  <si>
    <t>LAKE SAINT LOUIS</t>
  </si>
  <si>
    <t>STEELVILLE</t>
  </si>
  <si>
    <t>BERNIE</t>
  </si>
  <si>
    <t>ROGERSVILLE</t>
  </si>
  <si>
    <t>DARDENNE PRAIRIE</t>
  </si>
  <si>
    <t>HAYTI</t>
  </si>
  <si>
    <t>GREAT FALLS</t>
  </si>
  <si>
    <t>BILLINGS</t>
  </si>
  <si>
    <t>KALISPELL</t>
  </si>
  <si>
    <t>MISSOULA</t>
  </si>
  <si>
    <t>LIBBY</t>
  </si>
  <si>
    <t>POLSON</t>
  </si>
  <si>
    <t>CLANCY</t>
  </si>
  <si>
    <t>BUTTE</t>
  </si>
  <si>
    <t>ANACONDA</t>
  </si>
  <si>
    <t>BOZEMAN</t>
  </si>
  <si>
    <t>PLENTYWOOD</t>
  </si>
  <si>
    <t>WOLF POINT</t>
  </si>
  <si>
    <t>WIBAUX</t>
  </si>
  <si>
    <t>MILES CITY</t>
  </si>
  <si>
    <t>BROADUS</t>
  </si>
  <si>
    <t>COLUMBIA FALLS</t>
  </si>
  <si>
    <t>CUT BANK</t>
  </si>
  <si>
    <t>HAVRE</t>
  </si>
  <si>
    <t>DILLON</t>
  </si>
  <si>
    <t>CHINOOK</t>
  </si>
  <si>
    <t>WHITEFISH</t>
  </si>
  <si>
    <t>BROWNING</t>
  </si>
  <si>
    <t>DEER LODGE</t>
  </si>
  <si>
    <t>ENNIS</t>
  </si>
  <si>
    <t>GLENDIVE</t>
  </si>
  <si>
    <t>OMAHA</t>
  </si>
  <si>
    <t>FALLS CITY</t>
  </si>
  <si>
    <t>STROMSBURG</t>
  </si>
  <si>
    <t>ALLIANCE</t>
  </si>
  <si>
    <t>ADAMS</t>
  </si>
  <si>
    <t>HOLDREGE</t>
  </si>
  <si>
    <t>GERING</t>
  </si>
  <si>
    <t>COLERIDGE</t>
  </si>
  <si>
    <t>DAVID CITY</t>
  </si>
  <si>
    <t>SOUTH SIOUX CITY</t>
  </si>
  <si>
    <t>MCCOOK</t>
  </si>
  <si>
    <t>GRAND ISLAND</t>
  </si>
  <si>
    <t>NORTH PLATTE</t>
  </si>
  <si>
    <t>HARTINGTON</t>
  </si>
  <si>
    <t>NORFOLK</t>
  </si>
  <si>
    <t>OGALLALA</t>
  </si>
  <si>
    <t>COZAD</t>
  </si>
  <si>
    <t>SCOTTSBLUFF</t>
  </si>
  <si>
    <t>PLATTSMOUTH</t>
  </si>
  <si>
    <t>O' NEILL</t>
  </si>
  <si>
    <t>NEBRASKA CITY</t>
  </si>
  <si>
    <t>CLARKSON</t>
  </si>
  <si>
    <t>TEKAMAH</t>
  </si>
  <si>
    <t>NELIGH</t>
  </si>
  <si>
    <t>BEATRICE</t>
  </si>
  <si>
    <t>ELKHORN</t>
  </si>
  <si>
    <t>PIERCE</t>
  </si>
  <si>
    <t>BLUE HILL</t>
  </si>
  <si>
    <t>CENTRAL CITY</t>
  </si>
  <si>
    <t>BLAIR</t>
  </si>
  <si>
    <t>CHADRON</t>
  </si>
  <si>
    <t>PAWNEE CITY</t>
  </si>
  <si>
    <t>GOTHENBURG</t>
  </si>
  <si>
    <t>KENESAW</t>
  </si>
  <si>
    <t>ATKINSON</t>
  </si>
  <si>
    <t>SUPERIOR</t>
  </si>
  <si>
    <t>KEARNEY</t>
  </si>
  <si>
    <t>VERDIGRE</t>
  </si>
  <si>
    <t>PONCA</t>
  </si>
  <si>
    <t>ALBION</t>
  </si>
  <si>
    <t>ST EDWARD</t>
  </si>
  <si>
    <t>BEEMER</t>
  </si>
  <si>
    <t>HAY SPRINGS</t>
  </si>
  <si>
    <t>NEWMAN GROVE</t>
  </si>
  <si>
    <t>EMERSON</t>
  </si>
  <si>
    <t>RED CLOUD</t>
  </si>
  <si>
    <t>ST PAUL</t>
  </si>
  <si>
    <t>LOUP CITY</t>
  </si>
  <si>
    <t>WAHOO</t>
  </si>
  <si>
    <t>BENKELMAN</t>
  </si>
  <si>
    <t>DODGE</t>
  </si>
  <si>
    <t>IMPERIAL</t>
  </si>
  <si>
    <t>KIMBALL</t>
  </si>
  <si>
    <t>BURWELL</t>
  </si>
  <si>
    <t>HEBRON</t>
  </si>
  <si>
    <t>BAYARD</t>
  </si>
  <si>
    <t>DESHLER</t>
  </si>
  <si>
    <t>PAPILLION</t>
  </si>
  <si>
    <t>BEAVER CITY</t>
  </si>
  <si>
    <t>SUTTON</t>
  </si>
  <si>
    <t>CREIGHTON</t>
  </si>
  <si>
    <t>ORD</t>
  </si>
  <si>
    <t>BROKEN BOW</t>
  </si>
  <si>
    <t>AINSWORTH</t>
  </si>
  <si>
    <t>BASSETT</t>
  </si>
  <si>
    <t>MACY</t>
  </si>
  <si>
    <t>OSHKOSH</t>
  </si>
  <si>
    <t>GORDON</t>
  </si>
  <si>
    <t>GENOA</t>
  </si>
  <si>
    <t>LOVELOCK</t>
  </si>
  <si>
    <t>LAS VEGAS</t>
  </si>
  <si>
    <t>YERINGTON</t>
  </si>
  <si>
    <t>RENO</t>
  </si>
  <si>
    <t>WINNEMUCCA</t>
  </si>
  <si>
    <t>CALIENTE</t>
  </si>
  <si>
    <t>NORTH LAS VEGAS</t>
  </si>
  <si>
    <t>SPARKS</t>
  </si>
  <si>
    <t>BOULDER CITY</t>
  </si>
  <si>
    <t>MESQUITE</t>
  </si>
  <si>
    <t>PAHRUMP</t>
  </si>
  <si>
    <t>ELKO</t>
  </si>
  <si>
    <t>GARDNERVILLE</t>
  </si>
  <si>
    <t>FALLON</t>
  </si>
  <si>
    <t>NASHUA</t>
  </si>
  <si>
    <t>PORTSMOUTH</t>
  </si>
  <si>
    <t>DERRY</t>
  </si>
  <si>
    <t>LACONIA</t>
  </si>
  <si>
    <t>MEREDITH</t>
  </si>
  <si>
    <t>BRENTWOOD</t>
  </si>
  <si>
    <t>GOFFSTOWN</t>
  </si>
  <si>
    <t>EXETER</t>
  </si>
  <si>
    <t>KEENE</t>
  </si>
  <si>
    <t>NORTH HAVERHILL</t>
  </si>
  <si>
    <t>BOSCAWEN</t>
  </si>
  <si>
    <t>PETERBOROUGH</t>
  </si>
  <si>
    <t>JAFFREY</t>
  </si>
  <si>
    <t>FRANCONIA</t>
  </si>
  <si>
    <t>EPSOM</t>
  </si>
  <si>
    <t>WOLFEBORO</t>
  </si>
  <si>
    <t>NORTH CONWAY</t>
  </si>
  <si>
    <t>OSSIPEE</t>
  </si>
  <si>
    <t>UNITY</t>
  </si>
  <si>
    <t>WHITEFIELD</t>
  </si>
  <si>
    <t>RYE</t>
  </si>
  <si>
    <t>GLENCLIFF</t>
  </si>
  <si>
    <t>WEST STEWARTSTOWN</t>
  </si>
  <si>
    <t>PLAINSBORO</t>
  </si>
  <si>
    <t>BOUND BROOK</t>
  </si>
  <si>
    <t>NEW PROVIDENCE</t>
  </si>
  <si>
    <t>BERKELEY HEIGHTS</t>
  </si>
  <si>
    <t>ELIZABETH</t>
  </si>
  <si>
    <t>CHERRY HILL</t>
  </si>
  <si>
    <t>PITTSGROVE</t>
  </si>
  <si>
    <t>MATAWAN</t>
  </si>
  <si>
    <t>PARAMUS</t>
  </si>
  <si>
    <t>WEST ORANGE</t>
  </si>
  <si>
    <t>CEDAR GROVE</t>
  </si>
  <si>
    <t>TEANECK</t>
  </si>
  <si>
    <t>LINCOLN PARK</t>
  </si>
  <si>
    <t>CINNAMINSON</t>
  </si>
  <si>
    <t>NEPTUNE</t>
  </si>
  <si>
    <t>SUCCASUNNA</t>
  </si>
  <si>
    <t>SCOTCH PLAINS</t>
  </si>
  <si>
    <t>WALL</t>
  </si>
  <si>
    <t>HACKETTSTOWN</t>
  </si>
  <si>
    <t>MOORESTOWN</t>
  </si>
  <si>
    <t>JERSEY CITY</t>
  </si>
  <si>
    <t>PASSAIC</t>
  </si>
  <si>
    <t>ATLANTIC HIGHLANDS</t>
  </si>
  <si>
    <t>CRANFORD</t>
  </si>
  <si>
    <t>HOLMDEL</t>
  </si>
  <si>
    <t>MERCERVILLE</t>
  </si>
  <si>
    <t>PATERSON</t>
  </si>
  <si>
    <t>NEPTUNE CITY</t>
  </si>
  <si>
    <t>HAMILTON SQUARE</t>
  </si>
  <si>
    <t>NORTH BERGEN</t>
  </si>
  <si>
    <t>HAZLET</t>
  </si>
  <si>
    <t>CHATHAM</t>
  </si>
  <si>
    <t>BAYVILLE</t>
  </si>
  <si>
    <t>VINELAND</t>
  </si>
  <si>
    <t>WOODCLIFF LAKE</t>
  </si>
  <si>
    <t>PT PLEASANT</t>
  </si>
  <si>
    <t>PARSIPPANY</t>
  </si>
  <si>
    <t>RARITAN</t>
  </si>
  <si>
    <t>GREEN BROOK</t>
  </si>
  <si>
    <t>MENDHAM</t>
  </si>
  <si>
    <t>RAHWAY</t>
  </si>
  <si>
    <t>EAST ORANGE</t>
  </si>
  <si>
    <t>MAPLE SHADE</t>
  </si>
  <si>
    <t>HACKENSACK</t>
  </si>
  <si>
    <t>FREEHOLD</t>
  </si>
  <si>
    <t>RIDGEWOOD</t>
  </si>
  <si>
    <t>BLACKWOOD</t>
  </si>
  <si>
    <t>TENAFLY</t>
  </si>
  <si>
    <t>DEPTFORD</t>
  </si>
  <si>
    <t>EATONTOWN</t>
  </si>
  <si>
    <t>OCEAN VIEW</t>
  </si>
  <si>
    <t>PERTH AMBOY</t>
  </si>
  <si>
    <t>LINWOOD</t>
  </si>
  <si>
    <t>VOORHEES</t>
  </si>
  <si>
    <t>KEARNY</t>
  </si>
  <si>
    <t>CAPE MAY COURT HOUSE</t>
  </si>
  <si>
    <t>MANAHAWKIN</t>
  </si>
  <si>
    <t>HAMMONTON</t>
  </si>
  <si>
    <t>GALLOWAY TOWNSHIP</t>
  </si>
  <si>
    <t>BRICK</t>
  </si>
  <si>
    <t>SOUTH PLAINFIELD</t>
  </si>
  <si>
    <t>LITTLE EGG HARBOR TW</t>
  </si>
  <si>
    <t>BARNEGAT</t>
  </si>
  <si>
    <t>PENNSAUKEN</t>
  </si>
  <si>
    <t>FLEMINGTON</t>
  </si>
  <si>
    <t>HASKELL</t>
  </si>
  <si>
    <t>SEWELL</t>
  </si>
  <si>
    <t>CARNEYS POINT</t>
  </si>
  <si>
    <t>MOUNTAINSIDE</t>
  </si>
  <si>
    <t>MILLVILLE</t>
  </si>
  <si>
    <t>ABSECON</t>
  </si>
  <si>
    <t>WEST DEPTFORD</t>
  </si>
  <si>
    <t>WEST CALDWELL</t>
  </si>
  <si>
    <t>PEMBERTON</t>
  </si>
  <si>
    <t>TOMS RIVER</t>
  </si>
  <si>
    <t>MONROE TOWNSHIP</t>
  </si>
  <si>
    <t>WEST MILFORD</t>
  </si>
  <si>
    <t>MANALAPAN</t>
  </si>
  <si>
    <t>VAUXHALL</t>
  </si>
  <si>
    <t>LONG BRANCH</t>
  </si>
  <si>
    <t>RED BANK</t>
  </si>
  <si>
    <t>ATCO</t>
  </si>
  <si>
    <t>CRESSKILL</t>
  </si>
  <si>
    <t>ATLANTIC CITY</t>
  </si>
  <si>
    <t>OLD BRIDGE</t>
  </si>
  <si>
    <t>FAIRLAWN</t>
  </si>
  <si>
    <t>DENVILLE</t>
  </si>
  <si>
    <t>WATCHUNG</t>
  </si>
  <si>
    <t>ORADELL</t>
  </si>
  <si>
    <t>CLARK</t>
  </si>
  <si>
    <t>CAPE MAY</t>
  </si>
  <si>
    <t>BASKING RIDGE</t>
  </si>
  <si>
    <t>IRVINGTON</t>
  </si>
  <si>
    <t>MONMOUTH JUNCTION</t>
  </si>
  <si>
    <t>OCEAN GROVE</t>
  </si>
  <si>
    <t>WESTWOOD</t>
  </si>
  <si>
    <t>LINCROFT</t>
  </si>
  <si>
    <t>WYCKOFF</t>
  </si>
  <si>
    <t>FLORHAM PARK</t>
  </si>
  <si>
    <t>NEW BRUNSWICK</t>
  </si>
  <si>
    <t>MAYWOOD</t>
  </si>
  <si>
    <t>TOTOWA</t>
  </si>
  <si>
    <t>OCEAN CITY</t>
  </si>
  <si>
    <t>ALLENWOOD</t>
  </si>
  <si>
    <t>COLLINGSWOOD</t>
  </si>
  <si>
    <t>CLARKSBORO</t>
  </si>
  <si>
    <t>TINTON FALLS</t>
  </si>
  <si>
    <t>MARLTON</t>
  </si>
  <si>
    <t>HILLSBOROUGH</t>
  </si>
  <si>
    <t>PITMAN</t>
  </si>
  <si>
    <t>PITTSTOWN</t>
  </si>
  <si>
    <t>KEANSBURG</t>
  </si>
  <si>
    <t>RIVERTON</t>
  </si>
  <si>
    <t>CRANBURY</t>
  </si>
  <si>
    <t>CALIFON</t>
  </si>
  <si>
    <t>PARSIPPANY TROY HILL</t>
  </si>
  <si>
    <t>EAST BRUNSWICK</t>
  </si>
  <si>
    <t>ROCKLEIGH</t>
  </si>
  <si>
    <t>SKILLMAN</t>
  </si>
  <si>
    <t>EWING</t>
  </si>
  <si>
    <t>POMPTON PLAINS</t>
  </si>
  <si>
    <t>BOONTON</t>
  </si>
  <si>
    <t>ROCHELLE PARK</t>
  </si>
  <si>
    <t>NORTH CAPE MAY</t>
  </si>
  <si>
    <t>WHIPPANY</t>
  </si>
  <si>
    <t>HOBOKEN</t>
  </si>
  <si>
    <t>EGG HARBOR TOWNSHIP</t>
  </si>
  <si>
    <t>SOUTH AMBOY</t>
  </si>
  <si>
    <t>PISCATAWAY</t>
  </si>
  <si>
    <t>MOUNT LAUREL</t>
  </si>
  <si>
    <t>EAST HANOVER</t>
  </si>
  <si>
    <t>SANTA FE</t>
  </si>
  <si>
    <t>ALBUQUERQUE</t>
  </si>
  <si>
    <t>RIO RANCHO</t>
  </si>
  <si>
    <t>LAS CRUCES</t>
  </si>
  <si>
    <t>HOBBS</t>
  </si>
  <si>
    <t>ALAMOGORDO</t>
  </si>
  <si>
    <t>LOS ALAMOS</t>
  </si>
  <si>
    <t>LOVINGTON</t>
  </si>
  <si>
    <t>GRANTS</t>
  </si>
  <si>
    <t>T OR C</t>
  </si>
  <si>
    <t>BELEN</t>
  </si>
  <si>
    <t>GALLUP</t>
  </si>
  <si>
    <t>AZTEC</t>
  </si>
  <si>
    <t>SOCORRO</t>
  </si>
  <si>
    <t>DEMING</t>
  </si>
  <si>
    <t>SILVER CITY</t>
  </si>
  <si>
    <t>TAOS</t>
  </si>
  <si>
    <t>PORTALES</t>
  </si>
  <si>
    <t>CASA BLANCA</t>
  </si>
  <si>
    <t>RATON</t>
  </si>
  <si>
    <t>SPRINGER</t>
  </si>
  <si>
    <t>PEEKSKILL</t>
  </si>
  <si>
    <t>BRIARCLIFF MANOR</t>
  </si>
  <si>
    <t>BRONX</t>
  </si>
  <si>
    <t>SCHENECTADY</t>
  </si>
  <si>
    <t>ITHACA</t>
  </si>
  <si>
    <t>PORT WASHINGTON</t>
  </si>
  <si>
    <t>NEW YORK</t>
  </si>
  <si>
    <t>FAR ROCKAWAY</t>
  </si>
  <si>
    <t>NANUET</t>
  </si>
  <si>
    <t>HORSEHEADS</t>
  </si>
  <si>
    <t>ROOSEVELT ISLAND</t>
  </si>
  <si>
    <t>HUNTINGTON STATION</t>
  </si>
  <si>
    <t>MORRISVILLE</t>
  </si>
  <si>
    <t>ELMIRA</t>
  </si>
  <si>
    <t>MASSAPEQUA</t>
  </si>
  <si>
    <t>CORTLANDT MANOR</t>
  </si>
  <si>
    <t>YONKERS</t>
  </si>
  <si>
    <t>WEST BABYLON</t>
  </si>
  <si>
    <t>OGDENSBURG</t>
  </si>
  <si>
    <t>BINGHAMTON</t>
  </si>
  <si>
    <t>GLOVERSVILLE</t>
  </si>
  <si>
    <t>ROCKAWAY PARK</t>
  </si>
  <si>
    <t>OWEGO</t>
  </si>
  <si>
    <t>STATEN ISLAND</t>
  </si>
  <si>
    <t>EAST GREENBUSH</t>
  </si>
  <si>
    <t>MALONE</t>
  </si>
  <si>
    <t>WHITESTONE</t>
  </si>
  <si>
    <t>NEW HYDE PARK</t>
  </si>
  <si>
    <t>FOREST HILLS</t>
  </si>
  <si>
    <t>BELLMORE</t>
  </si>
  <si>
    <t>GLEN COVE</t>
  </si>
  <si>
    <t>SUFFERN</t>
  </si>
  <si>
    <t>QUEENS VILLAGE</t>
  </si>
  <si>
    <t>LYNBROOK</t>
  </si>
  <si>
    <t>EAST FARMINGDALE</t>
  </si>
  <si>
    <t>ISLAND PARK</t>
  </si>
  <si>
    <t>WILLIAMSVILLE</t>
  </si>
  <si>
    <t>SMITHTOWN</t>
  </si>
  <si>
    <t>GETZVILLE</t>
  </si>
  <si>
    <t>TONAWANDA</t>
  </si>
  <si>
    <t>OSSINING</t>
  </si>
  <si>
    <t>NEW PALTZ</t>
  </si>
  <si>
    <t>ARVERNE</t>
  </si>
  <si>
    <t>AMITYVILLE</t>
  </si>
  <si>
    <t>CORTLAND</t>
  </si>
  <si>
    <t>TUPPER LAKE</t>
  </si>
  <si>
    <t>VESTAL</t>
  </si>
  <si>
    <t>HOLMES</t>
  </si>
  <si>
    <t>GREAT NECK</t>
  </si>
  <si>
    <t>SCOTIA</t>
  </si>
  <si>
    <t>RIVERHEAD</t>
  </si>
  <si>
    <t>CANANDAIGUA</t>
  </si>
  <si>
    <t>CATSKILL</t>
  </si>
  <si>
    <t>PURDY STATION</t>
  </si>
  <si>
    <t>SOMERS</t>
  </si>
  <si>
    <t>NEW ROCHELLE</t>
  </si>
  <si>
    <t>GREENPORT</t>
  </si>
  <si>
    <t>WAPPINGERS FALLS</t>
  </si>
  <si>
    <t>HEMPSTEAD</t>
  </si>
  <si>
    <t>EAST AURORA</t>
  </si>
  <si>
    <t>PENN YAN</t>
  </si>
  <si>
    <t>MAMARONECK</t>
  </si>
  <si>
    <t>ROCKVILLE CENTRE</t>
  </si>
  <si>
    <t>GLEN OAKS</t>
  </si>
  <si>
    <t>FORT EDWARD</t>
  </si>
  <si>
    <t>GLENS FALLS</t>
  </si>
  <si>
    <t>LACKAWANNA</t>
  </si>
  <si>
    <t>VALLEY COTTAGE</t>
  </si>
  <si>
    <t>PORT CHESTER</t>
  </si>
  <si>
    <t>MEDINA</t>
  </si>
  <si>
    <t>JOHNSTOWN</t>
  </si>
  <si>
    <t>ROSCOE</t>
  </si>
  <si>
    <t>SCARSDALE</t>
  </si>
  <si>
    <t>HORNELL</t>
  </si>
  <si>
    <t>HYDE PARK</t>
  </si>
  <si>
    <t>GRANVILLE</t>
  </si>
  <si>
    <t>HOLLIS</t>
  </si>
  <si>
    <t>JAMAICA</t>
  </si>
  <si>
    <t>MARGARETVILLE</t>
  </si>
  <si>
    <t>MOHEGAN LAKE</t>
  </si>
  <si>
    <t>NEW BERLIN</t>
  </si>
  <si>
    <t>RHINEBECK</t>
  </si>
  <si>
    <t>GERRY</t>
  </si>
  <si>
    <t>OLEAN</t>
  </si>
  <si>
    <t>CLIFTON SPRINGS</t>
  </si>
  <si>
    <t>BAYSIDE</t>
  </si>
  <si>
    <t>ENDICOTT</t>
  </si>
  <si>
    <t>MONTOUR FALLS</t>
  </si>
  <si>
    <t>NIAGARA FALLS</t>
  </si>
  <si>
    <t>SODUS</t>
  </si>
  <si>
    <t>MONSEY</t>
  </si>
  <si>
    <t>DOBBS FERRY</t>
  </si>
  <si>
    <t>ILION</t>
  </si>
  <si>
    <t>MIDDLE ISLAND</t>
  </si>
  <si>
    <t>JOHNSON CITY</t>
  </si>
  <si>
    <t>SARATOGA SPRINGS</t>
  </si>
  <si>
    <t>EAST ISLIP</t>
  </si>
  <si>
    <t>CENTER MORICHES</t>
  </si>
  <si>
    <t>STAATSBURG</t>
  </si>
  <si>
    <t>PENFIELD</t>
  </si>
  <si>
    <t>SPENCERPORT</t>
  </si>
  <si>
    <t>EAST SYRACUSE</t>
  </si>
  <si>
    <t>PORT JEFFERSON</t>
  </si>
  <si>
    <t>COOPERSTOWN</t>
  </si>
  <si>
    <t>ARGYLE</t>
  </si>
  <si>
    <t>MIDDLE VILLAGE</t>
  </si>
  <si>
    <t>HAVERSTRAW</t>
  </si>
  <si>
    <t>TARRYTOWN</t>
  </si>
  <si>
    <t>AMSTERDAM</t>
  </si>
  <si>
    <t>LOWVILLE</t>
  </si>
  <si>
    <t>NORTH CREEK</t>
  </si>
  <si>
    <t>KENMORE</t>
  </si>
  <si>
    <t>LITTLE NECK</t>
  </si>
  <si>
    <t>SPRINGVILLE</t>
  </si>
  <si>
    <t>PLATTSBURGH</t>
  </si>
  <si>
    <t>POUGHKEEPSIE</t>
  </si>
  <si>
    <t>PAWLING</t>
  </si>
  <si>
    <t>FAIRPORT</t>
  </si>
  <si>
    <t>MASPETH</t>
  </si>
  <si>
    <t>NEW HARTFORD</t>
  </si>
  <si>
    <t>NEWFANE</t>
  </si>
  <si>
    <t>TICONDEROGA</t>
  </si>
  <si>
    <t>KINGS PARK</t>
  </si>
  <si>
    <t>ORISKANY</t>
  </si>
  <si>
    <t>WEST SENECA</t>
  </si>
  <si>
    <t>CROTON ON HUDSON</t>
  </si>
  <si>
    <t>HERKIMER</t>
  </si>
  <si>
    <t>PORT JEFFERSON STATI</t>
  </si>
  <si>
    <t>CASTLETON ON HUDSON</t>
  </si>
  <si>
    <t>JAMAICA EST</t>
  </si>
  <si>
    <t>GASPORT</t>
  </si>
  <si>
    <t>SALAMANCA</t>
  </si>
  <si>
    <t>WEST ISLIP</t>
  </si>
  <si>
    <t>MINOA</t>
  </si>
  <si>
    <t>QUEENSBURY</t>
  </si>
  <si>
    <t>ROSLYN HEIGHTS</t>
  </si>
  <si>
    <t>VALATIE</t>
  </si>
  <si>
    <t>BAY SHORE</t>
  </si>
  <si>
    <t>BROCKPORT</t>
  </si>
  <si>
    <t>CHITTENANGO</t>
  </si>
  <si>
    <t>MASSENA</t>
  </si>
  <si>
    <t>PATCHOGUE</t>
  </si>
  <si>
    <t>EDEN</t>
  </si>
  <si>
    <t>ALLEGANY</t>
  </si>
  <si>
    <t>PHILMONT</t>
  </si>
  <si>
    <t>CHEEKTOWAGA</t>
  </si>
  <si>
    <t>LEROY</t>
  </si>
  <si>
    <t>SAYVILLE</t>
  </si>
  <si>
    <t>HOUGHTON</t>
  </si>
  <si>
    <t>GOWANDA</t>
  </si>
  <si>
    <t>NORTH TONAWANDA</t>
  </si>
  <si>
    <t>PAINTED POST</t>
  </si>
  <si>
    <t>CAMPBELL HALL</t>
  </si>
  <si>
    <t>HAMBURG</t>
  </si>
  <si>
    <t>NESCONSET</t>
  </si>
  <si>
    <t>LIVERPOOL</t>
  </si>
  <si>
    <t>PALATINE BRIDGE</t>
  </si>
  <si>
    <t>PURDYS</t>
  </si>
  <si>
    <t>PORT JERVIS</t>
  </si>
  <si>
    <t>EAST PATCHOGUE</t>
  </si>
  <si>
    <t>COMMACK</t>
  </si>
  <si>
    <t>VALLEY STREAM</t>
  </si>
  <si>
    <t>NISKAYUNA</t>
  </si>
  <si>
    <t>MANHASSET</t>
  </si>
  <si>
    <t>SAINT JOHNSVILLE</t>
  </si>
  <si>
    <t>BALDWINSVILLE</t>
  </si>
  <si>
    <t>WOODMERE</t>
  </si>
  <si>
    <t>GREENHURST</t>
  </si>
  <si>
    <t>NEW CITY</t>
  </si>
  <si>
    <t>BEACON</t>
  </si>
  <si>
    <t>STONYBROOK</t>
  </si>
  <si>
    <t>JAMESVILLE</t>
  </si>
  <si>
    <t>LAKE KATRINE</t>
  </si>
  <si>
    <t>GHENT</t>
  </si>
  <si>
    <t>GUILDERLAND</t>
  </si>
  <si>
    <t>CLIFTON PARK</t>
  </si>
  <si>
    <t>ORCHARD PARK</t>
  </si>
  <si>
    <t>WESTHAMPTON</t>
  </si>
  <si>
    <t>WARWICK</t>
  </si>
  <si>
    <t>PITTSFORD</t>
  </si>
  <si>
    <t>FISHKILL</t>
  </si>
  <si>
    <t>WOODSIDE</t>
  </si>
  <si>
    <t>HASTINGS ON HUDSON</t>
  </si>
  <si>
    <t>UNIONDALE</t>
  </si>
  <si>
    <t>VALHALLA</t>
  </si>
  <si>
    <t>EAST ELMHURST</t>
  </si>
  <si>
    <t>FRANKLIN SQUARE</t>
  </si>
  <si>
    <t>MELVILLE</t>
  </si>
  <si>
    <t>JACKSON HEIGHTS</t>
  </si>
  <si>
    <t>WEST HAVERSTRAW</t>
  </si>
  <si>
    <t>EAST MEADOW</t>
  </si>
  <si>
    <t>SOUTH SETAUKET</t>
  </si>
  <si>
    <t>HOLTSVILLE</t>
  </si>
  <si>
    <t>ASTORIA</t>
  </si>
  <si>
    <t>SLEEPY HOLLOW</t>
  </si>
  <si>
    <t>SOUTH HAMPTON</t>
  </si>
  <si>
    <t>ENDWELL</t>
  </si>
  <si>
    <t>SLINGERLANDS</t>
  </si>
  <si>
    <t>MOUNT KISCO</t>
  </si>
  <si>
    <t>BISCOE</t>
  </si>
  <si>
    <t>WINSTON-SALEM</t>
  </si>
  <si>
    <t>ASHEVILLE</t>
  </si>
  <si>
    <t>ASHEBORO</t>
  </si>
  <si>
    <t>PLEASANT GARDEN</t>
  </si>
  <si>
    <t>ELIZABETH CITY</t>
  </si>
  <si>
    <t>KERNERSVILLE</t>
  </si>
  <si>
    <t>PINEHURST</t>
  </si>
  <si>
    <t>BLOWING ROCK</t>
  </si>
  <si>
    <t>BLACK MOUNTAIN</t>
  </si>
  <si>
    <t>WADESBORO</t>
  </si>
  <si>
    <t>HICKORY</t>
  </si>
  <si>
    <t>RUTHERFORDTON</t>
  </si>
  <si>
    <t>WALNUT COVE</t>
  </si>
  <si>
    <t>HIGH POINT</t>
  </si>
  <si>
    <t>ELKIN</t>
  </si>
  <si>
    <t>HUNTERSVILLE</t>
  </si>
  <si>
    <t>MAGGIE VALLEY</t>
  </si>
  <si>
    <t>ZEBULON</t>
  </si>
  <si>
    <t>ALBEMARLE</t>
  </si>
  <si>
    <t>GOLDSBORO</t>
  </si>
  <si>
    <t>HENDERSONVILLE</t>
  </si>
  <si>
    <t>MOUNT OLIVE</t>
  </si>
  <si>
    <t>TRYON</t>
  </si>
  <si>
    <t>MOCKSVILLE</t>
  </si>
  <si>
    <t>CLEMMONS</t>
  </si>
  <si>
    <t>WILKESBORO</t>
  </si>
  <si>
    <t>ROCKY MOUNT</t>
  </si>
  <si>
    <t>LENOIR</t>
  </si>
  <si>
    <t>SILER CITY</t>
  </si>
  <si>
    <t>WILLIAMSTON</t>
  </si>
  <si>
    <t>KENANSVILLE</t>
  </si>
  <si>
    <t>KINGS MOUNTAIN</t>
  </si>
  <si>
    <t>KINSTON</t>
  </si>
  <si>
    <t>LINCOLNTON</t>
  </si>
  <si>
    <t>GASTONIA</t>
  </si>
  <si>
    <t>EDENTON</t>
  </si>
  <si>
    <t>YADKINVILLE</t>
  </si>
  <si>
    <t>MOREHEAD CITY</t>
  </si>
  <si>
    <t>LILLINGTON</t>
  </si>
  <si>
    <t>SMITHFIELD</t>
  </si>
  <si>
    <t>SEALEVEL</t>
  </si>
  <si>
    <t>LAKE WACCAMAW</t>
  </si>
  <si>
    <t>MORGANTON</t>
  </si>
  <si>
    <t>MURPHY</t>
  </si>
  <si>
    <t>BRYSON CITY</t>
  </si>
  <si>
    <t>TARBORO</t>
  </si>
  <si>
    <t>CHAPEL HILL</t>
  </si>
  <si>
    <t>BANNER ELK</t>
  </si>
  <si>
    <t>WHITEVILLE</t>
  </si>
  <si>
    <t>BREVARD</t>
  </si>
  <si>
    <t>NEW BERN</t>
  </si>
  <si>
    <t>EASTOVER</t>
  </si>
  <si>
    <t>WEAVERVILLE</t>
  </si>
  <si>
    <t>NAGS HEAD</t>
  </si>
  <si>
    <t>NEBO</t>
  </si>
  <si>
    <t>BURGAW</t>
  </si>
  <si>
    <t>MILLS RIVER</t>
  </si>
  <si>
    <t>CHERRYVILLE</t>
  </si>
  <si>
    <t>KANNAPOLIS</t>
  </si>
  <si>
    <t>HERTFORD</t>
  </si>
  <si>
    <t>STANLEY</t>
  </si>
  <si>
    <t>YANCEYVILLE</t>
  </si>
  <si>
    <t>MARSHVILLE</t>
  </si>
  <si>
    <t>SPRUCE PINE</t>
  </si>
  <si>
    <t>RAEFORD</t>
  </si>
  <si>
    <t>WINSTON SALEM</t>
  </si>
  <si>
    <t>BARCO</t>
  </si>
  <si>
    <t>GRANTSBORO</t>
  </si>
  <si>
    <t>HAMLET</t>
  </si>
  <si>
    <t>SHALLOTTE</t>
  </si>
  <si>
    <t>LAURINBURG</t>
  </si>
  <si>
    <t>SYLVA</t>
  </si>
  <si>
    <t>STATESVILLE</t>
  </si>
  <si>
    <t>WELDON</t>
  </si>
  <si>
    <t>ROXBORO</t>
  </si>
  <si>
    <t>WALLACE</t>
  </si>
  <si>
    <t>DUNN</t>
  </si>
  <si>
    <t>ROANOKE RAPIDS</t>
  </si>
  <si>
    <t>GRAHAM</t>
  </si>
  <si>
    <t>HAMPSTEAD</t>
  </si>
  <si>
    <t>SALUDA</t>
  </si>
  <si>
    <t>ROBBINSVILLE</t>
  </si>
  <si>
    <t>RICH SQUARE</t>
  </si>
  <si>
    <t>AHOSKIE</t>
  </si>
  <si>
    <t>MEBANE</t>
  </si>
  <si>
    <t>FALCON</t>
  </si>
  <si>
    <t>SCOTLAND NECK</t>
  </si>
  <si>
    <t>ROCKINGHAM</t>
  </si>
  <si>
    <t>KING</t>
  </si>
  <si>
    <t>FARMVILLE</t>
  </si>
  <si>
    <t>NORTH WILKESBORO</t>
  </si>
  <si>
    <t>STOKESDALE</t>
  </si>
  <si>
    <t>CANDLER</t>
  </si>
  <si>
    <t>POLLOCKSVILLE</t>
  </si>
  <si>
    <t>CARY</t>
  </si>
  <si>
    <t>GATESVILLE</t>
  </si>
  <si>
    <t>BERMUDA RUN</t>
  </si>
  <si>
    <t>WAKE FOREST</t>
  </si>
  <si>
    <t>SWANNANOA</t>
  </si>
  <si>
    <t>PITTSBORO</t>
  </si>
  <si>
    <t>BOSTIC</t>
  </si>
  <si>
    <t>ANDREWS</t>
  </si>
  <si>
    <t>HAYESVILLE</t>
  </si>
  <si>
    <t>KNIGHTDALE</t>
  </si>
  <si>
    <t>HIGHLANDS</t>
  </si>
  <si>
    <t>CONNELLY SPG</t>
  </si>
  <si>
    <t>ARCHDALE</t>
  </si>
  <si>
    <t>ARDEN</t>
  </si>
  <si>
    <t>HAVELOCK</t>
  </si>
  <si>
    <t>AYDEN</t>
  </si>
  <si>
    <t>FLAT ROCK</t>
  </si>
  <si>
    <t>FUQUAY VARINA</t>
  </si>
  <si>
    <t>INDIAN TRAIL</t>
  </si>
  <si>
    <t>APEX</t>
  </si>
  <si>
    <t>CONOVER</t>
  </si>
  <si>
    <t>FLETCHER</t>
  </si>
  <si>
    <t>RAMSEUR</t>
  </si>
  <si>
    <t>MCLEANSVILLE</t>
  </si>
  <si>
    <t>BOLIVIA</t>
  </si>
  <si>
    <t>WAXHAW</t>
  </si>
  <si>
    <t>MINT HILL</t>
  </si>
  <si>
    <t>CORNELIUS</t>
  </si>
  <si>
    <t>ASH</t>
  </si>
  <si>
    <t>FARGO</t>
  </si>
  <si>
    <t>MINOT</t>
  </si>
  <si>
    <t>RUGBY</t>
  </si>
  <si>
    <t>WAHPETON</t>
  </si>
  <si>
    <t>TIOGA</t>
  </si>
  <si>
    <t>GLEN ULLIN</t>
  </si>
  <si>
    <t>HANKINSON</t>
  </si>
  <si>
    <t>NEW ROCKFORD</t>
  </si>
  <si>
    <t>HETTINGER</t>
  </si>
  <si>
    <t>CARRINGTON</t>
  </si>
  <si>
    <t>ELLENDALE</t>
  </si>
  <si>
    <t>STRASBURG</t>
  </si>
  <si>
    <t>LANGDON</t>
  </si>
  <si>
    <t>HATTON</t>
  </si>
  <si>
    <t>MCVILLE</t>
  </si>
  <si>
    <t>BEULAH</t>
  </si>
  <si>
    <t>WALHALLA</t>
  </si>
  <si>
    <t>BISMARCK</t>
  </si>
  <si>
    <t>DICKINSON</t>
  </si>
  <si>
    <t>GARRISON</t>
  </si>
  <si>
    <t>MANDAN</t>
  </si>
  <si>
    <t>GRAND FORKS</t>
  </si>
  <si>
    <t>CANDO</t>
  </si>
  <si>
    <t>DEVILS LAKE</t>
  </si>
  <si>
    <t>WATFORD CITY</t>
  </si>
  <si>
    <t>NORTHWOOD</t>
  </si>
  <si>
    <t>VALLEY CITY</t>
  </si>
  <si>
    <t>DUNSEITH</t>
  </si>
  <si>
    <t>ROLETTE</t>
  </si>
  <si>
    <t>GRAFTON</t>
  </si>
  <si>
    <t>CAVALIER</t>
  </si>
  <si>
    <t>PARK RIVER</t>
  </si>
  <si>
    <t>KILLDEER</t>
  </si>
  <si>
    <t>BOTTINEAU</t>
  </si>
  <si>
    <t>MOHALL</t>
  </si>
  <si>
    <t>OAKES</t>
  </si>
  <si>
    <t>ANETA</t>
  </si>
  <si>
    <t>LARIMORE</t>
  </si>
  <si>
    <t>NAPOLEON</t>
  </si>
  <si>
    <t>FORMAN</t>
  </si>
  <si>
    <t>LAKOTA</t>
  </si>
  <si>
    <t>LAMOURE</t>
  </si>
  <si>
    <t>ENDERLIN</t>
  </si>
  <si>
    <t>VELVA</t>
  </si>
  <si>
    <t>NEW SALEM</t>
  </si>
  <si>
    <t>RICHARDTON</t>
  </si>
  <si>
    <t>WEST FARGO</t>
  </si>
  <si>
    <t>CINCINNATI</t>
  </si>
  <si>
    <t>WESTLAKE</t>
  </si>
  <si>
    <t>XENIA</t>
  </si>
  <si>
    <t>CLEVELAND HEIGHTS</t>
  </si>
  <si>
    <t>BEACHWOOD</t>
  </si>
  <si>
    <t>GROVE CITY</t>
  </si>
  <si>
    <t>PARMA</t>
  </si>
  <si>
    <t>GREEN SPRINGS</t>
  </si>
  <si>
    <t>STRONGSVILLE</t>
  </si>
  <si>
    <t>YOUNGSTOWN</t>
  </si>
  <si>
    <t>MCCONNELSVILLE</t>
  </si>
  <si>
    <t>NEW PHILADELPHIA</t>
  </si>
  <si>
    <t>ELYRIA</t>
  </si>
  <si>
    <t>PARMA HEIGHTS</t>
  </si>
  <si>
    <t>LIMA</t>
  </si>
  <si>
    <t>NORTH RANDALL</t>
  </si>
  <si>
    <t>PAINESVILLE</t>
  </si>
  <si>
    <t>WAPAKONETA</t>
  </si>
  <si>
    <t>VAN WERT</t>
  </si>
  <si>
    <t>BAY VILLAGE</t>
  </si>
  <si>
    <t>PIQUA</t>
  </si>
  <si>
    <t>WADSWORTH</t>
  </si>
  <si>
    <t>STEUBENVILLE</t>
  </si>
  <si>
    <t>ASHTABULA</t>
  </si>
  <si>
    <t>CUYAHOGA FALLS</t>
  </si>
  <si>
    <t>MASSILLON</t>
  </si>
  <si>
    <t>KIRTLAND</t>
  </si>
  <si>
    <t>CIRCLEVILLE</t>
  </si>
  <si>
    <t>GIRARD</t>
  </si>
  <si>
    <t>KENT</t>
  </si>
  <si>
    <t>WILLOUGHBY</t>
  </si>
  <si>
    <t>NORTH OLMSTED</t>
  </si>
  <si>
    <t>WOOSTER</t>
  </si>
  <si>
    <t>WASHINGTON COURT HOU</t>
  </si>
  <si>
    <t>KETTERING</t>
  </si>
  <si>
    <t>WAUSEON</t>
  </si>
  <si>
    <t>FINDLAY</t>
  </si>
  <si>
    <t>BARBERTON</t>
  </si>
  <si>
    <t>WILLARD</t>
  </si>
  <si>
    <t>GALLIPOLIS</t>
  </si>
  <si>
    <t>GALION</t>
  </si>
  <si>
    <t>EAST CLEVELAND</t>
  </si>
  <si>
    <t>RAVENNA</t>
  </si>
  <si>
    <t>MAYFIELD HEIGHTS</t>
  </si>
  <si>
    <t>CELINA</t>
  </si>
  <si>
    <t>TIFFIN</t>
  </si>
  <si>
    <t>WICKLIFFE</t>
  </si>
  <si>
    <t>NORTH BALTIMORE</t>
  </si>
  <si>
    <t>DEFIANCE</t>
  </si>
  <si>
    <t>ZANESVILLE</t>
  </si>
  <si>
    <t>WHEELERSBURG</t>
  </si>
  <si>
    <t>OAKWOOD VILLAGE</t>
  </si>
  <si>
    <t>DELPHOS</t>
  </si>
  <si>
    <t>KALIDA</t>
  </si>
  <si>
    <t>DELAWARE</t>
  </si>
  <si>
    <t>WESTERVILLE</t>
  </si>
  <si>
    <t>WEST JEFFERSON</t>
  </si>
  <si>
    <t>NEWCOMERSTOWN</t>
  </si>
  <si>
    <t>WELLSTON</t>
  </si>
  <si>
    <t>NORTH ROYALTON</t>
  </si>
  <si>
    <t>CONNEAUT</t>
  </si>
  <si>
    <t>PIKETON</t>
  </si>
  <si>
    <t>CHEVIOT</t>
  </si>
  <si>
    <t>HEATH</t>
  </si>
  <si>
    <t>UPPER SANDUSKY</t>
  </si>
  <si>
    <t>NAVARRE</t>
  </si>
  <si>
    <t>EUCLID</t>
  </si>
  <si>
    <t>PORT CLINTON</t>
  </si>
  <si>
    <t>CANAL FULTON</t>
  </si>
  <si>
    <t>WOODSFIELD</t>
  </si>
  <si>
    <t>OAK HARBOR</t>
  </si>
  <si>
    <t>MORAINE</t>
  </si>
  <si>
    <t>NORTH CANTON</t>
  </si>
  <si>
    <t>CENTERBURG</t>
  </si>
  <si>
    <t>PERRYSBURG</t>
  </si>
  <si>
    <t>YELLOW SPRINGS</t>
  </si>
  <si>
    <t>LORAIN</t>
  </si>
  <si>
    <t>BLANCHESTER</t>
  </si>
  <si>
    <t>MASURY</t>
  </si>
  <si>
    <t>EATON</t>
  </si>
  <si>
    <t>RITTMAN</t>
  </si>
  <si>
    <t>IRONTON</t>
  </si>
  <si>
    <t>MINSTER</t>
  </si>
  <si>
    <t>PEMBERVILLE</t>
  </si>
  <si>
    <t>FOSTORIA</t>
  </si>
  <si>
    <t>NEW LEXINGTON</t>
  </si>
  <si>
    <t>LUCASVILLE</t>
  </si>
  <si>
    <t>BIDWELL</t>
  </si>
  <si>
    <t>COOLVILLE</t>
  </si>
  <si>
    <t>THE PLAINS</t>
  </si>
  <si>
    <t>WEST CARROLLTON</t>
  </si>
  <si>
    <t>BELLEFONTAINE</t>
  </si>
  <si>
    <t>BUCYRUS</t>
  </si>
  <si>
    <t>SOUTH POINT</t>
  </si>
  <si>
    <t>HUBER HEIGHTS</t>
  </si>
  <si>
    <t>WINTERSVILLE</t>
  </si>
  <si>
    <t>MILLERSBURG</t>
  </si>
  <si>
    <t>TALLMADGE</t>
  </si>
  <si>
    <t>PICKERINGTON</t>
  </si>
  <si>
    <t>VERMILION</t>
  </si>
  <si>
    <t>MIAMISBURG</t>
  </si>
  <si>
    <t>NORTH RIDGEVILLE</t>
  </si>
  <si>
    <t>AUSTINTOWN</t>
  </si>
  <si>
    <t>BROADVIEW HEIGHTS</t>
  </si>
  <si>
    <t>MINERVA</t>
  </si>
  <si>
    <t>HICKSVILLE</t>
  </si>
  <si>
    <t>MENTOR</t>
  </si>
  <si>
    <t>DOYLESTOWN</t>
  </si>
  <si>
    <t>ST CLAIRSVILLE</t>
  </si>
  <si>
    <t>MIDDLEBURG HEIGHTS</t>
  </si>
  <si>
    <t>WALTON HILLS</t>
  </si>
  <si>
    <t>NORTH LIMA</t>
  </si>
  <si>
    <t>CHARDON</t>
  </si>
  <si>
    <t>STREETSBORO</t>
  </si>
  <si>
    <t>STOW</t>
  </si>
  <si>
    <t>MIDDLEPORT</t>
  </si>
  <si>
    <t>BROOK PARK</t>
  </si>
  <si>
    <t>KINGSVILLE</t>
  </si>
  <si>
    <t>FAIRBORN</t>
  </si>
  <si>
    <t>SPENCERVILLE</t>
  </si>
  <si>
    <t>SWANTON</t>
  </si>
  <si>
    <t>SAGAMORE HILLS</t>
  </si>
  <si>
    <t>WHITEHOUSE</t>
  </si>
  <si>
    <t>OLMSTED TWP</t>
  </si>
  <si>
    <t>BOARDMAN</t>
  </si>
  <si>
    <t>COPLEY</t>
  </si>
  <si>
    <t>SUNBURY</t>
  </si>
  <si>
    <t>BEAVERCREEK</t>
  </si>
  <si>
    <t>PATASKALA</t>
  </si>
  <si>
    <t>MINERAL RIDGE</t>
  </si>
  <si>
    <t>BRYAN</t>
  </si>
  <si>
    <t>CHESTERVILLE</t>
  </si>
  <si>
    <t>KENTON</t>
  </si>
  <si>
    <t>NEWTON FALLS</t>
  </si>
  <si>
    <t>AVON LAKE</t>
  </si>
  <si>
    <t>MORROW</t>
  </si>
  <si>
    <t>COSHOCTON</t>
  </si>
  <si>
    <t>TIPP CITY</t>
  </si>
  <si>
    <t>MASON</t>
  </si>
  <si>
    <t>NEW LEBANON</t>
  </si>
  <si>
    <t>SEAMAN</t>
  </si>
  <si>
    <t>ADENA</t>
  </si>
  <si>
    <t>ROCKY RIVER</t>
  </si>
  <si>
    <t>NEWBURY</t>
  </si>
  <si>
    <t>MAUMEE</t>
  </si>
  <si>
    <t>HURON</t>
  </si>
  <si>
    <t>CALCUTTA</t>
  </si>
  <si>
    <t>CRESTLINE</t>
  </si>
  <si>
    <t>FRANKLIN FURNACE</t>
  </si>
  <si>
    <t>RICHMOND HEIGHTS</t>
  </si>
  <si>
    <t>BELLVILLE</t>
  </si>
  <si>
    <t>SHAKER HEIGHTS</t>
  </si>
  <si>
    <t>MOUNT GILEAD</t>
  </si>
  <si>
    <t>BOWERSTON</t>
  </si>
  <si>
    <t>GARFIELD HEIGHTS</t>
  </si>
  <si>
    <t>CRIDERSVILLE</t>
  </si>
  <si>
    <t>HOPEDALE</t>
  </si>
  <si>
    <t>WEST CHESTER</t>
  </si>
  <si>
    <t>AUSTINBURG</t>
  </si>
  <si>
    <t>SABINA</t>
  </si>
  <si>
    <t>BURTON</t>
  </si>
  <si>
    <t>GAHANNA</t>
  </si>
  <si>
    <t>MCDERMOTT</t>
  </si>
  <si>
    <t>SOMERVILLE</t>
  </si>
  <si>
    <t>LYNDHURST</t>
  </si>
  <si>
    <t>ORRVILLE</t>
  </si>
  <si>
    <t>HUNTSBURG</t>
  </si>
  <si>
    <t>MCARTHUR</t>
  </si>
  <si>
    <t>NEW CONCORD</t>
  </si>
  <si>
    <t>OLMSTED FALLS</t>
  </si>
  <si>
    <t>SPRINGBORO</t>
  </si>
  <si>
    <t>STRUTHERS</t>
  </si>
  <si>
    <t>SAINT HENRY</t>
  </si>
  <si>
    <t>COAL GROVE</t>
  </si>
  <si>
    <t>GLENWILLOW</t>
  </si>
  <si>
    <t>LEIPSIC</t>
  </si>
  <si>
    <t>BALTIC</t>
  </si>
  <si>
    <t>HOLGATE</t>
  </si>
  <si>
    <t>HOWLAND</t>
  </si>
  <si>
    <t>UHRICHSVILLE</t>
  </si>
  <si>
    <t>MAYFIELD VILLAGE</t>
  </si>
  <si>
    <t>ORWELL</t>
  </si>
  <si>
    <t>CHAGRIN FALLS</t>
  </si>
  <si>
    <t>CHAMPION</t>
  </si>
  <si>
    <t>SHADYSIDE</t>
  </si>
  <si>
    <t>AMELIA</t>
  </si>
  <si>
    <t>ARCHBOLD</t>
  </si>
  <si>
    <t>GERMANTOWN</t>
  </si>
  <si>
    <t>TROTWOOD</t>
  </si>
  <si>
    <t>EAST LIVERPOOL</t>
  </si>
  <si>
    <t>PENINSULA</t>
  </si>
  <si>
    <t>POLAND</t>
  </si>
  <si>
    <t>TWINSBURG</t>
  </si>
  <si>
    <t>MONCLOVA</t>
  </si>
  <si>
    <t>CANAL WINCHESTER</t>
  </si>
  <si>
    <t>THORNVILLE</t>
  </si>
  <si>
    <t>NEW MIDDLETOWN</t>
  </si>
  <si>
    <t>EAST PALESTINE</t>
  </si>
  <si>
    <t>MAINEVILLE</t>
  </si>
  <si>
    <t>WARRENSVILLE HEIGHTS</t>
  </si>
  <si>
    <t>BRECKSVILLE</t>
  </si>
  <si>
    <t>REYNOLDSBURG</t>
  </si>
  <si>
    <t>WASHINGTN C H</t>
  </si>
  <si>
    <t>FAIRVIEW PARK</t>
  </si>
  <si>
    <t>HIGHLAND HEIGHTS</t>
  </si>
  <si>
    <t>SEVEN HILLS</t>
  </si>
  <si>
    <t>BELPRE</t>
  </si>
  <si>
    <t>MACEDONIA</t>
  </si>
  <si>
    <t>CANFIELD</t>
  </si>
  <si>
    <t>PAYNE</t>
  </si>
  <si>
    <t>LEWIS CENTER</t>
  </si>
  <si>
    <t>TULSA</t>
  </si>
  <si>
    <t>MIDWEST CITY</t>
  </si>
  <si>
    <t>KINGFISHER</t>
  </si>
  <si>
    <t>OKLAHOMA CITY</t>
  </si>
  <si>
    <t>BARTLESVILLE</t>
  </si>
  <si>
    <t>EL RENO</t>
  </si>
  <si>
    <t>GROVE</t>
  </si>
  <si>
    <t>JONES</t>
  </si>
  <si>
    <t>NORMAN</t>
  </si>
  <si>
    <t>IDABEL</t>
  </si>
  <si>
    <t>TAHLEQUAH</t>
  </si>
  <si>
    <t>MUSKOGEE</t>
  </si>
  <si>
    <t>CHECOTAH</t>
  </si>
  <si>
    <t>CHICKASHA</t>
  </si>
  <si>
    <t>GLENPOOL</t>
  </si>
  <si>
    <t>DEWEY</t>
  </si>
  <si>
    <t>EDMOND</t>
  </si>
  <si>
    <t>ARDMORE</t>
  </si>
  <si>
    <t>POTEAU</t>
  </si>
  <si>
    <t>BROKEN ARROW</t>
  </si>
  <si>
    <t>SALLISAW</t>
  </si>
  <si>
    <t>ENID</t>
  </si>
  <si>
    <t>DEL CITY</t>
  </si>
  <si>
    <t>POCOLA</t>
  </si>
  <si>
    <t>WAURIKA</t>
  </si>
  <si>
    <t>PONCA CITY</t>
  </si>
  <si>
    <t>WOODWARD</t>
  </si>
  <si>
    <t>HOLDENVILLE</t>
  </si>
  <si>
    <t>LINDSAY</t>
  </si>
  <si>
    <t>MANGUM</t>
  </si>
  <si>
    <t>YUKON</t>
  </si>
  <si>
    <t>MADILL</t>
  </si>
  <si>
    <t>CATOOSA</t>
  </si>
  <si>
    <t>NOBLE</t>
  </si>
  <si>
    <t>SPIRO</t>
  </si>
  <si>
    <t>CHOUTEAU</t>
  </si>
  <si>
    <t>SAPULPA</t>
  </si>
  <si>
    <t>SAND SPRINGS</t>
  </si>
  <si>
    <t>PURCELL</t>
  </si>
  <si>
    <t>WAKITA</t>
  </si>
  <si>
    <t>SKIATOOK</t>
  </si>
  <si>
    <t>GORE</t>
  </si>
  <si>
    <t>PRYOR</t>
  </si>
  <si>
    <t>TISHOMINGO</t>
  </si>
  <si>
    <t>WEWOKA</t>
  </si>
  <si>
    <t>COWETA</t>
  </si>
  <si>
    <t>CORDELL</t>
  </si>
  <si>
    <t>COALGATE</t>
  </si>
  <si>
    <t>ANTLERS</t>
  </si>
  <si>
    <t>MCALESTER</t>
  </si>
  <si>
    <t>BRISTOW</t>
  </si>
  <si>
    <t>OKEMAH</t>
  </si>
  <si>
    <t>TALIHINA</t>
  </si>
  <si>
    <t>FORT GIBSON</t>
  </si>
  <si>
    <t>MOORE</t>
  </si>
  <si>
    <t>STILWELL</t>
  </si>
  <si>
    <t>WARNER</t>
  </si>
  <si>
    <t>PAULS VALLEY</t>
  </si>
  <si>
    <t>OWASSO</t>
  </si>
  <si>
    <t>MANNFORD</t>
  </si>
  <si>
    <t>MCLOUD</t>
  </si>
  <si>
    <t>JENKS</t>
  </si>
  <si>
    <t>STROUD</t>
  </si>
  <si>
    <t>WAGONER</t>
  </si>
  <si>
    <t>GUTHRIE</t>
  </si>
  <si>
    <t>CLAREMORE</t>
  </si>
  <si>
    <t>PAWNEE</t>
  </si>
  <si>
    <t>COLCORD</t>
  </si>
  <si>
    <t>BINGER</t>
  </si>
  <si>
    <t>ELK CITY</t>
  </si>
  <si>
    <t>BLACKWELL</t>
  </si>
  <si>
    <t>ALTUS</t>
  </si>
  <si>
    <t>HARRAH</t>
  </si>
  <si>
    <t>CORN</t>
  </si>
  <si>
    <t>JAY</t>
  </si>
  <si>
    <t>MARLOW</t>
  </si>
  <si>
    <t>COMANCHE</t>
  </si>
  <si>
    <t>TUTTLE</t>
  </si>
  <si>
    <t>TEMPLE</t>
  </si>
  <si>
    <t>LAWTON</t>
  </si>
  <si>
    <t>VIAN</t>
  </si>
  <si>
    <t>HEAVENER</t>
  </si>
  <si>
    <t>TECUMSEH</t>
  </si>
  <si>
    <t>INOLA</t>
  </si>
  <si>
    <t>HENRYETTA</t>
  </si>
  <si>
    <t>DRUMRIGHT</t>
  </si>
  <si>
    <t>FAIRFAX</t>
  </si>
  <si>
    <t>CUSHING</t>
  </si>
  <si>
    <t>NOWATA</t>
  </si>
  <si>
    <t>ANADARKO</t>
  </si>
  <si>
    <t>BARNSDALL</t>
  </si>
  <si>
    <t>HENNESSEY</t>
  </si>
  <si>
    <t>OKMULGEE</t>
  </si>
  <si>
    <t>VINITA</t>
  </si>
  <si>
    <t>HYDRO</t>
  </si>
  <si>
    <t>STIGLER</t>
  </si>
  <si>
    <t>FAIRLAND</t>
  </si>
  <si>
    <t>ALVA</t>
  </si>
  <si>
    <t>GUYMON</t>
  </si>
  <si>
    <t>SAYRE</t>
  </si>
  <si>
    <t>WILBURTON</t>
  </si>
  <si>
    <t>ATOKA</t>
  </si>
  <si>
    <t>MOORELAND</t>
  </si>
  <si>
    <t>VICI</t>
  </si>
  <si>
    <t>SNYDER</t>
  </si>
  <si>
    <t>TONKAWA</t>
  </si>
  <si>
    <t>BEAVER</t>
  </si>
  <si>
    <t>SHATTUCK</t>
  </si>
  <si>
    <t>BLANCHARD</t>
  </si>
  <si>
    <t>QUAPAW</t>
  </si>
  <si>
    <t>CARNEGIE</t>
  </si>
  <si>
    <t>SEILING</t>
  </si>
  <si>
    <t>GRESHAM</t>
  </si>
  <si>
    <t>MOUNT ANGEL</t>
  </si>
  <si>
    <t>EUGENE</t>
  </si>
  <si>
    <t>THE DALLES</t>
  </si>
  <si>
    <t>GRANTS PASS</t>
  </si>
  <si>
    <t>CORVALLIS</t>
  </si>
  <si>
    <t>HOOD RIVER</t>
  </si>
  <si>
    <t>OREGON CITY</t>
  </si>
  <si>
    <t>TIGARD</t>
  </si>
  <si>
    <t>KLAMATH FALLS</t>
  </si>
  <si>
    <t>BEND</t>
  </si>
  <si>
    <t>ROSEBURG</t>
  </si>
  <si>
    <t>MOLALLA</t>
  </si>
  <si>
    <t>FOREST GROVE</t>
  </si>
  <si>
    <t>COOS BAY</t>
  </si>
  <si>
    <t>MILTON FREEWATER</t>
  </si>
  <si>
    <t>REEDSPORT</t>
  </si>
  <si>
    <t>BROOKINGS</t>
  </si>
  <si>
    <t>BEAVERTON</t>
  </si>
  <si>
    <t>MCMINNVILLE</t>
  </si>
  <si>
    <t>NEWBERG</t>
  </si>
  <si>
    <t>MADRAS</t>
  </si>
  <si>
    <t>CRESWELL</t>
  </si>
  <si>
    <t>LA GRANDE</t>
  </si>
  <si>
    <t>SAINT HELENS</t>
  </si>
  <si>
    <t>REDMOND</t>
  </si>
  <si>
    <t>KEIZER</t>
  </si>
  <si>
    <t>WHEELER</t>
  </si>
  <si>
    <t>MYRTLE POINT</t>
  </si>
  <si>
    <t>PRINEVILLE</t>
  </si>
  <si>
    <t>HERMISTON</t>
  </si>
  <si>
    <t>WILSONVILLE</t>
  </si>
  <si>
    <t>MILWAUKIE</t>
  </si>
  <si>
    <t>LAKE OSWEGO</t>
  </si>
  <si>
    <t>VALE</t>
  </si>
  <si>
    <t>WEST LINN</t>
  </si>
  <si>
    <t>TUALATIN</t>
  </si>
  <si>
    <t>SCAPPOOSE</t>
  </si>
  <si>
    <t>WOOD VILLAGE</t>
  </si>
  <si>
    <t>ZELIENOPLE</t>
  </si>
  <si>
    <t>MEADOWBROOK</t>
  </si>
  <si>
    <t>WARRINGTON</t>
  </si>
  <si>
    <t>CHAMBERSBURG</t>
  </si>
  <si>
    <t>MUNHALL</t>
  </si>
  <si>
    <t>ALLENTOWN</t>
  </si>
  <si>
    <t>PLYMOUTH MEETING</t>
  </si>
  <si>
    <t>PITTSBURGH</t>
  </si>
  <si>
    <t>RICHLANDTOWN</t>
  </si>
  <si>
    <t>LOCK HAVEN</t>
  </si>
  <si>
    <t>MCMURRAY</t>
  </si>
  <si>
    <t>ERIE</t>
  </si>
  <si>
    <t>COAL TOWNSHIP</t>
  </si>
  <si>
    <t>HOLLIDAYSBURG</t>
  </si>
  <si>
    <t>BROOMALL</t>
  </si>
  <si>
    <t>SCRANTON</t>
  </si>
  <si>
    <t>WILLOW GROVE</t>
  </si>
  <si>
    <t>WINDBER</t>
  </si>
  <si>
    <t>LEESPORT</t>
  </si>
  <si>
    <t>BRYN MAWR</t>
  </si>
  <si>
    <t>TREXLERTOWN</t>
  </si>
  <si>
    <t>NEW OXFORD</t>
  </si>
  <si>
    <t>TOPTON</t>
  </si>
  <si>
    <t>CHICORA</t>
  </si>
  <si>
    <t>CAMP HILL</t>
  </si>
  <si>
    <t>SHILLINGTON</t>
  </si>
  <si>
    <t>WILKES BARRE</t>
  </si>
  <si>
    <t>MARS</t>
  </si>
  <si>
    <t>COOPERSBURG</t>
  </si>
  <si>
    <t>SELINSGROVE</t>
  </si>
  <si>
    <t>HAVERTOWN</t>
  </si>
  <si>
    <t>AMBLER</t>
  </si>
  <si>
    <t>CORNWALL</t>
  </si>
  <si>
    <t>BUCKINGHAM</t>
  </si>
  <si>
    <t>ROSEMONT</t>
  </si>
  <si>
    <t>NEW WILMINGTON</t>
  </si>
  <si>
    <t>PROSPECT PARK</t>
  </si>
  <si>
    <t>LOWER BURRELL</t>
  </si>
  <si>
    <t>RICHBORO</t>
  </si>
  <si>
    <t>WEST READING</t>
  </si>
  <si>
    <t>ROSLYN</t>
  </si>
  <si>
    <t>COUDERSPORT</t>
  </si>
  <si>
    <t>UNIONTOWN</t>
  </si>
  <si>
    <t>GETTYSBURG</t>
  </si>
  <si>
    <t>BETHLEHEM</t>
  </si>
  <si>
    <t>POTTSVILLE</t>
  </si>
  <si>
    <t>LANSDALE</t>
  </si>
  <si>
    <t>LEVITTOWN</t>
  </si>
  <si>
    <t>LEWISBURG</t>
  </si>
  <si>
    <t>HAZLETON</t>
  </si>
  <si>
    <t>BEAVER FALLS</t>
  </si>
  <si>
    <t>LEHIGHTON</t>
  </si>
  <si>
    <t>FLOURTOWN</t>
  </si>
  <si>
    <t>DARBY</t>
  </si>
  <si>
    <t>PHOENIXVILLE</t>
  </si>
  <si>
    <t>SUSQUEHANNA</t>
  </si>
  <si>
    <t>FRACKVILLE</t>
  </si>
  <si>
    <t>EAST STROUDSBURG</t>
  </si>
  <si>
    <t>CANONSBURG</t>
  </si>
  <si>
    <t>MURRYSVILLE</t>
  </si>
  <si>
    <t>WHITE MARSH</t>
  </si>
  <si>
    <t>NANTICOKE</t>
  </si>
  <si>
    <t>WEXFORD</t>
  </si>
  <si>
    <t>KENNETT SQUARE</t>
  </si>
  <si>
    <t>INDIANA</t>
  </si>
  <si>
    <t>COALDALE</t>
  </si>
  <si>
    <t>WELLSBORO</t>
  </si>
  <si>
    <t>POTTSTOWN</t>
  </si>
  <si>
    <t>RYDAL</t>
  </si>
  <si>
    <t>LITITZ</t>
  </si>
  <si>
    <t>NARVON</t>
  </si>
  <si>
    <t>NEWTOWN SQUARE</t>
  </si>
  <si>
    <t>CLEARFIELD</t>
  </si>
  <si>
    <t>TOWANDA</t>
  </si>
  <si>
    <t>WYNDMOOR</t>
  </si>
  <si>
    <t>QUARRYVILLE</t>
  </si>
  <si>
    <t>WYNCOTE</t>
  </si>
  <si>
    <t>MYERSTOWN</t>
  </si>
  <si>
    <t>NORRISTOWN</t>
  </si>
  <si>
    <t>MIFFLIN</t>
  </si>
  <si>
    <t>SPRING HOUSE</t>
  </si>
  <si>
    <t>EMPORIUM</t>
  </si>
  <si>
    <t>HONESDALE</t>
  </si>
  <si>
    <t>JERSEY SHORE</t>
  </si>
  <si>
    <t>HATBORO</t>
  </si>
  <si>
    <t>APOLLO</t>
  </si>
  <si>
    <t>YEADON</t>
  </si>
  <si>
    <t>NEWVILLE</t>
  </si>
  <si>
    <t>MONTOURSVILLE</t>
  </si>
  <si>
    <t>WYNNEWOOD</t>
  </si>
  <si>
    <t>NORTH HUNTINGDON</t>
  </si>
  <si>
    <t>MECHANICSBURG</t>
  </si>
  <si>
    <t>MCCONNELLSBURG</t>
  </si>
  <si>
    <t>NORTHUMBERLAND</t>
  </si>
  <si>
    <t>TYRONE</t>
  </si>
  <si>
    <t>CHRISTIANA</t>
  </si>
  <si>
    <t>QUAKERTOWN</t>
  </si>
  <si>
    <t>OLYPHANT</t>
  </si>
  <si>
    <t>SCHUYLKILL HAVEN</t>
  </si>
  <si>
    <t>MIFFLINTOWN</t>
  </si>
  <si>
    <t>BERWICK</t>
  </si>
  <si>
    <t>NEW BLOOMFIELD</t>
  </si>
  <si>
    <t>DUBOIS</t>
  </si>
  <si>
    <t>WARMINSTER</t>
  </si>
  <si>
    <t>TUNKHANNOCK</t>
  </si>
  <si>
    <t>HONEY BROOK</t>
  </si>
  <si>
    <t>RENOVO</t>
  </si>
  <si>
    <t>DALLASTOWN</t>
  </si>
  <si>
    <t>ROYERSFORD</t>
  </si>
  <si>
    <t>SLIGO</t>
  </si>
  <si>
    <t>LANGHORNE</t>
  </si>
  <si>
    <t>EFFORT</t>
  </si>
  <si>
    <t>WEATHERLY</t>
  </si>
  <si>
    <t>KITTANNING</t>
  </si>
  <si>
    <t>NAZARETH</t>
  </si>
  <si>
    <t>LAURELDALE</t>
  </si>
  <si>
    <t>DRUMS</t>
  </si>
  <si>
    <t>CORRY</t>
  </si>
  <si>
    <t>SOUTHAMPTON</t>
  </si>
  <si>
    <t>STROUDSBURG</t>
  </si>
  <si>
    <t>LAKE ARIEL</t>
  </si>
  <si>
    <t>LOWER GWYNEDD</t>
  </si>
  <si>
    <t>SELLERSVILLE</t>
  </si>
  <si>
    <t>MEDIA</t>
  </si>
  <si>
    <t>TREMONT</t>
  </si>
  <si>
    <t>OIL CITY</t>
  </si>
  <si>
    <t>PHILIPSBURG</t>
  </si>
  <si>
    <t>SARVER</t>
  </si>
  <si>
    <t>CHESWICK</t>
  </si>
  <si>
    <t>SINKING SPRING</t>
  </si>
  <si>
    <t>MOUNTAIN TOP</t>
  </si>
  <si>
    <t>GLENSIDE</t>
  </si>
  <si>
    <t>CRANBERRY TOWNSHIP</t>
  </si>
  <si>
    <t>PENNSBURG</t>
  </si>
  <si>
    <t>MARTINSBURG</t>
  </si>
  <si>
    <t>DUNMORE</t>
  </si>
  <si>
    <t>MUNCY</t>
  </si>
  <si>
    <t>STEVENS</t>
  </si>
  <si>
    <t>SOUTH MOUNTAIN</t>
  </si>
  <si>
    <t>MT CARMEL</t>
  </si>
  <si>
    <t>BRIDGEVILLE</t>
  </si>
  <si>
    <t>PITTSTON</t>
  </si>
  <si>
    <t>CORAOPOLIS</t>
  </si>
  <si>
    <t>GIBSONIA</t>
  </si>
  <si>
    <t>SHIPPENVILLE</t>
  </si>
  <si>
    <t>YOUNGSVILLE</t>
  </si>
  <si>
    <t>MILLMONT</t>
  </si>
  <si>
    <t>CONNEAUTVILLE</t>
  </si>
  <si>
    <t>WAYNESBURG</t>
  </si>
  <si>
    <t>MONONGAHELA</t>
  </si>
  <si>
    <t>SOUDERTON</t>
  </si>
  <si>
    <t>SEWICKLEY</t>
  </si>
  <si>
    <t>MCKEESPORT</t>
  </si>
  <si>
    <t>PECKVILLE</t>
  </si>
  <si>
    <t>EDINBORO</t>
  </si>
  <si>
    <t>HARLEYSVILLE</t>
  </si>
  <si>
    <t>MEYERSDALE</t>
  </si>
  <si>
    <t>BLUE BELL</t>
  </si>
  <si>
    <t>KUTZTOWN</t>
  </si>
  <si>
    <t>LAPORTE</t>
  </si>
  <si>
    <t>WILKES-BARRE</t>
  </si>
  <si>
    <t>ORBISONIA</t>
  </si>
  <si>
    <t>BETHEL PARK</t>
  </si>
  <si>
    <t>SOUTH ABINGTON TOWNS</t>
  </si>
  <si>
    <t>ELKINS PARK</t>
  </si>
  <si>
    <t>OAKMONT</t>
  </si>
  <si>
    <t>GLADWYNE</t>
  </si>
  <si>
    <t>MARIENVILLE</t>
  </si>
  <si>
    <t>STATE COLLEGE</t>
  </si>
  <si>
    <t>WILLOW STREET</t>
  </si>
  <si>
    <t>SMETHPORT</t>
  </si>
  <si>
    <t>BELLEFONTE</t>
  </si>
  <si>
    <t>DUNCANNON</t>
  </si>
  <si>
    <t>MANHEIM</t>
  </si>
  <si>
    <t>VERONA</t>
  </si>
  <si>
    <t>MONTGOMERYVILLE</t>
  </si>
  <si>
    <t>WYOMISSING</t>
  </si>
  <si>
    <t>HAVERFORD</t>
  </si>
  <si>
    <t>TELFORD</t>
  </si>
  <si>
    <t>EPHRATA</t>
  </si>
  <si>
    <t>DOWNINGTOWN</t>
  </si>
  <si>
    <t>KANE</t>
  </si>
  <si>
    <t>YARDLEY</t>
  </si>
  <si>
    <t>LAFAYETTE HILL</t>
  </si>
  <si>
    <t>WATSONTOWN</t>
  </si>
  <si>
    <t>EBENSBURG</t>
  </si>
  <si>
    <t>KING OF PRUSSIA</t>
  </si>
  <si>
    <t>SAEGERTOWN</t>
  </si>
  <si>
    <t>LATROBE</t>
  </si>
  <si>
    <t>MARKLEYSBURG</t>
  </si>
  <si>
    <t>TURTLE CREEK</t>
  </si>
  <si>
    <t>TAMAQUA</t>
  </si>
  <si>
    <t>BROCKWAY</t>
  </si>
  <si>
    <t>ORWIGSBURG</t>
  </si>
  <si>
    <t>MERCER</t>
  </si>
  <si>
    <t>WERNERSVILLE</t>
  </si>
  <si>
    <t>DAVIDSVILLE</t>
  </si>
  <si>
    <t>ORANGEVILLE</t>
  </si>
  <si>
    <t>FORKSVILLE</t>
  </si>
  <si>
    <t>HUNTINGDON VALLEY</t>
  </si>
  <si>
    <t>GLEN MILLS</t>
  </si>
  <si>
    <t>WAYMART</t>
  </si>
  <si>
    <t>MACUNGIE</t>
  </si>
  <si>
    <t>JEFFERSON HILLS</t>
  </si>
  <si>
    <t>BOOTHWYN</t>
  </si>
  <si>
    <t>BLOOMSBURG</t>
  </si>
  <si>
    <t>SHIPPENSBURG</t>
  </si>
  <si>
    <t>HUNTINGDON</t>
  </si>
  <si>
    <t>BADEN</t>
  </si>
  <si>
    <t>JEANNETTE</t>
  </si>
  <si>
    <t>WEST BRANDYWINE</t>
  </si>
  <si>
    <t>ALLISON PARK</t>
  </si>
  <si>
    <t>NORTH WALES</t>
  </si>
  <si>
    <t>NEW HOLLAND</t>
  </si>
  <si>
    <t>WEST GROVE</t>
  </si>
  <si>
    <t>EXTON</t>
  </si>
  <si>
    <t>MATAMORAS</t>
  </si>
  <si>
    <t>SPRING CITY</t>
  </si>
  <si>
    <t>HUMACAO</t>
  </si>
  <si>
    <t>PONCE</t>
  </si>
  <si>
    <t>VEGA BAJA</t>
  </si>
  <si>
    <t>HORMIGUEROS</t>
  </si>
  <si>
    <t>RIO PIEDRAS</t>
  </si>
  <si>
    <t>EAST PROVIDENCE</t>
  </si>
  <si>
    <t>WESTERLY</t>
  </si>
  <si>
    <t>EAST GREENWICH</t>
  </si>
  <si>
    <t>PAWTUCKET</t>
  </si>
  <si>
    <t>NORTH PROVIDENCE</t>
  </si>
  <si>
    <t>CRANSTON</t>
  </si>
  <si>
    <t>PROVIDENCE</t>
  </si>
  <si>
    <t>WOONSOCKET</t>
  </si>
  <si>
    <t>PASCOAG</t>
  </si>
  <si>
    <t>WEST KINGSTON</t>
  </si>
  <si>
    <t>SOUTH KINGSTOWN</t>
  </si>
  <si>
    <t>NORTH KINGSTOWN</t>
  </si>
  <si>
    <t>WEST WARWICK</t>
  </si>
  <si>
    <t>MANVILLE</t>
  </si>
  <si>
    <t>COVENTRY</t>
  </si>
  <si>
    <t>CENTRAL FALLS</t>
  </si>
  <si>
    <t>NORTH SMITHFIELD</t>
  </si>
  <si>
    <t>GREER</t>
  </si>
  <si>
    <t>CHERAW</t>
  </si>
  <si>
    <t>AIKEN</t>
  </si>
  <si>
    <t>EASLEY</t>
  </si>
  <si>
    <t>SPARTANBURG</t>
  </si>
  <si>
    <t>WALTERBORO</t>
  </si>
  <si>
    <t>ORANGEBURG</t>
  </si>
  <si>
    <t>GAFFNEY</t>
  </si>
  <si>
    <t>DARLINGTON</t>
  </si>
  <si>
    <t>BEAUFORT</t>
  </si>
  <si>
    <t>MYRTLE BEACH</t>
  </si>
  <si>
    <t>PICKENS</t>
  </si>
  <si>
    <t>LORIS</t>
  </si>
  <si>
    <t>ROCK HILL</t>
  </si>
  <si>
    <t>FORK</t>
  </si>
  <si>
    <t>BARNWELL</t>
  </si>
  <si>
    <t>WHITE ROCK</t>
  </si>
  <si>
    <t>BAMBERG</t>
  </si>
  <si>
    <t>WEST COLUMBIA</t>
  </si>
  <si>
    <t>SUMTER</t>
  </si>
  <si>
    <t>MT PLEASANT</t>
  </si>
  <si>
    <t>HARTSVILLE</t>
  </si>
  <si>
    <t>SIMPSONVILLE</t>
  </si>
  <si>
    <t>KINGSTREE</t>
  </si>
  <si>
    <t>BENNETTSVILLE</t>
  </si>
  <si>
    <t>MONCKS CORNER</t>
  </si>
  <si>
    <t>SAINT GEORGE</t>
  </si>
  <si>
    <t>HILTON HEAD ISLAND</t>
  </si>
  <si>
    <t>RIDGEWAY</t>
  </si>
  <si>
    <t>FOUNTAIN INN</t>
  </si>
  <si>
    <t>SAINT MATTHEWS</t>
  </si>
  <si>
    <t>MC CORMICK</t>
  </si>
  <si>
    <t>BISHOPVILLE</t>
  </si>
  <si>
    <t>WOODRUFF</t>
  </si>
  <si>
    <t>EDGEFIELD</t>
  </si>
  <si>
    <t>NORTH AUGUSTA</t>
  </si>
  <si>
    <t>SUMMERTON</t>
  </si>
  <si>
    <t>SIX MILE</t>
  </si>
  <si>
    <t>MULLINS</t>
  </si>
  <si>
    <t>ESTILL</t>
  </si>
  <si>
    <t>IVA</t>
  </si>
  <si>
    <t>BLACKVILLE</t>
  </si>
  <si>
    <t>N CHARLESTON</t>
  </si>
  <si>
    <t>SAINT STEPHEN</t>
  </si>
  <si>
    <t>JOHNS ISLAND</t>
  </si>
  <si>
    <t>PAWLEYS ISLAND</t>
  </si>
  <si>
    <t>OKATIE</t>
  </si>
  <si>
    <t>FORT MILL</t>
  </si>
  <si>
    <t>PORT ROYAL</t>
  </si>
  <si>
    <t>MILBANK</t>
  </si>
  <si>
    <t>GREGORY</t>
  </si>
  <si>
    <t>RAPID CITY</t>
  </si>
  <si>
    <t>PIERRE</t>
  </si>
  <si>
    <t>BELLE FOURCHE</t>
  </si>
  <si>
    <t>SISSETON</t>
  </si>
  <si>
    <t>SIOUX FALLS</t>
  </si>
  <si>
    <t>SPEARFISH</t>
  </si>
  <si>
    <t>REDFIELD</t>
  </si>
  <si>
    <t>WINNER</t>
  </si>
  <si>
    <t>LAKE NORDEN</t>
  </si>
  <si>
    <t>ALCESTER</t>
  </si>
  <si>
    <t>YANKTON</t>
  </si>
  <si>
    <t>DE SMET</t>
  </si>
  <si>
    <t>HOWARD</t>
  </si>
  <si>
    <t>BERESFORD</t>
  </si>
  <si>
    <t>FAULKTON</t>
  </si>
  <si>
    <t>FLANDREAU</t>
  </si>
  <si>
    <t>CANISTOTA</t>
  </si>
  <si>
    <t>CORSICA</t>
  </si>
  <si>
    <t>LEMMON</t>
  </si>
  <si>
    <t>WAKONDA</t>
  </si>
  <si>
    <t>SCOTLAND</t>
  </si>
  <si>
    <t>LAKE ANDES</t>
  </si>
  <si>
    <t>TYNDALL</t>
  </si>
  <si>
    <t>ESTELLINE</t>
  </si>
  <si>
    <t>IRENE</t>
  </si>
  <si>
    <t>NEW UNDERWOOD</t>
  </si>
  <si>
    <t>BRITTON</t>
  </si>
  <si>
    <t>BOWDLE</t>
  </si>
  <si>
    <t>FREEMAN</t>
  </si>
  <si>
    <t>MENNO</t>
  </si>
  <si>
    <t>GARRETSON</t>
  </si>
  <si>
    <t>VIBORG</t>
  </si>
  <si>
    <t>SELBY</t>
  </si>
  <si>
    <t>MILLER</t>
  </si>
  <si>
    <t>WESSINGTON SPRINGS</t>
  </si>
  <si>
    <t>MARTIN</t>
  </si>
  <si>
    <t>PHILIP</t>
  </si>
  <si>
    <t>PLATTE</t>
  </si>
  <si>
    <t>CHAMBERLAIN</t>
  </si>
  <si>
    <t>WHITE RIVER</t>
  </si>
  <si>
    <t>VERMILLION</t>
  </si>
  <si>
    <t>KADOKA</t>
  </si>
  <si>
    <t>PARKSTON</t>
  </si>
  <si>
    <t>EAGLE BUTTE</t>
  </si>
  <si>
    <t>DICKSON</t>
  </si>
  <si>
    <t>CHATTANOOGA</t>
  </si>
  <si>
    <t>TAZEWELL</t>
  </si>
  <si>
    <t>MC MINNVILLE</t>
  </si>
  <si>
    <t>ERWIN</t>
  </si>
  <si>
    <t>COOKEVILLE</t>
  </si>
  <si>
    <t>LAFOLLETTE</t>
  </si>
  <si>
    <t>SMITHVILLE</t>
  </si>
  <si>
    <t>SIGNAL MOUNTAIN</t>
  </si>
  <si>
    <t>OAK RIDGE</t>
  </si>
  <si>
    <t>SEVIERVILLE</t>
  </si>
  <si>
    <t>MEMPHIS</t>
  </si>
  <si>
    <t>ROCKWOOD</t>
  </si>
  <si>
    <t>NEW TAZEWELL</t>
  </si>
  <si>
    <t>KINGSPORT</t>
  </si>
  <si>
    <t>MOUNTAIN CITY</t>
  </si>
  <si>
    <t>ELIZABETHTON</t>
  </si>
  <si>
    <t>HARRIMAN</t>
  </si>
  <si>
    <t>GREENEVILLE</t>
  </si>
  <si>
    <t>CHURCH HILL</t>
  </si>
  <si>
    <t>TULLAHOMA</t>
  </si>
  <si>
    <t>WARTBURG</t>
  </si>
  <si>
    <t>BLOUNTVILLE</t>
  </si>
  <si>
    <t>LOUDON</t>
  </si>
  <si>
    <t>GAINESBORO</t>
  </si>
  <si>
    <t>ETOWAH</t>
  </si>
  <si>
    <t>LYNCHBURG</t>
  </si>
  <si>
    <t>WHITES CREEK</t>
  </si>
  <si>
    <t>MAYNARDVILLE</t>
  </si>
  <si>
    <t>TIPTONVILLE</t>
  </si>
  <si>
    <t>JELLICO</t>
  </si>
  <si>
    <t>COLLEGEDALE</t>
  </si>
  <si>
    <t>RUTLEDGE</t>
  </si>
  <si>
    <t>ANDERSONVILLE</t>
  </si>
  <si>
    <t>DUCKTOWN</t>
  </si>
  <si>
    <t>ASHLAND CITY</t>
  </si>
  <si>
    <t>SWEETWATER</t>
  </si>
  <si>
    <t>BRUCETON</t>
  </si>
  <si>
    <t>RIDGELY</t>
  </si>
  <si>
    <t>RED BOILING SPRINGS</t>
  </si>
  <si>
    <t>DYERSBURG</t>
  </si>
  <si>
    <t>SOUTH PITTSBURG</t>
  </si>
  <si>
    <t>MC KENZIE</t>
  </si>
  <si>
    <t>DRESDEN</t>
  </si>
  <si>
    <t>ERIN</t>
  </si>
  <si>
    <t>HIXSON</t>
  </si>
  <si>
    <t>PIGEON FORGE</t>
  </si>
  <si>
    <t>BYRDSTOWN</t>
  </si>
  <si>
    <t>MONTEAGLE</t>
  </si>
  <si>
    <t>ROAN MOUNTAIN</t>
  </si>
  <si>
    <t>ADAMSVILLE</t>
  </si>
  <si>
    <t>SODDY-DAISY</t>
  </si>
  <si>
    <t>MILLINGTON</t>
  </si>
  <si>
    <t>HOHENWALD</t>
  </si>
  <si>
    <t>MOUNT JULIET</t>
  </si>
  <si>
    <t>GALLAWAY</t>
  </si>
  <si>
    <t>DECATURVILLE</t>
  </si>
  <si>
    <t>SELMER</t>
  </si>
  <si>
    <t>JONESBOROUGH</t>
  </si>
  <si>
    <t>SNEEDVILLE</t>
  </si>
  <si>
    <t>GOODLETTSVILLE</t>
  </si>
  <si>
    <t>BELLS</t>
  </si>
  <si>
    <t>ALAMO</t>
  </si>
  <si>
    <t>PURYEAR</t>
  </si>
  <si>
    <t>DANDRIDGE</t>
  </si>
  <si>
    <t>CHUCKEY</t>
  </si>
  <si>
    <t>COLLIERVILLE</t>
  </si>
  <si>
    <t>OLD HICKORY</t>
  </si>
  <si>
    <t>OOLTEWAH</t>
  </si>
  <si>
    <t>WHITE HOUSE</t>
  </si>
  <si>
    <t>BEAUMONT</t>
  </si>
  <si>
    <t>NEW BRAUNFELS</t>
  </si>
  <si>
    <t>FREDERICKSBURG</t>
  </si>
  <si>
    <t>SAN ANTONIO</t>
  </si>
  <si>
    <t>FORT WORTH</t>
  </si>
  <si>
    <t>ALICE</t>
  </si>
  <si>
    <t>WHITE SETTLEMENT</t>
  </si>
  <si>
    <t>LAKE JACKSON</t>
  </si>
  <si>
    <t>WACO</t>
  </si>
  <si>
    <t>AMARILLO</t>
  </si>
  <si>
    <t>SAN JUAN</t>
  </si>
  <si>
    <t>TEXAS CITY</t>
  </si>
  <si>
    <t>NORTH RICHLAND HILLS</t>
  </si>
  <si>
    <t>KILLEEN</t>
  </si>
  <si>
    <t>LAMPASAS</t>
  </si>
  <si>
    <t>COPPERAS COVE</t>
  </si>
  <si>
    <t>LAREDO</t>
  </si>
  <si>
    <t>UVALDE</t>
  </si>
  <si>
    <t>GROVES</t>
  </si>
  <si>
    <t>YOAKUM</t>
  </si>
  <si>
    <t>JOURDANTON</t>
  </si>
  <si>
    <t>CORPUS CHRISTI</t>
  </si>
  <si>
    <t>MCALLEN</t>
  </si>
  <si>
    <t>PALESTINE</t>
  </si>
  <si>
    <t>LONGVIEW</t>
  </si>
  <si>
    <t>MINERAL WELLS</t>
  </si>
  <si>
    <t>WEATHERFORD</t>
  </si>
  <si>
    <t>SULPHUR SPRINGS</t>
  </si>
  <si>
    <t>COLLEGE STATION</t>
  </si>
  <si>
    <t>WAXAHACHIE</t>
  </si>
  <si>
    <t>KOUNTZE</t>
  </si>
  <si>
    <t>ALVARADO</t>
  </si>
  <si>
    <t>BEEVILLE</t>
  </si>
  <si>
    <t>WESLACO</t>
  </si>
  <si>
    <t>HURST</t>
  </si>
  <si>
    <t>KERRVILLE</t>
  </si>
  <si>
    <t>CLEBURNE</t>
  </si>
  <si>
    <t>CLAUDE</t>
  </si>
  <si>
    <t>HARLINGEN</t>
  </si>
  <si>
    <t>LUFKIN</t>
  </si>
  <si>
    <t>HONDO</t>
  </si>
  <si>
    <t>SAN ANGELO</t>
  </si>
  <si>
    <t>WHARTON</t>
  </si>
  <si>
    <t>NACOGDOCHES</t>
  </si>
  <si>
    <t>KATY</t>
  </si>
  <si>
    <t>HUMBLE</t>
  </si>
  <si>
    <t>VICTORIA</t>
  </si>
  <si>
    <t>DESOTO</t>
  </si>
  <si>
    <t>GARLAND</t>
  </si>
  <si>
    <t>GRAND PRAIRIE</t>
  </si>
  <si>
    <t>STEPHENVILLE</t>
  </si>
  <si>
    <t>IRVING</t>
  </si>
  <si>
    <t>MISSION</t>
  </si>
  <si>
    <t>BURLESON</t>
  </si>
  <si>
    <t>ROUND ROCK</t>
  </si>
  <si>
    <t>BOERNE</t>
  </si>
  <si>
    <t>PEARSALL</t>
  </si>
  <si>
    <t>JACKSBORO</t>
  </si>
  <si>
    <t>MISSOURI CITY</t>
  </si>
  <si>
    <t>ROBSTOWN</t>
  </si>
  <si>
    <t>RUSK</t>
  </si>
  <si>
    <t>BOWIE</t>
  </si>
  <si>
    <t>VAN</t>
  </si>
  <si>
    <t>PLANO</t>
  </si>
  <si>
    <t>SEGUIN</t>
  </si>
  <si>
    <t>LEVELLAND</t>
  </si>
  <si>
    <t>HENRIETTA</t>
  </si>
  <si>
    <t>WICHITA FALLS</t>
  </si>
  <si>
    <t>ROWLETT</t>
  </si>
  <si>
    <t>SCHULENBURG</t>
  </si>
  <si>
    <t>GRANBURY</t>
  </si>
  <si>
    <t>WIMBERLEY</t>
  </si>
  <si>
    <t>PILOT POINT</t>
  </si>
  <si>
    <t>LAMESA</t>
  </si>
  <si>
    <t>LUBBOCK</t>
  </si>
  <si>
    <t>SAN MARCOS</t>
  </si>
  <si>
    <t>KAUFMAN</t>
  </si>
  <si>
    <t>BORGER</t>
  </si>
  <si>
    <t>PORT LAVACA</t>
  </si>
  <si>
    <t>KENEDY</t>
  </si>
  <si>
    <t>MCCAMEY</t>
  </si>
  <si>
    <t>OZONA</t>
  </si>
  <si>
    <t>BIG LAKE</t>
  </si>
  <si>
    <t>DUMAS</t>
  </si>
  <si>
    <t>GLADEWATER</t>
  </si>
  <si>
    <t>SPEARMAN</t>
  </si>
  <si>
    <t>CANADIAN</t>
  </si>
  <si>
    <t>MONT BELVIEU</t>
  </si>
  <si>
    <t>ROY</t>
  </si>
  <si>
    <t>SALT LAKE CITY</t>
  </si>
  <si>
    <t>BRIGHAM CITY</t>
  </si>
  <si>
    <t>BLANDING</t>
  </si>
  <si>
    <t>ST GEORGE</t>
  </si>
  <si>
    <t>WASHINGTON TERRACE</t>
  </si>
  <si>
    <t>WEST VALLEY CITY</t>
  </si>
  <si>
    <t>HOLLADAY</t>
  </si>
  <si>
    <t>ROOSEVELT</t>
  </si>
  <si>
    <t>FERRON</t>
  </si>
  <si>
    <t>TOOELE</t>
  </si>
  <si>
    <t>OREM</t>
  </si>
  <si>
    <t>DRAPER</t>
  </si>
  <si>
    <t>VERNAL</t>
  </si>
  <si>
    <t>AMERICAN FORK</t>
  </si>
  <si>
    <t>PRICE</t>
  </si>
  <si>
    <t>HURRICANE</t>
  </si>
  <si>
    <t>NEPHI</t>
  </si>
  <si>
    <t>WEST JORDAN</t>
  </si>
  <si>
    <t>SANDY</t>
  </si>
  <si>
    <t>BOUNTIFUL</t>
  </si>
  <si>
    <t>PROVO</t>
  </si>
  <si>
    <t>CEDAR CITY</t>
  </si>
  <si>
    <t>HEBER CITY</t>
  </si>
  <si>
    <t>BRIGHAM</t>
  </si>
  <si>
    <t>LAYTON</t>
  </si>
  <si>
    <t>CENTERFIELD</t>
  </si>
  <si>
    <t>SOUTH JORDAN</t>
  </si>
  <si>
    <t>IVINS</t>
  </si>
  <si>
    <t>SPANISH FORK</t>
  </si>
  <si>
    <t>MIDVALE</t>
  </si>
  <si>
    <t>NORTH LOGAN</t>
  </si>
  <si>
    <t>LEHI</t>
  </si>
  <si>
    <t>SOUTH SALT LAKE</t>
  </si>
  <si>
    <t>MOAB</t>
  </si>
  <si>
    <t>PANGUITCH</t>
  </si>
  <si>
    <t>RUTLAND</t>
  </si>
  <si>
    <t>SAINT JOHNSBURY</t>
  </si>
  <si>
    <t>BARRE</t>
  </si>
  <si>
    <t>SAINT ALBANS</t>
  </si>
  <si>
    <t>BRATTLEBORO</t>
  </si>
  <si>
    <t>BENNINGTON</t>
  </si>
  <si>
    <t>GLOVER</t>
  </si>
  <si>
    <t>BARTON</t>
  </si>
  <si>
    <t>LYNDONVILLE</t>
  </si>
  <si>
    <t>ST ALBANS</t>
  </si>
  <si>
    <t>LUDLOW</t>
  </si>
  <si>
    <t>SHELBURNE</t>
  </si>
  <si>
    <t>RANDOLPH CENTER</t>
  </si>
  <si>
    <t>MANASSAS</t>
  </si>
  <si>
    <t>NEWPORT NEWS</t>
  </si>
  <si>
    <t>HOPEWELL</t>
  </si>
  <si>
    <t>VIRGINIA BEACH</t>
  </si>
  <si>
    <t>HARRISONBURG</t>
  </si>
  <si>
    <t>CHESAPEAKE</t>
  </si>
  <si>
    <t>GALAX</t>
  </si>
  <si>
    <t>CHILHOWIE</t>
  </si>
  <si>
    <t>DUFFIELD</t>
  </si>
  <si>
    <t>BIG STONE GAP</t>
  </si>
  <si>
    <t>NEW MARKET</t>
  </si>
  <si>
    <t>BERRYVILLE</t>
  </si>
  <si>
    <t>CLIFTON FORGE</t>
  </si>
  <si>
    <t>CHARLOTTESVILLE</t>
  </si>
  <si>
    <t>WYTHEVILLE</t>
  </si>
  <si>
    <t>FALLS CHURCH</t>
  </si>
  <si>
    <t>HERNDON</t>
  </si>
  <si>
    <t>SOUTH HILL</t>
  </si>
  <si>
    <t>RICHLANDS</t>
  </si>
  <si>
    <t>HILLSVILLE</t>
  </si>
  <si>
    <t>APPOMATTOX</t>
  </si>
  <si>
    <t>BASTIAN</t>
  </si>
  <si>
    <t>HIGHLAND SPRINGS</t>
  </si>
  <si>
    <t>ALTAVISTA</t>
  </si>
  <si>
    <t>FORT BELVOIR</t>
  </si>
  <si>
    <t>BLUEFIELD</t>
  </si>
  <si>
    <t>DUNN LORING</t>
  </si>
  <si>
    <t>SUFFOLK</t>
  </si>
  <si>
    <t>FISHERSVILLE</t>
  </si>
  <si>
    <t>FINCASTLE</t>
  </si>
  <si>
    <t>LOW MOOR</t>
  </si>
  <si>
    <t>KEYSVILLE</t>
  </si>
  <si>
    <t>FORK UNION</t>
  </si>
  <si>
    <t>GOOCHLAND</t>
  </si>
  <si>
    <t>BROOKNEAL</t>
  </si>
  <si>
    <t>BURKE</t>
  </si>
  <si>
    <t>LURAY</t>
  </si>
  <si>
    <t>GRUNDY</t>
  </si>
  <si>
    <t>POQUOSON</t>
  </si>
  <si>
    <t>COLONIAL BEACH</t>
  </si>
  <si>
    <t>NASSAWADOX</t>
  </si>
  <si>
    <t>CULPEPER</t>
  </si>
  <si>
    <t>LAKE RIDGE</t>
  </si>
  <si>
    <t>COURTLAND</t>
  </si>
  <si>
    <t>GLEN ALLEN</t>
  </si>
  <si>
    <t>KING GEORGE</t>
  </si>
  <si>
    <t>FRONT ROYAL</t>
  </si>
  <si>
    <t>POTOMAC FALLS</t>
  </si>
  <si>
    <t>DILLWYN</t>
  </si>
  <si>
    <t>SOUTH BOSTON</t>
  </si>
  <si>
    <t>CLINTWOOD</t>
  </si>
  <si>
    <t>EAST LEXINGTON</t>
  </si>
  <si>
    <t>LAUREL FORK</t>
  </si>
  <si>
    <t>TAPPAHANNOCK</t>
  </si>
  <si>
    <t>PARKSLEY</t>
  </si>
  <si>
    <t>ABINGDON</t>
  </si>
  <si>
    <t>STANARDSVILLE</t>
  </si>
  <si>
    <t>KILMARNOCK</t>
  </si>
  <si>
    <t>FLOYD</t>
  </si>
  <si>
    <t>WISE</t>
  </si>
  <si>
    <t>PENNINGTON GAP</t>
  </si>
  <si>
    <t>BLACKSTONE</t>
  </si>
  <si>
    <t>RADFORD</t>
  </si>
  <si>
    <t>BLACKSBURG</t>
  </si>
  <si>
    <t>RICH CREEK</t>
  </si>
  <si>
    <t>CHASE CITY</t>
  </si>
  <si>
    <t>DALEVILLE</t>
  </si>
  <si>
    <t>BON AIR</t>
  </si>
  <si>
    <t>MC LEAN</t>
  </si>
  <si>
    <t>WEBER CITY</t>
  </si>
  <si>
    <t>RURAL RETREAT</t>
  </si>
  <si>
    <t>LOCUST HILL</t>
  </si>
  <si>
    <t>MATHEWS</t>
  </si>
  <si>
    <t>ARODA</t>
  </si>
  <si>
    <t>ISSAQUAH</t>
  </si>
  <si>
    <t>SEATTLE</t>
  </si>
  <si>
    <t>SPOKANE</t>
  </si>
  <si>
    <t>LACEY</t>
  </si>
  <si>
    <t>WALLA WALLA</t>
  </si>
  <si>
    <t>COLLEGE PLACE</t>
  </si>
  <si>
    <t>KENNEWICK</t>
  </si>
  <si>
    <t>HOQUIAM</t>
  </si>
  <si>
    <t>YAKIMA</t>
  </si>
  <si>
    <t>BELLINGHAM</t>
  </si>
  <si>
    <t>TACOMA</t>
  </si>
  <si>
    <t>TOPPENISH</t>
  </si>
  <si>
    <t>SPOKANE VALLEY</t>
  </si>
  <si>
    <t>BREMERTON</t>
  </si>
  <si>
    <t>PASCO</t>
  </si>
  <si>
    <t>SEQUIM</t>
  </si>
  <si>
    <t>CASHMERE</t>
  </si>
  <si>
    <t>PORT ANGELES</t>
  </si>
  <si>
    <t>FEDERAL WAY</t>
  </si>
  <si>
    <t>RENTON</t>
  </si>
  <si>
    <t>VANCOUVER</t>
  </si>
  <si>
    <t>PORT ORCHARD</t>
  </si>
  <si>
    <t>PUYALLUP</t>
  </si>
  <si>
    <t>ANACORTES</t>
  </si>
  <si>
    <t>SUNNYSIDE</t>
  </si>
  <si>
    <t>EDMONDS</t>
  </si>
  <si>
    <t>OLYMPIA</t>
  </si>
  <si>
    <t>PULLMAN</t>
  </si>
  <si>
    <t>BURIEN</t>
  </si>
  <si>
    <t>OTHELLO</t>
  </si>
  <si>
    <t>MOSES LAKE</t>
  </si>
  <si>
    <t>ELLENSBURG</t>
  </si>
  <si>
    <t>WAPATO</t>
  </si>
  <si>
    <t>CAMAS</t>
  </si>
  <si>
    <t>COLVILLE</t>
  </si>
  <si>
    <t>OMAK</t>
  </si>
  <si>
    <t>PORT TOWNSEND</t>
  </si>
  <si>
    <t>COUPEVILLE</t>
  </si>
  <si>
    <t>SEDRO WOOLLEY</t>
  </si>
  <si>
    <t>LYNNWOOD</t>
  </si>
  <si>
    <t>BAINBRIDGE ISLAND</t>
  </si>
  <si>
    <t>BATTLE GROUND</t>
  </si>
  <si>
    <t>KIRKLAND</t>
  </si>
  <si>
    <t>SNOHOMISH</t>
  </si>
  <si>
    <t>NORTH BEND</t>
  </si>
  <si>
    <t>RAYMOND</t>
  </si>
  <si>
    <t>WENATCHEE</t>
  </si>
  <si>
    <t>SOAP LAKE</t>
  </si>
  <si>
    <t>BLAINE</t>
  </si>
  <si>
    <t>ENUMCLAW</t>
  </si>
  <si>
    <t>UNION GAP</t>
  </si>
  <si>
    <t>STANWOOD</t>
  </si>
  <si>
    <t>LYNDEN</t>
  </si>
  <si>
    <t>BOTHELL</t>
  </si>
  <si>
    <t>GIG HARBOR</t>
  </si>
  <si>
    <t>TONASKET</t>
  </si>
  <si>
    <t>UNIVERSITY PLACE</t>
  </si>
  <si>
    <t>POULSBO</t>
  </si>
  <si>
    <t>SILVERDALE</t>
  </si>
  <si>
    <t>SHORELINE</t>
  </si>
  <si>
    <t>MERCER ISLAND</t>
  </si>
  <si>
    <t>ORTING</t>
  </si>
  <si>
    <t>PT ORCHARD</t>
  </si>
  <si>
    <t>FORKS</t>
  </si>
  <si>
    <t>BECKLEY</t>
  </si>
  <si>
    <t>MONONGAH</t>
  </si>
  <si>
    <t>ELKINS</t>
  </si>
  <si>
    <t>SUMMERSVILLE</t>
  </si>
  <si>
    <t>WEIRTON</t>
  </si>
  <si>
    <t>PARKERSBURG</t>
  </si>
  <si>
    <t>HILLTOP</t>
  </si>
  <si>
    <t>THOMAS</t>
  </si>
  <si>
    <t>POINT PLEASANT</t>
  </si>
  <si>
    <t>DUNBAR</t>
  </si>
  <si>
    <t>MOUNDSVILLE</t>
  </si>
  <si>
    <t>WILLIAMSON</t>
  </si>
  <si>
    <t>KINGWOOD</t>
  </si>
  <si>
    <t>NEW MARTINSVILLE</t>
  </si>
  <si>
    <t>BUCKHANNON</t>
  </si>
  <si>
    <t>ROMNEY</t>
  </si>
  <si>
    <t>SISSONVILLE</t>
  </si>
  <si>
    <t>DANIELS</t>
  </si>
  <si>
    <t>WHITE SULPHUR SPRING</t>
  </si>
  <si>
    <t>GLENVILLE</t>
  </si>
  <si>
    <t>BELINGTON</t>
  </si>
  <si>
    <t>CLARKSBURG</t>
  </si>
  <si>
    <t>RAINELLE</t>
  </si>
  <si>
    <t>KEYSER</t>
  </si>
  <si>
    <t>WELLSBURG</t>
  </si>
  <si>
    <t>FOLLANSBEE</t>
  </si>
  <si>
    <t>PHILIPPI</t>
  </si>
  <si>
    <t>SISTERSVILLE</t>
  </si>
  <si>
    <t>ANSTED</t>
  </si>
  <si>
    <t>BERKELEY SPRINGS</t>
  </si>
  <si>
    <t>IVYDALE</t>
  </si>
  <si>
    <t>RONCEVERTE</t>
  </si>
  <si>
    <t>MARMET</t>
  </si>
  <si>
    <t>CHARLES TOWN</t>
  </si>
  <si>
    <t>JANE LEW</t>
  </si>
  <si>
    <t>FORT ASHBY</t>
  </si>
  <si>
    <t>NEW RICHMOND</t>
  </si>
  <si>
    <t>COWEN</t>
  </si>
  <si>
    <t>SOUTH CHARLESTON</t>
  </si>
  <si>
    <t>HINTON</t>
  </si>
  <si>
    <t>HAMLIN</t>
  </si>
  <si>
    <t>RAVENSWOOD</t>
  </si>
  <si>
    <t>SHEPHERDSTOWN</t>
  </si>
  <si>
    <t>MARLINTON</t>
  </si>
  <si>
    <t>LINDSIDE</t>
  </si>
  <si>
    <t>CULLODEN</t>
  </si>
  <si>
    <t>WELCH</t>
  </si>
  <si>
    <t>TERRA ALTA</t>
  </si>
  <si>
    <t>RACINE</t>
  </si>
  <si>
    <t>WEST ALLIS</t>
  </si>
  <si>
    <t>MILWAUKEE</t>
  </si>
  <si>
    <t>PORT EDWARDS</t>
  </si>
  <si>
    <t>WAUNAKEE</t>
  </si>
  <si>
    <t>REEDSBURG</t>
  </si>
  <si>
    <t>WAUSAU</t>
  </si>
  <si>
    <t>KENOSHA</t>
  </si>
  <si>
    <t>WEST SALEM</t>
  </si>
  <si>
    <t>WISCONSIN RAPIDS</t>
  </si>
  <si>
    <t>PLATTEVILLE</t>
  </si>
  <si>
    <t>GREEN BAY</t>
  </si>
  <si>
    <t>WAUKESHA</t>
  </si>
  <si>
    <t>FORT ATKINSON</t>
  </si>
  <si>
    <t>FOND DU LAC</t>
  </si>
  <si>
    <t>MUSKEGO</t>
  </si>
  <si>
    <t>STURGEON BAY</t>
  </si>
  <si>
    <t>SUN PRAIRIE</t>
  </si>
  <si>
    <t>MANAWA</t>
  </si>
  <si>
    <t>BARABOO</t>
  </si>
  <si>
    <t>MUSCODA</t>
  </si>
  <si>
    <t>DELAVAN</t>
  </si>
  <si>
    <t>MERRILL</t>
  </si>
  <si>
    <t>RIB LAKE</t>
  </si>
  <si>
    <t>MIDDLETON</t>
  </si>
  <si>
    <t>MOUNT HOREB</t>
  </si>
  <si>
    <t>TOMAHAWK</t>
  </si>
  <si>
    <t>SHAWANO</t>
  </si>
  <si>
    <t>WILLIAMS BAY</t>
  </si>
  <si>
    <t>CLINTONVILLE</t>
  </si>
  <si>
    <t>FRIENDSHIP</t>
  </si>
  <si>
    <t>STEVENS POINT</t>
  </si>
  <si>
    <t>MINERAL POINT</t>
  </si>
  <si>
    <t>KEWAUNEE</t>
  </si>
  <si>
    <t>SURING</t>
  </si>
  <si>
    <t>RICHLAND CENTER</t>
  </si>
  <si>
    <t>WYOCENA</t>
  </si>
  <si>
    <t>BOSCOBEL</t>
  </si>
  <si>
    <t>DODGEVILLE</t>
  </si>
  <si>
    <t>CHIPPEWA FALLS</t>
  </si>
  <si>
    <t>WAUWATOSA</t>
  </si>
  <si>
    <t>MONDOVI</t>
  </si>
  <si>
    <t>EAU CLAIRE</t>
  </si>
  <si>
    <t>MANITOWOC</t>
  </si>
  <si>
    <t>WISCONSIN DELLS</t>
  </si>
  <si>
    <t>SPRING GREEN</t>
  </si>
  <si>
    <t>AMERY</t>
  </si>
  <si>
    <t>OWEN</t>
  </si>
  <si>
    <t>OMRO</t>
  </si>
  <si>
    <t>BLACK RIVER FALLS</t>
  </si>
  <si>
    <t>ANTIGO</t>
  </si>
  <si>
    <t>NEW HOLSTEIN</t>
  </si>
  <si>
    <t>SOUTH MILWAUKEE</t>
  </si>
  <si>
    <t>MENOMONEE FALLS</t>
  </si>
  <si>
    <t>FENNIMORE</t>
  </si>
  <si>
    <t>MENOMONIE</t>
  </si>
  <si>
    <t>ABBOTSFORD</t>
  </si>
  <si>
    <t>MAUSTON</t>
  </si>
  <si>
    <t>PLUM CITY</t>
  </si>
  <si>
    <t>TOMAH</t>
  </si>
  <si>
    <t>ONALASKA</t>
  </si>
  <si>
    <t>OCONTO FALLS</t>
  </si>
  <si>
    <t>PESHTIGO</t>
  </si>
  <si>
    <t>ELROY</t>
  </si>
  <si>
    <t>SHEBOYGAN</t>
  </si>
  <si>
    <t>WOODVILLE</t>
  </si>
  <si>
    <t>RHINELANDER</t>
  </si>
  <si>
    <t>SLINGER</t>
  </si>
  <si>
    <t>SAUK CITY</t>
  </si>
  <si>
    <t>MENASHA</t>
  </si>
  <si>
    <t>NIAGARA</t>
  </si>
  <si>
    <t>THORP</t>
  </si>
  <si>
    <t>MARINETTE</t>
  </si>
  <si>
    <t>SAINT FRANCIS</t>
  </si>
  <si>
    <t>BLOOMER</t>
  </si>
  <si>
    <t>SISTER BAY</t>
  </si>
  <si>
    <t>RIVER FALLS</t>
  </si>
  <si>
    <t>BLACK EARTH</t>
  </si>
  <si>
    <t>PRAIRIE DU CHIEN</t>
  </si>
  <si>
    <t>WAUPUN</t>
  </si>
  <si>
    <t>ST CROIX FALLS</t>
  </si>
  <si>
    <t>ALGOMA</t>
  </si>
  <si>
    <t>CEDARBURG</t>
  </si>
  <si>
    <t>WAUPACA</t>
  </si>
  <si>
    <t>HURLEY</t>
  </si>
  <si>
    <t>UNION GROVE</t>
  </si>
  <si>
    <t>ELMWOOD</t>
  </si>
  <si>
    <t>GREENDALE</t>
  </si>
  <si>
    <t>MARKESAN</t>
  </si>
  <si>
    <t>SHELL LAKE</t>
  </si>
  <si>
    <t>GRANTSBURG</t>
  </si>
  <si>
    <t>OCONOMOWOC</t>
  </si>
  <si>
    <t>EAST TROY</t>
  </si>
  <si>
    <t>VIROQUA</t>
  </si>
  <si>
    <t>LAKE GENEVA</t>
  </si>
  <si>
    <t>WASHBURN</t>
  </si>
  <si>
    <t>DOUSMAN</t>
  </si>
  <si>
    <t>DE PERE</t>
  </si>
  <si>
    <t>LITTLE CHUTE</t>
  </si>
  <si>
    <t>NEW LISBON</t>
  </si>
  <si>
    <t>LADYSMITH</t>
  </si>
  <si>
    <t>HALES CORNERS</t>
  </si>
  <si>
    <t>GLENWOOD CITY</t>
  </si>
  <si>
    <t>PARK FALLS</t>
  </si>
  <si>
    <t>KAUKAUNA</t>
  </si>
  <si>
    <t>WESTBY</t>
  </si>
  <si>
    <t>MOUNT CALVARY</t>
  </si>
  <si>
    <t>SOLDIERS GROVE</t>
  </si>
  <si>
    <t>LAONA</t>
  </si>
  <si>
    <t>GALESVILLE</t>
  </si>
  <si>
    <t>NEW GLARUS</t>
  </si>
  <si>
    <t>CORNELL</t>
  </si>
  <si>
    <t>LOMIRA</t>
  </si>
  <si>
    <t>MUKWONAGO</t>
  </si>
  <si>
    <t>BARRON</t>
  </si>
  <si>
    <t>PRAIRIE FARM</t>
  </si>
  <si>
    <t>RICE LAKE</t>
  </si>
  <si>
    <t>MONTELLO</t>
  </si>
  <si>
    <t>PLEASANT PRAIRIE</t>
  </si>
  <si>
    <t>HAZEL GREEN</t>
  </si>
  <si>
    <t>TWO RIVERS</t>
  </si>
  <si>
    <t>FREDERIC</t>
  </si>
  <si>
    <t>MEQUON</t>
  </si>
  <si>
    <t>OCONTO</t>
  </si>
  <si>
    <t>CHETEK</t>
  </si>
  <si>
    <t>SPOONER</t>
  </si>
  <si>
    <t>SHEBOYGAN FALLS</t>
  </si>
  <si>
    <t>LUCK</t>
  </si>
  <si>
    <t>PIGEON FALLS</t>
  </si>
  <si>
    <t>OAK CREEK</t>
  </si>
  <si>
    <t>CHEYENNE</t>
  </si>
  <si>
    <t>PINEDALE</t>
  </si>
  <si>
    <t>BASIN</t>
  </si>
  <si>
    <t>GILLETTE</t>
  </si>
  <si>
    <t>NEWCASTLE</t>
  </si>
  <si>
    <t>CASPER</t>
  </si>
  <si>
    <t>CODY</t>
  </si>
  <si>
    <t>LOVELL</t>
  </si>
  <si>
    <t>GREEN RIVER</t>
  </si>
  <si>
    <t>LANDER</t>
  </si>
  <si>
    <t>RAWLINS</t>
  </si>
  <si>
    <t>LARAMIE</t>
  </si>
  <si>
    <t>POWELL</t>
  </si>
  <si>
    <t>WORLAND</t>
  </si>
  <si>
    <t>FORT WASHAKIE</t>
  </si>
  <si>
    <t>THERMOPOLIS</t>
  </si>
  <si>
    <t>ROCK SPRINGS</t>
  </si>
  <si>
    <t>AFTON</t>
  </si>
  <si>
    <t>KEMMERER</t>
  </si>
  <si>
    <t>PLAYA DEL REY</t>
  </si>
  <si>
    <t>MENTONE</t>
  </si>
  <si>
    <t>FILLMORE</t>
  </si>
  <si>
    <t>INDIO</t>
  </si>
  <si>
    <t>COLTON</t>
  </si>
  <si>
    <t>YOUNTVILLE</t>
  </si>
  <si>
    <t>OAKHURST</t>
  </si>
  <si>
    <t>POWAY</t>
  </si>
  <si>
    <t>WILLOWS</t>
  </si>
  <si>
    <t>FAIR OAKS</t>
  </si>
  <si>
    <t>EL CENTRO</t>
  </si>
  <si>
    <t>BARSTOW</t>
  </si>
  <si>
    <t>ARVIN</t>
  </si>
  <si>
    <t>WILLIAMS</t>
  </si>
  <si>
    <t>SONORA</t>
  </si>
  <si>
    <t>TEMPLETON</t>
  </si>
  <si>
    <t>CAMARILLO</t>
  </si>
  <si>
    <t>PALM DESERT</t>
  </si>
  <si>
    <t>ATWATER</t>
  </si>
  <si>
    <t>VISTA</t>
  </si>
  <si>
    <t>RANCHO MIRAGE</t>
  </si>
  <si>
    <t>SAN BRUNO</t>
  </si>
  <si>
    <t>MARTINEZ</t>
  </si>
  <si>
    <t>BANNING</t>
  </si>
  <si>
    <t>FOUNTAIN VALLEY</t>
  </si>
  <si>
    <t>CITRUS HEIGHTS</t>
  </si>
  <si>
    <t>EL CERRITO</t>
  </si>
  <si>
    <t>MORRO BAY</t>
  </si>
  <si>
    <t>ENCINO</t>
  </si>
  <si>
    <t>CITY OF INDUSTRY</t>
  </si>
  <si>
    <t>ALTURAS</t>
  </si>
  <si>
    <t>PORTOLA</t>
  </si>
  <si>
    <t>JOSHUA TREE</t>
  </si>
  <si>
    <t>LAKE ARROWHEAD</t>
  </si>
  <si>
    <t>BIG BEAR LAKE</t>
  </si>
  <si>
    <t>CHERRY VALLEY</t>
  </si>
  <si>
    <t>LAKE ISABELLA</t>
  </si>
  <si>
    <t>ALTA LOMA</t>
  </si>
  <si>
    <t>LONE PINE</t>
  </si>
  <si>
    <t>SOLEDAD</t>
  </si>
  <si>
    <t>ATASCADERO</t>
  </si>
  <si>
    <t>BRAWLEY</t>
  </si>
  <si>
    <t>MISSION HILLS</t>
  </si>
  <si>
    <t>HEALDSBURG</t>
  </si>
  <si>
    <t>ARROYO GRANDE</t>
  </si>
  <si>
    <t>STUDIO CITY</t>
  </si>
  <si>
    <t>SOUTH LAKE TAHOE</t>
  </si>
  <si>
    <t>SIMI VALLEY</t>
  </si>
  <si>
    <t>TUSTIN</t>
  </si>
  <si>
    <t>COMPTON</t>
  </si>
  <si>
    <t>MURRIETA</t>
  </si>
  <si>
    <t>MILPITAS</t>
  </si>
  <si>
    <t>SAN JUAN CAPISTRANO</t>
  </si>
  <si>
    <t>YORBA LINDA</t>
  </si>
  <si>
    <t>YUCCA VALLEY</t>
  </si>
  <si>
    <t>GRIDLEY</t>
  </si>
  <si>
    <t>SIGNAL HILL</t>
  </si>
  <si>
    <t>NORTHRIDGE</t>
  </si>
  <si>
    <t>EAST LONG BEACH</t>
  </si>
  <si>
    <t>ALISO VIEJO</t>
  </si>
  <si>
    <t>REDWOOD CITY</t>
  </si>
  <si>
    <t>LAWNDALE</t>
  </si>
  <si>
    <t>MILL VALLEY</t>
  </si>
  <si>
    <t>MENLO PARK</t>
  </si>
  <si>
    <t>NOVATO</t>
  </si>
  <si>
    <t>BURLINGAME</t>
  </si>
  <si>
    <t>BREA</t>
  </si>
  <si>
    <t>SUN VALLEY</t>
  </si>
  <si>
    <t>RIDGECREST</t>
  </si>
  <si>
    <t>CHINO</t>
  </si>
  <si>
    <t>NORTH SACRAMENTO</t>
  </si>
  <si>
    <t>MORENO VALLEY</t>
  </si>
  <si>
    <t>LADERA RANCH</t>
  </si>
  <si>
    <t>TEMECULA</t>
  </si>
  <si>
    <t>BARRIGADA</t>
  </si>
  <si>
    <t>EASTLAND</t>
  </si>
  <si>
    <t>MCKINNEY</t>
  </si>
  <si>
    <t>GLEN ROSE</t>
  </si>
  <si>
    <t>COLEMAN</t>
  </si>
  <si>
    <t>CROWELL</t>
  </si>
  <si>
    <t>BROWNWOOD</t>
  </si>
  <si>
    <t>BROWNFIELD</t>
  </si>
  <si>
    <t>ELECTRA</t>
  </si>
  <si>
    <t>BURKBURNETT</t>
  </si>
  <si>
    <t>PHARR</t>
  </si>
  <si>
    <t>ROSENBERG</t>
  </si>
  <si>
    <t>PAMPA</t>
  </si>
  <si>
    <t>LOCKHART</t>
  </si>
  <si>
    <t>CHILDRESS</t>
  </si>
  <si>
    <t>BALCH SPRINGS</t>
  </si>
  <si>
    <t>MUNDAY</t>
  </si>
  <si>
    <t>HONEY GROVE</t>
  </si>
  <si>
    <t>LULING</t>
  </si>
  <si>
    <t>LLANO</t>
  </si>
  <si>
    <t>BAYTOWN</t>
  </si>
  <si>
    <t>HALLETTSVILLE</t>
  </si>
  <si>
    <t>GIDDINGS</t>
  </si>
  <si>
    <t>ITALY</t>
  </si>
  <si>
    <t>GEORGE WEST</t>
  </si>
  <si>
    <t>TERRELL</t>
  </si>
  <si>
    <t>RICHARDSON</t>
  </si>
  <si>
    <t>CUERO</t>
  </si>
  <si>
    <t>OLTON</t>
  </si>
  <si>
    <t>BREMOND</t>
  </si>
  <si>
    <t>GROESBECK</t>
  </si>
  <si>
    <t>VAN ALSTYNE</t>
  </si>
  <si>
    <t>KELLER</t>
  </si>
  <si>
    <t>EDNA</t>
  </si>
  <si>
    <t>PORT ARTHUR</t>
  </si>
  <si>
    <t>JUSTIN</t>
  </si>
  <si>
    <t>ROSEBUD</t>
  </si>
  <si>
    <t>KIRBYVILLE</t>
  </si>
  <si>
    <t>CONROE</t>
  </si>
  <si>
    <t>CLUTE</t>
  </si>
  <si>
    <t>HUGHES SPRINGS</t>
  </si>
  <si>
    <t>CORSICANA</t>
  </si>
  <si>
    <t>GRAND SALINE</t>
  </si>
  <si>
    <t>GALVESTON</t>
  </si>
  <si>
    <t>KENNEDALE</t>
  </si>
  <si>
    <t>BONHAM</t>
  </si>
  <si>
    <t>WILLIS</t>
  </si>
  <si>
    <t>CROSBYTON</t>
  </si>
  <si>
    <t>KARNES CITY</t>
  </si>
  <si>
    <t>MEXIA</t>
  </si>
  <si>
    <t>MATHIS</t>
  </si>
  <si>
    <t>DE LEON</t>
  </si>
  <si>
    <t>LEAGUE CITY</t>
  </si>
  <si>
    <t>BALLINGER</t>
  </si>
  <si>
    <t>SILSBEE</t>
  </si>
  <si>
    <t>SWEENY</t>
  </si>
  <si>
    <t>SAN AUGUSTINE</t>
  </si>
  <si>
    <t>BAIRD</t>
  </si>
  <si>
    <t>GOLIAD</t>
  </si>
  <si>
    <t>CARRIZO SPRINGS</t>
  </si>
  <si>
    <t>BANGS</t>
  </si>
  <si>
    <t>GOLDTHWAITE</t>
  </si>
  <si>
    <t>DEER PARK</t>
  </si>
  <si>
    <t>VIDOR</t>
  </si>
  <si>
    <t>DEL RIO</t>
  </si>
  <si>
    <t>NAVASOTA</t>
  </si>
  <si>
    <t>ROCKWALL</t>
  </si>
  <si>
    <t>MARLIN</t>
  </si>
  <si>
    <t>RALLS</t>
  </si>
  <si>
    <t>OVERTON</t>
  </si>
  <si>
    <t>EDINBURG</t>
  </si>
  <si>
    <t>SEAGOVILLE</t>
  </si>
  <si>
    <t>RIO GRANDE CITY</t>
  </si>
  <si>
    <t>FRIONA</t>
  </si>
  <si>
    <t>FLORESVILLE</t>
  </si>
  <si>
    <t>CONVERSE</t>
  </si>
  <si>
    <t>BIG SPRING</t>
  </si>
  <si>
    <t>HICO</t>
  </si>
  <si>
    <t>RAYMONDVILLE</t>
  </si>
  <si>
    <t>IOWA PARK</t>
  </si>
  <si>
    <t>SHEPHERD</t>
  </si>
  <si>
    <t>DEVINE</t>
  </si>
  <si>
    <t>ALVIN</t>
  </si>
  <si>
    <t>SLATON</t>
  </si>
  <si>
    <t>MONAHANS</t>
  </si>
  <si>
    <t>SUGAR LAND</t>
  </si>
  <si>
    <t>NOCONA</t>
  </si>
  <si>
    <t>ANGLETON</t>
  </si>
  <si>
    <t>LEWISVILLE</t>
  </si>
  <si>
    <t>LINDALE</t>
  </si>
  <si>
    <t>WILLS POINT</t>
  </si>
  <si>
    <t>ROBERT LEE</t>
  </si>
  <si>
    <t>GILMER</t>
  </si>
  <si>
    <t>EAGLE PASS</t>
  </si>
  <si>
    <t>BURNET</t>
  </si>
  <si>
    <t>CROCKETT</t>
  </si>
  <si>
    <t>FALFURRIAS</t>
  </si>
  <si>
    <t>MINEOLA</t>
  </si>
  <si>
    <t>BRONTE</t>
  </si>
  <si>
    <t>TOMBALL</t>
  </si>
  <si>
    <t>FLOWER MOUND</t>
  </si>
  <si>
    <t>POST</t>
  </si>
  <si>
    <t>FORT STOCKTON</t>
  </si>
  <si>
    <t>FRIENDSWOOD</t>
  </si>
  <si>
    <t>HEBBRONVILLE</t>
  </si>
  <si>
    <t>WINNIE</t>
  </si>
  <si>
    <t>BRENHAM</t>
  </si>
  <si>
    <t>KEMP</t>
  </si>
  <si>
    <t>DUNCANVILLE</t>
  </si>
  <si>
    <t>FRISCO</t>
  </si>
  <si>
    <t>KILGORE</t>
  </si>
  <si>
    <t>RISING STAR</t>
  </si>
  <si>
    <t>COOPER</t>
  </si>
  <si>
    <t>RICHLAND HILLS</t>
  </si>
  <si>
    <t>WINTERS</t>
  </si>
  <si>
    <t>KERENS</t>
  </si>
  <si>
    <t>HEREFORD</t>
  </si>
  <si>
    <t>COMFORT</t>
  </si>
  <si>
    <t>STERLING CITY</t>
  </si>
  <si>
    <t>PECOS</t>
  </si>
  <si>
    <t>ALLEN</t>
  </si>
  <si>
    <t>TEAGUE</t>
  </si>
  <si>
    <t>MALAKOFF</t>
  </si>
  <si>
    <t>GRAPEVINE</t>
  </si>
  <si>
    <t>BENBROOK</t>
  </si>
  <si>
    <t>DIBOLL</t>
  </si>
  <si>
    <t>HARKER HEIGHTS</t>
  </si>
  <si>
    <t>WEIMAR</t>
  </si>
  <si>
    <t>CRANE</t>
  </si>
  <si>
    <t>BANDERA</t>
  </si>
  <si>
    <t>CAMP WOOD</t>
  </si>
  <si>
    <t>CEDAR PARK</t>
  </si>
  <si>
    <t>SHINER</t>
  </si>
  <si>
    <t>HEMPHILL</t>
  </si>
  <si>
    <t>LA VERNIA</t>
  </si>
  <si>
    <t>PERRYTON</t>
  </si>
  <si>
    <t>WATAUGA</t>
  </si>
  <si>
    <t>MCLEAN</t>
  </si>
  <si>
    <t>CASTROVILLE</t>
  </si>
  <si>
    <t>LITTLEFIELD</t>
  </si>
  <si>
    <t>DRIPPING SPRINGS</t>
  </si>
  <si>
    <t>KNOX CITY</t>
  </si>
  <si>
    <t>AZLE</t>
  </si>
  <si>
    <t>RANGER</t>
  </si>
  <si>
    <t>MENARD</t>
  </si>
  <si>
    <t>EULESS</t>
  </si>
  <si>
    <t>BRADY</t>
  </si>
  <si>
    <t>KINGSLAND</t>
  </si>
  <si>
    <t>EL CAMPO</t>
  </si>
  <si>
    <t>MC ALLEN</t>
  </si>
  <si>
    <t>MERKEL</t>
  </si>
  <si>
    <t>CORRIGAN</t>
  </si>
  <si>
    <t>WHITNEY</t>
  </si>
  <si>
    <t>ASPERMONT</t>
  </si>
  <si>
    <t>MULESHOE</t>
  </si>
  <si>
    <t>ROCKDALE</t>
  </si>
  <si>
    <t>BERTRAM</t>
  </si>
  <si>
    <t>SCHERTZ</t>
  </si>
  <si>
    <t>LAKEWAY</t>
  </si>
  <si>
    <t>SEALY</t>
  </si>
  <si>
    <t>HIGHLAND VILLAGE</t>
  </si>
  <si>
    <t>GROVETON</t>
  </si>
  <si>
    <t>DIMMITT</t>
  </si>
  <si>
    <t>WYLIE</t>
  </si>
  <si>
    <t>PEARLAND</t>
  </si>
  <si>
    <t>HEWITT</t>
  </si>
  <si>
    <t>ZAPATA</t>
  </si>
  <si>
    <t>ROYSE CITY</t>
  </si>
  <si>
    <t>MARBLE FALLS</t>
  </si>
  <si>
    <t>LA MARQUE</t>
  </si>
  <si>
    <t>COLORADO CITY</t>
  </si>
  <si>
    <t>SPRING</t>
  </si>
  <si>
    <t>GANADO</t>
  </si>
  <si>
    <t>PFLUGERVILLE</t>
  </si>
  <si>
    <t>COPPELL</t>
  </si>
  <si>
    <t>SOUTHLAKE</t>
  </si>
  <si>
    <t>DENVER CITY</t>
  </si>
  <si>
    <t>KYLE</t>
  </si>
  <si>
    <t>FORNEY</t>
  </si>
  <si>
    <t>COTULLA</t>
  </si>
  <si>
    <t>BELLMEAD</t>
  </si>
  <si>
    <t>NEEDVILLE</t>
  </si>
  <si>
    <t>DALHART</t>
  </si>
  <si>
    <t>WILLOW PARK</t>
  </si>
  <si>
    <t>BEE CAVE</t>
  </si>
  <si>
    <t>HUTTO</t>
  </si>
  <si>
    <t>HEARNE</t>
  </si>
  <si>
    <t>WEST</t>
  </si>
  <si>
    <t>FARMERSVILLE</t>
  </si>
  <si>
    <t>SAN SABA</t>
  </si>
  <si>
    <t>CLARENDON</t>
  </si>
  <si>
    <t>MERCEDES</t>
  </si>
  <si>
    <t>SPRING BRANCH</t>
  </si>
  <si>
    <t>CYPRESS</t>
  </si>
  <si>
    <t>PORTER</t>
  </si>
  <si>
    <t>REFUGIO</t>
  </si>
  <si>
    <t>BULLARD</t>
  </si>
  <si>
    <t>SPRINGTOWN</t>
  </si>
  <si>
    <t>PENITAS</t>
  </si>
  <si>
    <t>SHAVANO PARK</t>
  </si>
  <si>
    <t>JAYTON</t>
  </si>
  <si>
    <t>HORSESHOE BAY</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</si>
  <si>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</si>
  <si>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</si>
  <si>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</si>
  <si>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</si>
  <si>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</si>
  <si>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</si>
  <si>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</si>
  <si>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</si>
  <si>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</si>
  <si>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</si>
  <si>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</si>
  <si>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</si>
  <si>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</si>
  <si>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</si>
  <si>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</si>
  <si>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</si>
  <si>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</si>
  <si>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</si>
  <si>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</si>
  <si>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</si>
  <si>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</si>
  <si>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</si>
  <si>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</si>
  <si>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</si>
  <si>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</si>
  <si>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</si>
  <si>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</si>
  <si>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</si>
  <si>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</si>
  <si>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</si>
  <si>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</si>
  <si>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</si>
  <si>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</si>
  <si>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</si>
  <si>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</si>
  <si>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</si>
  <si>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</si>
  <si>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</si>
  <si>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</si>
  <si>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PR</t>
  </si>
  <si>
    <t>RI</t>
  </si>
  <si>
    <t>SC</t>
  </si>
  <si>
    <t>SD</t>
  </si>
  <si>
    <t>TN</t>
  </si>
  <si>
    <t>TX</t>
  </si>
  <si>
    <t>UT</t>
  </si>
  <si>
    <t>VT</t>
  </si>
  <si>
    <t>VA</t>
  </si>
  <si>
    <t>WA</t>
  </si>
  <si>
    <t>WV</t>
  </si>
  <si>
    <t>WI</t>
  </si>
  <si>
    <t>WY</t>
  </si>
  <si>
    <t>Talladega</t>
  </si>
  <si>
    <t>Jackson</t>
  </si>
  <si>
    <t>Jefferson</t>
  </si>
  <si>
    <t>Limestone</t>
  </si>
  <si>
    <t>Elmore</t>
  </si>
  <si>
    <t>Colbert</t>
  </si>
  <si>
    <t>Lauderdale</t>
  </si>
  <si>
    <t>Baldwin</t>
  </si>
  <si>
    <t>Tuscaloosa</t>
  </si>
  <si>
    <t>Escambia</t>
  </si>
  <si>
    <t>Montgomery</t>
  </si>
  <si>
    <t>Sumter</t>
  </si>
  <si>
    <t>Chambers</t>
  </si>
  <si>
    <t>Cullman</t>
  </si>
  <si>
    <t>Cleburne</t>
  </si>
  <si>
    <t>Marshall</t>
  </si>
  <si>
    <t>Autauga</t>
  </si>
  <si>
    <t>Franklin</t>
  </si>
  <si>
    <t>Morgan</t>
  </si>
  <si>
    <t>Coffee</t>
  </si>
  <si>
    <t>Dallas</t>
  </si>
  <si>
    <t>Conecuh</t>
  </si>
  <si>
    <t>Mobile</t>
  </si>
  <si>
    <t>Etowah</t>
  </si>
  <si>
    <t>Perry</t>
  </si>
  <si>
    <t>Madison</t>
  </si>
  <si>
    <t>Macon</t>
  </si>
  <si>
    <t>Walker</t>
  </si>
  <si>
    <t>Calhoun</t>
  </si>
  <si>
    <t>Washington</t>
  </si>
  <si>
    <t>Clay</t>
  </si>
  <si>
    <t>Randolph</t>
  </si>
  <si>
    <t>Lawrence</t>
  </si>
  <si>
    <t>Pickens</t>
  </si>
  <si>
    <t>Winston</t>
  </si>
  <si>
    <t>Shelby</t>
  </si>
  <si>
    <t>Marion</t>
  </si>
  <si>
    <t>Geneva</t>
  </si>
  <si>
    <t>Houston</t>
  </si>
  <si>
    <t>Fayette</t>
  </si>
  <si>
    <t>De Kalb</t>
  </si>
  <si>
    <t>Blount</t>
  </si>
  <si>
    <t>Tallapoosa</t>
  </si>
  <si>
    <t>Bullock</t>
  </si>
  <si>
    <t>Marengo</t>
  </si>
  <si>
    <t>Russell</t>
  </si>
  <si>
    <t>Butler</t>
  </si>
  <si>
    <t>Hale</t>
  </si>
  <si>
    <t>Clarke</t>
  </si>
  <si>
    <t>St. Clair</t>
  </si>
  <si>
    <t>Lee</t>
  </si>
  <si>
    <t>Barbour</t>
  </si>
  <si>
    <t>Cherokee</t>
  </si>
  <si>
    <t>Coosa</t>
  </si>
  <si>
    <t>Dale</t>
  </si>
  <si>
    <t>Covington</t>
  </si>
  <si>
    <t>Pike</t>
  </si>
  <si>
    <t>Bibb</t>
  </si>
  <si>
    <t>Lamar</t>
  </si>
  <si>
    <t>Monroe</t>
  </si>
  <si>
    <t>Crenshaw</t>
  </si>
  <si>
    <t>Henry</t>
  </si>
  <si>
    <t>Wilcox</t>
  </si>
  <si>
    <t>Lowndes</t>
  </si>
  <si>
    <t>Ketchikan Gateway</t>
  </si>
  <si>
    <t>Anchorage</t>
  </si>
  <si>
    <t>Fairbanks North Star</t>
  </si>
  <si>
    <t>Kenai Peninsula</t>
  </si>
  <si>
    <t>Juneau</t>
  </si>
  <si>
    <t>Valdez Cordova</t>
  </si>
  <si>
    <t>Sitka Borough</t>
  </si>
  <si>
    <t>Matanuska-Susitna</t>
  </si>
  <si>
    <t>Maricopa</t>
  </si>
  <si>
    <t>Pima</t>
  </si>
  <si>
    <t>Cochise</t>
  </si>
  <si>
    <t>Coconino</t>
  </si>
  <si>
    <t>Yavapai</t>
  </si>
  <si>
    <t>Yuma</t>
  </si>
  <si>
    <t>Mohave</t>
  </si>
  <si>
    <t>Pinal</t>
  </si>
  <si>
    <t>Gila</t>
  </si>
  <si>
    <t>Navajo</t>
  </si>
  <si>
    <t>Graham</t>
  </si>
  <si>
    <t>Benton</t>
  </si>
  <si>
    <t>Garland</t>
  </si>
  <si>
    <t>Craighead</t>
  </si>
  <si>
    <t>Columbia</t>
  </si>
  <si>
    <t>Crawford</t>
  </si>
  <si>
    <t>White</t>
  </si>
  <si>
    <t>Stone</t>
  </si>
  <si>
    <t>Conway</t>
  </si>
  <si>
    <t>Sharp</t>
  </si>
  <si>
    <t>Van Buren</t>
  </si>
  <si>
    <t>Cross</t>
  </si>
  <si>
    <t>Johnson</t>
  </si>
  <si>
    <t>Greene</t>
  </si>
  <si>
    <t>Chicot</t>
  </si>
  <si>
    <t>Ouachita</t>
  </si>
  <si>
    <t>Drew</t>
  </si>
  <si>
    <t>Arkansas</t>
  </si>
  <si>
    <t>Howard</t>
  </si>
  <si>
    <t>Union</t>
  </si>
  <si>
    <t>Faulkner</t>
  </si>
  <si>
    <t>Ashley</t>
  </si>
  <si>
    <t>Boone</t>
  </si>
  <si>
    <t>Miller</t>
  </si>
  <si>
    <t>Crittenden</t>
  </si>
  <si>
    <t>Saline</t>
  </si>
  <si>
    <t>Bradley</t>
  </si>
  <si>
    <t>Pulaski</t>
  </si>
  <si>
    <t>Independence</t>
  </si>
  <si>
    <t>Lonoke</t>
  </si>
  <si>
    <t>Clark</t>
  </si>
  <si>
    <t>Baxter</t>
  </si>
  <si>
    <t>St. Francis</t>
  </si>
  <si>
    <t>Phillips</t>
  </si>
  <si>
    <t>Woodruff</t>
  </si>
  <si>
    <t>Little River</t>
  </si>
  <si>
    <t>Prairie</t>
  </si>
  <si>
    <t>Lafayette</t>
  </si>
  <si>
    <t>Carroll</t>
  </si>
  <si>
    <t>Pope</t>
  </si>
  <si>
    <t>Fulton</t>
  </si>
  <si>
    <t>Grant</t>
  </si>
  <si>
    <t>Sebastian</t>
  </si>
  <si>
    <t>Lincoln</t>
  </si>
  <si>
    <t>Hot Spring</t>
  </si>
  <si>
    <t>Sevier</t>
  </si>
  <si>
    <t>Yell</t>
  </si>
  <si>
    <t>Mississippi</t>
  </si>
  <si>
    <t>Logan</t>
  </si>
  <si>
    <t>Nevada</t>
  </si>
  <si>
    <t>Izard</t>
  </si>
  <si>
    <t>Hempstead</t>
  </si>
  <si>
    <t>Searcy</t>
  </si>
  <si>
    <t>Polk</t>
  </si>
  <si>
    <t>Cleveland</t>
  </si>
  <si>
    <t>Scott</t>
  </si>
  <si>
    <t>Poinsett</t>
  </si>
  <si>
    <t>Newton</t>
  </si>
  <si>
    <t>San Bernardino</t>
  </si>
  <si>
    <t>Los Angeles</t>
  </si>
  <si>
    <t>Humboldt</t>
  </si>
  <si>
    <t>San Diego</t>
  </si>
  <si>
    <t>Stanislaus</t>
  </si>
  <si>
    <t>Solano</t>
  </si>
  <si>
    <t>Santa Cruz</t>
  </si>
  <si>
    <t>Ventura</t>
  </si>
  <si>
    <t>Merced</t>
  </si>
  <si>
    <t>San Joaquin</t>
  </si>
  <si>
    <t>Riverside</t>
  </si>
  <si>
    <t>Madera</t>
  </si>
  <si>
    <t>Contra Costa</t>
  </si>
  <si>
    <t>San Luis Obispo</t>
  </si>
  <si>
    <t>Sutter</t>
  </si>
  <si>
    <t>Marin</t>
  </si>
  <si>
    <t>Alameda</t>
  </si>
  <si>
    <t>San Mateo</t>
  </si>
  <si>
    <t>Orange</t>
  </si>
  <si>
    <t>San Francisco</t>
  </si>
  <si>
    <t>Sacramento</t>
  </si>
  <si>
    <t>Fresno</t>
  </si>
  <si>
    <t>Santa Clara</t>
  </si>
  <si>
    <t>Santa Barbara</t>
  </si>
  <si>
    <t>Sonoma</t>
  </si>
  <si>
    <t>Mariposa</t>
  </si>
  <si>
    <t>Monterey</t>
  </si>
  <si>
    <t>Kings</t>
  </si>
  <si>
    <t>Yolo</t>
  </si>
  <si>
    <t>Placer</t>
  </si>
  <si>
    <t>Tulare</t>
  </si>
  <si>
    <t>San Benito</t>
  </si>
  <si>
    <t>El Dorado</t>
  </si>
  <si>
    <t>Lake</t>
  </si>
  <si>
    <t>Shasta</t>
  </si>
  <si>
    <t>Butte</t>
  </si>
  <si>
    <t>Kern</t>
  </si>
  <si>
    <t>Mendocino</t>
  </si>
  <si>
    <t>Siskiyou</t>
  </si>
  <si>
    <t>Calaveras</t>
  </si>
  <si>
    <t>Napa</t>
  </si>
  <si>
    <t>Amador</t>
  </si>
  <si>
    <t>Lassen</t>
  </si>
  <si>
    <t>Tehama</t>
  </si>
  <si>
    <t>Arapahoe</t>
  </si>
  <si>
    <t>Denver</t>
  </si>
  <si>
    <t>Boulder</t>
  </si>
  <si>
    <t>Pueblo</t>
  </si>
  <si>
    <t>Adams</t>
  </si>
  <si>
    <t>Mesa</t>
  </si>
  <si>
    <t>El Paso</t>
  </si>
  <si>
    <t>Montrose</t>
  </si>
  <si>
    <t>Larimer</t>
  </si>
  <si>
    <t>Gunnison</t>
  </si>
  <si>
    <t>Montezuma</t>
  </si>
  <si>
    <t>Fremont</t>
  </si>
  <si>
    <t>Weld</t>
  </si>
  <si>
    <t>Chaffee</t>
  </si>
  <si>
    <t>Alamosa</t>
  </si>
  <si>
    <t>Otero</t>
  </si>
  <si>
    <t>Garfield</t>
  </si>
  <si>
    <t>La Plata</t>
  </si>
  <si>
    <t>Delta</t>
  </si>
  <si>
    <t>Rio Blanco</t>
  </si>
  <si>
    <t>Kit Carson</t>
  </si>
  <si>
    <t>Douglas</t>
  </si>
  <si>
    <t>Prowers</t>
  </si>
  <si>
    <t>Crowley</t>
  </si>
  <si>
    <t>Routt</t>
  </si>
  <si>
    <t>Bent</t>
  </si>
  <si>
    <t>Archuleta</t>
  </si>
  <si>
    <t>Moffat</t>
  </si>
  <si>
    <t>Rio Grande</t>
  </si>
  <si>
    <t>Las Animas</t>
  </si>
  <si>
    <t>Conejos</t>
  </si>
  <si>
    <t>Eagle</t>
  </si>
  <si>
    <t>Elbert</t>
  </si>
  <si>
    <t>Sedgwick</t>
  </si>
  <si>
    <t>Baca</t>
  </si>
  <si>
    <t>Cheyenne</t>
  </si>
  <si>
    <t>Fairfield</t>
  </si>
  <si>
    <t>Hartford</t>
  </si>
  <si>
    <t>New Haven</t>
  </si>
  <si>
    <t>Middlesex</t>
  </si>
  <si>
    <t>Windham</t>
  </si>
  <si>
    <t>New London</t>
  </si>
  <si>
    <t>Litchfield</t>
  </si>
  <si>
    <t>Tolland</t>
  </si>
  <si>
    <t>New Castle</t>
  </si>
  <si>
    <t>Sussex</t>
  </si>
  <si>
    <t>Kent</t>
  </si>
  <si>
    <t>The District</t>
  </si>
  <si>
    <t>Volusia</t>
  </si>
  <si>
    <t>Miami-Dade</t>
  </si>
  <si>
    <t>Broward</t>
  </si>
  <si>
    <t>Pinellas</t>
  </si>
  <si>
    <t>Duval</t>
  </si>
  <si>
    <t>Hillsborough</t>
  </si>
  <si>
    <t>Highlands</t>
  </si>
  <si>
    <t>Palm Beach</t>
  </si>
  <si>
    <t>Manatee</t>
  </si>
  <si>
    <t>Sarasota</t>
  </si>
  <si>
    <t>Bay</t>
  </si>
  <si>
    <t>Leon</t>
  </si>
  <si>
    <t>Pasco</t>
  </si>
  <si>
    <t>Collier</t>
  </si>
  <si>
    <t>Okaloosa</t>
  </si>
  <si>
    <t>Alachua</t>
  </si>
  <si>
    <t>Brevard</t>
  </si>
  <si>
    <t>Baker</t>
  </si>
  <si>
    <t>St. Lucie</t>
  </si>
  <si>
    <t>Martin</t>
  </si>
  <si>
    <t>Wakulla</t>
  </si>
  <si>
    <t>Charlotte</t>
  </si>
  <si>
    <t>Hernando</t>
  </si>
  <si>
    <t>Citrus</t>
  </si>
  <si>
    <t>St. Johns</t>
  </si>
  <si>
    <t>Santa Rosa</t>
  </si>
  <si>
    <t>Seminole</t>
  </si>
  <si>
    <t>Hardee</t>
  </si>
  <si>
    <t>Osceola</t>
  </si>
  <si>
    <t>Indian River</t>
  </si>
  <si>
    <t>Gilchrist</t>
  </si>
  <si>
    <t>Gulf</t>
  </si>
  <si>
    <t>Hendry</t>
  </si>
  <si>
    <t>Levy</t>
  </si>
  <si>
    <t>Nassau</t>
  </si>
  <si>
    <t>Bradford</t>
  </si>
  <si>
    <t>Flagler</t>
  </si>
  <si>
    <t>Suwannee</t>
  </si>
  <si>
    <t>Walton</t>
  </si>
  <si>
    <t>Holmes</t>
  </si>
  <si>
    <t>Taylor</t>
  </si>
  <si>
    <t>Putnam</t>
  </si>
  <si>
    <t>Hamilton</t>
  </si>
  <si>
    <t>Dixie</t>
  </si>
  <si>
    <t>Gadsden</t>
  </si>
  <si>
    <t>De Soto</t>
  </si>
  <si>
    <t>Hall</t>
  </si>
  <si>
    <t>Catoosa</t>
  </si>
  <si>
    <t>Richmond</t>
  </si>
  <si>
    <t>Muscogee</t>
  </si>
  <si>
    <t>Habersham</t>
  </si>
  <si>
    <t>Effingham</t>
  </si>
  <si>
    <t>Cobb</t>
  </si>
  <si>
    <t>Chatham</t>
  </si>
  <si>
    <t>Coweta</t>
  </si>
  <si>
    <t>Clayton</t>
  </si>
  <si>
    <t>Paulding</t>
  </si>
  <si>
    <t>Appling</t>
  </si>
  <si>
    <t>Ware</t>
  </si>
  <si>
    <t>Mitchell</t>
  </si>
  <si>
    <t>Early</t>
  </si>
  <si>
    <t>Troup</t>
  </si>
  <si>
    <t>Oconee</t>
  </si>
  <si>
    <t>Murray</t>
  </si>
  <si>
    <t>Floyd</t>
  </si>
  <si>
    <t>Warren</t>
  </si>
  <si>
    <t>Decatur</t>
  </si>
  <si>
    <t>Wilkes</t>
  </si>
  <si>
    <t>Colquitt</t>
  </si>
  <si>
    <t>Upson</t>
  </si>
  <si>
    <t>Gordon</t>
  </si>
  <si>
    <t>Whitfield</t>
  </si>
  <si>
    <t>Berrien</t>
  </si>
  <si>
    <t>Stephens</t>
  </si>
  <si>
    <t>Gwinnett</t>
  </si>
  <si>
    <t>Laurens</t>
  </si>
  <si>
    <t>Treutlen</t>
  </si>
  <si>
    <t>Burke</t>
  </si>
  <si>
    <t>Mc Duffie</t>
  </si>
  <si>
    <t>Hancock</t>
  </si>
  <si>
    <t>Toombs</t>
  </si>
  <si>
    <t>Oglethorpe</t>
  </si>
  <si>
    <t>Telfair</t>
  </si>
  <si>
    <t>Candler</t>
  </si>
  <si>
    <t>Tift</t>
  </si>
  <si>
    <t>Wayne</t>
  </si>
  <si>
    <t>Forsyth</t>
  </si>
  <si>
    <t>Thomas</t>
  </si>
  <si>
    <t>Chattooga</t>
  </si>
  <si>
    <t>Crisp</t>
  </si>
  <si>
    <t>Haralson</t>
  </si>
  <si>
    <t>Hart</t>
  </si>
  <si>
    <t>Wilkinson</t>
  </si>
  <si>
    <t>Bartow</t>
  </si>
  <si>
    <t>Jones</t>
  </si>
  <si>
    <t>Fannin</t>
  </si>
  <si>
    <t>Dodge</t>
  </si>
  <si>
    <t>Bleckley</t>
  </si>
  <si>
    <t>Stewart</t>
  </si>
  <si>
    <t>Terrell</t>
  </si>
  <si>
    <t>Turner</t>
  </si>
  <si>
    <t>Brooks</t>
  </si>
  <si>
    <t>Bacon</t>
  </si>
  <si>
    <t>Glynn</t>
  </si>
  <si>
    <t>Spalding</t>
  </si>
  <si>
    <t>Emanuel</t>
  </si>
  <si>
    <t>Barrow</t>
  </si>
  <si>
    <t>Screven</t>
  </si>
  <si>
    <t>Liberty</t>
  </si>
  <si>
    <t>Dade</t>
  </si>
  <si>
    <t>Dooly</t>
  </si>
  <si>
    <t>Tattnall</t>
  </si>
  <si>
    <t>Harris</t>
  </si>
  <si>
    <t>Brantley</t>
  </si>
  <si>
    <t>Bulloch</t>
  </si>
  <si>
    <t>Evans</t>
  </si>
  <si>
    <t>Bryan</t>
  </si>
  <si>
    <t>Meriwether</t>
  </si>
  <si>
    <t>Grady</t>
  </si>
  <si>
    <t>Irwin</t>
  </si>
  <si>
    <t>Glascock</t>
  </si>
  <si>
    <t>Heard</t>
  </si>
  <si>
    <t>Ben Hill</t>
  </si>
  <si>
    <t>Dougherty</t>
  </si>
  <si>
    <t>Jeff Davis</t>
  </si>
  <si>
    <t>Worth</t>
  </si>
  <si>
    <t>Charlton</t>
  </si>
  <si>
    <t>Clinch</t>
  </si>
  <si>
    <t>Peach</t>
  </si>
  <si>
    <t>Cook</t>
  </si>
  <si>
    <t>Long</t>
  </si>
  <si>
    <t>Rockdale</t>
  </si>
  <si>
    <t>Jasper</t>
  </si>
  <si>
    <t>Gilmer</t>
  </si>
  <si>
    <t>Camden</t>
  </si>
  <si>
    <t>Rabun</t>
  </si>
  <si>
    <t>Lumpkin</t>
  </si>
  <si>
    <t>Jenkins</t>
  </si>
  <si>
    <t>Towns</t>
  </si>
  <si>
    <t>Wheeler</t>
  </si>
  <si>
    <t>Lanier</t>
  </si>
  <si>
    <t>Twiggs</t>
  </si>
  <si>
    <t>Hawaii</t>
  </si>
  <si>
    <t>Maui</t>
  </si>
  <si>
    <t>Kauai</t>
  </si>
  <si>
    <t>Honolulu</t>
  </si>
  <si>
    <t>Boundary</t>
  </si>
  <si>
    <t>Bingham</t>
  </si>
  <si>
    <t>Bannock</t>
  </si>
  <si>
    <t>Canyon</t>
  </si>
  <si>
    <t>Payette</t>
  </si>
  <si>
    <t>Gem</t>
  </si>
  <si>
    <t>Nez Perce</t>
  </si>
  <si>
    <t>Ada</t>
  </si>
  <si>
    <t>Kootenai</t>
  </si>
  <si>
    <t>Clearwater</t>
  </si>
  <si>
    <t>Bonner</t>
  </si>
  <si>
    <t>Shoshone</t>
  </si>
  <si>
    <t>Oneida</t>
  </si>
  <si>
    <t>Minidoka</t>
  </si>
  <si>
    <t>Power</t>
  </si>
  <si>
    <t>Latah</t>
  </si>
  <si>
    <t>Cassia</t>
  </si>
  <si>
    <t>Blaine</t>
  </si>
  <si>
    <t>Bear Lake</t>
  </si>
  <si>
    <t>Benewah</t>
  </si>
  <si>
    <t>Idaho</t>
  </si>
  <si>
    <t>Valley</t>
  </si>
  <si>
    <t>Owyhee</t>
  </si>
  <si>
    <t>Bonneville</t>
  </si>
  <si>
    <t>Twin Falls</t>
  </si>
  <si>
    <t>Lemhi</t>
  </si>
  <si>
    <t>Gooding</t>
  </si>
  <si>
    <t>Tazewell</t>
  </si>
  <si>
    <t>Kane</t>
  </si>
  <si>
    <t>Knox</t>
  </si>
  <si>
    <t>Mc Lean</t>
  </si>
  <si>
    <t>Mc Donough</t>
  </si>
  <si>
    <t>Ogle</t>
  </si>
  <si>
    <t>Rock Island</t>
  </si>
  <si>
    <t>Will</t>
  </si>
  <si>
    <t>Peoria</t>
  </si>
  <si>
    <t>Kankakee</t>
  </si>
  <si>
    <t>La Salle</t>
  </si>
  <si>
    <t>Du Page</t>
  </si>
  <si>
    <t>Richland</t>
  </si>
  <si>
    <t>Sangamon</t>
  </si>
  <si>
    <t>Winnebago</t>
  </si>
  <si>
    <t>Vermilion</t>
  </si>
  <si>
    <t>Mc Henry</t>
  </si>
  <si>
    <t>Stephenson</t>
  </si>
  <si>
    <t>Christian</t>
  </si>
  <si>
    <t>Whiteside</t>
  </si>
  <si>
    <t>Macoupin</t>
  </si>
  <si>
    <t>Woodford</t>
  </si>
  <si>
    <t>Iroquois</t>
  </si>
  <si>
    <t>Champaign</t>
  </si>
  <si>
    <t>Moultrie</t>
  </si>
  <si>
    <t>Wabash</t>
  </si>
  <si>
    <t>Massac</t>
  </si>
  <si>
    <t>Clinton</t>
  </si>
  <si>
    <t>Bureau</t>
  </si>
  <si>
    <t>Stark</t>
  </si>
  <si>
    <t>Ford</t>
  </si>
  <si>
    <t>Livingston</t>
  </si>
  <si>
    <t>Jersey</t>
  </si>
  <si>
    <t>Edgar</t>
  </si>
  <si>
    <t>Coles</t>
  </si>
  <si>
    <t>Schuyler</t>
  </si>
  <si>
    <t>Kendall</t>
  </si>
  <si>
    <t>Mason</t>
  </si>
  <si>
    <t>Grundy</t>
  </si>
  <si>
    <t>Hardin</t>
  </si>
  <si>
    <t>Brown</t>
  </si>
  <si>
    <t>Williamson</t>
  </si>
  <si>
    <t>Piatt</t>
  </si>
  <si>
    <t>Mercer</t>
  </si>
  <si>
    <t>Bond</t>
  </si>
  <si>
    <t>Cass</t>
  </si>
  <si>
    <t>Cumberland</t>
  </si>
  <si>
    <t>Gallatin</t>
  </si>
  <si>
    <t>Menard</t>
  </si>
  <si>
    <t>De Witt</t>
  </si>
  <si>
    <t>Henderson</t>
  </si>
  <si>
    <t>Jo Daviess</t>
  </si>
  <si>
    <t>Kosciusko</t>
  </si>
  <si>
    <t>Delaware</t>
  </si>
  <si>
    <t>Miami</t>
  </si>
  <si>
    <t>Rush</t>
  </si>
  <si>
    <t>Huntington</t>
  </si>
  <si>
    <t>Dearborn</t>
  </si>
  <si>
    <t>La Porte</t>
  </si>
  <si>
    <t>Elkhart</t>
  </si>
  <si>
    <t>Tippecanoe</t>
  </si>
  <si>
    <t>Allen</t>
  </si>
  <si>
    <t>St. Joseph</t>
  </si>
  <si>
    <t>Vanderburgh</t>
  </si>
  <si>
    <t>Lagrange</t>
  </si>
  <si>
    <t>Vermillion</t>
  </si>
  <si>
    <t>Whitley</t>
  </si>
  <si>
    <t>Hendricks</t>
  </si>
  <si>
    <t>Bartholomew</t>
  </si>
  <si>
    <t>Porter</t>
  </si>
  <si>
    <t>Vigo</t>
  </si>
  <si>
    <t>Daviess</t>
  </si>
  <si>
    <t>Dubois</t>
  </si>
  <si>
    <t>Fountain</t>
  </si>
  <si>
    <t>Ripley</t>
  </si>
  <si>
    <t>Warrick</t>
  </si>
  <si>
    <t>Sullivan</t>
  </si>
  <si>
    <t>Spencer</t>
  </si>
  <si>
    <t>Gibson</t>
  </si>
  <si>
    <t>Starke</t>
  </si>
  <si>
    <t>Noble</t>
  </si>
  <si>
    <t>Harrison</t>
  </si>
  <si>
    <t>Wells</t>
  </si>
  <si>
    <t>Posey</t>
  </si>
  <si>
    <t>Steuben</t>
  </si>
  <si>
    <t>Switzerland</t>
  </si>
  <si>
    <t>Ohio</t>
  </si>
  <si>
    <t>Jay</t>
  </si>
  <si>
    <t>Tipton</t>
  </si>
  <si>
    <t>Blackford</t>
  </si>
  <si>
    <t>Owen</t>
  </si>
  <si>
    <t>Jennings</t>
  </si>
  <si>
    <t>Linn</t>
  </si>
  <si>
    <t>Black Hawk</t>
  </si>
  <si>
    <t>Cerro Gordo</t>
  </si>
  <si>
    <t>Dubuque</t>
  </si>
  <si>
    <t>Des Moines</t>
  </si>
  <si>
    <t>Woodbury</t>
  </si>
  <si>
    <t>Webster</t>
  </si>
  <si>
    <t>Sioux</t>
  </si>
  <si>
    <t>Page</t>
  </si>
  <si>
    <t>Obrien</t>
  </si>
  <si>
    <t>Winneshiek</t>
  </si>
  <si>
    <t>Sac</t>
  </si>
  <si>
    <t>Lyon</t>
  </si>
  <si>
    <t>Kossuth</t>
  </si>
  <si>
    <t>Emmet</t>
  </si>
  <si>
    <t>Plymouth</t>
  </si>
  <si>
    <t>Ida</t>
  </si>
  <si>
    <t>Wapello</t>
  </si>
  <si>
    <t>Pocahontas</t>
  </si>
  <si>
    <t>Ringgold</t>
  </si>
  <si>
    <t>Appanoose</t>
  </si>
  <si>
    <t>Pottawattamie</t>
  </si>
  <si>
    <t>Audubon</t>
  </si>
  <si>
    <t>Adair</t>
  </si>
  <si>
    <t>Allamakee</t>
  </si>
  <si>
    <t>Guthrie</t>
  </si>
  <si>
    <t>Monona</t>
  </si>
  <si>
    <t>Cedar</t>
  </si>
  <si>
    <t>Mahaska</t>
  </si>
  <si>
    <t>Mills</t>
  </si>
  <si>
    <t>Tama</t>
  </si>
  <si>
    <t>Poweshiek</t>
  </si>
  <si>
    <t>Chickasaw</t>
  </si>
  <si>
    <t>Buchanan</t>
  </si>
  <si>
    <t>Lucas</t>
  </si>
  <si>
    <t>Iowa</t>
  </si>
  <si>
    <t>Story</t>
  </si>
  <si>
    <t>Keokuk</t>
  </si>
  <si>
    <t>Davis</t>
  </si>
  <si>
    <t>Louisa</t>
  </si>
  <si>
    <t>Palo Alto</t>
  </si>
  <si>
    <t>Buena Vista</t>
  </si>
  <si>
    <t>Wright</t>
  </si>
  <si>
    <t>Dickinson</t>
  </si>
  <si>
    <t>Muscatine</t>
  </si>
  <si>
    <t>Bremer</t>
  </si>
  <si>
    <t>Shawnee</t>
  </si>
  <si>
    <t>Riley</t>
  </si>
  <si>
    <t>Reno</t>
  </si>
  <si>
    <t>Geary</t>
  </si>
  <si>
    <t>Wyandotte</t>
  </si>
  <si>
    <t>Atchison</t>
  </si>
  <si>
    <t>Osage</t>
  </si>
  <si>
    <t>Leavenworth</t>
  </si>
  <si>
    <t>Seward</t>
  </si>
  <si>
    <t>Finney</t>
  </si>
  <si>
    <t>Osborne</t>
  </si>
  <si>
    <t>Ellsworth</t>
  </si>
  <si>
    <t>Labette</t>
  </si>
  <si>
    <t>Neosho</t>
  </si>
  <si>
    <t>Doniphan</t>
  </si>
  <si>
    <t>Pottawatomie</t>
  </si>
  <si>
    <t>Chase</t>
  </si>
  <si>
    <t>Chautauqua</t>
  </si>
  <si>
    <t>Pawnee</t>
  </si>
  <si>
    <t>Morris</t>
  </si>
  <si>
    <t>Nemaha</t>
  </si>
  <si>
    <t>Republic</t>
  </si>
  <si>
    <t>Harvey</t>
  </si>
  <si>
    <t>Bourbon</t>
  </si>
  <si>
    <t>Edwards</t>
  </si>
  <si>
    <t>Ottawa</t>
  </si>
  <si>
    <t>Greenwood</t>
  </si>
  <si>
    <t>Barton</t>
  </si>
  <si>
    <t>Smith</t>
  </si>
  <si>
    <t>Rice</t>
  </si>
  <si>
    <t>Cowley</t>
  </si>
  <si>
    <t>Pratt</t>
  </si>
  <si>
    <t>Wilson</t>
  </si>
  <si>
    <t>Ellis</t>
  </si>
  <si>
    <t>Sumner</t>
  </si>
  <si>
    <t>Wabaunsee</t>
  </si>
  <si>
    <t>Sherman</t>
  </si>
  <si>
    <t>Rawlins</t>
  </si>
  <si>
    <t>Coffey</t>
  </si>
  <si>
    <t>Mcpherson</t>
  </si>
  <si>
    <t>Woodson</t>
  </si>
  <si>
    <t>Cloud</t>
  </si>
  <si>
    <t>Anderson</t>
  </si>
  <si>
    <t>Norton</t>
  </si>
  <si>
    <t>Kingman</t>
  </si>
  <si>
    <t>Meade</t>
  </si>
  <si>
    <t>Gray</t>
  </si>
  <si>
    <t>Stafford</t>
  </si>
  <si>
    <t>Trego</t>
  </si>
  <si>
    <t>Comanche</t>
  </si>
  <si>
    <t>Kiowa</t>
  </si>
  <si>
    <t>Greeley</t>
  </si>
  <si>
    <t>Gove</t>
  </si>
  <si>
    <t>Rooks</t>
  </si>
  <si>
    <t>Sheridan</t>
  </si>
  <si>
    <t>Stanton</t>
  </si>
  <si>
    <t>Kearny</t>
  </si>
  <si>
    <t>Harper</t>
  </si>
  <si>
    <t>Stevens</t>
  </si>
  <si>
    <t>Barber</t>
  </si>
  <si>
    <t>Laurel</t>
  </si>
  <si>
    <t>Calloway</t>
  </si>
  <si>
    <t>Hopkins</t>
  </si>
  <si>
    <t>Kenton</t>
  </si>
  <si>
    <t>Larue</t>
  </si>
  <si>
    <t>Garrard</t>
  </si>
  <si>
    <t>Barren</t>
  </si>
  <si>
    <t>Breathitt</t>
  </si>
  <si>
    <t>Boyle</t>
  </si>
  <si>
    <t>Nelson</t>
  </si>
  <si>
    <t>Knott</t>
  </si>
  <si>
    <t>Rowan</t>
  </si>
  <si>
    <t>Rockcastle</t>
  </si>
  <si>
    <t>Harlan</t>
  </si>
  <si>
    <t>Mc Cracken</t>
  </si>
  <si>
    <t>Grayson</t>
  </si>
  <si>
    <t>Leslie</t>
  </si>
  <si>
    <t>Letcher</t>
  </si>
  <si>
    <t>Campbell</t>
  </si>
  <si>
    <t>Mc Creary</t>
  </si>
  <si>
    <t>Wolfe</t>
  </si>
  <si>
    <t>Metcalfe</t>
  </si>
  <si>
    <t>Jessamine</t>
  </si>
  <si>
    <t>Magoffin</t>
  </si>
  <si>
    <t>Lewis</t>
  </si>
  <si>
    <t>Bell</t>
  </si>
  <si>
    <t>Greenup</t>
  </si>
  <si>
    <t>Trigg</t>
  </si>
  <si>
    <t>Carter</t>
  </si>
  <si>
    <t>Bath</t>
  </si>
  <si>
    <t>Green</t>
  </si>
  <si>
    <t>Owsley</t>
  </si>
  <si>
    <t>Graves</t>
  </si>
  <si>
    <t>Breckinridge</t>
  </si>
  <si>
    <t>Muhlenberg</t>
  </si>
  <si>
    <t>Fleming</t>
  </si>
  <si>
    <t>Caldwell</t>
  </si>
  <si>
    <t>Ballard</t>
  </si>
  <si>
    <t>Hickman</t>
  </si>
  <si>
    <t>Simpson</t>
  </si>
  <si>
    <t>Estill</t>
  </si>
  <si>
    <t>Bracken</t>
  </si>
  <si>
    <t>Powell</t>
  </si>
  <si>
    <t>Pendleton</t>
  </si>
  <si>
    <t>Trimble</t>
  </si>
  <si>
    <t>Robertson</t>
  </si>
  <si>
    <t>Carlisle</t>
  </si>
  <si>
    <t>Boyd</t>
  </si>
  <si>
    <t>Todd</t>
  </si>
  <si>
    <t>Edmonson</t>
  </si>
  <si>
    <t>Casey</t>
  </si>
  <si>
    <t>Elliott</t>
  </si>
  <si>
    <t>Menifee</t>
  </si>
  <si>
    <t>Oldham</t>
  </si>
  <si>
    <t>Bullitt</t>
  </si>
  <si>
    <t>Caddo</t>
  </si>
  <si>
    <t>E. Baton Rouge</t>
  </si>
  <si>
    <t>East Feliciana</t>
  </si>
  <si>
    <t>Orleans</t>
  </si>
  <si>
    <t>Terrebonne</t>
  </si>
  <si>
    <t>Natchitoches</t>
  </si>
  <si>
    <t>St. Tammany</t>
  </si>
  <si>
    <t>St. Charles</t>
  </si>
  <si>
    <t>Bossier</t>
  </si>
  <si>
    <t>Lafourche</t>
  </si>
  <si>
    <t>Concordia</t>
  </si>
  <si>
    <t>St. James</t>
  </si>
  <si>
    <t>Sabine</t>
  </si>
  <si>
    <t>St. Martin</t>
  </si>
  <si>
    <t>Jeffrson Davis</t>
  </si>
  <si>
    <t>St. Landry</t>
  </si>
  <si>
    <t>Iberia</t>
  </si>
  <si>
    <t>Ascension</t>
  </si>
  <si>
    <t>Iberville</t>
  </si>
  <si>
    <t>Bienville</t>
  </si>
  <si>
    <t>Tangipahoa</t>
  </si>
  <si>
    <t>Calcasieu</t>
  </si>
  <si>
    <t>St. Mary</t>
  </si>
  <si>
    <t>Rapides</t>
  </si>
  <si>
    <t>West Carroll</t>
  </si>
  <si>
    <t>Lasalle</t>
  </si>
  <si>
    <t>Winn</t>
  </si>
  <si>
    <t>Vernon</t>
  </si>
  <si>
    <t>Acadia</t>
  </si>
  <si>
    <t>Avoyelles</t>
  </si>
  <si>
    <t>Pointe Coupee</t>
  </si>
  <si>
    <t>Catahoula</t>
  </si>
  <si>
    <t>Plaquemines</t>
  </si>
  <si>
    <t>Assumption</t>
  </si>
  <si>
    <t>Evangeline</t>
  </si>
  <si>
    <t>West Feliciana</t>
  </si>
  <si>
    <t>Claiborne</t>
  </si>
  <si>
    <t>Beauregard</t>
  </si>
  <si>
    <t>Morehouse</t>
  </si>
  <si>
    <t>Red River</t>
  </si>
  <si>
    <t>W. Baton Rouge</t>
  </si>
  <si>
    <t>St. Helena</t>
  </si>
  <si>
    <t>Piscataquis</t>
  </si>
  <si>
    <t>Androscoggin</t>
  </si>
  <si>
    <t>York</t>
  </si>
  <si>
    <t>Aroostook</t>
  </si>
  <si>
    <t>Penobscot</t>
  </si>
  <si>
    <t>Kennebec</t>
  </si>
  <si>
    <t>Somerset</t>
  </si>
  <si>
    <t>Oxford</t>
  </si>
  <si>
    <t>Sagadahoc</t>
  </si>
  <si>
    <t>Waldo</t>
  </si>
  <si>
    <t>Frederick</t>
  </si>
  <si>
    <t>Anne Arundel</t>
  </si>
  <si>
    <t>Wicomico</t>
  </si>
  <si>
    <t>Talbot</t>
  </si>
  <si>
    <t>St. Marys</t>
  </si>
  <si>
    <t>Prince Georges</t>
  </si>
  <si>
    <t>Baltimore</t>
  </si>
  <si>
    <t>Baltimore City</t>
  </si>
  <si>
    <t>Harford</t>
  </si>
  <si>
    <t>Allegany</t>
  </si>
  <si>
    <t>Caroline</t>
  </si>
  <si>
    <t>Charles</t>
  </si>
  <si>
    <t>Cecil</t>
  </si>
  <si>
    <t>Queen Annes</t>
  </si>
  <si>
    <t>Worcester</t>
  </si>
  <si>
    <t>Calvert</t>
  </si>
  <si>
    <t>Dorchester</t>
  </si>
  <si>
    <t>Garrett</t>
  </si>
  <si>
    <t>Suffolk</t>
  </si>
  <si>
    <t>Essex</t>
  </si>
  <si>
    <t>Norfolk</t>
  </si>
  <si>
    <t>Bristol</t>
  </si>
  <si>
    <t>Hampden</t>
  </si>
  <si>
    <t>Berkshire</t>
  </si>
  <si>
    <t>Hampshire</t>
  </si>
  <si>
    <t>Barnstable</t>
  </si>
  <si>
    <t>Dukes</t>
  </si>
  <si>
    <t>Nantucket</t>
  </si>
  <si>
    <t>Oceana</t>
  </si>
  <si>
    <t>Manistee</t>
  </si>
  <si>
    <t>Muskegon</t>
  </si>
  <si>
    <t>Benzie</t>
  </si>
  <si>
    <t>Otsego</t>
  </si>
  <si>
    <t>Branch</t>
  </si>
  <si>
    <t>Barry</t>
  </si>
  <si>
    <t>Iosco</t>
  </si>
  <si>
    <t>Ingham</t>
  </si>
  <si>
    <t>Gratiot</t>
  </si>
  <si>
    <t>Washtenaw</t>
  </si>
  <si>
    <t>Clare</t>
  </si>
  <si>
    <t>Antrim</t>
  </si>
  <si>
    <t>Gogebic</t>
  </si>
  <si>
    <t>Eaton</t>
  </si>
  <si>
    <t>Huron</t>
  </si>
  <si>
    <t>Houghton</t>
  </si>
  <si>
    <t>Ionia</t>
  </si>
  <si>
    <t>Oakland</t>
  </si>
  <si>
    <t>Isabella</t>
  </si>
  <si>
    <t>Mackinac</t>
  </si>
  <si>
    <t>Kalamazoo</t>
  </si>
  <si>
    <t>Montcalm</t>
  </si>
  <si>
    <t>Saginaw</t>
  </si>
  <si>
    <t>Lapeer</t>
  </si>
  <si>
    <t>Charlevoix</t>
  </si>
  <si>
    <t>Shiawassee</t>
  </si>
  <si>
    <t>Menominee</t>
  </si>
  <si>
    <t>Sanilac</t>
  </si>
  <si>
    <t>Newaygo</t>
  </si>
  <si>
    <t>Grand Traverse</t>
  </si>
  <si>
    <t>Tuscola</t>
  </si>
  <si>
    <t>Wexford</t>
  </si>
  <si>
    <t>Genesee</t>
  </si>
  <si>
    <t>Baraga</t>
  </si>
  <si>
    <t>Schoolcraft</t>
  </si>
  <si>
    <t>Macomb</t>
  </si>
  <si>
    <t>Lenawee</t>
  </si>
  <si>
    <t>Arenac</t>
  </si>
  <si>
    <t>Hillsdale</t>
  </si>
  <si>
    <t>Leelanau</t>
  </si>
  <si>
    <t>Allegan</t>
  </si>
  <si>
    <t>Midland</t>
  </si>
  <si>
    <t>Iron</t>
  </si>
  <si>
    <t>Alpena</t>
  </si>
  <si>
    <t>Chippewa</t>
  </si>
  <si>
    <t>Mecosta</t>
  </si>
  <si>
    <t>Marquette</t>
  </si>
  <si>
    <t>Gladwin</t>
  </si>
  <si>
    <t>Ogemaw</t>
  </si>
  <si>
    <t>Oscoda</t>
  </si>
  <si>
    <t>Kalkaska</t>
  </si>
  <si>
    <t>Alger</t>
  </si>
  <si>
    <t>Montmorency</t>
  </si>
  <si>
    <t>Missaukee</t>
  </si>
  <si>
    <t>Roscommon</t>
  </si>
  <si>
    <t>Alcona</t>
  </si>
  <si>
    <t>Presque Isle</t>
  </si>
  <si>
    <t>Cheboygan</t>
  </si>
  <si>
    <t>Luce</t>
  </si>
  <si>
    <t>Sherburne</t>
  </si>
  <si>
    <t>Anoka</t>
  </si>
  <si>
    <t>Carlton</t>
  </si>
  <si>
    <t>Beltrami</t>
  </si>
  <si>
    <t>Hennepin</t>
  </si>
  <si>
    <t>Winona</t>
  </si>
  <si>
    <t>Ramsey</t>
  </si>
  <si>
    <t>Mc Leod</t>
  </si>
  <si>
    <t>Aitkin</t>
  </si>
  <si>
    <t>Mille Lacs</t>
  </si>
  <si>
    <t>St. Louis</t>
  </si>
  <si>
    <t>Olmsted</t>
  </si>
  <si>
    <t>Dakota</t>
  </si>
  <si>
    <t>Becker</t>
  </si>
  <si>
    <t>Goodhue</t>
  </si>
  <si>
    <t>Swift</t>
  </si>
  <si>
    <t>Crow Wing</t>
  </si>
  <si>
    <t>Carver</t>
  </si>
  <si>
    <t>Redwood</t>
  </si>
  <si>
    <t>Mahnomen</t>
  </si>
  <si>
    <t>Yellow Medcine</t>
  </si>
  <si>
    <t>Kittson</t>
  </si>
  <si>
    <t>Pennington</t>
  </si>
  <si>
    <t>Stearns</t>
  </si>
  <si>
    <t>Morrison</t>
  </si>
  <si>
    <t>Wilkin</t>
  </si>
  <si>
    <t>Renville</t>
  </si>
  <si>
    <t>Kanabec</t>
  </si>
  <si>
    <t>Waseca</t>
  </si>
  <si>
    <t>Mower</t>
  </si>
  <si>
    <t>Koochiching</t>
  </si>
  <si>
    <t>Chisago</t>
  </si>
  <si>
    <t>Roseau</t>
  </si>
  <si>
    <t>Freeborn</t>
  </si>
  <si>
    <t>Wabasha</t>
  </si>
  <si>
    <t>Meeker</t>
  </si>
  <si>
    <t>Kandiyohi</t>
  </si>
  <si>
    <t>Blue Earth</t>
  </si>
  <si>
    <t>Itasca</t>
  </si>
  <si>
    <t>Faribault</t>
  </si>
  <si>
    <t>Otter Tail</t>
  </si>
  <si>
    <t>Lac Qui Parle</t>
  </si>
  <si>
    <t>Fillmore</t>
  </si>
  <si>
    <t>Nobles</t>
  </si>
  <si>
    <t>Le Sueur</t>
  </si>
  <si>
    <t>Hubbard</t>
  </si>
  <si>
    <t>Steele</t>
  </si>
  <si>
    <t>Isanti</t>
  </si>
  <si>
    <t>Big Stone</t>
  </si>
  <si>
    <t>Pine</t>
  </si>
  <si>
    <t>Sibley</t>
  </si>
  <si>
    <t>Nicollet</t>
  </si>
  <si>
    <t>Norman</t>
  </si>
  <si>
    <t>Watonwan</t>
  </si>
  <si>
    <t>Rock</t>
  </si>
  <si>
    <t>Cottonwood</t>
  </si>
  <si>
    <t>Pipestone</t>
  </si>
  <si>
    <t>Wadena</t>
  </si>
  <si>
    <t>Traverse</t>
  </si>
  <si>
    <t>Lake Of  Woods</t>
  </si>
  <si>
    <t>Jefferson Davis</t>
  </si>
  <si>
    <t>Walthall</t>
  </si>
  <si>
    <t>Tippah</t>
  </si>
  <si>
    <t>Hinds</t>
  </si>
  <si>
    <t>Grenada</t>
  </si>
  <si>
    <t>Rankin</t>
  </si>
  <si>
    <t>Leake</t>
  </si>
  <si>
    <t>Alcorn</t>
  </si>
  <si>
    <t>Sunflower</t>
  </si>
  <si>
    <t>Bolivar</t>
  </si>
  <si>
    <t>Tishomingo</t>
  </si>
  <si>
    <t>Neshoba</t>
  </si>
  <si>
    <t>Panola</t>
  </si>
  <si>
    <t>Pearl River</t>
  </si>
  <si>
    <t>Yazoo</t>
  </si>
  <si>
    <t>Forrest</t>
  </si>
  <si>
    <t>Leflore</t>
  </si>
  <si>
    <t>Itawamba</t>
  </si>
  <si>
    <t>Oktibbeha</t>
  </si>
  <si>
    <t>George</t>
  </si>
  <si>
    <t>Attala</t>
  </si>
  <si>
    <t>Copiah</t>
  </si>
  <si>
    <t>Kemper</t>
  </si>
  <si>
    <t>Humphreys</t>
  </si>
  <si>
    <t>Prentiss</t>
  </si>
  <si>
    <t>Coahoma</t>
  </si>
  <si>
    <t>Pontotoc</t>
  </si>
  <si>
    <t>Amite</t>
  </si>
  <si>
    <t>Tate</t>
  </si>
  <si>
    <t>Tunica</t>
  </si>
  <si>
    <t>Quitman</t>
  </si>
  <si>
    <t>Yalobusha</t>
  </si>
  <si>
    <t>Tallahatchie</t>
  </si>
  <si>
    <t>Texas</t>
  </si>
  <si>
    <t>Laclede</t>
  </si>
  <si>
    <t>Cape Girardeau</t>
  </si>
  <si>
    <t>Pettis</t>
  </si>
  <si>
    <t>Howell</t>
  </si>
  <si>
    <t>St. Francois</t>
  </si>
  <si>
    <t>Dunklin</t>
  </si>
  <si>
    <t>Chariton</t>
  </si>
  <si>
    <t>Cole</t>
  </si>
  <si>
    <t>New Madrid</t>
  </si>
  <si>
    <t>Pemiscot</t>
  </si>
  <si>
    <t>Phelps</t>
  </si>
  <si>
    <t>Hickory</t>
  </si>
  <si>
    <t>Oregon</t>
  </si>
  <si>
    <t>Maries</t>
  </si>
  <si>
    <t>Bates</t>
  </si>
  <si>
    <t>Ozark</t>
  </si>
  <si>
    <t>St. Louis City</t>
  </si>
  <si>
    <t>Nodaway</t>
  </si>
  <si>
    <t>Cooper</t>
  </si>
  <si>
    <t>Stoddard</t>
  </si>
  <si>
    <t>Shannon</t>
  </si>
  <si>
    <t>Platte</t>
  </si>
  <si>
    <t>Taney</t>
  </si>
  <si>
    <t>Moniteau</t>
  </si>
  <si>
    <t>Ralls</t>
  </si>
  <si>
    <t>Callaway</t>
  </si>
  <si>
    <t>Mc Donald</t>
  </si>
  <si>
    <t>Reynolds</t>
  </si>
  <si>
    <t>Audrain</t>
  </si>
  <si>
    <t>Ste. Genevieve</t>
  </si>
  <si>
    <t>Gentry</t>
  </si>
  <si>
    <t>Dent</t>
  </si>
  <si>
    <t>Gasconade</t>
  </si>
  <si>
    <t>Bollinger</t>
  </si>
  <si>
    <t>Holt</t>
  </si>
  <si>
    <t>Ray</t>
  </si>
  <si>
    <t>Andrew</t>
  </si>
  <si>
    <t>Cascade</t>
  </si>
  <si>
    <t>Yellowstone</t>
  </si>
  <si>
    <t>Fergus</t>
  </si>
  <si>
    <t>Flathead</t>
  </si>
  <si>
    <t>Missoula</t>
  </si>
  <si>
    <t>Lewis And Clark</t>
  </si>
  <si>
    <t>Park</t>
  </si>
  <si>
    <t>Carbon</t>
  </si>
  <si>
    <t>Silver Bow</t>
  </si>
  <si>
    <t>Toole</t>
  </si>
  <si>
    <t>Deer Lodge</t>
  </si>
  <si>
    <t>Sanders</t>
  </si>
  <si>
    <t>Rosebud</t>
  </si>
  <si>
    <t>Roosevelt</t>
  </si>
  <si>
    <t>Wibaux</t>
  </si>
  <si>
    <t>Custer</t>
  </si>
  <si>
    <t>Powder River</t>
  </si>
  <si>
    <t>Glacier</t>
  </si>
  <si>
    <t>Hill</t>
  </si>
  <si>
    <t>Pondera</t>
  </si>
  <si>
    <t>Beaverhead</t>
  </si>
  <si>
    <t>Ravalli</t>
  </si>
  <si>
    <t>Dawson</t>
  </si>
  <si>
    <t>Lancaster</t>
  </si>
  <si>
    <t>Richardson</t>
  </si>
  <si>
    <t>Box Butte</t>
  </si>
  <si>
    <t>Gage</t>
  </si>
  <si>
    <t>Scott Bluff</t>
  </si>
  <si>
    <t>Red Willow</t>
  </si>
  <si>
    <t>Keith</t>
  </si>
  <si>
    <t>Otoe</t>
  </si>
  <si>
    <t>Nance</t>
  </si>
  <si>
    <t>Colfax</t>
  </si>
  <si>
    <t>Burt</t>
  </si>
  <si>
    <t>Antelope</t>
  </si>
  <si>
    <t>Sarpy</t>
  </si>
  <si>
    <t>Pierce</t>
  </si>
  <si>
    <t>Saunders</t>
  </si>
  <si>
    <t>Merrick</t>
  </si>
  <si>
    <t>Dawes</t>
  </si>
  <si>
    <t>Cuming</t>
  </si>
  <si>
    <t>Nuckolls</t>
  </si>
  <si>
    <t>Buffalo</t>
  </si>
  <si>
    <t>Dixon</t>
  </si>
  <si>
    <t>Gosper</t>
  </si>
  <si>
    <t>Morrill</t>
  </si>
  <si>
    <t>Dundy</t>
  </si>
  <si>
    <t>Hitchcock</t>
  </si>
  <si>
    <t>Kimball</t>
  </si>
  <si>
    <t>Thayer</t>
  </si>
  <si>
    <t>Furnas</t>
  </si>
  <si>
    <t>Kearney</t>
  </si>
  <si>
    <t>Thurston</t>
  </si>
  <si>
    <t>Garden</t>
  </si>
  <si>
    <t>Pershing</t>
  </si>
  <si>
    <t>Mineral</t>
  </si>
  <si>
    <t>Washoe</t>
  </si>
  <si>
    <t>Carson City</t>
  </si>
  <si>
    <t>White Pine</t>
  </si>
  <si>
    <t>Nye</t>
  </si>
  <si>
    <t>Elko</t>
  </si>
  <si>
    <t>Churchill</t>
  </si>
  <si>
    <t>Merrimack</t>
  </si>
  <si>
    <t>Strafford</t>
  </si>
  <si>
    <t>Grafton</t>
  </si>
  <si>
    <t>Rockingham</t>
  </si>
  <si>
    <t>Belknap</t>
  </si>
  <si>
    <t>Cheshire</t>
  </si>
  <si>
    <t>Coos</t>
  </si>
  <si>
    <t>Salem</t>
  </si>
  <si>
    <t>Monmouth</t>
  </si>
  <si>
    <t>Bergen</t>
  </si>
  <si>
    <t>Passaic</t>
  </si>
  <si>
    <t>Burlington</t>
  </si>
  <si>
    <t>Atlantic</t>
  </si>
  <si>
    <t>Hudson</t>
  </si>
  <si>
    <t>Ocean</t>
  </si>
  <si>
    <t>Gloucester</t>
  </si>
  <si>
    <t>Cape May</t>
  </si>
  <si>
    <t>Hunterdon</t>
  </si>
  <si>
    <t>Santa Fe</t>
  </si>
  <si>
    <t>Bernalillo</t>
  </si>
  <si>
    <t>Sandoval</t>
  </si>
  <si>
    <t>Dona Ana</t>
  </si>
  <si>
    <t>Lea</t>
  </si>
  <si>
    <t>Chaves</t>
  </si>
  <si>
    <t>Los Alamos</t>
  </si>
  <si>
    <t>Cibola</t>
  </si>
  <si>
    <t>Sierra</t>
  </si>
  <si>
    <t>San Miguel</t>
  </si>
  <si>
    <t>San Juan</t>
  </si>
  <si>
    <t>Valencia</t>
  </si>
  <si>
    <t>Mckinley</t>
  </si>
  <si>
    <t>Socorro</t>
  </si>
  <si>
    <t>Curry</t>
  </si>
  <si>
    <t>Luna</t>
  </si>
  <si>
    <t>Eddy</t>
  </si>
  <si>
    <t>Taos</t>
  </si>
  <si>
    <t>Westchester</t>
  </si>
  <si>
    <t>Cayuga</t>
  </si>
  <si>
    <t>Bronx</t>
  </si>
  <si>
    <t>Schenectady</t>
  </si>
  <si>
    <t>Tompkins</t>
  </si>
  <si>
    <t>New York</t>
  </si>
  <si>
    <t>Wyoming</t>
  </si>
  <si>
    <t>Queens</t>
  </si>
  <si>
    <t>Rockland</t>
  </si>
  <si>
    <t>Chemung</t>
  </si>
  <si>
    <t>Erie</t>
  </si>
  <si>
    <t>St. Lawrence</t>
  </si>
  <si>
    <t>Broome</t>
  </si>
  <si>
    <t>Chenango</t>
  </si>
  <si>
    <t>Ontario</t>
  </si>
  <si>
    <t>Tioga</t>
  </si>
  <si>
    <t>Rensselaer</t>
  </si>
  <si>
    <t>Albany</t>
  </si>
  <si>
    <t>Onondaga</t>
  </si>
  <si>
    <t>Ulster</t>
  </si>
  <si>
    <t>Cortland</t>
  </si>
  <si>
    <t>Dutchess</t>
  </si>
  <si>
    <t>Yates</t>
  </si>
  <si>
    <t>Cattaraugus</t>
  </si>
  <si>
    <t>Niagara</t>
  </si>
  <si>
    <t>Herkimer</t>
  </si>
  <si>
    <t>Saratoga</t>
  </si>
  <si>
    <t>Seneca</t>
  </si>
  <si>
    <t>Oswego</t>
  </si>
  <si>
    <t>Durham</t>
  </si>
  <si>
    <t>New Hanover</t>
  </si>
  <si>
    <t>Guilford</t>
  </si>
  <si>
    <t>Mecklenburg</t>
  </si>
  <si>
    <t>Buncombe</t>
  </si>
  <si>
    <t>Davidson</t>
  </si>
  <si>
    <t>Pasquotank</t>
  </si>
  <si>
    <t>Moore</t>
  </si>
  <si>
    <t>Watauga</t>
  </si>
  <si>
    <t>Wake</t>
  </si>
  <si>
    <t>Anson</t>
  </si>
  <si>
    <t>Robeson</t>
  </si>
  <si>
    <t>Onslow</t>
  </si>
  <si>
    <t>Catawba</t>
  </si>
  <si>
    <t>Rutherford</t>
  </si>
  <si>
    <t>Stokes</t>
  </si>
  <si>
    <t>Alamance</t>
  </si>
  <si>
    <t>Surry</t>
  </si>
  <si>
    <t>Haywood</t>
  </si>
  <si>
    <t>Stanly</t>
  </si>
  <si>
    <t>Davie</t>
  </si>
  <si>
    <t>Cabarrus</t>
  </si>
  <si>
    <t>Edgecombe</t>
  </si>
  <si>
    <t>Duplin</t>
  </si>
  <si>
    <t>Lenoir</t>
  </si>
  <si>
    <t>Gaston</t>
  </si>
  <si>
    <t>Chowan</t>
  </si>
  <si>
    <t>Mc Dowell</t>
  </si>
  <si>
    <t>Yadkin</t>
  </si>
  <si>
    <t>Pitt</t>
  </si>
  <si>
    <t>Carteret</t>
  </si>
  <si>
    <t>Harnett</t>
  </si>
  <si>
    <t>Johnston</t>
  </si>
  <si>
    <t>Iredell</t>
  </si>
  <si>
    <t>Columbus</t>
  </si>
  <si>
    <t>Swain</t>
  </si>
  <si>
    <t>Avery</t>
  </si>
  <si>
    <t>Transylvania</t>
  </si>
  <si>
    <t>Bladen</t>
  </si>
  <si>
    <t>Craven</t>
  </si>
  <si>
    <t>Beaufort</t>
  </si>
  <si>
    <t>Sampson</t>
  </si>
  <si>
    <t>Dare</t>
  </si>
  <si>
    <t>Pender</t>
  </si>
  <si>
    <t>Alexander</t>
  </si>
  <si>
    <t>Nash</t>
  </si>
  <si>
    <t>Alleghany</t>
  </si>
  <si>
    <t>Perquimans</t>
  </si>
  <si>
    <t>Caswell</t>
  </si>
  <si>
    <t>Hoke</t>
  </si>
  <si>
    <t>Currituck</t>
  </si>
  <si>
    <t>Granville</t>
  </si>
  <si>
    <t>Pamlico</t>
  </si>
  <si>
    <t>Brunswick</t>
  </si>
  <si>
    <t>Ashe</t>
  </si>
  <si>
    <t>Scotland</t>
  </si>
  <si>
    <t>Yancey</t>
  </si>
  <si>
    <t>Halifax</t>
  </si>
  <si>
    <t>Person</t>
  </si>
  <si>
    <t>Northampton</t>
  </si>
  <si>
    <t>Vance</t>
  </si>
  <si>
    <t>Bertie</t>
  </si>
  <si>
    <t>Hertford</t>
  </si>
  <si>
    <t>Gates</t>
  </si>
  <si>
    <t>Ward</t>
  </si>
  <si>
    <t>Williams</t>
  </si>
  <si>
    <t>Morton</t>
  </si>
  <si>
    <t>Griggs</t>
  </si>
  <si>
    <t>Traill</t>
  </si>
  <si>
    <t>Mountrail</t>
  </si>
  <si>
    <t>Foster</t>
  </si>
  <si>
    <t>Dickey</t>
  </si>
  <si>
    <t>Emmons</t>
  </si>
  <si>
    <t>Cavalier</t>
  </si>
  <si>
    <t>Pembina</t>
  </si>
  <si>
    <t>Burleigh</t>
  </si>
  <si>
    <t>Mclean</t>
  </si>
  <si>
    <t>Mcintosh</t>
  </si>
  <si>
    <t>Grand Forks</t>
  </si>
  <si>
    <t>Towner</t>
  </si>
  <si>
    <t>Mckenzie</t>
  </si>
  <si>
    <t>Barnes</t>
  </si>
  <si>
    <t>Stutsman</t>
  </si>
  <si>
    <t>Rolette</t>
  </si>
  <si>
    <t>Walsh</t>
  </si>
  <si>
    <t>Dunn</t>
  </si>
  <si>
    <t>Bottineau</t>
  </si>
  <si>
    <t>Sargent</t>
  </si>
  <si>
    <t>La Moure</t>
  </si>
  <si>
    <t>Ransom</t>
  </si>
  <si>
    <t>Mchenry</t>
  </si>
  <si>
    <t>Cuyahoga</t>
  </si>
  <si>
    <t>Darke</t>
  </si>
  <si>
    <t>Summit</t>
  </si>
  <si>
    <t>Portage</t>
  </si>
  <si>
    <t>Medina</t>
  </si>
  <si>
    <t>Ashland</t>
  </si>
  <si>
    <t>Sandusky</t>
  </si>
  <si>
    <t>Mahoning</t>
  </si>
  <si>
    <t>Tuscarawas</t>
  </si>
  <si>
    <t>Lorain</t>
  </si>
  <si>
    <t>Highland</t>
  </si>
  <si>
    <t>Auglaize</t>
  </si>
  <si>
    <t>Van Wert</t>
  </si>
  <si>
    <t>Ashtabula</t>
  </si>
  <si>
    <t>Pickaway</t>
  </si>
  <si>
    <t>Trumbull</t>
  </si>
  <si>
    <t>Scioto</t>
  </si>
  <si>
    <t>Wood</t>
  </si>
  <si>
    <t>Gallia</t>
  </si>
  <si>
    <t>Defiance</t>
  </si>
  <si>
    <t>Muskingum</t>
  </si>
  <si>
    <t>Licking</t>
  </si>
  <si>
    <t>Hocking</t>
  </si>
  <si>
    <t>Clermont</t>
  </si>
  <si>
    <t>Meigs</t>
  </si>
  <si>
    <t>Wyandot</t>
  </si>
  <si>
    <t>Preble</t>
  </si>
  <si>
    <t>Belmont</t>
  </si>
  <si>
    <t>Ross</t>
  </si>
  <si>
    <t>Athens</t>
  </si>
  <si>
    <t>Geauga</t>
  </si>
  <si>
    <t>Columbiana</t>
  </si>
  <si>
    <t>Guernsey</t>
  </si>
  <si>
    <t>Morrow</t>
  </si>
  <si>
    <t>Coshocton</t>
  </si>
  <si>
    <t>Vinton</t>
  </si>
  <si>
    <t>Tulsa</t>
  </si>
  <si>
    <t>Oklahoma</t>
  </si>
  <si>
    <t>Kingfisher</t>
  </si>
  <si>
    <t>Canadian</t>
  </si>
  <si>
    <t>Mccurtain</t>
  </si>
  <si>
    <t>Muskogee</t>
  </si>
  <si>
    <t>Le Flore</t>
  </si>
  <si>
    <t>Sequoyah</t>
  </si>
  <si>
    <t>Payne</t>
  </si>
  <si>
    <t>Kay</t>
  </si>
  <si>
    <t>Woodward</t>
  </si>
  <si>
    <t>Hughes</t>
  </si>
  <si>
    <t>Garvin</t>
  </si>
  <si>
    <t>Greer</t>
  </si>
  <si>
    <t>Rogers</t>
  </si>
  <si>
    <t>Mayes</t>
  </si>
  <si>
    <t>Creek</t>
  </si>
  <si>
    <t>Mcclain</t>
  </si>
  <si>
    <t>Wagoner</t>
  </si>
  <si>
    <t>Washita</t>
  </si>
  <si>
    <t>Love</t>
  </si>
  <si>
    <t>Coal</t>
  </si>
  <si>
    <t>Pushmataha</t>
  </si>
  <si>
    <t>Pittsburg</t>
  </si>
  <si>
    <t>Okfuskee</t>
  </si>
  <si>
    <t>Choctaw</t>
  </si>
  <si>
    <t>Beckham</t>
  </si>
  <si>
    <t>Major</t>
  </si>
  <si>
    <t>Cotton</t>
  </si>
  <si>
    <t>Okmulgee</t>
  </si>
  <si>
    <t>Nowata</t>
  </si>
  <si>
    <t>Craig</t>
  </si>
  <si>
    <t>Haskell</t>
  </si>
  <si>
    <t>Woods</t>
  </si>
  <si>
    <t>Latimer</t>
  </si>
  <si>
    <t>Atoka</t>
  </si>
  <si>
    <t>Dewey</t>
  </si>
  <si>
    <t>Beaver</t>
  </si>
  <si>
    <t>Multnomah</t>
  </si>
  <si>
    <t>Lane</t>
  </si>
  <si>
    <t>Wasco</t>
  </si>
  <si>
    <t>Josephine</t>
  </si>
  <si>
    <t>Hood River</t>
  </si>
  <si>
    <t>Clackamas</t>
  </si>
  <si>
    <t>Klamath</t>
  </si>
  <si>
    <t>Deschutes</t>
  </si>
  <si>
    <t>Clatsop</t>
  </si>
  <si>
    <t>Umatilla</t>
  </si>
  <si>
    <t>Yamhill</t>
  </si>
  <si>
    <t>Tillamook</t>
  </si>
  <si>
    <t>Crook</t>
  </si>
  <si>
    <t>Malheur</t>
  </si>
  <si>
    <t>Bucks</t>
  </si>
  <si>
    <t>Allegheny</t>
  </si>
  <si>
    <t>Lehigh</t>
  </si>
  <si>
    <t>Northumberlnd</t>
  </si>
  <si>
    <t>Blair</t>
  </si>
  <si>
    <t>Lackawanna</t>
  </si>
  <si>
    <t>Dauphin</t>
  </si>
  <si>
    <t>Philadelphia</t>
  </si>
  <si>
    <t>Susquehanna</t>
  </si>
  <si>
    <t>Berks</t>
  </si>
  <si>
    <t>Luzerne</t>
  </si>
  <si>
    <t>Chester</t>
  </si>
  <si>
    <t>Snyder</t>
  </si>
  <si>
    <t>Lebanon</t>
  </si>
  <si>
    <t>Westmoreland</t>
  </si>
  <si>
    <t>Bedford</t>
  </si>
  <si>
    <t>Potter</t>
  </si>
  <si>
    <t>Schuylkill</t>
  </si>
  <si>
    <t>Elk</t>
  </si>
  <si>
    <t>Indiana</t>
  </si>
  <si>
    <t>Clearfield</t>
  </si>
  <si>
    <t>Mifflin</t>
  </si>
  <si>
    <t>Juniata</t>
  </si>
  <si>
    <t>Mc Kean</t>
  </si>
  <si>
    <t>Cameron</t>
  </si>
  <si>
    <t>Lycoming</t>
  </si>
  <si>
    <t>Armstrong</t>
  </si>
  <si>
    <t>Cambria</t>
  </si>
  <si>
    <t>Clarion</t>
  </si>
  <si>
    <t>Venango</t>
  </si>
  <si>
    <t>Centre</t>
  </si>
  <si>
    <t>Montour</t>
  </si>
  <si>
    <t>Huntingdon</t>
  </si>
  <si>
    <t>Forest</t>
  </si>
  <si>
    <t>Humacao</t>
  </si>
  <si>
    <t>Ponce</t>
  </si>
  <si>
    <t>Vega Baja</t>
  </si>
  <si>
    <t>Hormigueros</t>
  </si>
  <si>
    <t>Providence</t>
  </si>
  <si>
    <t>Newport</t>
  </si>
  <si>
    <t>Greenville</t>
  </si>
  <si>
    <t>Chesterfield</t>
  </si>
  <si>
    <t>Florence</t>
  </si>
  <si>
    <t>Aiken</t>
  </si>
  <si>
    <t>Spartanburg</t>
  </si>
  <si>
    <t>Newberry</t>
  </si>
  <si>
    <t>Georgetown</t>
  </si>
  <si>
    <t>Colleton</t>
  </si>
  <si>
    <t>Orangeburg</t>
  </si>
  <si>
    <t>Abbeville</t>
  </si>
  <si>
    <t>Darlington</t>
  </si>
  <si>
    <t>Horry</t>
  </si>
  <si>
    <t>Kershaw</t>
  </si>
  <si>
    <t>Saluda</t>
  </si>
  <si>
    <t>Charleston</t>
  </si>
  <si>
    <t>Dillon</t>
  </si>
  <si>
    <t>Barnwell</t>
  </si>
  <si>
    <t>Allendale</t>
  </si>
  <si>
    <t>Bamberg</t>
  </si>
  <si>
    <t>Lexington</t>
  </si>
  <si>
    <t>Clarendon</t>
  </si>
  <si>
    <t>Williamsburg</t>
  </si>
  <si>
    <t>Marlboro</t>
  </si>
  <si>
    <t>Berkeley</t>
  </si>
  <si>
    <t>Mccormick</t>
  </si>
  <si>
    <t>Edgefield</t>
  </si>
  <si>
    <t>Hampton</t>
  </si>
  <si>
    <t>Beadle</t>
  </si>
  <si>
    <t>Gregory</t>
  </si>
  <si>
    <t>Codington</t>
  </si>
  <si>
    <t>Roberts</t>
  </si>
  <si>
    <t>Minnehaha</t>
  </si>
  <si>
    <t>Kingsbury</t>
  </si>
  <si>
    <t>Spink</t>
  </si>
  <si>
    <t>Tripp</t>
  </si>
  <si>
    <t>Hamlin</t>
  </si>
  <si>
    <t>Davison</t>
  </si>
  <si>
    <t>Yankton</t>
  </si>
  <si>
    <t>Day</t>
  </si>
  <si>
    <t>Fall River</t>
  </si>
  <si>
    <t>Miner</t>
  </si>
  <si>
    <t>Mc Pherson</t>
  </si>
  <si>
    <t>Brookings</t>
  </si>
  <si>
    <t>Faulk</t>
  </si>
  <si>
    <t>Moody</t>
  </si>
  <si>
    <t>Mc Cook</t>
  </si>
  <si>
    <t>Perkins</t>
  </si>
  <si>
    <t>Bon Homme</t>
  </si>
  <si>
    <t>Charles Mix</t>
  </si>
  <si>
    <t>Edmunds</t>
  </si>
  <si>
    <t>Hutchinson</t>
  </si>
  <si>
    <t>Sanborn</t>
  </si>
  <si>
    <t>Walworth</t>
  </si>
  <si>
    <t>Hand</t>
  </si>
  <si>
    <t>Aurora</t>
  </si>
  <si>
    <t>Jerauld</t>
  </si>
  <si>
    <t>Bennett</t>
  </si>
  <si>
    <t>Haakon</t>
  </si>
  <si>
    <t>Brule</t>
  </si>
  <si>
    <t>Mellette</t>
  </si>
  <si>
    <t>Dickson</t>
  </si>
  <si>
    <t>Maury</t>
  </si>
  <si>
    <t>Unicoi</t>
  </si>
  <si>
    <t>Mc Minn</t>
  </si>
  <si>
    <t>Giles</t>
  </si>
  <si>
    <t>Sequatchie</t>
  </si>
  <si>
    <t>Obion</t>
  </si>
  <si>
    <t>Roane</t>
  </si>
  <si>
    <t>Rhea</t>
  </si>
  <si>
    <t>Hamblen</t>
  </si>
  <si>
    <t>Hardeman</t>
  </si>
  <si>
    <t>Hawkins</t>
  </si>
  <si>
    <t>Weakley</t>
  </si>
  <si>
    <t>Loudon</t>
  </si>
  <si>
    <t>Trousdale</t>
  </si>
  <si>
    <t>Grainger</t>
  </si>
  <si>
    <t>Cheatham</t>
  </si>
  <si>
    <t>Dyer</t>
  </si>
  <si>
    <t>Fentress</t>
  </si>
  <si>
    <t>Pickett</t>
  </si>
  <si>
    <t>Mc Nairy</t>
  </si>
  <si>
    <t>Overton</t>
  </si>
  <si>
    <t>Cannon</t>
  </si>
  <si>
    <t>Crockett</t>
  </si>
  <si>
    <t>Cocke</t>
  </si>
  <si>
    <t>Comal</t>
  </si>
  <si>
    <t>Gillespie</t>
  </si>
  <si>
    <t>Brazos</t>
  </si>
  <si>
    <t>Bexar</t>
  </si>
  <si>
    <t>Denton</t>
  </si>
  <si>
    <t>Tarrant</t>
  </si>
  <si>
    <t>Jim Wells</t>
  </si>
  <si>
    <t>Brazoria</t>
  </si>
  <si>
    <t>Mc Lennan</t>
  </si>
  <si>
    <t>Hidalgo</t>
  </si>
  <si>
    <t>Galveston</t>
  </si>
  <si>
    <t>Nolan</t>
  </si>
  <si>
    <t>Lampasas</t>
  </si>
  <si>
    <t>Coryell</t>
  </si>
  <si>
    <t>Webb</t>
  </si>
  <si>
    <t>Titus</t>
  </si>
  <si>
    <t>Uvalde</t>
  </si>
  <si>
    <t>Atascosa</t>
  </si>
  <si>
    <t>Young</t>
  </si>
  <si>
    <t>Nueces</t>
  </si>
  <si>
    <t>Gregg</t>
  </si>
  <si>
    <t>Palo Pinto</t>
  </si>
  <si>
    <t>Parker</t>
  </si>
  <si>
    <t>Matagorda</t>
  </si>
  <si>
    <t>Travis</t>
  </si>
  <si>
    <t>Bee</t>
  </si>
  <si>
    <t>Kerr</t>
  </si>
  <si>
    <t>Angelina</t>
  </si>
  <si>
    <t>Ector</t>
  </si>
  <si>
    <t>Tom Green</t>
  </si>
  <si>
    <t>Wharton</t>
  </si>
  <si>
    <t>Nacogdoches</t>
  </si>
  <si>
    <t>Victoria</t>
  </si>
  <si>
    <t>Concho</t>
  </si>
  <si>
    <t>Erath</t>
  </si>
  <si>
    <t>Frio</t>
  </si>
  <si>
    <t>Jack</t>
  </si>
  <si>
    <t>Fort Bend</t>
  </si>
  <si>
    <t>Montague</t>
  </si>
  <si>
    <t>Van Zandt</t>
  </si>
  <si>
    <t>Collin</t>
  </si>
  <si>
    <t>Guadalupe</t>
  </si>
  <si>
    <t>Hockley</t>
  </si>
  <si>
    <t>Wichita</t>
  </si>
  <si>
    <t>Hood</t>
  </si>
  <si>
    <t>Hays</t>
  </si>
  <si>
    <t>Wilbarger</t>
  </si>
  <si>
    <t>Lubbock</t>
  </si>
  <si>
    <t>Kaufman</t>
  </si>
  <si>
    <t>Cooke</t>
  </si>
  <si>
    <t>Aransas</t>
  </si>
  <si>
    <t>Rusk</t>
  </si>
  <si>
    <t>Karnes</t>
  </si>
  <si>
    <t>Upton</t>
  </si>
  <si>
    <t>Reagan</t>
  </si>
  <si>
    <t>Bosque</t>
  </si>
  <si>
    <t>Hansford</t>
  </si>
  <si>
    <t>Hemphill</t>
  </si>
  <si>
    <t>Weber</t>
  </si>
  <si>
    <t>Salt Lake</t>
  </si>
  <si>
    <t>Box Elder</t>
  </si>
  <si>
    <t>Cache</t>
  </si>
  <si>
    <t>Duchesne</t>
  </si>
  <si>
    <t>Emery</t>
  </si>
  <si>
    <t>Utah</t>
  </si>
  <si>
    <t>Tooele</t>
  </si>
  <si>
    <t>Uintah</t>
  </si>
  <si>
    <t>Juab</t>
  </si>
  <si>
    <t>Wasatch</t>
  </si>
  <si>
    <t>Millard</t>
  </si>
  <si>
    <t>Sanpete</t>
  </si>
  <si>
    <t>Grand</t>
  </si>
  <si>
    <t>Chittenden</t>
  </si>
  <si>
    <t>Rutland</t>
  </si>
  <si>
    <t>Addison</t>
  </si>
  <si>
    <t>Caledonia</t>
  </si>
  <si>
    <t>Windsor</t>
  </si>
  <si>
    <t>Bennington</t>
  </si>
  <si>
    <t>Lamoille</t>
  </si>
  <si>
    <t>Roanoke City</t>
  </si>
  <si>
    <t>Fairfax</t>
  </si>
  <si>
    <t>Salem City</t>
  </si>
  <si>
    <t>Danville City</t>
  </si>
  <si>
    <t>Alexandria City</t>
  </si>
  <si>
    <t>Lexington City</t>
  </si>
  <si>
    <t>Manassas City</t>
  </si>
  <si>
    <t>Henrico</t>
  </si>
  <si>
    <t>Norfolk City</t>
  </si>
  <si>
    <t>Newport News City</t>
  </si>
  <si>
    <t>Lynchburg City</t>
  </si>
  <si>
    <t>Hopewell City</t>
  </si>
  <si>
    <t>Virginia Beach City</t>
  </si>
  <si>
    <t>Harrisonburg City</t>
  </si>
  <si>
    <t>Fairfax City</t>
  </si>
  <si>
    <t>Arlington</t>
  </si>
  <si>
    <t>Chesapeake City</t>
  </si>
  <si>
    <t>Petersburg City</t>
  </si>
  <si>
    <t>Galax City</t>
  </si>
  <si>
    <t>Bristol City</t>
  </si>
  <si>
    <t>Smyth</t>
  </si>
  <si>
    <t>Wise</t>
  </si>
  <si>
    <t>Shenandoah</t>
  </si>
  <si>
    <t>Winchester City</t>
  </si>
  <si>
    <t>Martinsville City</t>
  </si>
  <si>
    <t>Waynesboro City</t>
  </si>
  <si>
    <t>Portsmouth City</t>
  </si>
  <si>
    <t>Charlottesville City</t>
  </si>
  <si>
    <t>Franklin City</t>
  </si>
  <si>
    <t>Wythe</t>
  </si>
  <si>
    <t>Buena Vista City</t>
  </si>
  <si>
    <t>Albemarle</t>
  </si>
  <si>
    <t>Loudoun</t>
  </si>
  <si>
    <t>James City</t>
  </si>
  <si>
    <t>Appomattox</t>
  </si>
  <si>
    <t>Bland</t>
  </si>
  <si>
    <t>Emporia City</t>
  </si>
  <si>
    <t>Pittsylvania</t>
  </si>
  <si>
    <t>Suffolk City</t>
  </si>
  <si>
    <t>Augusta</t>
  </si>
  <si>
    <t>Botetourt</t>
  </si>
  <si>
    <t>Fluvanna</t>
  </si>
  <si>
    <t>Fauquier</t>
  </si>
  <si>
    <t>Goochland</t>
  </si>
  <si>
    <t>Spotsylvania</t>
  </si>
  <si>
    <t>Staunton City</t>
  </si>
  <si>
    <t>Prince Edward</t>
  </si>
  <si>
    <t>Richmond City</t>
  </si>
  <si>
    <t>Poquoson</t>
  </si>
  <si>
    <t>Hanover</t>
  </si>
  <si>
    <t>Culpeper</t>
  </si>
  <si>
    <t>Prince William</t>
  </si>
  <si>
    <t>Hampton City</t>
  </si>
  <si>
    <t>Roanoke</t>
  </si>
  <si>
    <t>Southampton</t>
  </si>
  <si>
    <t>King George</t>
  </si>
  <si>
    <t>King William</t>
  </si>
  <si>
    <t>Patrick</t>
  </si>
  <si>
    <t>Buckingham</t>
  </si>
  <si>
    <t>Dickenson</t>
  </si>
  <si>
    <t>Isle Of Wight</t>
  </si>
  <si>
    <t>Accomack</t>
  </si>
  <si>
    <t>Nottoway</t>
  </si>
  <si>
    <t>Radford City</t>
  </si>
  <si>
    <t>Amelia</t>
  </si>
  <si>
    <t>Amherst</t>
  </si>
  <si>
    <t>Mathews</t>
  </si>
  <si>
    <t>King</t>
  </si>
  <si>
    <t>Grays Harbor</t>
  </si>
  <si>
    <t>Spokane</t>
  </si>
  <si>
    <t>Walla Walla</t>
  </si>
  <si>
    <t>Yakima</t>
  </si>
  <si>
    <t>Whatcom</t>
  </si>
  <si>
    <t>Kitsap</t>
  </si>
  <si>
    <t>Clallam</t>
  </si>
  <si>
    <t>Chelan</t>
  </si>
  <si>
    <t>Skagit</t>
  </si>
  <si>
    <t>Cowlitz</t>
  </si>
  <si>
    <t>Snohomish</t>
  </si>
  <si>
    <t>Whitman</t>
  </si>
  <si>
    <t>Kittitas</t>
  </si>
  <si>
    <t>Asotin</t>
  </si>
  <si>
    <t>Okanogan</t>
  </si>
  <si>
    <t>Island</t>
  </si>
  <si>
    <t>Pacific</t>
  </si>
  <si>
    <t>Raleigh</t>
  </si>
  <si>
    <t>Cabell</t>
  </si>
  <si>
    <t>Nicholas</t>
  </si>
  <si>
    <t>Kanawha</t>
  </si>
  <si>
    <t>Monongalia</t>
  </si>
  <si>
    <t>Tucker</t>
  </si>
  <si>
    <t>Mingo</t>
  </si>
  <si>
    <t>Preston</t>
  </si>
  <si>
    <t>Wetzel</t>
  </si>
  <si>
    <t>Upshur</t>
  </si>
  <si>
    <t>Greenbrier</t>
  </si>
  <si>
    <t>Brooke</t>
  </si>
  <si>
    <t>Tyler</t>
  </si>
  <si>
    <t>Summers</t>
  </si>
  <si>
    <t>Hardy</t>
  </si>
  <si>
    <t>Braxton</t>
  </si>
  <si>
    <t>Ritchie</t>
  </si>
  <si>
    <t>Pleasants</t>
  </si>
  <si>
    <t>Wirt</t>
  </si>
  <si>
    <t>St. Croix</t>
  </si>
  <si>
    <t>Racine</t>
  </si>
  <si>
    <t>Waukesha</t>
  </si>
  <si>
    <t>Milwaukee</t>
  </si>
  <si>
    <t>Dane</t>
  </si>
  <si>
    <t>Sauk</t>
  </si>
  <si>
    <t>Marathon</t>
  </si>
  <si>
    <t>Kenosha</t>
  </si>
  <si>
    <t>La Crosse</t>
  </si>
  <si>
    <t>Outagamie</t>
  </si>
  <si>
    <t>Fond Du Lac</t>
  </si>
  <si>
    <t>Green Lake</t>
  </si>
  <si>
    <t>Door</t>
  </si>
  <si>
    <t>Waupaca</t>
  </si>
  <si>
    <t>Shawano</t>
  </si>
  <si>
    <t>Sheboygan</t>
  </si>
  <si>
    <t>Kewaunee</t>
  </si>
  <si>
    <t>Oconto</t>
  </si>
  <si>
    <t>Eau Claire</t>
  </si>
  <si>
    <t>Manitowoc</t>
  </si>
  <si>
    <t>Langlade</t>
  </si>
  <si>
    <t>Calumet</t>
  </si>
  <si>
    <t>Sawyer</t>
  </si>
  <si>
    <t>Marinette</t>
  </si>
  <si>
    <t>Ozaukee</t>
  </si>
  <si>
    <t>Washburn</t>
  </si>
  <si>
    <t>Burnett</t>
  </si>
  <si>
    <t>Bayfield</t>
  </si>
  <si>
    <t>Price</t>
  </si>
  <si>
    <t>Trempealeau</t>
  </si>
  <si>
    <t>Barron</t>
  </si>
  <si>
    <t>Laramie</t>
  </si>
  <si>
    <t>Sublette</t>
  </si>
  <si>
    <t>Big Horn</t>
  </si>
  <si>
    <t>Weston</t>
  </si>
  <si>
    <t>Natrona</t>
  </si>
  <si>
    <t>Sweetwater</t>
  </si>
  <si>
    <t>Uinta</t>
  </si>
  <si>
    <t>Converse</t>
  </si>
  <si>
    <t>Teton</t>
  </si>
  <si>
    <t>Washakie</t>
  </si>
  <si>
    <t>Hot Springs</t>
  </si>
  <si>
    <t>Goshen</t>
  </si>
  <si>
    <t>Plumas</t>
  </si>
  <si>
    <t>Glenn</t>
  </si>
  <si>
    <t>Imperial</t>
  </si>
  <si>
    <t>Colusa</t>
  </si>
  <si>
    <t>Tuolumne</t>
  </si>
  <si>
    <t>Modoc</t>
  </si>
  <si>
    <t>Inyo</t>
  </si>
  <si>
    <t>Yuba</t>
  </si>
  <si>
    <t>Trinity</t>
  </si>
  <si>
    <t>Guam</t>
  </si>
  <si>
    <t>Eastland</t>
  </si>
  <si>
    <t>Somervell</t>
  </si>
  <si>
    <t>Coleman</t>
  </si>
  <si>
    <t>Foard</t>
  </si>
  <si>
    <t>Terry</t>
  </si>
  <si>
    <t>Hunt</t>
  </si>
  <si>
    <t>Camp</t>
  </si>
  <si>
    <t>Callahan</t>
  </si>
  <si>
    <t>Baylor</t>
  </si>
  <si>
    <t>Childress</t>
  </si>
  <si>
    <t>Llano</t>
  </si>
  <si>
    <t>Lavaca</t>
  </si>
  <si>
    <t>Parmer</t>
  </si>
  <si>
    <t>Live Oak</t>
  </si>
  <si>
    <t>Lamb</t>
  </si>
  <si>
    <t>Gonzales</t>
  </si>
  <si>
    <t>Falls</t>
  </si>
  <si>
    <t>Navarro</t>
  </si>
  <si>
    <t>Crosby</t>
  </si>
  <si>
    <t>Freestone</t>
  </si>
  <si>
    <t>San Patricio</t>
  </si>
  <si>
    <t>Runnels</t>
  </si>
  <si>
    <t>Bastrop</t>
  </si>
  <si>
    <t>San Augustine</t>
  </si>
  <si>
    <t>Goliad</t>
  </si>
  <si>
    <t>Dimmit</t>
  </si>
  <si>
    <t>Val Verde</t>
  </si>
  <si>
    <t>Grimes</t>
  </si>
  <si>
    <t>Rockwall</t>
  </si>
  <si>
    <t>Starr</t>
  </si>
  <si>
    <t>Bowie</t>
  </si>
  <si>
    <t>Willacy</t>
  </si>
  <si>
    <t>San Jacinto</t>
  </si>
  <si>
    <t>Kleberg</t>
  </si>
  <si>
    <t>Randall</t>
  </si>
  <si>
    <t>Coke</t>
  </si>
  <si>
    <t>Maverick</t>
  </si>
  <si>
    <t>Burnet</t>
  </si>
  <si>
    <t>Scurry</t>
  </si>
  <si>
    <t>Garza</t>
  </si>
  <si>
    <t>Pecos</t>
  </si>
  <si>
    <t>Jim Hogg</t>
  </si>
  <si>
    <t>Deaf Smith</t>
  </si>
  <si>
    <t>Sterling</t>
  </si>
  <si>
    <t>Reeves</t>
  </si>
  <si>
    <t>Burleson</t>
  </si>
  <si>
    <t>Colorado</t>
  </si>
  <si>
    <t>Crane</t>
  </si>
  <si>
    <t>Bandera</t>
  </si>
  <si>
    <t>Real</t>
  </si>
  <si>
    <t>Collingsworth</t>
  </si>
  <si>
    <t>Ochiltree</t>
  </si>
  <si>
    <t>Mc Culloch</t>
  </si>
  <si>
    <t>Stonewall</t>
  </si>
  <si>
    <t>Bailey</t>
  </si>
  <si>
    <t>Milam</t>
  </si>
  <si>
    <t>Austin</t>
  </si>
  <si>
    <t>Andrews</t>
  </si>
  <si>
    <t>Castro</t>
  </si>
  <si>
    <t>Zapata</t>
  </si>
  <si>
    <t>Yoakum</t>
  </si>
  <si>
    <t>Dallam</t>
  </si>
  <si>
    <t>San Saba</t>
  </si>
  <si>
    <t>Donley</t>
  </si>
  <si>
    <t>Blanco</t>
  </si>
  <si>
    <t>Refugio</t>
  </si>
  <si>
    <t>Provider</t>
  </si>
  <si>
    <t>City</t>
  </si>
  <si>
    <t>County</t>
  </si>
  <si>
    <t>MDS Census</t>
  </si>
  <si>
    <t>Total Nurse Staff HPRD</t>
  </si>
  <si>
    <t>Total Direct Care Staff HPRD</t>
  </si>
  <si>
    <t>Total RN Staff HPRD</t>
  </si>
  <si>
    <t>Total RN Care Staff HPRD (excl. Admin/DON)</t>
  </si>
  <si>
    <t>Total RN Hours (w/ Admin, DON)</t>
  </si>
  <si>
    <t>Glossary</t>
  </si>
  <si>
    <t>CNA</t>
  </si>
  <si>
    <t>Certified Nursing Assistant</t>
  </si>
  <si>
    <t>HPRD</t>
  </si>
  <si>
    <t>Hours Per Resident Day</t>
  </si>
  <si>
    <t>LPN</t>
  </si>
  <si>
    <t>Licensed Practical Nurse</t>
  </si>
  <si>
    <t>Med Aide/Tech</t>
  </si>
  <si>
    <t>Medication Aide</t>
  </si>
  <si>
    <t>NA TR</t>
  </si>
  <si>
    <t>Nurse Aide in Training</t>
  </si>
  <si>
    <t>NP</t>
  </si>
  <si>
    <t>Nurse Practitioner</t>
  </si>
  <si>
    <t>Nurse Aides</t>
  </si>
  <si>
    <t>Includes CNA, Nurse Aide in Training, Med Aide/Tech</t>
  </si>
  <si>
    <t>BURNS NURSING HOME, INC.</t>
  </si>
  <si>
    <t>WETUMPKA HEALTH AND REHABILITATION, LLC</t>
  </si>
  <si>
    <t>WETUMPKA</t>
  </si>
  <si>
    <t>ARABELLA HEALTH &amp; WELLNESS OF RUSSELLVILLE</t>
  </si>
  <si>
    <t>DIVERSICARE OF MARION</t>
  </si>
  <si>
    <t>CHOCTAW HEALTH AND REHAB</t>
  </si>
  <si>
    <t>WEST HILL HEALTH AND REHAB</t>
  </si>
  <si>
    <t>SOUTH HAVEN HEALTH AND REHABILITATION, LLC</t>
  </si>
  <si>
    <t>PARK MANOR HEALTH AND REHABILITATION, LLC</t>
  </si>
  <si>
    <t>PALM GARDENS HEALTH AND REHABILITATION, LLC</t>
  </si>
  <si>
    <t>MONTROSE BAY HEALTH AND REHAB</t>
  </si>
  <si>
    <t>LEGACY HEALTH AND REHABILITATION OF PLEASANT GROVE</t>
  </si>
  <si>
    <t>KNOLLWOOD HEALTHCARE</t>
  </si>
  <si>
    <t>THE SPRINGS OF PARK AVE</t>
  </si>
  <si>
    <t>THE SPRINGS OF GREERS FERRY</t>
  </si>
  <si>
    <t>THE SPRINGS OF CAMDEN</t>
  </si>
  <si>
    <t>THE SPRINGS OF MT VISTA</t>
  </si>
  <si>
    <t>THE SPRINGS OF HARRISON</t>
  </si>
  <si>
    <t>TWIN RIVERS REHABILITATION AND HEALTHCARE CENTER</t>
  </si>
  <si>
    <t>ARKANSAS CONVALESCENT CENTER</t>
  </si>
  <si>
    <t>NASHVILLE NURSING AND REHAB SERVICES OF ARKANSAS</t>
  </si>
  <si>
    <t>DIERKS HEALTH AND REHAB OF DIERKS</t>
  </si>
  <si>
    <t>PREMIER AT THE SPRINGS</t>
  </si>
  <si>
    <t>OZARK NURSING AND REHAB</t>
  </si>
  <si>
    <t>ENCORE HEALTHCARE AND REHAB OF WEST LITTLE ROCK</t>
  </si>
  <si>
    <t>THREE RIVERS HEALTH AND REHABILITATION CENTER</t>
  </si>
  <si>
    <t>ENCORE HEALTHCARE AND REHABI OF MALVERN</t>
  </si>
  <si>
    <t>WILLOWBEND HEALTH AND REHABILITATION, LLC</t>
  </si>
  <si>
    <t>THE SPRINGS OF BRINKLEY</t>
  </si>
  <si>
    <t>CREEKSIDE AT THE SPRINGS</t>
  </si>
  <si>
    <t>COTTAGE LANE HEALTH AND REHAB OF LITTLE ROCK</t>
  </si>
  <si>
    <t>SOUTHERN PINES HEALTH AND REHAB OF PRESCOTT</t>
  </si>
  <si>
    <t>HAVEN HEALTH GREEN VALLEY, LLC</t>
  </si>
  <si>
    <t>LOS BANOS POST ACUTE</t>
  </si>
  <si>
    <t>CALIFORNIA POST-ACUTE CARE</t>
  </si>
  <si>
    <t>ORCHARD POST ACUTE CARE</t>
  </si>
  <si>
    <t>VACAVILLE</t>
  </si>
  <si>
    <t>VINEYARD AT FOWLER</t>
  </si>
  <si>
    <t>NEW VISTA POST- ACUTE CARE CENTER</t>
  </si>
  <si>
    <t>MAIN WEST POSTACUTE CARE</t>
  </si>
  <si>
    <t>SUNSET PARK HEALTHCARE</t>
  </si>
  <si>
    <t>VALLEY OAKS POST ACUTE</t>
  </si>
  <si>
    <t>CREEKSIDE POST-ACUTE</t>
  </si>
  <si>
    <t>HARVEST CROSSING POST ACUTE</t>
  </si>
  <si>
    <t>CERES POSTACUTE CARE</t>
  </si>
  <si>
    <t>CERES</t>
  </si>
  <si>
    <t>NEW VISTA NURSING AND REHABILITATION CENTER</t>
  </si>
  <si>
    <t>CRESCENT CITY SKILLED NURSING</t>
  </si>
  <si>
    <t>Del Norte</t>
  </si>
  <si>
    <t>MAYERS MEMORIAL HOSPITAL</t>
  </si>
  <si>
    <t>FALL RIVER MILLS</t>
  </si>
  <si>
    <t>NORTHGATE POSTACUTE CARE</t>
  </si>
  <si>
    <t>LAGUNA HONDA HOSPITAL &amp; REHABILITATION CTR D/P SNF</t>
  </si>
  <si>
    <t>TAHOE FOREST HOSPITAL D/P SNF</t>
  </si>
  <si>
    <t>TRUCKEE</t>
  </si>
  <si>
    <t>VACAVILLE CONVALESCENT &amp; REHAB</t>
  </si>
  <si>
    <t>CORONA REGIONAL MEDICAL CENTER D/P SNF</t>
  </si>
  <si>
    <t>ASHBY CARE CENTER</t>
  </si>
  <si>
    <t>MEADOWOOD NURSING CENTER</t>
  </si>
  <si>
    <t>CLEARLAKE</t>
  </si>
  <si>
    <t>CEDAR MOUNTAIN POST ACUTE</t>
  </si>
  <si>
    <t>HEMET VALLEY HEALTHCARE CENTER</t>
  </si>
  <si>
    <t>COUNTRY VILLA MAR VISTA NRS CT</t>
  </si>
  <si>
    <t>DESERT MOUNTAIN CARE CENTER</t>
  </si>
  <si>
    <t>GRIDLEY POST ACUTE</t>
  </si>
  <si>
    <t>BAY AREA HEALTHCARE CENTER</t>
  </si>
  <si>
    <t>AMBERWOOD POST ACUTE</t>
  </si>
  <si>
    <t>BOULDER POST ACUTE</t>
  </si>
  <si>
    <t>SUNDANCE SKILLED NURSING AND REHABILITATION</t>
  </si>
  <si>
    <t>PRESTIGE CARE CENTER OF MORRISON</t>
  </si>
  <si>
    <t>MALLEY TRANSITIONAL CARE CENTER</t>
  </si>
  <si>
    <t>DENVER SKILLED NURSING AND REHABILITATION CENTER</t>
  </si>
  <si>
    <t>BROOKSHIRE POST ACUTE</t>
  </si>
  <si>
    <t>HIGHLINE POST ACUTE</t>
  </si>
  <si>
    <t>BOULDER SKILLED NURSING AND REHABILITATION CENTER</t>
  </si>
  <si>
    <t>SIERRA POST ACUTE</t>
  </si>
  <si>
    <t>LAKESIDE POST ACUTE</t>
  </si>
  <si>
    <t>SILVER HEIGHTS SKILLED NURSING AND REHABILITATION</t>
  </si>
  <si>
    <t>EAGLE RIDGE POST ACUTE</t>
  </si>
  <si>
    <t>RIVERDALE POST ACUTE</t>
  </si>
  <si>
    <t>ACCELERATE SKILLED NURSING &amp; REHAB LAKEWOOD</t>
  </si>
  <si>
    <t>LAKEWOOD VILLA</t>
  </si>
  <si>
    <t>ACCELERATE SKILLED NURSING &amp; REHAB LAFAYETTE</t>
  </si>
  <si>
    <t>SOUTHEAST COLORADO HOSPITAL LTC</t>
  </si>
  <si>
    <t>CAROLTON CHRONIC &amp; CONV HOSPITAL</t>
  </si>
  <si>
    <t>SAINT MARY HOME</t>
  </si>
  <si>
    <t>CHESTELM HEALTH AND REHABILITATION CENTER</t>
  </si>
  <si>
    <t>WADSWORTH GLEN HEALTH CARE AND REHABILITATION CENT</t>
  </si>
  <si>
    <t>ST JOSEPH'S LIVING CENTER, INC</t>
  </si>
  <si>
    <t>APPLE REHAB MYSTIC</t>
  </si>
  <si>
    <t>THE WILLOWS</t>
  </si>
  <si>
    <t>MANCHESTER REHABILITATION AND  HEALTHCARE CENTER</t>
  </si>
  <si>
    <t>VERNON  REHABILITATION AND HEALTHCARE CENTER</t>
  </si>
  <si>
    <t>PENDLETON REHABILITATION AND NURSING CENTER</t>
  </si>
  <si>
    <t>NOTRE DAME CONVALESCENT HOME I</t>
  </si>
  <si>
    <t>BRIDE BROOK REHABILITATION &amp; NURSING CENTER</t>
  </si>
  <si>
    <t>BRIDGEPOINT SUB-ACUTE &amp; REHAB NATIONAL HARBORSIDE</t>
  </si>
  <si>
    <t>BRIDGEPOINT SUBACUTE AND REHAB CAPITOL HILL</t>
  </si>
  <si>
    <t>BEACH STREET HEALTH AND REHABILITATION CENTER</t>
  </si>
  <si>
    <t>SHORE ACRES CARE CENTER AND REHAB</t>
  </si>
  <si>
    <t>LEXINGTON HEALTHCARE AND REHABILITATION CENTER</t>
  </si>
  <si>
    <t>WILTON MANORS HEALTHCARE &amp; REHABILITATION CENTER</t>
  </si>
  <si>
    <t>NORTH HEALTHCARE AND REHABILITATION CENTER</t>
  </si>
  <si>
    <t>GREENBRIAR HEALTHCARE REHABILITATION AND NURSING C</t>
  </si>
  <si>
    <t>THE LODGE HEALTHCARE AND REHABILITATION CENTER</t>
  </si>
  <si>
    <t>APOLLO HEALTHCARE &amp; REHABILITATION CENTER</t>
  </si>
  <si>
    <t>NORTH BEACH HEALTHCARE AND REHABILITATION CENTER</t>
  </si>
  <si>
    <t>SUNRISE POINT HEALTH AND REHABILITATION CENTER</t>
  </si>
  <si>
    <t>ROCKLEDGE HEALTHCARE &amp; REHABILITATION CENTER</t>
  </si>
  <si>
    <t>JACKSON MEMORIAL PERDUE MEDICAL CENTER</t>
  </si>
  <si>
    <t>JACKSONVILLE REHABILITATION AND NURSING CENTER</t>
  </si>
  <si>
    <t>DADE CITY HEALTH AND REHABILITATION CENTER</t>
  </si>
  <si>
    <t>CHARLOTTE BAY REHAB AND CARE CENTER</t>
  </si>
  <si>
    <t>SAND KEY HEALTH AND REHABILITATION CENTER</t>
  </si>
  <si>
    <t>LONGWOOD HEALTH AND REHABILITATION CENTER</t>
  </si>
  <si>
    <t>KISSIMMEE HEALTH AND REHABILITATION CENTER</t>
  </si>
  <si>
    <t>AMBASSADOR HEALTHCARE AT COLLEGE PARK</t>
  </si>
  <si>
    <t>PALM HARBOR HEALTH AND REHABILITATION CENTER</t>
  </si>
  <si>
    <t>SIESTA KEY HEALTH AND REHABILITATION CENTER</t>
  </si>
  <si>
    <t>GOLFVIEW NURSING CENTER</t>
  </si>
  <si>
    <t>OLDSMAR HEALTH AND REHABILITATION CENTER</t>
  </si>
  <si>
    <t>PINELLAS PARK FL OPCO, LLC</t>
  </si>
  <si>
    <t>RIDGE HAVEN HEALTH AND REHABILITATION CENTER</t>
  </si>
  <si>
    <t>NAPLES HEALTH AND REHABILITATION CENTER</t>
  </si>
  <si>
    <t>LAKE PLACID HEALTH AND REHABILITATION CENTER</t>
  </si>
  <si>
    <t>PALM BEACH NURSING CENTER</t>
  </si>
  <si>
    <t>OKEECHOBEE HEALTH CARE FACILITY</t>
  </si>
  <si>
    <t>OKEECHOBEE</t>
  </si>
  <si>
    <t>Okeechobee</t>
  </si>
  <si>
    <t>GATEWAY FL OPCO, LLC</t>
  </si>
  <si>
    <t>VENICE HEALTH AND REHABILITATION CENTER</t>
  </si>
  <si>
    <t>SEABRANCH HEALTH AND REHABILITATION CENTER</t>
  </si>
  <si>
    <t>LEHIGH ACRES HEALTHCARE &amp; REHABILITATION CENTER</t>
  </si>
  <si>
    <t>BROOKWOOD GARDENS REHABILITATION AND NURSING CENTE</t>
  </si>
  <si>
    <t>HEALTHCARE CENTER OF WATERFORD</t>
  </si>
  <si>
    <t>CARLTON SHORES HEALTHCARE AND REHABILITATION CENTE</t>
  </si>
  <si>
    <t>SURREY PLACE NURSING CENTER</t>
  </si>
  <si>
    <t>CHAUTAUQUA SPRINGS HEALTH CENTER</t>
  </si>
  <si>
    <t>GULFSIDE HEALTH AND REHABILITATION CENTER</t>
  </si>
  <si>
    <t>GRACEVILLE HEALTH CENTER</t>
  </si>
  <si>
    <t>LABELLE HEALTH AND REHABILITATION CENTER</t>
  </si>
  <si>
    <t>MEADOWS CENTER FOR NURSING AND HEALING, THE</t>
  </si>
  <si>
    <t>WEST ORANGE CENTER FOR NURSING AND HEALING</t>
  </si>
  <si>
    <t>ALHAMBRA HEALTHCARE &amp; REHABILITATION CENTER</t>
  </si>
  <si>
    <t>SUNSET LAKE HEALTHCARE AND REHABILITATION CENTER</t>
  </si>
  <si>
    <t>TAYLOR CARE CENTER</t>
  </si>
  <si>
    <t>GARDENS HEALTHCARE &amp; REHABILITATION CENTER</t>
  </si>
  <si>
    <t>VIERA HEALTHCARE AND REHABILITATION CENTER</t>
  </si>
  <si>
    <t>LIFE CARE CENTER AT INVERRARY</t>
  </si>
  <si>
    <t>CORAL BAY AT PENSACOLA, LLC</t>
  </si>
  <si>
    <t>ISLE HEALTHCARE &amp; REHABILITATION CENTER</t>
  </si>
  <si>
    <t>FREEDOM POINTE HEALTH CENTER</t>
  </si>
  <si>
    <t>CLUB HEALTHCARE AND REHABILITATION CENTER AT THE V</t>
  </si>
  <si>
    <t>OAKTON PLACE HEALTH AND REHABILITATION AT THE ARLI</t>
  </si>
  <si>
    <t>TAMPA LAKES HEALTH AND REHABILITATION CENTER</t>
  </si>
  <si>
    <t>ORLANDO HEALTH CENTER FOR REHABILITATION</t>
  </si>
  <si>
    <t>APOPKA HEALTH AND REHABILITATION CENTER</t>
  </si>
  <si>
    <t>ANDERSON MILL CENTER FOR NURSING AND HEALING LLC</t>
  </si>
  <si>
    <t>ORCHARD VIEW REHABILITATION &amp; SKILLED NURSING CTR</t>
  </si>
  <si>
    <t>DECATUR CENTER FOR NURSING AND HEALING LLC</t>
  </si>
  <si>
    <t>EAST COBB CENTER FOR NURSING AND HEALING LLC</t>
  </si>
  <si>
    <t>MUSCOGEE MANOR &amp; REHABILITATION CTR</t>
  </si>
  <si>
    <t>LAGRANGE HEALTH AND REHAB</t>
  </si>
  <si>
    <t>FAYETTEVILLE CENTER FOR NURSING &amp; HEALING LLC</t>
  </si>
  <si>
    <t>LUMBER CITY HEALTH AND REHAB</t>
  </si>
  <si>
    <t>LAKE CROSSING HEALTH CENTER PAC LLC</t>
  </si>
  <si>
    <t>THOMASVILLE HEALTH AND REHAB</t>
  </si>
  <si>
    <t>WESTBURY CENTER OF MCDONOUGH FOR NURSING &amp; HEALING</t>
  </si>
  <si>
    <t>MCDONOUGH</t>
  </si>
  <si>
    <t>WESTBURY CENTER OF CONYERS FOR NURSING AND HEALING</t>
  </si>
  <si>
    <t>RIDGECREST REHAB &amp; SKILLED NURSING CENTER</t>
  </si>
  <si>
    <t>SANDY SPRINGS CENTER FOR NURSING AND HEALING LLC</t>
  </si>
  <si>
    <t>CHEROKEE CENTER FOR NURSING AND HEALING LLC</t>
  </si>
  <si>
    <t>WINDER CENTER FOR NURSING AND HEALING</t>
  </si>
  <si>
    <t>WESTBURY CENTER OF JACKSON FOR NURSING AND HEALING</t>
  </si>
  <si>
    <t>Butts</t>
  </si>
  <si>
    <t>CANTON CENTER FOR NURSING AND HEALING LLC</t>
  </si>
  <si>
    <t>THUNDERBOLT HEALTH AND REHAB</t>
  </si>
  <si>
    <t>MESUN HEALTH AND REHABILITATION CENTER</t>
  </si>
  <si>
    <t>THE CARE CENTER OF HONOLULU</t>
  </si>
  <si>
    <t>BIRKWOOD VILLAGE OF FORT MADISON</t>
  </si>
  <si>
    <t>LONE TREE HEALTH CARE CENTER INC</t>
  </si>
  <si>
    <t>CALVIN COMMUNITY</t>
  </si>
  <si>
    <t>CANYON WEST OF CASCADIA, LLC DBA CANYON WEST OF CA</t>
  </si>
  <si>
    <t>ALLURE OF KNOX COUNTY</t>
  </si>
  <si>
    <t>ALLURE OF PINECREST</t>
  </si>
  <si>
    <t>ALLURE OF THE QUAD CITIES</t>
  </si>
  <si>
    <t>ALIYA OF OAK LAWN</t>
  </si>
  <si>
    <t>PAVILION OF BRIDGEVIEW, THE</t>
  </si>
  <si>
    <t>PEARL OF HINSDALE, THE</t>
  </si>
  <si>
    <t>WARREN BARR OAK LAWN</t>
  </si>
  <si>
    <t>PAVILION OF OTTAWA</t>
  </si>
  <si>
    <t>FAIRFIELD MEMORIAL HOSPITAL</t>
  </si>
  <si>
    <t>AVANTARA LIBERTYVILLE</t>
  </si>
  <si>
    <t>COVENANT LIVING - WINDSOR PARK</t>
  </si>
  <si>
    <t>CAROL STREAM</t>
  </si>
  <si>
    <t>AVANTARA PALOS HEIGHTS</t>
  </si>
  <si>
    <t>ELEVATE CARE SOUTH HOLLAND</t>
  </si>
  <si>
    <t>ALIYA OF HOMEWOOD</t>
  </si>
  <si>
    <t>PEARL OF ELK GROVE, THE</t>
  </si>
  <si>
    <t>RIVER CROSSING OF JOLIET</t>
  </si>
  <si>
    <t>PAVILION ON MAIN STREET, THE</t>
  </si>
  <si>
    <t>ELEVATE CARE PALOS HEIGHTS</t>
  </si>
  <si>
    <t>PAVILION OF LOGAN SQUARE, THE</t>
  </si>
  <si>
    <t>RIVER CROSSING OF ELGIN</t>
  </si>
  <si>
    <t>RIVER CROSSING OF ROCKFORD</t>
  </si>
  <si>
    <t>HARMONY PALOS</t>
  </si>
  <si>
    <t>PAVILION OF SOUTH SHORE</t>
  </si>
  <si>
    <t>BARRY HEALTHCARE &amp; SR LIVING</t>
  </si>
  <si>
    <t>FRIENDSHIP MANOR</t>
  </si>
  <si>
    <t>MERCYHEALTH JAVON BEA HOSPITAL -SNF</t>
  </si>
  <si>
    <t>UNION COUNTY LONG TERM CARE</t>
  </si>
  <si>
    <t>BELMONT HEALTH &amp; REHABILITATION, THE</t>
  </si>
  <si>
    <t>WATERS OF SULLIVAN NURSING FACILITY, THE</t>
  </si>
  <si>
    <t>WATERS OF CHESTERFIELD SKILLED NURSING FACILITY</t>
  </si>
  <si>
    <t>CHARLESTOWN PLACE AT NEW ALBANY</t>
  </si>
  <si>
    <t>PARKVIEW HEALTH AND REHABILITATION CENTER</t>
  </si>
  <si>
    <t>VILLAGE SHALOM INC</t>
  </si>
  <si>
    <t>ACCESS MENTAL HEALTH LLC</t>
  </si>
  <si>
    <t>OWENSBORO HEALTH MUHLENBERG COMMUNITY HOSPITAL LTC</t>
  </si>
  <si>
    <t>LANDMARK OF BREATHITT CO REHAB &amp; NURSING CTR, LLC</t>
  </si>
  <si>
    <t>LAKESHORE MANOR NURSING &amp; REHAB</t>
  </si>
  <si>
    <t>TWIN OAKS NURSING HOME</t>
  </si>
  <si>
    <t>LAPLACE</t>
  </si>
  <si>
    <t>St. John Baptist</t>
  </si>
  <si>
    <t>RAYVILLE NURSING AND REHABILITATION</t>
  </si>
  <si>
    <t>CHATEAU NAPOLEON CARING</t>
  </si>
  <si>
    <t>CYPRESS AT LAKE PROVIDENCE</t>
  </si>
  <si>
    <t>LAKE PROVIDENCE</t>
  </si>
  <si>
    <t>East Carroll</t>
  </si>
  <si>
    <t>CONSOLATA REHAB AND WELLNESS CENTER ON THE TECHE</t>
  </si>
  <si>
    <t>SAGE REHABILITATION HOSPITAL SNF</t>
  </si>
  <si>
    <t>LAFON NURSING FACILITY OF THE HOLY FAMILY</t>
  </si>
  <si>
    <t>JULIAN J LEVITT FAMILY NURSING HOME</t>
  </si>
  <si>
    <t>LONGMEADOW</t>
  </si>
  <si>
    <t>GARDNER REHABILITATION AND NURSING CENTER</t>
  </si>
  <si>
    <t>ADVINIACARE NEWTON WELLESLEY</t>
  </si>
  <si>
    <t>BRANDON WOODS OF NEW BEDFORD</t>
  </si>
  <si>
    <t>ADVINIACARE EAST BRIDGEWATER</t>
  </si>
  <si>
    <t>ADVINIACARE NEWBURYPORT</t>
  </si>
  <si>
    <t>WINCHESTER REHABILITATION AND NURSING CENTER</t>
  </si>
  <si>
    <t>ADVINIACARE ABINGTON</t>
  </si>
  <si>
    <t>ADVINIACARE NATICK</t>
  </si>
  <si>
    <t>WESTFORD NURSING AND REHABILITATION CENTER</t>
  </si>
  <si>
    <t>LEONARD FLORENCE CENTER FOR LIVING</t>
  </si>
  <si>
    <t>COMPLETE CARE AT ANNAPOLIS</t>
  </si>
  <si>
    <t>COMPLETE CARE AT WHEATON</t>
  </si>
  <si>
    <t>COMPLETE CARE AT SPRINGBROOK</t>
  </si>
  <si>
    <t>COMPLETE CARE AT HYATTSVILLE</t>
  </si>
  <si>
    <t>GINGER COVE</t>
  </si>
  <si>
    <t>AUTUMN LAKE HEALTHCARE AT OAKVIEW</t>
  </si>
  <si>
    <t>COMPLETE CARE AT HAGERSTOWN</t>
  </si>
  <si>
    <t>CUMMINGS HEALTH CARE FACILITY</t>
  </si>
  <si>
    <t>FOREST HILL MANOR</t>
  </si>
  <si>
    <t>FORT KENT</t>
  </si>
  <si>
    <t>OAKLAND NURSING CENTER</t>
  </si>
  <si>
    <t>MAPLE VALLEY NURSING HOME</t>
  </si>
  <si>
    <t>MAPLE CITY</t>
  </si>
  <si>
    <t>THE VILLAGES OF LAPEER NURSING &amp; REHABILITATION</t>
  </si>
  <si>
    <t>HELEN NEWBERRY JOY HLTCU GOLDEN LEAVES LIVING CTR</t>
  </si>
  <si>
    <t>GILBERT RESIDENCE (THE)</t>
  </si>
  <si>
    <t>HIGHLAND OPERATIONS LLC</t>
  </si>
  <si>
    <t>ST ANTHONY PARK HOME</t>
  </si>
  <si>
    <t>THE VILLA AT ST LOUIS PARK</t>
  </si>
  <si>
    <t>CEDARS AT ST LOUIS PARK, A VILLA CENTER</t>
  </si>
  <si>
    <t>LONG PRAIRIE HEALTH CARE CENTER</t>
  </si>
  <si>
    <t>CERENITY CARE CENTER WHITE BEAR LAKE</t>
  </si>
  <si>
    <t>HILLTOP HEALTH CARE CENTER</t>
  </si>
  <si>
    <t>CERENITY MARIAN OF ST PAUL  LLC</t>
  </si>
  <si>
    <t>HILLTOP HEALTHCARE REHABILITATION AND SKILLED NURS</t>
  </si>
  <si>
    <t>HARMONY GARDENS</t>
  </si>
  <si>
    <t>MARY, QUEEN AND MOTHER CENTER</t>
  </si>
  <si>
    <t>WEBB CITY HEALTH AND REHABILITATION CENTER</t>
  </si>
  <si>
    <t>WEBB CITY</t>
  </si>
  <si>
    <t>SOUTHBROOK NURSING CENTER</t>
  </si>
  <si>
    <t>JACKSON MANOR</t>
  </si>
  <si>
    <t>SUNRISE NURSING &amp; MEMORY CARE</t>
  </si>
  <si>
    <t>ANEW HEALTHCARE ODESSA</t>
  </si>
  <si>
    <t>DAYBREAK NURSING CENTER</t>
  </si>
  <si>
    <t>WARSAW HEALTH AND REHABILITATION CENTER</t>
  </si>
  <si>
    <t>HILLTOP AT BLUE RIVER,THE</t>
  </si>
  <si>
    <t>CAMERON NURSING CENTER</t>
  </si>
  <si>
    <t>TRI-COUNTY CARE CENTER</t>
  </si>
  <si>
    <t>POLARIS HEALTH &amp; WELLNESS OF ABBEY WOODS</t>
  </si>
  <si>
    <t>REHABILITATION CENTER OF INDEPENDENCE, THE</t>
  </si>
  <si>
    <t>CARMEL HILLS WELLNESS &amp; REHABILITATION</t>
  </si>
  <si>
    <t>GRAVOIS MILLS</t>
  </si>
  <si>
    <t>ROCK HILL NURSING CENTER</t>
  </si>
  <si>
    <t>SUMMIT, THE</t>
  </si>
  <si>
    <t>QUEEN CITY NURSING CENTER</t>
  </si>
  <si>
    <t>BILLDORA SENIOR CARE</t>
  </si>
  <si>
    <t>CHOCTAW NURSING AND REHABILITATION CENTER</t>
  </si>
  <si>
    <t>ACKERMAN</t>
  </si>
  <si>
    <t>AWE KUALAWAACHE CARE CENTER</t>
  </si>
  <si>
    <t>CROW AGENCY</t>
  </si>
  <si>
    <t>PERSON MEMORIAL HOSPITAL</t>
  </si>
  <si>
    <t>LINDEN PLACE CENTER FOR NURSING AND REHABILITATION</t>
  </si>
  <si>
    <t>HILLTOP HEALTH AND REHABILITATION</t>
  </si>
  <si>
    <t>WILLOW VALLEY CENTER FOR NURSING AND REHAB</t>
  </si>
  <si>
    <t>PIEDMONT HILLS CENTER FOR NURSING AND REHAB</t>
  </si>
  <si>
    <t>RIDGE VALLEY CENTER FOR NURSING AND REHABILITATION</t>
  </si>
  <si>
    <t>MILL CREEK CENTER FOR NURSING AND REHABILITATION</t>
  </si>
  <si>
    <t>ELEVATE HEALTH AND REHABILITATION</t>
  </si>
  <si>
    <t>VALLEY HILL HEALTH &amp; REHAB CENTER</t>
  </si>
  <si>
    <t>CYPRESS VALLEY CNTR FOR NURSING AND REHABILITATION</t>
  </si>
  <si>
    <t>EDEN REHABILITATION AND HEALTHCARE CENTER</t>
  </si>
  <si>
    <t>HERTFORD REHABILITATION AND HEALTHCARE CENTER</t>
  </si>
  <si>
    <t>YANCEYVILLE REHABILITATION AND HEALTHCARE CENTER</t>
  </si>
  <si>
    <t>SERENITY MOUNTAIN HEALTH AND REHABILITATION</t>
  </si>
  <si>
    <t>CLAYTON REHABILITATION AND HEALTHCARE CENTER</t>
  </si>
  <si>
    <t>WALLACE REHABILITATION AND HEALTHCARE CENTER</t>
  </si>
  <si>
    <t>GOLDSBORO REHABILITATION AND HEALTHCARE CENTER</t>
  </si>
  <si>
    <t>THE GREENS AT CABARRUS</t>
  </si>
  <si>
    <t>BRANTWOOD NH &amp; RETIREMENT CENT</t>
  </si>
  <si>
    <t>WILSON REHABILITATION AND NURSING CENTER</t>
  </si>
  <si>
    <t>BROOKDALE CARRIAGE CLUB PROVIDENCE</t>
  </si>
  <si>
    <t>MAGNOLIA GARDENS CENTER FOR NURSING AND REHAB</t>
  </si>
  <si>
    <t>DEERFIELD EPISCOPAL  RETIREMENT</t>
  </si>
  <si>
    <t>STANTON HEALTH CENTER</t>
  </si>
  <si>
    <t>AMBASSADOR HEALTH OF OMAHA</t>
  </si>
  <si>
    <t>S R M C LONG TERM CARE, LLC</t>
  </si>
  <si>
    <t>PRESIDENTIAL OAKS</t>
  </si>
  <si>
    <t>DERRY CENTER FOR REHABILITATION AND HEALTHCARE</t>
  </si>
  <si>
    <t>GOFFSTOWN NURSING AND REHAB CENTER</t>
  </si>
  <si>
    <t>DWELLSIDE CARE AND REHAB</t>
  </si>
  <si>
    <t>CAREONE AT MIDDLETOWN</t>
  </si>
  <si>
    <t>ELIZABETH NURSING AND REHAB</t>
  </si>
  <si>
    <t>AUTUMN LAKE HEALTHCARE AT BERKELEY HEIGHTS</t>
  </si>
  <si>
    <t>VOORHEES PEDIATRIC FACILITY</t>
  </si>
  <si>
    <t>ALARIS HEALTH AT THE FOUNTAINS</t>
  </si>
  <si>
    <t>SECAUCUS</t>
  </si>
  <si>
    <t>PLAZA HEALTHCARE &amp; REHABILITATION CENTER</t>
  </si>
  <si>
    <t>GOOD SAMARITAN SOCIETY - GRANTS</t>
  </si>
  <si>
    <t>ALPINE SKILLED NURSING AND REHABILITATION CENTER</t>
  </si>
  <si>
    <t>NEURORESTORATIVE 4 KIDS</t>
  </si>
  <si>
    <t>SAPPHIRE CENTER FOR REHAB &amp; NURSING</t>
  </si>
  <si>
    <t>LAWRENCE NURSING CARE CENTER, INC</t>
  </si>
  <si>
    <t>ONEIDA HEALTH REHABILITATION AND EXTENDED CARE</t>
  </si>
  <si>
    <t>ONEIDA</t>
  </si>
  <si>
    <t>PELHAM PARKWAY NURSING CARE &amp; REHAB FACILITY L L C</t>
  </si>
  <si>
    <t>NEW YORK CONGREGATIONAL NURSING CENTER</t>
  </si>
  <si>
    <t>OCEAN GARDENS CARE CENTER</t>
  </si>
  <si>
    <t>NEW YORK STATE VETERANS HOME AT MONTROSE</t>
  </si>
  <si>
    <t>MONTEFIORE HOME THE</t>
  </si>
  <si>
    <t>HANOVER HEALTHCARE CENTER</t>
  </si>
  <si>
    <t>CLIFTON HEALTHCARE CENTER</t>
  </si>
  <si>
    <t>SLOVENE HOME FOR THE AGED</t>
  </si>
  <si>
    <t>ALS WOODSTOCK INC</t>
  </si>
  <si>
    <t>EMBASSY OF WINCHESTER</t>
  </si>
  <si>
    <t>EMBASSY OF WOODVIEW</t>
  </si>
  <si>
    <t>WYANT WOODS HEALTHCARE CENTER</t>
  </si>
  <si>
    <t>SANCTUARY AT WILMINGTON PLACE</t>
  </si>
  <si>
    <t>THE GREENS AT WESTLAKE</t>
  </si>
  <si>
    <t>JUDSON PARK</t>
  </si>
  <si>
    <t>GARDENS OF PAULDING THE</t>
  </si>
  <si>
    <t>PAULDING</t>
  </si>
  <si>
    <t>SPRINGFIELD MASONIC COMMUNITY</t>
  </si>
  <si>
    <t>ALS MOUNT VERNON INC</t>
  </si>
  <si>
    <t>MONROE COUNTY OPERATING INC</t>
  </si>
  <si>
    <t>VILLAGE OF THE FALLS</t>
  </si>
  <si>
    <t>LANDINGS OF WESTERVILLE HEALTH AND REHAB THE</t>
  </si>
  <si>
    <t>BROKEN BOW NURSING HOME</t>
  </si>
  <si>
    <t>RIVERSIDE HEALTH SERVICES</t>
  </si>
  <si>
    <t>ARKOMA</t>
  </si>
  <si>
    <t>SEQUOYAH EAST NURSING CENTER,  LLC</t>
  </si>
  <si>
    <t>ROLAND</t>
  </si>
  <si>
    <t>THE WOLFE LIVING CENTER AT SUMMIT RIDGE</t>
  </si>
  <si>
    <t>CORN HERITAGE VILLAGE AND REHAB OF WEATHERFORD</t>
  </si>
  <si>
    <t>FERNWOOD SUPPORTIVE LIVING AT MADRONA GROVE</t>
  </si>
  <si>
    <t>PLATINUM RIDGE CTR FOR REHAB &amp; HEALING</t>
  </si>
  <si>
    <t>BRACKENRIDGE</t>
  </si>
  <si>
    <t>KINGSTON COURT SKILLED NURSING AND REHABILITATION</t>
  </si>
  <si>
    <t>PITTSBURGH SKILLED NURSING AND REHABILITATION CTR</t>
  </si>
  <si>
    <t>EMBASSY OF SAXONBURG</t>
  </si>
  <si>
    <t>SAXONBURG</t>
  </si>
  <si>
    <t>ABBEYVILLE SKILLED NURSING AND REHABILITATION CENT</t>
  </si>
  <si>
    <t>BEDFORD SKILLED NURSING AND REHABILITATION CENTER</t>
  </si>
  <si>
    <t>GARDENS AT WEST SHORE, THE</t>
  </si>
  <si>
    <t>SHADYSIDE SKILLED NURSING AND REHABILITATION CTR</t>
  </si>
  <si>
    <t>YORK SOUTH SKILLED NURSING AND REHABILITATION CTR</t>
  </si>
  <si>
    <t>CHAMBERSBURG SKILLED NURSING AND REHABILITATION CE</t>
  </si>
  <si>
    <t>WEST READING SKILLED NURSING AND REHABILITATION CE</t>
  </si>
  <si>
    <t>JERSEY SHORE SKILLED NURSING AND REHABILITATION CE</t>
  </si>
  <si>
    <t>WECARE AT LOYALSOCK REHABILITATION AND NURSING CEN</t>
  </si>
  <si>
    <t>POTTSTOWN SKILLED NURSING AND REHABILITATION CENTE</t>
  </si>
  <si>
    <t>BETHLEHEM SOUTH SKILLED NURSING AND REHABILITATION</t>
  </si>
  <si>
    <t>WESTMORELAND MANOR</t>
  </si>
  <si>
    <t>CAMP HILL SKILLED NURSING AND REHABILITATION CTR</t>
  </si>
  <si>
    <t>YORK NORTH SKILLED NURSING AND REHABILITATION CTR</t>
  </si>
  <si>
    <t>INNERS CREEK SKILLED NURSING AND REHABILITATION CE</t>
  </si>
  <si>
    <t>LEBANON SKILLED NURSING AND REHABILITATION CENTER</t>
  </si>
  <si>
    <t>LAURELDALE SKILLED NURSING AND REHABILITATION CENT</t>
  </si>
  <si>
    <t>ACCELERATE SKILLED NURSINGANDREHABILITATION PHILA</t>
  </si>
  <si>
    <t>SUNBURY SKILLED NURSING AND REHABILITATION CENTER</t>
  </si>
  <si>
    <t>IVY HILL POST ACUTE NURSING &amp; REHABILITATION LLC</t>
  </si>
  <si>
    <t>BETHLEHEM NORTH SKILLED NURSING AND REHABILITATION</t>
  </si>
  <si>
    <t>EASTON SKILLED NURSING AND REHABILITATION CENTER</t>
  </si>
  <si>
    <t>SINKING SPRING SKILLED NURSING AND REHABILITATION</t>
  </si>
  <si>
    <t>DR ARTHUR CLIFTON MCKINLEY CTR</t>
  </si>
  <si>
    <t>SHENANDOAH SENIOR LIVING COMMUNITY</t>
  </si>
  <si>
    <t>MOUNT CARMEL SENIOR LIVING COMMUNITY</t>
  </si>
  <si>
    <t>LOCK HAVEN REHABILITATION AND SENIOR LIVING</t>
  </si>
  <si>
    <t>WARREN MANOR</t>
  </si>
  <si>
    <t>BONHAM NURSING AND REHABILITATION CENTER</t>
  </si>
  <si>
    <t>WALLINGFORD SKILLED NURSING AND REHABILITATION CEN</t>
  </si>
  <si>
    <t>BETHEL PARK SKILLED NURSING AND REHABILITATION CTR</t>
  </si>
  <si>
    <t>GREENTREE SKILLED NURSING AND REHABILITATION CTR</t>
  </si>
  <si>
    <t>CARLISLE SKILLED NURSING AND REHABILITATION CENTER</t>
  </si>
  <si>
    <t>PETERS TOWNSHIP SKILLED NURSING AND REHABILITATION</t>
  </si>
  <si>
    <t>MONTGOMERYVILLE SKILLED NURSING AND REHABILITATI</t>
  </si>
  <si>
    <t>NORTH HILLS SKILLED NURSING AND REHABILITATION CTR</t>
  </si>
  <si>
    <t>KING OF PRUSSIA SKILLED NURSING AND REHABILITATION</t>
  </si>
  <si>
    <t>MONTGOMERY SUBACUTE AND RESPIRATORY CENTER</t>
  </si>
  <si>
    <t>GREENWOOD CENTER FOR NURSING AND REHAB</t>
  </si>
  <si>
    <t>HUNTINGDON SKILLED NURSING AND REHABILITATION CENT</t>
  </si>
  <si>
    <t>TRANSITIONS HEALTHCARE ALLENS COVE</t>
  </si>
  <si>
    <t>MONROEVILLE SKILLED NURSING AND REHABILITATION CTR</t>
  </si>
  <si>
    <t>ACCELERATE SKILLED NURSING AND REHABILITATION WILL</t>
  </si>
  <si>
    <t>MARGARET E. MOUL HOME</t>
  </si>
  <si>
    <t>WHITEHALL BOROUGH SKILLED NURSING AND REHAB CENTER</t>
  </si>
  <si>
    <t>ARBUTUS PARK MANOR</t>
  </si>
  <si>
    <t>ACCELERATE SKILLED NURSING AND REHABILITATION EXTO</t>
  </si>
  <si>
    <t>RIDGELAND NURSING CENTER INC</t>
  </si>
  <si>
    <t>AIKEN REHABILITATION AND CARE CENTER</t>
  </si>
  <si>
    <t>THE BAY AT HIGHLANDS HEALTH AND REHABILITATION CEN</t>
  </si>
  <si>
    <t>ONEIDA NURSING AND REHAB CENTER</t>
  </si>
  <si>
    <t>THE BAY AT DYERSBURG HEALTH AND REHABILITATION CEN</t>
  </si>
  <si>
    <t>SHARPVIEW RESIDENCE AND REHABILITATION CENTER</t>
  </si>
  <si>
    <t>LAREDO WEST NURSING AND REHABILITATION CENTER</t>
  </si>
  <si>
    <t>EDEN HOME</t>
  </si>
  <si>
    <t>HILLTOP VILLAGE NURSING AND REHABILITATION</t>
  </si>
  <si>
    <t>GREENVIEW NURSING AND REHABILITATION</t>
  </si>
  <si>
    <t>SUMMER MEADOWS</t>
  </si>
  <si>
    <t>SAN ANTONIO RESIDENCE AND REHABILITATION CENTER</t>
  </si>
  <si>
    <t>WINDSOR NURSING AND REHABILITATION CENTER OF HARLI</t>
  </si>
  <si>
    <t>GRANBURY REHAB &amp; NURSING</t>
  </si>
  <si>
    <t>COLDWATER MANOR</t>
  </si>
  <si>
    <t>OASIS AT GALLERIA LLC</t>
  </si>
  <si>
    <t>CITIZENS MEDICAL CENTER</t>
  </si>
  <si>
    <t>GRACE POINTE WELLNESS CENTER</t>
  </si>
  <si>
    <t>THE OASIS OF GOLFCREST</t>
  </si>
  <si>
    <t>MAGNOLIA PLACE</t>
  </si>
  <si>
    <t>WINDSOR NURSING AND REHABILITATION CENTER OF BASTR</t>
  </si>
  <si>
    <t>BANGS NURSING AND REHABILITATION</t>
  </si>
  <si>
    <t>LAREDO SOUTH NURSING AND REHABILITATION CENTER</t>
  </si>
  <si>
    <t>AUSTIN HEALTHCARE AND REHABILITATION CENTER</t>
  </si>
  <si>
    <t>FLORESVILLE RESIDENCE AND REHABILITATION CENTER</t>
  </si>
  <si>
    <t>WINDSONG CARE CENTER</t>
  </si>
  <si>
    <t>GIDDINGS RESIDENCE AND REHABILITATION CENTER</t>
  </si>
  <si>
    <t>THE OASIS AT BEAUMONT</t>
  </si>
  <si>
    <t>HOLIDAY HILL INC</t>
  </si>
  <si>
    <t>THE ARMY RESIDENCE COMMUNITY HEALTH CARE CENTER</t>
  </si>
  <si>
    <t>BROOKSHIRE RESIDENCE AND REHABILITATION CENTER</t>
  </si>
  <si>
    <t>BROOKSHIRE</t>
  </si>
  <si>
    <t>Waller</t>
  </si>
  <si>
    <t>SUMMIT NURSING &amp; REHAB OF SAN AUGUSTINE</t>
  </si>
  <si>
    <t>PFLUGERVILLE CARE CENTER</t>
  </si>
  <si>
    <t>MARBRIDGE VILLA</t>
  </si>
  <si>
    <t>MANCHACA</t>
  </si>
  <si>
    <t>GRACE HILL NURSING CENTER</t>
  </si>
  <si>
    <t>CAPSTONE HEALTHCARE ESTATES AT VETERANS MEMORIAL</t>
  </si>
  <si>
    <t>BAYOU MANOR</t>
  </si>
  <si>
    <t>CHELSEA GARDENS</t>
  </si>
  <si>
    <t>HIGHLAND MEADOWS HEALTH &amp; REHAB</t>
  </si>
  <si>
    <t>MATADOR HEALTH AND REHABILITATION CENTER</t>
  </si>
  <si>
    <t>MATADOR</t>
  </si>
  <si>
    <t>Motley</t>
  </si>
  <si>
    <t>THE HALLMARK</t>
  </si>
  <si>
    <t>VERNON REHABILITATION AND NURSING CENTER</t>
  </si>
  <si>
    <t>THE LODGE OF SAGINAW HEALTH AND WELLNESS</t>
  </si>
  <si>
    <t>GEORGE WASHINGTON HEALTH &amp; REHABILITATION</t>
  </si>
  <si>
    <t>LAKESIDE HEALTH &amp; REHABILITATION</t>
  </si>
  <si>
    <t>RIVERSIDE LIFELONG H &amp; R WARWICK FOREST</t>
  </si>
  <si>
    <t>TATE SPRINGS HEALTH &amp; REHAB</t>
  </si>
  <si>
    <t>CARLIN SPRINGS HEALTH &amp; REHABILITATION</t>
  </si>
  <si>
    <t>BLUE RIDGE REHABILITATION AND NURSING</t>
  </si>
  <si>
    <t>RIVER EDGE REHABILITATION AND NURSING</t>
  </si>
  <si>
    <t>SEVEN HILLS REHABILITATION AND NURSING</t>
  </si>
  <si>
    <t>LAWRENCEVILLE HEALTH &amp; REHABILITATION</t>
  </si>
  <si>
    <t>ALEXANDRIA REHABILITATION AND HEALTHCARE CENTER</t>
  </si>
  <si>
    <t>FAIR OAKS HEALTH &amp; REHABILITATION</t>
  </si>
  <si>
    <t>OAKHURST HEALTH &amp; REHABILITATION</t>
  </si>
  <si>
    <t>WILLIAMSBURG POST ACUTE &amp; REHABILITATION</t>
  </si>
  <si>
    <t>CHELSEA REHABILITATION AND HEALTHCARE CENTER</t>
  </si>
  <si>
    <t>STAUNTON POST ACUTE &amp; REHABILITATION</t>
  </si>
  <si>
    <t>ROSEDALE HEALTH &amp; REHABILITATION</t>
  </si>
  <si>
    <t>FOREST HILL HEALTH &amp; REHABILITATION</t>
  </si>
  <si>
    <t>RIVERSIDE LIFELONG HEALTH &amp; REHAB SMITHFIELD</t>
  </si>
  <si>
    <t>BELMONT BAY REHABILITATION AND HEALTHCARE CENTER</t>
  </si>
  <si>
    <t>RIVERSIDE LIFELONG HEALTH &amp; REHABILITATION PATRI</t>
  </si>
  <si>
    <t>RIVERSIDE LIFELONG HEALTH &amp; REHABILITATION SANDERS</t>
  </si>
  <si>
    <t>WINCHESTER HEALTH &amp; REHABILITATION</t>
  </si>
  <si>
    <t>SOUTHAMPTON REHABILITATION AND HEALTHCARE CENTER</t>
  </si>
  <si>
    <t>RIVERSIDE LIFELONG HEALTH &amp; REHABILITATION SALUD</t>
  </si>
  <si>
    <t>GILL ODD FELLOWS HOME OF VERMONT</t>
  </si>
  <si>
    <t>GARDEN VILLAGE</t>
  </si>
  <si>
    <t>CRESCENT HEALTH CARE</t>
  </si>
  <si>
    <t>ARCADIA MEDICAL RESORT OF RENTON</t>
  </si>
  <si>
    <t>LINCOLN PARK NURSING AND REHAB LLC</t>
  </si>
  <si>
    <t>CROSSROADS CARE CENTER OF WEYAUWEGA</t>
  </si>
  <si>
    <t>WEYAUWEGA</t>
  </si>
  <si>
    <t>BRADLEY ESTATES NURSING AND REHAB LLC</t>
  </si>
  <si>
    <t>MIDDLETON VILLAGE NURSING AND REHAB LLC</t>
  </si>
  <si>
    <t>WOLF RIVER HEALTHCARE LLC</t>
  </si>
  <si>
    <t>SOUTH RANGE</t>
  </si>
  <si>
    <t>SPRING VALLEY HEALTH AND REHAB CENTER</t>
  </si>
  <si>
    <t>NEWCARE</t>
  </si>
  <si>
    <t>CRIVITZ</t>
  </si>
  <si>
    <t>SKAALEN NURSING AND REHABILITATION CENTER</t>
  </si>
  <si>
    <t>GRACE HEALTHCARE OF OREGON</t>
  </si>
  <si>
    <t>EVERGREEN HEALTH CENTER</t>
  </si>
  <si>
    <t>MINOCQUA HEALTH AND REHAB</t>
  </si>
  <si>
    <t>MINOCQUA</t>
  </si>
  <si>
    <t>WI VETERANS HOME MOSES HALL</t>
  </si>
  <si>
    <t>ST. MARY'S HOSPITAL</t>
  </si>
  <si>
    <t>MEADOWBROOK POST ACUTE</t>
  </si>
  <si>
    <t>HAYES CONVALESCENT HOSPITAL</t>
  </si>
  <si>
    <t>POPLAR CARE STRATEGIES</t>
  </si>
  <si>
    <t>LOOGOOTEE</t>
  </si>
  <si>
    <t>DANVILLE CARE CENTER</t>
  </si>
  <si>
    <t>BAPTIST MEMORIAL HOSPITAL GT</t>
  </si>
  <si>
    <t>HARRIS HEALTH CARE CENTER NORTH</t>
  </si>
  <si>
    <t>ARLINGTON RESIDENCE AND REHABILITATION CENTER</t>
  </si>
  <si>
    <t>CROOK COUNTY MEDICAL SERVICES DISTRICT LTC</t>
  </si>
  <si>
    <t>SUNDANCE</t>
  </si>
  <si>
    <t>PACIFICA HOSPITAL OF THE VALLEY DP SNF</t>
  </si>
  <si>
    <t>SUNNYSIDE CONV. HOSPITAL</t>
  </si>
  <si>
    <t>TOTALLY KIDS SPECIALTY HEALTHCARE - SUN VALLEY</t>
  </si>
  <si>
    <t>DIAMONDBACK HEALTHCARE CENTER</t>
  </si>
  <si>
    <t>BELL CONVALESCENT HOSPITAL</t>
  </si>
  <si>
    <t>BELL</t>
  </si>
  <si>
    <t>ADVENTIST HEALTH DELANO</t>
  </si>
  <si>
    <t>ST LUKE COMMUNITY NURSING HOME</t>
  </si>
  <si>
    <t>RONAN</t>
  </si>
  <si>
    <t>CAREONE AT LIVINGSTON</t>
  </si>
  <si>
    <t>NORTHWOODS REHAB AND NURSING CENTER AT MORAVIA</t>
  </si>
  <si>
    <t>MORAVIA</t>
  </si>
  <si>
    <t>ST MARYS HOSPITAL FOR CHILDREN</t>
  </si>
  <si>
    <t>DIAMOND CARE CENTER</t>
  </si>
  <si>
    <t>PROVIDENCE HOLY CROSS MED CTR D/P SNF</t>
  </si>
  <si>
    <t>WILLOW BROOKE CT SKILLED CARE CTR AT HERON POINT</t>
  </si>
  <si>
    <t>LEHIGH VALLEY HOSPITAL TSU</t>
  </si>
  <si>
    <t>MERCER HEALTHCARE CENTER</t>
  </si>
  <si>
    <t>PLEASANT VALLEY HEALTHCARE CENTER</t>
  </si>
  <si>
    <t>CAMERON HEALTHCARE CENTER</t>
  </si>
  <si>
    <t>FAYETTEVILLE HEALTHCARE CENTER</t>
  </si>
  <si>
    <t>MCDOWELL HEALTHCARE CENTER</t>
  </si>
  <si>
    <t>WAYNE HEALTHCARE CENTER</t>
  </si>
  <si>
    <t>SENECA TRAIL HEALTHCARE CENTER</t>
  </si>
  <si>
    <t>CABELL HEALTHCARE CENTER</t>
  </si>
  <si>
    <t>MINNIE HAMILTON HEALTH CARE</t>
  </si>
  <si>
    <t>BRIARWOOD NURSING AND REHAB</t>
  </si>
  <si>
    <t>HAMPTON NURSING AND REHAB</t>
  </si>
  <si>
    <t>AVENUE AT BROOKLYN</t>
  </si>
  <si>
    <t>ARLINGTON REHABILITATION &amp; HEALTHCARE CENTER</t>
  </si>
  <si>
    <t>ARABELLA HEALTH &amp; WELLNESS OF PHENIX CITY</t>
  </si>
  <si>
    <t>ATHENS POST ACUTE</t>
  </si>
  <si>
    <t>WESTMINSTER COMMONS</t>
  </si>
  <si>
    <t>FLAGET MEMORIAL HOSPITAL NF</t>
  </si>
  <si>
    <t>REX REHAB &amp; NSG CARE CENTER</t>
  </si>
  <si>
    <t>TRANSYLVANIA REGIONAL HOSPITAL</t>
  </si>
  <si>
    <t>WEALSHIRE CTR OF EXCELLENCE</t>
  </si>
  <si>
    <t>EMBASSY OF CAMBRIDGE</t>
  </si>
  <si>
    <t>NORWICH SPRINGS HEALTH CAMPUS</t>
  </si>
  <si>
    <t>TRI-COMMUNITY NURSING CENTER</t>
  </si>
  <si>
    <t>NORTH HOUSTON TRANSITIONAL CARE</t>
  </si>
  <si>
    <t>RIDGECREST POST ACUTE</t>
  </si>
  <si>
    <t>MARYLAND GARDENS POST ACUTE</t>
  </si>
  <si>
    <t>THE HEIGHTS POST ACUTE</t>
  </si>
  <si>
    <t>MONSIGNOR BOJNOWSKI MANOR</t>
  </si>
  <si>
    <t>STORRS MANSFIELD</t>
  </si>
  <si>
    <t>CAREONE AT SOMERSET VALLEY</t>
  </si>
  <si>
    <t>CAREONE AT VALLEY</t>
  </si>
  <si>
    <t>CAREONE AT EVESHAM</t>
  </si>
  <si>
    <t>CAREONE AT PARSIPPANY</t>
  </si>
  <si>
    <t>CAREONE AT MOORESTOWN</t>
  </si>
  <si>
    <t>CAREONE AT MADISON AVENUE</t>
  </si>
  <si>
    <t>CAREONE AT HANOVER TOWNSHIP</t>
  </si>
  <si>
    <t>CASA PROMESA</t>
  </si>
  <si>
    <t>GARDEN VIEW HEALTH AND REHABILITATION CENTER</t>
  </si>
  <si>
    <t>GULFPORT NURSING CENTER</t>
  </si>
  <si>
    <t>THE CARROLTON OF LUMBERTON</t>
  </si>
  <si>
    <t>BISHOP GADSDEN EPISCOPAL HEALTH CARE CENTER</t>
  </si>
  <si>
    <t>CEDARWOOD POST ACUTE</t>
  </si>
  <si>
    <t>BRIDGEWOOD POST ACUTE</t>
  </si>
  <si>
    <t>PIONEERS MEMORIAL SKILLED NURSING CENTER</t>
  </si>
  <si>
    <t>SAN DIEGO POST-ACUTE CENTER</t>
  </si>
  <si>
    <t>FOOTHILL HEIGHTS CARE CENTER</t>
  </si>
  <si>
    <t>SEQUOIA TRANSITIONAL CARE</t>
  </si>
  <si>
    <t>NORTHVINE POSTACUTE CARE</t>
  </si>
  <si>
    <t>HANFORD POST ACUTE</t>
  </si>
  <si>
    <t>MARTINEZ HEALTHCARE CENTER</t>
  </si>
  <si>
    <t>NORTH STARR POSTACUTE CARE</t>
  </si>
  <si>
    <t>SHADELANDS POST ACUTE</t>
  </si>
  <si>
    <t>BLUE LAKE POST ACUTE</t>
  </si>
  <si>
    <t>CRANFORD PARK REHABILITATION AND HEALTHCARE CENTER</t>
  </si>
  <si>
    <t>GOOD SAMARITAN HEALTH AND REHAB CENTER</t>
  </si>
  <si>
    <t>FOX HOLLOW POST ACUTE</t>
  </si>
  <si>
    <t>SILVER FOXES SR LIVING &amp; REHAB</t>
  </si>
  <si>
    <t>LINCOLN GLEN SKILLED NURSING</t>
  </si>
  <si>
    <t>HALE OLA KINO BY ARCADIA</t>
  </si>
  <si>
    <t>HON</t>
  </si>
  <si>
    <t>THE JANE AT TARBORO</t>
  </si>
  <si>
    <t>SCOTTDALE HEALTHCARE &amp; REHABILITATION CENTER</t>
  </si>
  <si>
    <t>SCOTTDALE</t>
  </si>
  <si>
    <t>ARLINGTON VILLAS REHABILITATION AND HEALTHCARE CEN</t>
  </si>
  <si>
    <t>PRESBYTERIAN VILLAGE, INC</t>
  </si>
  <si>
    <t>SPALDING CENTER FOR NURSING AND HEALING</t>
  </si>
  <si>
    <t>LILLIAN CARTER HEALTH &amp; REHABILITATION</t>
  </si>
  <si>
    <t>NEWAYGO CO MEDICAL CARE FACILI</t>
  </si>
  <si>
    <t>CAREONE AT EAST BRUNSWICK</t>
  </si>
  <si>
    <t>PROMEDICA SKILLED NURSING &amp; REHAB (VOORHEES WEST)</t>
  </si>
  <si>
    <t>HILLTOP HEALTHCARE AND REHABILITATION CENTER</t>
  </si>
  <si>
    <t>WECARE AT WAYNESBURG REHABILITATION AND NURSING CE</t>
  </si>
  <si>
    <t>DIVERISCARE OF CLAIBORNE</t>
  </si>
  <si>
    <t>AVAMERE REHABILITATION OF PARK WEST</t>
  </si>
  <si>
    <t>RIVER VIEW POST ACUTE</t>
  </si>
  <si>
    <t>BRIGHTON POST ACUTE</t>
  </si>
  <si>
    <t>CORONA HEALTH CARE CENTER</t>
  </si>
  <si>
    <t>ANDERSON, THE</t>
  </si>
  <si>
    <t>GREENE ACRES REHABILITATION AND NURSING</t>
  </si>
  <si>
    <t>SOUTHWEST MEDICAL CENTER SNF</t>
  </si>
  <si>
    <t>PINNACLE CARE OF BATTLE CREEK</t>
  </si>
  <si>
    <t>FIDELITY HEALTH CARE</t>
  </si>
  <si>
    <t>JEROLD PHELPS COMM HOSP SNF</t>
  </si>
  <si>
    <t>GARBERVILLE</t>
  </si>
  <si>
    <t>HATLEY HEALTH CARE INC</t>
  </si>
  <si>
    <t>CLANTON</t>
  </si>
  <si>
    <t>Chilton</t>
  </si>
  <si>
    <t>GREENTREE MANOR NURSING AND REHABILITATION CENTER</t>
  </si>
  <si>
    <t>PEARL AT FORT LAUDERDALE REHABILITATION AND NURSIN</t>
  </si>
  <si>
    <t>GULF COAST VILLAGE</t>
  </si>
  <si>
    <t>NORTH BANK CENTER FOR REHABILITATION AND HEALING</t>
  </si>
  <si>
    <t>MGHP-BRENTWOOD LLC</t>
  </si>
  <si>
    <t>PEBBLEBROOK HEALTH CENTER AT PARK SPRINGS</t>
  </si>
  <si>
    <t>CAREONE AT CRESSKILL</t>
  </si>
  <si>
    <t>SOMERSET HEALTHCARE &amp; REHABILITATION CENTER</t>
  </si>
  <si>
    <t>CASSELMAN HEALTHCARE AND REHABILITATION CENTER</t>
  </si>
  <si>
    <t>MAPLEWOOD HEALTHCARE CENTER</t>
  </si>
  <si>
    <t>ARARAT POST ACUTE</t>
  </si>
  <si>
    <t>PASADENA NURSING CENTER</t>
  </si>
  <si>
    <t>DR GUY GORMAN SR CARE HOME</t>
  </si>
  <si>
    <t>CHINLE</t>
  </si>
  <si>
    <t>Apache</t>
  </si>
  <si>
    <t>SANDSTONE NORTH PARK</t>
  </si>
  <si>
    <t>CAREONE AT THE HIGHLANDS</t>
  </si>
  <si>
    <t>AUTUMN LAKE HEALTHCARE AT VINELAND</t>
  </si>
  <si>
    <t>PROMEDICA SKILLED NURSING &amp; REHAB (MOUNTAINSIDE)</t>
  </si>
  <si>
    <t>LAKELAND NURSING &amp; REHAB</t>
  </si>
  <si>
    <t>CAREONE AT NEW MILFORD</t>
  </si>
  <si>
    <t>CAREONE AT ORADELL</t>
  </si>
  <si>
    <t>PREFERRED CARE AT CUMBERLAND</t>
  </si>
  <si>
    <t>CAREONE AT WALL</t>
  </si>
  <si>
    <t>CAREONE AT TEANECK</t>
  </si>
  <si>
    <t>BEAUMONT REHAB &amp; SKILLED NURSING CTR - NATICK</t>
  </si>
  <si>
    <t>CROWNE HEALTHCARE OF NORTH BALDWIN</t>
  </si>
  <si>
    <t>BAYSIDE HEALTH AND REHABILITATION CENTER</t>
  </si>
  <si>
    <t>BAY BREEZE SENIOR LIVING AND REHABILITATION CENTER</t>
  </si>
  <si>
    <t>GULF BREEZE</t>
  </si>
  <si>
    <t>TERRACE AT BISHOP'S GLEN, THE</t>
  </si>
  <si>
    <t>SPECIALTY HEALTH AND REHABILITATION CENTER</t>
  </si>
  <si>
    <t>MARIANNA NURSING AND CARE CENTER</t>
  </si>
  <si>
    <t>WILSON HEALTHCARE AND REHABILITATION CENTER</t>
  </si>
  <si>
    <t>HARTLEY NURSING AND REHAB</t>
  </si>
  <si>
    <t>JEFFERSON HILLS HEALTHCARE AND REHABILITATION CENT</t>
  </si>
  <si>
    <t>CLAIRTON</t>
  </si>
  <si>
    <t>EMBASSY OF HUNTINGDON PARK</t>
  </si>
  <si>
    <t>MAPLE RIDGE REHABILITATION &amp; HEALTHCARE CENTER</t>
  </si>
  <si>
    <t>BROOKMONT HEALTHCARE AND REHABILITATION CENTER</t>
  </si>
  <si>
    <t>KENDAL AT LEXINGTON</t>
  </si>
  <si>
    <t>REGENCY CARE OF ARLINGTON, LLC</t>
  </si>
  <si>
    <t>OLD SOUTHWEST HEALTH AND REHABILITATION</t>
  </si>
  <si>
    <t>ELKINS REHABILITATION &amp; CARE CENTER</t>
  </si>
  <si>
    <t>CRESTVIEW MANOR HEALTHCARE CENTER</t>
  </si>
  <si>
    <t>WILLOWS HEALTH CENTER</t>
  </si>
  <si>
    <t>ABBYSHIRE PLACE SKILLED NURSING &amp; REHAB CENTER</t>
  </si>
  <si>
    <t>ANNA JOHN RESIDENT CENTERED CARE COMMUNITY</t>
  </si>
  <si>
    <t>ADARA LIVING</t>
  </si>
  <si>
    <t>BROOMFIELD</t>
  </si>
  <si>
    <t>Broomfield</t>
  </si>
  <si>
    <t>REGALCARE AT HARWICH</t>
  </si>
  <si>
    <t>PARK MEADOWS HEALTHCARE &amp; REHABILITATION CENTER</t>
  </si>
  <si>
    <t>THE COMMONS SKILLED NURSING &amp; REHABILITATION</t>
  </si>
  <si>
    <t>NOVANT HEALTH PRESBYTERIAN MEDICAL CENTER-SNU</t>
  </si>
  <si>
    <t>WESTWOOD VLGE NRSG AND RHB CTR</t>
  </si>
  <si>
    <t>PERKINS COUNTRY MANOR</t>
  </si>
  <si>
    <t>NEW HAVEN CENTER FOR NURSING &amp; REHABILITATION LLC</t>
  </si>
  <si>
    <t>KENTWOOD NURSING FACILITY</t>
  </si>
  <si>
    <t>HOLY ROSARY EXTENDED CARE UNIT</t>
  </si>
  <si>
    <t>NORTH COUNTRY NURSING &amp; REHABILITATION CENTER</t>
  </si>
  <si>
    <t>FOREST RIDGE</t>
  </si>
  <si>
    <t>WOODLAND PARK</t>
  </si>
  <si>
    <t>Teller</t>
  </si>
  <si>
    <t>THE HSC PEDIATRIC SKILLED NURSING FACILITY</t>
  </si>
  <si>
    <t>SAVOY AT FORT LAUDERDALE REHABILITATION AND NURSIN</t>
  </si>
  <si>
    <t>ARCADIA HEALTH AND REHABILITATION CENTER</t>
  </si>
  <si>
    <t>BLOUNTSTOWN HEALTH AND REHABILITATION CENTER</t>
  </si>
  <si>
    <t>IRVING PARK LIVING &amp; REHAB CTR</t>
  </si>
  <si>
    <t>PRAIRIEVIEW AT THE GARLANDS</t>
  </si>
  <si>
    <t>HARMONY DAVENPORT</t>
  </si>
  <si>
    <t>HARMONY UTICA RIDGE</t>
  </si>
  <si>
    <t>LAKE CUMBERLAND REGIONAL HOSPITAL SCU</t>
  </si>
  <si>
    <t>TUCKERMAN REHABILITATION AND HEALTHCARE CENTER</t>
  </si>
  <si>
    <t>ADIRA NURSING AND REHAB</t>
  </si>
  <si>
    <t>OPTALIS HEALTH AND REHABILITATION OF CANTON</t>
  </si>
  <si>
    <t>EXCEL CARE AT WAYNE</t>
  </si>
  <si>
    <t>ST JOSEPH'S HEALTHCARE AND REHAB CENTER</t>
  </si>
  <si>
    <t>ASTER CREEK NURSING AND REHABILITATION CENTER</t>
  </si>
  <si>
    <t>ARCHBISHOP LEIBOLD HOME</t>
  </si>
  <si>
    <t>BEAVER HEALTHCARE AND REHABILITATION CENTER</t>
  </si>
  <si>
    <t>ALIQUIPPA</t>
  </si>
  <si>
    <t>CEDAR CREST POST ACUTE</t>
  </si>
  <si>
    <t>LAKEVIEW HEALTHCARE AND REHAB</t>
  </si>
  <si>
    <t>NORTHAMPTON POST ACUTE</t>
  </si>
  <si>
    <t>C M TUCKER JR NURSING CARE</t>
  </si>
  <si>
    <t>SUMMITVIEW REHAB AND HEALTH CENTER</t>
  </si>
  <si>
    <t>EASTVIEW HEALTH AND REHABILITATION</t>
  </si>
  <si>
    <t>OCONTO HEALTH AND REHAB CENTER</t>
  </si>
  <si>
    <t>GOLFCREST NURSING CENTER</t>
  </si>
  <si>
    <t>SILVERCREST HEALTH AND REHABILITATION CENTER</t>
  </si>
  <si>
    <t>FOREST HILLS CENTER FOR REHABILITATION AND HEALING</t>
  </si>
  <si>
    <t>THE ARBOR</t>
  </si>
  <si>
    <t>CREEKSIDE HEALTH AND REHAB OF CASCADIA</t>
  </si>
  <si>
    <t>BELMONT HEALTH AND REHABILITATION CENTER</t>
  </si>
  <si>
    <t>GRAND BOULEVARD HEALTH AND REHABILITATION CENTER</t>
  </si>
  <si>
    <t>MIRAMAR BEACH</t>
  </si>
  <si>
    <t>ROSEWOOD HEALTHCARE AND REHABILITATION CENTER</t>
  </si>
  <si>
    <t>MIRABELLA AT ASU</t>
  </si>
  <si>
    <t>HORIZONS CARE CENTER</t>
  </si>
  <si>
    <t>WINDSOR REHABILITATION AND HEALTHCARE CENTER</t>
  </si>
  <si>
    <t>KEMPTON OF CHARLESTON</t>
  </si>
  <si>
    <t>OPTALIS HEALTH AND REHABILITATION OF GROSSE POINTE</t>
  </si>
  <si>
    <t>BIRCH CREEK POST ACUTE &amp; REHABILITATION</t>
  </si>
  <si>
    <t>DENTON REHABILITATION AND NURSING CENTER</t>
  </si>
  <si>
    <t>EAGLE ROCK HEALTH AND REHABILITATION OF CASACADIA</t>
  </si>
  <si>
    <t>BRIA OF ELMWOOD PARK</t>
  </si>
  <si>
    <t>BARTLEY NURSING &amp; REHAB</t>
  </si>
  <si>
    <t>OAK RIDGE REHABILITATION &amp; HEALTHCARE CENTER</t>
  </si>
  <si>
    <t>VILLAGE SPRINGS HEALTH AND REHAB OF HOT SPRINGS</t>
  </si>
  <si>
    <t>CAREONE AT HOLMDEL</t>
  </si>
  <si>
    <t>LAWRENCE REHAB &amp; HCC/THE MEADOWS AT LAWRENCE</t>
  </si>
  <si>
    <t>PROMEDICA SKILLED NURSING &amp; REHAB (VOORHEES EAST)</t>
  </si>
  <si>
    <t>CEDARWOOD REHABILITATION &amp; HEALTHCARE CENTER</t>
  </si>
  <si>
    <t>FOREST HILLS REHABILITATION &amp; HEALTHCARE  CENTER</t>
  </si>
  <si>
    <t>BIRCHWOOD REHABILITATION &amp; HEALTHCARE CENTER</t>
  </si>
  <si>
    <t>SANDSTONE AMERICAN FORK</t>
  </si>
  <si>
    <t>AVAMERE REHABILITATION OF ISSAQUAH</t>
  </si>
  <si>
    <t>OPTALIS HEALTH AND REHABILITATION OF ANN ARBOR</t>
  </si>
  <si>
    <t>OPTALIS HEALTH AND REHAB OF STERLING HEIGHTS</t>
  </si>
  <si>
    <t>MILL RUN CARE CENTER</t>
  </si>
  <si>
    <t>SHERIDAN HEALTH AND REHABILITATION</t>
  </si>
  <si>
    <t>SOUTHERN PINES NURSING CENTER</t>
  </si>
  <si>
    <t>CAREONE AT RIDGEWOOD AVENUE</t>
  </si>
  <si>
    <t>OPTALIS HEALTH AND REHABILITATION OF ALLEN PARK</t>
  </si>
  <si>
    <t>LAWRENCE REHABILITATION HOSPITAL</t>
  </si>
  <si>
    <t>OPTIMA CARE CASTLE HILL</t>
  </si>
  <si>
    <t>EXCEL CARE AT DOVER</t>
  </si>
  <si>
    <t>GROTON COMMUNITY HEALTH CARE CTR RES CARE FAC</t>
  </si>
  <si>
    <t>EDDY VILLAGE GREEN</t>
  </si>
  <si>
    <t>COHOES</t>
  </si>
  <si>
    <t>MEADOW VIEW REHABILITATION &amp; HEALTHCARE CENTER</t>
  </si>
  <si>
    <t>GREENFIELD HEALTHCARE AND REHABILITATION CENTER</t>
  </si>
  <si>
    <t>LAKEWOOD REHABILITATION &amp; HEALTHCARE CENTER</t>
  </si>
  <si>
    <t>MOUNTAIN TOP REHABILITATION &amp; HEALTHCARE  CENTER</t>
  </si>
  <si>
    <t>GIG HARBOR HEALTH AND REHABILITATION</t>
  </si>
  <si>
    <t>NORTH RIDGE HEALTH AND REHABILITATION</t>
  </si>
  <si>
    <t>CARING ACRES NURSING AND REHAB CENTER</t>
  </si>
  <si>
    <t>MULBERRY HEALTHCARE AND REHABILITATION CENT</t>
  </si>
  <si>
    <t>PUNXSUTAWNEY</t>
  </si>
  <si>
    <t>RIDGEVIEW HEALTHCARE AND REHABILITATION CENTER</t>
  </si>
  <si>
    <t>CURWENSVILLE</t>
  </si>
  <si>
    <t>E.A. HAWSE HEALTHCARE CENTER</t>
  </si>
  <si>
    <t>TERRACE HEALTHCARE &amp; REHABILITATION CENTER</t>
  </si>
  <si>
    <t>CHAMPAIGN URBANA NRSG &amp; REHAB</t>
  </si>
  <si>
    <t>AUTUMN LAKE HEALTHCARE AT SALEM COUNTY</t>
  </si>
  <si>
    <t>RIVERSIDE LIFELONG HEALTH AND REHABILITATION ┬û MAT</t>
  </si>
  <si>
    <t>JACKSONVILLE CENTER FOR REHABILITATION AND HEALTHC</t>
  </si>
  <si>
    <t>CLARKSBURG HEALTHCARE CENTER</t>
  </si>
  <si>
    <t>OAKDALE NURSING FACILITY OF JUDSONIA</t>
  </si>
  <si>
    <t>THE GUEST HOUSE SKILLED NURSING REHABILITATION</t>
  </si>
  <si>
    <t>REGALCARE AT WORCESTER</t>
  </si>
  <si>
    <t>CAREONE AT WELLINGTON</t>
  </si>
  <si>
    <t>AVAMERE REHABILITATION OF SHORELINE</t>
  </si>
  <si>
    <t>ARCADIA MEDICAL RESORT OF TALBOT</t>
  </si>
  <si>
    <t>AVAMERE REHABILITATION OF BURIEN</t>
  </si>
  <si>
    <t>ARCADIA MEDICAL RESORT OF UNIVERSITY PLACE</t>
  </si>
  <si>
    <t>PASADENA POST ACUTE</t>
  </si>
  <si>
    <t>HUNTINGTON HEALTH CARE &amp; REHABILITATION CENTER</t>
  </si>
  <si>
    <t>OAKWOOD GARDENS CARE CENTER</t>
  </si>
  <si>
    <t>EMMANUEL POST ACUTE CARE - HAYWARD</t>
  </si>
  <si>
    <t>HENDERSON HEALTH AND REHABILITATION</t>
  </si>
  <si>
    <t>ADMIRAL┬ÆS POINTE NURSING &amp; REHABILITATION</t>
  </si>
  <si>
    <t>ST ANN HEALTH AND REHABILITATION CENTER</t>
  </si>
  <si>
    <t>AUTUMN HILL</t>
  </si>
  <si>
    <t>MITCHELL'S NURSING HOME, INC</t>
  </si>
  <si>
    <t>OPTALIS HEALTH AND REHABILITATION OF KINGSFORD</t>
  </si>
  <si>
    <t>OPTALIS HEALTH AND REHAB OF DEARBORN HEIGHTS</t>
  </si>
  <si>
    <t>CURRY VILLAGE HEALTH AND REHAB OF CASCADIA</t>
  </si>
  <si>
    <t>HUNTSVILLE POST-ACUTE AND REHABILITATION CENTER</t>
  </si>
  <si>
    <t>TAYLOR HEALTHCARE CENTER</t>
  </si>
  <si>
    <t>CLAY HEALTHCARE CENTER</t>
  </si>
  <si>
    <t>WYOMING HEALTHCARE  CENTER</t>
  </si>
  <si>
    <t>WEBSTER HEALTHCARE CENTER</t>
  </si>
  <si>
    <t>SUMMERS HEALTHCARE CENTER</t>
  </si>
  <si>
    <t>LINCOLN HEALTHCARE CENTER</t>
  </si>
  <si>
    <t>BRAXTON HEALTHCARE CENTER</t>
  </si>
  <si>
    <t>SARATOGA CARE CENTER LLC</t>
  </si>
  <si>
    <t>PRESTONWOOD REHABILITATION &amp; NURSING CENTER INC</t>
  </si>
  <si>
    <t>HAMPDEN HILLS POST ACUTE</t>
  </si>
  <si>
    <t>DOVER NURSING &amp; REHABILITATION CENTER</t>
  </si>
  <si>
    <t>BURLINGTON HEALTH AND REHABILITATION</t>
  </si>
  <si>
    <t>CLOVERLEAF HEALTHCARE LLC</t>
  </si>
  <si>
    <t>PALOMA SPRINGS HEALTHCARE LLC</t>
  </si>
  <si>
    <t>CORONADO CARE CENTER</t>
  </si>
  <si>
    <t>PARADIGM AT THE CREEK</t>
  </si>
  <si>
    <t>LINDALE SPECIALTY CARE CENTER</t>
  </si>
  <si>
    <t>FAIRLAWN HEALTH AND REHAB OF CASCADIA, LLC</t>
  </si>
  <si>
    <t>SURING HEALTH AND REHAB CENTER</t>
  </si>
  <si>
    <t>HARMONY WATERLOO</t>
  </si>
  <si>
    <t>HARMONY WEST DES MOINES</t>
  </si>
  <si>
    <t>EDENWALD</t>
  </si>
  <si>
    <t>CASA MARIA HEALTHCARE</t>
  </si>
  <si>
    <t>CAMELLIA GARDENS CENTER FOR NURSING AND REHAB</t>
  </si>
  <si>
    <t>LIBERTY HC SVCS OF GOLDEN YEARS NSG CTR, LLC</t>
  </si>
  <si>
    <t>CASCADE MANOR</t>
  </si>
  <si>
    <t>YARDLEY REHABILITATION AND HEALTHCARE CENTER</t>
  </si>
  <si>
    <t>CARE AGE OF BROOKFIELD</t>
  </si>
  <si>
    <t>MERCY RETIREMENT &amp; CARE CENTER</t>
  </si>
  <si>
    <t>COLLINWOOD NURSING AND REHABILITATION</t>
  </si>
  <si>
    <t>HARMONY DUBUQUE</t>
  </si>
  <si>
    <t>HAPPY SIESTA HEALTH CARE CENTER</t>
  </si>
  <si>
    <t>ADVENA LIVING OF CHERRYVALE</t>
  </si>
  <si>
    <t>CHERRYVALE</t>
  </si>
  <si>
    <t>LAKEHOUSE HEALTHCARE &amp; REHABILITATION CENTER</t>
  </si>
  <si>
    <t>EDENBROOK OF ST CLOUD</t>
  </si>
  <si>
    <t>CENTRACARE HEALTH  MONTICELLO</t>
  </si>
  <si>
    <t>MCLARNEY HEALTHCARE</t>
  </si>
  <si>
    <t>NODAWAY HEALTHCARE</t>
  </si>
  <si>
    <t>RIVERSIDE REST HOME</t>
  </si>
  <si>
    <t>SPRING HILLS POST ACUTE LIVINGSTON</t>
  </si>
  <si>
    <t>WAUNAKEE VALLEY SENIOR LIVING</t>
  </si>
  <si>
    <t>MUSKEGO HEALTH AND REHABILITATION CENTER</t>
  </si>
  <si>
    <t>OREGON HEALTHCARE</t>
  </si>
  <si>
    <t>NORTHBROOK HEALTHCARE AND REHABILITATION CENTER</t>
  </si>
  <si>
    <t>PROVIDENCE LIVING CENTER</t>
  </si>
  <si>
    <t>SHENANDOAH VALLEY WESTMINSTER CANTERBURY</t>
  </si>
  <si>
    <t>ESSENTIA HEALTH OAK CROSSING</t>
  </si>
  <si>
    <t>MIRABELLA PORTLAND</t>
  </si>
  <si>
    <t>PARADIGM AT STEVENS</t>
  </si>
  <si>
    <t>WASHINGTON ODD FELLOWS HOME</t>
  </si>
  <si>
    <t>SUN PRAIRIE SENIOR LIVING</t>
  </si>
  <si>
    <t>NU ROC HEALTH AND REHABILITATION CTR</t>
  </si>
  <si>
    <t>AZALEA HEIGHTS</t>
  </si>
  <si>
    <t>PARADIGM AT FAITH MEMORIAL</t>
  </si>
  <si>
    <t>SILVERTON HEALTH AND REHABILITATION OF CASCADIA</t>
  </si>
  <si>
    <t>PARADIGM OF KOUNTZE</t>
  </si>
  <si>
    <t>STROUD NURSING &amp; REHAB</t>
  </si>
  <si>
    <t>LEGEND OAKS HEALTHCARE AND REHABILITATION - WAXAHA</t>
  </si>
  <si>
    <t>ARCADIA MEDICAL RESORT OF PARKSIDE</t>
  </si>
  <si>
    <t>TRANSCENDENT HEALTHCARE OF OWENSVILLE</t>
  </si>
  <si>
    <t>TRANSCENDENT HEALTHCARE OF BOONVILLE - NORTH</t>
  </si>
  <si>
    <t>MANOR OF FOND DU LAC</t>
  </si>
  <si>
    <t>CORAL REHABILITATION AND NURSING OF WACO</t>
  </si>
  <si>
    <t>RETAMA MANOR NURSING CENTER/ALICE</t>
  </si>
  <si>
    <t>PARADIGM AT SWEENY</t>
  </si>
  <si>
    <t>GARDEN VILLA NURSING &amp; REHABILITATION</t>
  </si>
  <si>
    <t>CARDINAL CARE STRATEGIES</t>
  </si>
  <si>
    <t>CUMBERLAND KY OPCO, LLC</t>
  </si>
  <si>
    <t>MINNESOTA VETERANS HOME - SILVER BAY</t>
  </si>
  <si>
    <t>CAMPBELL HEALTHCARE &amp; SENIOR LIVING</t>
  </si>
  <si>
    <t>LINCOLN COMMUNITY CARE CENTER</t>
  </si>
  <si>
    <t>BRENTWOOD EXTENDED CARE &amp; REHAB</t>
  </si>
  <si>
    <t>BEARE MANOR</t>
  </si>
  <si>
    <t>HARTSHORNE</t>
  </si>
  <si>
    <t>RIDGEWAY REHABILITATION &amp; SENIOR LIVING</t>
  </si>
  <si>
    <t>TRADITIONS MEMORY CARE OF NEWTON</t>
  </si>
  <si>
    <t>LORETTO LIVING CENTER AT LORETTO MOTHERHOUSE, INC</t>
  </si>
  <si>
    <t>BROADMEAD</t>
  </si>
  <si>
    <t>POLARIS HEALTH &amp; WELLNESS OF LEE┬ÆS SUMMIT POINTE</t>
  </si>
  <si>
    <t>LAKEVIEW POST ACUTE</t>
  </si>
  <si>
    <t>WILBER CARE CENTER</t>
  </si>
  <si>
    <t>WILBER</t>
  </si>
  <si>
    <t>CAREONE AT WAYNE</t>
  </si>
  <si>
    <t>ACCORDIUS HEALTH AT CHARLOTTE</t>
  </si>
  <si>
    <t>TRANSCENDENT HEALTHCARE OF BOONVILLE</t>
  </si>
  <si>
    <t>BROOKSIDE CARE STRATEGIES</t>
  </si>
  <si>
    <t>OAK CREST HEALTH &amp; WELLNESS</t>
  </si>
  <si>
    <t>GENTLE CARE STRATEGIES</t>
  </si>
  <si>
    <t>JACKSON RIDGE HEALTHCARE CENTER</t>
  </si>
  <si>
    <t>WINDSOR NURSING AND REHABILITATION CENTER OF MCALL</t>
  </si>
  <si>
    <t>DISCOVERY VILLAGE AT SOUTHLAKE</t>
  </si>
  <si>
    <t>ST MARY'S D'YOUVILLE PAVILION</t>
  </si>
  <si>
    <t>SKYLAND TERRACE AND REHABILITATION</t>
  </si>
  <si>
    <t>MUSKOGEE NURSING CENTER</t>
  </si>
  <si>
    <t>NEW HOPE RETIREMENT &amp; CARE CENTER</t>
  </si>
  <si>
    <t>CENTERVILLE CARE AND REHAB CENTER INC</t>
  </si>
  <si>
    <t>HIGHMORE HEALTH</t>
  </si>
  <si>
    <t>HIGHMORE</t>
  </si>
  <si>
    <t>Hyde</t>
  </si>
  <si>
    <t>DIVERSICARE OF GREENSBORO</t>
  </si>
  <si>
    <t>HOMESTEAD HEALTH CENTER</t>
  </si>
  <si>
    <t>MEYER CARE CENTER</t>
  </si>
  <si>
    <t>HIGGINSVILLE</t>
  </si>
  <si>
    <t>COLONIAL ACRES NURSING HOME</t>
  </si>
  <si>
    <t>FARGO ELIM HEALTH CARE CENTER</t>
  </si>
  <si>
    <t>NOWATA NURSING CENTER</t>
  </si>
  <si>
    <t>OAK BEND MEDICAL CENTER</t>
  </si>
  <si>
    <t>LOUDOUN REHABILITATION AND NURSING CENTER</t>
  </si>
  <si>
    <t>SYCAMORE CARE STRATEGIES</t>
  </si>
  <si>
    <t>BELOIT HEALTH AND REHABILITATION CENTER</t>
  </si>
  <si>
    <t>JONES HARRISON RESIDENCE</t>
  </si>
  <si>
    <t>DAVIDSON HEALTH &amp; REHAB CENTER</t>
  </si>
  <si>
    <t>CORDELL NURSING AND REHABILITATION</t>
  </si>
  <si>
    <t>BETHANY LUTHERAN HOME</t>
  </si>
  <si>
    <t>GLEN HAVEN VILLAGE</t>
  </si>
  <si>
    <t>HEBRON OAKS</t>
  </si>
  <si>
    <t>VISTA GRANDE REHABILITATION AND HEALTHCARE CENTER</t>
  </si>
  <si>
    <t>CHESTERTOWN NURSING AND REHAB</t>
  </si>
  <si>
    <t>ECHELON CARE &amp; REHAB</t>
  </si>
  <si>
    <t>ALDERWOOD POST ACUTE &amp; REHABILITATION</t>
  </si>
  <si>
    <t>PROMEDICA SKILLED NURSING AND REHABILITATION (FT.</t>
  </si>
  <si>
    <t>CHESNUT RIDGE POST ACUTE LLC</t>
  </si>
  <si>
    <t>BIRCHWOOD REHABILITATION AND HEALTHCARE CENTER</t>
  </si>
  <si>
    <t>LINCOLN COUNTY CARE CENTER</t>
  </si>
  <si>
    <t>SHOSHONE</t>
  </si>
  <si>
    <t>MINI-CASSIA CARE CENTER</t>
  </si>
  <si>
    <t>HARMONY CEDAR RAPIDS</t>
  </si>
  <si>
    <t>OPTALIS HEALTH AND REHABILITATION OF THREE RIVERS</t>
  </si>
  <si>
    <t>OPTALIS HEALTH AND REHABILITATION OF TROY</t>
  </si>
  <si>
    <t>PROMEDICA SKILLED NURSING &amp; REHAB (WEST DEPTFORD)</t>
  </si>
  <si>
    <t>PROMEDICA SKILLED NURSING &amp; REHAB (WASHINGTON TWP)</t>
  </si>
  <si>
    <t>CASA ARENA HEALTHCARE LLC</t>
  </si>
  <si>
    <t>SUNSET VILLA HEALTHCARE</t>
  </si>
  <si>
    <t>GASTONIA HEALTH &amp; REHAB CENTER</t>
  </si>
  <si>
    <t>CANTERBURY REHABILITATION AND HEALTHCARE CENTER</t>
  </si>
  <si>
    <t>OAK CREEK REHABILITATION CENTER OF KIMBERLY</t>
  </si>
  <si>
    <t>KIMBERLY</t>
  </si>
  <si>
    <t>DESERT VIEW CARE CENTER OF BUHL</t>
  </si>
  <si>
    <t>MATTHEWS HEALTH &amp; REHAB CENTER</t>
  </si>
  <si>
    <t>ARK HEALTHCARE &amp; REHABILITATION AT GOVERNOR┬ÆS HOUS</t>
  </si>
  <si>
    <t>ACADIA CENTER FOR NURSING AND REHABILITATION</t>
  </si>
  <si>
    <t>CLEPPER MANOR</t>
  </si>
  <si>
    <t>DIVERSICARE OF SMYRNA</t>
  </si>
  <si>
    <t>FALLS RUN NURSING AND REHABILITATION</t>
  </si>
  <si>
    <t>BEACH CREEK POST-ACUTE</t>
  </si>
  <si>
    <t>TRINITY TERRACES</t>
  </si>
  <si>
    <t>AVENUES AT LITCHFIELD</t>
  </si>
  <si>
    <t>SILVER LAKE SPECIALIZED REHAB AND CARE CENTER</t>
  </si>
  <si>
    <t>THIRD AVENUE HEALTH &amp; REHAB CENTER</t>
  </si>
  <si>
    <t>LAKESIDE HEALTH &amp; REHAB CENTER</t>
  </si>
  <si>
    <t>SAN ANTONIO NORTH NURSING AND REHABILITION</t>
  </si>
  <si>
    <t>MONARCH PAVILION REHABILITATION SUITES</t>
  </si>
  <si>
    <t>ACCORDIUS HEALTH AT GASTONIA</t>
  </si>
  <si>
    <t>DENTON NURSING AND REHAB</t>
  </si>
  <si>
    <t>CEDAR HILLS CENTER FOR NURSING AND REHABILITATION</t>
  </si>
  <si>
    <t>CITADEL ELIZABETH CITY LLC</t>
  </si>
  <si>
    <t>MAPLETON POST ACUTE</t>
  </si>
  <si>
    <t>COMPASS PARK</t>
  </si>
  <si>
    <t>WATERS OF WABASH SKILLED NURSING FACILITY WEST</t>
  </si>
  <si>
    <t>AFTENRO HOME</t>
  </si>
  <si>
    <t>CEDARCREST CARE CENTER</t>
  </si>
  <si>
    <t>ANEW HEALTHCARE AND REHAB-WELLSVILLE</t>
  </si>
  <si>
    <t>RESTORACY OF CARMEL</t>
  </si>
  <si>
    <t>PINES NURSING AND REHAB</t>
  </si>
  <si>
    <t>ST LOUIS ALTENHEIM</t>
  </si>
  <si>
    <t>PINE ACRES CENTER FOR NURSING AND REHABILITATION</t>
  </si>
  <si>
    <t>KEIZER NURSING AND REHABILITATION</t>
  </si>
  <si>
    <t>ADVENA LIVING AT FOUNTAINVIEW</t>
  </si>
  <si>
    <t>ROSE HILL</t>
  </si>
  <si>
    <t>ADVENA LIVING OF CLAY CENTER</t>
  </si>
  <si>
    <t>DELLS NURSING AND REHAB CENTER INC</t>
  </si>
  <si>
    <t>DELL RAPIDS</t>
  </si>
  <si>
    <t>LEGACY ON 10TH AVENUE</t>
  </si>
  <si>
    <t>BONNER SPRINGS NURSING &amp; REHAB CENTER</t>
  </si>
  <si>
    <t>BONNER SPRINGS</t>
  </si>
  <si>
    <t>CLEARWATER NURSING &amp; REHABILITATION CENTER</t>
  </si>
  <si>
    <t>BAPTIST HOMES OF INDEPENDENCE</t>
  </si>
  <si>
    <t>SHADY OAKS CARE CENTER</t>
  </si>
  <si>
    <t>ORCHARD GARDENS</t>
  </si>
  <si>
    <t>EMERALD NURSING &amp; REHABILITATION MERCY</t>
  </si>
  <si>
    <t>-</t>
  </si>
  <si>
    <t>Total RN Hours  (*Adjusted for 8 minimum)</t>
  </si>
  <si>
    <t>Additional Hours Needed to Get to 24</t>
  </si>
  <si>
    <t>Hourly Wage Differential RN vs LPN</t>
  </si>
  <si>
    <t>Daily Cost to Implement 24 Hour RN</t>
  </si>
  <si>
    <t>Annual Median Wage</t>
  </si>
  <si>
    <t>Hours</t>
  </si>
  <si>
    <t>Per Hour Median Wage</t>
  </si>
  <si>
    <t>RN</t>
  </si>
  <si>
    <t>LPN/LVN</t>
  </si>
  <si>
    <t>Difference</t>
  </si>
  <si>
    <t>Median Wage - Nursing &amp; Residential Care Facilities (Bureau of Labor Statistics, 2022)</t>
  </si>
  <si>
    <t>Total Daily Cost Nationwide</t>
  </si>
  <si>
    <t>Total Annual Cost Nationwide</t>
  </si>
  <si>
    <t>US</t>
  </si>
  <si>
    <t>Includes RN, RN Admin, RN DON</t>
  </si>
  <si>
    <t>Registered Nurse</t>
  </si>
  <si>
    <t>*Total RN</t>
  </si>
  <si>
    <t>*Note: This analysis uses Total RN (incl. Admin, DON) in calculation of RN shortfalls.</t>
  </si>
  <si>
    <t>State</t>
  </si>
  <si>
    <t>Residents at Shortfall NHs</t>
  </si>
  <si>
    <t>NHs with RN Shortfall</t>
  </si>
  <si>
    <t>(22.5% of total: 14,699)</t>
  </si>
  <si>
    <t>(15.0% of total: 1,194,310)</t>
  </si>
  <si>
    <t>Avg. Daily Cost for Shortfall NH</t>
  </si>
  <si>
    <t>Avg. Daily Per Resident Cost - All NHs</t>
  </si>
  <si>
    <t>Avg. Daily Per Resident Cost – Shortfall NHs</t>
  </si>
  <si>
    <t>Notes</t>
  </si>
  <si>
    <t>24-Hour RN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</si>
</sst>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quot;$&quot;#,##0.00"/>
  </numFmts>
  <fonts count="11" x14ac:knownFonts="1">
    <font>
      <sz val="11"/>
      <color theme="1"/>
      <name val="Calibri"/>
      <family val="2"/>
      <scheme val="minor"/>
    </font>
    <font>
      <sz val="11"/>
      <color theme="1"/>
      <name val="Calibri"/>
      <family val="2"/>
      <scheme val="minor"/>
    </font>
    <font>
      <sz val="12"/>
      <color theme="1"/>
      <name val="Calibri"/>
      <family val="2"/>
      <scheme val="minor"/>
    </font>
    <font>
      <b/>
      <sz val="18"/>
      <color theme="1"/>
      <name val="Calibri"/>
      <family val="2"/>
      <scheme val="minor"/>
    </font>
    <font>
      <b/>
      <sz val="11"/>
      <color theme="1"/>
      <name val="Calibri"/>
      <family val="2"/>
      <scheme val="minor"/>
    </font>
    <font>
      <sz val="8"/>
      <name val="Calibri"/>
      <family val="2"/>
      <scheme val="minor"/>
    </font>
    <font>
      <i/>
      <sz val="11"/>
      <color theme="1"/>
      <name val="Calibri"/>
      <family val="2"/>
      <scheme val="minor"/>
    </font>
    <font>
      <i/>
      <sz val="12"/>
      <color theme="1"/>
      <name val="Calibri"/>
      <family val="2"/>
      <scheme val="minor"/>
    </font>
    <font>
      <b/>
      <sz val="11.5"/>
      <color theme="1"/>
      <name val="Calibri"/>
      <family val="2"/>
      <scheme val="minor"/>
    </font>
    <font>
      <sz val="11.5"/>
      <color theme="1"/>
      <name val="Calibri"/>
      <family val="2"/>
      <scheme val="minor"/>
    </font>
    <font>
      <b/>
      <sz val="12"/>
      <color theme="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9"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1" fillId="0" borderId="0"/>
    <xf numFmtId="44" fontId="1" fillId="0" borderId="0" applyFont="0" applyFill="0" applyBorder="0" applyAlignment="0" applyProtection="0"/>
  </cellStyleXfs>
  <cellXfs count="27">
    <xf numFmtId="0" fontId="0" fillId="0" borderId="0" xfId="0"/>
    <xf numFmtId="0" fontId="0" fillId="0" borderId="0" xfId="0" applyAlignment="1">
      <alignment wrapText="1"/>
    </xf>
    <xf numFmtId="2" fontId="0" fillId="0" borderId="0" xfId="0" applyNumberFormat="1"/>
    <xf numFmtId="0" fontId="2" fillId="0" borderId="0" xfId="0" applyFont="1"/>
    <xf numFmtId="0" fontId="3" fillId="2" borderId="1" xfId="0" applyFont="1" applyFill="1" applyBorder="1"/>
    <xf numFmtId="0" fontId="2" fillId="2" borderId="2" xfId="0" applyFont="1" applyFill="1" applyBorder="1"/>
    <xf numFmtId="0" fontId="2" fillId="0" borderId="3" xfId="0" applyFont="1" applyBorder="1"/>
    <xf numFmtId="0" fontId="0" fillId="3" borderId="0" xfId="0" applyFill="1" applyAlignment="1">
      <alignment wrapText="1"/>
    </xf>
    <xf numFmtId="0" fontId="4" fillId="0" borderId="0" xfId="0" applyFont="1"/>
    <xf numFmtId="164" fontId="0" fillId="0" borderId="0" xfId="0" applyNumberFormat="1"/>
    <xf numFmtId="3" fontId="0" fillId="0" borderId="0" xfId="0" applyNumberFormat="1"/>
    <xf numFmtId="165" fontId="0" fillId="0" borderId="0" xfId="0" applyNumberFormat="1"/>
    <xf numFmtId="164" fontId="6" fillId="0" borderId="0" xfId="0" applyNumberFormat="1" applyFont="1"/>
    <xf numFmtId="165" fontId="1" fillId="0" borderId="0" xfId="2" applyNumberFormat="1" applyFont="1"/>
    <xf numFmtId="44" fontId="0" fillId="0" borderId="0" xfId="2" applyFont="1"/>
    <xf numFmtId="0" fontId="7" fillId="0" borderId="0" xfId="0" applyFont="1"/>
    <xf numFmtId="0" fontId="8" fillId="0" borderId="0" xfId="0" applyFont="1"/>
    <xf numFmtId="0" fontId="9" fillId="0" borderId="0" xfId="0" applyFont="1" applyAlignment="1">
      <alignment wrapText="1"/>
    </xf>
    <xf numFmtId="0" fontId="9" fillId="0" borderId="0" xfId="0" applyFont="1"/>
    <xf numFmtId="164" fontId="4" fillId="0" borderId="0" xfId="0" applyNumberFormat="1" applyFont="1"/>
    <xf numFmtId="0" fontId="2" fillId="2" borderId="6" xfId="0" applyFont="1" applyFill="1" applyBorder="1"/>
    <xf numFmtId="0" fontId="2" fillId="0" borderId="8" xfId="0" applyFont="1" applyBorder="1"/>
    <xf numFmtId="0" fontId="0" fillId="0" borderId="5" xfId="0" applyBorder="1"/>
    <xf numFmtId="0" fontId="0" fillId="0" borderId="4" xfId="0" applyBorder="1"/>
    <xf numFmtId="0" fontId="0" fillId="0" borderId="7" xfId="0" applyBorder="1"/>
    <xf numFmtId="0" fontId="4" fillId="4" borderId="0" xfId="0" applyFont="1" applyFill="1" applyAlignment="1">
      <alignment horizontal="center" wrapText="1"/>
    </xf>
    <xf numFmtId="0" fontId="10" fillId="5" borderId="0" xfId="0" applyFont="1" applyFill="1" applyAlignment="1">
      <alignment horizontal="center"/>
    </xf>
  </cellXfs>
  <cellStyles count="3">
    <cellStyle name="Currency" xfId="2" builtinId="4"/>
    <cellStyle name="Normal" xfId="0" builtinId="0"/>
    <cellStyle name="Normal 2 2" xfId="1" xr:uid="{4B36764B-14F8-4213-BB9F-B4D1C538BAF0}"/>
  </cellStyles>
  <dxfs count="46">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general" vertical="bottom" textRotation="0" wrapText="1" indent="0" justifyLastLine="0" shrinkToFit="0" readingOrder="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dxf>
    <dxf>
      <numFmt numFmtId="165" formatCode="&quot;$&quot;#,##0.00"/>
    </dxf>
    <dxf>
      <numFmt numFmtId="3" formatCode="#,##0"/>
    </dxf>
    <dxf>
      <numFmt numFmtId="164" formatCode="&quot;$&quot;#,##0"/>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85647</xdr:colOff>
      <xdr:row>0</xdr:row>
      <xdr:rowOff>108857</xdr:rowOff>
    </xdr:from>
    <xdr:to>
      <xdr:col>0</xdr:col>
      <xdr:colOff>8090987</xdr:colOff>
      <xdr:row>30</xdr:row>
      <xdr:rowOff>82709</xdr:rowOff>
    </xdr:to>
    <xdr:sp macro="" textlink="">
      <xdr:nvSpPr>
        <xdr:cNvPr id="3" name="TextBox 2">
          <a:extLst>
            <a:ext uri="{FF2B5EF4-FFF2-40B4-BE49-F238E27FC236}">
              <a16:creationId xmlns:a16="http://schemas.microsoft.com/office/drawing/2014/main" id="{5882772B-77D5-CF4A-87CF-74A883E8408C}"/>
            </a:ext>
          </a:extLst>
        </xdr:cNvPr>
        <xdr:cNvSpPr txBox="1">
          <a:spLocks noChangeAspect="1"/>
        </xdr:cNvSpPr>
      </xdr:nvSpPr>
      <xdr:spPr>
        <a:xfrm>
          <a:off x="85647" y="108857"/>
          <a:ext cx="8005340" cy="641456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i="0" u="none" strike="noStrike">
              <a:solidFill>
                <a:schemeClr val="dk1"/>
              </a:solidFill>
              <a:effectLst/>
              <a:latin typeface="+mn-lt"/>
              <a:ea typeface="+mn-ea"/>
              <a:cs typeface="+mn-cs"/>
            </a:rPr>
            <a:t>Methodology</a:t>
          </a:r>
          <a:br>
            <a:rPr lang="en-US" sz="1100" b="1" i="0" u="none" strike="noStrike">
              <a:solidFill>
                <a:schemeClr val="dk1"/>
              </a:solidFill>
              <a:effectLst/>
              <a:latin typeface="+mn-lt"/>
              <a:ea typeface="+mn-ea"/>
              <a:cs typeface="+mn-cs"/>
            </a:rPr>
          </a:br>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Staffing and MDS census data are derived from the Payroll-Based Journal staffing data reported to CMS for the first quarter of 2023.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Dollar figures are based on the U.S. Bureau of Labor Statistics, Occupational Outlook Handbook average U.S. salaries for Registered Nurses (RNs) and Licensed Practical and Licensed Vocational Nurses (LPNs/LVNs) working in nursing and residential care facilities.</a:t>
          </a:r>
          <a:r>
            <a:rPr lang="en-US" sz="1100" baseline="0">
              <a:solidFill>
                <a:schemeClr val="dk1"/>
              </a:solidFill>
              <a:effectLst/>
              <a:latin typeface="+mn-lt"/>
              <a:ea typeface="+mn-ea"/>
              <a:cs typeface="+mn-cs"/>
            </a:rPr>
            <a:t> F</a:t>
          </a:r>
          <a:r>
            <a:rPr lang="en-US" sz="1100">
              <a:solidFill>
                <a:schemeClr val="dk1"/>
              </a:solidFill>
              <a:effectLst/>
              <a:latin typeface="+mn-lt"/>
              <a:ea typeface="+mn-ea"/>
              <a:cs typeface="+mn-cs"/>
            </a:rPr>
            <a:t>ederal data indicate that, as of 2022, median wage for a LPN is $58,140 per year and median wage for a RN is $75,410 per year.</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Hourly rates for both RN and LPN were computed based on a standard full-time work year of 2,080 hours. Based on this computation, the median hourly wage is $36.25 for RNs and $27.95 for LPNs. </a:t>
          </a:r>
          <a:r>
            <a:rPr lang="en-US" sz="1100" b="1">
              <a:solidFill>
                <a:schemeClr val="dk1"/>
              </a:solidFill>
              <a:effectLst/>
              <a:latin typeface="+mn-lt"/>
              <a:ea typeface="+mn-ea"/>
              <a:cs typeface="+mn-cs"/>
            </a:rPr>
            <a:t>This translates to a differential of $8.30/hour between RNs and LPNs.</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The costs to achieve 24 hours of RN staffing per day</a:t>
          </a:r>
          <a:r>
            <a:rPr lang="en-US" sz="1100">
              <a:solidFill>
                <a:schemeClr val="dk1"/>
              </a:solidFill>
              <a:effectLst/>
              <a:latin typeface="+mn-lt"/>
              <a:ea typeface="+mn-ea"/>
              <a:cs typeface="+mn-cs"/>
            </a:rPr>
            <a:t> for each facility was computed by identifying the </a:t>
          </a:r>
          <a:r>
            <a:rPr lang="en-US" sz="1100" i="1">
              <a:solidFill>
                <a:schemeClr val="dk1"/>
              </a:solidFill>
              <a:effectLst/>
              <a:latin typeface="+mn-lt"/>
              <a:ea typeface="+mn-ea"/>
              <a:cs typeface="+mn-cs"/>
            </a:rPr>
            <a:t>RN Shortfall</a:t>
          </a:r>
          <a:r>
            <a:rPr lang="en-US" sz="1100">
              <a:solidFill>
                <a:schemeClr val="dk1"/>
              </a:solidFill>
              <a:effectLst/>
              <a:latin typeface="+mn-lt"/>
              <a:ea typeface="+mn-ea"/>
              <a:cs typeface="+mn-cs"/>
            </a:rPr>
            <a:t> at facilities with less than 24 hours of RN staff time per day (</a:t>
          </a:r>
          <a:r>
            <a:rPr lang="en-US" sz="1100" i="1">
              <a:solidFill>
                <a:schemeClr val="dk1"/>
              </a:solidFill>
              <a:effectLst/>
              <a:latin typeface="+mn-lt"/>
              <a:ea typeface="+mn-ea"/>
              <a:cs typeface="+mn-cs"/>
            </a:rPr>
            <a:t>RN shortfall</a:t>
          </a:r>
          <a:r>
            <a:rPr lang="en-US" sz="1100">
              <a:solidFill>
                <a:schemeClr val="dk1"/>
              </a:solidFill>
              <a:effectLst/>
              <a:latin typeface="+mn-lt"/>
              <a:ea typeface="+mn-ea"/>
              <a:cs typeface="+mn-cs"/>
            </a:rPr>
            <a:t> = </a:t>
          </a:r>
          <a:r>
            <a:rPr lang="en-US" sz="1100" i="1">
              <a:solidFill>
                <a:schemeClr val="dk1"/>
              </a:solidFill>
              <a:effectLst/>
              <a:latin typeface="+mn-lt"/>
              <a:ea typeface="+mn-ea"/>
              <a:cs typeface="+mn-cs"/>
            </a:rPr>
            <a:t>24 - total RN hours) </a:t>
          </a:r>
          <a:r>
            <a:rPr lang="en-US" sz="1100">
              <a:solidFill>
                <a:schemeClr val="dk1"/>
              </a:solidFill>
              <a:effectLst/>
              <a:latin typeface="+mn-lt"/>
              <a:ea typeface="+mn-ea"/>
              <a:cs typeface="+mn-cs"/>
            </a:rPr>
            <a:t>and multiplying </a:t>
          </a:r>
          <a:r>
            <a:rPr lang="en-US" sz="1100" i="1">
              <a:solidFill>
                <a:schemeClr val="dk1"/>
              </a:solidFill>
              <a:effectLst/>
              <a:latin typeface="+mn-lt"/>
              <a:ea typeface="+mn-ea"/>
              <a:cs typeface="+mn-cs"/>
            </a:rPr>
            <a:t>RN Shortfall</a:t>
          </a:r>
          <a:r>
            <a:rPr lang="en-US" sz="1100">
              <a:solidFill>
                <a:schemeClr val="dk1"/>
              </a:solidFill>
              <a:effectLst/>
              <a:latin typeface="+mn-lt"/>
              <a:ea typeface="+mn-ea"/>
              <a:cs typeface="+mn-cs"/>
            </a:rPr>
            <a:t> by $8.30.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The percentage of facilities </a:t>
          </a:r>
          <a:r>
            <a:rPr lang="en-US" sz="1100">
              <a:solidFill>
                <a:schemeClr val="dk1"/>
              </a:solidFill>
              <a:effectLst/>
              <a:latin typeface="+mn-lt"/>
              <a:ea typeface="+mn-ea"/>
              <a:cs typeface="+mn-cs"/>
            </a:rPr>
            <a:t>providing less than 24 hours of Total RN staffing per day (including RN Admin, RN DON) was calculated based on the number of nursing homes with less than an average of 24 or higher hours of RN staff time per day (3,311) and the total number nursing homes (14,699) with reported data for the first</a:t>
          </a:r>
          <a:r>
            <a:rPr lang="en-US" sz="1100" baseline="0">
              <a:solidFill>
                <a:schemeClr val="dk1"/>
              </a:solidFill>
              <a:effectLst/>
              <a:latin typeface="+mn-lt"/>
              <a:ea typeface="+mn-ea"/>
              <a:cs typeface="+mn-cs"/>
            </a:rPr>
            <a:t> quarter of 2023</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This means that only 22.5% (</a:t>
          </a:r>
          <a:r>
            <a:rPr lang="en-US" sz="1100" b="1" i="1">
              <a:solidFill>
                <a:schemeClr val="dk1"/>
              </a:solidFill>
              <a:effectLst/>
              <a:latin typeface="+mn-lt"/>
              <a:ea typeface="+mn-ea"/>
              <a:cs typeface="+mn-cs"/>
            </a:rPr>
            <a:t>3,311 / 14,699 = 22.5%) </a:t>
          </a:r>
          <a:r>
            <a:rPr lang="en-US" sz="1100" b="1">
              <a:solidFill>
                <a:schemeClr val="dk1"/>
              </a:solidFill>
              <a:effectLst/>
              <a:latin typeface="+mn-lt"/>
              <a:ea typeface="+mn-ea"/>
              <a:cs typeface="+mn-cs"/>
            </a:rPr>
            <a:t>of U.S. nursing homes would have to shift some of their staffing from LPNs to RNs to achieve 24 hours of RN staffing per day</a:t>
          </a:r>
          <a:r>
            <a:rPr lang="en-US" sz="1100">
              <a:solidFill>
                <a:schemeClr val="dk1"/>
              </a:solidFill>
              <a:effectLst/>
              <a:latin typeface="+mn-lt"/>
              <a:ea typeface="+mn-ea"/>
              <a:cs typeface="+mn-cs"/>
            </a:rPr>
            <a:t>.</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Daily Per Resident Costs</a:t>
          </a:r>
          <a:r>
            <a:rPr lang="en-US" sz="1100">
              <a:solidFill>
                <a:schemeClr val="dk1"/>
              </a:solidFill>
              <a:effectLst/>
              <a:latin typeface="+mn-lt"/>
              <a:ea typeface="+mn-ea"/>
              <a:cs typeface="+mn-cs"/>
            </a:rPr>
            <a:t> were determined based on resident census data and average daily costs of meeting 24-RN requirement. Nursing homes with RN shortfalls reported a total of 178,827 residents (15.0% of nationwide census of 1,194,492). Meeting the 24-hour RN requirement would require these nursing homes to collectively pay $1.09 per resident per day (Avg. Daily Per Resident Cost at Shortfall NHs = Total Daily Cost Nationwide / Residents at Shortfall NHs </a:t>
          </a:r>
          <a:r>
            <a:rPr lang="en-US" sz="1100">
              <a:solidFill>
                <a:schemeClr val="dk1"/>
              </a:solidFill>
              <a:effectLst/>
              <a:latin typeface="+mn-lt"/>
              <a:ea typeface="+mn-ea"/>
              <a:cs typeface="+mn-cs"/>
              <a:sym typeface="Wingdings" panose="05000000000000000000" pitchFamily="2" charset="2"/>
            </a:rPr>
            <a:t></a:t>
          </a:r>
          <a:r>
            <a:rPr lang="en-US" sz="1100">
              <a:solidFill>
                <a:schemeClr val="dk1"/>
              </a:solidFill>
              <a:effectLst/>
              <a:latin typeface="+mn-lt"/>
              <a:ea typeface="+mn-ea"/>
              <a:cs typeface="+mn-cs"/>
            </a:rPr>
            <a:t> $1.09 = $194,310 / 178,827). If including all U.S. nursing homes, facilities would need to collectively pay only $0.16 per resident per day to meet the requirement ($0.16 = $194,310 / 1,194,492).</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Note: Nursing homes are currently required – and paid – to provide at least eight hours of RN staffing every day. Therefore, our computation of costs for facilities that reported less than eight hours of RN staffing per day do not take into account their shortfall below eight hours per day since, as noted above, the facilities are already paid to provide that level of staffing. </a:t>
          </a: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Sources: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For detailed information on actual RN, LPN, and CNA staffing, visit our staffing page at </a:t>
          </a:r>
          <a:r>
            <a:rPr lang="en-US" sz="1100" u="sng">
              <a:solidFill>
                <a:schemeClr val="dk1"/>
              </a:solidFill>
              <a:effectLst/>
              <a:latin typeface="+mn-lt"/>
              <a:ea typeface="+mn-ea"/>
              <a:cs typeface="+mn-cs"/>
              <a:hlinkClick xmlns:r="http://schemas.openxmlformats.org/officeDocument/2006/relationships" r:id=""/>
            </a:rPr>
            <a:t>https://nursinghome411.org/data/staffing/</a:t>
          </a:r>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Bureau of Labor Statistics, U.S. Department of Labor, Occupational Outlook Handbook, Licensed Practical and Licensed Vocational Nurses:</a:t>
          </a:r>
          <a:r>
            <a:rPr lang="en-US" sz="1100" baseline="0">
              <a:solidFill>
                <a:schemeClr val="dk1"/>
              </a:solidFill>
              <a:effectLst/>
              <a:latin typeface="+mn-lt"/>
              <a:ea typeface="+mn-ea"/>
              <a:cs typeface="+mn-cs"/>
            </a:rPr>
            <a:t> </a:t>
          </a:r>
          <a:r>
            <a:rPr lang="en-US" sz="1100" u="sng">
              <a:solidFill>
                <a:schemeClr val="dk1"/>
              </a:solidFill>
              <a:effectLst/>
              <a:latin typeface="+mn-lt"/>
              <a:ea typeface="+mn-ea"/>
              <a:cs typeface="+mn-cs"/>
              <a:hlinkClick xmlns:r="http://schemas.openxmlformats.org/officeDocument/2006/relationships" r:id=""/>
            </a:rPr>
            <a:t>https://www.bls.gov/ooh/healthcare/licensed-practical-and-licensed-vocational-nurses.htm</a:t>
          </a:r>
          <a:r>
            <a:rPr lang="en-US" sz="1100">
              <a:solidFill>
                <a:schemeClr val="dk1"/>
              </a:solidFill>
              <a:effectLst/>
              <a:latin typeface="+mn-lt"/>
              <a:ea typeface="+mn-ea"/>
              <a:cs typeface="+mn-cs"/>
            </a:rPr>
            <a:t> (visited September</a:t>
          </a:r>
          <a:r>
            <a:rPr lang="en-US" sz="1100" baseline="0">
              <a:solidFill>
                <a:schemeClr val="dk1"/>
              </a:solidFill>
              <a:effectLst/>
              <a:latin typeface="+mn-lt"/>
              <a:ea typeface="+mn-ea"/>
              <a:cs typeface="+mn-cs"/>
            </a:rPr>
            <a:t> 25, 2023</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Bureau of Labor Statistics, U.S. Department of Labor, </a:t>
          </a:r>
          <a:r>
            <a:rPr lang="en-US" sz="1100" i="1">
              <a:solidFill>
                <a:schemeClr val="dk1"/>
              </a:solidFill>
              <a:effectLst/>
              <a:latin typeface="+mn-lt"/>
              <a:ea typeface="+mn-ea"/>
              <a:cs typeface="+mn-cs"/>
            </a:rPr>
            <a:t>Occupational Outlook Handbook</a:t>
          </a:r>
          <a:r>
            <a:rPr lang="en-US" sz="1100">
              <a:solidFill>
                <a:schemeClr val="dk1"/>
              </a:solidFill>
              <a:effectLst/>
              <a:latin typeface="+mn-lt"/>
              <a:ea typeface="+mn-ea"/>
              <a:cs typeface="+mn-cs"/>
            </a:rPr>
            <a:t>, Registered Nurses: </a:t>
          </a:r>
          <a:r>
            <a:rPr lang="en-US" sz="1100" u="sng">
              <a:solidFill>
                <a:schemeClr val="dk1"/>
              </a:solidFill>
              <a:effectLst/>
              <a:latin typeface="+mn-lt"/>
              <a:ea typeface="+mn-ea"/>
              <a:cs typeface="+mn-cs"/>
              <a:hlinkClick xmlns:r="http://schemas.openxmlformats.org/officeDocument/2006/relationships" r:id=""/>
            </a:rPr>
            <a:t>https://www.bls.gov/ooh/healthcare/registered-nurses.htm</a:t>
          </a:r>
          <a:r>
            <a:rPr lang="en-US" sz="1100">
              <a:solidFill>
                <a:schemeClr val="dk1"/>
              </a:solidFill>
              <a:effectLst/>
              <a:latin typeface="+mn-lt"/>
              <a:ea typeface="+mn-ea"/>
              <a:cs typeface="+mn-cs"/>
            </a:rPr>
            <a:t> (visited September 25, 2023).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179295</xdr:colOff>
      <xdr:row>0</xdr:row>
      <xdr:rowOff>594890</xdr:rowOff>
    </xdr:from>
    <xdr:to>
      <xdr:col>17</xdr:col>
      <xdr:colOff>925374</xdr:colOff>
      <xdr:row>37</xdr:row>
      <xdr:rowOff>141539</xdr:rowOff>
    </xdr:to>
    <xdr:sp macro="" textlink="">
      <xdr:nvSpPr>
        <xdr:cNvPr id="2" name="TextBox 1">
          <a:extLst>
            <a:ext uri="{FF2B5EF4-FFF2-40B4-BE49-F238E27FC236}">
              <a16:creationId xmlns:a16="http://schemas.microsoft.com/office/drawing/2014/main" id="{EA82B0F0-A32C-7C4A-A62D-71E559D10010}"/>
            </a:ext>
          </a:extLst>
        </xdr:cNvPr>
        <xdr:cNvSpPr txBox="1"/>
      </xdr:nvSpPr>
      <xdr:spPr>
        <a:xfrm>
          <a:off x="27852595" y="594890"/>
          <a:ext cx="7337379" cy="8817649"/>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Q1 2023 staffing report, visit https://nursinghome411.org/staffing-q1-2023/.</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twoCellAnchor>
    <xdr:from>
      <xdr:col>1</xdr:col>
      <xdr:colOff>3484145</xdr:colOff>
      <xdr:row>0</xdr:row>
      <xdr:rowOff>108618</xdr:rowOff>
    </xdr:from>
    <xdr:to>
      <xdr:col>3</xdr:col>
      <xdr:colOff>1228224</xdr:colOff>
      <xdr:row>0</xdr:row>
      <xdr:rowOff>977565</xdr:rowOff>
    </xdr:to>
    <xdr:sp macro="" textlink="">
      <xdr:nvSpPr>
        <xdr:cNvPr id="3" name="TextBox 2">
          <a:extLst>
            <a:ext uri="{FF2B5EF4-FFF2-40B4-BE49-F238E27FC236}">
              <a16:creationId xmlns:a16="http://schemas.microsoft.com/office/drawing/2014/main" id="{C2ACB4B2-2096-4EA5-BF21-38194FB70695}"/>
            </a:ext>
          </a:extLst>
        </xdr:cNvPr>
        <xdr:cNvSpPr txBox="1"/>
      </xdr:nvSpPr>
      <xdr:spPr>
        <a:xfrm>
          <a:off x="4077369" y="108618"/>
          <a:ext cx="3492500" cy="868947"/>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Note: </a:t>
          </a:r>
          <a:r>
            <a:rPr lang="en-US" sz="1100" b="0" baseline="0">
              <a:solidFill>
                <a:schemeClr val="dk1"/>
              </a:solidFill>
              <a:effectLst/>
              <a:latin typeface="+mn-lt"/>
              <a:ea typeface="+mn-ea"/>
              <a:cs typeface="+mn-cs"/>
            </a:rPr>
            <a:t>Total RN Hours is the nursing home's average daily total RN hours for the quarter. </a:t>
          </a:r>
          <a:r>
            <a:rPr lang="en-US" sz="1100" b="0" i="1" baseline="0">
              <a:solidFill>
                <a:schemeClr val="dk1"/>
              </a:solidFill>
              <a:effectLst/>
              <a:latin typeface="+mn-lt"/>
              <a:ea typeface="+mn-ea"/>
              <a:cs typeface="+mn-cs"/>
            </a:rPr>
            <a:t>Example: A nursing home with 22.5 Total RN Hours provides 22.5 RN Hours (including RN Admin, RN DON) per day. </a:t>
          </a:r>
          <a:endParaRPr lang="en-US">
            <a:effectLst/>
          </a:endParaRPr>
        </a:p>
        <a:p>
          <a:endParaRPr lang="en-US" sz="1100" b="0" i="1" baseline="0"/>
        </a:p>
      </xdr:txBody>
    </xdr:sp>
    <xdr:clientData/>
  </xdr:twoCellAnchor>
  <xdr:twoCellAnchor editAs="oneCell">
    <xdr:from>
      <xdr:col>1</xdr:col>
      <xdr:colOff>576513</xdr:colOff>
      <xdr:row>0</xdr:row>
      <xdr:rowOff>130509</xdr:rowOff>
    </xdr:from>
    <xdr:to>
      <xdr:col>1</xdr:col>
      <xdr:colOff>2604836</xdr:colOff>
      <xdr:row>0</xdr:row>
      <xdr:rowOff>573337</xdr:rowOff>
    </xdr:to>
    <xdr:sp macro="" textlink="">
      <xdr:nvSpPr>
        <xdr:cNvPr id="5" name="TextBox 4">
          <a:extLst>
            <a:ext uri="{FF2B5EF4-FFF2-40B4-BE49-F238E27FC236}">
              <a16:creationId xmlns:a16="http://schemas.microsoft.com/office/drawing/2014/main" id="{52D5EC38-AAA5-4ADF-934B-3D5F33E5C048}"/>
            </a:ext>
          </a:extLst>
        </xdr:cNvPr>
        <xdr:cNvSpPr txBox="1">
          <a:spLocks noChangeAspect="1"/>
        </xdr:cNvSpPr>
      </xdr:nvSpPr>
      <xdr:spPr>
        <a:xfrm>
          <a:off x="1169737" y="130509"/>
          <a:ext cx="2028323" cy="442828"/>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See columns J through N for 24-hour RN calculations.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179295</xdr:colOff>
      <xdr:row>0</xdr:row>
      <xdr:rowOff>594890</xdr:rowOff>
    </xdr:from>
    <xdr:to>
      <xdr:col>20</xdr:col>
      <xdr:colOff>395817</xdr:colOff>
      <xdr:row>37</xdr:row>
      <xdr:rowOff>144714</xdr:rowOff>
    </xdr:to>
    <xdr:sp macro="" textlink="">
      <xdr:nvSpPr>
        <xdr:cNvPr id="5" name="TextBox 4">
          <a:extLst>
            <a:ext uri="{FF2B5EF4-FFF2-40B4-BE49-F238E27FC236}">
              <a16:creationId xmlns:a16="http://schemas.microsoft.com/office/drawing/2014/main" id="{90BBD8B8-FB9F-4F6F-9B95-5DFA3D1822D6}"/>
            </a:ext>
          </a:extLst>
        </xdr:cNvPr>
        <xdr:cNvSpPr txBox="1"/>
      </xdr:nvSpPr>
      <xdr:spPr>
        <a:xfrm>
          <a:off x="30348851" y="594890"/>
          <a:ext cx="7335967" cy="9071649"/>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800" b="1" i="0" u="none" strike="noStrike">
              <a:solidFill>
                <a:schemeClr val="dk1"/>
              </a:solidFill>
              <a:effectLst/>
              <a:latin typeface="+mn-lt"/>
              <a:ea typeface="+mn-ea"/>
              <a:cs typeface="+mn-cs"/>
            </a:rPr>
            <a:t>Data</a:t>
          </a:r>
          <a:r>
            <a:rPr lang="en-US" sz="1800" b="1" i="0" u="none" strike="noStrike" baseline="0">
              <a:solidFill>
                <a:schemeClr val="dk1"/>
              </a:solidFill>
              <a:effectLst/>
              <a:latin typeface="+mn-lt"/>
              <a:ea typeface="+mn-ea"/>
              <a:cs typeface="+mn-cs"/>
            </a:rPr>
            <a:t> Notes</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a:solidFill>
                <a:schemeClr val="dk1"/>
              </a:solidFill>
              <a:effectLst/>
              <a:latin typeface="+mn-lt"/>
              <a:ea typeface="+mn-ea"/>
              <a:cs typeface="+mn-cs"/>
            </a:rPr>
            <a:t>What is staff HPRD? </a:t>
          </a:r>
          <a:r>
            <a:rPr lang="en-US" sz="1100" b="0" i="0">
              <a:solidFill>
                <a:schemeClr val="dk1"/>
              </a:solidFill>
              <a:effectLst/>
              <a:latin typeface="+mn-lt"/>
              <a:ea typeface="+mn-ea"/>
              <a:cs typeface="+mn-cs"/>
            </a:rPr>
            <a:t>HPRD (Hours Per Resident Day) is a staffing metric calculated by dividing a nursing home's daily staff hours by its MDS census. For example, a nursing home averaging 300 total nurse staff hours and 100 residents per day would have a 3.0 Total Nurse Staff HPRD (300/100 = 3.0).</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Nurse Staff"?</a:t>
          </a:r>
          <a:r>
            <a:rPr kumimoji="0" lang="en-US" sz="1100" b="0" i="0" u="none" strike="noStrike" kern="0" cap="none" spc="0" normalizeH="0" baseline="0" noProof="0">
              <a:ln>
                <a:noFill/>
              </a:ln>
              <a:solidFill>
                <a:prstClr val="black"/>
              </a:solidFill>
              <a:effectLst/>
              <a:uLnTx/>
              <a:uFillTx/>
              <a:latin typeface="+mn-lt"/>
              <a:ea typeface="+mn-ea"/>
              <a:cs typeface="+mn-cs"/>
            </a:rPr>
            <a:t> Total Nurse Staff combines hours from RNs (incl. Admin and DON), LPNs (incl. Admin), CNAs, Med Aide/Tech, and NA in Training (NA TR). Total RN Staff includes RN Admin &amp; RN DON.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mn-lt"/>
              <a:ea typeface="+mn-ea"/>
              <a:cs typeface="+mn-cs"/>
            </a:rPr>
            <a:t>What staff are included in "Total Direct Care Staff"?</a:t>
          </a:r>
          <a:r>
            <a:rPr kumimoji="0" lang="en-US" sz="1100" b="0" i="0" u="none" strike="noStrike" kern="0" cap="none" spc="0" normalizeH="0" baseline="0" noProof="0">
              <a:ln>
                <a:noFill/>
              </a:ln>
              <a:solidFill>
                <a:prstClr val="black"/>
              </a:solidFill>
              <a:effectLst/>
              <a:uLnTx/>
              <a:uFillTx/>
              <a:latin typeface="+mn-lt"/>
              <a:ea typeface="+mn-ea"/>
              <a:cs typeface="+mn-cs"/>
            </a:rPr>
            <a:t> Total Direct Care Staff combines hours from RNs, LPNs, and nurse aides (CNAs, Med Aide/Tech, and NA in Training) that are directly involved in resident care while excluding Admin &amp; DON. Total RN Care Staff excludes RN Admin &amp; RN DON.</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prstClr val="black"/>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Note:</a:t>
          </a:r>
          <a:r>
            <a:rPr kumimoji="0" lang="en-US" sz="1100" b="1" i="1" u="none" strike="noStrike" kern="0" cap="none" spc="0" normalizeH="0" baseline="0" noProof="0">
              <a:ln>
                <a:noFill/>
              </a:ln>
              <a:solidFill>
                <a:srgbClr val="5B9BD5">
                  <a:lumMod val="75000"/>
                </a:srgbClr>
              </a:solidFill>
              <a:effectLst/>
              <a:uLnTx/>
              <a:uFillTx/>
              <a:latin typeface="+mn-lt"/>
              <a:ea typeface="+mn-ea"/>
              <a:cs typeface="+mn-cs"/>
            </a:rPr>
            <a:t> </a:t>
          </a: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Starting in Q1 2021, LTCCC’s reporting of federal staffing data was modified in two important ways. </a:t>
          </a:r>
          <a:b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br>
          <a:r>
            <a:rPr kumimoji="0" lang="en-US" sz="1100" b="1" i="0" u="none" strike="noStrike" kern="0" cap="none" spc="0" normalizeH="0" baseline="0" noProof="0">
              <a:ln>
                <a:noFill/>
              </a:ln>
              <a:solidFill>
                <a:srgbClr val="5B9BD5">
                  <a:lumMod val="75000"/>
                </a:srgbClr>
              </a:solidFill>
              <a:effectLst/>
              <a:uLnTx/>
              <a:uFillTx/>
              <a:latin typeface="+mn-lt"/>
              <a:ea typeface="+mn-ea"/>
              <a:cs typeface="+mn-cs"/>
            </a:rPr>
            <a:t>1) Highlighting “Total Nurse Staff HPRD,” a more expansive metric that includes all PBJ nurse staffing categories; and 2) Expanding “Total Direct Care Staff HPRD” to include Med Aide/Tech and NA TR. Med Aide/Tech and NA TR were not included in previous LTCCC staffing reports.</a:t>
          </a:r>
          <a:br>
            <a:rPr lang="en-US" sz="1100" b="0" i="0" u="none" strike="noStrike">
              <a:solidFill>
                <a:schemeClr val="dk1"/>
              </a:solidFill>
              <a:effectLst/>
              <a:latin typeface="+mn-lt"/>
              <a:ea typeface="+mn-ea"/>
              <a:cs typeface="+mn-cs"/>
            </a:rPr>
          </a:br>
          <a:endParaRPr lang="en-US" sz="1100" b="0" i="0" u="none" strike="noStrike">
            <a:solidFill>
              <a:schemeClr val="dk1"/>
            </a:solidFill>
            <a:effectLst/>
            <a:latin typeface="+mn-lt"/>
            <a:ea typeface="+mn-ea"/>
            <a:cs typeface="+mn-cs"/>
          </a:endParaRPr>
        </a:p>
        <a:p>
          <a:r>
            <a:rPr lang="en-US" sz="1100" b="1" i="0" u="none" strike="noStrike">
              <a:solidFill>
                <a:schemeClr val="dk1"/>
              </a:solidFill>
              <a:effectLst/>
              <a:latin typeface="+mn-lt"/>
              <a:ea typeface="+mn-ea"/>
              <a:cs typeface="+mn-cs"/>
            </a:rPr>
            <a:t>Calculating state and national averages:</a:t>
          </a:r>
          <a:r>
            <a:rPr lang="en-US" sz="1100" b="0" i="0" u="none" strike="noStrike">
              <a:solidFill>
                <a:schemeClr val="dk1"/>
              </a:solidFill>
              <a:effectLst/>
              <a:latin typeface="+mn-lt"/>
              <a:ea typeface="+mn-ea"/>
              <a:cs typeface="+mn-cs"/>
            </a:rPr>
            <a:t> State and national staffing (Total and RN) HPRD were determined by dividing a given sample's aggregate of facility staffing hours by its aggregate of facility MDS census, thus accounting for variations in facility size. LTCCC staffing reports prior to Q3 2019 used different methodology by averaging all facility HPRDs in a sample (without adjusting for facility size) to determine state and national staffing averages. See "National/State average calculation" box on left for more info.</a:t>
          </a:r>
          <a:br>
            <a:rPr lang="en-US" sz="1100" b="1" i="0" u="none" strike="noStrike">
              <a:solidFill>
                <a:schemeClr val="dk1"/>
              </a:solidFill>
              <a:effectLst/>
              <a:latin typeface="+mn-lt"/>
              <a:ea typeface="+mn-ea"/>
              <a:cs typeface="+mn-cs"/>
            </a:rPr>
          </a:b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More on Payroll-Based Journal (PBJ) staffing data. (1) </a:t>
          </a:r>
          <a:r>
            <a:rPr lang="en-US" sz="1100" b="0" i="0" u="none" strike="noStrike">
              <a:solidFill>
                <a:schemeClr val="dk1"/>
              </a:solidFill>
              <a:effectLst/>
              <a:latin typeface="+mn-lt"/>
              <a:ea typeface="+mn-ea"/>
              <a:cs typeface="+mn-cs"/>
            </a:rPr>
            <a:t>Facility staff averages are determined based on PBJ reporting </a:t>
          </a:r>
          <a:r>
            <a:rPr lang="en-US" sz="1100" b="1" i="0" u="none" strike="noStrike">
              <a:solidFill>
                <a:schemeClr val="dk1"/>
              </a:solidFill>
              <a:effectLst/>
              <a:latin typeface="+mn-lt"/>
              <a:ea typeface="+mn-ea"/>
              <a:cs typeface="+mn-cs"/>
            </a:rPr>
            <a:t>(2)</a:t>
          </a:r>
          <a:r>
            <a:rPr lang="en-US" sz="1100" b="0" i="0" u="none" strike="noStrike">
              <a:solidFill>
                <a:schemeClr val="dk1"/>
              </a:solidFill>
              <a:effectLst/>
              <a:latin typeface="+mn-lt"/>
              <a:ea typeface="+mn-ea"/>
              <a:cs typeface="+mn-cs"/>
            </a:rPr>
            <a:t> Not all facilities are in compliance with the staff reporting requirement. This may affect averages at the facility, state, and national level. </a:t>
          </a:r>
          <a:r>
            <a:rPr lang="en-US" sz="1100" b="1" i="0" u="none" strike="noStrike">
              <a:solidFill>
                <a:schemeClr val="dk1"/>
              </a:solidFill>
              <a:effectLst/>
              <a:latin typeface="+mn-lt"/>
              <a:ea typeface="+mn-ea"/>
              <a:cs typeface="+mn-cs"/>
            </a:rPr>
            <a:t>(3) </a:t>
          </a:r>
          <a:r>
            <a:rPr lang="en-US" sz="1100" b="0" i="0" u="none" strike="noStrike">
              <a:solidFill>
                <a:schemeClr val="dk1"/>
              </a:solidFill>
              <a:effectLst/>
              <a:latin typeface="+mn-lt"/>
              <a:ea typeface="+mn-ea"/>
              <a:cs typeface="+mn-cs"/>
            </a:rPr>
            <a:t>The list includes Transitional Care Units and pediatric nursing homes, which generally have significantly higher staffing than a typical nursing home. This, too, will impact state and national averages.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 Regions: </a:t>
          </a:r>
          <a:r>
            <a:rPr lang="en-US" sz="1100" b="0" i="0" u="none" strike="noStrike">
              <a:solidFill>
                <a:schemeClr val="dk1"/>
              </a:solidFill>
              <a:effectLst/>
              <a:latin typeface="+mn-lt"/>
              <a:ea typeface="+mn-ea"/>
              <a:cs typeface="+mn-cs"/>
            </a:rPr>
            <a:t>CMS's 10 regional locations serve different states and territories in the United States. For more information on CMS's regional offices, visit https://www.cms.gov/Medicare/Coding/ICD10/CMS-Regional-Offices.</a:t>
          </a:r>
          <a:br>
            <a:rPr lang="en-US" sz="1100" b="0"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For LTCCC's full Q1 2023 staffing report, visit https://nursinghome411.org/staffing-q1-2023/.</a:t>
          </a:r>
          <a:br>
            <a:rPr lang="en-US" sz="1100" b="1" i="0" u="none" strike="noStrike">
              <a:solidFill>
                <a:schemeClr val="dk1"/>
              </a:solidFill>
              <a:effectLst/>
              <a:latin typeface="+mn-lt"/>
              <a:ea typeface="+mn-ea"/>
              <a:cs typeface="+mn-cs"/>
            </a:rPr>
          </a:br>
          <a:br>
            <a:rPr lang="en-US" sz="1100" b="0" i="0" u="none" strike="noStrike">
              <a:solidFill>
                <a:schemeClr val="dk1"/>
              </a:solidFill>
              <a:effectLst/>
              <a:latin typeface="+mn-lt"/>
              <a:ea typeface="+mn-ea"/>
              <a:cs typeface="+mn-cs"/>
            </a:rPr>
          </a:br>
          <a:r>
            <a:rPr lang="en-US" sz="1600" b="1" i="0" u="none" strike="noStrike">
              <a:solidFill>
                <a:schemeClr val="dk1"/>
              </a:solidFill>
              <a:effectLst/>
              <a:latin typeface="+mn-lt"/>
              <a:ea typeface="+mn-ea"/>
              <a:cs typeface="+mn-cs"/>
            </a:rPr>
            <a:t>Sources</a:t>
          </a:r>
          <a:br>
            <a:rPr lang="en-US" sz="1100" b="1"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Nurse Staffing Data:</a:t>
          </a:r>
          <a:r>
            <a:rPr lang="en-US" sz="1100" b="0" i="0" u="none" strike="noStrike">
              <a:solidFill>
                <a:schemeClr val="dk1"/>
              </a:solidFill>
              <a:effectLst/>
              <a:latin typeface="+mn-lt"/>
              <a:ea typeface="+mn-ea"/>
              <a:cs typeface="+mn-cs"/>
            </a:rPr>
            <a:t> https://data.cms.gov/quality-of-care/payroll-based-journal-daily-nurse-staffing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PBJ Daily Non-Nurse Staffing Data:</a:t>
          </a:r>
          <a:r>
            <a:rPr lang="en-US" sz="1100" b="0" i="0" u="none" strike="noStrike">
              <a:solidFill>
                <a:schemeClr val="dk1"/>
              </a:solidFill>
              <a:effectLst/>
              <a:latin typeface="+mn-lt"/>
              <a:ea typeface="+mn-ea"/>
              <a:cs typeface="+mn-cs"/>
            </a:rPr>
            <a:t> https://data.cms.gov/quality-of-care/payroll-based-journal-daily-non-nurse-staffing</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Information on payroll-based staff reporting requirements</a:t>
          </a:r>
          <a:r>
            <a:rPr lang="en-US" sz="1100" b="0" i="0" u="none" strike="noStrike">
              <a:solidFill>
                <a:schemeClr val="dk1"/>
              </a:solidFill>
              <a:effectLst/>
              <a:latin typeface="+mn-lt"/>
              <a:ea typeface="+mn-ea"/>
              <a:cs typeface="+mn-cs"/>
            </a:rPr>
            <a:t>: https://www.cms.gov/Medicare/Quality-Initiatives-Patient-Assessment-Instruments/NursingHomeQualityInits/Staffing-Data-Submission-PBJ</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(Nurse):</a:t>
          </a:r>
          <a:r>
            <a:rPr lang="en-US" sz="1100" b="0" i="0" u="none" strike="noStrike">
              <a:solidFill>
                <a:schemeClr val="dk1"/>
              </a:solidFill>
              <a:effectLst/>
              <a:latin typeface="+mn-lt"/>
              <a:ea typeface="+mn-ea"/>
              <a:cs typeface="+mn-cs"/>
            </a:rPr>
            <a:t> https://data.cms.gov/resources/payroll-based-journal-daily-nurse-staffing-data-dictionary</a:t>
          </a:r>
          <a:br>
            <a:rPr lang="en-US" sz="1100" b="0" i="0" u="none" strike="noStrike">
              <a:solidFill>
                <a:schemeClr val="dk1"/>
              </a:solidFill>
              <a:effectLst/>
              <a:latin typeface="+mn-lt"/>
              <a:ea typeface="+mn-ea"/>
              <a:cs typeface="+mn-cs"/>
            </a:rPr>
          </a:br>
          <a:r>
            <a:rPr lang="en-US" sz="1100" b="1" i="0" u="none" strike="noStrike">
              <a:solidFill>
                <a:schemeClr val="dk1"/>
              </a:solidFill>
              <a:effectLst/>
              <a:latin typeface="+mn-lt"/>
              <a:ea typeface="+mn-ea"/>
              <a:cs typeface="+mn-cs"/>
            </a:rPr>
            <a:t>CMS's PBJ Data Dictionary (Non-Nurse):</a:t>
          </a:r>
          <a:r>
            <a:rPr lang="en-US" sz="1100" b="0" i="0" u="none" strike="noStrike">
              <a:solidFill>
                <a:schemeClr val="dk1"/>
              </a:solidFill>
              <a:effectLst/>
              <a:latin typeface="+mn-lt"/>
              <a:ea typeface="+mn-ea"/>
              <a:cs typeface="+mn-cs"/>
            </a:rPr>
            <a:t> https://data.cms.gov/resources/payroll-based-journal-daily-non-nurse-staffing-data-dictionary</a:t>
          </a:r>
          <a:endParaRPr lang="en-US" sz="1100"/>
        </a:p>
      </xdr:txBody>
    </xdr:sp>
    <xdr:clientData/>
  </xdr:twoCellAnchor>
  <xdr:twoCellAnchor>
    <xdr:from>
      <xdr:col>1</xdr:col>
      <xdr:colOff>1426745</xdr:colOff>
      <xdr:row>0</xdr:row>
      <xdr:rowOff>120150</xdr:rowOff>
    </xdr:from>
    <xdr:to>
      <xdr:col>2</xdr:col>
      <xdr:colOff>670427</xdr:colOff>
      <xdr:row>0</xdr:row>
      <xdr:rowOff>1001797</xdr:rowOff>
    </xdr:to>
    <xdr:sp macro="" textlink="">
      <xdr:nvSpPr>
        <xdr:cNvPr id="2" name="TextBox 1">
          <a:extLst>
            <a:ext uri="{FF2B5EF4-FFF2-40B4-BE49-F238E27FC236}">
              <a16:creationId xmlns:a16="http://schemas.microsoft.com/office/drawing/2014/main" id="{DBFB25CA-4797-49E9-A2E5-788F0C709E0C}"/>
            </a:ext>
          </a:extLst>
        </xdr:cNvPr>
        <xdr:cNvSpPr txBox="1"/>
      </xdr:nvSpPr>
      <xdr:spPr>
        <a:xfrm>
          <a:off x="2019969" y="120150"/>
          <a:ext cx="3479800" cy="881647"/>
        </a:xfrm>
        <a:prstGeom prst="rect">
          <a:avLst/>
        </a:prstGeom>
        <a:solidFill>
          <a:schemeClr val="accent4">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Note: </a:t>
          </a:r>
          <a:r>
            <a:rPr lang="en-US" sz="1100" b="0" baseline="0">
              <a:solidFill>
                <a:schemeClr val="dk1"/>
              </a:solidFill>
              <a:effectLst/>
              <a:latin typeface="+mn-lt"/>
              <a:ea typeface="+mn-ea"/>
              <a:cs typeface="+mn-cs"/>
            </a:rPr>
            <a:t>Total RN Hours is the nursing home's average daily total RN hours for the quarter. </a:t>
          </a:r>
          <a:r>
            <a:rPr lang="en-US" sz="1100" b="0" i="1" baseline="0">
              <a:solidFill>
                <a:schemeClr val="dk1"/>
              </a:solidFill>
              <a:effectLst/>
              <a:latin typeface="+mn-lt"/>
              <a:ea typeface="+mn-ea"/>
              <a:cs typeface="+mn-cs"/>
            </a:rPr>
            <a:t>Example: A nursing home with 22.5 Total RN Hours provides 22.5 RN Hours (including RN Admin, RN DON) per day. </a:t>
          </a:r>
          <a:endParaRPr lang="en-US">
            <a:effectLst/>
          </a:endParaRPr>
        </a:p>
        <a:p>
          <a:endParaRPr lang="en-US" sz="1100" b="0" i="1" baseline="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E082E2D-5F41-2F4F-8D51-7D0F89BC6B2E}" name="Table3" displayName="Table3" ref="B13:E16" totalsRowShown="0" headerRowDxfId="45">
  <autoFilter ref="B13:E16" xr:uid="{3E082E2D-5F41-2F4F-8D51-7D0F89BC6B2E}"/>
  <tableColumns count="4">
    <tableColumn id="1" xr3:uid="{C5BCAFA3-7270-2E43-BC81-C5A8F0864ADE}" name="-"/>
    <tableColumn id="2" xr3:uid="{50F0B7DC-CF3F-0C4E-9AF2-A0EA52C77612}" name="Annual Median Wage" dataDxfId="44"/>
    <tableColumn id="3" xr3:uid="{95D48548-7452-DB48-A746-AC5461578F54}" name="Hours" dataDxfId="43"/>
    <tableColumn id="4" xr3:uid="{1A433532-B5B6-FD4C-A977-CBA2094F22E6}" name="Per Hour Median Wage" dataDxfId="42">
      <calculatedColumnFormula>C14/D14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7D973EA-C184-194B-881A-F7852C571E19}" name="Table10" displayName="Table10" ref="B3:D10" totalsRowShown="0">
  <autoFilter ref="B3:D10" xr:uid="{67D973EA-C184-194B-881A-F7852C571E19}"/>
  <tableColumns count="3">
    <tableColumn id="1" xr3:uid="{ABC9B64D-76E0-2342-AAE3-DE10FC380E86}" name="-"/>
    <tableColumn id="2" xr3:uid="{B98E9C97-DF5C-1247-9EA5-456215CF2647}" name="US" dataDxfId="41"/>
    <tableColumn id="3" xr3:uid="{9AAF98AC-6F2E-4CA5-B5CF-F13853EAC7F9}" name="Notes" dataDxfId="40">
      <calculatedColumnFormula>3311/14699</calculatedColumnFormula>
    </tableColumn>
  </tableColumns>
  <tableStyleInfo name="TableStyleMedium2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B216B8C-29AE-CD4B-8CE8-1D681B203140}" name="NurseSub24" displayName="NurseSub24" ref="A1:N3313" totalsRowCount="1" headerRowDxfId="39">
  <autoFilter ref="A1:N3312" xr:uid="{F6C3CB19-CE12-4B14-8BE9-BE2DA56924F3}"/>
  <sortState xmlns:xlrd2="http://schemas.microsoft.com/office/spreadsheetml/2017/richdata2" ref="A2:N3312">
    <sortCondition ref="J1:J3312"/>
  </sortState>
  <tableColumns count="14">
    <tableColumn id="1" xr3:uid="{8ED3423A-9F0B-7A40-AAC5-25D466C56190}" name="State"/>
    <tableColumn id="2" xr3:uid="{60C468CA-B2C7-A849-8B59-E5CCC57569C1}" name="Provider"/>
    <tableColumn id="3" xr3:uid="{A0AE18CC-7DF7-F945-8898-B19AECD89EE9}" name="City"/>
    <tableColumn id="4" xr3:uid="{96FE557A-4244-E84C-8AED-539F38424884}" name="County"/>
    <tableColumn id="6" xr3:uid="{96BD6846-36F2-C948-9CA1-41CE7B74C7CC}" name="MDS Census" dataDxfId="38" totalsRowDxfId="37"/>
    <tableColumn id="32" xr3:uid="{B2111FC6-4D1D-354E-8217-ED641DC0D83C}" name="Total Nurse Staff HPRD" dataDxfId="36" totalsRowDxfId="35"/>
    <tableColumn id="33" xr3:uid="{C44FE109-01CA-B543-8117-2DAF81EB682E}" name="Total Direct Care Staff HPRD" dataDxfId="34" totalsRowDxfId="33"/>
    <tableColumn id="37" xr3:uid="{BB0D3585-787F-3D49-8B9F-23E7B816B519}" name="Total RN Staff HPRD" dataDxfId="32" totalsRowDxfId="31"/>
    <tableColumn id="36" xr3:uid="{497D8624-C03A-4C4E-B402-C8E4A5FB57EE}" name="Total RN Care Staff HPRD (excl. Admin/DON)" dataDxfId="30" totalsRowDxfId="29"/>
    <tableColumn id="38" xr3:uid="{A730B04D-A5B5-194E-81B7-7F6E95D532D4}" name="Total RN Hours (w/ Admin, DON)" dataDxfId="28" totalsRowDxfId="27"/>
    <tableColumn id="7" xr3:uid="{0F4205B6-32C5-7841-B948-44C3E7250962}" name="Total RN Hours  (*Adjusted for 8 minimum)" dataDxfId="26" totalsRowDxfId="25"/>
    <tableColumn id="10" xr3:uid="{A83513B0-681A-C943-B5D3-7DF1A49A7415}" name="Additional Hours Needed to Get to 24" dataDxfId="24" totalsRowDxfId="23">
      <calculatedColumnFormula>24-NurseSub24[[#This Row],[Total RN Hours  (*Adjusted for 8 minimum)]]</calculatedColumnFormula>
    </tableColumn>
    <tableColumn id="13" xr3:uid="{8EF4840B-9177-0A4C-9067-0B7524A435C8}" name="Hourly Wage Differential RN vs LPN" totalsRowDxfId="22" dataCellStyle="Currency"/>
    <tableColumn id="11" xr3:uid="{BE5EBE29-20C4-BF44-B885-E78F28B026B3}" name="Daily Cost to Implement 24 Hour RN" totalsRowDxfId="21" dataCellStyle="Currency">
      <calculatedColumnFormula>NurseSub24[[#This Row],[Additional Hours Needed to Get to 24]]*NurseSub24[[#This Row],[Hourly Wage Differential RN vs LPN]]</calculatedColumnFormula>
    </tableColumn>
  </tableColumns>
  <tableStyleInfo name="TableStyleMedium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1F8FA05-1A3E-4C89-A899-0FDAE5407CF1}" name="Nurse" displayName="Nurse" ref="A1:N14701" totalsRowCount="1" headerRowDxfId="20">
  <autoFilter ref="A1:N14700" xr:uid="{F6C3CB19-CE12-4B14-8BE9-BE2DA56924F3}"/>
  <sortState xmlns:xlrd2="http://schemas.microsoft.com/office/spreadsheetml/2017/richdata2" ref="A2:N14700">
    <sortCondition ref="J1:J14700"/>
  </sortState>
  <tableColumns count="14">
    <tableColumn id="1" xr3:uid="{630DA3AA-6799-4414-BD94-9643BCE05677}" name="State"/>
    <tableColumn id="2" xr3:uid="{E43913A2-F2BA-4103-8D12-592E9630EDB3}" name="Provider"/>
    <tableColumn id="3" xr3:uid="{73A99F2D-B1CD-41D0-8F04-911B1A614039}" name="City"/>
    <tableColumn id="4" xr3:uid="{4277668A-110A-451A-8FF1-306E81021E9F}" name="County"/>
    <tableColumn id="6" xr3:uid="{33D3EFF7-4E5C-42C7-B295-2A24256CA248}" name="MDS Census" dataDxfId="19" totalsRowDxfId="18"/>
    <tableColumn id="32" xr3:uid="{87C87B28-F414-49AD-9C79-C3BDE06A6370}" name="Total Nurse Staff HPRD" dataDxfId="17" totalsRowDxfId="16"/>
    <tableColumn id="33" xr3:uid="{9690B28A-B9D3-4809-ADC0-A40F303717DF}" name="Total Direct Care Staff HPRD" dataDxfId="15" totalsRowDxfId="14"/>
    <tableColumn id="37" xr3:uid="{88E6F4B0-346F-41D0-AD6F-389A3D80F21E}" name="Total RN Staff HPRD" dataDxfId="13" totalsRowDxfId="12"/>
    <tableColumn id="36" xr3:uid="{01C9347E-7969-4F63-BEAD-1EC857CCA9B1}" name="Total RN Care Staff HPRD (excl. Admin/DON)" dataDxfId="11" totalsRowDxfId="10"/>
    <tableColumn id="38" xr3:uid="{ABA002CE-EB5E-49D1-B775-90DC1DD8E3B3}" name="Total RN Hours (w/ Admin, DON)" dataDxfId="9" totalsRowDxfId="8"/>
    <tableColumn id="7" xr3:uid="{7476F363-D739-449A-9615-0B86F059A162}" name="Total RN Hours  (*Adjusted for 8 minimum)" dataDxfId="7" totalsRowDxfId="6"/>
    <tableColumn id="10" xr3:uid="{648A9ECC-0EDF-450C-B1DB-609F107833CF}" name="Additional Hours Needed to Get to 24" dataDxfId="5" totalsRowDxfId="4">
      <calculatedColumnFormula>24-Nurse[[#This Row],[Total RN Hours  (*Adjusted for 8 minimum)]]</calculatedColumnFormula>
    </tableColumn>
    <tableColumn id="13" xr3:uid="{13A53332-544F-4290-978C-8D0ACB2B5B24}" name="Hourly Wage Differential RN vs LPN" dataDxfId="3" totalsRowDxfId="2"/>
    <tableColumn id="11" xr3:uid="{E2DA3E7E-8B86-4F55-BA85-276257899549}" name="Daily Cost to Implement 24 Hour RN" dataDxfId="1" totalsRowDxfId="0">
      <calculatedColumnFormula>Nurse[[#This Row],[Additional Hours Needed to Get to 24]]*Nurse[[#This Row],[Hourly Wage Differential RN vs LPN]]</calculatedColumnFormula>
    </tableColumn>
  </tableColumns>
  <tableStyleInfo name="TableStyleMedium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8925B-3E77-4771-9750-A0A8789884C3}">
  <dimension ref="B2:E29"/>
  <sheetViews>
    <sheetView tabSelected="1" zoomScale="70" zoomScaleNormal="70" workbookViewId="0"/>
  </sheetViews>
  <sheetFormatPr defaultColWidth="8.81640625" defaultRowHeight="15.5" x14ac:dyDescent="0.35"/>
  <cols>
    <col min="1" max="1" width="122.7265625" style="3" customWidth="1"/>
    <col min="2" max="2" width="36.90625" style="3" customWidth="1"/>
    <col min="3" max="3" width="22.36328125" style="3" customWidth="1"/>
    <col min="4" max="4" width="21.7265625" style="3" customWidth="1"/>
    <col min="5" max="16384" width="8.81640625" style="3"/>
  </cols>
  <sheetData>
    <row r="2" spans="2:5" x14ac:dyDescent="0.35">
      <c r="B2" s="26" t="s">
        <v>21347</v>
      </c>
      <c r="C2" s="26"/>
      <c r="D2" s="26"/>
    </row>
    <row r="3" spans="2:5" x14ac:dyDescent="0.35">
      <c r="B3" s="17" t="s">
        <v>21319</v>
      </c>
      <c r="C3" s="18" t="s">
        <v>21333</v>
      </c>
      <c r="D3" s="3" t="s">
        <v>21346</v>
      </c>
    </row>
    <row r="4" spans="2:5" x14ac:dyDescent="0.35">
      <c r="B4" t="s">
        <v>21340</v>
      </c>
      <c r="C4" s="10">
        <f>COUNTA(NurseSub24[Total RN Hours (w/ Admin, DON)])</f>
        <v>3311</v>
      </c>
      <c r="D4" t="s">
        <v>21341</v>
      </c>
    </row>
    <row r="5" spans="2:5" x14ac:dyDescent="0.35">
      <c r="B5" t="s">
        <v>21339</v>
      </c>
      <c r="C5" s="10">
        <f>SUM(NurseSub24[MDS Census])</f>
        <v>178826.98888888859</v>
      </c>
      <c r="D5" t="s">
        <v>21342</v>
      </c>
    </row>
    <row r="6" spans="2:5" x14ac:dyDescent="0.35">
      <c r="B6" t="s">
        <v>21331</v>
      </c>
      <c r="C6" s="9">
        <f>SUM(NurseSub24[Daily Cost to Implement 24 Hour RN])</f>
        <v>194309.63631111136</v>
      </c>
      <c r="D6"/>
    </row>
    <row r="7" spans="2:5" x14ac:dyDescent="0.35">
      <c r="B7" t="s">
        <v>21343</v>
      </c>
      <c r="C7" s="11">
        <f>C6/C4</f>
        <v>58.686087680794735</v>
      </c>
      <c r="D7"/>
    </row>
    <row r="8" spans="2:5" x14ac:dyDescent="0.35">
      <c r="B8" t="s">
        <v>21345</v>
      </c>
      <c r="C8" s="11">
        <f>C6/C5</f>
        <v>1.086578919202418</v>
      </c>
      <c r="D8"/>
    </row>
    <row r="9" spans="2:5" x14ac:dyDescent="0.35">
      <c r="B9" t="s">
        <v>21344</v>
      </c>
      <c r="C9" s="11">
        <f>C6/1194310</f>
        <v>0.16269614782687189</v>
      </c>
      <c r="D9"/>
    </row>
    <row r="10" spans="2:5" x14ac:dyDescent="0.35">
      <c r="B10" s="16" t="s">
        <v>21332</v>
      </c>
      <c r="C10" s="19">
        <f>C6*365</f>
        <v>70923017.253555641</v>
      </c>
      <c r="D10"/>
    </row>
    <row r="12" spans="2:5" x14ac:dyDescent="0.35">
      <c r="B12" s="25" t="s">
        <v>21330</v>
      </c>
      <c r="C12" s="25"/>
      <c r="D12" s="25"/>
      <c r="E12" s="25"/>
    </row>
    <row r="13" spans="2:5" ht="43.5" x14ac:dyDescent="0.35">
      <c r="B13" s="1" t="s">
        <v>21319</v>
      </c>
      <c r="C13" s="1" t="s">
        <v>21324</v>
      </c>
      <c r="D13" s="1" t="s">
        <v>21325</v>
      </c>
      <c r="E13" s="1" t="s">
        <v>21326</v>
      </c>
    </row>
    <row r="14" spans="2:5" x14ac:dyDescent="0.35">
      <c r="B14" s="8" t="s">
        <v>21327</v>
      </c>
      <c r="C14" s="9">
        <v>75410</v>
      </c>
      <c r="D14" s="10">
        <v>2080</v>
      </c>
      <c r="E14" s="11">
        <f>C14/D14</f>
        <v>36.254807692307693</v>
      </c>
    </row>
    <row r="15" spans="2:5" x14ac:dyDescent="0.35">
      <c r="B15" s="8" t="s">
        <v>21328</v>
      </c>
      <c r="C15" s="9">
        <v>58140</v>
      </c>
      <c r="D15" s="10">
        <v>2080</v>
      </c>
      <c r="E15" s="11">
        <f>C15/D15</f>
        <v>27.951923076923077</v>
      </c>
    </row>
    <row r="16" spans="2:5" x14ac:dyDescent="0.35">
      <c r="B16" s="8" t="s">
        <v>21329</v>
      </c>
      <c r="C16" s="12">
        <f>C14-C15</f>
        <v>17270</v>
      </c>
      <c r="D16" s="10" t="s">
        <v>21319</v>
      </c>
      <c r="E16" s="13">
        <f>E14-E15</f>
        <v>8.3028846153846168</v>
      </c>
    </row>
    <row r="19" spans="2:4" ht="23.5" x14ac:dyDescent="0.55000000000000004">
      <c r="B19" s="4" t="s">
        <v>20324</v>
      </c>
      <c r="C19" s="20"/>
      <c r="D19" s="5"/>
    </row>
    <row r="20" spans="2:4" x14ac:dyDescent="0.35">
      <c r="B20" s="22" t="s">
        <v>20325</v>
      </c>
      <c r="C20" t="s">
        <v>20326</v>
      </c>
      <c r="D20" s="6"/>
    </row>
    <row r="21" spans="2:4" x14ac:dyDescent="0.35">
      <c r="B21" s="22" t="s">
        <v>20327</v>
      </c>
      <c r="C21" t="s">
        <v>20328</v>
      </c>
      <c r="D21" s="6"/>
    </row>
    <row r="22" spans="2:4" x14ac:dyDescent="0.35">
      <c r="B22" s="22" t="s">
        <v>20329</v>
      </c>
      <c r="C22" t="s">
        <v>20330</v>
      </c>
      <c r="D22" s="6"/>
    </row>
    <row r="23" spans="2:4" x14ac:dyDescent="0.35">
      <c r="B23" s="22" t="s">
        <v>20331</v>
      </c>
      <c r="C23" t="s">
        <v>20332</v>
      </c>
      <c r="D23" s="6"/>
    </row>
    <row r="24" spans="2:4" x14ac:dyDescent="0.35">
      <c r="B24" s="22" t="s">
        <v>20333</v>
      </c>
      <c r="C24" t="s">
        <v>20334</v>
      </c>
      <c r="D24" s="6"/>
    </row>
    <row r="25" spans="2:4" x14ac:dyDescent="0.35">
      <c r="B25" s="22" t="s">
        <v>20335</v>
      </c>
      <c r="C25" t="s">
        <v>20336</v>
      </c>
      <c r="D25" s="6"/>
    </row>
    <row r="26" spans="2:4" x14ac:dyDescent="0.35">
      <c r="B26" s="22" t="s">
        <v>20337</v>
      </c>
      <c r="C26" t="s">
        <v>20338</v>
      </c>
      <c r="D26" s="6"/>
    </row>
    <row r="27" spans="2:4" x14ac:dyDescent="0.35">
      <c r="B27" s="22" t="s">
        <v>21327</v>
      </c>
      <c r="C27" t="s">
        <v>21335</v>
      </c>
      <c r="D27" s="6"/>
    </row>
    <row r="28" spans="2:4" x14ac:dyDescent="0.35">
      <c r="B28" s="23" t="s">
        <v>21336</v>
      </c>
      <c r="C28" s="24" t="s">
        <v>21334</v>
      </c>
      <c r="D28" s="21"/>
    </row>
    <row r="29" spans="2:4" x14ac:dyDescent="0.35">
      <c r="B29" s="15" t="s">
        <v>21337</v>
      </c>
    </row>
  </sheetData>
  <mergeCells count="2">
    <mergeCell ref="B12:E12"/>
    <mergeCell ref="B2:D2"/>
  </mergeCells>
  <pageMargins left="0.7" right="0.7" top="0.75" bottom="0.75" header="0.3" footer="0.3"/>
  <pageSetup orientation="portrait" horizontalDpi="300" verticalDpi="300" r:id="rId1"/>
  <ignoredErrors>
    <ignoredError sqref="D4:D5" calculatedColumn="1"/>
  </ignoredErrors>
  <drawing r:id="rId2"/>
  <tableParts count="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BE4FC-0AAD-ED48-9AAB-F95D9969A6A0}">
  <sheetPr>
    <outlinePr summaryRight="0"/>
  </sheetPr>
  <dimension ref="A1:N3313"/>
  <sheetViews>
    <sheetView zoomScale="114" zoomScaleNormal="90" workbookViewId="0">
      <pane xSplit="4" ySplit="1" topLeftCell="I2" activePane="bottomRight" state="frozen"/>
      <selection pane="topRight"/>
      <selection pane="bottomLeft"/>
      <selection pane="bottomRight"/>
    </sheetView>
  </sheetViews>
  <sheetFormatPr defaultColWidth="8.81640625" defaultRowHeight="14.5" x14ac:dyDescent="0.35"/>
  <cols>
    <col min="1" max="1" width="8.453125" customWidth="1"/>
    <col min="2" max="2" width="60.6328125" customWidth="1"/>
    <col min="3" max="3" width="21.6328125" customWidth="1"/>
    <col min="4" max="4" width="21.6328125" bestFit="1" customWidth="1"/>
    <col min="5" max="14" width="15.6328125" customWidth="1"/>
    <col min="15" max="15" width="28.453125" customWidth="1"/>
    <col min="16" max="16" width="27" customWidth="1"/>
    <col min="17" max="17" width="31" customWidth="1"/>
    <col min="18" max="18" width="23.6328125" customWidth="1"/>
    <col min="21" max="21" width="29.36328125" customWidth="1"/>
    <col min="22" max="22" width="25.81640625" customWidth="1"/>
    <col min="23" max="23" width="24.1796875" customWidth="1"/>
    <col min="24" max="25" width="27.36328125" customWidth="1"/>
    <col min="26" max="26" width="25.453125" customWidth="1"/>
    <col min="27" max="27" width="25.1796875" customWidth="1"/>
    <col min="29" max="29" width="9.453125" customWidth="1"/>
    <col min="30" max="30" width="30.1796875" customWidth="1"/>
    <col min="31" max="31" width="28.453125" customWidth="1"/>
  </cols>
  <sheetData>
    <row r="1" spans="1:14" s="1" customFormat="1" ht="190" customHeight="1" x14ac:dyDescent="0.35">
      <c r="A1" s="1" t="s">
        <v>21338</v>
      </c>
      <c r="B1" s="1" t="s">
        <v>20315</v>
      </c>
      <c r="C1" s="1" t="s">
        <v>20316</v>
      </c>
      <c r="D1" s="1" t="s">
        <v>20317</v>
      </c>
      <c r="E1" s="1" t="s">
        <v>20318</v>
      </c>
      <c r="F1" s="1" t="s">
        <v>20319</v>
      </c>
      <c r="G1" s="1" t="s">
        <v>20320</v>
      </c>
      <c r="H1" s="1" t="s">
        <v>20321</v>
      </c>
      <c r="I1" s="1" t="s">
        <v>20322</v>
      </c>
      <c r="J1" s="1" t="s">
        <v>20323</v>
      </c>
      <c r="K1" s="1" t="s">
        <v>21320</v>
      </c>
      <c r="L1" s="7" t="s">
        <v>21321</v>
      </c>
      <c r="M1" s="7" t="s">
        <v>21322</v>
      </c>
      <c r="N1" s="1" t="s">
        <v>21323</v>
      </c>
    </row>
    <row r="2" spans="1:14" x14ac:dyDescent="0.35">
      <c r="A2" t="s">
        <v>18605</v>
      </c>
      <c r="B2" t="s">
        <v>12417</v>
      </c>
      <c r="C2" t="s">
        <v>13965</v>
      </c>
      <c r="D2" t="s">
        <v>18794</v>
      </c>
      <c r="E2" s="2">
        <v>69.733333333333334</v>
      </c>
      <c r="F2" s="2">
        <v>0.37250478011472271</v>
      </c>
      <c r="G2" s="2">
        <v>0.37250478011472271</v>
      </c>
      <c r="H2" s="2">
        <v>0</v>
      </c>
      <c r="I2" s="2">
        <v>0</v>
      </c>
      <c r="J2" s="2">
        <v>0</v>
      </c>
      <c r="K2" s="2">
        <v>8</v>
      </c>
      <c r="L2" s="2">
        <f>24-NurseSub24[[#This Row],[Total RN Hours  (*Adjusted for 8 minimum)]]</f>
        <v>16</v>
      </c>
      <c r="M2" s="14">
        <v>8.3000000000000007</v>
      </c>
      <c r="N2" s="14">
        <f>NurseSub24[[#This Row],[Additional Hours Needed to Get to 24]]*NurseSub24[[#This Row],[Hourly Wage Differential RN vs LPN]]</f>
        <v>132.80000000000001</v>
      </c>
    </row>
    <row r="3" spans="1:14" x14ac:dyDescent="0.35">
      <c r="A3" t="s">
        <v>18636</v>
      </c>
      <c r="B3" t="s">
        <v>9354</v>
      </c>
      <c r="C3" t="s">
        <v>17118</v>
      </c>
      <c r="D3" t="s">
        <v>18970</v>
      </c>
      <c r="E3" s="2">
        <v>42.333333333333336</v>
      </c>
      <c r="F3" s="2">
        <v>2.5590551181102362E-3</v>
      </c>
      <c r="G3" s="2">
        <v>2.5590551181102362E-3</v>
      </c>
      <c r="H3" s="2">
        <v>0</v>
      </c>
      <c r="I3" s="2">
        <v>0</v>
      </c>
      <c r="J3" s="2">
        <v>0</v>
      </c>
      <c r="K3" s="2">
        <v>8</v>
      </c>
      <c r="L3" s="2">
        <f>24-NurseSub24[[#This Row],[Total RN Hours  (*Adjusted for 8 minimum)]]</f>
        <v>16</v>
      </c>
      <c r="M3" s="14">
        <v>8.3000000000000007</v>
      </c>
      <c r="N3" s="14">
        <f>NurseSub24[[#This Row],[Additional Hours Needed to Get to 24]]*NurseSub24[[#This Row],[Hourly Wage Differential RN vs LPN]]</f>
        <v>132.80000000000001</v>
      </c>
    </row>
    <row r="4" spans="1:14" x14ac:dyDescent="0.35">
      <c r="A4" t="s">
        <v>18645</v>
      </c>
      <c r="B4" t="s">
        <v>20784</v>
      </c>
      <c r="C4" t="s">
        <v>16093</v>
      </c>
      <c r="D4" t="s">
        <v>20037</v>
      </c>
      <c r="E4" s="2">
        <v>60.466666666666669</v>
      </c>
      <c r="F4" s="2">
        <v>0.82790334435869162</v>
      </c>
      <c r="G4" s="2">
        <v>0.81467291436971701</v>
      </c>
      <c r="H4" s="2">
        <v>0</v>
      </c>
      <c r="I4" s="2">
        <v>0</v>
      </c>
      <c r="J4" s="2">
        <v>0</v>
      </c>
      <c r="K4" s="2">
        <v>8</v>
      </c>
      <c r="L4" s="2">
        <f>24-NurseSub24[[#This Row],[Total RN Hours  (*Adjusted for 8 minimum)]]</f>
        <v>16</v>
      </c>
      <c r="M4" s="14">
        <v>8.3000000000000007</v>
      </c>
      <c r="N4" s="14">
        <f>NurseSub24[[#This Row],[Additional Hours Needed to Get to 24]]*NurseSub24[[#This Row],[Hourly Wage Differential RN vs LPN]]</f>
        <v>132.80000000000001</v>
      </c>
    </row>
    <row r="5" spans="1:14" x14ac:dyDescent="0.35">
      <c r="A5" t="s">
        <v>18645</v>
      </c>
      <c r="B5" t="s">
        <v>12750</v>
      </c>
      <c r="C5" t="s">
        <v>18168</v>
      </c>
      <c r="D5" t="s">
        <v>18979</v>
      </c>
      <c r="E5" s="2">
        <v>26.144444444444446</v>
      </c>
      <c r="F5" s="2">
        <v>2.6858988525286867</v>
      </c>
      <c r="G5" s="2">
        <v>2.6858988525286867</v>
      </c>
      <c r="H5" s="2">
        <v>0</v>
      </c>
      <c r="I5" s="2">
        <v>0</v>
      </c>
      <c r="J5" s="2">
        <v>0</v>
      </c>
      <c r="K5" s="2">
        <v>8</v>
      </c>
      <c r="L5" s="2">
        <f>24-NurseSub24[[#This Row],[Total RN Hours  (*Adjusted for 8 minimum)]]</f>
        <v>16</v>
      </c>
      <c r="M5" s="14">
        <v>8.3000000000000007</v>
      </c>
      <c r="N5" s="14">
        <f>NurseSub24[[#This Row],[Additional Hours Needed to Get to 24]]*NurseSub24[[#This Row],[Hourly Wage Differential RN vs LPN]]</f>
        <v>132.80000000000001</v>
      </c>
    </row>
    <row r="6" spans="1:14" x14ac:dyDescent="0.35">
      <c r="A6" t="s">
        <v>18645</v>
      </c>
      <c r="B6" t="s">
        <v>12733</v>
      </c>
      <c r="C6" t="s">
        <v>18407</v>
      </c>
      <c r="D6" t="s">
        <v>20056</v>
      </c>
      <c r="E6" s="2">
        <v>19.766666666666666</v>
      </c>
      <c r="F6" s="2">
        <v>1.9394940978077573</v>
      </c>
      <c r="G6" s="2">
        <v>1.9394940978077573</v>
      </c>
      <c r="H6" s="2">
        <v>5.8291174817313111E-3</v>
      </c>
      <c r="I6" s="2">
        <v>5.8291174817313111E-3</v>
      </c>
      <c r="J6" s="2">
        <v>0.11522222222222224</v>
      </c>
      <c r="K6" s="2">
        <v>8</v>
      </c>
      <c r="L6" s="2">
        <f>24-NurseSub24[[#This Row],[Total RN Hours  (*Adjusted for 8 minimum)]]</f>
        <v>16</v>
      </c>
      <c r="M6" s="14">
        <v>8.3000000000000007</v>
      </c>
      <c r="N6" s="14">
        <f>NurseSub24[[#This Row],[Additional Hours Needed to Get to 24]]*NurseSub24[[#This Row],[Hourly Wage Differential RN vs LPN]]</f>
        <v>132.80000000000001</v>
      </c>
    </row>
    <row r="7" spans="1:14" x14ac:dyDescent="0.35">
      <c r="A7" t="s">
        <v>18605</v>
      </c>
      <c r="B7" t="s">
        <v>12313</v>
      </c>
      <c r="C7" t="s">
        <v>13965</v>
      </c>
      <c r="D7" t="s">
        <v>18794</v>
      </c>
      <c r="E7" s="2">
        <v>69.37777777777778</v>
      </c>
      <c r="F7" s="2">
        <v>0.81426008968609853</v>
      </c>
      <c r="G7" s="2">
        <v>0.81426008968609853</v>
      </c>
      <c r="H7" s="2">
        <v>3.8436899423446506E-3</v>
      </c>
      <c r="I7" s="2">
        <v>3.8436899423446506E-3</v>
      </c>
      <c r="J7" s="2">
        <v>0.26666666666666666</v>
      </c>
      <c r="K7" s="2">
        <v>8</v>
      </c>
      <c r="L7" s="2">
        <f>24-NurseSub24[[#This Row],[Total RN Hours  (*Adjusted for 8 minimum)]]</f>
        <v>16</v>
      </c>
      <c r="M7" s="14">
        <v>8.3000000000000007</v>
      </c>
      <c r="N7" s="14">
        <f>NurseSub24[[#This Row],[Additional Hours Needed to Get to 24]]*NurseSub24[[#This Row],[Hourly Wage Differential RN vs LPN]]</f>
        <v>132.80000000000001</v>
      </c>
    </row>
    <row r="8" spans="1:14" x14ac:dyDescent="0.35">
      <c r="A8" t="s">
        <v>18617</v>
      </c>
      <c r="B8" t="s">
        <v>4404</v>
      </c>
      <c r="C8" t="s">
        <v>15428</v>
      </c>
      <c r="D8" t="s">
        <v>18768</v>
      </c>
      <c r="E8" s="2">
        <v>27.466666666666665</v>
      </c>
      <c r="F8" s="2">
        <v>3.5484385113268613</v>
      </c>
      <c r="G8" s="2">
        <v>3.3397006472491917</v>
      </c>
      <c r="H8" s="2">
        <v>1.4279935275080907E-2</v>
      </c>
      <c r="I8" s="2">
        <v>1.4279935275080907E-2</v>
      </c>
      <c r="J8" s="2">
        <v>0.39222222222222219</v>
      </c>
      <c r="K8" s="2">
        <v>8</v>
      </c>
      <c r="L8" s="2">
        <f>24-NurseSub24[[#This Row],[Total RN Hours  (*Adjusted for 8 minimum)]]</f>
        <v>16</v>
      </c>
      <c r="M8" s="14">
        <v>8.3000000000000007</v>
      </c>
      <c r="N8" s="14">
        <f>NurseSub24[[#This Row],[Additional Hours Needed to Get to 24]]*NurseSub24[[#This Row],[Hourly Wage Differential RN vs LPN]]</f>
        <v>132.80000000000001</v>
      </c>
    </row>
    <row r="9" spans="1:14" x14ac:dyDescent="0.35">
      <c r="A9" t="s">
        <v>18645</v>
      </c>
      <c r="B9" t="s">
        <v>12928</v>
      </c>
      <c r="C9" t="s">
        <v>14667</v>
      </c>
      <c r="D9" t="s">
        <v>20068</v>
      </c>
      <c r="E9" s="2">
        <v>35.9</v>
      </c>
      <c r="F9" s="2">
        <v>2.7444692045806249</v>
      </c>
      <c r="G9" s="2">
        <v>2.5835283194057568</v>
      </c>
      <c r="H9" s="2">
        <v>1.0978025379139585E-2</v>
      </c>
      <c r="I9" s="2">
        <v>1.0978025379139585E-2</v>
      </c>
      <c r="J9" s="2">
        <v>0.39411111111111108</v>
      </c>
      <c r="K9" s="2">
        <v>8</v>
      </c>
      <c r="L9" s="2">
        <f>24-NurseSub24[[#This Row],[Total RN Hours  (*Adjusted for 8 minimum)]]</f>
        <v>16</v>
      </c>
      <c r="M9" s="14">
        <v>8.3000000000000007</v>
      </c>
      <c r="N9" s="14">
        <f>NurseSub24[[#This Row],[Additional Hours Needed to Get to 24]]*NurseSub24[[#This Row],[Hourly Wage Differential RN vs LPN]]</f>
        <v>132.80000000000001</v>
      </c>
    </row>
    <row r="10" spans="1:14" x14ac:dyDescent="0.35">
      <c r="A10" t="s">
        <v>18644</v>
      </c>
      <c r="B10" t="s">
        <v>11075</v>
      </c>
      <c r="C10" t="s">
        <v>15031</v>
      </c>
      <c r="D10" t="s">
        <v>19294</v>
      </c>
      <c r="E10" s="2">
        <v>22.177777777777777</v>
      </c>
      <c r="F10" s="2">
        <v>9.9594188376753504E-2</v>
      </c>
      <c r="G10" s="2">
        <v>9.9594188376753504E-2</v>
      </c>
      <c r="H10" s="2">
        <v>1.8241482965931862E-2</v>
      </c>
      <c r="I10" s="2">
        <v>1.8241482965931862E-2</v>
      </c>
      <c r="J10" s="2">
        <v>0.4045555555555555</v>
      </c>
      <c r="K10" s="2">
        <v>8</v>
      </c>
      <c r="L10" s="2">
        <f>24-NurseSub24[[#This Row],[Total RN Hours  (*Adjusted for 8 minimum)]]</f>
        <v>16</v>
      </c>
      <c r="M10" s="14">
        <v>8.3000000000000007</v>
      </c>
      <c r="N10" s="14">
        <f>NurseSub24[[#This Row],[Additional Hours Needed to Get to 24]]*NurseSub24[[#This Row],[Hourly Wage Differential RN vs LPN]]</f>
        <v>132.80000000000001</v>
      </c>
    </row>
    <row r="11" spans="1:14" x14ac:dyDescent="0.35">
      <c r="A11" t="s">
        <v>18645</v>
      </c>
      <c r="B11" t="s">
        <v>12862</v>
      </c>
      <c r="C11" t="s">
        <v>18456</v>
      </c>
      <c r="D11" t="s">
        <v>20256</v>
      </c>
      <c r="E11" s="2">
        <v>26.5</v>
      </c>
      <c r="F11" s="2">
        <v>3.2001048218029351</v>
      </c>
      <c r="G11" s="2">
        <v>2.7954926624737944</v>
      </c>
      <c r="H11" s="2">
        <v>1.6771488469601675E-2</v>
      </c>
      <c r="I11" s="2">
        <v>0</v>
      </c>
      <c r="J11" s="2">
        <v>0.44444444444444442</v>
      </c>
      <c r="K11" s="2">
        <v>8</v>
      </c>
      <c r="L11" s="2">
        <f>24-NurseSub24[[#This Row],[Total RN Hours  (*Adjusted for 8 minimum)]]</f>
        <v>16</v>
      </c>
      <c r="M11" s="14">
        <v>8.3000000000000007</v>
      </c>
      <c r="N11" s="14">
        <f>NurseSub24[[#This Row],[Additional Hours Needed to Get to 24]]*NurseSub24[[#This Row],[Hourly Wage Differential RN vs LPN]]</f>
        <v>132.80000000000001</v>
      </c>
    </row>
    <row r="12" spans="1:14" x14ac:dyDescent="0.35">
      <c r="A12" t="s">
        <v>18634</v>
      </c>
      <c r="B12" t="s">
        <v>8496</v>
      </c>
      <c r="C12" t="s">
        <v>14253</v>
      </c>
      <c r="D12" t="s">
        <v>19709</v>
      </c>
      <c r="E12" s="2">
        <v>3.7111111111111112</v>
      </c>
      <c r="F12" s="2">
        <v>0.5479041916167664</v>
      </c>
      <c r="G12" s="2">
        <v>0.5479041916167664</v>
      </c>
      <c r="H12" s="2">
        <v>0.14146706586826346</v>
      </c>
      <c r="I12" s="2">
        <v>0.14146706586826346</v>
      </c>
      <c r="J12" s="2">
        <v>0.52500000000000002</v>
      </c>
      <c r="K12" s="2">
        <v>8</v>
      </c>
      <c r="L12" s="2">
        <f>24-NurseSub24[[#This Row],[Total RN Hours  (*Adjusted for 8 minimum)]]</f>
        <v>16</v>
      </c>
      <c r="M12" s="14">
        <v>8.3000000000000007</v>
      </c>
      <c r="N12" s="14">
        <f>NurseSub24[[#This Row],[Additional Hours Needed to Get to 24]]*NurseSub24[[#This Row],[Hourly Wage Differential RN vs LPN]]</f>
        <v>132.80000000000001</v>
      </c>
    </row>
    <row r="13" spans="1:14" x14ac:dyDescent="0.35">
      <c r="A13" t="s">
        <v>18645</v>
      </c>
      <c r="B13" t="s">
        <v>11126</v>
      </c>
      <c r="C13" t="s">
        <v>17876</v>
      </c>
      <c r="D13" t="s">
        <v>19238</v>
      </c>
      <c r="E13" s="2">
        <v>49.777777777777779</v>
      </c>
      <c r="F13" s="2">
        <v>2.2005736607142854</v>
      </c>
      <c r="G13" s="2">
        <v>2.0612343749999997</v>
      </c>
      <c r="H13" s="2">
        <v>1.0997767857142859E-2</v>
      </c>
      <c r="I13" s="2">
        <v>7.6495535714285719E-3</v>
      </c>
      <c r="J13" s="2">
        <v>0.54744444444444451</v>
      </c>
      <c r="K13" s="2">
        <v>8</v>
      </c>
      <c r="L13" s="2">
        <f>24-NurseSub24[[#This Row],[Total RN Hours  (*Adjusted for 8 minimum)]]</f>
        <v>16</v>
      </c>
      <c r="M13" s="14">
        <v>8.3000000000000007</v>
      </c>
      <c r="N13" s="14">
        <f>NurseSub24[[#This Row],[Additional Hours Needed to Get to 24]]*NurseSub24[[#This Row],[Hourly Wage Differential RN vs LPN]]</f>
        <v>132.80000000000001</v>
      </c>
    </row>
    <row r="14" spans="1:14" x14ac:dyDescent="0.35">
      <c r="A14" t="s">
        <v>18637</v>
      </c>
      <c r="B14" t="s">
        <v>5989</v>
      </c>
      <c r="C14" t="s">
        <v>17297</v>
      </c>
      <c r="D14" t="s">
        <v>19836</v>
      </c>
      <c r="E14" s="2">
        <v>74.611111111111114</v>
      </c>
      <c r="F14" s="2">
        <v>3.4500670141474314</v>
      </c>
      <c r="G14" s="2">
        <v>3.368425912137007</v>
      </c>
      <c r="H14" s="2">
        <v>7.5577066269545785E-3</v>
      </c>
      <c r="I14" s="2">
        <v>6.4408041697691732E-3</v>
      </c>
      <c r="J14" s="2">
        <v>0.56388888888888888</v>
      </c>
      <c r="K14" s="2">
        <v>8</v>
      </c>
      <c r="L14" s="2">
        <f>24-NurseSub24[[#This Row],[Total RN Hours  (*Adjusted for 8 minimum)]]</f>
        <v>16</v>
      </c>
      <c r="M14" s="14">
        <v>8.3000000000000007</v>
      </c>
      <c r="N14" s="14">
        <f>NurseSub24[[#This Row],[Additional Hours Needed to Get to 24]]*NurseSub24[[#This Row],[Hourly Wage Differential RN vs LPN]]</f>
        <v>132.80000000000001</v>
      </c>
    </row>
    <row r="15" spans="1:14" x14ac:dyDescent="0.35">
      <c r="A15" t="s">
        <v>18636</v>
      </c>
      <c r="B15" t="s">
        <v>9181</v>
      </c>
      <c r="C15" t="s">
        <v>14463</v>
      </c>
      <c r="D15" t="s">
        <v>18765</v>
      </c>
      <c r="E15" s="2">
        <v>56.611111111111114</v>
      </c>
      <c r="F15" s="2">
        <v>3.0890088321884197</v>
      </c>
      <c r="G15" s="2">
        <v>3.0090775269872423</v>
      </c>
      <c r="H15" s="2">
        <v>1.0696761530912658E-2</v>
      </c>
      <c r="I15" s="2">
        <v>1.0696761530912658E-2</v>
      </c>
      <c r="J15" s="2">
        <v>0.60555555555555551</v>
      </c>
      <c r="K15" s="2">
        <v>8</v>
      </c>
      <c r="L15" s="2">
        <f>24-NurseSub24[[#This Row],[Total RN Hours  (*Adjusted for 8 minimum)]]</f>
        <v>16</v>
      </c>
      <c r="M15" s="14">
        <v>8.3000000000000007</v>
      </c>
      <c r="N15" s="14">
        <f>NurseSub24[[#This Row],[Additional Hours Needed to Get to 24]]*NurseSub24[[#This Row],[Hourly Wage Differential RN vs LPN]]</f>
        <v>132.80000000000001</v>
      </c>
    </row>
    <row r="16" spans="1:14" x14ac:dyDescent="0.35">
      <c r="A16" t="s">
        <v>18614</v>
      </c>
      <c r="B16" t="s">
        <v>2971</v>
      </c>
      <c r="C16" t="s">
        <v>14759</v>
      </c>
      <c r="D16" t="s">
        <v>18688</v>
      </c>
      <c r="E16" s="2">
        <v>33.31111111111111</v>
      </c>
      <c r="F16" s="2">
        <v>3.2289459639759843</v>
      </c>
      <c r="G16" s="2">
        <v>3.0218979319546366</v>
      </c>
      <c r="H16" s="2">
        <v>1.859573048699133E-2</v>
      </c>
      <c r="I16" s="2">
        <v>1.859573048699133E-2</v>
      </c>
      <c r="J16" s="2">
        <v>0.61944444444444446</v>
      </c>
      <c r="K16" s="2">
        <v>8</v>
      </c>
      <c r="L16" s="2">
        <f>24-NurseSub24[[#This Row],[Total RN Hours  (*Adjusted for 8 minimum)]]</f>
        <v>16</v>
      </c>
      <c r="M16" s="14">
        <v>8.3000000000000007</v>
      </c>
      <c r="N16" s="14">
        <f>NurseSub24[[#This Row],[Additional Hours Needed to Get to 24]]*NurseSub24[[#This Row],[Hourly Wage Differential RN vs LPN]]</f>
        <v>132.80000000000001</v>
      </c>
    </row>
    <row r="17" spans="1:14" x14ac:dyDescent="0.35">
      <c r="A17" t="s">
        <v>18614</v>
      </c>
      <c r="B17" t="s">
        <v>3072</v>
      </c>
      <c r="C17" t="s">
        <v>14808</v>
      </c>
      <c r="D17" t="s">
        <v>18702</v>
      </c>
      <c r="E17" s="2">
        <v>41.944444444444443</v>
      </c>
      <c r="F17" s="2">
        <v>3.8969483443708604</v>
      </c>
      <c r="G17" s="2">
        <v>3.6628052980132453</v>
      </c>
      <c r="H17" s="2">
        <v>1.7520529801324503E-2</v>
      </c>
      <c r="I17" s="2">
        <v>2.5827814569536426E-3</v>
      </c>
      <c r="J17" s="2">
        <v>0.73488888888888892</v>
      </c>
      <c r="K17" s="2">
        <v>8</v>
      </c>
      <c r="L17" s="2">
        <f>24-NurseSub24[[#This Row],[Total RN Hours  (*Adjusted for 8 minimum)]]</f>
        <v>16</v>
      </c>
      <c r="M17" s="14">
        <v>8.3000000000000007</v>
      </c>
      <c r="N17" s="14">
        <f>NurseSub24[[#This Row],[Additional Hours Needed to Get to 24]]*NurseSub24[[#This Row],[Hourly Wage Differential RN vs LPN]]</f>
        <v>132.80000000000001</v>
      </c>
    </row>
    <row r="18" spans="1:14" x14ac:dyDescent="0.35">
      <c r="A18" t="s">
        <v>18645</v>
      </c>
      <c r="B18" t="s">
        <v>12817</v>
      </c>
      <c r="C18" t="s">
        <v>17864</v>
      </c>
      <c r="D18" t="s">
        <v>20023</v>
      </c>
      <c r="E18" s="2">
        <v>64.011111111111106</v>
      </c>
      <c r="F18" s="2">
        <v>3.277878840479084</v>
      </c>
      <c r="G18" s="2">
        <v>3.1727061274084365</v>
      </c>
      <c r="H18" s="2">
        <v>1.448706821732338E-2</v>
      </c>
      <c r="I18" s="2">
        <v>1.448706821732338E-2</v>
      </c>
      <c r="J18" s="2">
        <v>0.92733333333333323</v>
      </c>
      <c r="K18" s="2">
        <v>8</v>
      </c>
      <c r="L18" s="2">
        <f>24-NurseSub24[[#This Row],[Total RN Hours  (*Adjusted for 8 minimum)]]</f>
        <v>16</v>
      </c>
      <c r="M18" s="14">
        <v>8.3000000000000007</v>
      </c>
      <c r="N18" s="14">
        <f>NurseSub24[[#This Row],[Additional Hours Needed to Get to 24]]*NurseSub24[[#This Row],[Hourly Wage Differential RN vs LPN]]</f>
        <v>132.80000000000001</v>
      </c>
    </row>
    <row r="19" spans="1:14" x14ac:dyDescent="0.35">
      <c r="A19" t="s">
        <v>18645</v>
      </c>
      <c r="B19" t="s">
        <v>11125</v>
      </c>
      <c r="C19" t="s">
        <v>15144</v>
      </c>
      <c r="D19" t="s">
        <v>19271</v>
      </c>
      <c r="E19" s="2">
        <v>21.522222222222222</v>
      </c>
      <c r="F19" s="2">
        <v>3.2088487351574599</v>
      </c>
      <c r="G19" s="2">
        <v>3.2088487351574599</v>
      </c>
      <c r="H19" s="2">
        <v>5.0020650490449146E-2</v>
      </c>
      <c r="I19" s="2">
        <v>5.0020650490449146E-2</v>
      </c>
      <c r="J19" s="2">
        <v>1.0765555555555555</v>
      </c>
      <c r="K19" s="2">
        <v>8</v>
      </c>
      <c r="L19" s="2">
        <f>24-NurseSub24[[#This Row],[Total RN Hours  (*Adjusted for 8 minimum)]]</f>
        <v>16</v>
      </c>
      <c r="M19" s="14">
        <v>8.3000000000000007</v>
      </c>
      <c r="N19" s="14">
        <f>NurseSub24[[#This Row],[Additional Hours Needed to Get to 24]]*NurseSub24[[#This Row],[Hourly Wage Differential RN vs LPN]]</f>
        <v>132.80000000000001</v>
      </c>
    </row>
    <row r="20" spans="1:14" x14ac:dyDescent="0.35">
      <c r="A20" t="s">
        <v>18645</v>
      </c>
      <c r="B20" t="s">
        <v>12746</v>
      </c>
      <c r="C20" t="s">
        <v>14963</v>
      </c>
      <c r="D20" t="s">
        <v>18997</v>
      </c>
      <c r="E20" s="2">
        <v>39.455555555555556</v>
      </c>
      <c r="F20" s="2">
        <v>2.6558096310898338</v>
      </c>
      <c r="G20" s="2">
        <v>2.5876006758659531</v>
      </c>
      <c r="H20" s="2">
        <v>2.7516192621796678E-2</v>
      </c>
      <c r="I20" s="2">
        <v>2.5404111517882293E-2</v>
      </c>
      <c r="J20" s="2">
        <v>1.0856666666666668</v>
      </c>
      <c r="K20" s="2">
        <v>8</v>
      </c>
      <c r="L20" s="2">
        <f>24-NurseSub24[[#This Row],[Total RN Hours  (*Adjusted for 8 minimum)]]</f>
        <v>16</v>
      </c>
      <c r="M20" s="14">
        <v>8.3000000000000007</v>
      </c>
      <c r="N20" s="14">
        <f>NurseSub24[[#This Row],[Additional Hours Needed to Get to 24]]*NurseSub24[[#This Row],[Hourly Wage Differential RN vs LPN]]</f>
        <v>132.80000000000001</v>
      </c>
    </row>
    <row r="21" spans="1:14" x14ac:dyDescent="0.35">
      <c r="A21" t="s">
        <v>18614</v>
      </c>
      <c r="B21" t="s">
        <v>3019</v>
      </c>
      <c r="C21" t="s">
        <v>13764</v>
      </c>
      <c r="D21" t="s">
        <v>18754</v>
      </c>
      <c r="E21" s="2">
        <v>22.055555555555557</v>
      </c>
      <c r="F21" s="2">
        <v>3.8189017632241815</v>
      </c>
      <c r="G21" s="2">
        <v>3.2804080604534001</v>
      </c>
      <c r="H21" s="2">
        <v>5.0881612090680095E-2</v>
      </c>
      <c r="I21" s="2">
        <v>5.0881612090680095E-2</v>
      </c>
      <c r="J21" s="2">
        <v>1.1222222222222222</v>
      </c>
      <c r="K21" s="2">
        <v>8</v>
      </c>
      <c r="L21" s="2">
        <f>24-NurseSub24[[#This Row],[Total RN Hours  (*Adjusted for 8 minimum)]]</f>
        <v>16</v>
      </c>
      <c r="M21" s="14">
        <v>8.3000000000000007</v>
      </c>
      <c r="N21" s="14">
        <f>NurseSub24[[#This Row],[Additional Hours Needed to Get to 24]]*NurseSub24[[#This Row],[Hourly Wage Differential RN vs LPN]]</f>
        <v>132.80000000000001</v>
      </c>
    </row>
    <row r="22" spans="1:14" x14ac:dyDescent="0.35">
      <c r="A22" t="s">
        <v>18617</v>
      </c>
      <c r="B22" t="s">
        <v>4268</v>
      </c>
      <c r="C22" t="s">
        <v>14776</v>
      </c>
      <c r="D22" t="s">
        <v>18689</v>
      </c>
      <c r="E22" s="2">
        <v>38.766666666666666</v>
      </c>
      <c r="F22" s="2">
        <v>1.1162969332186872</v>
      </c>
      <c r="G22" s="2">
        <v>1.1162969332186872</v>
      </c>
      <c r="H22" s="2">
        <v>3.1828604184580105E-2</v>
      </c>
      <c r="I22" s="2">
        <v>3.1828604184580105E-2</v>
      </c>
      <c r="J22" s="2">
        <v>1.2338888888888888</v>
      </c>
      <c r="K22" s="2">
        <v>8</v>
      </c>
      <c r="L22" s="2">
        <f>24-NurseSub24[[#This Row],[Total RN Hours  (*Adjusted for 8 minimum)]]</f>
        <v>16</v>
      </c>
      <c r="M22" s="14">
        <v>8.3000000000000007</v>
      </c>
      <c r="N22" s="14">
        <f>NurseSub24[[#This Row],[Additional Hours Needed to Get to 24]]*NurseSub24[[#This Row],[Hourly Wage Differential RN vs LPN]]</f>
        <v>132.80000000000001</v>
      </c>
    </row>
    <row r="23" spans="1:14" x14ac:dyDescent="0.35">
      <c r="A23" t="s">
        <v>18645</v>
      </c>
      <c r="B23" t="s">
        <v>13118</v>
      </c>
      <c r="C23" t="s">
        <v>18524</v>
      </c>
      <c r="D23" t="s">
        <v>20040</v>
      </c>
      <c r="E23" s="2">
        <v>31.4</v>
      </c>
      <c r="F23" s="2">
        <v>2.8491507430997878</v>
      </c>
      <c r="G23" s="2">
        <v>2.6171054493984434</v>
      </c>
      <c r="H23" s="2">
        <v>4.4752300070771411E-2</v>
      </c>
      <c r="I23" s="2">
        <v>4.209837225760793E-2</v>
      </c>
      <c r="J23" s="2">
        <v>1.4052222222222222</v>
      </c>
      <c r="K23" s="2">
        <v>8</v>
      </c>
      <c r="L23" s="2">
        <f>24-NurseSub24[[#This Row],[Total RN Hours  (*Adjusted for 8 minimum)]]</f>
        <v>16</v>
      </c>
      <c r="M23" s="14">
        <v>8.3000000000000007</v>
      </c>
      <c r="N23" s="14">
        <f>NurseSub24[[#This Row],[Additional Hours Needed to Get to 24]]*NurseSub24[[#This Row],[Hourly Wage Differential RN vs LPN]]</f>
        <v>132.80000000000001</v>
      </c>
    </row>
    <row r="24" spans="1:14" x14ac:dyDescent="0.35">
      <c r="A24" t="s">
        <v>18645</v>
      </c>
      <c r="B24" t="s">
        <v>12988</v>
      </c>
      <c r="C24" t="s">
        <v>18496</v>
      </c>
      <c r="D24" t="s">
        <v>19817</v>
      </c>
      <c r="E24" s="2">
        <v>76.36666666666666</v>
      </c>
      <c r="F24" s="2">
        <v>2.4896042485086576</v>
      </c>
      <c r="G24" s="2">
        <v>2.466320384111742</v>
      </c>
      <c r="H24" s="2">
        <v>2.0209515495416847E-2</v>
      </c>
      <c r="I24" s="2">
        <v>1.9118288956787431E-2</v>
      </c>
      <c r="J24" s="2">
        <v>1.5433333333333332</v>
      </c>
      <c r="K24" s="2">
        <v>8</v>
      </c>
      <c r="L24" s="2">
        <f>24-NurseSub24[[#This Row],[Total RN Hours  (*Adjusted for 8 minimum)]]</f>
        <v>16</v>
      </c>
      <c r="M24" s="14">
        <v>8.3000000000000007</v>
      </c>
      <c r="N24" s="14">
        <f>NurseSub24[[#This Row],[Additional Hours Needed to Get to 24]]*NurseSub24[[#This Row],[Hourly Wage Differential RN vs LPN]]</f>
        <v>132.80000000000001</v>
      </c>
    </row>
    <row r="25" spans="1:14" x14ac:dyDescent="0.35">
      <c r="A25" t="s">
        <v>18605</v>
      </c>
      <c r="B25" t="s">
        <v>875</v>
      </c>
      <c r="C25" t="s">
        <v>14040</v>
      </c>
      <c r="D25" t="s">
        <v>18796</v>
      </c>
      <c r="E25" s="2">
        <v>59.12222222222222</v>
      </c>
      <c r="F25" s="2">
        <v>3.7545010336402931</v>
      </c>
      <c r="G25" s="2">
        <v>3.6732005262168768</v>
      </c>
      <c r="H25" s="2">
        <v>3.260665288479609E-2</v>
      </c>
      <c r="I25" s="2">
        <v>3.260665288479609E-2</v>
      </c>
      <c r="J25" s="2">
        <v>1.9277777777777778</v>
      </c>
      <c r="K25" s="2">
        <v>8</v>
      </c>
      <c r="L25" s="2">
        <f>24-NurseSub24[[#This Row],[Total RN Hours  (*Adjusted for 8 minimum)]]</f>
        <v>16</v>
      </c>
      <c r="M25" s="14">
        <v>8.3000000000000007</v>
      </c>
      <c r="N25" s="14">
        <f>NurseSub24[[#This Row],[Additional Hours Needed to Get to 24]]*NurseSub24[[#This Row],[Hourly Wage Differential RN vs LPN]]</f>
        <v>132.80000000000001</v>
      </c>
    </row>
    <row r="26" spans="1:14" x14ac:dyDescent="0.35">
      <c r="A26" t="s">
        <v>18645</v>
      </c>
      <c r="B26" t="s">
        <v>12979</v>
      </c>
      <c r="C26" t="s">
        <v>17401</v>
      </c>
      <c r="D26" t="s">
        <v>20287</v>
      </c>
      <c r="E26" s="2">
        <v>45.844444444444441</v>
      </c>
      <c r="F26" s="2">
        <v>2.8170940378090163</v>
      </c>
      <c r="G26" s="2">
        <v>2.6588293746970435</v>
      </c>
      <c r="H26" s="2">
        <v>4.5693165293262242E-2</v>
      </c>
      <c r="I26" s="2">
        <v>4.387542413960252E-2</v>
      </c>
      <c r="J26" s="2">
        <v>2.0947777777777778</v>
      </c>
      <c r="K26" s="2">
        <v>8</v>
      </c>
      <c r="L26" s="2">
        <f>24-NurseSub24[[#This Row],[Total RN Hours  (*Adjusted for 8 minimum)]]</f>
        <v>16</v>
      </c>
      <c r="M26" s="14">
        <v>8.3000000000000007</v>
      </c>
      <c r="N26" s="14">
        <f>NurseSub24[[#This Row],[Additional Hours Needed to Get to 24]]*NurseSub24[[#This Row],[Hourly Wage Differential RN vs LPN]]</f>
        <v>132.80000000000001</v>
      </c>
    </row>
    <row r="27" spans="1:14" x14ac:dyDescent="0.35">
      <c r="A27" t="s">
        <v>18645</v>
      </c>
      <c r="B27" t="s">
        <v>12752</v>
      </c>
      <c r="C27" t="s">
        <v>15031</v>
      </c>
      <c r="D27" t="s">
        <v>18896</v>
      </c>
      <c r="E27" s="2">
        <v>26.888888888888889</v>
      </c>
      <c r="F27" s="2">
        <v>2.7858801652892562</v>
      </c>
      <c r="G27" s="2">
        <v>2.7672851239669423</v>
      </c>
      <c r="H27" s="2">
        <v>8.1863636363636375E-2</v>
      </c>
      <c r="I27" s="2">
        <v>6.3268595041322317E-2</v>
      </c>
      <c r="J27" s="2">
        <v>2.2012222222222224</v>
      </c>
      <c r="K27" s="2">
        <v>8</v>
      </c>
      <c r="L27" s="2">
        <f>24-NurseSub24[[#This Row],[Total RN Hours  (*Adjusted for 8 minimum)]]</f>
        <v>16</v>
      </c>
      <c r="M27" s="14">
        <v>8.3000000000000007</v>
      </c>
      <c r="N27" s="14">
        <f>NurseSub24[[#This Row],[Additional Hours Needed to Get to 24]]*NurseSub24[[#This Row],[Hourly Wage Differential RN vs LPN]]</f>
        <v>132.80000000000001</v>
      </c>
    </row>
    <row r="28" spans="1:14" x14ac:dyDescent="0.35">
      <c r="A28" t="s">
        <v>18645</v>
      </c>
      <c r="B28" t="s">
        <v>12791</v>
      </c>
      <c r="C28" t="s">
        <v>17906</v>
      </c>
      <c r="D28" t="s">
        <v>18747</v>
      </c>
      <c r="E28" s="2">
        <v>59.422222222222224</v>
      </c>
      <c r="F28" s="2">
        <v>2.837950635751683</v>
      </c>
      <c r="G28" s="2">
        <v>2.7098747195213164</v>
      </c>
      <c r="H28" s="2">
        <v>3.7769259536275246E-2</v>
      </c>
      <c r="I28" s="2">
        <v>3.6366866118175016E-2</v>
      </c>
      <c r="J28" s="2">
        <v>2.2443333333333335</v>
      </c>
      <c r="K28" s="2">
        <v>8</v>
      </c>
      <c r="L28" s="2">
        <f>24-NurseSub24[[#This Row],[Total RN Hours  (*Adjusted for 8 minimum)]]</f>
        <v>16</v>
      </c>
      <c r="M28" s="14">
        <v>8.3000000000000007</v>
      </c>
      <c r="N28" s="14">
        <f>NurseSub24[[#This Row],[Additional Hours Needed to Get to 24]]*NurseSub24[[#This Row],[Hourly Wage Differential RN vs LPN]]</f>
        <v>132.80000000000001</v>
      </c>
    </row>
    <row r="29" spans="1:14" x14ac:dyDescent="0.35">
      <c r="A29" t="s">
        <v>18636</v>
      </c>
      <c r="B29" t="s">
        <v>8832</v>
      </c>
      <c r="C29" t="s">
        <v>17162</v>
      </c>
      <c r="D29" t="s">
        <v>19809</v>
      </c>
      <c r="E29" s="2">
        <v>60.233333333333334</v>
      </c>
      <c r="F29" s="2">
        <v>0.41485888212506911</v>
      </c>
      <c r="G29" s="2">
        <v>0.41402877697841722</v>
      </c>
      <c r="H29" s="2">
        <v>3.7421140011068069E-2</v>
      </c>
      <c r="I29" s="2">
        <v>3.7421140011068069E-2</v>
      </c>
      <c r="J29" s="2">
        <v>2.254</v>
      </c>
      <c r="K29" s="2">
        <v>8</v>
      </c>
      <c r="L29" s="2">
        <f>24-NurseSub24[[#This Row],[Total RN Hours  (*Adjusted for 8 minimum)]]</f>
        <v>16</v>
      </c>
      <c r="M29" s="14">
        <v>8.3000000000000007</v>
      </c>
      <c r="N29" s="14">
        <f>NurseSub24[[#This Row],[Additional Hours Needed to Get to 24]]*NurseSub24[[#This Row],[Hourly Wage Differential RN vs LPN]]</f>
        <v>132.80000000000001</v>
      </c>
    </row>
    <row r="30" spans="1:14" x14ac:dyDescent="0.35">
      <c r="A30" t="s">
        <v>18614</v>
      </c>
      <c r="B30" t="s">
        <v>2762</v>
      </c>
      <c r="C30" t="s">
        <v>14774</v>
      </c>
      <c r="D30" t="s">
        <v>18663</v>
      </c>
      <c r="E30" s="2">
        <v>28.911111111111111</v>
      </c>
      <c r="F30" s="2">
        <v>3.3712759415833973</v>
      </c>
      <c r="G30" s="2">
        <v>3.2560107609531133</v>
      </c>
      <c r="H30" s="2">
        <v>7.8082244427363556E-2</v>
      </c>
      <c r="I30" s="2">
        <v>1.5661029976940816E-2</v>
      </c>
      <c r="J30" s="2">
        <v>2.2574444444444444</v>
      </c>
      <c r="K30" s="2">
        <v>8</v>
      </c>
      <c r="L30" s="2">
        <f>24-NurseSub24[[#This Row],[Total RN Hours  (*Adjusted for 8 minimum)]]</f>
        <v>16</v>
      </c>
      <c r="M30" s="14">
        <v>8.3000000000000007</v>
      </c>
      <c r="N30" s="14">
        <f>NurseSub24[[#This Row],[Additional Hours Needed to Get to 24]]*NurseSub24[[#This Row],[Hourly Wage Differential RN vs LPN]]</f>
        <v>132.80000000000001</v>
      </c>
    </row>
    <row r="31" spans="1:14" x14ac:dyDescent="0.35">
      <c r="A31" t="s">
        <v>18645</v>
      </c>
      <c r="B31" t="s">
        <v>12768</v>
      </c>
      <c r="C31" t="s">
        <v>18421</v>
      </c>
      <c r="D31" t="s">
        <v>18703</v>
      </c>
      <c r="E31" s="2">
        <v>56.866666666666667</v>
      </c>
      <c r="F31" s="2">
        <v>2.8440406408753423</v>
      </c>
      <c r="G31" s="2">
        <v>2.7339663931223135</v>
      </c>
      <c r="H31" s="2">
        <v>4.0543180930050805E-2</v>
      </c>
      <c r="I31" s="2">
        <v>3.9077764751856196E-2</v>
      </c>
      <c r="J31" s="2">
        <v>2.3055555555555558</v>
      </c>
      <c r="K31" s="2">
        <v>8</v>
      </c>
      <c r="L31" s="2">
        <f>24-NurseSub24[[#This Row],[Total RN Hours  (*Adjusted for 8 minimum)]]</f>
        <v>16</v>
      </c>
      <c r="M31" s="14">
        <v>8.3000000000000007</v>
      </c>
      <c r="N31" s="14">
        <f>NurseSub24[[#This Row],[Additional Hours Needed to Get to 24]]*NurseSub24[[#This Row],[Hourly Wage Differential RN vs LPN]]</f>
        <v>132.80000000000001</v>
      </c>
    </row>
    <row r="32" spans="1:14" x14ac:dyDescent="0.35">
      <c r="A32" t="s">
        <v>18637</v>
      </c>
      <c r="B32" t="s">
        <v>9570</v>
      </c>
      <c r="C32" t="s">
        <v>15299</v>
      </c>
      <c r="D32" t="s">
        <v>19851</v>
      </c>
      <c r="E32" s="2">
        <v>36.522222222222226</v>
      </c>
      <c r="F32" s="2">
        <v>3.0480498935199267</v>
      </c>
      <c r="G32" s="2">
        <v>2.8631731061758439</v>
      </c>
      <c r="H32" s="2">
        <v>6.3802859750532404E-2</v>
      </c>
      <c r="I32" s="2">
        <v>0</v>
      </c>
      <c r="J32" s="2">
        <v>2.3302222222222224</v>
      </c>
      <c r="K32" s="2">
        <v>8</v>
      </c>
      <c r="L32" s="2">
        <f>24-NurseSub24[[#This Row],[Total RN Hours  (*Adjusted for 8 minimum)]]</f>
        <v>16</v>
      </c>
      <c r="M32" s="14">
        <v>8.3000000000000007</v>
      </c>
      <c r="N32" s="14">
        <f>NurseSub24[[#This Row],[Additional Hours Needed to Get to 24]]*NurseSub24[[#This Row],[Hourly Wage Differential RN vs LPN]]</f>
        <v>132.80000000000001</v>
      </c>
    </row>
    <row r="33" spans="1:14" x14ac:dyDescent="0.35">
      <c r="A33" t="s">
        <v>18645</v>
      </c>
      <c r="B33" t="s">
        <v>11276</v>
      </c>
      <c r="C33" t="s">
        <v>17930</v>
      </c>
      <c r="D33" t="s">
        <v>19978</v>
      </c>
      <c r="E33" s="2">
        <v>40.266666666666666</v>
      </c>
      <c r="F33" s="2">
        <v>2.7571881898454746</v>
      </c>
      <c r="G33" s="2">
        <v>2.5749254966887416</v>
      </c>
      <c r="H33" s="2">
        <v>5.8498896247240618E-2</v>
      </c>
      <c r="I33" s="2">
        <v>5.8498896247240618E-2</v>
      </c>
      <c r="J33" s="2">
        <v>2.3555555555555556</v>
      </c>
      <c r="K33" s="2">
        <v>8</v>
      </c>
      <c r="L33" s="2">
        <f>24-NurseSub24[[#This Row],[Total RN Hours  (*Adjusted for 8 minimum)]]</f>
        <v>16</v>
      </c>
      <c r="M33" s="14">
        <v>8.3000000000000007</v>
      </c>
      <c r="N33" s="14">
        <f>NurseSub24[[#This Row],[Additional Hours Needed to Get to 24]]*NurseSub24[[#This Row],[Hourly Wage Differential RN vs LPN]]</f>
        <v>132.80000000000001</v>
      </c>
    </row>
    <row r="34" spans="1:14" x14ac:dyDescent="0.35">
      <c r="A34" t="s">
        <v>18605</v>
      </c>
      <c r="B34" t="s">
        <v>588</v>
      </c>
      <c r="C34" t="s">
        <v>13910</v>
      </c>
      <c r="D34" t="s">
        <v>18794</v>
      </c>
      <c r="E34" s="2">
        <v>1.2555555555555555</v>
      </c>
      <c r="F34" s="2">
        <v>10.108407079646017</v>
      </c>
      <c r="G34" s="2">
        <v>10.108407079646017</v>
      </c>
      <c r="H34" s="2">
        <v>1.8960176991150444</v>
      </c>
      <c r="I34" s="2">
        <v>1.8960176991150444</v>
      </c>
      <c r="J34" s="2">
        <v>2.3805555555555555</v>
      </c>
      <c r="K34" s="2">
        <v>8</v>
      </c>
      <c r="L34" s="2">
        <f>24-NurseSub24[[#This Row],[Total RN Hours  (*Adjusted for 8 minimum)]]</f>
        <v>16</v>
      </c>
      <c r="M34" s="14">
        <v>8.3000000000000007</v>
      </c>
      <c r="N34" s="14">
        <f>NurseSub24[[#This Row],[Additional Hours Needed to Get to 24]]*NurseSub24[[#This Row],[Hourly Wage Differential RN vs LPN]]</f>
        <v>132.80000000000001</v>
      </c>
    </row>
    <row r="35" spans="1:14" x14ac:dyDescent="0.35">
      <c r="A35" t="s">
        <v>18645</v>
      </c>
      <c r="B35" t="s">
        <v>12877</v>
      </c>
      <c r="C35" t="s">
        <v>18461</v>
      </c>
      <c r="D35" t="s">
        <v>18997</v>
      </c>
      <c r="E35" s="2">
        <v>16.566666666666666</v>
      </c>
      <c r="F35" s="2">
        <v>2.5095439302481561</v>
      </c>
      <c r="G35" s="2">
        <v>2.3271160295103956</v>
      </c>
      <c r="H35" s="2">
        <v>0.14822266934942993</v>
      </c>
      <c r="I35" s="2">
        <v>5.7008718980549968E-2</v>
      </c>
      <c r="J35" s="2">
        <v>2.4555555555555557</v>
      </c>
      <c r="K35" s="2">
        <v>8</v>
      </c>
      <c r="L35" s="2">
        <f>24-NurseSub24[[#This Row],[Total RN Hours  (*Adjusted for 8 minimum)]]</f>
        <v>16</v>
      </c>
      <c r="M35" s="14">
        <v>8.3000000000000007</v>
      </c>
      <c r="N35" s="14">
        <f>NurseSub24[[#This Row],[Additional Hours Needed to Get to 24]]*NurseSub24[[#This Row],[Hourly Wage Differential RN vs LPN]]</f>
        <v>132.80000000000001</v>
      </c>
    </row>
    <row r="36" spans="1:14" x14ac:dyDescent="0.35">
      <c r="A36" t="s">
        <v>18645</v>
      </c>
      <c r="B36" t="s">
        <v>12798</v>
      </c>
      <c r="C36" t="s">
        <v>17855</v>
      </c>
      <c r="D36" t="s">
        <v>20014</v>
      </c>
      <c r="E36" s="2">
        <v>33.611111111111114</v>
      </c>
      <c r="F36" s="2">
        <v>2.3380727272727273</v>
      </c>
      <c r="G36" s="2">
        <v>2.1982380165289257</v>
      </c>
      <c r="H36" s="2">
        <v>7.743801652892561E-2</v>
      </c>
      <c r="I36" s="2">
        <v>5.0991735537190074E-2</v>
      </c>
      <c r="J36" s="2">
        <v>2.6027777777777779</v>
      </c>
      <c r="K36" s="2">
        <v>8</v>
      </c>
      <c r="L36" s="2">
        <f>24-NurseSub24[[#This Row],[Total RN Hours  (*Adjusted for 8 minimum)]]</f>
        <v>16</v>
      </c>
      <c r="M36" s="14">
        <v>8.3000000000000007</v>
      </c>
      <c r="N36" s="14">
        <f>NurseSub24[[#This Row],[Additional Hours Needed to Get to 24]]*NurseSub24[[#This Row],[Hourly Wage Differential RN vs LPN]]</f>
        <v>132.80000000000001</v>
      </c>
    </row>
    <row r="37" spans="1:14" x14ac:dyDescent="0.35">
      <c r="A37" t="s">
        <v>18605</v>
      </c>
      <c r="B37" t="s">
        <v>20374</v>
      </c>
      <c r="C37" t="s">
        <v>20375</v>
      </c>
      <c r="D37" t="s">
        <v>18798</v>
      </c>
      <c r="E37" s="2">
        <v>48.222222222222221</v>
      </c>
      <c r="F37" s="2">
        <v>0.59006221198156683</v>
      </c>
      <c r="G37" s="2">
        <v>0.56913364055299531</v>
      </c>
      <c r="H37" s="2">
        <v>5.5202764976958522E-2</v>
      </c>
      <c r="I37" s="2">
        <v>5.5202764976958522E-2</v>
      </c>
      <c r="J37" s="2">
        <v>2.6619999999999999</v>
      </c>
      <c r="K37" s="2">
        <v>8</v>
      </c>
      <c r="L37" s="2">
        <f>24-NurseSub24[[#This Row],[Total RN Hours  (*Adjusted for 8 minimum)]]</f>
        <v>16</v>
      </c>
      <c r="M37" s="14">
        <v>8.3000000000000007</v>
      </c>
      <c r="N37" s="14">
        <f>NurseSub24[[#This Row],[Additional Hours Needed to Get to 24]]*NurseSub24[[#This Row],[Hourly Wage Differential RN vs LPN]]</f>
        <v>132.80000000000001</v>
      </c>
    </row>
    <row r="38" spans="1:14" x14ac:dyDescent="0.35">
      <c r="A38" t="s">
        <v>18636</v>
      </c>
      <c r="B38" t="s">
        <v>8843</v>
      </c>
      <c r="C38" t="s">
        <v>17166</v>
      </c>
      <c r="D38" t="s">
        <v>18970</v>
      </c>
      <c r="E38" s="2">
        <v>55.844444444444441</v>
      </c>
      <c r="F38" s="2">
        <v>1.4889852765618781</v>
      </c>
      <c r="G38" s="2">
        <v>1.3855232789494629</v>
      </c>
      <c r="H38" s="2">
        <v>5.0139275766016712E-2</v>
      </c>
      <c r="I38" s="2">
        <v>5.0139275766016712E-2</v>
      </c>
      <c r="J38" s="2">
        <v>2.8</v>
      </c>
      <c r="K38" s="2">
        <v>8</v>
      </c>
      <c r="L38" s="2">
        <f>24-NurseSub24[[#This Row],[Total RN Hours  (*Adjusted for 8 minimum)]]</f>
        <v>16</v>
      </c>
      <c r="M38" s="14">
        <v>8.3000000000000007</v>
      </c>
      <c r="N38" s="14">
        <f>NurseSub24[[#This Row],[Additional Hours Needed to Get to 24]]*NurseSub24[[#This Row],[Hourly Wage Differential RN vs LPN]]</f>
        <v>132.80000000000001</v>
      </c>
    </row>
    <row r="39" spans="1:14" x14ac:dyDescent="0.35">
      <c r="A39" t="s">
        <v>18645</v>
      </c>
      <c r="B39" t="s">
        <v>12724</v>
      </c>
      <c r="C39" t="s">
        <v>18403</v>
      </c>
      <c r="D39" t="s">
        <v>20251</v>
      </c>
      <c r="E39" s="2">
        <v>30.777777777777779</v>
      </c>
      <c r="F39" s="2">
        <v>2.9005667870036103</v>
      </c>
      <c r="G39" s="2">
        <v>2.6859097472924187</v>
      </c>
      <c r="H39" s="2">
        <v>9.1541516245487356E-2</v>
      </c>
      <c r="I39" s="2">
        <v>9.1541516245487356E-2</v>
      </c>
      <c r="J39" s="2">
        <v>2.8174444444444444</v>
      </c>
      <c r="K39" s="2">
        <v>8</v>
      </c>
      <c r="L39" s="2">
        <f>24-NurseSub24[[#This Row],[Total RN Hours  (*Adjusted for 8 minimum)]]</f>
        <v>16</v>
      </c>
      <c r="M39" s="14">
        <v>8.3000000000000007</v>
      </c>
      <c r="N39" s="14">
        <f>NurseSub24[[#This Row],[Additional Hours Needed to Get to 24]]*NurseSub24[[#This Row],[Hourly Wage Differential RN vs LPN]]</f>
        <v>132.80000000000001</v>
      </c>
    </row>
    <row r="40" spans="1:14" x14ac:dyDescent="0.35">
      <c r="A40" t="s">
        <v>18645</v>
      </c>
      <c r="B40" t="s">
        <v>11180</v>
      </c>
      <c r="C40" t="s">
        <v>17888</v>
      </c>
      <c r="D40" t="s">
        <v>20039</v>
      </c>
      <c r="E40" s="2">
        <v>87.6</v>
      </c>
      <c r="F40" s="2">
        <v>2.8482686453576864</v>
      </c>
      <c r="G40" s="2">
        <v>2.7319254185692543</v>
      </c>
      <c r="H40" s="2">
        <v>3.2914764079147646E-2</v>
      </c>
      <c r="I40" s="2">
        <v>7.546930492135972E-3</v>
      </c>
      <c r="J40" s="2">
        <v>2.8833333333333333</v>
      </c>
      <c r="K40" s="2">
        <v>8</v>
      </c>
      <c r="L40" s="2">
        <f>24-NurseSub24[[#This Row],[Total RN Hours  (*Adjusted for 8 minimum)]]</f>
        <v>16</v>
      </c>
      <c r="M40" s="14">
        <v>8.3000000000000007</v>
      </c>
      <c r="N40" s="14">
        <f>NurseSub24[[#This Row],[Additional Hours Needed to Get to 24]]*NurseSub24[[#This Row],[Hourly Wage Differential RN vs LPN]]</f>
        <v>132.80000000000001</v>
      </c>
    </row>
    <row r="41" spans="1:14" x14ac:dyDescent="0.35">
      <c r="A41" t="s">
        <v>18634</v>
      </c>
      <c r="B41" t="s">
        <v>8524</v>
      </c>
      <c r="C41" t="s">
        <v>16981</v>
      </c>
      <c r="D41" t="s">
        <v>18971</v>
      </c>
      <c r="E41" s="2">
        <v>4.0222222222222221</v>
      </c>
      <c r="F41" s="2">
        <v>7.159337016574586</v>
      </c>
      <c r="G41" s="2">
        <v>6.0535635359116036</v>
      </c>
      <c r="H41" s="2">
        <v>0.72897790055248601</v>
      </c>
      <c r="I41" s="2">
        <v>8.8563535911602223E-2</v>
      </c>
      <c r="J41" s="2">
        <v>2.9321111111111104</v>
      </c>
      <c r="K41" s="2">
        <v>8</v>
      </c>
      <c r="L41" s="2">
        <f>24-NurseSub24[[#This Row],[Total RN Hours  (*Adjusted for 8 minimum)]]</f>
        <v>16</v>
      </c>
      <c r="M41" s="14">
        <v>8.3000000000000007</v>
      </c>
      <c r="N41" s="14">
        <f>NurseSub24[[#This Row],[Additional Hours Needed to Get to 24]]*NurseSub24[[#This Row],[Hourly Wage Differential RN vs LPN]]</f>
        <v>132.80000000000001</v>
      </c>
    </row>
    <row r="42" spans="1:14" x14ac:dyDescent="0.35">
      <c r="A42" t="s">
        <v>18614</v>
      </c>
      <c r="B42" t="s">
        <v>20937</v>
      </c>
      <c r="C42" t="s">
        <v>14892</v>
      </c>
      <c r="D42" t="s">
        <v>18927</v>
      </c>
      <c r="E42" s="2">
        <v>33.644444444444446</v>
      </c>
      <c r="F42" s="2">
        <v>0.93196829590488761</v>
      </c>
      <c r="G42" s="2">
        <v>0.85832232496697491</v>
      </c>
      <c r="H42" s="2">
        <v>9.0901585204755608E-2</v>
      </c>
      <c r="I42" s="2">
        <v>9.0901585204755608E-2</v>
      </c>
      <c r="J42" s="2">
        <v>3.0583333333333331</v>
      </c>
      <c r="K42" s="2">
        <v>8</v>
      </c>
      <c r="L42" s="2">
        <f>24-NurseSub24[[#This Row],[Total RN Hours  (*Adjusted for 8 minimum)]]</f>
        <v>16</v>
      </c>
      <c r="M42" s="14">
        <v>8.3000000000000007</v>
      </c>
      <c r="N42" s="14">
        <f>NurseSub24[[#This Row],[Additional Hours Needed to Get to 24]]*NurseSub24[[#This Row],[Hourly Wage Differential RN vs LPN]]</f>
        <v>132.80000000000001</v>
      </c>
    </row>
    <row r="43" spans="1:14" x14ac:dyDescent="0.35">
      <c r="A43" t="s">
        <v>18645</v>
      </c>
      <c r="B43" t="s">
        <v>12955</v>
      </c>
      <c r="C43" t="s">
        <v>17375</v>
      </c>
      <c r="D43" t="s">
        <v>19281</v>
      </c>
      <c r="E43" s="2">
        <v>69.566666666666663</v>
      </c>
      <c r="F43" s="2">
        <v>3.1119677367832614</v>
      </c>
      <c r="G43" s="2">
        <v>3.0332630570196457</v>
      </c>
      <c r="H43" s="2">
        <v>4.4887398179204605E-2</v>
      </c>
      <c r="I43" s="2">
        <v>4.2491614758025882E-2</v>
      </c>
      <c r="J43" s="2">
        <v>3.1226666666666669</v>
      </c>
      <c r="K43" s="2">
        <v>8</v>
      </c>
      <c r="L43" s="2">
        <f>24-NurseSub24[[#This Row],[Total RN Hours  (*Adjusted for 8 minimum)]]</f>
        <v>16</v>
      </c>
      <c r="M43" s="14">
        <v>8.3000000000000007</v>
      </c>
      <c r="N43" s="14">
        <f>NurseSub24[[#This Row],[Additional Hours Needed to Get to 24]]*NurseSub24[[#This Row],[Hourly Wage Differential RN vs LPN]]</f>
        <v>132.80000000000001</v>
      </c>
    </row>
    <row r="44" spans="1:14" x14ac:dyDescent="0.35">
      <c r="A44" t="s">
        <v>18651</v>
      </c>
      <c r="B44" t="s">
        <v>12190</v>
      </c>
      <c r="C44" t="s">
        <v>15913</v>
      </c>
      <c r="D44" t="s">
        <v>20225</v>
      </c>
      <c r="E44" s="2">
        <v>10.766666666666667</v>
      </c>
      <c r="F44" s="2">
        <v>1.6271929824561404</v>
      </c>
      <c r="G44" s="2">
        <v>1.532249742002064</v>
      </c>
      <c r="H44" s="2">
        <v>0.30650154798761609</v>
      </c>
      <c r="I44" s="2">
        <v>0.21155830753353971</v>
      </c>
      <c r="J44" s="2">
        <v>3.3</v>
      </c>
      <c r="K44" s="2">
        <v>8</v>
      </c>
      <c r="L44" s="2">
        <f>24-NurseSub24[[#This Row],[Total RN Hours  (*Adjusted for 8 minimum)]]</f>
        <v>16</v>
      </c>
      <c r="M44" s="14">
        <v>8.3000000000000007</v>
      </c>
      <c r="N44" s="14">
        <f>NurseSub24[[#This Row],[Additional Hours Needed to Get to 24]]*NurseSub24[[#This Row],[Hourly Wage Differential RN vs LPN]]</f>
        <v>132.80000000000001</v>
      </c>
    </row>
    <row r="45" spans="1:14" x14ac:dyDescent="0.35">
      <c r="A45" t="s">
        <v>18645</v>
      </c>
      <c r="B45" t="s">
        <v>12832</v>
      </c>
      <c r="C45" t="s">
        <v>18445</v>
      </c>
      <c r="D45" t="s">
        <v>18663</v>
      </c>
      <c r="E45" s="2">
        <v>46.444444444444443</v>
      </c>
      <c r="F45" s="2">
        <v>2.6573851674641147</v>
      </c>
      <c r="G45" s="2">
        <v>2.2376411483253591</v>
      </c>
      <c r="H45" s="2">
        <v>7.1339712918660286E-2</v>
      </c>
      <c r="I45" s="2">
        <v>6.9545454545454549E-2</v>
      </c>
      <c r="J45" s="2">
        <v>3.3133333333333335</v>
      </c>
      <c r="K45" s="2">
        <v>8</v>
      </c>
      <c r="L45" s="2">
        <f>24-NurseSub24[[#This Row],[Total RN Hours  (*Adjusted for 8 minimum)]]</f>
        <v>16</v>
      </c>
      <c r="M45" s="14">
        <v>8.3000000000000007</v>
      </c>
      <c r="N45" s="14">
        <f>NurseSub24[[#This Row],[Additional Hours Needed to Get to 24]]*NurseSub24[[#This Row],[Hourly Wage Differential RN vs LPN]]</f>
        <v>132.80000000000001</v>
      </c>
    </row>
    <row r="46" spans="1:14" x14ac:dyDescent="0.35">
      <c r="A46" t="s">
        <v>18637</v>
      </c>
      <c r="B46" t="s">
        <v>9662</v>
      </c>
      <c r="C46" t="s">
        <v>13730</v>
      </c>
      <c r="D46" t="s">
        <v>18778</v>
      </c>
      <c r="E46" s="2">
        <v>37.68888888888889</v>
      </c>
      <c r="F46" s="2">
        <v>2.7375530660377354</v>
      </c>
      <c r="G46" s="2">
        <v>2.6780601415094338</v>
      </c>
      <c r="H46" s="2">
        <v>9.0285966981132074E-2</v>
      </c>
      <c r="I46" s="2">
        <v>4.7390919811320757E-2</v>
      </c>
      <c r="J46" s="2">
        <v>3.4027777777777777</v>
      </c>
      <c r="K46" s="2">
        <v>8</v>
      </c>
      <c r="L46" s="2">
        <f>24-NurseSub24[[#This Row],[Total RN Hours  (*Adjusted for 8 minimum)]]</f>
        <v>16</v>
      </c>
      <c r="M46" s="14">
        <v>8.3000000000000007</v>
      </c>
      <c r="N46" s="14">
        <f>NurseSub24[[#This Row],[Additional Hours Needed to Get to 24]]*NurseSub24[[#This Row],[Hourly Wage Differential RN vs LPN]]</f>
        <v>132.80000000000001</v>
      </c>
    </row>
    <row r="47" spans="1:14" x14ac:dyDescent="0.35">
      <c r="A47" t="s">
        <v>18627</v>
      </c>
      <c r="B47" t="s">
        <v>6906</v>
      </c>
      <c r="C47" t="s">
        <v>16446</v>
      </c>
      <c r="D47" t="s">
        <v>19597</v>
      </c>
      <c r="E47" s="2">
        <v>0.77777777777777779</v>
      </c>
      <c r="F47" s="2">
        <v>11.612428571428573</v>
      </c>
      <c r="G47" s="2">
        <v>8.7554285714285722</v>
      </c>
      <c r="H47" s="2">
        <v>4.5649999999999995</v>
      </c>
      <c r="I47" s="2">
        <v>2.3544285714285715</v>
      </c>
      <c r="J47" s="2">
        <v>3.5505555555555555</v>
      </c>
      <c r="K47" s="2">
        <v>8</v>
      </c>
      <c r="L47" s="2">
        <f>24-NurseSub24[[#This Row],[Total RN Hours  (*Adjusted for 8 minimum)]]</f>
        <v>16</v>
      </c>
      <c r="M47" s="14">
        <v>8.3000000000000007</v>
      </c>
      <c r="N47" s="14">
        <f>NurseSub24[[#This Row],[Additional Hours Needed to Get to 24]]*NurseSub24[[#This Row],[Hourly Wage Differential RN vs LPN]]</f>
        <v>132.80000000000001</v>
      </c>
    </row>
    <row r="48" spans="1:14" x14ac:dyDescent="0.35">
      <c r="A48" t="s">
        <v>18615</v>
      </c>
      <c r="B48" t="s">
        <v>3738</v>
      </c>
      <c r="C48" t="s">
        <v>14982</v>
      </c>
      <c r="D48" t="s">
        <v>18927</v>
      </c>
      <c r="E48" s="2">
        <v>35.466666666666669</v>
      </c>
      <c r="F48" s="2">
        <v>2.6963533834586459</v>
      </c>
      <c r="G48" s="2">
        <v>2.1432675438596487</v>
      </c>
      <c r="H48" s="2">
        <v>0.10401002506265664</v>
      </c>
      <c r="I48" s="2">
        <v>3.7593984962406013E-3</v>
      </c>
      <c r="J48" s="2">
        <v>3.6888888888888887</v>
      </c>
      <c r="K48" s="2">
        <v>8</v>
      </c>
      <c r="L48" s="2">
        <f>24-NurseSub24[[#This Row],[Total RN Hours  (*Adjusted for 8 minimum)]]</f>
        <v>16</v>
      </c>
      <c r="M48" s="14">
        <v>8.3000000000000007</v>
      </c>
      <c r="N48" s="14">
        <f>NurseSub24[[#This Row],[Additional Hours Needed to Get to 24]]*NurseSub24[[#This Row],[Hourly Wage Differential RN vs LPN]]</f>
        <v>132.80000000000001</v>
      </c>
    </row>
    <row r="49" spans="1:14" x14ac:dyDescent="0.35">
      <c r="A49" t="s">
        <v>18629</v>
      </c>
      <c r="B49" t="s">
        <v>7104</v>
      </c>
      <c r="C49" t="s">
        <v>14079</v>
      </c>
      <c r="D49" t="s">
        <v>19637</v>
      </c>
      <c r="E49" s="2">
        <v>20.511111111111113</v>
      </c>
      <c r="F49" s="2">
        <v>5.2000270855904658</v>
      </c>
      <c r="G49" s="2">
        <v>5.018553629469122</v>
      </c>
      <c r="H49" s="2">
        <v>0.18147345612134344</v>
      </c>
      <c r="I49" s="2">
        <v>0</v>
      </c>
      <c r="J49" s="2">
        <v>3.7222222222222223</v>
      </c>
      <c r="K49" s="2">
        <v>8</v>
      </c>
      <c r="L49" s="2">
        <f>24-NurseSub24[[#This Row],[Total RN Hours  (*Adjusted for 8 minimum)]]</f>
        <v>16</v>
      </c>
      <c r="M49" s="14">
        <v>8.3000000000000007</v>
      </c>
      <c r="N49" s="14">
        <f>NurseSub24[[#This Row],[Additional Hours Needed to Get to 24]]*NurseSub24[[#This Row],[Hourly Wage Differential RN vs LPN]]</f>
        <v>132.80000000000001</v>
      </c>
    </row>
    <row r="50" spans="1:14" x14ac:dyDescent="0.35">
      <c r="A50" t="s">
        <v>18645</v>
      </c>
      <c r="B50" t="s">
        <v>11101</v>
      </c>
      <c r="C50" t="s">
        <v>17861</v>
      </c>
      <c r="D50" t="s">
        <v>20021</v>
      </c>
      <c r="E50" s="2">
        <v>74.466666666666669</v>
      </c>
      <c r="F50" s="2">
        <v>2.9719068934646371</v>
      </c>
      <c r="G50" s="2">
        <v>2.8742733512384366</v>
      </c>
      <c r="H50" s="2">
        <v>5.1675619218143835E-2</v>
      </c>
      <c r="I50" s="2">
        <v>4.7199343479558342E-2</v>
      </c>
      <c r="J50" s="2">
        <v>3.8481111111111113</v>
      </c>
      <c r="K50" s="2">
        <v>8</v>
      </c>
      <c r="L50" s="2">
        <f>24-NurseSub24[[#This Row],[Total RN Hours  (*Adjusted for 8 minimum)]]</f>
        <v>16</v>
      </c>
      <c r="M50" s="14">
        <v>8.3000000000000007</v>
      </c>
      <c r="N50" s="14">
        <f>NurseSub24[[#This Row],[Additional Hours Needed to Get to 24]]*NurseSub24[[#This Row],[Hourly Wage Differential RN vs LPN]]</f>
        <v>132.80000000000001</v>
      </c>
    </row>
    <row r="51" spans="1:14" x14ac:dyDescent="0.35">
      <c r="A51" t="s">
        <v>18605</v>
      </c>
      <c r="B51" t="s">
        <v>575</v>
      </c>
      <c r="C51" t="s">
        <v>13904</v>
      </c>
      <c r="D51" t="s">
        <v>18809</v>
      </c>
      <c r="E51" s="2">
        <v>33.733333333333334</v>
      </c>
      <c r="F51" s="2">
        <v>3.0943445322793153</v>
      </c>
      <c r="G51" s="2">
        <v>3.0943445322793153</v>
      </c>
      <c r="H51" s="2">
        <v>0.11693017127799736</v>
      </c>
      <c r="I51" s="2">
        <v>0.11693017127799736</v>
      </c>
      <c r="J51" s="2">
        <v>3.9444444444444446</v>
      </c>
      <c r="K51" s="2">
        <v>8</v>
      </c>
      <c r="L51" s="2">
        <f>24-NurseSub24[[#This Row],[Total RN Hours  (*Adjusted for 8 minimum)]]</f>
        <v>16</v>
      </c>
      <c r="M51" s="14">
        <v>8.3000000000000007</v>
      </c>
      <c r="N51" s="14">
        <f>NurseSub24[[#This Row],[Additional Hours Needed to Get to 24]]*NurseSub24[[#This Row],[Hourly Wage Differential RN vs LPN]]</f>
        <v>132.80000000000001</v>
      </c>
    </row>
    <row r="52" spans="1:14" x14ac:dyDescent="0.35">
      <c r="A52" t="s">
        <v>18643</v>
      </c>
      <c r="B52" t="s">
        <v>21234</v>
      </c>
      <c r="C52" t="s">
        <v>15031</v>
      </c>
      <c r="D52" t="s">
        <v>18985</v>
      </c>
      <c r="E52" s="2">
        <v>38.111111111111114</v>
      </c>
      <c r="F52" s="2">
        <v>1.8319475218658892</v>
      </c>
      <c r="G52" s="2">
        <v>1.8319475218658892</v>
      </c>
      <c r="H52" s="2">
        <v>0.10546647230320699</v>
      </c>
      <c r="I52" s="2">
        <v>0.10546647230320699</v>
      </c>
      <c r="J52" s="2">
        <v>4.0194444444444448</v>
      </c>
      <c r="K52" s="2">
        <v>8</v>
      </c>
      <c r="L52" s="2">
        <f>24-NurseSub24[[#This Row],[Total RN Hours  (*Adjusted for 8 minimum)]]</f>
        <v>16</v>
      </c>
      <c r="M52" s="14">
        <v>8.3000000000000007</v>
      </c>
      <c r="N52" s="14">
        <f>NurseSub24[[#This Row],[Additional Hours Needed to Get to 24]]*NurseSub24[[#This Row],[Hourly Wage Differential RN vs LPN]]</f>
        <v>132.80000000000001</v>
      </c>
    </row>
    <row r="53" spans="1:14" x14ac:dyDescent="0.35">
      <c r="A53" t="s">
        <v>18645</v>
      </c>
      <c r="B53" t="s">
        <v>12902</v>
      </c>
      <c r="C53" t="s">
        <v>14468</v>
      </c>
      <c r="D53" t="s">
        <v>18673</v>
      </c>
      <c r="E53" s="2">
        <v>50.955555555555556</v>
      </c>
      <c r="F53" s="2">
        <v>2.2029764500654165</v>
      </c>
      <c r="G53" s="2">
        <v>2.2029764500654165</v>
      </c>
      <c r="H53" s="2">
        <v>7.9171391190580018E-2</v>
      </c>
      <c r="I53" s="2">
        <v>7.9171391190580018E-2</v>
      </c>
      <c r="J53" s="2">
        <v>4.0342222222222217</v>
      </c>
      <c r="K53" s="2">
        <v>8</v>
      </c>
      <c r="L53" s="2">
        <f>24-NurseSub24[[#This Row],[Total RN Hours  (*Adjusted for 8 minimum)]]</f>
        <v>16</v>
      </c>
      <c r="M53" s="14">
        <v>8.3000000000000007</v>
      </c>
      <c r="N53" s="14">
        <f>NurseSub24[[#This Row],[Additional Hours Needed to Get to 24]]*NurseSub24[[#This Row],[Hourly Wage Differential RN vs LPN]]</f>
        <v>132.80000000000001</v>
      </c>
    </row>
    <row r="54" spans="1:14" x14ac:dyDescent="0.35">
      <c r="A54" t="s">
        <v>18634</v>
      </c>
      <c r="B54" t="s">
        <v>8476</v>
      </c>
      <c r="C54" t="s">
        <v>13661</v>
      </c>
      <c r="D54" t="s">
        <v>19738</v>
      </c>
      <c r="E54" s="2">
        <v>2.8555555555555556</v>
      </c>
      <c r="F54" s="2">
        <v>6.0749416342412452</v>
      </c>
      <c r="G54" s="2">
        <v>5.4059533073929957</v>
      </c>
      <c r="H54" s="2">
        <v>1.4194163424124513</v>
      </c>
      <c r="I54" s="2">
        <v>0.75042801556420236</v>
      </c>
      <c r="J54" s="2">
        <v>4.0532222222222218</v>
      </c>
      <c r="K54" s="2">
        <v>8</v>
      </c>
      <c r="L54" s="2">
        <f>24-NurseSub24[[#This Row],[Total RN Hours  (*Adjusted for 8 minimum)]]</f>
        <v>16</v>
      </c>
      <c r="M54" s="14">
        <v>8.3000000000000007</v>
      </c>
      <c r="N54" s="14">
        <f>NurseSub24[[#This Row],[Additional Hours Needed to Get to 24]]*NurseSub24[[#This Row],[Hourly Wage Differential RN vs LPN]]</f>
        <v>132.80000000000001</v>
      </c>
    </row>
    <row r="55" spans="1:14" x14ac:dyDescent="0.35">
      <c r="A55" t="s">
        <v>18645</v>
      </c>
      <c r="B55" t="s">
        <v>12941</v>
      </c>
      <c r="C55" t="s">
        <v>18433</v>
      </c>
      <c r="D55" t="s">
        <v>18655</v>
      </c>
      <c r="E55" s="2">
        <v>91.5</v>
      </c>
      <c r="F55" s="2">
        <v>3.0902137219186394</v>
      </c>
      <c r="G55" s="2">
        <v>2.870590163934426</v>
      </c>
      <c r="H55" s="2">
        <v>4.7174256223436552E-2</v>
      </c>
      <c r="I55" s="2">
        <v>2.8048573163327262E-2</v>
      </c>
      <c r="J55" s="2">
        <v>4.3164444444444445</v>
      </c>
      <c r="K55" s="2">
        <v>8</v>
      </c>
      <c r="L55" s="2">
        <f>24-NurseSub24[[#This Row],[Total RN Hours  (*Adjusted for 8 minimum)]]</f>
        <v>16</v>
      </c>
      <c r="M55" s="14">
        <v>8.3000000000000007</v>
      </c>
      <c r="N55" s="14">
        <f>NurseSub24[[#This Row],[Additional Hours Needed to Get to 24]]*NurseSub24[[#This Row],[Hourly Wage Differential RN vs LPN]]</f>
        <v>132.80000000000001</v>
      </c>
    </row>
    <row r="56" spans="1:14" x14ac:dyDescent="0.35">
      <c r="A56" t="s">
        <v>18645</v>
      </c>
      <c r="B56" t="s">
        <v>11261</v>
      </c>
      <c r="C56" t="s">
        <v>13647</v>
      </c>
      <c r="D56" t="s">
        <v>18927</v>
      </c>
      <c r="E56" s="2">
        <v>17.988888888888887</v>
      </c>
      <c r="F56" s="2">
        <v>3.5295552810376778</v>
      </c>
      <c r="G56" s="2">
        <v>3.4878628783199508</v>
      </c>
      <c r="H56" s="2">
        <v>0.24051883878937616</v>
      </c>
      <c r="I56" s="2">
        <v>0.19882643607164915</v>
      </c>
      <c r="J56" s="2">
        <v>4.3266666666666662</v>
      </c>
      <c r="K56" s="2">
        <v>8</v>
      </c>
      <c r="L56" s="2">
        <f>24-NurseSub24[[#This Row],[Total RN Hours  (*Adjusted for 8 minimum)]]</f>
        <v>16</v>
      </c>
      <c r="M56" s="14">
        <v>8.3000000000000007</v>
      </c>
      <c r="N56" s="14">
        <f>NurseSub24[[#This Row],[Additional Hours Needed to Get to 24]]*NurseSub24[[#This Row],[Hourly Wage Differential RN vs LPN]]</f>
        <v>132.80000000000001</v>
      </c>
    </row>
    <row r="57" spans="1:14" x14ac:dyDescent="0.35">
      <c r="A57" t="s">
        <v>18645</v>
      </c>
      <c r="B57" t="s">
        <v>13172</v>
      </c>
      <c r="C57" t="s">
        <v>18539</v>
      </c>
      <c r="D57" t="s">
        <v>20058</v>
      </c>
      <c r="E57" s="2">
        <v>47.8</v>
      </c>
      <c r="F57" s="2">
        <v>2.5717247791724778</v>
      </c>
      <c r="G57" s="2">
        <v>2.3254393305439334</v>
      </c>
      <c r="H57" s="2">
        <v>9.1527196652719675E-2</v>
      </c>
      <c r="I57" s="2">
        <v>9.1527196652719675E-2</v>
      </c>
      <c r="J57" s="2">
        <v>4.375</v>
      </c>
      <c r="K57" s="2">
        <v>8</v>
      </c>
      <c r="L57" s="2">
        <f>24-NurseSub24[[#This Row],[Total RN Hours  (*Adjusted for 8 minimum)]]</f>
        <v>16</v>
      </c>
      <c r="M57" s="14">
        <v>8.3000000000000007</v>
      </c>
      <c r="N57" s="14">
        <f>NurseSub24[[#This Row],[Additional Hours Needed to Get to 24]]*NurseSub24[[#This Row],[Hourly Wage Differential RN vs LPN]]</f>
        <v>132.80000000000001</v>
      </c>
    </row>
    <row r="58" spans="1:14" x14ac:dyDescent="0.35">
      <c r="A58" t="s">
        <v>18617</v>
      </c>
      <c r="B58" t="s">
        <v>21312</v>
      </c>
      <c r="C58" t="s">
        <v>21313</v>
      </c>
      <c r="D58" t="s">
        <v>19200</v>
      </c>
      <c r="E58" s="2">
        <v>39.044444444444444</v>
      </c>
      <c r="F58" s="2">
        <v>2.1136425725668753</v>
      </c>
      <c r="G58" s="2">
        <v>2.0773591348890155</v>
      </c>
      <c r="H58" s="2">
        <v>0.11237336368810472</v>
      </c>
      <c r="I58" s="2">
        <v>7.6089926010244724E-2</v>
      </c>
      <c r="J58" s="2">
        <v>4.3875555555555552</v>
      </c>
      <c r="K58" s="2">
        <v>8</v>
      </c>
      <c r="L58" s="2">
        <f>24-NurseSub24[[#This Row],[Total RN Hours  (*Adjusted for 8 minimum)]]</f>
        <v>16</v>
      </c>
      <c r="M58" s="14">
        <v>8.3000000000000007</v>
      </c>
      <c r="N58" s="14">
        <f>NurseSub24[[#This Row],[Additional Hours Needed to Get to 24]]*NurseSub24[[#This Row],[Hourly Wage Differential RN vs LPN]]</f>
        <v>132.80000000000001</v>
      </c>
    </row>
    <row r="59" spans="1:14" x14ac:dyDescent="0.35">
      <c r="A59" t="s">
        <v>18628</v>
      </c>
      <c r="B59" t="s">
        <v>7014</v>
      </c>
      <c r="C59" t="s">
        <v>16496</v>
      </c>
      <c r="D59" t="s">
        <v>19625</v>
      </c>
      <c r="E59" s="2">
        <v>21.733333333333334</v>
      </c>
      <c r="F59" s="2">
        <v>1.114739263803681</v>
      </c>
      <c r="G59" s="2">
        <v>1.114739263803681</v>
      </c>
      <c r="H59" s="2">
        <v>0.20834355828220857</v>
      </c>
      <c r="I59" s="2">
        <v>0.20834355828220857</v>
      </c>
      <c r="J59" s="2">
        <v>4.5279999999999996</v>
      </c>
      <c r="K59" s="2">
        <v>8</v>
      </c>
      <c r="L59" s="2">
        <f>24-NurseSub24[[#This Row],[Total RN Hours  (*Adjusted for 8 minimum)]]</f>
        <v>16</v>
      </c>
      <c r="M59" s="14">
        <v>8.3000000000000007</v>
      </c>
      <c r="N59" s="14">
        <f>NurseSub24[[#This Row],[Additional Hours Needed to Get to 24]]*NurseSub24[[#This Row],[Hourly Wage Differential RN vs LPN]]</f>
        <v>132.80000000000001</v>
      </c>
    </row>
    <row r="60" spans="1:14" x14ac:dyDescent="0.35">
      <c r="A60" t="s">
        <v>18616</v>
      </c>
      <c r="B60" t="s">
        <v>3848</v>
      </c>
      <c r="C60" t="s">
        <v>15159</v>
      </c>
      <c r="D60" t="s">
        <v>18681</v>
      </c>
      <c r="E60" s="2">
        <v>16.544444444444444</v>
      </c>
      <c r="F60" s="2">
        <v>2.1263331094694427</v>
      </c>
      <c r="G60" s="2">
        <v>1.9433243787777033</v>
      </c>
      <c r="H60" s="2">
        <v>0.27932169241101412</v>
      </c>
      <c r="I60" s="2">
        <v>9.6312961719274684E-2</v>
      </c>
      <c r="J60" s="2">
        <v>4.6212222222222223</v>
      </c>
      <c r="K60" s="2">
        <v>8</v>
      </c>
      <c r="L60" s="2">
        <f>24-NurseSub24[[#This Row],[Total RN Hours  (*Adjusted for 8 minimum)]]</f>
        <v>16</v>
      </c>
      <c r="M60" s="14">
        <v>8.3000000000000007</v>
      </c>
      <c r="N60" s="14">
        <f>NurseSub24[[#This Row],[Additional Hours Needed to Get to 24]]*NurseSub24[[#This Row],[Hourly Wage Differential RN vs LPN]]</f>
        <v>132.80000000000001</v>
      </c>
    </row>
    <row r="61" spans="1:14" x14ac:dyDescent="0.35">
      <c r="A61" t="s">
        <v>18617</v>
      </c>
      <c r="B61" t="s">
        <v>4399</v>
      </c>
      <c r="C61" t="s">
        <v>15425</v>
      </c>
      <c r="D61" t="s">
        <v>18655</v>
      </c>
      <c r="E61" s="2">
        <v>28.5</v>
      </c>
      <c r="F61" s="2">
        <v>3.0699415204678364</v>
      </c>
      <c r="G61" s="2">
        <v>2.8107992202729046</v>
      </c>
      <c r="H61" s="2">
        <v>0.16518518518518518</v>
      </c>
      <c r="I61" s="2">
        <v>0.13399610136452242</v>
      </c>
      <c r="J61" s="2">
        <v>4.7077777777777774</v>
      </c>
      <c r="K61" s="2">
        <v>8</v>
      </c>
      <c r="L61" s="2">
        <f>24-NurseSub24[[#This Row],[Total RN Hours  (*Adjusted for 8 minimum)]]</f>
        <v>16</v>
      </c>
      <c r="M61" s="14">
        <v>8.3000000000000007</v>
      </c>
      <c r="N61" s="14">
        <f>NurseSub24[[#This Row],[Additional Hours Needed to Get to 24]]*NurseSub24[[#This Row],[Hourly Wage Differential RN vs LPN]]</f>
        <v>132.80000000000001</v>
      </c>
    </row>
    <row r="62" spans="1:14" x14ac:dyDescent="0.35">
      <c r="A62" t="s">
        <v>18614</v>
      </c>
      <c r="B62" t="s">
        <v>2934</v>
      </c>
      <c r="C62" t="s">
        <v>14849</v>
      </c>
      <c r="D62" t="s">
        <v>19095</v>
      </c>
      <c r="E62" s="2">
        <v>41.977777777777774</v>
      </c>
      <c r="F62" s="2">
        <v>2.8157173107464271</v>
      </c>
      <c r="G62" s="2">
        <v>2.6435415563790365</v>
      </c>
      <c r="H62" s="2">
        <v>0.11283748014822657</v>
      </c>
      <c r="I62" s="2">
        <v>6.6185812599258875E-2</v>
      </c>
      <c r="J62" s="2">
        <v>4.7366666666666664</v>
      </c>
      <c r="K62" s="2">
        <v>8</v>
      </c>
      <c r="L62" s="2">
        <f>24-NurseSub24[[#This Row],[Total RN Hours  (*Adjusted for 8 minimum)]]</f>
        <v>16</v>
      </c>
      <c r="M62" s="14">
        <v>8.3000000000000007</v>
      </c>
      <c r="N62" s="14">
        <f>NurseSub24[[#This Row],[Additional Hours Needed to Get to 24]]*NurseSub24[[#This Row],[Hourly Wage Differential RN vs LPN]]</f>
        <v>132.80000000000001</v>
      </c>
    </row>
    <row r="63" spans="1:14" x14ac:dyDescent="0.35">
      <c r="A63" t="s">
        <v>18636</v>
      </c>
      <c r="B63" t="s">
        <v>9140</v>
      </c>
      <c r="C63" t="s">
        <v>14780</v>
      </c>
      <c r="D63" t="s">
        <v>18663</v>
      </c>
      <c r="E63" s="2">
        <v>103.65555555555555</v>
      </c>
      <c r="F63" s="2">
        <v>1.9261507128309574</v>
      </c>
      <c r="G63" s="2">
        <v>1.9009604459213207</v>
      </c>
      <c r="H63" s="2">
        <v>4.5888090899346132E-2</v>
      </c>
      <c r="I63" s="2">
        <v>4.5888090899346132E-2</v>
      </c>
      <c r="J63" s="2">
        <v>4.7565555555555559</v>
      </c>
      <c r="K63" s="2">
        <v>8</v>
      </c>
      <c r="L63" s="2">
        <f>24-NurseSub24[[#This Row],[Total RN Hours  (*Adjusted for 8 minimum)]]</f>
        <v>16</v>
      </c>
      <c r="M63" s="14">
        <v>8.3000000000000007</v>
      </c>
      <c r="N63" s="14">
        <f>NurseSub24[[#This Row],[Additional Hours Needed to Get to 24]]*NurseSub24[[#This Row],[Hourly Wage Differential RN vs LPN]]</f>
        <v>132.80000000000001</v>
      </c>
    </row>
    <row r="64" spans="1:14" x14ac:dyDescent="0.35">
      <c r="A64" t="s">
        <v>18645</v>
      </c>
      <c r="B64" t="s">
        <v>12727</v>
      </c>
      <c r="C64" t="s">
        <v>16629</v>
      </c>
      <c r="D64" t="s">
        <v>19868</v>
      </c>
      <c r="E64" s="2">
        <v>36.044444444444444</v>
      </c>
      <c r="F64" s="2">
        <v>3.2770437731196056</v>
      </c>
      <c r="G64" s="2">
        <v>3.1324321824907519</v>
      </c>
      <c r="H64" s="2">
        <v>0.13413070283600495</v>
      </c>
      <c r="I64" s="2">
        <v>0.13413070283600495</v>
      </c>
      <c r="J64" s="2">
        <v>4.8346666666666671</v>
      </c>
      <c r="K64" s="2">
        <v>8</v>
      </c>
      <c r="L64" s="2">
        <f>24-NurseSub24[[#This Row],[Total RN Hours  (*Adjusted for 8 minimum)]]</f>
        <v>16</v>
      </c>
      <c r="M64" s="14">
        <v>8.3000000000000007</v>
      </c>
      <c r="N64" s="14">
        <f>NurseSub24[[#This Row],[Additional Hours Needed to Get to 24]]*NurseSub24[[#This Row],[Hourly Wage Differential RN vs LPN]]</f>
        <v>132.80000000000001</v>
      </c>
    </row>
    <row r="65" spans="1:14" x14ac:dyDescent="0.35">
      <c r="A65" t="s">
        <v>18631</v>
      </c>
      <c r="B65" t="s">
        <v>7487</v>
      </c>
      <c r="C65" t="s">
        <v>16678</v>
      </c>
      <c r="D65" t="s">
        <v>19661</v>
      </c>
      <c r="E65" s="2">
        <v>27.566666666666666</v>
      </c>
      <c r="F65" s="2">
        <v>2.0722490931076178</v>
      </c>
      <c r="G65" s="2">
        <v>1.8967956469165659</v>
      </c>
      <c r="H65" s="2">
        <v>0.17545344619105199</v>
      </c>
      <c r="I65" s="2">
        <v>0</v>
      </c>
      <c r="J65" s="2">
        <v>4.8366666666666669</v>
      </c>
      <c r="K65" s="2">
        <v>8</v>
      </c>
      <c r="L65" s="2">
        <f>24-NurseSub24[[#This Row],[Total RN Hours  (*Adjusted for 8 minimum)]]</f>
        <v>16</v>
      </c>
      <c r="M65" s="14">
        <v>8.3000000000000007</v>
      </c>
      <c r="N65" s="14">
        <f>NurseSub24[[#This Row],[Additional Hours Needed to Get to 24]]*NurseSub24[[#This Row],[Hourly Wage Differential RN vs LPN]]</f>
        <v>132.80000000000001</v>
      </c>
    </row>
    <row r="66" spans="1:14" x14ac:dyDescent="0.35">
      <c r="A66" t="s">
        <v>18645</v>
      </c>
      <c r="B66" t="s">
        <v>13303</v>
      </c>
      <c r="C66" t="s">
        <v>17236</v>
      </c>
      <c r="D66" t="s">
        <v>20305</v>
      </c>
      <c r="E66" s="2">
        <v>38.166666666666664</v>
      </c>
      <c r="F66" s="2">
        <v>2.7508238719068414</v>
      </c>
      <c r="G66" s="2">
        <v>2.4829927219796217</v>
      </c>
      <c r="H66" s="2">
        <v>0.12889374090247452</v>
      </c>
      <c r="I66" s="2">
        <v>1.2445414847161572E-2</v>
      </c>
      <c r="J66" s="2">
        <v>4.9194444444444443</v>
      </c>
      <c r="K66" s="2">
        <v>8</v>
      </c>
      <c r="L66" s="2">
        <f>24-NurseSub24[[#This Row],[Total RN Hours  (*Adjusted for 8 minimum)]]</f>
        <v>16</v>
      </c>
      <c r="M66" s="14">
        <v>8.3000000000000007</v>
      </c>
      <c r="N66" s="14">
        <f>NurseSub24[[#This Row],[Additional Hours Needed to Get to 24]]*NurseSub24[[#This Row],[Hourly Wage Differential RN vs LPN]]</f>
        <v>132.80000000000001</v>
      </c>
    </row>
    <row r="67" spans="1:14" x14ac:dyDescent="0.35">
      <c r="A67" t="s">
        <v>18637</v>
      </c>
      <c r="B67" t="s">
        <v>9575</v>
      </c>
      <c r="C67" t="s">
        <v>17349</v>
      </c>
      <c r="D67" t="s">
        <v>19842</v>
      </c>
      <c r="E67" s="2">
        <v>29.266666666666666</v>
      </c>
      <c r="F67" s="2">
        <v>3.2189939255884585</v>
      </c>
      <c r="G67" s="2">
        <v>2.9969627942293093</v>
      </c>
      <c r="H67" s="2">
        <v>0.16936218678815493</v>
      </c>
      <c r="I67" s="2">
        <v>0</v>
      </c>
      <c r="J67" s="2">
        <v>4.956666666666667</v>
      </c>
      <c r="K67" s="2">
        <v>8</v>
      </c>
      <c r="L67" s="2">
        <f>24-NurseSub24[[#This Row],[Total RN Hours  (*Adjusted for 8 minimum)]]</f>
        <v>16</v>
      </c>
      <c r="M67" s="14">
        <v>8.3000000000000007</v>
      </c>
      <c r="N67" s="14">
        <f>NurseSub24[[#This Row],[Additional Hours Needed to Get to 24]]*NurseSub24[[#This Row],[Hourly Wage Differential RN vs LPN]]</f>
        <v>132.80000000000001</v>
      </c>
    </row>
    <row r="68" spans="1:14" x14ac:dyDescent="0.35">
      <c r="A68" t="s">
        <v>18616</v>
      </c>
      <c r="B68" t="s">
        <v>3983</v>
      </c>
      <c r="C68" t="s">
        <v>15244</v>
      </c>
      <c r="D68" t="s">
        <v>19159</v>
      </c>
      <c r="E68" s="2">
        <v>9.2555555555555564</v>
      </c>
      <c r="F68" s="2">
        <v>2.3934573829531809</v>
      </c>
      <c r="G68" s="2">
        <v>2.3550420168067223</v>
      </c>
      <c r="H68" s="2">
        <v>0.55132052821128441</v>
      </c>
      <c r="I68" s="2">
        <v>0.51290516206482584</v>
      </c>
      <c r="J68" s="2">
        <v>5.102777777777777</v>
      </c>
      <c r="K68" s="2">
        <v>8</v>
      </c>
      <c r="L68" s="2">
        <f>24-NurseSub24[[#This Row],[Total RN Hours  (*Adjusted for 8 minimum)]]</f>
        <v>16</v>
      </c>
      <c r="M68" s="14">
        <v>8.3000000000000007</v>
      </c>
      <c r="N68" s="14">
        <f>NurseSub24[[#This Row],[Additional Hours Needed to Get to 24]]*NurseSub24[[#This Row],[Hourly Wage Differential RN vs LPN]]</f>
        <v>132.80000000000001</v>
      </c>
    </row>
    <row r="69" spans="1:14" x14ac:dyDescent="0.35">
      <c r="A69" t="s">
        <v>18616</v>
      </c>
      <c r="B69" t="s">
        <v>4026</v>
      </c>
      <c r="C69" t="s">
        <v>15262</v>
      </c>
      <c r="D69" t="s">
        <v>19096</v>
      </c>
      <c r="E69" s="2">
        <v>25.888888888888889</v>
      </c>
      <c r="F69" s="2">
        <v>1.5206394849785407</v>
      </c>
      <c r="G69" s="2">
        <v>1.5163476394849786</v>
      </c>
      <c r="H69" s="2">
        <v>0.20135193133047208</v>
      </c>
      <c r="I69" s="2">
        <v>0.19706008583690987</v>
      </c>
      <c r="J69" s="2">
        <v>5.2127777777777773</v>
      </c>
      <c r="K69" s="2">
        <v>8</v>
      </c>
      <c r="L69" s="2">
        <f>24-NurseSub24[[#This Row],[Total RN Hours  (*Adjusted for 8 minimum)]]</f>
        <v>16</v>
      </c>
      <c r="M69" s="14">
        <v>8.3000000000000007</v>
      </c>
      <c r="N69" s="14">
        <f>NurseSub24[[#This Row],[Additional Hours Needed to Get to 24]]*NurseSub24[[#This Row],[Hourly Wage Differential RN vs LPN]]</f>
        <v>132.80000000000001</v>
      </c>
    </row>
    <row r="70" spans="1:14" x14ac:dyDescent="0.35">
      <c r="A70" t="s">
        <v>18624</v>
      </c>
      <c r="B70" t="s">
        <v>5940</v>
      </c>
      <c r="C70" t="s">
        <v>16045</v>
      </c>
      <c r="D70" t="s">
        <v>19452</v>
      </c>
      <c r="E70" s="2">
        <v>44.277777777777779</v>
      </c>
      <c r="F70" s="2">
        <v>2.5775407779171893</v>
      </c>
      <c r="G70" s="2">
        <v>2.4733375156838142</v>
      </c>
      <c r="H70" s="2">
        <v>0.1198870765370138</v>
      </c>
      <c r="I70" s="2">
        <v>1.7879548306148053E-2</v>
      </c>
      <c r="J70" s="2">
        <v>5.3083333333333336</v>
      </c>
      <c r="K70" s="2">
        <v>8</v>
      </c>
      <c r="L70" s="2">
        <f>24-NurseSub24[[#This Row],[Total RN Hours  (*Adjusted for 8 minimum)]]</f>
        <v>16</v>
      </c>
      <c r="M70" s="14">
        <v>8.3000000000000007</v>
      </c>
      <c r="N70" s="14">
        <f>NurseSub24[[#This Row],[Additional Hours Needed to Get to 24]]*NurseSub24[[#This Row],[Hourly Wage Differential RN vs LPN]]</f>
        <v>132.80000000000001</v>
      </c>
    </row>
    <row r="71" spans="1:14" x14ac:dyDescent="0.35">
      <c r="A71" t="s">
        <v>18644</v>
      </c>
      <c r="B71" t="s">
        <v>11077</v>
      </c>
      <c r="C71" t="s">
        <v>14465</v>
      </c>
      <c r="D71" t="s">
        <v>19097</v>
      </c>
      <c r="E71" s="2">
        <v>36.4</v>
      </c>
      <c r="F71" s="2">
        <v>4.4121123321123328</v>
      </c>
      <c r="G71" s="2">
        <v>3.9126465201465201</v>
      </c>
      <c r="H71" s="2">
        <v>0.1465964590964591</v>
      </c>
      <c r="I71" s="2">
        <v>0</v>
      </c>
      <c r="J71" s="2">
        <v>5.3361111111111112</v>
      </c>
      <c r="K71" s="2">
        <v>8</v>
      </c>
      <c r="L71" s="2">
        <f>24-NurseSub24[[#This Row],[Total RN Hours  (*Adjusted for 8 minimum)]]</f>
        <v>16</v>
      </c>
      <c r="M71" s="14">
        <v>8.3000000000000007</v>
      </c>
      <c r="N71" s="14">
        <f>NurseSub24[[#This Row],[Additional Hours Needed to Get to 24]]*NurseSub24[[#This Row],[Hourly Wage Differential RN vs LPN]]</f>
        <v>132.80000000000001</v>
      </c>
    </row>
    <row r="72" spans="1:14" x14ac:dyDescent="0.35">
      <c r="A72" t="s">
        <v>18645</v>
      </c>
      <c r="B72" t="s">
        <v>261</v>
      </c>
      <c r="C72" t="s">
        <v>18411</v>
      </c>
      <c r="D72" t="s">
        <v>19242</v>
      </c>
      <c r="E72" s="2">
        <v>37.200000000000003</v>
      </c>
      <c r="F72" s="2">
        <v>3.06721027479092</v>
      </c>
      <c r="G72" s="2">
        <v>2.9417622461170847</v>
      </c>
      <c r="H72" s="2">
        <v>0.14573178016726401</v>
      </c>
      <c r="I72" s="2">
        <v>2.0283751493428911E-2</v>
      </c>
      <c r="J72" s="2">
        <v>5.4212222222222222</v>
      </c>
      <c r="K72" s="2">
        <v>8</v>
      </c>
      <c r="L72" s="2">
        <f>24-NurseSub24[[#This Row],[Total RN Hours  (*Adjusted for 8 minimum)]]</f>
        <v>16</v>
      </c>
      <c r="M72" s="14">
        <v>8.3000000000000007</v>
      </c>
      <c r="N72" s="14">
        <f>NurseSub24[[#This Row],[Additional Hours Needed to Get to 24]]*NurseSub24[[#This Row],[Hourly Wage Differential RN vs LPN]]</f>
        <v>132.80000000000001</v>
      </c>
    </row>
    <row r="73" spans="1:14" x14ac:dyDescent="0.35">
      <c r="A73" t="s">
        <v>18619</v>
      </c>
      <c r="B73" t="s">
        <v>4876</v>
      </c>
      <c r="C73" t="s">
        <v>14456</v>
      </c>
      <c r="D73" t="s">
        <v>18750</v>
      </c>
      <c r="E73" s="2">
        <v>40.033333333333331</v>
      </c>
      <c r="F73" s="2">
        <v>2.1604912572855954</v>
      </c>
      <c r="G73" s="2">
        <v>2.064043852345268</v>
      </c>
      <c r="H73" s="2">
        <v>0.13814876491812381</v>
      </c>
      <c r="I73" s="2">
        <v>4.1701359977796282E-2</v>
      </c>
      <c r="J73" s="2">
        <v>5.5305555555555559</v>
      </c>
      <c r="K73" s="2">
        <v>8</v>
      </c>
      <c r="L73" s="2">
        <f>24-NurseSub24[[#This Row],[Total RN Hours  (*Adjusted for 8 minimum)]]</f>
        <v>16</v>
      </c>
      <c r="M73" s="14">
        <v>8.3000000000000007</v>
      </c>
      <c r="N73" s="14">
        <f>NurseSub24[[#This Row],[Additional Hours Needed to Get to 24]]*NurseSub24[[#This Row],[Hourly Wage Differential RN vs LPN]]</f>
        <v>132.80000000000001</v>
      </c>
    </row>
    <row r="74" spans="1:14" x14ac:dyDescent="0.35">
      <c r="A74" t="s">
        <v>18626</v>
      </c>
      <c r="B74" t="s">
        <v>6725</v>
      </c>
      <c r="C74" t="s">
        <v>14135</v>
      </c>
      <c r="D74" t="s">
        <v>18714</v>
      </c>
      <c r="E74" s="2">
        <v>38.4</v>
      </c>
      <c r="F74" s="2">
        <v>3.5158767361111116</v>
      </c>
      <c r="G74" s="2">
        <v>3.1368287037037041</v>
      </c>
      <c r="H74" s="2">
        <v>0.14482060185185186</v>
      </c>
      <c r="I74" s="2">
        <v>0</v>
      </c>
      <c r="J74" s="2">
        <v>5.5611111111111109</v>
      </c>
      <c r="K74" s="2">
        <v>8</v>
      </c>
      <c r="L74" s="2">
        <f>24-NurseSub24[[#This Row],[Total RN Hours  (*Adjusted for 8 minimum)]]</f>
        <v>16</v>
      </c>
      <c r="M74" s="14">
        <v>8.3000000000000007</v>
      </c>
      <c r="N74" s="14">
        <f>NurseSub24[[#This Row],[Additional Hours Needed to Get to 24]]*NurseSub24[[#This Row],[Hourly Wage Differential RN vs LPN]]</f>
        <v>132.80000000000001</v>
      </c>
    </row>
    <row r="75" spans="1:14" x14ac:dyDescent="0.35">
      <c r="A75" t="s">
        <v>18607</v>
      </c>
      <c r="B75" t="s">
        <v>1462</v>
      </c>
      <c r="C75" t="s">
        <v>14235</v>
      </c>
      <c r="D75" t="s">
        <v>18874</v>
      </c>
      <c r="E75" s="2">
        <v>18.577777777777779</v>
      </c>
      <c r="F75" s="2">
        <v>1.2235346889952152</v>
      </c>
      <c r="G75" s="2">
        <v>1.0740131578947367</v>
      </c>
      <c r="H75" s="2">
        <v>0.30113636363636359</v>
      </c>
      <c r="I75" s="2">
        <v>0.25777511961722488</v>
      </c>
      <c r="J75" s="2">
        <v>5.5944444444444441</v>
      </c>
      <c r="K75" s="2">
        <v>8</v>
      </c>
      <c r="L75" s="2">
        <f>24-NurseSub24[[#This Row],[Total RN Hours  (*Adjusted for 8 minimum)]]</f>
        <v>16</v>
      </c>
      <c r="M75" s="14">
        <v>8.3000000000000007</v>
      </c>
      <c r="N75" s="14">
        <f>NurseSub24[[#This Row],[Additional Hours Needed to Get to 24]]*NurseSub24[[#This Row],[Hourly Wage Differential RN vs LPN]]</f>
        <v>132.80000000000001</v>
      </c>
    </row>
    <row r="76" spans="1:14" x14ac:dyDescent="0.35">
      <c r="A76" t="s">
        <v>18638</v>
      </c>
      <c r="B76" t="s">
        <v>9799</v>
      </c>
      <c r="C76" t="s">
        <v>15168</v>
      </c>
      <c r="D76" t="s">
        <v>18788</v>
      </c>
      <c r="E76" s="2">
        <v>39.044444444444444</v>
      </c>
      <c r="F76" s="2">
        <v>3.6106431417188389</v>
      </c>
      <c r="G76" s="2">
        <v>3.1638588503130332</v>
      </c>
      <c r="H76" s="2">
        <v>0.14527603870233352</v>
      </c>
      <c r="I76" s="2">
        <v>0</v>
      </c>
      <c r="J76" s="2">
        <v>5.6722222222222216</v>
      </c>
      <c r="K76" s="2">
        <v>8</v>
      </c>
      <c r="L76" s="2">
        <f>24-NurseSub24[[#This Row],[Total RN Hours  (*Adjusted for 8 minimum)]]</f>
        <v>16</v>
      </c>
      <c r="M76" s="14">
        <v>8.3000000000000007</v>
      </c>
      <c r="N76" s="14">
        <f>NurseSub24[[#This Row],[Additional Hours Needed to Get to 24]]*NurseSub24[[#This Row],[Hourly Wage Differential RN vs LPN]]</f>
        <v>132.80000000000001</v>
      </c>
    </row>
    <row r="77" spans="1:14" x14ac:dyDescent="0.35">
      <c r="A77" t="s">
        <v>18645</v>
      </c>
      <c r="B77" t="s">
        <v>20788</v>
      </c>
      <c r="C77" t="s">
        <v>17853</v>
      </c>
      <c r="D77" t="s">
        <v>18655</v>
      </c>
      <c r="E77" s="2">
        <v>60</v>
      </c>
      <c r="F77" s="2">
        <v>2.7480166666666661</v>
      </c>
      <c r="G77" s="2">
        <v>2.6813499999999997</v>
      </c>
      <c r="H77" s="2">
        <v>9.4579629629629638E-2</v>
      </c>
      <c r="I77" s="2">
        <v>2.7912962962962962E-2</v>
      </c>
      <c r="J77" s="2">
        <v>5.6747777777777779</v>
      </c>
      <c r="K77" s="2">
        <v>8</v>
      </c>
      <c r="L77" s="2">
        <f>24-NurseSub24[[#This Row],[Total RN Hours  (*Adjusted for 8 minimum)]]</f>
        <v>16</v>
      </c>
      <c r="M77" s="14">
        <v>8.3000000000000007</v>
      </c>
      <c r="N77" s="14">
        <f>NurseSub24[[#This Row],[Additional Hours Needed to Get to 24]]*NurseSub24[[#This Row],[Hourly Wage Differential RN vs LPN]]</f>
        <v>132.80000000000001</v>
      </c>
    </row>
    <row r="78" spans="1:14" x14ac:dyDescent="0.35">
      <c r="A78" t="s">
        <v>18645</v>
      </c>
      <c r="B78" t="s">
        <v>13387</v>
      </c>
      <c r="C78" t="s">
        <v>18481</v>
      </c>
      <c r="D78" t="s">
        <v>20020</v>
      </c>
      <c r="E78" s="2">
        <v>87.844444444444449</v>
      </c>
      <c r="F78" s="2">
        <v>2.3227371616493802</v>
      </c>
      <c r="G78" s="2">
        <v>2.1274715406020741</v>
      </c>
      <c r="H78" s="2">
        <v>6.4760941057424734E-2</v>
      </c>
      <c r="I78" s="2">
        <v>0</v>
      </c>
      <c r="J78" s="2">
        <v>5.6888888888888891</v>
      </c>
      <c r="K78" s="2">
        <v>8</v>
      </c>
      <c r="L78" s="2">
        <f>24-NurseSub24[[#This Row],[Total RN Hours  (*Adjusted for 8 minimum)]]</f>
        <v>16</v>
      </c>
      <c r="M78" s="14">
        <v>8.3000000000000007</v>
      </c>
      <c r="N78" s="14">
        <f>NurseSub24[[#This Row],[Additional Hours Needed to Get to 24]]*NurseSub24[[#This Row],[Hourly Wage Differential RN vs LPN]]</f>
        <v>132.80000000000001</v>
      </c>
    </row>
    <row r="79" spans="1:14" x14ac:dyDescent="0.35">
      <c r="A79" t="s">
        <v>18605</v>
      </c>
      <c r="B79" t="s">
        <v>20963</v>
      </c>
      <c r="C79" t="s">
        <v>20964</v>
      </c>
      <c r="D79" t="s">
        <v>18795</v>
      </c>
      <c r="E79" s="2">
        <v>8.4888888888888889</v>
      </c>
      <c r="F79" s="2">
        <v>8.3512958115183249</v>
      </c>
      <c r="G79" s="2">
        <v>7.6706675392670158</v>
      </c>
      <c r="H79" s="2">
        <v>0.68062827225130884</v>
      </c>
      <c r="I79" s="2">
        <v>0</v>
      </c>
      <c r="J79" s="2">
        <v>5.7777777777777777</v>
      </c>
      <c r="K79" s="2">
        <v>8</v>
      </c>
      <c r="L79" s="2">
        <f>24-NurseSub24[[#This Row],[Total RN Hours  (*Adjusted for 8 minimum)]]</f>
        <v>16</v>
      </c>
      <c r="M79" s="14">
        <v>8.3000000000000007</v>
      </c>
      <c r="N79" s="14">
        <f>NurseSub24[[#This Row],[Additional Hours Needed to Get to 24]]*NurseSub24[[#This Row],[Hourly Wage Differential RN vs LPN]]</f>
        <v>132.80000000000001</v>
      </c>
    </row>
    <row r="80" spans="1:14" x14ac:dyDescent="0.35">
      <c r="A80" t="s">
        <v>18611</v>
      </c>
      <c r="B80" t="s">
        <v>2382</v>
      </c>
      <c r="C80" t="s">
        <v>14573</v>
      </c>
      <c r="D80" t="s">
        <v>18975</v>
      </c>
      <c r="E80" s="2">
        <v>50.93333333333333</v>
      </c>
      <c r="F80" s="2">
        <v>2.7792713787085517</v>
      </c>
      <c r="G80" s="2">
        <v>2.4651352530541013</v>
      </c>
      <c r="H80" s="2">
        <v>0.11343804537521815</v>
      </c>
      <c r="I80" s="2">
        <v>0</v>
      </c>
      <c r="J80" s="2">
        <v>5.7777777777777777</v>
      </c>
      <c r="K80" s="2">
        <v>8</v>
      </c>
      <c r="L80" s="2">
        <f>24-NurseSub24[[#This Row],[Total RN Hours  (*Adjusted for 8 minimum)]]</f>
        <v>16</v>
      </c>
      <c r="M80" s="14">
        <v>8.3000000000000007</v>
      </c>
      <c r="N80" s="14">
        <f>NurseSub24[[#This Row],[Additional Hours Needed to Get to 24]]*NurseSub24[[#This Row],[Hourly Wage Differential RN vs LPN]]</f>
        <v>132.80000000000001</v>
      </c>
    </row>
    <row r="81" spans="1:14" x14ac:dyDescent="0.35">
      <c r="A81" t="s">
        <v>18614</v>
      </c>
      <c r="B81" t="s">
        <v>2721</v>
      </c>
      <c r="C81" t="s">
        <v>14715</v>
      </c>
      <c r="D81" t="s">
        <v>19076</v>
      </c>
      <c r="E81" s="2">
        <v>44.81111111111111</v>
      </c>
      <c r="F81" s="2">
        <v>3.4246169104884703</v>
      </c>
      <c r="G81" s="2">
        <v>3.1847235308703197</v>
      </c>
      <c r="H81" s="2">
        <v>0.1292784527646913</v>
      </c>
      <c r="I81" s="2">
        <v>0.1292784527646913</v>
      </c>
      <c r="J81" s="2">
        <v>5.7931111111111111</v>
      </c>
      <c r="K81" s="2">
        <v>8</v>
      </c>
      <c r="L81" s="2">
        <f>24-NurseSub24[[#This Row],[Total RN Hours  (*Adjusted for 8 minimum)]]</f>
        <v>16</v>
      </c>
      <c r="M81" s="14">
        <v>8.3000000000000007</v>
      </c>
      <c r="N81" s="14">
        <f>NurseSub24[[#This Row],[Additional Hours Needed to Get to 24]]*NurseSub24[[#This Row],[Hourly Wage Differential RN vs LPN]]</f>
        <v>132.80000000000001</v>
      </c>
    </row>
    <row r="82" spans="1:14" x14ac:dyDescent="0.35">
      <c r="A82" t="s">
        <v>18637</v>
      </c>
      <c r="B82" t="s">
        <v>9718</v>
      </c>
      <c r="C82" t="s">
        <v>17324</v>
      </c>
      <c r="D82" t="s">
        <v>19847</v>
      </c>
      <c r="E82" s="2">
        <v>43.011111111111113</v>
      </c>
      <c r="F82" s="2">
        <v>2.781059157840351</v>
      </c>
      <c r="G82" s="2">
        <v>2.468295014208215</v>
      </c>
      <c r="H82" s="2">
        <v>0.1350710410746577</v>
      </c>
      <c r="I82" s="2">
        <v>1.9870834409713253E-2</v>
      </c>
      <c r="J82" s="2">
        <v>5.8095555555555558</v>
      </c>
      <c r="K82" s="2">
        <v>8</v>
      </c>
      <c r="L82" s="2">
        <f>24-NurseSub24[[#This Row],[Total RN Hours  (*Adjusted for 8 minimum)]]</f>
        <v>16</v>
      </c>
      <c r="M82" s="14">
        <v>8.3000000000000007</v>
      </c>
      <c r="N82" s="14">
        <f>NurseSub24[[#This Row],[Additional Hours Needed to Get to 24]]*NurseSub24[[#This Row],[Hourly Wage Differential RN vs LPN]]</f>
        <v>132.80000000000001</v>
      </c>
    </row>
    <row r="83" spans="1:14" x14ac:dyDescent="0.35">
      <c r="A83" t="s">
        <v>18645</v>
      </c>
      <c r="B83" t="s">
        <v>13125</v>
      </c>
      <c r="C83" t="s">
        <v>18526</v>
      </c>
      <c r="D83" t="s">
        <v>20295</v>
      </c>
      <c r="E83" s="2">
        <v>50.522222222222226</v>
      </c>
      <c r="F83" s="2">
        <v>3.9410600395865405</v>
      </c>
      <c r="G83" s="2">
        <v>3.7384979107103584</v>
      </c>
      <c r="H83" s="2">
        <v>0.11682427974488674</v>
      </c>
      <c r="I83" s="2">
        <v>2.6503188915768635E-2</v>
      </c>
      <c r="J83" s="2">
        <v>5.9022222222222229</v>
      </c>
      <c r="K83" s="2">
        <v>8</v>
      </c>
      <c r="L83" s="2">
        <f>24-NurseSub24[[#This Row],[Total RN Hours  (*Adjusted for 8 minimum)]]</f>
        <v>16</v>
      </c>
      <c r="M83" s="14">
        <v>8.3000000000000007</v>
      </c>
      <c r="N83" s="14">
        <f>NurseSub24[[#This Row],[Additional Hours Needed to Get to 24]]*NurseSub24[[#This Row],[Hourly Wage Differential RN vs LPN]]</f>
        <v>132.80000000000001</v>
      </c>
    </row>
    <row r="84" spans="1:14" x14ac:dyDescent="0.35">
      <c r="A84" t="s">
        <v>18636</v>
      </c>
      <c r="B84" t="s">
        <v>8783</v>
      </c>
      <c r="C84" t="s">
        <v>17095</v>
      </c>
      <c r="D84" t="s">
        <v>19807</v>
      </c>
      <c r="E84" s="2">
        <v>48.4</v>
      </c>
      <c r="F84" s="2">
        <v>3.5428443526170805</v>
      </c>
      <c r="G84" s="2">
        <v>3.2278053259871449</v>
      </c>
      <c r="H84" s="2">
        <v>0.1220156106519743</v>
      </c>
      <c r="I84" s="2">
        <v>3.4435261707988982E-4</v>
      </c>
      <c r="J84" s="2">
        <v>5.9055555555555559</v>
      </c>
      <c r="K84" s="2">
        <v>8</v>
      </c>
      <c r="L84" s="2">
        <f>24-NurseSub24[[#This Row],[Total RN Hours  (*Adjusted for 8 minimum)]]</f>
        <v>16</v>
      </c>
      <c r="M84" s="14">
        <v>8.3000000000000007</v>
      </c>
      <c r="N84" s="14">
        <f>NurseSub24[[#This Row],[Additional Hours Needed to Get to 24]]*NurseSub24[[#This Row],[Hourly Wage Differential RN vs LPN]]</f>
        <v>132.80000000000001</v>
      </c>
    </row>
    <row r="85" spans="1:14" x14ac:dyDescent="0.35">
      <c r="A85" t="s">
        <v>18645</v>
      </c>
      <c r="B85" t="s">
        <v>12757</v>
      </c>
      <c r="C85" t="s">
        <v>18418</v>
      </c>
      <c r="D85" t="s">
        <v>20259</v>
      </c>
      <c r="E85" s="2">
        <v>42.62222222222222</v>
      </c>
      <c r="F85" s="2">
        <v>2.9214103232533892</v>
      </c>
      <c r="G85" s="2">
        <v>2.7439624608967677</v>
      </c>
      <c r="H85" s="2">
        <v>0.13858446298227323</v>
      </c>
      <c r="I85" s="2">
        <v>0.13858446298227323</v>
      </c>
      <c r="J85" s="2">
        <v>5.9067777777777781</v>
      </c>
      <c r="K85" s="2">
        <v>8</v>
      </c>
      <c r="L85" s="2">
        <f>24-NurseSub24[[#This Row],[Total RN Hours  (*Adjusted for 8 minimum)]]</f>
        <v>16</v>
      </c>
      <c r="M85" s="14">
        <v>8.3000000000000007</v>
      </c>
      <c r="N85" s="14">
        <f>NurseSub24[[#This Row],[Additional Hours Needed to Get to 24]]*NurseSub24[[#This Row],[Hourly Wage Differential RN vs LPN]]</f>
        <v>132.80000000000001</v>
      </c>
    </row>
    <row r="86" spans="1:14" x14ac:dyDescent="0.35">
      <c r="A86" t="s">
        <v>18645</v>
      </c>
      <c r="B86" t="s">
        <v>13178</v>
      </c>
      <c r="C86" t="s">
        <v>18540</v>
      </c>
      <c r="D86" t="s">
        <v>19060</v>
      </c>
      <c r="E86" s="2">
        <v>43.7</v>
      </c>
      <c r="F86" s="2">
        <v>2.5815102974828372</v>
      </c>
      <c r="G86" s="2">
        <v>2.3913628273582503</v>
      </c>
      <c r="H86" s="2">
        <v>0.13524790236460715</v>
      </c>
      <c r="I86" s="2">
        <v>0.12749300788202389</v>
      </c>
      <c r="J86" s="2">
        <v>5.910333333333333</v>
      </c>
      <c r="K86" s="2">
        <v>8</v>
      </c>
      <c r="L86" s="2">
        <f>24-NurseSub24[[#This Row],[Total RN Hours  (*Adjusted for 8 minimum)]]</f>
        <v>16</v>
      </c>
      <c r="M86" s="14">
        <v>8.3000000000000007</v>
      </c>
      <c r="N86" s="14">
        <f>NurseSub24[[#This Row],[Additional Hours Needed to Get to 24]]*NurseSub24[[#This Row],[Hourly Wage Differential RN vs LPN]]</f>
        <v>132.80000000000001</v>
      </c>
    </row>
    <row r="87" spans="1:14" x14ac:dyDescent="0.35">
      <c r="A87" t="s">
        <v>18616</v>
      </c>
      <c r="B87" t="s">
        <v>3864</v>
      </c>
      <c r="C87" t="s">
        <v>15165</v>
      </c>
      <c r="D87" t="s">
        <v>19182</v>
      </c>
      <c r="E87" s="2">
        <v>42.077777777777776</v>
      </c>
      <c r="F87" s="2">
        <v>1.8072009506205442</v>
      </c>
      <c r="G87" s="2">
        <v>1.6667203591233171</v>
      </c>
      <c r="H87" s="2">
        <v>0.14048059149722736</v>
      </c>
      <c r="I87" s="2">
        <v>0</v>
      </c>
      <c r="J87" s="2">
        <v>5.9111111111111105</v>
      </c>
      <c r="K87" s="2">
        <v>8</v>
      </c>
      <c r="L87" s="2">
        <f>24-NurseSub24[[#This Row],[Total RN Hours  (*Adjusted for 8 minimum)]]</f>
        <v>16</v>
      </c>
      <c r="M87" s="14">
        <v>8.3000000000000007</v>
      </c>
      <c r="N87" s="14">
        <f>NurseSub24[[#This Row],[Additional Hours Needed to Get to 24]]*NurseSub24[[#This Row],[Hourly Wage Differential RN vs LPN]]</f>
        <v>132.80000000000001</v>
      </c>
    </row>
    <row r="88" spans="1:14" x14ac:dyDescent="0.35">
      <c r="A88" t="s">
        <v>18614</v>
      </c>
      <c r="B88" t="s">
        <v>2861</v>
      </c>
      <c r="C88" t="s">
        <v>14820</v>
      </c>
      <c r="D88" t="s">
        <v>18670</v>
      </c>
      <c r="E88" s="2">
        <v>45.6</v>
      </c>
      <c r="F88" s="2">
        <v>3.1605579922027291</v>
      </c>
      <c r="G88" s="2">
        <v>2.8735989278752441</v>
      </c>
      <c r="H88" s="2">
        <v>0.12964912280701754</v>
      </c>
      <c r="I88" s="2">
        <v>7.7899610136452236E-3</v>
      </c>
      <c r="J88" s="2">
        <v>5.9119999999999999</v>
      </c>
      <c r="K88" s="2">
        <v>8</v>
      </c>
      <c r="L88" s="2">
        <f>24-NurseSub24[[#This Row],[Total RN Hours  (*Adjusted for 8 minimum)]]</f>
        <v>16</v>
      </c>
      <c r="M88" s="14">
        <v>8.3000000000000007</v>
      </c>
      <c r="N88" s="14">
        <f>NurseSub24[[#This Row],[Additional Hours Needed to Get to 24]]*NurseSub24[[#This Row],[Hourly Wage Differential RN vs LPN]]</f>
        <v>132.80000000000001</v>
      </c>
    </row>
    <row r="89" spans="1:14" x14ac:dyDescent="0.35">
      <c r="A89" t="s">
        <v>18617</v>
      </c>
      <c r="B89" t="s">
        <v>4285</v>
      </c>
      <c r="C89" t="s">
        <v>15378</v>
      </c>
      <c r="D89" t="s">
        <v>19216</v>
      </c>
      <c r="E89" s="2">
        <v>23.144444444444446</v>
      </c>
      <c r="F89" s="2">
        <v>3.7618819011041764</v>
      </c>
      <c r="G89" s="2">
        <v>3.718194911185789</v>
      </c>
      <c r="H89" s="2">
        <v>0.26344215074411903</v>
      </c>
      <c r="I89" s="2">
        <v>0.2197551608257321</v>
      </c>
      <c r="J89" s="2">
        <v>6.0972222222222223</v>
      </c>
      <c r="K89" s="2">
        <v>8</v>
      </c>
      <c r="L89" s="2">
        <f>24-NurseSub24[[#This Row],[Total RN Hours  (*Adjusted for 8 minimum)]]</f>
        <v>16</v>
      </c>
      <c r="M89" s="14">
        <v>8.3000000000000007</v>
      </c>
      <c r="N89" s="14">
        <f>NurseSub24[[#This Row],[Additional Hours Needed to Get to 24]]*NurseSub24[[#This Row],[Hourly Wage Differential RN vs LPN]]</f>
        <v>132.80000000000001</v>
      </c>
    </row>
    <row r="90" spans="1:14" x14ac:dyDescent="0.35">
      <c r="A90" t="s">
        <v>18645</v>
      </c>
      <c r="B90" t="s">
        <v>13555</v>
      </c>
      <c r="C90" t="s">
        <v>14468</v>
      </c>
      <c r="D90" t="s">
        <v>18673</v>
      </c>
      <c r="E90" s="2">
        <v>30.3</v>
      </c>
      <c r="F90" s="2">
        <v>3.7274184085075168</v>
      </c>
      <c r="G90" s="2">
        <v>3.7274184085075168</v>
      </c>
      <c r="H90" s="2">
        <v>0.20133480014668131</v>
      </c>
      <c r="I90" s="2">
        <v>0.20133480014668131</v>
      </c>
      <c r="J90" s="2">
        <v>6.1004444444444443</v>
      </c>
      <c r="K90" s="2">
        <v>8</v>
      </c>
      <c r="L90" s="2">
        <f>24-NurseSub24[[#This Row],[Total RN Hours  (*Adjusted for 8 minimum)]]</f>
        <v>16</v>
      </c>
      <c r="M90" s="14">
        <v>8.3000000000000007</v>
      </c>
      <c r="N90" s="14">
        <f>NurseSub24[[#This Row],[Additional Hours Needed to Get to 24]]*NurseSub24[[#This Row],[Hourly Wage Differential RN vs LPN]]</f>
        <v>132.80000000000001</v>
      </c>
    </row>
    <row r="91" spans="1:14" x14ac:dyDescent="0.35">
      <c r="A91" t="s">
        <v>18645</v>
      </c>
      <c r="B91" t="s">
        <v>11282</v>
      </c>
      <c r="C91" t="s">
        <v>17932</v>
      </c>
      <c r="D91" t="s">
        <v>20065</v>
      </c>
      <c r="E91" s="2">
        <v>40.722222222222221</v>
      </c>
      <c r="F91" s="2">
        <v>3.2506030013642562</v>
      </c>
      <c r="G91" s="2">
        <v>3.2506030013642562</v>
      </c>
      <c r="H91" s="2">
        <v>0.15</v>
      </c>
      <c r="I91" s="2">
        <v>0.15</v>
      </c>
      <c r="J91" s="2">
        <v>6.1083333333333334</v>
      </c>
      <c r="K91" s="2">
        <v>8</v>
      </c>
      <c r="L91" s="2">
        <f>24-NurseSub24[[#This Row],[Total RN Hours  (*Adjusted for 8 minimum)]]</f>
        <v>16</v>
      </c>
      <c r="M91" s="14">
        <v>8.3000000000000007</v>
      </c>
      <c r="N91" s="14">
        <f>NurseSub24[[#This Row],[Additional Hours Needed to Get to 24]]*NurseSub24[[#This Row],[Hourly Wage Differential RN vs LPN]]</f>
        <v>132.80000000000001</v>
      </c>
    </row>
    <row r="92" spans="1:14" x14ac:dyDescent="0.35">
      <c r="A92" t="s">
        <v>18605</v>
      </c>
      <c r="B92" t="s">
        <v>552</v>
      </c>
      <c r="C92" t="s">
        <v>13884</v>
      </c>
      <c r="D92" t="s">
        <v>18794</v>
      </c>
      <c r="E92" s="2">
        <v>57.31111111111111</v>
      </c>
      <c r="F92" s="2">
        <v>3.7911962000775499</v>
      </c>
      <c r="G92" s="2">
        <v>3.6738193098100038</v>
      </c>
      <c r="H92" s="2">
        <v>0.106709965102753</v>
      </c>
      <c r="I92" s="2">
        <v>8.1991081814656849E-2</v>
      </c>
      <c r="J92" s="2">
        <v>6.1156666666666668</v>
      </c>
      <c r="K92" s="2">
        <v>8</v>
      </c>
      <c r="L92" s="2">
        <f>24-NurseSub24[[#This Row],[Total RN Hours  (*Adjusted for 8 minimum)]]</f>
        <v>16</v>
      </c>
      <c r="M92" s="14">
        <v>8.3000000000000007</v>
      </c>
      <c r="N92" s="14">
        <f>NurseSub24[[#This Row],[Additional Hours Needed to Get to 24]]*NurseSub24[[#This Row],[Hourly Wage Differential RN vs LPN]]</f>
        <v>132.80000000000001</v>
      </c>
    </row>
    <row r="93" spans="1:14" x14ac:dyDescent="0.35">
      <c r="A93" t="s">
        <v>18626</v>
      </c>
      <c r="B93" t="s">
        <v>6742</v>
      </c>
      <c r="C93" t="s">
        <v>13592</v>
      </c>
      <c r="D93" t="s">
        <v>18758</v>
      </c>
      <c r="E93" s="2">
        <v>56.577777777777776</v>
      </c>
      <c r="F93" s="2">
        <v>0.11882364493322858</v>
      </c>
      <c r="G93" s="2">
        <v>1.0172820109976435E-2</v>
      </c>
      <c r="H93" s="2">
        <v>0.10865082482325217</v>
      </c>
      <c r="I93" s="2">
        <v>0</v>
      </c>
      <c r="J93" s="2">
        <v>6.1472222222222221</v>
      </c>
      <c r="K93" s="2">
        <v>8</v>
      </c>
      <c r="L93" s="2">
        <f>24-NurseSub24[[#This Row],[Total RN Hours  (*Adjusted for 8 minimum)]]</f>
        <v>16</v>
      </c>
      <c r="M93" s="14">
        <v>8.3000000000000007</v>
      </c>
      <c r="N93" s="14">
        <f>NurseSub24[[#This Row],[Additional Hours Needed to Get to 24]]*NurseSub24[[#This Row],[Hourly Wage Differential RN vs LPN]]</f>
        <v>132.80000000000001</v>
      </c>
    </row>
    <row r="94" spans="1:14" x14ac:dyDescent="0.35">
      <c r="A94" t="s">
        <v>18626</v>
      </c>
      <c r="B94" t="s">
        <v>6630</v>
      </c>
      <c r="C94" t="s">
        <v>13809</v>
      </c>
      <c r="D94" t="s">
        <v>19576</v>
      </c>
      <c r="E94" s="2">
        <v>44.9</v>
      </c>
      <c r="F94" s="2">
        <v>1.130022271714922</v>
      </c>
      <c r="G94" s="2">
        <v>1.0504008908685969</v>
      </c>
      <c r="H94" s="2">
        <v>0.13771343726800298</v>
      </c>
      <c r="I94" s="2">
        <v>5.8092056421677807E-2</v>
      </c>
      <c r="J94" s="2">
        <v>6.1833333333333336</v>
      </c>
      <c r="K94" s="2">
        <v>8</v>
      </c>
      <c r="L94" s="2">
        <f>24-NurseSub24[[#This Row],[Total RN Hours  (*Adjusted for 8 minimum)]]</f>
        <v>16</v>
      </c>
      <c r="M94" s="14">
        <v>8.3000000000000007</v>
      </c>
      <c r="N94" s="14">
        <f>NurseSub24[[#This Row],[Additional Hours Needed to Get to 24]]*NurseSub24[[#This Row],[Hourly Wage Differential RN vs LPN]]</f>
        <v>132.80000000000001</v>
      </c>
    </row>
    <row r="95" spans="1:14" x14ac:dyDescent="0.35">
      <c r="A95" t="s">
        <v>18645</v>
      </c>
      <c r="B95" t="s">
        <v>12805</v>
      </c>
      <c r="C95" t="s">
        <v>17880</v>
      </c>
      <c r="D95" t="s">
        <v>19258</v>
      </c>
      <c r="E95" s="2">
        <v>68.288888888888891</v>
      </c>
      <c r="F95" s="2">
        <v>3.3318141880898144</v>
      </c>
      <c r="G95" s="2">
        <v>3.3318141880898144</v>
      </c>
      <c r="H95" s="2">
        <v>9.0548324113244386E-2</v>
      </c>
      <c r="I95" s="2">
        <v>9.0548324113244386E-2</v>
      </c>
      <c r="J95" s="2">
        <v>6.1834444444444445</v>
      </c>
      <c r="K95" s="2">
        <v>8</v>
      </c>
      <c r="L95" s="2">
        <f>24-NurseSub24[[#This Row],[Total RN Hours  (*Adjusted for 8 minimum)]]</f>
        <v>16</v>
      </c>
      <c r="M95" s="14">
        <v>8.3000000000000007</v>
      </c>
      <c r="N95" s="14">
        <f>NurseSub24[[#This Row],[Additional Hours Needed to Get to 24]]*NurseSub24[[#This Row],[Hourly Wage Differential RN vs LPN]]</f>
        <v>132.80000000000001</v>
      </c>
    </row>
    <row r="96" spans="1:14" x14ac:dyDescent="0.35">
      <c r="A96" t="s">
        <v>18605</v>
      </c>
      <c r="B96" t="s">
        <v>712</v>
      </c>
      <c r="C96" t="s">
        <v>13965</v>
      </c>
      <c r="D96" t="s">
        <v>18794</v>
      </c>
      <c r="E96" s="2">
        <v>40.844444444444441</v>
      </c>
      <c r="F96" s="2">
        <v>3.6613683351468991</v>
      </c>
      <c r="G96" s="2">
        <v>3.3033786724700764</v>
      </c>
      <c r="H96" s="2">
        <v>0.15250816104461373</v>
      </c>
      <c r="I96" s="2">
        <v>7.6338411316648536E-2</v>
      </c>
      <c r="J96" s="2">
        <v>6.229111111111111</v>
      </c>
      <c r="K96" s="2">
        <v>8</v>
      </c>
      <c r="L96" s="2">
        <f>24-NurseSub24[[#This Row],[Total RN Hours  (*Adjusted for 8 minimum)]]</f>
        <v>16</v>
      </c>
      <c r="M96" s="14">
        <v>8.3000000000000007</v>
      </c>
      <c r="N96" s="14">
        <f>NurseSub24[[#This Row],[Additional Hours Needed to Get to 24]]*NurseSub24[[#This Row],[Hourly Wage Differential RN vs LPN]]</f>
        <v>132.80000000000001</v>
      </c>
    </row>
    <row r="97" spans="1:14" x14ac:dyDescent="0.35">
      <c r="A97" t="s">
        <v>18645</v>
      </c>
      <c r="B97" t="s">
        <v>12819</v>
      </c>
      <c r="C97" t="s">
        <v>18437</v>
      </c>
      <c r="D97" t="s">
        <v>18663</v>
      </c>
      <c r="E97" s="2">
        <v>42.955555555555556</v>
      </c>
      <c r="F97" s="2">
        <v>2.6448266942576311</v>
      </c>
      <c r="G97" s="2">
        <v>2.6409467149508536</v>
      </c>
      <c r="H97" s="2">
        <v>0.14535695809622351</v>
      </c>
      <c r="I97" s="2">
        <v>0.14147697878944646</v>
      </c>
      <c r="J97" s="2">
        <v>6.2438888888888897</v>
      </c>
      <c r="K97" s="2">
        <v>8</v>
      </c>
      <c r="L97" s="2">
        <f>24-NurseSub24[[#This Row],[Total RN Hours  (*Adjusted for 8 minimum)]]</f>
        <v>16</v>
      </c>
      <c r="M97" s="14">
        <v>8.3000000000000007</v>
      </c>
      <c r="N97" s="14">
        <f>NurseSub24[[#This Row],[Additional Hours Needed to Get to 24]]*NurseSub24[[#This Row],[Hourly Wage Differential RN vs LPN]]</f>
        <v>132.80000000000001</v>
      </c>
    </row>
    <row r="98" spans="1:14" x14ac:dyDescent="0.35">
      <c r="A98" t="s">
        <v>18605</v>
      </c>
      <c r="B98" t="s">
        <v>1146</v>
      </c>
      <c r="C98" t="s">
        <v>13769</v>
      </c>
      <c r="D98" t="s">
        <v>18815</v>
      </c>
      <c r="E98" s="2">
        <v>28.777777777777779</v>
      </c>
      <c r="F98" s="2">
        <v>3.102196911196911</v>
      </c>
      <c r="G98" s="2">
        <v>2.7647451737451738</v>
      </c>
      <c r="H98" s="2">
        <v>0.21747104247104246</v>
      </c>
      <c r="I98" s="2">
        <v>4.372586872586872E-2</v>
      </c>
      <c r="J98" s="2">
        <v>6.2583333333333329</v>
      </c>
      <c r="K98" s="2">
        <v>8</v>
      </c>
      <c r="L98" s="2">
        <f>24-NurseSub24[[#This Row],[Total RN Hours  (*Adjusted for 8 minimum)]]</f>
        <v>16</v>
      </c>
      <c r="M98" s="14">
        <v>8.3000000000000007</v>
      </c>
      <c r="N98" s="14">
        <f>NurseSub24[[#This Row],[Additional Hours Needed to Get to 24]]*NurseSub24[[#This Row],[Hourly Wage Differential RN vs LPN]]</f>
        <v>132.80000000000001</v>
      </c>
    </row>
    <row r="99" spans="1:14" x14ac:dyDescent="0.35">
      <c r="A99" t="s">
        <v>18611</v>
      </c>
      <c r="B99" t="s">
        <v>2372</v>
      </c>
      <c r="C99" t="s">
        <v>14568</v>
      </c>
      <c r="D99" t="s">
        <v>18996</v>
      </c>
      <c r="E99" s="2">
        <v>73.511111111111106</v>
      </c>
      <c r="F99" s="2">
        <v>2.7578219467956471</v>
      </c>
      <c r="G99" s="2">
        <v>2.5858146916565903</v>
      </c>
      <c r="H99" s="2">
        <v>8.5436819830713426E-2</v>
      </c>
      <c r="I99" s="2">
        <v>6.0043833131801692E-2</v>
      </c>
      <c r="J99" s="2">
        <v>6.280555555555555</v>
      </c>
      <c r="K99" s="2">
        <v>8</v>
      </c>
      <c r="L99" s="2">
        <f>24-NurseSub24[[#This Row],[Total RN Hours  (*Adjusted for 8 minimum)]]</f>
        <v>16</v>
      </c>
      <c r="M99" s="14">
        <v>8.3000000000000007</v>
      </c>
      <c r="N99" s="14">
        <f>NurseSub24[[#This Row],[Additional Hours Needed to Get to 24]]*NurseSub24[[#This Row],[Hourly Wage Differential RN vs LPN]]</f>
        <v>132.80000000000001</v>
      </c>
    </row>
    <row r="100" spans="1:14" x14ac:dyDescent="0.35">
      <c r="A100" t="s">
        <v>18644</v>
      </c>
      <c r="B100" t="s">
        <v>11074</v>
      </c>
      <c r="C100" t="s">
        <v>14465</v>
      </c>
      <c r="D100" t="s">
        <v>19097</v>
      </c>
      <c r="E100" s="2">
        <v>26.488888888888887</v>
      </c>
      <c r="F100" s="2">
        <v>4.0326132550335574</v>
      </c>
      <c r="G100" s="2">
        <v>3.484375</v>
      </c>
      <c r="H100" s="2">
        <v>0.23993288590604028</v>
      </c>
      <c r="I100" s="2">
        <v>2.8523489932885907E-2</v>
      </c>
      <c r="J100" s="2">
        <v>6.3555555555555552</v>
      </c>
      <c r="K100" s="2">
        <v>8</v>
      </c>
      <c r="L100" s="2">
        <f>24-NurseSub24[[#This Row],[Total RN Hours  (*Adjusted for 8 minimum)]]</f>
        <v>16</v>
      </c>
      <c r="M100" s="14">
        <v>8.3000000000000007</v>
      </c>
      <c r="N100" s="14">
        <f>NurseSub24[[#This Row],[Additional Hours Needed to Get to 24]]*NurseSub24[[#This Row],[Hourly Wage Differential RN vs LPN]]</f>
        <v>132.80000000000001</v>
      </c>
    </row>
    <row r="101" spans="1:14" x14ac:dyDescent="0.35">
      <c r="A101" t="s">
        <v>18645</v>
      </c>
      <c r="B101" t="s">
        <v>12740</v>
      </c>
      <c r="C101" t="s">
        <v>14015</v>
      </c>
      <c r="D101" t="s">
        <v>20255</v>
      </c>
      <c r="E101" s="2">
        <v>42.822222222222223</v>
      </c>
      <c r="F101" s="2">
        <v>2.7080487804878048</v>
      </c>
      <c r="G101" s="2">
        <v>2.2247509081473793</v>
      </c>
      <c r="H101" s="2">
        <v>0.14854696419304619</v>
      </c>
      <c r="I101" s="2">
        <v>3.1136481577581734E-3</v>
      </c>
      <c r="J101" s="2">
        <v>6.3611111111111116</v>
      </c>
      <c r="K101" s="2">
        <v>8</v>
      </c>
      <c r="L101" s="2">
        <f>24-NurseSub24[[#This Row],[Total RN Hours  (*Adjusted for 8 minimum)]]</f>
        <v>16</v>
      </c>
      <c r="M101" s="14">
        <v>8.3000000000000007</v>
      </c>
      <c r="N101" s="14">
        <f>NurseSub24[[#This Row],[Additional Hours Needed to Get to 24]]*NurseSub24[[#This Row],[Hourly Wage Differential RN vs LPN]]</f>
        <v>132.80000000000001</v>
      </c>
    </row>
    <row r="102" spans="1:14" x14ac:dyDescent="0.35">
      <c r="A102" t="s">
        <v>18626</v>
      </c>
      <c r="B102" t="s">
        <v>6377</v>
      </c>
      <c r="C102" t="s">
        <v>16403</v>
      </c>
      <c r="D102" t="s">
        <v>19292</v>
      </c>
      <c r="E102" s="2">
        <v>44.43333333333333</v>
      </c>
      <c r="F102" s="2">
        <v>0.50512878219554891</v>
      </c>
      <c r="G102" s="2">
        <v>0.25838459614903725</v>
      </c>
      <c r="H102" s="2">
        <v>0.14488872218054513</v>
      </c>
      <c r="I102" s="2">
        <v>2.8544636159039762E-2</v>
      </c>
      <c r="J102" s="2">
        <v>6.4378888888888888</v>
      </c>
      <c r="K102" s="2">
        <v>8</v>
      </c>
      <c r="L102" s="2">
        <f>24-NurseSub24[[#This Row],[Total RN Hours  (*Adjusted for 8 minimum)]]</f>
        <v>16</v>
      </c>
      <c r="M102" s="14">
        <v>8.3000000000000007</v>
      </c>
      <c r="N102" s="14">
        <f>NurseSub24[[#This Row],[Additional Hours Needed to Get to 24]]*NurseSub24[[#This Row],[Hourly Wage Differential RN vs LPN]]</f>
        <v>132.80000000000001</v>
      </c>
    </row>
    <row r="103" spans="1:14" x14ac:dyDescent="0.35">
      <c r="A103" t="s">
        <v>18636</v>
      </c>
      <c r="B103" t="s">
        <v>9225</v>
      </c>
      <c r="C103" t="s">
        <v>17241</v>
      </c>
      <c r="D103" t="s">
        <v>19811</v>
      </c>
      <c r="E103" s="2">
        <v>28.555555555555557</v>
      </c>
      <c r="F103" s="2">
        <v>3.0196186770428008</v>
      </c>
      <c r="G103" s="2">
        <v>2.8593073929961088</v>
      </c>
      <c r="H103" s="2">
        <v>0.22577821011673152</v>
      </c>
      <c r="I103" s="2">
        <v>0.13521400778210116</v>
      </c>
      <c r="J103" s="2">
        <v>6.4472222222222229</v>
      </c>
      <c r="K103" s="2">
        <v>8</v>
      </c>
      <c r="L103" s="2">
        <f>24-NurseSub24[[#This Row],[Total RN Hours  (*Adjusted for 8 minimum)]]</f>
        <v>16</v>
      </c>
      <c r="M103" s="14">
        <v>8.3000000000000007</v>
      </c>
      <c r="N103" s="14">
        <f>NurseSub24[[#This Row],[Additional Hours Needed to Get to 24]]*NurseSub24[[#This Row],[Hourly Wage Differential RN vs LPN]]</f>
        <v>132.80000000000001</v>
      </c>
    </row>
    <row r="104" spans="1:14" x14ac:dyDescent="0.35">
      <c r="A104" t="s">
        <v>18645</v>
      </c>
      <c r="B104" t="s">
        <v>13039</v>
      </c>
      <c r="C104" t="s">
        <v>17901</v>
      </c>
      <c r="D104" t="s">
        <v>18673</v>
      </c>
      <c r="E104" s="2">
        <v>63.333333333333336</v>
      </c>
      <c r="F104" s="2">
        <v>2.9783368421052629</v>
      </c>
      <c r="G104" s="2">
        <v>2.8583807017543856</v>
      </c>
      <c r="H104" s="2">
        <v>0.10220877192982457</v>
      </c>
      <c r="I104" s="2">
        <v>9.9577192982456139E-2</v>
      </c>
      <c r="J104" s="2">
        <v>6.4732222222222227</v>
      </c>
      <c r="K104" s="2">
        <v>8</v>
      </c>
      <c r="L104" s="2">
        <f>24-NurseSub24[[#This Row],[Total RN Hours  (*Adjusted for 8 minimum)]]</f>
        <v>16</v>
      </c>
      <c r="M104" s="14">
        <v>8.3000000000000007</v>
      </c>
      <c r="N104" s="14">
        <f>NurseSub24[[#This Row],[Additional Hours Needed to Get to 24]]*NurseSub24[[#This Row],[Hourly Wage Differential RN vs LPN]]</f>
        <v>132.80000000000001</v>
      </c>
    </row>
    <row r="105" spans="1:14" x14ac:dyDescent="0.35">
      <c r="A105" t="s">
        <v>18645</v>
      </c>
      <c r="B105" t="s">
        <v>13524</v>
      </c>
      <c r="C105" t="s">
        <v>14439</v>
      </c>
      <c r="D105" t="s">
        <v>20247</v>
      </c>
      <c r="E105" s="2">
        <v>57.455555555555556</v>
      </c>
      <c r="F105" s="2">
        <v>2.7589982595242697</v>
      </c>
      <c r="G105" s="2">
        <v>2.567159156836202</v>
      </c>
      <c r="H105" s="2">
        <v>0.11284084316379811</v>
      </c>
      <c r="I105" s="2">
        <v>2.1562560433185073E-2</v>
      </c>
      <c r="J105" s="2">
        <v>6.4833333333333334</v>
      </c>
      <c r="K105" s="2">
        <v>8</v>
      </c>
      <c r="L105" s="2">
        <f>24-NurseSub24[[#This Row],[Total RN Hours  (*Adjusted for 8 minimum)]]</f>
        <v>16</v>
      </c>
      <c r="M105" s="14">
        <v>8.3000000000000007</v>
      </c>
      <c r="N105" s="14">
        <f>NurseSub24[[#This Row],[Additional Hours Needed to Get to 24]]*NurseSub24[[#This Row],[Hourly Wage Differential RN vs LPN]]</f>
        <v>132.80000000000001</v>
      </c>
    </row>
    <row r="106" spans="1:14" x14ac:dyDescent="0.35">
      <c r="A106" t="s">
        <v>18643</v>
      </c>
      <c r="B106" t="s">
        <v>20877</v>
      </c>
      <c r="C106" t="s">
        <v>15837</v>
      </c>
      <c r="D106" t="s">
        <v>19973</v>
      </c>
      <c r="E106" s="2">
        <v>35.033333333333331</v>
      </c>
      <c r="F106" s="2">
        <v>1.7899175388518871</v>
      </c>
      <c r="G106" s="2">
        <v>1.6048081192515065</v>
      </c>
      <c r="H106" s="2">
        <v>0.18510941960038058</v>
      </c>
      <c r="I106" s="2">
        <v>0</v>
      </c>
      <c r="J106" s="2">
        <v>6.4849999999999994</v>
      </c>
      <c r="K106" s="2">
        <v>8</v>
      </c>
      <c r="L106" s="2">
        <f>24-NurseSub24[[#This Row],[Total RN Hours  (*Adjusted for 8 minimum)]]</f>
        <v>16</v>
      </c>
      <c r="M106" s="14">
        <v>8.3000000000000007</v>
      </c>
      <c r="N106" s="14">
        <f>NurseSub24[[#This Row],[Additional Hours Needed to Get to 24]]*NurseSub24[[#This Row],[Hourly Wage Differential RN vs LPN]]</f>
        <v>132.80000000000001</v>
      </c>
    </row>
    <row r="107" spans="1:14" x14ac:dyDescent="0.35">
      <c r="A107" t="s">
        <v>18645</v>
      </c>
      <c r="B107" t="s">
        <v>11230</v>
      </c>
      <c r="C107" t="s">
        <v>17918</v>
      </c>
      <c r="D107" t="s">
        <v>20055</v>
      </c>
      <c r="E107" s="2">
        <v>53.677777777777777</v>
      </c>
      <c r="F107" s="2">
        <v>2.7520471951976817</v>
      </c>
      <c r="G107" s="2">
        <v>2.6345166632167252</v>
      </c>
      <c r="H107" s="2">
        <v>0.12107431173670047</v>
      </c>
      <c r="I107" s="2">
        <v>0.11952183812875181</v>
      </c>
      <c r="J107" s="2">
        <v>6.4989999999999997</v>
      </c>
      <c r="K107" s="2">
        <v>8</v>
      </c>
      <c r="L107" s="2">
        <f>24-NurseSub24[[#This Row],[Total RN Hours  (*Adjusted for 8 minimum)]]</f>
        <v>16</v>
      </c>
      <c r="M107" s="14">
        <v>8.3000000000000007</v>
      </c>
      <c r="N107" s="14">
        <f>NurseSub24[[#This Row],[Additional Hours Needed to Get to 24]]*NurseSub24[[#This Row],[Hourly Wage Differential RN vs LPN]]</f>
        <v>132.80000000000001</v>
      </c>
    </row>
    <row r="108" spans="1:14" x14ac:dyDescent="0.35">
      <c r="A108" t="s">
        <v>18626</v>
      </c>
      <c r="B108" t="s">
        <v>6548</v>
      </c>
      <c r="C108" t="s">
        <v>16295</v>
      </c>
      <c r="D108" t="s">
        <v>19546</v>
      </c>
      <c r="E108" s="2">
        <v>31.222222222222221</v>
      </c>
      <c r="F108" s="2">
        <v>0.83683274021352327</v>
      </c>
      <c r="G108" s="2">
        <v>0.77832740213523133</v>
      </c>
      <c r="H108" s="2">
        <v>0.20854092526690393</v>
      </c>
      <c r="I108" s="2">
        <v>0.20854092526690393</v>
      </c>
      <c r="J108" s="2">
        <v>6.5111111111111111</v>
      </c>
      <c r="K108" s="2">
        <v>8</v>
      </c>
      <c r="L108" s="2">
        <f>24-NurseSub24[[#This Row],[Total RN Hours  (*Adjusted for 8 minimum)]]</f>
        <v>16</v>
      </c>
      <c r="M108" s="14">
        <v>8.3000000000000007</v>
      </c>
      <c r="N108" s="14">
        <f>NurseSub24[[#This Row],[Additional Hours Needed to Get to 24]]*NurseSub24[[#This Row],[Hourly Wage Differential RN vs LPN]]</f>
        <v>132.80000000000001</v>
      </c>
    </row>
    <row r="109" spans="1:14" x14ac:dyDescent="0.35">
      <c r="A109" t="s">
        <v>18636</v>
      </c>
      <c r="B109" t="s">
        <v>9202</v>
      </c>
      <c r="C109" t="s">
        <v>17096</v>
      </c>
      <c r="D109" t="s">
        <v>18671</v>
      </c>
      <c r="E109" s="2">
        <v>39.322222222222223</v>
      </c>
      <c r="F109" s="2">
        <v>2.7813082791749082</v>
      </c>
      <c r="G109" s="2">
        <v>2.539745690873128</v>
      </c>
      <c r="H109" s="2">
        <v>0.16607233681831027</v>
      </c>
      <c r="I109" s="2">
        <v>2.6617688612602429E-3</v>
      </c>
      <c r="J109" s="2">
        <v>6.530333333333334</v>
      </c>
      <c r="K109" s="2">
        <v>8</v>
      </c>
      <c r="L109" s="2">
        <f>24-NurseSub24[[#This Row],[Total RN Hours  (*Adjusted for 8 minimum)]]</f>
        <v>16</v>
      </c>
      <c r="M109" s="14">
        <v>8.3000000000000007</v>
      </c>
      <c r="N109" s="14">
        <f>NurseSub24[[#This Row],[Additional Hours Needed to Get to 24]]*NurseSub24[[#This Row],[Hourly Wage Differential RN vs LPN]]</f>
        <v>132.80000000000001</v>
      </c>
    </row>
    <row r="110" spans="1:14" x14ac:dyDescent="0.35">
      <c r="A110" t="s">
        <v>18645</v>
      </c>
      <c r="B110" t="s">
        <v>12780</v>
      </c>
      <c r="C110" t="s">
        <v>15555</v>
      </c>
      <c r="D110" t="s">
        <v>20264</v>
      </c>
      <c r="E110" s="2">
        <v>42.777777777777779</v>
      </c>
      <c r="F110" s="2">
        <v>2.7292857142857145</v>
      </c>
      <c r="G110" s="2">
        <v>2.4716233766233771</v>
      </c>
      <c r="H110" s="2">
        <v>0.15305194805194805</v>
      </c>
      <c r="I110" s="2">
        <v>2.0064935064935063E-2</v>
      </c>
      <c r="J110" s="2">
        <v>6.5472222222222225</v>
      </c>
      <c r="K110" s="2">
        <v>8</v>
      </c>
      <c r="L110" s="2">
        <f>24-NurseSub24[[#This Row],[Total RN Hours  (*Adjusted for 8 minimum)]]</f>
        <v>16</v>
      </c>
      <c r="M110" s="14">
        <v>8.3000000000000007</v>
      </c>
      <c r="N110" s="14">
        <f>NurseSub24[[#This Row],[Additional Hours Needed to Get to 24]]*NurseSub24[[#This Row],[Hourly Wage Differential RN vs LPN]]</f>
        <v>132.80000000000001</v>
      </c>
    </row>
    <row r="111" spans="1:14" x14ac:dyDescent="0.35">
      <c r="A111" t="s">
        <v>18645</v>
      </c>
      <c r="B111" t="s">
        <v>11259</v>
      </c>
      <c r="C111" t="s">
        <v>17819</v>
      </c>
      <c r="D111" t="s">
        <v>20024</v>
      </c>
      <c r="E111" s="2">
        <v>47.422222222222224</v>
      </c>
      <c r="F111" s="2">
        <v>2.5601335520149955</v>
      </c>
      <c r="G111" s="2">
        <v>2.4275468603561383</v>
      </c>
      <c r="H111" s="2">
        <v>0.14142221180880976</v>
      </c>
      <c r="I111" s="2">
        <v>0.12736410496719774</v>
      </c>
      <c r="J111" s="2">
        <v>6.706555555555556</v>
      </c>
      <c r="K111" s="2">
        <v>8</v>
      </c>
      <c r="L111" s="2">
        <f>24-NurseSub24[[#This Row],[Total RN Hours  (*Adjusted for 8 minimum)]]</f>
        <v>16</v>
      </c>
      <c r="M111" s="14">
        <v>8.3000000000000007</v>
      </c>
      <c r="N111" s="14">
        <f>NurseSub24[[#This Row],[Additional Hours Needed to Get to 24]]*NurseSub24[[#This Row],[Hourly Wage Differential RN vs LPN]]</f>
        <v>132.80000000000001</v>
      </c>
    </row>
    <row r="112" spans="1:14" x14ac:dyDescent="0.35">
      <c r="A112" t="s">
        <v>18605</v>
      </c>
      <c r="B112" t="s">
        <v>12263</v>
      </c>
      <c r="C112" t="s">
        <v>14170</v>
      </c>
      <c r="D112" t="s">
        <v>20239</v>
      </c>
      <c r="E112" s="2">
        <v>13.277777777777779</v>
      </c>
      <c r="F112" s="2">
        <v>6.5983263598326367</v>
      </c>
      <c r="G112" s="2">
        <v>5.9062761506276154</v>
      </c>
      <c r="H112" s="2">
        <v>0.50543933054393309</v>
      </c>
      <c r="I112" s="2">
        <v>2.8451882845188282E-2</v>
      </c>
      <c r="J112" s="2">
        <v>6.7111111111111112</v>
      </c>
      <c r="K112" s="2">
        <v>8</v>
      </c>
      <c r="L112" s="2">
        <f>24-NurseSub24[[#This Row],[Total RN Hours  (*Adjusted for 8 minimum)]]</f>
        <v>16</v>
      </c>
      <c r="M112" s="14">
        <v>8.3000000000000007</v>
      </c>
      <c r="N112" s="14">
        <f>NurseSub24[[#This Row],[Additional Hours Needed to Get to 24]]*NurseSub24[[#This Row],[Hourly Wage Differential RN vs LPN]]</f>
        <v>132.80000000000001</v>
      </c>
    </row>
    <row r="113" spans="1:14" x14ac:dyDescent="0.35">
      <c r="A113" t="s">
        <v>18645</v>
      </c>
      <c r="B113" t="s">
        <v>13407</v>
      </c>
      <c r="C113" t="s">
        <v>18417</v>
      </c>
      <c r="D113" t="s">
        <v>19292</v>
      </c>
      <c r="E113" s="2">
        <v>43.788888888888891</v>
      </c>
      <c r="F113" s="2">
        <v>2.6257295102765799</v>
      </c>
      <c r="G113" s="2">
        <v>2.4207054047196142</v>
      </c>
      <c r="H113" s="2">
        <v>0.1534509007866024</v>
      </c>
      <c r="I113" s="2">
        <v>2.9624460796752093E-2</v>
      </c>
      <c r="J113" s="2">
        <v>6.719444444444445</v>
      </c>
      <c r="K113" s="2">
        <v>8</v>
      </c>
      <c r="L113" s="2">
        <f>24-NurseSub24[[#This Row],[Total RN Hours  (*Adjusted for 8 minimum)]]</f>
        <v>16</v>
      </c>
      <c r="M113" s="14">
        <v>8.3000000000000007</v>
      </c>
      <c r="N113" s="14">
        <f>NurseSub24[[#This Row],[Additional Hours Needed to Get to 24]]*NurseSub24[[#This Row],[Hourly Wage Differential RN vs LPN]]</f>
        <v>132.80000000000001</v>
      </c>
    </row>
    <row r="114" spans="1:14" x14ac:dyDescent="0.35">
      <c r="A114" t="s">
        <v>18626</v>
      </c>
      <c r="B114" t="s">
        <v>6724</v>
      </c>
      <c r="C114" t="s">
        <v>15168</v>
      </c>
      <c r="D114" t="s">
        <v>18654</v>
      </c>
      <c r="E114" s="2">
        <v>70.944444444444443</v>
      </c>
      <c r="F114" s="2">
        <v>2.4665293657008616</v>
      </c>
      <c r="G114" s="2">
        <v>2.3724620203602194</v>
      </c>
      <c r="H114" s="2">
        <v>9.4794048551292101E-2</v>
      </c>
      <c r="I114" s="2">
        <v>1.3353171495693031E-2</v>
      </c>
      <c r="J114" s="2">
        <v>6.7251111111111115</v>
      </c>
      <c r="K114" s="2">
        <v>8</v>
      </c>
      <c r="L114" s="2">
        <f>24-NurseSub24[[#This Row],[Total RN Hours  (*Adjusted for 8 minimum)]]</f>
        <v>16</v>
      </c>
      <c r="M114" s="14">
        <v>8.3000000000000007</v>
      </c>
      <c r="N114" s="14">
        <f>NurseSub24[[#This Row],[Additional Hours Needed to Get to 24]]*NurseSub24[[#This Row],[Hourly Wage Differential RN vs LPN]]</f>
        <v>132.80000000000001</v>
      </c>
    </row>
    <row r="115" spans="1:14" x14ac:dyDescent="0.35">
      <c r="A115" t="s">
        <v>18605</v>
      </c>
      <c r="B115" t="s">
        <v>853</v>
      </c>
      <c r="C115" t="s">
        <v>14018</v>
      </c>
      <c r="D115" t="s">
        <v>18809</v>
      </c>
      <c r="E115" s="2">
        <v>33.233333333333334</v>
      </c>
      <c r="F115" s="2">
        <v>3.6250551654964895</v>
      </c>
      <c r="G115" s="2">
        <v>3.3840688732865263</v>
      </c>
      <c r="H115" s="2">
        <v>0.20262119692410563</v>
      </c>
      <c r="I115" s="2">
        <v>0</v>
      </c>
      <c r="J115" s="2">
        <v>6.7337777777777772</v>
      </c>
      <c r="K115" s="2">
        <v>8</v>
      </c>
      <c r="L115" s="2">
        <f>24-NurseSub24[[#This Row],[Total RN Hours  (*Adjusted for 8 minimum)]]</f>
        <v>16</v>
      </c>
      <c r="M115" s="14">
        <v>8.3000000000000007</v>
      </c>
      <c r="N115" s="14">
        <f>NurseSub24[[#This Row],[Additional Hours Needed to Get to 24]]*NurseSub24[[#This Row],[Hourly Wage Differential RN vs LPN]]</f>
        <v>132.80000000000001</v>
      </c>
    </row>
    <row r="116" spans="1:14" x14ac:dyDescent="0.35">
      <c r="A116" t="s">
        <v>18645</v>
      </c>
      <c r="B116" t="s">
        <v>13290</v>
      </c>
      <c r="C116" t="s">
        <v>17920</v>
      </c>
      <c r="D116" t="s">
        <v>20056</v>
      </c>
      <c r="E116" s="2">
        <v>129.87777777777777</v>
      </c>
      <c r="F116" s="2">
        <v>3.1391898365985118</v>
      </c>
      <c r="G116" s="2">
        <v>2.9729994011463776</v>
      </c>
      <c r="H116" s="2">
        <v>5.2143040465394822E-2</v>
      </c>
      <c r="I116" s="2">
        <v>8.2984002053212418E-3</v>
      </c>
      <c r="J116" s="2">
        <v>6.7722222222222221</v>
      </c>
      <c r="K116" s="2">
        <v>8</v>
      </c>
      <c r="L116" s="2">
        <f>24-NurseSub24[[#This Row],[Total RN Hours  (*Adjusted for 8 minimum)]]</f>
        <v>16</v>
      </c>
      <c r="M116" s="14">
        <v>8.3000000000000007</v>
      </c>
      <c r="N116" s="14">
        <f>NurseSub24[[#This Row],[Additional Hours Needed to Get to 24]]*NurseSub24[[#This Row],[Hourly Wage Differential RN vs LPN]]</f>
        <v>132.80000000000001</v>
      </c>
    </row>
    <row r="117" spans="1:14" x14ac:dyDescent="0.35">
      <c r="A117" t="s">
        <v>18615</v>
      </c>
      <c r="B117" t="s">
        <v>3369</v>
      </c>
      <c r="C117" t="s">
        <v>14996</v>
      </c>
      <c r="D117" t="s">
        <v>19111</v>
      </c>
      <c r="E117" s="2">
        <v>57.055555555555557</v>
      </c>
      <c r="F117" s="2">
        <v>3.3076436222005841</v>
      </c>
      <c r="G117" s="2">
        <v>3.1024342745861735</v>
      </c>
      <c r="H117" s="2">
        <v>0.11888997078870496</v>
      </c>
      <c r="I117" s="2">
        <v>0.11582278481012658</v>
      </c>
      <c r="J117" s="2">
        <v>6.7833333333333332</v>
      </c>
      <c r="K117" s="2">
        <v>8</v>
      </c>
      <c r="L117" s="2">
        <f>24-NurseSub24[[#This Row],[Total RN Hours  (*Adjusted for 8 minimum)]]</f>
        <v>16</v>
      </c>
      <c r="M117" s="14">
        <v>8.3000000000000007</v>
      </c>
      <c r="N117" s="14">
        <f>NurseSub24[[#This Row],[Additional Hours Needed to Get to 24]]*NurseSub24[[#This Row],[Hourly Wage Differential RN vs LPN]]</f>
        <v>132.80000000000001</v>
      </c>
    </row>
    <row r="118" spans="1:14" x14ac:dyDescent="0.35">
      <c r="A118" t="s">
        <v>18617</v>
      </c>
      <c r="B118" t="s">
        <v>21306</v>
      </c>
      <c r="C118" t="s">
        <v>21307</v>
      </c>
      <c r="D118" t="s">
        <v>18699</v>
      </c>
      <c r="E118" s="2">
        <v>41.111111111111114</v>
      </c>
      <c r="F118" s="2">
        <v>2.8895405405405401</v>
      </c>
      <c r="G118" s="2">
        <v>2.6260270270270265</v>
      </c>
      <c r="H118" s="2">
        <v>0.16553783783783782</v>
      </c>
      <c r="I118" s="2">
        <v>3.3781081081081077E-2</v>
      </c>
      <c r="J118" s="2">
        <v>6.8054444444444444</v>
      </c>
      <c r="K118" s="2">
        <v>8</v>
      </c>
      <c r="L118" s="2">
        <f>24-NurseSub24[[#This Row],[Total RN Hours  (*Adjusted for 8 minimum)]]</f>
        <v>16</v>
      </c>
      <c r="M118" s="14">
        <v>8.3000000000000007</v>
      </c>
      <c r="N118" s="14">
        <f>NurseSub24[[#This Row],[Additional Hours Needed to Get to 24]]*NurseSub24[[#This Row],[Hourly Wage Differential RN vs LPN]]</f>
        <v>132.80000000000001</v>
      </c>
    </row>
    <row r="119" spans="1:14" x14ac:dyDescent="0.35">
      <c r="A119" t="s">
        <v>18614</v>
      </c>
      <c r="B119" t="s">
        <v>3013</v>
      </c>
      <c r="C119" t="s">
        <v>14793</v>
      </c>
      <c r="D119" t="s">
        <v>18702</v>
      </c>
      <c r="E119" s="2">
        <v>54.3</v>
      </c>
      <c r="F119" s="2">
        <v>3.6270349907918966</v>
      </c>
      <c r="G119" s="2">
        <v>3.3603110292613056</v>
      </c>
      <c r="H119" s="2">
        <v>0.12543482709228565</v>
      </c>
      <c r="I119" s="2">
        <v>3.7037037037037035E-2</v>
      </c>
      <c r="J119" s="2">
        <v>6.8111111111111109</v>
      </c>
      <c r="K119" s="2">
        <v>8</v>
      </c>
      <c r="L119" s="2">
        <f>24-NurseSub24[[#This Row],[Total RN Hours  (*Adjusted for 8 minimum)]]</f>
        <v>16</v>
      </c>
      <c r="M119" s="14">
        <v>8.3000000000000007</v>
      </c>
      <c r="N119" s="14">
        <f>NurseSub24[[#This Row],[Additional Hours Needed to Get to 24]]*NurseSub24[[#This Row],[Hourly Wage Differential RN vs LPN]]</f>
        <v>132.80000000000001</v>
      </c>
    </row>
    <row r="120" spans="1:14" x14ac:dyDescent="0.35">
      <c r="A120" t="s">
        <v>18605</v>
      </c>
      <c r="B120" t="s">
        <v>1140</v>
      </c>
      <c r="C120" t="s">
        <v>13919</v>
      </c>
      <c r="D120" t="s">
        <v>18812</v>
      </c>
      <c r="E120" s="2">
        <v>33.855555555555554</v>
      </c>
      <c r="F120" s="2">
        <v>5.3765835247784715</v>
      </c>
      <c r="G120" s="2">
        <v>5.1645323268788976</v>
      </c>
      <c r="H120" s="2">
        <v>0.20149983590416806</v>
      </c>
      <c r="I120" s="2">
        <v>3.0236297998030851E-2</v>
      </c>
      <c r="J120" s="2">
        <v>6.8218888888888891</v>
      </c>
      <c r="K120" s="2">
        <v>8</v>
      </c>
      <c r="L120" s="2">
        <f>24-NurseSub24[[#This Row],[Total RN Hours  (*Adjusted for 8 minimum)]]</f>
        <v>16</v>
      </c>
      <c r="M120" s="14">
        <v>8.3000000000000007</v>
      </c>
      <c r="N120" s="14">
        <f>NurseSub24[[#This Row],[Additional Hours Needed to Get to 24]]*NurseSub24[[#This Row],[Hourly Wage Differential RN vs LPN]]</f>
        <v>132.80000000000001</v>
      </c>
    </row>
    <row r="121" spans="1:14" x14ac:dyDescent="0.35">
      <c r="A121" t="s">
        <v>18636</v>
      </c>
      <c r="B121" t="s">
        <v>9016</v>
      </c>
      <c r="C121" t="s">
        <v>17137</v>
      </c>
      <c r="D121" t="s">
        <v>19800</v>
      </c>
      <c r="E121" s="2">
        <v>47.088888888888889</v>
      </c>
      <c r="F121" s="2">
        <v>2.9200967437470506</v>
      </c>
      <c r="G121" s="2">
        <v>2.7089971684756962</v>
      </c>
      <c r="H121" s="2">
        <v>0.14559697970740915</v>
      </c>
      <c r="I121" s="2">
        <v>9.1175082586125528E-2</v>
      </c>
      <c r="J121" s="2">
        <v>6.8559999999999999</v>
      </c>
      <c r="K121" s="2">
        <v>8</v>
      </c>
      <c r="L121" s="2">
        <f>24-NurseSub24[[#This Row],[Total RN Hours  (*Adjusted for 8 minimum)]]</f>
        <v>16</v>
      </c>
      <c r="M121" s="14">
        <v>8.3000000000000007</v>
      </c>
      <c r="N121" s="14">
        <f>NurseSub24[[#This Row],[Additional Hours Needed to Get to 24]]*NurseSub24[[#This Row],[Hourly Wage Differential RN vs LPN]]</f>
        <v>132.80000000000001</v>
      </c>
    </row>
    <row r="122" spans="1:14" x14ac:dyDescent="0.35">
      <c r="A122" t="s">
        <v>18645</v>
      </c>
      <c r="B122" t="s">
        <v>11155</v>
      </c>
      <c r="C122" t="s">
        <v>15962</v>
      </c>
      <c r="D122" t="s">
        <v>20036</v>
      </c>
      <c r="E122" s="2">
        <v>89.9</v>
      </c>
      <c r="F122" s="2">
        <v>2.9101371894697809</v>
      </c>
      <c r="G122" s="2">
        <v>2.6506303299962921</v>
      </c>
      <c r="H122" s="2">
        <v>7.7267334074898025E-2</v>
      </c>
      <c r="I122" s="2">
        <v>1.514027932270424E-2</v>
      </c>
      <c r="J122" s="2">
        <v>6.9463333333333335</v>
      </c>
      <c r="K122" s="2">
        <v>8</v>
      </c>
      <c r="L122" s="2">
        <f>24-NurseSub24[[#This Row],[Total RN Hours  (*Adjusted for 8 minimum)]]</f>
        <v>16</v>
      </c>
      <c r="M122" s="14">
        <v>8.3000000000000007</v>
      </c>
      <c r="N122" s="14">
        <f>NurseSub24[[#This Row],[Additional Hours Needed to Get to 24]]*NurseSub24[[#This Row],[Hourly Wage Differential RN vs LPN]]</f>
        <v>132.80000000000001</v>
      </c>
    </row>
    <row r="123" spans="1:14" x14ac:dyDescent="0.35">
      <c r="A123" t="s">
        <v>18617</v>
      </c>
      <c r="B123" t="s">
        <v>4256</v>
      </c>
      <c r="C123" t="s">
        <v>15360</v>
      </c>
      <c r="D123" t="s">
        <v>19232</v>
      </c>
      <c r="E123" s="2">
        <v>42.93333333333333</v>
      </c>
      <c r="F123" s="2">
        <v>4.4798731884057981</v>
      </c>
      <c r="G123" s="2">
        <v>4.3370160455486557</v>
      </c>
      <c r="H123" s="2">
        <v>0.16187111801242238</v>
      </c>
      <c r="I123" s="2">
        <v>1.9013975155279503E-2</v>
      </c>
      <c r="J123" s="2">
        <v>6.9496666666666673</v>
      </c>
      <c r="K123" s="2">
        <v>8</v>
      </c>
      <c r="L123" s="2">
        <f>24-NurseSub24[[#This Row],[Total RN Hours  (*Adjusted for 8 minimum)]]</f>
        <v>16</v>
      </c>
      <c r="M123" s="14">
        <v>8.3000000000000007</v>
      </c>
      <c r="N123" s="14">
        <f>NurseSub24[[#This Row],[Additional Hours Needed to Get to 24]]*NurseSub24[[#This Row],[Hourly Wage Differential RN vs LPN]]</f>
        <v>132.80000000000001</v>
      </c>
    </row>
    <row r="124" spans="1:14" x14ac:dyDescent="0.35">
      <c r="A124" t="s">
        <v>18614</v>
      </c>
      <c r="B124" t="s">
        <v>3261</v>
      </c>
      <c r="C124" t="s">
        <v>13618</v>
      </c>
      <c r="D124" t="s">
        <v>18679</v>
      </c>
      <c r="E124" s="2">
        <v>39.555555555555557</v>
      </c>
      <c r="F124" s="2">
        <v>2.811893258426966</v>
      </c>
      <c r="G124" s="2">
        <v>2.5900955056179771</v>
      </c>
      <c r="H124" s="2">
        <v>0.17571629213483145</v>
      </c>
      <c r="I124" s="2">
        <v>0.17571629213483145</v>
      </c>
      <c r="J124" s="2">
        <v>6.9505555555555549</v>
      </c>
      <c r="K124" s="2">
        <v>8</v>
      </c>
      <c r="L124" s="2">
        <f>24-NurseSub24[[#This Row],[Total RN Hours  (*Adjusted for 8 minimum)]]</f>
        <v>16</v>
      </c>
      <c r="M124" s="14">
        <v>8.3000000000000007</v>
      </c>
      <c r="N124" s="14">
        <f>NurseSub24[[#This Row],[Additional Hours Needed to Get to 24]]*NurseSub24[[#This Row],[Hourly Wage Differential RN vs LPN]]</f>
        <v>132.80000000000001</v>
      </c>
    </row>
    <row r="125" spans="1:14" x14ac:dyDescent="0.35">
      <c r="A125" t="s">
        <v>18645</v>
      </c>
      <c r="B125" t="s">
        <v>8804</v>
      </c>
      <c r="C125" t="s">
        <v>18408</v>
      </c>
      <c r="D125" t="s">
        <v>20056</v>
      </c>
      <c r="E125" s="2">
        <v>38.488888888888887</v>
      </c>
      <c r="F125" s="2">
        <v>3.2715617782909936</v>
      </c>
      <c r="G125" s="2">
        <v>2.9819515011547351</v>
      </c>
      <c r="H125" s="2">
        <v>0.1806322170900693</v>
      </c>
      <c r="I125" s="2">
        <v>5.1605080831408773E-2</v>
      </c>
      <c r="J125" s="2">
        <v>6.9523333333333337</v>
      </c>
      <c r="K125" s="2">
        <v>8</v>
      </c>
      <c r="L125" s="2">
        <f>24-NurseSub24[[#This Row],[Total RN Hours  (*Adjusted for 8 minimum)]]</f>
        <v>16</v>
      </c>
      <c r="M125" s="14">
        <v>8.3000000000000007</v>
      </c>
      <c r="N125" s="14">
        <f>NurseSub24[[#This Row],[Additional Hours Needed to Get to 24]]*NurseSub24[[#This Row],[Hourly Wage Differential RN vs LPN]]</f>
        <v>132.80000000000001</v>
      </c>
    </row>
    <row r="126" spans="1:14" x14ac:dyDescent="0.35">
      <c r="A126" t="s">
        <v>18637</v>
      </c>
      <c r="B126" t="s">
        <v>9741</v>
      </c>
      <c r="C126" t="s">
        <v>17407</v>
      </c>
      <c r="D126" t="s">
        <v>19311</v>
      </c>
      <c r="E126" s="2">
        <v>28.844444444444445</v>
      </c>
      <c r="F126" s="2">
        <v>3.4697611710323577</v>
      </c>
      <c r="G126" s="2">
        <v>2.7898690292758093</v>
      </c>
      <c r="H126" s="2">
        <v>0.24210323574730355</v>
      </c>
      <c r="I126" s="2">
        <v>3.5631741140215716E-2</v>
      </c>
      <c r="J126" s="2">
        <v>6.9833333333333334</v>
      </c>
      <c r="K126" s="2">
        <v>8</v>
      </c>
      <c r="L126" s="2">
        <f>24-NurseSub24[[#This Row],[Total RN Hours  (*Adjusted for 8 minimum)]]</f>
        <v>16</v>
      </c>
      <c r="M126" s="14">
        <v>8.3000000000000007</v>
      </c>
      <c r="N126" s="14">
        <f>NurseSub24[[#This Row],[Additional Hours Needed to Get to 24]]*NurseSub24[[#This Row],[Hourly Wage Differential RN vs LPN]]</f>
        <v>132.80000000000001</v>
      </c>
    </row>
    <row r="127" spans="1:14" x14ac:dyDescent="0.35">
      <c r="A127" t="s">
        <v>18636</v>
      </c>
      <c r="B127" t="s">
        <v>9234</v>
      </c>
      <c r="C127" t="s">
        <v>17200</v>
      </c>
      <c r="D127" t="s">
        <v>19802</v>
      </c>
      <c r="E127" s="2">
        <v>49.088888888888889</v>
      </c>
      <c r="F127" s="2">
        <v>0.40349932095971031</v>
      </c>
      <c r="G127" s="2">
        <v>0.16436396559529201</v>
      </c>
      <c r="H127" s="2">
        <v>0.14370076957899502</v>
      </c>
      <c r="I127" s="2">
        <v>2.1247170665459485E-2</v>
      </c>
      <c r="J127" s="2">
        <v>7.0541111111111112</v>
      </c>
      <c r="K127" s="2">
        <v>8</v>
      </c>
      <c r="L127" s="2">
        <f>24-NurseSub24[[#This Row],[Total RN Hours  (*Adjusted for 8 minimum)]]</f>
        <v>16</v>
      </c>
      <c r="M127" s="14">
        <v>8.3000000000000007</v>
      </c>
      <c r="N127" s="14">
        <f>NurseSub24[[#This Row],[Additional Hours Needed to Get to 24]]*NurseSub24[[#This Row],[Hourly Wage Differential RN vs LPN]]</f>
        <v>132.80000000000001</v>
      </c>
    </row>
    <row r="128" spans="1:14" x14ac:dyDescent="0.35">
      <c r="A128" t="s">
        <v>18645</v>
      </c>
      <c r="B128" t="s">
        <v>12748</v>
      </c>
      <c r="C128" t="s">
        <v>18413</v>
      </c>
      <c r="D128" t="s">
        <v>20258</v>
      </c>
      <c r="E128" s="2">
        <v>47.611111111111114</v>
      </c>
      <c r="F128" s="2">
        <v>2.5297106184364058</v>
      </c>
      <c r="G128" s="2">
        <v>2.5248681446907817</v>
      </c>
      <c r="H128" s="2">
        <v>0.14881913652275378</v>
      </c>
      <c r="I128" s="2">
        <v>0.14881913652275378</v>
      </c>
      <c r="J128" s="2">
        <v>7.0854444444444447</v>
      </c>
      <c r="K128" s="2">
        <v>8</v>
      </c>
      <c r="L128" s="2">
        <f>24-NurseSub24[[#This Row],[Total RN Hours  (*Adjusted for 8 minimum)]]</f>
        <v>16</v>
      </c>
      <c r="M128" s="14">
        <v>8.3000000000000007</v>
      </c>
      <c r="N128" s="14">
        <f>NurseSub24[[#This Row],[Additional Hours Needed to Get to 24]]*NurseSub24[[#This Row],[Hourly Wage Differential RN vs LPN]]</f>
        <v>132.80000000000001</v>
      </c>
    </row>
    <row r="129" spans="1:14" x14ac:dyDescent="0.35">
      <c r="A129" t="s">
        <v>18645</v>
      </c>
      <c r="B129" t="s">
        <v>13088</v>
      </c>
      <c r="C129" t="s">
        <v>18516</v>
      </c>
      <c r="D129" t="s">
        <v>19094</v>
      </c>
      <c r="E129" s="2">
        <v>38.955555555555556</v>
      </c>
      <c r="F129" s="2">
        <v>1.6229520821448944</v>
      </c>
      <c r="G129" s="2">
        <v>1.5235111237877923</v>
      </c>
      <c r="H129" s="2">
        <v>0.18361665715915573</v>
      </c>
      <c r="I129" s="2">
        <v>8.4175698802053625E-2</v>
      </c>
      <c r="J129" s="2">
        <v>7.1528888888888886</v>
      </c>
      <c r="K129" s="2">
        <v>8</v>
      </c>
      <c r="L129" s="2">
        <f>24-NurseSub24[[#This Row],[Total RN Hours  (*Adjusted for 8 minimum)]]</f>
        <v>16</v>
      </c>
      <c r="M129" s="14">
        <v>8.3000000000000007</v>
      </c>
      <c r="N129" s="14">
        <f>NurseSub24[[#This Row],[Additional Hours Needed to Get to 24]]*NurseSub24[[#This Row],[Hourly Wage Differential RN vs LPN]]</f>
        <v>132.80000000000001</v>
      </c>
    </row>
    <row r="130" spans="1:14" x14ac:dyDescent="0.35">
      <c r="A130" t="s">
        <v>18605</v>
      </c>
      <c r="B130" t="s">
        <v>12547</v>
      </c>
      <c r="C130" t="s">
        <v>14080</v>
      </c>
      <c r="D130" t="s">
        <v>18811</v>
      </c>
      <c r="E130" s="2">
        <v>25.3</v>
      </c>
      <c r="F130" s="2">
        <v>3.9552569169960474</v>
      </c>
      <c r="G130" s="2">
        <v>3.5557531840140535</v>
      </c>
      <c r="H130" s="2">
        <v>0.28411945542380324</v>
      </c>
      <c r="I130" s="2">
        <v>7.3315766359244611E-2</v>
      </c>
      <c r="J130" s="2">
        <v>7.1882222222222216</v>
      </c>
      <c r="K130" s="2">
        <v>8</v>
      </c>
      <c r="L130" s="2">
        <f>24-NurseSub24[[#This Row],[Total RN Hours  (*Adjusted for 8 minimum)]]</f>
        <v>16</v>
      </c>
      <c r="M130" s="14">
        <v>8.3000000000000007</v>
      </c>
      <c r="N130" s="14">
        <f>NurseSub24[[#This Row],[Additional Hours Needed to Get to 24]]*NurseSub24[[#This Row],[Hourly Wage Differential RN vs LPN]]</f>
        <v>132.80000000000001</v>
      </c>
    </row>
    <row r="131" spans="1:14" x14ac:dyDescent="0.35">
      <c r="A131" t="s">
        <v>18645</v>
      </c>
      <c r="B131" t="s">
        <v>13249</v>
      </c>
      <c r="C131" t="s">
        <v>16334</v>
      </c>
      <c r="D131" t="s">
        <v>20304</v>
      </c>
      <c r="E131" s="2">
        <v>49.466666666666669</v>
      </c>
      <c r="F131" s="2">
        <v>3.9737129380053906</v>
      </c>
      <c r="G131" s="2">
        <v>3.7337803234501341</v>
      </c>
      <c r="H131" s="2">
        <v>0.14559523809523806</v>
      </c>
      <c r="I131" s="2">
        <v>2.8789308176100623E-2</v>
      </c>
      <c r="J131" s="2">
        <v>7.20211111111111</v>
      </c>
      <c r="K131" s="2">
        <v>8</v>
      </c>
      <c r="L131" s="2">
        <f>24-NurseSub24[[#This Row],[Total RN Hours  (*Adjusted for 8 minimum)]]</f>
        <v>16</v>
      </c>
      <c r="M131" s="14">
        <v>8.3000000000000007</v>
      </c>
      <c r="N131" s="14">
        <f>NurseSub24[[#This Row],[Additional Hours Needed to Get to 24]]*NurseSub24[[#This Row],[Hourly Wage Differential RN vs LPN]]</f>
        <v>132.80000000000001</v>
      </c>
    </row>
    <row r="132" spans="1:14" x14ac:dyDescent="0.35">
      <c r="A132" t="s">
        <v>18614</v>
      </c>
      <c r="B132" t="s">
        <v>2929</v>
      </c>
      <c r="C132" t="s">
        <v>14766</v>
      </c>
      <c r="D132" t="s">
        <v>19078</v>
      </c>
      <c r="E132" s="2">
        <v>40.155555555555559</v>
      </c>
      <c r="F132" s="2">
        <v>3.0370780298837849</v>
      </c>
      <c r="G132" s="2">
        <v>2.6706419479800774</v>
      </c>
      <c r="H132" s="2">
        <v>0.17977310459324847</v>
      </c>
      <c r="I132" s="2">
        <v>1.3696734919756502E-2</v>
      </c>
      <c r="J132" s="2">
        <v>7.2188888888888894</v>
      </c>
      <c r="K132" s="2">
        <v>8</v>
      </c>
      <c r="L132" s="2">
        <f>24-NurseSub24[[#This Row],[Total RN Hours  (*Adjusted for 8 minimum)]]</f>
        <v>16</v>
      </c>
      <c r="M132" s="14">
        <v>8.3000000000000007</v>
      </c>
      <c r="N132" s="14">
        <f>NurseSub24[[#This Row],[Additional Hours Needed to Get to 24]]*NurseSub24[[#This Row],[Hourly Wage Differential RN vs LPN]]</f>
        <v>132.80000000000001</v>
      </c>
    </row>
    <row r="133" spans="1:14" x14ac:dyDescent="0.35">
      <c r="A133" t="s">
        <v>18645</v>
      </c>
      <c r="B133" t="s">
        <v>11175</v>
      </c>
      <c r="C133" t="s">
        <v>14725</v>
      </c>
      <c r="D133" t="s">
        <v>18843</v>
      </c>
      <c r="E133" s="2">
        <v>55.166666666666664</v>
      </c>
      <c r="F133" s="2">
        <v>3.5791621349446121</v>
      </c>
      <c r="G133" s="2">
        <v>3.2341168177240691</v>
      </c>
      <c r="H133" s="2">
        <v>0.13102114803625378</v>
      </c>
      <c r="I133" s="2">
        <v>2.6288016112789529E-2</v>
      </c>
      <c r="J133" s="2">
        <v>7.2279999999999998</v>
      </c>
      <c r="K133" s="2">
        <v>8</v>
      </c>
      <c r="L133" s="2">
        <f>24-NurseSub24[[#This Row],[Total RN Hours  (*Adjusted for 8 minimum)]]</f>
        <v>16</v>
      </c>
      <c r="M133" s="14">
        <v>8.3000000000000007</v>
      </c>
      <c r="N133" s="14">
        <f>NurseSub24[[#This Row],[Additional Hours Needed to Get to 24]]*NurseSub24[[#This Row],[Hourly Wage Differential RN vs LPN]]</f>
        <v>132.80000000000001</v>
      </c>
    </row>
    <row r="134" spans="1:14" x14ac:dyDescent="0.35">
      <c r="A134" t="s">
        <v>18645</v>
      </c>
      <c r="B134" t="s">
        <v>11266</v>
      </c>
      <c r="C134" t="s">
        <v>17929</v>
      </c>
      <c r="D134" t="s">
        <v>20061</v>
      </c>
      <c r="E134" s="2">
        <v>48.977777777777774</v>
      </c>
      <c r="F134" s="2">
        <v>2.7007214156079855</v>
      </c>
      <c r="G134" s="2">
        <v>2.5014882032667876</v>
      </c>
      <c r="H134" s="2">
        <v>0.14761569872958261</v>
      </c>
      <c r="I134" s="2">
        <v>0.14080989110707806</v>
      </c>
      <c r="J134" s="2">
        <v>7.2298888888888895</v>
      </c>
      <c r="K134" s="2">
        <v>8</v>
      </c>
      <c r="L134" s="2">
        <f>24-NurseSub24[[#This Row],[Total RN Hours  (*Adjusted for 8 minimum)]]</f>
        <v>16</v>
      </c>
      <c r="M134" s="14">
        <v>8.3000000000000007</v>
      </c>
      <c r="N134" s="14">
        <f>NurseSub24[[#This Row],[Additional Hours Needed to Get to 24]]*NurseSub24[[#This Row],[Hourly Wage Differential RN vs LPN]]</f>
        <v>132.80000000000001</v>
      </c>
    </row>
    <row r="135" spans="1:14" x14ac:dyDescent="0.35">
      <c r="A135" t="s">
        <v>18645</v>
      </c>
      <c r="B135" t="s">
        <v>12977</v>
      </c>
      <c r="C135" t="s">
        <v>17917</v>
      </c>
      <c r="D135" t="s">
        <v>20054</v>
      </c>
      <c r="E135" s="2">
        <v>78.222222222222229</v>
      </c>
      <c r="F135" s="2">
        <v>3.0433593749999996</v>
      </c>
      <c r="G135" s="2">
        <v>2.7271661931818176</v>
      </c>
      <c r="H135" s="2">
        <v>9.2471590909090906E-2</v>
      </c>
      <c r="I135" s="2">
        <v>9.2471590909090906E-2</v>
      </c>
      <c r="J135" s="2">
        <v>7.2333333333333334</v>
      </c>
      <c r="K135" s="2">
        <v>8</v>
      </c>
      <c r="L135" s="2">
        <f>24-NurseSub24[[#This Row],[Total RN Hours  (*Adjusted for 8 minimum)]]</f>
        <v>16</v>
      </c>
      <c r="M135" s="14">
        <v>8.3000000000000007</v>
      </c>
      <c r="N135" s="14">
        <f>NurseSub24[[#This Row],[Additional Hours Needed to Get to 24]]*NurseSub24[[#This Row],[Hourly Wage Differential RN vs LPN]]</f>
        <v>132.80000000000001</v>
      </c>
    </row>
    <row r="136" spans="1:14" x14ac:dyDescent="0.35">
      <c r="A136" t="s">
        <v>18637</v>
      </c>
      <c r="B136" t="s">
        <v>9653</v>
      </c>
      <c r="C136" t="s">
        <v>17318</v>
      </c>
      <c r="D136" t="s">
        <v>18853</v>
      </c>
      <c r="E136" s="2">
        <v>18.277777777777779</v>
      </c>
      <c r="F136" s="2">
        <v>4.2649422492401214</v>
      </c>
      <c r="G136" s="2">
        <v>4.2643343465045591</v>
      </c>
      <c r="H136" s="2">
        <v>0.39645592705167171</v>
      </c>
      <c r="I136" s="2">
        <v>0.39645592705167171</v>
      </c>
      <c r="J136" s="2">
        <v>7.2463333333333333</v>
      </c>
      <c r="K136" s="2">
        <v>8</v>
      </c>
      <c r="L136" s="2">
        <f>24-NurseSub24[[#This Row],[Total RN Hours  (*Adjusted for 8 minimum)]]</f>
        <v>16</v>
      </c>
      <c r="M136" s="14">
        <v>8.3000000000000007</v>
      </c>
      <c r="N136" s="14">
        <f>NurseSub24[[#This Row],[Additional Hours Needed to Get to 24]]*NurseSub24[[#This Row],[Hourly Wage Differential RN vs LPN]]</f>
        <v>132.80000000000001</v>
      </c>
    </row>
    <row r="137" spans="1:14" x14ac:dyDescent="0.35">
      <c r="A137" t="s">
        <v>18605</v>
      </c>
      <c r="B137" t="s">
        <v>12704</v>
      </c>
      <c r="C137" t="s">
        <v>16968</v>
      </c>
      <c r="D137" t="s">
        <v>20247</v>
      </c>
      <c r="E137" s="2">
        <v>13.177777777777777</v>
      </c>
      <c r="F137" s="2">
        <v>5.1051433389544689</v>
      </c>
      <c r="G137" s="2">
        <v>5.1051433389544689</v>
      </c>
      <c r="H137" s="2">
        <v>0.55042158516020234</v>
      </c>
      <c r="I137" s="2">
        <v>0.55042158516020234</v>
      </c>
      <c r="J137" s="2">
        <v>7.253333333333333</v>
      </c>
      <c r="K137" s="2">
        <v>8</v>
      </c>
      <c r="L137" s="2">
        <f>24-NurseSub24[[#This Row],[Total RN Hours  (*Adjusted for 8 minimum)]]</f>
        <v>16</v>
      </c>
      <c r="M137" s="14">
        <v>8.3000000000000007</v>
      </c>
      <c r="N137" s="14">
        <f>NurseSub24[[#This Row],[Additional Hours Needed to Get to 24]]*NurseSub24[[#This Row],[Hourly Wage Differential RN vs LPN]]</f>
        <v>132.80000000000001</v>
      </c>
    </row>
    <row r="138" spans="1:14" x14ac:dyDescent="0.35">
      <c r="A138" t="s">
        <v>18605</v>
      </c>
      <c r="B138" t="s">
        <v>1101</v>
      </c>
      <c r="C138" t="s">
        <v>13884</v>
      </c>
      <c r="D138" t="s">
        <v>18794</v>
      </c>
      <c r="E138" s="2">
        <v>36.366666666666667</v>
      </c>
      <c r="F138" s="2">
        <v>4.1265505652306746</v>
      </c>
      <c r="G138" s="2">
        <v>3.7500549954170488</v>
      </c>
      <c r="H138" s="2">
        <v>0.19988084326306138</v>
      </c>
      <c r="I138" s="2">
        <v>4.8884815154292695E-2</v>
      </c>
      <c r="J138" s="2">
        <v>7.2689999999999992</v>
      </c>
      <c r="K138" s="2">
        <v>8</v>
      </c>
      <c r="L138" s="2">
        <f>24-NurseSub24[[#This Row],[Total RN Hours  (*Adjusted for 8 minimum)]]</f>
        <v>16</v>
      </c>
      <c r="M138" s="14">
        <v>8.3000000000000007</v>
      </c>
      <c r="N138" s="14">
        <f>NurseSub24[[#This Row],[Additional Hours Needed to Get to 24]]*NurseSub24[[#This Row],[Hourly Wage Differential RN vs LPN]]</f>
        <v>132.80000000000001</v>
      </c>
    </row>
    <row r="139" spans="1:14" x14ac:dyDescent="0.35">
      <c r="A139" t="s">
        <v>18619</v>
      </c>
      <c r="B139" t="s">
        <v>4802</v>
      </c>
      <c r="C139" t="s">
        <v>13664</v>
      </c>
      <c r="D139" t="s">
        <v>18772</v>
      </c>
      <c r="E139" s="2">
        <v>83.644444444444446</v>
      </c>
      <c r="F139" s="2">
        <v>2.4887074920297554</v>
      </c>
      <c r="G139" s="2">
        <v>2.2630605738575982</v>
      </c>
      <c r="H139" s="2">
        <v>8.7057651434644001E-2</v>
      </c>
      <c r="I139" s="2">
        <v>3.0601753453772584E-2</v>
      </c>
      <c r="J139" s="2">
        <v>7.2818888888888891</v>
      </c>
      <c r="K139" s="2">
        <v>8</v>
      </c>
      <c r="L139" s="2">
        <f>24-NurseSub24[[#This Row],[Total RN Hours  (*Adjusted for 8 minimum)]]</f>
        <v>16</v>
      </c>
      <c r="M139" s="14">
        <v>8.3000000000000007</v>
      </c>
      <c r="N139" s="14">
        <f>NurseSub24[[#This Row],[Additional Hours Needed to Get to 24]]*NurseSub24[[#This Row],[Hourly Wage Differential RN vs LPN]]</f>
        <v>132.80000000000001</v>
      </c>
    </row>
    <row r="140" spans="1:14" x14ac:dyDescent="0.35">
      <c r="A140" t="s">
        <v>18644</v>
      </c>
      <c r="B140" t="s">
        <v>11017</v>
      </c>
      <c r="C140" t="s">
        <v>17846</v>
      </c>
      <c r="D140" t="s">
        <v>18714</v>
      </c>
      <c r="E140" s="2">
        <v>22.566666666666666</v>
      </c>
      <c r="F140" s="2">
        <v>3.6549039881831615</v>
      </c>
      <c r="G140" s="2">
        <v>3.3988724766125062</v>
      </c>
      <c r="H140" s="2">
        <v>0.32302806499261444</v>
      </c>
      <c r="I140" s="2">
        <v>6.699655342195962E-2</v>
      </c>
      <c r="J140" s="2">
        <v>7.2896666666666663</v>
      </c>
      <c r="K140" s="2">
        <v>8</v>
      </c>
      <c r="L140" s="2">
        <f>24-NurseSub24[[#This Row],[Total RN Hours  (*Adjusted for 8 minimum)]]</f>
        <v>16</v>
      </c>
      <c r="M140" s="14">
        <v>8.3000000000000007</v>
      </c>
      <c r="N140" s="14">
        <f>NurseSub24[[#This Row],[Additional Hours Needed to Get to 24]]*NurseSub24[[#This Row],[Hourly Wage Differential RN vs LPN]]</f>
        <v>132.80000000000001</v>
      </c>
    </row>
    <row r="141" spans="1:14" x14ac:dyDescent="0.35">
      <c r="A141" t="s">
        <v>18615</v>
      </c>
      <c r="B141" t="s">
        <v>3459</v>
      </c>
      <c r="C141" t="s">
        <v>14793</v>
      </c>
      <c r="D141" t="s">
        <v>18757</v>
      </c>
      <c r="E141" s="2">
        <v>22.955555555555556</v>
      </c>
      <c r="F141" s="2">
        <v>3.2204549854791868</v>
      </c>
      <c r="G141" s="2">
        <v>2.9760164569215877</v>
      </c>
      <c r="H141" s="2">
        <v>0.3187221684414327</v>
      </c>
      <c r="I141" s="2">
        <v>0.3187221684414327</v>
      </c>
      <c r="J141" s="2">
        <v>7.3164444444444445</v>
      </c>
      <c r="K141" s="2">
        <v>8</v>
      </c>
      <c r="L141" s="2">
        <f>24-NurseSub24[[#This Row],[Total RN Hours  (*Adjusted for 8 minimum)]]</f>
        <v>16</v>
      </c>
      <c r="M141" s="14">
        <v>8.3000000000000007</v>
      </c>
      <c r="N141" s="14">
        <f>NurseSub24[[#This Row],[Additional Hours Needed to Get to 24]]*NurseSub24[[#This Row],[Hourly Wage Differential RN vs LPN]]</f>
        <v>132.80000000000001</v>
      </c>
    </row>
    <row r="142" spans="1:14" x14ac:dyDescent="0.35">
      <c r="A142" t="s">
        <v>18614</v>
      </c>
      <c r="B142" t="s">
        <v>2737</v>
      </c>
      <c r="C142" t="s">
        <v>13670</v>
      </c>
      <c r="D142" t="s">
        <v>18678</v>
      </c>
      <c r="E142" s="2">
        <v>55.522222222222226</v>
      </c>
      <c r="F142" s="2">
        <v>3.296207724634781</v>
      </c>
      <c r="G142" s="2">
        <v>3.1333319991995192</v>
      </c>
      <c r="H142" s="2">
        <v>0.13180508304982991</v>
      </c>
      <c r="I142" s="2">
        <v>0.13180508304982991</v>
      </c>
      <c r="J142" s="2">
        <v>7.3181111111111115</v>
      </c>
      <c r="K142" s="2">
        <v>8</v>
      </c>
      <c r="L142" s="2">
        <f>24-NurseSub24[[#This Row],[Total RN Hours  (*Adjusted for 8 minimum)]]</f>
        <v>16</v>
      </c>
      <c r="M142" s="14">
        <v>8.3000000000000007</v>
      </c>
      <c r="N142" s="14">
        <f>NurseSub24[[#This Row],[Additional Hours Needed to Get to 24]]*NurseSub24[[#This Row],[Hourly Wage Differential RN vs LPN]]</f>
        <v>132.80000000000001</v>
      </c>
    </row>
    <row r="143" spans="1:14" x14ac:dyDescent="0.35">
      <c r="A143" t="s">
        <v>18617</v>
      </c>
      <c r="B143" t="s">
        <v>20960</v>
      </c>
      <c r="C143" t="s">
        <v>15308</v>
      </c>
      <c r="D143" t="s">
        <v>19204</v>
      </c>
      <c r="E143" s="2">
        <v>2.9555555555555557</v>
      </c>
      <c r="F143" s="2">
        <v>5.7022556390977437</v>
      </c>
      <c r="G143" s="2">
        <v>5.7022556390977437</v>
      </c>
      <c r="H143" s="2">
        <v>2.4770676691729321</v>
      </c>
      <c r="I143" s="2">
        <v>2.4770676691729321</v>
      </c>
      <c r="J143" s="2">
        <v>7.3211111111111107</v>
      </c>
      <c r="K143" s="2">
        <v>8</v>
      </c>
      <c r="L143" s="2">
        <f>24-NurseSub24[[#This Row],[Total RN Hours  (*Adjusted for 8 minimum)]]</f>
        <v>16</v>
      </c>
      <c r="M143" s="14">
        <v>8.3000000000000007</v>
      </c>
      <c r="N143" s="14">
        <f>NurseSub24[[#This Row],[Additional Hours Needed to Get to 24]]*NurseSub24[[#This Row],[Hourly Wage Differential RN vs LPN]]</f>
        <v>132.80000000000001</v>
      </c>
    </row>
    <row r="144" spans="1:14" x14ac:dyDescent="0.35">
      <c r="A144" t="s">
        <v>18626</v>
      </c>
      <c r="B144" t="s">
        <v>6754</v>
      </c>
      <c r="C144" t="s">
        <v>15942</v>
      </c>
      <c r="D144" t="s">
        <v>19461</v>
      </c>
      <c r="E144" s="2">
        <v>48.7</v>
      </c>
      <c r="F144" s="2">
        <v>3.447912388774812</v>
      </c>
      <c r="G144" s="2">
        <v>3.3310974218571756</v>
      </c>
      <c r="H144" s="2">
        <v>0.15185945699292722</v>
      </c>
      <c r="I144" s="2">
        <v>3.5044490075290889E-2</v>
      </c>
      <c r="J144" s="2">
        <v>7.3955555555555552</v>
      </c>
      <c r="K144" s="2">
        <v>8</v>
      </c>
      <c r="L144" s="2">
        <f>24-NurseSub24[[#This Row],[Total RN Hours  (*Adjusted for 8 minimum)]]</f>
        <v>16</v>
      </c>
      <c r="M144" s="14">
        <v>8.3000000000000007</v>
      </c>
      <c r="N144" s="14">
        <f>NurseSub24[[#This Row],[Additional Hours Needed to Get to 24]]*NurseSub24[[#This Row],[Hourly Wage Differential RN vs LPN]]</f>
        <v>132.80000000000001</v>
      </c>
    </row>
    <row r="145" spans="1:14" x14ac:dyDescent="0.35">
      <c r="A145" t="s">
        <v>18645</v>
      </c>
      <c r="B145" t="s">
        <v>13117</v>
      </c>
      <c r="C145" t="s">
        <v>18523</v>
      </c>
      <c r="D145" t="s">
        <v>20018</v>
      </c>
      <c r="E145" s="2">
        <v>52.944444444444443</v>
      </c>
      <c r="F145" s="2">
        <v>3.0551983210912907</v>
      </c>
      <c r="G145" s="2">
        <v>2.7740923399790134</v>
      </c>
      <c r="H145" s="2">
        <v>0.14047219307450159</v>
      </c>
      <c r="I145" s="2">
        <v>0.10521511017838406</v>
      </c>
      <c r="J145" s="2">
        <v>7.4372222222222231</v>
      </c>
      <c r="K145" s="2">
        <v>8</v>
      </c>
      <c r="L145" s="2">
        <f>24-NurseSub24[[#This Row],[Total RN Hours  (*Adjusted for 8 minimum)]]</f>
        <v>16</v>
      </c>
      <c r="M145" s="14">
        <v>8.3000000000000007</v>
      </c>
      <c r="N145" s="14">
        <f>NurseSub24[[#This Row],[Additional Hours Needed to Get to 24]]*NurseSub24[[#This Row],[Hourly Wage Differential RN vs LPN]]</f>
        <v>132.80000000000001</v>
      </c>
    </row>
    <row r="146" spans="1:14" x14ac:dyDescent="0.35">
      <c r="A146" t="s">
        <v>18605</v>
      </c>
      <c r="B146" t="s">
        <v>12371</v>
      </c>
      <c r="C146" t="s">
        <v>18343</v>
      </c>
      <c r="D146" t="s">
        <v>18801</v>
      </c>
      <c r="E146" s="2">
        <v>37.744444444444447</v>
      </c>
      <c r="F146" s="2">
        <v>4.2493170444509865</v>
      </c>
      <c r="G146" s="2">
        <v>4.0632705328230792</v>
      </c>
      <c r="H146" s="2">
        <v>0.19846040624080069</v>
      </c>
      <c r="I146" s="2">
        <v>5.4804239034442155E-2</v>
      </c>
      <c r="J146" s="2">
        <v>7.4907777777777778</v>
      </c>
      <c r="K146" s="2">
        <v>8</v>
      </c>
      <c r="L146" s="2">
        <f>24-NurseSub24[[#This Row],[Total RN Hours  (*Adjusted for 8 minimum)]]</f>
        <v>16</v>
      </c>
      <c r="M146" s="14">
        <v>8.3000000000000007</v>
      </c>
      <c r="N146" s="14">
        <f>NurseSub24[[#This Row],[Additional Hours Needed to Get to 24]]*NurseSub24[[#This Row],[Hourly Wage Differential RN vs LPN]]</f>
        <v>132.80000000000001</v>
      </c>
    </row>
    <row r="147" spans="1:14" x14ac:dyDescent="0.35">
      <c r="A147" t="s">
        <v>18645</v>
      </c>
      <c r="B147" t="s">
        <v>13097</v>
      </c>
      <c r="C147" t="s">
        <v>18520</v>
      </c>
      <c r="D147" t="s">
        <v>20268</v>
      </c>
      <c r="E147" s="2">
        <v>38.711111111111109</v>
      </c>
      <c r="F147" s="2">
        <v>3.4545752009184851</v>
      </c>
      <c r="G147" s="2">
        <v>3.2130970149253728</v>
      </c>
      <c r="H147" s="2">
        <v>0.19371125143513207</v>
      </c>
      <c r="I147" s="2">
        <v>6.2439724454649834E-2</v>
      </c>
      <c r="J147" s="2">
        <v>7.4987777777777787</v>
      </c>
      <c r="K147" s="2">
        <v>8</v>
      </c>
      <c r="L147" s="2">
        <f>24-NurseSub24[[#This Row],[Total RN Hours  (*Adjusted for 8 minimum)]]</f>
        <v>16</v>
      </c>
      <c r="M147" s="14">
        <v>8.3000000000000007</v>
      </c>
      <c r="N147" s="14">
        <f>NurseSub24[[#This Row],[Additional Hours Needed to Get to 24]]*NurseSub24[[#This Row],[Hourly Wage Differential RN vs LPN]]</f>
        <v>132.80000000000001</v>
      </c>
    </row>
    <row r="148" spans="1:14" x14ac:dyDescent="0.35">
      <c r="A148" t="s">
        <v>18637</v>
      </c>
      <c r="B148" t="s">
        <v>9545</v>
      </c>
      <c r="C148" t="s">
        <v>13855</v>
      </c>
      <c r="D148" t="s">
        <v>19597</v>
      </c>
      <c r="E148" s="2">
        <v>35.555555555555557</v>
      </c>
      <c r="F148" s="2">
        <v>3.9962656249999995</v>
      </c>
      <c r="G148" s="2">
        <v>3.8525937499999992</v>
      </c>
      <c r="H148" s="2">
        <v>0.21187499999999998</v>
      </c>
      <c r="I148" s="2">
        <v>0.21187499999999998</v>
      </c>
      <c r="J148" s="2">
        <v>7.5333333333333332</v>
      </c>
      <c r="K148" s="2">
        <v>8</v>
      </c>
      <c r="L148" s="2">
        <f>24-NurseSub24[[#This Row],[Total RN Hours  (*Adjusted for 8 minimum)]]</f>
        <v>16</v>
      </c>
      <c r="M148" s="14">
        <v>8.3000000000000007</v>
      </c>
      <c r="N148" s="14">
        <f>NurseSub24[[#This Row],[Additional Hours Needed to Get to 24]]*NurseSub24[[#This Row],[Hourly Wage Differential RN vs LPN]]</f>
        <v>132.80000000000001</v>
      </c>
    </row>
    <row r="149" spans="1:14" x14ac:dyDescent="0.35">
      <c r="A149" t="s">
        <v>18626</v>
      </c>
      <c r="B149" t="s">
        <v>6674</v>
      </c>
      <c r="C149" t="s">
        <v>9788</v>
      </c>
      <c r="D149" t="s">
        <v>19562</v>
      </c>
      <c r="E149" s="2">
        <v>29.144444444444446</v>
      </c>
      <c r="F149" s="2">
        <v>3.1134654975219216</v>
      </c>
      <c r="G149" s="2">
        <v>2.6703621807091116</v>
      </c>
      <c r="H149" s="2">
        <v>0.2585474647350362</v>
      </c>
      <c r="I149" s="2">
        <v>0</v>
      </c>
      <c r="J149" s="2">
        <v>7.535222222222222</v>
      </c>
      <c r="K149" s="2">
        <v>8</v>
      </c>
      <c r="L149" s="2">
        <f>24-NurseSub24[[#This Row],[Total RN Hours  (*Adjusted for 8 minimum)]]</f>
        <v>16</v>
      </c>
      <c r="M149" s="14">
        <v>8.3000000000000007</v>
      </c>
      <c r="N149" s="14">
        <f>NurseSub24[[#This Row],[Additional Hours Needed to Get to 24]]*NurseSub24[[#This Row],[Hourly Wage Differential RN vs LPN]]</f>
        <v>132.80000000000001</v>
      </c>
    </row>
    <row r="150" spans="1:14" x14ac:dyDescent="0.35">
      <c r="A150" t="s">
        <v>18614</v>
      </c>
      <c r="B150" t="s">
        <v>2773</v>
      </c>
      <c r="C150" t="s">
        <v>14170</v>
      </c>
      <c r="D150" t="s">
        <v>18684</v>
      </c>
      <c r="E150" s="2">
        <v>45.866666666666667</v>
      </c>
      <c r="F150" s="2">
        <v>3.7252592054263567</v>
      </c>
      <c r="G150" s="2">
        <v>3.263815406976744</v>
      </c>
      <c r="H150" s="2">
        <v>0.1643047480620155</v>
      </c>
      <c r="I150" s="2">
        <v>5.7109980620155036E-2</v>
      </c>
      <c r="J150" s="2">
        <v>7.5361111111111114</v>
      </c>
      <c r="K150" s="2">
        <v>8</v>
      </c>
      <c r="L150" s="2">
        <f>24-NurseSub24[[#This Row],[Total RN Hours  (*Adjusted for 8 minimum)]]</f>
        <v>16</v>
      </c>
      <c r="M150" s="14">
        <v>8.3000000000000007</v>
      </c>
      <c r="N150" s="14">
        <f>NurseSub24[[#This Row],[Additional Hours Needed to Get to 24]]*NurseSub24[[#This Row],[Hourly Wage Differential RN vs LPN]]</f>
        <v>132.80000000000001</v>
      </c>
    </row>
    <row r="151" spans="1:14" x14ac:dyDescent="0.35">
      <c r="A151" t="s">
        <v>18626</v>
      </c>
      <c r="B151" t="s">
        <v>6876</v>
      </c>
      <c r="C151" t="s">
        <v>13809</v>
      </c>
      <c r="D151" t="s">
        <v>19576</v>
      </c>
      <c r="E151" s="2">
        <v>37.022222222222226</v>
      </c>
      <c r="F151" s="2">
        <v>1.4720768307322927</v>
      </c>
      <c r="G151" s="2">
        <v>1.3911944777911163</v>
      </c>
      <c r="H151" s="2">
        <v>0.20400660264105641</v>
      </c>
      <c r="I151" s="2">
        <v>0.1285264105642257</v>
      </c>
      <c r="J151" s="2">
        <v>7.552777777777778</v>
      </c>
      <c r="K151" s="2">
        <v>8</v>
      </c>
      <c r="L151" s="2">
        <f>24-NurseSub24[[#This Row],[Total RN Hours  (*Adjusted for 8 minimum)]]</f>
        <v>16</v>
      </c>
      <c r="M151" s="14">
        <v>8.3000000000000007</v>
      </c>
      <c r="N151" s="14">
        <f>NurseSub24[[#This Row],[Additional Hours Needed to Get to 24]]*NurseSub24[[#This Row],[Hourly Wage Differential RN vs LPN]]</f>
        <v>132.80000000000001</v>
      </c>
    </row>
    <row r="152" spans="1:14" x14ac:dyDescent="0.35">
      <c r="A152" t="s">
        <v>18626</v>
      </c>
      <c r="B152" t="s">
        <v>6494</v>
      </c>
      <c r="C152" t="s">
        <v>16316</v>
      </c>
      <c r="D152" t="s">
        <v>19434</v>
      </c>
      <c r="E152" s="2">
        <v>96.666666666666671</v>
      </c>
      <c r="F152" s="2">
        <v>2.3343816091954022</v>
      </c>
      <c r="G152" s="2">
        <v>2.1563931034482757</v>
      </c>
      <c r="H152" s="2">
        <v>7.8678160919540219E-2</v>
      </c>
      <c r="I152" s="2">
        <v>5.5287356321839084E-3</v>
      </c>
      <c r="J152" s="2">
        <v>7.6055555555555552</v>
      </c>
      <c r="K152" s="2">
        <v>8</v>
      </c>
      <c r="L152" s="2">
        <f>24-NurseSub24[[#This Row],[Total RN Hours  (*Adjusted for 8 minimum)]]</f>
        <v>16</v>
      </c>
      <c r="M152" s="14">
        <v>8.3000000000000007</v>
      </c>
      <c r="N152" s="14">
        <f>NurseSub24[[#This Row],[Additional Hours Needed to Get to 24]]*NurseSub24[[#This Row],[Hourly Wage Differential RN vs LPN]]</f>
        <v>132.80000000000001</v>
      </c>
    </row>
    <row r="153" spans="1:14" x14ac:dyDescent="0.35">
      <c r="A153" t="s">
        <v>18608</v>
      </c>
      <c r="B153" t="s">
        <v>1523</v>
      </c>
      <c r="C153" t="s">
        <v>14255</v>
      </c>
      <c r="D153" t="s">
        <v>18881</v>
      </c>
      <c r="E153" s="2">
        <v>4.6555555555555559</v>
      </c>
      <c r="F153" s="2">
        <v>4.5052744630071588</v>
      </c>
      <c r="G153" s="2">
        <v>4.0447255369928401</v>
      </c>
      <c r="H153" s="2">
        <v>1.6336992840095466</v>
      </c>
      <c r="I153" s="2">
        <v>1.1731503579952267</v>
      </c>
      <c r="J153" s="2">
        <v>7.605777777777778</v>
      </c>
      <c r="K153" s="2">
        <v>8</v>
      </c>
      <c r="L153" s="2">
        <f>24-NurseSub24[[#This Row],[Total RN Hours  (*Adjusted for 8 minimum)]]</f>
        <v>16</v>
      </c>
      <c r="M153" s="14">
        <v>8.3000000000000007</v>
      </c>
      <c r="N153" s="14">
        <f>NurseSub24[[#This Row],[Additional Hours Needed to Get to 24]]*NurseSub24[[#This Row],[Hourly Wage Differential RN vs LPN]]</f>
        <v>132.80000000000001</v>
      </c>
    </row>
    <row r="154" spans="1:14" x14ac:dyDescent="0.35">
      <c r="A154" t="s">
        <v>18645</v>
      </c>
      <c r="B154" t="s">
        <v>13305</v>
      </c>
      <c r="C154" t="s">
        <v>18558</v>
      </c>
      <c r="D154" t="s">
        <v>20305</v>
      </c>
      <c r="E154" s="2">
        <v>45.966666666666669</v>
      </c>
      <c r="F154" s="2">
        <v>3.1116606236403186</v>
      </c>
      <c r="G154" s="2">
        <v>2.8511457577955035</v>
      </c>
      <c r="H154" s="2">
        <v>0.16568044476673918</v>
      </c>
      <c r="I154" s="2">
        <v>9.9932318104906936E-2</v>
      </c>
      <c r="J154" s="2">
        <v>7.6157777777777778</v>
      </c>
      <c r="K154" s="2">
        <v>8</v>
      </c>
      <c r="L154" s="2">
        <f>24-NurseSub24[[#This Row],[Total RN Hours  (*Adjusted for 8 minimum)]]</f>
        <v>16</v>
      </c>
      <c r="M154" s="14">
        <v>8.3000000000000007</v>
      </c>
      <c r="N154" s="14">
        <f>NurseSub24[[#This Row],[Additional Hours Needed to Get to 24]]*NurseSub24[[#This Row],[Hourly Wage Differential RN vs LPN]]</f>
        <v>132.80000000000001</v>
      </c>
    </row>
    <row r="155" spans="1:14" x14ac:dyDescent="0.35">
      <c r="A155" t="s">
        <v>18645</v>
      </c>
      <c r="B155" t="s">
        <v>11271</v>
      </c>
      <c r="C155" t="s">
        <v>14296</v>
      </c>
      <c r="D155" t="s">
        <v>20062</v>
      </c>
      <c r="E155" s="2">
        <v>42.611111111111114</v>
      </c>
      <c r="F155" s="2">
        <v>2.8716766623207297</v>
      </c>
      <c r="G155" s="2">
        <v>2.8697209908735335</v>
      </c>
      <c r="H155" s="2">
        <v>0.1791812255541069</v>
      </c>
      <c r="I155" s="2">
        <v>0.17722555410691002</v>
      </c>
      <c r="J155" s="2">
        <v>7.6351111111111107</v>
      </c>
      <c r="K155" s="2">
        <v>8</v>
      </c>
      <c r="L155" s="2">
        <f>24-NurseSub24[[#This Row],[Total RN Hours  (*Adjusted for 8 minimum)]]</f>
        <v>16</v>
      </c>
      <c r="M155" s="14">
        <v>8.3000000000000007</v>
      </c>
      <c r="N155" s="14">
        <f>NurseSub24[[#This Row],[Additional Hours Needed to Get to 24]]*NurseSub24[[#This Row],[Hourly Wage Differential RN vs LPN]]</f>
        <v>132.80000000000001</v>
      </c>
    </row>
    <row r="156" spans="1:14" x14ac:dyDescent="0.35">
      <c r="A156" t="s">
        <v>18645</v>
      </c>
      <c r="B156" t="s">
        <v>11255</v>
      </c>
      <c r="C156" t="s">
        <v>17927</v>
      </c>
      <c r="D156" t="s">
        <v>20060</v>
      </c>
      <c r="E156" s="2">
        <v>78.266666666666666</v>
      </c>
      <c r="F156" s="2">
        <v>3.3676504826802947</v>
      </c>
      <c r="G156" s="2">
        <v>3.2664948892674617</v>
      </c>
      <c r="H156" s="2">
        <v>9.8036626916524719E-2</v>
      </c>
      <c r="I156" s="2">
        <v>9.1648211243611596E-2</v>
      </c>
      <c r="J156" s="2">
        <v>7.6730000000000009</v>
      </c>
      <c r="K156" s="2">
        <v>8</v>
      </c>
      <c r="L156" s="2">
        <f>24-NurseSub24[[#This Row],[Total RN Hours  (*Adjusted for 8 minimum)]]</f>
        <v>16</v>
      </c>
      <c r="M156" s="14">
        <v>8.3000000000000007</v>
      </c>
      <c r="N156" s="14">
        <f>NurseSub24[[#This Row],[Additional Hours Needed to Get to 24]]*NurseSub24[[#This Row],[Hourly Wage Differential RN vs LPN]]</f>
        <v>132.80000000000001</v>
      </c>
    </row>
    <row r="157" spans="1:14" x14ac:dyDescent="0.35">
      <c r="A157" t="s">
        <v>18615</v>
      </c>
      <c r="B157" t="s">
        <v>3310</v>
      </c>
      <c r="C157" t="s">
        <v>14266</v>
      </c>
      <c r="D157" t="s">
        <v>19129</v>
      </c>
      <c r="E157" s="2">
        <v>35.222222222222221</v>
      </c>
      <c r="F157" s="2">
        <v>3.5846151419558359</v>
      </c>
      <c r="G157" s="2">
        <v>3.1990410094637225</v>
      </c>
      <c r="H157" s="2">
        <v>0.21823343848580445</v>
      </c>
      <c r="I157" s="2">
        <v>4.9788643533123032E-2</v>
      </c>
      <c r="J157" s="2">
        <v>7.6866666666666674</v>
      </c>
      <c r="K157" s="2">
        <v>8</v>
      </c>
      <c r="L157" s="2">
        <f>24-NurseSub24[[#This Row],[Total RN Hours  (*Adjusted for 8 minimum)]]</f>
        <v>16</v>
      </c>
      <c r="M157" s="14">
        <v>8.3000000000000007</v>
      </c>
      <c r="N157" s="14">
        <f>NurseSub24[[#This Row],[Additional Hours Needed to Get to 24]]*NurseSub24[[#This Row],[Hourly Wage Differential RN vs LPN]]</f>
        <v>132.80000000000001</v>
      </c>
    </row>
    <row r="158" spans="1:14" x14ac:dyDescent="0.35">
      <c r="A158" t="s">
        <v>18619</v>
      </c>
      <c r="B158" t="s">
        <v>4884</v>
      </c>
      <c r="C158" t="s">
        <v>15595</v>
      </c>
      <c r="D158" t="s">
        <v>18670</v>
      </c>
      <c r="E158" s="2">
        <v>34.333333333333336</v>
      </c>
      <c r="F158" s="2">
        <v>4.3236245954692558</v>
      </c>
      <c r="G158" s="2">
        <v>3.5262135922330096</v>
      </c>
      <c r="H158" s="2">
        <v>0.22402912621359222</v>
      </c>
      <c r="I158" s="2">
        <v>3.3252427184466013E-2</v>
      </c>
      <c r="J158" s="2">
        <v>7.6916666666666664</v>
      </c>
      <c r="K158" s="2">
        <v>8</v>
      </c>
      <c r="L158" s="2">
        <f>24-NurseSub24[[#This Row],[Total RN Hours  (*Adjusted for 8 minimum)]]</f>
        <v>16</v>
      </c>
      <c r="M158" s="14">
        <v>8.3000000000000007</v>
      </c>
      <c r="N158" s="14">
        <f>NurseSub24[[#This Row],[Additional Hours Needed to Get to 24]]*NurseSub24[[#This Row],[Hourly Wage Differential RN vs LPN]]</f>
        <v>132.80000000000001</v>
      </c>
    </row>
    <row r="159" spans="1:14" x14ac:dyDescent="0.35">
      <c r="A159" t="s">
        <v>18626</v>
      </c>
      <c r="B159" t="s">
        <v>6686</v>
      </c>
      <c r="C159" t="s">
        <v>16383</v>
      </c>
      <c r="D159" t="s">
        <v>18778</v>
      </c>
      <c r="E159" s="2">
        <v>51.266666666666666</v>
      </c>
      <c r="F159" s="2">
        <v>2.0425032509752925</v>
      </c>
      <c r="G159" s="2">
        <v>1.8422886866059818</v>
      </c>
      <c r="H159" s="2">
        <v>0.15021239705244907</v>
      </c>
      <c r="I159" s="2">
        <v>6.4278283485045509E-2</v>
      </c>
      <c r="J159" s="2">
        <v>7.7008888888888887</v>
      </c>
      <c r="K159" s="2">
        <v>8</v>
      </c>
      <c r="L159" s="2">
        <f>24-NurseSub24[[#This Row],[Total RN Hours  (*Adjusted for 8 minimum)]]</f>
        <v>16</v>
      </c>
      <c r="M159" s="14">
        <v>8.3000000000000007</v>
      </c>
      <c r="N159" s="14">
        <f>NurseSub24[[#This Row],[Additional Hours Needed to Get to 24]]*NurseSub24[[#This Row],[Hourly Wage Differential RN vs LPN]]</f>
        <v>132.80000000000001</v>
      </c>
    </row>
    <row r="160" spans="1:14" x14ac:dyDescent="0.35">
      <c r="A160" t="s">
        <v>18645</v>
      </c>
      <c r="B160" t="s">
        <v>13140</v>
      </c>
      <c r="C160" t="s">
        <v>18532</v>
      </c>
      <c r="D160" t="s">
        <v>19323</v>
      </c>
      <c r="E160" s="2">
        <v>28.666666666666668</v>
      </c>
      <c r="F160" s="2">
        <v>5.0112906976744185</v>
      </c>
      <c r="G160" s="2">
        <v>4.6499883720930244</v>
      </c>
      <c r="H160" s="2">
        <v>0.27065503875968994</v>
      </c>
      <c r="I160" s="2">
        <v>0.11147674418604651</v>
      </c>
      <c r="J160" s="2">
        <v>7.7587777777777784</v>
      </c>
      <c r="K160" s="2">
        <v>8</v>
      </c>
      <c r="L160" s="2">
        <f>24-NurseSub24[[#This Row],[Total RN Hours  (*Adjusted for 8 minimum)]]</f>
        <v>16</v>
      </c>
      <c r="M160" s="14">
        <v>8.3000000000000007</v>
      </c>
      <c r="N160" s="14">
        <f>NurseSub24[[#This Row],[Additional Hours Needed to Get to 24]]*NurseSub24[[#This Row],[Hourly Wage Differential RN vs LPN]]</f>
        <v>132.80000000000001</v>
      </c>
    </row>
    <row r="161" spans="1:14" x14ac:dyDescent="0.35">
      <c r="A161" t="s">
        <v>18645</v>
      </c>
      <c r="B161" t="s">
        <v>13030</v>
      </c>
      <c r="C161" t="s">
        <v>14176</v>
      </c>
      <c r="D161" t="s">
        <v>18979</v>
      </c>
      <c r="E161" s="2">
        <v>37.155555555555559</v>
      </c>
      <c r="F161" s="2">
        <v>2.683163875598086</v>
      </c>
      <c r="G161" s="2">
        <v>2.5684808612440189</v>
      </c>
      <c r="H161" s="2">
        <v>0.2098534688995215</v>
      </c>
      <c r="I161" s="2">
        <v>9.517045454545453E-2</v>
      </c>
      <c r="J161" s="2">
        <v>7.7972222222222216</v>
      </c>
      <c r="K161" s="2">
        <v>8</v>
      </c>
      <c r="L161" s="2">
        <f>24-NurseSub24[[#This Row],[Total RN Hours  (*Adjusted for 8 minimum)]]</f>
        <v>16</v>
      </c>
      <c r="M161" s="14">
        <v>8.3000000000000007</v>
      </c>
      <c r="N161" s="14">
        <f>NurseSub24[[#This Row],[Additional Hours Needed to Get to 24]]*NurseSub24[[#This Row],[Hourly Wage Differential RN vs LPN]]</f>
        <v>132.80000000000001</v>
      </c>
    </row>
    <row r="162" spans="1:14" x14ac:dyDescent="0.35">
      <c r="A162" t="s">
        <v>18626</v>
      </c>
      <c r="B162" t="s">
        <v>2950</v>
      </c>
      <c r="C162" t="s">
        <v>15464</v>
      </c>
      <c r="D162" t="s">
        <v>18693</v>
      </c>
      <c r="E162" s="2">
        <v>34.766666666666666</v>
      </c>
      <c r="F162" s="2">
        <v>3.026420581655481</v>
      </c>
      <c r="G162" s="2">
        <v>2.8526430169383188</v>
      </c>
      <c r="H162" s="2">
        <v>0.22475231703419624</v>
      </c>
      <c r="I162" s="2">
        <v>5.0974752317034196E-2</v>
      </c>
      <c r="J162" s="2">
        <v>7.8138888888888891</v>
      </c>
      <c r="K162" s="2">
        <v>8</v>
      </c>
      <c r="L162" s="2">
        <f>24-NurseSub24[[#This Row],[Total RN Hours  (*Adjusted for 8 minimum)]]</f>
        <v>16</v>
      </c>
      <c r="M162" s="14">
        <v>8.3000000000000007</v>
      </c>
      <c r="N162" s="14">
        <f>NurseSub24[[#This Row],[Additional Hours Needed to Get to 24]]*NurseSub24[[#This Row],[Hourly Wage Differential RN vs LPN]]</f>
        <v>132.80000000000001</v>
      </c>
    </row>
    <row r="163" spans="1:14" x14ac:dyDescent="0.35">
      <c r="A163" t="s">
        <v>18605</v>
      </c>
      <c r="B163" t="s">
        <v>20929</v>
      </c>
      <c r="C163" t="s">
        <v>13974</v>
      </c>
      <c r="D163" t="s">
        <v>18820</v>
      </c>
      <c r="E163" s="2">
        <v>86.1</v>
      </c>
      <c r="F163" s="2">
        <v>4.0062717770034846</v>
      </c>
      <c r="G163" s="2">
        <v>3.7094683184927093</v>
      </c>
      <c r="H163" s="2">
        <v>9.078332688088786E-2</v>
      </c>
      <c r="I163" s="2">
        <v>2.1422118983094596E-2</v>
      </c>
      <c r="J163" s="2">
        <v>7.8164444444444445</v>
      </c>
      <c r="K163" s="2">
        <v>8</v>
      </c>
      <c r="L163" s="2">
        <f>24-NurseSub24[[#This Row],[Total RN Hours  (*Adjusted for 8 minimum)]]</f>
        <v>16</v>
      </c>
      <c r="M163" s="14">
        <v>8.3000000000000007</v>
      </c>
      <c r="N163" s="14">
        <f>NurseSub24[[#This Row],[Additional Hours Needed to Get to 24]]*NurseSub24[[#This Row],[Hourly Wage Differential RN vs LPN]]</f>
        <v>132.80000000000001</v>
      </c>
    </row>
    <row r="164" spans="1:14" x14ac:dyDescent="0.35">
      <c r="A164" t="s">
        <v>18645</v>
      </c>
      <c r="B164" t="s">
        <v>20789</v>
      </c>
      <c r="C164" t="s">
        <v>18403</v>
      </c>
      <c r="D164" t="s">
        <v>20251</v>
      </c>
      <c r="E164" s="2">
        <v>56.677777777777777</v>
      </c>
      <c r="F164" s="2">
        <v>3.4560282297588709</v>
      </c>
      <c r="G164" s="2">
        <v>3.1524210939031563</v>
      </c>
      <c r="H164" s="2">
        <v>0.13809057047637718</v>
      </c>
      <c r="I164" s="2">
        <v>3.5542050578317975E-2</v>
      </c>
      <c r="J164" s="2">
        <v>7.8266666666666662</v>
      </c>
      <c r="K164" s="2">
        <v>8</v>
      </c>
      <c r="L164" s="2">
        <f>24-NurseSub24[[#This Row],[Total RN Hours  (*Adjusted for 8 minimum)]]</f>
        <v>16</v>
      </c>
      <c r="M164" s="14">
        <v>8.3000000000000007</v>
      </c>
      <c r="N164" s="14">
        <f>NurseSub24[[#This Row],[Additional Hours Needed to Get to 24]]*NurseSub24[[#This Row],[Hourly Wage Differential RN vs LPN]]</f>
        <v>132.80000000000001</v>
      </c>
    </row>
    <row r="165" spans="1:14" x14ac:dyDescent="0.35">
      <c r="A165" t="s">
        <v>18626</v>
      </c>
      <c r="B165" t="s">
        <v>6880</v>
      </c>
      <c r="C165" t="s">
        <v>16432</v>
      </c>
      <c r="D165" t="s">
        <v>19554</v>
      </c>
      <c r="E165" s="2">
        <v>15.055555555555555</v>
      </c>
      <c r="F165" s="2">
        <v>5.9296531365313649</v>
      </c>
      <c r="G165" s="2">
        <v>5.5167380073800736</v>
      </c>
      <c r="H165" s="2">
        <v>0.52024354243542437</v>
      </c>
      <c r="I165" s="2">
        <v>0.45751291512915127</v>
      </c>
      <c r="J165" s="2">
        <v>7.8325555555555555</v>
      </c>
      <c r="K165" s="2">
        <v>8</v>
      </c>
      <c r="L165" s="2">
        <f>24-NurseSub24[[#This Row],[Total RN Hours  (*Adjusted for 8 minimum)]]</f>
        <v>16</v>
      </c>
      <c r="M165" s="14">
        <v>8.3000000000000007</v>
      </c>
      <c r="N165" s="14">
        <f>NurseSub24[[#This Row],[Additional Hours Needed to Get to 24]]*NurseSub24[[#This Row],[Hourly Wage Differential RN vs LPN]]</f>
        <v>132.80000000000001</v>
      </c>
    </row>
    <row r="166" spans="1:14" x14ac:dyDescent="0.35">
      <c r="A166" t="s">
        <v>18628</v>
      </c>
      <c r="B166" t="s">
        <v>6974</v>
      </c>
      <c r="C166" t="s">
        <v>16478</v>
      </c>
      <c r="D166" t="s">
        <v>19612</v>
      </c>
      <c r="E166" s="2">
        <v>42.611111111111114</v>
      </c>
      <c r="F166" s="2">
        <v>2.8116036505867013</v>
      </c>
      <c r="G166" s="2">
        <v>2.8116036505867013</v>
      </c>
      <c r="H166" s="2">
        <v>0.18576271186440677</v>
      </c>
      <c r="I166" s="2">
        <v>0.18576271186440677</v>
      </c>
      <c r="J166" s="2">
        <v>7.9155555555555557</v>
      </c>
      <c r="K166" s="2">
        <v>8</v>
      </c>
      <c r="L166" s="2">
        <f>24-NurseSub24[[#This Row],[Total RN Hours  (*Adjusted for 8 minimum)]]</f>
        <v>16</v>
      </c>
      <c r="M166" s="14">
        <v>8.3000000000000007</v>
      </c>
      <c r="N166" s="14">
        <f>NurseSub24[[#This Row],[Additional Hours Needed to Get to 24]]*NurseSub24[[#This Row],[Hourly Wage Differential RN vs LPN]]</f>
        <v>132.80000000000001</v>
      </c>
    </row>
    <row r="167" spans="1:14" x14ac:dyDescent="0.35">
      <c r="A167" t="s">
        <v>18611</v>
      </c>
      <c r="B167" t="s">
        <v>2473</v>
      </c>
      <c r="C167" t="s">
        <v>14616</v>
      </c>
      <c r="D167" t="s">
        <v>18654</v>
      </c>
      <c r="E167" s="2">
        <v>61.911111111111111</v>
      </c>
      <c r="F167" s="2">
        <v>2.7295423546302944</v>
      </c>
      <c r="G167" s="2">
        <v>1.7962598707824839</v>
      </c>
      <c r="H167" s="2">
        <v>0.12805096913137115</v>
      </c>
      <c r="I167" s="2">
        <v>0</v>
      </c>
      <c r="J167" s="2">
        <v>7.927777777777778</v>
      </c>
      <c r="K167" s="2">
        <v>8</v>
      </c>
      <c r="L167" s="2">
        <f>24-NurseSub24[[#This Row],[Total RN Hours  (*Adjusted for 8 minimum)]]</f>
        <v>16</v>
      </c>
      <c r="M167" s="14">
        <v>8.3000000000000007</v>
      </c>
      <c r="N167" s="14">
        <f>NurseSub24[[#This Row],[Additional Hours Needed to Get to 24]]*NurseSub24[[#This Row],[Hourly Wage Differential RN vs LPN]]</f>
        <v>132.80000000000001</v>
      </c>
    </row>
    <row r="168" spans="1:14" x14ac:dyDescent="0.35">
      <c r="A168" t="s">
        <v>18605</v>
      </c>
      <c r="B168" t="s">
        <v>12504</v>
      </c>
      <c r="C168" t="s">
        <v>18363</v>
      </c>
      <c r="D168" t="s">
        <v>20245</v>
      </c>
      <c r="E168" s="2">
        <v>28.6</v>
      </c>
      <c r="F168" s="2">
        <v>5.0391414141414135</v>
      </c>
      <c r="G168" s="2">
        <v>4.3075951825951826</v>
      </c>
      <c r="H168" s="2">
        <v>0.27768065268065267</v>
      </c>
      <c r="I168" s="2">
        <v>4.1958041958041953E-2</v>
      </c>
      <c r="J168" s="2">
        <v>7.9416666666666664</v>
      </c>
      <c r="K168" s="2">
        <v>8</v>
      </c>
      <c r="L168" s="2">
        <f>24-NurseSub24[[#This Row],[Total RN Hours  (*Adjusted for 8 minimum)]]</f>
        <v>16</v>
      </c>
      <c r="M168" s="14">
        <v>8.3000000000000007</v>
      </c>
      <c r="N168" s="14">
        <f>NurseSub24[[#This Row],[Additional Hours Needed to Get to 24]]*NurseSub24[[#This Row],[Hourly Wage Differential RN vs LPN]]</f>
        <v>132.80000000000001</v>
      </c>
    </row>
    <row r="169" spans="1:14" x14ac:dyDescent="0.35">
      <c r="A169" t="s">
        <v>18626</v>
      </c>
      <c r="B169" t="s">
        <v>6668</v>
      </c>
      <c r="C169" t="s">
        <v>16376</v>
      </c>
      <c r="D169" t="s">
        <v>19434</v>
      </c>
      <c r="E169" s="2">
        <v>54.333333333333336</v>
      </c>
      <c r="F169" s="2">
        <v>1.6730061349693253</v>
      </c>
      <c r="G169" s="2">
        <v>1.6730061349693253</v>
      </c>
      <c r="H169" s="2">
        <v>0.14723926380368096</v>
      </c>
      <c r="I169" s="2">
        <v>0.14723926380368096</v>
      </c>
      <c r="J169" s="2">
        <v>8</v>
      </c>
      <c r="K169" s="2">
        <v>8</v>
      </c>
      <c r="L169" s="2">
        <f>24-NurseSub24[[#This Row],[Total RN Hours  (*Adjusted for 8 minimum)]]</f>
        <v>16</v>
      </c>
      <c r="M169" s="14">
        <v>8.3000000000000007</v>
      </c>
      <c r="N169" s="14">
        <f>NurseSub24[[#This Row],[Additional Hours Needed to Get to 24]]*NurseSub24[[#This Row],[Hourly Wage Differential RN vs LPN]]</f>
        <v>132.80000000000001</v>
      </c>
    </row>
    <row r="170" spans="1:14" x14ac:dyDescent="0.35">
      <c r="A170" t="s">
        <v>18637</v>
      </c>
      <c r="B170" t="s">
        <v>9635</v>
      </c>
      <c r="C170" t="s">
        <v>17375</v>
      </c>
      <c r="D170" t="s">
        <v>19864</v>
      </c>
      <c r="E170" s="2">
        <v>41.43333333333333</v>
      </c>
      <c r="F170" s="2">
        <v>2.9690372754089571</v>
      </c>
      <c r="G170" s="2">
        <v>2.684829713059802</v>
      </c>
      <c r="H170" s="2">
        <v>0.19308125502815771</v>
      </c>
      <c r="I170" s="2">
        <v>0.19308125502815771</v>
      </c>
      <c r="J170" s="2">
        <v>8</v>
      </c>
      <c r="K170" s="2">
        <v>8</v>
      </c>
      <c r="L170" s="2">
        <f>24-NurseSub24[[#This Row],[Total RN Hours  (*Adjusted for 8 minimum)]]</f>
        <v>16</v>
      </c>
      <c r="M170" s="14">
        <v>8.3000000000000007</v>
      </c>
      <c r="N170" s="14">
        <f>NurseSub24[[#This Row],[Additional Hours Needed to Get to 24]]*NurseSub24[[#This Row],[Hourly Wage Differential RN vs LPN]]</f>
        <v>132.80000000000001</v>
      </c>
    </row>
    <row r="171" spans="1:14" x14ac:dyDescent="0.35">
      <c r="A171" t="s">
        <v>18645</v>
      </c>
      <c r="B171" t="s">
        <v>13300</v>
      </c>
      <c r="C171" t="s">
        <v>18140</v>
      </c>
      <c r="D171" t="s">
        <v>18997</v>
      </c>
      <c r="E171" s="2">
        <v>84.63333333333334</v>
      </c>
      <c r="F171" s="2">
        <v>4.1377313903111457</v>
      </c>
      <c r="G171" s="2">
        <v>3.5482604700013121</v>
      </c>
      <c r="H171" s="2">
        <v>9.4768281475646574E-2</v>
      </c>
      <c r="I171" s="2">
        <v>2.6499934357358534E-2</v>
      </c>
      <c r="J171" s="2">
        <v>8.0205555555555552</v>
      </c>
      <c r="K171" s="2">
        <v>8.0205555555555552</v>
      </c>
      <c r="L171" s="2">
        <f>24-NurseSub24[[#This Row],[Total RN Hours  (*Adjusted for 8 minimum)]]</f>
        <v>15.979444444444445</v>
      </c>
      <c r="M171" s="14">
        <v>8.3000000000000007</v>
      </c>
      <c r="N171" s="14">
        <f>NurseSub24[[#This Row],[Additional Hours Needed to Get to 24]]*NurseSub24[[#This Row],[Hourly Wage Differential RN vs LPN]]</f>
        <v>132.62938888888891</v>
      </c>
    </row>
    <row r="172" spans="1:14" x14ac:dyDescent="0.35">
      <c r="A172" t="s">
        <v>18645</v>
      </c>
      <c r="B172" t="s">
        <v>13258</v>
      </c>
      <c r="C172" t="s">
        <v>18425</v>
      </c>
      <c r="D172" t="s">
        <v>18673</v>
      </c>
      <c r="E172" s="2">
        <v>51.288888888888891</v>
      </c>
      <c r="F172" s="2">
        <v>3.0933318890814556</v>
      </c>
      <c r="G172" s="2">
        <v>2.9074545060658576</v>
      </c>
      <c r="H172" s="2">
        <v>0.15649913344887348</v>
      </c>
      <c r="I172" s="2">
        <v>0.1086221837088388</v>
      </c>
      <c r="J172" s="2">
        <v>8.0266666666666673</v>
      </c>
      <c r="K172" s="2">
        <v>8.0266666666666673</v>
      </c>
      <c r="L172" s="2">
        <f>24-NurseSub24[[#This Row],[Total RN Hours  (*Adjusted for 8 minimum)]]</f>
        <v>15.973333333333333</v>
      </c>
      <c r="M172" s="14">
        <v>8.3000000000000007</v>
      </c>
      <c r="N172" s="14">
        <f>NurseSub24[[#This Row],[Additional Hours Needed to Get to 24]]*NurseSub24[[#This Row],[Hourly Wage Differential RN vs LPN]]</f>
        <v>132.57866666666666</v>
      </c>
    </row>
    <row r="173" spans="1:14" x14ac:dyDescent="0.35">
      <c r="A173" t="s">
        <v>18605</v>
      </c>
      <c r="B173" t="s">
        <v>675</v>
      </c>
      <c r="C173" t="s">
        <v>13964</v>
      </c>
      <c r="D173" t="s">
        <v>18809</v>
      </c>
      <c r="E173" s="2">
        <v>52.866666666666667</v>
      </c>
      <c r="F173" s="2">
        <v>2.7961349306431269</v>
      </c>
      <c r="G173" s="2">
        <v>2.5768789407313997</v>
      </c>
      <c r="H173" s="2">
        <v>0.15184951660361498</v>
      </c>
      <c r="I173" s="2">
        <v>0</v>
      </c>
      <c r="J173" s="2">
        <v>8.0277777777777786</v>
      </c>
      <c r="K173" s="2">
        <v>8.0277777777777786</v>
      </c>
      <c r="L173" s="2">
        <f>24-NurseSub24[[#This Row],[Total RN Hours  (*Adjusted for 8 minimum)]]</f>
        <v>15.972222222222221</v>
      </c>
      <c r="M173" s="14">
        <v>8.3000000000000007</v>
      </c>
      <c r="N173" s="14">
        <f>NurseSub24[[#This Row],[Additional Hours Needed to Get to 24]]*NurseSub24[[#This Row],[Hourly Wage Differential RN vs LPN]]</f>
        <v>132.56944444444446</v>
      </c>
    </row>
    <row r="174" spans="1:14" x14ac:dyDescent="0.35">
      <c r="A174" t="s">
        <v>18637</v>
      </c>
      <c r="B174" t="s">
        <v>9552</v>
      </c>
      <c r="C174" t="s">
        <v>17332</v>
      </c>
      <c r="D174" t="s">
        <v>19851</v>
      </c>
      <c r="E174" s="2">
        <v>27.788888888888888</v>
      </c>
      <c r="F174" s="2">
        <v>3.4473370651739308</v>
      </c>
      <c r="G174" s="2">
        <v>3.0375729708116754</v>
      </c>
      <c r="H174" s="2">
        <v>0.28958816473410642</v>
      </c>
      <c r="I174" s="2">
        <v>6.7676929228308674E-2</v>
      </c>
      <c r="J174" s="2">
        <v>8.0473333333333343</v>
      </c>
      <c r="K174" s="2">
        <v>8.0473333333333343</v>
      </c>
      <c r="L174" s="2">
        <f>24-NurseSub24[[#This Row],[Total RN Hours  (*Adjusted for 8 minimum)]]</f>
        <v>15.952666666666666</v>
      </c>
      <c r="M174" s="14">
        <v>8.3000000000000007</v>
      </c>
      <c r="N174" s="14">
        <f>NurseSub24[[#This Row],[Additional Hours Needed to Get to 24]]*NurseSub24[[#This Row],[Hourly Wage Differential RN vs LPN]]</f>
        <v>132.40713333333335</v>
      </c>
    </row>
    <row r="175" spans="1:14" x14ac:dyDescent="0.35">
      <c r="A175" t="s">
        <v>18637</v>
      </c>
      <c r="B175" t="s">
        <v>9556</v>
      </c>
      <c r="C175" t="s">
        <v>17335</v>
      </c>
      <c r="D175" t="s">
        <v>19853</v>
      </c>
      <c r="E175" s="2">
        <v>39.322222222222223</v>
      </c>
      <c r="F175" s="2">
        <v>3.4452698502401811</v>
      </c>
      <c r="G175" s="2">
        <v>3.0101469341621927</v>
      </c>
      <c r="H175" s="2">
        <v>0.20507205425261377</v>
      </c>
      <c r="I175" s="2">
        <v>0</v>
      </c>
      <c r="J175" s="2">
        <v>8.06388888888889</v>
      </c>
      <c r="K175" s="2">
        <v>8.06388888888889</v>
      </c>
      <c r="L175" s="2">
        <f>24-NurseSub24[[#This Row],[Total RN Hours  (*Adjusted for 8 minimum)]]</f>
        <v>15.93611111111111</v>
      </c>
      <c r="M175" s="14">
        <v>8.3000000000000007</v>
      </c>
      <c r="N175" s="14">
        <f>NurseSub24[[#This Row],[Additional Hours Needed to Get to 24]]*NurseSub24[[#This Row],[Hourly Wage Differential RN vs LPN]]</f>
        <v>132.26972222222221</v>
      </c>
    </row>
    <row r="176" spans="1:14" x14ac:dyDescent="0.35">
      <c r="A176" t="s">
        <v>18605</v>
      </c>
      <c r="B176" t="s">
        <v>6955</v>
      </c>
      <c r="C176" t="s">
        <v>13997</v>
      </c>
      <c r="D176" t="s">
        <v>18793</v>
      </c>
      <c r="E176" s="2">
        <v>53.133333333333333</v>
      </c>
      <c r="F176" s="2">
        <v>3.8664261815140106</v>
      </c>
      <c r="G176" s="2">
        <v>3.6195629443747381</v>
      </c>
      <c r="H176" s="2">
        <v>0.1522375575073191</v>
      </c>
      <c r="I176" s="2">
        <v>4.5169385194479293E-2</v>
      </c>
      <c r="J176" s="2">
        <v>8.0888888888888886</v>
      </c>
      <c r="K176" s="2">
        <v>8.0888888888888886</v>
      </c>
      <c r="L176" s="2">
        <f>24-NurseSub24[[#This Row],[Total RN Hours  (*Adjusted for 8 minimum)]]</f>
        <v>15.911111111111111</v>
      </c>
      <c r="M176" s="14">
        <v>8.3000000000000007</v>
      </c>
      <c r="N176" s="14">
        <f>NurseSub24[[#This Row],[Additional Hours Needed to Get to 24]]*NurseSub24[[#This Row],[Hourly Wage Differential RN vs LPN]]</f>
        <v>132.06222222222223</v>
      </c>
    </row>
    <row r="177" spans="1:14" x14ac:dyDescent="0.35">
      <c r="A177" t="s">
        <v>18605</v>
      </c>
      <c r="B177" t="s">
        <v>12452</v>
      </c>
      <c r="C177" t="s">
        <v>13894</v>
      </c>
      <c r="D177" t="s">
        <v>18794</v>
      </c>
      <c r="E177" s="2">
        <v>47.533333333333331</v>
      </c>
      <c r="F177" s="2">
        <v>4.0047826086956526</v>
      </c>
      <c r="G177" s="2">
        <v>3.6878751753155683</v>
      </c>
      <c r="H177" s="2">
        <v>0.17017297802711548</v>
      </c>
      <c r="I177" s="2">
        <v>0</v>
      </c>
      <c r="J177" s="2">
        <v>8.0888888888888886</v>
      </c>
      <c r="K177" s="2">
        <v>8.0888888888888886</v>
      </c>
      <c r="L177" s="2">
        <f>24-NurseSub24[[#This Row],[Total RN Hours  (*Adjusted for 8 minimum)]]</f>
        <v>15.911111111111111</v>
      </c>
      <c r="M177" s="14">
        <v>8.3000000000000007</v>
      </c>
      <c r="N177" s="14">
        <f>NurseSub24[[#This Row],[Additional Hours Needed to Get to 24]]*NurseSub24[[#This Row],[Hourly Wage Differential RN vs LPN]]</f>
        <v>132.06222222222223</v>
      </c>
    </row>
    <row r="178" spans="1:14" x14ac:dyDescent="0.35">
      <c r="A178" t="s">
        <v>18626</v>
      </c>
      <c r="B178" t="s">
        <v>6634</v>
      </c>
      <c r="C178" t="s">
        <v>14210</v>
      </c>
      <c r="D178" t="s">
        <v>19551</v>
      </c>
      <c r="E178" s="2">
        <v>115.81111111111112</v>
      </c>
      <c r="F178" s="2">
        <v>1.1383238990693656</v>
      </c>
      <c r="G178" s="2">
        <v>1.1383238990693656</v>
      </c>
      <c r="H178" s="2">
        <v>6.984553391537944E-2</v>
      </c>
      <c r="I178" s="2">
        <v>6.984553391537944E-2</v>
      </c>
      <c r="J178" s="2">
        <v>8.0888888888888886</v>
      </c>
      <c r="K178" s="2">
        <v>8.0888888888888886</v>
      </c>
      <c r="L178" s="2">
        <f>24-NurseSub24[[#This Row],[Total RN Hours  (*Adjusted for 8 minimum)]]</f>
        <v>15.911111111111111</v>
      </c>
      <c r="M178" s="14">
        <v>8.3000000000000007</v>
      </c>
      <c r="N178" s="14">
        <f>NurseSub24[[#This Row],[Additional Hours Needed to Get to 24]]*NurseSub24[[#This Row],[Hourly Wage Differential RN vs LPN]]</f>
        <v>132.06222222222223</v>
      </c>
    </row>
    <row r="179" spans="1:14" x14ac:dyDescent="0.35">
      <c r="A179" t="s">
        <v>18645</v>
      </c>
      <c r="B179" t="s">
        <v>13201</v>
      </c>
      <c r="C179" t="s">
        <v>18543</v>
      </c>
      <c r="D179" t="s">
        <v>19106</v>
      </c>
      <c r="E179" s="2">
        <v>32.033333333333331</v>
      </c>
      <c r="F179" s="2">
        <v>3.9713527575442251</v>
      </c>
      <c r="G179" s="2">
        <v>3.3624106833159906</v>
      </c>
      <c r="H179" s="2">
        <v>0.25297606659729449</v>
      </c>
      <c r="I179" s="2">
        <v>6.4519597641345822E-2</v>
      </c>
      <c r="J179" s="2">
        <v>8.1036666666666672</v>
      </c>
      <c r="K179" s="2">
        <v>8.1036666666666672</v>
      </c>
      <c r="L179" s="2">
        <f>24-NurseSub24[[#This Row],[Total RN Hours  (*Adjusted for 8 minimum)]]</f>
        <v>15.896333333333333</v>
      </c>
      <c r="M179" s="14">
        <v>8.3000000000000007</v>
      </c>
      <c r="N179" s="14">
        <f>NurseSub24[[#This Row],[Additional Hours Needed to Get to 24]]*NurseSub24[[#This Row],[Hourly Wage Differential RN vs LPN]]</f>
        <v>131.93956666666668</v>
      </c>
    </row>
    <row r="180" spans="1:14" x14ac:dyDescent="0.35">
      <c r="A180" t="s">
        <v>18637</v>
      </c>
      <c r="B180" t="s">
        <v>7382</v>
      </c>
      <c r="C180" t="s">
        <v>17329</v>
      </c>
      <c r="D180" t="s">
        <v>19850</v>
      </c>
      <c r="E180" s="2">
        <v>43.888888888888886</v>
      </c>
      <c r="F180" s="2">
        <v>3.1253139240506327</v>
      </c>
      <c r="G180" s="2">
        <v>2.9908151898734174</v>
      </c>
      <c r="H180" s="2">
        <v>0.18490126582278485</v>
      </c>
      <c r="I180" s="2">
        <v>5.0402531645569626E-2</v>
      </c>
      <c r="J180" s="2">
        <v>8.1151111111111121</v>
      </c>
      <c r="K180" s="2">
        <v>8.1151111111111121</v>
      </c>
      <c r="L180" s="2">
        <f>24-NurseSub24[[#This Row],[Total RN Hours  (*Adjusted for 8 minimum)]]</f>
        <v>15.884888888888888</v>
      </c>
      <c r="M180" s="14">
        <v>8.3000000000000007</v>
      </c>
      <c r="N180" s="14">
        <f>NurseSub24[[#This Row],[Additional Hours Needed to Get to 24]]*NurseSub24[[#This Row],[Hourly Wage Differential RN vs LPN]]</f>
        <v>131.84457777777777</v>
      </c>
    </row>
    <row r="181" spans="1:14" x14ac:dyDescent="0.35">
      <c r="A181" t="s">
        <v>18637</v>
      </c>
      <c r="B181" t="s">
        <v>9633</v>
      </c>
      <c r="C181" t="s">
        <v>1419</v>
      </c>
      <c r="D181" t="s">
        <v>19863</v>
      </c>
      <c r="E181" s="2">
        <v>58.533333333333331</v>
      </c>
      <c r="F181" s="2">
        <v>4.4253986332574025</v>
      </c>
      <c r="G181" s="2">
        <v>4.0476461655277145</v>
      </c>
      <c r="H181" s="2">
        <v>0.13885725132877755</v>
      </c>
      <c r="I181" s="2">
        <v>4.2236142748671233E-2</v>
      </c>
      <c r="J181" s="2">
        <v>8.1277777777777782</v>
      </c>
      <c r="K181" s="2">
        <v>8.1277777777777782</v>
      </c>
      <c r="L181" s="2">
        <f>24-NurseSub24[[#This Row],[Total RN Hours  (*Adjusted for 8 minimum)]]</f>
        <v>15.872222222222222</v>
      </c>
      <c r="M181" s="14">
        <v>8.3000000000000007</v>
      </c>
      <c r="N181" s="14">
        <f>NurseSub24[[#This Row],[Additional Hours Needed to Get to 24]]*NurseSub24[[#This Row],[Hourly Wage Differential RN vs LPN]]</f>
        <v>131.73944444444444</v>
      </c>
    </row>
    <row r="182" spans="1:14" x14ac:dyDescent="0.35">
      <c r="A182" t="s">
        <v>18633</v>
      </c>
      <c r="B182" t="s">
        <v>8070</v>
      </c>
      <c r="C182" t="s">
        <v>16886</v>
      </c>
      <c r="D182" t="s">
        <v>19381</v>
      </c>
      <c r="E182" s="2">
        <v>305.61111111111109</v>
      </c>
      <c r="F182" s="2">
        <v>0.48575713506635165</v>
      </c>
      <c r="G182" s="2">
        <v>0.48430285402654066</v>
      </c>
      <c r="H182" s="2">
        <v>2.6631521541537907E-2</v>
      </c>
      <c r="I182" s="2">
        <v>2.5177240501726962E-2</v>
      </c>
      <c r="J182" s="2">
        <v>8.1388888888888893</v>
      </c>
      <c r="K182" s="2">
        <v>8.1388888888888893</v>
      </c>
      <c r="L182" s="2">
        <f>24-NurseSub24[[#This Row],[Total RN Hours  (*Adjusted for 8 minimum)]]</f>
        <v>15.861111111111111</v>
      </c>
      <c r="M182" s="14">
        <v>8.3000000000000007</v>
      </c>
      <c r="N182" s="14">
        <f>NurseSub24[[#This Row],[Additional Hours Needed to Get to 24]]*NurseSub24[[#This Row],[Hourly Wage Differential RN vs LPN]]</f>
        <v>131.64722222222224</v>
      </c>
    </row>
    <row r="183" spans="1:14" x14ac:dyDescent="0.35">
      <c r="A183" t="s">
        <v>18619</v>
      </c>
      <c r="B183" t="s">
        <v>4878</v>
      </c>
      <c r="C183" t="s">
        <v>15618</v>
      </c>
      <c r="D183" t="s">
        <v>19349</v>
      </c>
      <c r="E183" s="2">
        <v>51.555555555555557</v>
      </c>
      <c r="F183" s="2">
        <v>3.6848620689655172</v>
      </c>
      <c r="G183" s="2">
        <v>3.570116379310345</v>
      </c>
      <c r="H183" s="2">
        <v>0.15809482758620688</v>
      </c>
      <c r="I183" s="2">
        <v>4.6025862068965515E-2</v>
      </c>
      <c r="J183" s="2">
        <v>8.1506666666666661</v>
      </c>
      <c r="K183" s="2">
        <v>8.1506666666666661</v>
      </c>
      <c r="L183" s="2">
        <f>24-NurseSub24[[#This Row],[Total RN Hours  (*Adjusted for 8 minimum)]]</f>
        <v>15.849333333333334</v>
      </c>
      <c r="M183" s="14">
        <v>8.3000000000000007</v>
      </c>
      <c r="N183" s="14">
        <f>NurseSub24[[#This Row],[Additional Hours Needed to Get to 24]]*NurseSub24[[#This Row],[Hourly Wage Differential RN vs LPN]]</f>
        <v>131.54946666666669</v>
      </c>
    </row>
    <row r="184" spans="1:14" x14ac:dyDescent="0.35">
      <c r="A184" t="s">
        <v>18605</v>
      </c>
      <c r="B184" t="s">
        <v>12564</v>
      </c>
      <c r="C184" t="s">
        <v>13885</v>
      </c>
      <c r="D184" t="s">
        <v>18802</v>
      </c>
      <c r="E184" s="2">
        <v>14.633333333333333</v>
      </c>
      <c r="F184" s="2">
        <v>6.5941761579347009</v>
      </c>
      <c r="G184" s="2">
        <v>6.1727334851936222</v>
      </c>
      <c r="H184" s="2">
        <v>0.55923310554290062</v>
      </c>
      <c r="I184" s="2">
        <v>0.51574031890660599</v>
      </c>
      <c r="J184" s="2">
        <v>8.1834444444444454</v>
      </c>
      <c r="K184" s="2">
        <v>8.1834444444444454</v>
      </c>
      <c r="L184" s="2">
        <f>24-NurseSub24[[#This Row],[Total RN Hours  (*Adjusted for 8 minimum)]]</f>
        <v>15.816555555555555</v>
      </c>
      <c r="M184" s="14">
        <v>8.3000000000000007</v>
      </c>
      <c r="N184" s="14">
        <f>NurseSub24[[#This Row],[Additional Hours Needed to Get to 24]]*NurseSub24[[#This Row],[Hourly Wage Differential RN vs LPN]]</f>
        <v>131.27741111111112</v>
      </c>
    </row>
    <row r="185" spans="1:14" x14ac:dyDescent="0.35">
      <c r="A185" t="s">
        <v>18645</v>
      </c>
      <c r="B185" t="s">
        <v>13052</v>
      </c>
      <c r="C185" t="s">
        <v>13958</v>
      </c>
      <c r="D185" t="s">
        <v>18673</v>
      </c>
      <c r="E185" s="2">
        <v>39.37777777777778</v>
      </c>
      <c r="F185" s="2">
        <v>3.0851664785553043</v>
      </c>
      <c r="G185" s="2">
        <v>2.6523476297968394</v>
      </c>
      <c r="H185" s="2">
        <v>0.20789503386004513</v>
      </c>
      <c r="I185" s="2">
        <v>6.9698081264108341E-2</v>
      </c>
      <c r="J185" s="2">
        <v>8.1864444444444437</v>
      </c>
      <c r="K185" s="2">
        <v>8.1864444444444437</v>
      </c>
      <c r="L185" s="2">
        <f>24-NurseSub24[[#This Row],[Total RN Hours  (*Adjusted for 8 minimum)]]</f>
        <v>15.813555555555556</v>
      </c>
      <c r="M185" s="14">
        <v>8.3000000000000007</v>
      </c>
      <c r="N185" s="14">
        <f>NurseSub24[[#This Row],[Additional Hours Needed to Get to 24]]*NurseSub24[[#This Row],[Hourly Wage Differential RN vs LPN]]</f>
        <v>131.25251111111112</v>
      </c>
    </row>
    <row r="186" spans="1:14" x14ac:dyDescent="0.35">
      <c r="A186" t="s">
        <v>18645</v>
      </c>
      <c r="B186" t="s">
        <v>13114</v>
      </c>
      <c r="C186" t="s">
        <v>18448</v>
      </c>
      <c r="D186" t="s">
        <v>18656</v>
      </c>
      <c r="E186" s="2">
        <v>46.633333333333333</v>
      </c>
      <c r="F186" s="2">
        <v>3.4789659280438405</v>
      </c>
      <c r="G186" s="2">
        <v>3.2460567071717894</v>
      </c>
      <c r="H186" s="2">
        <v>0.17559447224207769</v>
      </c>
      <c r="I186" s="2">
        <v>5.9316178222539907E-2</v>
      </c>
      <c r="J186" s="2">
        <v>8.1885555555555563</v>
      </c>
      <c r="K186" s="2">
        <v>8.1885555555555563</v>
      </c>
      <c r="L186" s="2">
        <f>24-NurseSub24[[#This Row],[Total RN Hours  (*Adjusted for 8 minimum)]]</f>
        <v>15.811444444444444</v>
      </c>
      <c r="M186" s="14">
        <v>8.3000000000000007</v>
      </c>
      <c r="N186" s="14">
        <f>NurseSub24[[#This Row],[Additional Hours Needed to Get to 24]]*NurseSub24[[#This Row],[Hourly Wage Differential RN vs LPN]]</f>
        <v>131.23498888888889</v>
      </c>
    </row>
    <row r="187" spans="1:14" x14ac:dyDescent="0.35">
      <c r="A187" t="s">
        <v>18645</v>
      </c>
      <c r="B187" t="s">
        <v>12993</v>
      </c>
      <c r="C187" t="s">
        <v>14468</v>
      </c>
      <c r="D187" t="s">
        <v>18673</v>
      </c>
      <c r="E187" s="2">
        <v>107.62222222222222</v>
      </c>
      <c r="F187" s="2">
        <v>2.0234751187280611</v>
      </c>
      <c r="G187" s="2">
        <v>1.7978525707206277</v>
      </c>
      <c r="H187" s="2">
        <v>7.628226306008673E-2</v>
      </c>
      <c r="I187" s="2">
        <v>1.6900681395829033E-3</v>
      </c>
      <c r="J187" s="2">
        <v>8.2096666666666671</v>
      </c>
      <c r="K187" s="2">
        <v>8.2096666666666671</v>
      </c>
      <c r="L187" s="2">
        <f>24-NurseSub24[[#This Row],[Total RN Hours  (*Adjusted for 8 minimum)]]</f>
        <v>15.790333333333333</v>
      </c>
      <c r="M187" s="14">
        <v>8.3000000000000007</v>
      </c>
      <c r="N187" s="14">
        <f>NurseSub24[[#This Row],[Additional Hours Needed to Get to 24]]*NurseSub24[[#This Row],[Hourly Wage Differential RN vs LPN]]</f>
        <v>131.05976666666666</v>
      </c>
    </row>
    <row r="188" spans="1:14" x14ac:dyDescent="0.35">
      <c r="A188" t="s">
        <v>18605</v>
      </c>
      <c r="B188" t="s">
        <v>12265</v>
      </c>
      <c r="C188" t="s">
        <v>18326</v>
      </c>
      <c r="D188" t="s">
        <v>18793</v>
      </c>
      <c r="E188" s="2">
        <v>48.222222222222221</v>
      </c>
      <c r="F188" s="2">
        <v>3.8768963133640555</v>
      </c>
      <c r="G188" s="2">
        <v>3.5174493087557606</v>
      </c>
      <c r="H188" s="2">
        <v>0.17041244239631337</v>
      </c>
      <c r="I188" s="2">
        <v>5.059677419354839E-2</v>
      </c>
      <c r="J188" s="2">
        <v>8.2176666666666662</v>
      </c>
      <c r="K188" s="2">
        <v>8.2176666666666662</v>
      </c>
      <c r="L188" s="2">
        <f>24-NurseSub24[[#This Row],[Total RN Hours  (*Adjusted for 8 minimum)]]</f>
        <v>15.782333333333334</v>
      </c>
      <c r="M188" s="14">
        <v>8.3000000000000007</v>
      </c>
      <c r="N188" s="14">
        <f>NurseSub24[[#This Row],[Additional Hours Needed to Get to 24]]*NurseSub24[[#This Row],[Hourly Wage Differential RN vs LPN]]</f>
        <v>130.99336666666667</v>
      </c>
    </row>
    <row r="189" spans="1:14" x14ac:dyDescent="0.35">
      <c r="A189" t="s">
        <v>18619</v>
      </c>
      <c r="B189" t="s">
        <v>4832</v>
      </c>
      <c r="C189" t="s">
        <v>15528</v>
      </c>
      <c r="D189" t="s">
        <v>19312</v>
      </c>
      <c r="E189" s="2">
        <v>75.066666666666663</v>
      </c>
      <c r="F189" s="2">
        <v>3.2120071047957373</v>
      </c>
      <c r="G189" s="2">
        <v>2.8025754884547074</v>
      </c>
      <c r="H189" s="2">
        <v>0.10982089994079339</v>
      </c>
      <c r="I189" s="2">
        <v>3.6404677323860275E-2</v>
      </c>
      <c r="J189" s="2">
        <v>8.2438888888888897</v>
      </c>
      <c r="K189" s="2">
        <v>8.2438888888888897</v>
      </c>
      <c r="L189" s="2">
        <f>24-NurseSub24[[#This Row],[Total RN Hours  (*Adjusted for 8 minimum)]]</f>
        <v>15.75611111111111</v>
      </c>
      <c r="M189" s="14">
        <v>8.3000000000000007</v>
      </c>
      <c r="N189" s="14">
        <f>NurseSub24[[#This Row],[Additional Hours Needed to Get to 24]]*NurseSub24[[#This Row],[Hourly Wage Differential RN vs LPN]]</f>
        <v>130.77572222222221</v>
      </c>
    </row>
    <row r="190" spans="1:14" x14ac:dyDescent="0.35">
      <c r="A190" t="s">
        <v>18605</v>
      </c>
      <c r="B190" t="s">
        <v>1134</v>
      </c>
      <c r="C190" t="s">
        <v>13891</v>
      </c>
      <c r="D190" t="s">
        <v>18796</v>
      </c>
      <c r="E190" s="2">
        <v>19</v>
      </c>
      <c r="F190" s="2">
        <v>3.2744853801169591</v>
      </c>
      <c r="G190" s="2">
        <v>2.9775730994152045</v>
      </c>
      <c r="H190" s="2">
        <v>0.43455555555555558</v>
      </c>
      <c r="I190" s="2">
        <v>0.13764327485380115</v>
      </c>
      <c r="J190" s="2">
        <v>8.2565555555555559</v>
      </c>
      <c r="K190" s="2">
        <v>8.2565555555555559</v>
      </c>
      <c r="L190" s="2">
        <f>24-NurseSub24[[#This Row],[Total RN Hours  (*Adjusted for 8 minimum)]]</f>
        <v>15.743444444444444</v>
      </c>
      <c r="M190" s="14">
        <v>8.3000000000000007</v>
      </c>
      <c r="N190" s="14">
        <f>NurseSub24[[#This Row],[Additional Hours Needed to Get to 24]]*NurseSub24[[#This Row],[Hourly Wage Differential RN vs LPN]]</f>
        <v>130.67058888888889</v>
      </c>
    </row>
    <row r="191" spans="1:14" x14ac:dyDescent="0.35">
      <c r="A191" t="s">
        <v>18611</v>
      </c>
      <c r="B191" t="s">
        <v>2466</v>
      </c>
      <c r="C191" t="s">
        <v>13852</v>
      </c>
      <c r="D191" t="s">
        <v>19024</v>
      </c>
      <c r="E191" s="2">
        <v>36.411111111111111</v>
      </c>
      <c r="F191" s="2">
        <v>3.5494354592615203</v>
      </c>
      <c r="G191" s="2">
        <v>3.1839334757400062</v>
      </c>
      <c r="H191" s="2">
        <v>0.22680805614891666</v>
      </c>
      <c r="I191" s="2">
        <v>9.4064693317058273E-2</v>
      </c>
      <c r="J191" s="2">
        <v>8.2583333333333329</v>
      </c>
      <c r="K191" s="2">
        <v>8.2583333333333329</v>
      </c>
      <c r="L191" s="2">
        <f>24-NurseSub24[[#This Row],[Total RN Hours  (*Adjusted for 8 minimum)]]</f>
        <v>15.741666666666667</v>
      </c>
      <c r="M191" s="14">
        <v>8.3000000000000007</v>
      </c>
      <c r="N191" s="14">
        <f>NurseSub24[[#This Row],[Additional Hours Needed to Get to 24]]*NurseSub24[[#This Row],[Hourly Wage Differential RN vs LPN]]</f>
        <v>130.65583333333336</v>
      </c>
    </row>
    <row r="192" spans="1:14" x14ac:dyDescent="0.35">
      <c r="A192" t="s">
        <v>18616</v>
      </c>
      <c r="B192" t="s">
        <v>3934</v>
      </c>
      <c r="C192" t="s">
        <v>15217</v>
      </c>
      <c r="D192" t="s">
        <v>19159</v>
      </c>
      <c r="E192" s="2">
        <v>24.322222222222223</v>
      </c>
      <c r="F192" s="2">
        <v>3.2326404751027864</v>
      </c>
      <c r="G192" s="2">
        <v>3.1505253540429421</v>
      </c>
      <c r="H192" s="2">
        <v>0.33953860210141612</v>
      </c>
      <c r="I192" s="2">
        <v>0.26279122887163087</v>
      </c>
      <c r="J192" s="2">
        <v>8.2583333333333329</v>
      </c>
      <c r="K192" s="2">
        <v>8.2583333333333329</v>
      </c>
      <c r="L192" s="2">
        <f>24-NurseSub24[[#This Row],[Total RN Hours  (*Adjusted for 8 minimum)]]</f>
        <v>15.741666666666667</v>
      </c>
      <c r="M192" s="14">
        <v>8.3000000000000007</v>
      </c>
      <c r="N192" s="14">
        <f>NurseSub24[[#This Row],[Additional Hours Needed to Get to 24]]*NurseSub24[[#This Row],[Hourly Wage Differential RN vs LPN]]</f>
        <v>130.65583333333336</v>
      </c>
    </row>
    <row r="193" spans="1:14" x14ac:dyDescent="0.35">
      <c r="A193" t="s">
        <v>18645</v>
      </c>
      <c r="B193" t="s">
        <v>13469</v>
      </c>
      <c r="C193" t="s">
        <v>15804</v>
      </c>
      <c r="D193" t="s">
        <v>20263</v>
      </c>
      <c r="E193" s="2">
        <v>24.8</v>
      </c>
      <c r="F193" s="2">
        <v>2.8324641577060925</v>
      </c>
      <c r="G193" s="2">
        <v>2.4707974910394266</v>
      </c>
      <c r="H193" s="2">
        <v>0.33329749103942652</v>
      </c>
      <c r="I193" s="2">
        <v>0.17290322580645162</v>
      </c>
      <c r="J193" s="2">
        <v>8.2657777777777781</v>
      </c>
      <c r="K193" s="2">
        <v>8.2657777777777781</v>
      </c>
      <c r="L193" s="2">
        <f>24-NurseSub24[[#This Row],[Total RN Hours  (*Adjusted for 8 minimum)]]</f>
        <v>15.734222222222222</v>
      </c>
      <c r="M193" s="14">
        <v>8.3000000000000007</v>
      </c>
      <c r="N193" s="14">
        <f>NurseSub24[[#This Row],[Additional Hours Needed to Get to 24]]*NurseSub24[[#This Row],[Hourly Wage Differential RN vs LPN]]</f>
        <v>130.59404444444445</v>
      </c>
    </row>
    <row r="194" spans="1:14" x14ac:dyDescent="0.35">
      <c r="A194" t="s">
        <v>18645</v>
      </c>
      <c r="B194" t="s">
        <v>12806</v>
      </c>
      <c r="C194" t="s">
        <v>18406</v>
      </c>
      <c r="D194" t="s">
        <v>20253</v>
      </c>
      <c r="E194" s="2">
        <v>27.088888888888889</v>
      </c>
      <c r="F194" s="2">
        <v>3.3586300246103367</v>
      </c>
      <c r="G194" s="2">
        <v>3.0201435602953244</v>
      </c>
      <c r="H194" s="2">
        <v>0.30591058244462671</v>
      </c>
      <c r="I194" s="2">
        <v>0.10779737489745694</v>
      </c>
      <c r="J194" s="2">
        <v>8.2867777777777771</v>
      </c>
      <c r="K194" s="2">
        <v>8.2867777777777771</v>
      </c>
      <c r="L194" s="2">
        <f>24-NurseSub24[[#This Row],[Total RN Hours  (*Adjusted for 8 minimum)]]</f>
        <v>15.713222222222223</v>
      </c>
      <c r="M194" s="14">
        <v>8.3000000000000007</v>
      </c>
      <c r="N194" s="14">
        <f>NurseSub24[[#This Row],[Additional Hours Needed to Get to 24]]*NurseSub24[[#This Row],[Hourly Wage Differential RN vs LPN]]</f>
        <v>130.41974444444446</v>
      </c>
    </row>
    <row r="195" spans="1:14" x14ac:dyDescent="0.35">
      <c r="A195" t="s">
        <v>18605</v>
      </c>
      <c r="B195" t="s">
        <v>759</v>
      </c>
      <c r="C195" t="s">
        <v>14006</v>
      </c>
      <c r="D195" t="s">
        <v>18823</v>
      </c>
      <c r="E195" s="2">
        <v>142.28888888888889</v>
      </c>
      <c r="F195" s="2">
        <v>3.7061330626268929</v>
      </c>
      <c r="G195" s="2">
        <v>3.1921802280181164</v>
      </c>
      <c r="H195" s="2">
        <v>5.8382008433546781E-2</v>
      </c>
      <c r="I195" s="2">
        <v>8.1321255661408725E-3</v>
      </c>
      <c r="J195" s="2">
        <v>8.3071111111111122</v>
      </c>
      <c r="K195" s="2">
        <v>8.3071111111111122</v>
      </c>
      <c r="L195" s="2">
        <f>24-NurseSub24[[#This Row],[Total RN Hours  (*Adjusted for 8 minimum)]]</f>
        <v>15.692888888888888</v>
      </c>
      <c r="M195" s="14">
        <v>8.3000000000000007</v>
      </c>
      <c r="N195" s="14">
        <f>NurseSub24[[#This Row],[Additional Hours Needed to Get to 24]]*NurseSub24[[#This Row],[Hourly Wage Differential RN vs LPN]]</f>
        <v>130.25097777777779</v>
      </c>
    </row>
    <row r="196" spans="1:14" x14ac:dyDescent="0.35">
      <c r="A196" t="s">
        <v>18645</v>
      </c>
      <c r="B196" t="s">
        <v>12837</v>
      </c>
      <c r="C196" t="s">
        <v>18446</v>
      </c>
      <c r="D196" t="s">
        <v>20267</v>
      </c>
      <c r="E196" s="2">
        <v>23.222222222222221</v>
      </c>
      <c r="F196" s="2">
        <v>3.3702822966507182</v>
      </c>
      <c r="G196" s="2">
        <v>2.8870287081339714</v>
      </c>
      <c r="H196" s="2">
        <v>0.35800000000000004</v>
      </c>
      <c r="I196" s="2">
        <v>0.11972248803827751</v>
      </c>
      <c r="J196" s="2">
        <v>8.3135555555555563</v>
      </c>
      <c r="K196" s="2">
        <v>8.3135555555555563</v>
      </c>
      <c r="L196" s="2">
        <f>24-NurseSub24[[#This Row],[Total RN Hours  (*Adjusted for 8 minimum)]]</f>
        <v>15.686444444444444</v>
      </c>
      <c r="M196" s="14">
        <v>8.3000000000000007</v>
      </c>
      <c r="N196" s="14">
        <f>NurseSub24[[#This Row],[Additional Hours Needed to Get to 24]]*NurseSub24[[#This Row],[Hourly Wage Differential RN vs LPN]]</f>
        <v>130.1974888888889</v>
      </c>
    </row>
    <row r="197" spans="1:14" x14ac:dyDescent="0.35">
      <c r="A197" t="s">
        <v>18637</v>
      </c>
      <c r="B197" t="s">
        <v>21233</v>
      </c>
      <c r="C197" t="s">
        <v>17346</v>
      </c>
      <c r="D197" t="s">
        <v>19859</v>
      </c>
      <c r="E197" s="2">
        <v>34.177777777777777</v>
      </c>
      <c r="F197" s="2">
        <v>4.9201755526658006</v>
      </c>
      <c r="G197" s="2">
        <v>4.7847074122236668</v>
      </c>
      <c r="H197" s="2">
        <v>0.24340052015604682</v>
      </c>
      <c r="I197" s="2">
        <v>0.10793237971391419</v>
      </c>
      <c r="J197" s="2">
        <v>8.318888888888889</v>
      </c>
      <c r="K197" s="2">
        <v>8.318888888888889</v>
      </c>
      <c r="L197" s="2">
        <f>24-NurseSub24[[#This Row],[Total RN Hours  (*Adjusted for 8 minimum)]]</f>
        <v>15.681111111111111</v>
      </c>
      <c r="M197" s="14">
        <v>8.3000000000000007</v>
      </c>
      <c r="N197" s="14">
        <f>NurseSub24[[#This Row],[Additional Hours Needed to Get to 24]]*NurseSub24[[#This Row],[Hourly Wage Differential RN vs LPN]]</f>
        <v>130.15322222222224</v>
      </c>
    </row>
    <row r="198" spans="1:14" x14ac:dyDescent="0.35">
      <c r="A198" t="s">
        <v>18605</v>
      </c>
      <c r="B198" t="s">
        <v>20379</v>
      </c>
      <c r="C198" t="s">
        <v>13909</v>
      </c>
      <c r="D198" t="s">
        <v>18794</v>
      </c>
      <c r="E198" s="2">
        <v>42.577777777777776</v>
      </c>
      <c r="F198" s="2">
        <v>3.9649425887265131</v>
      </c>
      <c r="G198" s="2">
        <v>3.7111586638830896</v>
      </c>
      <c r="H198" s="2">
        <v>0.19558977035490605</v>
      </c>
      <c r="I198" s="2">
        <v>2.2834029227557413E-2</v>
      </c>
      <c r="J198" s="2">
        <v>8.3277777777777775</v>
      </c>
      <c r="K198" s="2">
        <v>8.3277777777777775</v>
      </c>
      <c r="L198" s="2">
        <f>24-NurseSub24[[#This Row],[Total RN Hours  (*Adjusted for 8 minimum)]]</f>
        <v>15.672222222222222</v>
      </c>
      <c r="M198" s="14">
        <v>8.3000000000000007</v>
      </c>
      <c r="N198" s="14">
        <f>NurseSub24[[#This Row],[Additional Hours Needed to Get to 24]]*NurseSub24[[#This Row],[Hourly Wage Differential RN vs LPN]]</f>
        <v>130.07944444444445</v>
      </c>
    </row>
    <row r="199" spans="1:14" x14ac:dyDescent="0.35">
      <c r="A199" t="s">
        <v>18605</v>
      </c>
      <c r="B199" t="s">
        <v>12257</v>
      </c>
      <c r="C199" t="s">
        <v>13926</v>
      </c>
      <c r="D199" t="s">
        <v>18794</v>
      </c>
      <c r="E199" s="2">
        <v>44.277777777777779</v>
      </c>
      <c r="F199" s="2">
        <v>4.1045495608531999</v>
      </c>
      <c r="G199" s="2">
        <v>3.6544366373902135</v>
      </c>
      <c r="H199" s="2">
        <v>0.18817816813048932</v>
      </c>
      <c r="I199" s="2">
        <v>0.10386198243412798</v>
      </c>
      <c r="J199" s="2">
        <v>8.3321111111111108</v>
      </c>
      <c r="K199" s="2">
        <v>8.3321111111111108</v>
      </c>
      <c r="L199" s="2">
        <f>24-NurseSub24[[#This Row],[Total RN Hours  (*Adjusted for 8 minimum)]]</f>
        <v>15.667888888888889</v>
      </c>
      <c r="M199" s="14">
        <v>8.3000000000000007</v>
      </c>
      <c r="N199" s="14">
        <f>NurseSub24[[#This Row],[Additional Hours Needed to Get to 24]]*NurseSub24[[#This Row],[Hourly Wage Differential RN vs LPN]]</f>
        <v>130.04347777777778</v>
      </c>
    </row>
    <row r="200" spans="1:14" x14ac:dyDescent="0.35">
      <c r="A200" t="s">
        <v>18604</v>
      </c>
      <c r="B200" t="s">
        <v>443</v>
      </c>
      <c r="C200" t="s">
        <v>13831</v>
      </c>
      <c r="D200" t="s">
        <v>18654</v>
      </c>
      <c r="E200" s="2">
        <v>41.133333333333333</v>
      </c>
      <c r="F200" s="2">
        <v>4.3728309022150196</v>
      </c>
      <c r="G200" s="2">
        <v>4.1085899513776347</v>
      </c>
      <c r="H200" s="2">
        <v>0.20290383576445162</v>
      </c>
      <c r="I200" s="2">
        <v>0.20290383576445162</v>
      </c>
      <c r="J200" s="2">
        <v>8.3461111111111101</v>
      </c>
      <c r="K200" s="2">
        <v>8.3461111111111101</v>
      </c>
      <c r="L200" s="2">
        <f>24-NurseSub24[[#This Row],[Total RN Hours  (*Adjusted for 8 minimum)]]</f>
        <v>15.65388888888889</v>
      </c>
      <c r="M200" s="14">
        <v>8.3000000000000007</v>
      </c>
      <c r="N200" s="14">
        <f>NurseSub24[[#This Row],[Additional Hours Needed to Get to 24]]*NurseSub24[[#This Row],[Hourly Wage Differential RN vs LPN]]</f>
        <v>129.92727777777779</v>
      </c>
    </row>
    <row r="201" spans="1:14" x14ac:dyDescent="0.35">
      <c r="A201" t="s">
        <v>18605</v>
      </c>
      <c r="B201" t="s">
        <v>1129</v>
      </c>
      <c r="C201" t="s">
        <v>14097</v>
      </c>
      <c r="D201" t="s">
        <v>18801</v>
      </c>
      <c r="E201" s="2">
        <v>30.433333333333334</v>
      </c>
      <c r="F201" s="2">
        <v>4.6546221248630886</v>
      </c>
      <c r="G201" s="2">
        <v>4.4287039065352314</v>
      </c>
      <c r="H201" s="2">
        <v>0.27438846294267982</v>
      </c>
      <c r="I201" s="2">
        <v>0.10645491055129608</v>
      </c>
      <c r="J201" s="2">
        <v>8.3505555555555553</v>
      </c>
      <c r="K201" s="2">
        <v>8.3505555555555553</v>
      </c>
      <c r="L201" s="2">
        <f>24-NurseSub24[[#This Row],[Total RN Hours  (*Adjusted for 8 minimum)]]</f>
        <v>15.649444444444445</v>
      </c>
      <c r="M201" s="14">
        <v>8.3000000000000007</v>
      </c>
      <c r="N201" s="14">
        <f>NurseSub24[[#This Row],[Additional Hours Needed to Get to 24]]*NurseSub24[[#This Row],[Hourly Wage Differential RN vs LPN]]</f>
        <v>129.89038888888891</v>
      </c>
    </row>
    <row r="202" spans="1:14" x14ac:dyDescent="0.35">
      <c r="A202" t="s">
        <v>18637</v>
      </c>
      <c r="B202" t="s">
        <v>9636</v>
      </c>
      <c r="C202" t="s">
        <v>17376</v>
      </c>
      <c r="D202" t="s">
        <v>19245</v>
      </c>
      <c r="E202" s="2">
        <v>78.588888888888889</v>
      </c>
      <c r="F202" s="2">
        <v>3.0254290965644</v>
      </c>
      <c r="G202" s="2">
        <v>2.7447900466562989</v>
      </c>
      <c r="H202" s="2">
        <v>0.10638908525378199</v>
      </c>
      <c r="I202" s="2">
        <v>1.6929167255761345E-2</v>
      </c>
      <c r="J202" s="2">
        <v>8.3610000000000007</v>
      </c>
      <c r="K202" s="2">
        <v>8.3610000000000007</v>
      </c>
      <c r="L202" s="2">
        <f>24-NurseSub24[[#This Row],[Total RN Hours  (*Adjusted for 8 minimum)]]</f>
        <v>15.638999999999999</v>
      </c>
      <c r="M202" s="14">
        <v>8.3000000000000007</v>
      </c>
      <c r="N202" s="14">
        <f>NurseSub24[[#This Row],[Additional Hours Needed to Get to 24]]*NurseSub24[[#This Row],[Hourly Wage Differential RN vs LPN]]</f>
        <v>129.80369999999999</v>
      </c>
    </row>
    <row r="203" spans="1:14" x14ac:dyDescent="0.35">
      <c r="A203" t="s">
        <v>18645</v>
      </c>
      <c r="B203" t="s">
        <v>11142</v>
      </c>
      <c r="C203" t="s">
        <v>17884</v>
      </c>
      <c r="D203" t="s">
        <v>18747</v>
      </c>
      <c r="E203" s="2">
        <v>68.355555555555554</v>
      </c>
      <c r="F203" s="2">
        <v>2.9632200910273081</v>
      </c>
      <c r="G203" s="2">
        <v>2.8286410923276981</v>
      </c>
      <c r="H203" s="2">
        <v>0.12241872561768531</v>
      </c>
      <c r="I203" s="2">
        <v>7.2352080624187257E-2</v>
      </c>
      <c r="J203" s="2">
        <v>8.3680000000000003</v>
      </c>
      <c r="K203" s="2">
        <v>8.3680000000000003</v>
      </c>
      <c r="L203" s="2">
        <f>24-NurseSub24[[#This Row],[Total RN Hours  (*Adjusted for 8 minimum)]]</f>
        <v>15.632</v>
      </c>
      <c r="M203" s="14">
        <v>8.3000000000000007</v>
      </c>
      <c r="N203" s="14">
        <f>NurseSub24[[#This Row],[Additional Hours Needed to Get to 24]]*NurseSub24[[#This Row],[Hourly Wage Differential RN vs LPN]]</f>
        <v>129.7456</v>
      </c>
    </row>
    <row r="204" spans="1:14" x14ac:dyDescent="0.35">
      <c r="A204" t="s">
        <v>18605</v>
      </c>
      <c r="B204" t="s">
        <v>798</v>
      </c>
      <c r="C204" t="s">
        <v>14021</v>
      </c>
      <c r="D204" t="s">
        <v>18830</v>
      </c>
      <c r="E204" s="2">
        <v>43.155555555555559</v>
      </c>
      <c r="F204" s="2">
        <v>4.9327832131822857</v>
      </c>
      <c r="G204" s="2">
        <v>4.6969335736354267</v>
      </c>
      <c r="H204" s="2">
        <v>0.19404737384140061</v>
      </c>
      <c r="I204" s="2">
        <v>6.6601441812564374E-2</v>
      </c>
      <c r="J204" s="2">
        <v>8.3742222222222225</v>
      </c>
      <c r="K204" s="2">
        <v>8.3742222222222225</v>
      </c>
      <c r="L204" s="2">
        <f>24-NurseSub24[[#This Row],[Total RN Hours  (*Adjusted for 8 minimum)]]</f>
        <v>15.625777777777778</v>
      </c>
      <c r="M204" s="14">
        <v>8.3000000000000007</v>
      </c>
      <c r="N204" s="14">
        <f>NurseSub24[[#This Row],[Additional Hours Needed to Get to 24]]*NurseSub24[[#This Row],[Hourly Wage Differential RN vs LPN]]</f>
        <v>129.69395555555556</v>
      </c>
    </row>
    <row r="205" spans="1:14" x14ac:dyDescent="0.35">
      <c r="A205" t="s">
        <v>18645</v>
      </c>
      <c r="B205" t="s">
        <v>12801</v>
      </c>
      <c r="C205" t="s">
        <v>18433</v>
      </c>
      <c r="D205" t="s">
        <v>18655</v>
      </c>
      <c r="E205" s="2">
        <v>84.63333333333334</v>
      </c>
      <c r="F205" s="2">
        <v>3.0458369436786135</v>
      </c>
      <c r="G205" s="2">
        <v>2.7737770775896022</v>
      </c>
      <c r="H205" s="2">
        <v>9.899960614415125E-2</v>
      </c>
      <c r="I205" s="2">
        <v>2.0556649599579885E-2</v>
      </c>
      <c r="J205" s="2">
        <v>8.3786666666666676</v>
      </c>
      <c r="K205" s="2">
        <v>8.3786666666666676</v>
      </c>
      <c r="L205" s="2">
        <f>24-NurseSub24[[#This Row],[Total RN Hours  (*Adjusted for 8 minimum)]]</f>
        <v>15.621333333333332</v>
      </c>
      <c r="M205" s="14">
        <v>8.3000000000000007</v>
      </c>
      <c r="N205" s="14">
        <f>NurseSub24[[#This Row],[Additional Hours Needed to Get to 24]]*NurseSub24[[#This Row],[Hourly Wage Differential RN vs LPN]]</f>
        <v>129.65706666666668</v>
      </c>
    </row>
    <row r="206" spans="1:14" x14ac:dyDescent="0.35">
      <c r="A206" t="s">
        <v>18604</v>
      </c>
      <c r="B206" t="s">
        <v>405</v>
      </c>
      <c r="C206" t="s">
        <v>13807</v>
      </c>
      <c r="D206" t="s">
        <v>18773</v>
      </c>
      <c r="E206" s="2">
        <v>17.5</v>
      </c>
      <c r="F206" s="2">
        <v>3.3463619047619049</v>
      </c>
      <c r="G206" s="2">
        <v>2.5681777777777777</v>
      </c>
      <c r="H206" s="2">
        <v>0.47895873015873014</v>
      </c>
      <c r="I206" s="2">
        <v>0.19451428571428572</v>
      </c>
      <c r="J206" s="2">
        <v>8.3817777777777778</v>
      </c>
      <c r="K206" s="2">
        <v>8.3817777777777778</v>
      </c>
      <c r="L206" s="2">
        <f>24-NurseSub24[[#This Row],[Total RN Hours  (*Adjusted for 8 minimum)]]</f>
        <v>15.618222222222222</v>
      </c>
      <c r="M206" s="14">
        <v>8.3000000000000007</v>
      </c>
      <c r="N206" s="14">
        <f>NurseSub24[[#This Row],[Additional Hours Needed to Get to 24]]*NurseSub24[[#This Row],[Hourly Wage Differential RN vs LPN]]</f>
        <v>129.63124444444446</v>
      </c>
    </row>
    <row r="207" spans="1:14" x14ac:dyDescent="0.35">
      <c r="A207" t="s">
        <v>18605</v>
      </c>
      <c r="B207" t="s">
        <v>836</v>
      </c>
      <c r="C207" t="s">
        <v>14031</v>
      </c>
      <c r="D207" t="s">
        <v>18794</v>
      </c>
      <c r="E207" s="2">
        <v>43.755555555555553</v>
      </c>
      <c r="F207" s="2">
        <v>4.3721711528694769</v>
      </c>
      <c r="G207" s="2">
        <v>4.0833291010665311</v>
      </c>
      <c r="H207" s="2">
        <v>0.19168105637379379</v>
      </c>
      <c r="I207" s="2">
        <v>6.001523616048756E-2</v>
      </c>
      <c r="J207" s="2">
        <v>8.3871111111111105</v>
      </c>
      <c r="K207" s="2">
        <v>8.3871111111111105</v>
      </c>
      <c r="L207" s="2">
        <f>24-NurseSub24[[#This Row],[Total RN Hours  (*Adjusted for 8 minimum)]]</f>
        <v>15.612888888888889</v>
      </c>
      <c r="M207" s="14">
        <v>8.3000000000000007</v>
      </c>
      <c r="N207" s="14">
        <f>NurseSub24[[#This Row],[Additional Hours Needed to Get to 24]]*NurseSub24[[#This Row],[Hourly Wage Differential RN vs LPN]]</f>
        <v>129.5869777777778</v>
      </c>
    </row>
    <row r="208" spans="1:14" x14ac:dyDescent="0.35">
      <c r="A208" t="s">
        <v>18626</v>
      </c>
      <c r="B208" t="s">
        <v>6493</v>
      </c>
      <c r="C208" t="s">
        <v>13855</v>
      </c>
      <c r="D208" t="s">
        <v>18714</v>
      </c>
      <c r="E208" s="2">
        <v>66.7</v>
      </c>
      <c r="F208" s="2">
        <v>2.672288855572214</v>
      </c>
      <c r="G208" s="2">
        <v>2.5081625853739795</v>
      </c>
      <c r="H208" s="2">
        <v>0.12581209395302348</v>
      </c>
      <c r="I208" s="2">
        <v>5.3848075962018987E-2</v>
      </c>
      <c r="J208" s="2">
        <v>8.3916666666666657</v>
      </c>
      <c r="K208" s="2">
        <v>8.3916666666666657</v>
      </c>
      <c r="L208" s="2">
        <f>24-NurseSub24[[#This Row],[Total RN Hours  (*Adjusted for 8 minimum)]]</f>
        <v>15.608333333333334</v>
      </c>
      <c r="M208" s="14">
        <v>8.3000000000000007</v>
      </c>
      <c r="N208" s="14">
        <f>NurseSub24[[#This Row],[Additional Hours Needed to Get to 24]]*NurseSub24[[#This Row],[Hourly Wage Differential RN vs LPN]]</f>
        <v>129.54916666666668</v>
      </c>
    </row>
    <row r="209" spans="1:14" x14ac:dyDescent="0.35">
      <c r="A209" t="s">
        <v>18619</v>
      </c>
      <c r="B209" t="s">
        <v>20564</v>
      </c>
      <c r="C209" t="s">
        <v>15562</v>
      </c>
      <c r="D209" t="s">
        <v>19070</v>
      </c>
      <c r="E209" s="2">
        <v>42.422222222222224</v>
      </c>
      <c r="F209" s="2">
        <v>2.2582870612886325</v>
      </c>
      <c r="G209" s="2">
        <v>1.9475877422734418</v>
      </c>
      <c r="H209" s="2">
        <v>0.19794394971189103</v>
      </c>
      <c r="I209" s="2">
        <v>7.4580932425353588E-2</v>
      </c>
      <c r="J209" s="2">
        <v>8.3972222222222221</v>
      </c>
      <c r="K209" s="2">
        <v>8.3972222222222221</v>
      </c>
      <c r="L209" s="2">
        <f>24-NurseSub24[[#This Row],[Total RN Hours  (*Adjusted for 8 minimum)]]</f>
        <v>15.602777777777778</v>
      </c>
      <c r="M209" s="14">
        <v>8.3000000000000007</v>
      </c>
      <c r="N209" s="14">
        <f>NurseSub24[[#This Row],[Additional Hours Needed to Get to 24]]*NurseSub24[[#This Row],[Hourly Wage Differential RN vs LPN]]</f>
        <v>129.50305555555556</v>
      </c>
    </row>
    <row r="210" spans="1:14" x14ac:dyDescent="0.35">
      <c r="A210" t="s">
        <v>18645</v>
      </c>
      <c r="B210" t="s">
        <v>13569</v>
      </c>
      <c r="C210" t="s">
        <v>14963</v>
      </c>
      <c r="D210" t="s">
        <v>18997</v>
      </c>
      <c r="E210" s="2">
        <v>95.62222222222222</v>
      </c>
      <c r="F210" s="2">
        <v>3.033101324657216</v>
      </c>
      <c r="G210" s="2">
        <v>2.8206100395073204</v>
      </c>
      <c r="H210" s="2">
        <v>8.7834069254008829E-2</v>
      </c>
      <c r="I210" s="2">
        <v>1.6256100395073206E-2</v>
      </c>
      <c r="J210" s="2">
        <v>8.3988888888888891</v>
      </c>
      <c r="K210" s="2">
        <v>8.3988888888888891</v>
      </c>
      <c r="L210" s="2">
        <f>24-NurseSub24[[#This Row],[Total RN Hours  (*Adjusted for 8 minimum)]]</f>
        <v>15.601111111111111</v>
      </c>
      <c r="M210" s="14">
        <v>8.3000000000000007</v>
      </c>
      <c r="N210" s="14">
        <f>NurseSub24[[#This Row],[Additional Hours Needed to Get to 24]]*NurseSub24[[#This Row],[Hourly Wage Differential RN vs LPN]]</f>
        <v>129.48922222222222</v>
      </c>
    </row>
    <row r="211" spans="1:14" x14ac:dyDescent="0.35">
      <c r="A211" t="s">
        <v>18645</v>
      </c>
      <c r="B211" t="s">
        <v>13072</v>
      </c>
      <c r="C211" t="s">
        <v>17927</v>
      </c>
      <c r="D211" t="s">
        <v>20060</v>
      </c>
      <c r="E211" s="2">
        <v>40.722222222222221</v>
      </c>
      <c r="F211" s="2">
        <v>2.6379972714870394</v>
      </c>
      <c r="G211" s="2">
        <v>2.3550832196452931</v>
      </c>
      <c r="H211" s="2">
        <v>0.20718690313778992</v>
      </c>
      <c r="I211" s="2">
        <v>6.529877216916781E-2</v>
      </c>
      <c r="J211" s="2">
        <v>8.4371111111111112</v>
      </c>
      <c r="K211" s="2">
        <v>8.4371111111111112</v>
      </c>
      <c r="L211" s="2">
        <f>24-NurseSub24[[#This Row],[Total RN Hours  (*Adjusted for 8 minimum)]]</f>
        <v>15.562888888888889</v>
      </c>
      <c r="M211" s="14">
        <v>8.3000000000000007</v>
      </c>
      <c r="N211" s="14">
        <f>NurseSub24[[#This Row],[Additional Hours Needed to Get to 24]]*NurseSub24[[#This Row],[Hourly Wage Differential RN vs LPN]]</f>
        <v>129.17197777777778</v>
      </c>
    </row>
    <row r="212" spans="1:14" x14ac:dyDescent="0.35">
      <c r="A212" t="s">
        <v>18645</v>
      </c>
      <c r="B212" t="s">
        <v>11254</v>
      </c>
      <c r="C212" t="s">
        <v>17926</v>
      </c>
      <c r="D212" t="s">
        <v>19604</v>
      </c>
      <c r="E212" s="2">
        <v>43.677777777777777</v>
      </c>
      <c r="F212" s="2">
        <v>2.7181709488679724</v>
      </c>
      <c r="G212" s="2">
        <v>1.805680488425337</v>
      </c>
      <c r="H212" s="2">
        <v>0.19321546680234036</v>
      </c>
      <c r="I212" s="2">
        <v>0</v>
      </c>
      <c r="J212" s="2">
        <v>8.439222222222222</v>
      </c>
      <c r="K212" s="2">
        <v>8.439222222222222</v>
      </c>
      <c r="L212" s="2">
        <f>24-NurseSub24[[#This Row],[Total RN Hours  (*Adjusted for 8 minimum)]]</f>
        <v>15.560777777777778</v>
      </c>
      <c r="M212" s="14">
        <v>8.3000000000000007</v>
      </c>
      <c r="N212" s="14">
        <f>NurseSub24[[#This Row],[Additional Hours Needed to Get to 24]]*NurseSub24[[#This Row],[Hourly Wage Differential RN vs LPN]]</f>
        <v>129.15445555555556</v>
      </c>
    </row>
    <row r="213" spans="1:14" x14ac:dyDescent="0.35">
      <c r="A213" t="s">
        <v>18619</v>
      </c>
      <c r="B213" t="s">
        <v>4892</v>
      </c>
      <c r="C213" t="s">
        <v>15561</v>
      </c>
      <c r="D213" t="s">
        <v>19312</v>
      </c>
      <c r="E213" s="2">
        <v>37.388888888888886</v>
      </c>
      <c r="F213" s="2">
        <v>3.9365527488855871</v>
      </c>
      <c r="G213" s="2">
        <v>3.710698365527489</v>
      </c>
      <c r="H213" s="2">
        <v>0.2258543833580981</v>
      </c>
      <c r="I213" s="2">
        <v>0</v>
      </c>
      <c r="J213" s="2">
        <v>8.4444444444444446</v>
      </c>
      <c r="K213" s="2">
        <v>8.4444444444444446</v>
      </c>
      <c r="L213" s="2">
        <f>24-NurseSub24[[#This Row],[Total RN Hours  (*Adjusted for 8 minimum)]]</f>
        <v>15.555555555555555</v>
      </c>
      <c r="M213" s="14">
        <v>8.3000000000000007</v>
      </c>
      <c r="N213" s="14">
        <f>NurseSub24[[#This Row],[Additional Hours Needed to Get to 24]]*NurseSub24[[#This Row],[Hourly Wage Differential RN vs LPN]]</f>
        <v>129.11111111111111</v>
      </c>
    </row>
    <row r="214" spans="1:14" x14ac:dyDescent="0.35">
      <c r="A214" t="s">
        <v>18637</v>
      </c>
      <c r="B214" t="s">
        <v>9613</v>
      </c>
      <c r="C214" t="s">
        <v>17365</v>
      </c>
      <c r="D214" t="s">
        <v>19311</v>
      </c>
      <c r="E214" s="2">
        <v>30.866666666666667</v>
      </c>
      <c r="F214" s="2">
        <v>4.7325809935205188</v>
      </c>
      <c r="G214" s="2">
        <v>4.1553851691864647</v>
      </c>
      <c r="H214" s="2">
        <v>0.27361771058315332</v>
      </c>
      <c r="I214" s="2">
        <v>7.1673866090712732E-2</v>
      </c>
      <c r="J214" s="2">
        <v>8.445666666666666</v>
      </c>
      <c r="K214" s="2">
        <v>8.445666666666666</v>
      </c>
      <c r="L214" s="2">
        <f>24-NurseSub24[[#This Row],[Total RN Hours  (*Adjusted for 8 minimum)]]</f>
        <v>15.554333333333334</v>
      </c>
      <c r="M214" s="14">
        <v>8.3000000000000007</v>
      </c>
      <c r="N214" s="14">
        <f>NurseSub24[[#This Row],[Additional Hours Needed to Get to 24]]*NurseSub24[[#This Row],[Hourly Wage Differential RN vs LPN]]</f>
        <v>129.10096666666669</v>
      </c>
    </row>
    <row r="215" spans="1:14" x14ac:dyDescent="0.35">
      <c r="A215" t="s">
        <v>18619</v>
      </c>
      <c r="B215" t="s">
        <v>4899</v>
      </c>
      <c r="C215" t="s">
        <v>15528</v>
      </c>
      <c r="D215" t="s">
        <v>19312</v>
      </c>
      <c r="E215" s="2">
        <v>108.03333333333333</v>
      </c>
      <c r="F215" s="2">
        <v>2.7719325311117968</v>
      </c>
      <c r="G215" s="2">
        <v>2.4580119304741337</v>
      </c>
      <c r="H215" s="2">
        <v>7.8190887586135974E-2</v>
      </c>
      <c r="I215" s="2">
        <v>2.4169495011827627E-3</v>
      </c>
      <c r="J215" s="2">
        <v>8.4472222222222229</v>
      </c>
      <c r="K215" s="2">
        <v>8.4472222222222229</v>
      </c>
      <c r="L215" s="2">
        <f>24-NurseSub24[[#This Row],[Total RN Hours  (*Adjusted for 8 minimum)]]</f>
        <v>15.552777777777777</v>
      </c>
      <c r="M215" s="14">
        <v>8.3000000000000007</v>
      </c>
      <c r="N215" s="14">
        <f>NurseSub24[[#This Row],[Additional Hours Needed to Get to 24]]*NurseSub24[[#This Row],[Hourly Wage Differential RN vs LPN]]</f>
        <v>129.08805555555557</v>
      </c>
    </row>
    <row r="216" spans="1:14" x14ac:dyDescent="0.35">
      <c r="A216" t="s">
        <v>18604</v>
      </c>
      <c r="B216" t="s">
        <v>357</v>
      </c>
      <c r="C216" t="s">
        <v>13768</v>
      </c>
      <c r="D216" t="s">
        <v>18736</v>
      </c>
      <c r="E216" s="2">
        <v>28.088888888888889</v>
      </c>
      <c r="F216" s="2">
        <v>2.5400514240506333</v>
      </c>
      <c r="G216" s="2">
        <v>2.1136273734177213</v>
      </c>
      <c r="H216" s="2">
        <v>0.30083069620253161</v>
      </c>
      <c r="I216" s="2">
        <v>8.9596518987341778E-2</v>
      </c>
      <c r="J216" s="2">
        <v>8.4499999999999993</v>
      </c>
      <c r="K216" s="2">
        <v>8.4499999999999993</v>
      </c>
      <c r="L216" s="2">
        <f>24-NurseSub24[[#This Row],[Total RN Hours  (*Adjusted for 8 minimum)]]</f>
        <v>15.55</v>
      </c>
      <c r="M216" s="14">
        <v>8.3000000000000007</v>
      </c>
      <c r="N216" s="14">
        <f>NurseSub24[[#This Row],[Additional Hours Needed to Get to 24]]*NurseSub24[[#This Row],[Hourly Wage Differential RN vs LPN]]</f>
        <v>129.06500000000003</v>
      </c>
    </row>
    <row r="217" spans="1:14" x14ac:dyDescent="0.35">
      <c r="A217" t="s">
        <v>18637</v>
      </c>
      <c r="B217" t="s">
        <v>9563</v>
      </c>
      <c r="C217" t="s">
        <v>17341</v>
      </c>
      <c r="D217" t="s">
        <v>18911</v>
      </c>
      <c r="E217" s="2">
        <v>40.466666666666669</v>
      </c>
      <c r="F217" s="2">
        <v>3.6385914332784184</v>
      </c>
      <c r="G217" s="2">
        <v>3.2506864360241621</v>
      </c>
      <c r="H217" s="2">
        <v>0.2090884129599121</v>
      </c>
      <c r="I217" s="2">
        <v>6.6309719934102132E-2</v>
      </c>
      <c r="J217" s="2">
        <v>8.4611111111111104</v>
      </c>
      <c r="K217" s="2">
        <v>8.4611111111111104</v>
      </c>
      <c r="L217" s="2">
        <f>24-NurseSub24[[#This Row],[Total RN Hours  (*Adjusted for 8 minimum)]]</f>
        <v>15.53888888888889</v>
      </c>
      <c r="M217" s="14">
        <v>8.3000000000000007</v>
      </c>
      <c r="N217" s="14">
        <f>NurseSub24[[#This Row],[Additional Hours Needed to Get to 24]]*NurseSub24[[#This Row],[Hourly Wage Differential RN vs LPN]]</f>
        <v>128.97277777777779</v>
      </c>
    </row>
    <row r="218" spans="1:14" x14ac:dyDescent="0.35">
      <c r="A218" t="s">
        <v>18637</v>
      </c>
      <c r="B218" t="s">
        <v>9681</v>
      </c>
      <c r="C218" t="s">
        <v>17391</v>
      </c>
      <c r="D218" t="s">
        <v>19048</v>
      </c>
      <c r="E218" s="2">
        <v>40.355555555555554</v>
      </c>
      <c r="F218" s="2">
        <v>3.3996971365638764</v>
      </c>
      <c r="G218" s="2">
        <v>3.0834939427312773</v>
      </c>
      <c r="H218" s="2">
        <v>0.20985407488986785</v>
      </c>
      <c r="I218" s="2">
        <v>0.14198513215859032</v>
      </c>
      <c r="J218" s="2">
        <v>8.4687777777777775</v>
      </c>
      <c r="K218" s="2">
        <v>8.4687777777777775</v>
      </c>
      <c r="L218" s="2">
        <f>24-NurseSub24[[#This Row],[Total RN Hours  (*Adjusted for 8 minimum)]]</f>
        <v>15.531222222222222</v>
      </c>
      <c r="M218" s="14">
        <v>8.3000000000000007</v>
      </c>
      <c r="N218" s="14">
        <f>NurseSub24[[#This Row],[Additional Hours Needed to Get to 24]]*NurseSub24[[#This Row],[Hourly Wage Differential RN vs LPN]]</f>
        <v>128.90914444444445</v>
      </c>
    </row>
    <row r="219" spans="1:14" x14ac:dyDescent="0.35">
      <c r="A219" t="s">
        <v>18634</v>
      </c>
      <c r="B219" t="s">
        <v>8349</v>
      </c>
      <c r="C219" t="s">
        <v>16426</v>
      </c>
      <c r="D219" t="s">
        <v>19712</v>
      </c>
      <c r="E219" s="2">
        <v>7.4444444444444446</v>
      </c>
      <c r="F219" s="2">
        <v>4.9513134328358213</v>
      </c>
      <c r="G219" s="2">
        <v>4.6869850746268646</v>
      </c>
      <c r="H219" s="2">
        <v>1.1396268656716417</v>
      </c>
      <c r="I219" s="2">
        <v>0.96326865671641793</v>
      </c>
      <c r="J219" s="2">
        <v>8.4838888888888881</v>
      </c>
      <c r="K219" s="2">
        <v>8.4838888888888881</v>
      </c>
      <c r="L219" s="2">
        <f>24-NurseSub24[[#This Row],[Total RN Hours  (*Adjusted for 8 minimum)]]</f>
        <v>15.516111111111112</v>
      </c>
      <c r="M219" s="14">
        <v>8.3000000000000007</v>
      </c>
      <c r="N219" s="14">
        <f>NurseSub24[[#This Row],[Additional Hours Needed to Get to 24]]*NurseSub24[[#This Row],[Hourly Wage Differential RN vs LPN]]</f>
        <v>128.78372222222225</v>
      </c>
    </row>
    <row r="220" spans="1:14" x14ac:dyDescent="0.35">
      <c r="A220" t="s">
        <v>18605</v>
      </c>
      <c r="B220" t="s">
        <v>12576</v>
      </c>
      <c r="C220" t="s">
        <v>13887</v>
      </c>
      <c r="D220" t="s">
        <v>18794</v>
      </c>
      <c r="E220" s="2">
        <v>92.155555555555551</v>
      </c>
      <c r="F220" s="2">
        <v>4.4433180612490961</v>
      </c>
      <c r="G220" s="2">
        <v>4.3893513383168559</v>
      </c>
      <c r="H220" s="2">
        <v>9.2266698818422976E-2</v>
      </c>
      <c r="I220" s="2">
        <v>3.8299975886182787E-2</v>
      </c>
      <c r="J220" s="2">
        <v>8.5028888888888901</v>
      </c>
      <c r="K220" s="2">
        <v>8.5028888888888901</v>
      </c>
      <c r="L220" s="2">
        <f>24-NurseSub24[[#This Row],[Total RN Hours  (*Adjusted for 8 minimum)]]</f>
        <v>15.49711111111111</v>
      </c>
      <c r="M220" s="14">
        <v>8.3000000000000007</v>
      </c>
      <c r="N220" s="14">
        <f>NurseSub24[[#This Row],[Additional Hours Needed to Get to 24]]*NurseSub24[[#This Row],[Hourly Wage Differential RN vs LPN]]</f>
        <v>128.62602222222222</v>
      </c>
    </row>
    <row r="221" spans="1:14" x14ac:dyDescent="0.35">
      <c r="A221" t="s">
        <v>18605</v>
      </c>
      <c r="B221" t="s">
        <v>12670</v>
      </c>
      <c r="C221" t="s">
        <v>18392</v>
      </c>
      <c r="D221" t="s">
        <v>18794</v>
      </c>
      <c r="E221" s="2">
        <v>52.12222222222222</v>
      </c>
      <c r="F221" s="2">
        <v>3.7421487955659773</v>
      </c>
      <c r="G221" s="2">
        <v>3.5494734598166704</v>
      </c>
      <c r="H221" s="2">
        <v>0.16338520571306758</v>
      </c>
      <c r="I221" s="2">
        <v>5.253464080153486E-2</v>
      </c>
      <c r="J221" s="2">
        <v>8.516</v>
      </c>
      <c r="K221" s="2">
        <v>8.516</v>
      </c>
      <c r="L221" s="2">
        <f>24-NurseSub24[[#This Row],[Total RN Hours  (*Adjusted for 8 minimum)]]</f>
        <v>15.484</v>
      </c>
      <c r="M221" s="14">
        <v>8.3000000000000007</v>
      </c>
      <c r="N221" s="14">
        <f>NurseSub24[[#This Row],[Additional Hours Needed to Get to 24]]*NurseSub24[[#This Row],[Hourly Wage Differential RN vs LPN]]</f>
        <v>128.5172</v>
      </c>
    </row>
    <row r="222" spans="1:14" x14ac:dyDescent="0.35">
      <c r="A222" t="s">
        <v>18637</v>
      </c>
      <c r="B222" t="s">
        <v>9560</v>
      </c>
      <c r="C222" t="s">
        <v>17338</v>
      </c>
      <c r="D222" t="s">
        <v>19843</v>
      </c>
      <c r="E222" s="2">
        <v>39.466666666666669</v>
      </c>
      <c r="F222" s="2">
        <v>4.4237274774774775</v>
      </c>
      <c r="G222" s="2">
        <v>4.2569200450450451</v>
      </c>
      <c r="H222" s="2">
        <v>0.21584177927927928</v>
      </c>
      <c r="I222" s="2">
        <v>4.9034346846846842E-2</v>
      </c>
      <c r="J222" s="2">
        <v>8.5185555555555563</v>
      </c>
      <c r="K222" s="2">
        <v>8.5185555555555563</v>
      </c>
      <c r="L222" s="2">
        <f>24-NurseSub24[[#This Row],[Total RN Hours  (*Adjusted for 8 minimum)]]</f>
        <v>15.481444444444444</v>
      </c>
      <c r="M222" s="14">
        <v>8.3000000000000007</v>
      </c>
      <c r="N222" s="14">
        <f>NurseSub24[[#This Row],[Additional Hours Needed to Get to 24]]*NurseSub24[[#This Row],[Hourly Wage Differential RN vs LPN]]</f>
        <v>128.49598888888889</v>
      </c>
    </row>
    <row r="223" spans="1:14" x14ac:dyDescent="0.35">
      <c r="A223" t="s">
        <v>18645</v>
      </c>
      <c r="B223" t="s">
        <v>12807</v>
      </c>
      <c r="C223" t="s">
        <v>13690</v>
      </c>
      <c r="D223" t="s">
        <v>18705</v>
      </c>
      <c r="E223" s="2">
        <v>76.511111111111106</v>
      </c>
      <c r="F223" s="2">
        <v>3.2129639848968923</v>
      </c>
      <c r="G223" s="2">
        <v>2.9856738309613711</v>
      </c>
      <c r="H223" s="2">
        <v>0.11175864072030207</v>
      </c>
      <c r="I223" s="2">
        <v>3.0379029915771131E-2</v>
      </c>
      <c r="J223" s="2">
        <v>8.5507777777777783</v>
      </c>
      <c r="K223" s="2">
        <v>8.5507777777777783</v>
      </c>
      <c r="L223" s="2">
        <f>24-NurseSub24[[#This Row],[Total RN Hours  (*Adjusted for 8 minimum)]]</f>
        <v>15.449222222222222</v>
      </c>
      <c r="M223" s="14">
        <v>8.3000000000000007</v>
      </c>
      <c r="N223" s="14">
        <f>NurseSub24[[#This Row],[Additional Hours Needed to Get to 24]]*NurseSub24[[#This Row],[Hourly Wage Differential RN vs LPN]]</f>
        <v>128.22854444444445</v>
      </c>
    </row>
    <row r="224" spans="1:14" x14ac:dyDescent="0.35">
      <c r="A224" t="s">
        <v>18619</v>
      </c>
      <c r="B224" t="s">
        <v>4879</v>
      </c>
      <c r="C224" t="s">
        <v>15619</v>
      </c>
      <c r="D224" t="s">
        <v>19351</v>
      </c>
      <c r="E224" s="2">
        <v>115.97777777777777</v>
      </c>
      <c r="F224" s="2">
        <v>2.7783751676566393</v>
      </c>
      <c r="G224" s="2">
        <v>2.4241090247173789</v>
      </c>
      <c r="H224" s="2">
        <v>7.3801494539183762E-2</v>
      </c>
      <c r="I224" s="2">
        <v>1.175225138915501E-2</v>
      </c>
      <c r="J224" s="2">
        <v>8.5593333333333348</v>
      </c>
      <c r="K224" s="2">
        <v>8.5593333333333348</v>
      </c>
      <c r="L224" s="2">
        <f>24-NurseSub24[[#This Row],[Total RN Hours  (*Adjusted for 8 minimum)]]</f>
        <v>15.440666666666665</v>
      </c>
      <c r="M224" s="14">
        <v>8.3000000000000007</v>
      </c>
      <c r="N224" s="14">
        <f>NurseSub24[[#This Row],[Additional Hours Needed to Get to 24]]*NurseSub24[[#This Row],[Hourly Wage Differential RN vs LPN]]</f>
        <v>128.15753333333333</v>
      </c>
    </row>
    <row r="225" spans="1:14" x14ac:dyDescent="0.35">
      <c r="A225" t="s">
        <v>18626</v>
      </c>
      <c r="B225" t="s">
        <v>6488</v>
      </c>
      <c r="C225" t="s">
        <v>16305</v>
      </c>
      <c r="D225" t="s">
        <v>19173</v>
      </c>
      <c r="E225" s="2">
        <v>49.044444444444444</v>
      </c>
      <c r="F225" s="2">
        <v>5.2253217036701409</v>
      </c>
      <c r="G225" s="2">
        <v>4.9352084277299504</v>
      </c>
      <c r="H225" s="2">
        <v>0.17502492070684186</v>
      </c>
      <c r="I225" s="2">
        <v>0.10536021748980517</v>
      </c>
      <c r="J225" s="2">
        <v>8.5839999999999996</v>
      </c>
      <c r="K225" s="2">
        <v>8.5839999999999996</v>
      </c>
      <c r="L225" s="2">
        <f>24-NurseSub24[[#This Row],[Total RN Hours  (*Adjusted for 8 minimum)]]</f>
        <v>15.416</v>
      </c>
      <c r="M225" s="14">
        <v>8.3000000000000007</v>
      </c>
      <c r="N225" s="14">
        <f>NurseSub24[[#This Row],[Additional Hours Needed to Get to 24]]*NurseSub24[[#This Row],[Hourly Wage Differential RN vs LPN]]</f>
        <v>127.95280000000001</v>
      </c>
    </row>
    <row r="226" spans="1:14" x14ac:dyDescent="0.35">
      <c r="A226" t="s">
        <v>18615</v>
      </c>
      <c r="B226" t="s">
        <v>3743</v>
      </c>
      <c r="C226" t="s">
        <v>15088</v>
      </c>
      <c r="D226" t="s">
        <v>18671</v>
      </c>
      <c r="E226" s="2">
        <v>32.37777777777778</v>
      </c>
      <c r="F226" s="2">
        <v>2.6733870967741931</v>
      </c>
      <c r="G226" s="2">
        <v>2.3255833905284828</v>
      </c>
      <c r="H226" s="2">
        <v>0.26561427590940284</v>
      </c>
      <c r="I226" s="2">
        <v>0.26561427590940284</v>
      </c>
      <c r="J226" s="2">
        <v>8.6</v>
      </c>
      <c r="K226" s="2">
        <v>8.6</v>
      </c>
      <c r="L226" s="2">
        <f>24-NurseSub24[[#This Row],[Total RN Hours  (*Adjusted for 8 minimum)]]</f>
        <v>15.4</v>
      </c>
      <c r="M226" s="14">
        <v>8.3000000000000007</v>
      </c>
      <c r="N226" s="14">
        <f>NurseSub24[[#This Row],[Additional Hours Needed to Get to 24]]*NurseSub24[[#This Row],[Hourly Wage Differential RN vs LPN]]</f>
        <v>127.82000000000001</v>
      </c>
    </row>
    <row r="227" spans="1:14" x14ac:dyDescent="0.35">
      <c r="A227" t="s">
        <v>18645</v>
      </c>
      <c r="B227" t="s">
        <v>21229</v>
      </c>
      <c r="C227" t="s">
        <v>18574</v>
      </c>
      <c r="D227" t="s">
        <v>20018</v>
      </c>
      <c r="E227" s="2">
        <v>57.466666666666669</v>
      </c>
      <c r="F227" s="2">
        <v>2.1135092807424591</v>
      </c>
      <c r="G227" s="2">
        <v>2.0268890177880894</v>
      </c>
      <c r="H227" s="2">
        <v>0.14977764887857697</v>
      </c>
      <c r="I227" s="2">
        <v>8.0172080433101311E-2</v>
      </c>
      <c r="J227" s="2">
        <v>8.607222222222223</v>
      </c>
      <c r="K227" s="2">
        <v>8.607222222222223</v>
      </c>
      <c r="L227" s="2">
        <f>24-NurseSub24[[#This Row],[Total RN Hours  (*Adjusted for 8 minimum)]]</f>
        <v>15.392777777777777</v>
      </c>
      <c r="M227" s="14">
        <v>8.3000000000000007</v>
      </c>
      <c r="N227" s="14">
        <f>NurseSub24[[#This Row],[Additional Hours Needed to Get to 24]]*NurseSub24[[#This Row],[Hourly Wage Differential RN vs LPN]]</f>
        <v>127.76005555555555</v>
      </c>
    </row>
    <row r="228" spans="1:14" x14ac:dyDescent="0.35">
      <c r="A228" t="s">
        <v>18626</v>
      </c>
      <c r="B228" t="s">
        <v>6622</v>
      </c>
      <c r="C228" t="s">
        <v>13835</v>
      </c>
      <c r="D228" t="s">
        <v>18760</v>
      </c>
      <c r="E228" s="2">
        <v>35.077777777777776</v>
      </c>
      <c r="F228" s="2">
        <v>3.4152486537852389</v>
      </c>
      <c r="G228" s="2">
        <v>3.0642793791574281</v>
      </c>
      <c r="H228" s="2">
        <v>0.24616091225847325</v>
      </c>
      <c r="I228" s="2">
        <v>0.11396262274311057</v>
      </c>
      <c r="J228" s="2">
        <v>8.6347777777777779</v>
      </c>
      <c r="K228" s="2">
        <v>8.6347777777777779</v>
      </c>
      <c r="L228" s="2">
        <f>24-NurseSub24[[#This Row],[Total RN Hours  (*Adjusted for 8 minimum)]]</f>
        <v>15.365222222222222</v>
      </c>
      <c r="M228" s="14">
        <v>8.3000000000000007</v>
      </c>
      <c r="N228" s="14">
        <f>NurseSub24[[#This Row],[Additional Hours Needed to Get to 24]]*NurseSub24[[#This Row],[Hourly Wage Differential RN vs LPN]]</f>
        <v>127.53134444444446</v>
      </c>
    </row>
    <row r="229" spans="1:14" x14ac:dyDescent="0.35">
      <c r="A229" t="s">
        <v>18626</v>
      </c>
      <c r="B229" t="s">
        <v>6564</v>
      </c>
      <c r="C229" t="s">
        <v>16345</v>
      </c>
      <c r="D229" t="s">
        <v>19553</v>
      </c>
      <c r="E229" s="2">
        <v>64.722222222222229</v>
      </c>
      <c r="F229" s="2">
        <v>2.5475536480686691</v>
      </c>
      <c r="G229" s="2">
        <v>2.5248068669527894</v>
      </c>
      <c r="H229" s="2">
        <v>0.13347639484978541</v>
      </c>
      <c r="I229" s="2">
        <v>0.13347639484978541</v>
      </c>
      <c r="J229" s="2">
        <v>8.6388888888888893</v>
      </c>
      <c r="K229" s="2">
        <v>8.6388888888888893</v>
      </c>
      <c r="L229" s="2">
        <f>24-NurseSub24[[#This Row],[Total RN Hours  (*Adjusted for 8 minimum)]]</f>
        <v>15.361111111111111</v>
      </c>
      <c r="M229" s="14">
        <v>8.3000000000000007</v>
      </c>
      <c r="N229" s="14">
        <f>NurseSub24[[#This Row],[Additional Hours Needed to Get to 24]]*NurseSub24[[#This Row],[Hourly Wage Differential RN vs LPN]]</f>
        <v>127.49722222222223</v>
      </c>
    </row>
    <row r="230" spans="1:14" x14ac:dyDescent="0.35">
      <c r="A230" t="s">
        <v>18645</v>
      </c>
      <c r="B230" t="s">
        <v>13565</v>
      </c>
      <c r="C230" t="s">
        <v>16810</v>
      </c>
      <c r="D230" t="s">
        <v>20313</v>
      </c>
      <c r="E230" s="2">
        <v>37.222222222222221</v>
      </c>
      <c r="F230" s="2">
        <v>2.575265671641791</v>
      </c>
      <c r="G230" s="2">
        <v>2.5730268656716415</v>
      </c>
      <c r="H230" s="2">
        <v>0.23212537313432838</v>
      </c>
      <c r="I230" s="2">
        <v>0.2298865671641791</v>
      </c>
      <c r="J230" s="2">
        <v>8.6402222222222225</v>
      </c>
      <c r="K230" s="2">
        <v>8.6402222222222225</v>
      </c>
      <c r="L230" s="2">
        <f>24-NurseSub24[[#This Row],[Total RN Hours  (*Adjusted for 8 minimum)]]</f>
        <v>15.359777777777778</v>
      </c>
      <c r="M230" s="14">
        <v>8.3000000000000007</v>
      </c>
      <c r="N230" s="14">
        <f>NurseSub24[[#This Row],[Additional Hours Needed to Get to 24]]*NurseSub24[[#This Row],[Hourly Wage Differential RN vs LPN]]</f>
        <v>127.48615555555557</v>
      </c>
    </row>
    <row r="231" spans="1:14" x14ac:dyDescent="0.35">
      <c r="A231" t="s">
        <v>18611</v>
      </c>
      <c r="B231" t="s">
        <v>20501</v>
      </c>
      <c r="C231" t="s">
        <v>14476</v>
      </c>
      <c r="D231" t="s">
        <v>18946</v>
      </c>
      <c r="E231" s="2">
        <v>80.288888888888891</v>
      </c>
      <c r="F231" s="2">
        <v>2.7626612233600891</v>
      </c>
      <c r="G231" s="2">
        <v>2.5902200387489622</v>
      </c>
      <c r="H231" s="2">
        <v>0.10795599225020759</v>
      </c>
      <c r="I231" s="2">
        <v>1.4958483254912815E-2</v>
      </c>
      <c r="J231" s="2">
        <v>8.6676666666666673</v>
      </c>
      <c r="K231" s="2">
        <v>8.6676666666666673</v>
      </c>
      <c r="L231" s="2">
        <f>24-NurseSub24[[#This Row],[Total RN Hours  (*Adjusted for 8 minimum)]]</f>
        <v>15.332333333333333</v>
      </c>
      <c r="M231" s="14">
        <v>8.3000000000000007</v>
      </c>
      <c r="N231" s="14">
        <f>NurseSub24[[#This Row],[Additional Hours Needed to Get to 24]]*NurseSub24[[#This Row],[Hourly Wage Differential RN vs LPN]]</f>
        <v>127.25836666666667</v>
      </c>
    </row>
    <row r="232" spans="1:14" x14ac:dyDescent="0.35">
      <c r="A232" t="s">
        <v>18614</v>
      </c>
      <c r="B232" t="s">
        <v>21013</v>
      </c>
      <c r="C232" t="s">
        <v>14695</v>
      </c>
      <c r="D232" t="s">
        <v>19072</v>
      </c>
      <c r="E232" s="2">
        <v>22.966666666666665</v>
      </c>
      <c r="F232" s="2">
        <v>2.078529269472666</v>
      </c>
      <c r="G232" s="2">
        <v>1.8811659409772619</v>
      </c>
      <c r="H232" s="2">
        <v>0.37878567972907601</v>
      </c>
      <c r="I232" s="2">
        <v>0.25241896468311564</v>
      </c>
      <c r="J232" s="2">
        <v>8.6994444444444454</v>
      </c>
      <c r="K232" s="2">
        <v>8.6994444444444454</v>
      </c>
      <c r="L232" s="2">
        <f>24-NurseSub24[[#This Row],[Total RN Hours  (*Adjusted for 8 minimum)]]</f>
        <v>15.300555555555555</v>
      </c>
      <c r="M232" s="14">
        <v>8.3000000000000007</v>
      </c>
      <c r="N232" s="14">
        <f>NurseSub24[[#This Row],[Additional Hours Needed to Get to 24]]*NurseSub24[[#This Row],[Hourly Wage Differential RN vs LPN]]</f>
        <v>126.99461111111111</v>
      </c>
    </row>
    <row r="233" spans="1:14" x14ac:dyDescent="0.35">
      <c r="A233" t="s">
        <v>18645</v>
      </c>
      <c r="B233" t="s">
        <v>13037</v>
      </c>
      <c r="C233" t="s">
        <v>14616</v>
      </c>
      <c r="D233" t="s">
        <v>20254</v>
      </c>
      <c r="E233" s="2">
        <v>49.911111111111111</v>
      </c>
      <c r="F233" s="2">
        <v>2.6891941228851288</v>
      </c>
      <c r="G233" s="2">
        <v>2.5196972395369546</v>
      </c>
      <c r="H233" s="2">
        <v>0.17454585930543187</v>
      </c>
      <c r="I233" s="2">
        <v>0.17287622439893141</v>
      </c>
      <c r="J233" s="2">
        <v>8.7117777777777778</v>
      </c>
      <c r="K233" s="2">
        <v>8.7117777777777778</v>
      </c>
      <c r="L233" s="2">
        <f>24-NurseSub24[[#This Row],[Total RN Hours  (*Adjusted for 8 minimum)]]</f>
        <v>15.288222222222222</v>
      </c>
      <c r="M233" s="14">
        <v>8.3000000000000007</v>
      </c>
      <c r="N233" s="14">
        <f>NurseSub24[[#This Row],[Additional Hours Needed to Get to 24]]*NurseSub24[[#This Row],[Hourly Wage Differential RN vs LPN]]</f>
        <v>126.89224444444446</v>
      </c>
    </row>
    <row r="234" spans="1:14" x14ac:dyDescent="0.35">
      <c r="A234" t="s">
        <v>18637</v>
      </c>
      <c r="B234" t="s">
        <v>9660</v>
      </c>
      <c r="C234" t="s">
        <v>17383</v>
      </c>
      <c r="D234" t="s">
        <v>19202</v>
      </c>
      <c r="E234" s="2">
        <v>21.155555555555555</v>
      </c>
      <c r="F234" s="2">
        <v>5.8077573529411763</v>
      </c>
      <c r="G234" s="2">
        <v>5.5685241596638653</v>
      </c>
      <c r="H234" s="2">
        <v>0.41255252100840339</v>
      </c>
      <c r="I234" s="2">
        <v>0.17331932773109243</v>
      </c>
      <c r="J234" s="2">
        <v>8.7277777777777779</v>
      </c>
      <c r="K234" s="2">
        <v>8.7277777777777779</v>
      </c>
      <c r="L234" s="2">
        <f>24-NurseSub24[[#This Row],[Total RN Hours  (*Adjusted for 8 minimum)]]</f>
        <v>15.272222222222222</v>
      </c>
      <c r="M234" s="14">
        <v>8.3000000000000007</v>
      </c>
      <c r="N234" s="14">
        <f>NurseSub24[[#This Row],[Additional Hours Needed to Get to 24]]*NurseSub24[[#This Row],[Hourly Wage Differential RN vs LPN]]</f>
        <v>126.75944444444445</v>
      </c>
    </row>
    <row r="235" spans="1:14" x14ac:dyDescent="0.35">
      <c r="A235" t="s">
        <v>18619</v>
      </c>
      <c r="B235" t="s">
        <v>1182</v>
      </c>
      <c r="C235" t="s">
        <v>15527</v>
      </c>
      <c r="D235" t="s">
        <v>19311</v>
      </c>
      <c r="E235" s="2">
        <v>34.033333333333331</v>
      </c>
      <c r="F235" s="2">
        <v>7.3494809010773752</v>
      </c>
      <c r="G235" s="2">
        <v>7.1153150506039831</v>
      </c>
      <c r="H235" s="2">
        <v>0.25693764283382303</v>
      </c>
      <c r="I235" s="2">
        <v>0.2517140058765916</v>
      </c>
      <c r="J235" s="2">
        <v>8.7444444444444436</v>
      </c>
      <c r="K235" s="2">
        <v>8.7444444444444436</v>
      </c>
      <c r="L235" s="2">
        <f>24-NurseSub24[[#This Row],[Total RN Hours  (*Adjusted for 8 minimum)]]</f>
        <v>15.255555555555556</v>
      </c>
      <c r="M235" s="14">
        <v>8.3000000000000007</v>
      </c>
      <c r="N235" s="14">
        <f>NurseSub24[[#This Row],[Additional Hours Needed to Get to 24]]*NurseSub24[[#This Row],[Hourly Wage Differential RN vs LPN]]</f>
        <v>126.62111111111113</v>
      </c>
    </row>
    <row r="236" spans="1:14" x14ac:dyDescent="0.35">
      <c r="A236" t="s">
        <v>18645</v>
      </c>
      <c r="B236" t="s">
        <v>13320</v>
      </c>
      <c r="C236" t="s">
        <v>18561</v>
      </c>
      <c r="D236" t="s">
        <v>20307</v>
      </c>
      <c r="E236" s="2">
        <v>32.888888888888886</v>
      </c>
      <c r="F236" s="2">
        <v>2.5397364864864866</v>
      </c>
      <c r="G236" s="2">
        <v>2.3694594594594593</v>
      </c>
      <c r="H236" s="2">
        <v>0.26701689189189193</v>
      </c>
      <c r="I236" s="2">
        <v>9.6739864864864883E-2</v>
      </c>
      <c r="J236" s="2">
        <v>8.78188888888889</v>
      </c>
      <c r="K236" s="2">
        <v>8.78188888888889</v>
      </c>
      <c r="L236" s="2">
        <f>24-NurseSub24[[#This Row],[Total RN Hours  (*Adjusted for 8 minimum)]]</f>
        <v>15.21811111111111</v>
      </c>
      <c r="M236" s="14">
        <v>8.3000000000000007</v>
      </c>
      <c r="N236" s="14">
        <f>NurseSub24[[#This Row],[Additional Hours Needed to Get to 24]]*NurseSub24[[#This Row],[Hourly Wage Differential RN vs LPN]]</f>
        <v>126.31032222222223</v>
      </c>
    </row>
    <row r="237" spans="1:14" x14ac:dyDescent="0.35">
      <c r="A237" t="s">
        <v>18637</v>
      </c>
      <c r="B237" t="s">
        <v>9544</v>
      </c>
      <c r="C237" t="s">
        <v>17298</v>
      </c>
      <c r="D237" t="s">
        <v>19837</v>
      </c>
      <c r="E237" s="2">
        <v>56.533333333333331</v>
      </c>
      <c r="F237" s="2">
        <v>2.9417747641509435</v>
      </c>
      <c r="G237" s="2">
        <v>2.718799135220126</v>
      </c>
      <c r="H237" s="2">
        <v>0.15546383647798742</v>
      </c>
      <c r="I237" s="2">
        <v>8.1417059748427681E-2</v>
      </c>
      <c r="J237" s="2">
        <v>8.7888888888888879</v>
      </c>
      <c r="K237" s="2">
        <v>8.7888888888888879</v>
      </c>
      <c r="L237" s="2">
        <f>24-NurseSub24[[#This Row],[Total RN Hours  (*Adjusted for 8 minimum)]]</f>
        <v>15.211111111111112</v>
      </c>
      <c r="M237" s="14">
        <v>8.3000000000000007</v>
      </c>
      <c r="N237" s="14">
        <f>NurseSub24[[#This Row],[Additional Hours Needed to Get to 24]]*NurseSub24[[#This Row],[Hourly Wage Differential RN vs LPN]]</f>
        <v>126.25222222222224</v>
      </c>
    </row>
    <row r="238" spans="1:14" x14ac:dyDescent="0.35">
      <c r="A238" t="s">
        <v>18637</v>
      </c>
      <c r="B238" t="s">
        <v>9632</v>
      </c>
      <c r="C238" t="s">
        <v>17373</v>
      </c>
      <c r="D238" t="s">
        <v>18958</v>
      </c>
      <c r="E238" s="2">
        <v>38.222222222222221</v>
      </c>
      <c r="F238" s="2">
        <v>3.4038895348837213</v>
      </c>
      <c r="G238" s="2">
        <v>3.1061598837209301</v>
      </c>
      <c r="H238" s="2">
        <v>0.2301627906976744</v>
      </c>
      <c r="I238" s="2">
        <v>7.3459302325581385E-2</v>
      </c>
      <c r="J238" s="2">
        <v>8.7973333333333326</v>
      </c>
      <c r="K238" s="2">
        <v>8.7973333333333326</v>
      </c>
      <c r="L238" s="2">
        <f>24-NurseSub24[[#This Row],[Total RN Hours  (*Adjusted for 8 minimum)]]</f>
        <v>15.202666666666667</v>
      </c>
      <c r="M238" s="14">
        <v>8.3000000000000007</v>
      </c>
      <c r="N238" s="14">
        <f>NurseSub24[[#This Row],[Additional Hours Needed to Get to 24]]*NurseSub24[[#This Row],[Hourly Wage Differential RN vs LPN]]</f>
        <v>126.18213333333335</v>
      </c>
    </row>
    <row r="239" spans="1:14" x14ac:dyDescent="0.35">
      <c r="A239" t="s">
        <v>18634</v>
      </c>
      <c r="B239" t="s">
        <v>8344</v>
      </c>
      <c r="C239" t="s">
        <v>15443</v>
      </c>
      <c r="D239" t="s">
        <v>19769</v>
      </c>
      <c r="E239" s="2">
        <v>41.466666666666669</v>
      </c>
      <c r="F239" s="2">
        <v>1.8985932475884242</v>
      </c>
      <c r="G239" s="2">
        <v>1.7720525187566989</v>
      </c>
      <c r="H239" s="2">
        <v>0.21228027867095389</v>
      </c>
      <c r="I239" s="2">
        <v>8.5739549839228296E-2</v>
      </c>
      <c r="J239" s="2">
        <v>8.8025555555555552</v>
      </c>
      <c r="K239" s="2">
        <v>8.8025555555555552</v>
      </c>
      <c r="L239" s="2">
        <f>24-NurseSub24[[#This Row],[Total RN Hours  (*Adjusted for 8 minimum)]]</f>
        <v>15.197444444444445</v>
      </c>
      <c r="M239" s="14">
        <v>8.3000000000000007</v>
      </c>
      <c r="N239" s="14">
        <f>NurseSub24[[#This Row],[Additional Hours Needed to Get to 24]]*NurseSub24[[#This Row],[Hourly Wage Differential RN vs LPN]]</f>
        <v>126.1387888888889</v>
      </c>
    </row>
    <row r="240" spans="1:14" x14ac:dyDescent="0.35">
      <c r="A240" t="s">
        <v>18605</v>
      </c>
      <c r="B240" t="s">
        <v>12509</v>
      </c>
      <c r="C240" t="s">
        <v>18364</v>
      </c>
      <c r="D240" t="s">
        <v>18819</v>
      </c>
      <c r="E240" s="2">
        <v>48.277777777777779</v>
      </c>
      <c r="F240" s="2">
        <v>4.0130886075949368</v>
      </c>
      <c r="G240" s="2">
        <v>3.8734223245109325</v>
      </c>
      <c r="H240" s="2">
        <v>0.18238204833141541</v>
      </c>
      <c r="I240" s="2">
        <v>9.1544303797468349E-2</v>
      </c>
      <c r="J240" s="2">
        <v>8.8049999999999997</v>
      </c>
      <c r="K240" s="2">
        <v>8.8049999999999997</v>
      </c>
      <c r="L240" s="2">
        <f>24-NurseSub24[[#This Row],[Total RN Hours  (*Adjusted for 8 minimum)]]</f>
        <v>15.195</v>
      </c>
      <c r="M240" s="14">
        <v>8.3000000000000007</v>
      </c>
      <c r="N240" s="14">
        <f>NurseSub24[[#This Row],[Additional Hours Needed to Get to 24]]*NurseSub24[[#This Row],[Hourly Wage Differential RN vs LPN]]</f>
        <v>126.11850000000001</v>
      </c>
    </row>
    <row r="241" spans="1:14" x14ac:dyDescent="0.35">
      <c r="A241" t="s">
        <v>18634</v>
      </c>
      <c r="B241" t="s">
        <v>8218</v>
      </c>
      <c r="C241" t="s">
        <v>16943</v>
      </c>
      <c r="D241" t="s">
        <v>19292</v>
      </c>
      <c r="E241" s="2">
        <v>83.6</v>
      </c>
      <c r="F241" s="2">
        <v>2.895766879319511</v>
      </c>
      <c r="G241" s="2">
        <v>2.7365762892078682</v>
      </c>
      <c r="H241" s="2">
        <v>0.10532961190855929</v>
      </c>
      <c r="I241" s="2">
        <v>1.7311270600744284E-2</v>
      </c>
      <c r="J241" s="2">
        <v>8.8055555555555554</v>
      </c>
      <c r="K241" s="2">
        <v>8.8055555555555554</v>
      </c>
      <c r="L241" s="2">
        <f>24-NurseSub24[[#This Row],[Total RN Hours  (*Adjusted for 8 minimum)]]</f>
        <v>15.194444444444445</v>
      </c>
      <c r="M241" s="14">
        <v>8.3000000000000007</v>
      </c>
      <c r="N241" s="14">
        <f>NurseSub24[[#This Row],[Additional Hours Needed to Get to 24]]*NurseSub24[[#This Row],[Hourly Wage Differential RN vs LPN]]</f>
        <v>126.11388888888889</v>
      </c>
    </row>
    <row r="242" spans="1:14" x14ac:dyDescent="0.35">
      <c r="A242" t="s">
        <v>18605</v>
      </c>
      <c r="B242" t="s">
        <v>12303</v>
      </c>
      <c r="C242" t="s">
        <v>13903</v>
      </c>
      <c r="D242" t="s">
        <v>18794</v>
      </c>
      <c r="E242" s="2">
        <v>42.56666666666667</v>
      </c>
      <c r="F242" s="2">
        <v>3.8684129470112238</v>
      </c>
      <c r="G242" s="2">
        <v>3.4579926912033407</v>
      </c>
      <c r="H242" s="2">
        <v>0.20694857739493602</v>
      </c>
      <c r="I242" s="2">
        <v>3.153745758287653E-2</v>
      </c>
      <c r="J242" s="2">
        <v>8.8091111111111111</v>
      </c>
      <c r="K242" s="2">
        <v>8.8091111111111111</v>
      </c>
      <c r="L242" s="2">
        <f>24-NurseSub24[[#This Row],[Total RN Hours  (*Adjusted for 8 minimum)]]</f>
        <v>15.190888888888889</v>
      </c>
      <c r="M242" s="14">
        <v>8.3000000000000007</v>
      </c>
      <c r="N242" s="14">
        <f>NurseSub24[[#This Row],[Additional Hours Needed to Get to 24]]*NurseSub24[[#This Row],[Hourly Wage Differential RN vs LPN]]</f>
        <v>126.08437777777779</v>
      </c>
    </row>
    <row r="243" spans="1:14" x14ac:dyDescent="0.35">
      <c r="A243" t="s">
        <v>18645</v>
      </c>
      <c r="B243" t="s">
        <v>13472</v>
      </c>
      <c r="C243" t="s">
        <v>18583</v>
      </c>
      <c r="D243" t="s">
        <v>20037</v>
      </c>
      <c r="E243" s="2">
        <v>84.488888888888894</v>
      </c>
      <c r="F243" s="2">
        <v>2.994550236717517</v>
      </c>
      <c r="G243" s="2">
        <v>2.6744976328248287</v>
      </c>
      <c r="H243" s="2">
        <v>0.10434376643871646</v>
      </c>
      <c r="I243" s="2">
        <v>2.4231983166754338E-2</v>
      </c>
      <c r="J243" s="2">
        <v>8.8158888888888889</v>
      </c>
      <c r="K243" s="2">
        <v>8.8158888888888889</v>
      </c>
      <c r="L243" s="2">
        <f>24-NurseSub24[[#This Row],[Total RN Hours  (*Adjusted for 8 minimum)]]</f>
        <v>15.184111111111111</v>
      </c>
      <c r="M243" s="14">
        <v>8.3000000000000007</v>
      </c>
      <c r="N243" s="14">
        <f>NurseSub24[[#This Row],[Additional Hours Needed to Get to 24]]*NurseSub24[[#This Row],[Hourly Wage Differential RN vs LPN]]</f>
        <v>126.02812222222224</v>
      </c>
    </row>
    <row r="244" spans="1:14" x14ac:dyDescent="0.35">
      <c r="A244" t="s">
        <v>18611</v>
      </c>
      <c r="B244" t="s">
        <v>2310</v>
      </c>
      <c r="C244" t="s">
        <v>14489</v>
      </c>
      <c r="D244" t="s">
        <v>18954</v>
      </c>
      <c r="E244" s="2">
        <v>65.155555555555551</v>
      </c>
      <c r="F244" s="2">
        <v>2.6316081173260577</v>
      </c>
      <c r="G244" s="2">
        <v>2.5153478854024556</v>
      </c>
      <c r="H244" s="2">
        <v>0.13574351978171897</v>
      </c>
      <c r="I244" s="2">
        <v>4.1609822646657579E-2</v>
      </c>
      <c r="J244" s="2">
        <v>8.844444444444445</v>
      </c>
      <c r="K244" s="2">
        <v>8.844444444444445</v>
      </c>
      <c r="L244" s="2">
        <f>24-NurseSub24[[#This Row],[Total RN Hours  (*Adjusted for 8 minimum)]]</f>
        <v>15.155555555555555</v>
      </c>
      <c r="M244" s="14">
        <v>8.3000000000000007</v>
      </c>
      <c r="N244" s="14">
        <f>NurseSub24[[#This Row],[Additional Hours Needed to Get to 24]]*NurseSub24[[#This Row],[Hourly Wage Differential RN vs LPN]]</f>
        <v>125.79111111111112</v>
      </c>
    </row>
    <row r="245" spans="1:14" x14ac:dyDescent="0.35">
      <c r="A245" t="s">
        <v>18605</v>
      </c>
      <c r="B245" t="s">
        <v>20390</v>
      </c>
      <c r="C245" t="s">
        <v>13960</v>
      </c>
      <c r="D245" t="s">
        <v>18808</v>
      </c>
      <c r="E245" s="2">
        <v>45.344444444444441</v>
      </c>
      <c r="F245" s="2">
        <v>3.4667728497917181</v>
      </c>
      <c r="G245" s="2">
        <v>3.3028840970350406</v>
      </c>
      <c r="H245" s="2">
        <v>0.19519235481499633</v>
      </c>
      <c r="I245" s="2">
        <v>9.5839255084538125E-2</v>
      </c>
      <c r="J245" s="2">
        <v>8.850888888888889</v>
      </c>
      <c r="K245" s="2">
        <v>8.850888888888889</v>
      </c>
      <c r="L245" s="2">
        <f>24-NurseSub24[[#This Row],[Total RN Hours  (*Adjusted for 8 minimum)]]</f>
        <v>15.149111111111111</v>
      </c>
      <c r="M245" s="14">
        <v>8.3000000000000007</v>
      </c>
      <c r="N245" s="14">
        <f>NurseSub24[[#This Row],[Additional Hours Needed to Get to 24]]*NurseSub24[[#This Row],[Hourly Wage Differential RN vs LPN]]</f>
        <v>125.73762222222223</v>
      </c>
    </row>
    <row r="246" spans="1:14" x14ac:dyDescent="0.35">
      <c r="A246" t="s">
        <v>18611</v>
      </c>
      <c r="B246" t="s">
        <v>2469</v>
      </c>
      <c r="C246" t="s">
        <v>14615</v>
      </c>
      <c r="D246" t="s">
        <v>19018</v>
      </c>
      <c r="E246" s="2">
        <v>38.044444444444444</v>
      </c>
      <c r="F246" s="2">
        <v>2.9573130841121493</v>
      </c>
      <c r="G246" s="2">
        <v>2.3676489485981307</v>
      </c>
      <c r="H246" s="2">
        <v>0.23266939252336449</v>
      </c>
      <c r="I246" s="2">
        <v>1.8691588785046731E-2</v>
      </c>
      <c r="J246" s="2">
        <v>8.8517777777777784</v>
      </c>
      <c r="K246" s="2">
        <v>8.8517777777777784</v>
      </c>
      <c r="L246" s="2">
        <f>24-NurseSub24[[#This Row],[Total RN Hours  (*Adjusted for 8 minimum)]]</f>
        <v>15.148222222222222</v>
      </c>
      <c r="M246" s="14">
        <v>8.3000000000000007</v>
      </c>
      <c r="N246" s="14">
        <f>NurseSub24[[#This Row],[Additional Hours Needed to Get to 24]]*NurseSub24[[#This Row],[Hourly Wage Differential RN vs LPN]]</f>
        <v>125.73024444444445</v>
      </c>
    </row>
    <row r="247" spans="1:14" x14ac:dyDescent="0.35">
      <c r="A247" t="s">
        <v>18645</v>
      </c>
      <c r="B247" t="s">
        <v>13108</v>
      </c>
      <c r="C247" t="s">
        <v>17856</v>
      </c>
      <c r="D247" t="s">
        <v>20016</v>
      </c>
      <c r="E247" s="2">
        <v>34.911111111111111</v>
      </c>
      <c r="F247" s="2">
        <v>2.8968427753023551</v>
      </c>
      <c r="G247" s="2">
        <v>2.411327180140038</v>
      </c>
      <c r="H247" s="2">
        <v>0.25372056015276895</v>
      </c>
      <c r="I247" s="2">
        <v>2.2616168045830682E-2</v>
      </c>
      <c r="J247" s="2">
        <v>8.8576666666666668</v>
      </c>
      <c r="K247" s="2">
        <v>8.8576666666666668</v>
      </c>
      <c r="L247" s="2">
        <f>24-NurseSub24[[#This Row],[Total RN Hours  (*Adjusted for 8 minimum)]]</f>
        <v>15.142333333333333</v>
      </c>
      <c r="M247" s="14">
        <v>8.3000000000000007</v>
      </c>
      <c r="N247" s="14">
        <f>NurseSub24[[#This Row],[Additional Hours Needed to Get to 24]]*NurseSub24[[#This Row],[Hourly Wage Differential RN vs LPN]]</f>
        <v>125.68136666666668</v>
      </c>
    </row>
    <row r="248" spans="1:14" x14ac:dyDescent="0.35">
      <c r="A248" t="s">
        <v>18645</v>
      </c>
      <c r="B248" t="s">
        <v>13293</v>
      </c>
      <c r="C248" t="s">
        <v>17896</v>
      </c>
      <c r="D248" t="s">
        <v>20044</v>
      </c>
      <c r="E248" s="2">
        <v>74.677777777777777</v>
      </c>
      <c r="F248" s="2">
        <v>3.0797396220800475</v>
      </c>
      <c r="G248" s="2">
        <v>3.0487174527600058</v>
      </c>
      <c r="H248" s="2">
        <v>0.11862818033030798</v>
      </c>
      <c r="I248" s="2">
        <v>8.7606011010266327E-2</v>
      </c>
      <c r="J248" s="2">
        <v>8.8588888888888881</v>
      </c>
      <c r="K248" s="2">
        <v>8.8588888888888881</v>
      </c>
      <c r="L248" s="2">
        <f>24-NurseSub24[[#This Row],[Total RN Hours  (*Adjusted for 8 minimum)]]</f>
        <v>15.141111111111112</v>
      </c>
      <c r="M248" s="14">
        <v>8.3000000000000007</v>
      </c>
      <c r="N248" s="14">
        <f>NurseSub24[[#This Row],[Additional Hours Needed to Get to 24]]*NurseSub24[[#This Row],[Hourly Wage Differential RN vs LPN]]</f>
        <v>125.67122222222224</v>
      </c>
    </row>
    <row r="249" spans="1:14" x14ac:dyDescent="0.35">
      <c r="A249" t="s">
        <v>18645</v>
      </c>
      <c r="B249" t="s">
        <v>11110</v>
      </c>
      <c r="C249" t="s">
        <v>17868</v>
      </c>
      <c r="D249" t="s">
        <v>20026</v>
      </c>
      <c r="E249" s="2">
        <v>57.822222222222223</v>
      </c>
      <c r="F249" s="2">
        <v>3.2270983858570328</v>
      </c>
      <c r="G249" s="2">
        <v>3.0387970791698695</v>
      </c>
      <c r="H249" s="2">
        <v>0.15332244427363564</v>
      </c>
      <c r="I249" s="2">
        <v>7.184281322059953E-2</v>
      </c>
      <c r="J249" s="2">
        <v>8.865444444444444</v>
      </c>
      <c r="K249" s="2">
        <v>8.865444444444444</v>
      </c>
      <c r="L249" s="2">
        <f>24-NurseSub24[[#This Row],[Total RN Hours  (*Adjusted for 8 minimum)]]</f>
        <v>15.134555555555556</v>
      </c>
      <c r="M249" s="14">
        <v>8.3000000000000007</v>
      </c>
      <c r="N249" s="14">
        <f>NurseSub24[[#This Row],[Additional Hours Needed to Get to 24]]*NurseSub24[[#This Row],[Hourly Wage Differential RN vs LPN]]</f>
        <v>125.61681111111112</v>
      </c>
    </row>
    <row r="250" spans="1:14" x14ac:dyDescent="0.35">
      <c r="A250" t="s">
        <v>18611</v>
      </c>
      <c r="B250" t="s">
        <v>2452</v>
      </c>
      <c r="C250" t="s">
        <v>14512</v>
      </c>
      <c r="D250" t="s">
        <v>18869</v>
      </c>
      <c r="E250" s="2">
        <v>46.455555555555556</v>
      </c>
      <c r="F250" s="2">
        <v>2.8977062903611577</v>
      </c>
      <c r="G250" s="2">
        <v>2.4321812963405884</v>
      </c>
      <c r="H250" s="2">
        <v>0.19089452284142547</v>
      </c>
      <c r="I250" s="2">
        <v>0</v>
      </c>
      <c r="J250" s="2">
        <v>8.8681111111111104</v>
      </c>
      <c r="K250" s="2">
        <v>8.8681111111111104</v>
      </c>
      <c r="L250" s="2">
        <f>24-NurseSub24[[#This Row],[Total RN Hours  (*Adjusted for 8 minimum)]]</f>
        <v>15.13188888888889</v>
      </c>
      <c r="M250" s="14">
        <v>8.3000000000000007</v>
      </c>
      <c r="N250" s="14">
        <f>NurseSub24[[#This Row],[Additional Hours Needed to Get to 24]]*NurseSub24[[#This Row],[Hourly Wage Differential RN vs LPN]]</f>
        <v>125.59467777777779</v>
      </c>
    </row>
    <row r="251" spans="1:14" x14ac:dyDescent="0.35">
      <c r="A251" t="s">
        <v>18616</v>
      </c>
      <c r="B251" t="s">
        <v>3822</v>
      </c>
      <c r="C251" t="s">
        <v>15149</v>
      </c>
      <c r="D251" t="s">
        <v>19157</v>
      </c>
      <c r="E251" s="2">
        <v>20.3</v>
      </c>
      <c r="F251" s="2">
        <v>3.263902572523262</v>
      </c>
      <c r="G251" s="2">
        <v>3.1294964422550633</v>
      </c>
      <c r="H251" s="2">
        <v>0.43685823754789271</v>
      </c>
      <c r="I251" s="2">
        <v>0.30245210727969352</v>
      </c>
      <c r="J251" s="2">
        <v>8.8682222222222222</v>
      </c>
      <c r="K251" s="2">
        <v>8.8682222222222222</v>
      </c>
      <c r="L251" s="2">
        <f>24-NurseSub24[[#This Row],[Total RN Hours  (*Adjusted for 8 minimum)]]</f>
        <v>15.131777777777778</v>
      </c>
      <c r="M251" s="14">
        <v>8.3000000000000007</v>
      </c>
      <c r="N251" s="14">
        <f>NurseSub24[[#This Row],[Additional Hours Needed to Get to 24]]*NurseSub24[[#This Row],[Hourly Wage Differential RN vs LPN]]</f>
        <v>125.59375555555556</v>
      </c>
    </row>
    <row r="252" spans="1:14" x14ac:dyDescent="0.35">
      <c r="A252" t="s">
        <v>18645</v>
      </c>
      <c r="B252" t="s">
        <v>20782</v>
      </c>
      <c r="C252" t="s">
        <v>18459</v>
      </c>
      <c r="D252" t="s">
        <v>19098</v>
      </c>
      <c r="E252" s="2">
        <v>25.944444444444443</v>
      </c>
      <c r="F252" s="2">
        <v>2.7251391862955026</v>
      </c>
      <c r="G252" s="2">
        <v>2.3174304068522487</v>
      </c>
      <c r="H252" s="2">
        <v>0.34221841541755893</v>
      </c>
      <c r="I252" s="2">
        <v>0.23258244111349038</v>
      </c>
      <c r="J252" s="2">
        <v>8.8786666666666676</v>
      </c>
      <c r="K252" s="2">
        <v>8.8786666666666676</v>
      </c>
      <c r="L252" s="2">
        <f>24-NurseSub24[[#This Row],[Total RN Hours  (*Adjusted for 8 minimum)]]</f>
        <v>15.121333333333332</v>
      </c>
      <c r="M252" s="14">
        <v>8.3000000000000007</v>
      </c>
      <c r="N252" s="14">
        <f>NurseSub24[[#This Row],[Additional Hours Needed to Get to 24]]*NurseSub24[[#This Row],[Hourly Wage Differential RN vs LPN]]</f>
        <v>125.50706666666667</v>
      </c>
    </row>
    <row r="253" spans="1:14" x14ac:dyDescent="0.35">
      <c r="A253" t="s">
        <v>18637</v>
      </c>
      <c r="B253" t="s">
        <v>9579</v>
      </c>
      <c r="C253" t="s">
        <v>17339</v>
      </c>
      <c r="D253" t="s">
        <v>19851</v>
      </c>
      <c r="E253" s="2">
        <v>36.93333333333333</v>
      </c>
      <c r="F253" s="2">
        <v>3.7291696750902528</v>
      </c>
      <c r="G253" s="2">
        <v>3.3893922984356193</v>
      </c>
      <c r="H253" s="2">
        <v>0.24054151624548739</v>
      </c>
      <c r="I253" s="2">
        <v>7.5667870036101093E-2</v>
      </c>
      <c r="J253" s="2">
        <v>8.8840000000000003</v>
      </c>
      <c r="K253" s="2">
        <v>8.8840000000000003</v>
      </c>
      <c r="L253" s="2">
        <f>24-NurseSub24[[#This Row],[Total RN Hours  (*Adjusted for 8 minimum)]]</f>
        <v>15.116</v>
      </c>
      <c r="M253" s="14">
        <v>8.3000000000000007</v>
      </c>
      <c r="N253" s="14">
        <f>NurseSub24[[#This Row],[Additional Hours Needed to Get to 24]]*NurseSub24[[#This Row],[Hourly Wage Differential RN vs LPN]]</f>
        <v>125.4628</v>
      </c>
    </row>
    <row r="254" spans="1:14" x14ac:dyDescent="0.35">
      <c r="A254" t="s">
        <v>18645</v>
      </c>
      <c r="B254" t="s">
        <v>13551</v>
      </c>
      <c r="C254" t="s">
        <v>16190</v>
      </c>
      <c r="D254" t="s">
        <v>18997</v>
      </c>
      <c r="E254" s="2">
        <v>32.06666666666667</v>
      </c>
      <c r="F254" s="2">
        <v>3.3759805959805949</v>
      </c>
      <c r="G254" s="2">
        <v>3.1864449064449056</v>
      </c>
      <c r="H254" s="2">
        <v>0.27707900207900205</v>
      </c>
      <c r="I254" s="2">
        <v>8.7543312543312532E-2</v>
      </c>
      <c r="J254" s="2">
        <v>8.8849999999999998</v>
      </c>
      <c r="K254" s="2">
        <v>8.8849999999999998</v>
      </c>
      <c r="L254" s="2">
        <f>24-NurseSub24[[#This Row],[Total RN Hours  (*Adjusted for 8 minimum)]]</f>
        <v>15.115</v>
      </c>
      <c r="M254" s="14">
        <v>8.3000000000000007</v>
      </c>
      <c r="N254" s="14">
        <f>NurseSub24[[#This Row],[Additional Hours Needed to Get to 24]]*NurseSub24[[#This Row],[Hourly Wage Differential RN vs LPN]]</f>
        <v>125.45450000000001</v>
      </c>
    </row>
    <row r="255" spans="1:14" x14ac:dyDescent="0.35">
      <c r="A255" t="s">
        <v>18605</v>
      </c>
      <c r="B255" t="s">
        <v>12696</v>
      </c>
      <c r="C255" t="s">
        <v>13933</v>
      </c>
      <c r="D255" t="s">
        <v>18809</v>
      </c>
      <c r="E255" s="2">
        <v>21.5</v>
      </c>
      <c r="F255" s="2">
        <v>4.3271369509043929</v>
      </c>
      <c r="G255" s="2">
        <v>4.0455865633074932</v>
      </c>
      <c r="H255" s="2">
        <v>0.41373643410852712</v>
      </c>
      <c r="I255" s="2">
        <v>0.13425322997416017</v>
      </c>
      <c r="J255" s="2">
        <v>8.8953333333333333</v>
      </c>
      <c r="K255" s="2">
        <v>8.8953333333333333</v>
      </c>
      <c r="L255" s="2">
        <f>24-NurseSub24[[#This Row],[Total RN Hours  (*Adjusted for 8 minimum)]]</f>
        <v>15.104666666666667</v>
      </c>
      <c r="M255" s="14">
        <v>8.3000000000000007</v>
      </c>
      <c r="N255" s="14">
        <f>NurseSub24[[#This Row],[Additional Hours Needed to Get to 24]]*NurseSub24[[#This Row],[Hourly Wage Differential RN vs LPN]]</f>
        <v>125.36873333333334</v>
      </c>
    </row>
    <row r="256" spans="1:14" x14ac:dyDescent="0.35">
      <c r="A256" t="s">
        <v>18626</v>
      </c>
      <c r="B256" t="s">
        <v>6699</v>
      </c>
      <c r="C256" t="s">
        <v>9788</v>
      </c>
      <c r="D256" t="s">
        <v>19562</v>
      </c>
      <c r="E256" s="2">
        <v>19.788888888888888</v>
      </c>
      <c r="F256" s="2">
        <v>4.168938798427849</v>
      </c>
      <c r="G256" s="2">
        <v>3.9290005614823138</v>
      </c>
      <c r="H256" s="2">
        <v>0.45141493542953398</v>
      </c>
      <c r="I256" s="2">
        <v>0.21147669848399775</v>
      </c>
      <c r="J256" s="2">
        <v>8.9329999999999998</v>
      </c>
      <c r="K256" s="2">
        <v>8.9329999999999998</v>
      </c>
      <c r="L256" s="2">
        <f>24-NurseSub24[[#This Row],[Total RN Hours  (*Adjusted for 8 minimum)]]</f>
        <v>15.067</v>
      </c>
      <c r="M256" s="14">
        <v>8.3000000000000007</v>
      </c>
      <c r="N256" s="14">
        <f>NurseSub24[[#This Row],[Additional Hours Needed to Get to 24]]*NurseSub24[[#This Row],[Hourly Wage Differential RN vs LPN]]</f>
        <v>125.05610000000001</v>
      </c>
    </row>
    <row r="257" spans="1:14" x14ac:dyDescent="0.35">
      <c r="A257" t="s">
        <v>18605</v>
      </c>
      <c r="B257" t="s">
        <v>1131</v>
      </c>
      <c r="C257" t="s">
        <v>13878</v>
      </c>
      <c r="D257" t="s">
        <v>18794</v>
      </c>
      <c r="E257" s="2">
        <v>42.766666666666666</v>
      </c>
      <c r="F257" s="2">
        <v>2.3834424525850872</v>
      </c>
      <c r="G257" s="2">
        <v>2.2053676279553129</v>
      </c>
      <c r="H257" s="2">
        <v>0.21020005196154845</v>
      </c>
      <c r="I257" s="2">
        <v>0.21020005196154845</v>
      </c>
      <c r="J257" s="2">
        <v>8.9895555555555546</v>
      </c>
      <c r="K257" s="2">
        <v>8.9895555555555546</v>
      </c>
      <c r="L257" s="2">
        <f>24-NurseSub24[[#This Row],[Total RN Hours  (*Adjusted for 8 minimum)]]</f>
        <v>15.010444444444445</v>
      </c>
      <c r="M257" s="14">
        <v>8.3000000000000007</v>
      </c>
      <c r="N257" s="14">
        <f>NurseSub24[[#This Row],[Additional Hours Needed to Get to 24]]*NurseSub24[[#This Row],[Hourly Wage Differential RN vs LPN]]</f>
        <v>124.5866888888889</v>
      </c>
    </row>
    <row r="258" spans="1:14" x14ac:dyDescent="0.35">
      <c r="A258" t="s">
        <v>18626</v>
      </c>
      <c r="B258" t="s">
        <v>6574</v>
      </c>
      <c r="C258" t="s">
        <v>16346</v>
      </c>
      <c r="D258" t="s">
        <v>19569</v>
      </c>
      <c r="E258" s="2">
        <v>53.088888888888889</v>
      </c>
      <c r="F258" s="2">
        <v>0.81467141063206361</v>
      </c>
      <c r="G258" s="2">
        <v>0.81467141063206361</v>
      </c>
      <c r="H258" s="2">
        <v>0.16947467559648388</v>
      </c>
      <c r="I258" s="2">
        <v>0.16947467559648388</v>
      </c>
      <c r="J258" s="2">
        <v>8.9972222222222218</v>
      </c>
      <c r="K258" s="2">
        <v>8.9972222222222218</v>
      </c>
      <c r="L258" s="2">
        <f>24-NurseSub24[[#This Row],[Total RN Hours  (*Adjusted for 8 minimum)]]</f>
        <v>15.002777777777778</v>
      </c>
      <c r="M258" s="14">
        <v>8.3000000000000007</v>
      </c>
      <c r="N258" s="14">
        <f>NurseSub24[[#This Row],[Additional Hours Needed to Get to 24]]*NurseSub24[[#This Row],[Hourly Wage Differential RN vs LPN]]</f>
        <v>124.52305555555557</v>
      </c>
    </row>
    <row r="259" spans="1:14" x14ac:dyDescent="0.35">
      <c r="A259" t="s">
        <v>18645</v>
      </c>
      <c r="B259" t="s">
        <v>12881</v>
      </c>
      <c r="C259" t="s">
        <v>18464</v>
      </c>
      <c r="D259" t="s">
        <v>20276</v>
      </c>
      <c r="E259" s="2">
        <v>73.86666666666666</v>
      </c>
      <c r="F259" s="2">
        <v>2.253258122743683</v>
      </c>
      <c r="G259" s="2">
        <v>2.026684717208183</v>
      </c>
      <c r="H259" s="2">
        <v>0.12213598074608907</v>
      </c>
      <c r="I259" s="2">
        <v>2.1058965102286404E-2</v>
      </c>
      <c r="J259" s="2">
        <v>9.0217777777777783</v>
      </c>
      <c r="K259" s="2">
        <v>9.0217777777777783</v>
      </c>
      <c r="L259" s="2">
        <f>24-NurseSub24[[#This Row],[Total RN Hours  (*Adjusted for 8 minimum)]]</f>
        <v>14.978222222222222</v>
      </c>
      <c r="M259" s="14">
        <v>8.3000000000000007</v>
      </c>
      <c r="N259" s="14">
        <f>NurseSub24[[#This Row],[Additional Hours Needed to Get to 24]]*NurseSub24[[#This Row],[Hourly Wage Differential RN vs LPN]]</f>
        <v>124.31924444444445</v>
      </c>
    </row>
    <row r="260" spans="1:14" x14ac:dyDescent="0.35">
      <c r="A260" t="s">
        <v>18619</v>
      </c>
      <c r="B260" t="s">
        <v>4823</v>
      </c>
      <c r="C260" t="s">
        <v>15603</v>
      </c>
      <c r="D260" t="s">
        <v>19332</v>
      </c>
      <c r="E260" s="2">
        <v>62.466666666666669</v>
      </c>
      <c r="F260" s="2">
        <v>3.3984614016364283</v>
      </c>
      <c r="G260" s="2">
        <v>3.183422269654927</v>
      </c>
      <c r="H260" s="2">
        <v>0.14445215225898256</v>
      </c>
      <c r="I260" s="2">
        <v>4.4035930273923864E-2</v>
      </c>
      <c r="J260" s="2">
        <v>9.0234444444444435</v>
      </c>
      <c r="K260" s="2">
        <v>9.0234444444444435</v>
      </c>
      <c r="L260" s="2">
        <f>24-NurseSub24[[#This Row],[Total RN Hours  (*Adjusted for 8 minimum)]]</f>
        <v>14.976555555555557</v>
      </c>
      <c r="M260" s="14">
        <v>8.3000000000000007</v>
      </c>
      <c r="N260" s="14">
        <f>NurseSub24[[#This Row],[Additional Hours Needed to Get to 24]]*NurseSub24[[#This Row],[Hourly Wage Differential RN vs LPN]]</f>
        <v>124.30541111111113</v>
      </c>
    </row>
    <row r="261" spans="1:14" x14ac:dyDescent="0.35">
      <c r="A261" t="s">
        <v>18605</v>
      </c>
      <c r="B261" t="s">
        <v>1133</v>
      </c>
      <c r="C261" t="s">
        <v>13928</v>
      </c>
      <c r="D261" t="s">
        <v>18814</v>
      </c>
      <c r="E261" s="2">
        <v>45.633333333333333</v>
      </c>
      <c r="F261" s="2">
        <v>3.6602142683223762</v>
      </c>
      <c r="G261" s="2">
        <v>3.5706111516922325</v>
      </c>
      <c r="H261" s="2">
        <v>0.19856586316045774</v>
      </c>
      <c r="I261" s="2">
        <v>0.1089627465303141</v>
      </c>
      <c r="J261" s="2">
        <v>9.0612222222222218</v>
      </c>
      <c r="K261" s="2">
        <v>9.0612222222222218</v>
      </c>
      <c r="L261" s="2">
        <f>24-NurseSub24[[#This Row],[Total RN Hours  (*Adjusted for 8 minimum)]]</f>
        <v>14.938777777777778</v>
      </c>
      <c r="M261" s="14">
        <v>8.3000000000000007</v>
      </c>
      <c r="N261" s="14">
        <f>NurseSub24[[#This Row],[Additional Hours Needed to Get to 24]]*NurseSub24[[#This Row],[Hourly Wage Differential RN vs LPN]]</f>
        <v>123.99185555555557</v>
      </c>
    </row>
    <row r="262" spans="1:14" x14ac:dyDescent="0.35">
      <c r="A262" t="s">
        <v>18645</v>
      </c>
      <c r="B262" t="s">
        <v>13521</v>
      </c>
      <c r="C262" t="s">
        <v>18563</v>
      </c>
      <c r="D262" t="s">
        <v>20020</v>
      </c>
      <c r="E262" s="2">
        <v>11.644444444444444</v>
      </c>
      <c r="F262" s="2">
        <v>4.3917366412213745</v>
      </c>
      <c r="G262" s="2">
        <v>3.8774045801526724</v>
      </c>
      <c r="H262" s="2">
        <v>0.77890267175572514</v>
      </c>
      <c r="I262" s="2">
        <v>0.26457061068702292</v>
      </c>
      <c r="J262" s="2">
        <v>9.0698888888888884</v>
      </c>
      <c r="K262" s="2">
        <v>9.0698888888888884</v>
      </c>
      <c r="L262" s="2">
        <f>24-NurseSub24[[#This Row],[Total RN Hours  (*Adjusted for 8 minimum)]]</f>
        <v>14.930111111111112</v>
      </c>
      <c r="M262" s="14">
        <v>8.3000000000000007</v>
      </c>
      <c r="N262" s="14">
        <f>NurseSub24[[#This Row],[Additional Hours Needed to Get to 24]]*NurseSub24[[#This Row],[Hourly Wage Differential RN vs LPN]]</f>
        <v>123.91992222222224</v>
      </c>
    </row>
    <row r="263" spans="1:14" x14ac:dyDescent="0.35">
      <c r="A263" t="s">
        <v>18645</v>
      </c>
      <c r="B263" t="s">
        <v>11121</v>
      </c>
      <c r="C263" t="s">
        <v>16994</v>
      </c>
      <c r="D263" t="s">
        <v>20031</v>
      </c>
      <c r="E263" s="2">
        <v>46.488888888888887</v>
      </c>
      <c r="F263" s="2">
        <v>2.8698709369024855</v>
      </c>
      <c r="G263" s="2">
        <v>2.7003871892925431</v>
      </c>
      <c r="H263" s="2">
        <v>0.19518164435946461</v>
      </c>
      <c r="I263" s="2">
        <v>0.18084130019120456</v>
      </c>
      <c r="J263" s="2">
        <v>9.0737777777777762</v>
      </c>
      <c r="K263" s="2">
        <v>9.0737777777777762</v>
      </c>
      <c r="L263" s="2">
        <f>24-NurseSub24[[#This Row],[Total RN Hours  (*Adjusted for 8 minimum)]]</f>
        <v>14.926222222222224</v>
      </c>
      <c r="M263" s="14">
        <v>8.3000000000000007</v>
      </c>
      <c r="N263" s="14">
        <f>NurseSub24[[#This Row],[Additional Hours Needed to Get to 24]]*NurseSub24[[#This Row],[Hourly Wage Differential RN vs LPN]]</f>
        <v>123.88764444444446</v>
      </c>
    </row>
    <row r="264" spans="1:14" x14ac:dyDescent="0.35">
      <c r="A264" t="s">
        <v>18645</v>
      </c>
      <c r="B264" t="s">
        <v>12907</v>
      </c>
      <c r="C264" t="s">
        <v>18474</v>
      </c>
      <c r="D264" t="s">
        <v>20016</v>
      </c>
      <c r="E264" s="2">
        <v>61.611111111111114</v>
      </c>
      <c r="F264" s="2">
        <v>3.1977908025247963</v>
      </c>
      <c r="G264" s="2">
        <v>3.0171541929666361</v>
      </c>
      <c r="H264" s="2">
        <v>0.14733273219116322</v>
      </c>
      <c r="I264" s="2">
        <v>0.13579080252479714</v>
      </c>
      <c r="J264" s="2">
        <v>9.0773333333333337</v>
      </c>
      <c r="K264" s="2">
        <v>9.0773333333333337</v>
      </c>
      <c r="L264" s="2">
        <f>24-NurseSub24[[#This Row],[Total RN Hours  (*Adjusted for 8 minimum)]]</f>
        <v>14.922666666666666</v>
      </c>
      <c r="M264" s="14">
        <v>8.3000000000000007</v>
      </c>
      <c r="N264" s="14">
        <f>NurseSub24[[#This Row],[Additional Hours Needed to Get to 24]]*NurseSub24[[#This Row],[Hourly Wage Differential RN vs LPN]]</f>
        <v>123.85813333333334</v>
      </c>
    </row>
    <row r="265" spans="1:14" x14ac:dyDescent="0.35">
      <c r="A265" t="s">
        <v>18637</v>
      </c>
      <c r="B265" t="s">
        <v>9612</v>
      </c>
      <c r="C265" t="s">
        <v>16273</v>
      </c>
      <c r="D265" t="s">
        <v>19001</v>
      </c>
      <c r="E265" s="2">
        <v>40.177777777777777</v>
      </c>
      <c r="F265" s="2">
        <v>4.0367035398230087</v>
      </c>
      <c r="G265" s="2">
        <v>3.6016178097345137</v>
      </c>
      <c r="H265" s="2">
        <v>0.22603705752212391</v>
      </c>
      <c r="I265" s="2">
        <v>0.22603705752212391</v>
      </c>
      <c r="J265" s="2">
        <v>9.081666666666667</v>
      </c>
      <c r="K265" s="2">
        <v>9.081666666666667</v>
      </c>
      <c r="L265" s="2">
        <f>24-NurseSub24[[#This Row],[Total RN Hours  (*Adjusted for 8 minimum)]]</f>
        <v>14.918333333333333</v>
      </c>
      <c r="M265" s="14">
        <v>8.3000000000000007</v>
      </c>
      <c r="N265" s="14">
        <f>NurseSub24[[#This Row],[Additional Hours Needed to Get to 24]]*NurseSub24[[#This Row],[Hourly Wage Differential RN vs LPN]]</f>
        <v>123.82216666666667</v>
      </c>
    </row>
    <row r="266" spans="1:14" x14ac:dyDescent="0.35">
      <c r="A266" t="s">
        <v>18605</v>
      </c>
      <c r="B266" t="s">
        <v>20926</v>
      </c>
      <c r="C266" t="s">
        <v>13965</v>
      </c>
      <c r="D266" t="s">
        <v>18794</v>
      </c>
      <c r="E266" s="2">
        <v>43.555555555555557</v>
      </c>
      <c r="F266" s="2">
        <v>3.8554464285714283</v>
      </c>
      <c r="G266" s="2">
        <v>3.5800459183673468</v>
      </c>
      <c r="H266" s="2">
        <v>0.20860714285714285</v>
      </c>
      <c r="I266" s="2">
        <v>2.1487244897959182E-2</v>
      </c>
      <c r="J266" s="2">
        <v>9.0860000000000003</v>
      </c>
      <c r="K266" s="2">
        <v>9.0860000000000003</v>
      </c>
      <c r="L266" s="2">
        <f>24-NurseSub24[[#This Row],[Total RN Hours  (*Adjusted for 8 minimum)]]</f>
        <v>14.914</v>
      </c>
      <c r="M266" s="14">
        <v>8.3000000000000007</v>
      </c>
      <c r="N266" s="14">
        <f>NurseSub24[[#This Row],[Additional Hours Needed to Get to 24]]*NurseSub24[[#This Row],[Hourly Wage Differential RN vs LPN]]</f>
        <v>123.78620000000001</v>
      </c>
    </row>
    <row r="267" spans="1:14" x14ac:dyDescent="0.35">
      <c r="A267" t="s">
        <v>18627</v>
      </c>
      <c r="B267" t="s">
        <v>6917</v>
      </c>
      <c r="C267" t="s">
        <v>15152</v>
      </c>
      <c r="D267" t="s">
        <v>19601</v>
      </c>
      <c r="E267" s="2">
        <v>44.777777777777779</v>
      </c>
      <c r="F267" s="2">
        <v>1.6606625310173695</v>
      </c>
      <c r="G267" s="2">
        <v>1.5203622828784118</v>
      </c>
      <c r="H267" s="2">
        <v>0.20302481389578161</v>
      </c>
      <c r="I267" s="2">
        <v>0.18301736972704713</v>
      </c>
      <c r="J267" s="2">
        <v>9.0909999999999993</v>
      </c>
      <c r="K267" s="2">
        <v>9.0909999999999993</v>
      </c>
      <c r="L267" s="2">
        <f>24-NurseSub24[[#This Row],[Total RN Hours  (*Adjusted for 8 minimum)]]</f>
        <v>14.909000000000001</v>
      </c>
      <c r="M267" s="14">
        <v>8.3000000000000007</v>
      </c>
      <c r="N267" s="14">
        <f>NurseSub24[[#This Row],[Additional Hours Needed to Get to 24]]*NurseSub24[[#This Row],[Hourly Wage Differential RN vs LPN]]</f>
        <v>123.74470000000002</v>
      </c>
    </row>
    <row r="268" spans="1:14" x14ac:dyDescent="0.35">
      <c r="A268" t="s">
        <v>18645</v>
      </c>
      <c r="B268" t="s">
        <v>20794</v>
      </c>
      <c r="C268" t="s">
        <v>18455</v>
      </c>
      <c r="D268" t="s">
        <v>20272</v>
      </c>
      <c r="E268" s="2">
        <v>38.533333333333331</v>
      </c>
      <c r="F268" s="2">
        <v>3.3793771626297575</v>
      </c>
      <c r="G268" s="2">
        <v>2.8292099192618223</v>
      </c>
      <c r="H268" s="2">
        <v>0.23625144175317186</v>
      </c>
      <c r="I268" s="2">
        <v>3.4642445213379468E-2</v>
      </c>
      <c r="J268" s="2">
        <v>9.1035555555555554</v>
      </c>
      <c r="K268" s="2">
        <v>9.1035555555555554</v>
      </c>
      <c r="L268" s="2">
        <f>24-NurseSub24[[#This Row],[Total RN Hours  (*Adjusted for 8 minimum)]]</f>
        <v>14.896444444444445</v>
      </c>
      <c r="M268" s="14">
        <v>8.3000000000000007</v>
      </c>
      <c r="N268" s="14">
        <f>NurseSub24[[#This Row],[Additional Hours Needed to Get to 24]]*NurseSub24[[#This Row],[Hourly Wage Differential RN vs LPN]]</f>
        <v>123.6404888888889</v>
      </c>
    </row>
    <row r="269" spans="1:14" x14ac:dyDescent="0.35">
      <c r="A269" t="s">
        <v>18626</v>
      </c>
      <c r="B269" t="s">
        <v>6449</v>
      </c>
      <c r="C269" t="s">
        <v>16296</v>
      </c>
      <c r="D269" t="s">
        <v>19547</v>
      </c>
      <c r="E269" s="2">
        <v>235.97777777777779</v>
      </c>
      <c r="F269" s="2">
        <v>1.4191425746303794</v>
      </c>
      <c r="G269" s="2">
        <v>1.4191425746303794</v>
      </c>
      <c r="H269" s="2">
        <v>3.8586495903569072E-2</v>
      </c>
      <c r="I269" s="2">
        <v>3.8586495903569072E-2</v>
      </c>
      <c r="J269" s="2">
        <v>9.1055555555555561</v>
      </c>
      <c r="K269" s="2">
        <v>9.1055555555555561</v>
      </c>
      <c r="L269" s="2">
        <f>24-NurseSub24[[#This Row],[Total RN Hours  (*Adjusted for 8 minimum)]]</f>
        <v>14.894444444444444</v>
      </c>
      <c r="M269" s="14">
        <v>8.3000000000000007</v>
      </c>
      <c r="N269" s="14">
        <f>NurseSub24[[#This Row],[Additional Hours Needed to Get to 24]]*NurseSub24[[#This Row],[Hourly Wage Differential RN vs LPN]]</f>
        <v>123.6238888888889</v>
      </c>
    </row>
    <row r="270" spans="1:14" x14ac:dyDescent="0.35">
      <c r="A270" t="s">
        <v>18645</v>
      </c>
      <c r="B270" t="s">
        <v>13007</v>
      </c>
      <c r="C270" t="s">
        <v>18500</v>
      </c>
      <c r="D270" t="s">
        <v>20288</v>
      </c>
      <c r="E270" s="2">
        <v>31.81111111111111</v>
      </c>
      <c r="F270" s="2">
        <v>3.0494236814530216</v>
      </c>
      <c r="G270" s="2">
        <v>2.8677960181627666</v>
      </c>
      <c r="H270" s="2">
        <v>0.28623821166608454</v>
      </c>
      <c r="I270" s="2">
        <v>0.10461054837582956</v>
      </c>
      <c r="J270" s="2">
        <v>9.1055555555555561</v>
      </c>
      <c r="K270" s="2">
        <v>9.1055555555555561</v>
      </c>
      <c r="L270" s="2">
        <f>24-NurseSub24[[#This Row],[Total RN Hours  (*Adjusted for 8 minimum)]]</f>
        <v>14.894444444444444</v>
      </c>
      <c r="M270" s="14">
        <v>8.3000000000000007</v>
      </c>
      <c r="N270" s="14">
        <f>NurseSub24[[#This Row],[Additional Hours Needed to Get to 24]]*NurseSub24[[#This Row],[Hourly Wage Differential RN vs LPN]]</f>
        <v>123.6238888888889</v>
      </c>
    </row>
    <row r="271" spans="1:14" x14ac:dyDescent="0.35">
      <c r="A271" t="s">
        <v>18637</v>
      </c>
      <c r="B271" t="s">
        <v>20703</v>
      </c>
      <c r="C271" t="s">
        <v>20704</v>
      </c>
      <c r="D271" t="s">
        <v>19843</v>
      </c>
      <c r="E271" s="2">
        <v>54.3</v>
      </c>
      <c r="F271" s="2">
        <v>3.3365643544096586</v>
      </c>
      <c r="G271" s="2">
        <v>3.200980151422141</v>
      </c>
      <c r="H271" s="2">
        <v>0.16772252915899324</v>
      </c>
      <c r="I271" s="2">
        <v>3.2138326171475343E-2</v>
      </c>
      <c r="J271" s="2">
        <v>9.1073333333333331</v>
      </c>
      <c r="K271" s="2">
        <v>9.1073333333333331</v>
      </c>
      <c r="L271" s="2">
        <f>24-NurseSub24[[#This Row],[Total RN Hours  (*Adjusted for 8 minimum)]]</f>
        <v>14.892666666666667</v>
      </c>
      <c r="M271" s="14">
        <v>8.3000000000000007</v>
      </c>
      <c r="N271" s="14">
        <f>NurseSub24[[#This Row],[Additional Hours Needed to Get to 24]]*NurseSub24[[#This Row],[Hourly Wage Differential RN vs LPN]]</f>
        <v>123.60913333333335</v>
      </c>
    </row>
    <row r="272" spans="1:14" x14ac:dyDescent="0.35">
      <c r="A272" t="s">
        <v>18605</v>
      </c>
      <c r="B272" t="s">
        <v>821</v>
      </c>
      <c r="C272" t="s">
        <v>13964</v>
      </c>
      <c r="D272" t="s">
        <v>18809</v>
      </c>
      <c r="E272" s="2">
        <v>27</v>
      </c>
      <c r="F272" s="2">
        <v>3.708139917695473</v>
      </c>
      <c r="G272" s="2">
        <v>3.708139917695473</v>
      </c>
      <c r="H272" s="2">
        <v>0.33765432098765435</v>
      </c>
      <c r="I272" s="2">
        <v>0.33765432098765435</v>
      </c>
      <c r="J272" s="2">
        <v>9.1166666666666671</v>
      </c>
      <c r="K272" s="2">
        <v>9.1166666666666671</v>
      </c>
      <c r="L272" s="2">
        <f>24-NurseSub24[[#This Row],[Total RN Hours  (*Adjusted for 8 minimum)]]</f>
        <v>14.883333333333333</v>
      </c>
      <c r="M272" s="14">
        <v>8.3000000000000007</v>
      </c>
      <c r="N272" s="14">
        <f>NurseSub24[[#This Row],[Additional Hours Needed to Get to 24]]*NurseSub24[[#This Row],[Hourly Wage Differential RN vs LPN]]</f>
        <v>123.53166666666667</v>
      </c>
    </row>
    <row r="273" spans="1:14" x14ac:dyDescent="0.35">
      <c r="A273" t="s">
        <v>18626</v>
      </c>
      <c r="B273" t="s">
        <v>6549</v>
      </c>
      <c r="C273" t="s">
        <v>15739</v>
      </c>
      <c r="D273" t="s">
        <v>19550</v>
      </c>
      <c r="E273" s="2">
        <v>18.955555555555556</v>
      </c>
      <c r="F273" s="2">
        <v>3.6081477139507618</v>
      </c>
      <c r="G273" s="2">
        <v>3.298704572098476</v>
      </c>
      <c r="H273" s="2">
        <v>0.48103751465416184</v>
      </c>
      <c r="I273" s="2">
        <v>0.17159437280187573</v>
      </c>
      <c r="J273" s="2">
        <v>9.1183333333333341</v>
      </c>
      <c r="K273" s="2">
        <v>9.1183333333333341</v>
      </c>
      <c r="L273" s="2">
        <f>24-NurseSub24[[#This Row],[Total RN Hours  (*Adjusted for 8 minimum)]]</f>
        <v>14.881666666666666</v>
      </c>
      <c r="M273" s="14">
        <v>8.3000000000000007</v>
      </c>
      <c r="N273" s="14">
        <f>NurseSub24[[#This Row],[Additional Hours Needed to Get to 24]]*NurseSub24[[#This Row],[Hourly Wage Differential RN vs LPN]]</f>
        <v>123.51783333333334</v>
      </c>
    </row>
    <row r="274" spans="1:14" x14ac:dyDescent="0.35">
      <c r="A274" t="s">
        <v>18644</v>
      </c>
      <c r="B274" t="s">
        <v>11065</v>
      </c>
      <c r="C274" t="s">
        <v>14465</v>
      </c>
      <c r="D274" t="s">
        <v>19097</v>
      </c>
      <c r="E274" s="2">
        <v>39.9</v>
      </c>
      <c r="F274" s="2">
        <v>3.7126705653021443</v>
      </c>
      <c r="G274" s="2">
        <v>3.7126705653021443</v>
      </c>
      <c r="H274" s="2">
        <v>0.22897521581732108</v>
      </c>
      <c r="I274" s="2">
        <v>0.22897521581732108</v>
      </c>
      <c r="J274" s="2">
        <v>9.1361111111111111</v>
      </c>
      <c r="K274" s="2">
        <v>9.1361111111111111</v>
      </c>
      <c r="L274" s="2">
        <f>24-NurseSub24[[#This Row],[Total RN Hours  (*Adjusted for 8 minimum)]]</f>
        <v>14.863888888888889</v>
      </c>
      <c r="M274" s="14">
        <v>8.3000000000000007</v>
      </c>
      <c r="N274" s="14">
        <f>NurseSub24[[#This Row],[Additional Hours Needed to Get to 24]]*NurseSub24[[#This Row],[Hourly Wage Differential RN vs LPN]]</f>
        <v>123.37027777777779</v>
      </c>
    </row>
    <row r="275" spans="1:14" x14ac:dyDescent="0.35">
      <c r="A275" t="s">
        <v>18650</v>
      </c>
      <c r="B275" t="s">
        <v>20889</v>
      </c>
      <c r="C275" t="s">
        <v>15711</v>
      </c>
      <c r="D275" t="s">
        <v>18681</v>
      </c>
      <c r="E275" s="2">
        <v>22.8</v>
      </c>
      <c r="F275" s="2">
        <v>3.9426413255360622</v>
      </c>
      <c r="G275" s="2">
        <v>3.541739766081871</v>
      </c>
      <c r="H275" s="2">
        <v>0.40090155945419098</v>
      </c>
      <c r="I275" s="2">
        <v>0</v>
      </c>
      <c r="J275" s="2">
        <v>9.1405555555555544</v>
      </c>
      <c r="K275" s="2">
        <v>9.1405555555555544</v>
      </c>
      <c r="L275" s="2">
        <f>24-NurseSub24[[#This Row],[Total RN Hours  (*Adjusted for 8 minimum)]]</f>
        <v>14.859444444444446</v>
      </c>
      <c r="M275" s="14">
        <v>8.3000000000000007</v>
      </c>
      <c r="N275" s="14">
        <f>NurseSub24[[#This Row],[Additional Hours Needed to Get to 24]]*NurseSub24[[#This Row],[Hourly Wage Differential RN vs LPN]]</f>
        <v>123.3333888888889</v>
      </c>
    </row>
    <row r="276" spans="1:14" x14ac:dyDescent="0.35">
      <c r="A276" t="s">
        <v>18645</v>
      </c>
      <c r="B276" t="s">
        <v>13003</v>
      </c>
      <c r="C276" t="s">
        <v>17879</v>
      </c>
      <c r="D276" t="s">
        <v>20035</v>
      </c>
      <c r="E276" s="2">
        <v>33.277777777777779</v>
      </c>
      <c r="F276" s="2">
        <v>3.0386410684474123</v>
      </c>
      <c r="G276" s="2">
        <v>2.4866310517529215</v>
      </c>
      <c r="H276" s="2">
        <v>0.27489816360600999</v>
      </c>
      <c r="I276" s="2">
        <v>7.7168614357262105E-2</v>
      </c>
      <c r="J276" s="2">
        <v>9.1479999999999997</v>
      </c>
      <c r="K276" s="2">
        <v>9.1479999999999997</v>
      </c>
      <c r="L276" s="2">
        <f>24-NurseSub24[[#This Row],[Total RN Hours  (*Adjusted for 8 minimum)]]</f>
        <v>14.852</v>
      </c>
      <c r="M276" s="14">
        <v>8.3000000000000007</v>
      </c>
      <c r="N276" s="14">
        <f>NurseSub24[[#This Row],[Additional Hours Needed to Get to 24]]*NurseSub24[[#This Row],[Hourly Wage Differential RN vs LPN]]</f>
        <v>123.27160000000001</v>
      </c>
    </row>
    <row r="277" spans="1:14" x14ac:dyDescent="0.35">
      <c r="A277" t="s">
        <v>18645</v>
      </c>
      <c r="B277" t="s">
        <v>11137</v>
      </c>
      <c r="C277" t="s">
        <v>17881</v>
      </c>
      <c r="D277" t="s">
        <v>20015</v>
      </c>
      <c r="E277" s="2">
        <v>68.87777777777778</v>
      </c>
      <c r="F277" s="2">
        <v>3.155829972576222</v>
      </c>
      <c r="G277" s="2">
        <v>2.7046378448136794</v>
      </c>
      <c r="H277" s="2">
        <v>0.13316018712695593</v>
      </c>
      <c r="I277" s="2">
        <v>3.1611550250040331E-2</v>
      </c>
      <c r="J277" s="2">
        <v>9.1717777777777769</v>
      </c>
      <c r="K277" s="2">
        <v>9.1717777777777769</v>
      </c>
      <c r="L277" s="2">
        <f>24-NurseSub24[[#This Row],[Total RN Hours  (*Adjusted for 8 minimum)]]</f>
        <v>14.828222222222223</v>
      </c>
      <c r="M277" s="14">
        <v>8.3000000000000007</v>
      </c>
      <c r="N277" s="14">
        <f>NurseSub24[[#This Row],[Additional Hours Needed to Get to 24]]*NurseSub24[[#This Row],[Hourly Wage Differential RN vs LPN]]</f>
        <v>123.07424444444446</v>
      </c>
    </row>
    <row r="278" spans="1:14" x14ac:dyDescent="0.35">
      <c r="A278" t="s">
        <v>18605</v>
      </c>
      <c r="B278" t="s">
        <v>620</v>
      </c>
      <c r="C278" t="s">
        <v>13903</v>
      </c>
      <c r="D278" t="s">
        <v>18794</v>
      </c>
      <c r="E278" s="2">
        <v>62.055555555555557</v>
      </c>
      <c r="F278" s="2">
        <v>3.853188898836168</v>
      </c>
      <c r="G278" s="2">
        <v>3.5222667860340193</v>
      </c>
      <c r="H278" s="2">
        <v>0.14787645478961503</v>
      </c>
      <c r="I278" s="2">
        <v>7.4180841539838852E-2</v>
      </c>
      <c r="J278" s="2">
        <v>9.1765555555555558</v>
      </c>
      <c r="K278" s="2">
        <v>9.1765555555555558</v>
      </c>
      <c r="L278" s="2">
        <f>24-NurseSub24[[#This Row],[Total RN Hours  (*Adjusted for 8 minimum)]]</f>
        <v>14.823444444444444</v>
      </c>
      <c r="M278" s="14">
        <v>8.3000000000000007</v>
      </c>
      <c r="N278" s="14">
        <f>NurseSub24[[#This Row],[Additional Hours Needed to Get to 24]]*NurseSub24[[#This Row],[Hourly Wage Differential RN vs LPN]]</f>
        <v>123.03458888888889</v>
      </c>
    </row>
    <row r="279" spans="1:14" x14ac:dyDescent="0.35">
      <c r="A279" t="s">
        <v>18645</v>
      </c>
      <c r="B279" t="s">
        <v>12869</v>
      </c>
      <c r="C279" t="s">
        <v>17904</v>
      </c>
      <c r="D279" t="s">
        <v>18673</v>
      </c>
      <c r="E279" s="2">
        <v>41.977777777777774</v>
      </c>
      <c r="F279" s="2">
        <v>2.7517416622551618</v>
      </c>
      <c r="G279" s="2">
        <v>2.3335627316040233</v>
      </c>
      <c r="H279" s="2">
        <v>0.21891741662255165</v>
      </c>
      <c r="I279" s="2">
        <v>7.4925886712546325E-2</v>
      </c>
      <c r="J279" s="2">
        <v>9.1896666666666675</v>
      </c>
      <c r="K279" s="2">
        <v>9.1896666666666675</v>
      </c>
      <c r="L279" s="2">
        <f>24-NurseSub24[[#This Row],[Total RN Hours  (*Adjusted for 8 minimum)]]</f>
        <v>14.810333333333332</v>
      </c>
      <c r="M279" s="14">
        <v>8.3000000000000007</v>
      </c>
      <c r="N279" s="14">
        <f>NurseSub24[[#This Row],[Additional Hours Needed to Get to 24]]*NurseSub24[[#This Row],[Hourly Wage Differential RN vs LPN]]</f>
        <v>122.92576666666668</v>
      </c>
    </row>
    <row r="280" spans="1:14" x14ac:dyDescent="0.35">
      <c r="A280" t="s">
        <v>18645</v>
      </c>
      <c r="B280" t="s">
        <v>11154</v>
      </c>
      <c r="C280" t="s">
        <v>15120</v>
      </c>
      <c r="D280" t="s">
        <v>18993</v>
      </c>
      <c r="E280" s="2">
        <v>32.044444444444444</v>
      </c>
      <c r="F280" s="2">
        <v>3.3079819694868235</v>
      </c>
      <c r="G280" s="2">
        <v>3.0237447988904296</v>
      </c>
      <c r="H280" s="2">
        <v>0.28718446601941749</v>
      </c>
      <c r="I280" s="2">
        <v>2.9472954230235784E-3</v>
      </c>
      <c r="J280" s="2">
        <v>9.2026666666666674</v>
      </c>
      <c r="K280" s="2">
        <v>9.2026666666666674</v>
      </c>
      <c r="L280" s="2">
        <f>24-NurseSub24[[#This Row],[Total RN Hours  (*Adjusted for 8 minimum)]]</f>
        <v>14.797333333333333</v>
      </c>
      <c r="M280" s="14">
        <v>8.3000000000000007</v>
      </c>
      <c r="N280" s="14">
        <f>NurseSub24[[#This Row],[Additional Hours Needed to Get to 24]]*NurseSub24[[#This Row],[Hourly Wage Differential RN vs LPN]]</f>
        <v>122.81786666666667</v>
      </c>
    </row>
    <row r="281" spans="1:14" x14ac:dyDescent="0.35">
      <c r="A281" t="s">
        <v>18611</v>
      </c>
      <c r="B281" t="s">
        <v>20505</v>
      </c>
      <c r="C281" t="s">
        <v>13677</v>
      </c>
      <c r="D281" t="s">
        <v>18972</v>
      </c>
      <c r="E281" s="2">
        <v>38.588888888888889</v>
      </c>
      <c r="F281" s="2">
        <v>3.1775208753239275</v>
      </c>
      <c r="G281" s="2">
        <v>2.8871321623956234</v>
      </c>
      <c r="H281" s="2">
        <v>0.23868701410883961</v>
      </c>
      <c r="I281" s="2">
        <v>8.8960552836164705E-2</v>
      </c>
      <c r="J281" s="2">
        <v>9.2106666666666666</v>
      </c>
      <c r="K281" s="2">
        <v>9.2106666666666666</v>
      </c>
      <c r="L281" s="2">
        <f>24-NurseSub24[[#This Row],[Total RN Hours  (*Adjusted for 8 minimum)]]</f>
        <v>14.789333333333333</v>
      </c>
      <c r="M281" s="14">
        <v>8.3000000000000007</v>
      </c>
      <c r="N281" s="14">
        <f>NurseSub24[[#This Row],[Additional Hours Needed to Get to 24]]*NurseSub24[[#This Row],[Hourly Wage Differential RN vs LPN]]</f>
        <v>122.75146666666667</v>
      </c>
    </row>
    <row r="282" spans="1:14" x14ac:dyDescent="0.35">
      <c r="A282" t="s">
        <v>18644</v>
      </c>
      <c r="B282" t="s">
        <v>11023</v>
      </c>
      <c r="C282" t="s">
        <v>17783</v>
      </c>
      <c r="D282" t="s">
        <v>19988</v>
      </c>
      <c r="E282" s="2">
        <v>62.111111111111114</v>
      </c>
      <c r="F282" s="2">
        <v>2.8062075134168158</v>
      </c>
      <c r="G282" s="2">
        <v>2.5633846153846149</v>
      </c>
      <c r="H282" s="2">
        <v>0.14886762075134166</v>
      </c>
      <c r="I282" s="2">
        <v>2.5187835420393558E-3</v>
      </c>
      <c r="J282" s="2">
        <v>9.2463333333333324</v>
      </c>
      <c r="K282" s="2">
        <v>9.2463333333333324</v>
      </c>
      <c r="L282" s="2">
        <f>24-NurseSub24[[#This Row],[Total RN Hours  (*Adjusted for 8 minimum)]]</f>
        <v>14.753666666666668</v>
      </c>
      <c r="M282" s="14">
        <v>8.3000000000000007</v>
      </c>
      <c r="N282" s="14">
        <f>NurseSub24[[#This Row],[Additional Hours Needed to Get to 24]]*NurseSub24[[#This Row],[Hourly Wage Differential RN vs LPN]]</f>
        <v>122.45543333333335</v>
      </c>
    </row>
    <row r="283" spans="1:14" x14ac:dyDescent="0.35">
      <c r="A283" t="s">
        <v>18645</v>
      </c>
      <c r="B283" t="s">
        <v>13173</v>
      </c>
      <c r="C283" t="s">
        <v>18496</v>
      </c>
      <c r="D283" t="s">
        <v>19817</v>
      </c>
      <c r="E283" s="2">
        <v>41.611111111111114</v>
      </c>
      <c r="F283" s="2">
        <v>2.9578291054739654</v>
      </c>
      <c r="G283" s="2">
        <v>2.627855807743658</v>
      </c>
      <c r="H283" s="2">
        <v>0.22225100133511347</v>
      </c>
      <c r="I283" s="2">
        <v>8.553538050734312E-2</v>
      </c>
      <c r="J283" s="2">
        <v>9.2481111111111112</v>
      </c>
      <c r="K283" s="2">
        <v>9.2481111111111112</v>
      </c>
      <c r="L283" s="2">
        <f>24-NurseSub24[[#This Row],[Total RN Hours  (*Adjusted for 8 minimum)]]</f>
        <v>14.751888888888889</v>
      </c>
      <c r="M283" s="14">
        <v>8.3000000000000007</v>
      </c>
      <c r="N283" s="14">
        <f>NurseSub24[[#This Row],[Additional Hours Needed to Get to 24]]*NurseSub24[[#This Row],[Hourly Wage Differential RN vs LPN]]</f>
        <v>122.44067777777779</v>
      </c>
    </row>
    <row r="284" spans="1:14" x14ac:dyDescent="0.35">
      <c r="A284" t="s">
        <v>18605</v>
      </c>
      <c r="B284" t="s">
        <v>557</v>
      </c>
      <c r="C284" t="s">
        <v>13888</v>
      </c>
      <c r="D284" t="s">
        <v>18804</v>
      </c>
      <c r="E284" s="2">
        <v>56.055555555555557</v>
      </c>
      <c r="F284" s="2">
        <v>3.3886878097125868</v>
      </c>
      <c r="G284" s="2">
        <v>3.2887869177403366</v>
      </c>
      <c r="H284" s="2">
        <v>0.16498513379583746</v>
      </c>
      <c r="I284" s="2">
        <v>6.5084241823587713E-2</v>
      </c>
      <c r="J284" s="2">
        <v>9.2483333333333331</v>
      </c>
      <c r="K284" s="2">
        <v>9.2483333333333331</v>
      </c>
      <c r="L284" s="2">
        <f>24-NurseSub24[[#This Row],[Total RN Hours  (*Adjusted for 8 minimum)]]</f>
        <v>14.751666666666667</v>
      </c>
      <c r="M284" s="14">
        <v>8.3000000000000007</v>
      </c>
      <c r="N284" s="14">
        <f>NurseSub24[[#This Row],[Additional Hours Needed to Get to 24]]*NurseSub24[[#This Row],[Hourly Wage Differential RN vs LPN]]</f>
        <v>122.43883333333335</v>
      </c>
    </row>
    <row r="285" spans="1:14" x14ac:dyDescent="0.35">
      <c r="A285" t="s">
        <v>18623</v>
      </c>
      <c r="B285" t="s">
        <v>5657</v>
      </c>
      <c r="C285" t="s">
        <v>15942</v>
      </c>
      <c r="D285" t="s">
        <v>19400</v>
      </c>
      <c r="E285" s="2">
        <v>32.355555555555554</v>
      </c>
      <c r="F285" s="2">
        <v>3.6528846153846151</v>
      </c>
      <c r="G285" s="2">
        <v>3.4346497252747255</v>
      </c>
      <c r="H285" s="2">
        <v>0.28640109890109888</v>
      </c>
      <c r="I285" s="2">
        <v>6.8166208791208799E-2</v>
      </c>
      <c r="J285" s="2">
        <v>9.2666666666666657</v>
      </c>
      <c r="K285" s="2">
        <v>9.2666666666666657</v>
      </c>
      <c r="L285" s="2">
        <f>24-NurseSub24[[#This Row],[Total RN Hours  (*Adjusted for 8 minimum)]]</f>
        <v>14.733333333333334</v>
      </c>
      <c r="M285" s="14">
        <v>8.3000000000000007</v>
      </c>
      <c r="N285" s="14">
        <f>NurseSub24[[#This Row],[Additional Hours Needed to Get to 24]]*NurseSub24[[#This Row],[Hourly Wage Differential RN vs LPN]]</f>
        <v>122.28666666666669</v>
      </c>
    </row>
    <row r="286" spans="1:14" x14ac:dyDescent="0.35">
      <c r="A286" t="s">
        <v>18605</v>
      </c>
      <c r="B286" t="s">
        <v>12602</v>
      </c>
      <c r="C286" t="s">
        <v>18376</v>
      </c>
      <c r="D286" t="s">
        <v>18815</v>
      </c>
      <c r="E286" s="2">
        <v>26.533333333333335</v>
      </c>
      <c r="F286" s="2">
        <v>3.7176298157453935</v>
      </c>
      <c r="G286" s="2">
        <v>3.5832077051926294</v>
      </c>
      <c r="H286" s="2">
        <v>0.34945561139028475</v>
      </c>
      <c r="I286" s="2">
        <v>0.25858458961474035</v>
      </c>
      <c r="J286" s="2">
        <v>9.2722222222222221</v>
      </c>
      <c r="K286" s="2">
        <v>9.2722222222222221</v>
      </c>
      <c r="L286" s="2">
        <f>24-NurseSub24[[#This Row],[Total RN Hours  (*Adjusted for 8 minimum)]]</f>
        <v>14.727777777777778</v>
      </c>
      <c r="M286" s="14">
        <v>8.3000000000000007</v>
      </c>
      <c r="N286" s="14">
        <f>NurseSub24[[#This Row],[Additional Hours Needed to Get to 24]]*NurseSub24[[#This Row],[Hourly Wage Differential RN vs LPN]]</f>
        <v>122.24055555555557</v>
      </c>
    </row>
    <row r="287" spans="1:14" x14ac:dyDescent="0.35">
      <c r="A287" t="s">
        <v>18619</v>
      </c>
      <c r="B287" t="s">
        <v>4834</v>
      </c>
      <c r="C287" t="s">
        <v>14248</v>
      </c>
      <c r="D287" t="s">
        <v>18930</v>
      </c>
      <c r="E287" s="2">
        <v>62.788888888888891</v>
      </c>
      <c r="F287" s="2">
        <v>3.415046894354981</v>
      </c>
      <c r="G287" s="2">
        <v>3.117232348256946</v>
      </c>
      <c r="H287" s="2">
        <v>0.14777207573880724</v>
      </c>
      <c r="I287" s="2">
        <v>5.2275703415324712E-2</v>
      </c>
      <c r="J287" s="2">
        <v>9.2784444444444425</v>
      </c>
      <c r="K287" s="2">
        <v>9.2784444444444425</v>
      </c>
      <c r="L287" s="2">
        <f>24-NurseSub24[[#This Row],[Total RN Hours  (*Adjusted for 8 minimum)]]</f>
        <v>14.721555555555558</v>
      </c>
      <c r="M287" s="14">
        <v>8.3000000000000007</v>
      </c>
      <c r="N287" s="14">
        <f>NurseSub24[[#This Row],[Additional Hours Needed to Get to 24]]*NurseSub24[[#This Row],[Hourly Wage Differential RN vs LPN]]</f>
        <v>122.18891111111114</v>
      </c>
    </row>
    <row r="288" spans="1:14" x14ac:dyDescent="0.35">
      <c r="A288" t="s">
        <v>18645</v>
      </c>
      <c r="B288" t="s">
        <v>13262</v>
      </c>
      <c r="C288" t="s">
        <v>16143</v>
      </c>
      <c r="D288" t="s">
        <v>18705</v>
      </c>
      <c r="E288" s="2">
        <v>50.666666666666664</v>
      </c>
      <c r="F288" s="2">
        <v>3.6554583333333333</v>
      </c>
      <c r="G288" s="2">
        <v>3.4595350877192983</v>
      </c>
      <c r="H288" s="2">
        <v>0.18392105263157893</v>
      </c>
      <c r="I288" s="2">
        <v>9.034210526315789E-2</v>
      </c>
      <c r="J288" s="2">
        <v>9.3186666666666653</v>
      </c>
      <c r="K288" s="2">
        <v>9.3186666666666653</v>
      </c>
      <c r="L288" s="2">
        <f>24-NurseSub24[[#This Row],[Total RN Hours  (*Adjusted for 8 minimum)]]</f>
        <v>14.681333333333335</v>
      </c>
      <c r="M288" s="14">
        <v>8.3000000000000007</v>
      </c>
      <c r="N288" s="14">
        <f>NurseSub24[[#This Row],[Additional Hours Needed to Get to 24]]*NurseSub24[[#This Row],[Hourly Wage Differential RN vs LPN]]</f>
        <v>121.85506666666669</v>
      </c>
    </row>
    <row r="289" spans="1:14" x14ac:dyDescent="0.35">
      <c r="A289" t="s">
        <v>18637</v>
      </c>
      <c r="B289" t="s">
        <v>9519</v>
      </c>
      <c r="C289" t="s">
        <v>17316</v>
      </c>
      <c r="D289" t="s">
        <v>19836</v>
      </c>
      <c r="E289" s="2">
        <v>42.733333333333334</v>
      </c>
      <c r="F289" s="2">
        <v>3.5815262610504424</v>
      </c>
      <c r="G289" s="2">
        <v>3.5122984919396778</v>
      </c>
      <c r="H289" s="2">
        <v>0.21821372854914195</v>
      </c>
      <c r="I289" s="2">
        <v>0.14898595943837753</v>
      </c>
      <c r="J289" s="2">
        <v>9.3249999999999993</v>
      </c>
      <c r="K289" s="2">
        <v>9.3249999999999993</v>
      </c>
      <c r="L289" s="2">
        <f>24-NurseSub24[[#This Row],[Total RN Hours  (*Adjusted for 8 minimum)]]</f>
        <v>14.675000000000001</v>
      </c>
      <c r="M289" s="14">
        <v>8.3000000000000007</v>
      </c>
      <c r="N289" s="14">
        <f>NurseSub24[[#This Row],[Additional Hours Needed to Get to 24]]*NurseSub24[[#This Row],[Hourly Wage Differential RN vs LPN]]</f>
        <v>121.80250000000002</v>
      </c>
    </row>
    <row r="290" spans="1:14" x14ac:dyDescent="0.35">
      <c r="A290" t="s">
        <v>18622</v>
      </c>
      <c r="B290" t="s">
        <v>5344</v>
      </c>
      <c r="C290" t="s">
        <v>15782</v>
      </c>
      <c r="D290" t="s">
        <v>19384</v>
      </c>
      <c r="E290" s="2">
        <v>23.866666666666667</v>
      </c>
      <c r="F290" s="2">
        <v>4.7832541899441336</v>
      </c>
      <c r="G290" s="2">
        <v>4.4755260707635003</v>
      </c>
      <c r="H290" s="2">
        <v>0.39094506517690875</v>
      </c>
      <c r="I290" s="2">
        <v>0.14373836126629422</v>
      </c>
      <c r="J290" s="2">
        <v>9.3305555555555557</v>
      </c>
      <c r="K290" s="2">
        <v>9.3305555555555557</v>
      </c>
      <c r="L290" s="2">
        <f>24-NurseSub24[[#This Row],[Total RN Hours  (*Adjusted for 8 minimum)]]</f>
        <v>14.669444444444444</v>
      </c>
      <c r="M290" s="14">
        <v>8.3000000000000007</v>
      </c>
      <c r="N290" s="14">
        <f>NurseSub24[[#This Row],[Additional Hours Needed to Get to 24]]*NurseSub24[[#This Row],[Hourly Wage Differential RN vs LPN]]</f>
        <v>121.75638888888889</v>
      </c>
    </row>
    <row r="291" spans="1:14" x14ac:dyDescent="0.35">
      <c r="A291" t="s">
        <v>18645</v>
      </c>
      <c r="B291" t="s">
        <v>13246</v>
      </c>
      <c r="C291" t="s">
        <v>15515</v>
      </c>
      <c r="D291" t="s">
        <v>19912</v>
      </c>
      <c r="E291" s="2">
        <v>102.6</v>
      </c>
      <c r="F291" s="2">
        <v>2.7473164392462643</v>
      </c>
      <c r="G291" s="2">
        <v>2.4457483214208358</v>
      </c>
      <c r="H291" s="2">
        <v>9.1047216807450732E-2</v>
      </c>
      <c r="I291" s="2">
        <v>5.4039419536495558E-3</v>
      </c>
      <c r="J291" s="2">
        <v>9.3414444444444449</v>
      </c>
      <c r="K291" s="2">
        <v>9.3414444444444449</v>
      </c>
      <c r="L291" s="2">
        <f>24-NurseSub24[[#This Row],[Total RN Hours  (*Adjusted for 8 minimum)]]</f>
        <v>14.658555555555555</v>
      </c>
      <c r="M291" s="14">
        <v>8.3000000000000007</v>
      </c>
      <c r="N291" s="14">
        <f>NurseSub24[[#This Row],[Additional Hours Needed to Get to 24]]*NurseSub24[[#This Row],[Hourly Wage Differential RN vs LPN]]</f>
        <v>121.66601111111112</v>
      </c>
    </row>
    <row r="292" spans="1:14" x14ac:dyDescent="0.35">
      <c r="A292" t="s">
        <v>18645</v>
      </c>
      <c r="B292" t="s">
        <v>12873</v>
      </c>
      <c r="C292" t="s">
        <v>16223</v>
      </c>
      <c r="D292" t="s">
        <v>19523</v>
      </c>
      <c r="E292" s="2">
        <v>50.87777777777778</v>
      </c>
      <c r="F292" s="2">
        <v>2.9221052631578943</v>
      </c>
      <c r="G292" s="2">
        <v>2.7584887530028386</v>
      </c>
      <c r="H292" s="2">
        <v>0.18394190871369295</v>
      </c>
      <c r="I292" s="2">
        <v>9.1349639659314266E-2</v>
      </c>
      <c r="J292" s="2">
        <v>9.3585555555555562</v>
      </c>
      <c r="K292" s="2">
        <v>9.3585555555555562</v>
      </c>
      <c r="L292" s="2">
        <f>24-NurseSub24[[#This Row],[Total RN Hours  (*Adjusted for 8 minimum)]]</f>
        <v>14.641444444444444</v>
      </c>
      <c r="M292" s="14">
        <v>8.3000000000000007</v>
      </c>
      <c r="N292" s="14">
        <f>NurseSub24[[#This Row],[Additional Hours Needed to Get to 24]]*NurseSub24[[#This Row],[Hourly Wage Differential RN vs LPN]]</f>
        <v>121.52398888888889</v>
      </c>
    </row>
    <row r="293" spans="1:14" x14ac:dyDescent="0.35">
      <c r="A293" t="s">
        <v>18645</v>
      </c>
      <c r="B293" t="s">
        <v>12777</v>
      </c>
      <c r="C293" t="s">
        <v>18427</v>
      </c>
      <c r="D293" t="s">
        <v>20263</v>
      </c>
      <c r="E293" s="2">
        <v>65.188888888888883</v>
      </c>
      <c r="F293" s="2">
        <v>2.9775865007670022</v>
      </c>
      <c r="G293" s="2">
        <v>2.7225600818135334</v>
      </c>
      <c r="H293" s="2">
        <v>0.14361002215783197</v>
      </c>
      <c r="I293" s="2">
        <v>5.4296914948014328E-2</v>
      </c>
      <c r="J293" s="2">
        <v>9.3617777777777782</v>
      </c>
      <c r="K293" s="2">
        <v>9.3617777777777782</v>
      </c>
      <c r="L293" s="2">
        <f>24-NurseSub24[[#This Row],[Total RN Hours  (*Adjusted for 8 minimum)]]</f>
        <v>14.638222222222222</v>
      </c>
      <c r="M293" s="14">
        <v>8.3000000000000007</v>
      </c>
      <c r="N293" s="14">
        <f>NurseSub24[[#This Row],[Additional Hours Needed to Get to 24]]*NurseSub24[[#This Row],[Hourly Wage Differential RN vs LPN]]</f>
        <v>121.49724444444445</v>
      </c>
    </row>
    <row r="294" spans="1:14" x14ac:dyDescent="0.35">
      <c r="A294" t="s">
        <v>18638</v>
      </c>
      <c r="B294" t="s">
        <v>9858</v>
      </c>
      <c r="C294" t="s">
        <v>14203</v>
      </c>
      <c r="D294" t="s">
        <v>19874</v>
      </c>
      <c r="E294" s="2">
        <v>20.477777777777778</v>
      </c>
      <c r="F294" s="2">
        <v>4.311611502984265</v>
      </c>
      <c r="G294" s="2">
        <v>3.89639175257732</v>
      </c>
      <c r="H294" s="2">
        <v>0.45767769940314712</v>
      </c>
      <c r="I294" s="2">
        <v>0.20157352143244711</v>
      </c>
      <c r="J294" s="2">
        <v>9.3722222222222236</v>
      </c>
      <c r="K294" s="2">
        <v>9.3722222222222236</v>
      </c>
      <c r="L294" s="2">
        <f>24-NurseSub24[[#This Row],[Total RN Hours  (*Adjusted for 8 minimum)]]</f>
        <v>14.627777777777776</v>
      </c>
      <c r="M294" s="14">
        <v>8.3000000000000007</v>
      </c>
      <c r="N294" s="14">
        <f>NurseSub24[[#This Row],[Additional Hours Needed to Get to 24]]*NurseSub24[[#This Row],[Hourly Wage Differential RN vs LPN]]</f>
        <v>121.41055555555556</v>
      </c>
    </row>
    <row r="295" spans="1:14" x14ac:dyDescent="0.35">
      <c r="A295" t="s">
        <v>18610</v>
      </c>
      <c r="B295" t="s">
        <v>1980</v>
      </c>
      <c r="C295" t="s">
        <v>14283</v>
      </c>
      <c r="D295" t="s">
        <v>18892</v>
      </c>
      <c r="E295" s="2">
        <v>50.411111111111111</v>
      </c>
      <c r="F295" s="2">
        <v>3.6021864668283006</v>
      </c>
      <c r="G295" s="2">
        <v>3.5439982367202996</v>
      </c>
      <c r="H295" s="2">
        <v>0.18599515098082431</v>
      </c>
      <c r="I295" s="2">
        <v>0.12780692087282344</v>
      </c>
      <c r="J295" s="2">
        <v>9.3762222222222213</v>
      </c>
      <c r="K295" s="2">
        <v>9.3762222222222213</v>
      </c>
      <c r="L295" s="2">
        <f>24-NurseSub24[[#This Row],[Total RN Hours  (*Adjusted for 8 minimum)]]</f>
        <v>14.623777777777779</v>
      </c>
      <c r="M295" s="14">
        <v>8.3000000000000007</v>
      </c>
      <c r="N295" s="14">
        <f>NurseSub24[[#This Row],[Additional Hours Needed to Get to 24]]*NurseSub24[[#This Row],[Hourly Wage Differential RN vs LPN]]</f>
        <v>121.37735555555557</v>
      </c>
    </row>
    <row r="296" spans="1:14" x14ac:dyDescent="0.35">
      <c r="A296" t="s">
        <v>18645</v>
      </c>
      <c r="B296" t="s">
        <v>13499</v>
      </c>
      <c r="C296" t="s">
        <v>18589</v>
      </c>
      <c r="D296" t="s">
        <v>20312</v>
      </c>
      <c r="E296" s="2">
        <v>56.577777777777776</v>
      </c>
      <c r="F296" s="2">
        <v>2.5843813825608799</v>
      </c>
      <c r="G296" s="2">
        <v>2.4969245875883734</v>
      </c>
      <c r="H296" s="2">
        <v>0.16575805184603298</v>
      </c>
      <c r="I296" s="2">
        <v>7.8301256873527098E-2</v>
      </c>
      <c r="J296" s="2">
        <v>9.378222222222222</v>
      </c>
      <c r="K296" s="2">
        <v>9.378222222222222</v>
      </c>
      <c r="L296" s="2">
        <f>24-NurseSub24[[#This Row],[Total RN Hours  (*Adjusted for 8 minimum)]]</f>
        <v>14.621777777777778</v>
      </c>
      <c r="M296" s="14">
        <v>8.3000000000000007</v>
      </c>
      <c r="N296" s="14">
        <f>NurseSub24[[#This Row],[Additional Hours Needed to Get to 24]]*NurseSub24[[#This Row],[Hourly Wage Differential RN vs LPN]]</f>
        <v>121.36075555555557</v>
      </c>
    </row>
    <row r="297" spans="1:14" x14ac:dyDescent="0.35">
      <c r="A297" t="s">
        <v>18642</v>
      </c>
      <c r="B297" t="s">
        <v>10699</v>
      </c>
      <c r="C297" t="s">
        <v>15098</v>
      </c>
      <c r="D297" t="s">
        <v>19942</v>
      </c>
      <c r="E297" s="2">
        <v>37.87777777777778</v>
      </c>
      <c r="F297" s="2">
        <v>3.4929891463772367</v>
      </c>
      <c r="G297" s="2">
        <v>3.1334408917571137</v>
      </c>
      <c r="H297" s="2">
        <v>0.24772660604282784</v>
      </c>
      <c r="I297" s="2">
        <v>3.4584922264593719E-2</v>
      </c>
      <c r="J297" s="2">
        <v>9.3833333333333346</v>
      </c>
      <c r="K297" s="2">
        <v>9.3833333333333346</v>
      </c>
      <c r="L297" s="2">
        <f>24-NurseSub24[[#This Row],[Total RN Hours  (*Adjusted for 8 minimum)]]</f>
        <v>14.616666666666665</v>
      </c>
      <c r="M297" s="14">
        <v>8.3000000000000007</v>
      </c>
      <c r="N297" s="14">
        <f>NurseSub24[[#This Row],[Additional Hours Needed to Get to 24]]*NurseSub24[[#This Row],[Hourly Wage Differential RN vs LPN]]</f>
        <v>121.31833333333333</v>
      </c>
    </row>
    <row r="298" spans="1:14" x14ac:dyDescent="0.35">
      <c r="A298" t="s">
        <v>18619</v>
      </c>
      <c r="B298" t="s">
        <v>4805</v>
      </c>
      <c r="C298" t="s">
        <v>15596</v>
      </c>
      <c r="D298" t="s">
        <v>19323</v>
      </c>
      <c r="E298" s="2">
        <v>33.277777777777779</v>
      </c>
      <c r="F298" s="2">
        <v>4.1736060100166945</v>
      </c>
      <c r="G298" s="2">
        <v>3.7265742904841406</v>
      </c>
      <c r="H298" s="2">
        <v>0.28296160267111853</v>
      </c>
      <c r="I298" s="2">
        <v>0.11957262103505843</v>
      </c>
      <c r="J298" s="2">
        <v>9.4163333333333341</v>
      </c>
      <c r="K298" s="2">
        <v>9.4163333333333341</v>
      </c>
      <c r="L298" s="2">
        <f>24-NurseSub24[[#This Row],[Total RN Hours  (*Adjusted for 8 minimum)]]</f>
        <v>14.583666666666666</v>
      </c>
      <c r="M298" s="14">
        <v>8.3000000000000007</v>
      </c>
      <c r="N298" s="14">
        <f>NurseSub24[[#This Row],[Additional Hours Needed to Get to 24]]*NurseSub24[[#This Row],[Hourly Wage Differential RN vs LPN]]</f>
        <v>121.04443333333333</v>
      </c>
    </row>
    <row r="299" spans="1:14" x14ac:dyDescent="0.35">
      <c r="A299" t="s">
        <v>18645</v>
      </c>
      <c r="B299" t="s">
        <v>20781</v>
      </c>
      <c r="C299" t="s">
        <v>15604</v>
      </c>
      <c r="D299" t="s">
        <v>20271</v>
      </c>
      <c r="E299" s="2">
        <v>45.93333333333333</v>
      </c>
      <c r="F299" s="2">
        <v>2.9630454765360423</v>
      </c>
      <c r="G299" s="2">
        <v>2.466069182389937</v>
      </c>
      <c r="H299" s="2">
        <v>0.20524915336236094</v>
      </c>
      <c r="I299" s="2">
        <v>7.5447508466376396E-3</v>
      </c>
      <c r="J299" s="2">
        <v>9.4277777777777789</v>
      </c>
      <c r="K299" s="2">
        <v>9.4277777777777789</v>
      </c>
      <c r="L299" s="2">
        <f>24-NurseSub24[[#This Row],[Total RN Hours  (*Adjusted for 8 minimum)]]</f>
        <v>14.572222222222221</v>
      </c>
      <c r="M299" s="14">
        <v>8.3000000000000007</v>
      </c>
      <c r="N299" s="14">
        <f>NurseSub24[[#This Row],[Additional Hours Needed to Get to 24]]*NurseSub24[[#This Row],[Hourly Wage Differential RN vs LPN]]</f>
        <v>120.94944444444444</v>
      </c>
    </row>
    <row r="300" spans="1:14" x14ac:dyDescent="0.35">
      <c r="A300" t="s">
        <v>18619</v>
      </c>
      <c r="B300" t="s">
        <v>4812</v>
      </c>
      <c r="C300" t="s">
        <v>15527</v>
      </c>
      <c r="D300" t="s">
        <v>19311</v>
      </c>
      <c r="E300" s="2">
        <v>55.888888888888886</v>
      </c>
      <c r="F300" s="2">
        <v>3.2404393638170981</v>
      </c>
      <c r="G300" s="2">
        <v>2.6935149105367797</v>
      </c>
      <c r="H300" s="2">
        <v>0.16889065606361828</v>
      </c>
      <c r="I300" s="2">
        <v>1.2538767395626245E-2</v>
      </c>
      <c r="J300" s="2">
        <v>9.4391111111111101</v>
      </c>
      <c r="K300" s="2">
        <v>9.4391111111111101</v>
      </c>
      <c r="L300" s="2">
        <f>24-NurseSub24[[#This Row],[Total RN Hours  (*Adjusted for 8 minimum)]]</f>
        <v>14.56088888888889</v>
      </c>
      <c r="M300" s="14">
        <v>8.3000000000000007</v>
      </c>
      <c r="N300" s="14">
        <f>NurseSub24[[#This Row],[Additional Hours Needed to Get to 24]]*NurseSub24[[#This Row],[Hourly Wage Differential RN vs LPN]]</f>
        <v>120.85537777777779</v>
      </c>
    </row>
    <row r="301" spans="1:14" x14ac:dyDescent="0.35">
      <c r="A301" t="s">
        <v>18645</v>
      </c>
      <c r="B301" t="s">
        <v>12918</v>
      </c>
      <c r="C301" t="s">
        <v>18480</v>
      </c>
      <c r="D301" t="s">
        <v>19804</v>
      </c>
      <c r="E301" s="2">
        <v>39.033333333333331</v>
      </c>
      <c r="F301" s="2">
        <v>2.6978878451465986</v>
      </c>
      <c r="G301" s="2">
        <v>2.2766125818388843</v>
      </c>
      <c r="H301" s="2">
        <v>0.24193282095075438</v>
      </c>
      <c r="I301" s="2">
        <v>7.512382578992316E-2</v>
      </c>
      <c r="J301" s="2">
        <v>9.4434444444444452</v>
      </c>
      <c r="K301" s="2">
        <v>9.4434444444444452</v>
      </c>
      <c r="L301" s="2">
        <f>24-NurseSub24[[#This Row],[Total RN Hours  (*Adjusted for 8 minimum)]]</f>
        <v>14.556555555555555</v>
      </c>
      <c r="M301" s="14">
        <v>8.3000000000000007</v>
      </c>
      <c r="N301" s="14">
        <f>NurseSub24[[#This Row],[Additional Hours Needed to Get to 24]]*NurseSub24[[#This Row],[Hourly Wage Differential RN vs LPN]]</f>
        <v>120.81941111111111</v>
      </c>
    </row>
    <row r="302" spans="1:14" x14ac:dyDescent="0.35">
      <c r="A302" t="s">
        <v>18645</v>
      </c>
      <c r="B302" t="s">
        <v>12833</v>
      </c>
      <c r="C302" t="s">
        <v>14843</v>
      </c>
      <c r="D302" t="s">
        <v>18692</v>
      </c>
      <c r="E302" s="2">
        <v>45.722222222222221</v>
      </c>
      <c r="F302" s="2">
        <v>3.6498541919805594</v>
      </c>
      <c r="G302" s="2">
        <v>3.1398712029161606</v>
      </c>
      <c r="H302" s="2">
        <v>0.20681409477521268</v>
      </c>
      <c r="I302" s="2">
        <v>1.6179829890643985E-2</v>
      </c>
      <c r="J302" s="2">
        <v>9.4560000000000013</v>
      </c>
      <c r="K302" s="2">
        <v>9.4560000000000013</v>
      </c>
      <c r="L302" s="2">
        <f>24-NurseSub24[[#This Row],[Total RN Hours  (*Adjusted for 8 minimum)]]</f>
        <v>14.543999999999999</v>
      </c>
      <c r="M302" s="14">
        <v>8.3000000000000007</v>
      </c>
      <c r="N302" s="14">
        <f>NurseSub24[[#This Row],[Additional Hours Needed to Get to 24]]*NurseSub24[[#This Row],[Hourly Wage Differential RN vs LPN]]</f>
        <v>120.7152</v>
      </c>
    </row>
    <row r="303" spans="1:14" x14ac:dyDescent="0.35">
      <c r="A303" t="s">
        <v>18645</v>
      </c>
      <c r="B303" t="s">
        <v>11118</v>
      </c>
      <c r="C303" t="s">
        <v>16346</v>
      </c>
      <c r="D303" t="s">
        <v>18688</v>
      </c>
      <c r="E303" s="2">
        <v>34.033333333333331</v>
      </c>
      <c r="F303" s="2">
        <v>3.9619947763630425</v>
      </c>
      <c r="G303" s="2">
        <v>3.2823408423114597</v>
      </c>
      <c r="H303" s="2">
        <v>0.27812275546849491</v>
      </c>
      <c r="I303" s="2">
        <v>7.6395690499510291E-3</v>
      </c>
      <c r="J303" s="2">
        <v>9.4654444444444437</v>
      </c>
      <c r="K303" s="2">
        <v>9.4654444444444437</v>
      </c>
      <c r="L303" s="2">
        <f>24-NurseSub24[[#This Row],[Total RN Hours  (*Adjusted for 8 minimum)]]</f>
        <v>14.534555555555556</v>
      </c>
      <c r="M303" s="14">
        <v>8.3000000000000007</v>
      </c>
      <c r="N303" s="14">
        <f>NurseSub24[[#This Row],[Additional Hours Needed to Get to 24]]*NurseSub24[[#This Row],[Hourly Wage Differential RN vs LPN]]</f>
        <v>120.63681111111113</v>
      </c>
    </row>
    <row r="304" spans="1:14" x14ac:dyDescent="0.35">
      <c r="A304" t="s">
        <v>18637</v>
      </c>
      <c r="B304" t="s">
        <v>9627</v>
      </c>
      <c r="C304" t="s">
        <v>17348</v>
      </c>
      <c r="D304" t="s">
        <v>19860</v>
      </c>
      <c r="E304" s="2">
        <v>39.577777777777776</v>
      </c>
      <c r="F304" s="2">
        <v>3.6456457046603035</v>
      </c>
      <c r="G304" s="2">
        <v>3.4696209994385181</v>
      </c>
      <c r="H304" s="2">
        <v>0.23992419988770355</v>
      </c>
      <c r="I304" s="2">
        <v>6.389949466591803E-2</v>
      </c>
      <c r="J304" s="2">
        <v>9.4956666666666667</v>
      </c>
      <c r="K304" s="2">
        <v>9.4956666666666667</v>
      </c>
      <c r="L304" s="2">
        <f>24-NurseSub24[[#This Row],[Total RN Hours  (*Adjusted for 8 minimum)]]</f>
        <v>14.504333333333333</v>
      </c>
      <c r="M304" s="14">
        <v>8.3000000000000007</v>
      </c>
      <c r="N304" s="14">
        <f>NurseSub24[[#This Row],[Additional Hours Needed to Get to 24]]*NurseSub24[[#This Row],[Hourly Wage Differential RN vs LPN]]</f>
        <v>120.38596666666668</v>
      </c>
    </row>
    <row r="305" spans="1:14" x14ac:dyDescent="0.35">
      <c r="A305" t="s">
        <v>18611</v>
      </c>
      <c r="B305" t="s">
        <v>20503</v>
      </c>
      <c r="C305" t="s">
        <v>14513</v>
      </c>
      <c r="D305" t="s">
        <v>18967</v>
      </c>
      <c r="E305" s="2">
        <v>60.744444444444447</v>
      </c>
      <c r="F305" s="2">
        <v>3.1565593561368215</v>
      </c>
      <c r="G305" s="2">
        <v>2.8909420157307486</v>
      </c>
      <c r="H305" s="2">
        <v>0.15656118529357965</v>
      </c>
      <c r="I305" s="2">
        <v>5.2240717029449428E-2</v>
      </c>
      <c r="J305" s="2">
        <v>9.5102222222222217</v>
      </c>
      <c r="K305" s="2">
        <v>9.5102222222222217</v>
      </c>
      <c r="L305" s="2">
        <f>24-NurseSub24[[#This Row],[Total RN Hours  (*Adjusted for 8 minimum)]]</f>
        <v>14.489777777777778</v>
      </c>
      <c r="M305" s="14">
        <v>8.3000000000000007</v>
      </c>
      <c r="N305" s="14">
        <f>NurseSub24[[#This Row],[Additional Hours Needed to Get to 24]]*NurseSub24[[#This Row],[Hourly Wage Differential RN vs LPN]]</f>
        <v>120.26515555555557</v>
      </c>
    </row>
    <row r="306" spans="1:14" x14ac:dyDescent="0.35">
      <c r="A306" t="s">
        <v>18637</v>
      </c>
      <c r="B306" t="s">
        <v>9634</v>
      </c>
      <c r="C306" t="s">
        <v>17374</v>
      </c>
      <c r="D306" t="s">
        <v>19003</v>
      </c>
      <c r="E306" s="2">
        <v>37.555555555555557</v>
      </c>
      <c r="F306" s="2">
        <v>3.3543461538461532</v>
      </c>
      <c r="G306" s="2">
        <v>2.9481005917159764</v>
      </c>
      <c r="H306" s="2">
        <v>0.25351183431952662</v>
      </c>
      <c r="I306" s="2">
        <v>8.9606508875739635E-2</v>
      </c>
      <c r="J306" s="2">
        <v>9.5207777777777771</v>
      </c>
      <c r="K306" s="2">
        <v>9.5207777777777771</v>
      </c>
      <c r="L306" s="2">
        <f>24-NurseSub24[[#This Row],[Total RN Hours  (*Adjusted for 8 minimum)]]</f>
        <v>14.479222222222223</v>
      </c>
      <c r="M306" s="14">
        <v>8.3000000000000007</v>
      </c>
      <c r="N306" s="14">
        <f>NurseSub24[[#This Row],[Additional Hours Needed to Get to 24]]*NurseSub24[[#This Row],[Hourly Wage Differential RN vs LPN]]</f>
        <v>120.17754444444446</v>
      </c>
    </row>
    <row r="307" spans="1:14" x14ac:dyDescent="0.35">
      <c r="A307" t="s">
        <v>18615</v>
      </c>
      <c r="B307" t="s">
        <v>3692</v>
      </c>
      <c r="C307" t="s">
        <v>14955</v>
      </c>
      <c r="D307" t="s">
        <v>18689</v>
      </c>
      <c r="E307" s="2">
        <v>40.388888888888886</v>
      </c>
      <c r="F307" s="2">
        <v>3.1463988995873451</v>
      </c>
      <c r="G307" s="2">
        <v>2.8427015130674005</v>
      </c>
      <c r="H307" s="2">
        <v>0.23626409903713896</v>
      </c>
      <c r="I307" s="2">
        <v>8.6616231086657502E-2</v>
      </c>
      <c r="J307" s="2">
        <v>9.5424444444444454</v>
      </c>
      <c r="K307" s="2">
        <v>9.5424444444444454</v>
      </c>
      <c r="L307" s="2">
        <f>24-NurseSub24[[#This Row],[Total RN Hours  (*Adjusted for 8 minimum)]]</f>
        <v>14.457555555555555</v>
      </c>
      <c r="M307" s="14">
        <v>8.3000000000000007</v>
      </c>
      <c r="N307" s="14">
        <f>NurseSub24[[#This Row],[Additional Hours Needed to Get to 24]]*NurseSub24[[#This Row],[Hourly Wage Differential RN vs LPN]]</f>
        <v>119.99771111111112</v>
      </c>
    </row>
    <row r="308" spans="1:14" x14ac:dyDescent="0.35">
      <c r="A308" t="s">
        <v>18619</v>
      </c>
      <c r="B308" t="s">
        <v>20569</v>
      </c>
      <c r="C308" t="s">
        <v>15554</v>
      </c>
      <c r="D308" t="s">
        <v>19327</v>
      </c>
      <c r="E308" s="2">
        <v>57.43333333333333</v>
      </c>
      <c r="F308" s="2">
        <v>4.2965196362932874</v>
      </c>
      <c r="G308" s="2">
        <v>4.1395743857612697</v>
      </c>
      <c r="H308" s="2">
        <v>0.16618301412265429</v>
      </c>
      <c r="I308" s="2">
        <v>0.12850648094408978</v>
      </c>
      <c r="J308" s="2">
        <v>9.5444444444444443</v>
      </c>
      <c r="K308" s="2">
        <v>9.5444444444444443</v>
      </c>
      <c r="L308" s="2">
        <f>24-NurseSub24[[#This Row],[Total RN Hours  (*Adjusted for 8 minimum)]]</f>
        <v>14.455555555555556</v>
      </c>
      <c r="M308" s="14">
        <v>8.3000000000000007</v>
      </c>
      <c r="N308" s="14">
        <f>NurseSub24[[#This Row],[Additional Hours Needed to Get to 24]]*NurseSub24[[#This Row],[Hourly Wage Differential RN vs LPN]]</f>
        <v>119.98111111111112</v>
      </c>
    </row>
    <row r="309" spans="1:14" x14ac:dyDescent="0.35">
      <c r="A309" t="s">
        <v>18637</v>
      </c>
      <c r="B309" t="s">
        <v>9682</v>
      </c>
      <c r="C309" t="s">
        <v>17392</v>
      </c>
      <c r="D309" t="s">
        <v>19868</v>
      </c>
      <c r="E309" s="2">
        <v>51.62222222222222</v>
      </c>
      <c r="F309" s="2">
        <v>4.3428346965131297</v>
      </c>
      <c r="G309" s="2">
        <v>3.9212935858803273</v>
      </c>
      <c r="H309" s="2">
        <v>0.18489883770985796</v>
      </c>
      <c r="I309" s="2">
        <v>6.5979337064141205E-2</v>
      </c>
      <c r="J309" s="2">
        <v>9.5448888888888899</v>
      </c>
      <c r="K309" s="2">
        <v>9.5448888888888899</v>
      </c>
      <c r="L309" s="2">
        <f>24-NurseSub24[[#This Row],[Total RN Hours  (*Adjusted for 8 minimum)]]</f>
        <v>14.45511111111111</v>
      </c>
      <c r="M309" s="14">
        <v>8.3000000000000007</v>
      </c>
      <c r="N309" s="14">
        <f>NurseSub24[[#This Row],[Additional Hours Needed to Get to 24]]*NurseSub24[[#This Row],[Hourly Wage Differential RN vs LPN]]</f>
        <v>119.97742222222223</v>
      </c>
    </row>
    <row r="310" spans="1:14" x14ac:dyDescent="0.35">
      <c r="A310" t="s">
        <v>18636</v>
      </c>
      <c r="B310" t="s">
        <v>8785</v>
      </c>
      <c r="C310" t="s">
        <v>17148</v>
      </c>
      <c r="D310" t="s">
        <v>18927</v>
      </c>
      <c r="E310" s="2">
        <v>43.177777777777777</v>
      </c>
      <c r="F310" s="2">
        <v>3.3300283067421512</v>
      </c>
      <c r="G310" s="2">
        <v>3.1962146165723109</v>
      </c>
      <c r="H310" s="2">
        <v>0.2214076170869789</v>
      </c>
      <c r="I310" s="2">
        <v>8.7593926917138437E-2</v>
      </c>
      <c r="J310" s="2">
        <v>9.5598888888888887</v>
      </c>
      <c r="K310" s="2">
        <v>9.5598888888888887</v>
      </c>
      <c r="L310" s="2">
        <f>24-NurseSub24[[#This Row],[Total RN Hours  (*Adjusted for 8 minimum)]]</f>
        <v>14.440111111111111</v>
      </c>
      <c r="M310" s="14">
        <v>8.3000000000000007</v>
      </c>
      <c r="N310" s="14">
        <f>NurseSub24[[#This Row],[Additional Hours Needed to Get to 24]]*NurseSub24[[#This Row],[Hourly Wage Differential RN vs LPN]]</f>
        <v>119.85292222222223</v>
      </c>
    </row>
    <row r="311" spans="1:14" x14ac:dyDescent="0.35">
      <c r="A311" t="s">
        <v>18645</v>
      </c>
      <c r="B311" t="s">
        <v>12725</v>
      </c>
      <c r="C311" t="s">
        <v>13690</v>
      </c>
      <c r="D311" t="s">
        <v>18705</v>
      </c>
      <c r="E311" s="2">
        <v>41.711111111111109</v>
      </c>
      <c r="F311" s="2">
        <v>3.0011694192860952</v>
      </c>
      <c r="G311" s="2">
        <v>2.8527863612147049</v>
      </c>
      <c r="H311" s="2">
        <v>0.22938732019179542</v>
      </c>
      <c r="I311" s="2">
        <v>0.21340436867341503</v>
      </c>
      <c r="J311" s="2">
        <v>9.5679999999999996</v>
      </c>
      <c r="K311" s="2">
        <v>9.5679999999999996</v>
      </c>
      <c r="L311" s="2">
        <f>24-NurseSub24[[#This Row],[Total RN Hours  (*Adjusted for 8 minimum)]]</f>
        <v>14.432</v>
      </c>
      <c r="M311" s="14">
        <v>8.3000000000000007</v>
      </c>
      <c r="N311" s="14">
        <f>NurseSub24[[#This Row],[Additional Hours Needed to Get to 24]]*NurseSub24[[#This Row],[Hourly Wage Differential RN vs LPN]]</f>
        <v>119.78560000000002</v>
      </c>
    </row>
    <row r="312" spans="1:14" x14ac:dyDescent="0.35">
      <c r="A312" t="s">
        <v>18619</v>
      </c>
      <c r="B312" t="s">
        <v>4813</v>
      </c>
      <c r="C312" t="s">
        <v>15544</v>
      </c>
      <c r="D312" t="s">
        <v>19321</v>
      </c>
      <c r="E312" s="2">
        <v>63.033333333333331</v>
      </c>
      <c r="F312" s="2">
        <v>3.0671849109818439</v>
      </c>
      <c r="G312" s="2">
        <v>2.7925506786532699</v>
      </c>
      <c r="H312" s="2">
        <v>0.15208002820377228</v>
      </c>
      <c r="I312" s="2">
        <v>4.0675127798343036E-2</v>
      </c>
      <c r="J312" s="2">
        <v>9.5861111111111121</v>
      </c>
      <c r="K312" s="2">
        <v>9.5861111111111121</v>
      </c>
      <c r="L312" s="2">
        <f>24-NurseSub24[[#This Row],[Total RN Hours  (*Adjusted for 8 minimum)]]</f>
        <v>14.413888888888888</v>
      </c>
      <c r="M312" s="14">
        <v>8.3000000000000007</v>
      </c>
      <c r="N312" s="14">
        <f>NurseSub24[[#This Row],[Additional Hours Needed to Get to 24]]*NurseSub24[[#This Row],[Hourly Wage Differential RN vs LPN]]</f>
        <v>119.63527777777777</v>
      </c>
    </row>
    <row r="313" spans="1:14" x14ac:dyDescent="0.35">
      <c r="A313" t="s">
        <v>18605</v>
      </c>
      <c r="B313" t="s">
        <v>12674</v>
      </c>
      <c r="C313" t="s">
        <v>13919</v>
      </c>
      <c r="D313" t="s">
        <v>18812</v>
      </c>
      <c r="E313" s="2">
        <v>30.2</v>
      </c>
      <c r="F313" s="2">
        <v>4.051839587932303</v>
      </c>
      <c r="G313" s="2">
        <v>3.8332155997056661</v>
      </c>
      <c r="H313" s="2">
        <v>0.31786975717439298</v>
      </c>
      <c r="I313" s="2">
        <v>9.9245768947755705E-2</v>
      </c>
      <c r="J313" s="2">
        <v>9.5996666666666677</v>
      </c>
      <c r="K313" s="2">
        <v>9.5996666666666677</v>
      </c>
      <c r="L313" s="2">
        <f>24-NurseSub24[[#This Row],[Total RN Hours  (*Adjusted for 8 minimum)]]</f>
        <v>14.400333333333332</v>
      </c>
      <c r="M313" s="14">
        <v>8.3000000000000007</v>
      </c>
      <c r="N313" s="14">
        <f>NurseSub24[[#This Row],[Additional Hours Needed to Get to 24]]*NurseSub24[[#This Row],[Hourly Wage Differential RN vs LPN]]</f>
        <v>119.52276666666667</v>
      </c>
    </row>
    <row r="314" spans="1:14" x14ac:dyDescent="0.35">
      <c r="A314" t="s">
        <v>18611</v>
      </c>
      <c r="B314" t="s">
        <v>20515</v>
      </c>
      <c r="C314" t="s">
        <v>14794</v>
      </c>
      <c r="D314" t="s">
        <v>18705</v>
      </c>
      <c r="E314" s="2">
        <v>84.711111111111109</v>
      </c>
      <c r="F314" s="2">
        <v>3.0397219307450158</v>
      </c>
      <c r="G314" s="2">
        <v>2.8747665267576075</v>
      </c>
      <c r="H314" s="2">
        <v>0.11349554039874084</v>
      </c>
      <c r="I314" s="2">
        <v>1.4498950682056663E-2</v>
      </c>
      <c r="J314" s="2">
        <v>9.6143333333333345</v>
      </c>
      <c r="K314" s="2">
        <v>9.6143333333333345</v>
      </c>
      <c r="L314" s="2">
        <f>24-NurseSub24[[#This Row],[Total RN Hours  (*Adjusted for 8 minimum)]]</f>
        <v>14.385666666666665</v>
      </c>
      <c r="M314" s="14">
        <v>8.3000000000000007</v>
      </c>
      <c r="N314" s="14">
        <f>NurseSub24[[#This Row],[Additional Hours Needed to Get to 24]]*NurseSub24[[#This Row],[Hourly Wage Differential RN vs LPN]]</f>
        <v>119.40103333333333</v>
      </c>
    </row>
    <row r="315" spans="1:14" x14ac:dyDescent="0.35">
      <c r="A315" t="s">
        <v>18619</v>
      </c>
      <c r="B315" t="s">
        <v>4718</v>
      </c>
      <c r="C315" t="s">
        <v>15560</v>
      </c>
      <c r="D315" t="s">
        <v>19156</v>
      </c>
      <c r="E315" s="2">
        <v>47.733333333333334</v>
      </c>
      <c r="F315" s="2">
        <v>3.8812988826815644</v>
      </c>
      <c r="G315" s="2">
        <v>3.7602560521415271</v>
      </c>
      <c r="H315" s="2">
        <v>0.20168761638733707</v>
      </c>
      <c r="I315" s="2">
        <v>8.064478584729981E-2</v>
      </c>
      <c r="J315" s="2">
        <v>9.6272222222222226</v>
      </c>
      <c r="K315" s="2">
        <v>9.6272222222222226</v>
      </c>
      <c r="L315" s="2">
        <f>24-NurseSub24[[#This Row],[Total RN Hours  (*Adjusted for 8 minimum)]]</f>
        <v>14.372777777777777</v>
      </c>
      <c r="M315" s="14">
        <v>8.3000000000000007</v>
      </c>
      <c r="N315" s="14">
        <f>NurseSub24[[#This Row],[Additional Hours Needed to Get to 24]]*NurseSub24[[#This Row],[Hourly Wage Differential RN vs LPN]]</f>
        <v>119.29405555555556</v>
      </c>
    </row>
    <row r="316" spans="1:14" x14ac:dyDescent="0.35">
      <c r="A316" t="s">
        <v>18619</v>
      </c>
      <c r="B316" t="s">
        <v>20566</v>
      </c>
      <c r="C316" t="s">
        <v>20567</v>
      </c>
      <c r="D316" t="s">
        <v>20568</v>
      </c>
      <c r="E316" s="2">
        <v>76.777777777777771</v>
      </c>
      <c r="F316" s="2">
        <v>2.829465991316932</v>
      </c>
      <c r="G316" s="2">
        <v>2.6583241678726486</v>
      </c>
      <c r="H316" s="2">
        <v>0.1255426917510854</v>
      </c>
      <c r="I316" s="2">
        <v>2.3393632416787269E-2</v>
      </c>
      <c r="J316" s="2">
        <v>9.6388888888888893</v>
      </c>
      <c r="K316" s="2">
        <v>9.6388888888888893</v>
      </c>
      <c r="L316" s="2">
        <f>24-NurseSub24[[#This Row],[Total RN Hours  (*Adjusted for 8 minimum)]]</f>
        <v>14.361111111111111</v>
      </c>
      <c r="M316" s="14">
        <v>8.3000000000000007</v>
      </c>
      <c r="N316" s="14">
        <f>NurseSub24[[#This Row],[Additional Hours Needed to Get to 24]]*NurseSub24[[#This Row],[Hourly Wage Differential RN vs LPN]]</f>
        <v>119.19722222222222</v>
      </c>
    </row>
    <row r="317" spans="1:14" x14ac:dyDescent="0.35">
      <c r="A317" t="s">
        <v>18645</v>
      </c>
      <c r="B317" t="s">
        <v>13255</v>
      </c>
      <c r="C317" t="s">
        <v>16093</v>
      </c>
      <c r="D317" t="s">
        <v>20037</v>
      </c>
      <c r="E317" s="2">
        <v>86.822222222222223</v>
      </c>
      <c r="F317" s="2">
        <v>2.744086255438956</v>
      </c>
      <c r="G317" s="2">
        <v>2.5914601996416686</v>
      </c>
      <c r="H317" s="2">
        <v>0.11114921934988482</v>
      </c>
      <c r="I317" s="2">
        <v>3.3256974660865114E-2</v>
      </c>
      <c r="J317" s="2">
        <v>9.6502222222222223</v>
      </c>
      <c r="K317" s="2">
        <v>9.6502222222222223</v>
      </c>
      <c r="L317" s="2">
        <f>24-NurseSub24[[#This Row],[Total RN Hours  (*Adjusted for 8 minimum)]]</f>
        <v>14.349777777777778</v>
      </c>
      <c r="M317" s="14">
        <v>8.3000000000000007</v>
      </c>
      <c r="N317" s="14">
        <f>NurseSub24[[#This Row],[Additional Hours Needed to Get to 24]]*NurseSub24[[#This Row],[Hourly Wage Differential RN vs LPN]]</f>
        <v>119.10315555555556</v>
      </c>
    </row>
    <row r="318" spans="1:14" x14ac:dyDescent="0.35">
      <c r="A318" t="s">
        <v>18614</v>
      </c>
      <c r="B318" t="s">
        <v>3062</v>
      </c>
      <c r="C318" t="s">
        <v>14748</v>
      </c>
      <c r="D318" t="s">
        <v>18714</v>
      </c>
      <c r="E318" s="2">
        <v>59.266666666666666</v>
      </c>
      <c r="F318" s="2">
        <v>2.5610629921259842</v>
      </c>
      <c r="G318" s="2">
        <v>2.447679040119985</v>
      </c>
      <c r="H318" s="2">
        <v>0.1630146231721035</v>
      </c>
      <c r="I318" s="2">
        <v>0.16193663292088489</v>
      </c>
      <c r="J318" s="2">
        <v>9.6613333333333333</v>
      </c>
      <c r="K318" s="2">
        <v>9.6613333333333333</v>
      </c>
      <c r="L318" s="2">
        <f>24-NurseSub24[[#This Row],[Total RN Hours  (*Adjusted for 8 minimum)]]</f>
        <v>14.338666666666667</v>
      </c>
      <c r="M318" s="14">
        <v>8.3000000000000007</v>
      </c>
      <c r="N318" s="14">
        <f>NurseSub24[[#This Row],[Additional Hours Needed to Get to 24]]*NurseSub24[[#This Row],[Hourly Wage Differential RN vs LPN]]</f>
        <v>119.01093333333334</v>
      </c>
    </row>
    <row r="319" spans="1:14" x14ac:dyDescent="0.35">
      <c r="A319" t="s">
        <v>18645</v>
      </c>
      <c r="B319" t="s">
        <v>11100</v>
      </c>
      <c r="C319" t="s">
        <v>16456</v>
      </c>
      <c r="D319" t="s">
        <v>19229</v>
      </c>
      <c r="E319" s="2">
        <v>71</v>
      </c>
      <c r="F319" s="2">
        <v>2.1385070422535208</v>
      </c>
      <c r="G319" s="2">
        <v>1.775906103286385</v>
      </c>
      <c r="H319" s="2">
        <v>0.1362284820031299</v>
      </c>
      <c r="I319" s="2">
        <v>6.3615023474178398E-2</v>
      </c>
      <c r="J319" s="2">
        <v>9.6722222222222225</v>
      </c>
      <c r="K319" s="2">
        <v>9.6722222222222225</v>
      </c>
      <c r="L319" s="2">
        <f>24-NurseSub24[[#This Row],[Total RN Hours  (*Adjusted for 8 minimum)]]</f>
        <v>14.327777777777778</v>
      </c>
      <c r="M319" s="14">
        <v>8.3000000000000007</v>
      </c>
      <c r="N319" s="14">
        <f>NurseSub24[[#This Row],[Additional Hours Needed to Get to 24]]*NurseSub24[[#This Row],[Hourly Wage Differential RN vs LPN]]</f>
        <v>118.92055555555557</v>
      </c>
    </row>
    <row r="320" spans="1:14" x14ac:dyDescent="0.35">
      <c r="A320" t="s">
        <v>18616</v>
      </c>
      <c r="B320" t="s">
        <v>3898</v>
      </c>
      <c r="C320" t="s">
        <v>15189</v>
      </c>
      <c r="D320" t="s">
        <v>19156</v>
      </c>
      <c r="E320" s="2">
        <v>19.344444444444445</v>
      </c>
      <c r="F320" s="2">
        <v>3.4349511774842045</v>
      </c>
      <c r="G320" s="2">
        <v>3.4349511774842045</v>
      </c>
      <c r="H320" s="2">
        <v>0.50057438253877085</v>
      </c>
      <c r="I320" s="2">
        <v>0.50057438253877085</v>
      </c>
      <c r="J320" s="2">
        <v>9.6833333333333336</v>
      </c>
      <c r="K320" s="2">
        <v>9.6833333333333336</v>
      </c>
      <c r="L320" s="2">
        <f>24-NurseSub24[[#This Row],[Total RN Hours  (*Adjusted for 8 minimum)]]</f>
        <v>14.316666666666666</v>
      </c>
      <c r="M320" s="14">
        <v>8.3000000000000007</v>
      </c>
      <c r="N320" s="14">
        <f>NurseSub24[[#This Row],[Additional Hours Needed to Get to 24]]*NurseSub24[[#This Row],[Hourly Wage Differential RN vs LPN]]</f>
        <v>118.82833333333335</v>
      </c>
    </row>
    <row r="321" spans="1:14" x14ac:dyDescent="0.35">
      <c r="A321" t="s">
        <v>18645</v>
      </c>
      <c r="B321" t="s">
        <v>12779</v>
      </c>
      <c r="C321" t="s">
        <v>18241</v>
      </c>
      <c r="D321" t="s">
        <v>20189</v>
      </c>
      <c r="E321" s="2">
        <v>42.444444444444443</v>
      </c>
      <c r="F321" s="2">
        <v>3.2535104712041885</v>
      </c>
      <c r="G321" s="2">
        <v>2.7225183246073299</v>
      </c>
      <c r="H321" s="2">
        <v>0.22814921465968588</v>
      </c>
      <c r="I321" s="2">
        <v>9.0926701570680626E-2</v>
      </c>
      <c r="J321" s="2">
        <v>9.6836666666666673</v>
      </c>
      <c r="K321" s="2">
        <v>9.6836666666666673</v>
      </c>
      <c r="L321" s="2">
        <f>24-NurseSub24[[#This Row],[Total RN Hours  (*Adjusted for 8 minimum)]]</f>
        <v>14.316333333333333</v>
      </c>
      <c r="M321" s="14">
        <v>8.3000000000000007</v>
      </c>
      <c r="N321" s="14">
        <f>NurseSub24[[#This Row],[Additional Hours Needed to Get to 24]]*NurseSub24[[#This Row],[Hourly Wage Differential RN vs LPN]]</f>
        <v>118.82556666666667</v>
      </c>
    </row>
    <row r="322" spans="1:14" x14ac:dyDescent="0.35">
      <c r="A322" t="s">
        <v>18619</v>
      </c>
      <c r="B322" t="s">
        <v>4731</v>
      </c>
      <c r="C322" t="s">
        <v>15566</v>
      </c>
      <c r="D322" t="s">
        <v>19333</v>
      </c>
      <c r="E322" s="2">
        <v>64.466666666666669</v>
      </c>
      <c r="F322" s="2">
        <v>2.9552740434332985</v>
      </c>
      <c r="G322" s="2">
        <v>2.6558910720441227</v>
      </c>
      <c r="H322" s="2">
        <v>0.15051189245087898</v>
      </c>
      <c r="I322" s="2">
        <v>3.9052051016890729E-2</v>
      </c>
      <c r="J322" s="2">
        <v>9.7029999999999994</v>
      </c>
      <c r="K322" s="2">
        <v>9.7029999999999994</v>
      </c>
      <c r="L322" s="2">
        <f>24-NurseSub24[[#This Row],[Total RN Hours  (*Adjusted for 8 minimum)]]</f>
        <v>14.297000000000001</v>
      </c>
      <c r="M322" s="14">
        <v>8.3000000000000007</v>
      </c>
      <c r="N322" s="14">
        <f>NurseSub24[[#This Row],[Additional Hours Needed to Get to 24]]*NurseSub24[[#This Row],[Hourly Wage Differential RN vs LPN]]</f>
        <v>118.66510000000001</v>
      </c>
    </row>
    <row r="323" spans="1:14" x14ac:dyDescent="0.35">
      <c r="A323" t="s">
        <v>18636</v>
      </c>
      <c r="B323" t="s">
        <v>8968</v>
      </c>
      <c r="C323" t="s">
        <v>13794</v>
      </c>
      <c r="D323" t="s">
        <v>19815</v>
      </c>
      <c r="E323" s="2">
        <v>28.144444444444446</v>
      </c>
      <c r="F323" s="2">
        <v>3.3425898144492696</v>
      </c>
      <c r="G323" s="2">
        <v>3.1015712593762337</v>
      </c>
      <c r="H323" s="2">
        <v>0.34508882747729963</v>
      </c>
      <c r="I323" s="2">
        <v>0.10407027240426373</v>
      </c>
      <c r="J323" s="2">
        <v>9.7123333333333335</v>
      </c>
      <c r="K323" s="2">
        <v>9.7123333333333335</v>
      </c>
      <c r="L323" s="2">
        <f>24-NurseSub24[[#This Row],[Total RN Hours  (*Adjusted for 8 minimum)]]</f>
        <v>14.287666666666667</v>
      </c>
      <c r="M323" s="14">
        <v>8.3000000000000007</v>
      </c>
      <c r="N323" s="14">
        <f>NurseSub24[[#This Row],[Additional Hours Needed to Get to 24]]*NurseSub24[[#This Row],[Hourly Wage Differential RN vs LPN]]</f>
        <v>118.58763333333334</v>
      </c>
    </row>
    <row r="324" spans="1:14" x14ac:dyDescent="0.35">
      <c r="A324" t="s">
        <v>18637</v>
      </c>
      <c r="B324" t="s">
        <v>9724</v>
      </c>
      <c r="C324" t="s">
        <v>17397</v>
      </c>
      <c r="D324" t="s">
        <v>19870</v>
      </c>
      <c r="E324" s="2">
        <v>27.633333333333333</v>
      </c>
      <c r="F324" s="2">
        <v>3.9249095295536791</v>
      </c>
      <c r="G324" s="2">
        <v>3.711600321672698</v>
      </c>
      <c r="H324" s="2">
        <v>0.35162846803377573</v>
      </c>
      <c r="I324" s="2">
        <v>0.13831926015279455</v>
      </c>
      <c r="J324" s="2">
        <v>9.7166666666666686</v>
      </c>
      <c r="K324" s="2">
        <v>9.7166666666666686</v>
      </c>
      <c r="L324" s="2">
        <f>24-NurseSub24[[#This Row],[Total RN Hours  (*Adjusted for 8 minimum)]]</f>
        <v>14.283333333333331</v>
      </c>
      <c r="M324" s="14">
        <v>8.3000000000000007</v>
      </c>
      <c r="N324" s="14">
        <f>NurseSub24[[#This Row],[Additional Hours Needed to Get to 24]]*NurseSub24[[#This Row],[Hourly Wage Differential RN vs LPN]]</f>
        <v>118.55166666666666</v>
      </c>
    </row>
    <row r="325" spans="1:14" x14ac:dyDescent="0.35">
      <c r="A325" t="s">
        <v>18637</v>
      </c>
      <c r="B325" t="s">
        <v>21251</v>
      </c>
      <c r="C325" t="s">
        <v>17343</v>
      </c>
      <c r="D325" t="s">
        <v>19855</v>
      </c>
      <c r="E325" s="2">
        <v>49.588888888888889</v>
      </c>
      <c r="F325" s="2">
        <v>4.393952498319516</v>
      </c>
      <c r="G325" s="2">
        <v>3.877922921801479</v>
      </c>
      <c r="H325" s="2">
        <v>0.19649339009634775</v>
      </c>
      <c r="I325" s="2">
        <v>6.4918216446336552E-2</v>
      </c>
      <c r="J325" s="2">
        <v>9.7438888888888897</v>
      </c>
      <c r="K325" s="2">
        <v>9.7438888888888897</v>
      </c>
      <c r="L325" s="2">
        <f>24-NurseSub24[[#This Row],[Total RN Hours  (*Adjusted for 8 minimum)]]</f>
        <v>14.25611111111111</v>
      </c>
      <c r="M325" s="14">
        <v>8.3000000000000007</v>
      </c>
      <c r="N325" s="14">
        <f>NurseSub24[[#This Row],[Additional Hours Needed to Get to 24]]*NurseSub24[[#This Row],[Hourly Wage Differential RN vs LPN]]</f>
        <v>118.32572222222223</v>
      </c>
    </row>
    <row r="326" spans="1:14" x14ac:dyDescent="0.35">
      <c r="A326" t="s">
        <v>18651</v>
      </c>
      <c r="B326" t="s">
        <v>21200</v>
      </c>
      <c r="C326" t="s">
        <v>18190</v>
      </c>
      <c r="D326" t="s">
        <v>20206</v>
      </c>
      <c r="E326" s="2">
        <v>32.666666666666664</v>
      </c>
      <c r="F326" s="2">
        <v>3.1019557823129258</v>
      </c>
      <c r="G326" s="2">
        <v>2.6376700680272109</v>
      </c>
      <c r="H326" s="2">
        <v>0.29829931972789114</v>
      </c>
      <c r="I326" s="2">
        <v>1.08843537414966E-2</v>
      </c>
      <c r="J326" s="2">
        <v>9.7444444444444436</v>
      </c>
      <c r="K326" s="2">
        <v>9.7444444444444436</v>
      </c>
      <c r="L326" s="2">
        <f>24-NurseSub24[[#This Row],[Total RN Hours  (*Adjusted for 8 minimum)]]</f>
        <v>14.255555555555556</v>
      </c>
      <c r="M326" s="14">
        <v>8.3000000000000007</v>
      </c>
      <c r="N326" s="14">
        <f>NurseSub24[[#This Row],[Additional Hours Needed to Get to 24]]*NurseSub24[[#This Row],[Hourly Wage Differential RN vs LPN]]</f>
        <v>118.32111111111112</v>
      </c>
    </row>
    <row r="327" spans="1:14" x14ac:dyDescent="0.35">
      <c r="A327" t="s">
        <v>18605</v>
      </c>
      <c r="B327" t="s">
        <v>12614</v>
      </c>
      <c r="C327" t="s">
        <v>18379</v>
      </c>
      <c r="D327" t="s">
        <v>18793</v>
      </c>
      <c r="E327" s="2">
        <v>54.866666666666667</v>
      </c>
      <c r="F327" s="2">
        <v>2.933426488456865</v>
      </c>
      <c r="G327" s="2">
        <v>2.7206885378695826</v>
      </c>
      <c r="H327" s="2">
        <v>0.17793641150263265</v>
      </c>
      <c r="I327" s="2">
        <v>5.1569461320372621E-2</v>
      </c>
      <c r="J327" s="2">
        <v>9.762777777777778</v>
      </c>
      <c r="K327" s="2">
        <v>9.762777777777778</v>
      </c>
      <c r="L327" s="2">
        <f>24-NurseSub24[[#This Row],[Total RN Hours  (*Adjusted for 8 minimum)]]</f>
        <v>14.237222222222222</v>
      </c>
      <c r="M327" s="14">
        <v>8.3000000000000007</v>
      </c>
      <c r="N327" s="14">
        <f>NurseSub24[[#This Row],[Additional Hours Needed to Get to 24]]*NurseSub24[[#This Row],[Hourly Wage Differential RN vs LPN]]</f>
        <v>118.16894444444445</v>
      </c>
    </row>
    <row r="328" spans="1:14" x14ac:dyDescent="0.35">
      <c r="A328" t="s">
        <v>18626</v>
      </c>
      <c r="B328" t="s">
        <v>6759</v>
      </c>
      <c r="C328" t="s">
        <v>16407</v>
      </c>
      <c r="D328" t="s">
        <v>18709</v>
      </c>
      <c r="E328" s="2">
        <v>48.488888888888887</v>
      </c>
      <c r="F328" s="2">
        <v>2.996512373968836</v>
      </c>
      <c r="G328" s="2">
        <v>2.7803047662694778</v>
      </c>
      <c r="H328" s="2">
        <v>0.20137030247479379</v>
      </c>
      <c r="I328" s="2">
        <v>8.375343721356554E-2</v>
      </c>
      <c r="J328" s="2">
        <v>9.764222222222223</v>
      </c>
      <c r="K328" s="2">
        <v>9.764222222222223</v>
      </c>
      <c r="L328" s="2">
        <f>24-NurseSub24[[#This Row],[Total RN Hours  (*Adjusted for 8 minimum)]]</f>
        <v>14.235777777777777</v>
      </c>
      <c r="M328" s="14">
        <v>8.3000000000000007</v>
      </c>
      <c r="N328" s="14">
        <f>NurseSub24[[#This Row],[Additional Hours Needed to Get to 24]]*NurseSub24[[#This Row],[Hourly Wage Differential RN vs LPN]]</f>
        <v>118.15695555555556</v>
      </c>
    </row>
    <row r="329" spans="1:14" x14ac:dyDescent="0.35">
      <c r="A329" t="s">
        <v>18619</v>
      </c>
      <c r="B329" t="s">
        <v>4741</v>
      </c>
      <c r="C329" t="s">
        <v>15555</v>
      </c>
      <c r="D329" t="s">
        <v>19328</v>
      </c>
      <c r="E329" s="2">
        <v>98.13333333333334</v>
      </c>
      <c r="F329" s="2">
        <v>3.1133378623188404</v>
      </c>
      <c r="G329" s="2">
        <v>2.7602468297101446</v>
      </c>
      <c r="H329" s="2">
        <v>9.9977355072463747E-2</v>
      </c>
      <c r="I329" s="2">
        <v>8.180480072463768E-3</v>
      </c>
      <c r="J329" s="2">
        <v>9.81111111111111</v>
      </c>
      <c r="K329" s="2">
        <v>9.81111111111111</v>
      </c>
      <c r="L329" s="2">
        <f>24-NurseSub24[[#This Row],[Total RN Hours  (*Adjusted for 8 minimum)]]</f>
        <v>14.18888888888889</v>
      </c>
      <c r="M329" s="14">
        <v>8.3000000000000007</v>
      </c>
      <c r="N329" s="14">
        <f>NurseSub24[[#This Row],[Additional Hours Needed to Get to 24]]*NurseSub24[[#This Row],[Hourly Wage Differential RN vs LPN]]</f>
        <v>117.76777777777779</v>
      </c>
    </row>
    <row r="330" spans="1:14" x14ac:dyDescent="0.35">
      <c r="A330" t="s">
        <v>18636</v>
      </c>
      <c r="B330" t="s">
        <v>8958</v>
      </c>
      <c r="C330" t="s">
        <v>15241</v>
      </c>
      <c r="D330" t="s">
        <v>19184</v>
      </c>
      <c r="E330" s="2">
        <v>76.2</v>
      </c>
      <c r="F330" s="2">
        <v>2.9498643919510061</v>
      </c>
      <c r="G330" s="2">
        <v>2.8518037328667249</v>
      </c>
      <c r="H330" s="2">
        <v>0.1289005540974045</v>
      </c>
      <c r="I330" s="2">
        <v>0.10261738116068825</v>
      </c>
      <c r="J330" s="2">
        <v>9.8222222222222229</v>
      </c>
      <c r="K330" s="2">
        <v>9.8222222222222229</v>
      </c>
      <c r="L330" s="2">
        <f>24-NurseSub24[[#This Row],[Total RN Hours  (*Adjusted for 8 minimum)]]</f>
        <v>14.177777777777777</v>
      </c>
      <c r="M330" s="14">
        <v>8.3000000000000007</v>
      </c>
      <c r="N330" s="14">
        <f>NurseSub24[[#This Row],[Additional Hours Needed to Get to 24]]*NurseSub24[[#This Row],[Hourly Wage Differential RN vs LPN]]</f>
        <v>117.67555555555556</v>
      </c>
    </row>
    <row r="331" spans="1:14" x14ac:dyDescent="0.35">
      <c r="A331" t="s">
        <v>18651</v>
      </c>
      <c r="B331" t="s">
        <v>20842</v>
      </c>
      <c r="C331" t="s">
        <v>18205</v>
      </c>
      <c r="D331" t="s">
        <v>20209</v>
      </c>
      <c r="E331" s="2">
        <v>37.06666666666667</v>
      </c>
      <c r="F331" s="2">
        <v>3.2565977218225415</v>
      </c>
      <c r="G331" s="2">
        <v>2.9629496402877691</v>
      </c>
      <c r="H331" s="2">
        <v>0.26500899280575541</v>
      </c>
      <c r="I331" s="2">
        <v>5.1729616306954426E-2</v>
      </c>
      <c r="J331" s="2">
        <v>9.8230000000000004</v>
      </c>
      <c r="K331" s="2">
        <v>9.8230000000000004</v>
      </c>
      <c r="L331" s="2">
        <f>24-NurseSub24[[#This Row],[Total RN Hours  (*Adjusted for 8 minimum)]]</f>
        <v>14.177</v>
      </c>
      <c r="M331" s="14">
        <v>8.3000000000000007</v>
      </c>
      <c r="N331" s="14">
        <f>NurseSub24[[#This Row],[Additional Hours Needed to Get to 24]]*NurseSub24[[#This Row],[Hourly Wage Differential RN vs LPN]]</f>
        <v>117.6691</v>
      </c>
    </row>
    <row r="332" spans="1:14" x14ac:dyDescent="0.35">
      <c r="A332" t="s">
        <v>18605</v>
      </c>
      <c r="B332" t="s">
        <v>12338</v>
      </c>
      <c r="C332" t="s">
        <v>18336</v>
      </c>
      <c r="D332" t="s">
        <v>18793</v>
      </c>
      <c r="E332" s="2">
        <v>42.511111111111113</v>
      </c>
      <c r="F332" s="2">
        <v>4.5704417145844216</v>
      </c>
      <c r="G332" s="2">
        <v>4.0421432305279668</v>
      </c>
      <c r="H332" s="2">
        <v>0.23117616309461578</v>
      </c>
      <c r="I332" s="2">
        <v>9.1082070047046534E-2</v>
      </c>
      <c r="J332" s="2">
        <v>9.8275555555555556</v>
      </c>
      <c r="K332" s="2">
        <v>9.8275555555555556</v>
      </c>
      <c r="L332" s="2">
        <f>24-NurseSub24[[#This Row],[Total RN Hours  (*Adjusted for 8 minimum)]]</f>
        <v>14.172444444444444</v>
      </c>
      <c r="M332" s="14">
        <v>8.3000000000000007</v>
      </c>
      <c r="N332" s="14">
        <f>NurseSub24[[#This Row],[Additional Hours Needed to Get to 24]]*NurseSub24[[#This Row],[Hourly Wage Differential RN vs LPN]]</f>
        <v>117.6312888888889</v>
      </c>
    </row>
    <row r="333" spans="1:14" x14ac:dyDescent="0.35">
      <c r="A333" t="s">
        <v>18626</v>
      </c>
      <c r="B333" t="s">
        <v>6489</v>
      </c>
      <c r="C333" t="s">
        <v>14871</v>
      </c>
      <c r="D333" t="s">
        <v>19558</v>
      </c>
      <c r="E333" s="2">
        <v>57.633333333333333</v>
      </c>
      <c r="F333" s="2">
        <v>2.2509562367457105</v>
      </c>
      <c r="G333" s="2">
        <v>2.0797705802968958</v>
      </c>
      <c r="H333" s="2">
        <v>0.1707653749759013</v>
      </c>
      <c r="I333" s="2">
        <v>8.0767302872566032E-2</v>
      </c>
      <c r="J333" s="2">
        <v>9.8417777777777786</v>
      </c>
      <c r="K333" s="2">
        <v>9.8417777777777786</v>
      </c>
      <c r="L333" s="2">
        <f>24-NurseSub24[[#This Row],[Total RN Hours  (*Adjusted for 8 minimum)]]</f>
        <v>14.158222222222221</v>
      </c>
      <c r="M333" s="14">
        <v>8.3000000000000007</v>
      </c>
      <c r="N333" s="14">
        <f>NurseSub24[[#This Row],[Additional Hours Needed to Get to 24]]*NurseSub24[[#This Row],[Hourly Wage Differential RN vs LPN]]</f>
        <v>117.51324444444445</v>
      </c>
    </row>
    <row r="334" spans="1:14" x14ac:dyDescent="0.35">
      <c r="A334" t="s">
        <v>18605</v>
      </c>
      <c r="B334" t="s">
        <v>12710</v>
      </c>
      <c r="C334" t="s">
        <v>13964</v>
      </c>
      <c r="D334" t="s">
        <v>18809</v>
      </c>
      <c r="E334" s="2">
        <v>27.677777777777777</v>
      </c>
      <c r="F334" s="2">
        <v>3.7458570855078279</v>
      </c>
      <c r="G334" s="2">
        <v>3.2861501405058209</v>
      </c>
      <c r="H334" s="2">
        <v>0.35572460859092736</v>
      </c>
      <c r="I334" s="2">
        <v>0.19193496587715778</v>
      </c>
      <c r="J334" s="2">
        <v>9.8456666666666663</v>
      </c>
      <c r="K334" s="2">
        <v>9.8456666666666663</v>
      </c>
      <c r="L334" s="2">
        <f>24-NurseSub24[[#This Row],[Total RN Hours  (*Adjusted for 8 minimum)]]</f>
        <v>14.154333333333334</v>
      </c>
      <c r="M334" s="14">
        <v>8.3000000000000007</v>
      </c>
      <c r="N334" s="14">
        <f>NurseSub24[[#This Row],[Additional Hours Needed to Get to 24]]*NurseSub24[[#This Row],[Hourly Wage Differential RN vs LPN]]</f>
        <v>117.48096666666667</v>
      </c>
    </row>
    <row r="335" spans="1:14" x14ac:dyDescent="0.35">
      <c r="A335" t="s">
        <v>18637</v>
      </c>
      <c r="B335" t="s">
        <v>4913</v>
      </c>
      <c r="C335" t="s">
        <v>17333</v>
      </c>
      <c r="D335" t="s">
        <v>19852</v>
      </c>
      <c r="E335" s="2">
        <v>46.666666666666664</v>
      </c>
      <c r="F335" s="2">
        <v>4.0016380952380954</v>
      </c>
      <c r="G335" s="2">
        <v>3.7752595238095239</v>
      </c>
      <c r="H335" s="2">
        <v>0.21138571428571429</v>
      </c>
      <c r="I335" s="2">
        <v>0.10416428571428571</v>
      </c>
      <c r="J335" s="2">
        <v>9.8646666666666665</v>
      </c>
      <c r="K335" s="2">
        <v>9.8646666666666665</v>
      </c>
      <c r="L335" s="2">
        <f>24-NurseSub24[[#This Row],[Total RN Hours  (*Adjusted for 8 minimum)]]</f>
        <v>14.135333333333334</v>
      </c>
      <c r="M335" s="14">
        <v>8.3000000000000007</v>
      </c>
      <c r="N335" s="14">
        <f>NurseSub24[[#This Row],[Additional Hours Needed to Get to 24]]*NurseSub24[[#This Row],[Hourly Wage Differential RN vs LPN]]</f>
        <v>117.32326666666668</v>
      </c>
    </row>
    <row r="336" spans="1:14" x14ac:dyDescent="0.35">
      <c r="A336" t="s">
        <v>18605</v>
      </c>
      <c r="B336" t="s">
        <v>833</v>
      </c>
      <c r="C336" t="s">
        <v>14021</v>
      </c>
      <c r="D336" t="s">
        <v>18830</v>
      </c>
      <c r="E336" s="2">
        <v>64.566666666666663</v>
      </c>
      <c r="F336" s="2">
        <v>3.1949062123558769</v>
      </c>
      <c r="G336" s="2">
        <v>2.8898933057993466</v>
      </c>
      <c r="H336" s="2">
        <v>0.15282567544312511</v>
      </c>
      <c r="I336" s="2">
        <v>5.0949922560660818E-2</v>
      </c>
      <c r="J336" s="2">
        <v>9.8674444444444447</v>
      </c>
      <c r="K336" s="2">
        <v>9.8674444444444447</v>
      </c>
      <c r="L336" s="2">
        <f>24-NurseSub24[[#This Row],[Total RN Hours  (*Adjusted for 8 minimum)]]</f>
        <v>14.132555555555555</v>
      </c>
      <c r="M336" s="14">
        <v>8.3000000000000007</v>
      </c>
      <c r="N336" s="14">
        <f>NurseSub24[[#This Row],[Additional Hours Needed to Get to 24]]*NurseSub24[[#This Row],[Hourly Wage Differential RN vs LPN]]</f>
        <v>117.30021111111112</v>
      </c>
    </row>
    <row r="337" spans="1:14" x14ac:dyDescent="0.35">
      <c r="A337" t="s">
        <v>18645</v>
      </c>
      <c r="B337" t="s">
        <v>13225</v>
      </c>
      <c r="C337" t="s">
        <v>13965</v>
      </c>
      <c r="D337" t="s">
        <v>18997</v>
      </c>
      <c r="E337" s="2">
        <v>84.833333333333329</v>
      </c>
      <c r="F337" s="2">
        <v>2.7804479371316311</v>
      </c>
      <c r="G337" s="2">
        <v>1.5516083824492473</v>
      </c>
      <c r="H337" s="2">
        <v>0.11637066142763589</v>
      </c>
      <c r="I337" s="2">
        <v>4.2907662082514739E-3</v>
      </c>
      <c r="J337" s="2">
        <v>9.8721111111111099</v>
      </c>
      <c r="K337" s="2">
        <v>9.8721111111111099</v>
      </c>
      <c r="L337" s="2">
        <f>24-NurseSub24[[#This Row],[Total RN Hours  (*Adjusted for 8 minimum)]]</f>
        <v>14.12788888888889</v>
      </c>
      <c r="M337" s="14">
        <v>8.3000000000000007</v>
      </c>
      <c r="N337" s="14">
        <f>NurseSub24[[#This Row],[Additional Hours Needed to Get to 24]]*NurseSub24[[#This Row],[Hourly Wage Differential RN vs LPN]]</f>
        <v>117.2614777777778</v>
      </c>
    </row>
    <row r="338" spans="1:14" x14ac:dyDescent="0.35">
      <c r="A338" t="s">
        <v>18626</v>
      </c>
      <c r="B338" t="s">
        <v>6881</v>
      </c>
      <c r="C338" t="s">
        <v>16387</v>
      </c>
      <c r="D338" t="s">
        <v>18747</v>
      </c>
      <c r="E338" s="2">
        <v>79.488888888888894</v>
      </c>
      <c r="F338" s="2">
        <v>1.9092074363992171</v>
      </c>
      <c r="G338" s="2">
        <v>1.9092074363992171</v>
      </c>
      <c r="H338" s="2">
        <v>0.12428152082750907</v>
      </c>
      <c r="I338" s="2">
        <v>0.12428152082750907</v>
      </c>
      <c r="J338" s="2">
        <v>9.8789999999999996</v>
      </c>
      <c r="K338" s="2">
        <v>9.8789999999999996</v>
      </c>
      <c r="L338" s="2">
        <f>24-NurseSub24[[#This Row],[Total RN Hours  (*Adjusted for 8 minimum)]]</f>
        <v>14.121</v>
      </c>
      <c r="M338" s="14">
        <v>8.3000000000000007</v>
      </c>
      <c r="N338" s="14">
        <f>NurseSub24[[#This Row],[Additional Hours Needed to Get to 24]]*NurseSub24[[#This Row],[Hourly Wage Differential RN vs LPN]]</f>
        <v>117.20430000000002</v>
      </c>
    </row>
    <row r="339" spans="1:14" x14ac:dyDescent="0.35">
      <c r="A339" t="s">
        <v>18626</v>
      </c>
      <c r="B339" t="s">
        <v>6639</v>
      </c>
      <c r="C339" t="s">
        <v>15942</v>
      </c>
      <c r="D339" t="s">
        <v>19461</v>
      </c>
      <c r="E339" s="2">
        <v>111.06666666666666</v>
      </c>
      <c r="F339" s="2">
        <v>0.40776310524209686</v>
      </c>
      <c r="G339" s="2">
        <v>0.39975990396158467</v>
      </c>
      <c r="H339" s="2">
        <v>8.9085634253701501E-2</v>
      </c>
      <c r="I339" s="2">
        <v>8.1082432973189289E-2</v>
      </c>
      <c r="J339" s="2">
        <v>9.8944444444444457</v>
      </c>
      <c r="K339" s="2">
        <v>9.8944444444444457</v>
      </c>
      <c r="L339" s="2">
        <f>24-NurseSub24[[#This Row],[Total RN Hours  (*Adjusted for 8 minimum)]]</f>
        <v>14.105555555555554</v>
      </c>
      <c r="M339" s="14">
        <v>8.3000000000000007</v>
      </c>
      <c r="N339" s="14">
        <f>NurseSub24[[#This Row],[Additional Hours Needed to Get to 24]]*NurseSub24[[#This Row],[Hourly Wage Differential RN vs LPN]]</f>
        <v>117.07611111111112</v>
      </c>
    </row>
    <row r="340" spans="1:14" x14ac:dyDescent="0.35">
      <c r="A340" t="s">
        <v>18637</v>
      </c>
      <c r="B340" t="s">
        <v>9702</v>
      </c>
      <c r="C340" t="s">
        <v>17298</v>
      </c>
      <c r="D340" t="s">
        <v>19837</v>
      </c>
      <c r="E340" s="2">
        <v>76.544444444444451</v>
      </c>
      <c r="F340" s="2">
        <v>3.8836551023370589</v>
      </c>
      <c r="G340" s="2">
        <v>3.7997532297866163</v>
      </c>
      <c r="H340" s="2">
        <v>0.12928581797067787</v>
      </c>
      <c r="I340" s="2">
        <v>4.5383945420235154E-2</v>
      </c>
      <c r="J340" s="2">
        <v>9.8961111111111109</v>
      </c>
      <c r="K340" s="2">
        <v>9.8961111111111109</v>
      </c>
      <c r="L340" s="2">
        <f>24-NurseSub24[[#This Row],[Total RN Hours  (*Adjusted for 8 minimum)]]</f>
        <v>14.103888888888889</v>
      </c>
      <c r="M340" s="14">
        <v>8.3000000000000007</v>
      </c>
      <c r="N340" s="14">
        <f>NurseSub24[[#This Row],[Additional Hours Needed to Get to 24]]*NurseSub24[[#This Row],[Hourly Wage Differential RN vs LPN]]</f>
        <v>117.06227777777779</v>
      </c>
    </row>
    <row r="341" spans="1:14" x14ac:dyDescent="0.35">
      <c r="A341" t="s">
        <v>18619</v>
      </c>
      <c r="B341" t="s">
        <v>4871</v>
      </c>
      <c r="C341" t="s">
        <v>15529</v>
      </c>
      <c r="D341" t="s">
        <v>19314</v>
      </c>
      <c r="E341" s="2">
        <v>134.71111111111111</v>
      </c>
      <c r="F341" s="2">
        <v>4.0800635103926091</v>
      </c>
      <c r="G341" s="2">
        <v>3.7535524579346746</v>
      </c>
      <c r="H341" s="2">
        <v>7.3466677664137253E-2</v>
      </c>
      <c r="I341" s="2">
        <v>3.32571758495546E-2</v>
      </c>
      <c r="J341" s="2">
        <v>9.8967777777777783</v>
      </c>
      <c r="K341" s="2">
        <v>9.8967777777777783</v>
      </c>
      <c r="L341" s="2">
        <f>24-NurseSub24[[#This Row],[Total RN Hours  (*Adjusted for 8 minimum)]]</f>
        <v>14.103222222222222</v>
      </c>
      <c r="M341" s="14">
        <v>8.3000000000000007</v>
      </c>
      <c r="N341" s="14">
        <f>NurseSub24[[#This Row],[Additional Hours Needed to Get to 24]]*NurseSub24[[#This Row],[Hourly Wage Differential RN vs LPN]]</f>
        <v>117.05674444444445</v>
      </c>
    </row>
    <row r="342" spans="1:14" x14ac:dyDescent="0.35">
      <c r="A342" t="s">
        <v>18619</v>
      </c>
      <c r="B342" t="s">
        <v>4866</v>
      </c>
      <c r="C342" t="s">
        <v>13716</v>
      </c>
      <c r="D342" t="s">
        <v>19347</v>
      </c>
      <c r="E342" s="2">
        <v>46.388888888888886</v>
      </c>
      <c r="F342" s="2">
        <v>3.3334131736526946</v>
      </c>
      <c r="G342" s="2">
        <v>2.8338323353293418</v>
      </c>
      <c r="H342" s="2">
        <v>0.21359281437125749</v>
      </c>
      <c r="I342" s="2">
        <v>0</v>
      </c>
      <c r="J342" s="2">
        <v>9.9083333333333332</v>
      </c>
      <c r="K342" s="2">
        <v>9.9083333333333332</v>
      </c>
      <c r="L342" s="2">
        <f>24-NurseSub24[[#This Row],[Total RN Hours  (*Adjusted for 8 minimum)]]</f>
        <v>14.091666666666667</v>
      </c>
      <c r="M342" s="14">
        <v>8.3000000000000007</v>
      </c>
      <c r="N342" s="14">
        <f>NurseSub24[[#This Row],[Additional Hours Needed to Get to 24]]*NurseSub24[[#This Row],[Hourly Wage Differential RN vs LPN]]</f>
        <v>116.96083333333334</v>
      </c>
    </row>
    <row r="343" spans="1:14" x14ac:dyDescent="0.35">
      <c r="A343" t="s">
        <v>18611</v>
      </c>
      <c r="B343" t="s">
        <v>2184</v>
      </c>
      <c r="C343" t="s">
        <v>14462</v>
      </c>
      <c r="D343" t="s">
        <v>18935</v>
      </c>
      <c r="E343" s="2">
        <v>73.13333333333334</v>
      </c>
      <c r="F343" s="2">
        <v>3.0594044363415374</v>
      </c>
      <c r="G343" s="2">
        <v>2.7749924035247644</v>
      </c>
      <c r="H343" s="2">
        <v>0.13552111820115464</v>
      </c>
      <c r="I343" s="2">
        <v>5.4732604071710725E-2</v>
      </c>
      <c r="J343" s="2">
        <v>9.9111111111111114</v>
      </c>
      <c r="K343" s="2">
        <v>9.9111111111111114</v>
      </c>
      <c r="L343" s="2">
        <f>24-NurseSub24[[#This Row],[Total RN Hours  (*Adjusted for 8 minimum)]]</f>
        <v>14.088888888888889</v>
      </c>
      <c r="M343" s="14">
        <v>8.3000000000000007</v>
      </c>
      <c r="N343" s="14">
        <f>NurseSub24[[#This Row],[Additional Hours Needed to Get to 24]]*NurseSub24[[#This Row],[Hourly Wage Differential RN vs LPN]]</f>
        <v>116.93777777777778</v>
      </c>
    </row>
    <row r="344" spans="1:14" x14ac:dyDescent="0.35">
      <c r="A344" t="s">
        <v>18605</v>
      </c>
      <c r="B344" t="s">
        <v>616</v>
      </c>
      <c r="C344" t="s">
        <v>13926</v>
      </c>
      <c r="D344" t="s">
        <v>18794</v>
      </c>
      <c r="E344" s="2">
        <v>37.700000000000003</v>
      </c>
      <c r="F344" s="2">
        <v>4.3549985263778357</v>
      </c>
      <c r="G344" s="2">
        <v>4.0175950486295315</v>
      </c>
      <c r="H344" s="2">
        <v>0.26316828765104622</v>
      </c>
      <c r="I344" s="2">
        <v>0.12170055997642204</v>
      </c>
      <c r="J344" s="2">
        <v>9.9214444444444432</v>
      </c>
      <c r="K344" s="2">
        <v>9.9214444444444432</v>
      </c>
      <c r="L344" s="2">
        <f>24-NurseSub24[[#This Row],[Total RN Hours  (*Adjusted for 8 minimum)]]</f>
        <v>14.078555555555557</v>
      </c>
      <c r="M344" s="14">
        <v>8.3000000000000007</v>
      </c>
      <c r="N344" s="14">
        <f>NurseSub24[[#This Row],[Additional Hours Needed to Get to 24]]*NurseSub24[[#This Row],[Hourly Wage Differential RN vs LPN]]</f>
        <v>116.85201111111112</v>
      </c>
    </row>
    <row r="345" spans="1:14" x14ac:dyDescent="0.35">
      <c r="A345" t="s">
        <v>18626</v>
      </c>
      <c r="B345" t="s">
        <v>6642</v>
      </c>
      <c r="C345" t="s">
        <v>16368</v>
      </c>
      <c r="D345" t="s">
        <v>19201</v>
      </c>
      <c r="E345" s="2">
        <v>22.433333333333334</v>
      </c>
      <c r="F345" s="2">
        <v>4.6158147597820696</v>
      </c>
      <c r="G345" s="2">
        <v>4.1031253095591875</v>
      </c>
      <c r="H345" s="2">
        <v>0.44253095591877162</v>
      </c>
      <c r="I345" s="2">
        <v>0.1849777117384844</v>
      </c>
      <c r="J345" s="2">
        <v>9.9274444444444434</v>
      </c>
      <c r="K345" s="2">
        <v>9.9274444444444434</v>
      </c>
      <c r="L345" s="2">
        <f>24-NurseSub24[[#This Row],[Total RN Hours  (*Adjusted for 8 minimum)]]</f>
        <v>14.072555555555557</v>
      </c>
      <c r="M345" s="14">
        <v>8.3000000000000007</v>
      </c>
      <c r="N345" s="14">
        <f>NurseSub24[[#This Row],[Additional Hours Needed to Get to 24]]*NurseSub24[[#This Row],[Hourly Wage Differential RN vs LPN]]</f>
        <v>116.80221111111113</v>
      </c>
    </row>
    <row r="346" spans="1:14" x14ac:dyDescent="0.35">
      <c r="A346" t="s">
        <v>18605</v>
      </c>
      <c r="B346" t="s">
        <v>12505</v>
      </c>
      <c r="C346" t="s">
        <v>13888</v>
      </c>
      <c r="D346" t="s">
        <v>18804</v>
      </c>
      <c r="E346" s="2">
        <v>27.444444444444443</v>
      </c>
      <c r="F346" s="2">
        <v>4.4867692307692311</v>
      </c>
      <c r="G346" s="2">
        <v>4.3377813765182189</v>
      </c>
      <c r="H346" s="2">
        <v>0.36246558704453441</v>
      </c>
      <c r="I346" s="2">
        <v>0.21347773279352225</v>
      </c>
      <c r="J346" s="2">
        <v>9.9476666666666667</v>
      </c>
      <c r="K346" s="2">
        <v>9.9476666666666667</v>
      </c>
      <c r="L346" s="2">
        <f>24-NurseSub24[[#This Row],[Total RN Hours  (*Adjusted for 8 minimum)]]</f>
        <v>14.052333333333333</v>
      </c>
      <c r="M346" s="14">
        <v>8.3000000000000007</v>
      </c>
      <c r="N346" s="14">
        <f>NurseSub24[[#This Row],[Additional Hours Needed to Get to 24]]*NurseSub24[[#This Row],[Hourly Wage Differential RN vs LPN]]</f>
        <v>116.63436666666668</v>
      </c>
    </row>
    <row r="347" spans="1:14" x14ac:dyDescent="0.35">
      <c r="A347" t="s">
        <v>18645</v>
      </c>
      <c r="B347" t="s">
        <v>13176</v>
      </c>
      <c r="C347" t="s">
        <v>16190</v>
      </c>
      <c r="D347" t="s">
        <v>18997</v>
      </c>
      <c r="E347" s="2">
        <v>88.3</v>
      </c>
      <c r="F347" s="2">
        <v>2.9098150245375614</v>
      </c>
      <c r="G347" s="2">
        <v>2.8379010947527372</v>
      </c>
      <c r="H347" s="2">
        <v>0.11294828237070592</v>
      </c>
      <c r="I347" s="2">
        <v>4.1034352585881471E-2</v>
      </c>
      <c r="J347" s="2">
        <v>9.9733333333333327</v>
      </c>
      <c r="K347" s="2">
        <v>9.9733333333333327</v>
      </c>
      <c r="L347" s="2">
        <f>24-NurseSub24[[#This Row],[Total RN Hours  (*Adjusted for 8 minimum)]]</f>
        <v>14.026666666666667</v>
      </c>
      <c r="M347" s="14">
        <v>8.3000000000000007</v>
      </c>
      <c r="N347" s="14">
        <f>NurseSub24[[#This Row],[Additional Hours Needed to Get to 24]]*NurseSub24[[#This Row],[Hourly Wage Differential RN vs LPN]]</f>
        <v>116.42133333333335</v>
      </c>
    </row>
    <row r="348" spans="1:14" x14ac:dyDescent="0.35">
      <c r="A348" t="s">
        <v>18645</v>
      </c>
      <c r="B348" t="s">
        <v>13358</v>
      </c>
      <c r="C348" t="s">
        <v>14460</v>
      </c>
      <c r="D348" t="s">
        <v>20295</v>
      </c>
      <c r="E348" s="2">
        <v>65.144444444444446</v>
      </c>
      <c r="F348" s="2">
        <v>3.6982398089715165</v>
      </c>
      <c r="G348" s="2">
        <v>3.4325481835237937</v>
      </c>
      <c r="H348" s="2">
        <v>0.15316390926147025</v>
      </c>
      <c r="I348" s="2">
        <v>6.9247825345386316E-2</v>
      </c>
      <c r="J348" s="2">
        <v>9.9777777777777779</v>
      </c>
      <c r="K348" s="2">
        <v>9.9777777777777779</v>
      </c>
      <c r="L348" s="2">
        <f>24-NurseSub24[[#This Row],[Total RN Hours  (*Adjusted for 8 minimum)]]</f>
        <v>14.022222222222222</v>
      </c>
      <c r="M348" s="14">
        <v>8.3000000000000007</v>
      </c>
      <c r="N348" s="14">
        <f>NurseSub24[[#This Row],[Additional Hours Needed to Get to 24]]*NurseSub24[[#This Row],[Hourly Wage Differential RN vs LPN]]</f>
        <v>116.38444444444445</v>
      </c>
    </row>
    <row r="349" spans="1:14" x14ac:dyDescent="0.35">
      <c r="A349" t="s">
        <v>18611</v>
      </c>
      <c r="B349" t="s">
        <v>2312</v>
      </c>
      <c r="C349" t="s">
        <v>14541</v>
      </c>
      <c r="D349" t="s">
        <v>18748</v>
      </c>
      <c r="E349" s="2">
        <v>38.655555555555559</v>
      </c>
      <c r="F349" s="2">
        <v>3.4309025582063803</v>
      </c>
      <c r="G349" s="2">
        <v>3.2602615694164983</v>
      </c>
      <c r="H349" s="2">
        <v>0.25842196033342912</v>
      </c>
      <c r="I349" s="2">
        <v>0.10895372233400402</v>
      </c>
      <c r="J349" s="2">
        <v>9.9894444444444446</v>
      </c>
      <c r="K349" s="2">
        <v>9.9894444444444446</v>
      </c>
      <c r="L349" s="2">
        <f>24-NurseSub24[[#This Row],[Total RN Hours  (*Adjusted for 8 minimum)]]</f>
        <v>14.010555555555555</v>
      </c>
      <c r="M349" s="14">
        <v>8.3000000000000007</v>
      </c>
      <c r="N349" s="14">
        <f>NurseSub24[[#This Row],[Additional Hours Needed to Get to 24]]*NurseSub24[[#This Row],[Hourly Wage Differential RN vs LPN]]</f>
        <v>116.28761111111112</v>
      </c>
    </row>
    <row r="350" spans="1:14" x14ac:dyDescent="0.35">
      <c r="A350" t="s">
        <v>18604</v>
      </c>
      <c r="B350" t="s">
        <v>401</v>
      </c>
      <c r="C350" t="s">
        <v>13805</v>
      </c>
      <c r="D350" t="s">
        <v>18772</v>
      </c>
      <c r="E350" s="2">
        <v>44.822222222222223</v>
      </c>
      <c r="F350" s="2">
        <v>3.4248884481903819</v>
      </c>
      <c r="G350" s="2">
        <v>3.0539167079821516</v>
      </c>
      <c r="H350" s="2">
        <v>0.22310361923648983</v>
      </c>
      <c r="I350" s="2">
        <v>7.4801685671789783E-2</v>
      </c>
      <c r="J350" s="2">
        <v>10</v>
      </c>
      <c r="K350" s="2">
        <v>10</v>
      </c>
      <c r="L350" s="2">
        <f>24-NurseSub24[[#This Row],[Total RN Hours  (*Adjusted for 8 minimum)]]</f>
        <v>14</v>
      </c>
      <c r="M350" s="14">
        <v>8.3000000000000007</v>
      </c>
      <c r="N350" s="14">
        <f>NurseSub24[[#This Row],[Additional Hours Needed to Get to 24]]*NurseSub24[[#This Row],[Hourly Wage Differential RN vs LPN]]</f>
        <v>116.20000000000002</v>
      </c>
    </row>
    <row r="351" spans="1:14" x14ac:dyDescent="0.35">
      <c r="A351" t="s">
        <v>18645</v>
      </c>
      <c r="B351" t="s">
        <v>12783</v>
      </c>
      <c r="C351" t="s">
        <v>18428</v>
      </c>
      <c r="D351" t="s">
        <v>19301</v>
      </c>
      <c r="E351" s="2">
        <v>19.7</v>
      </c>
      <c r="F351" s="2">
        <v>3.9015905245346878</v>
      </c>
      <c r="G351" s="2">
        <v>3.2663282571912022</v>
      </c>
      <c r="H351" s="2">
        <v>0.50818950930626061</v>
      </c>
      <c r="I351" s="2">
        <v>0.13306824591088554</v>
      </c>
      <c r="J351" s="2">
        <v>10.011333333333335</v>
      </c>
      <c r="K351" s="2">
        <v>10.011333333333335</v>
      </c>
      <c r="L351" s="2">
        <f>24-NurseSub24[[#This Row],[Total RN Hours  (*Adjusted for 8 minimum)]]</f>
        <v>13.988666666666665</v>
      </c>
      <c r="M351" s="14">
        <v>8.3000000000000007</v>
      </c>
      <c r="N351" s="14">
        <f>NurseSub24[[#This Row],[Additional Hours Needed to Get to 24]]*NurseSub24[[#This Row],[Hourly Wage Differential RN vs LPN]]</f>
        <v>116.10593333333333</v>
      </c>
    </row>
    <row r="352" spans="1:14" x14ac:dyDescent="0.35">
      <c r="A352" t="s">
        <v>18645</v>
      </c>
      <c r="B352" t="s">
        <v>12917</v>
      </c>
      <c r="C352" t="s">
        <v>18479</v>
      </c>
      <c r="D352" t="s">
        <v>20281</v>
      </c>
      <c r="E352" s="2">
        <v>54.022222222222226</v>
      </c>
      <c r="F352" s="2">
        <v>2.9552097902097891</v>
      </c>
      <c r="G352" s="2">
        <v>2.7755080213903738</v>
      </c>
      <c r="H352" s="2">
        <v>0.18560468942821881</v>
      </c>
      <c r="I352" s="2">
        <v>8.3494446729740837E-2</v>
      </c>
      <c r="J352" s="2">
        <v>10.026777777777777</v>
      </c>
      <c r="K352" s="2">
        <v>10.026777777777777</v>
      </c>
      <c r="L352" s="2">
        <f>24-NurseSub24[[#This Row],[Total RN Hours  (*Adjusted for 8 minimum)]]</f>
        <v>13.973222222222223</v>
      </c>
      <c r="M352" s="14">
        <v>8.3000000000000007</v>
      </c>
      <c r="N352" s="14">
        <f>NurseSub24[[#This Row],[Additional Hours Needed to Get to 24]]*NurseSub24[[#This Row],[Hourly Wage Differential RN vs LPN]]</f>
        <v>115.97774444444445</v>
      </c>
    </row>
    <row r="353" spans="1:14" x14ac:dyDescent="0.35">
      <c r="A353" t="s">
        <v>18637</v>
      </c>
      <c r="B353" t="s">
        <v>9667</v>
      </c>
      <c r="C353" t="s">
        <v>17386</v>
      </c>
      <c r="D353" t="s">
        <v>19311</v>
      </c>
      <c r="E353" s="2">
        <v>66.055555555555557</v>
      </c>
      <c r="F353" s="2">
        <v>3.0423885618166522</v>
      </c>
      <c r="G353" s="2">
        <v>2.7110176619007569</v>
      </c>
      <c r="H353" s="2">
        <v>0.15180824222035325</v>
      </c>
      <c r="I353" s="2">
        <v>2.5946173254835996E-2</v>
      </c>
      <c r="J353" s="2">
        <v>10.027777777777779</v>
      </c>
      <c r="K353" s="2">
        <v>10.027777777777779</v>
      </c>
      <c r="L353" s="2">
        <f>24-NurseSub24[[#This Row],[Total RN Hours  (*Adjusted for 8 minimum)]]</f>
        <v>13.972222222222221</v>
      </c>
      <c r="M353" s="14">
        <v>8.3000000000000007</v>
      </c>
      <c r="N353" s="14">
        <f>NurseSub24[[#This Row],[Additional Hours Needed to Get to 24]]*NurseSub24[[#This Row],[Hourly Wage Differential RN vs LPN]]</f>
        <v>115.96944444444445</v>
      </c>
    </row>
    <row r="354" spans="1:14" x14ac:dyDescent="0.35">
      <c r="A354" t="s">
        <v>18638</v>
      </c>
      <c r="B354" t="s">
        <v>9821</v>
      </c>
      <c r="C354" t="s">
        <v>15298</v>
      </c>
      <c r="D354" t="s">
        <v>19875</v>
      </c>
      <c r="E354" s="2">
        <v>39.655555555555559</v>
      </c>
      <c r="F354" s="2">
        <v>4.0639506864667965</v>
      </c>
      <c r="G354" s="2">
        <v>3.8755225553376289</v>
      </c>
      <c r="H354" s="2">
        <v>0.25294200056038102</v>
      </c>
      <c r="I354" s="2">
        <v>6.4513869431213219E-2</v>
      </c>
      <c r="J354" s="2">
        <v>10.030555555555555</v>
      </c>
      <c r="K354" s="2">
        <v>10.030555555555555</v>
      </c>
      <c r="L354" s="2">
        <f>24-NurseSub24[[#This Row],[Total RN Hours  (*Adjusted for 8 minimum)]]</f>
        <v>13.969444444444445</v>
      </c>
      <c r="M354" s="14">
        <v>8.3000000000000007</v>
      </c>
      <c r="N354" s="14">
        <f>NurseSub24[[#This Row],[Additional Hours Needed to Get to 24]]*NurseSub24[[#This Row],[Hourly Wage Differential RN vs LPN]]</f>
        <v>115.9463888888889</v>
      </c>
    </row>
    <row r="355" spans="1:14" x14ac:dyDescent="0.35">
      <c r="A355" t="s">
        <v>18605</v>
      </c>
      <c r="B355" t="s">
        <v>779</v>
      </c>
      <c r="C355" t="s">
        <v>13981</v>
      </c>
      <c r="D355" t="s">
        <v>18811</v>
      </c>
      <c r="E355" s="2">
        <v>36.62222222222222</v>
      </c>
      <c r="F355" s="2">
        <v>3.7632251213592234</v>
      </c>
      <c r="G355" s="2">
        <v>3.5129429611650491</v>
      </c>
      <c r="H355" s="2">
        <v>0.2741474514563107</v>
      </c>
      <c r="I355" s="2">
        <v>0.17145327669902913</v>
      </c>
      <c r="J355" s="2">
        <v>10.039888888888889</v>
      </c>
      <c r="K355" s="2">
        <v>10.039888888888889</v>
      </c>
      <c r="L355" s="2">
        <f>24-NurseSub24[[#This Row],[Total RN Hours  (*Adjusted for 8 minimum)]]</f>
        <v>13.960111111111111</v>
      </c>
      <c r="M355" s="14">
        <v>8.3000000000000007</v>
      </c>
      <c r="N355" s="14">
        <f>NurseSub24[[#This Row],[Additional Hours Needed to Get to 24]]*NurseSub24[[#This Row],[Hourly Wage Differential RN vs LPN]]</f>
        <v>115.86892222222222</v>
      </c>
    </row>
    <row r="356" spans="1:14" x14ac:dyDescent="0.35">
      <c r="A356" t="s">
        <v>18616</v>
      </c>
      <c r="B356" t="s">
        <v>3809</v>
      </c>
      <c r="C356" t="s">
        <v>13916</v>
      </c>
      <c r="D356" t="s">
        <v>19171</v>
      </c>
      <c r="E356" s="2">
        <v>45.966666666666669</v>
      </c>
      <c r="F356" s="2">
        <v>2.8764805414551606</v>
      </c>
      <c r="G356" s="2">
        <v>2.7675368624607199</v>
      </c>
      <c r="H356" s="2">
        <v>0.21858109741358472</v>
      </c>
      <c r="I356" s="2">
        <v>0.21858109741358472</v>
      </c>
      <c r="J356" s="2">
        <v>10.047444444444444</v>
      </c>
      <c r="K356" s="2">
        <v>10.047444444444444</v>
      </c>
      <c r="L356" s="2">
        <f>24-NurseSub24[[#This Row],[Total RN Hours  (*Adjusted for 8 minimum)]]</f>
        <v>13.952555555555556</v>
      </c>
      <c r="M356" s="14">
        <v>8.3000000000000007</v>
      </c>
      <c r="N356" s="14">
        <f>NurseSub24[[#This Row],[Additional Hours Needed to Get to 24]]*NurseSub24[[#This Row],[Hourly Wage Differential RN vs LPN]]</f>
        <v>115.80621111111112</v>
      </c>
    </row>
    <row r="357" spans="1:14" x14ac:dyDescent="0.35">
      <c r="A357" t="s">
        <v>18645</v>
      </c>
      <c r="B357" t="s">
        <v>12731</v>
      </c>
      <c r="C357" t="s">
        <v>18406</v>
      </c>
      <c r="D357" t="s">
        <v>20253</v>
      </c>
      <c r="E357" s="2">
        <v>60.855555555555554</v>
      </c>
      <c r="F357" s="2">
        <v>2.2740514880408984</v>
      </c>
      <c r="G357" s="2">
        <v>2.2740514880408984</v>
      </c>
      <c r="H357" s="2">
        <v>0.16510863611466131</v>
      </c>
      <c r="I357" s="2">
        <v>0.16510863611466131</v>
      </c>
      <c r="J357" s="2">
        <v>10.047777777777778</v>
      </c>
      <c r="K357" s="2">
        <v>10.047777777777778</v>
      </c>
      <c r="L357" s="2">
        <f>24-NurseSub24[[#This Row],[Total RN Hours  (*Adjusted for 8 minimum)]]</f>
        <v>13.952222222222222</v>
      </c>
      <c r="M357" s="14">
        <v>8.3000000000000007</v>
      </c>
      <c r="N357" s="14">
        <f>NurseSub24[[#This Row],[Additional Hours Needed to Get to 24]]*NurseSub24[[#This Row],[Hourly Wage Differential RN vs LPN]]</f>
        <v>115.80344444444445</v>
      </c>
    </row>
    <row r="358" spans="1:14" x14ac:dyDescent="0.35">
      <c r="A358" t="s">
        <v>18605</v>
      </c>
      <c r="B358" t="s">
        <v>12620</v>
      </c>
      <c r="C358" t="s">
        <v>13909</v>
      </c>
      <c r="D358" t="s">
        <v>18794</v>
      </c>
      <c r="E358" s="2">
        <v>40.344444444444441</v>
      </c>
      <c r="F358" s="2">
        <v>4.8281382539245392</v>
      </c>
      <c r="G358" s="2">
        <v>4.6635830349765905</v>
      </c>
      <c r="H358" s="2">
        <v>0.24940787661801161</v>
      </c>
      <c r="I358" s="2">
        <v>0.14544202698980999</v>
      </c>
      <c r="J358" s="2">
        <v>10.062222222222223</v>
      </c>
      <c r="K358" s="2">
        <v>10.062222222222223</v>
      </c>
      <c r="L358" s="2">
        <f>24-NurseSub24[[#This Row],[Total RN Hours  (*Adjusted for 8 minimum)]]</f>
        <v>13.937777777777777</v>
      </c>
      <c r="M358" s="14">
        <v>8.3000000000000007</v>
      </c>
      <c r="N358" s="14">
        <f>NurseSub24[[#This Row],[Additional Hours Needed to Get to 24]]*NurseSub24[[#This Row],[Hourly Wage Differential RN vs LPN]]</f>
        <v>115.68355555555556</v>
      </c>
    </row>
    <row r="359" spans="1:14" x14ac:dyDescent="0.35">
      <c r="A359" t="s">
        <v>18645</v>
      </c>
      <c r="B359" t="s">
        <v>20787</v>
      </c>
      <c r="C359" t="s">
        <v>18421</v>
      </c>
      <c r="D359" t="s">
        <v>18703</v>
      </c>
      <c r="E359" s="2">
        <v>31.977777777777778</v>
      </c>
      <c r="F359" s="2">
        <v>3.3205142460041692</v>
      </c>
      <c r="G359" s="2">
        <v>2.8613412091730366</v>
      </c>
      <c r="H359" s="2">
        <v>0.31522932592077829</v>
      </c>
      <c r="I359" s="2">
        <v>0.17294301598332174</v>
      </c>
      <c r="J359" s="2">
        <v>10.080333333333332</v>
      </c>
      <c r="K359" s="2">
        <v>10.080333333333332</v>
      </c>
      <c r="L359" s="2">
        <f>24-NurseSub24[[#This Row],[Total RN Hours  (*Adjusted for 8 minimum)]]</f>
        <v>13.919666666666668</v>
      </c>
      <c r="M359" s="14">
        <v>8.3000000000000007</v>
      </c>
      <c r="N359" s="14">
        <f>NurseSub24[[#This Row],[Additional Hours Needed to Get to 24]]*NurseSub24[[#This Row],[Hourly Wage Differential RN vs LPN]]</f>
        <v>115.53323333333336</v>
      </c>
    </row>
    <row r="360" spans="1:14" x14ac:dyDescent="0.35">
      <c r="A360" t="s">
        <v>18619</v>
      </c>
      <c r="B360" t="s">
        <v>4822</v>
      </c>
      <c r="C360" t="s">
        <v>15588</v>
      </c>
      <c r="D360" t="s">
        <v>19331</v>
      </c>
      <c r="E360" s="2">
        <v>81.611111111111114</v>
      </c>
      <c r="F360" s="2">
        <v>3.2005527569775358</v>
      </c>
      <c r="G360" s="2">
        <v>2.8002641252552758</v>
      </c>
      <c r="H360" s="2">
        <v>0.12373587474472431</v>
      </c>
      <c r="I360" s="2">
        <v>5.2939414567733142E-2</v>
      </c>
      <c r="J360" s="2">
        <v>10.098222222222223</v>
      </c>
      <c r="K360" s="2">
        <v>10.098222222222223</v>
      </c>
      <c r="L360" s="2">
        <f>24-NurseSub24[[#This Row],[Total RN Hours  (*Adjusted for 8 minimum)]]</f>
        <v>13.901777777777777</v>
      </c>
      <c r="M360" s="14">
        <v>8.3000000000000007</v>
      </c>
      <c r="N360" s="14">
        <f>NurseSub24[[#This Row],[Additional Hours Needed to Get to 24]]*NurseSub24[[#This Row],[Hourly Wage Differential RN vs LPN]]</f>
        <v>115.38475555555556</v>
      </c>
    </row>
    <row r="361" spans="1:14" x14ac:dyDescent="0.35">
      <c r="A361" t="s">
        <v>18637</v>
      </c>
      <c r="B361" t="s">
        <v>9585</v>
      </c>
      <c r="C361" t="s">
        <v>17357</v>
      </c>
      <c r="D361" t="s">
        <v>19211</v>
      </c>
      <c r="E361" s="2">
        <v>35.833333333333336</v>
      </c>
      <c r="F361" s="2">
        <v>3.6661674418604653</v>
      </c>
      <c r="G361" s="2">
        <v>3.2293891472868217</v>
      </c>
      <c r="H361" s="2">
        <v>0.28190077519379841</v>
      </c>
      <c r="I361" s="2">
        <v>5.8734883720930227E-2</v>
      </c>
      <c r="J361" s="2">
        <v>10.101444444444445</v>
      </c>
      <c r="K361" s="2">
        <v>10.101444444444445</v>
      </c>
      <c r="L361" s="2">
        <f>24-NurseSub24[[#This Row],[Total RN Hours  (*Adjusted for 8 minimum)]]</f>
        <v>13.898555555555555</v>
      </c>
      <c r="M361" s="14">
        <v>8.3000000000000007</v>
      </c>
      <c r="N361" s="14">
        <f>NurseSub24[[#This Row],[Additional Hours Needed to Get to 24]]*NurseSub24[[#This Row],[Hourly Wage Differential RN vs LPN]]</f>
        <v>115.35801111111113</v>
      </c>
    </row>
    <row r="362" spans="1:14" x14ac:dyDescent="0.35">
      <c r="A362" t="s">
        <v>18604</v>
      </c>
      <c r="B362" t="s">
        <v>432</v>
      </c>
      <c r="C362" t="s">
        <v>13825</v>
      </c>
      <c r="D362" t="s">
        <v>18752</v>
      </c>
      <c r="E362" s="2">
        <v>57.06666666666667</v>
      </c>
      <c r="F362" s="2">
        <v>4.1931288940809965</v>
      </c>
      <c r="G362" s="2">
        <v>3.801080607476635</v>
      </c>
      <c r="H362" s="2">
        <v>0.17702102803738318</v>
      </c>
      <c r="I362" s="2">
        <v>6.3722741433021798E-2</v>
      </c>
      <c r="J362" s="2">
        <v>10.102</v>
      </c>
      <c r="K362" s="2">
        <v>10.102</v>
      </c>
      <c r="L362" s="2">
        <f>24-NurseSub24[[#This Row],[Total RN Hours  (*Adjusted for 8 minimum)]]</f>
        <v>13.898</v>
      </c>
      <c r="M362" s="14">
        <v>8.3000000000000007</v>
      </c>
      <c r="N362" s="14">
        <f>NurseSub24[[#This Row],[Additional Hours Needed to Get to 24]]*NurseSub24[[#This Row],[Hourly Wage Differential RN vs LPN]]</f>
        <v>115.35340000000001</v>
      </c>
    </row>
    <row r="363" spans="1:14" x14ac:dyDescent="0.35">
      <c r="A363" t="s">
        <v>18605</v>
      </c>
      <c r="B363" t="s">
        <v>12392</v>
      </c>
      <c r="C363" t="s">
        <v>13988</v>
      </c>
      <c r="D363" t="s">
        <v>18784</v>
      </c>
      <c r="E363" s="2">
        <v>89.344444444444449</v>
      </c>
      <c r="F363" s="2">
        <v>1.8427583633876381</v>
      </c>
      <c r="G363" s="2">
        <v>1.588278821042159</v>
      </c>
      <c r="H363" s="2">
        <v>0.113177465489367</v>
      </c>
      <c r="I363" s="2">
        <v>3.6774033080462627E-2</v>
      </c>
      <c r="J363" s="2">
        <v>10.111777777777778</v>
      </c>
      <c r="K363" s="2">
        <v>10.111777777777778</v>
      </c>
      <c r="L363" s="2">
        <f>24-NurseSub24[[#This Row],[Total RN Hours  (*Adjusted for 8 minimum)]]</f>
        <v>13.888222222222222</v>
      </c>
      <c r="M363" s="14">
        <v>8.3000000000000007</v>
      </c>
      <c r="N363" s="14">
        <f>NurseSub24[[#This Row],[Additional Hours Needed to Get to 24]]*NurseSub24[[#This Row],[Hourly Wage Differential RN vs LPN]]</f>
        <v>115.27224444444445</v>
      </c>
    </row>
    <row r="364" spans="1:14" x14ac:dyDescent="0.35">
      <c r="A364" t="s">
        <v>18626</v>
      </c>
      <c r="B364" t="s">
        <v>6589</v>
      </c>
      <c r="C364" t="s">
        <v>14784</v>
      </c>
      <c r="D364" t="s">
        <v>18685</v>
      </c>
      <c r="E364" s="2">
        <v>46.87777777777778</v>
      </c>
      <c r="F364" s="2">
        <v>2.887414079165679</v>
      </c>
      <c r="G364" s="2">
        <v>2.8684522398672665</v>
      </c>
      <c r="H364" s="2">
        <v>0.21580943351505097</v>
      </c>
      <c r="I364" s="2">
        <v>0.196847594216639</v>
      </c>
      <c r="J364" s="2">
        <v>10.116666666666667</v>
      </c>
      <c r="K364" s="2">
        <v>10.116666666666667</v>
      </c>
      <c r="L364" s="2">
        <f>24-NurseSub24[[#This Row],[Total RN Hours  (*Adjusted for 8 minimum)]]</f>
        <v>13.883333333333333</v>
      </c>
      <c r="M364" s="14">
        <v>8.3000000000000007</v>
      </c>
      <c r="N364" s="14">
        <f>NurseSub24[[#This Row],[Additional Hours Needed to Get to 24]]*NurseSub24[[#This Row],[Hourly Wage Differential RN vs LPN]]</f>
        <v>115.23166666666667</v>
      </c>
    </row>
    <row r="365" spans="1:14" x14ac:dyDescent="0.35">
      <c r="A365" t="s">
        <v>18646</v>
      </c>
      <c r="B365" t="s">
        <v>11312</v>
      </c>
      <c r="C365" t="s">
        <v>13599</v>
      </c>
      <c r="D365" t="s">
        <v>20077</v>
      </c>
      <c r="E365" s="2">
        <v>28.744444444444444</v>
      </c>
      <c r="F365" s="2">
        <v>3.6179822187862389</v>
      </c>
      <c r="G365" s="2">
        <v>3.2962543486664093</v>
      </c>
      <c r="H365" s="2">
        <v>0.35207189795129495</v>
      </c>
      <c r="I365" s="2">
        <v>0.16962118283726324</v>
      </c>
      <c r="J365" s="2">
        <v>10.120111111111111</v>
      </c>
      <c r="K365" s="2">
        <v>10.120111111111111</v>
      </c>
      <c r="L365" s="2">
        <f>24-NurseSub24[[#This Row],[Total RN Hours  (*Adjusted for 8 minimum)]]</f>
        <v>13.879888888888889</v>
      </c>
      <c r="M365" s="14">
        <v>8.3000000000000007</v>
      </c>
      <c r="N365" s="14">
        <f>NurseSub24[[#This Row],[Additional Hours Needed to Get to 24]]*NurseSub24[[#This Row],[Hourly Wage Differential RN vs LPN]]</f>
        <v>115.20307777777779</v>
      </c>
    </row>
    <row r="366" spans="1:14" x14ac:dyDescent="0.35">
      <c r="A366" t="s">
        <v>18645</v>
      </c>
      <c r="B366" t="s">
        <v>12851</v>
      </c>
      <c r="C366" t="s">
        <v>17918</v>
      </c>
      <c r="D366" t="s">
        <v>20055</v>
      </c>
      <c r="E366" s="2">
        <v>50.911111111111111</v>
      </c>
      <c r="F366" s="2">
        <v>2.9635748581405501</v>
      </c>
      <c r="G366" s="2">
        <v>2.6353339153208206</v>
      </c>
      <c r="H366" s="2">
        <v>0.19879746835443035</v>
      </c>
      <c r="I366" s="2">
        <v>8.0072020951549541E-2</v>
      </c>
      <c r="J366" s="2">
        <v>10.120999999999999</v>
      </c>
      <c r="K366" s="2">
        <v>10.120999999999999</v>
      </c>
      <c r="L366" s="2">
        <f>24-NurseSub24[[#This Row],[Total RN Hours  (*Adjusted for 8 minimum)]]</f>
        <v>13.879000000000001</v>
      </c>
      <c r="M366" s="14">
        <v>8.3000000000000007</v>
      </c>
      <c r="N366" s="14">
        <f>NurseSub24[[#This Row],[Additional Hours Needed to Get to 24]]*NurseSub24[[#This Row],[Hourly Wage Differential RN vs LPN]]</f>
        <v>115.19570000000002</v>
      </c>
    </row>
    <row r="367" spans="1:14" x14ac:dyDescent="0.35">
      <c r="A367" t="s">
        <v>18611</v>
      </c>
      <c r="B367" t="s">
        <v>2417</v>
      </c>
      <c r="C367" t="s">
        <v>14595</v>
      </c>
      <c r="D367" t="s">
        <v>19012</v>
      </c>
      <c r="E367" s="2">
        <v>71.36666666666666</v>
      </c>
      <c r="F367" s="2">
        <v>2.7211972598474237</v>
      </c>
      <c r="G367" s="2">
        <v>2.5863692978359025</v>
      </c>
      <c r="H367" s="2">
        <v>0.14183403394052624</v>
      </c>
      <c r="I367" s="2">
        <v>9.065078623696092E-2</v>
      </c>
      <c r="J367" s="2">
        <v>10.122222222222222</v>
      </c>
      <c r="K367" s="2">
        <v>10.122222222222222</v>
      </c>
      <c r="L367" s="2">
        <f>24-NurseSub24[[#This Row],[Total RN Hours  (*Adjusted for 8 minimum)]]</f>
        <v>13.877777777777778</v>
      </c>
      <c r="M367" s="14">
        <v>8.3000000000000007</v>
      </c>
      <c r="N367" s="14">
        <f>NurseSub24[[#This Row],[Additional Hours Needed to Get to 24]]*NurseSub24[[#This Row],[Hourly Wage Differential RN vs LPN]]</f>
        <v>115.18555555555557</v>
      </c>
    </row>
    <row r="368" spans="1:14" x14ac:dyDescent="0.35">
      <c r="A368" t="s">
        <v>18618</v>
      </c>
      <c r="B368" t="s">
        <v>4652</v>
      </c>
      <c r="C368" t="s">
        <v>14161</v>
      </c>
      <c r="D368" t="s">
        <v>18655</v>
      </c>
      <c r="E368" s="2">
        <v>6.9555555555555557</v>
      </c>
      <c r="F368" s="2">
        <v>5.7352555910543135</v>
      </c>
      <c r="G368" s="2">
        <v>5.3390894568690097</v>
      </c>
      <c r="H368" s="2">
        <v>1.4554952076677317</v>
      </c>
      <c r="I368" s="2">
        <v>1.0593290734824281</v>
      </c>
      <c r="J368" s="2">
        <v>10.123777777777779</v>
      </c>
      <c r="K368" s="2">
        <v>10.123777777777779</v>
      </c>
      <c r="L368" s="2">
        <f>24-NurseSub24[[#This Row],[Total RN Hours  (*Adjusted for 8 minimum)]]</f>
        <v>13.876222222222221</v>
      </c>
      <c r="M368" s="14">
        <v>8.3000000000000007</v>
      </c>
      <c r="N368" s="14">
        <f>NurseSub24[[#This Row],[Additional Hours Needed to Get to 24]]*NurseSub24[[#This Row],[Hourly Wage Differential RN vs LPN]]</f>
        <v>115.17264444444444</v>
      </c>
    </row>
    <row r="369" spans="1:14" x14ac:dyDescent="0.35">
      <c r="A369" t="s">
        <v>18605</v>
      </c>
      <c r="B369" t="s">
        <v>21127</v>
      </c>
      <c r="C369" t="s">
        <v>13928</v>
      </c>
      <c r="D369" t="s">
        <v>18814</v>
      </c>
      <c r="E369" s="2">
        <v>88.333333333333329</v>
      </c>
      <c r="F369" s="2">
        <v>3.7900364779874214</v>
      </c>
      <c r="G369" s="2">
        <v>3.6985459119496857</v>
      </c>
      <c r="H369" s="2">
        <v>0.11466918238993712</v>
      </c>
      <c r="I369" s="2">
        <v>0.10900880503144655</v>
      </c>
      <c r="J369" s="2">
        <v>10.129111111111111</v>
      </c>
      <c r="K369" s="2">
        <v>10.129111111111111</v>
      </c>
      <c r="L369" s="2">
        <f>24-NurseSub24[[#This Row],[Total RN Hours  (*Adjusted for 8 minimum)]]</f>
        <v>13.870888888888889</v>
      </c>
      <c r="M369" s="14">
        <v>8.3000000000000007</v>
      </c>
      <c r="N369" s="14">
        <f>NurseSub24[[#This Row],[Additional Hours Needed to Get to 24]]*NurseSub24[[#This Row],[Hourly Wage Differential RN vs LPN]]</f>
        <v>115.12837777777779</v>
      </c>
    </row>
    <row r="370" spans="1:14" x14ac:dyDescent="0.35">
      <c r="A370" t="s">
        <v>18637</v>
      </c>
      <c r="B370" t="s">
        <v>9508</v>
      </c>
      <c r="C370" t="s">
        <v>17310</v>
      </c>
      <c r="D370" t="s">
        <v>19003</v>
      </c>
      <c r="E370" s="2">
        <v>71.3</v>
      </c>
      <c r="F370" s="2">
        <v>3.5433255415303102</v>
      </c>
      <c r="G370" s="2">
        <v>3.1868863955119218</v>
      </c>
      <c r="H370" s="2">
        <v>0.14209911173445539</v>
      </c>
      <c r="I370" s="2">
        <v>7.3531245130123116E-2</v>
      </c>
      <c r="J370" s="2">
        <v>10.131666666666668</v>
      </c>
      <c r="K370" s="2">
        <v>10.131666666666668</v>
      </c>
      <c r="L370" s="2">
        <f>24-NurseSub24[[#This Row],[Total RN Hours  (*Adjusted for 8 minimum)]]</f>
        <v>13.868333333333332</v>
      </c>
      <c r="M370" s="14">
        <v>8.3000000000000007</v>
      </c>
      <c r="N370" s="14">
        <f>NurseSub24[[#This Row],[Additional Hours Needed to Get to 24]]*NurseSub24[[#This Row],[Hourly Wage Differential RN vs LPN]]</f>
        <v>115.10716666666667</v>
      </c>
    </row>
    <row r="371" spans="1:14" x14ac:dyDescent="0.35">
      <c r="A371" t="s">
        <v>18617</v>
      </c>
      <c r="B371" t="s">
        <v>4236</v>
      </c>
      <c r="C371" t="s">
        <v>15350</v>
      </c>
      <c r="D371" t="s">
        <v>18655</v>
      </c>
      <c r="E371" s="2">
        <v>37.844444444444441</v>
      </c>
      <c r="F371" s="2">
        <v>3.3359277745155613</v>
      </c>
      <c r="G371" s="2">
        <v>3.1691632413388144</v>
      </c>
      <c r="H371" s="2">
        <v>0.26786259541984736</v>
      </c>
      <c r="I371" s="2">
        <v>0.10109806224310043</v>
      </c>
      <c r="J371" s="2">
        <v>10.137111111111111</v>
      </c>
      <c r="K371" s="2">
        <v>10.137111111111111</v>
      </c>
      <c r="L371" s="2">
        <f>24-NurseSub24[[#This Row],[Total RN Hours  (*Adjusted for 8 minimum)]]</f>
        <v>13.862888888888889</v>
      </c>
      <c r="M371" s="14">
        <v>8.3000000000000007</v>
      </c>
      <c r="N371" s="14">
        <f>NurseSub24[[#This Row],[Additional Hours Needed to Get to 24]]*NurseSub24[[#This Row],[Hourly Wage Differential RN vs LPN]]</f>
        <v>115.0619777777778</v>
      </c>
    </row>
    <row r="372" spans="1:14" x14ac:dyDescent="0.35">
      <c r="A372" t="s">
        <v>18626</v>
      </c>
      <c r="B372" t="s">
        <v>6691</v>
      </c>
      <c r="C372" t="s">
        <v>14686</v>
      </c>
      <c r="D372" t="s">
        <v>19089</v>
      </c>
      <c r="E372" s="2">
        <v>35.677777777777777</v>
      </c>
      <c r="F372" s="2">
        <v>3.1825630644658989</v>
      </c>
      <c r="G372" s="2">
        <v>2.8369168483338525</v>
      </c>
      <c r="H372" s="2">
        <v>0.28462784179383371</v>
      </c>
      <c r="I372" s="2">
        <v>0.11022734350669573</v>
      </c>
      <c r="J372" s="2">
        <v>10.154888888888889</v>
      </c>
      <c r="K372" s="2">
        <v>10.154888888888889</v>
      </c>
      <c r="L372" s="2">
        <f>24-NurseSub24[[#This Row],[Total RN Hours  (*Adjusted for 8 minimum)]]</f>
        <v>13.845111111111111</v>
      </c>
      <c r="M372" s="14">
        <v>8.3000000000000007</v>
      </c>
      <c r="N372" s="14">
        <f>NurseSub24[[#This Row],[Additional Hours Needed to Get to 24]]*NurseSub24[[#This Row],[Hourly Wage Differential RN vs LPN]]</f>
        <v>114.91442222222223</v>
      </c>
    </row>
    <row r="373" spans="1:14" x14ac:dyDescent="0.35">
      <c r="A373" t="s">
        <v>18619</v>
      </c>
      <c r="B373" t="s">
        <v>4903</v>
      </c>
      <c r="C373" t="s">
        <v>13664</v>
      </c>
      <c r="D373" t="s">
        <v>18772</v>
      </c>
      <c r="E373" s="2">
        <v>13.244444444444444</v>
      </c>
      <c r="F373" s="2">
        <v>6.4404362416107395</v>
      </c>
      <c r="G373" s="2">
        <v>6.0142617449664444</v>
      </c>
      <c r="H373" s="2">
        <v>0.76686241610738259</v>
      </c>
      <c r="I373" s="2">
        <v>0.3406879194630873</v>
      </c>
      <c r="J373" s="2">
        <v>10.156666666666666</v>
      </c>
      <c r="K373" s="2">
        <v>10.156666666666666</v>
      </c>
      <c r="L373" s="2">
        <f>24-NurseSub24[[#This Row],[Total RN Hours  (*Adjusted for 8 minimum)]]</f>
        <v>13.843333333333334</v>
      </c>
      <c r="M373" s="14">
        <v>8.3000000000000007</v>
      </c>
      <c r="N373" s="14">
        <f>NurseSub24[[#This Row],[Additional Hours Needed to Get to 24]]*NurseSub24[[#This Row],[Hourly Wage Differential RN vs LPN]]</f>
        <v>114.89966666666668</v>
      </c>
    </row>
    <row r="374" spans="1:14" x14ac:dyDescent="0.35">
      <c r="A374" t="s">
        <v>18637</v>
      </c>
      <c r="B374" t="s">
        <v>9663</v>
      </c>
      <c r="C374" t="s">
        <v>17384</v>
      </c>
      <c r="D374" t="s">
        <v>19844</v>
      </c>
      <c r="E374" s="2">
        <v>40.233333333333334</v>
      </c>
      <c r="F374" s="2">
        <v>3.6192709196354595</v>
      </c>
      <c r="G374" s="2">
        <v>3.2631814415907208</v>
      </c>
      <c r="H374" s="2">
        <v>0.2526373929853632</v>
      </c>
      <c r="I374" s="2">
        <v>8.4727975697321184E-2</v>
      </c>
      <c r="J374" s="2">
        <v>10.164444444444445</v>
      </c>
      <c r="K374" s="2">
        <v>10.164444444444445</v>
      </c>
      <c r="L374" s="2">
        <f>24-NurseSub24[[#This Row],[Total RN Hours  (*Adjusted for 8 minimum)]]</f>
        <v>13.835555555555555</v>
      </c>
      <c r="M374" s="14">
        <v>8.3000000000000007</v>
      </c>
      <c r="N374" s="14">
        <f>NurseSub24[[#This Row],[Additional Hours Needed to Get to 24]]*NurseSub24[[#This Row],[Hourly Wage Differential RN vs LPN]]</f>
        <v>114.83511111111112</v>
      </c>
    </row>
    <row r="375" spans="1:14" x14ac:dyDescent="0.35">
      <c r="A375" t="s">
        <v>18645</v>
      </c>
      <c r="B375" t="s">
        <v>13029</v>
      </c>
      <c r="C375" t="s">
        <v>14725</v>
      </c>
      <c r="D375" t="s">
        <v>18843</v>
      </c>
      <c r="E375" s="2">
        <v>39.544444444444444</v>
      </c>
      <c r="F375" s="2">
        <v>3.7247119977521779</v>
      </c>
      <c r="G375" s="2">
        <v>3.630303456026974</v>
      </c>
      <c r="H375" s="2">
        <v>0.25709468951952796</v>
      </c>
      <c r="I375" s="2">
        <v>0.16268614779432425</v>
      </c>
      <c r="J375" s="2">
        <v>10.166666666666668</v>
      </c>
      <c r="K375" s="2">
        <v>10.166666666666668</v>
      </c>
      <c r="L375" s="2">
        <f>24-NurseSub24[[#This Row],[Total RN Hours  (*Adjusted for 8 minimum)]]</f>
        <v>13.833333333333332</v>
      </c>
      <c r="M375" s="14">
        <v>8.3000000000000007</v>
      </c>
      <c r="N375" s="14">
        <f>NurseSub24[[#This Row],[Additional Hours Needed to Get to 24]]*NurseSub24[[#This Row],[Hourly Wage Differential RN vs LPN]]</f>
        <v>114.81666666666666</v>
      </c>
    </row>
    <row r="376" spans="1:14" x14ac:dyDescent="0.35">
      <c r="A376" t="s">
        <v>18605</v>
      </c>
      <c r="B376" t="s">
        <v>12702</v>
      </c>
      <c r="C376" t="s">
        <v>13964</v>
      </c>
      <c r="D376" t="s">
        <v>18809</v>
      </c>
      <c r="E376" s="2">
        <v>31.5</v>
      </c>
      <c r="F376" s="2">
        <v>3.8455132275132278</v>
      </c>
      <c r="G376" s="2">
        <v>3.8455132275132278</v>
      </c>
      <c r="H376" s="2">
        <v>0.3227654320987654</v>
      </c>
      <c r="I376" s="2">
        <v>0.3227654320987654</v>
      </c>
      <c r="J376" s="2">
        <v>10.16711111111111</v>
      </c>
      <c r="K376" s="2">
        <v>10.16711111111111</v>
      </c>
      <c r="L376" s="2">
        <f>24-NurseSub24[[#This Row],[Total RN Hours  (*Adjusted for 8 minimum)]]</f>
        <v>13.83288888888889</v>
      </c>
      <c r="M376" s="14">
        <v>8.3000000000000007</v>
      </c>
      <c r="N376" s="14">
        <f>NurseSub24[[#This Row],[Additional Hours Needed to Get to 24]]*NurseSub24[[#This Row],[Hourly Wage Differential RN vs LPN]]</f>
        <v>114.8129777777778</v>
      </c>
    </row>
    <row r="377" spans="1:14" x14ac:dyDescent="0.35">
      <c r="A377" t="s">
        <v>18619</v>
      </c>
      <c r="B377" t="s">
        <v>4705</v>
      </c>
      <c r="C377" t="s">
        <v>15553</v>
      </c>
      <c r="D377" t="s">
        <v>19311</v>
      </c>
      <c r="E377" s="2">
        <v>57.444444444444443</v>
      </c>
      <c r="F377" s="2">
        <v>2.7270851063829786</v>
      </c>
      <c r="G377" s="2">
        <v>2.2750212765957447</v>
      </c>
      <c r="H377" s="2">
        <v>0.17709477756286268</v>
      </c>
      <c r="I377" s="2">
        <v>1.2684719535783366E-2</v>
      </c>
      <c r="J377" s="2">
        <v>10.173111111111112</v>
      </c>
      <c r="K377" s="2">
        <v>10.173111111111112</v>
      </c>
      <c r="L377" s="2">
        <f>24-NurseSub24[[#This Row],[Total RN Hours  (*Adjusted for 8 minimum)]]</f>
        <v>13.826888888888888</v>
      </c>
      <c r="M377" s="14">
        <v>8.3000000000000007</v>
      </c>
      <c r="N377" s="14">
        <f>NurseSub24[[#This Row],[Additional Hours Needed to Get to 24]]*NurseSub24[[#This Row],[Hourly Wage Differential RN vs LPN]]</f>
        <v>114.76317777777778</v>
      </c>
    </row>
    <row r="378" spans="1:14" x14ac:dyDescent="0.35">
      <c r="A378" t="s">
        <v>18645</v>
      </c>
      <c r="B378" t="s">
        <v>12939</v>
      </c>
      <c r="C378" t="s">
        <v>14097</v>
      </c>
      <c r="D378" t="s">
        <v>18788</v>
      </c>
      <c r="E378" s="2">
        <v>68.166666666666671</v>
      </c>
      <c r="F378" s="2">
        <v>3.442257538712306</v>
      </c>
      <c r="G378" s="2">
        <v>2.9648361858190713</v>
      </c>
      <c r="H378" s="2">
        <v>0.14924857375713121</v>
      </c>
      <c r="I378" s="2">
        <v>3.7638141809290947E-2</v>
      </c>
      <c r="J378" s="2">
        <v>10.173777777777778</v>
      </c>
      <c r="K378" s="2">
        <v>10.173777777777778</v>
      </c>
      <c r="L378" s="2">
        <f>24-NurseSub24[[#This Row],[Total RN Hours  (*Adjusted for 8 minimum)]]</f>
        <v>13.826222222222222</v>
      </c>
      <c r="M378" s="14">
        <v>8.3000000000000007</v>
      </c>
      <c r="N378" s="14">
        <f>NurseSub24[[#This Row],[Additional Hours Needed to Get to 24]]*NurseSub24[[#This Row],[Hourly Wage Differential RN vs LPN]]</f>
        <v>114.75764444444445</v>
      </c>
    </row>
    <row r="379" spans="1:14" x14ac:dyDescent="0.35">
      <c r="A379" t="s">
        <v>18610</v>
      </c>
      <c r="B379" t="s">
        <v>2003</v>
      </c>
      <c r="C379" t="s">
        <v>14278</v>
      </c>
      <c r="D379" t="s">
        <v>18888</v>
      </c>
      <c r="E379" s="2">
        <v>56.87777777777778</v>
      </c>
      <c r="F379" s="2">
        <v>3.4300097675327215</v>
      </c>
      <c r="G379" s="2">
        <v>3.2926782574721623</v>
      </c>
      <c r="H379" s="2">
        <v>0.17889236178941201</v>
      </c>
      <c r="I379" s="2">
        <v>5.0742332486813826E-2</v>
      </c>
      <c r="J379" s="2">
        <v>10.175000000000001</v>
      </c>
      <c r="K379" s="2">
        <v>10.175000000000001</v>
      </c>
      <c r="L379" s="2">
        <f>24-NurseSub24[[#This Row],[Total RN Hours  (*Adjusted for 8 minimum)]]</f>
        <v>13.824999999999999</v>
      </c>
      <c r="M379" s="14">
        <v>8.3000000000000007</v>
      </c>
      <c r="N379" s="14">
        <f>NurseSub24[[#This Row],[Additional Hours Needed to Get to 24]]*NurseSub24[[#This Row],[Hourly Wage Differential RN vs LPN]]</f>
        <v>114.7475</v>
      </c>
    </row>
    <row r="380" spans="1:14" x14ac:dyDescent="0.35">
      <c r="A380" t="s">
        <v>18626</v>
      </c>
      <c r="B380" t="s">
        <v>6744</v>
      </c>
      <c r="C380" t="s">
        <v>14349</v>
      </c>
      <c r="D380" t="s">
        <v>19096</v>
      </c>
      <c r="E380" s="2">
        <v>50.922222222222224</v>
      </c>
      <c r="F380" s="2">
        <v>4.6865044730525858</v>
      </c>
      <c r="G380" s="2">
        <v>4.5835697141610297</v>
      </c>
      <c r="H380" s="2">
        <v>0.19997818023128955</v>
      </c>
      <c r="I380" s="2">
        <v>9.7043421339733787E-2</v>
      </c>
      <c r="J380" s="2">
        <v>10.183333333333334</v>
      </c>
      <c r="K380" s="2">
        <v>10.183333333333334</v>
      </c>
      <c r="L380" s="2">
        <f>24-NurseSub24[[#This Row],[Total RN Hours  (*Adjusted for 8 minimum)]]</f>
        <v>13.816666666666666</v>
      </c>
      <c r="M380" s="14">
        <v>8.3000000000000007</v>
      </c>
      <c r="N380" s="14">
        <f>NurseSub24[[#This Row],[Additional Hours Needed to Get to 24]]*NurseSub24[[#This Row],[Hourly Wage Differential RN vs LPN]]</f>
        <v>114.67833333333334</v>
      </c>
    </row>
    <row r="381" spans="1:14" x14ac:dyDescent="0.35">
      <c r="A381" t="s">
        <v>18611</v>
      </c>
      <c r="B381" t="s">
        <v>20504</v>
      </c>
      <c r="C381" t="s">
        <v>14522</v>
      </c>
      <c r="D381" t="s">
        <v>18739</v>
      </c>
      <c r="E381" s="2">
        <v>82.63333333333334</v>
      </c>
      <c r="F381" s="2">
        <v>2.8258585451122764</v>
      </c>
      <c r="G381" s="2">
        <v>2.7556353368293665</v>
      </c>
      <c r="H381" s="2">
        <v>0.12333602258975392</v>
      </c>
      <c r="I381" s="2">
        <v>5.3112814306844155E-2</v>
      </c>
      <c r="J381" s="2">
        <v>10.191666666666666</v>
      </c>
      <c r="K381" s="2">
        <v>10.191666666666666</v>
      </c>
      <c r="L381" s="2">
        <f>24-NurseSub24[[#This Row],[Total RN Hours  (*Adjusted for 8 minimum)]]</f>
        <v>13.808333333333334</v>
      </c>
      <c r="M381" s="14">
        <v>8.3000000000000007</v>
      </c>
      <c r="N381" s="14">
        <f>NurseSub24[[#This Row],[Additional Hours Needed to Get to 24]]*NurseSub24[[#This Row],[Hourly Wage Differential RN vs LPN]]</f>
        <v>114.60916666666668</v>
      </c>
    </row>
    <row r="382" spans="1:14" x14ac:dyDescent="0.35">
      <c r="A382" t="s">
        <v>18626</v>
      </c>
      <c r="B382" t="s">
        <v>6572</v>
      </c>
      <c r="C382" t="s">
        <v>15434</v>
      </c>
      <c r="D382" t="s">
        <v>18709</v>
      </c>
      <c r="E382" s="2">
        <v>45.388888888888886</v>
      </c>
      <c r="F382" s="2">
        <v>2.4182031823745413</v>
      </c>
      <c r="G382" s="2">
        <v>2.2021077111383112</v>
      </c>
      <c r="H382" s="2">
        <v>0.22460220318237456</v>
      </c>
      <c r="I382" s="2">
        <v>0.11952264381884946</v>
      </c>
      <c r="J382" s="2">
        <v>10.194444444444445</v>
      </c>
      <c r="K382" s="2">
        <v>10.194444444444445</v>
      </c>
      <c r="L382" s="2">
        <f>24-NurseSub24[[#This Row],[Total RN Hours  (*Adjusted for 8 minimum)]]</f>
        <v>13.805555555555555</v>
      </c>
      <c r="M382" s="14">
        <v>8.3000000000000007</v>
      </c>
      <c r="N382" s="14">
        <f>NurseSub24[[#This Row],[Additional Hours Needed to Get to 24]]*NurseSub24[[#This Row],[Hourly Wage Differential RN vs LPN]]</f>
        <v>114.58611111111112</v>
      </c>
    </row>
    <row r="383" spans="1:14" x14ac:dyDescent="0.35">
      <c r="A383" t="s">
        <v>18645</v>
      </c>
      <c r="B383" t="s">
        <v>21187</v>
      </c>
      <c r="C383" t="s">
        <v>17872</v>
      </c>
      <c r="D383" t="s">
        <v>19107</v>
      </c>
      <c r="E383" s="2">
        <v>44.6</v>
      </c>
      <c r="F383" s="2">
        <v>3.3734230194319879</v>
      </c>
      <c r="G383" s="2">
        <v>2.9288540109616341</v>
      </c>
      <c r="H383" s="2">
        <v>0.22869955156950669</v>
      </c>
      <c r="I383" s="2">
        <v>6.5271549576482304E-2</v>
      </c>
      <c r="J383" s="2">
        <v>10.199999999999999</v>
      </c>
      <c r="K383" s="2">
        <v>10.199999999999999</v>
      </c>
      <c r="L383" s="2">
        <f>24-NurseSub24[[#This Row],[Total RN Hours  (*Adjusted for 8 minimum)]]</f>
        <v>13.8</v>
      </c>
      <c r="M383" s="14">
        <v>8.3000000000000007</v>
      </c>
      <c r="N383" s="14">
        <f>NurseSub24[[#This Row],[Additional Hours Needed to Get to 24]]*NurseSub24[[#This Row],[Hourly Wage Differential RN vs LPN]]</f>
        <v>114.54000000000002</v>
      </c>
    </row>
    <row r="384" spans="1:14" x14ac:dyDescent="0.35">
      <c r="A384" t="s">
        <v>18619</v>
      </c>
      <c r="B384" t="s">
        <v>4853</v>
      </c>
      <c r="C384" t="s">
        <v>15575</v>
      </c>
      <c r="D384" t="s">
        <v>19339</v>
      </c>
      <c r="E384" s="2">
        <v>103.52222222222223</v>
      </c>
      <c r="F384" s="2">
        <v>3.5690662230331656</v>
      </c>
      <c r="G384" s="2">
        <v>3.2707684877106371</v>
      </c>
      <c r="H384" s="2">
        <v>9.8540302672534066E-2</v>
      </c>
      <c r="I384" s="2">
        <v>4.358699152087582E-2</v>
      </c>
      <c r="J384" s="2">
        <v>10.201111111111111</v>
      </c>
      <c r="K384" s="2">
        <v>10.201111111111111</v>
      </c>
      <c r="L384" s="2">
        <f>24-NurseSub24[[#This Row],[Total RN Hours  (*Adjusted for 8 minimum)]]</f>
        <v>13.798888888888889</v>
      </c>
      <c r="M384" s="14">
        <v>8.3000000000000007</v>
      </c>
      <c r="N384" s="14">
        <f>NurseSub24[[#This Row],[Additional Hours Needed to Get to 24]]*NurseSub24[[#This Row],[Hourly Wage Differential RN vs LPN]]</f>
        <v>114.53077777777779</v>
      </c>
    </row>
    <row r="385" spans="1:14" x14ac:dyDescent="0.35">
      <c r="A385" t="s">
        <v>18634</v>
      </c>
      <c r="B385" t="s">
        <v>21161</v>
      </c>
      <c r="C385" t="s">
        <v>15443</v>
      </c>
      <c r="D385" t="s">
        <v>19769</v>
      </c>
      <c r="E385" s="2">
        <v>49.87777777777778</v>
      </c>
      <c r="F385" s="2">
        <v>3.4414791713076407</v>
      </c>
      <c r="G385" s="2">
        <v>2.9868790376475829</v>
      </c>
      <c r="H385" s="2">
        <v>0.20478948540877701</v>
      </c>
      <c r="I385" s="2">
        <v>9.96435731788817E-2</v>
      </c>
      <c r="J385" s="2">
        <v>10.214444444444444</v>
      </c>
      <c r="K385" s="2">
        <v>10.214444444444444</v>
      </c>
      <c r="L385" s="2">
        <f>24-NurseSub24[[#This Row],[Total RN Hours  (*Adjusted for 8 minimum)]]</f>
        <v>13.785555555555556</v>
      </c>
      <c r="M385" s="14">
        <v>8.3000000000000007</v>
      </c>
      <c r="N385" s="14">
        <f>NurseSub24[[#This Row],[Additional Hours Needed to Get to 24]]*NurseSub24[[#This Row],[Hourly Wage Differential RN vs LPN]]</f>
        <v>114.42011111111113</v>
      </c>
    </row>
    <row r="386" spans="1:14" x14ac:dyDescent="0.35">
      <c r="A386" t="s">
        <v>18605</v>
      </c>
      <c r="B386" t="s">
        <v>650</v>
      </c>
      <c r="C386" t="s">
        <v>13949</v>
      </c>
      <c r="D386" t="s">
        <v>18818</v>
      </c>
      <c r="E386" s="2">
        <v>16.2</v>
      </c>
      <c r="F386" s="2">
        <v>4.526234567901235</v>
      </c>
      <c r="G386" s="2">
        <v>3.994341563786008</v>
      </c>
      <c r="H386" s="2">
        <v>0.63100137174211246</v>
      </c>
      <c r="I386" s="2">
        <v>0.36213991769547327</v>
      </c>
      <c r="J386" s="2">
        <v>10.222222222222221</v>
      </c>
      <c r="K386" s="2">
        <v>10.222222222222221</v>
      </c>
      <c r="L386" s="2">
        <f>24-NurseSub24[[#This Row],[Total RN Hours  (*Adjusted for 8 minimum)]]</f>
        <v>13.777777777777779</v>
      </c>
      <c r="M386" s="14">
        <v>8.3000000000000007</v>
      </c>
      <c r="N386" s="14">
        <f>NurseSub24[[#This Row],[Additional Hours Needed to Get to 24]]*NurseSub24[[#This Row],[Hourly Wage Differential RN vs LPN]]</f>
        <v>114.35555555555557</v>
      </c>
    </row>
    <row r="387" spans="1:14" x14ac:dyDescent="0.35">
      <c r="A387" t="s">
        <v>18645</v>
      </c>
      <c r="B387" t="s">
        <v>12853</v>
      </c>
      <c r="C387" t="s">
        <v>17862</v>
      </c>
      <c r="D387" t="s">
        <v>19904</v>
      </c>
      <c r="E387" s="2">
        <v>49.833333333333336</v>
      </c>
      <c r="F387" s="2">
        <v>3.2492374581939791</v>
      </c>
      <c r="G387" s="2">
        <v>2.9498394648829427</v>
      </c>
      <c r="H387" s="2">
        <v>0.20520178372352285</v>
      </c>
      <c r="I387" s="2">
        <v>0.19475808249721291</v>
      </c>
      <c r="J387" s="2">
        <v>10.225888888888889</v>
      </c>
      <c r="K387" s="2">
        <v>10.225888888888889</v>
      </c>
      <c r="L387" s="2">
        <f>24-NurseSub24[[#This Row],[Total RN Hours  (*Adjusted for 8 minimum)]]</f>
        <v>13.774111111111111</v>
      </c>
      <c r="M387" s="14">
        <v>8.3000000000000007</v>
      </c>
      <c r="N387" s="14">
        <f>NurseSub24[[#This Row],[Additional Hours Needed to Get to 24]]*NurseSub24[[#This Row],[Hourly Wage Differential RN vs LPN]]</f>
        <v>114.32512222222223</v>
      </c>
    </row>
    <row r="388" spans="1:14" x14ac:dyDescent="0.35">
      <c r="A388" t="s">
        <v>18619</v>
      </c>
      <c r="B388" t="s">
        <v>4830</v>
      </c>
      <c r="C388" t="s">
        <v>15602</v>
      </c>
      <c r="D388" t="s">
        <v>19348</v>
      </c>
      <c r="E388" s="2">
        <v>60.43333333333333</v>
      </c>
      <c r="F388" s="2">
        <v>3.2491891891891891</v>
      </c>
      <c r="G388" s="2">
        <v>3.0055727155727157</v>
      </c>
      <c r="H388" s="2">
        <v>0.16922963780106637</v>
      </c>
      <c r="I388" s="2">
        <v>6.0722559293987871E-2</v>
      </c>
      <c r="J388" s="2">
        <v>10.22711111111111</v>
      </c>
      <c r="K388" s="2">
        <v>10.22711111111111</v>
      </c>
      <c r="L388" s="2">
        <f>24-NurseSub24[[#This Row],[Total RN Hours  (*Adjusted for 8 minimum)]]</f>
        <v>13.77288888888889</v>
      </c>
      <c r="M388" s="14">
        <v>8.3000000000000007</v>
      </c>
      <c r="N388" s="14">
        <f>NurseSub24[[#This Row],[Additional Hours Needed to Get to 24]]*NurseSub24[[#This Row],[Hourly Wage Differential RN vs LPN]]</f>
        <v>114.3149777777778</v>
      </c>
    </row>
    <row r="389" spans="1:14" x14ac:dyDescent="0.35">
      <c r="A389" t="s">
        <v>18611</v>
      </c>
      <c r="B389" t="s">
        <v>2350</v>
      </c>
      <c r="C389" t="s">
        <v>14558</v>
      </c>
      <c r="D389" t="s">
        <v>18992</v>
      </c>
      <c r="E389" s="2">
        <v>89.988888888888894</v>
      </c>
      <c r="F389" s="2">
        <v>2.6529040622299047</v>
      </c>
      <c r="G389" s="2">
        <v>2.5375614273367084</v>
      </c>
      <c r="H389" s="2">
        <v>0.11367576243980738</v>
      </c>
      <c r="I389" s="2">
        <v>6.0062970737128039E-2</v>
      </c>
      <c r="J389" s="2">
        <v>10.229555555555557</v>
      </c>
      <c r="K389" s="2">
        <v>10.229555555555557</v>
      </c>
      <c r="L389" s="2">
        <f>24-NurseSub24[[#This Row],[Total RN Hours  (*Adjusted for 8 minimum)]]</f>
        <v>13.770444444444443</v>
      </c>
      <c r="M389" s="14">
        <v>8.3000000000000007</v>
      </c>
      <c r="N389" s="14">
        <f>NurseSub24[[#This Row],[Additional Hours Needed to Get to 24]]*NurseSub24[[#This Row],[Hourly Wage Differential RN vs LPN]]</f>
        <v>114.29468888888889</v>
      </c>
    </row>
    <row r="390" spans="1:14" x14ac:dyDescent="0.35">
      <c r="A390" t="s">
        <v>18626</v>
      </c>
      <c r="B390" t="s">
        <v>6715</v>
      </c>
      <c r="C390" t="s">
        <v>16387</v>
      </c>
      <c r="D390" t="s">
        <v>18747</v>
      </c>
      <c r="E390" s="2">
        <v>51.7</v>
      </c>
      <c r="F390" s="2">
        <v>2.6564324091983664</v>
      </c>
      <c r="G390" s="2">
        <v>2.578830861809585</v>
      </c>
      <c r="H390" s="2">
        <v>0.19793466580700619</v>
      </c>
      <c r="I390" s="2">
        <v>0.18289490651192777</v>
      </c>
      <c r="J390" s="2">
        <v>10.233222222222221</v>
      </c>
      <c r="K390" s="2">
        <v>10.233222222222221</v>
      </c>
      <c r="L390" s="2">
        <f>24-NurseSub24[[#This Row],[Total RN Hours  (*Adjusted for 8 minimum)]]</f>
        <v>13.766777777777779</v>
      </c>
      <c r="M390" s="14">
        <v>8.3000000000000007</v>
      </c>
      <c r="N390" s="14">
        <f>NurseSub24[[#This Row],[Additional Hours Needed to Get to 24]]*NurseSub24[[#This Row],[Hourly Wage Differential RN vs LPN]]</f>
        <v>114.26425555555558</v>
      </c>
    </row>
    <row r="391" spans="1:14" x14ac:dyDescent="0.35">
      <c r="A391" t="s">
        <v>18637</v>
      </c>
      <c r="B391" t="s">
        <v>9578</v>
      </c>
      <c r="C391" t="s">
        <v>17352</v>
      </c>
      <c r="D391" t="s">
        <v>19173</v>
      </c>
      <c r="E391" s="2">
        <v>67.966666666666669</v>
      </c>
      <c r="F391" s="2">
        <v>3.1480170017982672</v>
      </c>
      <c r="G391" s="2">
        <v>2.4775510871342163</v>
      </c>
      <c r="H391" s="2">
        <v>0.15064574137649175</v>
      </c>
      <c r="I391" s="2">
        <v>2.7282981853849926E-2</v>
      </c>
      <c r="J391" s="2">
        <v>10.238888888888889</v>
      </c>
      <c r="K391" s="2">
        <v>10.238888888888889</v>
      </c>
      <c r="L391" s="2">
        <f>24-NurseSub24[[#This Row],[Total RN Hours  (*Adjusted for 8 minimum)]]</f>
        <v>13.761111111111111</v>
      </c>
      <c r="M391" s="14">
        <v>8.3000000000000007</v>
      </c>
      <c r="N391" s="14">
        <f>NurseSub24[[#This Row],[Additional Hours Needed to Get to 24]]*NurseSub24[[#This Row],[Hourly Wage Differential RN vs LPN]]</f>
        <v>114.21722222222223</v>
      </c>
    </row>
    <row r="392" spans="1:14" x14ac:dyDescent="0.35">
      <c r="A392" t="s">
        <v>18637</v>
      </c>
      <c r="B392" t="s">
        <v>9595</v>
      </c>
      <c r="C392" t="s">
        <v>17360</v>
      </c>
      <c r="D392" t="s">
        <v>19854</v>
      </c>
      <c r="E392" s="2">
        <v>47.822222222222223</v>
      </c>
      <c r="F392" s="2">
        <v>3.6443540892193305</v>
      </c>
      <c r="G392" s="2">
        <v>3.3116287174721188</v>
      </c>
      <c r="H392" s="2">
        <v>0.21439358736059477</v>
      </c>
      <c r="I392" s="2">
        <v>9.3575743494423783E-2</v>
      </c>
      <c r="J392" s="2">
        <v>10.252777777777776</v>
      </c>
      <c r="K392" s="2">
        <v>10.252777777777776</v>
      </c>
      <c r="L392" s="2">
        <f>24-NurseSub24[[#This Row],[Total RN Hours  (*Adjusted for 8 minimum)]]</f>
        <v>13.747222222222224</v>
      </c>
      <c r="M392" s="14">
        <v>8.3000000000000007</v>
      </c>
      <c r="N392" s="14">
        <f>NurseSub24[[#This Row],[Additional Hours Needed to Get to 24]]*NurseSub24[[#This Row],[Hourly Wage Differential RN vs LPN]]</f>
        <v>114.10194444444447</v>
      </c>
    </row>
    <row r="393" spans="1:14" x14ac:dyDescent="0.35">
      <c r="A393" t="s">
        <v>18626</v>
      </c>
      <c r="B393" t="s">
        <v>6815</v>
      </c>
      <c r="C393" t="s">
        <v>15942</v>
      </c>
      <c r="D393" t="s">
        <v>19561</v>
      </c>
      <c r="E393" s="2">
        <v>64.7</v>
      </c>
      <c r="F393" s="2">
        <v>2.4824592134638506</v>
      </c>
      <c r="G393" s="2">
        <v>2.340264468487034</v>
      </c>
      <c r="H393" s="2">
        <v>0.15850077279752706</v>
      </c>
      <c r="I393" s="2">
        <v>0.15850077279752706</v>
      </c>
      <c r="J393" s="2">
        <v>10.255000000000001</v>
      </c>
      <c r="K393" s="2">
        <v>10.255000000000001</v>
      </c>
      <c r="L393" s="2">
        <f>24-NurseSub24[[#This Row],[Total RN Hours  (*Adjusted for 8 minimum)]]</f>
        <v>13.744999999999999</v>
      </c>
      <c r="M393" s="14">
        <v>8.3000000000000007</v>
      </c>
      <c r="N393" s="14">
        <f>NurseSub24[[#This Row],[Additional Hours Needed to Get to 24]]*NurseSub24[[#This Row],[Hourly Wage Differential RN vs LPN]]</f>
        <v>114.0835</v>
      </c>
    </row>
    <row r="394" spans="1:14" x14ac:dyDescent="0.35">
      <c r="A394" t="s">
        <v>18637</v>
      </c>
      <c r="B394" t="s">
        <v>9623</v>
      </c>
      <c r="C394" t="s">
        <v>16629</v>
      </c>
      <c r="D394" t="s">
        <v>19841</v>
      </c>
      <c r="E394" s="2">
        <v>33.766666666666666</v>
      </c>
      <c r="F394" s="2">
        <v>3.8370681145113523</v>
      </c>
      <c r="G394" s="2">
        <v>3.6595261599210267</v>
      </c>
      <c r="H394" s="2">
        <v>0.30402764067127341</v>
      </c>
      <c r="I394" s="2">
        <v>0.12648568608094768</v>
      </c>
      <c r="J394" s="2">
        <v>10.265999999999998</v>
      </c>
      <c r="K394" s="2">
        <v>10.265999999999998</v>
      </c>
      <c r="L394" s="2">
        <f>24-NurseSub24[[#This Row],[Total RN Hours  (*Adjusted for 8 minimum)]]</f>
        <v>13.734000000000002</v>
      </c>
      <c r="M394" s="14">
        <v>8.3000000000000007</v>
      </c>
      <c r="N394" s="14">
        <f>NurseSub24[[#This Row],[Additional Hours Needed to Get to 24]]*NurseSub24[[#This Row],[Hourly Wage Differential RN vs LPN]]</f>
        <v>113.99220000000003</v>
      </c>
    </row>
    <row r="395" spans="1:14" x14ac:dyDescent="0.35">
      <c r="A395" t="s">
        <v>18637</v>
      </c>
      <c r="B395" t="s">
        <v>9558</v>
      </c>
      <c r="C395" t="s">
        <v>17336</v>
      </c>
      <c r="D395" t="s">
        <v>18776</v>
      </c>
      <c r="E395" s="2">
        <v>30.855555555555554</v>
      </c>
      <c r="F395" s="2">
        <v>3.9314007922218224</v>
      </c>
      <c r="G395" s="2">
        <v>3.601818509182571</v>
      </c>
      <c r="H395" s="2">
        <v>0.33273316528628022</v>
      </c>
      <c r="I395" s="2">
        <v>0.24315808426359384</v>
      </c>
      <c r="J395" s="2">
        <v>10.266666666666667</v>
      </c>
      <c r="K395" s="2">
        <v>10.266666666666667</v>
      </c>
      <c r="L395" s="2">
        <f>24-NurseSub24[[#This Row],[Total RN Hours  (*Adjusted for 8 minimum)]]</f>
        <v>13.733333333333333</v>
      </c>
      <c r="M395" s="14">
        <v>8.3000000000000007</v>
      </c>
      <c r="N395" s="14">
        <f>NurseSub24[[#This Row],[Additional Hours Needed to Get to 24]]*NurseSub24[[#This Row],[Hourly Wage Differential RN vs LPN]]</f>
        <v>113.98666666666666</v>
      </c>
    </row>
    <row r="396" spans="1:14" x14ac:dyDescent="0.35">
      <c r="A396" t="s">
        <v>18605</v>
      </c>
      <c r="B396" t="s">
        <v>12268</v>
      </c>
      <c r="C396" t="s">
        <v>13884</v>
      </c>
      <c r="D396" t="s">
        <v>18794</v>
      </c>
      <c r="E396" s="2">
        <v>44.388888888888886</v>
      </c>
      <c r="F396" s="2">
        <v>4.3469211514392994</v>
      </c>
      <c r="G396" s="2">
        <v>3.8835919899874844</v>
      </c>
      <c r="H396" s="2">
        <v>0.2316645807259074</v>
      </c>
      <c r="I396" s="2">
        <v>8.2728410513141434E-2</v>
      </c>
      <c r="J396" s="2">
        <v>10.283333333333333</v>
      </c>
      <c r="K396" s="2">
        <v>10.283333333333333</v>
      </c>
      <c r="L396" s="2">
        <f>24-NurseSub24[[#This Row],[Total RN Hours  (*Adjusted for 8 minimum)]]</f>
        <v>13.716666666666667</v>
      </c>
      <c r="M396" s="14">
        <v>8.3000000000000007</v>
      </c>
      <c r="N396" s="14">
        <f>NurseSub24[[#This Row],[Additional Hours Needed to Get to 24]]*NurseSub24[[#This Row],[Hourly Wage Differential RN vs LPN]]</f>
        <v>113.84833333333334</v>
      </c>
    </row>
    <row r="397" spans="1:14" x14ac:dyDescent="0.35">
      <c r="A397" t="s">
        <v>18619</v>
      </c>
      <c r="B397" t="s">
        <v>4814</v>
      </c>
      <c r="C397" t="s">
        <v>15529</v>
      </c>
      <c r="D397" t="s">
        <v>19314</v>
      </c>
      <c r="E397" s="2">
        <v>77</v>
      </c>
      <c r="F397" s="2">
        <v>3.906059163059163</v>
      </c>
      <c r="G397" s="2">
        <v>3.7973665223665227</v>
      </c>
      <c r="H397" s="2">
        <v>0.13356709956709956</v>
      </c>
      <c r="I397" s="2">
        <v>0.11047907647907648</v>
      </c>
      <c r="J397" s="2">
        <v>10.284666666666666</v>
      </c>
      <c r="K397" s="2">
        <v>10.284666666666666</v>
      </c>
      <c r="L397" s="2">
        <f>24-NurseSub24[[#This Row],[Total RN Hours  (*Adjusted for 8 minimum)]]</f>
        <v>13.715333333333334</v>
      </c>
      <c r="M397" s="14">
        <v>8.3000000000000007</v>
      </c>
      <c r="N397" s="14">
        <f>NurseSub24[[#This Row],[Additional Hours Needed to Get to 24]]*NurseSub24[[#This Row],[Hourly Wage Differential RN vs LPN]]</f>
        <v>113.83726666666668</v>
      </c>
    </row>
    <row r="398" spans="1:14" x14ac:dyDescent="0.35">
      <c r="A398" t="s">
        <v>18645</v>
      </c>
      <c r="B398" t="s">
        <v>12989</v>
      </c>
      <c r="C398" t="s">
        <v>17874</v>
      </c>
      <c r="D398" t="s">
        <v>20032</v>
      </c>
      <c r="E398" s="2">
        <v>19.155555555555555</v>
      </c>
      <c r="F398" s="2">
        <v>3.7458526682134567</v>
      </c>
      <c r="G398" s="2">
        <v>1.8970011600928074</v>
      </c>
      <c r="H398" s="2">
        <v>0.53751160092807426</v>
      </c>
      <c r="I398" s="2">
        <v>0</v>
      </c>
      <c r="J398" s="2">
        <v>10.296333333333333</v>
      </c>
      <c r="K398" s="2">
        <v>10.296333333333333</v>
      </c>
      <c r="L398" s="2">
        <f>24-NurseSub24[[#This Row],[Total RN Hours  (*Adjusted for 8 minimum)]]</f>
        <v>13.703666666666667</v>
      </c>
      <c r="M398" s="14">
        <v>8.3000000000000007</v>
      </c>
      <c r="N398" s="14">
        <f>NurseSub24[[#This Row],[Additional Hours Needed to Get to 24]]*NurseSub24[[#This Row],[Hourly Wage Differential RN vs LPN]]</f>
        <v>113.74043333333334</v>
      </c>
    </row>
    <row r="399" spans="1:14" x14ac:dyDescent="0.35">
      <c r="A399" t="s">
        <v>18645</v>
      </c>
      <c r="B399" t="s">
        <v>11176</v>
      </c>
      <c r="C399" t="s">
        <v>17856</v>
      </c>
      <c r="D399" t="s">
        <v>20016</v>
      </c>
      <c r="E399" s="2">
        <v>80.088888888888889</v>
      </c>
      <c r="F399" s="2">
        <v>2.3735335738068812</v>
      </c>
      <c r="G399" s="2">
        <v>2.1504758601553831</v>
      </c>
      <c r="H399" s="2">
        <v>0.12859322974472809</v>
      </c>
      <c r="I399" s="2">
        <v>3.031908990011099E-2</v>
      </c>
      <c r="J399" s="2">
        <v>10.298888888888889</v>
      </c>
      <c r="K399" s="2">
        <v>10.298888888888889</v>
      </c>
      <c r="L399" s="2">
        <f>24-NurseSub24[[#This Row],[Total RN Hours  (*Adjusted for 8 minimum)]]</f>
        <v>13.701111111111111</v>
      </c>
      <c r="M399" s="14">
        <v>8.3000000000000007</v>
      </c>
      <c r="N399" s="14">
        <f>NurseSub24[[#This Row],[Additional Hours Needed to Get to 24]]*NurseSub24[[#This Row],[Hourly Wage Differential RN vs LPN]]</f>
        <v>113.71922222222223</v>
      </c>
    </row>
    <row r="400" spans="1:14" x14ac:dyDescent="0.35">
      <c r="A400" t="s">
        <v>18627</v>
      </c>
      <c r="B400" t="s">
        <v>6931</v>
      </c>
      <c r="C400" t="s">
        <v>16457</v>
      </c>
      <c r="D400" t="s">
        <v>19604</v>
      </c>
      <c r="E400" s="2">
        <v>53.855555555555554</v>
      </c>
      <c r="F400" s="2">
        <v>1.2949123168970493</v>
      </c>
      <c r="G400" s="2">
        <v>1.2569506911491644</v>
      </c>
      <c r="H400" s="2">
        <v>0.19128945739632763</v>
      </c>
      <c r="I400" s="2">
        <v>0.15332783164844233</v>
      </c>
      <c r="J400" s="2">
        <v>10.302</v>
      </c>
      <c r="K400" s="2">
        <v>10.302</v>
      </c>
      <c r="L400" s="2">
        <f>24-NurseSub24[[#This Row],[Total RN Hours  (*Adjusted for 8 minimum)]]</f>
        <v>13.698</v>
      </c>
      <c r="M400" s="14">
        <v>8.3000000000000007</v>
      </c>
      <c r="N400" s="14">
        <f>NurseSub24[[#This Row],[Additional Hours Needed to Get to 24]]*NurseSub24[[#This Row],[Hourly Wage Differential RN vs LPN]]</f>
        <v>113.69340000000001</v>
      </c>
    </row>
    <row r="401" spans="1:14" x14ac:dyDescent="0.35">
      <c r="A401" t="s">
        <v>18645</v>
      </c>
      <c r="B401" t="s">
        <v>13218</v>
      </c>
      <c r="C401" t="s">
        <v>18494</v>
      </c>
      <c r="D401" t="s">
        <v>18691</v>
      </c>
      <c r="E401" s="2">
        <v>30.622222222222224</v>
      </c>
      <c r="F401" s="2">
        <v>2.5859034833091434</v>
      </c>
      <c r="G401" s="2">
        <v>2.3042452830188678</v>
      </c>
      <c r="H401" s="2">
        <v>0.33662917271407838</v>
      </c>
      <c r="I401" s="2">
        <v>5.4970972423802611E-2</v>
      </c>
      <c r="J401" s="2">
        <v>10.308333333333334</v>
      </c>
      <c r="K401" s="2">
        <v>10.308333333333334</v>
      </c>
      <c r="L401" s="2">
        <f>24-NurseSub24[[#This Row],[Total RN Hours  (*Adjusted for 8 minimum)]]</f>
        <v>13.691666666666666</v>
      </c>
      <c r="M401" s="14">
        <v>8.3000000000000007</v>
      </c>
      <c r="N401" s="14">
        <f>NurseSub24[[#This Row],[Additional Hours Needed to Get to 24]]*NurseSub24[[#This Row],[Hourly Wage Differential RN vs LPN]]</f>
        <v>113.64083333333335</v>
      </c>
    </row>
    <row r="402" spans="1:14" x14ac:dyDescent="0.35">
      <c r="A402" t="s">
        <v>18619</v>
      </c>
      <c r="B402" t="s">
        <v>4867</v>
      </c>
      <c r="C402" t="s">
        <v>15615</v>
      </c>
      <c r="D402" t="s">
        <v>19345</v>
      </c>
      <c r="E402" s="2">
        <v>54.333333333333336</v>
      </c>
      <c r="F402" s="2">
        <v>3.7821063394683021</v>
      </c>
      <c r="G402" s="2">
        <v>3.6387525562372187</v>
      </c>
      <c r="H402" s="2">
        <v>0.19003067484662575</v>
      </c>
      <c r="I402" s="2">
        <v>4.6676891615541921E-2</v>
      </c>
      <c r="J402" s="2">
        <v>10.324999999999999</v>
      </c>
      <c r="K402" s="2">
        <v>10.324999999999999</v>
      </c>
      <c r="L402" s="2">
        <f>24-NurseSub24[[#This Row],[Total RN Hours  (*Adjusted for 8 minimum)]]</f>
        <v>13.675000000000001</v>
      </c>
      <c r="M402" s="14">
        <v>8.3000000000000007</v>
      </c>
      <c r="N402" s="14">
        <f>NurseSub24[[#This Row],[Additional Hours Needed to Get to 24]]*NurseSub24[[#This Row],[Hourly Wage Differential RN vs LPN]]</f>
        <v>113.50250000000001</v>
      </c>
    </row>
    <row r="403" spans="1:14" x14ac:dyDescent="0.35">
      <c r="A403" t="s">
        <v>18619</v>
      </c>
      <c r="B403" t="s">
        <v>4729</v>
      </c>
      <c r="C403" t="s">
        <v>15528</v>
      </c>
      <c r="D403" t="s">
        <v>19312</v>
      </c>
      <c r="E403" s="2">
        <v>142.4</v>
      </c>
      <c r="F403" s="2">
        <v>3.2720708489388262</v>
      </c>
      <c r="G403" s="2">
        <v>2.9711766541822722</v>
      </c>
      <c r="H403" s="2">
        <v>7.2523408239700368E-2</v>
      </c>
      <c r="I403" s="2">
        <v>3.1949126092384518E-2</v>
      </c>
      <c r="J403" s="2">
        <v>10.327333333333332</v>
      </c>
      <c r="K403" s="2">
        <v>10.327333333333332</v>
      </c>
      <c r="L403" s="2">
        <f>24-NurseSub24[[#This Row],[Total RN Hours  (*Adjusted for 8 minimum)]]</f>
        <v>13.672666666666668</v>
      </c>
      <c r="M403" s="14">
        <v>8.3000000000000007</v>
      </c>
      <c r="N403" s="14">
        <f>NurseSub24[[#This Row],[Additional Hours Needed to Get to 24]]*NurseSub24[[#This Row],[Hourly Wage Differential RN vs LPN]]</f>
        <v>113.48313333333336</v>
      </c>
    </row>
    <row r="404" spans="1:14" x14ac:dyDescent="0.35">
      <c r="A404" t="s">
        <v>18606</v>
      </c>
      <c r="B404" t="s">
        <v>1322</v>
      </c>
      <c r="C404" t="s">
        <v>14162</v>
      </c>
      <c r="D404" t="s">
        <v>18865</v>
      </c>
      <c r="E404" s="2">
        <v>47.1</v>
      </c>
      <c r="F404" s="2">
        <v>2.9561924982307151</v>
      </c>
      <c r="G404" s="2">
        <v>2.6971691436659588</v>
      </c>
      <c r="H404" s="2">
        <v>0.21948572776598252</v>
      </c>
      <c r="I404" s="2">
        <v>9.3984430290162777E-2</v>
      </c>
      <c r="J404" s="2">
        <v>10.337777777777777</v>
      </c>
      <c r="K404" s="2">
        <v>10.337777777777777</v>
      </c>
      <c r="L404" s="2">
        <f>24-NurseSub24[[#This Row],[Total RN Hours  (*Adjusted for 8 minimum)]]</f>
        <v>13.662222222222223</v>
      </c>
      <c r="M404" s="14">
        <v>8.3000000000000007</v>
      </c>
      <c r="N404" s="14">
        <f>NurseSub24[[#This Row],[Additional Hours Needed to Get to 24]]*NurseSub24[[#This Row],[Hourly Wage Differential RN vs LPN]]</f>
        <v>113.39644444444446</v>
      </c>
    </row>
    <row r="405" spans="1:14" x14ac:dyDescent="0.35">
      <c r="A405" t="s">
        <v>18605</v>
      </c>
      <c r="B405" t="s">
        <v>12435</v>
      </c>
      <c r="C405" t="s">
        <v>13903</v>
      </c>
      <c r="D405" t="s">
        <v>18794</v>
      </c>
      <c r="E405" s="2">
        <v>54.755555555555553</v>
      </c>
      <c r="F405" s="2">
        <v>4.1306939935064939</v>
      </c>
      <c r="G405" s="2">
        <v>3.7280296266233766</v>
      </c>
      <c r="H405" s="2">
        <v>0.18932426948051953</v>
      </c>
      <c r="I405" s="2">
        <v>8.5834009740259745E-2</v>
      </c>
      <c r="J405" s="2">
        <v>10.366555555555557</v>
      </c>
      <c r="K405" s="2">
        <v>10.366555555555557</v>
      </c>
      <c r="L405" s="2">
        <f>24-NurseSub24[[#This Row],[Total RN Hours  (*Adjusted for 8 minimum)]]</f>
        <v>13.633444444444443</v>
      </c>
      <c r="M405" s="14">
        <v>8.3000000000000007</v>
      </c>
      <c r="N405" s="14">
        <f>NurseSub24[[#This Row],[Additional Hours Needed to Get to 24]]*NurseSub24[[#This Row],[Hourly Wage Differential RN vs LPN]]</f>
        <v>113.15758888888888</v>
      </c>
    </row>
    <row r="406" spans="1:14" x14ac:dyDescent="0.35">
      <c r="A406" t="s">
        <v>18644</v>
      </c>
      <c r="B406" t="s">
        <v>10939</v>
      </c>
      <c r="C406" t="s">
        <v>16219</v>
      </c>
      <c r="D406" t="s">
        <v>18659</v>
      </c>
      <c r="E406" s="2">
        <v>29.866666666666667</v>
      </c>
      <c r="F406" s="2">
        <v>3.9957142857142856</v>
      </c>
      <c r="G406" s="2">
        <v>3.5471614583333331</v>
      </c>
      <c r="H406" s="2">
        <v>0.34794642857142855</v>
      </c>
      <c r="I406" s="2">
        <v>0.20248511904761904</v>
      </c>
      <c r="J406" s="2">
        <v>10.391999999999999</v>
      </c>
      <c r="K406" s="2">
        <v>10.391999999999999</v>
      </c>
      <c r="L406" s="2">
        <f>24-NurseSub24[[#This Row],[Total RN Hours  (*Adjusted for 8 minimum)]]</f>
        <v>13.608000000000001</v>
      </c>
      <c r="M406" s="14">
        <v>8.3000000000000007</v>
      </c>
      <c r="N406" s="14">
        <f>NurseSub24[[#This Row],[Additional Hours Needed to Get to 24]]*NurseSub24[[#This Row],[Hourly Wage Differential RN vs LPN]]</f>
        <v>112.94640000000001</v>
      </c>
    </row>
    <row r="407" spans="1:14" x14ac:dyDescent="0.35">
      <c r="A407" t="s">
        <v>18605</v>
      </c>
      <c r="B407" t="s">
        <v>12703</v>
      </c>
      <c r="C407" t="s">
        <v>13892</v>
      </c>
      <c r="D407" t="s">
        <v>18796</v>
      </c>
      <c r="E407" s="2">
        <v>14.277777777777779</v>
      </c>
      <c r="F407" s="2">
        <v>6.9234630350194539</v>
      </c>
      <c r="G407" s="2">
        <v>6.2968871595330747</v>
      </c>
      <c r="H407" s="2">
        <v>0.72814785992217901</v>
      </c>
      <c r="I407" s="2">
        <v>0.35214007782101164</v>
      </c>
      <c r="J407" s="2">
        <v>10.396333333333335</v>
      </c>
      <c r="K407" s="2">
        <v>10.396333333333335</v>
      </c>
      <c r="L407" s="2">
        <f>24-NurseSub24[[#This Row],[Total RN Hours  (*Adjusted for 8 minimum)]]</f>
        <v>13.603666666666665</v>
      </c>
      <c r="M407" s="14">
        <v>8.3000000000000007</v>
      </c>
      <c r="N407" s="14">
        <f>NurseSub24[[#This Row],[Additional Hours Needed to Get to 24]]*NurseSub24[[#This Row],[Hourly Wage Differential RN vs LPN]]</f>
        <v>112.91043333333333</v>
      </c>
    </row>
    <row r="408" spans="1:14" x14ac:dyDescent="0.35">
      <c r="A408" t="s">
        <v>18637</v>
      </c>
      <c r="B408" t="s">
        <v>9631</v>
      </c>
      <c r="C408" t="s">
        <v>17372</v>
      </c>
      <c r="D408" t="s">
        <v>18958</v>
      </c>
      <c r="E408" s="2">
        <v>51.611111111111114</v>
      </c>
      <c r="F408" s="2">
        <v>4.9363487621097946</v>
      </c>
      <c r="G408" s="2">
        <v>4.6067448869752416</v>
      </c>
      <c r="H408" s="2">
        <v>0.20150269106566202</v>
      </c>
      <c r="I408" s="2">
        <v>9.2387513455328293E-2</v>
      </c>
      <c r="J408" s="2">
        <v>10.399777777777778</v>
      </c>
      <c r="K408" s="2">
        <v>10.399777777777778</v>
      </c>
      <c r="L408" s="2">
        <f>24-NurseSub24[[#This Row],[Total RN Hours  (*Adjusted for 8 minimum)]]</f>
        <v>13.600222222222222</v>
      </c>
      <c r="M408" s="14">
        <v>8.3000000000000007</v>
      </c>
      <c r="N408" s="14">
        <f>NurseSub24[[#This Row],[Additional Hours Needed to Get to 24]]*NurseSub24[[#This Row],[Hourly Wage Differential RN vs LPN]]</f>
        <v>112.88184444444445</v>
      </c>
    </row>
    <row r="409" spans="1:14" x14ac:dyDescent="0.35">
      <c r="A409" t="s">
        <v>18605</v>
      </c>
      <c r="B409" t="s">
        <v>12634</v>
      </c>
      <c r="C409" t="s">
        <v>18383</v>
      </c>
      <c r="D409" t="s">
        <v>18794</v>
      </c>
      <c r="E409" s="2">
        <v>37.455555555555556</v>
      </c>
      <c r="F409" s="2">
        <v>4.3301839216849602</v>
      </c>
      <c r="G409" s="2">
        <v>4.0468199347374672</v>
      </c>
      <c r="H409" s="2">
        <v>0.27773361020468701</v>
      </c>
      <c r="I409" s="2">
        <v>0.15559774547611982</v>
      </c>
      <c r="J409" s="2">
        <v>10.402666666666665</v>
      </c>
      <c r="K409" s="2">
        <v>10.402666666666665</v>
      </c>
      <c r="L409" s="2">
        <f>24-NurseSub24[[#This Row],[Total RN Hours  (*Adjusted for 8 minimum)]]</f>
        <v>13.597333333333335</v>
      </c>
      <c r="M409" s="14">
        <v>8.3000000000000007</v>
      </c>
      <c r="N409" s="14">
        <f>NurseSub24[[#This Row],[Additional Hours Needed to Get to 24]]*NurseSub24[[#This Row],[Hourly Wage Differential RN vs LPN]]</f>
        <v>112.85786666666669</v>
      </c>
    </row>
    <row r="410" spans="1:14" x14ac:dyDescent="0.35">
      <c r="A410" t="s">
        <v>18637</v>
      </c>
      <c r="B410" t="s">
        <v>9743</v>
      </c>
      <c r="C410" t="s">
        <v>17300</v>
      </c>
      <c r="D410" t="s">
        <v>19837</v>
      </c>
      <c r="E410" s="2">
        <v>25.18888888888889</v>
      </c>
      <c r="F410" s="2">
        <v>3.2758447287163652</v>
      </c>
      <c r="G410" s="2">
        <v>3.0659329510366122</v>
      </c>
      <c r="H410" s="2">
        <v>0.41312307013674465</v>
      </c>
      <c r="I410" s="2">
        <v>0.20321129245699163</v>
      </c>
      <c r="J410" s="2">
        <v>10.406111111111112</v>
      </c>
      <c r="K410" s="2">
        <v>10.406111111111112</v>
      </c>
      <c r="L410" s="2">
        <f>24-NurseSub24[[#This Row],[Total RN Hours  (*Adjusted for 8 minimum)]]</f>
        <v>13.593888888888888</v>
      </c>
      <c r="M410" s="14">
        <v>8.3000000000000007</v>
      </c>
      <c r="N410" s="14">
        <f>NurseSub24[[#This Row],[Additional Hours Needed to Get to 24]]*NurseSub24[[#This Row],[Hourly Wage Differential RN vs LPN]]</f>
        <v>112.82927777777778</v>
      </c>
    </row>
    <row r="411" spans="1:14" x14ac:dyDescent="0.35">
      <c r="A411" t="s">
        <v>18636</v>
      </c>
      <c r="B411" t="s">
        <v>8945</v>
      </c>
      <c r="C411" t="s">
        <v>14496</v>
      </c>
      <c r="D411" t="s">
        <v>18670</v>
      </c>
      <c r="E411" s="2">
        <v>69.522222222222226</v>
      </c>
      <c r="F411" s="2">
        <v>3.2076809972830431</v>
      </c>
      <c r="G411" s="2">
        <v>3.0277225507431673</v>
      </c>
      <c r="H411" s="2">
        <v>0.14990091097970273</v>
      </c>
      <c r="I411" s="2">
        <v>5.8363432955090305E-2</v>
      </c>
      <c r="J411" s="2">
        <v>10.421444444444445</v>
      </c>
      <c r="K411" s="2">
        <v>10.421444444444445</v>
      </c>
      <c r="L411" s="2">
        <f>24-NurseSub24[[#This Row],[Total RN Hours  (*Adjusted for 8 minimum)]]</f>
        <v>13.578555555555555</v>
      </c>
      <c r="M411" s="14">
        <v>8.3000000000000007</v>
      </c>
      <c r="N411" s="14">
        <f>NurseSub24[[#This Row],[Additional Hours Needed to Get to 24]]*NurseSub24[[#This Row],[Hourly Wage Differential RN vs LPN]]</f>
        <v>112.70201111111112</v>
      </c>
    </row>
    <row r="412" spans="1:14" x14ac:dyDescent="0.35">
      <c r="A412" t="s">
        <v>18645</v>
      </c>
      <c r="B412" t="s">
        <v>13368</v>
      </c>
      <c r="C412" t="s">
        <v>15098</v>
      </c>
      <c r="D412" t="s">
        <v>20028</v>
      </c>
      <c r="E412" s="2">
        <v>59.222222222222221</v>
      </c>
      <c r="F412" s="2">
        <v>3.073457786116323</v>
      </c>
      <c r="G412" s="2">
        <v>2.657108818011257</v>
      </c>
      <c r="H412" s="2">
        <v>0.17613696060037523</v>
      </c>
      <c r="I412" s="2">
        <v>4.5555347091932458E-2</v>
      </c>
      <c r="J412" s="2">
        <v>10.431222222222221</v>
      </c>
      <c r="K412" s="2">
        <v>10.431222222222221</v>
      </c>
      <c r="L412" s="2">
        <f>24-NurseSub24[[#This Row],[Total RN Hours  (*Adjusted for 8 minimum)]]</f>
        <v>13.568777777777779</v>
      </c>
      <c r="M412" s="14">
        <v>8.3000000000000007</v>
      </c>
      <c r="N412" s="14">
        <f>NurseSub24[[#This Row],[Additional Hours Needed to Get to 24]]*NurseSub24[[#This Row],[Hourly Wage Differential RN vs LPN]]</f>
        <v>112.62085555555558</v>
      </c>
    </row>
    <row r="413" spans="1:14" x14ac:dyDescent="0.35">
      <c r="A413" t="s">
        <v>18616</v>
      </c>
      <c r="B413" t="s">
        <v>3965</v>
      </c>
      <c r="C413" t="s">
        <v>15235</v>
      </c>
      <c r="D413" t="s">
        <v>18944</v>
      </c>
      <c r="E413" s="2">
        <v>15.977777777777778</v>
      </c>
      <c r="F413" s="2">
        <v>5.730424200278164</v>
      </c>
      <c r="G413" s="2">
        <v>5.346314325452016</v>
      </c>
      <c r="H413" s="2">
        <v>0.65319888734353271</v>
      </c>
      <c r="I413" s="2">
        <v>0.48115438108484004</v>
      </c>
      <c r="J413" s="2">
        <v>10.436666666666667</v>
      </c>
      <c r="K413" s="2">
        <v>10.436666666666667</v>
      </c>
      <c r="L413" s="2">
        <f>24-NurseSub24[[#This Row],[Total RN Hours  (*Adjusted for 8 minimum)]]</f>
        <v>13.563333333333333</v>
      </c>
      <c r="M413" s="14">
        <v>8.3000000000000007</v>
      </c>
      <c r="N413" s="14">
        <f>NurseSub24[[#This Row],[Additional Hours Needed to Get to 24]]*NurseSub24[[#This Row],[Hourly Wage Differential RN vs LPN]]</f>
        <v>112.57566666666666</v>
      </c>
    </row>
    <row r="414" spans="1:14" x14ac:dyDescent="0.35">
      <c r="A414" t="s">
        <v>18645</v>
      </c>
      <c r="B414" t="s">
        <v>13073</v>
      </c>
      <c r="C414" t="s">
        <v>18513</v>
      </c>
      <c r="D414" t="s">
        <v>20270</v>
      </c>
      <c r="E414" s="2">
        <v>19.233333333333334</v>
      </c>
      <c r="F414" s="2">
        <v>4.8734430964760245</v>
      </c>
      <c r="G414" s="2">
        <v>4.2049393414211433</v>
      </c>
      <c r="H414" s="2">
        <v>0.5437146158290006</v>
      </c>
      <c r="I414" s="2">
        <v>0.1908261120739457</v>
      </c>
      <c r="J414" s="2">
        <v>10.457444444444445</v>
      </c>
      <c r="K414" s="2">
        <v>10.457444444444445</v>
      </c>
      <c r="L414" s="2">
        <f>24-NurseSub24[[#This Row],[Total RN Hours  (*Adjusted for 8 minimum)]]</f>
        <v>13.542555555555555</v>
      </c>
      <c r="M414" s="14">
        <v>8.3000000000000007</v>
      </c>
      <c r="N414" s="14">
        <f>NurseSub24[[#This Row],[Additional Hours Needed to Get to 24]]*NurseSub24[[#This Row],[Hourly Wage Differential RN vs LPN]]</f>
        <v>112.40321111111112</v>
      </c>
    </row>
    <row r="415" spans="1:14" x14ac:dyDescent="0.35">
      <c r="A415" t="s">
        <v>18619</v>
      </c>
      <c r="B415" t="s">
        <v>4680</v>
      </c>
      <c r="C415" t="s">
        <v>15540</v>
      </c>
      <c r="D415" t="s">
        <v>19313</v>
      </c>
      <c r="E415" s="2">
        <v>110.63333333333334</v>
      </c>
      <c r="F415" s="2">
        <v>3.3720548357939131</v>
      </c>
      <c r="G415" s="2">
        <v>2.9906879582203469</v>
      </c>
      <c r="H415" s="2">
        <v>9.4727327508285622E-2</v>
      </c>
      <c r="I415" s="2">
        <v>1.3026011850959123E-2</v>
      </c>
      <c r="J415" s="2">
        <v>10.48</v>
      </c>
      <c r="K415" s="2">
        <v>10.48</v>
      </c>
      <c r="L415" s="2">
        <f>24-NurseSub24[[#This Row],[Total RN Hours  (*Adjusted for 8 minimum)]]</f>
        <v>13.52</v>
      </c>
      <c r="M415" s="14">
        <v>8.3000000000000007</v>
      </c>
      <c r="N415" s="14">
        <f>NurseSub24[[#This Row],[Additional Hours Needed to Get to 24]]*NurseSub24[[#This Row],[Hourly Wage Differential RN vs LPN]]</f>
        <v>112.21600000000001</v>
      </c>
    </row>
    <row r="416" spans="1:14" x14ac:dyDescent="0.35">
      <c r="A416" t="s">
        <v>18614</v>
      </c>
      <c r="B416" t="s">
        <v>3117</v>
      </c>
      <c r="C416" t="s">
        <v>14735</v>
      </c>
      <c r="D416" t="s">
        <v>19082</v>
      </c>
      <c r="E416" s="2">
        <v>53.788888888888891</v>
      </c>
      <c r="F416" s="2">
        <v>2.7649266680437927</v>
      </c>
      <c r="G416" s="2">
        <v>2.6427535633133652</v>
      </c>
      <c r="H416" s="2">
        <v>0.19495145631067962</v>
      </c>
      <c r="I416" s="2">
        <v>9.2532534600289193E-2</v>
      </c>
      <c r="J416" s="2">
        <v>10.486222222222223</v>
      </c>
      <c r="K416" s="2">
        <v>10.486222222222223</v>
      </c>
      <c r="L416" s="2">
        <f>24-NurseSub24[[#This Row],[Total RN Hours  (*Adjusted for 8 minimum)]]</f>
        <v>13.513777777777777</v>
      </c>
      <c r="M416" s="14">
        <v>8.3000000000000007</v>
      </c>
      <c r="N416" s="14">
        <f>NurseSub24[[#This Row],[Additional Hours Needed to Get to 24]]*NurseSub24[[#This Row],[Hourly Wage Differential RN vs LPN]]</f>
        <v>112.16435555555556</v>
      </c>
    </row>
    <row r="417" spans="1:14" x14ac:dyDescent="0.35">
      <c r="A417" t="s">
        <v>18645</v>
      </c>
      <c r="B417" t="s">
        <v>11081</v>
      </c>
      <c r="C417" t="s">
        <v>17855</v>
      </c>
      <c r="D417" t="s">
        <v>20014</v>
      </c>
      <c r="E417" s="2">
        <v>44.4</v>
      </c>
      <c r="F417" s="2">
        <v>2.9684634634634639</v>
      </c>
      <c r="G417" s="2">
        <v>2.7664814814814815</v>
      </c>
      <c r="H417" s="2">
        <v>0.23624624624624627</v>
      </c>
      <c r="I417" s="2">
        <v>3.792542542542543E-2</v>
      </c>
      <c r="J417" s="2">
        <v>10.489333333333335</v>
      </c>
      <c r="K417" s="2">
        <v>10.489333333333335</v>
      </c>
      <c r="L417" s="2">
        <f>24-NurseSub24[[#This Row],[Total RN Hours  (*Adjusted for 8 minimum)]]</f>
        <v>13.510666666666665</v>
      </c>
      <c r="M417" s="14">
        <v>8.3000000000000007</v>
      </c>
      <c r="N417" s="14">
        <f>NurseSub24[[#This Row],[Additional Hours Needed to Get to 24]]*NurseSub24[[#This Row],[Hourly Wage Differential RN vs LPN]]</f>
        <v>112.13853333333333</v>
      </c>
    </row>
    <row r="418" spans="1:14" x14ac:dyDescent="0.35">
      <c r="A418" t="s">
        <v>18637</v>
      </c>
      <c r="B418" t="s">
        <v>20700</v>
      </c>
      <c r="C418" t="s">
        <v>16520</v>
      </c>
      <c r="D418" t="s">
        <v>19840</v>
      </c>
      <c r="E418" s="2">
        <v>52.3</v>
      </c>
      <c r="F418" s="2">
        <v>3.78913533035904</v>
      </c>
      <c r="G418" s="2">
        <v>3.6806161036753773</v>
      </c>
      <c r="H418" s="2">
        <v>0.2006585935840238</v>
      </c>
      <c r="I418" s="2">
        <v>9.2139366900361175E-2</v>
      </c>
      <c r="J418" s="2">
        <v>10.494444444444444</v>
      </c>
      <c r="K418" s="2">
        <v>10.494444444444444</v>
      </c>
      <c r="L418" s="2">
        <f>24-NurseSub24[[#This Row],[Total RN Hours  (*Adjusted for 8 minimum)]]</f>
        <v>13.505555555555556</v>
      </c>
      <c r="M418" s="14">
        <v>8.3000000000000007</v>
      </c>
      <c r="N418" s="14">
        <f>NurseSub24[[#This Row],[Additional Hours Needed to Get to 24]]*NurseSub24[[#This Row],[Hourly Wage Differential RN vs LPN]]</f>
        <v>112.09611111111113</v>
      </c>
    </row>
    <row r="419" spans="1:14" x14ac:dyDescent="0.35">
      <c r="A419" t="s">
        <v>18637</v>
      </c>
      <c r="B419" t="s">
        <v>9734</v>
      </c>
      <c r="C419" t="s">
        <v>13665</v>
      </c>
      <c r="D419" t="s">
        <v>19786</v>
      </c>
      <c r="E419" s="2">
        <v>53.444444444444443</v>
      </c>
      <c r="F419" s="2">
        <v>3.2534885654885648</v>
      </c>
      <c r="G419" s="2">
        <v>3.0398191268191264</v>
      </c>
      <c r="H419" s="2">
        <v>0.1964137214137214</v>
      </c>
      <c r="I419" s="2">
        <v>8.7889812889812888E-2</v>
      </c>
      <c r="J419" s="2">
        <v>10.497222222222222</v>
      </c>
      <c r="K419" s="2">
        <v>10.497222222222222</v>
      </c>
      <c r="L419" s="2">
        <f>24-NurseSub24[[#This Row],[Total RN Hours  (*Adjusted for 8 minimum)]]</f>
        <v>13.502777777777778</v>
      </c>
      <c r="M419" s="14">
        <v>8.3000000000000007</v>
      </c>
      <c r="N419" s="14">
        <f>NurseSub24[[#This Row],[Additional Hours Needed to Get to 24]]*NurseSub24[[#This Row],[Hourly Wage Differential RN vs LPN]]</f>
        <v>112.07305555555557</v>
      </c>
    </row>
    <row r="420" spans="1:14" x14ac:dyDescent="0.35">
      <c r="A420" t="s">
        <v>18645</v>
      </c>
      <c r="B420" t="s">
        <v>13190</v>
      </c>
      <c r="C420" t="s">
        <v>13952</v>
      </c>
      <c r="D420" t="s">
        <v>20050</v>
      </c>
      <c r="E420" s="2">
        <v>55.922222222222224</v>
      </c>
      <c r="F420" s="2">
        <v>3.8513351877607787</v>
      </c>
      <c r="G420" s="2">
        <v>3.6133061792171666</v>
      </c>
      <c r="H420" s="2">
        <v>0.18771110669580768</v>
      </c>
      <c r="I420" s="2">
        <v>6.4573812835287098E-2</v>
      </c>
      <c r="J420" s="2">
        <v>10.497222222222224</v>
      </c>
      <c r="K420" s="2">
        <v>10.497222222222224</v>
      </c>
      <c r="L420" s="2">
        <f>24-NurseSub24[[#This Row],[Total RN Hours  (*Adjusted for 8 minimum)]]</f>
        <v>13.502777777777776</v>
      </c>
      <c r="M420" s="14">
        <v>8.3000000000000007</v>
      </c>
      <c r="N420" s="14">
        <f>NurseSub24[[#This Row],[Additional Hours Needed to Get to 24]]*NurseSub24[[#This Row],[Hourly Wage Differential RN vs LPN]]</f>
        <v>112.07305555555556</v>
      </c>
    </row>
    <row r="421" spans="1:14" x14ac:dyDescent="0.35">
      <c r="A421" t="s">
        <v>18604</v>
      </c>
      <c r="B421" t="s">
        <v>508</v>
      </c>
      <c r="C421" t="s">
        <v>13812</v>
      </c>
      <c r="D421" t="s">
        <v>18762</v>
      </c>
      <c r="E421" s="2">
        <v>79.511111111111106</v>
      </c>
      <c r="F421" s="2">
        <v>4.5415148127445502</v>
      </c>
      <c r="G421" s="2">
        <v>4.2051537171604245</v>
      </c>
      <c r="H421" s="2">
        <v>0.1323225265511459</v>
      </c>
      <c r="I421" s="2">
        <v>4.1811067635550592E-2</v>
      </c>
      <c r="J421" s="2">
        <v>10.521111111111111</v>
      </c>
      <c r="K421" s="2">
        <v>10.521111111111111</v>
      </c>
      <c r="L421" s="2">
        <f>24-NurseSub24[[#This Row],[Total RN Hours  (*Adjusted for 8 minimum)]]</f>
        <v>13.478888888888889</v>
      </c>
      <c r="M421" s="14">
        <v>8.3000000000000007</v>
      </c>
      <c r="N421" s="14">
        <f>NurseSub24[[#This Row],[Additional Hours Needed to Get to 24]]*NurseSub24[[#This Row],[Hourly Wage Differential RN vs LPN]]</f>
        <v>111.87477777777779</v>
      </c>
    </row>
    <row r="422" spans="1:14" x14ac:dyDescent="0.35">
      <c r="A422" t="s">
        <v>18645</v>
      </c>
      <c r="B422" t="s">
        <v>12927</v>
      </c>
      <c r="C422" t="s">
        <v>13618</v>
      </c>
      <c r="D422" t="s">
        <v>20113</v>
      </c>
      <c r="E422" s="2">
        <v>34.388888888888886</v>
      </c>
      <c r="F422" s="2">
        <v>3.4872310177705979</v>
      </c>
      <c r="G422" s="2">
        <v>3.0521583198707591</v>
      </c>
      <c r="H422" s="2">
        <v>0.30594507269789983</v>
      </c>
      <c r="I422" s="2">
        <v>8.7205169628432957E-2</v>
      </c>
      <c r="J422" s="2">
        <v>10.521111111111111</v>
      </c>
      <c r="K422" s="2">
        <v>10.521111111111111</v>
      </c>
      <c r="L422" s="2">
        <f>24-NurseSub24[[#This Row],[Total RN Hours  (*Adjusted for 8 minimum)]]</f>
        <v>13.478888888888889</v>
      </c>
      <c r="M422" s="14">
        <v>8.3000000000000007</v>
      </c>
      <c r="N422" s="14">
        <f>NurseSub24[[#This Row],[Additional Hours Needed to Get to 24]]*NurseSub24[[#This Row],[Hourly Wage Differential RN vs LPN]]</f>
        <v>111.87477777777779</v>
      </c>
    </row>
    <row r="423" spans="1:14" x14ac:dyDescent="0.35">
      <c r="A423" t="s">
        <v>18605</v>
      </c>
      <c r="B423" t="s">
        <v>710</v>
      </c>
      <c r="C423" t="s">
        <v>13884</v>
      </c>
      <c r="D423" t="s">
        <v>18794</v>
      </c>
      <c r="E423" s="2">
        <v>62.422222222222224</v>
      </c>
      <c r="F423" s="2">
        <v>3.9011409754360979</v>
      </c>
      <c r="G423" s="2">
        <v>3.4125204699181202</v>
      </c>
      <c r="H423" s="2">
        <v>0.16860448558205768</v>
      </c>
      <c r="I423" s="2">
        <v>0.11511569953720185</v>
      </c>
      <c r="J423" s="2">
        <v>10.524666666666667</v>
      </c>
      <c r="K423" s="2">
        <v>10.524666666666667</v>
      </c>
      <c r="L423" s="2">
        <f>24-NurseSub24[[#This Row],[Total RN Hours  (*Adjusted for 8 minimum)]]</f>
        <v>13.475333333333333</v>
      </c>
      <c r="M423" s="14">
        <v>8.3000000000000007</v>
      </c>
      <c r="N423" s="14">
        <f>NurseSub24[[#This Row],[Additional Hours Needed to Get to 24]]*NurseSub24[[#This Row],[Hourly Wage Differential RN vs LPN]]</f>
        <v>111.84526666666667</v>
      </c>
    </row>
    <row r="424" spans="1:14" x14ac:dyDescent="0.35">
      <c r="A424" t="s">
        <v>18648</v>
      </c>
      <c r="B424" t="s">
        <v>20959</v>
      </c>
      <c r="C424" t="s">
        <v>18046</v>
      </c>
      <c r="D424" t="s">
        <v>18748</v>
      </c>
      <c r="E424" s="2">
        <v>75.099999999999994</v>
      </c>
      <c r="F424" s="2">
        <v>2.3353010800414267</v>
      </c>
      <c r="G424" s="2">
        <v>2.1640627311732508</v>
      </c>
      <c r="H424" s="2">
        <v>0.14052374611628943</v>
      </c>
      <c r="I424" s="2">
        <v>6.3589288356265733E-2</v>
      </c>
      <c r="J424" s="2">
        <v>10.553333333333335</v>
      </c>
      <c r="K424" s="2">
        <v>10.553333333333335</v>
      </c>
      <c r="L424" s="2">
        <f>24-NurseSub24[[#This Row],[Total RN Hours  (*Adjusted for 8 minimum)]]</f>
        <v>13.446666666666665</v>
      </c>
      <c r="M424" s="14">
        <v>8.3000000000000007</v>
      </c>
      <c r="N424" s="14">
        <f>NurseSub24[[#This Row],[Additional Hours Needed to Get to 24]]*NurseSub24[[#This Row],[Hourly Wage Differential RN vs LPN]]</f>
        <v>111.60733333333333</v>
      </c>
    </row>
    <row r="425" spans="1:14" x14ac:dyDescent="0.35">
      <c r="A425" t="s">
        <v>18645</v>
      </c>
      <c r="B425" t="s">
        <v>11208</v>
      </c>
      <c r="C425" t="s">
        <v>17910</v>
      </c>
      <c r="D425" t="s">
        <v>20049</v>
      </c>
      <c r="E425" s="2">
        <v>42.18888888888889</v>
      </c>
      <c r="F425" s="2">
        <v>3.2692915459573348</v>
      </c>
      <c r="G425" s="2">
        <v>2.8262444034764287</v>
      </c>
      <c r="H425" s="2">
        <v>0.25019752436133791</v>
      </c>
      <c r="I425" s="2">
        <v>8.32235975770345E-2</v>
      </c>
      <c r="J425" s="2">
        <v>10.555555555555555</v>
      </c>
      <c r="K425" s="2">
        <v>10.555555555555555</v>
      </c>
      <c r="L425" s="2">
        <f>24-NurseSub24[[#This Row],[Total RN Hours  (*Adjusted for 8 minimum)]]</f>
        <v>13.444444444444445</v>
      </c>
      <c r="M425" s="14">
        <v>8.3000000000000007</v>
      </c>
      <c r="N425" s="14">
        <f>NurseSub24[[#This Row],[Additional Hours Needed to Get to 24]]*NurseSub24[[#This Row],[Hourly Wage Differential RN vs LPN]]</f>
        <v>111.5888888888889</v>
      </c>
    </row>
    <row r="426" spans="1:14" x14ac:dyDescent="0.35">
      <c r="A426" t="s">
        <v>18637</v>
      </c>
      <c r="B426" t="s">
        <v>9669</v>
      </c>
      <c r="C426" t="s">
        <v>17387</v>
      </c>
      <c r="D426" t="s">
        <v>19202</v>
      </c>
      <c r="E426" s="2">
        <v>27.766666666666666</v>
      </c>
      <c r="F426" s="2">
        <v>3.7900080032012804</v>
      </c>
      <c r="G426" s="2">
        <v>3.2642897158863549</v>
      </c>
      <c r="H426" s="2">
        <v>0.38028411364545817</v>
      </c>
      <c r="I426" s="2">
        <v>0</v>
      </c>
      <c r="J426" s="2">
        <v>10.559222222222221</v>
      </c>
      <c r="K426" s="2">
        <v>10.559222222222221</v>
      </c>
      <c r="L426" s="2">
        <f>24-NurseSub24[[#This Row],[Total RN Hours  (*Adjusted for 8 minimum)]]</f>
        <v>13.440777777777779</v>
      </c>
      <c r="M426" s="14">
        <v>8.3000000000000007</v>
      </c>
      <c r="N426" s="14">
        <f>NurseSub24[[#This Row],[Additional Hours Needed to Get to 24]]*NurseSub24[[#This Row],[Hourly Wage Differential RN vs LPN]]</f>
        <v>111.55845555555557</v>
      </c>
    </row>
    <row r="427" spans="1:14" x14ac:dyDescent="0.35">
      <c r="A427" t="s">
        <v>18605</v>
      </c>
      <c r="B427" t="s">
        <v>20979</v>
      </c>
      <c r="C427" t="s">
        <v>13965</v>
      </c>
      <c r="D427" t="s">
        <v>18794</v>
      </c>
      <c r="E427" s="2">
        <v>49.133333333333333</v>
      </c>
      <c r="F427" s="2">
        <v>4.0058502939846221</v>
      </c>
      <c r="G427" s="2">
        <v>3.8839868837630029</v>
      </c>
      <c r="H427" s="2">
        <v>0.21491858887381277</v>
      </c>
      <c r="I427" s="2">
        <v>9.3055178652193579E-2</v>
      </c>
      <c r="J427" s="2">
        <v>10.559666666666667</v>
      </c>
      <c r="K427" s="2">
        <v>10.559666666666667</v>
      </c>
      <c r="L427" s="2">
        <f>24-NurseSub24[[#This Row],[Total RN Hours  (*Adjusted for 8 minimum)]]</f>
        <v>13.440333333333333</v>
      </c>
      <c r="M427" s="14">
        <v>8.3000000000000007</v>
      </c>
      <c r="N427" s="14">
        <f>NurseSub24[[#This Row],[Additional Hours Needed to Get to 24]]*NurseSub24[[#This Row],[Hourly Wage Differential RN vs LPN]]</f>
        <v>111.55476666666668</v>
      </c>
    </row>
    <row r="428" spans="1:14" x14ac:dyDescent="0.35">
      <c r="A428" t="s">
        <v>18645</v>
      </c>
      <c r="B428" t="s">
        <v>12974</v>
      </c>
      <c r="C428" t="s">
        <v>15515</v>
      </c>
      <c r="D428" t="s">
        <v>19912</v>
      </c>
      <c r="E428" s="2">
        <v>73.922222222222217</v>
      </c>
      <c r="F428" s="2">
        <v>3.311348263941079</v>
      </c>
      <c r="G428" s="2">
        <v>3.0014790320156317</v>
      </c>
      <c r="H428" s="2">
        <v>0.14295505786863072</v>
      </c>
      <c r="I428" s="2">
        <v>6.3048248910266044E-2</v>
      </c>
      <c r="J428" s="2">
        <v>10.567555555555556</v>
      </c>
      <c r="K428" s="2">
        <v>10.567555555555556</v>
      </c>
      <c r="L428" s="2">
        <f>24-NurseSub24[[#This Row],[Total RN Hours  (*Adjusted for 8 minimum)]]</f>
        <v>13.432444444444444</v>
      </c>
      <c r="M428" s="14">
        <v>8.3000000000000007</v>
      </c>
      <c r="N428" s="14">
        <f>NurseSub24[[#This Row],[Additional Hours Needed to Get to 24]]*NurseSub24[[#This Row],[Hourly Wage Differential RN vs LPN]]</f>
        <v>111.48928888888889</v>
      </c>
    </row>
    <row r="429" spans="1:14" x14ac:dyDescent="0.35">
      <c r="A429" t="s">
        <v>18605</v>
      </c>
      <c r="B429" t="s">
        <v>20376</v>
      </c>
      <c r="C429" t="s">
        <v>13980</v>
      </c>
      <c r="D429" t="s">
        <v>18814</v>
      </c>
      <c r="E429" s="2">
        <v>44.9</v>
      </c>
      <c r="F429" s="2">
        <v>3.5492155407077459</v>
      </c>
      <c r="G429" s="2">
        <v>3.4007374412274198</v>
      </c>
      <c r="H429" s="2">
        <v>0.23670131155654545</v>
      </c>
      <c r="I429" s="2">
        <v>8.8223212076218763E-2</v>
      </c>
      <c r="J429" s="2">
        <v>10.62788888888889</v>
      </c>
      <c r="K429" s="2">
        <v>10.62788888888889</v>
      </c>
      <c r="L429" s="2">
        <f>24-NurseSub24[[#This Row],[Total RN Hours  (*Adjusted for 8 minimum)]]</f>
        <v>13.37211111111111</v>
      </c>
      <c r="M429" s="14">
        <v>8.3000000000000007</v>
      </c>
      <c r="N429" s="14">
        <f>NurseSub24[[#This Row],[Additional Hours Needed to Get to 24]]*NurseSub24[[#This Row],[Hourly Wage Differential RN vs LPN]]</f>
        <v>110.98852222222222</v>
      </c>
    </row>
    <row r="430" spans="1:14" x14ac:dyDescent="0.35">
      <c r="A430" t="s">
        <v>18604</v>
      </c>
      <c r="B430" t="s">
        <v>365</v>
      </c>
      <c r="C430" t="s">
        <v>13775</v>
      </c>
      <c r="D430" t="s">
        <v>18746</v>
      </c>
      <c r="E430" s="2">
        <v>37.577777777777776</v>
      </c>
      <c r="F430" s="2">
        <v>4.1923979893554115</v>
      </c>
      <c r="G430" s="2">
        <v>3.7543435836782972</v>
      </c>
      <c r="H430" s="2">
        <v>0.28304257835600238</v>
      </c>
      <c r="I430" s="2">
        <v>0.1118421052631579</v>
      </c>
      <c r="J430" s="2">
        <v>10.636111111111111</v>
      </c>
      <c r="K430" s="2">
        <v>10.636111111111111</v>
      </c>
      <c r="L430" s="2">
        <f>24-NurseSub24[[#This Row],[Total RN Hours  (*Adjusted for 8 minimum)]]</f>
        <v>13.363888888888889</v>
      </c>
      <c r="M430" s="14">
        <v>8.3000000000000007</v>
      </c>
      <c r="N430" s="14">
        <f>NurseSub24[[#This Row],[Additional Hours Needed to Get to 24]]*NurseSub24[[#This Row],[Hourly Wage Differential RN vs LPN]]</f>
        <v>110.92027777777778</v>
      </c>
    </row>
    <row r="431" spans="1:14" x14ac:dyDescent="0.35">
      <c r="A431" t="s">
        <v>18636</v>
      </c>
      <c r="B431" t="s">
        <v>20696</v>
      </c>
      <c r="C431" t="s">
        <v>14784</v>
      </c>
      <c r="D431" t="s">
        <v>19060</v>
      </c>
      <c r="E431" s="2">
        <v>17.466666666666665</v>
      </c>
      <c r="F431" s="2">
        <v>6.8614312977099248</v>
      </c>
      <c r="G431" s="2">
        <v>6.2000127226463109</v>
      </c>
      <c r="H431" s="2">
        <v>0.60898854961832072</v>
      </c>
      <c r="I431" s="2">
        <v>0.27819974554707377</v>
      </c>
      <c r="J431" s="2">
        <v>10.637</v>
      </c>
      <c r="K431" s="2">
        <v>10.637</v>
      </c>
      <c r="L431" s="2">
        <f>24-NurseSub24[[#This Row],[Total RN Hours  (*Adjusted for 8 minimum)]]</f>
        <v>13.363</v>
      </c>
      <c r="M431" s="14">
        <v>8.3000000000000007</v>
      </c>
      <c r="N431" s="14">
        <f>NurseSub24[[#This Row],[Additional Hours Needed to Get to 24]]*NurseSub24[[#This Row],[Hourly Wage Differential RN vs LPN]]</f>
        <v>110.91290000000001</v>
      </c>
    </row>
    <row r="432" spans="1:14" x14ac:dyDescent="0.35">
      <c r="A432" t="s">
        <v>18624</v>
      </c>
      <c r="B432" t="s">
        <v>6236</v>
      </c>
      <c r="C432" t="s">
        <v>15340</v>
      </c>
      <c r="D432" t="s">
        <v>19455</v>
      </c>
      <c r="E432" s="2">
        <v>11.611111111111111</v>
      </c>
      <c r="F432" s="2">
        <v>2.1504593301435406</v>
      </c>
      <c r="G432" s="2">
        <v>2.1100095693779903</v>
      </c>
      <c r="H432" s="2">
        <v>0.91663157894736846</v>
      </c>
      <c r="I432" s="2">
        <v>0.87618181818181817</v>
      </c>
      <c r="J432" s="2">
        <v>10.643111111111111</v>
      </c>
      <c r="K432" s="2">
        <v>10.643111111111111</v>
      </c>
      <c r="L432" s="2">
        <f>24-NurseSub24[[#This Row],[Total RN Hours  (*Adjusted for 8 minimum)]]</f>
        <v>13.356888888888889</v>
      </c>
      <c r="M432" s="14">
        <v>8.3000000000000007</v>
      </c>
      <c r="N432" s="14">
        <f>NurseSub24[[#This Row],[Additional Hours Needed to Get to 24]]*NurseSub24[[#This Row],[Hourly Wage Differential RN vs LPN]]</f>
        <v>110.86217777777779</v>
      </c>
    </row>
    <row r="433" spans="1:14" x14ac:dyDescent="0.35">
      <c r="A433" t="s">
        <v>18605</v>
      </c>
      <c r="B433" t="s">
        <v>562</v>
      </c>
      <c r="C433" t="s">
        <v>13892</v>
      </c>
      <c r="D433" t="s">
        <v>18796</v>
      </c>
      <c r="E433" s="2">
        <v>67.2</v>
      </c>
      <c r="F433" s="2">
        <v>3.7801471560846558</v>
      </c>
      <c r="G433" s="2">
        <v>3.6012119708994703</v>
      </c>
      <c r="H433" s="2">
        <v>0.15862433862433864</v>
      </c>
      <c r="I433" s="2">
        <v>6.7354497354497361E-2</v>
      </c>
      <c r="J433" s="2">
        <v>10.659555555555556</v>
      </c>
      <c r="K433" s="2">
        <v>10.659555555555556</v>
      </c>
      <c r="L433" s="2">
        <f>24-NurseSub24[[#This Row],[Total RN Hours  (*Adjusted for 8 minimum)]]</f>
        <v>13.340444444444444</v>
      </c>
      <c r="M433" s="14">
        <v>8.3000000000000007</v>
      </c>
      <c r="N433" s="14">
        <f>NurseSub24[[#This Row],[Additional Hours Needed to Get to 24]]*NurseSub24[[#This Row],[Hourly Wage Differential RN vs LPN]]</f>
        <v>110.7256888888889</v>
      </c>
    </row>
    <row r="434" spans="1:14" x14ac:dyDescent="0.35">
      <c r="A434" t="s">
        <v>18626</v>
      </c>
      <c r="B434" t="s">
        <v>6796</v>
      </c>
      <c r="C434" t="s">
        <v>15675</v>
      </c>
      <c r="D434" t="s">
        <v>18679</v>
      </c>
      <c r="E434" s="2">
        <v>44.788888888888891</v>
      </c>
      <c r="F434" s="2">
        <v>2.9284098238650458</v>
      </c>
      <c r="G434" s="2">
        <v>2.7528553708757131</v>
      </c>
      <c r="H434" s="2">
        <v>0.23830315058298185</v>
      </c>
      <c r="I434" s="2">
        <v>0.20615976184569584</v>
      </c>
      <c r="J434" s="2">
        <v>10.673333333333332</v>
      </c>
      <c r="K434" s="2">
        <v>10.673333333333332</v>
      </c>
      <c r="L434" s="2">
        <f>24-NurseSub24[[#This Row],[Total RN Hours  (*Adjusted for 8 minimum)]]</f>
        <v>13.326666666666668</v>
      </c>
      <c r="M434" s="14">
        <v>8.3000000000000007</v>
      </c>
      <c r="N434" s="14">
        <f>NurseSub24[[#This Row],[Additional Hours Needed to Get to 24]]*NurseSub24[[#This Row],[Hourly Wage Differential RN vs LPN]]</f>
        <v>110.61133333333335</v>
      </c>
    </row>
    <row r="435" spans="1:14" x14ac:dyDescent="0.35">
      <c r="A435" t="s">
        <v>18645</v>
      </c>
      <c r="B435" t="s">
        <v>12998</v>
      </c>
      <c r="C435" t="s">
        <v>17853</v>
      </c>
      <c r="D435" t="s">
        <v>18655</v>
      </c>
      <c r="E435" s="2">
        <v>37.233333333333334</v>
      </c>
      <c r="F435" s="2">
        <v>3.6153387048642189</v>
      </c>
      <c r="G435" s="2">
        <v>3.3025962399283797</v>
      </c>
      <c r="H435" s="2">
        <v>0.28678006565204417</v>
      </c>
      <c r="I435" s="2">
        <v>0.11966577141151895</v>
      </c>
      <c r="J435" s="2">
        <v>10.677777777777777</v>
      </c>
      <c r="K435" s="2">
        <v>10.677777777777777</v>
      </c>
      <c r="L435" s="2">
        <f>24-NurseSub24[[#This Row],[Total RN Hours  (*Adjusted for 8 minimum)]]</f>
        <v>13.322222222222223</v>
      </c>
      <c r="M435" s="14">
        <v>8.3000000000000007</v>
      </c>
      <c r="N435" s="14">
        <f>NurseSub24[[#This Row],[Additional Hours Needed to Get to 24]]*NurseSub24[[#This Row],[Hourly Wage Differential RN vs LPN]]</f>
        <v>110.57444444444445</v>
      </c>
    </row>
    <row r="436" spans="1:14" x14ac:dyDescent="0.35">
      <c r="A436" t="s">
        <v>18637</v>
      </c>
      <c r="B436" t="s">
        <v>9525</v>
      </c>
      <c r="C436" t="s">
        <v>17319</v>
      </c>
      <c r="D436" t="s">
        <v>19837</v>
      </c>
      <c r="E436" s="2">
        <v>45.488888888888887</v>
      </c>
      <c r="F436" s="2">
        <v>3.4552662432828534</v>
      </c>
      <c r="G436" s="2">
        <v>3.0853102100635077</v>
      </c>
      <c r="H436" s="2">
        <v>0.23478993649242796</v>
      </c>
      <c r="I436" s="2">
        <v>0.10825842696629213</v>
      </c>
      <c r="J436" s="2">
        <v>10.680333333333333</v>
      </c>
      <c r="K436" s="2">
        <v>10.680333333333333</v>
      </c>
      <c r="L436" s="2">
        <f>24-NurseSub24[[#This Row],[Total RN Hours  (*Adjusted for 8 minimum)]]</f>
        <v>13.319666666666667</v>
      </c>
      <c r="M436" s="14">
        <v>8.3000000000000007</v>
      </c>
      <c r="N436" s="14">
        <f>NurseSub24[[#This Row],[Additional Hours Needed to Get to 24]]*NurseSub24[[#This Row],[Hourly Wage Differential RN vs LPN]]</f>
        <v>110.55323333333334</v>
      </c>
    </row>
    <row r="437" spans="1:14" x14ac:dyDescent="0.35">
      <c r="A437" t="s">
        <v>18626</v>
      </c>
      <c r="B437" t="s">
        <v>6783</v>
      </c>
      <c r="C437" t="s">
        <v>16412</v>
      </c>
      <c r="D437" t="s">
        <v>19010</v>
      </c>
      <c r="E437" s="2">
        <v>26.144444444444446</v>
      </c>
      <c r="F437" s="2">
        <v>3.5743306417339564</v>
      </c>
      <c r="G437" s="2">
        <v>3.4258606034849128</v>
      </c>
      <c r="H437" s="2">
        <v>0.40855503612409688</v>
      </c>
      <c r="I437" s="2">
        <v>0.26008499787505313</v>
      </c>
      <c r="J437" s="2">
        <v>10.681444444444445</v>
      </c>
      <c r="K437" s="2">
        <v>10.681444444444445</v>
      </c>
      <c r="L437" s="2">
        <f>24-NurseSub24[[#This Row],[Total RN Hours  (*Adjusted for 8 minimum)]]</f>
        <v>13.318555555555555</v>
      </c>
      <c r="M437" s="14">
        <v>8.3000000000000007</v>
      </c>
      <c r="N437" s="14">
        <f>NurseSub24[[#This Row],[Additional Hours Needed to Get to 24]]*NurseSub24[[#This Row],[Hourly Wage Differential RN vs LPN]]</f>
        <v>110.54401111111112</v>
      </c>
    </row>
    <row r="438" spans="1:14" x14ac:dyDescent="0.35">
      <c r="A438" t="s">
        <v>18628</v>
      </c>
      <c r="B438" t="s">
        <v>7088</v>
      </c>
      <c r="C438" t="s">
        <v>16521</v>
      </c>
      <c r="D438" t="s">
        <v>19098</v>
      </c>
      <c r="E438" s="2">
        <v>24.466666666666665</v>
      </c>
      <c r="F438" s="2">
        <v>4.3734332425068123</v>
      </c>
      <c r="G438" s="2">
        <v>4.3217211625794736</v>
      </c>
      <c r="H438" s="2">
        <v>0.43714804722979117</v>
      </c>
      <c r="I438" s="2">
        <v>0.43714804722979117</v>
      </c>
      <c r="J438" s="2">
        <v>10.695555555555556</v>
      </c>
      <c r="K438" s="2">
        <v>10.695555555555556</v>
      </c>
      <c r="L438" s="2">
        <f>24-NurseSub24[[#This Row],[Total RN Hours  (*Adjusted for 8 minimum)]]</f>
        <v>13.304444444444444</v>
      </c>
      <c r="M438" s="14">
        <v>8.3000000000000007</v>
      </c>
      <c r="N438" s="14">
        <f>NurseSub24[[#This Row],[Additional Hours Needed to Get to 24]]*NurseSub24[[#This Row],[Hourly Wage Differential RN vs LPN]]</f>
        <v>110.4268888888889</v>
      </c>
    </row>
    <row r="439" spans="1:14" x14ac:dyDescent="0.35">
      <c r="A439" t="s">
        <v>18619</v>
      </c>
      <c r="B439" t="s">
        <v>4719</v>
      </c>
      <c r="C439" t="s">
        <v>15529</v>
      </c>
      <c r="D439" t="s">
        <v>19314</v>
      </c>
      <c r="E439" s="2">
        <v>106.82222222222222</v>
      </c>
      <c r="F439" s="2">
        <v>2.6913896401081754</v>
      </c>
      <c r="G439" s="2">
        <v>2.543027876014146</v>
      </c>
      <c r="H439" s="2">
        <v>0.10017682546286664</v>
      </c>
      <c r="I439" s="2">
        <v>1.9536093197420428E-2</v>
      </c>
      <c r="J439" s="2">
        <v>10.701111111111111</v>
      </c>
      <c r="K439" s="2">
        <v>10.701111111111111</v>
      </c>
      <c r="L439" s="2">
        <f>24-NurseSub24[[#This Row],[Total RN Hours  (*Adjusted for 8 minimum)]]</f>
        <v>13.298888888888889</v>
      </c>
      <c r="M439" s="14">
        <v>8.3000000000000007</v>
      </c>
      <c r="N439" s="14">
        <f>NurseSub24[[#This Row],[Additional Hours Needed to Get to 24]]*NurseSub24[[#This Row],[Hourly Wage Differential RN vs LPN]]</f>
        <v>110.38077777777779</v>
      </c>
    </row>
    <row r="440" spans="1:14" x14ac:dyDescent="0.35">
      <c r="A440" t="s">
        <v>18619</v>
      </c>
      <c r="B440" t="s">
        <v>4846</v>
      </c>
      <c r="C440" t="s">
        <v>14248</v>
      </c>
      <c r="D440" t="s">
        <v>18930</v>
      </c>
      <c r="E440" s="2">
        <v>58.522222222222226</v>
      </c>
      <c r="F440" s="2">
        <v>4.1721036643250429</v>
      </c>
      <c r="G440" s="2">
        <v>3.8588589329789253</v>
      </c>
      <c r="H440" s="2">
        <v>0.18297133092842224</v>
      </c>
      <c r="I440" s="2">
        <v>5.8300740459464588E-2</v>
      </c>
      <c r="J440" s="2">
        <v>10.707888888888888</v>
      </c>
      <c r="K440" s="2">
        <v>10.707888888888888</v>
      </c>
      <c r="L440" s="2">
        <f>24-NurseSub24[[#This Row],[Total RN Hours  (*Adjusted for 8 minimum)]]</f>
        <v>13.292111111111112</v>
      </c>
      <c r="M440" s="14">
        <v>8.3000000000000007</v>
      </c>
      <c r="N440" s="14">
        <f>NurseSub24[[#This Row],[Additional Hours Needed to Get to 24]]*NurseSub24[[#This Row],[Hourly Wage Differential RN vs LPN]]</f>
        <v>110.32452222222224</v>
      </c>
    </row>
    <row r="441" spans="1:14" x14ac:dyDescent="0.35">
      <c r="A441" t="s">
        <v>18637</v>
      </c>
      <c r="B441" t="s">
        <v>9690</v>
      </c>
      <c r="C441" t="s">
        <v>15436</v>
      </c>
      <c r="D441" t="s">
        <v>18789</v>
      </c>
      <c r="E441" s="2">
        <v>37.31111111111111</v>
      </c>
      <c r="F441" s="2">
        <v>5.4849106611078016</v>
      </c>
      <c r="G441" s="2">
        <v>5.0876086956521736</v>
      </c>
      <c r="H441" s="2">
        <v>0.28700119118522932</v>
      </c>
      <c r="I441" s="2">
        <v>7.221262656343061E-2</v>
      </c>
      <c r="J441" s="2">
        <v>10.708333333333334</v>
      </c>
      <c r="K441" s="2">
        <v>10.708333333333334</v>
      </c>
      <c r="L441" s="2">
        <f>24-NurseSub24[[#This Row],[Total RN Hours  (*Adjusted for 8 minimum)]]</f>
        <v>13.291666666666666</v>
      </c>
      <c r="M441" s="14">
        <v>8.3000000000000007</v>
      </c>
      <c r="N441" s="14">
        <f>NurseSub24[[#This Row],[Additional Hours Needed to Get to 24]]*NurseSub24[[#This Row],[Hourly Wage Differential RN vs LPN]]</f>
        <v>110.32083333333334</v>
      </c>
    </row>
    <row r="442" spans="1:14" x14ac:dyDescent="0.35">
      <c r="A442" t="s">
        <v>18637</v>
      </c>
      <c r="B442" t="s">
        <v>9607</v>
      </c>
      <c r="C442" t="s">
        <v>14116</v>
      </c>
      <c r="D442" t="s">
        <v>19861</v>
      </c>
      <c r="E442" s="2">
        <v>50.9</v>
      </c>
      <c r="F442" s="2">
        <v>3.4016895874263264</v>
      </c>
      <c r="G442" s="2">
        <v>3.3296878410827326</v>
      </c>
      <c r="H442" s="2">
        <v>0.21062650076402531</v>
      </c>
      <c r="I442" s="2">
        <v>0.13862475442043221</v>
      </c>
      <c r="J442" s="2">
        <v>10.720888888888888</v>
      </c>
      <c r="K442" s="2">
        <v>10.720888888888888</v>
      </c>
      <c r="L442" s="2">
        <f>24-NurseSub24[[#This Row],[Total RN Hours  (*Adjusted for 8 minimum)]]</f>
        <v>13.279111111111112</v>
      </c>
      <c r="M442" s="14">
        <v>8.3000000000000007</v>
      </c>
      <c r="N442" s="14">
        <f>NurseSub24[[#This Row],[Additional Hours Needed to Get to 24]]*NurseSub24[[#This Row],[Hourly Wage Differential RN vs LPN]]</f>
        <v>110.21662222222224</v>
      </c>
    </row>
    <row r="443" spans="1:14" x14ac:dyDescent="0.35">
      <c r="A443" t="s">
        <v>18626</v>
      </c>
      <c r="B443" t="s">
        <v>6757</v>
      </c>
      <c r="C443" t="s">
        <v>15036</v>
      </c>
      <c r="D443" t="s">
        <v>19563</v>
      </c>
      <c r="E443" s="2">
        <v>46.944444444444443</v>
      </c>
      <c r="F443" s="2">
        <v>2.4324071005917163</v>
      </c>
      <c r="G443" s="2">
        <v>2.1717207100591716</v>
      </c>
      <c r="H443" s="2">
        <v>0.22839526627218937</v>
      </c>
      <c r="I443" s="2">
        <v>8.9538461538461539E-2</v>
      </c>
      <c r="J443" s="2">
        <v>10.721888888888889</v>
      </c>
      <c r="K443" s="2">
        <v>10.721888888888889</v>
      </c>
      <c r="L443" s="2">
        <f>24-NurseSub24[[#This Row],[Total RN Hours  (*Adjusted for 8 minimum)]]</f>
        <v>13.278111111111111</v>
      </c>
      <c r="M443" s="14">
        <v>8.3000000000000007</v>
      </c>
      <c r="N443" s="14">
        <f>NurseSub24[[#This Row],[Additional Hours Needed to Get to 24]]*NurseSub24[[#This Row],[Hourly Wage Differential RN vs LPN]]</f>
        <v>110.20832222222222</v>
      </c>
    </row>
    <row r="444" spans="1:14" x14ac:dyDescent="0.35">
      <c r="A444" t="s">
        <v>18626</v>
      </c>
      <c r="B444" t="s">
        <v>6573</v>
      </c>
      <c r="C444" t="s">
        <v>15236</v>
      </c>
      <c r="D444" t="s">
        <v>18772</v>
      </c>
      <c r="E444" s="2">
        <v>46.577777777777776</v>
      </c>
      <c r="F444" s="2">
        <v>2.5760376908396947</v>
      </c>
      <c r="G444" s="2">
        <v>2.4166865458015265</v>
      </c>
      <c r="H444" s="2">
        <v>0.23043893129770995</v>
      </c>
      <c r="I444" s="2">
        <v>0.14116173664122139</v>
      </c>
      <c r="J444" s="2">
        <v>10.733333333333334</v>
      </c>
      <c r="K444" s="2">
        <v>10.733333333333334</v>
      </c>
      <c r="L444" s="2">
        <f>24-NurseSub24[[#This Row],[Total RN Hours  (*Adjusted for 8 minimum)]]</f>
        <v>13.266666666666666</v>
      </c>
      <c r="M444" s="14">
        <v>8.3000000000000007</v>
      </c>
      <c r="N444" s="14">
        <f>NurseSub24[[#This Row],[Additional Hours Needed to Get to 24]]*NurseSub24[[#This Row],[Hourly Wage Differential RN vs LPN]]</f>
        <v>110.11333333333333</v>
      </c>
    </row>
    <row r="445" spans="1:14" x14ac:dyDescent="0.35">
      <c r="A445" t="s">
        <v>18626</v>
      </c>
      <c r="B445" t="s">
        <v>6768</v>
      </c>
      <c r="C445" t="s">
        <v>14539</v>
      </c>
      <c r="D445" t="s">
        <v>18762</v>
      </c>
      <c r="E445" s="2">
        <v>27.9</v>
      </c>
      <c r="F445" s="2">
        <v>4.2961967343687775</v>
      </c>
      <c r="G445" s="2">
        <v>3.8391079251294307</v>
      </c>
      <c r="H445" s="2">
        <v>0.38490641178813223</v>
      </c>
      <c r="I445" s="2">
        <v>7.9052170450019915E-2</v>
      </c>
      <c r="J445" s="2">
        <v>10.738888888888889</v>
      </c>
      <c r="K445" s="2">
        <v>10.738888888888889</v>
      </c>
      <c r="L445" s="2">
        <f>24-NurseSub24[[#This Row],[Total RN Hours  (*Adjusted for 8 minimum)]]</f>
        <v>13.261111111111111</v>
      </c>
      <c r="M445" s="14">
        <v>8.3000000000000007</v>
      </c>
      <c r="N445" s="14">
        <f>NurseSub24[[#This Row],[Additional Hours Needed to Get to 24]]*NurseSub24[[#This Row],[Hourly Wage Differential RN vs LPN]]</f>
        <v>110.06722222222223</v>
      </c>
    </row>
    <row r="446" spans="1:14" x14ac:dyDescent="0.35">
      <c r="A446" t="s">
        <v>18637</v>
      </c>
      <c r="B446" t="s">
        <v>9668</v>
      </c>
      <c r="C446" t="s">
        <v>17366</v>
      </c>
      <c r="D446" t="s">
        <v>19862</v>
      </c>
      <c r="E446" s="2">
        <v>54.355555555555554</v>
      </c>
      <c r="F446" s="2">
        <v>3.4723528209321337</v>
      </c>
      <c r="G446" s="2">
        <v>3.3746933769419458</v>
      </c>
      <c r="H446" s="2">
        <v>0.19787408013082586</v>
      </c>
      <c r="I446" s="2">
        <v>0.10021463614063778</v>
      </c>
      <c r="J446" s="2">
        <v>10.755555555555556</v>
      </c>
      <c r="K446" s="2">
        <v>10.755555555555556</v>
      </c>
      <c r="L446" s="2">
        <f>24-NurseSub24[[#This Row],[Total RN Hours  (*Adjusted for 8 minimum)]]</f>
        <v>13.244444444444444</v>
      </c>
      <c r="M446" s="14">
        <v>8.3000000000000007</v>
      </c>
      <c r="N446" s="14">
        <f>NurseSub24[[#This Row],[Additional Hours Needed to Get to 24]]*NurseSub24[[#This Row],[Hourly Wage Differential RN vs LPN]]</f>
        <v>109.92888888888889</v>
      </c>
    </row>
    <row r="447" spans="1:14" x14ac:dyDescent="0.35">
      <c r="A447" t="s">
        <v>18645</v>
      </c>
      <c r="B447" t="s">
        <v>13471</v>
      </c>
      <c r="C447" t="s">
        <v>17899</v>
      </c>
      <c r="D447" t="s">
        <v>20045</v>
      </c>
      <c r="E447" s="2">
        <v>76.900000000000006</v>
      </c>
      <c r="F447" s="2">
        <v>3.0777185377835572</v>
      </c>
      <c r="G447" s="2">
        <v>2.6737378991475218</v>
      </c>
      <c r="H447" s="2">
        <v>0.13991186244762319</v>
      </c>
      <c r="I447" s="2">
        <v>2.3253865048403408E-2</v>
      </c>
      <c r="J447" s="2">
        <v>10.759222222222224</v>
      </c>
      <c r="K447" s="2">
        <v>10.759222222222224</v>
      </c>
      <c r="L447" s="2">
        <f>24-NurseSub24[[#This Row],[Total RN Hours  (*Adjusted for 8 minimum)]]</f>
        <v>13.240777777777776</v>
      </c>
      <c r="M447" s="14">
        <v>8.3000000000000007</v>
      </c>
      <c r="N447" s="14">
        <f>NurseSub24[[#This Row],[Additional Hours Needed to Get to 24]]*NurseSub24[[#This Row],[Hourly Wage Differential RN vs LPN]]</f>
        <v>109.89845555555554</v>
      </c>
    </row>
    <row r="448" spans="1:14" x14ac:dyDescent="0.35">
      <c r="A448" t="s">
        <v>18634</v>
      </c>
      <c r="B448" t="s">
        <v>21162</v>
      </c>
      <c r="C448" t="s">
        <v>17001</v>
      </c>
      <c r="D448" t="s">
        <v>19104</v>
      </c>
      <c r="E448" s="2">
        <v>45.5</v>
      </c>
      <c r="F448" s="2">
        <v>2.719096459096459</v>
      </c>
      <c r="G448" s="2">
        <v>2.5880097680097678</v>
      </c>
      <c r="H448" s="2">
        <v>0.23670329670329671</v>
      </c>
      <c r="I448" s="2">
        <v>0.15953601953601954</v>
      </c>
      <c r="J448" s="2">
        <v>10.77</v>
      </c>
      <c r="K448" s="2">
        <v>10.77</v>
      </c>
      <c r="L448" s="2">
        <f>24-NurseSub24[[#This Row],[Total RN Hours  (*Adjusted for 8 minimum)]]</f>
        <v>13.23</v>
      </c>
      <c r="M448" s="14">
        <v>8.3000000000000007</v>
      </c>
      <c r="N448" s="14">
        <f>NurseSub24[[#This Row],[Additional Hours Needed to Get to 24]]*NurseSub24[[#This Row],[Hourly Wage Differential RN vs LPN]]</f>
        <v>109.80900000000001</v>
      </c>
    </row>
    <row r="449" spans="1:14" x14ac:dyDescent="0.35">
      <c r="A449" t="s">
        <v>18637</v>
      </c>
      <c r="B449" t="s">
        <v>9737</v>
      </c>
      <c r="C449" t="s">
        <v>17305</v>
      </c>
      <c r="D449" t="s">
        <v>18789</v>
      </c>
      <c r="E449" s="2">
        <v>42.911111111111111</v>
      </c>
      <c r="F449" s="2">
        <v>3.5384205075090627</v>
      </c>
      <c r="G449" s="2">
        <v>3.1968487830139822</v>
      </c>
      <c r="H449" s="2">
        <v>0.25109010875194199</v>
      </c>
      <c r="I449" s="2">
        <v>0.11644484722941481</v>
      </c>
      <c r="J449" s="2">
        <v>10.774555555555555</v>
      </c>
      <c r="K449" s="2">
        <v>10.774555555555555</v>
      </c>
      <c r="L449" s="2">
        <f>24-NurseSub24[[#This Row],[Total RN Hours  (*Adjusted for 8 minimum)]]</f>
        <v>13.225444444444445</v>
      </c>
      <c r="M449" s="14">
        <v>8.3000000000000007</v>
      </c>
      <c r="N449" s="14">
        <f>NurseSub24[[#This Row],[Additional Hours Needed to Get to 24]]*NurseSub24[[#This Row],[Hourly Wage Differential RN vs LPN]]</f>
        <v>109.7711888888889</v>
      </c>
    </row>
    <row r="450" spans="1:14" x14ac:dyDescent="0.35">
      <c r="A450" t="s">
        <v>18637</v>
      </c>
      <c r="B450" t="s">
        <v>9584</v>
      </c>
      <c r="C450" t="s">
        <v>17356</v>
      </c>
      <c r="D450" t="s">
        <v>19852</v>
      </c>
      <c r="E450" s="2">
        <v>30.955555555555556</v>
      </c>
      <c r="F450" s="2">
        <v>3.850147164393396</v>
      </c>
      <c r="G450" s="2">
        <v>3.581554199569275</v>
      </c>
      <c r="H450" s="2">
        <v>0.34820890165111268</v>
      </c>
      <c r="I450" s="2">
        <v>7.9615936826992098E-2</v>
      </c>
      <c r="J450" s="2">
        <v>10.779</v>
      </c>
      <c r="K450" s="2">
        <v>10.779</v>
      </c>
      <c r="L450" s="2">
        <f>24-NurseSub24[[#This Row],[Total RN Hours  (*Adjusted for 8 minimum)]]</f>
        <v>13.221</v>
      </c>
      <c r="M450" s="14">
        <v>8.3000000000000007</v>
      </c>
      <c r="N450" s="14">
        <f>NurseSub24[[#This Row],[Additional Hours Needed to Get to 24]]*NurseSub24[[#This Row],[Hourly Wage Differential RN vs LPN]]</f>
        <v>109.7343</v>
      </c>
    </row>
    <row r="451" spans="1:14" x14ac:dyDescent="0.35">
      <c r="A451" t="s">
        <v>18606</v>
      </c>
      <c r="B451" t="s">
        <v>1333</v>
      </c>
      <c r="C451" t="s">
        <v>14164</v>
      </c>
      <c r="D451" t="s">
        <v>18870</v>
      </c>
      <c r="E451" s="2">
        <v>26.444444444444443</v>
      </c>
      <c r="F451" s="2">
        <v>3.3300084033613446</v>
      </c>
      <c r="G451" s="2">
        <v>2.8359453781512607</v>
      </c>
      <c r="H451" s="2">
        <v>0.40796638655462186</v>
      </c>
      <c r="I451" s="2">
        <v>0.10654201680672269</v>
      </c>
      <c r="J451" s="2">
        <v>10.788444444444444</v>
      </c>
      <c r="K451" s="2">
        <v>10.788444444444444</v>
      </c>
      <c r="L451" s="2">
        <f>24-NurseSub24[[#This Row],[Total RN Hours  (*Adjusted for 8 minimum)]]</f>
        <v>13.211555555555556</v>
      </c>
      <c r="M451" s="14">
        <v>8.3000000000000007</v>
      </c>
      <c r="N451" s="14">
        <f>NurseSub24[[#This Row],[Additional Hours Needed to Get to 24]]*NurseSub24[[#This Row],[Hourly Wage Differential RN vs LPN]]</f>
        <v>109.65591111111112</v>
      </c>
    </row>
    <row r="452" spans="1:14" x14ac:dyDescent="0.35">
      <c r="A452" t="s">
        <v>18614</v>
      </c>
      <c r="B452" t="s">
        <v>2776</v>
      </c>
      <c r="C452" t="s">
        <v>14781</v>
      </c>
      <c r="D452" t="s">
        <v>19076</v>
      </c>
      <c r="E452" s="2">
        <v>59.833333333333336</v>
      </c>
      <c r="F452" s="2">
        <v>2.7731012070566385</v>
      </c>
      <c r="G452" s="2">
        <v>2.5143064066852365</v>
      </c>
      <c r="H452" s="2">
        <v>0.18045125348189414</v>
      </c>
      <c r="I452" s="2">
        <v>8.5743732590529254E-2</v>
      </c>
      <c r="J452" s="2">
        <v>10.797000000000001</v>
      </c>
      <c r="K452" s="2">
        <v>10.797000000000001</v>
      </c>
      <c r="L452" s="2">
        <f>24-NurseSub24[[#This Row],[Total RN Hours  (*Adjusted for 8 minimum)]]</f>
        <v>13.202999999999999</v>
      </c>
      <c r="M452" s="14">
        <v>8.3000000000000007</v>
      </c>
      <c r="N452" s="14">
        <f>NurseSub24[[#This Row],[Additional Hours Needed to Get to 24]]*NurseSub24[[#This Row],[Hourly Wage Differential RN vs LPN]]</f>
        <v>109.5849</v>
      </c>
    </row>
    <row r="453" spans="1:14" x14ac:dyDescent="0.35">
      <c r="A453" t="s">
        <v>18645</v>
      </c>
      <c r="B453" t="s">
        <v>13322</v>
      </c>
      <c r="C453" t="s">
        <v>13958</v>
      </c>
      <c r="D453" t="s">
        <v>18673</v>
      </c>
      <c r="E453" s="2">
        <v>66.044444444444451</v>
      </c>
      <c r="F453" s="2">
        <v>2.9475908479138626</v>
      </c>
      <c r="G453" s="2">
        <v>2.5976581426648719</v>
      </c>
      <c r="H453" s="2">
        <v>0.16352288021534317</v>
      </c>
      <c r="I453" s="2">
        <v>3.5662853297442794E-2</v>
      </c>
      <c r="J453" s="2">
        <v>10.799777777777777</v>
      </c>
      <c r="K453" s="2">
        <v>10.799777777777777</v>
      </c>
      <c r="L453" s="2">
        <f>24-NurseSub24[[#This Row],[Total RN Hours  (*Adjusted for 8 minimum)]]</f>
        <v>13.200222222222223</v>
      </c>
      <c r="M453" s="14">
        <v>8.3000000000000007</v>
      </c>
      <c r="N453" s="14">
        <f>NurseSub24[[#This Row],[Additional Hours Needed to Get to 24]]*NurseSub24[[#This Row],[Hourly Wage Differential RN vs LPN]]</f>
        <v>109.56184444444446</v>
      </c>
    </row>
    <row r="454" spans="1:14" x14ac:dyDescent="0.35">
      <c r="A454" t="s">
        <v>18626</v>
      </c>
      <c r="B454" t="s">
        <v>6543</v>
      </c>
      <c r="C454" t="s">
        <v>16337</v>
      </c>
      <c r="D454" t="s">
        <v>19565</v>
      </c>
      <c r="E454" s="2">
        <v>69.711111111111109</v>
      </c>
      <c r="F454" s="2">
        <v>2.8884682817978962</v>
      </c>
      <c r="G454" s="2">
        <v>2.8884682817978962</v>
      </c>
      <c r="H454" s="2">
        <v>0.15492508766337265</v>
      </c>
      <c r="I454" s="2">
        <v>0.15492508766337265</v>
      </c>
      <c r="J454" s="2">
        <v>10.8</v>
      </c>
      <c r="K454" s="2">
        <v>10.8</v>
      </c>
      <c r="L454" s="2">
        <f>24-NurseSub24[[#This Row],[Total RN Hours  (*Adjusted for 8 minimum)]]</f>
        <v>13.2</v>
      </c>
      <c r="M454" s="14">
        <v>8.3000000000000007</v>
      </c>
      <c r="N454" s="14">
        <f>NurseSub24[[#This Row],[Additional Hours Needed to Get to 24]]*NurseSub24[[#This Row],[Hourly Wage Differential RN vs LPN]]</f>
        <v>109.56</v>
      </c>
    </row>
    <row r="455" spans="1:14" x14ac:dyDescent="0.35">
      <c r="A455" t="s">
        <v>18626</v>
      </c>
      <c r="B455" t="s">
        <v>6879</v>
      </c>
      <c r="C455" t="s">
        <v>15302</v>
      </c>
      <c r="D455" t="s">
        <v>18654</v>
      </c>
      <c r="E455" s="2">
        <v>12.877777777777778</v>
      </c>
      <c r="F455" s="2">
        <v>5.8182916307161339</v>
      </c>
      <c r="G455" s="2">
        <v>4.902933563416739</v>
      </c>
      <c r="H455" s="2">
        <v>0.83891285591026754</v>
      </c>
      <c r="I455" s="2">
        <v>0.4276100086281277</v>
      </c>
      <c r="J455" s="2">
        <v>10.803333333333335</v>
      </c>
      <c r="K455" s="2">
        <v>10.803333333333335</v>
      </c>
      <c r="L455" s="2">
        <f>24-NurseSub24[[#This Row],[Total RN Hours  (*Adjusted for 8 minimum)]]</f>
        <v>13.196666666666665</v>
      </c>
      <c r="M455" s="14">
        <v>8.3000000000000007</v>
      </c>
      <c r="N455" s="14">
        <f>NurseSub24[[#This Row],[Additional Hours Needed to Get to 24]]*NurseSub24[[#This Row],[Hourly Wage Differential RN vs LPN]]</f>
        <v>109.53233333333333</v>
      </c>
    </row>
    <row r="456" spans="1:14" x14ac:dyDescent="0.35">
      <c r="A456" t="s">
        <v>18605</v>
      </c>
      <c r="B456" t="s">
        <v>12304</v>
      </c>
      <c r="C456" t="s">
        <v>13924</v>
      </c>
      <c r="D456" t="s">
        <v>18794</v>
      </c>
      <c r="E456" s="2">
        <v>42.8</v>
      </c>
      <c r="F456" s="2">
        <v>4.2733203530633439</v>
      </c>
      <c r="G456" s="2">
        <v>3.8077466251298024</v>
      </c>
      <c r="H456" s="2">
        <v>0.2524792315680166</v>
      </c>
      <c r="I456" s="2">
        <v>0.18809709241952233</v>
      </c>
      <c r="J456" s="2">
        <v>10.806111111111111</v>
      </c>
      <c r="K456" s="2">
        <v>10.806111111111111</v>
      </c>
      <c r="L456" s="2">
        <f>24-NurseSub24[[#This Row],[Total RN Hours  (*Adjusted for 8 minimum)]]</f>
        <v>13.193888888888889</v>
      </c>
      <c r="M456" s="14">
        <v>8.3000000000000007</v>
      </c>
      <c r="N456" s="14">
        <f>NurseSub24[[#This Row],[Additional Hours Needed to Get to 24]]*NurseSub24[[#This Row],[Hourly Wage Differential RN vs LPN]]</f>
        <v>109.50927777777778</v>
      </c>
    </row>
    <row r="457" spans="1:14" x14ac:dyDescent="0.35">
      <c r="A457" t="s">
        <v>18636</v>
      </c>
      <c r="B457" t="s">
        <v>8648</v>
      </c>
      <c r="C457" t="s">
        <v>17086</v>
      </c>
      <c r="D457" t="s">
        <v>18927</v>
      </c>
      <c r="E457" s="2">
        <v>23.577777777777779</v>
      </c>
      <c r="F457" s="2">
        <v>3.4654524033930261</v>
      </c>
      <c r="G457" s="2">
        <v>3.2391328934967012</v>
      </c>
      <c r="H457" s="2">
        <v>0.45901036757775682</v>
      </c>
      <c r="I457" s="2">
        <v>0.26909519321394909</v>
      </c>
      <c r="J457" s="2">
        <v>10.822444444444445</v>
      </c>
      <c r="K457" s="2">
        <v>10.822444444444445</v>
      </c>
      <c r="L457" s="2">
        <f>24-NurseSub24[[#This Row],[Total RN Hours  (*Adjusted for 8 minimum)]]</f>
        <v>13.177555555555555</v>
      </c>
      <c r="M457" s="14">
        <v>8.3000000000000007</v>
      </c>
      <c r="N457" s="14">
        <f>NurseSub24[[#This Row],[Additional Hours Needed to Get to 24]]*NurseSub24[[#This Row],[Hourly Wage Differential RN vs LPN]]</f>
        <v>109.37371111111112</v>
      </c>
    </row>
    <row r="458" spans="1:14" x14ac:dyDescent="0.35">
      <c r="A458" t="s">
        <v>18617</v>
      </c>
      <c r="B458" t="s">
        <v>21314</v>
      </c>
      <c r="C458" t="s">
        <v>14309</v>
      </c>
      <c r="D458" t="s">
        <v>18870</v>
      </c>
      <c r="E458" s="2">
        <v>44.288888888888891</v>
      </c>
      <c r="F458" s="2">
        <v>2.3933316608128448</v>
      </c>
      <c r="G458" s="2">
        <v>2.325092824887105</v>
      </c>
      <c r="H458" s="2">
        <v>0.2449623682890115</v>
      </c>
      <c r="I458" s="2">
        <v>0.17672353236327143</v>
      </c>
      <c r="J458" s="2">
        <v>10.84911111111111</v>
      </c>
      <c r="K458" s="2">
        <v>10.84911111111111</v>
      </c>
      <c r="L458" s="2">
        <f>24-NurseSub24[[#This Row],[Total RN Hours  (*Adjusted for 8 minimum)]]</f>
        <v>13.15088888888889</v>
      </c>
      <c r="M458" s="14">
        <v>8.3000000000000007</v>
      </c>
      <c r="N458" s="14">
        <f>NurseSub24[[#This Row],[Additional Hours Needed to Get to 24]]*NurseSub24[[#This Row],[Hourly Wage Differential RN vs LPN]]</f>
        <v>109.1523777777778</v>
      </c>
    </row>
    <row r="459" spans="1:14" x14ac:dyDescent="0.35">
      <c r="A459" t="s">
        <v>18605</v>
      </c>
      <c r="B459" t="s">
        <v>20927</v>
      </c>
      <c r="C459" t="s">
        <v>13994</v>
      </c>
      <c r="D459" t="s">
        <v>18823</v>
      </c>
      <c r="E459" s="2">
        <v>92.566666666666663</v>
      </c>
      <c r="F459" s="2">
        <v>3.5703937102388674</v>
      </c>
      <c r="G459" s="2">
        <v>3.4705857640139244</v>
      </c>
      <c r="H459" s="2">
        <v>0.11728363941903734</v>
      </c>
      <c r="I459" s="2">
        <v>5.6846717080782622E-2</v>
      </c>
      <c r="J459" s="2">
        <v>10.856555555555556</v>
      </c>
      <c r="K459" s="2">
        <v>10.856555555555556</v>
      </c>
      <c r="L459" s="2">
        <f>24-NurseSub24[[#This Row],[Total RN Hours  (*Adjusted for 8 minimum)]]</f>
        <v>13.143444444444444</v>
      </c>
      <c r="M459" s="14">
        <v>8.3000000000000007</v>
      </c>
      <c r="N459" s="14">
        <f>NurseSub24[[#This Row],[Additional Hours Needed to Get to 24]]*NurseSub24[[#This Row],[Hourly Wage Differential RN vs LPN]]</f>
        <v>109.0905888888889</v>
      </c>
    </row>
    <row r="460" spans="1:14" x14ac:dyDescent="0.35">
      <c r="A460" t="s">
        <v>18627</v>
      </c>
      <c r="B460" t="s">
        <v>6926</v>
      </c>
      <c r="C460" t="s">
        <v>16454</v>
      </c>
      <c r="D460" t="s">
        <v>19599</v>
      </c>
      <c r="E460" s="2">
        <v>26.922222222222221</v>
      </c>
      <c r="F460" s="2">
        <v>1.9321089558398681</v>
      </c>
      <c r="G460" s="2">
        <v>1.7223483285183656</v>
      </c>
      <c r="H460" s="2">
        <v>0.40383821708625672</v>
      </c>
      <c r="I460" s="2">
        <v>0.19407758976475442</v>
      </c>
      <c r="J460" s="2">
        <v>10.872222222222222</v>
      </c>
      <c r="K460" s="2">
        <v>10.872222222222222</v>
      </c>
      <c r="L460" s="2">
        <f>24-NurseSub24[[#This Row],[Total RN Hours  (*Adjusted for 8 minimum)]]</f>
        <v>13.127777777777778</v>
      </c>
      <c r="M460" s="14">
        <v>8.3000000000000007</v>
      </c>
      <c r="N460" s="14">
        <f>NurseSub24[[#This Row],[Additional Hours Needed to Get to 24]]*NurseSub24[[#This Row],[Hourly Wage Differential RN vs LPN]]</f>
        <v>108.96055555555557</v>
      </c>
    </row>
    <row r="461" spans="1:14" x14ac:dyDescent="0.35">
      <c r="A461" t="s">
        <v>18626</v>
      </c>
      <c r="B461" t="s">
        <v>6438</v>
      </c>
      <c r="C461" t="s">
        <v>16292</v>
      </c>
      <c r="D461" t="s">
        <v>18689</v>
      </c>
      <c r="E461" s="2">
        <v>70.822222222222223</v>
      </c>
      <c r="F461" s="2">
        <v>3.6450486350800122</v>
      </c>
      <c r="G461" s="2">
        <v>3.5985252588641354</v>
      </c>
      <c r="H461" s="2">
        <v>0.15360213366802636</v>
      </c>
      <c r="I461" s="2">
        <v>0.10707875745214934</v>
      </c>
      <c r="J461" s="2">
        <v>10.878444444444444</v>
      </c>
      <c r="K461" s="2">
        <v>10.878444444444444</v>
      </c>
      <c r="L461" s="2">
        <f>24-NurseSub24[[#This Row],[Total RN Hours  (*Adjusted for 8 minimum)]]</f>
        <v>13.121555555555556</v>
      </c>
      <c r="M461" s="14">
        <v>8.3000000000000007</v>
      </c>
      <c r="N461" s="14">
        <f>NurseSub24[[#This Row],[Additional Hours Needed to Get to 24]]*NurseSub24[[#This Row],[Hourly Wage Differential RN vs LPN]]</f>
        <v>108.90891111111112</v>
      </c>
    </row>
    <row r="462" spans="1:14" x14ac:dyDescent="0.35">
      <c r="A462" t="s">
        <v>18616</v>
      </c>
      <c r="B462" t="s">
        <v>3875</v>
      </c>
      <c r="C462" t="s">
        <v>15173</v>
      </c>
      <c r="D462" t="s">
        <v>18951</v>
      </c>
      <c r="E462" s="2">
        <v>28.888888888888889</v>
      </c>
      <c r="F462" s="2">
        <v>3.3655961538461536</v>
      </c>
      <c r="G462" s="2">
        <v>3.1494115384615382</v>
      </c>
      <c r="H462" s="2">
        <v>0.37667307692307694</v>
      </c>
      <c r="I462" s="2">
        <v>0.16048846153846152</v>
      </c>
      <c r="J462" s="2">
        <v>10.881666666666668</v>
      </c>
      <c r="K462" s="2">
        <v>10.881666666666668</v>
      </c>
      <c r="L462" s="2">
        <f>24-NurseSub24[[#This Row],[Total RN Hours  (*Adjusted for 8 minimum)]]</f>
        <v>13.118333333333332</v>
      </c>
      <c r="M462" s="14">
        <v>8.3000000000000007</v>
      </c>
      <c r="N462" s="14">
        <f>NurseSub24[[#This Row],[Additional Hours Needed to Get to 24]]*NurseSub24[[#This Row],[Hourly Wage Differential RN vs LPN]]</f>
        <v>108.88216666666666</v>
      </c>
    </row>
    <row r="463" spans="1:14" x14ac:dyDescent="0.35">
      <c r="A463" t="s">
        <v>18645</v>
      </c>
      <c r="B463" t="s">
        <v>12827</v>
      </c>
      <c r="C463" t="s">
        <v>16108</v>
      </c>
      <c r="D463" t="s">
        <v>19224</v>
      </c>
      <c r="E463" s="2">
        <v>58.266666666666666</v>
      </c>
      <c r="F463" s="2">
        <v>2.8205797101449277</v>
      </c>
      <c r="G463" s="2">
        <v>2.5240083905415713</v>
      </c>
      <c r="H463" s="2">
        <v>0.18680015255530127</v>
      </c>
      <c r="I463" s="2">
        <v>8.6304347826086952E-2</v>
      </c>
      <c r="J463" s="2">
        <v>10.88422222222222</v>
      </c>
      <c r="K463" s="2">
        <v>10.88422222222222</v>
      </c>
      <c r="L463" s="2">
        <f>24-NurseSub24[[#This Row],[Total RN Hours  (*Adjusted for 8 minimum)]]</f>
        <v>13.11577777777778</v>
      </c>
      <c r="M463" s="14">
        <v>8.3000000000000007</v>
      </c>
      <c r="N463" s="14">
        <f>NurseSub24[[#This Row],[Additional Hours Needed to Get to 24]]*NurseSub24[[#This Row],[Hourly Wage Differential RN vs LPN]]</f>
        <v>108.86095555555558</v>
      </c>
    </row>
    <row r="464" spans="1:14" x14ac:dyDescent="0.35">
      <c r="A464" t="s">
        <v>18626</v>
      </c>
      <c r="B464" t="s">
        <v>6618</v>
      </c>
      <c r="C464" t="s">
        <v>15942</v>
      </c>
      <c r="D464" t="s">
        <v>19561</v>
      </c>
      <c r="E464" s="2">
        <v>129.66666666666666</v>
      </c>
      <c r="F464" s="2">
        <v>1.4348329048843187</v>
      </c>
      <c r="G464" s="2">
        <v>1.4348329048843187</v>
      </c>
      <c r="H464" s="2">
        <v>8.3976006855184249E-2</v>
      </c>
      <c r="I464" s="2">
        <v>8.3976006855184249E-2</v>
      </c>
      <c r="J464" s="2">
        <v>10.888888888888889</v>
      </c>
      <c r="K464" s="2">
        <v>10.888888888888889</v>
      </c>
      <c r="L464" s="2">
        <f>24-NurseSub24[[#This Row],[Total RN Hours  (*Adjusted for 8 minimum)]]</f>
        <v>13.111111111111111</v>
      </c>
      <c r="M464" s="14">
        <v>8.3000000000000007</v>
      </c>
      <c r="N464" s="14">
        <f>NurseSub24[[#This Row],[Additional Hours Needed to Get to 24]]*NurseSub24[[#This Row],[Hourly Wage Differential RN vs LPN]]</f>
        <v>108.82222222222222</v>
      </c>
    </row>
    <row r="465" spans="1:14" x14ac:dyDescent="0.35">
      <c r="A465" t="s">
        <v>18626</v>
      </c>
      <c r="B465" t="s">
        <v>6820</v>
      </c>
      <c r="C465" t="s">
        <v>16293</v>
      </c>
      <c r="D465" t="s">
        <v>19461</v>
      </c>
      <c r="E465" s="2">
        <v>140.5888888888889</v>
      </c>
      <c r="F465" s="2">
        <v>2.0227218841381487</v>
      </c>
      <c r="G465" s="2">
        <v>2.0152532996127399</v>
      </c>
      <c r="H465" s="2">
        <v>7.7471745831028213E-2</v>
      </c>
      <c r="I465" s="2">
        <v>7.0003161305619219E-2</v>
      </c>
      <c r="J465" s="2">
        <v>10.891666666666667</v>
      </c>
      <c r="K465" s="2">
        <v>10.891666666666667</v>
      </c>
      <c r="L465" s="2">
        <f>24-NurseSub24[[#This Row],[Total RN Hours  (*Adjusted for 8 minimum)]]</f>
        <v>13.108333333333333</v>
      </c>
      <c r="M465" s="14">
        <v>8.3000000000000007</v>
      </c>
      <c r="N465" s="14">
        <f>NurseSub24[[#This Row],[Additional Hours Needed to Get to 24]]*NurseSub24[[#This Row],[Hourly Wage Differential RN vs LPN]]</f>
        <v>108.79916666666666</v>
      </c>
    </row>
    <row r="466" spans="1:14" x14ac:dyDescent="0.35">
      <c r="A466" t="s">
        <v>18605</v>
      </c>
      <c r="B466" t="s">
        <v>20383</v>
      </c>
      <c r="C466" t="s">
        <v>20384</v>
      </c>
      <c r="D466" t="s">
        <v>18797</v>
      </c>
      <c r="E466" s="2">
        <v>36.633333333333333</v>
      </c>
      <c r="F466" s="2">
        <v>4.2085107673642703</v>
      </c>
      <c r="G466" s="2">
        <v>3.8938246891113137</v>
      </c>
      <c r="H466" s="2">
        <v>0.29784652714589022</v>
      </c>
      <c r="I466" s="2">
        <v>0.13452229299363058</v>
      </c>
      <c r="J466" s="2">
        <v>10.911111111111111</v>
      </c>
      <c r="K466" s="2">
        <v>10.911111111111111</v>
      </c>
      <c r="L466" s="2">
        <f>24-NurseSub24[[#This Row],[Total RN Hours  (*Adjusted for 8 minimum)]]</f>
        <v>13.088888888888889</v>
      </c>
      <c r="M466" s="14">
        <v>8.3000000000000007</v>
      </c>
      <c r="N466" s="14">
        <f>NurseSub24[[#This Row],[Additional Hours Needed to Get to 24]]*NurseSub24[[#This Row],[Hourly Wage Differential RN vs LPN]]</f>
        <v>108.63777777777779</v>
      </c>
    </row>
    <row r="467" spans="1:14" x14ac:dyDescent="0.35">
      <c r="A467" t="s">
        <v>18614</v>
      </c>
      <c r="B467" t="s">
        <v>3100</v>
      </c>
      <c r="C467" t="s">
        <v>14901</v>
      </c>
      <c r="D467" t="s">
        <v>19081</v>
      </c>
      <c r="E467" s="2">
        <v>51.455555555555556</v>
      </c>
      <c r="F467" s="2">
        <v>3.305543079248543</v>
      </c>
      <c r="G467" s="2">
        <v>3.0454739797020087</v>
      </c>
      <c r="H467" s="2">
        <v>0.21204923342690565</v>
      </c>
      <c r="I467" s="2">
        <v>6.3485208378320016E-2</v>
      </c>
      <c r="J467" s="2">
        <v>10.911111111111111</v>
      </c>
      <c r="K467" s="2">
        <v>10.911111111111111</v>
      </c>
      <c r="L467" s="2">
        <f>24-NurseSub24[[#This Row],[Total RN Hours  (*Adjusted for 8 minimum)]]</f>
        <v>13.088888888888889</v>
      </c>
      <c r="M467" s="14">
        <v>8.3000000000000007</v>
      </c>
      <c r="N467" s="14">
        <f>NurseSub24[[#This Row],[Additional Hours Needed to Get to 24]]*NurseSub24[[#This Row],[Hourly Wage Differential RN vs LPN]]</f>
        <v>108.63777777777779</v>
      </c>
    </row>
    <row r="468" spans="1:14" x14ac:dyDescent="0.35">
      <c r="A468" t="s">
        <v>18637</v>
      </c>
      <c r="B468" t="s">
        <v>9661</v>
      </c>
      <c r="C468" t="s">
        <v>17297</v>
      </c>
      <c r="D468" t="s">
        <v>19836</v>
      </c>
      <c r="E468" s="2">
        <v>36.777777777777779</v>
      </c>
      <c r="F468" s="2">
        <v>3.4425226586102715</v>
      </c>
      <c r="G468" s="2">
        <v>2.9702416918429</v>
      </c>
      <c r="H468" s="2">
        <v>0.29667673716012083</v>
      </c>
      <c r="I468" s="2">
        <v>0</v>
      </c>
      <c r="J468" s="2">
        <v>10.911111111111111</v>
      </c>
      <c r="K468" s="2">
        <v>10.911111111111111</v>
      </c>
      <c r="L468" s="2">
        <f>24-NurseSub24[[#This Row],[Total RN Hours  (*Adjusted for 8 minimum)]]</f>
        <v>13.088888888888889</v>
      </c>
      <c r="M468" s="14">
        <v>8.3000000000000007</v>
      </c>
      <c r="N468" s="14">
        <f>NurseSub24[[#This Row],[Additional Hours Needed to Get to 24]]*NurseSub24[[#This Row],[Hourly Wage Differential RN vs LPN]]</f>
        <v>108.63777777777779</v>
      </c>
    </row>
    <row r="469" spans="1:14" x14ac:dyDescent="0.35">
      <c r="A469" t="s">
        <v>18624</v>
      </c>
      <c r="B469" t="s">
        <v>4044</v>
      </c>
      <c r="C469" t="s">
        <v>16158</v>
      </c>
      <c r="D469" t="s">
        <v>19469</v>
      </c>
      <c r="E469" s="2">
        <v>19.7</v>
      </c>
      <c r="F469" s="2">
        <v>3.1615679639029897</v>
      </c>
      <c r="G469" s="2">
        <v>2.6486463620981389</v>
      </c>
      <c r="H469" s="2">
        <v>0.5543372814438805</v>
      </c>
      <c r="I469" s="2">
        <v>0.23642413987591654</v>
      </c>
      <c r="J469" s="2">
        <v>10.920444444444446</v>
      </c>
      <c r="K469" s="2">
        <v>10.920444444444446</v>
      </c>
      <c r="L469" s="2">
        <f>24-NurseSub24[[#This Row],[Total RN Hours  (*Adjusted for 8 minimum)]]</f>
        <v>13.079555555555554</v>
      </c>
      <c r="M469" s="14">
        <v>8.3000000000000007</v>
      </c>
      <c r="N469" s="14">
        <f>NurseSub24[[#This Row],[Additional Hours Needed to Get to 24]]*NurseSub24[[#This Row],[Hourly Wage Differential RN vs LPN]]</f>
        <v>108.5603111111111</v>
      </c>
    </row>
    <row r="470" spans="1:14" x14ac:dyDescent="0.35">
      <c r="A470" t="s">
        <v>18615</v>
      </c>
      <c r="B470" t="s">
        <v>3402</v>
      </c>
      <c r="C470" t="s">
        <v>14953</v>
      </c>
      <c r="D470" t="s">
        <v>19085</v>
      </c>
      <c r="E470" s="2">
        <v>76.033333333333331</v>
      </c>
      <c r="F470" s="2">
        <v>2.6358468507964345</v>
      </c>
      <c r="G470" s="2">
        <v>2.5313459009206487</v>
      </c>
      <c r="H470" s="2">
        <v>0.14382580739441767</v>
      </c>
      <c r="I470" s="2">
        <v>5.6218033026450391E-2</v>
      </c>
      <c r="J470" s="2">
        <v>10.935555555555556</v>
      </c>
      <c r="K470" s="2">
        <v>10.935555555555556</v>
      </c>
      <c r="L470" s="2">
        <f>24-NurseSub24[[#This Row],[Total RN Hours  (*Adjusted for 8 minimum)]]</f>
        <v>13.064444444444444</v>
      </c>
      <c r="M470" s="14">
        <v>8.3000000000000007</v>
      </c>
      <c r="N470" s="14">
        <f>NurseSub24[[#This Row],[Additional Hours Needed to Get to 24]]*NurseSub24[[#This Row],[Hourly Wage Differential RN vs LPN]]</f>
        <v>108.43488888888889</v>
      </c>
    </row>
    <row r="471" spans="1:14" x14ac:dyDescent="0.35">
      <c r="A471" t="s">
        <v>18614</v>
      </c>
      <c r="B471" t="s">
        <v>3169</v>
      </c>
      <c r="C471" t="s">
        <v>14931</v>
      </c>
      <c r="D471" t="s">
        <v>18790</v>
      </c>
      <c r="E471" s="2">
        <v>32.077777777777776</v>
      </c>
      <c r="F471" s="2">
        <v>3.5523934880498786</v>
      </c>
      <c r="G471" s="2">
        <v>3.2343817111188082</v>
      </c>
      <c r="H471" s="2">
        <v>0.34124350536889508</v>
      </c>
      <c r="I471" s="2">
        <v>0.17875649463110499</v>
      </c>
      <c r="J471" s="2">
        <v>10.946333333333333</v>
      </c>
      <c r="K471" s="2">
        <v>10.946333333333333</v>
      </c>
      <c r="L471" s="2">
        <f>24-NurseSub24[[#This Row],[Total RN Hours  (*Adjusted for 8 minimum)]]</f>
        <v>13.053666666666667</v>
      </c>
      <c r="M471" s="14">
        <v>8.3000000000000007</v>
      </c>
      <c r="N471" s="14">
        <f>NurseSub24[[#This Row],[Additional Hours Needed to Get to 24]]*NurseSub24[[#This Row],[Hourly Wage Differential RN vs LPN]]</f>
        <v>108.34543333333335</v>
      </c>
    </row>
    <row r="472" spans="1:14" x14ac:dyDescent="0.35">
      <c r="A472" t="s">
        <v>18645</v>
      </c>
      <c r="B472" t="s">
        <v>13192</v>
      </c>
      <c r="C472" t="s">
        <v>16190</v>
      </c>
      <c r="D472" t="s">
        <v>18997</v>
      </c>
      <c r="E472" s="2">
        <v>39.633333333333333</v>
      </c>
      <c r="F472" s="2">
        <v>4.3605550883095034</v>
      </c>
      <c r="G472" s="2">
        <v>3.7684608915054674</v>
      </c>
      <c r="H472" s="2">
        <v>0.2762209139332773</v>
      </c>
      <c r="I472" s="2">
        <v>0.12146902158676759</v>
      </c>
      <c r="J472" s="2">
        <v>10.947555555555557</v>
      </c>
      <c r="K472" s="2">
        <v>10.947555555555557</v>
      </c>
      <c r="L472" s="2">
        <f>24-NurseSub24[[#This Row],[Total RN Hours  (*Adjusted for 8 minimum)]]</f>
        <v>13.052444444444443</v>
      </c>
      <c r="M472" s="14">
        <v>8.3000000000000007</v>
      </c>
      <c r="N472" s="14">
        <f>NurseSub24[[#This Row],[Additional Hours Needed to Get to 24]]*NurseSub24[[#This Row],[Hourly Wage Differential RN vs LPN]]</f>
        <v>108.33528888888888</v>
      </c>
    </row>
    <row r="473" spans="1:14" x14ac:dyDescent="0.35">
      <c r="A473" t="s">
        <v>18604</v>
      </c>
      <c r="B473" t="s">
        <v>20370</v>
      </c>
      <c r="C473" t="s">
        <v>13737</v>
      </c>
      <c r="D473" t="s">
        <v>18784</v>
      </c>
      <c r="E473" s="2">
        <v>39.87777777777778</v>
      </c>
      <c r="F473" s="2">
        <v>4.0035664530509889</v>
      </c>
      <c r="G473" s="2">
        <v>3.660657564781276</v>
      </c>
      <c r="H473" s="2">
        <v>0.27486765115631095</v>
      </c>
      <c r="I473" s="2">
        <v>0.16193925884647534</v>
      </c>
      <c r="J473" s="2">
        <v>10.961111111111112</v>
      </c>
      <c r="K473" s="2">
        <v>10.961111111111112</v>
      </c>
      <c r="L473" s="2">
        <f>24-NurseSub24[[#This Row],[Total RN Hours  (*Adjusted for 8 minimum)]]</f>
        <v>13.038888888888888</v>
      </c>
      <c r="M473" s="14">
        <v>8.3000000000000007</v>
      </c>
      <c r="N473" s="14">
        <f>NurseSub24[[#This Row],[Additional Hours Needed to Get to 24]]*NurseSub24[[#This Row],[Hourly Wage Differential RN vs LPN]]</f>
        <v>108.22277777777778</v>
      </c>
    </row>
    <row r="474" spans="1:14" x14ac:dyDescent="0.35">
      <c r="A474" t="s">
        <v>18645</v>
      </c>
      <c r="B474" t="s">
        <v>12815</v>
      </c>
      <c r="C474" t="s">
        <v>14967</v>
      </c>
      <c r="D474" t="s">
        <v>19238</v>
      </c>
      <c r="E474" s="2">
        <v>42.06666666666667</v>
      </c>
      <c r="F474" s="2">
        <v>3.4612889593238236</v>
      </c>
      <c r="G474" s="2">
        <v>3.0203063919704172</v>
      </c>
      <c r="H474" s="2">
        <v>0.26109878499735867</v>
      </c>
      <c r="I474" s="2">
        <v>0.12863708399366083</v>
      </c>
      <c r="J474" s="2">
        <v>10.983555555555554</v>
      </c>
      <c r="K474" s="2">
        <v>10.983555555555554</v>
      </c>
      <c r="L474" s="2">
        <f>24-NurseSub24[[#This Row],[Total RN Hours  (*Adjusted for 8 minimum)]]</f>
        <v>13.016444444444446</v>
      </c>
      <c r="M474" s="14">
        <v>8.3000000000000007</v>
      </c>
      <c r="N474" s="14">
        <f>NurseSub24[[#This Row],[Additional Hours Needed to Get to 24]]*NurseSub24[[#This Row],[Hourly Wage Differential RN vs LPN]]</f>
        <v>108.03648888888891</v>
      </c>
    </row>
    <row r="475" spans="1:14" x14ac:dyDescent="0.35">
      <c r="A475" t="s">
        <v>18637</v>
      </c>
      <c r="B475" t="s">
        <v>21210</v>
      </c>
      <c r="C475" t="s">
        <v>17308</v>
      </c>
      <c r="D475" t="s">
        <v>19841</v>
      </c>
      <c r="E475" s="2">
        <v>47.955555555555556</v>
      </c>
      <c r="F475" s="2">
        <v>3.1713531047265988</v>
      </c>
      <c r="G475" s="2">
        <v>2.9945690454124185</v>
      </c>
      <c r="H475" s="2">
        <v>0.22919369786839663</v>
      </c>
      <c r="I475" s="2">
        <v>5.2409638554216861E-2</v>
      </c>
      <c r="J475" s="2">
        <v>10.99111111111111</v>
      </c>
      <c r="K475" s="2">
        <v>10.99111111111111</v>
      </c>
      <c r="L475" s="2">
        <f>24-NurseSub24[[#This Row],[Total RN Hours  (*Adjusted for 8 minimum)]]</f>
        <v>13.00888888888889</v>
      </c>
      <c r="M475" s="14">
        <v>8.3000000000000007</v>
      </c>
      <c r="N475" s="14">
        <f>NurseSub24[[#This Row],[Additional Hours Needed to Get to 24]]*NurseSub24[[#This Row],[Hourly Wage Differential RN vs LPN]]</f>
        <v>107.9737777777778</v>
      </c>
    </row>
    <row r="476" spans="1:14" x14ac:dyDescent="0.35">
      <c r="A476" t="s">
        <v>18605</v>
      </c>
      <c r="B476" t="s">
        <v>1112</v>
      </c>
      <c r="C476" t="s">
        <v>13964</v>
      </c>
      <c r="D476" t="s">
        <v>18809</v>
      </c>
      <c r="E476" s="2">
        <v>39.966666666666669</v>
      </c>
      <c r="F476" s="2">
        <v>3.8696135668612728</v>
      </c>
      <c r="G476" s="2">
        <v>3.4057547956630527</v>
      </c>
      <c r="H476" s="2">
        <v>0.27519043647484009</v>
      </c>
      <c r="I476" s="2">
        <v>4.4481512371420629E-3</v>
      </c>
      <c r="J476" s="2">
        <v>10.998444444444443</v>
      </c>
      <c r="K476" s="2">
        <v>10.998444444444443</v>
      </c>
      <c r="L476" s="2">
        <f>24-NurseSub24[[#This Row],[Total RN Hours  (*Adjusted for 8 minimum)]]</f>
        <v>13.001555555555557</v>
      </c>
      <c r="M476" s="14">
        <v>8.3000000000000007</v>
      </c>
      <c r="N476" s="14">
        <f>NurseSub24[[#This Row],[Additional Hours Needed to Get to 24]]*NurseSub24[[#This Row],[Hourly Wage Differential RN vs LPN]]</f>
        <v>107.91291111111113</v>
      </c>
    </row>
    <row r="477" spans="1:14" x14ac:dyDescent="0.35">
      <c r="A477" t="s">
        <v>18614</v>
      </c>
      <c r="B477" t="s">
        <v>3127</v>
      </c>
      <c r="C477" t="s">
        <v>14913</v>
      </c>
      <c r="D477" t="s">
        <v>18858</v>
      </c>
      <c r="E477" s="2">
        <v>61.43333333333333</v>
      </c>
      <c r="F477" s="2">
        <v>2.3560028938325197</v>
      </c>
      <c r="G477" s="2">
        <v>2.2125465726171099</v>
      </c>
      <c r="H477" s="2">
        <v>0.17925483812624346</v>
      </c>
      <c r="I477" s="2">
        <v>0.11993127147766325</v>
      </c>
      <c r="J477" s="2">
        <v>11.012222222222222</v>
      </c>
      <c r="K477" s="2">
        <v>11.012222222222222</v>
      </c>
      <c r="L477" s="2">
        <f>24-NurseSub24[[#This Row],[Total RN Hours  (*Adjusted for 8 minimum)]]</f>
        <v>12.987777777777778</v>
      </c>
      <c r="M477" s="14">
        <v>8.3000000000000007</v>
      </c>
      <c r="N477" s="14">
        <f>NurseSub24[[#This Row],[Additional Hours Needed to Get to 24]]*NurseSub24[[#This Row],[Hourly Wage Differential RN vs LPN]]</f>
        <v>107.79855555555557</v>
      </c>
    </row>
    <row r="478" spans="1:14" x14ac:dyDescent="0.35">
      <c r="A478" t="s">
        <v>18645</v>
      </c>
      <c r="B478" t="s">
        <v>13417</v>
      </c>
      <c r="C478" t="s">
        <v>17860</v>
      </c>
      <c r="D478" t="s">
        <v>20020</v>
      </c>
      <c r="E478" s="2">
        <v>42.222222222222221</v>
      </c>
      <c r="F478" s="2">
        <v>3.5991842105263161</v>
      </c>
      <c r="G478" s="2">
        <v>3.3143842105263155</v>
      </c>
      <c r="H478" s="2">
        <v>0.26087368421052631</v>
      </c>
      <c r="I478" s="2">
        <v>0.12402631578947368</v>
      </c>
      <c r="J478" s="2">
        <v>11.014666666666667</v>
      </c>
      <c r="K478" s="2">
        <v>11.014666666666667</v>
      </c>
      <c r="L478" s="2">
        <f>24-NurseSub24[[#This Row],[Total RN Hours  (*Adjusted for 8 minimum)]]</f>
        <v>12.985333333333333</v>
      </c>
      <c r="M478" s="14">
        <v>8.3000000000000007</v>
      </c>
      <c r="N478" s="14">
        <f>NurseSub24[[#This Row],[Additional Hours Needed to Get to 24]]*NurseSub24[[#This Row],[Hourly Wage Differential RN vs LPN]]</f>
        <v>107.77826666666668</v>
      </c>
    </row>
    <row r="479" spans="1:14" x14ac:dyDescent="0.35">
      <c r="A479" t="s">
        <v>18626</v>
      </c>
      <c r="B479" t="s">
        <v>6515</v>
      </c>
      <c r="C479" t="s">
        <v>16325</v>
      </c>
      <c r="D479" t="s">
        <v>18684</v>
      </c>
      <c r="E479" s="2">
        <v>179.36666666666667</v>
      </c>
      <c r="F479" s="2">
        <v>0.89993805364554291</v>
      </c>
      <c r="G479" s="2">
        <v>0.86574366598525676</v>
      </c>
      <c r="H479" s="2">
        <v>6.1463172892275292E-2</v>
      </c>
      <c r="I479" s="2">
        <v>2.9251068574614379E-2</v>
      </c>
      <c r="J479" s="2">
        <v>11.024444444444445</v>
      </c>
      <c r="K479" s="2">
        <v>11.024444444444445</v>
      </c>
      <c r="L479" s="2">
        <f>24-NurseSub24[[#This Row],[Total RN Hours  (*Adjusted for 8 minimum)]]</f>
        <v>12.975555555555555</v>
      </c>
      <c r="M479" s="14">
        <v>8.3000000000000007</v>
      </c>
      <c r="N479" s="14">
        <f>NurseSub24[[#This Row],[Additional Hours Needed to Get to 24]]*NurseSub24[[#This Row],[Hourly Wage Differential RN vs LPN]]</f>
        <v>107.69711111111111</v>
      </c>
    </row>
    <row r="480" spans="1:14" x14ac:dyDescent="0.35">
      <c r="A480" t="s">
        <v>18615</v>
      </c>
      <c r="B480" t="s">
        <v>3525</v>
      </c>
      <c r="C480" t="s">
        <v>14961</v>
      </c>
      <c r="D480" t="s">
        <v>19114</v>
      </c>
      <c r="E480" s="2">
        <v>33.144444444444446</v>
      </c>
      <c r="F480" s="2">
        <v>3.4670432450553132</v>
      </c>
      <c r="G480" s="2">
        <v>2.9596982903117666</v>
      </c>
      <c r="H480" s="2">
        <v>0.33336238685886693</v>
      </c>
      <c r="I480" s="2">
        <v>0.16172309755279918</v>
      </c>
      <c r="J480" s="2">
        <v>11.049111111111111</v>
      </c>
      <c r="K480" s="2">
        <v>11.049111111111111</v>
      </c>
      <c r="L480" s="2">
        <f>24-NurseSub24[[#This Row],[Total RN Hours  (*Adjusted for 8 minimum)]]</f>
        <v>12.950888888888889</v>
      </c>
      <c r="M480" s="14">
        <v>8.3000000000000007</v>
      </c>
      <c r="N480" s="14">
        <f>NurseSub24[[#This Row],[Additional Hours Needed to Get to 24]]*NurseSub24[[#This Row],[Hourly Wage Differential RN vs LPN]]</f>
        <v>107.49237777777779</v>
      </c>
    </row>
    <row r="481" spans="1:14" x14ac:dyDescent="0.35">
      <c r="A481" t="s">
        <v>18637</v>
      </c>
      <c r="B481" t="s">
        <v>9701</v>
      </c>
      <c r="C481" t="s">
        <v>17396</v>
      </c>
      <c r="D481" t="s">
        <v>19862</v>
      </c>
      <c r="E481" s="2">
        <v>37.088888888888889</v>
      </c>
      <c r="F481" s="2">
        <v>3.3055811863391256</v>
      </c>
      <c r="G481" s="2">
        <v>2.8827980826842419</v>
      </c>
      <c r="H481" s="2">
        <v>0.29794188136608751</v>
      </c>
      <c r="I481" s="2">
        <v>0.13736668663870583</v>
      </c>
      <c r="J481" s="2">
        <v>11.050333333333334</v>
      </c>
      <c r="K481" s="2">
        <v>11.050333333333334</v>
      </c>
      <c r="L481" s="2">
        <f>24-NurseSub24[[#This Row],[Total RN Hours  (*Adjusted for 8 minimum)]]</f>
        <v>12.949666666666666</v>
      </c>
      <c r="M481" s="14">
        <v>8.3000000000000007</v>
      </c>
      <c r="N481" s="14">
        <f>NurseSub24[[#This Row],[Additional Hours Needed to Get to 24]]*NurseSub24[[#This Row],[Hourly Wage Differential RN vs LPN]]</f>
        <v>107.48223333333333</v>
      </c>
    </row>
    <row r="482" spans="1:14" x14ac:dyDescent="0.35">
      <c r="A482" t="s">
        <v>18619</v>
      </c>
      <c r="B482" t="s">
        <v>20571</v>
      </c>
      <c r="C482" t="s">
        <v>15529</v>
      </c>
      <c r="D482" t="s">
        <v>19314</v>
      </c>
      <c r="E482" s="2">
        <v>80.277777777777771</v>
      </c>
      <c r="F482" s="2">
        <v>4.151259515570934</v>
      </c>
      <c r="G482" s="2">
        <v>4.0528498269896192</v>
      </c>
      <c r="H482" s="2">
        <v>0.1377287197231834</v>
      </c>
      <c r="I482" s="2">
        <v>0.12610657439446368</v>
      </c>
      <c r="J482" s="2">
        <v>11.056555555555555</v>
      </c>
      <c r="K482" s="2">
        <v>11.056555555555555</v>
      </c>
      <c r="L482" s="2">
        <f>24-NurseSub24[[#This Row],[Total RN Hours  (*Adjusted for 8 minimum)]]</f>
        <v>12.943444444444445</v>
      </c>
      <c r="M482" s="14">
        <v>8.3000000000000007</v>
      </c>
      <c r="N482" s="14">
        <f>NurseSub24[[#This Row],[Additional Hours Needed to Get to 24]]*NurseSub24[[#This Row],[Hourly Wage Differential RN vs LPN]]</f>
        <v>107.43058888888891</v>
      </c>
    </row>
    <row r="483" spans="1:14" x14ac:dyDescent="0.35">
      <c r="A483" t="s">
        <v>18636</v>
      </c>
      <c r="B483" t="s">
        <v>8822</v>
      </c>
      <c r="C483" t="s">
        <v>17086</v>
      </c>
      <c r="D483" t="s">
        <v>18927</v>
      </c>
      <c r="E483" s="2">
        <v>49.644444444444446</v>
      </c>
      <c r="F483" s="2">
        <v>3.1112264995523722</v>
      </c>
      <c r="G483" s="2">
        <v>2.7963205013428829</v>
      </c>
      <c r="H483" s="2">
        <v>0.22271933751119069</v>
      </c>
      <c r="I483" s="2">
        <v>3.1134735899731425E-2</v>
      </c>
      <c r="J483" s="2">
        <v>11.056777777777778</v>
      </c>
      <c r="K483" s="2">
        <v>11.056777777777778</v>
      </c>
      <c r="L483" s="2">
        <f>24-NurseSub24[[#This Row],[Total RN Hours  (*Adjusted for 8 minimum)]]</f>
        <v>12.943222222222222</v>
      </c>
      <c r="M483" s="14">
        <v>8.3000000000000007</v>
      </c>
      <c r="N483" s="14">
        <f>NurseSub24[[#This Row],[Additional Hours Needed to Get to 24]]*NurseSub24[[#This Row],[Hourly Wage Differential RN vs LPN]]</f>
        <v>107.42874444444445</v>
      </c>
    </row>
    <row r="484" spans="1:14" x14ac:dyDescent="0.35">
      <c r="A484" t="s">
        <v>18619</v>
      </c>
      <c r="B484" t="s">
        <v>4708</v>
      </c>
      <c r="C484" t="s">
        <v>15554</v>
      </c>
      <c r="D484" t="s">
        <v>19327</v>
      </c>
      <c r="E484" s="2">
        <v>72.588888888888889</v>
      </c>
      <c r="F484" s="2">
        <v>3.1953788458594827</v>
      </c>
      <c r="G484" s="2">
        <v>2.7863952242461352</v>
      </c>
      <c r="H484" s="2">
        <v>0.15235420174498698</v>
      </c>
      <c r="I484" s="2">
        <v>1.6281953160875558E-2</v>
      </c>
      <c r="J484" s="2">
        <v>11.059222222222221</v>
      </c>
      <c r="K484" s="2">
        <v>11.059222222222221</v>
      </c>
      <c r="L484" s="2">
        <f>24-NurseSub24[[#This Row],[Total RN Hours  (*Adjusted for 8 minimum)]]</f>
        <v>12.940777777777779</v>
      </c>
      <c r="M484" s="14">
        <v>8.3000000000000007</v>
      </c>
      <c r="N484" s="14">
        <f>NurseSub24[[#This Row],[Additional Hours Needed to Get to 24]]*NurseSub24[[#This Row],[Hourly Wage Differential RN vs LPN]]</f>
        <v>107.40845555555558</v>
      </c>
    </row>
    <row r="485" spans="1:14" x14ac:dyDescent="0.35">
      <c r="A485" t="s">
        <v>18645</v>
      </c>
      <c r="B485" t="s">
        <v>12761</v>
      </c>
      <c r="C485" t="s">
        <v>17923</v>
      </c>
      <c r="D485" t="s">
        <v>20057</v>
      </c>
      <c r="E485" s="2">
        <v>43.93333333333333</v>
      </c>
      <c r="F485" s="2">
        <v>2.9438543247344464</v>
      </c>
      <c r="G485" s="2">
        <v>2.8006828528072845</v>
      </c>
      <c r="H485" s="2">
        <v>0.25203844208396564</v>
      </c>
      <c r="I485" s="2">
        <v>0.24445118866970156</v>
      </c>
      <c r="J485" s="2">
        <v>11.072888888888889</v>
      </c>
      <c r="K485" s="2">
        <v>11.072888888888889</v>
      </c>
      <c r="L485" s="2">
        <f>24-NurseSub24[[#This Row],[Total RN Hours  (*Adjusted for 8 minimum)]]</f>
        <v>12.927111111111111</v>
      </c>
      <c r="M485" s="14">
        <v>8.3000000000000007</v>
      </c>
      <c r="N485" s="14">
        <f>NurseSub24[[#This Row],[Additional Hours Needed to Get to 24]]*NurseSub24[[#This Row],[Hourly Wage Differential RN vs LPN]]</f>
        <v>107.29502222222223</v>
      </c>
    </row>
    <row r="486" spans="1:14" x14ac:dyDescent="0.35">
      <c r="A486" t="s">
        <v>18615</v>
      </c>
      <c r="B486" t="s">
        <v>3387</v>
      </c>
      <c r="C486" t="s">
        <v>15001</v>
      </c>
      <c r="D486" t="s">
        <v>19135</v>
      </c>
      <c r="E486" s="2">
        <v>39.31111111111111</v>
      </c>
      <c r="F486" s="2">
        <v>2.731840022611645</v>
      </c>
      <c r="G486" s="2">
        <v>2.5813312605992085</v>
      </c>
      <c r="H486" s="2">
        <v>0.2817976257772753</v>
      </c>
      <c r="I486" s="2">
        <v>0.13962690785754664</v>
      </c>
      <c r="J486" s="2">
        <v>11.077777777777778</v>
      </c>
      <c r="K486" s="2">
        <v>11.077777777777778</v>
      </c>
      <c r="L486" s="2">
        <f>24-NurseSub24[[#This Row],[Total RN Hours  (*Adjusted for 8 minimum)]]</f>
        <v>12.922222222222222</v>
      </c>
      <c r="M486" s="14">
        <v>8.3000000000000007</v>
      </c>
      <c r="N486" s="14">
        <f>NurseSub24[[#This Row],[Additional Hours Needed to Get to 24]]*NurseSub24[[#This Row],[Hourly Wage Differential RN vs LPN]]</f>
        <v>107.25444444444446</v>
      </c>
    </row>
    <row r="487" spans="1:14" x14ac:dyDescent="0.35">
      <c r="A487" t="s">
        <v>18619</v>
      </c>
      <c r="B487" t="s">
        <v>4826</v>
      </c>
      <c r="C487" t="s">
        <v>14456</v>
      </c>
      <c r="D487" t="s">
        <v>18750</v>
      </c>
      <c r="E487" s="2">
        <v>58.011111111111113</v>
      </c>
      <c r="F487" s="2">
        <v>3.344246312966864</v>
      </c>
      <c r="G487" s="2">
        <v>2.9055851369469452</v>
      </c>
      <c r="H487" s="2">
        <v>0.19100746983336525</v>
      </c>
      <c r="I487" s="2">
        <v>6.0764221413522314E-2</v>
      </c>
      <c r="J487" s="2">
        <v>11.080555555555556</v>
      </c>
      <c r="K487" s="2">
        <v>11.080555555555556</v>
      </c>
      <c r="L487" s="2">
        <f>24-NurseSub24[[#This Row],[Total RN Hours  (*Adjusted for 8 minimum)]]</f>
        <v>12.919444444444444</v>
      </c>
      <c r="M487" s="14">
        <v>8.3000000000000007</v>
      </c>
      <c r="N487" s="14">
        <f>NurseSub24[[#This Row],[Additional Hours Needed to Get to 24]]*NurseSub24[[#This Row],[Hourly Wage Differential RN vs LPN]]</f>
        <v>107.2313888888889</v>
      </c>
    </row>
    <row r="488" spans="1:14" x14ac:dyDescent="0.35">
      <c r="A488" t="s">
        <v>18645</v>
      </c>
      <c r="B488" t="s">
        <v>12729</v>
      </c>
      <c r="C488" t="s">
        <v>18405</v>
      </c>
      <c r="D488" t="s">
        <v>19098</v>
      </c>
      <c r="E488" s="2">
        <v>51.8</v>
      </c>
      <c r="F488" s="2">
        <v>3.218299013299013</v>
      </c>
      <c r="G488" s="2">
        <v>3.0703024453024459</v>
      </c>
      <c r="H488" s="2">
        <v>0.21399399399399402</v>
      </c>
      <c r="I488" s="2">
        <v>0.20916773916773918</v>
      </c>
      <c r="J488" s="2">
        <v>11.084888888888889</v>
      </c>
      <c r="K488" s="2">
        <v>11.084888888888889</v>
      </c>
      <c r="L488" s="2">
        <f>24-NurseSub24[[#This Row],[Total RN Hours  (*Adjusted for 8 minimum)]]</f>
        <v>12.915111111111111</v>
      </c>
      <c r="M488" s="14">
        <v>8.3000000000000007</v>
      </c>
      <c r="N488" s="14">
        <f>NurseSub24[[#This Row],[Additional Hours Needed to Get to 24]]*NurseSub24[[#This Row],[Hourly Wage Differential RN vs LPN]]</f>
        <v>107.19542222222223</v>
      </c>
    </row>
    <row r="489" spans="1:14" x14ac:dyDescent="0.35">
      <c r="A489" t="s">
        <v>18605</v>
      </c>
      <c r="B489" t="s">
        <v>5693</v>
      </c>
      <c r="C489" t="s">
        <v>14090</v>
      </c>
      <c r="D489" t="s">
        <v>18829</v>
      </c>
      <c r="E489" s="2">
        <v>52.522222222222226</v>
      </c>
      <c r="F489" s="2">
        <v>3.7601777025597629</v>
      </c>
      <c r="G489" s="2">
        <v>3.668787814681616</v>
      </c>
      <c r="H489" s="2">
        <v>0.21113179606515758</v>
      </c>
      <c r="I489" s="2">
        <v>0.11974190818701078</v>
      </c>
      <c r="J489" s="2">
        <v>11.08911111111111</v>
      </c>
      <c r="K489" s="2">
        <v>11.08911111111111</v>
      </c>
      <c r="L489" s="2">
        <f>24-NurseSub24[[#This Row],[Total RN Hours  (*Adjusted for 8 minimum)]]</f>
        <v>12.91088888888889</v>
      </c>
      <c r="M489" s="14">
        <v>8.3000000000000007</v>
      </c>
      <c r="N489" s="14">
        <f>NurseSub24[[#This Row],[Additional Hours Needed to Get to 24]]*NurseSub24[[#This Row],[Hourly Wage Differential RN vs LPN]]</f>
        <v>107.1603777777778</v>
      </c>
    </row>
    <row r="490" spans="1:14" x14ac:dyDescent="0.35">
      <c r="A490" t="s">
        <v>18617</v>
      </c>
      <c r="B490" t="s">
        <v>4148</v>
      </c>
      <c r="C490" t="s">
        <v>15016</v>
      </c>
      <c r="D490" t="s">
        <v>19203</v>
      </c>
      <c r="E490" s="2">
        <v>37.344444444444441</v>
      </c>
      <c r="F490" s="2">
        <v>3.357393632847367</v>
      </c>
      <c r="G490" s="2">
        <v>3.2136864028562933</v>
      </c>
      <c r="H490" s="2">
        <v>0.29695328771199053</v>
      </c>
      <c r="I490" s="2">
        <v>0.15889913716155904</v>
      </c>
      <c r="J490" s="2">
        <v>11.089555555555556</v>
      </c>
      <c r="K490" s="2">
        <v>11.089555555555556</v>
      </c>
      <c r="L490" s="2">
        <f>24-NurseSub24[[#This Row],[Total RN Hours  (*Adjusted for 8 minimum)]]</f>
        <v>12.910444444444444</v>
      </c>
      <c r="M490" s="14">
        <v>8.3000000000000007</v>
      </c>
      <c r="N490" s="14">
        <f>NurseSub24[[#This Row],[Additional Hours Needed to Get to 24]]*NurseSub24[[#This Row],[Hourly Wage Differential RN vs LPN]]</f>
        <v>107.15668888888889</v>
      </c>
    </row>
    <row r="491" spans="1:14" x14ac:dyDescent="0.35">
      <c r="A491" t="s">
        <v>18611</v>
      </c>
      <c r="B491" t="s">
        <v>2318</v>
      </c>
      <c r="C491" t="s">
        <v>13692</v>
      </c>
      <c r="D491" t="s">
        <v>18748</v>
      </c>
      <c r="E491" s="2">
        <v>22.155555555555555</v>
      </c>
      <c r="F491" s="2">
        <v>3.6745737211634899</v>
      </c>
      <c r="G491" s="2">
        <v>3.4137913741223671</v>
      </c>
      <c r="H491" s="2">
        <v>0.5007271815446338</v>
      </c>
      <c r="I491" s="2">
        <v>0.23994483450351053</v>
      </c>
      <c r="J491" s="2">
        <v>11.093888888888888</v>
      </c>
      <c r="K491" s="2">
        <v>11.093888888888888</v>
      </c>
      <c r="L491" s="2">
        <f>24-NurseSub24[[#This Row],[Total RN Hours  (*Adjusted for 8 minimum)]]</f>
        <v>12.906111111111112</v>
      </c>
      <c r="M491" s="14">
        <v>8.3000000000000007</v>
      </c>
      <c r="N491" s="14">
        <f>NurseSub24[[#This Row],[Additional Hours Needed to Get to 24]]*NurseSub24[[#This Row],[Hourly Wage Differential RN vs LPN]]</f>
        <v>107.12072222222224</v>
      </c>
    </row>
    <row r="492" spans="1:14" x14ac:dyDescent="0.35">
      <c r="A492" t="s">
        <v>18614</v>
      </c>
      <c r="B492" t="s">
        <v>2784</v>
      </c>
      <c r="C492" t="s">
        <v>14785</v>
      </c>
      <c r="D492" t="s">
        <v>18702</v>
      </c>
      <c r="E492" s="2">
        <v>41</v>
      </c>
      <c r="F492" s="2">
        <v>3.4088075880758804</v>
      </c>
      <c r="G492" s="2">
        <v>3.1989159891598917</v>
      </c>
      <c r="H492" s="2">
        <v>0.27073170731707319</v>
      </c>
      <c r="I492" s="2">
        <v>0.22737127371273713</v>
      </c>
      <c r="J492" s="2">
        <v>11.100000000000001</v>
      </c>
      <c r="K492" s="2">
        <v>11.100000000000001</v>
      </c>
      <c r="L492" s="2">
        <f>24-NurseSub24[[#This Row],[Total RN Hours  (*Adjusted for 8 minimum)]]</f>
        <v>12.899999999999999</v>
      </c>
      <c r="M492" s="14">
        <v>8.3000000000000007</v>
      </c>
      <c r="N492" s="14">
        <f>NurseSub24[[#This Row],[Additional Hours Needed to Get to 24]]*NurseSub24[[#This Row],[Hourly Wage Differential RN vs LPN]]</f>
        <v>107.07</v>
      </c>
    </row>
    <row r="493" spans="1:14" x14ac:dyDescent="0.35">
      <c r="A493" t="s">
        <v>18637</v>
      </c>
      <c r="B493" t="s">
        <v>9692</v>
      </c>
      <c r="C493" t="s">
        <v>17300</v>
      </c>
      <c r="D493" t="s">
        <v>19837</v>
      </c>
      <c r="E493" s="2">
        <v>49.866666666666667</v>
      </c>
      <c r="F493" s="2">
        <v>3.2140641711229949</v>
      </c>
      <c r="G493" s="2">
        <v>3.0544162210338688</v>
      </c>
      <c r="H493" s="2">
        <v>0.22272281639928698</v>
      </c>
      <c r="I493" s="2">
        <v>0.18796345811051693</v>
      </c>
      <c r="J493" s="2">
        <v>11.106444444444444</v>
      </c>
      <c r="K493" s="2">
        <v>11.106444444444444</v>
      </c>
      <c r="L493" s="2">
        <f>24-NurseSub24[[#This Row],[Total RN Hours  (*Adjusted for 8 minimum)]]</f>
        <v>12.893555555555556</v>
      </c>
      <c r="M493" s="14">
        <v>8.3000000000000007</v>
      </c>
      <c r="N493" s="14">
        <f>NurseSub24[[#This Row],[Additional Hours Needed to Get to 24]]*NurseSub24[[#This Row],[Hourly Wage Differential RN vs LPN]]</f>
        <v>107.01651111111113</v>
      </c>
    </row>
    <row r="494" spans="1:14" x14ac:dyDescent="0.35">
      <c r="A494" t="s">
        <v>18611</v>
      </c>
      <c r="B494" t="s">
        <v>2491</v>
      </c>
      <c r="C494" t="s">
        <v>14479</v>
      </c>
      <c r="D494" t="s">
        <v>18710</v>
      </c>
      <c r="E494" s="2">
        <v>78.099999999999994</v>
      </c>
      <c r="F494" s="2">
        <v>3.7387764973680468</v>
      </c>
      <c r="G494" s="2">
        <v>3.5063351828140563</v>
      </c>
      <c r="H494" s="2">
        <v>0.14223075828709633</v>
      </c>
      <c r="I494" s="2">
        <v>4.8669796557120511E-2</v>
      </c>
      <c r="J494" s="2">
        <v>11.108222222222222</v>
      </c>
      <c r="K494" s="2">
        <v>11.108222222222222</v>
      </c>
      <c r="L494" s="2">
        <f>24-NurseSub24[[#This Row],[Total RN Hours  (*Adjusted for 8 minimum)]]</f>
        <v>12.891777777777778</v>
      </c>
      <c r="M494" s="14">
        <v>8.3000000000000007</v>
      </c>
      <c r="N494" s="14">
        <f>NurseSub24[[#This Row],[Additional Hours Needed to Get to 24]]*NurseSub24[[#This Row],[Hourly Wage Differential RN vs LPN]]</f>
        <v>107.00175555555556</v>
      </c>
    </row>
    <row r="495" spans="1:14" x14ac:dyDescent="0.35">
      <c r="A495" t="s">
        <v>18626</v>
      </c>
      <c r="B495" t="s">
        <v>6875</v>
      </c>
      <c r="C495" t="s">
        <v>16397</v>
      </c>
      <c r="D495" t="s">
        <v>19461</v>
      </c>
      <c r="E495" s="2">
        <v>47.322222222222223</v>
      </c>
      <c r="F495" s="2">
        <v>3.7172787039211084</v>
      </c>
      <c r="G495" s="2">
        <v>3.5839140643343512</v>
      </c>
      <c r="H495" s="2">
        <v>0.23486499178210848</v>
      </c>
      <c r="I495" s="2">
        <v>0.10150035219535103</v>
      </c>
      <c r="J495" s="2">
        <v>11.114333333333335</v>
      </c>
      <c r="K495" s="2">
        <v>11.114333333333335</v>
      </c>
      <c r="L495" s="2">
        <f>24-NurseSub24[[#This Row],[Total RN Hours  (*Adjusted for 8 minimum)]]</f>
        <v>12.885666666666665</v>
      </c>
      <c r="M495" s="14">
        <v>8.3000000000000007</v>
      </c>
      <c r="N495" s="14">
        <f>NurseSub24[[#This Row],[Additional Hours Needed to Get to 24]]*NurseSub24[[#This Row],[Hourly Wage Differential RN vs LPN]]</f>
        <v>106.95103333333333</v>
      </c>
    </row>
    <row r="496" spans="1:14" x14ac:dyDescent="0.35">
      <c r="A496" t="s">
        <v>18619</v>
      </c>
      <c r="B496" t="s">
        <v>4698</v>
      </c>
      <c r="C496" t="s">
        <v>15550</v>
      </c>
      <c r="D496" t="s">
        <v>19073</v>
      </c>
      <c r="E496" s="2">
        <v>65.25555555555556</v>
      </c>
      <c r="F496" s="2">
        <v>2.4736948748510126</v>
      </c>
      <c r="G496" s="2">
        <v>2.1344202281627784</v>
      </c>
      <c r="H496" s="2">
        <v>0.17037629831431975</v>
      </c>
      <c r="I496" s="2">
        <v>3.4287416993018897E-2</v>
      </c>
      <c r="J496" s="2">
        <v>11.117999999999999</v>
      </c>
      <c r="K496" s="2">
        <v>11.117999999999999</v>
      </c>
      <c r="L496" s="2">
        <f>24-NurseSub24[[#This Row],[Total RN Hours  (*Adjusted for 8 minimum)]]</f>
        <v>12.882000000000001</v>
      </c>
      <c r="M496" s="14">
        <v>8.3000000000000007</v>
      </c>
      <c r="N496" s="14">
        <f>NurseSub24[[#This Row],[Additional Hours Needed to Get to 24]]*NurseSub24[[#This Row],[Hourly Wage Differential RN vs LPN]]</f>
        <v>106.92060000000002</v>
      </c>
    </row>
    <row r="497" spans="1:14" x14ac:dyDescent="0.35">
      <c r="A497" t="s">
        <v>18605</v>
      </c>
      <c r="B497" t="s">
        <v>20922</v>
      </c>
      <c r="C497" t="s">
        <v>13954</v>
      </c>
      <c r="D497" t="s">
        <v>18813</v>
      </c>
      <c r="E497" s="2">
        <v>46.5</v>
      </c>
      <c r="F497" s="2">
        <v>4.1334097968936678</v>
      </c>
      <c r="G497" s="2">
        <v>3.9519354838709675</v>
      </c>
      <c r="H497" s="2">
        <v>0.23927120669056154</v>
      </c>
      <c r="I497" s="2">
        <v>0.11895818399044207</v>
      </c>
      <c r="J497" s="2">
        <v>11.126111111111111</v>
      </c>
      <c r="K497" s="2">
        <v>11.126111111111111</v>
      </c>
      <c r="L497" s="2">
        <f>24-NurseSub24[[#This Row],[Total RN Hours  (*Adjusted for 8 minimum)]]</f>
        <v>12.873888888888889</v>
      </c>
      <c r="M497" s="14">
        <v>8.3000000000000007</v>
      </c>
      <c r="N497" s="14">
        <f>NurseSub24[[#This Row],[Additional Hours Needed to Get to 24]]*NurseSub24[[#This Row],[Hourly Wage Differential RN vs LPN]]</f>
        <v>106.85327777777779</v>
      </c>
    </row>
    <row r="498" spans="1:14" x14ac:dyDescent="0.35">
      <c r="A498" t="s">
        <v>18637</v>
      </c>
      <c r="B498" t="s">
        <v>9580</v>
      </c>
      <c r="C498" t="s">
        <v>14269</v>
      </c>
      <c r="D498" t="s">
        <v>19221</v>
      </c>
      <c r="E498" s="2">
        <v>32.988888888888887</v>
      </c>
      <c r="F498" s="2">
        <v>3.5177669248905361</v>
      </c>
      <c r="G498" s="2">
        <v>3.0989390367126979</v>
      </c>
      <c r="H498" s="2">
        <v>0.33731896261367461</v>
      </c>
      <c r="I498" s="2">
        <v>4.0922869653081853E-2</v>
      </c>
      <c r="J498" s="2">
        <v>11.127777777777776</v>
      </c>
      <c r="K498" s="2">
        <v>11.127777777777776</v>
      </c>
      <c r="L498" s="2">
        <f>24-NurseSub24[[#This Row],[Total RN Hours  (*Adjusted for 8 minimum)]]</f>
        <v>12.872222222222224</v>
      </c>
      <c r="M498" s="14">
        <v>8.3000000000000007</v>
      </c>
      <c r="N498" s="14">
        <f>NurseSub24[[#This Row],[Additional Hours Needed to Get to 24]]*NurseSub24[[#This Row],[Hourly Wage Differential RN vs LPN]]</f>
        <v>106.83944444444447</v>
      </c>
    </row>
    <row r="499" spans="1:14" x14ac:dyDescent="0.35">
      <c r="A499" t="s">
        <v>18645</v>
      </c>
      <c r="B499" t="s">
        <v>13244</v>
      </c>
      <c r="C499" t="s">
        <v>15833</v>
      </c>
      <c r="D499" t="s">
        <v>20018</v>
      </c>
      <c r="E499" s="2">
        <v>53.366666666666667</v>
      </c>
      <c r="F499" s="2">
        <v>3.8619092234020407</v>
      </c>
      <c r="G499" s="2">
        <v>3.7469810535082244</v>
      </c>
      <c r="H499" s="2">
        <v>0.2086716635436186</v>
      </c>
      <c r="I499" s="2">
        <v>9.3743493649802209E-2</v>
      </c>
      <c r="J499" s="2">
        <v>11.136111111111113</v>
      </c>
      <c r="K499" s="2">
        <v>11.136111111111113</v>
      </c>
      <c r="L499" s="2">
        <f>24-NurseSub24[[#This Row],[Total RN Hours  (*Adjusted for 8 minimum)]]</f>
        <v>12.863888888888887</v>
      </c>
      <c r="M499" s="14">
        <v>8.3000000000000007</v>
      </c>
      <c r="N499" s="14">
        <f>NurseSub24[[#This Row],[Additional Hours Needed to Get to 24]]*NurseSub24[[#This Row],[Hourly Wage Differential RN vs LPN]]</f>
        <v>106.77027777777778</v>
      </c>
    </row>
    <row r="500" spans="1:14" x14ac:dyDescent="0.35">
      <c r="A500" t="s">
        <v>18605</v>
      </c>
      <c r="B500" t="s">
        <v>12590</v>
      </c>
      <c r="C500" t="s">
        <v>14082</v>
      </c>
      <c r="D500" t="s">
        <v>18794</v>
      </c>
      <c r="E500" s="2">
        <v>29.6</v>
      </c>
      <c r="F500" s="2">
        <v>4.7831081081081077</v>
      </c>
      <c r="G500" s="2">
        <v>4.3103678678678676</v>
      </c>
      <c r="H500" s="2">
        <v>0.37659909909909911</v>
      </c>
      <c r="I500" s="2">
        <v>0.32554804804804804</v>
      </c>
      <c r="J500" s="2">
        <v>11.147333333333334</v>
      </c>
      <c r="K500" s="2">
        <v>11.147333333333334</v>
      </c>
      <c r="L500" s="2">
        <f>24-NurseSub24[[#This Row],[Total RN Hours  (*Adjusted for 8 minimum)]]</f>
        <v>12.852666666666666</v>
      </c>
      <c r="M500" s="14">
        <v>8.3000000000000007</v>
      </c>
      <c r="N500" s="14">
        <f>NurseSub24[[#This Row],[Additional Hours Needed to Get to 24]]*NurseSub24[[#This Row],[Hourly Wage Differential RN vs LPN]]</f>
        <v>106.67713333333333</v>
      </c>
    </row>
    <row r="501" spans="1:14" x14ac:dyDescent="0.35">
      <c r="A501" t="s">
        <v>18645</v>
      </c>
      <c r="B501" t="s">
        <v>12771</v>
      </c>
      <c r="C501" t="s">
        <v>18424</v>
      </c>
      <c r="D501" t="s">
        <v>20061</v>
      </c>
      <c r="E501" s="2">
        <v>29.377777777777776</v>
      </c>
      <c r="F501" s="2">
        <v>3.4110098335854766</v>
      </c>
      <c r="G501" s="2">
        <v>2.8721104387291985</v>
      </c>
      <c r="H501" s="2">
        <v>0.37953857791225415</v>
      </c>
      <c r="I501" s="2">
        <v>0.11475794251134645</v>
      </c>
      <c r="J501" s="2">
        <v>11.149999999999999</v>
      </c>
      <c r="K501" s="2">
        <v>11.149999999999999</v>
      </c>
      <c r="L501" s="2">
        <f>24-NurseSub24[[#This Row],[Total RN Hours  (*Adjusted for 8 minimum)]]</f>
        <v>12.850000000000001</v>
      </c>
      <c r="M501" s="14">
        <v>8.3000000000000007</v>
      </c>
      <c r="N501" s="14">
        <f>NurseSub24[[#This Row],[Additional Hours Needed to Get to 24]]*NurseSub24[[#This Row],[Hourly Wage Differential RN vs LPN]]</f>
        <v>106.65500000000002</v>
      </c>
    </row>
    <row r="502" spans="1:14" x14ac:dyDescent="0.35">
      <c r="A502" t="s">
        <v>18637</v>
      </c>
      <c r="B502" t="s">
        <v>9561</v>
      </c>
      <c r="C502" t="s">
        <v>17339</v>
      </c>
      <c r="D502" t="s">
        <v>19851</v>
      </c>
      <c r="E502" s="2">
        <v>46.611111111111114</v>
      </c>
      <c r="F502" s="2">
        <v>3.0685172824791418</v>
      </c>
      <c r="G502" s="2">
        <v>2.845087008343266</v>
      </c>
      <c r="H502" s="2">
        <v>0.2392276519666269</v>
      </c>
      <c r="I502" s="2">
        <v>0.1350798569725864</v>
      </c>
      <c r="J502" s="2">
        <v>11.150666666666666</v>
      </c>
      <c r="K502" s="2">
        <v>11.150666666666666</v>
      </c>
      <c r="L502" s="2">
        <f>24-NurseSub24[[#This Row],[Total RN Hours  (*Adjusted for 8 minimum)]]</f>
        <v>12.849333333333334</v>
      </c>
      <c r="M502" s="14">
        <v>8.3000000000000007</v>
      </c>
      <c r="N502" s="14">
        <f>NurseSub24[[#This Row],[Additional Hours Needed to Get to 24]]*NurseSub24[[#This Row],[Hourly Wage Differential RN vs LPN]]</f>
        <v>106.64946666666668</v>
      </c>
    </row>
    <row r="503" spans="1:14" x14ac:dyDescent="0.35">
      <c r="A503" t="s">
        <v>18615</v>
      </c>
      <c r="B503" t="s">
        <v>3535</v>
      </c>
      <c r="C503" t="s">
        <v>15050</v>
      </c>
      <c r="D503" t="s">
        <v>18964</v>
      </c>
      <c r="E503" s="2">
        <v>37.822222222222223</v>
      </c>
      <c r="F503" s="2">
        <v>3.2643713278495889</v>
      </c>
      <c r="G503" s="2">
        <v>2.9705992949471214</v>
      </c>
      <c r="H503" s="2">
        <v>0.29562573443008222</v>
      </c>
      <c r="I503" s="2">
        <v>0.13346357226792011</v>
      </c>
      <c r="J503" s="2">
        <v>11.181222222222221</v>
      </c>
      <c r="K503" s="2">
        <v>11.181222222222221</v>
      </c>
      <c r="L503" s="2">
        <f>24-NurseSub24[[#This Row],[Total RN Hours  (*Adjusted for 8 minimum)]]</f>
        <v>12.818777777777779</v>
      </c>
      <c r="M503" s="14">
        <v>8.3000000000000007</v>
      </c>
      <c r="N503" s="14">
        <f>NurseSub24[[#This Row],[Additional Hours Needed to Get to 24]]*NurseSub24[[#This Row],[Hourly Wage Differential RN vs LPN]]</f>
        <v>106.39585555555557</v>
      </c>
    </row>
    <row r="504" spans="1:14" x14ac:dyDescent="0.35">
      <c r="A504" t="s">
        <v>18637</v>
      </c>
      <c r="B504" t="s">
        <v>9645</v>
      </c>
      <c r="C504" t="s">
        <v>14564</v>
      </c>
      <c r="D504" t="s">
        <v>19214</v>
      </c>
      <c r="E504" s="2">
        <v>51.355555555555554</v>
      </c>
      <c r="F504" s="2">
        <v>3.7120315880571182</v>
      </c>
      <c r="G504" s="2">
        <v>3.5485071397663352</v>
      </c>
      <c r="H504" s="2">
        <v>0.21808740804846385</v>
      </c>
      <c r="I504" s="2">
        <v>9.1451752488100391E-2</v>
      </c>
      <c r="J504" s="2">
        <v>11.2</v>
      </c>
      <c r="K504" s="2">
        <v>11.2</v>
      </c>
      <c r="L504" s="2">
        <f>24-NurseSub24[[#This Row],[Total RN Hours  (*Adjusted for 8 minimum)]]</f>
        <v>12.8</v>
      </c>
      <c r="M504" s="14">
        <v>8.3000000000000007</v>
      </c>
      <c r="N504" s="14">
        <f>NurseSub24[[#This Row],[Additional Hours Needed to Get to 24]]*NurseSub24[[#This Row],[Hourly Wage Differential RN vs LPN]]</f>
        <v>106.24000000000001</v>
      </c>
    </row>
    <row r="505" spans="1:14" x14ac:dyDescent="0.35">
      <c r="A505" t="s">
        <v>18614</v>
      </c>
      <c r="B505" t="s">
        <v>2984</v>
      </c>
      <c r="C505" t="s">
        <v>14863</v>
      </c>
      <c r="D505" t="s">
        <v>18709</v>
      </c>
      <c r="E505" s="2">
        <v>53.755555555555553</v>
      </c>
      <c r="F505" s="2">
        <v>3.2863662670525011</v>
      </c>
      <c r="G505" s="2">
        <v>2.9632761471682509</v>
      </c>
      <c r="H505" s="2">
        <v>0.20844977263331957</v>
      </c>
      <c r="I505" s="2">
        <v>0.10096734187680861</v>
      </c>
      <c r="J505" s="2">
        <v>11.205333333333334</v>
      </c>
      <c r="K505" s="2">
        <v>11.205333333333334</v>
      </c>
      <c r="L505" s="2">
        <f>24-NurseSub24[[#This Row],[Total RN Hours  (*Adjusted for 8 minimum)]]</f>
        <v>12.794666666666666</v>
      </c>
      <c r="M505" s="14">
        <v>8.3000000000000007</v>
      </c>
      <c r="N505" s="14">
        <f>NurseSub24[[#This Row],[Additional Hours Needed to Get to 24]]*NurseSub24[[#This Row],[Hourly Wage Differential RN vs LPN]]</f>
        <v>106.19573333333334</v>
      </c>
    </row>
    <row r="506" spans="1:14" x14ac:dyDescent="0.35">
      <c r="A506" t="s">
        <v>18619</v>
      </c>
      <c r="B506" t="s">
        <v>4790</v>
      </c>
      <c r="C506" t="s">
        <v>15528</v>
      </c>
      <c r="D506" t="s">
        <v>19312</v>
      </c>
      <c r="E506" s="2">
        <v>90.855555555555554</v>
      </c>
      <c r="F506" s="2">
        <v>3.3545823651706002</v>
      </c>
      <c r="G506" s="2">
        <v>3.0832236761648524</v>
      </c>
      <c r="H506" s="2">
        <v>0.12333374098079981</v>
      </c>
      <c r="I506" s="2">
        <v>4.9651461416167296E-2</v>
      </c>
      <c r="J506" s="2">
        <v>11.205555555555556</v>
      </c>
      <c r="K506" s="2">
        <v>11.205555555555556</v>
      </c>
      <c r="L506" s="2">
        <f>24-NurseSub24[[#This Row],[Total RN Hours  (*Adjusted for 8 minimum)]]</f>
        <v>12.794444444444444</v>
      </c>
      <c r="M506" s="14">
        <v>8.3000000000000007</v>
      </c>
      <c r="N506" s="14">
        <f>NurseSub24[[#This Row],[Additional Hours Needed to Get to 24]]*NurseSub24[[#This Row],[Hourly Wage Differential RN vs LPN]]</f>
        <v>106.19388888888889</v>
      </c>
    </row>
    <row r="507" spans="1:14" x14ac:dyDescent="0.35">
      <c r="A507" t="s">
        <v>18605</v>
      </c>
      <c r="B507" t="s">
        <v>12541</v>
      </c>
      <c r="C507" t="s">
        <v>18381</v>
      </c>
      <c r="D507" t="s">
        <v>18794</v>
      </c>
      <c r="E507" s="2">
        <v>50.544444444444444</v>
      </c>
      <c r="F507" s="2">
        <v>4.4169795559463614</v>
      </c>
      <c r="G507" s="2">
        <v>4.1523301824576828</v>
      </c>
      <c r="H507" s="2">
        <v>0.22229500989228404</v>
      </c>
      <c r="I507" s="2">
        <v>0.19327764343811829</v>
      </c>
      <c r="J507" s="2">
        <v>11.235777777777779</v>
      </c>
      <c r="K507" s="2">
        <v>11.235777777777779</v>
      </c>
      <c r="L507" s="2">
        <f>24-NurseSub24[[#This Row],[Total RN Hours  (*Adjusted for 8 minimum)]]</f>
        <v>12.764222222222221</v>
      </c>
      <c r="M507" s="14">
        <v>8.3000000000000007</v>
      </c>
      <c r="N507" s="14">
        <f>NurseSub24[[#This Row],[Additional Hours Needed to Get to 24]]*NurseSub24[[#This Row],[Hourly Wage Differential RN vs LPN]]</f>
        <v>105.94304444444444</v>
      </c>
    </row>
    <row r="508" spans="1:14" x14ac:dyDescent="0.35">
      <c r="A508" t="s">
        <v>18645</v>
      </c>
      <c r="B508" t="s">
        <v>12816</v>
      </c>
      <c r="C508" t="s">
        <v>18436</v>
      </c>
      <c r="D508" t="s">
        <v>19017</v>
      </c>
      <c r="E508" s="2">
        <v>44.733333333333334</v>
      </c>
      <c r="F508" s="2">
        <v>4.1380526577247885</v>
      </c>
      <c r="G508" s="2">
        <v>3.8570144063586684</v>
      </c>
      <c r="H508" s="2">
        <v>0.25141579731743663</v>
      </c>
      <c r="I508" s="2">
        <v>0.14138102334823646</v>
      </c>
      <c r="J508" s="2">
        <v>11.246666666666666</v>
      </c>
      <c r="K508" s="2">
        <v>11.246666666666666</v>
      </c>
      <c r="L508" s="2">
        <f>24-NurseSub24[[#This Row],[Total RN Hours  (*Adjusted for 8 minimum)]]</f>
        <v>12.753333333333334</v>
      </c>
      <c r="M508" s="14">
        <v>8.3000000000000007</v>
      </c>
      <c r="N508" s="14">
        <f>NurseSub24[[#This Row],[Additional Hours Needed to Get to 24]]*NurseSub24[[#This Row],[Hourly Wage Differential RN vs LPN]]</f>
        <v>105.85266666666668</v>
      </c>
    </row>
    <row r="509" spans="1:14" x14ac:dyDescent="0.35">
      <c r="A509" t="s">
        <v>18651</v>
      </c>
      <c r="B509" t="s">
        <v>12222</v>
      </c>
      <c r="C509" t="s">
        <v>13715</v>
      </c>
      <c r="D509" t="s">
        <v>18981</v>
      </c>
      <c r="E509" s="2">
        <v>13.71111111111111</v>
      </c>
      <c r="F509" s="2">
        <v>4.877398703403566</v>
      </c>
      <c r="G509" s="2">
        <v>4.6554538087520259</v>
      </c>
      <c r="H509" s="2">
        <v>0.82079416531604554</v>
      </c>
      <c r="I509" s="2">
        <v>0.59884927066450566</v>
      </c>
      <c r="J509" s="2">
        <v>11.254000000000001</v>
      </c>
      <c r="K509" s="2">
        <v>11.254000000000001</v>
      </c>
      <c r="L509" s="2">
        <f>24-NurseSub24[[#This Row],[Total RN Hours  (*Adjusted for 8 minimum)]]</f>
        <v>12.745999999999999</v>
      </c>
      <c r="M509" s="14">
        <v>8.3000000000000007</v>
      </c>
      <c r="N509" s="14">
        <f>NurseSub24[[#This Row],[Additional Hours Needed to Get to 24]]*NurseSub24[[#This Row],[Hourly Wage Differential RN vs LPN]]</f>
        <v>105.79179999999999</v>
      </c>
    </row>
    <row r="510" spans="1:14" x14ac:dyDescent="0.35">
      <c r="A510" t="s">
        <v>18626</v>
      </c>
      <c r="B510" t="s">
        <v>6501</v>
      </c>
      <c r="C510" t="s">
        <v>14834</v>
      </c>
      <c r="D510" t="s">
        <v>18757</v>
      </c>
      <c r="E510" s="2">
        <v>60.422222222222224</v>
      </c>
      <c r="F510" s="2">
        <v>3.090275836704671</v>
      </c>
      <c r="G510" s="2">
        <v>2.8653622655388009</v>
      </c>
      <c r="H510" s="2">
        <v>0.18634608311879367</v>
      </c>
      <c r="I510" s="2">
        <v>5.0468922397940416E-2</v>
      </c>
      <c r="J510" s="2">
        <v>11.259444444444444</v>
      </c>
      <c r="K510" s="2">
        <v>11.259444444444444</v>
      </c>
      <c r="L510" s="2">
        <f>24-NurseSub24[[#This Row],[Total RN Hours  (*Adjusted for 8 minimum)]]</f>
        <v>12.740555555555556</v>
      </c>
      <c r="M510" s="14">
        <v>8.3000000000000007</v>
      </c>
      <c r="N510" s="14">
        <f>NurseSub24[[#This Row],[Additional Hours Needed to Get to 24]]*NurseSub24[[#This Row],[Hourly Wage Differential RN vs LPN]]</f>
        <v>105.74661111111112</v>
      </c>
    </row>
    <row r="511" spans="1:14" x14ac:dyDescent="0.35">
      <c r="A511" t="s">
        <v>18616</v>
      </c>
      <c r="B511" t="s">
        <v>4043</v>
      </c>
      <c r="C511" t="s">
        <v>15270</v>
      </c>
      <c r="D511" t="s">
        <v>18848</v>
      </c>
      <c r="E511" s="2">
        <v>36.977777777777774</v>
      </c>
      <c r="F511" s="2">
        <v>3.9222956730769236</v>
      </c>
      <c r="G511" s="2">
        <v>3.7333353365384623</v>
      </c>
      <c r="H511" s="2">
        <v>0.30458533653846159</v>
      </c>
      <c r="I511" s="2">
        <v>0.11562500000000002</v>
      </c>
      <c r="J511" s="2">
        <v>11.26288888888889</v>
      </c>
      <c r="K511" s="2">
        <v>11.26288888888889</v>
      </c>
      <c r="L511" s="2">
        <f>24-NurseSub24[[#This Row],[Total RN Hours  (*Adjusted for 8 minimum)]]</f>
        <v>12.73711111111111</v>
      </c>
      <c r="M511" s="14">
        <v>8.3000000000000007</v>
      </c>
      <c r="N511" s="14">
        <f>NurseSub24[[#This Row],[Additional Hours Needed to Get to 24]]*NurseSub24[[#This Row],[Hourly Wage Differential RN vs LPN]]</f>
        <v>105.71802222222222</v>
      </c>
    </row>
    <row r="512" spans="1:14" x14ac:dyDescent="0.35">
      <c r="A512" t="s">
        <v>18645</v>
      </c>
      <c r="B512" t="s">
        <v>11096</v>
      </c>
      <c r="C512" t="s">
        <v>17860</v>
      </c>
      <c r="D512" t="s">
        <v>20020</v>
      </c>
      <c r="E512" s="2">
        <v>38.955555555555556</v>
      </c>
      <c r="F512" s="2">
        <v>2.865992584141472</v>
      </c>
      <c r="G512" s="2">
        <v>2.6687393040501997</v>
      </c>
      <c r="H512" s="2">
        <v>0.28916143753565315</v>
      </c>
      <c r="I512" s="2">
        <v>0.26135196805476324</v>
      </c>
      <c r="J512" s="2">
        <v>11.264444444444445</v>
      </c>
      <c r="K512" s="2">
        <v>11.264444444444445</v>
      </c>
      <c r="L512" s="2">
        <f>24-NurseSub24[[#This Row],[Total RN Hours  (*Adjusted for 8 minimum)]]</f>
        <v>12.735555555555555</v>
      </c>
      <c r="M512" s="14">
        <v>8.3000000000000007</v>
      </c>
      <c r="N512" s="14">
        <f>NurseSub24[[#This Row],[Additional Hours Needed to Get to 24]]*NurseSub24[[#This Row],[Hourly Wage Differential RN vs LPN]]</f>
        <v>105.70511111111112</v>
      </c>
    </row>
    <row r="513" spans="1:14" x14ac:dyDescent="0.35">
      <c r="A513" t="s">
        <v>18605</v>
      </c>
      <c r="B513" t="s">
        <v>1838</v>
      </c>
      <c r="C513" t="s">
        <v>14010</v>
      </c>
      <c r="D513" t="s">
        <v>18797</v>
      </c>
      <c r="E513" s="2">
        <v>45.277777777777779</v>
      </c>
      <c r="F513" s="2">
        <v>3.9555067484662572</v>
      </c>
      <c r="G513" s="2">
        <v>3.740782822085889</v>
      </c>
      <c r="H513" s="2">
        <v>0.24887852760736195</v>
      </c>
      <c r="I513" s="2">
        <v>0.24674355828220859</v>
      </c>
      <c r="J513" s="2">
        <v>11.268666666666666</v>
      </c>
      <c r="K513" s="2">
        <v>11.268666666666666</v>
      </c>
      <c r="L513" s="2">
        <f>24-NurseSub24[[#This Row],[Total RN Hours  (*Adjusted for 8 minimum)]]</f>
        <v>12.731333333333334</v>
      </c>
      <c r="M513" s="14">
        <v>8.3000000000000007</v>
      </c>
      <c r="N513" s="14">
        <f>NurseSub24[[#This Row],[Additional Hours Needed to Get to 24]]*NurseSub24[[#This Row],[Hourly Wage Differential RN vs LPN]]</f>
        <v>105.67006666666668</v>
      </c>
    </row>
    <row r="514" spans="1:14" x14ac:dyDescent="0.35">
      <c r="A514" t="s">
        <v>18637</v>
      </c>
      <c r="B514" t="s">
        <v>3289</v>
      </c>
      <c r="C514" t="s">
        <v>16417</v>
      </c>
      <c r="D514" t="s">
        <v>19837</v>
      </c>
      <c r="E514" s="2">
        <v>46.411111111111111</v>
      </c>
      <c r="F514" s="2">
        <v>3.2148695235815179</v>
      </c>
      <c r="G514" s="2">
        <v>3.1503998084749822</v>
      </c>
      <c r="H514" s="2">
        <v>0.24286808714388314</v>
      </c>
      <c r="I514" s="2">
        <v>0.17839837203734735</v>
      </c>
      <c r="J514" s="2">
        <v>11.271777777777777</v>
      </c>
      <c r="K514" s="2">
        <v>11.271777777777777</v>
      </c>
      <c r="L514" s="2">
        <f>24-NurseSub24[[#This Row],[Total RN Hours  (*Adjusted for 8 minimum)]]</f>
        <v>12.728222222222223</v>
      </c>
      <c r="M514" s="14">
        <v>8.3000000000000007</v>
      </c>
      <c r="N514" s="14">
        <f>NurseSub24[[#This Row],[Additional Hours Needed to Get to 24]]*NurseSub24[[#This Row],[Hourly Wage Differential RN vs LPN]]</f>
        <v>105.64424444444447</v>
      </c>
    </row>
    <row r="515" spans="1:14" x14ac:dyDescent="0.35">
      <c r="A515" t="s">
        <v>18645</v>
      </c>
      <c r="B515" t="s">
        <v>12897</v>
      </c>
      <c r="C515" t="s">
        <v>13616</v>
      </c>
      <c r="D515" t="s">
        <v>18680</v>
      </c>
      <c r="E515" s="2">
        <v>56.255555555555553</v>
      </c>
      <c r="F515" s="2">
        <v>3.0122555796958328</v>
      </c>
      <c r="G515" s="2">
        <v>1.8491190993482125</v>
      </c>
      <c r="H515" s="2">
        <v>0.20056093225360458</v>
      </c>
      <c r="I515" s="2">
        <v>0</v>
      </c>
      <c r="J515" s="2">
        <v>11.282666666666666</v>
      </c>
      <c r="K515" s="2">
        <v>11.282666666666666</v>
      </c>
      <c r="L515" s="2">
        <f>24-NurseSub24[[#This Row],[Total RN Hours  (*Adjusted for 8 minimum)]]</f>
        <v>12.717333333333334</v>
      </c>
      <c r="M515" s="14">
        <v>8.3000000000000007</v>
      </c>
      <c r="N515" s="14">
        <f>NurseSub24[[#This Row],[Additional Hours Needed to Get to 24]]*NurseSub24[[#This Row],[Hourly Wage Differential RN vs LPN]]</f>
        <v>105.55386666666668</v>
      </c>
    </row>
    <row r="516" spans="1:14" x14ac:dyDescent="0.35">
      <c r="A516" t="s">
        <v>18644</v>
      </c>
      <c r="B516" t="s">
        <v>10970</v>
      </c>
      <c r="C516" t="s">
        <v>13664</v>
      </c>
      <c r="D516" t="s">
        <v>18679</v>
      </c>
      <c r="E516" s="2">
        <v>38.155555555555559</v>
      </c>
      <c r="F516" s="2">
        <v>3.5579644729178801</v>
      </c>
      <c r="G516" s="2">
        <v>3.5579644729178801</v>
      </c>
      <c r="H516" s="2">
        <v>0.29586488060570765</v>
      </c>
      <c r="I516" s="2">
        <v>0.29586488060570765</v>
      </c>
      <c r="J516" s="2">
        <v>11.28888888888889</v>
      </c>
      <c r="K516" s="2">
        <v>11.28888888888889</v>
      </c>
      <c r="L516" s="2">
        <f>24-NurseSub24[[#This Row],[Total RN Hours  (*Adjusted for 8 minimum)]]</f>
        <v>12.71111111111111</v>
      </c>
      <c r="M516" s="14">
        <v>8.3000000000000007</v>
      </c>
      <c r="N516" s="14">
        <f>NurseSub24[[#This Row],[Additional Hours Needed to Get to 24]]*NurseSub24[[#This Row],[Hourly Wage Differential RN vs LPN]]</f>
        <v>105.50222222222223</v>
      </c>
    </row>
    <row r="517" spans="1:14" x14ac:dyDescent="0.35">
      <c r="A517" t="s">
        <v>18645</v>
      </c>
      <c r="B517" t="s">
        <v>13338</v>
      </c>
      <c r="C517" t="s">
        <v>13618</v>
      </c>
      <c r="D517" t="s">
        <v>20113</v>
      </c>
      <c r="E517" s="2">
        <v>69.888888888888886</v>
      </c>
      <c r="F517" s="2">
        <v>3.655531001589825</v>
      </c>
      <c r="G517" s="2">
        <v>3.3460079491255965</v>
      </c>
      <c r="H517" s="2">
        <v>0.16169793322734499</v>
      </c>
      <c r="I517" s="2">
        <v>5.0193958664546907E-2</v>
      </c>
      <c r="J517" s="2">
        <v>11.300888888888888</v>
      </c>
      <c r="K517" s="2">
        <v>11.300888888888888</v>
      </c>
      <c r="L517" s="2">
        <f>24-NurseSub24[[#This Row],[Total RN Hours  (*Adjusted for 8 minimum)]]</f>
        <v>12.699111111111112</v>
      </c>
      <c r="M517" s="14">
        <v>8.3000000000000007</v>
      </c>
      <c r="N517" s="14">
        <f>NurseSub24[[#This Row],[Additional Hours Needed to Get to 24]]*NurseSub24[[#This Row],[Hourly Wage Differential RN vs LPN]]</f>
        <v>105.40262222222223</v>
      </c>
    </row>
    <row r="518" spans="1:14" x14ac:dyDescent="0.35">
      <c r="A518" t="s">
        <v>18619</v>
      </c>
      <c r="B518" t="s">
        <v>4687</v>
      </c>
      <c r="C518" t="s">
        <v>15544</v>
      </c>
      <c r="D518" t="s">
        <v>19321</v>
      </c>
      <c r="E518" s="2">
        <v>39.12222222222222</v>
      </c>
      <c r="F518" s="2">
        <v>2.9956518034649249</v>
      </c>
      <c r="G518" s="2">
        <v>2.8299062766259588</v>
      </c>
      <c r="H518" s="2">
        <v>0.2890883271797785</v>
      </c>
      <c r="I518" s="2">
        <v>0.15503550127804602</v>
      </c>
      <c r="J518" s="2">
        <v>11.309777777777779</v>
      </c>
      <c r="K518" s="2">
        <v>11.309777777777779</v>
      </c>
      <c r="L518" s="2">
        <f>24-NurseSub24[[#This Row],[Total RN Hours  (*Adjusted for 8 minimum)]]</f>
        <v>12.690222222222221</v>
      </c>
      <c r="M518" s="14">
        <v>8.3000000000000007</v>
      </c>
      <c r="N518" s="14">
        <f>NurseSub24[[#This Row],[Additional Hours Needed to Get to 24]]*NurseSub24[[#This Row],[Hourly Wage Differential RN vs LPN]]</f>
        <v>105.32884444444444</v>
      </c>
    </row>
    <row r="519" spans="1:14" x14ac:dyDescent="0.35">
      <c r="A519" t="s">
        <v>18626</v>
      </c>
      <c r="B519" t="s">
        <v>6671</v>
      </c>
      <c r="C519" t="s">
        <v>15942</v>
      </c>
      <c r="D519" t="s">
        <v>19461</v>
      </c>
      <c r="E519" s="2">
        <v>88.955555555555549</v>
      </c>
      <c r="F519" s="2">
        <v>1.7749100674494129</v>
      </c>
      <c r="G519" s="2">
        <v>1.618617287034724</v>
      </c>
      <c r="H519" s="2">
        <v>0.12722083437421935</v>
      </c>
      <c r="I519" s="2">
        <v>6.4426679990007502E-3</v>
      </c>
      <c r="J519" s="2">
        <v>11.317</v>
      </c>
      <c r="K519" s="2">
        <v>11.317</v>
      </c>
      <c r="L519" s="2">
        <f>24-NurseSub24[[#This Row],[Total RN Hours  (*Adjusted for 8 minimum)]]</f>
        <v>12.683</v>
      </c>
      <c r="M519" s="14">
        <v>8.3000000000000007</v>
      </c>
      <c r="N519" s="14">
        <f>NurseSub24[[#This Row],[Additional Hours Needed to Get to 24]]*NurseSub24[[#This Row],[Hourly Wage Differential RN vs LPN]]</f>
        <v>105.2689</v>
      </c>
    </row>
    <row r="520" spans="1:14" x14ac:dyDescent="0.35">
      <c r="A520" t="s">
        <v>18626</v>
      </c>
      <c r="B520" t="s">
        <v>6640</v>
      </c>
      <c r="C520" t="s">
        <v>15439</v>
      </c>
      <c r="D520" t="s">
        <v>18753</v>
      </c>
      <c r="E520" s="2">
        <v>34.233333333333334</v>
      </c>
      <c r="F520" s="2">
        <v>3.1314897760467382</v>
      </c>
      <c r="G520" s="2">
        <v>2.9474910743265177</v>
      </c>
      <c r="H520" s="2">
        <v>0.3308373904576436</v>
      </c>
      <c r="I520" s="2">
        <v>0.14683868873742292</v>
      </c>
      <c r="J520" s="2">
        <v>11.325666666666667</v>
      </c>
      <c r="K520" s="2">
        <v>11.325666666666667</v>
      </c>
      <c r="L520" s="2">
        <f>24-NurseSub24[[#This Row],[Total RN Hours  (*Adjusted for 8 minimum)]]</f>
        <v>12.674333333333333</v>
      </c>
      <c r="M520" s="14">
        <v>8.3000000000000007</v>
      </c>
      <c r="N520" s="14">
        <f>NurseSub24[[#This Row],[Additional Hours Needed to Get to 24]]*NurseSub24[[#This Row],[Hourly Wage Differential RN vs LPN]]</f>
        <v>105.19696666666667</v>
      </c>
    </row>
    <row r="521" spans="1:14" x14ac:dyDescent="0.35">
      <c r="A521" t="s">
        <v>18604</v>
      </c>
      <c r="B521" t="s">
        <v>499</v>
      </c>
      <c r="C521" t="s">
        <v>13856</v>
      </c>
      <c r="D521" t="s">
        <v>18709</v>
      </c>
      <c r="E521" s="2">
        <v>30.81111111111111</v>
      </c>
      <c r="F521" s="2">
        <v>3.7559285971871619</v>
      </c>
      <c r="G521" s="2">
        <v>3.5831013342949873</v>
      </c>
      <c r="H521" s="2">
        <v>0.36759826902271908</v>
      </c>
      <c r="I521" s="2">
        <v>0.19477100613054454</v>
      </c>
      <c r="J521" s="2">
        <v>11.326111111111111</v>
      </c>
      <c r="K521" s="2">
        <v>11.326111111111111</v>
      </c>
      <c r="L521" s="2">
        <f>24-NurseSub24[[#This Row],[Total RN Hours  (*Adjusted for 8 minimum)]]</f>
        <v>12.673888888888889</v>
      </c>
      <c r="M521" s="14">
        <v>8.3000000000000007</v>
      </c>
      <c r="N521" s="14">
        <f>NurseSub24[[#This Row],[Additional Hours Needed to Get to 24]]*NurseSub24[[#This Row],[Hourly Wage Differential RN vs LPN]]</f>
        <v>105.19327777777779</v>
      </c>
    </row>
    <row r="522" spans="1:14" x14ac:dyDescent="0.35">
      <c r="A522" t="s">
        <v>18605</v>
      </c>
      <c r="B522" t="s">
        <v>12655</v>
      </c>
      <c r="C522" t="s">
        <v>13904</v>
      </c>
      <c r="D522" t="s">
        <v>18809</v>
      </c>
      <c r="E522" s="2">
        <v>24.033333333333335</v>
      </c>
      <c r="F522" s="2">
        <v>3.9133148404993068</v>
      </c>
      <c r="G522" s="2">
        <v>3.6561488673139153</v>
      </c>
      <c r="H522" s="2">
        <v>0.47133610725843733</v>
      </c>
      <c r="I522" s="2">
        <v>0.23092926490984741</v>
      </c>
      <c r="J522" s="2">
        <v>11.327777777777778</v>
      </c>
      <c r="K522" s="2">
        <v>11.327777777777778</v>
      </c>
      <c r="L522" s="2">
        <f>24-NurseSub24[[#This Row],[Total RN Hours  (*Adjusted for 8 minimum)]]</f>
        <v>12.672222222222222</v>
      </c>
      <c r="M522" s="14">
        <v>8.3000000000000007</v>
      </c>
      <c r="N522" s="14">
        <f>NurseSub24[[#This Row],[Additional Hours Needed to Get to 24]]*NurseSub24[[#This Row],[Hourly Wage Differential RN vs LPN]]</f>
        <v>105.17944444444446</v>
      </c>
    </row>
    <row r="523" spans="1:14" x14ac:dyDescent="0.35">
      <c r="A523" t="s">
        <v>18619</v>
      </c>
      <c r="B523" t="s">
        <v>4883</v>
      </c>
      <c r="C523" t="s">
        <v>15537</v>
      </c>
      <c r="D523" t="s">
        <v>19319</v>
      </c>
      <c r="E523" s="2">
        <v>81.411111111111111</v>
      </c>
      <c r="F523" s="2">
        <v>3.1277275829125153</v>
      </c>
      <c r="G523" s="2">
        <v>2.7156694417906375</v>
      </c>
      <c r="H523" s="2">
        <v>0.13916609799372184</v>
      </c>
      <c r="I523" s="2">
        <v>2.2342022655930119E-2</v>
      </c>
      <c r="J523" s="2">
        <v>11.329666666666666</v>
      </c>
      <c r="K523" s="2">
        <v>11.329666666666666</v>
      </c>
      <c r="L523" s="2">
        <f>24-NurseSub24[[#This Row],[Total RN Hours  (*Adjusted for 8 minimum)]]</f>
        <v>12.670333333333334</v>
      </c>
      <c r="M523" s="14">
        <v>8.3000000000000007</v>
      </c>
      <c r="N523" s="14">
        <f>NurseSub24[[#This Row],[Additional Hours Needed to Get to 24]]*NurseSub24[[#This Row],[Hourly Wage Differential RN vs LPN]]</f>
        <v>105.16376666666667</v>
      </c>
    </row>
    <row r="524" spans="1:14" x14ac:dyDescent="0.35">
      <c r="A524" t="s">
        <v>18637</v>
      </c>
      <c r="B524" t="s">
        <v>9583</v>
      </c>
      <c r="C524" t="s">
        <v>17355</v>
      </c>
      <c r="D524" t="s">
        <v>19836</v>
      </c>
      <c r="E524" s="2">
        <v>47.833333333333336</v>
      </c>
      <c r="F524" s="2">
        <v>3.2827526132404174</v>
      </c>
      <c r="G524" s="2">
        <v>3.0939837398373977</v>
      </c>
      <c r="H524" s="2">
        <v>0.23715679442508708</v>
      </c>
      <c r="I524" s="2">
        <v>4.8387921022067362E-2</v>
      </c>
      <c r="J524" s="2">
        <v>11.343999999999999</v>
      </c>
      <c r="K524" s="2">
        <v>11.343999999999999</v>
      </c>
      <c r="L524" s="2">
        <f>24-NurseSub24[[#This Row],[Total RN Hours  (*Adjusted for 8 minimum)]]</f>
        <v>12.656000000000001</v>
      </c>
      <c r="M524" s="14">
        <v>8.3000000000000007</v>
      </c>
      <c r="N524" s="14">
        <f>NurseSub24[[#This Row],[Additional Hours Needed to Get to 24]]*NurseSub24[[#This Row],[Hourly Wage Differential RN vs LPN]]</f>
        <v>105.04480000000001</v>
      </c>
    </row>
    <row r="525" spans="1:14" x14ac:dyDescent="0.35">
      <c r="A525" t="s">
        <v>18637</v>
      </c>
      <c r="B525" t="s">
        <v>21211</v>
      </c>
      <c r="C525" t="s">
        <v>21212</v>
      </c>
      <c r="D525" t="s">
        <v>19859</v>
      </c>
      <c r="E525" s="2">
        <v>39.733333333333334</v>
      </c>
      <c r="F525" s="2">
        <v>3.4121784116331102</v>
      </c>
      <c r="G525" s="2">
        <v>3.2404586129753912</v>
      </c>
      <c r="H525" s="2">
        <v>0.28586968680089486</v>
      </c>
      <c r="I525" s="2">
        <v>0.11414988814317674</v>
      </c>
      <c r="J525" s="2">
        <v>11.358555555555556</v>
      </c>
      <c r="K525" s="2">
        <v>11.358555555555556</v>
      </c>
      <c r="L525" s="2">
        <f>24-NurseSub24[[#This Row],[Total RN Hours  (*Adjusted for 8 minimum)]]</f>
        <v>12.641444444444444</v>
      </c>
      <c r="M525" s="14">
        <v>8.3000000000000007</v>
      </c>
      <c r="N525" s="14">
        <f>NurseSub24[[#This Row],[Additional Hours Needed to Get to 24]]*NurseSub24[[#This Row],[Hourly Wage Differential RN vs LPN]]</f>
        <v>104.92398888888889</v>
      </c>
    </row>
    <row r="526" spans="1:14" x14ac:dyDescent="0.35">
      <c r="A526" t="s">
        <v>18605</v>
      </c>
      <c r="B526" t="s">
        <v>12536</v>
      </c>
      <c r="C526" t="s">
        <v>12055</v>
      </c>
      <c r="D526" t="s">
        <v>18803</v>
      </c>
      <c r="E526" s="2">
        <v>47.4</v>
      </c>
      <c r="F526" s="2">
        <v>2.8109095171120488</v>
      </c>
      <c r="G526" s="2">
        <v>2.6377707454289734</v>
      </c>
      <c r="H526" s="2">
        <v>0.23975855602437879</v>
      </c>
      <c r="I526" s="2">
        <v>0.10977730895452414</v>
      </c>
      <c r="J526" s="2">
        <v>11.364555555555555</v>
      </c>
      <c r="K526" s="2">
        <v>11.364555555555555</v>
      </c>
      <c r="L526" s="2">
        <f>24-NurseSub24[[#This Row],[Total RN Hours  (*Adjusted for 8 minimum)]]</f>
        <v>12.635444444444445</v>
      </c>
      <c r="M526" s="14">
        <v>8.3000000000000007</v>
      </c>
      <c r="N526" s="14">
        <f>NurseSub24[[#This Row],[Additional Hours Needed to Get to 24]]*NurseSub24[[#This Row],[Hourly Wage Differential RN vs LPN]]</f>
        <v>104.87418888888891</v>
      </c>
    </row>
    <row r="527" spans="1:14" x14ac:dyDescent="0.35">
      <c r="A527" t="s">
        <v>18614</v>
      </c>
      <c r="B527" t="s">
        <v>3208</v>
      </c>
      <c r="C527" t="s">
        <v>14195</v>
      </c>
      <c r="D527" t="s">
        <v>18741</v>
      </c>
      <c r="E527" s="2">
        <v>17.544444444444444</v>
      </c>
      <c r="F527" s="2">
        <v>4.1425205826472444</v>
      </c>
      <c r="G527" s="2">
        <v>3.5581760607979733</v>
      </c>
      <c r="H527" s="2">
        <v>0.64819506016466111</v>
      </c>
      <c r="I527" s="2">
        <v>0.31887270424319186</v>
      </c>
      <c r="J527" s="2">
        <v>11.372222222222222</v>
      </c>
      <c r="K527" s="2">
        <v>11.372222222222222</v>
      </c>
      <c r="L527" s="2">
        <f>24-NurseSub24[[#This Row],[Total RN Hours  (*Adjusted for 8 minimum)]]</f>
        <v>12.627777777777778</v>
      </c>
      <c r="M527" s="14">
        <v>8.3000000000000007</v>
      </c>
      <c r="N527" s="14">
        <f>NurseSub24[[#This Row],[Additional Hours Needed to Get to 24]]*NurseSub24[[#This Row],[Hourly Wage Differential RN vs LPN]]</f>
        <v>104.81055555555557</v>
      </c>
    </row>
    <row r="528" spans="1:14" x14ac:dyDescent="0.35">
      <c r="A528" t="s">
        <v>18637</v>
      </c>
      <c r="B528" t="s">
        <v>9624</v>
      </c>
      <c r="C528" t="s">
        <v>17299</v>
      </c>
      <c r="D528" t="s">
        <v>19838</v>
      </c>
      <c r="E528" s="2">
        <v>42.155555555555559</v>
      </c>
      <c r="F528" s="2">
        <v>3.2156352134949922</v>
      </c>
      <c r="G528" s="2">
        <v>3.2139219820769633</v>
      </c>
      <c r="H528" s="2">
        <v>0.26982076963626778</v>
      </c>
      <c r="I528" s="2">
        <v>0.26982076963626778</v>
      </c>
      <c r="J528" s="2">
        <v>11.374444444444444</v>
      </c>
      <c r="K528" s="2">
        <v>11.374444444444444</v>
      </c>
      <c r="L528" s="2">
        <f>24-NurseSub24[[#This Row],[Total RN Hours  (*Adjusted for 8 minimum)]]</f>
        <v>12.625555555555556</v>
      </c>
      <c r="M528" s="14">
        <v>8.3000000000000007</v>
      </c>
      <c r="N528" s="14">
        <f>NurseSub24[[#This Row],[Additional Hours Needed to Get to 24]]*NurseSub24[[#This Row],[Hourly Wage Differential RN vs LPN]]</f>
        <v>104.79211111111113</v>
      </c>
    </row>
    <row r="529" spans="1:14" x14ac:dyDescent="0.35">
      <c r="A529" t="s">
        <v>18614</v>
      </c>
      <c r="B529" t="s">
        <v>3152</v>
      </c>
      <c r="C529" t="s">
        <v>14117</v>
      </c>
      <c r="D529" t="s">
        <v>19077</v>
      </c>
      <c r="E529" s="2">
        <v>32.733333333333334</v>
      </c>
      <c r="F529" s="2">
        <v>2.8433808553971494</v>
      </c>
      <c r="G529" s="2">
        <v>2.5013917175831639</v>
      </c>
      <c r="H529" s="2">
        <v>0.34750509164969451</v>
      </c>
      <c r="I529" s="2">
        <v>5.5159538357094362E-3</v>
      </c>
      <c r="J529" s="2">
        <v>11.375</v>
      </c>
      <c r="K529" s="2">
        <v>11.375</v>
      </c>
      <c r="L529" s="2">
        <f>24-NurseSub24[[#This Row],[Total RN Hours  (*Adjusted for 8 minimum)]]</f>
        <v>12.625</v>
      </c>
      <c r="M529" s="14">
        <v>8.3000000000000007</v>
      </c>
      <c r="N529" s="14">
        <f>NurseSub24[[#This Row],[Additional Hours Needed to Get to 24]]*NurseSub24[[#This Row],[Hourly Wage Differential RN vs LPN]]</f>
        <v>104.78750000000001</v>
      </c>
    </row>
    <row r="530" spans="1:14" x14ac:dyDescent="0.35">
      <c r="A530" t="s">
        <v>18645</v>
      </c>
      <c r="B530" t="s">
        <v>13121</v>
      </c>
      <c r="C530" t="s">
        <v>15922</v>
      </c>
      <c r="D530" t="s">
        <v>19433</v>
      </c>
      <c r="E530" s="2">
        <v>51.2</v>
      </c>
      <c r="F530" s="2">
        <v>3.5950086805555559</v>
      </c>
      <c r="G530" s="2">
        <v>2.5271484374999997</v>
      </c>
      <c r="H530" s="2">
        <v>0.22233072916666666</v>
      </c>
      <c r="I530" s="2">
        <v>8.6119791666666667E-2</v>
      </c>
      <c r="J530" s="2">
        <v>11.383333333333333</v>
      </c>
      <c r="K530" s="2">
        <v>11.383333333333333</v>
      </c>
      <c r="L530" s="2">
        <f>24-NurseSub24[[#This Row],[Total RN Hours  (*Adjusted for 8 minimum)]]</f>
        <v>12.616666666666667</v>
      </c>
      <c r="M530" s="14">
        <v>8.3000000000000007</v>
      </c>
      <c r="N530" s="14">
        <f>NurseSub24[[#This Row],[Additional Hours Needed to Get to 24]]*NurseSub24[[#This Row],[Hourly Wage Differential RN vs LPN]]</f>
        <v>104.71833333333335</v>
      </c>
    </row>
    <row r="531" spans="1:14" x14ac:dyDescent="0.35">
      <c r="A531" t="s">
        <v>18645</v>
      </c>
      <c r="B531" t="s">
        <v>11224</v>
      </c>
      <c r="C531" t="s">
        <v>17915</v>
      </c>
      <c r="D531" t="s">
        <v>20052</v>
      </c>
      <c r="E531" s="2">
        <v>32.522222222222226</v>
      </c>
      <c r="F531" s="2">
        <v>3.5981209429449943</v>
      </c>
      <c r="G531" s="2">
        <v>3.3880526135975391</v>
      </c>
      <c r="H531" s="2">
        <v>0.35002391527160909</v>
      </c>
      <c r="I531" s="2">
        <v>0.14518961393918686</v>
      </c>
      <c r="J531" s="2">
        <v>11.383555555555555</v>
      </c>
      <c r="K531" s="2">
        <v>11.383555555555555</v>
      </c>
      <c r="L531" s="2">
        <f>24-NurseSub24[[#This Row],[Total RN Hours  (*Adjusted for 8 minimum)]]</f>
        <v>12.616444444444445</v>
      </c>
      <c r="M531" s="14">
        <v>8.3000000000000007</v>
      </c>
      <c r="N531" s="14">
        <f>NurseSub24[[#This Row],[Additional Hours Needed to Get to 24]]*NurseSub24[[#This Row],[Hourly Wage Differential RN vs LPN]]</f>
        <v>104.7164888888889</v>
      </c>
    </row>
    <row r="532" spans="1:14" x14ac:dyDescent="0.35">
      <c r="A532" t="s">
        <v>18637</v>
      </c>
      <c r="B532" t="s">
        <v>9670</v>
      </c>
      <c r="C532" t="s">
        <v>17313</v>
      </c>
      <c r="D532" t="s">
        <v>19837</v>
      </c>
      <c r="E532" s="2">
        <v>76.777777777777771</v>
      </c>
      <c r="F532" s="2">
        <v>3.2132604920405217</v>
      </c>
      <c r="G532" s="2">
        <v>3.1290839363241685</v>
      </c>
      <c r="H532" s="2">
        <v>0.14848046309696092</v>
      </c>
      <c r="I532" s="2">
        <v>6.4303907380607817E-2</v>
      </c>
      <c r="J532" s="2">
        <v>11.399999999999999</v>
      </c>
      <c r="K532" s="2">
        <v>11.399999999999999</v>
      </c>
      <c r="L532" s="2">
        <f>24-NurseSub24[[#This Row],[Total RN Hours  (*Adjusted for 8 minimum)]]</f>
        <v>12.600000000000001</v>
      </c>
      <c r="M532" s="14">
        <v>8.3000000000000007</v>
      </c>
      <c r="N532" s="14">
        <f>NurseSub24[[#This Row],[Additional Hours Needed to Get to 24]]*NurseSub24[[#This Row],[Hourly Wage Differential RN vs LPN]]</f>
        <v>104.58000000000003</v>
      </c>
    </row>
    <row r="533" spans="1:14" x14ac:dyDescent="0.35">
      <c r="A533" t="s">
        <v>18619</v>
      </c>
      <c r="B533" t="s">
        <v>4670</v>
      </c>
      <c r="C533" t="s">
        <v>15529</v>
      </c>
      <c r="D533" t="s">
        <v>19314</v>
      </c>
      <c r="E533" s="2">
        <v>123</v>
      </c>
      <c r="F533" s="2">
        <v>3.6449954832881661</v>
      </c>
      <c r="G533" s="2">
        <v>3.4065185185185189</v>
      </c>
      <c r="H533" s="2">
        <v>9.27497741644083E-2</v>
      </c>
      <c r="I533" s="2">
        <v>9.0153568202348683E-3</v>
      </c>
      <c r="J533" s="2">
        <v>11.408222222222221</v>
      </c>
      <c r="K533" s="2">
        <v>11.408222222222221</v>
      </c>
      <c r="L533" s="2">
        <f>24-NurseSub24[[#This Row],[Total RN Hours  (*Adjusted for 8 minimum)]]</f>
        <v>12.591777777777779</v>
      </c>
      <c r="M533" s="14">
        <v>8.3000000000000007</v>
      </c>
      <c r="N533" s="14">
        <f>NurseSub24[[#This Row],[Additional Hours Needed to Get to 24]]*NurseSub24[[#This Row],[Hourly Wage Differential RN vs LPN]]</f>
        <v>104.51175555555557</v>
      </c>
    </row>
    <row r="534" spans="1:14" x14ac:dyDescent="0.35">
      <c r="A534" t="s">
        <v>18652</v>
      </c>
      <c r="B534" t="s">
        <v>12249</v>
      </c>
      <c r="C534" t="s">
        <v>13811</v>
      </c>
      <c r="D534" t="s">
        <v>19250</v>
      </c>
      <c r="E534" s="2">
        <v>25.033333333333335</v>
      </c>
      <c r="F534" s="2">
        <v>5.791722148246782</v>
      </c>
      <c r="G534" s="2">
        <v>5.791722148246782</v>
      </c>
      <c r="H534" s="2">
        <v>0.45583666222814023</v>
      </c>
      <c r="I534" s="2">
        <v>0.45583666222814023</v>
      </c>
      <c r="J534" s="2">
        <v>11.411111111111111</v>
      </c>
      <c r="K534" s="2">
        <v>11.411111111111111</v>
      </c>
      <c r="L534" s="2">
        <f>24-NurseSub24[[#This Row],[Total RN Hours  (*Adjusted for 8 minimum)]]</f>
        <v>12.588888888888889</v>
      </c>
      <c r="M534" s="14">
        <v>8.3000000000000007</v>
      </c>
      <c r="N534" s="14">
        <f>NurseSub24[[#This Row],[Additional Hours Needed to Get to 24]]*NurseSub24[[#This Row],[Hourly Wage Differential RN vs LPN]]</f>
        <v>104.48777777777778</v>
      </c>
    </row>
    <row r="535" spans="1:14" x14ac:dyDescent="0.35">
      <c r="A535" t="s">
        <v>18615</v>
      </c>
      <c r="B535" t="s">
        <v>3279</v>
      </c>
      <c r="C535" t="s">
        <v>14963</v>
      </c>
      <c r="D535" t="s">
        <v>19116</v>
      </c>
      <c r="E535" s="2">
        <v>61.366666666666667</v>
      </c>
      <c r="F535" s="2">
        <v>3.287570161144306</v>
      </c>
      <c r="G535" s="2">
        <v>2.9931957269599851</v>
      </c>
      <c r="H535" s="2">
        <v>0.18596958174904943</v>
      </c>
      <c r="I535" s="2">
        <v>8.8015571247510416E-2</v>
      </c>
      <c r="J535" s="2">
        <v>11.412333333333333</v>
      </c>
      <c r="K535" s="2">
        <v>11.412333333333333</v>
      </c>
      <c r="L535" s="2">
        <f>24-NurseSub24[[#This Row],[Total RN Hours  (*Adjusted for 8 minimum)]]</f>
        <v>12.587666666666667</v>
      </c>
      <c r="M535" s="14">
        <v>8.3000000000000007</v>
      </c>
      <c r="N535" s="14">
        <f>NurseSub24[[#This Row],[Additional Hours Needed to Get to 24]]*NurseSub24[[#This Row],[Hourly Wage Differential RN vs LPN]]</f>
        <v>104.47763333333334</v>
      </c>
    </row>
    <row r="536" spans="1:14" x14ac:dyDescent="0.35">
      <c r="A536" t="s">
        <v>18645</v>
      </c>
      <c r="B536" t="s">
        <v>13343</v>
      </c>
      <c r="C536" t="s">
        <v>18565</v>
      </c>
      <c r="D536" t="s">
        <v>20308</v>
      </c>
      <c r="E536" s="2">
        <v>30.577777777777779</v>
      </c>
      <c r="F536" s="2">
        <v>3.6272601744186042</v>
      </c>
      <c r="G536" s="2">
        <v>3.1595639534883717</v>
      </c>
      <c r="H536" s="2">
        <v>0.37353561046511624</v>
      </c>
      <c r="I536" s="2">
        <v>0.11438953488372093</v>
      </c>
      <c r="J536" s="2">
        <v>11.421888888888889</v>
      </c>
      <c r="K536" s="2">
        <v>11.421888888888889</v>
      </c>
      <c r="L536" s="2">
        <f>24-NurseSub24[[#This Row],[Total RN Hours  (*Adjusted for 8 minimum)]]</f>
        <v>12.578111111111111</v>
      </c>
      <c r="M536" s="14">
        <v>8.3000000000000007</v>
      </c>
      <c r="N536" s="14">
        <f>NurseSub24[[#This Row],[Additional Hours Needed to Get to 24]]*NurseSub24[[#This Row],[Hourly Wage Differential RN vs LPN]]</f>
        <v>104.39832222222223</v>
      </c>
    </row>
    <row r="537" spans="1:14" x14ac:dyDescent="0.35">
      <c r="A537" t="s">
        <v>18611</v>
      </c>
      <c r="B537" t="s">
        <v>2224</v>
      </c>
      <c r="C537" t="s">
        <v>14478</v>
      </c>
      <c r="D537" t="s">
        <v>18949</v>
      </c>
      <c r="E537" s="2">
        <v>52.477777777777774</v>
      </c>
      <c r="F537" s="2">
        <v>3.6556320135507088</v>
      </c>
      <c r="G537" s="2">
        <v>3.3657421130637304</v>
      </c>
      <c r="H537" s="2">
        <v>0.21766885454160492</v>
      </c>
      <c r="I537" s="2">
        <v>4.7850942197755668E-3</v>
      </c>
      <c r="J537" s="2">
        <v>11.422777777777778</v>
      </c>
      <c r="K537" s="2">
        <v>11.422777777777778</v>
      </c>
      <c r="L537" s="2">
        <f>24-NurseSub24[[#This Row],[Total RN Hours  (*Adjusted for 8 minimum)]]</f>
        <v>12.577222222222222</v>
      </c>
      <c r="M537" s="14">
        <v>8.3000000000000007</v>
      </c>
      <c r="N537" s="14">
        <f>NurseSub24[[#This Row],[Additional Hours Needed to Get to 24]]*NurseSub24[[#This Row],[Hourly Wage Differential RN vs LPN]]</f>
        <v>104.39094444444446</v>
      </c>
    </row>
    <row r="538" spans="1:14" x14ac:dyDescent="0.35">
      <c r="A538" t="s">
        <v>18611</v>
      </c>
      <c r="B538" t="s">
        <v>2410</v>
      </c>
      <c r="C538" t="s">
        <v>14590</v>
      </c>
      <c r="D538" t="s">
        <v>19009</v>
      </c>
      <c r="E538" s="2">
        <v>58.1</v>
      </c>
      <c r="F538" s="2">
        <v>2.882291069038057</v>
      </c>
      <c r="G538" s="2">
        <v>2.7474182444061963</v>
      </c>
      <c r="H538" s="2">
        <v>0.19669152801682924</v>
      </c>
      <c r="I538" s="2">
        <v>0.14008414610824249</v>
      </c>
      <c r="J538" s="2">
        <v>11.427777777777779</v>
      </c>
      <c r="K538" s="2">
        <v>11.427777777777779</v>
      </c>
      <c r="L538" s="2">
        <f>24-NurseSub24[[#This Row],[Total RN Hours  (*Adjusted for 8 minimum)]]</f>
        <v>12.572222222222221</v>
      </c>
      <c r="M538" s="14">
        <v>8.3000000000000007</v>
      </c>
      <c r="N538" s="14">
        <f>NurseSub24[[#This Row],[Additional Hours Needed to Get to 24]]*NurseSub24[[#This Row],[Hourly Wage Differential RN vs LPN]]</f>
        <v>104.34944444444444</v>
      </c>
    </row>
    <row r="539" spans="1:14" x14ac:dyDescent="0.35">
      <c r="A539" t="s">
        <v>18628</v>
      </c>
      <c r="B539" t="s">
        <v>1253</v>
      </c>
      <c r="C539" t="s">
        <v>15687</v>
      </c>
      <c r="D539" t="s">
        <v>19177</v>
      </c>
      <c r="E539" s="2">
        <v>22.211111111111112</v>
      </c>
      <c r="F539" s="2">
        <v>4.8094047023511752</v>
      </c>
      <c r="G539" s="2">
        <v>4.418834417208604</v>
      </c>
      <c r="H539" s="2">
        <v>0.51488244122061033</v>
      </c>
      <c r="I539" s="2">
        <v>0.12431215607803901</v>
      </c>
      <c r="J539" s="2">
        <v>11.436111111111112</v>
      </c>
      <c r="K539" s="2">
        <v>11.436111111111112</v>
      </c>
      <c r="L539" s="2">
        <f>24-NurseSub24[[#This Row],[Total RN Hours  (*Adjusted for 8 minimum)]]</f>
        <v>12.563888888888888</v>
      </c>
      <c r="M539" s="14">
        <v>8.3000000000000007</v>
      </c>
      <c r="N539" s="14">
        <f>NurseSub24[[#This Row],[Additional Hours Needed to Get to 24]]*NurseSub24[[#This Row],[Hourly Wage Differential RN vs LPN]]</f>
        <v>104.28027777777778</v>
      </c>
    </row>
    <row r="540" spans="1:14" x14ac:dyDescent="0.35">
      <c r="A540" t="s">
        <v>18651</v>
      </c>
      <c r="B540" t="s">
        <v>12020</v>
      </c>
      <c r="C540" t="s">
        <v>18182</v>
      </c>
      <c r="D540" t="s">
        <v>20202</v>
      </c>
      <c r="E540" s="2">
        <v>35.366666666666667</v>
      </c>
      <c r="F540" s="2">
        <v>1.7902293433867422</v>
      </c>
      <c r="G540" s="2">
        <v>1.730631479736098</v>
      </c>
      <c r="H540" s="2">
        <v>0.32371976123154261</v>
      </c>
      <c r="I540" s="2">
        <v>0.26412189758089855</v>
      </c>
      <c r="J540" s="2">
        <v>11.44888888888889</v>
      </c>
      <c r="K540" s="2">
        <v>11.44888888888889</v>
      </c>
      <c r="L540" s="2">
        <f>24-NurseSub24[[#This Row],[Total RN Hours  (*Adjusted for 8 minimum)]]</f>
        <v>12.55111111111111</v>
      </c>
      <c r="M540" s="14">
        <v>8.3000000000000007</v>
      </c>
      <c r="N540" s="14">
        <f>NurseSub24[[#This Row],[Additional Hours Needed to Get to 24]]*NurseSub24[[#This Row],[Hourly Wage Differential RN vs LPN]]</f>
        <v>104.17422222222223</v>
      </c>
    </row>
    <row r="541" spans="1:14" x14ac:dyDescent="0.35">
      <c r="A541" t="s">
        <v>18610</v>
      </c>
      <c r="B541" t="s">
        <v>2109</v>
      </c>
      <c r="C541" t="s">
        <v>13970</v>
      </c>
      <c r="D541" t="s">
        <v>18930</v>
      </c>
      <c r="E541" s="2">
        <v>38.6</v>
      </c>
      <c r="F541" s="2">
        <v>5.2712723085780073</v>
      </c>
      <c r="G541" s="2">
        <v>4.9923661485319517</v>
      </c>
      <c r="H541" s="2">
        <v>0.29683362118595275</v>
      </c>
      <c r="I541" s="2">
        <v>0.16545768566493951</v>
      </c>
      <c r="J541" s="2">
        <v>11.457777777777777</v>
      </c>
      <c r="K541" s="2">
        <v>11.457777777777777</v>
      </c>
      <c r="L541" s="2">
        <f>24-NurseSub24[[#This Row],[Total RN Hours  (*Adjusted for 8 minimum)]]</f>
        <v>12.542222222222223</v>
      </c>
      <c r="M541" s="14">
        <v>8.3000000000000007</v>
      </c>
      <c r="N541" s="14">
        <f>NurseSub24[[#This Row],[Additional Hours Needed to Get to 24]]*NurseSub24[[#This Row],[Hourly Wage Differential RN vs LPN]]</f>
        <v>104.10044444444446</v>
      </c>
    </row>
    <row r="542" spans="1:14" x14ac:dyDescent="0.35">
      <c r="A542" t="s">
        <v>18615</v>
      </c>
      <c r="B542" t="s">
        <v>3497</v>
      </c>
      <c r="C542" t="s">
        <v>14183</v>
      </c>
      <c r="D542" t="s">
        <v>18714</v>
      </c>
      <c r="E542" s="2">
        <v>12.8</v>
      </c>
      <c r="F542" s="2">
        <v>5.6353298611111109</v>
      </c>
      <c r="G542" s="2">
        <v>4.7325520833333332</v>
      </c>
      <c r="H542" s="2">
        <v>0.89513888888888893</v>
      </c>
      <c r="I542" s="2">
        <v>0.44374999999999998</v>
      </c>
      <c r="J542" s="2">
        <v>11.457777777777778</v>
      </c>
      <c r="K542" s="2">
        <v>11.457777777777778</v>
      </c>
      <c r="L542" s="2">
        <f>24-NurseSub24[[#This Row],[Total RN Hours  (*Adjusted for 8 minimum)]]</f>
        <v>12.542222222222222</v>
      </c>
      <c r="M542" s="14">
        <v>8.3000000000000007</v>
      </c>
      <c r="N542" s="14">
        <f>NurseSub24[[#This Row],[Additional Hours Needed to Get to 24]]*NurseSub24[[#This Row],[Hourly Wage Differential RN vs LPN]]</f>
        <v>104.10044444444445</v>
      </c>
    </row>
    <row r="543" spans="1:14" x14ac:dyDescent="0.35">
      <c r="A543" t="s">
        <v>18618</v>
      </c>
      <c r="B543" t="s">
        <v>4409</v>
      </c>
      <c r="C543" t="s">
        <v>15431</v>
      </c>
      <c r="D543" t="s">
        <v>19258</v>
      </c>
      <c r="E543" s="2">
        <v>35.700000000000003</v>
      </c>
      <c r="F543" s="2">
        <v>4.1884064737005913</v>
      </c>
      <c r="G543" s="2">
        <v>4.0066448801742913</v>
      </c>
      <c r="H543" s="2">
        <v>0.3209772798008092</v>
      </c>
      <c r="I543" s="2">
        <v>0.13921568627450978</v>
      </c>
      <c r="J543" s="2">
        <v>11.45888888888889</v>
      </c>
      <c r="K543" s="2">
        <v>11.45888888888889</v>
      </c>
      <c r="L543" s="2">
        <f>24-NurseSub24[[#This Row],[Total RN Hours  (*Adjusted for 8 minimum)]]</f>
        <v>12.54111111111111</v>
      </c>
      <c r="M543" s="14">
        <v>8.3000000000000007</v>
      </c>
      <c r="N543" s="14">
        <f>NurseSub24[[#This Row],[Additional Hours Needed to Get to 24]]*NurseSub24[[#This Row],[Hourly Wage Differential RN vs LPN]]</f>
        <v>104.09122222222223</v>
      </c>
    </row>
    <row r="544" spans="1:14" x14ac:dyDescent="0.35">
      <c r="A544" t="s">
        <v>18644</v>
      </c>
      <c r="B544" t="s">
        <v>10923</v>
      </c>
      <c r="C544" t="s">
        <v>13763</v>
      </c>
      <c r="D544" t="s">
        <v>18778</v>
      </c>
      <c r="E544" s="2">
        <v>57.922222222222224</v>
      </c>
      <c r="F544" s="2">
        <v>2.6105946671782085</v>
      </c>
      <c r="G544" s="2">
        <v>2.4615710723192024</v>
      </c>
      <c r="H544" s="2">
        <v>0.19791291003261077</v>
      </c>
      <c r="I544" s="2">
        <v>4.8889315173604453E-2</v>
      </c>
      <c r="J544" s="2">
        <v>11.463555555555555</v>
      </c>
      <c r="K544" s="2">
        <v>11.463555555555555</v>
      </c>
      <c r="L544" s="2">
        <f>24-NurseSub24[[#This Row],[Total RN Hours  (*Adjusted for 8 minimum)]]</f>
        <v>12.536444444444445</v>
      </c>
      <c r="M544" s="14">
        <v>8.3000000000000007</v>
      </c>
      <c r="N544" s="14">
        <f>NurseSub24[[#This Row],[Additional Hours Needed to Get to 24]]*NurseSub24[[#This Row],[Hourly Wage Differential RN vs LPN]]</f>
        <v>104.0524888888889</v>
      </c>
    </row>
    <row r="545" spans="1:14" x14ac:dyDescent="0.35">
      <c r="A545" t="s">
        <v>18645</v>
      </c>
      <c r="B545" t="s">
        <v>13490</v>
      </c>
      <c r="C545" t="s">
        <v>18588</v>
      </c>
      <c r="D545" t="s">
        <v>20311</v>
      </c>
      <c r="E545" s="2">
        <v>28.711111111111112</v>
      </c>
      <c r="F545" s="2">
        <v>3.0451083591331267</v>
      </c>
      <c r="G545" s="2">
        <v>2.4469195046439625</v>
      </c>
      <c r="H545" s="2">
        <v>0.39986842105263154</v>
      </c>
      <c r="I545" s="2">
        <v>0.20675696594427243</v>
      </c>
      <c r="J545" s="2">
        <v>11.480666666666666</v>
      </c>
      <c r="K545" s="2">
        <v>11.480666666666666</v>
      </c>
      <c r="L545" s="2">
        <f>24-NurseSub24[[#This Row],[Total RN Hours  (*Adjusted for 8 minimum)]]</f>
        <v>12.519333333333334</v>
      </c>
      <c r="M545" s="14">
        <v>8.3000000000000007</v>
      </c>
      <c r="N545" s="14">
        <f>NurseSub24[[#This Row],[Additional Hours Needed to Get to 24]]*NurseSub24[[#This Row],[Hourly Wage Differential RN vs LPN]]</f>
        <v>103.91046666666668</v>
      </c>
    </row>
    <row r="546" spans="1:14" x14ac:dyDescent="0.35">
      <c r="A546" t="s">
        <v>18645</v>
      </c>
      <c r="B546" t="s">
        <v>20861</v>
      </c>
      <c r="C546" t="s">
        <v>15833</v>
      </c>
      <c r="D546" t="s">
        <v>20018</v>
      </c>
      <c r="E546" s="2">
        <v>40.588888888888889</v>
      </c>
      <c r="F546" s="2">
        <v>3.7640131398850261</v>
      </c>
      <c r="G546" s="2">
        <v>3.623854366274295</v>
      </c>
      <c r="H546" s="2">
        <v>0.2829263618943334</v>
      </c>
      <c r="I546" s="2">
        <v>0.1427675882836025</v>
      </c>
      <c r="J546" s="2">
        <v>11.483666666666666</v>
      </c>
      <c r="K546" s="2">
        <v>11.483666666666666</v>
      </c>
      <c r="L546" s="2">
        <f>24-NurseSub24[[#This Row],[Total RN Hours  (*Adjusted for 8 minimum)]]</f>
        <v>12.516333333333334</v>
      </c>
      <c r="M546" s="14">
        <v>8.3000000000000007</v>
      </c>
      <c r="N546" s="14">
        <f>NurseSub24[[#This Row],[Additional Hours Needed to Get to 24]]*NurseSub24[[#This Row],[Hourly Wage Differential RN vs LPN]]</f>
        <v>103.88556666666668</v>
      </c>
    </row>
    <row r="547" spans="1:14" x14ac:dyDescent="0.35">
      <c r="A547" t="s">
        <v>18645</v>
      </c>
      <c r="B547" t="s">
        <v>13111</v>
      </c>
      <c r="C547" t="s">
        <v>15962</v>
      </c>
      <c r="D547" t="s">
        <v>20036</v>
      </c>
      <c r="E547" s="2">
        <v>38.411111111111111</v>
      </c>
      <c r="F547" s="2">
        <v>3.3853688168932603</v>
      </c>
      <c r="G547" s="2">
        <v>2.8666184553080707</v>
      </c>
      <c r="H547" s="2">
        <v>0.29905409314434483</v>
      </c>
      <c r="I547" s="2">
        <v>0.11826149840902517</v>
      </c>
      <c r="J547" s="2">
        <v>11.487</v>
      </c>
      <c r="K547" s="2">
        <v>11.487</v>
      </c>
      <c r="L547" s="2">
        <f>24-NurseSub24[[#This Row],[Total RN Hours  (*Adjusted for 8 minimum)]]</f>
        <v>12.513</v>
      </c>
      <c r="M547" s="14">
        <v>8.3000000000000007</v>
      </c>
      <c r="N547" s="14">
        <f>NurseSub24[[#This Row],[Additional Hours Needed to Get to 24]]*NurseSub24[[#This Row],[Hourly Wage Differential RN vs LPN]]</f>
        <v>103.85790000000001</v>
      </c>
    </row>
    <row r="548" spans="1:14" x14ac:dyDescent="0.35">
      <c r="A548" t="s">
        <v>18645</v>
      </c>
      <c r="B548" t="s">
        <v>13015</v>
      </c>
      <c r="C548" t="s">
        <v>17855</v>
      </c>
      <c r="D548" t="s">
        <v>20014</v>
      </c>
      <c r="E548" s="2">
        <v>34.833333333333336</v>
      </c>
      <c r="F548" s="2">
        <v>2.7341881977671449</v>
      </c>
      <c r="G548" s="2">
        <v>2.719023923444976</v>
      </c>
      <c r="H548" s="2">
        <v>0.32989473684210524</v>
      </c>
      <c r="I548" s="2">
        <v>0.31473046251993619</v>
      </c>
      <c r="J548" s="2">
        <v>11.491333333333333</v>
      </c>
      <c r="K548" s="2">
        <v>11.491333333333333</v>
      </c>
      <c r="L548" s="2">
        <f>24-NurseSub24[[#This Row],[Total RN Hours  (*Adjusted for 8 minimum)]]</f>
        <v>12.508666666666667</v>
      </c>
      <c r="M548" s="14">
        <v>8.3000000000000007</v>
      </c>
      <c r="N548" s="14">
        <f>NurseSub24[[#This Row],[Additional Hours Needed to Get to 24]]*NurseSub24[[#This Row],[Hourly Wage Differential RN vs LPN]]</f>
        <v>103.82193333333335</v>
      </c>
    </row>
    <row r="549" spans="1:14" x14ac:dyDescent="0.35">
      <c r="A549" t="s">
        <v>18636</v>
      </c>
      <c r="B549" t="s">
        <v>9406</v>
      </c>
      <c r="C549" t="s">
        <v>15074</v>
      </c>
      <c r="D549" t="s">
        <v>19119</v>
      </c>
      <c r="E549" s="2">
        <v>19.433333333333334</v>
      </c>
      <c r="F549" s="2">
        <v>5.7046312178387648</v>
      </c>
      <c r="G549" s="2">
        <v>5.4393367638650663</v>
      </c>
      <c r="H549" s="2">
        <v>0.59148084619782726</v>
      </c>
      <c r="I549" s="2">
        <v>0.32618639222412804</v>
      </c>
      <c r="J549" s="2">
        <v>11.494444444444444</v>
      </c>
      <c r="K549" s="2">
        <v>11.494444444444444</v>
      </c>
      <c r="L549" s="2">
        <f>24-NurseSub24[[#This Row],[Total RN Hours  (*Adjusted for 8 minimum)]]</f>
        <v>12.505555555555556</v>
      </c>
      <c r="M549" s="14">
        <v>8.3000000000000007</v>
      </c>
      <c r="N549" s="14">
        <f>NurseSub24[[#This Row],[Additional Hours Needed to Get to 24]]*NurseSub24[[#This Row],[Hourly Wage Differential RN vs LPN]]</f>
        <v>103.79611111111113</v>
      </c>
    </row>
    <row r="550" spans="1:14" x14ac:dyDescent="0.35">
      <c r="A550" t="s">
        <v>18619</v>
      </c>
      <c r="B550" t="s">
        <v>4793</v>
      </c>
      <c r="C550" t="s">
        <v>15591</v>
      </c>
      <c r="D550" t="s">
        <v>19328</v>
      </c>
      <c r="E550" s="2">
        <v>81.422222222222217</v>
      </c>
      <c r="F550" s="2">
        <v>3.1158924672489086</v>
      </c>
      <c r="G550" s="2">
        <v>2.645987991266376</v>
      </c>
      <c r="H550" s="2">
        <v>0.14129776200873362</v>
      </c>
      <c r="I550" s="2">
        <v>4.7104257641921402E-2</v>
      </c>
      <c r="J550" s="2">
        <v>11.504777777777777</v>
      </c>
      <c r="K550" s="2">
        <v>11.504777777777777</v>
      </c>
      <c r="L550" s="2">
        <f>24-NurseSub24[[#This Row],[Total RN Hours  (*Adjusted for 8 minimum)]]</f>
        <v>12.495222222222223</v>
      </c>
      <c r="M550" s="14">
        <v>8.3000000000000007</v>
      </c>
      <c r="N550" s="14">
        <f>NurseSub24[[#This Row],[Additional Hours Needed to Get to 24]]*NurseSub24[[#This Row],[Hourly Wage Differential RN vs LPN]]</f>
        <v>103.71034444444446</v>
      </c>
    </row>
    <row r="551" spans="1:14" x14ac:dyDescent="0.35">
      <c r="A551" t="s">
        <v>18614</v>
      </c>
      <c r="B551" t="s">
        <v>3116</v>
      </c>
      <c r="C551" t="s">
        <v>14910</v>
      </c>
      <c r="D551" t="s">
        <v>19062</v>
      </c>
      <c r="E551" s="2">
        <v>24.522222222222222</v>
      </c>
      <c r="F551" s="2">
        <v>3.3230357951971001</v>
      </c>
      <c r="G551" s="2">
        <v>3.3203171726325329</v>
      </c>
      <c r="H551" s="2">
        <v>0.46930222020842771</v>
      </c>
      <c r="I551" s="2">
        <v>0.46658359764386043</v>
      </c>
      <c r="J551" s="2">
        <v>11.508333333333333</v>
      </c>
      <c r="K551" s="2">
        <v>11.508333333333333</v>
      </c>
      <c r="L551" s="2">
        <f>24-NurseSub24[[#This Row],[Total RN Hours  (*Adjusted for 8 minimum)]]</f>
        <v>12.491666666666667</v>
      </c>
      <c r="M551" s="14">
        <v>8.3000000000000007</v>
      </c>
      <c r="N551" s="14">
        <f>NurseSub24[[#This Row],[Additional Hours Needed to Get to 24]]*NurseSub24[[#This Row],[Hourly Wage Differential RN vs LPN]]</f>
        <v>103.68083333333334</v>
      </c>
    </row>
    <row r="552" spans="1:14" x14ac:dyDescent="0.35">
      <c r="A552" t="s">
        <v>18605</v>
      </c>
      <c r="B552" t="s">
        <v>12285</v>
      </c>
      <c r="C552" t="s">
        <v>13884</v>
      </c>
      <c r="D552" t="s">
        <v>18794</v>
      </c>
      <c r="E552" s="2">
        <v>83.12222222222222</v>
      </c>
      <c r="F552" s="2">
        <v>3.8961342066568636</v>
      </c>
      <c r="G552" s="2">
        <v>3.6068279641759124</v>
      </c>
      <c r="H552" s="2">
        <v>0.1385763935302767</v>
      </c>
      <c r="I552" s="2">
        <v>8.4038230183130613E-2</v>
      </c>
      <c r="J552" s="2">
        <v>11.518777777777778</v>
      </c>
      <c r="K552" s="2">
        <v>11.518777777777778</v>
      </c>
      <c r="L552" s="2">
        <f>24-NurseSub24[[#This Row],[Total RN Hours  (*Adjusted for 8 minimum)]]</f>
        <v>12.481222222222222</v>
      </c>
      <c r="M552" s="14">
        <v>8.3000000000000007</v>
      </c>
      <c r="N552" s="14">
        <f>NurseSub24[[#This Row],[Additional Hours Needed to Get to 24]]*NurseSub24[[#This Row],[Hourly Wage Differential RN vs LPN]]</f>
        <v>103.59414444444445</v>
      </c>
    </row>
    <row r="553" spans="1:14" x14ac:dyDescent="0.35">
      <c r="A553" t="s">
        <v>18645</v>
      </c>
      <c r="B553" t="s">
        <v>13010</v>
      </c>
      <c r="C553" t="s">
        <v>14725</v>
      </c>
      <c r="D553" t="s">
        <v>18843</v>
      </c>
      <c r="E553" s="2">
        <v>71.955555555555549</v>
      </c>
      <c r="F553" s="2">
        <v>3.0109635577516989</v>
      </c>
      <c r="G553" s="2">
        <v>2.7354848672019765</v>
      </c>
      <c r="H553" s="2">
        <v>0.16036133415688697</v>
      </c>
      <c r="I553" s="2">
        <v>4.5475602223594813E-2</v>
      </c>
      <c r="J553" s="2">
        <v>11.538888888888888</v>
      </c>
      <c r="K553" s="2">
        <v>11.538888888888888</v>
      </c>
      <c r="L553" s="2">
        <f>24-NurseSub24[[#This Row],[Total RN Hours  (*Adjusted for 8 minimum)]]</f>
        <v>12.461111111111112</v>
      </c>
      <c r="M553" s="14">
        <v>8.3000000000000007</v>
      </c>
      <c r="N553" s="14">
        <f>NurseSub24[[#This Row],[Additional Hours Needed to Get to 24]]*NurseSub24[[#This Row],[Hourly Wage Differential RN vs LPN]]</f>
        <v>103.42722222222224</v>
      </c>
    </row>
    <row r="554" spans="1:14" x14ac:dyDescent="0.35">
      <c r="A554" t="s">
        <v>18614</v>
      </c>
      <c r="B554" t="s">
        <v>3070</v>
      </c>
      <c r="C554" t="s">
        <v>14880</v>
      </c>
      <c r="D554" t="s">
        <v>19088</v>
      </c>
      <c r="E554" s="2">
        <v>11.033333333333333</v>
      </c>
      <c r="F554" s="2">
        <v>5.1210674723061427</v>
      </c>
      <c r="G554" s="2">
        <v>4.7812588116817727</v>
      </c>
      <c r="H554" s="2">
        <v>1.0465458207452165</v>
      </c>
      <c r="I554" s="2">
        <v>0.70673716012084586</v>
      </c>
      <c r="J554" s="2">
        <v>11.546888888888889</v>
      </c>
      <c r="K554" s="2">
        <v>11.546888888888889</v>
      </c>
      <c r="L554" s="2">
        <f>24-NurseSub24[[#This Row],[Total RN Hours  (*Adjusted for 8 minimum)]]</f>
        <v>12.453111111111111</v>
      </c>
      <c r="M554" s="14">
        <v>8.3000000000000007</v>
      </c>
      <c r="N554" s="14">
        <f>NurseSub24[[#This Row],[Additional Hours Needed to Get to 24]]*NurseSub24[[#This Row],[Hourly Wage Differential RN vs LPN]]</f>
        <v>103.36082222222223</v>
      </c>
    </row>
    <row r="555" spans="1:14" x14ac:dyDescent="0.35">
      <c r="A555" t="s">
        <v>18614</v>
      </c>
      <c r="B555" t="s">
        <v>2977</v>
      </c>
      <c r="C555" t="s">
        <v>14864</v>
      </c>
      <c r="D555" t="s">
        <v>19089</v>
      </c>
      <c r="E555" s="2">
        <v>33.93333333333333</v>
      </c>
      <c r="F555" s="2">
        <v>3.4496136214800268</v>
      </c>
      <c r="G555" s="2">
        <v>3.3382023575638509</v>
      </c>
      <c r="H555" s="2">
        <v>0.34028814669286184</v>
      </c>
      <c r="I555" s="2">
        <v>0.34028814669286184</v>
      </c>
      <c r="J555" s="2">
        <v>11.547111111111111</v>
      </c>
      <c r="K555" s="2">
        <v>11.547111111111111</v>
      </c>
      <c r="L555" s="2">
        <f>24-NurseSub24[[#This Row],[Total RN Hours  (*Adjusted for 8 minimum)]]</f>
        <v>12.452888888888889</v>
      </c>
      <c r="M555" s="14">
        <v>8.3000000000000007</v>
      </c>
      <c r="N555" s="14">
        <f>NurseSub24[[#This Row],[Additional Hours Needed to Get to 24]]*NurseSub24[[#This Row],[Hourly Wage Differential RN vs LPN]]</f>
        <v>103.3589777777778</v>
      </c>
    </row>
    <row r="556" spans="1:14" x14ac:dyDescent="0.35">
      <c r="A556" t="s">
        <v>18637</v>
      </c>
      <c r="B556" t="s">
        <v>9529</v>
      </c>
      <c r="C556" t="s">
        <v>17321</v>
      </c>
      <c r="D556" t="s">
        <v>18655</v>
      </c>
      <c r="E556" s="2">
        <v>25.066666666666666</v>
      </c>
      <c r="F556" s="2">
        <v>3.9678812056737587</v>
      </c>
      <c r="G556" s="2">
        <v>3.7355718085106391</v>
      </c>
      <c r="H556" s="2">
        <v>0.46072695035460998</v>
      </c>
      <c r="I556" s="2">
        <v>0.46072695035460998</v>
      </c>
      <c r="J556" s="2">
        <v>11.548888888888889</v>
      </c>
      <c r="K556" s="2">
        <v>11.548888888888889</v>
      </c>
      <c r="L556" s="2">
        <f>24-NurseSub24[[#This Row],[Total RN Hours  (*Adjusted for 8 minimum)]]</f>
        <v>12.451111111111111</v>
      </c>
      <c r="M556" s="14">
        <v>8.3000000000000007</v>
      </c>
      <c r="N556" s="14">
        <f>NurseSub24[[#This Row],[Additional Hours Needed to Get to 24]]*NurseSub24[[#This Row],[Hourly Wage Differential RN vs LPN]]</f>
        <v>103.34422222222223</v>
      </c>
    </row>
    <row r="557" spans="1:14" x14ac:dyDescent="0.35">
      <c r="A557" t="s">
        <v>18637</v>
      </c>
      <c r="B557" t="s">
        <v>9675</v>
      </c>
      <c r="C557" t="s">
        <v>17372</v>
      </c>
      <c r="D557" t="s">
        <v>18958</v>
      </c>
      <c r="E557" s="2">
        <v>26.088888888888889</v>
      </c>
      <c r="F557" s="2">
        <v>4.1573679727427599</v>
      </c>
      <c r="G557" s="2">
        <v>3.6963373083475295</v>
      </c>
      <c r="H557" s="2">
        <v>0.44282367972742759</v>
      </c>
      <c r="I557" s="2">
        <v>0.22114565587734245</v>
      </c>
      <c r="J557" s="2">
        <v>11.552777777777777</v>
      </c>
      <c r="K557" s="2">
        <v>11.552777777777777</v>
      </c>
      <c r="L557" s="2">
        <f>24-NurseSub24[[#This Row],[Total RN Hours  (*Adjusted for 8 minimum)]]</f>
        <v>12.447222222222223</v>
      </c>
      <c r="M557" s="14">
        <v>8.3000000000000007</v>
      </c>
      <c r="N557" s="14">
        <f>NurseSub24[[#This Row],[Additional Hours Needed to Get to 24]]*NurseSub24[[#This Row],[Hourly Wage Differential RN vs LPN]]</f>
        <v>103.31194444444446</v>
      </c>
    </row>
    <row r="558" spans="1:14" x14ac:dyDescent="0.35">
      <c r="A558" t="s">
        <v>18644</v>
      </c>
      <c r="B558" t="s">
        <v>10957</v>
      </c>
      <c r="C558" t="s">
        <v>14168</v>
      </c>
      <c r="D558" t="s">
        <v>18672</v>
      </c>
      <c r="E558" s="2">
        <v>50.06666666666667</v>
      </c>
      <c r="F558" s="2">
        <v>2.4556236129604971</v>
      </c>
      <c r="G558" s="2">
        <v>1.9368220150909896</v>
      </c>
      <c r="H558" s="2">
        <v>0.230803373280071</v>
      </c>
      <c r="I558" s="2">
        <v>0</v>
      </c>
      <c r="J558" s="2">
        <v>11.555555555555555</v>
      </c>
      <c r="K558" s="2">
        <v>11.555555555555555</v>
      </c>
      <c r="L558" s="2">
        <f>24-NurseSub24[[#This Row],[Total RN Hours  (*Adjusted for 8 minimum)]]</f>
        <v>12.444444444444445</v>
      </c>
      <c r="M558" s="14">
        <v>8.3000000000000007</v>
      </c>
      <c r="N558" s="14">
        <f>NurseSub24[[#This Row],[Additional Hours Needed to Get to 24]]*NurseSub24[[#This Row],[Hourly Wage Differential RN vs LPN]]</f>
        <v>103.28888888888891</v>
      </c>
    </row>
    <row r="559" spans="1:14" x14ac:dyDescent="0.35">
      <c r="A559" t="s">
        <v>18645</v>
      </c>
      <c r="B559" t="s">
        <v>13091</v>
      </c>
      <c r="C559" t="s">
        <v>18441</v>
      </c>
      <c r="D559" t="s">
        <v>20052</v>
      </c>
      <c r="E559" s="2">
        <v>65.688888888888883</v>
      </c>
      <c r="F559" s="2">
        <v>4.0640476995940462</v>
      </c>
      <c r="G559" s="2">
        <v>3.6764529769959413</v>
      </c>
      <c r="H559" s="2">
        <v>0.1759861299052774</v>
      </c>
      <c r="I559" s="2">
        <v>8.3969891745602182E-2</v>
      </c>
      <c r="J559" s="2">
        <v>11.560333333333332</v>
      </c>
      <c r="K559" s="2">
        <v>11.560333333333332</v>
      </c>
      <c r="L559" s="2">
        <f>24-NurseSub24[[#This Row],[Total RN Hours  (*Adjusted for 8 minimum)]]</f>
        <v>12.439666666666668</v>
      </c>
      <c r="M559" s="14">
        <v>8.3000000000000007</v>
      </c>
      <c r="N559" s="14">
        <f>NurseSub24[[#This Row],[Additional Hours Needed to Get to 24]]*NurseSub24[[#This Row],[Hourly Wage Differential RN vs LPN]]</f>
        <v>103.24923333333335</v>
      </c>
    </row>
    <row r="560" spans="1:14" x14ac:dyDescent="0.35">
      <c r="A560" t="s">
        <v>18619</v>
      </c>
      <c r="B560" t="s">
        <v>20903</v>
      </c>
      <c r="C560" t="s">
        <v>14394</v>
      </c>
      <c r="D560" t="s">
        <v>19326</v>
      </c>
      <c r="E560" s="2">
        <v>45.422222222222224</v>
      </c>
      <c r="F560" s="2">
        <v>3.199339530332681</v>
      </c>
      <c r="G560" s="2">
        <v>2.8403106653620354</v>
      </c>
      <c r="H560" s="2">
        <v>0.25456702544031307</v>
      </c>
      <c r="I560" s="2">
        <v>0.18676614481408998</v>
      </c>
      <c r="J560" s="2">
        <v>11.562999999999999</v>
      </c>
      <c r="K560" s="2">
        <v>11.562999999999999</v>
      </c>
      <c r="L560" s="2">
        <f>24-NurseSub24[[#This Row],[Total RN Hours  (*Adjusted for 8 minimum)]]</f>
        <v>12.437000000000001</v>
      </c>
      <c r="M560" s="14">
        <v>8.3000000000000007</v>
      </c>
      <c r="N560" s="14">
        <f>NurseSub24[[#This Row],[Additional Hours Needed to Get to 24]]*NurseSub24[[#This Row],[Hourly Wage Differential RN vs LPN]]</f>
        <v>103.22710000000002</v>
      </c>
    </row>
    <row r="561" spans="1:14" x14ac:dyDescent="0.35">
      <c r="A561" t="s">
        <v>18626</v>
      </c>
      <c r="B561" t="s">
        <v>6664</v>
      </c>
      <c r="C561" t="s">
        <v>15942</v>
      </c>
      <c r="D561" t="s">
        <v>19461</v>
      </c>
      <c r="E561" s="2">
        <v>80.86666666666666</v>
      </c>
      <c r="F561" s="2">
        <v>3.066229733443254</v>
      </c>
      <c r="G561" s="2">
        <v>2.8085078318219292</v>
      </c>
      <c r="H561" s="2">
        <v>0.1430090684253916</v>
      </c>
      <c r="I561" s="2">
        <v>8.69497114591921E-2</v>
      </c>
      <c r="J561" s="2">
        <v>11.564666666666668</v>
      </c>
      <c r="K561" s="2">
        <v>11.564666666666668</v>
      </c>
      <c r="L561" s="2">
        <f>24-NurseSub24[[#This Row],[Total RN Hours  (*Adjusted for 8 minimum)]]</f>
        <v>12.435333333333332</v>
      </c>
      <c r="M561" s="14">
        <v>8.3000000000000007</v>
      </c>
      <c r="N561" s="14">
        <f>NurseSub24[[#This Row],[Additional Hours Needed to Get to 24]]*NurseSub24[[#This Row],[Hourly Wage Differential RN vs LPN]]</f>
        <v>103.21326666666667</v>
      </c>
    </row>
    <row r="562" spans="1:14" x14ac:dyDescent="0.35">
      <c r="A562" t="s">
        <v>18626</v>
      </c>
      <c r="B562" t="s">
        <v>6784</v>
      </c>
      <c r="C562" t="s">
        <v>15942</v>
      </c>
      <c r="D562" t="s">
        <v>19461</v>
      </c>
      <c r="E562" s="2">
        <v>47.1</v>
      </c>
      <c r="F562" s="2">
        <v>2.8946897853267282</v>
      </c>
      <c r="G562" s="2">
        <v>2.7002453408822835</v>
      </c>
      <c r="H562" s="2">
        <v>0.246001415428167</v>
      </c>
      <c r="I562" s="2">
        <v>0.17110167492333098</v>
      </c>
      <c r="J562" s="2">
        <v>11.586666666666666</v>
      </c>
      <c r="K562" s="2">
        <v>11.586666666666666</v>
      </c>
      <c r="L562" s="2">
        <f>24-NurseSub24[[#This Row],[Total RN Hours  (*Adjusted for 8 minimum)]]</f>
        <v>12.413333333333334</v>
      </c>
      <c r="M562" s="14">
        <v>8.3000000000000007</v>
      </c>
      <c r="N562" s="14">
        <f>NurseSub24[[#This Row],[Additional Hours Needed to Get to 24]]*NurseSub24[[#This Row],[Hourly Wage Differential RN vs LPN]]</f>
        <v>103.03066666666668</v>
      </c>
    </row>
    <row r="563" spans="1:14" x14ac:dyDescent="0.35">
      <c r="A563" t="s">
        <v>18637</v>
      </c>
      <c r="B563" t="s">
        <v>9555</v>
      </c>
      <c r="C563" t="s">
        <v>17334</v>
      </c>
      <c r="D563" t="s">
        <v>19836</v>
      </c>
      <c r="E563" s="2">
        <v>59.31111111111111</v>
      </c>
      <c r="F563" s="2">
        <v>3.0236867740726865</v>
      </c>
      <c r="G563" s="2">
        <v>2.8831210191082803</v>
      </c>
      <c r="H563" s="2">
        <v>0.19542525290370927</v>
      </c>
      <c r="I563" s="2">
        <v>5.4859497939303108E-2</v>
      </c>
      <c r="J563" s="2">
        <v>11.590888888888889</v>
      </c>
      <c r="K563" s="2">
        <v>11.590888888888889</v>
      </c>
      <c r="L563" s="2">
        <f>24-NurseSub24[[#This Row],[Total RN Hours  (*Adjusted for 8 minimum)]]</f>
        <v>12.409111111111111</v>
      </c>
      <c r="M563" s="14">
        <v>8.3000000000000007</v>
      </c>
      <c r="N563" s="14">
        <f>NurseSub24[[#This Row],[Additional Hours Needed to Get to 24]]*NurseSub24[[#This Row],[Hourly Wage Differential RN vs LPN]]</f>
        <v>102.99562222222222</v>
      </c>
    </row>
    <row r="564" spans="1:14" x14ac:dyDescent="0.35">
      <c r="A564" t="s">
        <v>18644</v>
      </c>
      <c r="B564" t="s">
        <v>10885</v>
      </c>
      <c r="C564" t="s">
        <v>17709</v>
      </c>
      <c r="D564" t="s">
        <v>20002</v>
      </c>
      <c r="E564" s="2">
        <v>40.06666666666667</v>
      </c>
      <c r="F564" s="2">
        <v>3.6027565169162501</v>
      </c>
      <c r="G564" s="2">
        <v>3.3368108707709374</v>
      </c>
      <c r="H564" s="2">
        <v>0.28930948419301161</v>
      </c>
      <c r="I564" s="2">
        <v>0.28930948419301161</v>
      </c>
      <c r="J564" s="2">
        <v>11.591666666666667</v>
      </c>
      <c r="K564" s="2">
        <v>11.591666666666667</v>
      </c>
      <c r="L564" s="2">
        <f>24-NurseSub24[[#This Row],[Total RN Hours  (*Adjusted for 8 minimum)]]</f>
        <v>12.408333333333333</v>
      </c>
      <c r="M564" s="14">
        <v>8.3000000000000007</v>
      </c>
      <c r="N564" s="14">
        <f>NurseSub24[[#This Row],[Additional Hours Needed to Get to 24]]*NurseSub24[[#This Row],[Hourly Wage Differential RN vs LPN]]</f>
        <v>102.98916666666668</v>
      </c>
    </row>
    <row r="565" spans="1:14" x14ac:dyDescent="0.35">
      <c r="A565" t="s">
        <v>18617</v>
      </c>
      <c r="B565" t="s">
        <v>4317</v>
      </c>
      <c r="C565" t="s">
        <v>13688</v>
      </c>
      <c r="D565" t="s">
        <v>19226</v>
      </c>
      <c r="E565" s="2">
        <v>36.81111111111111</v>
      </c>
      <c r="F565" s="2">
        <v>4.2090039239360095</v>
      </c>
      <c r="G565" s="2">
        <v>4.2090039239360095</v>
      </c>
      <c r="H565" s="2">
        <v>0.31511017204950198</v>
      </c>
      <c r="I565" s="2">
        <v>0.31511017204950198</v>
      </c>
      <c r="J565" s="2">
        <v>11.599555555555556</v>
      </c>
      <c r="K565" s="2">
        <v>11.599555555555556</v>
      </c>
      <c r="L565" s="2">
        <f>24-NurseSub24[[#This Row],[Total RN Hours  (*Adjusted for 8 minimum)]]</f>
        <v>12.400444444444444</v>
      </c>
      <c r="M565" s="14">
        <v>8.3000000000000007</v>
      </c>
      <c r="N565" s="14">
        <f>NurseSub24[[#This Row],[Additional Hours Needed to Get to 24]]*NurseSub24[[#This Row],[Hourly Wage Differential RN vs LPN]]</f>
        <v>102.92368888888889</v>
      </c>
    </row>
    <row r="566" spans="1:14" x14ac:dyDescent="0.35">
      <c r="A566" t="s">
        <v>18650</v>
      </c>
      <c r="B566" t="s">
        <v>11935</v>
      </c>
      <c r="C566" t="s">
        <v>18167</v>
      </c>
      <c r="D566" t="s">
        <v>20190</v>
      </c>
      <c r="E566" s="2">
        <v>26.022222222222222</v>
      </c>
      <c r="F566" s="2">
        <v>4.8362510674637056</v>
      </c>
      <c r="G566" s="2">
        <v>4.4273057216054656</v>
      </c>
      <c r="H566" s="2">
        <v>0.44609308283518362</v>
      </c>
      <c r="I566" s="2">
        <v>0.22747651579846284</v>
      </c>
      <c r="J566" s="2">
        <v>11.608333333333334</v>
      </c>
      <c r="K566" s="2">
        <v>11.608333333333334</v>
      </c>
      <c r="L566" s="2">
        <f>24-NurseSub24[[#This Row],[Total RN Hours  (*Adjusted for 8 minimum)]]</f>
        <v>12.391666666666666</v>
      </c>
      <c r="M566" s="14">
        <v>8.3000000000000007</v>
      </c>
      <c r="N566" s="14">
        <f>NurseSub24[[#This Row],[Additional Hours Needed to Get to 24]]*NurseSub24[[#This Row],[Hourly Wage Differential RN vs LPN]]</f>
        <v>102.85083333333334</v>
      </c>
    </row>
    <row r="567" spans="1:14" x14ac:dyDescent="0.35">
      <c r="A567" t="s">
        <v>18614</v>
      </c>
      <c r="B567" t="s">
        <v>2770</v>
      </c>
      <c r="C567" t="s">
        <v>14778</v>
      </c>
      <c r="D567" t="s">
        <v>19088</v>
      </c>
      <c r="E567" s="2">
        <v>41.866666666666667</v>
      </c>
      <c r="F567" s="2">
        <v>2.7800504246284503</v>
      </c>
      <c r="G567" s="2">
        <v>2.5947929936305734</v>
      </c>
      <c r="H567" s="2">
        <v>0.27731422505307851</v>
      </c>
      <c r="I567" s="2">
        <v>0.22848195329087048</v>
      </c>
      <c r="J567" s="2">
        <v>11.610222222222221</v>
      </c>
      <c r="K567" s="2">
        <v>11.610222222222221</v>
      </c>
      <c r="L567" s="2">
        <f>24-NurseSub24[[#This Row],[Total RN Hours  (*Adjusted for 8 minimum)]]</f>
        <v>12.389777777777779</v>
      </c>
      <c r="M567" s="14">
        <v>8.3000000000000007</v>
      </c>
      <c r="N567" s="14">
        <f>NurseSub24[[#This Row],[Additional Hours Needed to Get to 24]]*NurseSub24[[#This Row],[Hourly Wage Differential RN vs LPN]]</f>
        <v>102.83515555555557</v>
      </c>
    </row>
    <row r="568" spans="1:14" x14ac:dyDescent="0.35">
      <c r="A568" t="s">
        <v>18645</v>
      </c>
      <c r="B568" t="s">
        <v>12868</v>
      </c>
      <c r="C568" t="s">
        <v>18458</v>
      </c>
      <c r="D568" t="s">
        <v>20274</v>
      </c>
      <c r="E568" s="2">
        <v>40.266666666666666</v>
      </c>
      <c r="F568" s="2">
        <v>3.6006512141280349</v>
      </c>
      <c r="G568" s="2">
        <v>3.1634409492273732</v>
      </c>
      <c r="H568" s="2">
        <v>0.28838576158940399</v>
      </c>
      <c r="I568" s="2">
        <v>0.15262417218543048</v>
      </c>
      <c r="J568" s="2">
        <v>11.612333333333334</v>
      </c>
      <c r="K568" s="2">
        <v>11.612333333333334</v>
      </c>
      <c r="L568" s="2">
        <f>24-NurseSub24[[#This Row],[Total RN Hours  (*Adjusted for 8 minimum)]]</f>
        <v>12.387666666666666</v>
      </c>
      <c r="M568" s="14">
        <v>8.3000000000000007</v>
      </c>
      <c r="N568" s="14">
        <f>NurseSub24[[#This Row],[Additional Hours Needed to Get to 24]]*NurseSub24[[#This Row],[Hourly Wage Differential RN vs LPN]]</f>
        <v>102.81763333333333</v>
      </c>
    </row>
    <row r="569" spans="1:14" x14ac:dyDescent="0.35">
      <c r="A569" t="s">
        <v>18645</v>
      </c>
      <c r="B569" t="s">
        <v>20803</v>
      </c>
      <c r="C569" t="s">
        <v>20804</v>
      </c>
      <c r="D569" t="s">
        <v>20805</v>
      </c>
      <c r="E569" s="2">
        <v>26.988888888888887</v>
      </c>
      <c r="F569" s="2">
        <v>3.2065212021407992</v>
      </c>
      <c r="G569" s="2">
        <v>3.031963771099218</v>
      </c>
      <c r="H569" s="2">
        <v>0.431025113215315</v>
      </c>
      <c r="I569" s="2">
        <v>0.25646768217373406</v>
      </c>
      <c r="J569" s="2">
        <v>11.632888888888889</v>
      </c>
      <c r="K569" s="2">
        <v>11.632888888888889</v>
      </c>
      <c r="L569" s="2">
        <f>24-NurseSub24[[#This Row],[Total RN Hours  (*Adjusted for 8 minimum)]]</f>
        <v>12.367111111111111</v>
      </c>
      <c r="M569" s="14">
        <v>8.3000000000000007</v>
      </c>
      <c r="N569" s="14">
        <f>NurseSub24[[#This Row],[Additional Hours Needed to Get to 24]]*NurseSub24[[#This Row],[Hourly Wage Differential RN vs LPN]]</f>
        <v>102.64702222222223</v>
      </c>
    </row>
    <row r="570" spans="1:14" x14ac:dyDescent="0.35">
      <c r="A570" t="s">
        <v>18637</v>
      </c>
      <c r="B570" t="s">
        <v>9657</v>
      </c>
      <c r="C570" t="s">
        <v>17354</v>
      </c>
      <c r="D570" t="s">
        <v>19848</v>
      </c>
      <c r="E570" s="2">
        <v>23.822222222222223</v>
      </c>
      <c r="F570" s="2">
        <v>3.9527751865671643</v>
      </c>
      <c r="G570" s="2">
        <v>3.8669542910447765</v>
      </c>
      <c r="H570" s="2">
        <v>0.4884561567164179</v>
      </c>
      <c r="I570" s="2">
        <v>0.40263526119402987</v>
      </c>
      <c r="J570" s="2">
        <v>11.636111111111111</v>
      </c>
      <c r="K570" s="2">
        <v>11.636111111111111</v>
      </c>
      <c r="L570" s="2">
        <f>24-NurseSub24[[#This Row],[Total RN Hours  (*Adjusted for 8 minimum)]]</f>
        <v>12.363888888888889</v>
      </c>
      <c r="M570" s="14">
        <v>8.3000000000000007</v>
      </c>
      <c r="N570" s="14">
        <f>NurseSub24[[#This Row],[Additional Hours Needed to Get to 24]]*NurseSub24[[#This Row],[Hourly Wage Differential RN vs LPN]]</f>
        <v>102.62027777777779</v>
      </c>
    </row>
    <row r="571" spans="1:14" x14ac:dyDescent="0.35">
      <c r="A571" t="s">
        <v>18619</v>
      </c>
      <c r="B571" t="s">
        <v>4810</v>
      </c>
      <c r="C571" t="s">
        <v>15528</v>
      </c>
      <c r="D571" t="s">
        <v>19312</v>
      </c>
      <c r="E571" s="2">
        <v>50.855555555555554</v>
      </c>
      <c r="F571" s="2">
        <v>3.1189403539436316</v>
      </c>
      <c r="G571" s="2">
        <v>2.6986869128249946</v>
      </c>
      <c r="H571" s="2">
        <v>0.22886169980336465</v>
      </c>
      <c r="I571" s="2">
        <v>5.2326851649552107E-2</v>
      </c>
      <c r="J571" s="2">
        <v>11.638888888888889</v>
      </c>
      <c r="K571" s="2">
        <v>11.638888888888889</v>
      </c>
      <c r="L571" s="2">
        <f>24-NurseSub24[[#This Row],[Total RN Hours  (*Adjusted for 8 minimum)]]</f>
        <v>12.361111111111111</v>
      </c>
      <c r="M571" s="14">
        <v>8.3000000000000007</v>
      </c>
      <c r="N571" s="14">
        <f>NurseSub24[[#This Row],[Additional Hours Needed to Get to 24]]*NurseSub24[[#This Row],[Hourly Wage Differential RN vs LPN]]</f>
        <v>102.59722222222223</v>
      </c>
    </row>
    <row r="572" spans="1:14" x14ac:dyDescent="0.35">
      <c r="A572" t="s">
        <v>18615</v>
      </c>
      <c r="B572" t="s">
        <v>3472</v>
      </c>
      <c r="C572" t="s">
        <v>15022</v>
      </c>
      <c r="D572" t="s">
        <v>18762</v>
      </c>
      <c r="E572" s="2">
        <v>34.011111111111113</v>
      </c>
      <c r="F572" s="2">
        <v>2.9970369160405097</v>
      </c>
      <c r="G572" s="2">
        <v>2.609862789937929</v>
      </c>
      <c r="H572" s="2">
        <v>0.34228356746161387</v>
      </c>
      <c r="I572" s="2">
        <v>0.17513557660895132</v>
      </c>
      <c r="J572" s="2">
        <v>11.641444444444446</v>
      </c>
      <c r="K572" s="2">
        <v>11.641444444444446</v>
      </c>
      <c r="L572" s="2">
        <f>24-NurseSub24[[#This Row],[Total RN Hours  (*Adjusted for 8 minimum)]]</f>
        <v>12.358555555555554</v>
      </c>
      <c r="M572" s="14">
        <v>8.3000000000000007</v>
      </c>
      <c r="N572" s="14">
        <f>NurseSub24[[#This Row],[Additional Hours Needed to Get to 24]]*NurseSub24[[#This Row],[Hourly Wage Differential RN vs LPN]]</f>
        <v>102.57601111111111</v>
      </c>
    </row>
    <row r="573" spans="1:14" x14ac:dyDescent="0.35">
      <c r="A573" t="s">
        <v>18611</v>
      </c>
      <c r="B573" t="s">
        <v>2261</v>
      </c>
      <c r="C573" t="s">
        <v>14508</v>
      </c>
      <c r="D573" t="s">
        <v>18964</v>
      </c>
      <c r="E573" s="2">
        <v>44.833333333333336</v>
      </c>
      <c r="F573" s="2">
        <v>2.9948079306071875</v>
      </c>
      <c r="G573" s="2">
        <v>2.7698141263940519</v>
      </c>
      <c r="H573" s="2">
        <v>0.25969268897149939</v>
      </c>
      <c r="I573" s="2">
        <v>3.4698884758364308E-2</v>
      </c>
      <c r="J573" s="2">
        <v>11.642888888888889</v>
      </c>
      <c r="K573" s="2">
        <v>11.642888888888889</v>
      </c>
      <c r="L573" s="2">
        <f>24-NurseSub24[[#This Row],[Total RN Hours  (*Adjusted for 8 minimum)]]</f>
        <v>12.357111111111111</v>
      </c>
      <c r="M573" s="14">
        <v>8.3000000000000007</v>
      </c>
      <c r="N573" s="14">
        <f>NurseSub24[[#This Row],[Additional Hours Needed to Get to 24]]*NurseSub24[[#This Row],[Hourly Wage Differential RN vs LPN]]</f>
        <v>102.56402222222223</v>
      </c>
    </row>
    <row r="574" spans="1:14" x14ac:dyDescent="0.35">
      <c r="A574" t="s">
        <v>18626</v>
      </c>
      <c r="B574" t="s">
        <v>6851</v>
      </c>
      <c r="C574" t="s">
        <v>16426</v>
      </c>
      <c r="D574" t="s">
        <v>19553</v>
      </c>
      <c r="E574" s="2">
        <v>53.7</v>
      </c>
      <c r="F574" s="2">
        <v>2.6034554107179804</v>
      </c>
      <c r="G574" s="2">
        <v>2.5180529691702871</v>
      </c>
      <c r="H574" s="2">
        <v>0.21699772398096417</v>
      </c>
      <c r="I574" s="2">
        <v>0.1893751293192634</v>
      </c>
      <c r="J574" s="2">
        <v>11.652777777777777</v>
      </c>
      <c r="K574" s="2">
        <v>11.652777777777777</v>
      </c>
      <c r="L574" s="2">
        <f>24-NurseSub24[[#This Row],[Total RN Hours  (*Adjusted for 8 minimum)]]</f>
        <v>12.347222222222223</v>
      </c>
      <c r="M574" s="14">
        <v>8.3000000000000007</v>
      </c>
      <c r="N574" s="14">
        <f>NurseSub24[[#This Row],[Additional Hours Needed to Get to 24]]*NurseSub24[[#This Row],[Hourly Wage Differential RN vs LPN]]</f>
        <v>102.48194444444447</v>
      </c>
    </row>
    <row r="575" spans="1:14" x14ac:dyDescent="0.35">
      <c r="A575" t="s">
        <v>18645</v>
      </c>
      <c r="B575" t="s">
        <v>11920</v>
      </c>
      <c r="C575" t="s">
        <v>15833</v>
      </c>
      <c r="D575" t="s">
        <v>20018</v>
      </c>
      <c r="E575" s="2">
        <v>49.6</v>
      </c>
      <c r="F575" s="2">
        <v>3.3259408602150531</v>
      </c>
      <c r="G575" s="2">
        <v>2.9247625448028676</v>
      </c>
      <c r="H575" s="2">
        <v>0.23507840501792113</v>
      </c>
      <c r="I575" s="2">
        <v>4.3281810035842298E-2</v>
      </c>
      <c r="J575" s="2">
        <v>11.659888888888888</v>
      </c>
      <c r="K575" s="2">
        <v>11.659888888888888</v>
      </c>
      <c r="L575" s="2">
        <f>24-NurseSub24[[#This Row],[Total RN Hours  (*Adjusted for 8 minimum)]]</f>
        <v>12.340111111111112</v>
      </c>
      <c r="M575" s="14">
        <v>8.3000000000000007</v>
      </c>
      <c r="N575" s="14">
        <f>NurseSub24[[#This Row],[Additional Hours Needed to Get to 24]]*NurseSub24[[#This Row],[Hourly Wage Differential RN vs LPN]]</f>
        <v>102.42292222222224</v>
      </c>
    </row>
    <row r="576" spans="1:14" x14ac:dyDescent="0.35">
      <c r="A576" t="s">
        <v>18619</v>
      </c>
      <c r="B576" t="s">
        <v>4745</v>
      </c>
      <c r="C576" t="s">
        <v>15571</v>
      </c>
      <c r="D576" t="s">
        <v>19330</v>
      </c>
      <c r="E576" s="2">
        <v>93.811111111111117</v>
      </c>
      <c r="F576" s="2">
        <v>2.870889494255596</v>
      </c>
      <c r="G576" s="2">
        <v>2.6812081013857627</v>
      </c>
      <c r="H576" s="2">
        <v>0.12434205851000826</v>
      </c>
      <c r="I576" s="2">
        <v>5.8014923605353541E-2</v>
      </c>
      <c r="J576" s="2">
        <v>11.664666666666665</v>
      </c>
      <c r="K576" s="2">
        <v>11.664666666666665</v>
      </c>
      <c r="L576" s="2">
        <f>24-NurseSub24[[#This Row],[Total RN Hours  (*Adjusted for 8 minimum)]]</f>
        <v>12.335333333333335</v>
      </c>
      <c r="M576" s="14">
        <v>8.3000000000000007</v>
      </c>
      <c r="N576" s="14">
        <f>NurseSub24[[#This Row],[Additional Hours Needed to Get to 24]]*NurseSub24[[#This Row],[Hourly Wage Differential RN vs LPN]]</f>
        <v>102.38326666666669</v>
      </c>
    </row>
    <row r="577" spans="1:14" x14ac:dyDescent="0.35">
      <c r="A577" t="s">
        <v>18636</v>
      </c>
      <c r="B577" t="s">
        <v>9269</v>
      </c>
      <c r="C577" t="s">
        <v>16461</v>
      </c>
      <c r="D577" t="s">
        <v>19087</v>
      </c>
      <c r="E577" s="2">
        <v>38.788888888888891</v>
      </c>
      <c r="F577" s="2">
        <v>2.7146920653107989</v>
      </c>
      <c r="G577" s="2">
        <v>2.4385534230879404</v>
      </c>
      <c r="H577" s="2">
        <v>0.30088799770839297</v>
      </c>
      <c r="I577" s="2">
        <v>0.16797479232311657</v>
      </c>
      <c r="J577" s="2">
        <v>11.671111111111111</v>
      </c>
      <c r="K577" s="2">
        <v>11.671111111111111</v>
      </c>
      <c r="L577" s="2">
        <f>24-NurseSub24[[#This Row],[Total RN Hours  (*Adjusted for 8 minimum)]]</f>
        <v>12.328888888888889</v>
      </c>
      <c r="M577" s="14">
        <v>8.3000000000000007</v>
      </c>
      <c r="N577" s="14">
        <f>NurseSub24[[#This Row],[Additional Hours Needed to Get to 24]]*NurseSub24[[#This Row],[Hourly Wage Differential RN vs LPN]]</f>
        <v>102.32977777777779</v>
      </c>
    </row>
    <row r="578" spans="1:14" x14ac:dyDescent="0.35">
      <c r="A578" t="s">
        <v>18626</v>
      </c>
      <c r="B578" t="s">
        <v>6679</v>
      </c>
      <c r="C578" t="s">
        <v>15281</v>
      </c>
      <c r="D578" t="s">
        <v>18688</v>
      </c>
      <c r="E578" s="2">
        <v>32.977777777777774</v>
      </c>
      <c r="F578" s="2">
        <v>3.6169238544474398</v>
      </c>
      <c r="G578" s="2">
        <v>3.6169238544474398</v>
      </c>
      <c r="H578" s="2">
        <v>0.35410377358490569</v>
      </c>
      <c r="I578" s="2">
        <v>0.35410377358490569</v>
      </c>
      <c r="J578" s="2">
        <v>11.677555555555555</v>
      </c>
      <c r="K578" s="2">
        <v>11.677555555555555</v>
      </c>
      <c r="L578" s="2">
        <f>24-NurseSub24[[#This Row],[Total RN Hours  (*Adjusted for 8 minimum)]]</f>
        <v>12.322444444444445</v>
      </c>
      <c r="M578" s="14">
        <v>8.3000000000000007</v>
      </c>
      <c r="N578" s="14">
        <f>NurseSub24[[#This Row],[Additional Hours Needed to Get to 24]]*NurseSub24[[#This Row],[Hourly Wage Differential RN vs LPN]]</f>
        <v>102.2762888888889</v>
      </c>
    </row>
    <row r="579" spans="1:14" x14ac:dyDescent="0.35">
      <c r="A579" t="s">
        <v>18605</v>
      </c>
      <c r="B579" t="s">
        <v>1058</v>
      </c>
      <c r="C579" t="s">
        <v>14085</v>
      </c>
      <c r="D579" t="s">
        <v>18816</v>
      </c>
      <c r="E579" s="2">
        <v>45</v>
      </c>
      <c r="F579" s="2">
        <v>4.5593827160493827</v>
      </c>
      <c r="G579" s="2">
        <v>4.330987654320988</v>
      </c>
      <c r="H579" s="2">
        <v>0.25987654320987652</v>
      </c>
      <c r="I579" s="2">
        <v>6.1913580246913576E-2</v>
      </c>
      <c r="J579" s="2">
        <v>11.694444444444445</v>
      </c>
      <c r="K579" s="2">
        <v>11.694444444444445</v>
      </c>
      <c r="L579" s="2">
        <f>24-NurseSub24[[#This Row],[Total RN Hours  (*Adjusted for 8 minimum)]]</f>
        <v>12.305555555555555</v>
      </c>
      <c r="M579" s="14">
        <v>8.3000000000000007</v>
      </c>
      <c r="N579" s="14">
        <f>NurseSub24[[#This Row],[Additional Hours Needed to Get to 24]]*NurseSub24[[#This Row],[Hourly Wage Differential RN vs LPN]]</f>
        <v>102.13611111111112</v>
      </c>
    </row>
    <row r="580" spans="1:14" x14ac:dyDescent="0.35">
      <c r="A580" t="s">
        <v>18605</v>
      </c>
      <c r="B580" t="s">
        <v>20931</v>
      </c>
      <c r="C580" t="s">
        <v>14010</v>
      </c>
      <c r="D580" t="s">
        <v>18797</v>
      </c>
      <c r="E580" s="2">
        <v>22.6</v>
      </c>
      <c r="F580" s="2">
        <v>4.3497787610619465</v>
      </c>
      <c r="G580" s="2">
        <v>3.8730383480825954</v>
      </c>
      <c r="H580" s="2">
        <v>0.51759587020648967</v>
      </c>
      <c r="I580" s="2">
        <v>0.3352114060963618</v>
      </c>
      <c r="J580" s="2">
        <v>11.697666666666667</v>
      </c>
      <c r="K580" s="2">
        <v>11.697666666666667</v>
      </c>
      <c r="L580" s="2">
        <f>24-NurseSub24[[#This Row],[Total RN Hours  (*Adjusted for 8 minimum)]]</f>
        <v>12.302333333333333</v>
      </c>
      <c r="M580" s="14">
        <v>8.3000000000000007</v>
      </c>
      <c r="N580" s="14">
        <f>NurseSub24[[#This Row],[Additional Hours Needed to Get to 24]]*NurseSub24[[#This Row],[Hourly Wage Differential RN vs LPN]]</f>
        <v>102.10936666666667</v>
      </c>
    </row>
    <row r="581" spans="1:14" x14ac:dyDescent="0.35">
      <c r="A581" t="s">
        <v>18645</v>
      </c>
      <c r="B581" t="s">
        <v>13333</v>
      </c>
      <c r="C581" t="s">
        <v>17920</v>
      </c>
      <c r="D581" t="s">
        <v>20056</v>
      </c>
      <c r="E581" s="2">
        <v>12.944444444444445</v>
      </c>
      <c r="F581" s="2">
        <v>6.6749098712446342</v>
      </c>
      <c r="G581" s="2">
        <v>6.0840429184549354</v>
      </c>
      <c r="H581" s="2">
        <v>0.90436909871244642</v>
      </c>
      <c r="I581" s="2">
        <v>0.53913304721030042</v>
      </c>
      <c r="J581" s="2">
        <v>11.706555555555557</v>
      </c>
      <c r="K581" s="2">
        <v>11.706555555555557</v>
      </c>
      <c r="L581" s="2">
        <f>24-NurseSub24[[#This Row],[Total RN Hours  (*Adjusted for 8 minimum)]]</f>
        <v>12.293444444444443</v>
      </c>
      <c r="M581" s="14">
        <v>8.3000000000000007</v>
      </c>
      <c r="N581" s="14">
        <f>NurseSub24[[#This Row],[Additional Hours Needed to Get to 24]]*NurseSub24[[#This Row],[Hourly Wage Differential RN vs LPN]]</f>
        <v>102.03558888888888</v>
      </c>
    </row>
    <row r="582" spans="1:14" x14ac:dyDescent="0.35">
      <c r="A582" t="s">
        <v>18636</v>
      </c>
      <c r="B582" t="s">
        <v>8826</v>
      </c>
      <c r="C582" t="s">
        <v>17117</v>
      </c>
      <c r="D582" t="s">
        <v>19800</v>
      </c>
      <c r="E582" s="2">
        <v>30.18888888888889</v>
      </c>
      <c r="F582" s="2">
        <v>3.5401067353698932</v>
      </c>
      <c r="G582" s="2">
        <v>3.1699116672800884</v>
      </c>
      <c r="H582" s="2">
        <v>0.3879278616120721</v>
      </c>
      <c r="I582" s="2">
        <v>0.24401913875598083</v>
      </c>
      <c r="J582" s="2">
        <v>11.71111111111111</v>
      </c>
      <c r="K582" s="2">
        <v>11.71111111111111</v>
      </c>
      <c r="L582" s="2">
        <f>24-NurseSub24[[#This Row],[Total RN Hours  (*Adjusted for 8 minimum)]]</f>
        <v>12.28888888888889</v>
      </c>
      <c r="M582" s="14">
        <v>8.3000000000000007</v>
      </c>
      <c r="N582" s="14">
        <f>NurseSub24[[#This Row],[Additional Hours Needed to Get to 24]]*NurseSub24[[#This Row],[Hourly Wage Differential RN vs LPN]]</f>
        <v>101.9977777777778</v>
      </c>
    </row>
    <row r="583" spans="1:14" x14ac:dyDescent="0.35">
      <c r="A583" t="s">
        <v>18637</v>
      </c>
      <c r="B583" t="s">
        <v>20705</v>
      </c>
      <c r="C583" t="s">
        <v>17369</v>
      </c>
      <c r="D583" t="s">
        <v>19837</v>
      </c>
      <c r="E583" s="2">
        <v>40.355555555555554</v>
      </c>
      <c r="F583" s="2">
        <v>3.7022274229074892</v>
      </c>
      <c r="G583" s="2">
        <v>3.4381305066079291</v>
      </c>
      <c r="H583" s="2">
        <v>0.29020649779735685</v>
      </c>
      <c r="I583" s="2">
        <v>0.15826817180616742</v>
      </c>
      <c r="J583" s="2">
        <v>11.711444444444446</v>
      </c>
      <c r="K583" s="2">
        <v>11.711444444444446</v>
      </c>
      <c r="L583" s="2">
        <f>24-NurseSub24[[#This Row],[Total RN Hours  (*Adjusted for 8 minimum)]]</f>
        <v>12.288555555555554</v>
      </c>
      <c r="M583" s="14">
        <v>8.3000000000000007</v>
      </c>
      <c r="N583" s="14">
        <f>NurseSub24[[#This Row],[Additional Hours Needed to Get to 24]]*NurseSub24[[#This Row],[Hourly Wage Differential RN vs LPN]]</f>
        <v>101.99501111111111</v>
      </c>
    </row>
    <row r="584" spans="1:14" x14ac:dyDescent="0.35">
      <c r="A584" t="s">
        <v>18637</v>
      </c>
      <c r="B584" t="s">
        <v>9567</v>
      </c>
      <c r="C584" t="s">
        <v>17345</v>
      </c>
      <c r="D584" t="s">
        <v>19858</v>
      </c>
      <c r="E584" s="2">
        <v>33.633333333333333</v>
      </c>
      <c r="F584" s="2">
        <v>3.308371324743971</v>
      </c>
      <c r="G584" s="2">
        <v>2.8798777667657749</v>
      </c>
      <c r="H584" s="2">
        <v>0.34831185992732083</v>
      </c>
      <c r="I584" s="2">
        <v>0.18553353154938884</v>
      </c>
      <c r="J584" s="2">
        <v>11.71488888888889</v>
      </c>
      <c r="K584" s="2">
        <v>11.71488888888889</v>
      </c>
      <c r="L584" s="2">
        <f>24-NurseSub24[[#This Row],[Total RN Hours  (*Adjusted for 8 minimum)]]</f>
        <v>12.28511111111111</v>
      </c>
      <c r="M584" s="14">
        <v>8.3000000000000007</v>
      </c>
      <c r="N584" s="14">
        <f>NurseSub24[[#This Row],[Additional Hours Needed to Get to 24]]*NurseSub24[[#This Row],[Hourly Wage Differential RN vs LPN]]</f>
        <v>101.96642222222222</v>
      </c>
    </row>
    <row r="585" spans="1:14" x14ac:dyDescent="0.35">
      <c r="A585" t="s">
        <v>18637</v>
      </c>
      <c r="B585" t="s">
        <v>9658</v>
      </c>
      <c r="C585" t="s">
        <v>16169</v>
      </c>
      <c r="D585" t="s">
        <v>19537</v>
      </c>
      <c r="E585" s="2">
        <v>45.211111111111109</v>
      </c>
      <c r="F585" s="2">
        <v>3.0197222904890633</v>
      </c>
      <c r="G585" s="2">
        <v>2.7317154091914473</v>
      </c>
      <c r="H585" s="2">
        <v>0.25912017694765299</v>
      </c>
      <c r="I585" s="2">
        <v>0.11664045219955764</v>
      </c>
      <c r="J585" s="2">
        <v>11.71511111111111</v>
      </c>
      <c r="K585" s="2">
        <v>11.71511111111111</v>
      </c>
      <c r="L585" s="2">
        <f>24-NurseSub24[[#This Row],[Total RN Hours  (*Adjusted for 8 minimum)]]</f>
        <v>12.28488888888889</v>
      </c>
      <c r="M585" s="14">
        <v>8.3000000000000007</v>
      </c>
      <c r="N585" s="14">
        <f>NurseSub24[[#This Row],[Additional Hours Needed to Get to 24]]*NurseSub24[[#This Row],[Hourly Wage Differential RN vs LPN]]</f>
        <v>101.96457777777779</v>
      </c>
    </row>
    <row r="586" spans="1:14" x14ac:dyDescent="0.35">
      <c r="A586" t="s">
        <v>18631</v>
      </c>
      <c r="B586" t="s">
        <v>7451</v>
      </c>
      <c r="C586" t="s">
        <v>14857</v>
      </c>
      <c r="D586" t="s">
        <v>18882</v>
      </c>
      <c r="E586" s="2">
        <v>15.8</v>
      </c>
      <c r="F586" s="2">
        <v>3.8834106891701827</v>
      </c>
      <c r="G586" s="2">
        <v>3.4720182841068916</v>
      </c>
      <c r="H586" s="2">
        <v>0.7414627285513361</v>
      </c>
      <c r="I586" s="2">
        <v>0.33007032348804505</v>
      </c>
      <c r="J586" s="2">
        <v>11.715111111111112</v>
      </c>
      <c r="K586" s="2">
        <v>11.715111111111112</v>
      </c>
      <c r="L586" s="2">
        <f>24-NurseSub24[[#This Row],[Total RN Hours  (*Adjusted for 8 minimum)]]</f>
        <v>12.284888888888888</v>
      </c>
      <c r="M586" s="14">
        <v>8.3000000000000007</v>
      </c>
      <c r="N586" s="14">
        <f>NurseSub24[[#This Row],[Additional Hours Needed to Get to 24]]*NurseSub24[[#This Row],[Hourly Wage Differential RN vs LPN]]</f>
        <v>101.96457777777778</v>
      </c>
    </row>
    <row r="587" spans="1:14" x14ac:dyDescent="0.35">
      <c r="A587" t="s">
        <v>18645</v>
      </c>
      <c r="B587" t="s">
        <v>12813</v>
      </c>
      <c r="C587" t="s">
        <v>15144</v>
      </c>
      <c r="D587" t="s">
        <v>19271</v>
      </c>
      <c r="E587" s="2">
        <v>86.033333333333331</v>
      </c>
      <c r="F587" s="2">
        <v>4.0832829652589444</v>
      </c>
      <c r="G587" s="2">
        <v>3.7185328683972627</v>
      </c>
      <c r="H587" s="2">
        <v>0.13622110293168022</v>
      </c>
      <c r="I587" s="2">
        <v>7.9137285289939296E-2</v>
      </c>
      <c r="J587" s="2">
        <v>11.719555555555555</v>
      </c>
      <c r="K587" s="2">
        <v>11.719555555555555</v>
      </c>
      <c r="L587" s="2">
        <f>24-NurseSub24[[#This Row],[Total RN Hours  (*Adjusted for 8 minimum)]]</f>
        <v>12.280444444444445</v>
      </c>
      <c r="M587" s="14">
        <v>8.3000000000000007</v>
      </c>
      <c r="N587" s="14">
        <f>NurseSub24[[#This Row],[Additional Hours Needed to Get to 24]]*NurseSub24[[#This Row],[Hourly Wage Differential RN vs LPN]]</f>
        <v>101.92768888888889</v>
      </c>
    </row>
    <row r="588" spans="1:14" x14ac:dyDescent="0.35">
      <c r="A588" t="s">
        <v>18615</v>
      </c>
      <c r="B588" t="s">
        <v>3320</v>
      </c>
      <c r="C588" t="s">
        <v>14968</v>
      </c>
      <c r="D588" t="s">
        <v>19119</v>
      </c>
      <c r="E588" s="2">
        <v>44.055555555555557</v>
      </c>
      <c r="F588" s="2">
        <v>3.252388398486759</v>
      </c>
      <c r="G588" s="2">
        <v>2.9045145018915512</v>
      </c>
      <c r="H588" s="2">
        <v>0.26669104665825977</v>
      </c>
      <c r="I588" s="2">
        <v>0.15156620428751577</v>
      </c>
      <c r="J588" s="2">
        <v>11.749222222222222</v>
      </c>
      <c r="K588" s="2">
        <v>11.749222222222222</v>
      </c>
      <c r="L588" s="2">
        <f>24-NurseSub24[[#This Row],[Total RN Hours  (*Adjusted for 8 minimum)]]</f>
        <v>12.250777777777778</v>
      </c>
      <c r="M588" s="14">
        <v>8.3000000000000007</v>
      </c>
      <c r="N588" s="14">
        <f>NurseSub24[[#This Row],[Additional Hours Needed to Get to 24]]*NurseSub24[[#This Row],[Hourly Wage Differential RN vs LPN]]</f>
        <v>101.68145555555556</v>
      </c>
    </row>
    <row r="589" spans="1:14" x14ac:dyDescent="0.35">
      <c r="A589" t="s">
        <v>18645</v>
      </c>
      <c r="B589" t="s">
        <v>13228</v>
      </c>
      <c r="C589" t="s">
        <v>18549</v>
      </c>
      <c r="D589" t="s">
        <v>18925</v>
      </c>
      <c r="E589" s="2">
        <v>37.577777777777776</v>
      </c>
      <c r="F589" s="2">
        <v>3.2990952099349498</v>
      </c>
      <c r="G589" s="2">
        <v>3.004151389710231</v>
      </c>
      <c r="H589" s="2">
        <v>0.31282081608515672</v>
      </c>
      <c r="I589" s="2">
        <v>0.12964518036664696</v>
      </c>
      <c r="J589" s="2">
        <v>11.755111111111111</v>
      </c>
      <c r="K589" s="2">
        <v>11.755111111111111</v>
      </c>
      <c r="L589" s="2">
        <f>24-NurseSub24[[#This Row],[Total RN Hours  (*Adjusted for 8 minimum)]]</f>
        <v>12.244888888888889</v>
      </c>
      <c r="M589" s="14">
        <v>8.3000000000000007</v>
      </c>
      <c r="N589" s="14">
        <f>NurseSub24[[#This Row],[Additional Hours Needed to Get to 24]]*NurseSub24[[#This Row],[Hourly Wage Differential RN vs LPN]]</f>
        <v>101.63257777777778</v>
      </c>
    </row>
    <row r="590" spans="1:14" x14ac:dyDescent="0.35">
      <c r="A590" t="s">
        <v>18637</v>
      </c>
      <c r="B590" t="s">
        <v>9616</v>
      </c>
      <c r="C590" t="s">
        <v>17367</v>
      </c>
      <c r="D590" t="s">
        <v>19845</v>
      </c>
      <c r="E590" s="2">
        <v>58</v>
      </c>
      <c r="F590" s="2">
        <v>1.617756704980843</v>
      </c>
      <c r="G590" s="2">
        <v>1.4968065134099617</v>
      </c>
      <c r="H590" s="2">
        <v>0.20268582375478927</v>
      </c>
      <c r="I590" s="2">
        <v>8.1735632183908044E-2</v>
      </c>
      <c r="J590" s="2">
        <v>11.755777777777778</v>
      </c>
      <c r="K590" s="2">
        <v>11.755777777777778</v>
      </c>
      <c r="L590" s="2">
        <f>24-NurseSub24[[#This Row],[Total RN Hours  (*Adjusted for 8 minimum)]]</f>
        <v>12.244222222222222</v>
      </c>
      <c r="M590" s="14">
        <v>8.3000000000000007</v>
      </c>
      <c r="N590" s="14">
        <f>NurseSub24[[#This Row],[Additional Hours Needed to Get to 24]]*NurseSub24[[#This Row],[Hourly Wage Differential RN vs LPN]]</f>
        <v>101.62704444444445</v>
      </c>
    </row>
    <row r="591" spans="1:14" x14ac:dyDescent="0.35">
      <c r="A591" t="s">
        <v>18614</v>
      </c>
      <c r="B591" t="s">
        <v>3179</v>
      </c>
      <c r="C591" t="s">
        <v>14936</v>
      </c>
      <c r="D591" t="s">
        <v>18741</v>
      </c>
      <c r="E591" s="2">
        <v>39.277777777777779</v>
      </c>
      <c r="F591" s="2">
        <v>3.2612729844413013</v>
      </c>
      <c r="G591" s="2">
        <v>2.9955869872701553</v>
      </c>
      <c r="H591" s="2">
        <v>0.29977369165487977</v>
      </c>
      <c r="I591" s="2">
        <v>0.17077793493635079</v>
      </c>
      <c r="J591" s="2">
        <v>11.774444444444445</v>
      </c>
      <c r="K591" s="2">
        <v>11.774444444444445</v>
      </c>
      <c r="L591" s="2">
        <f>24-NurseSub24[[#This Row],[Total RN Hours  (*Adjusted for 8 minimum)]]</f>
        <v>12.225555555555555</v>
      </c>
      <c r="M591" s="14">
        <v>8.3000000000000007</v>
      </c>
      <c r="N591" s="14">
        <f>NurseSub24[[#This Row],[Additional Hours Needed to Get to 24]]*NurseSub24[[#This Row],[Hourly Wage Differential RN vs LPN]]</f>
        <v>101.47211111111112</v>
      </c>
    </row>
    <row r="592" spans="1:14" x14ac:dyDescent="0.35">
      <c r="A592" t="s">
        <v>18617</v>
      </c>
      <c r="B592" t="s">
        <v>4279</v>
      </c>
      <c r="C592" t="s">
        <v>14953</v>
      </c>
      <c r="D592" t="s">
        <v>18668</v>
      </c>
      <c r="E592" s="2">
        <v>28.333333333333332</v>
      </c>
      <c r="F592" s="2">
        <v>3.7582039215686276</v>
      </c>
      <c r="G592" s="2">
        <v>3.7582039215686276</v>
      </c>
      <c r="H592" s="2">
        <v>0.41752549019607849</v>
      </c>
      <c r="I592" s="2">
        <v>0.41752549019607849</v>
      </c>
      <c r="J592" s="2">
        <v>11.82988888888889</v>
      </c>
      <c r="K592" s="2">
        <v>11.82988888888889</v>
      </c>
      <c r="L592" s="2">
        <f>24-NurseSub24[[#This Row],[Total RN Hours  (*Adjusted for 8 minimum)]]</f>
        <v>12.17011111111111</v>
      </c>
      <c r="M592" s="14">
        <v>8.3000000000000007</v>
      </c>
      <c r="N592" s="14">
        <f>NurseSub24[[#This Row],[Additional Hours Needed to Get to 24]]*NurseSub24[[#This Row],[Hourly Wage Differential RN vs LPN]]</f>
        <v>101.01192222222222</v>
      </c>
    </row>
    <row r="593" spans="1:14" x14ac:dyDescent="0.35">
      <c r="A593" t="s">
        <v>18645</v>
      </c>
      <c r="B593" t="s">
        <v>13199</v>
      </c>
      <c r="C593" t="s">
        <v>18542</v>
      </c>
      <c r="D593" t="s">
        <v>20249</v>
      </c>
      <c r="E593" s="2">
        <v>35.166666666666664</v>
      </c>
      <c r="F593" s="2">
        <v>3.4753586097946285</v>
      </c>
      <c r="G593" s="2">
        <v>3.183134281200632</v>
      </c>
      <c r="H593" s="2">
        <v>0.33653080568720384</v>
      </c>
      <c r="I593" s="2">
        <v>0.17223380726698262</v>
      </c>
      <c r="J593" s="2">
        <v>11.834666666666667</v>
      </c>
      <c r="K593" s="2">
        <v>11.834666666666667</v>
      </c>
      <c r="L593" s="2">
        <f>24-NurseSub24[[#This Row],[Total RN Hours  (*Adjusted for 8 minimum)]]</f>
        <v>12.165333333333333</v>
      </c>
      <c r="M593" s="14">
        <v>8.3000000000000007</v>
      </c>
      <c r="N593" s="14">
        <f>NurseSub24[[#This Row],[Additional Hours Needed to Get to 24]]*NurseSub24[[#This Row],[Hourly Wage Differential RN vs LPN]]</f>
        <v>100.97226666666667</v>
      </c>
    </row>
    <row r="594" spans="1:14" x14ac:dyDescent="0.35">
      <c r="A594" t="s">
        <v>18645</v>
      </c>
      <c r="B594" t="s">
        <v>11217</v>
      </c>
      <c r="C594" t="s">
        <v>13590</v>
      </c>
      <c r="D594" t="s">
        <v>19108</v>
      </c>
      <c r="E594" s="2">
        <v>52.68888888888889</v>
      </c>
      <c r="F594" s="2">
        <v>3.1109447490510331</v>
      </c>
      <c r="G594" s="2">
        <v>2.7424757486292699</v>
      </c>
      <c r="H594" s="2">
        <v>0.22480809784900885</v>
      </c>
      <c r="I594" s="2">
        <v>8.9565584141712354E-2</v>
      </c>
      <c r="J594" s="2">
        <v>11.844888888888889</v>
      </c>
      <c r="K594" s="2">
        <v>11.844888888888889</v>
      </c>
      <c r="L594" s="2">
        <f>24-NurseSub24[[#This Row],[Total RN Hours  (*Adjusted for 8 minimum)]]</f>
        <v>12.155111111111111</v>
      </c>
      <c r="M594" s="14">
        <v>8.3000000000000007</v>
      </c>
      <c r="N594" s="14">
        <f>NurseSub24[[#This Row],[Additional Hours Needed to Get to 24]]*NurseSub24[[#This Row],[Hourly Wage Differential RN vs LPN]]</f>
        <v>100.88742222222223</v>
      </c>
    </row>
    <row r="595" spans="1:14" x14ac:dyDescent="0.35">
      <c r="A595" t="s">
        <v>18636</v>
      </c>
      <c r="B595" t="s">
        <v>9146</v>
      </c>
      <c r="C595" t="s">
        <v>17230</v>
      </c>
      <c r="D595" t="s">
        <v>19184</v>
      </c>
      <c r="E595" s="2">
        <v>66.344444444444449</v>
      </c>
      <c r="F595" s="2">
        <v>3.1663875397755823</v>
      </c>
      <c r="G595" s="2">
        <v>3.0028052252554014</v>
      </c>
      <c r="H595" s="2">
        <v>0.17857142857142855</v>
      </c>
      <c r="I595" s="2">
        <v>9.2404957293585652E-2</v>
      </c>
      <c r="J595" s="2">
        <v>11.847222222222221</v>
      </c>
      <c r="K595" s="2">
        <v>11.847222222222221</v>
      </c>
      <c r="L595" s="2">
        <f>24-NurseSub24[[#This Row],[Total RN Hours  (*Adjusted for 8 minimum)]]</f>
        <v>12.152777777777779</v>
      </c>
      <c r="M595" s="14">
        <v>8.3000000000000007</v>
      </c>
      <c r="N595" s="14">
        <f>NurseSub24[[#This Row],[Additional Hours Needed to Get to 24]]*NurseSub24[[#This Row],[Hourly Wage Differential RN vs LPN]]</f>
        <v>100.86805555555557</v>
      </c>
    </row>
    <row r="596" spans="1:14" x14ac:dyDescent="0.35">
      <c r="A596" t="s">
        <v>18619</v>
      </c>
      <c r="B596" t="s">
        <v>4739</v>
      </c>
      <c r="C596" t="s">
        <v>15569</v>
      </c>
      <c r="D596" t="s">
        <v>19335</v>
      </c>
      <c r="E596" s="2">
        <v>65.822222222222223</v>
      </c>
      <c r="F596" s="2">
        <v>3.1642184334908845</v>
      </c>
      <c r="G596" s="2">
        <v>3.083276502363268</v>
      </c>
      <c r="H596" s="2">
        <v>0.18015698852126943</v>
      </c>
      <c r="I596" s="2">
        <v>9.9215057393652939E-2</v>
      </c>
      <c r="J596" s="2">
        <v>11.858333333333334</v>
      </c>
      <c r="K596" s="2">
        <v>11.858333333333334</v>
      </c>
      <c r="L596" s="2">
        <f>24-NurseSub24[[#This Row],[Total RN Hours  (*Adjusted for 8 minimum)]]</f>
        <v>12.141666666666666</v>
      </c>
      <c r="M596" s="14">
        <v>8.3000000000000007</v>
      </c>
      <c r="N596" s="14">
        <f>NurseSub24[[#This Row],[Additional Hours Needed to Get to 24]]*NurseSub24[[#This Row],[Hourly Wage Differential RN vs LPN]]</f>
        <v>100.77583333333334</v>
      </c>
    </row>
    <row r="597" spans="1:14" x14ac:dyDescent="0.35">
      <c r="A597" t="s">
        <v>18651</v>
      </c>
      <c r="B597" t="s">
        <v>11972</v>
      </c>
      <c r="C597" t="s">
        <v>18194</v>
      </c>
      <c r="D597" t="s">
        <v>20209</v>
      </c>
      <c r="E597" s="2">
        <v>21.266666666666666</v>
      </c>
      <c r="F597" s="2">
        <v>4.1884117032392894</v>
      </c>
      <c r="G597" s="2">
        <v>3.74653605015674</v>
      </c>
      <c r="H597" s="2">
        <v>0.55825496342737735</v>
      </c>
      <c r="I597" s="2">
        <v>0.1163793103448276</v>
      </c>
      <c r="J597" s="2">
        <v>11.872222222222224</v>
      </c>
      <c r="K597" s="2">
        <v>11.872222222222224</v>
      </c>
      <c r="L597" s="2">
        <f>24-NurseSub24[[#This Row],[Total RN Hours  (*Adjusted for 8 minimum)]]</f>
        <v>12.127777777777776</v>
      </c>
      <c r="M597" s="14">
        <v>8.3000000000000007</v>
      </c>
      <c r="N597" s="14">
        <f>NurseSub24[[#This Row],[Additional Hours Needed to Get to 24]]*NurseSub24[[#This Row],[Hourly Wage Differential RN vs LPN]]</f>
        <v>100.66055555555555</v>
      </c>
    </row>
    <row r="598" spans="1:14" x14ac:dyDescent="0.35">
      <c r="A598" t="s">
        <v>18645</v>
      </c>
      <c r="B598" t="s">
        <v>13238</v>
      </c>
      <c r="C598" t="s">
        <v>18429</v>
      </c>
      <c r="D598" t="s">
        <v>18656</v>
      </c>
      <c r="E598" s="2">
        <v>62.177777777777777</v>
      </c>
      <c r="F598" s="2">
        <v>3.5834864188706215</v>
      </c>
      <c r="G598" s="2">
        <v>3.3530110793423873</v>
      </c>
      <c r="H598" s="2">
        <v>0.19098105789849892</v>
      </c>
      <c r="I598" s="2">
        <v>0.10599177984274483</v>
      </c>
      <c r="J598" s="2">
        <v>11.874777777777778</v>
      </c>
      <c r="K598" s="2">
        <v>11.874777777777778</v>
      </c>
      <c r="L598" s="2">
        <f>24-NurseSub24[[#This Row],[Total RN Hours  (*Adjusted for 8 minimum)]]</f>
        <v>12.125222222222222</v>
      </c>
      <c r="M598" s="14">
        <v>8.3000000000000007</v>
      </c>
      <c r="N598" s="14">
        <f>NurseSub24[[#This Row],[Additional Hours Needed to Get to 24]]*NurseSub24[[#This Row],[Hourly Wage Differential RN vs LPN]]</f>
        <v>100.63934444444445</v>
      </c>
    </row>
    <row r="599" spans="1:14" x14ac:dyDescent="0.35">
      <c r="A599" t="s">
        <v>18637</v>
      </c>
      <c r="B599" t="s">
        <v>9717</v>
      </c>
      <c r="C599" t="s">
        <v>17297</v>
      </c>
      <c r="D599" t="s">
        <v>19836</v>
      </c>
      <c r="E599" s="2">
        <v>63.722222222222221</v>
      </c>
      <c r="F599" s="2">
        <v>3.2290462074978206</v>
      </c>
      <c r="G599" s="2">
        <v>3.1383748910200526</v>
      </c>
      <c r="H599" s="2">
        <v>0.18639930252833475</v>
      </c>
      <c r="I599" s="2">
        <v>9.5727986050566691E-2</v>
      </c>
      <c r="J599" s="2">
        <v>11.877777777777776</v>
      </c>
      <c r="K599" s="2">
        <v>11.877777777777776</v>
      </c>
      <c r="L599" s="2">
        <f>24-NurseSub24[[#This Row],[Total RN Hours  (*Adjusted for 8 minimum)]]</f>
        <v>12.122222222222224</v>
      </c>
      <c r="M599" s="14">
        <v>8.3000000000000007</v>
      </c>
      <c r="N599" s="14">
        <f>NurseSub24[[#This Row],[Additional Hours Needed to Get to 24]]*NurseSub24[[#This Row],[Hourly Wage Differential RN vs LPN]]</f>
        <v>100.61444444444446</v>
      </c>
    </row>
    <row r="600" spans="1:14" x14ac:dyDescent="0.35">
      <c r="A600" t="s">
        <v>18645</v>
      </c>
      <c r="B600" t="s">
        <v>11294</v>
      </c>
      <c r="C600" t="s">
        <v>17940</v>
      </c>
      <c r="D600" t="s">
        <v>18665</v>
      </c>
      <c r="E600" s="2">
        <v>95.055555555555557</v>
      </c>
      <c r="F600" s="2">
        <v>3.0405061367621271</v>
      </c>
      <c r="G600" s="2">
        <v>2.8770344827586207</v>
      </c>
      <c r="H600" s="2">
        <v>0.12536762127410869</v>
      </c>
      <c r="I600" s="2">
        <v>4.4011689070718875E-2</v>
      </c>
      <c r="J600" s="2">
        <v>11.916888888888888</v>
      </c>
      <c r="K600" s="2">
        <v>11.916888888888888</v>
      </c>
      <c r="L600" s="2">
        <f>24-NurseSub24[[#This Row],[Total RN Hours  (*Adjusted for 8 minimum)]]</f>
        <v>12.083111111111112</v>
      </c>
      <c r="M600" s="14">
        <v>8.3000000000000007</v>
      </c>
      <c r="N600" s="14">
        <f>NurseSub24[[#This Row],[Additional Hours Needed to Get to 24]]*NurseSub24[[#This Row],[Hourly Wage Differential RN vs LPN]]</f>
        <v>100.28982222222224</v>
      </c>
    </row>
    <row r="601" spans="1:14" x14ac:dyDescent="0.35">
      <c r="A601" t="s">
        <v>18619</v>
      </c>
      <c r="B601" t="s">
        <v>4714</v>
      </c>
      <c r="C601" t="s">
        <v>13970</v>
      </c>
      <c r="D601" t="s">
        <v>19330</v>
      </c>
      <c r="E601" s="2">
        <v>108.75555555555556</v>
      </c>
      <c r="F601" s="2">
        <v>3.0009011033919086</v>
      </c>
      <c r="G601" s="2">
        <v>2.8464160196158561</v>
      </c>
      <c r="H601" s="2">
        <v>0.10965263588067022</v>
      </c>
      <c r="I601" s="2">
        <v>5.4468737229260315E-2</v>
      </c>
      <c r="J601" s="2">
        <v>11.925333333333334</v>
      </c>
      <c r="K601" s="2">
        <v>11.925333333333334</v>
      </c>
      <c r="L601" s="2">
        <f>24-NurseSub24[[#This Row],[Total RN Hours  (*Adjusted for 8 minimum)]]</f>
        <v>12.074666666666666</v>
      </c>
      <c r="M601" s="14">
        <v>8.3000000000000007</v>
      </c>
      <c r="N601" s="14">
        <f>NurseSub24[[#This Row],[Additional Hours Needed to Get to 24]]*NurseSub24[[#This Row],[Hourly Wage Differential RN vs LPN]]</f>
        <v>100.21973333333334</v>
      </c>
    </row>
    <row r="602" spans="1:14" x14ac:dyDescent="0.35">
      <c r="A602" t="s">
        <v>18611</v>
      </c>
      <c r="B602" t="s">
        <v>2347</v>
      </c>
      <c r="C602" t="s">
        <v>14557</v>
      </c>
      <c r="D602" t="s">
        <v>18715</v>
      </c>
      <c r="E602" s="2">
        <v>72.177777777777777</v>
      </c>
      <c r="F602" s="2">
        <v>2.6617533866995076</v>
      </c>
      <c r="G602" s="2">
        <v>2.5953278940886699</v>
      </c>
      <c r="H602" s="2">
        <v>0.16537099753694581</v>
      </c>
      <c r="I602" s="2">
        <v>0.16044488916256158</v>
      </c>
      <c r="J602" s="2">
        <v>11.936111111111112</v>
      </c>
      <c r="K602" s="2">
        <v>11.936111111111112</v>
      </c>
      <c r="L602" s="2">
        <f>24-NurseSub24[[#This Row],[Total RN Hours  (*Adjusted for 8 minimum)]]</f>
        <v>12.063888888888888</v>
      </c>
      <c r="M602" s="14">
        <v>8.3000000000000007</v>
      </c>
      <c r="N602" s="14">
        <f>NurseSub24[[#This Row],[Additional Hours Needed to Get to 24]]*NurseSub24[[#This Row],[Hourly Wage Differential RN vs LPN]]</f>
        <v>100.13027777777778</v>
      </c>
    </row>
    <row r="603" spans="1:14" x14ac:dyDescent="0.35">
      <c r="A603" t="s">
        <v>18605</v>
      </c>
      <c r="B603" t="s">
        <v>12345</v>
      </c>
      <c r="C603" t="s">
        <v>13935</v>
      </c>
      <c r="D603" t="s">
        <v>18798</v>
      </c>
      <c r="E603" s="2">
        <v>32.388888888888886</v>
      </c>
      <c r="F603" s="2">
        <v>4.0875368782161239</v>
      </c>
      <c r="G603" s="2">
        <v>3.6834888507718699</v>
      </c>
      <c r="H603" s="2">
        <v>0.36853173241852494</v>
      </c>
      <c r="I603" s="2">
        <v>0.30641509433962272</v>
      </c>
      <c r="J603" s="2">
        <v>11.936333333333334</v>
      </c>
      <c r="K603" s="2">
        <v>11.936333333333334</v>
      </c>
      <c r="L603" s="2">
        <f>24-NurseSub24[[#This Row],[Total RN Hours  (*Adjusted for 8 minimum)]]</f>
        <v>12.063666666666666</v>
      </c>
      <c r="M603" s="14">
        <v>8.3000000000000007</v>
      </c>
      <c r="N603" s="14">
        <f>NurseSub24[[#This Row],[Additional Hours Needed to Get to 24]]*NurseSub24[[#This Row],[Hourly Wage Differential RN vs LPN]]</f>
        <v>100.12843333333333</v>
      </c>
    </row>
    <row r="604" spans="1:14" x14ac:dyDescent="0.35">
      <c r="A604" t="s">
        <v>18637</v>
      </c>
      <c r="B604" t="s">
        <v>9504</v>
      </c>
      <c r="C604" t="s">
        <v>17308</v>
      </c>
      <c r="D604" t="s">
        <v>19841</v>
      </c>
      <c r="E604" s="2">
        <v>45.244444444444447</v>
      </c>
      <c r="F604" s="2">
        <v>3.3991281925343806</v>
      </c>
      <c r="G604" s="2">
        <v>3.3201743614931232</v>
      </c>
      <c r="H604" s="2">
        <v>0.26393664047151277</v>
      </c>
      <c r="I604" s="2">
        <v>0.18498280943025538</v>
      </c>
      <c r="J604" s="2">
        <v>11.941666666666666</v>
      </c>
      <c r="K604" s="2">
        <v>11.941666666666666</v>
      </c>
      <c r="L604" s="2">
        <f>24-NurseSub24[[#This Row],[Total RN Hours  (*Adjusted for 8 minimum)]]</f>
        <v>12.058333333333334</v>
      </c>
      <c r="M604" s="14">
        <v>8.3000000000000007</v>
      </c>
      <c r="N604" s="14">
        <f>NurseSub24[[#This Row],[Additional Hours Needed to Get to 24]]*NurseSub24[[#This Row],[Hourly Wage Differential RN vs LPN]]</f>
        <v>100.08416666666668</v>
      </c>
    </row>
    <row r="605" spans="1:14" x14ac:dyDescent="0.35">
      <c r="A605" t="s">
        <v>18611</v>
      </c>
      <c r="B605" t="s">
        <v>2209</v>
      </c>
      <c r="C605" t="s">
        <v>14084</v>
      </c>
      <c r="D605" t="s">
        <v>18948</v>
      </c>
      <c r="E605" s="2">
        <v>108.63333333333334</v>
      </c>
      <c r="F605" s="2">
        <v>3.0134386826224815</v>
      </c>
      <c r="G605" s="2">
        <v>2.8977845965019942</v>
      </c>
      <c r="H605" s="2">
        <v>0.11015648972077324</v>
      </c>
      <c r="I605" s="2">
        <v>0.1060652551907538</v>
      </c>
      <c r="J605" s="2">
        <v>11.966666666666667</v>
      </c>
      <c r="K605" s="2">
        <v>11.966666666666667</v>
      </c>
      <c r="L605" s="2">
        <f>24-NurseSub24[[#This Row],[Total RN Hours  (*Adjusted for 8 minimum)]]</f>
        <v>12.033333333333333</v>
      </c>
      <c r="M605" s="14">
        <v>8.3000000000000007</v>
      </c>
      <c r="N605" s="14">
        <f>NurseSub24[[#This Row],[Additional Hours Needed to Get to 24]]*NurseSub24[[#This Row],[Hourly Wage Differential RN vs LPN]]</f>
        <v>99.876666666666679</v>
      </c>
    </row>
    <row r="606" spans="1:14" x14ac:dyDescent="0.35">
      <c r="A606" t="s">
        <v>18648</v>
      </c>
      <c r="B606" t="s">
        <v>11516</v>
      </c>
      <c r="C606" t="s">
        <v>18024</v>
      </c>
      <c r="D606" t="s">
        <v>19274</v>
      </c>
      <c r="E606" s="2">
        <v>54.844444444444441</v>
      </c>
      <c r="F606" s="2">
        <v>2.8203140194489462</v>
      </c>
      <c r="G606" s="2">
        <v>2.4989505672609398</v>
      </c>
      <c r="H606" s="2">
        <v>0.21829416531604537</v>
      </c>
      <c r="I606" s="2">
        <v>8.2961912479740677E-2</v>
      </c>
      <c r="J606" s="2">
        <v>11.972222222222221</v>
      </c>
      <c r="K606" s="2">
        <v>11.972222222222221</v>
      </c>
      <c r="L606" s="2">
        <f>24-NurseSub24[[#This Row],[Total RN Hours  (*Adjusted for 8 minimum)]]</f>
        <v>12.027777777777779</v>
      </c>
      <c r="M606" s="14">
        <v>8.3000000000000007</v>
      </c>
      <c r="N606" s="14">
        <f>NurseSub24[[#This Row],[Additional Hours Needed to Get to 24]]*NurseSub24[[#This Row],[Hourly Wage Differential RN vs LPN]]</f>
        <v>99.830555555555577</v>
      </c>
    </row>
    <row r="607" spans="1:14" x14ac:dyDescent="0.35">
      <c r="A607" t="s">
        <v>18626</v>
      </c>
      <c r="B607" t="s">
        <v>6740</v>
      </c>
      <c r="C607" t="s">
        <v>15569</v>
      </c>
      <c r="D607" t="s">
        <v>18654</v>
      </c>
      <c r="E607" s="2">
        <v>81.888888888888886</v>
      </c>
      <c r="F607" s="2">
        <v>2.7692903663500679</v>
      </c>
      <c r="G607" s="2">
        <v>2.6222415196743554</v>
      </c>
      <c r="H607" s="2">
        <v>0.14621981004070558</v>
      </c>
      <c r="I607" s="2">
        <v>6.8065128900949803E-2</v>
      </c>
      <c r="J607" s="2">
        <v>11.973777777777778</v>
      </c>
      <c r="K607" s="2">
        <v>11.973777777777778</v>
      </c>
      <c r="L607" s="2">
        <f>24-NurseSub24[[#This Row],[Total RN Hours  (*Adjusted for 8 minimum)]]</f>
        <v>12.026222222222222</v>
      </c>
      <c r="M607" s="14">
        <v>8.3000000000000007</v>
      </c>
      <c r="N607" s="14">
        <f>NurseSub24[[#This Row],[Additional Hours Needed to Get to 24]]*NurseSub24[[#This Row],[Hourly Wage Differential RN vs LPN]]</f>
        <v>99.817644444444454</v>
      </c>
    </row>
    <row r="608" spans="1:14" x14ac:dyDescent="0.35">
      <c r="A608" t="s">
        <v>18617</v>
      </c>
      <c r="B608" t="s">
        <v>4301</v>
      </c>
      <c r="C608" t="s">
        <v>15292</v>
      </c>
      <c r="D608" t="s">
        <v>19196</v>
      </c>
      <c r="E608" s="2">
        <v>48.988888888888887</v>
      </c>
      <c r="F608" s="2">
        <v>2.8657858924926289</v>
      </c>
      <c r="G608" s="2">
        <v>2.7314016783851214</v>
      </c>
      <c r="H608" s="2">
        <v>0.24444318439555454</v>
      </c>
      <c r="I608" s="2">
        <v>0.11005897028804718</v>
      </c>
      <c r="J608" s="2">
        <v>11.975</v>
      </c>
      <c r="K608" s="2">
        <v>11.975</v>
      </c>
      <c r="L608" s="2">
        <f>24-NurseSub24[[#This Row],[Total RN Hours  (*Adjusted for 8 minimum)]]</f>
        <v>12.025</v>
      </c>
      <c r="M608" s="14">
        <v>8.3000000000000007</v>
      </c>
      <c r="N608" s="14">
        <f>NurseSub24[[#This Row],[Additional Hours Needed to Get to 24]]*NurseSub24[[#This Row],[Hourly Wage Differential RN vs LPN]]</f>
        <v>99.807500000000005</v>
      </c>
    </row>
    <row r="609" spans="1:14" x14ac:dyDescent="0.35">
      <c r="A609" t="s">
        <v>18645</v>
      </c>
      <c r="B609" t="s">
        <v>12802</v>
      </c>
      <c r="C609" t="s">
        <v>18401</v>
      </c>
      <c r="D609" t="s">
        <v>20053</v>
      </c>
      <c r="E609" s="2">
        <v>69.533333333333331</v>
      </c>
      <c r="F609" s="2">
        <v>3.2757430488974113</v>
      </c>
      <c r="G609" s="2">
        <v>2.9942233940556089</v>
      </c>
      <c r="H609" s="2">
        <v>0.17224193032917864</v>
      </c>
      <c r="I609" s="2">
        <v>7.420741450942793E-2</v>
      </c>
      <c r="J609" s="2">
        <v>11.976555555555555</v>
      </c>
      <c r="K609" s="2">
        <v>11.976555555555555</v>
      </c>
      <c r="L609" s="2">
        <f>24-NurseSub24[[#This Row],[Total RN Hours  (*Adjusted for 8 minimum)]]</f>
        <v>12.023444444444445</v>
      </c>
      <c r="M609" s="14">
        <v>8.3000000000000007</v>
      </c>
      <c r="N609" s="14">
        <f>NurseSub24[[#This Row],[Additional Hours Needed to Get to 24]]*NurseSub24[[#This Row],[Hourly Wage Differential RN vs LPN]]</f>
        <v>99.79458888888891</v>
      </c>
    </row>
    <row r="610" spans="1:14" x14ac:dyDescent="0.35">
      <c r="A610" t="s">
        <v>18626</v>
      </c>
      <c r="B610" t="s">
        <v>6500</v>
      </c>
      <c r="C610" t="s">
        <v>14502</v>
      </c>
      <c r="D610" t="s">
        <v>18773</v>
      </c>
      <c r="E610" s="2">
        <v>54.044444444444444</v>
      </c>
      <c r="F610" s="2">
        <v>3.5410546875</v>
      </c>
      <c r="G610" s="2">
        <v>3.186955180921053</v>
      </c>
      <c r="H610" s="2">
        <v>0.2218236019736842</v>
      </c>
      <c r="I610" s="2">
        <v>0.11974712171052633</v>
      </c>
      <c r="J610" s="2">
        <v>11.988333333333333</v>
      </c>
      <c r="K610" s="2">
        <v>11.988333333333333</v>
      </c>
      <c r="L610" s="2">
        <f>24-NurseSub24[[#This Row],[Total RN Hours  (*Adjusted for 8 minimum)]]</f>
        <v>12.011666666666667</v>
      </c>
      <c r="M610" s="14">
        <v>8.3000000000000007</v>
      </c>
      <c r="N610" s="14">
        <f>NurseSub24[[#This Row],[Additional Hours Needed to Get to 24]]*NurseSub24[[#This Row],[Hourly Wage Differential RN vs LPN]]</f>
        <v>99.696833333333345</v>
      </c>
    </row>
    <row r="611" spans="1:14" x14ac:dyDescent="0.35">
      <c r="A611" t="s">
        <v>18645</v>
      </c>
      <c r="B611" t="s">
        <v>11153</v>
      </c>
      <c r="C611" t="s">
        <v>17890</v>
      </c>
      <c r="D611" t="s">
        <v>19914</v>
      </c>
      <c r="E611" s="2">
        <v>34.955555555555556</v>
      </c>
      <c r="F611" s="2">
        <v>3.1750317863954232</v>
      </c>
      <c r="G611" s="2">
        <v>2.9558741258741263</v>
      </c>
      <c r="H611" s="2">
        <v>0.34322631913541007</v>
      </c>
      <c r="I611" s="2">
        <v>0.29236808645899554</v>
      </c>
      <c r="J611" s="2">
        <v>11.997666666666667</v>
      </c>
      <c r="K611" s="2">
        <v>11.997666666666667</v>
      </c>
      <c r="L611" s="2">
        <f>24-NurseSub24[[#This Row],[Total RN Hours  (*Adjusted for 8 minimum)]]</f>
        <v>12.002333333333333</v>
      </c>
      <c r="M611" s="14">
        <v>8.3000000000000007</v>
      </c>
      <c r="N611" s="14">
        <f>NurseSub24[[#This Row],[Additional Hours Needed to Get to 24]]*NurseSub24[[#This Row],[Hourly Wage Differential RN vs LPN]]</f>
        <v>99.619366666666664</v>
      </c>
    </row>
    <row r="612" spans="1:14" x14ac:dyDescent="0.35">
      <c r="A612" t="s">
        <v>18629</v>
      </c>
      <c r="B612" t="s">
        <v>7114</v>
      </c>
      <c r="C612" t="s">
        <v>16039</v>
      </c>
      <c r="D612" t="s">
        <v>19640</v>
      </c>
      <c r="E612" s="2">
        <v>31.433333333333334</v>
      </c>
      <c r="F612" s="2">
        <v>3.0641322021915873</v>
      </c>
      <c r="G612" s="2">
        <v>2.8708412866737363</v>
      </c>
      <c r="H612" s="2">
        <v>0.38189819724284202</v>
      </c>
      <c r="I612" s="2">
        <v>0.18860728172499119</v>
      </c>
      <c r="J612" s="2">
        <v>12.004333333333335</v>
      </c>
      <c r="K612" s="2">
        <v>12.004333333333335</v>
      </c>
      <c r="L612" s="2">
        <f>24-NurseSub24[[#This Row],[Total RN Hours  (*Adjusted for 8 minimum)]]</f>
        <v>11.995666666666665</v>
      </c>
      <c r="M612" s="14">
        <v>8.3000000000000007</v>
      </c>
      <c r="N612" s="14">
        <f>NurseSub24[[#This Row],[Additional Hours Needed to Get to 24]]*NurseSub24[[#This Row],[Hourly Wage Differential RN vs LPN]]</f>
        <v>99.564033333333327</v>
      </c>
    </row>
    <row r="613" spans="1:14" x14ac:dyDescent="0.35">
      <c r="A613" t="s">
        <v>18604</v>
      </c>
      <c r="B613" t="s">
        <v>362</v>
      </c>
      <c r="C613" t="s">
        <v>13773</v>
      </c>
      <c r="D613" t="s">
        <v>18745</v>
      </c>
      <c r="E613" s="2">
        <v>35.766666666666666</v>
      </c>
      <c r="F613" s="2">
        <v>4.1190525007766396</v>
      </c>
      <c r="G613" s="2">
        <v>3.7331562597079841</v>
      </c>
      <c r="H613" s="2">
        <v>0.33593662628145388</v>
      </c>
      <c r="I613" s="2">
        <v>0.18252252252252252</v>
      </c>
      <c r="J613" s="2">
        <v>12.015333333333333</v>
      </c>
      <c r="K613" s="2">
        <v>12.015333333333333</v>
      </c>
      <c r="L613" s="2">
        <f>24-NurseSub24[[#This Row],[Total RN Hours  (*Adjusted for 8 minimum)]]</f>
        <v>11.984666666666667</v>
      </c>
      <c r="M613" s="14">
        <v>8.3000000000000007</v>
      </c>
      <c r="N613" s="14">
        <f>NurseSub24[[#This Row],[Additional Hours Needed to Get to 24]]*NurseSub24[[#This Row],[Hourly Wage Differential RN vs LPN]]</f>
        <v>99.472733333333352</v>
      </c>
    </row>
    <row r="614" spans="1:14" x14ac:dyDescent="0.35">
      <c r="A614" t="s">
        <v>18615</v>
      </c>
      <c r="B614" t="s">
        <v>3512</v>
      </c>
      <c r="C614" t="s">
        <v>14971</v>
      </c>
      <c r="D614" t="s">
        <v>19121</v>
      </c>
      <c r="E614" s="2">
        <v>29.277777777777779</v>
      </c>
      <c r="F614" s="2">
        <v>4.1984098671726757</v>
      </c>
      <c r="G614" s="2">
        <v>3.822842504743833</v>
      </c>
      <c r="H614" s="2">
        <v>0.41099051233396577</v>
      </c>
      <c r="I614" s="2">
        <v>0.23970018975332066</v>
      </c>
      <c r="J614" s="2">
        <v>12.032888888888888</v>
      </c>
      <c r="K614" s="2">
        <v>12.032888888888888</v>
      </c>
      <c r="L614" s="2">
        <f>24-NurseSub24[[#This Row],[Total RN Hours  (*Adjusted for 8 minimum)]]</f>
        <v>11.967111111111112</v>
      </c>
      <c r="M614" s="14">
        <v>8.3000000000000007</v>
      </c>
      <c r="N614" s="14">
        <f>NurseSub24[[#This Row],[Additional Hours Needed to Get to 24]]*NurseSub24[[#This Row],[Hourly Wage Differential RN vs LPN]]</f>
        <v>99.32702222222224</v>
      </c>
    </row>
    <row r="615" spans="1:14" x14ac:dyDescent="0.35">
      <c r="A615" t="s">
        <v>18614</v>
      </c>
      <c r="B615" t="s">
        <v>3096</v>
      </c>
      <c r="C615" t="s">
        <v>187</v>
      </c>
      <c r="D615" t="s">
        <v>19014</v>
      </c>
      <c r="E615" s="2">
        <v>35.466666666666669</v>
      </c>
      <c r="F615" s="2">
        <v>3.1010338345864654</v>
      </c>
      <c r="G615" s="2">
        <v>2.9190883458646613</v>
      </c>
      <c r="H615" s="2">
        <v>0.33928571428571425</v>
      </c>
      <c r="I615" s="2">
        <v>0.2119298245614035</v>
      </c>
      <c r="J615" s="2">
        <v>12.033333333333333</v>
      </c>
      <c r="K615" s="2">
        <v>12.033333333333333</v>
      </c>
      <c r="L615" s="2">
        <f>24-NurseSub24[[#This Row],[Total RN Hours  (*Adjusted for 8 minimum)]]</f>
        <v>11.966666666666667</v>
      </c>
      <c r="M615" s="14">
        <v>8.3000000000000007</v>
      </c>
      <c r="N615" s="14">
        <f>NurseSub24[[#This Row],[Additional Hours Needed to Get to 24]]*NurseSub24[[#This Row],[Hourly Wage Differential RN vs LPN]]</f>
        <v>99.323333333333338</v>
      </c>
    </row>
    <row r="616" spans="1:14" x14ac:dyDescent="0.35">
      <c r="A616" t="s">
        <v>18619</v>
      </c>
      <c r="B616" t="s">
        <v>4771</v>
      </c>
      <c r="C616" t="s">
        <v>15583</v>
      </c>
      <c r="D616" t="s">
        <v>19073</v>
      </c>
      <c r="E616" s="2">
        <v>49.93333333333333</v>
      </c>
      <c r="F616" s="2">
        <v>3.0158077436582111</v>
      </c>
      <c r="G616" s="2">
        <v>2.7417423230974638</v>
      </c>
      <c r="H616" s="2">
        <v>0.24104583889630618</v>
      </c>
      <c r="I616" s="2">
        <v>4.611704494882065E-2</v>
      </c>
      <c r="J616" s="2">
        <v>12.036222222222221</v>
      </c>
      <c r="K616" s="2">
        <v>12.036222222222221</v>
      </c>
      <c r="L616" s="2">
        <f>24-NurseSub24[[#This Row],[Total RN Hours  (*Adjusted for 8 minimum)]]</f>
        <v>11.963777777777779</v>
      </c>
      <c r="M616" s="14">
        <v>8.3000000000000007</v>
      </c>
      <c r="N616" s="14">
        <f>NurseSub24[[#This Row],[Additional Hours Needed to Get to 24]]*NurseSub24[[#This Row],[Hourly Wage Differential RN vs LPN]]</f>
        <v>99.299355555555564</v>
      </c>
    </row>
    <row r="617" spans="1:14" x14ac:dyDescent="0.35">
      <c r="A617" t="s">
        <v>18623</v>
      </c>
      <c r="B617" t="s">
        <v>5833</v>
      </c>
      <c r="C617" t="s">
        <v>15896</v>
      </c>
      <c r="D617" t="s">
        <v>18970</v>
      </c>
      <c r="E617" s="2">
        <v>53.744444444444447</v>
      </c>
      <c r="F617" s="2">
        <v>3.6806305561298323</v>
      </c>
      <c r="G617" s="2">
        <v>3.4705830059954512</v>
      </c>
      <c r="H617" s="2">
        <v>0.22410585073392597</v>
      </c>
      <c r="I617" s="2">
        <v>0.14306388257184205</v>
      </c>
      <c r="J617" s="2">
        <v>12.044444444444444</v>
      </c>
      <c r="K617" s="2">
        <v>12.044444444444444</v>
      </c>
      <c r="L617" s="2">
        <f>24-NurseSub24[[#This Row],[Total RN Hours  (*Adjusted for 8 minimum)]]</f>
        <v>11.955555555555556</v>
      </c>
      <c r="M617" s="14">
        <v>8.3000000000000007</v>
      </c>
      <c r="N617" s="14">
        <f>NurseSub24[[#This Row],[Additional Hours Needed to Get to 24]]*NurseSub24[[#This Row],[Hourly Wage Differential RN vs LPN]]</f>
        <v>99.231111111111119</v>
      </c>
    </row>
    <row r="618" spans="1:14" x14ac:dyDescent="0.35">
      <c r="A618" t="s">
        <v>18605</v>
      </c>
      <c r="B618" t="s">
        <v>12714</v>
      </c>
      <c r="C618" t="s">
        <v>13980</v>
      </c>
      <c r="D618" t="s">
        <v>18814</v>
      </c>
      <c r="E618" s="2">
        <v>41.911111111111111</v>
      </c>
      <c r="F618" s="2">
        <v>3.4335763520678686</v>
      </c>
      <c r="G618" s="2">
        <v>3.2448170731707315</v>
      </c>
      <c r="H618" s="2">
        <v>0.2877571580063627</v>
      </c>
      <c r="I618" s="2">
        <v>9.8997879109225875E-2</v>
      </c>
      <c r="J618" s="2">
        <v>12.060222222222222</v>
      </c>
      <c r="K618" s="2">
        <v>12.060222222222222</v>
      </c>
      <c r="L618" s="2">
        <f>24-NurseSub24[[#This Row],[Total RN Hours  (*Adjusted for 8 minimum)]]</f>
        <v>11.939777777777778</v>
      </c>
      <c r="M618" s="14">
        <v>8.3000000000000007</v>
      </c>
      <c r="N618" s="14">
        <f>NurseSub24[[#This Row],[Additional Hours Needed to Get to 24]]*NurseSub24[[#This Row],[Hourly Wage Differential RN vs LPN]]</f>
        <v>99.10015555555556</v>
      </c>
    </row>
    <row r="619" spans="1:14" x14ac:dyDescent="0.35">
      <c r="A619" t="s">
        <v>18616</v>
      </c>
      <c r="B619" t="s">
        <v>4034</v>
      </c>
      <c r="C619" t="s">
        <v>14807</v>
      </c>
      <c r="D619" t="s">
        <v>19152</v>
      </c>
      <c r="E619" s="2">
        <v>71.3</v>
      </c>
      <c r="F619" s="2">
        <v>3.4711640953716687</v>
      </c>
      <c r="G619" s="2">
        <v>3.3829032258064515</v>
      </c>
      <c r="H619" s="2">
        <v>0.16919744428860839</v>
      </c>
      <c r="I619" s="2">
        <v>8.0936574723390997E-2</v>
      </c>
      <c r="J619" s="2">
        <v>12.063777777777778</v>
      </c>
      <c r="K619" s="2">
        <v>12.063777777777778</v>
      </c>
      <c r="L619" s="2">
        <f>24-NurseSub24[[#This Row],[Total RN Hours  (*Adjusted for 8 minimum)]]</f>
        <v>11.936222222222222</v>
      </c>
      <c r="M619" s="14">
        <v>8.3000000000000007</v>
      </c>
      <c r="N619" s="14">
        <f>NurseSub24[[#This Row],[Additional Hours Needed to Get to 24]]*NurseSub24[[#This Row],[Hourly Wage Differential RN vs LPN]]</f>
        <v>99.070644444444454</v>
      </c>
    </row>
    <row r="620" spans="1:14" x14ac:dyDescent="0.35">
      <c r="A620" t="s">
        <v>18626</v>
      </c>
      <c r="B620" t="s">
        <v>6588</v>
      </c>
      <c r="C620" t="s">
        <v>16304</v>
      </c>
      <c r="D620" t="s">
        <v>18699</v>
      </c>
      <c r="E620" s="2">
        <v>45.111111111111114</v>
      </c>
      <c r="F620" s="2">
        <v>3.3419064039408868</v>
      </c>
      <c r="G620" s="2">
        <v>3.0702438423645324</v>
      </c>
      <c r="H620" s="2">
        <v>0.26768226600985218</v>
      </c>
      <c r="I620" s="2">
        <v>0.11338423645320195</v>
      </c>
      <c r="J620" s="2">
        <v>12.075444444444443</v>
      </c>
      <c r="K620" s="2">
        <v>12.075444444444443</v>
      </c>
      <c r="L620" s="2">
        <f>24-NurseSub24[[#This Row],[Total RN Hours  (*Adjusted for 8 minimum)]]</f>
        <v>11.924555555555557</v>
      </c>
      <c r="M620" s="14">
        <v>8.3000000000000007</v>
      </c>
      <c r="N620" s="14">
        <f>NurseSub24[[#This Row],[Additional Hours Needed to Get to 24]]*NurseSub24[[#This Row],[Hourly Wage Differential RN vs LPN]]</f>
        <v>98.973811111111132</v>
      </c>
    </row>
    <row r="621" spans="1:14" x14ac:dyDescent="0.35">
      <c r="A621" t="s">
        <v>18619</v>
      </c>
      <c r="B621" t="s">
        <v>4820</v>
      </c>
      <c r="C621" t="s">
        <v>15594</v>
      </c>
      <c r="D621" t="s">
        <v>19089</v>
      </c>
      <c r="E621" s="2">
        <v>171.12222222222223</v>
      </c>
      <c r="F621" s="2">
        <v>3.0940822024543859</v>
      </c>
      <c r="G621" s="2">
        <v>2.8361151873254982</v>
      </c>
      <c r="H621" s="2">
        <v>7.0571391468086483E-2</v>
      </c>
      <c r="I621" s="2">
        <v>2.1767417700149342E-2</v>
      </c>
      <c r="J621" s="2">
        <v>12.076333333333334</v>
      </c>
      <c r="K621" s="2">
        <v>12.076333333333334</v>
      </c>
      <c r="L621" s="2">
        <f>24-NurseSub24[[#This Row],[Total RN Hours  (*Adjusted for 8 minimum)]]</f>
        <v>11.923666666666666</v>
      </c>
      <c r="M621" s="14">
        <v>8.3000000000000007</v>
      </c>
      <c r="N621" s="14">
        <f>NurseSub24[[#This Row],[Additional Hours Needed to Get to 24]]*NurseSub24[[#This Row],[Hourly Wage Differential RN vs LPN]]</f>
        <v>98.966433333333327</v>
      </c>
    </row>
    <row r="622" spans="1:14" x14ac:dyDescent="0.35">
      <c r="A622" t="s">
        <v>18605</v>
      </c>
      <c r="B622" t="s">
        <v>771</v>
      </c>
      <c r="C622" t="s">
        <v>14013</v>
      </c>
      <c r="D622" t="s">
        <v>18823</v>
      </c>
      <c r="E622" s="2">
        <v>77.066666666666663</v>
      </c>
      <c r="F622" s="2">
        <v>3.7358174740484427</v>
      </c>
      <c r="G622" s="2">
        <v>3.5030896770472895</v>
      </c>
      <c r="H622" s="2">
        <v>0.1567906574394464</v>
      </c>
      <c r="I622" s="2">
        <v>1.261534025374856E-2</v>
      </c>
      <c r="J622" s="2">
        <v>12.083333333333334</v>
      </c>
      <c r="K622" s="2">
        <v>12.083333333333334</v>
      </c>
      <c r="L622" s="2">
        <f>24-NurseSub24[[#This Row],[Total RN Hours  (*Adjusted for 8 minimum)]]</f>
        <v>11.916666666666666</v>
      </c>
      <c r="M622" s="14">
        <v>8.3000000000000007</v>
      </c>
      <c r="N622" s="14">
        <f>NurseSub24[[#This Row],[Additional Hours Needed to Get to 24]]*NurseSub24[[#This Row],[Hourly Wage Differential RN vs LPN]]</f>
        <v>98.908333333333331</v>
      </c>
    </row>
    <row r="623" spans="1:14" x14ac:dyDescent="0.35">
      <c r="A623" t="s">
        <v>18638</v>
      </c>
      <c r="B623" t="s">
        <v>9848</v>
      </c>
      <c r="C623" t="s">
        <v>13811</v>
      </c>
      <c r="D623" t="s">
        <v>19884</v>
      </c>
      <c r="E623" s="2">
        <v>34.166666666666664</v>
      </c>
      <c r="F623" s="2">
        <v>4.5758439024390256</v>
      </c>
      <c r="G623" s="2">
        <v>4.2341365853658539</v>
      </c>
      <c r="H623" s="2">
        <v>0.35368780487804879</v>
      </c>
      <c r="I623" s="2">
        <v>0.19368780487804879</v>
      </c>
      <c r="J623" s="2">
        <v>12.084333333333333</v>
      </c>
      <c r="K623" s="2">
        <v>12.084333333333333</v>
      </c>
      <c r="L623" s="2">
        <f>24-NurseSub24[[#This Row],[Total RN Hours  (*Adjusted for 8 minimum)]]</f>
        <v>11.915666666666667</v>
      </c>
      <c r="M623" s="14">
        <v>8.3000000000000007</v>
      </c>
      <c r="N623" s="14">
        <f>NurseSub24[[#This Row],[Additional Hours Needed to Get to 24]]*NurseSub24[[#This Row],[Hourly Wage Differential RN vs LPN]]</f>
        <v>98.90003333333334</v>
      </c>
    </row>
    <row r="624" spans="1:14" x14ac:dyDescent="0.35">
      <c r="A624" t="s">
        <v>18645</v>
      </c>
      <c r="B624" t="s">
        <v>11119</v>
      </c>
      <c r="C624" t="s">
        <v>16103</v>
      </c>
      <c r="D624" t="s">
        <v>18700</v>
      </c>
      <c r="E624" s="2">
        <v>48.444444444444443</v>
      </c>
      <c r="F624" s="2">
        <v>3.1915321100917433</v>
      </c>
      <c r="G624" s="2">
        <v>2.9530000000000003</v>
      </c>
      <c r="H624" s="2">
        <v>0.24966284403669725</v>
      </c>
      <c r="I624" s="2">
        <v>0.13039678899082568</v>
      </c>
      <c r="J624" s="2">
        <v>12.094777777777777</v>
      </c>
      <c r="K624" s="2">
        <v>12.094777777777777</v>
      </c>
      <c r="L624" s="2">
        <f>24-NurseSub24[[#This Row],[Total RN Hours  (*Adjusted for 8 minimum)]]</f>
        <v>11.905222222222223</v>
      </c>
      <c r="M624" s="14">
        <v>8.3000000000000007</v>
      </c>
      <c r="N624" s="14">
        <f>NurseSub24[[#This Row],[Additional Hours Needed to Get to 24]]*NurseSub24[[#This Row],[Hourly Wage Differential RN vs LPN]]</f>
        <v>98.813344444444454</v>
      </c>
    </row>
    <row r="625" spans="1:14" x14ac:dyDescent="0.35">
      <c r="A625" t="s">
        <v>18605</v>
      </c>
      <c r="B625" t="s">
        <v>12462</v>
      </c>
      <c r="C625" t="s">
        <v>13965</v>
      </c>
      <c r="D625" t="s">
        <v>18794</v>
      </c>
      <c r="E625" s="2">
        <v>39.68888888888889</v>
      </c>
      <c r="F625" s="2">
        <v>5.0467021276595743</v>
      </c>
      <c r="G625" s="2">
        <v>3.3659938409854422</v>
      </c>
      <c r="H625" s="2">
        <v>0.30506718924972004</v>
      </c>
      <c r="I625" s="2">
        <v>0.17964725643896978</v>
      </c>
      <c r="J625" s="2">
        <v>12.107777777777779</v>
      </c>
      <c r="K625" s="2">
        <v>12.107777777777779</v>
      </c>
      <c r="L625" s="2">
        <f>24-NurseSub24[[#This Row],[Total RN Hours  (*Adjusted for 8 minimum)]]</f>
        <v>11.892222222222221</v>
      </c>
      <c r="M625" s="14">
        <v>8.3000000000000007</v>
      </c>
      <c r="N625" s="14">
        <f>NurseSub24[[#This Row],[Additional Hours Needed to Get to 24]]*NurseSub24[[#This Row],[Hourly Wage Differential RN vs LPN]]</f>
        <v>98.705444444444453</v>
      </c>
    </row>
    <row r="626" spans="1:14" x14ac:dyDescent="0.35">
      <c r="A626" t="s">
        <v>18651</v>
      </c>
      <c r="B626" t="s">
        <v>12069</v>
      </c>
      <c r="C626" t="s">
        <v>18249</v>
      </c>
      <c r="D626" t="s">
        <v>20199</v>
      </c>
      <c r="E626" s="2">
        <v>31.1</v>
      </c>
      <c r="F626" s="2">
        <v>2.9656198642372273</v>
      </c>
      <c r="G626" s="2">
        <v>2.7392890317970702</v>
      </c>
      <c r="H626" s="2">
        <v>0.38956413004644513</v>
      </c>
      <c r="I626" s="2">
        <v>0.16323329760628794</v>
      </c>
      <c r="J626" s="2">
        <v>12.115444444444444</v>
      </c>
      <c r="K626" s="2">
        <v>12.115444444444444</v>
      </c>
      <c r="L626" s="2">
        <f>24-NurseSub24[[#This Row],[Total RN Hours  (*Adjusted for 8 minimum)]]</f>
        <v>11.884555555555556</v>
      </c>
      <c r="M626" s="14">
        <v>8.3000000000000007</v>
      </c>
      <c r="N626" s="14">
        <f>NurseSub24[[#This Row],[Additional Hours Needed to Get to 24]]*NurseSub24[[#This Row],[Hourly Wage Differential RN vs LPN]]</f>
        <v>98.641811111111124</v>
      </c>
    </row>
    <row r="627" spans="1:14" x14ac:dyDescent="0.35">
      <c r="A627" t="s">
        <v>18614</v>
      </c>
      <c r="B627" t="s">
        <v>2900</v>
      </c>
      <c r="C627" t="s">
        <v>14838</v>
      </c>
      <c r="D627" t="s">
        <v>19063</v>
      </c>
      <c r="E627" s="2">
        <v>26.511111111111113</v>
      </c>
      <c r="F627" s="2">
        <v>3.2064207879295892</v>
      </c>
      <c r="G627" s="2">
        <v>2.9072590108968988</v>
      </c>
      <c r="H627" s="2">
        <v>0.45722548197820617</v>
      </c>
      <c r="I627" s="2">
        <v>0.35925817267393129</v>
      </c>
      <c r="J627" s="2">
        <v>12.121555555555556</v>
      </c>
      <c r="K627" s="2">
        <v>12.121555555555556</v>
      </c>
      <c r="L627" s="2">
        <f>24-NurseSub24[[#This Row],[Total RN Hours  (*Adjusted for 8 minimum)]]</f>
        <v>11.878444444444444</v>
      </c>
      <c r="M627" s="14">
        <v>8.3000000000000007</v>
      </c>
      <c r="N627" s="14">
        <f>NurseSub24[[#This Row],[Additional Hours Needed to Get to 24]]*NurseSub24[[#This Row],[Hourly Wage Differential RN vs LPN]]</f>
        <v>98.591088888888891</v>
      </c>
    </row>
    <row r="628" spans="1:14" x14ac:dyDescent="0.35">
      <c r="A628" t="s">
        <v>18637</v>
      </c>
      <c r="B628" t="s">
        <v>9739</v>
      </c>
      <c r="C628" t="s">
        <v>17300</v>
      </c>
      <c r="D628" t="s">
        <v>19837</v>
      </c>
      <c r="E628" s="2">
        <v>51.2</v>
      </c>
      <c r="F628" s="2">
        <v>3.9043684895833328</v>
      </c>
      <c r="G628" s="2">
        <v>3.7893706597222221</v>
      </c>
      <c r="H628" s="2">
        <v>0.23675347222222218</v>
      </c>
      <c r="I628" s="2">
        <v>0.1217556423611111</v>
      </c>
      <c r="J628" s="2">
        <v>12.121777777777776</v>
      </c>
      <c r="K628" s="2">
        <v>12.121777777777776</v>
      </c>
      <c r="L628" s="2">
        <f>24-NurseSub24[[#This Row],[Total RN Hours  (*Adjusted for 8 minimum)]]</f>
        <v>11.878222222222224</v>
      </c>
      <c r="M628" s="14">
        <v>8.3000000000000007</v>
      </c>
      <c r="N628" s="14">
        <f>NurseSub24[[#This Row],[Additional Hours Needed to Get to 24]]*NurseSub24[[#This Row],[Hourly Wage Differential RN vs LPN]]</f>
        <v>98.589244444444461</v>
      </c>
    </row>
    <row r="629" spans="1:14" x14ac:dyDescent="0.35">
      <c r="A629" t="s">
        <v>18645</v>
      </c>
      <c r="B629" t="s">
        <v>12867</v>
      </c>
      <c r="C629" t="s">
        <v>18457</v>
      </c>
      <c r="D629" t="s">
        <v>20273</v>
      </c>
      <c r="E629" s="2">
        <v>41.022222222222226</v>
      </c>
      <c r="F629" s="2">
        <v>2.3019284940411699</v>
      </c>
      <c r="G629" s="2">
        <v>1.9022968580715058</v>
      </c>
      <c r="H629" s="2">
        <v>0.29591820151679304</v>
      </c>
      <c r="I629" s="2">
        <v>0.14708288190682553</v>
      </c>
      <c r="J629" s="2">
        <v>12.139222222222223</v>
      </c>
      <c r="K629" s="2">
        <v>12.139222222222223</v>
      </c>
      <c r="L629" s="2">
        <f>24-NurseSub24[[#This Row],[Total RN Hours  (*Adjusted for 8 minimum)]]</f>
        <v>11.860777777777777</v>
      </c>
      <c r="M629" s="14">
        <v>8.3000000000000007</v>
      </c>
      <c r="N629" s="14">
        <f>NurseSub24[[#This Row],[Additional Hours Needed to Get to 24]]*NurseSub24[[#This Row],[Hourly Wage Differential RN vs LPN]]</f>
        <v>98.444455555555564</v>
      </c>
    </row>
    <row r="630" spans="1:14" x14ac:dyDescent="0.35">
      <c r="A630" t="s">
        <v>18642</v>
      </c>
      <c r="B630" t="s">
        <v>10668</v>
      </c>
      <c r="C630" t="s">
        <v>17701</v>
      </c>
      <c r="D630" t="s">
        <v>19355</v>
      </c>
      <c r="E630" s="2">
        <v>11.644444444444444</v>
      </c>
      <c r="F630" s="2">
        <v>4.8552767175572518</v>
      </c>
      <c r="G630" s="2">
        <v>4.1552862595419846</v>
      </c>
      <c r="H630" s="2">
        <v>1.0431106870229008</v>
      </c>
      <c r="I630" s="2">
        <v>0.63537213740458021</v>
      </c>
      <c r="J630" s="2">
        <v>12.146444444444445</v>
      </c>
      <c r="K630" s="2">
        <v>12.146444444444445</v>
      </c>
      <c r="L630" s="2">
        <f>24-NurseSub24[[#This Row],[Total RN Hours  (*Adjusted for 8 minimum)]]</f>
        <v>11.853555555555555</v>
      </c>
      <c r="M630" s="14">
        <v>8.3000000000000007</v>
      </c>
      <c r="N630" s="14">
        <f>NurseSub24[[#This Row],[Additional Hours Needed to Get to 24]]*NurseSub24[[#This Row],[Hourly Wage Differential RN vs LPN]]</f>
        <v>98.384511111111124</v>
      </c>
    </row>
    <row r="631" spans="1:14" x14ac:dyDescent="0.35">
      <c r="A631" t="s">
        <v>18645</v>
      </c>
      <c r="B631" t="s">
        <v>12984</v>
      </c>
      <c r="C631" t="s">
        <v>18410</v>
      </c>
      <c r="D631" t="s">
        <v>20050</v>
      </c>
      <c r="E631" s="2">
        <v>44.133333333333333</v>
      </c>
      <c r="F631" s="2">
        <v>2.9667472306143003</v>
      </c>
      <c r="G631" s="2">
        <v>2.6796752265861028</v>
      </c>
      <c r="H631" s="2">
        <v>0.27526938569989923</v>
      </c>
      <c r="I631" s="2">
        <v>0.26776938569989928</v>
      </c>
      <c r="J631" s="2">
        <v>12.148555555555554</v>
      </c>
      <c r="K631" s="2">
        <v>12.148555555555554</v>
      </c>
      <c r="L631" s="2">
        <f>24-NurseSub24[[#This Row],[Total RN Hours  (*Adjusted for 8 minimum)]]</f>
        <v>11.851444444444446</v>
      </c>
      <c r="M631" s="14">
        <v>8.3000000000000007</v>
      </c>
      <c r="N631" s="14">
        <f>NurseSub24[[#This Row],[Additional Hours Needed to Get to 24]]*NurseSub24[[#This Row],[Hourly Wage Differential RN vs LPN]]</f>
        <v>98.366988888888912</v>
      </c>
    </row>
    <row r="632" spans="1:14" x14ac:dyDescent="0.35">
      <c r="A632" t="s">
        <v>18637</v>
      </c>
      <c r="B632" t="s">
        <v>9650</v>
      </c>
      <c r="C632" t="s">
        <v>17300</v>
      </c>
      <c r="D632" t="s">
        <v>19837</v>
      </c>
      <c r="E632" s="2">
        <v>29.444444444444443</v>
      </c>
      <c r="F632" s="2">
        <v>3.5897132075471703</v>
      </c>
      <c r="G632" s="2">
        <v>3.4934188679245288</v>
      </c>
      <c r="H632" s="2">
        <v>0.41265660377358493</v>
      </c>
      <c r="I632" s="2">
        <v>0.31636226415094343</v>
      </c>
      <c r="J632" s="2">
        <v>12.150444444444444</v>
      </c>
      <c r="K632" s="2">
        <v>12.150444444444444</v>
      </c>
      <c r="L632" s="2">
        <f>24-NurseSub24[[#This Row],[Total RN Hours  (*Adjusted for 8 minimum)]]</f>
        <v>11.849555555555556</v>
      </c>
      <c r="M632" s="14">
        <v>8.3000000000000007</v>
      </c>
      <c r="N632" s="14">
        <f>NurseSub24[[#This Row],[Additional Hours Needed to Get to 24]]*NurseSub24[[#This Row],[Hourly Wage Differential RN vs LPN]]</f>
        <v>98.351311111111116</v>
      </c>
    </row>
    <row r="633" spans="1:14" x14ac:dyDescent="0.35">
      <c r="A633" t="s">
        <v>18605</v>
      </c>
      <c r="B633" t="s">
        <v>1065</v>
      </c>
      <c r="C633" t="s">
        <v>13995</v>
      </c>
      <c r="D633" t="s">
        <v>18793</v>
      </c>
      <c r="E633" s="2">
        <v>79.7</v>
      </c>
      <c r="F633" s="2">
        <v>3.7112254286909243</v>
      </c>
      <c r="G633" s="2">
        <v>3.5272020075282309</v>
      </c>
      <c r="H633" s="2">
        <v>0.15253311027464103</v>
      </c>
      <c r="I633" s="2">
        <v>3.9888470653840789E-2</v>
      </c>
      <c r="J633" s="2">
        <v>12.15688888888889</v>
      </c>
      <c r="K633" s="2">
        <v>12.15688888888889</v>
      </c>
      <c r="L633" s="2">
        <f>24-NurseSub24[[#This Row],[Total RN Hours  (*Adjusted for 8 minimum)]]</f>
        <v>11.84311111111111</v>
      </c>
      <c r="M633" s="14">
        <v>8.3000000000000007</v>
      </c>
      <c r="N633" s="14">
        <f>NurseSub24[[#This Row],[Additional Hours Needed to Get to 24]]*NurseSub24[[#This Row],[Hourly Wage Differential RN vs LPN]]</f>
        <v>98.297822222222223</v>
      </c>
    </row>
    <row r="634" spans="1:14" x14ac:dyDescent="0.35">
      <c r="A634" t="s">
        <v>18605</v>
      </c>
      <c r="B634" t="s">
        <v>824</v>
      </c>
      <c r="C634" t="s">
        <v>13929</v>
      </c>
      <c r="D634" t="s">
        <v>18794</v>
      </c>
      <c r="E634" s="2">
        <v>35.466666666666669</v>
      </c>
      <c r="F634" s="2">
        <v>3.9012343358395989</v>
      </c>
      <c r="G634" s="2">
        <v>3.5949686716791973</v>
      </c>
      <c r="H634" s="2">
        <v>0.34286654135338346</v>
      </c>
      <c r="I634" s="2">
        <v>0.18230889724310775</v>
      </c>
      <c r="J634" s="2">
        <v>12.160333333333334</v>
      </c>
      <c r="K634" s="2">
        <v>12.160333333333334</v>
      </c>
      <c r="L634" s="2">
        <f>24-NurseSub24[[#This Row],[Total RN Hours  (*Adjusted for 8 minimum)]]</f>
        <v>11.839666666666666</v>
      </c>
      <c r="M634" s="14">
        <v>8.3000000000000007</v>
      </c>
      <c r="N634" s="14">
        <f>NurseSub24[[#This Row],[Additional Hours Needed to Get to 24]]*NurseSub24[[#This Row],[Hourly Wage Differential RN vs LPN]]</f>
        <v>98.269233333333332</v>
      </c>
    </row>
    <row r="635" spans="1:14" x14ac:dyDescent="0.35">
      <c r="A635" t="s">
        <v>18645</v>
      </c>
      <c r="B635" t="s">
        <v>12842</v>
      </c>
      <c r="C635" t="s">
        <v>18448</v>
      </c>
      <c r="D635" t="s">
        <v>18656</v>
      </c>
      <c r="E635" s="2">
        <v>39</v>
      </c>
      <c r="F635" s="2">
        <v>3.4950598290598283</v>
      </c>
      <c r="G635" s="2">
        <v>3.0694188034188032</v>
      </c>
      <c r="H635" s="2">
        <v>0.31246438746438743</v>
      </c>
      <c r="I635" s="2">
        <v>0.16944444444444445</v>
      </c>
      <c r="J635" s="2">
        <v>12.18611111111111</v>
      </c>
      <c r="K635" s="2">
        <v>12.18611111111111</v>
      </c>
      <c r="L635" s="2">
        <f>24-NurseSub24[[#This Row],[Total RN Hours  (*Adjusted for 8 minimum)]]</f>
        <v>11.81388888888889</v>
      </c>
      <c r="M635" s="14">
        <v>8.3000000000000007</v>
      </c>
      <c r="N635" s="14">
        <f>NurseSub24[[#This Row],[Additional Hours Needed to Get to 24]]*NurseSub24[[#This Row],[Hourly Wage Differential RN vs LPN]]</f>
        <v>98.055277777777789</v>
      </c>
    </row>
    <row r="636" spans="1:14" x14ac:dyDescent="0.35">
      <c r="A636" t="s">
        <v>18645</v>
      </c>
      <c r="B636" t="s">
        <v>20802</v>
      </c>
      <c r="C636" t="s">
        <v>18465</v>
      </c>
      <c r="D636" t="s">
        <v>20277</v>
      </c>
      <c r="E636" s="2">
        <v>105.25555555555556</v>
      </c>
      <c r="F636" s="2">
        <v>3.9117217354586713</v>
      </c>
      <c r="G636" s="2">
        <v>3.6651198142088037</v>
      </c>
      <c r="H636" s="2">
        <v>0.11579858545339385</v>
      </c>
      <c r="I636" s="2">
        <v>5.1616172279109043E-2</v>
      </c>
      <c r="J636" s="2">
        <v>12.188444444444444</v>
      </c>
      <c r="K636" s="2">
        <v>12.188444444444444</v>
      </c>
      <c r="L636" s="2">
        <f>24-NurseSub24[[#This Row],[Total RN Hours  (*Adjusted for 8 minimum)]]</f>
        <v>11.811555555555556</v>
      </c>
      <c r="M636" s="14">
        <v>8.3000000000000007</v>
      </c>
      <c r="N636" s="14">
        <f>NurseSub24[[#This Row],[Additional Hours Needed to Get to 24]]*NurseSub24[[#This Row],[Hourly Wage Differential RN vs LPN]]</f>
        <v>98.035911111111119</v>
      </c>
    </row>
    <row r="637" spans="1:14" x14ac:dyDescent="0.35">
      <c r="A637" t="s">
        <v>18611</v>
      </c>
      <c r="B637" t="s">
        <v>2230</v>
      </c>
      <c r="C637" t="s">
        <v>14488</v>
      </c>
      <c r="D637" t="s">
        <v>18931</v>
      </c>
      <c r="E637" s="2">
        <v>94.955555555555549</v>
      </c>
      <c r="F637" s="2">
        <v>2.981511818394571</v>
      </c>
      <c r="G637" s="2">
        <v>2.8734203135970047</v>
      </c>
      <c r="H637" s="2">
        <v>0.12848116077697169</v>
      </c>
      <c r="I637" s="2">
        <v>9.9461736484905222E-2</v>
      </c>
      <c r="J637" s="2">
        <v>12.2</v>
      </c>
      <c r="K637" s="2">
        <v>12.2</v>
      </c>
      <c r="L637" s="2">
        <f>24-NurseSub24[[#This Row],[Total RN Hours  (*Adjusted for 8 minimum)]]</f>
        <v>11.8</v>
      </c>
      <c r="M637" s="14">
        <v>8.3000000000000007</v>
      </c>
      <c r="N637" s="14">
        <f>NurseSub24[[#This Row],[Additional Hours Needed to Get to 24]]*NurseSub24[[#This Row],[Hourly Wage Differential RN vs LPN]]</f>
        <v>97.940000000000012</v>
      </c>
    </row>
    <row r="638" spans="1:14" x14ac:dyDescent="0.35">
      <c r="A638" t="s">
        <v>18611</v>
      </c>
      <c r="B638" t="s">
        <v>2392</v>
      </c>
      <c r="C638" t="s">
        <v>14576</v>
      </c>
      <c r="D638" t="s">
        <v>19001</v>
      </c>
      <c r="E638" s="2">
        <v>53.511111111111113</v>
      </c>
      <c r="F638" s="2">
        <v>3.0122362956810624</v>
      </c>
      <c r="G638" s="2">
        <v>2.9474522425249168</v>
      </c>
      <c r="H638" s="2">
        <v>0.22809385382059799</v>
      </c>
      <c r="I638" s="2">
        <v>0.16995431893687707</v>
      </c>
      <c r="J638" s="2">
        <v>12.205555555555556</v>
      </c>
      <c r="K638" s="2">
        <v>12.205555555555556</v>
      </c>
      <c r="L638" s="2">
        <f>24-NurseSub24[[#This Row],[Total RN Hours  (*Adjusted for 8 minimum)]]</f>
        <v>11.794444444444444</v>
      </c>
      <c r="M638" s="14">
        <v>8.3000000000000007</v>
      </c>
      <c r="N638" s="14">
        <f>NurseSub24[[#This Row],[Additional Hours Needed to Get to 24]]*NurseSub24[[#This Row],[Hourly Wage Differential RN vs LPN]]</f>
        <v>97.893888888888895</v>
      </c>
    </row>
    <row r="639" spans="1:14" x14ac:dyDescent="0.35">
      <c r="A639" t="s">
        <v>18645</v>
      </c>
      <c r="B639" t="s">
        <v>11095</v>
      </c>
      <c r="C639" t="s">
        <v>17859</v>
      </c>
      <c r="D639" t="s">
        <v>20018</v>
      </c>
      <c r="E639" s="2">
        <v>85.177777777777777</v>
      </c>
      <c r="F639" s="2">
        <v>2.6591768849465169</v>
      </c>
      <c r="G639" s="2">
        <v>2.3720975737020606</v>
      </c>
      <c r="H639" s="2">
        <v>0.14329506913644666</v>
      </c>
      <c r="I639" s="2">
        <v>7.5463083746412737E-2</v>
      </c>
      <c r="J639" s="2">
        <v>12.205555555555556</v>
      </c>
      <c r="K639" s="2">
        <v>12.205555555555556</v>
      </c>
      <c r="L639" s="2">
        <f>24-NurseSub24[[#This Row],[Total RN Hours  (*Adjusted for 8 minimum)]]</f>
        <v>11.794444444444444</v>
      </c>
      <c r="M639" s="14">
        <v>8.3000000000000007</v>
      </c>
      <c r="N639" s="14">
        <f>NurseSub24[[#This Row],[Additional Hours Needed to Get to 24]]*NurseSub24[[#This Row],[Hourly Wage Differential RN vs LPN]]</f>
        <v>97.893888888888895</v>
      </c>
    </row>
    <row r="640" spans="1:14" x14ac:dyDescent="0.35">
      <c r="A640" t="s">
        <v>18610</v>
      </c>
      <c r="B640" t="s">
        <v>1721</v>
      </c>
      <c r="C640" t="s">
        <v>14358</v>
      </c>
      <c r="D640" t="s">
        <v>18916</v>
      </c>
      <c r="E640" s="2">
        <v>60.68888888888889</v>
      </c>
      <c r="F640" s="2">
        <v>3.6695551080190403</v>
      </c>
      <c r="G640" s="2">
        <v>3.5758165507140243</v>
      </c>
      <c r="H640" s="2">
        <v>0.20114793116074697</v>
      </c>
      <c r="I640" s="2">
        <v>0.1074093738557305</v>
      </c>
      <c r="J640" s="2">
        <v>12.207444444444445</v>
      </c>
      <c r="K640" s="2">
        <v>12.207444444444445</v>
      </c>
      <c r="L640" s="2">
        <f>24-NurseSub24[[#This Row],[Total RN Hours  (*Adjusted for 8 minimum)]]</f>
        <v>11.792555555555555</v>
      </c>
      <c r="M640" s="14">
        <v>8.3000000000000007</v>
      </c>
      <c r="N640" s="14">
        <f>NurseSub24[[#This Row],[Additional Hours Needed to Get to 24]]*NurseSub24[[#This Row],[Hourly Wage Differential RN vs LPN]]</f>
        <v>97.878211111111113</v>
      </c>
    </row>
    <row r="641" spans="1:14" x14ac:dyDescent="0.35">
      <c r="A641" t="s">
        <v>18626</v>
      </c>
      <c r="B641" t="s">
        <v>6553</v>
      </c>
      <c r="C641" t="s">
        <v>15942</v>
      </c>
      <c r="D641" t="s">
        <v>19561</v>
      </c>
      <c r="E641" s="2">
        <v>48.766666666666666</v>
      </c>
      <c r="F641" s="2">
        <v>3.0092276144907726</v>
      </c>
      <c r="G641" s="2">
        <v>2.681704260651629</v>
      </c>
      <c r="H641" s="2">
        <v>0.25051264524948735</v>
      </c>
      <c r="I641" s="2">
        <v>0.10628844839371156</v>
      </c>
      <c r="J641" s="2">
        <v>12.216666666666667</v>
      </c>
      <c r="K641" s="2">
        <v>12.216666666666667</v>
      </c>
      <c r="L641" s="2">
        <f>24-NurseSub24[[#This Row],[Total RN Hours  (*Adjusted for 8 minimum)]]</f>
        <v>11.783333333333333</v>
      </c>
      <c r="M641" s="14">
        <v>8.3000000000000007</v>
      </c>
      <c r="N641" s="14">
        <f>NurseSub24[[#This Row],[Additional Hours Needed to Get to 24]]*NurseSub24[[#This Row],[Hourly Wage Differential RN vs LPN]]</f>
        <v>97.801666666666677</v>
      </c>
    </row>
    <row r="642" spans="1:14" x14ac:dyDescent="0.35">
      <c r="A642" t="s">
        <v>18637</v>
      </c>
      <c r="B642" t="s">
        <v>9543</v>
      </c>
      <c r="C642" t="s">
        <v>15335</v>
      </c>
      <c r="D642" t="s">
        <v>19211</v>
      </c>
      <c r="E642" s="2">
        <v>54</v>
      </c>
      <c r="F642" s="2">
        <v>3.7327489711934159</v>
      </c>
      <c r="G642" s="2">
        <v>3.4988456790123457</v>
      </c>
      <c r="H642" s="2">
        <v>0.22628395061728399</v>
      </c>
      <c r="I642" s="2">
        <v>0.12573662551440329</v>
      </c>
      <c r="J642" s="2">
        <v>12.219333333333335</v>
      </c>
      <c r="K642" s="2">
        <v>12.219333333333335</v>
      </c>
      <c r="L642" s="2">
        <f>24-NurseSub24[[#This Row],[Total RN Hours  (*Adjusted for 8 minimum)]]</f>
        <v>11.780666666666665</v>
      </c>
      <c r="M642" s="14">
        <v>8.3000000000000007</v>
      </c>
      <c r="N642" s="14">
        <f>NurseSub24[[#This Row],[Additional Hours Needed to Get to 24]]*NurseSub24[[#This Row],[Hourly Wage Differential RN vs LPN]]</f>
        <v>97.779533333333333</v>
      </c>
    </row>
    <row r="643" spans="1:14" x14ac:dyDescent="0.35">
      <c r="A643" t="s">
        <v>18605</v>
      </c>
      <c r="B643" t="s">
        <v>727</v>
      </c>
      <c r="C643" t="s">
        <v>13988</v>
      </c>
      <c r="D643" t="s">
        <v>18784</v>
      </c>
      <c r="E643" s="2">
        <v>53.4</v>
      </c>
      <c r="F643" s="2">
        <v>3.79116937161881</v>
      </c>
      <c r="G643" s="2">
        <v>3.4883146067415733</v>
      </c>
      <c r="H643" s="2">
        <v>0.22886808156471083</v>
      </c>
      <c r="I643" s="2">
        <v>0.12150228880565961</v>
      </c>
      <c r="J643" s="2">
        <v>12.221555555555558</v>
      </c>
      <c r="K643" s="2">
        <v>12.221555555555558</v>
      </c>
      <c r="L643" s="2">
        <f>24-NurseSub24[[#This Row],[Total RN Hours  (*Adjusted for 8 minimum)]]</f>
        <v>11.778444444444442</v>
      </c>
      <c r="M643" s="14">
        <v>8.3000000000000007</v>
      </c>
      <c r="N643" s="14">
        <f>NurseSub24[[#This Row],[Additional Hours Needed to Get to 24]]*NurseSub24[[#This Row],[Hourly Wage Differential RN vs LPN]]</f>
        <v>97.761088888888878</v>
      </c>
    </row>
    <row r="644" spans="1:14" x14ac:dyDescent="0.35">
      <c r="A644" t="s">
        <v>18605</v>
      </c>
      <c r="B644" t="s">
        <v>12323</v>
      </c>
      <c r="C644" t="s">
        <v>17853</v>
      </c>
      <c r="D644" t="s">
        <v>18803</v>
      </c>
      <c r="E644" s="2">
        <v>97.155555555555551</v>
      </c>
      <c r="F644" s="2">
        <v>3.2218824336688021</v>
      </c>
      <c r="G644" s="2">
        <v>2.988955855443733</v>
      </c>
      <c r="H644" s="2">
        <v>0.12586573650503202</v>
      </c>
      <c r="I644" s="2">
        <v>6.6396386093321144E-2</v>
      </c>
      <c r="J644" s="2">
        <v>12.228555555555555</v>
      </c>
      <c r="K644" s="2">
        <v>12.228555555555555</v>
      </c>
      <c r="L644" s="2">
        <f>24-NurseSub24[[#This Row],[Total RN Hours  (*Adjusted for 8 minimum)]]</f>
        <v>11.771444444444445</v>
      </c>
      <c r="M644" s="14">
        <v>8.3000000000000007</v>
      </c>
      <c r="N644" s="14">
        <f>NurseSub24[[#This Row],[Additional Hours Needed to Get to 24]]*NurseSub24[[#This Row],[Hourly Wage Differential RN vs LPN]]</f>
        <v>97.702988888888896</v>
      </c>
    </row>
    <row r="645" spans="1:14" x14ac:dyDescent="0.35">
      <c r="A645" t="s">
        <v>18645</v>
      </c>
      <c r="B645" t="s">
        <v>11280</v>
      </c>
      <c r="C645" t="s">
        <v>17856</v>
      </c>
      <c r="D645" t="s">
        <v>20016</v>
      </c>
      <c r="E645" s="2">
        <v>35.322222222222223</v>
      </c>
      <c r="F645" s="2">
        <v>3.7197892418999681</v>
      </c>
      <c r="G645" s="2">
        <v>3.4744290657439447</v>
      </c>
      <c r="H645" s="2">
        <v>0.34635105379050013</v>
      </c>
      <c r="I645" s="2">
        <v>0.10099087763447626</v>
      </c>
      <c r="J645" s="2">
        <v>12.233888888888888</v>
      </c>
      <c r="K645" s="2">
        <v>12.233888888888888</v>
      </c>
      <c r="L645" s="2">
        <f>24-NurseSub24[[#This Row],[Total RN Hours  (*Adjusted for 8 minimum)]]</f>
        <v>11.766111111111112</v>
      </c>
      <c r="M645" s="14">
        <v>8.3000000000000007</v>
      </c>
      <c r="N645" s="14">
        <f>NurseSub24[[#This Row],[Additional Hours Needed to Get to 24]]*NurseSub24[[#This Row],[Hourly Wage Differential RN vs LPN]]</f>
        <v>97.658722222222238</v>
      </c>
    </row>
    <row r="646" spans="1:14" x14ac:dyDescent="0.35">
      <c r="A646" t="s">
        <v>18637</v>
      </c>
      <c r="B646" t="s">
        <v>6673</v>
      </c>
      <c r="C646" t="s">
        <v>17371</v>
      </c>
      <c r="D646" t="s">
        <v>19111</v>
      </c>
      <c r="E646" s="2">
        <v>33.18888888888889</v>
      </c>
      <c r="F646" s="2">
        <v>3.5275359892869105</v>
      </c>
      <c r="G646" s="2">
        <v>3.2043521928356209</v>
      </c>
      <c r="H646" s="2">
        <v>0.36900569132909278</v>
      </c>
      <c r="I646" s="2">
        <v>0.23011047874121193</v>
      </c>
      <c r="J646" s="2">
        <v>12.24688888888889</v>
      </c>
      <c r="K646" s="2">
        <v>12.24688888888889</v>
      </c>
      <c r="L646" s="2">
        <f>24-NurseSub24[[#This Row],[Total RN Hours  (*Adjusted for 8 minimum)]]</f>
        <v>11.75311111111111</v>
      </c>
      <c r="M646" s="14">
        <v>8.3000000000000007</v>
      </c>
      <c r="N646" s="14">
        <f>NurseSub24[[#This Row],[Additional Hours Needed to Get to 24]]*NurseSub24[[#This Row],[Hourly Wage Differential RN vs LPN]]</f>
        <v>97.550822222222223</v>
      </c>
    </row>
    <row r="647" spans="1:14" x14ac:dyDescent="0.35">
      <c r="A647" t="s">
        <v>18618</v>
      </c>
      <c r="B647" t="s">
        <v>4506</v>
      </c>
      <c r="C647" t="s">
        <v>15476</v>
      </c>
      <c r="D647" t="s">
        <v>19259</v>
      </c>
      <c r="E647" s="2">
        <v>49.8</v>
      </c>
      <c r="F647" s="2">
        <v>4.2822556894243649</v>
      </c>
      <c r="G647" s="2">
        <v>4.2090740740740751</v>
      </c>
      <c r="H647" s="2">
        <v>0.24609549308344489</v>
      </c>
      <c r="I647" s="2">
        <v>0.17291387773315484</v>
      </c>
      <c r="J647" s="2">
        <v>12.255555555555555</v>
      </c>
      <c r="K647" s="2">
        <v>12.255555555555555</v>
      </c>
      <c r="L647" s="2">
        <f>24-NurseSub24[[#This Row],[Total RN Hours  (*Adjusted for 8 minimum)]]</f>
        <v>11.744444444444445</v>
      </c>
      <c r="M647" s="14">
        <v>8.3000000000000007</v>
      </c>
      <c r="N647" s="14">
        <f>NurseSub24[[#This Row],[Additional Hours Needed to Get to 24]]*NurseSub24[[#This Row],[Hourly Wage Differential RN vs LPN]]</f>
        <v>97.478888888888903</v>
      </c>
    </row>
    <row r="648" spans="1:14" x14ac:dyDescent="0.35">
      <c r="A648" t="s">
        <v>18637</v>
      </c>
      <c r="B648" t="s">
        <v>9716</v>
      </c>
      <c r="C648" t="s">
        <v>17402</v>
      </c>
      <c r="D648" t="s">
        <v>19845</v>
      </c>
      <c r="E648" s="2">
        <v>32.977777777777774</v>
      </c>
      <c r="F648" s="2">
        <v>3.4849932614555259</v>
      </c>
      <c r="G648" s="2">
        <v>3.3370148247978437</v>
      </c>
      <c r="H648" s="2">
        <v>0.3718665768194071</v>
      </c>
      <c r="I648" s="2">
        <v>0.22388814016172509</v>
      </c>
      <c r="J648" s="2">
        <v>12.263333333333335</v>
      </c>
      <c r="K648" s="2">
        <v>12.263333333333335</v>
      </c>
      <c r="L648" s="2">
        <f>24-NurseSub24[[#This Row],[Total RN Hours  (*Adjusted for 8 minimum)]]</f>
        <v>11.736666666666665</v>
      </c>
      <c r="M648" s="14">
        <v>8.3000000000000007</v>
      </c>
      <c r="N648" s="14">
        <f>NurseSub24[[#This Row],[Additional Hours Needed to Get to 24]]*NurseSub24[[#This Row],[Hourly Wage Differential RN vs LPN]]</f>
        <v>97.414333333333317</v>
      </c>
    </row>
    <row r="649" spans="1:14" x14ac:dyDescent="0.35">
      <c r="A649" t="s">
        <v>18622</v>
      </c>
      <c r="B649" t="s">
        <v>5325</v>
      </c>
      <c r="C649" t="s">
        <v>15770</v>
      </c>
      <c r="D649" t="s">
        <v>19377</v>
      </c>
      <c r="E649" s="2">
        <v>85.177777777777777</v>
      </c>
      <c r="F649" s="2">
        <v>2.2352921993216803</v>
      </c>
      <c r="G649" s="2">
        <v>2.1146947560657448</v>
      </c>
      <c r="H649" s="2">
        <v>0.14397991129663448</v>
      </c>
      <c r="I649" s="2">
        <v>2.7980693973388992E-2</v>
      </c>
      <c r="J649" s="2">
        <v>12.263888888888888</v>
      </c>
      <c r="K649" s="2">
        <v>12.263888888888888</v>
      </c>
      <c r="L649" s="2">
        <f>24-NurseSub24[[#This Row],[Total RN Hours  (*Adjusted for 8 minimum)]]</f>
        <v>11.736111111111112</v>
      </c>
      <c r="M649" s="14">
        <v>8.3000000000000007</v>
      </c>
      <c r="N649" s="14">
        <f>NurseSub24[[#This Row],[Additional Hours Needed to Get to 24]]*NurseSub24[[#This Row],[Hourly Wage Differential RN vs LPN]]</f>
        <v>97.409722222222243</v>
      </c>
    </row>
    <row r="650" spans="1:14" x14ac:dyDescent="0.35">
      <c r="A650" t="s">
        <v>18605</v>
      </c>
      <c r="B650" t="s">
        <v>768</v>
      </c>
      <c r="C650" t="s">
        <v>13988</v>
      </c>
      <c r="D650" t="s">
        <v>18784</v>
      </c>
      <c r="E650" s="2">
        <v>47.722222222222221</v>
      </c>
      <c r="F650" s="2">
        <v>4.8374388824214209</v>
      </c>
      <c r="G650" s="2">
        <v>4.6541117578579749</v>
      </c>
      <c r="H650" s="2">
        <v>0.25707101280558792</v>
      </c>
      <c r="I650" s="2">
        <v>0.13879394644935972</v>
      </c>
      <c r="J650" s="2">
        <v>12.268000000000001</v>
      </c>
      <c r="K650" s="2">
        <v>12.268000000000001</v>
      </c>
      <c r="L650" s="2">
        <f>24-NurseSub24[[#This Row],[Total RN Hours  (*Adjusted for 8 minimum)]]</f>
        <v>11.731999999999999</v>
      </c>
      <c r="M650" s="14">
        <v>8.3000000000000007</v>
      </c>
      <c r="N650" s="14">
        <f>NurseSub24[[#This Row],[Additional Hours Needed to Get to 24]]*NurseSub24[[#This Row],[Hourly Wage Differential RN vs LPN]]</f>
        <v>97.375600000000006</v>
      </c>
    </row>
    <row r="651" spans="1:14" x14ac:dyDescent="0.35">
      <c r="A651" t="s">
        <v>18642</v>
      </c>
      <c r="B651" t="s">
        <v>10535</v>
      </c>
      <c r="C651" t="s">
        <v>14261</v>
      </c>
      <c r="D651" t="s">
        <v>19934</v>
      </c>
      <c r="E651" s="2">
        <v>66.400000000000006</v>
      </c>
      <c r="F651" s="2">
        <v>2.9797222222222222</v>
      </c>
      <c r="G651" s="2">
        <v>2.8016767068273092</v>
      </c>
      <c r="H651" s="2">
        <v>0.18477409638554215</v>
      </c>
      <c r="I651" s="2">
        <v>9.775937081659973E-2</v>
      </c>
      <c r="J651" s="2">
        <v>12.269</v>
      </c>
      <c r="K651" s="2">
        <v>12.269</v>
      </c>
      <c r="L651" s="2">
        <f>24-NurseSub24[[#This Row],[Total RN Hours  (*Adjusted for 8 minimum)]]</f>
        <v>11.731</v>
      </c>
      <c r="M651" s="14">
        <v>8.3000000000000007</v>
      </c>
      <c r="N651" s="14">
        <f>NurseSub24[[#This Row],[Additional Hours Needed to Get to 24]]*NurseSub24[[#This Row],[Hourly Wage Differential RN vs LPN]]</f>
        <v>97.3673</v>
      </c>
    </row>
    <row r="652" spans="1:14" x14ac:dyDescent="0.35">
      <c r="A652" t="s">
        <v>18626</v>
      </c>
      <c r="B652" t="s">
        <v>6748</v>
      </c>
      <c r="C652" t="s">
        <v>15942</v>
      </c>
      <c r="D652" t="s">
        <v>19461</v>
      </c>
      <c r="E652" s="2">
        <v>78.055555555555557</v>
      </c>
      <c r="F652" s="2">
        <v>2.7333338078291813</v>
      </c>
      <c r="G652" s="2">
        <v>2.4865138790035584</v>
      </c>
      <c r="H652" s="2">
        <v>0.15718718861209965</v>
      </c>
      <c r="I652" s="2">
        <v>3.6493950177935941E-2</v>
      </c>
      <c r="J652" s="2">
        <v>12.269333333333334</v>
      </c>
      <c r="K652" s="2">
        <v>12.269333333333334</v>
      </c>
      <c r="L652" s="2">
        <f>24-NurseSub24[[#This Row],[Total RN Hours  (*Adjusted for 8 minimum)]]</f>
        <v>11.730666666666666</v>
      </c>
      <c r="M652" s="14">
        <v>8.3000000000000007</v>
      </c>
      <c r="N652" s="14">
        <f>NurseSub24[[#This Row],[Additional Hours Needed to Get to 24]]*NurseSub24[[#This Row],[Hourly Wage Differential RN vs LPN]]</f>
        <v>97.364533333333341</v>
      </c>
    </row>
    <row r="653" spans="1:14" x14ac:dyDescent="0.35">
      <c r="A653" t="s">
        <v>18645</v>
      </c>
      <c r="B653" t="s">
        <v>21201</v>
      </c>
      <c r="C653" t="s">
        <v>17861</v>
      </c>
      <c r="D653" t="s">
        <v>20021</v>
      </c>
      <c r="E653" s="2">
        <v>48.8</v>
      </c>
      <c r="F653" s="2">
        <v>3.8718101092896178</v>
      </c>
      <c r="G653" s="2">
        <v>3.1916552823315119</v>
      </c>
      <c r="H653" s="2">
        <v>0.25144581056466309</v>
      </c>
      <c r="I653" s="2">
        <v>5.5455373406193081E-2</v>
      </c>
      <c r="J653" s="2">
        <v>12.270555555555557</v>
      </c>
      <c r="K653" s="2">
        <v>12.270555555555557</v>
      </c>
      <c r="L653" s="2">
        <f>24-NurseSub24[[#This Row],[Total RN Hours  (*Adjusted for 8 minimum)]]</f>
        <v>11.729444444444443</v>
      </c>
      <c r="M653" s="14">
        <v>8.3000000000000007</v>
      </c>
      <c r="N653" s="14">
        <f>NurseSub24[[#This Row],[Additional Hours Needed to Get to 24]]*NurseSub24[[#This Row],[Hourly Wage Differential RN vs LPN]]</f>
        <v>97.354388888888892</v>
      </c>
    </row>
    <row r="654" spans="1:14" x14ac:dyDescent="0.35">
      <c r="A654" t="s">
        <v>18645</v>
      </c>
      <c r="B654" t="s">
        <v>21202</v>
      </c>
      <c r="C654" t="s">
        <v>17858</v>
      </c>
      <c r="D654" t="s">
        <v>20019</v>
      </c>
      <c r="E654" s="2">
        <v>60.788888888888891</v>
      </c>
      <c r="F654" s="2">
        <v>3.2862036190824346</v>
      </c>
      <c r="G654" s="2">
        <v>2.8867629318223362</v>
      </c>
      <c r="H654" s="2">
        <v>0.20247121184426978</v>
      </c>
      <c r="I654" s="2">
        <v>5.4511058307439221E-2</v>
      </c>
      <c r="J654" s="2">
        <v>12.308</v>
      </c>
      <c r="K654" s="2">
        <v>12.308</v>
      </c>
      <c r="L654" s="2">
        <f>24-NurseSub24[[#This Row],[Total RN Hours  (*Adjusted for 8 minimum)]]</f>
        <v>11.692</v>
      </c>
      <c r="M654" s="14">
        <v>8.3000000000000007</v>
      </c>
      <c r="N654" s="14">
        <f>NurseSub24[[#This Row],[Additional Hours Needed to Get to 24]]*NurseSub24[[#This Row],[Hourly Wage Differential RN vs LPN]]</f>
        <v>97.043600000000012</v>
      </c>
    </row>
    <row r="655" spans="1:14" x14ac:dyDescent="0.35">
      <c r="A655" t="s">
        <v>18642</v>
      </c>
      <c r="B655" t="s">
        <v>10666</v>
      </c>
      <c r="C655" t="s">
        <v>13661</v>
      </c>
      <c r="D655" t="s">
        <v>19928</v>
      </c>
      <c r="E655" s="2">
        <v>28</v>
      </c>
      <c r="F655" s="2">
        <v>3.5905912698412701</v>
      </c>
      <c r="G655" s="2">
        <v>3.1509087301587302</v>
      </c>
      <c r="H655" s="2">
        <v>0.43968253968253973</v>
      </c>
      <c r="I655" s="2">
        <v>0</v>
      </c>
      <c r="J655" s="2">
        <v>12.311111111111112</v>
      </c>
      <c r="K655" s="2">
        <v>12.311111111111112</v>
      </c>
      <c r="L655" s="2">
        <f>24-NurseSub24[[#This Row],[Total RN Hours  (*Adjusted for 8 minimum)]]</f>
        <v>11.688888888888888</v>
      </c>
      <c r="M655" s="14">
        <v>8.3000000000000007</v>
      </c>
      <c r="N655" s="14">
        <f>NurseSub24[[#This Row],[Additional Hours Needed to Get to 24]]*NurseSub24[[#This Row],[Hourly Wage Differential RN vs LPN]]</f>
        <v>97.017777777777781</v>
      </c>
    </row>
    <row r="656" spans="1:14" x14ac:dyDescent="0.35">
      <c r="A656" t="s">
        <v>18634</v>
      </c>
      <c r="B656" t="s">
        <v>21022</v>
      </c>
      <c r="C656" t="s">
        <v>15872</v>
      </c>
      <c r="D656" t="s">
        <v>19712</v>
      </c>
      <c r="E656" s="2">
        <v>2.7</v>
      </c>
      <c r="F656" s="2">
        <v>10.656255144032921</v>
      </c>
      <c r="G656" s="2">
        <v>8.6224691358024685</v>
      </c>
      <c r="H656" s="2">
        <v>4.5598765432098762</v>
      </c>
      <c r="I656" s="2">
        <v>4.2859670781892998</v>
      </c>
      <c r="J656" s="2">
        <v>12.311666666666667</v>
      </c>
      <c r="K656" s="2">
        <v>12.311666666666667</v>
      </c>
      <c r="L656" s="2">
        <f>24-NurseSub24[[#This Row],[Total RN Hours  (*Adjusted for 8 minimum)]]</f>
        <v>11.688333333333333</v>
      </c>
      <c r="M656" s="14">
        <v>8.3000000000000007</v>
      </c>
      <c r="N656" s="14">
        <f>NurseSub24[[#This Row],[Additional Hours Needed to Get to 24]]*NurseSub24[[#This Row],[Hourly Wage Differential RN vs LPN]]</f>
        <v>97.013166666666663</v>
      </c>
    </row>
    <row r="657" spans="1:14" x14ac:dyDescent="0.35">
      <c r="A657" t="s">
        <v>18604</v>
      </c>
      <c r="B657" t="s">
        <v>424</v>
      </c>
      <c r="C657" t="s">
        <v>13819</v>
      </c>
      <c r="D657" t="s">
        <v>18780</v>
      </c>
      <c r="E657" s="2">
        <v>58.87777777777778</v>
      </c>
      <c r="F657" s="2">
        <v>3.366261558784676</v>
      </c>
      <c r="G657" s="2">
        <v>3.0699056425740703</v>
      </c>
      <c r="H657" s="2">
        <v>0.20939422532553309</v>
      </c>
      <c r="I657" s="2">
        <v>8.469333836572937E-2</v>
      </c>
      <c r="J657" s="2">
        <v>12.328666666666665</v>
      </c>
      <c r="K657" s="2">
        <v>12.328666666666665</v>
      </c>
      <c r="L657" s="2">
        <f>24-NurseSub24[[#This Row],[Total RN Hours  (*Adjusted for 8 minimum)]]</f>
        <v>11.671333333333335</v>
      </c>
      <c r="M657" s="14">
        <v>8.3000000000000007</v>
      </c>
      <c r="N657" s="14">
        <f>NurseSub24[[#This Row],[Additional Hours Needed to Get to 24]]*NurseSub24[[#This Row],[Hourly Wage Differential RN vs LPN]]</f>
        <v>96.872066666666683</v>
      </c>
    </row>
    <row r="658" spans="1:14" x14ac:dyDescent="0.35">
      <c r="A658" t="s">
        <v>18645</v>
      </c>
      <c r="B658" t="s">
        <v>13144</v>
      </c>
      <c r="C658" t="s">
        <v>14443</v>
      </c>
      <c r="D658" t="s">
        <v>20299</v>
      </c>
      <c r="E658" s="2">
        <v>35.155555555555559</v>
      </c>
      <c r="F658" s="2">
        <v>3.4760398230088496</v>
      </c>
      <c r="G658" s="2">
        <v>3.0180657395701642</v>
      </c>
      <c r="H658" s="2">
        <v>0.35075853350189629</v>
      </c>
      <c r="I658" s="2">
        <v>0.21927939317319844</v>
      </c>
      <c r="J658" s="2">
        <v>12.33111111111111</v>
      </c>
      <c r="K658" s="2">
        <v>12.33111111111111</v>
      </c>
      <c r="L658" s="2">
        <f>24-NurseSub24[[#This Row],[Total RN Hours  (*Adjusted for 8 minimum)]]</f>
        <v>11.66888888888889</v>
      </c>
      <c r="M658" s="14">
        <v>8.3000000000000007</v>
      </c>
      <c r="N658" s="14">
        <f>NurseSub24[[#This Row],[Additional Hours Needed to Get to 24]]*NurseSub24[[#This Row],[Hourly Wage Differential RN vs LPN]]</f>
        <v>96.851777777777798</v>
      </c>
    </row>
    <row r="659" spans="1:14" x14ac:dyDescent="0.35">
      <c r="A659" t="s">
        <v>18617</v>
      </c>
      <c r="B659" t="s">
        <v>4315</v>
      </c>
      <c r="C659" t="s">
        <v>15123</v>
      </c>
      <c r="D659" t="s">
        <v>18768</v>
      </c>
      <c r="E659" s="2">
        <v>26.366666666666667</v>
      </c>
      <c r="F659" s="2">
        <v>4.6102402022755999</v>
      </c>
      <c r="G659" s="2">
        <v>4.6102402022755999</v>
      </c>
      <c r="H659" s="2">
        <v>0.46772018541930049</v>
      </c>
      <c r="I659" s="2">
        <v>0.46772018541930049</v>
      </c>
      <c r="J659" s="2">
        <v>12.332222222222223</v>
      </c>
      <c r="K659" s="2">
        <v>12.332222222222223</v>
      </c>
      <c r="L659" s="2">
        <f>24-NurseSub24[[#This Row],[Total RN Hours  (*Adjusted for 8 minimum)]]</f>
        <v>11.667777777777777</v>
      </c>
      <c r="M659" s="14">
        <v>8.3000000000000007</v>
      </c>
      <c r="N659" s="14">
        <f>NurseSub24[[#This Row],[Additional Hours Needed to Get to 24]]*NurseSub24[[#This Row],[Hourly Wage Differential RN vs LPN]]</f>
        <v>96.842555555555563</v>
      </c>
    </row>
    <row r="660" spans="1:14" x14ac:dyDescent="0.35">
      <c r="A660" t="s">
        <v>18617</v>
      </c>
      <c r="B660" t="s">
        <v>4288</v>
      </c>
      <c r="C660" t="s">
        <v>15380</v>
      </c>
      <c r="D660" t="s">
        <v>18654</v>
      </c>
      <c r="E660" s="2">
        <v>24.744444444444444</v>
      </c>
      <c r="F660" s="2">
        <v>3.6770543331836558</v>
      </c>
      <c r="G660" s="2">
        <v>3.4223170184104177</v>
      </c>
      <c r="H660" s="2">
        <v>0.49872474180511905</v>
      </c>
      <c r="I660" s="2">
        <v>0.30586439155814998</v>
      </c>
      <c r="J660" s="2">
        <v>12.340666666666667</v>
      </c>
      <c r="K660" s="2">
        <v>12.340666666666667</v>
      </c>
      <c r="L660" s="2">
        <f>24-NurseSub24[[#This Row],[Total RN Hours  (*Adjusted for 8 minimum)]]</f>
        <v>11.659333333333333</v>
      </c>
      <c r="M660" s="14">
        <v>8.3000000000000007</v>
      </c>
      <c r="N660" s="14">
        <f>NurseSub24[[#This Row],[Additional Hours Needed to Get to 24]]*NurseSub24[[#This Row],[Hourly Wage Differential RN vs LPN]]</f>
        <v>96.772466666666674</v>
      </c>
    </row>
    <row r="661" spans="1:14" x14ac:dyDescent="0.35">
      <c r="A661" t="s">
        <v>18645</v>
      </c>
      <c r="B661" t="s">
        <v>13004</v>
      </c>
      <c r="C661" t="s">
        <v>13619</v>
      </c>
      <c r="D661" t="s">
        <v>19017</v>
      </c>
      <c r="E661" s="2">
        <v>49.766666666666666</v>
      </c>
      <c r="F661" s="2">
        <v>3.9397075240008927</v>
      </c>
      <c r="G661" s="2">
        <v>3.4636592989506587</v>
      </c>
      <c r="H661" s="2">
        <v>0.24807992855548111</v>
      </c>
      <c r="I661" s="2">
        <v>0.14091315025675372</v>
      </c>
      <c r="J661" s="2">
        <v>12.34611111111111</v>
      </c>
      <c r="K661" s="2">
        <v>12.34611111111111</v>
      </c>
      <c r="L661" s="2">
        <f>24-NurseSub24[[#This Row],[Total RN Hours  (*Adjusted for 8 minimum)]]</f>
        <v>11.65388888888889</v>
      </c>
      <c r="M661" s="14">
        <v>8.3000000000000007</v>
      </c>
      <c r="N661" s="14">
        <f>NurseSub24[[#This Row],[Additional Hours Needed to Get to 24]]*NurseSub24[[#This Row],[Hourly Wage Differential RN vs LPN]]</f>
        <v>96.7272777777778</v>
      </c>
    </row>
    <row r="662" spans="1:14" x14ac:dyDescent="0.35">
      <c r="A662" t="s">
        <v>18616</v>
      </c>
      <c r="B662" t="s">
        <v>3944</v>
      </c>
      <c r="C662" t="s">
        <v>15224</v>
      </c>
      <c r="D662" t="s">
        <v>19152</v>
      </c>
      <c r="E662" s="2">
        <v>21.755555555555556</v>
      </c>
      <c r="F662" s="2">
        <v>4.1788559754851882</v>
      </c>
      <c r="G662" s="2">
        <v>3.8874514811031662</v>
      </c>
      <c r="H662" s="2">
        <v>0.56796220633299277</v>
      </c>
      <c r="I662" s="2">
        <v>0.31856486210418794</v>
      </c>
      <c r="J662" s="2">
        <v>12.356333333333332</v>
      </c>
      <c r="K662" s="2">
        <v>12.356333333333332</v>
      </c>
      <c r="L662" s="2">
        <f>24-NurseSub24[[#This Row],[Total RN Hours  (*Adjusted for 8 minimum)]]</f>
        <v>11.643666666666668</v>
      </c>
      <c r="M662" s="14">
        <v>8.3000000000000007</v>
      </c>
      <c r="N662" s="14">
        <f>NurseSub24[[#This Row],[Additional Hours Needed to Get to 24]]*NurseSub24[[#This Row],[Hourly Wage Differential RN vs LPN]]</f>
        <v>96.642433333333358</v>
      </c>
    </row>
    <row r="663" spans="1:14" x14ac:dyDescent="0.35">
      <c r="A663" t="s">
        <v>18645</v>
      </c>
      <c r="B663" t="s">
        <v>11277</v>
      </c>
      <c r="C663" t="s">
        <v>17900</v>
      </c>
      <c r="D663" t="s">
        <v>18673</v>
      </c>
      <c r="E663" s="2">
        <v>68.566666666666663</v>
      </c>
      <c r="F663" s="2">
        <v>3.4623237724842002</v>
      </c>
      <c r="G663" s="2">
        <v>3.2503872954140336</v>
      </c>
      <c r="H663" s="2">
        <v>0.1802463134013936</v>
      </c>
      <c r="I663" s="2">
        <v>0.10094798249878464</v>
      </c>
      <c r="J663" s="2">
        <v>12.358888888888888</v>
      </c>
      <c r="K663" s="2">
        <v>12.358888888888888</v>
      </c>
      <c r="L663" s="2">
        <f>24-NurseSub24[[#This Row],[Total RN Hours  (*Adjusted for 8 minimum)]]</f>
        <v>11.641111111111112</v>
      </c>
      <c r="M663" s="14">
        <v>8.3000000000000007</v>
      </c>
      <c r="N663" s="14">
        <f>NurseSub24[[#This Row],[Additional Hours Needed to Get to 24]]*NurseSub24[[#This Row],[Hourly Wage Differential RN vs LPN]]</f>
        <v>96.621222222222244</v>
      </c>
    </row>
    <row r="664" spans="1:14" x14ac:dyDescent="0.35">
      <c r="A664" t="s">
        <v>18619</v>
      </c>
      <c r="B664" t="s">
        <v>4697</v>
      </c>
      <c r="C664" t="s">
        <v>15549</v>
      </c>
      <c r="D664" t="s">
        <v>19325</v>
      </c>
      <c r="E664" s="2">
        <v>72.8</v>
      </c>
      <c r="F664" s="2">
        <v>3.2676526251526248</v>
      </c>
      <c r="G664" s="2">
        <v>2.9202716727716727</v>
      </c>
      <c r="H664" s="2">
        <v>0.1697954822954823</v>
      </c>
      <c r="I664" s="2">
        <v>0</v>
      </c>
      <c r="J664" s="2">
        <v>12.361111111111111</v>
      </c>
      <c r="K664" s="2">
        <v>12.361111111111111</v>
      </c>
      <c r="L664" s="2">
        <f>24-NurseSub24[[#This Row],[Total RN Hours  (*Adjusted for 8 minimum)]]</f>
        <v>11.638888888888889</v>
      </c>
      <c r="M664" s="14">
        <v>8.3000000000000007</v>
      </c>
      <c r="N664" s="14">
        <f>NurseSub24[[#This Row],[Additional Hours Needed to Get to 24]]*NurseSub24[[#This Row],[Hourly Wage Differential RN vs LPN]]</f>
        <v>96.602777777777789</v>
      </c>
    </row>
    <row r="665" spans="1:14" x14ac:dyDescent="0.35">
      <c r="A665" t="s">
        <v>18645</v>
      </c>
      <c r="B665" t="s">
        <v>13513</v>
      </c>
      <c r="C665" t="s">
        <v>18448</v>
      </c>
      <c r="D665" t="s">
        <v>18656</v>
      </c>
      <c r="E665" s="2">
        <v>63.37777777777778</v>
      </c>
      <c r="F665" s="2">
        <v>3.5080715287517528</v>
      </c>
      <c r="G665" s="2">
        <v>3.1993653576437584</v>
      </c>
      <c r="H665" s="2">
        <v>0.19504382889200561</v>
      </c>
      <c r="I665" s="2">
        <v>7.4163744740532958E-2</v>
      </c>
      <c r="J665" s="2">
        <v>12.361444444444444</v>
      </c>
      <c r="K665" s="2">
        <v>12.361444444444444</v>
      </c>
      <c r="L665" s="2">
        <f>24-NurseSub24[[#This Row],[Total RN Hours  (*Adjusted for 8 minimum)]]</f>
        <v>11.638555555555556</v>
      </c>
      <c r="M665" s="14">
        <v>8.3000000000000007</v>
      </c>
      <c r="N665" s="14">
        <f>NurseSub24[[#This Row],[Additional Hours Needed to Get to 24]]*NurseSub24[[#This Row],[Hourly Wage Differential RN vs LPN]]</f>
        <v>96.600011111111115</v>
      </c>
    </row>
    <row r="666" spans="1:14" x14ac:dyDescent="0.35">
      <c r="A666" t="s">
        <v>18617</v>
      </c>
      <c r="B666" t="s">
        <v>4275</v>
      </c>
      <c r="C666" t="s">
        <v>15375</v>
      </c>
      <c r="D666" t="s">
        <v>19203</v>
      </c>
      <c r="E666" s="2">
        <v>39.033333333333331</v>
      </c>
      <c r="F666" s="2">
        <v>2.8099601480216343</v>
      </c>
      <c r="G666" s="2">
        <v>2.6505522345573582</v>
      </c>
      <c r="H666" s="2">
        <v>0.31688585254768009</v>
      </c>
      <c r="I666" s="2">
        <v>0.15747793908340452</v>
      </c>
      <c r="J666" s="2">
        <v>12.369111111111112</v>
      </c>
      <c r="K666" s="2">
        <v>12.369111111111112</v>
      </c>
      <c r="L666" s="2">
        <f>24-NurseSub24[[#This Row],[Total RN Hours  (*Adjusted for 8 minimum)]]</f>
        <v>11.630888888888888</v>
      </c>
      <c r="M666" s="14">
        <v>8.3000000000000007</v>
      </c>
      <c r="N666" s="14">
        <f>NurseSub24[[#This Row],[Additional Hours Needed to Get to 24]]*NurseSub24[[#This Row],[Hourly Wage Differential RN vs LPN]]</f>
        <v>96.536377777777787</v>
      </c>
    </row>
    <row r="667" spans="1:14" x14ac:dyDescent="0.35">
      <c r="A667" t="s">
        <v>18611</v>
      </c>
      <c r="B667" t="s">
        <v>2252</v>
      </c>
      <c r="C667" t="s">
        <v>14501</v>
      </c>
      <c r="D667" t="s">
        <v>18963</v>
      </c>
      <c r="E667" s="2">
        <v>103.33333333333333</v>
      </c>
      <c r="F667" s="2">
        <v>2.8207569892473119</v>
      </c>
      <c r="G667" s="2">
        <v>2.7201</v>
      </c>
      <c r="H667" s="2">
        <v>0.11990537634408602</v>
      </c>
      <c r="I667" s="2">
        <v>6.3131182795698931E-2</v>
      </c>
      <c r="J667" s="2">
        <v>12.390222222222221</v>
      </c>
      <c r="K667" s="2">
        <v>12.390222222222221</v>
      </c>
      <c r="L667" s="2">
        <f>24-NurseSub24[[#This Row],[Total RN Hours  (*Adjusted for 8 minimum)]]</f>
        <v>11.609777777777779</v>
      </c>
      <c r="M667" s="14">
        <v>8.3000000000000007</v>
      </c>
      <c r="N667" s="14">
        <f>NurseSub24[[#This Row],[Additional Hours Needed to Get to 24]]*NurseSub24[[#This Row],[Hourly Wage Differential RN vs LPN]]</f>
        <v>96.36115555555557</v>
      </c>
    </row>
    <row r="668" spans="1:14" x14ac:dyDescent="0.35">
      <c r="A668" t="s">
        <v>18605</v>
      </c>
      <c r="B668" t="s">
        <v>12427</v>
      </c>
      <c r="C668" t="s">
        <v>14006</v>
      </c>
      <c r="D668" t="s">
        <v>18823</v>
      </c>
      <c r="E668" s="2">
        <v>43.455555555555556</v>
      </c>
      <c r="F668" s="2">
        <v>3.8494502684735363</v>
      </c>
      <c r="G668" s="2">
        <v>3.4541114804397854</v>
      </c>
      <c r="H668" s="2">
        <v>0.28515724878547682</v>
      </c>
      <c r="I668" s="2">
        <v>9.0130401431858867E-3</v>
      </c>
      <c r="J668" s="2">
        <v>12.391666666666666</v>
      </c>
      <c r="K668" s="2">
        <v>12.391666666666666</v>
      </c>
      <c r="L668" s="2">
        <f>24-NurseSub24[[#This Row],[Total RN Hours  (*Adjusted for 8 minimum)]]</f>
        <v>11.608333333333334</v>
      </c>
      <c r="M668" s="14">
        <v>8.3000000000000007</v>
      </c>
      <c r="N668" s="14">
        <f>NurseSub24[[#This Row],[Additional Hours Needed to Get to 24]]*NurseSub24[[#This Row],[Hourly Wage Differential RN vs LPN]]</f>
        <v>96.349166666666676</v>
      </c>
    </row>
    <row r="669" spans="1:14" x14ac:dyDescent="0.35">
      <c r="A669" t="s">
        <v>18610</v>
      </c>
      <c r="B669" t="s">
        <v>1637</v>
      </c>
      <c r="C669" t="s">
        <v>14278</v>
      </c>
      <c r="D669" t="s">
        <v>18888</v>
      </c>
      <c r="E669" s="2">
        <v>48.12222222222222</v>
      </c>
      <c r="F669" s="2">
        <v>2.7230778111290697</v>
      </c>
      <c r="G669" s="2">
        <v>2.4847956592011085</v>
      </c>
      <c r="H669" s="2">
        <v>0.25753867467097669</v>
      </c>
      <c r="I669" s="2">
        <v>0.13747402447471715</v>
      </c>
      <c r="J669" s="2">
        <v>12.393333333333333</v>
      </c>
      <c r="K669" s="2">
        <v>12.393333333333333</v>
      </c>
      <c r="L669" s="2">
        <f>24-NurseSub24[[#This Row],[Total RN Hours  (*Adjusted for 8 minimum)]]</f>
        <v>11.606666666666667</v>
      </c>
      <c r="M669" s="14">
        <v>8.3000000000000007</v>
      </c>
      <c r="N669" s="14">
        <f>NurseSub24[[#This Row],[Additional Hours Needed to Get to 24]]*NurseSub24[[#This Row],[Hourly Wage Differential RN vs LPN]]</f>
        <v>96.335333333333352</v>
      </c>
    </row>
    <row r="670" spans="1:14" x14ac:dyDescent="0.35">
      <c r="A670" t="s">
        <v>18636</v>
      </c>
      <c r="B670" t="s">
        <v>9227</v>
      </c>
      <c r="C670" t="s">
        <v>17086</v>
      </c>
      <c r="D670" t="s">
        <v>18927</v>
      </c>
      <c r="E670" s="2">
        <v>65.788888888888891</v>
      </c>
      <c r="F670" s="2">
        <v>3.2867792602600909</v>
      </c>
      <c r="G670" s="2">
        <v>2.30998817767269</v>
      </c>
      <c r="H670" s="2">
        <v>0.18851038675899337</v>
      </c>
      <c r="I670" s="2">
        <v>0.10136294544840398</v>
      </c>
      <c r="J670" s="2">
        <v>12.401888888888887</v>
      </c>
      <c r="K670" s="2">
        <v>12.401888888888887</v>
      </c>
      <c r="L670" s="2">
        <f>24-NurseSub24[[#This Row],[Total RN Hours  (*Adjusted for 8 minimum)]]</f>
        <v>11.598111111111113</v>
      </c>
      <c r="M670" s="14">
        <v>8.3000000000000007</v>
      </c>
      <c r="N670" s="14">
        <f>NurseSub24[[#This Row],[Additional Hours Needed to Get to 24]]*NurseSub24[[#This Row],[Hourly Wage Differential RN vs LPN]]</f>
        <v>96.264322222222248</v>
      </c>
    </row>
    <row r="671" spans="1:14" x14ac:dyDescent="0.35">
      <c r="A671" t="s">
        <v>18611</v>
      </c>
      <c r="B671" t="s">
        <v>2245</v>
      </c>
      <c r="C671" t="s">
        <v>14489</v>
      </c>
      <c r="D671" t="s">
        <v>18954</v>
      </c>
      <c r="E671" s="2">
        <v>63.477777777777774</v>
      </c>
      <c r="F671" s="2">
        <v>3.1952599334850338</v>
      </c>
      <c r="G671" s="2">
        <v>2.9222877647470682</v>
      </c>
      <c r="H671" s="2">
        <v>0.19556450201295292</v>
      </c>
      <c r="I671" s="2">
        <v>1.3691580605636269E-2</v>
      </c>
      <c r="J671" s="2">
        <v>12.414</v>
      </c>
      <c r="K671" s="2">
        <v>12.414</v>
      </c>
      <c r="L671" s="2">
        <f>24-NurseSub24[[#This Row],[Total RN Hours  (*Adjusted for 8 minimum)]]</f>
        <v>11.586</v>
      </c>
      <c r="M671" s="14">
        <v>8.3000000000000007</v>
      </c>
      <c r="N671" s="14">
        <f>NurseSub24[[#This Row],[Additional Hours Needed to Get to 24]]*NurseSub24[[#This Row],[Hourly Wage Differential RN vs LPN]]</f>
        <v>96.163800000000009</v>
      </c>
    </row>
    <row r="672" spans="1:14" x14ac:dyDescent="0.35">
      <c r="A672" t="s">
        <v>18626</v>
      </c>
      <c r="B672" t="s">
        <v>6484</v>
      </c>
      <c r="C672" t="s">
        <v>15078</v>
      </c>
      <c r="D672" t="s">
        <v>19134</v>
      </c>
      <c r="E672" s="2">
        <v>94.188888888888883</v>
      </c>
      <c r="F672" s="2">
        <v>1.5235932523298339</v>
      </c>
      <c r="G672" s="2">
        <v>1.5235932523298339</v>
      </c>
      <c r="H672" s="2">
        <v>0.13200424678541939</v>
      </c>
      <c r="I672" s="2">
        <v>0.13200424678541939</v>
      </c>
      <c r="J672" s="2">
        <v>12.433333333333334</v>
      </c>
      <c r="K672" s="2">
        <v>12.433333333333334</v>
      </c>
      <c r="L672" s="2">
        <f>24-NurseSub24[[#This Row],[Total RN Hours  (*Adjusted for 8 minimum)]]</f>
        <v>11.566666666666666</v>
      </c>
      <c r="M672" s="14">
        <v>8.3000000000000007</v>
      </c>
      <c r="N672" s="14">
        <f>NurseSub24[[#This Row],[Additional Hours Needed to Get to 24]]*NurseSub24[[#This Row],[Hourly Wage Differential RN vs LPN]]</f>
        <v>96.003333333333345</v>
      </c>
    </row>
    <row r="673" spans="1:14" x14ac:dyDescent="0.35">
      <c r="A673" t="s">
        <v>18619</v>
      </c>
      <c r="B673" t="s">
        <v>4728</v>
      </c>
      <c r="C673" t="s">
        <v>14505</v>
      </c>
      <c r="D673" t="s">
        <v>19317</v>
      </c>
      <c r="E673" s="2">
        <v>23.366666666666667</v>
      </c>
      <c r="F673" s="2">
        <v>4.5553352353780312</v>
      </c>
      <c r="G673" s="2">
        <v>4.3065858297669992</v>
      </c>
      <c r="H673" s="2">
        <v>0.5322729434141702</v>
      </c>
      <c r="I673" s="2">
        <v>0.28352353780313838</v>
      </c>
      <c r="J673" s="2">
        <v>12.437444444444445</v>
      </c>
      <c r="K673" s="2">
        <v>12.437444444444445</v>
      </c>
      <c r="L673" s="2">
        <f>24-NurseSub24[[#This Row],[Total RN Hours  (*Adjusted for 8 minimum)]]</f>
        <v>11.562555555555555</v>
      </c>
      <c r="M673" s="14">
        <v>8.3000000000000007</v>
      </c>
      <c r="N673" s="14">
        <f>NurseSub24[[#This Row],[Additional Hours Needed to Get to 24]]*NurseSub24[[#This Row],[Hourly Wage Differential RN vs LPN]]</f>
        <v>95.969211111111122</v>
      </c>
    </row>
    <row r="674" spans="1:14" x14ac:dyDescent="0.35">
      <c r="A674" t="s">
        <v>18605</v>
      </c>
      <c r="B674" t="s">
        <v>12293</v>
      </c>
      <c r="C674" t="s">
        <v>13884</v>
      </c>
      <c r="D674" t="s">
        <v>18794</v>
      </c>
      <c r="E674" s="2">
        <v>21.544444444444444</v>
      </c>
      <c r="F674" s="2">
        <v>5.8096750902527079</v>
      </c>
      <c r="G674" s="2">
        <v>3.1191181021144923</v>
      </c>
      <c r="H674" s="2">
        <v>0.57756575554409495</v>
      </c>
      <c r="I674" s="2">
        <v>0.15867457452294997</v>
      </c>
      <c r="J674" s="2">
        <v>12.443333333333335</v>
      </c>
      <c r="K674" s="2">
        <v>12.443333333333335</v>
      </c>
      <c r="L674" s="2">
        <f>24-NurseSub24[[#This Row],[Total RN Hours  (*Adjusted for 8 minimum)]]</f>
        <v>11.556666666666665</v>
      </c>
      <c r="M674" s="14">
        <v>8.3000000000000007</v>
      </c>
      <c r="N674" s="14">
        <f>NurseSub24[[#This Row],[Additional Hours Needed to Get to 24]]*NurseSub24[[#This Row],[Hourly Wage Differential RN vs LPN]]</f>
        <v>95.920333333333332</v>
      </c>
    </row>
    <row r="675" spans="1:14" x14ac:dyDescent="0.35">
      <c r="A675" t="s">
        <v>18645</v>
      </c>
      <c r="B675" t="s">
        <v>12983</v>
      </c>
      <c r="C675" t="s">
        <v>17917</v>
      </c>
      <c r="D675" t="s">
        <v>20054</v>
      </c>
      <c r="E675" s="2">
        <v>59.87777777777778</v>
      </c>
      <c r="F675" s="2">
        <v>3.0656633883837445</v>
      </c>
      <c r="G675" s="2">
        <v>2.744639079606606</v>
      </c>
      <c r="H675" s="2">
        <v>0.20816478010762662</v>
      </c>
      <c r="I675" s="2">
        <v>3.121915012061607E-2</v>
      </c>
      <c r="J675" s="2">
        <v>12.464444444444444</v>
      </c>
      <c r="K675" s="2">
        <v>12.464444444444444</v>
      </c>
      <c r="L675" s="2">
        <f>24-NurseSub24[[#This Row],[Total RN Hours  (*Adjusted for 8 minimum)]]</f>
        <v>11.535555555555556</v>
      </c>
      <c r="M675" s="14">
        <v>8.3000000000000007</v>
      </c>
      <c r="N675" s="14">
        <f>NurseSub24[[#This Row],[Additional Hours Needed to Get to 24]]*NurseSub24[[#This Row],[Hourly Wage Differential RN vs LPN]]</f>
        <v>95.745111111111115</v>
      </c>
    </row>
    <row r="676" spans="1:14" x14ac:dyDescent="0.35">
      <c r="A676" t="s">
        <v>18645</v>
      </c>
      <c r="B676" t="s">
        <v>13050</v>
      </c>
      <c r="C676" t="s">
        <v>18424</v>
      </c>
      <c r="D676" t="s">
        <v>20061</v>
      </c>
      <c r="E676" s="2">
        <v>73.222222222222229</v>
      </c>
      <c r="F676" s="2">
        <v>3.5801669195751136</v>
      </c>
      <c r="G676" s="2">
        <v>3.1897951441578147</v>
      </c>
      <c r="H676" s="2">
        <v>0.17031411229135049</v>
      </c>
      <c r="I676" s="2">
        <v>5.0473444613050075E-2</v>
      </c>
      <c r="J676" s="2">
        <v>12.470777777777776</v>
      </c>
      <c r="K676" s="2">
        <v>12.470777777777776</v>
      </c>
      <c r="L676" s="2">
        <f>24-NurseSub24[[#This Row],[Total RN Hours  (*Adjusted for 8 minimum)]]</f>
        <v>11.529222222222224</v>
      </c>
      <c r="M676" s="14">
        <v>8.3000000000000007</v>
      </c>
      <c r="N676" s="14">
        <f>NurseSub24[[#This Row],[Additional Hours Needed to Get to 24]]*NurseSub24[[#This Row],[Hourly Wage Differential RN vs LPN]]</f>
        <v>95.692544444444465</v>
      </c>
    </row>
    <row r="677" spans="1:14" x14ac:dyDescent="0.35">
      <c r="A677" t="s">
        <v>18647</v>
      </c>
      <c r="B677" t="s">
        <v>11409</v>
      </c>
      <c r="C677" t="s">
        <v>13692</v>
      </c>
      <c r="D677" t="s">
        <v>19314</v>
      </c>
      <c r="E677" s="2">
        <v>24.722222222222221</v>
      </c>
      <c r="F677" s="2">
        <v>3.8214606741573034</v>
      </c>
      <c r="G677" s="2">
        <v>3.6093258426966295</v>
      </c>
      <c r="H677" s="2">
        <v>0.50494382022471918</v>
      </c>
      <c r="I677" s="2">
        <v>0.29280898876404493</v>
      </c>
      <c r="J677" s="2">
        <v>12.483333333333334</v>
      </c>
      <c r="K677" s="2">
        <v>12.483333333333334</v>
      </c>
      <c r="L677" s="2">
        <f>24-NurseSub24[[#This Row],[Total RN Hours  (*Adjusted for 8 minimum)]]</f>
        <v>11.516666666666666</v>
      </c>
      <c r="M677" s="14">
        <v>8.3000000000000007</v>
      </c>
      <c r="N677" s="14">
        <f>NurseSub24[[#This Row],[Additional Hours Needed to Get to 24]]*NurseSub24[[#This Row],[Hourly Wage Differential RN vs LPN]]</f>
        <v>95.588333333333338</v>
      </c>
    </row>
    <row r="678" spans="1:14" x14ac:dyDescent="0.35">
      <c r="A678" t="s">
        <v>18617</v>
      </c>
      <c r="B678" t="s">
        <v>4280</v>
      </c>
      <c r="C678" t="s">
        <v>14753</v>
      </c>
      <c r="D678" t="s">
        <v>18778</v>
      </c>
      <c r="E678" s="2">
        <v>35.144444444444446</v>
      </c>
      <c r="F678" s="2">
        <v>3.7072905469490984</v>
      </c>
      <c r="G678" s="2">
        <v>3.5454189061018022</v>
      </c>
      <c r="H678" s="2">
        <v>0.35523237432816945</v>
      </c>
      <c r="I678" s="2">
        <v>0.19336073348087257</v>
      </c>
      <c r="J678" s="2">
        <v>12.484444444444446</v>
      </c>
      <c r="K678" s="2">
        <v>12.484444444444446</v>
      </c>
      <c r="L678" s="2">
        <f>24-NurseSub24[[#This Row],[Total RN Hours  (*Adjusted for 8 minimum)]]</f>
        <v>11.515555555555554</v>
      </c>
      <c r="M678" s="14">
        <v>8.3000000000000007</v>
      </c>
      <c r="N678" s="14">
        <f>NurseSub24[[#This Row],[Additional Hours Needed to Get to 24]]*NurseSub24[[#This Row],[Hourly Wage Differential RN vs LPN]]</f>
        <v>95.579111111111104</v>
      </c>
    </row>
    <row r="679" spans="1:14" x14ac:dyDescent="0.35">
      <c r="A679" t="s">
        <v>18637</v>
      </c>
      <c r="B679" t="s">
        <v>9671</v>
      </c>
      <c r="C679" t="s">
        <v>17388</v>
      </c>
      <c r="D679" t="s">
        <v>19838</v>
      </c>
      <c r="E679" s="2">
        <v>27.777777777777779</v>
      </c>
      <c r="F679" s="2">
        <v>4.6575600000000001</v>
      </c>
      <c r="G679" s="2">
        <v>4.2589199999999998</v>
      </c>
      <c r="H679" s="2">
        <v>0.44971999999999995</v>
      </c>
      <c r="I679" s="2">
        <v>0.21531999999999998</v>
      </c>
      <c r="J679" s="2">
        <v>12.492222222222221</v>
      </c>
      <c r="K679" s="2">
        <v>12.492222222222221</v>
      </c>
      <c r="L679" s="2">
        <f>24-NurseSub24[[#This Row],[Total RN Hours  (*Adjusted for 8 minimum)]]</f>
        <v>11.507777777777779</v>
      </c>
      <c r="M679" s="14">
        <v>8.3000000000000007</v>
      </c>
      <c r="N679" s="14">
        <f>NurseSub24[[#This Row],[Additional Hours Needed to Get to 24]]*NurseSub24[[#This Row],[Hourly Wage Differential RN vs LPN]]</f>
        <v>95.514555555555575</v>
      </c>
    </row>
    <row r="680" spans="1:14" x14ac:dyDescent="0.35">
      <c r="A680" t="s">
        <v>18619</v>
      </c>
      <c r="B680" t="s">
        <v>4772</v>
      </c>
      <c r="C680" t="s">
        <v>15579</v>
      </c>
      <c r="D680" t="s">
        <v>18754</v>
      </c>
      <c r="E680" s="2">
        <v>93.011111111111106</v>
      </c>
      <c r="F680" s="2">
        <v>3.311555369728826</v>
      </c>
      <c r="G680" s="2">
        <v>3.1003201529088522</v>
      </c>
      <c r="H680" s="2">
        <v>0.13436268068331145</v>
      </c>
      <c r="I680" s="2">
        <v>7.6125910882809705E-2</v>
      </c>
      <c r="J680" s="2">
        <v>12.497222222222224</v>
      </c>
      <c r="K680" s="2">
        <v>12.497222222222224</v>
      </c>
      <c r="L680" s="2">
        <f>24-NurseSub24[[#This Row],[Total RN Hours  (*Adjusted for 8 minimum)]]</f>
        <v>11.502777777777776</v>
      </c>
      <c r="M680" s="14">
        <v>8.3000000000000007</v>
      </c>
      <c r="N680" s="14">
        <f>NurseSub24[[#This Row],[Additional Hours Needed to Get to 24]]*NurseSub24[[#This Row],[Hourly Wage Differential RN vs LPN]]</f>
        <v>95.473055555555547</v>
      </c>
    </row>
    <row r="681" spans="1:14" x14ac:dyDescent="0.35">
      <c r="A681" t="s">
        <v>18626</v>
      </c>
      <c r="B681" t="s">
        <v>6649</v>
      </c>
      <c r="C681" t="s">
        <v>16371</v>
      </c>
      <c r="D681" t="s">
        <v>18782</v>
      </c>
      <c r="E681" s="2">
        <v>27.81111111111111</v>
      </c>
      <c r="F681" s="2">
        <v>3.9382740711146624</v>
      </c>
      <c r="G681" s="2">
        <v>3.6669196963643622</v>
      </c>
      <c r="H681" s="2">
        <v>0.44970035956851784</v>
      </c>
      <c r="I681" s="2">
        <v>0.28989212944466647</v>
      </c>
      <c r="J681" s="2">
        <v>12.506666666666668</v>
      </c>
      <c r="K681" s="2">
        <v>12.506666666666668</v>
      </c>
      <c r="L681" s="2">
        <f>24-NurseSub24[[#This Row],[Total RN Hours  (*Adjusted for 8 minimum)]]</f>
        <v>11.493333333333332</v>
      </c>
      <c r="M681" s="14">
        <v>8.3000000000000007</v>
      </c>
      <c r="N681" s="14">
        <f>NurseSub24[[#This Row],[Additional Hours Needed to Get to 24]]*NurseSub24[[#This Row],[Hourly Wage Differential RN vs LPN]]</f>
        <v>95.394666666666666</v>
      </c>
    </row>
    <row r="682" spans="1:14" x14ac:dyDescent="0.35">
      <c r="A682" t="s">
        <v>18645</v>
      </c>
      <c r="B682" t="s">
        <v>12922</v>
      </c>
      <c r="C682" t="s">
        <v>18482</v>
      </c>
      <c r="D682" t="s">
        <v>20060</v>
      </c>
      <c r="E682" s="2">
        <v>38.533333333333331</v>
      </c>
      <c r="F682" s="2">
        <v>3.0915570934256058</v>
      </c>
      <c r="G682" s="2">
        <v>2.6058217993079587</v>
      </c>
      <c r="H682" s="2">
        <v>0.32465397923875433</v>
      </c>
      <c r="I682" s="2">
        <v>0.13470299884659745</v>
      </c>
      <c r="J682" s="2">
        <v>12.51</v>
      </c>
      <c r="K682" s="2">
        <v>12.51</v>
      </c>
      <c r="L682" s="2">
        <f>24-NurseSub24[[#This Row],[Total RN Hours  (*Adjusted for 8 minimum)]]</f>
        <v>11.49</v>
      </c>
      <c r="M682" s="14">
        <v>8.3000000000000007</v>
      </c>
      <c r="N682" s="14">
        <f>NurseSub24[[#This Row],[Additional Hours Needed to Get to 24]]*NurseSub24[[#This Row],[Hourly Wage Differential RN vs LPN]]</f>
        <v>95.367000000000004</v>
      </c>
    </row>
    <row r="683" spans="1:14" x14ac:dyDescent="0.35">
      <c r="A683" t="s">
        <v>18605</v>
      </c>
      <c r="B683" t="s">
        <v>20928</v>
      </c>
      <c r="C683" t="s">
        <v>14030</v>
      </c>
      <c r="D683" t="s">
        <v>18817</v>
      </c>
      <c r="E683" s="2">
        <v>50.62222222222222</v>
      </c>
      <c r="F683" s="2">
        <v>3.8009306409130814</v>
      </c>
      <c r="G683" s="2">
        <v>3.6335864793678665</v>
      </c>
      <c r="H683" s="2">
        <v>0.24714223002633887</v>
      </c>
      <c r="I683" s="2">
        <v>0.1830114135206321</v>
      </c>
      <c r="J683" s="2">
        <v>12.510888888888887</v>
      </c>
      <c r="K683" s="2">
        <v>12.510888888888887</v>
      </c>
      <c r="L683" s="2">
        <f>24-NurseSub24[[#This Row],[Total RN Hours  (*Adjusted for 8 minimum)]]</f>
        <v>11.489111111111113</v>
      </c>
      <c r="M683" s="14">
        <v>8.3000000000000007</v>
      </c>
      <c r="N683" s="14">
        <f>NurseSub24[[#This Row],[Additional Hours Needed to Get to 24]]*NurseSub24[[#This Row],[Hourly Wage Differential RN vs LPN]]</f>
        <v>95.359622222222242</v>
      </c>
    </row>
    <row r="684" spans="1:14" x14ac:dyDescent="0.35">
      <c r="A684" t="s">
        <v>18611</v>
      </c>
      <c r="B684" t="s">
        <v>2478</v>
      </c>
      <c r="C684" t="s">
        <v>14465</v>
      </c>
      <c r="D684" t="s">
        <v>18938</v>
      </c>
      <c r="E684" s="2">
        <v>18.31111111111111</v>
      </c>
      <c r="F684" s="2">
        <v>3.7767657766990292</v>
      </c>
      <c r="G684" s="2">
        <v>3.163986650485437</v>
      </c>
      <c r="H684" s="2">
        <v>0.684623786407767</v>
      </c>
      <c r="I684" s="2">
        <v>0.24287621359223299</v>
      </c>
      <c r="J684" s="2">
        <v>12.536222222222221</v>
      </c>
      <c r="K684" s="2">
        <v>12.536222222222221</v>
      </c>
      <c r="L684" s="2">
        <f>24-NurseSub24[[#This Row],[Total RN Hours  (*Adjusted for 8 minimum)]]</f>
        <v>11.463777777777779</v>
      </c>
      <c r="M684" s="14">
        <v>8.3000000000000007</v>
      </c>
      <c r="N684" s="14">
        <f>NurseSub24[[#This Row],[Additional Hours Needed to Get to 24]]*NurseSub24[[#This Row],[Hourly Wage Differential RN vs LPN]]</f>
        <v>95.149355555555573</v>
      </c>
    </row>
    <row r="685" spans="1:14" x14ac:dyDescent="0.35">
      <c r="A685" t="s">
        <v>18605</v>
      </c>
      <c r="B685" t="s">
        <v>637</v>
      </c>
      <c r="C685" t="s">
        <v>13941</v>
      </c>
      <c r="D685" t="s">
        <v>18801</v>
      </c>
      <c r="E685" s="2">
        <v>72.844444444444449</v>
      </c>
      <c r="F685" s="2">
        <v>3.8184014643075046</v>
      </c>
      <c r="G685" s="2">
        <v>3.5282504575960956</v>
      </c>
      <c r="H685" s="2">
        <v>0.17212019524100058</v>
      </c>
      <c r="I685" s="2">
        <v>7.938071995118974E-2</v>
      </c>
      <c r="J685" s="2">
        <v>12.537999999999998</v>
      </c>
      <c r="K685" s="2">
        <v>12.537999999999998</v>
      </c>
      <c r="L685" s="2">
        <f>24-NurseSub24[[#This Row],[Total RN Hours  (*Adjusted for 8 minimum)]]</f>
        <v>11.462000000000002</v>
      </c>
      <c r="M685" s="14">
        <v>8.3000000000000007</v>
      </c>
      <c r="N685" s="14">
        <f>NurseSub24[[#This Row],[Additional Hours Needed to Get to 24]]*NurseSub24[[#This Row],[Hourly Wage Differential RN vs LPN]]</f>
        <v>95.13460000000002</v>
      </c>
    </row>
    <row r="686" spans="1:14" x14ac:dyDescent="0.35">
      <c r="A686" t="s">
        <v>18605</v>
      </c>
      <c r="B686" t="s">
        <v>12693</v>
      </c>
      <c r="C686" t="s">
        <v>13997</v>
      </c>
      <c r="D686" t="s">
        <v>18793</v>
      </c>
      <c r="E686" s="2">
        <v>57.477777777777774</v>
      </c>
      <c r="F686" s="2">
        <v>3.9616141503962883</v>
      </c>
      <c r="G686" s="2">
        <v>3.674171660545138</v>
      </c>
      <c r="H686" s="2">
        <v>0.21817900637927704</v>
      </c>
      <c r="I686" s="2">
        <v>0.12050840904697468</v>
      </c>
      <c r="J686" s="2">
        <v>12.540444444444445</v>
      </c>
      <c r="K686" s="2">
        <v>12.540444444444445</v>
      </c>
      <c r="L686" s="2">
        <f>24-NurseSub24[[#This Row],[Total RN Hours  (*Adjusted for 8 minimum)]]</f>
        <v>11.459555555555555</v>
      </c>
      <c r="M686" s="14">
        <v>8.3000000000000007</v>
      </c>
      <c r="N686" s="14">
        <f>NurseSub24[[#This Row],[Additional Hours Needed to Get to 24]]*NurseSub24[[#This Row],[Hourly Wage Differential RN vs LPN]]</f>
        <v>95.114311111111121</v>
      </c>
    </row>
    <row r="687" spans="1:14" x14ac:dyDescent="0.35">
      <c r="A687" t="s">
        <v>18645</v>
      </c>
      <c r="B687" t="s">
        <v>11082</v>
      </c>
      <c r="C687" t="s">
        <v>16334</v>
      </c>
      <c r="D687" t="s">
        <v>20304</v>
      </c>
      <c r="E687" s="2">
        <v>62.077777777777776</v>
      </c>
      <c r="F687" s="2">
        <v>3.2501539287632002</v>
      </c>
      <c r="G687" s="2">
        <v>2.869037050295328</v>
      </c>
      <c r="H687" s="2">
        <v>0.20226776445319494</v>
      </c>
      <c r="I687" s="2">
        <v>0.1048988723823161</v>
      </c>
      <c r="J687" s="2">
        <v>12.556333333333335</v>
      </c>
      <c r="K687" s="2">
        <v>12.556333333333335</v>
      </c>
      <c r="L687" s="2">
        <f>24-NurseSub24[[#This Row],[Total RN Hours  (*Adjusted for 8 minimum)]]</f>
        <v>11.443666666666665</v>
      </c>
      <c r="M687" s="14">
        <v>8.3000000000000007</v>
      </c>
      <c r="N687" s="14">
        <f>NurseSub24[[#This Row],[Additional Hours Needed to Get to 24]]*NurseSub24[[#This Row],[Hourly Wage Differential RN vs LPN]]</f>
        <v>94.982433333333333</v>
      </c>
    </row>
    <row r="688" spans="1:14" x14ac:dyDescent="0.35">
      <c r="A688" t="s">
        <v>18617</v>
      </c>
      <c r="B688" t="s">
        <v>4184</v>
      </c>
      <c r="C688" t="s">
        <v>15325</v>
      </c>
      <c r="D688" t="s">
        <v>19213</v>
      </c>
      <c r="E688" s="2">
        <v>38.799999999999997</v>
      </c>
      <c r="F688" s="2">
        <v>3.4976947308132882</v>
      </c>
      <c r="G688" s="2">
        <v>3.2512170675830472</v>
      </c>
      <c r="H688" s="2">
        <v>0.32373997709049257</v>
      </c>
      <c r="I688" s="2">
        <v>0.18800114547537228</v>
      </c>
      <c r="J688" s="2">
        <v>12.56111111111111</v>
      </c>
      <c r="K688" s="2">
        <v>12.56111111111111</v>
      </c>
      <c r="L688" s="2">
        <f>24-NurseSub24[[#This Row],[Total RN Hours  (*Adjusted for 8 minimum)]]</f>
        <v>11.43888888888889</v>
      </c>
      <c r="M688" s="14">
        <v>8.3000000000000007</v>
      </c>
      <c r="N688" s="14">
        <f>NurseSub24[[#This Row],[Additional Hours Needed to Get to 24]]*NurseSub24[[#This Row],[Hourly Wage Differential RN vs LPN]]</f>
        <v>94.942777777777792</v>
      </c>
    </row>
    <row r="689" spans="1:14" x14ac:dyDescent="0.35">
      <c r="A689" t="s">
        <v>18633</v>
      </c>
      <c r="B689" t="s">
        <v>20874</v>
      </c>
      <c r="C689" t="s">
        <v>20875</v>
      </c>
      <c r="D689" t="s">
        <v>19681</v>
      </c>
      <c r="E689" s="2">
        <v>36.62222222222222</v>
      </c>
      <c r="F689" s="2">
        <v>3.6870449029126213</v>
      </c>
      <c r="G689" s="2">
        <v>3.5797936893203883</v>
      </c>
      <c r="H689" s="2">
        <v>0.34314320388349517</v>
      </c>
      <c r="I689" s="2">
        <v>0.23589199029126215</v>
      </c>
      <c r="J689" s="2">
        <v>12.566666666666666</v>
      </c>
      <c r="K689" s="2">
        <v>12.566666666666666</v>
      </c>
      <c r="L689" s="2">
        <f>24-NurseSub24[[#This Row],[Total RN Hours  (*Adjusted for 8 minimum)]]</f>
        <v>11.433333333333334</v>
      </c>
      <c r="M689" s="14">
        <v>8.3000000000000007</v>
      </c>
      <c r="N689" s="14">
        <f>NurseSub24[[#This Row],[Additional Hours Needed to Get to 24]]*NurseSub24[[#This Row],[Hourly Wage Differential RN vs LPN]]</f>
        <v>94.896666666666675</v>
      </c>
    </row>
    <row r="690" spans="1:14" x14ac:dyDescent="0.35">
      <c r="A690" t="s">
        <v>18645</v>
      </c>
      <c r="B690" t="s">
        <v>12875</v>
      </c>
      <c r="C690" t="s">
        <v>17929</v>
      </c>
      <c r="D690" t="s">
        <v>20061</v>
      </c>
      <c r="E690" s="2">
        <v>44.077777777777776</v>
      </c>
      <c r="F690" s="2">
        <v>3.8076153264431558</v>
      </c>
      <c r="G690" s="2">
        <v>3.403541719183262</v>
      </c>
      <c r="H690" s="2">
        <v>0.28567179228636252</v>
      </c>
      <c r="I690" s="2">
        <v>0.11929921855306277</v>
      </c>
      <c r="J690" s="2">
        <v>12.591777777777779</v>
      </c>
      <c r="K690" s="2">
        <v>12.591777777777779</v>
      </c>
      <c r="L690" s="2">
        <f>24-NurseSub24[[#This Row],[Total RN Hours  (*Adjusted for 8 minimum)]]</f>
        <v>11.408222222222221</v>
      </c>
      <c r="M690" s="14">
        <v>8.3000000000000007</v>
      </c>
      <c r="N690" s="14">
        <f>NurseSub24[[#This Row],[Additional Hours Needed to Get to 24]]*NurseSub24[[#This Row],[Hourly Wage Differential RN vs LPN]]</f>
        <v>94.68824444444445</v>
      </c>
    </row>
    <row r="691" spans="1:14" x14ac:dyDescent="0.35">
      <c r="A691" t="s">
        <v>18645</v>
      </c>
      <c r="B691" t="s">
        <v>12789</v>
      </c>
      <c r="C691" t="s">
        <v>17861</v>
      </c>
      <c r="D691" t="s">
        <v>20021</v>
      </c>
      <c r="E691" s="2">
        <v>71.333333333333329</v>
      </c>
      <c r="F691" s="2">
        <v>3.2589299065420563</v>
      </c>
      <c r="G691" s="2">
        <v>3.0363613707165116</v>
      </c>
      <c r="H691" s="2">
        <v>0.17653271028037384</v>
      </c>
      <c r="I691" s="2">
        <v>0.10176635514018693</v>
      </c>
      <c r="J691" s="2">
        <v>12.592666666666666</v>
      </c>
      <c r="K691" s="2">
        <v>12.592666666666666</v>
      </c>
      <c r="L691" s="2">
        <f>24-NurseSub24[[#This Row],[Total RN Hours  (*Adjusted for 8 minimum)]]</f>
        <v>11.407333333333334</v>
      </c>
      <c r="M691" s="14">
        <v>8.3000000000000007</v>
      </c>
      <c r="N691" s="14">
        <f>NurseSub24[[#This Row],[Additional Hours Needed to Get to 24]]*NurseSub24[[#This Row],[Hourly Wage Differential RN vs LPN]]</f>
        <v>94.680866666666674</v>
      </c>
    </row>
    <row r="692" spans="1:14" x14ac:dyDescent="0.35">
      <c r="A692" t="s">
        <v>18604</v>
      </c>
      <c r="B692" t="s">
        <v>465</v>
      </c>
      <c r="C692" t="s">
        <v>13782</v>
      </c>
      <c r="D692" t="s">
        <v>18752</v>
      </c>
      <c r="E692" s="2">
        <v>26.488888888888887</v>
      </c>
      <c r="F692" s="2">
        <v>4.1768246644295308</v>
      </c>
      <c r="G692" s="2">
        <v>3.8021392617449665</v>
      </c>
      <c r="H692" s="2">
        <v>0.4754614093959732</v>
      </c>
      <c r="I692" s="2">
        <v>0.17795721476510068</v>
      </c>
      <c r="J692" s="2">
        <v>12.594444444444445</v>
      </c>
      <c r="K692" s="2">
        <v>12.594444444444445</v>
      </c>
      <c r="L692" s="2">
        <f>24-NurseSub24[[#This Row],[Total RN Hours  (*Adjusted for 8 minimum)]]</f>
        <v>11.405555555555555</v>
      </c>
      <c r="M692" s="14">
        <v>8.3000000000000007</v>
      </c>
      <c r="N692" s="14">
        <f>NurseSub24[[#This Row],[Additional Hours Needed to Get to 24]]*NurseSub24[[#This Row],[Hourly Wage Differential RN vs LPN]]</f>
        <v>94.666111111111121</v>
      </c>
    </row>
    <row r="693" spans="1:14" x14ac:dyDescent="0.35">
      <c r="A693" t="s">
        <v>18645</v>
      </c>
      <c r="B693" t="s">
        <v>13069</v>
      </c>
      <c r="C693" t="s">
        <v>18505</v>
      </c>
      <c r="D693" t="s">
        <v>18682</v>
      </c>
      <c r="E693" s="2">
        <v>53.12222222222222</v>
      </c>
      <c r="F693" s="2">
        <v>3.4699937251621003</v>
      </c>
      <c r="G693" s="2">
        <v>3.1411357456599043</v>
      </c>
      <c r="H693" s="2">
        <v>0.23709893327755702</v>
      </c>
      <c r="I693" s="2">
        <v>0.11860907759882872</v>
      </c>
      <c r="J693" s="2">
        <v>12.595222222222223</v>
      </c>
      <c r="K693" s="2">
        <v>12.595222222222223</v>
      </c>
      <c r="L693" s="2">
        <f>24-NurseSub24[[#This Row],[Total RN Hours  (*Adjusted for 8 minimum)]]</f>
        <v>11.404777777777777</v>
      </c>
      <c r="M693" s="14">
        <v>8.3000000000000007</v>
      </c>
      <c r="N693" s="14">
        <f>NurseSub24[[#This Row],[Additional Hours Needed to Get to 24]]*NurseSub24[[#This Row],[Hourly Wage Differential RN vs LPN]]</f>
        <v>94.65965555555556</v>
      </c>
    </row>
    <row r="694" spans="1:14" x14ac:dyDescent="0.35">
      <c r="A694" t="s">
        <v>18626</v>
      </c>
      <c r="B694" t="s">
        <v>6631</v>
      </c>
      <c r="C694" t="s">
        <v>15036</v>
      </c>
      <c r="D694" t="s">
        <v>19563</v>
      </c>
      <c r="E694" s="2">
        <v>40.977777777777774</v>
      </c>
      <c r="F694" s="2">
        <v>2.7378931670282003</v>
      </c>
      <c r="G694" s="2">
        <v>2.5968953362255967</v>
      </c>
      <c r="H694" s="2">
        <v>0.30751084598698486</v>
      </c>
      <c r="I694" s="2">
        <v>0.1665130151843818</v>
      </c>
      <c r="J694" s="2">
        <v>12.601111111111111</v>
      </c>
      <c r="K694" s="2">
        <v>12.601111111111111</v>
      </c>
      <c r="L694" s="2">
        <f>24-NurseSub24[[#This Row],[Total RN Hours  (*Adjusted for 8 minimum)]]</f>
        <v>11.398888888888889</v>
      </c>
      <c r="M694" s="14">
        <v>8.3000000000000007</v>
      </c>
      <c r="N694" s="14">
        <f>NurseSub24[[#This Row],[Additional Hours Needed to Get to 24]]*NurseSub24[[#This Row],[Hourly Wage Differential RN vs LPN]]</f>
        <v>94.610777777777784</v>
      </c>
    </row>
    <row r="695" spans="1:14" x14ac:dyDescent="0.35">
      <c r="A695" t="s">
        <v>18627</v>
      </c>
      <c r="B695" t="s">
        <v>6897</v>
      </c>
      <c r="C695" t="s">
        <v>16266</v>
      </c>
      <c r="D695" t="s">
        <v>19591</v>
      </c>
      <c r="E695" s="2">
        <v>20.211111111111112</v>
      </c>
      <c r="F695" s="2">
        <v>1.6269928532160527</v>
      </c>
      <c r="G695" s="2">
        <v>1.2792578339747114</v>
      </c>
      <c r="H695" s="2">
        <v>0.62349092908191317</v>
      </c>
      <c r="I695" s="2">
        <v>0.44757009345794391</v>
      </c>
      <c r="J695" s="2">
        <v>12.601444444444445</v>
      </c>
      <c r="K695" s="2">
        <v>12.601444444444445</v>
      </c>
      <c r="L695" s="2">
        <f>24-NurseSub24[[#This Row],[Total RN Hours  (*Adjusted for 8 minimum)]]</f>
        <v>11.398555555555555</v>
      </c>
      <c r="M695" s="14">
        <v>8.3000000000000007</v>
      </c>
      <c r="N695" s="14">
        <f>NurseSub24[[#This Row],[Additional Hours Needed to Get to 24]]*NurseSub24[[#This Row],[Hourly Wage Differential RN vs LPN]]</f>
        <v>94.608011111111111</v>
      </c>
    </row>
    <row r="696" spans="1:14" x14ac:dyDescent="0.35">
      <c r="A696" t="s">
        <v>18605</v>
      </c>
      <c r="B696" t="s">
        <v>12448</v>
      </c>
      <c r="C696" t="s">
        <v>13933</v>
      </c>
      <c r="D696" t="s">
        <v>18809</v>
      </c>
      <c r="E696" s="2">
        <v>32.044444444444444</v>
      </c>
      <c r="F696" s="2">
        <v>3.9458703190013873</v>
      </c>
      <c r="G696" s="2">
        <v>3.3983807212205268</v>
      </c>
      <c r="H696" s="2">
        <v>0.39330790568654644</v>
      </c>
      <c r="I696" s="2">
        <v>8.6532593619972259E-2</v>
      </c>
      <c r="J696" s="2">
        <v>12.603333333333333</v>
      </c>
      <c r="K696" s="2">
        <v>12.603333333333333</v>
      </c>
      <c r="L696" s="2">
        <f>24-NurseSub24[[#This Row],[Total RN Hours  (*Adjusted for 8 minimum)]]</f>
        <v>11.396666666666667</v>
      </c>
      <c r="M696" s="14">
        <v>8.3000000000000007</v>
      </c>
      <c r="N696" s="14">
        <f>NurseSub24[[#This Row],[Additional Hours Needed to Get to 24]]*NurseSub24[[#This Row],[Hourly Wage Differential RN vs LPN]]</f>
        <v>94.592333333333343</v>
      </c>
    </row>
    <row r="697" spans="1:14" x14ac:dyDescent="0.35">
      <c r="A697" t="s">
        <v>18626</v>
      </c>
      <c r="B697" t="s">
        <v>6650</v>
      </c>
      <c r="C697" t="s">
        <v>15646</v>
      </c>
      <c r="D697" t="s">
        <v>19564</v>
      </c>
      <c r="E697" s="2">
        <v>58.444444444444443</v>
      </c>
      <c r="F697" s="2">
        <v>3.3784657794676809</v>
      </c>
      <c r="G697" s="2">
        <v>3.2436482889733842</v>
      </c>
      <c r="H697" s="2">
        <v>0.21587072243346009</v>
      </c>
      <c r="I697" s="2">
        <v>8.10532319391635E-2</v>
      </c>
      <c r="J697" s="2">
        <v>12.616444444444445</v>
      </c>
      <c r="K697" s="2">
        <v>12.616444444444445</v>
      </c>
      <c r="L697" s="2">
        <f>24-NurseSub24[[#This Row],[Total RN Hours  (*Adjusted for 8 minimum)]]</f>
        <v>11.383555555555555</v>
      </c>
      <c r="M697" s="14">
        <v>8.3000000000000007</v>
      </c>
      <c r="N697" s="14">
        <f>NurseSub24[[#This Row],[Additional Hours Needed to Get to 24]]*NurseSub24[[#This Row],[Hourly Wage Differential RN vs LPN]]</f>
        <v>94.483511111111113</v>
      </c>
    </row>
    <row r="698" spans="1:14" x14ac:dyDescent="0.35">
      <c r="A698" t="s">
        <v>18619</v>
      </c>
      <c r="B698" t="s">
        <v>4688</v>
      </c>
      <c r="C698" t="s">
        <v>15534</v>
      </c>
      <c r="D698" t="s">
        <v>19316</v>
      </c>
      <c r="E698" s="2">
        <v>61.87777777777778</v>
      </c>
      <c r="F698" s="2">
        <v>3.6466654695636556</v>
      </c>
      <c r="G698" s="2">
        <v>3.3515622194289811</v>
      </c>
      <c r="H698" s="2">
        <v>0.20392350511761534</v>
      </c>
      <c r="I698" s="2">
        <v>9.8453941461662767E-2</v>
      </c>
      <c r="J698" s="2">
        <v>12.618333333333332</v>
      </c>
      <c r="K698" s="2">
        <v>12.618333333333332</v>
      </c>
      <c r="L698" s="2">
        <f>24-NurseSub24[[#This Row],[Total RN Hours  (*Adjusted for 8 minimum)]]</f>
        <v>11.381666666666668</v>
      </c>
      <c r="M698" s="14">
        <v>8.3000000000000007</v>
      </c>
      <c r="N698" s="14">
        <f>NurseSub24[[#This Row],[Additional Hours Needed to Get to 24]]*NurseSub24[[#This Row],[Hourly Wage Differential RN vs LPN]]</f>
        <v>94.467833333333346</v>
      </c>
    </row>
    <row r="699" spans="1:14" x14ac:dyDescent="0.35">
      <c r="A699" t="s">
        <v>18645</v>
      </c>
      <c r="B699" t="s">
        <v>13570</v>
      </c>
      <c r="C699" t="s">
        <v>18594</v>
      </c>
      <c r="D699" t="s">
        <v>20314</v>
      </c>
      <c r="E699" s="2">
        <v>45.011111111111113</v>
      </c>
      <c r="F699" s="2">
        <v>3.0202172303135026</v>
      </c>
      <c r="G699" s="2">
        <v>2.6460503579363119</v>
      </c>
      <c r="H699" s="2">
        <v>0.28037027894347072</v>
      </c>
      <c r="I699" s="2">
        <v>0.13843001727968401</v>
      </c>
      <c r="J699" s="2">
        <v>12.619777777777777</v>
      </c>
      <c r="K699" s="2">
        <v>12.619777777777777</v>
      </c>
      <c r="L699" s="2">
        <f>24-NurseSub24[[#This Row],[Total RN Hours  (*Adjusted for 8 minimum)]]</f>
        <v>11.380222222222223</v>
      </c>
      <c r="M699" s="14">
        <v>8.3000000000000007</v>
      </c>
      <c r="N699" s="14">
        <f>NurseSub24[[#This Row],[Additional Hours Needed to Get to 24]]*NurseSub24[[#This Row],[Hourly Wage Differential RN vs LPN]]</f>
        <v>94.455844444444452</v>
      </c>
    </row>
    <row r="700" spans="1:14" x14ac:dyDescent="0.35">
      <c r="A700" t="s">
        <v>18604</v>
      </c>
      <c r="B700" t="s">
        <v>364</v>
      </c>
      <c r="C700" t="s">
        <v>13775</v>
      </c>
      <c r="D700" t="s">
        <v>18746</v>
      </c>
      <c r="E700" s="2">
        <v>64.13333333333334</v>
      </c>
      <c r="F700" s="2">
        <v>2.9599618849618849</v>
      </c>
      <c r="G700" s="2">
        <v>2.612551975051975</v>
      </c>
      <c r="H700" s="2">
        <v>0.1968121968121968</v>
      </c>
      <c r="I700" s="2">
        <v>3.2007969507969504E-2</v>
      </c>
      <c r="J700" s="2">
        <v>12.622222222222224</v>
      </c>
      <c r="K700" s="2">
        <v>12.622222222222224</v>
      </c>
      <c r="L700" s="2">
        <f>24-NurseSub24[[#This Row],[Total RN Hours  (*Adjusted for 8 minimum)]]</f>
        <v>11.377777777777776</v>
      </c>
      <c r="M700" s="14">
        <v>8.3000000000000007</v>
      </c>
      <c r="N700" s="14">
        <f>NurseSub24[[#This Row],[Additional Hours Needed to Get to 24]]*NurseSub24[[#This Row],[Hourly Wage Differential RN vs LPN]]</f>
        <v>94.435555555555553</v>
      </c>
    </row>
    <row r="701" spans="1:14" x14ac:dyDescent="0.35">
      <c r="A701" t="s">
        <v>18616</v>
      </c>
      <c r="B701" t="s">
        <v>3790</v>
      </c>
      <c r="C701" t="s">
        <v>15124</v>
      </c>
      <c r="D701" t="s">
        <v>18745</v>
      </c>
      <c r="E701" s="2">
        <v>55.088888888888889</v>
      </c>
      <c r="F701" s="2">
        <v>3.183612343686971</v>
      </c>
      <c r="G701" s="2">
        <v>2.8333844292053252</v>
      </c>
      <c r="H701" s="2">
        <v>0.22913876563130298</v>
      </c>
      <c r="I701" s="2">
        <v>9.0592981040742232E-2</v>
      </c>
      <c r="J701" s="2">
        <v>12.623000000000001</v>
      </c>
      <c r="K701" s="2">
        <v>12.623000000000001</v>
      </c>
      <c r="L701" s="2">
        <f>24-NurseSub24[[#This Row],[Total RN Hours  (*Adjusted for 8 minimum)]]</f>
        <v>11.376999999999999</v>
      </c>
      <c r="M701" s="14">
        <v>8.3000000000000007</v>
      </c>
      <c r="N701" s="14">
        <f>NurseSub24[[#This Row],[Additional Hours Needed to Get to 24]]*NurseSub24[[#This Row],[Hourly Wage Differential RN vs LPN]]</f>
        <v>94.429100000000005</v>
      </c>
    </row>
    <row r="702" spans="1:14" x14ac:dyDescent="0.35">
      <c r="A702" t="s">
        <v>18614</v>
      </c>
      <c r="B702" t="s">
        <v>2710</v>
      </c>
      <c r="C702" t="s">
        <v>14739</v>
      </c>
      <c r="D702" t="s">
        <v>19084</v>
      </c>
      <c r="E702" s="2">
        <v>76.966666666666669</v>
      </c>
      <c r="F702" s="2">
        <v>3.3913988739714163</v>
      </c>
      <c r="G702" s="2">
        <v>3.3671459506279775</v>
      </c>
      <c r="H702" s="2">
        <v>0.16417641114479573</v>
      </c>
      <c r="I702" s="2">
        <v>0.13992348780135699</v>
      </c>
      <c r="J702" s="2">
        <v>12.636111111111111</v>
      </c>
      <c r="K702" s="2">
        <v>12.636111111111111</v>
      </c>
      <c r="L702" s="2">
        <f>24-NurseSub24[[#This Row],[Total RN Hours  (*Adjusted for 8 minimum)]]</f>
        <v>11.363888888888889</v>
      </c>
      <c r="M702" s="14">
        <v>8.3000000000000007</v>
      </c>
      <c r="N702" s="14">
        <f>NurseSub24[[#This Row],[Additional Hours Needed to Get to 24]]*NurseSub24[[#This Row],[Hourly Wage Differential RN vs LPN]]</f>
        <v>94.32027777777779</v>
      </c>
    </row>
    <row r="703" spans="1:14" x14ac:dyDescent="0.35">
      <c r="A703" t="s">
        <v>18617</v>
      </c>
      <c r="B703" t="s">
        <v>4295</v>
      </c>
      <c r="C703" t="s">
        <v>13628</v>
      </c>
      <c r="D703" t="s">
        <v>19230</v>
      </c>
      <c r="E703" s="2">
        <v>27.511111111111113</v>
      </c>
      <c r="F703" s="2">
        <v>1.7398828756058158</v>
      </c>
      <c r="G703" s="2">
        <v>1.2805613893376413</v>
      </c>
      <c r="H703" s="2">
        <v>0.45932148626817437</v>
      </c>
      <c r="I703" s="2">
        <v>0</v>
      </c>
      <c r="J703" s="2">
        <v>12.636444444444443</v>
      </c>
      <c r="K703" s="2">
        <v>12.636444444444443</v>
      </c>
      <c r="L703" s="2">
        <f>24-NurseSub24[[#This Row],[Total RN Hours  (*Adjusted for 8 minimum)]]</f>
        <v>11.363555555555557</v>
      </c>
      <c r="M703" s="14">
        <v>8.3000000000000007</v>
      </c>
      <c r="N703" s="14">
        <f>NurseSub24[[#This Row],[Additional Hours Needed to Get to 24]]*NurseSub24[[#This Row],[Hourly Wage Differential RN vs LPN]]</f>
        <v>94.317511111111131</v>
      </c>
    </row>
    <row r="704" spans="1:14" x14ac:dyDescent="0.35">
      <c r="A704" t="s">
        <v>18645</v>
      </c>
      <c r="B704" t="s">
        <v>11278</v>
      </c>
      <c r="C704" t="s">
        <v>14468</v>
      </c>
      <c r="D704" t="s">
        <v>18673</v>
      </c>
      <c r="E704" s="2">
        <v>70.233333333333334</v>
      </c>
      <c r="F704" s="2">
        <v>3.3990507831039389</v>
      </c>
      <c r="G704" s="2">
        <v>3.0292912513842745</v>
      </c>
      <c r="H704" s="2">
        <v>0.17995570321151716</v>
      </c>
      <c r="I704" s="2">
        <v>6.407214048410062E-3</v>
      </c>
      <c r="J704" s="2">
        <v>12.638888888888889</v>
      </c>
      <c r="K704" s="2">
        <v>12.638888888888889</v>
      </c>
      <c r="L704" s="2">
        <f>24-NurseSub24[[#This Row],[Total RN Hours  (*Adjusted for 8 minimum)]]</f>
        <v>11.361111111111111</v>
      </c>
      <c r="M704" s="14">
        <v>8.3000000000000007</v>
      </c>
      <c r="N704" s="14">
        <f>NurseSub24[[#This Row],[Additional Hours Needed to Get to 24]]*NurseSub24[[#This Row],[Hourly Wage Differential RN vs LPN]]</f>
        <v>94.297222222222231</v>
      </c>
    </row>
    <row r="705" spans="1:14" x14ac:dyDescent="0.35">
      <c r="A705" t="s">
        <v>18616</v>
      </c>
      <c r="B705" t="s">
        <v>3979</v>
      </c>
      <c r="C705" t="s">
        <v>15242</v>
      </c>
      <c r="D705" t="s">
        <v>19189</v>
      </c>
      <c r="E705" s="2">
        <v>36.700000000000003</v>
      </c>
      <c r="F705" s="2">
        <v>3.0765879503481681</v>
      </c>
      <c r="G705" s="2">
        <v>2.8849379352104148</v>
      </c>
      <c r="H705" s="2">
        <v>0.3444838026036936</v>
      </c>
      <c r="I705" s="2">
        <v>0.15283378746594004</v>
      </c>
      <c r="J705" s="2">
        <v>12.642555555555557</v>
      </c>
      <c r="K705" s="2">
        <v>12.642555555555557</v>
      </c>
      <c r="L705" s="2">
        <f>24-NurseSub24[[#This Row],[Total RN Hours  (*Adjusted for 8 minimum)]]</f>
        <v>11.357444444444443</v>
      </c>
      <c r="M705" s="14">
        <v>8.3000000000000007</v>
      </c>
      <c r="N705" s="14">
        <f>NurseSub24[[#This Row],[Additional Hours Needed to Get to 24]]*NurseSub24[[#This Row],[Hourly Wage Differential RN vs LPN]]</f>
        <v>94.266788888888883</v>
      </c>
    </row>
    <row r="706" spans="1:14" x14ac:dyDescent="0.35">
      <c r="A706" t="s">
        <v>18622</v>
      </c>
      <c r="B706" t="s">
        <v>5230</v>
      </c>
      <c r="C706" t="s">
        <v>15748</v>
      </c>
      <c r="D706" t="s">
        <v>19377</v>
      </c>
      <c r="E706" s="2">
        <v>54.977777777777774</v>
      </c>
      <c r="F706" s="2">
        <v>3.0726556184316896</v>
      </c>
      <c r="G706" s="2">
        <v>2.9124898949070337</v>
      </c>
      <c r="H706" s="2">
        <v>0.22999191592562657</v>
      </c>
      <c r="I706" s="2">
        <v>0.16855295068714635</v>
      </c>
      <c r="J706" s="2">
        <v>12.644444444444446</v>
      </c>
      <c r="K706" s="2">
        <v>12.644444444444446</v>
      </c>
      <c r="L706" s="2">
        <f>24-NurseSub24[[#This Row],[Total RN Hours  (*Adjusted for 8 minimum)]]</f>
        <v>11.355555555555554</v>
      </c>
      <c r="M706" s="14">
        <v>8.3000000000000007</v>
      </c>
      <c r="N706" s="14">
        <f>NurseSub24[[#This Row],[Additional Hours Needed to Get to 24]]*NurseSub24[[#This Row],[Hourly Wage Differential RN vs LPN]]</f>
        <v>94.251111111111115</v>
      </c>
    </row>
    <row r="707" spans="1:14" x14ac:dyDescent="0.35">
      <c r="A707" t="s">
        <v>18645</v>
      </c>
      <c r="B707" t="s">
        <v>13354</v>
      </c>
      <c r="C707" t="s">
        <v>18569</v>
      </c>
      <c r="D707" t="s">
        <v>18944</v>
      </c>
      <c r="E707" s="2">
        <v>49.1</v>
      </c>
      <c r="F707" s="2">
        <v>2.6823625254582484</v>
      </c>
      <c r="G707" s="2">
        <v>2.3475107490382441</v>
      </c>
      <c r="H707" s="2">
        <v>0.25772572980312286</v>
      </c>
      <c r="I707" s="2">
        <v>0.12918986195971938</v>
      </c>
      <c r="J707" s="2">
        <v>12.654333333333334</v>
      </c>
      <c r="K707" s="2">
        <v>12.654333333333334</v>
      </c>
      <c r="L707" s="2">
        <f>24-NurseSub24[[#This Row],[Total RN Hours  (*Adjusted for 8 minimum)]]</f>
        <v>11.345666666666666</v>
      </c>
      <c r="M707" s="14">
        <v>8.3000000000000007</v>
      </c>
      <c r="N707" s="14">
        <f>NurseSub24[[#This Row],[Additional Hours Needed to Get to 24]]*NurseSub24[[#This Row],[Hourly Wage Differential RN vs LPN]]</f>
        <v>94.169033333333346</v>
      </c>
    </row>
    <row r="708" spans="1:14" x14ac:dyDescent="0.35">
      <c r="A708" t="s">
        <v>18628</v>
      </c>
      <c r="B708" t="s">
        <v>7035</v>
      </c>
      <c r="C708" t="s">
        <v>16503</v>
      </c>
      <c r="D708" t="s">
        <v>19156</v>
      </c>
      <c r="E708" s="2">
        <v>27.011111111111113</v>
      </c>
      <c r="F708" s="2">
        <v>3.0002468120115173</v>
      </c>
      <c r="G708" s="2">
        <v>2.682509255450432</v>
      </c>
      <c r="H708" s="2">
        <v>0.46885643767996704</v>
      </c>
      <c r="I708" s="2">
        <v>0.29538461538461541</v>
      </c>
      <c r="J708" s="2">
        <v>12.664333333333333</v>
      </c>
      <c r="K708" s="2">
        <v>12.664333333333333</v>
      </c>
      <c r="L708" s="2">
        <f>24-NurseSub24[[#This Row],[Total RN Hours  (*Adjusted for 8 minimum)]]</f>
        <v>11.335666666666667</v>
      </c>
      <c r="M708" s="14">
        <v>8.3000000000000007</v>
      </c>
      <c r="N708" s="14">
        <f>NurseSub24[[#This Row],[Additional Hours Needed to Get to 24]]*NurseSub24[[#This Row],[Hourly Wage Differential RN vs LPN]]</f>
        <v>94.086033333333347</v>
      </c>
    </row>
    <row r="709" spans="1:14" x14ac:dyDescent="0.35">
      <c r="A709" t="s">
        <v>18626</v>
      </c>
      <c r="B709" t="s">
        <v>6846</v>
      </c>
      <c r="C709" t="s">
        <v>16296</v>
      </c>
      <c r="D709" t="s">
        <v>19547</v>
      </c>
      <c r="E709" s="2">
        <v>37.37777777777778</v>
      </c>
      <c r="F709" s="2">
        <v>2.9116617122473247</v>
      </c>
      <c r="G709" s="2">
        <v>2.8522086801426871</v>
      </c>
      <c r="H709" s="2">
        <v>0.33939060642092744</v>
      </c>
      <c r="I709" s="2">
        <v>0.27993757431629013</v>
      </c>
      <c r="J709" s="2">
        <v>12.685666666666666</v>
      </c>
      <c r="K709" s="2">
        <v>12.685666666666666</v>
      </c>
      <c r="L709" s="2">
        <f>24-NurseSub24[[#This Row],[Total RN Hours  (*Adjusted for 8 minimum)]]</f>
        <v>11.314333333333334</v>
      </c>
      <c r="M709" s="14">
        <v>8.3000000000000007</v>
      </c>
      <c r="N709" s="14">
        <f>NurseSub24[[#This Row],[Additional Hours Needed to Get to 24]]*NurseSub24[[#This Row],[Hourly Wage Differential RN vs LPN]]</f>
        <v>93.908966666666672</v>
      </c>
    </row>
    <row r="710" spans="1:14" x14ac:dyDescent="0.35">
      <c r="A710" t="s">
        <v>18611</v>
      </c>
      <c r="B710" t="s">
        <v>2456</v>
      </c>
      <c r="C710" t="s">
        <v>14608</v>
      </c>
      <c r="D710" t="s">
        <v>19021</v>
      </c>
      <c r="E710" s="2">
        <v>67.211111111111109</v>
      </c>
      <c r="F710" s="2">
        <v>2.6496875516614322</v>
      </c>
      <c r="G710" s="2">
        <v>2.3968655976194415</v>
      </c>
      <c r="H710" s="2">
        <v>0.18885600925772855</v>
      </c>
      <c r="I710" s="2">
        <v>9.3810547197883953E-2</v>
      </c>
      <c r="J710" s="2">
        <v>12.693222222222222</v>
      </c>
      <c r="K710" s="2">
        <v>12.693222222222222</v>
      </c>
      <c r="L710" s="2">
        <f>24-NurseSub24[[#This Row],[Total RN Hours  (*Adjusted for 8 minimum)]]</f>
        <v>11.306777777777778</v>
      </c>
      <c r="M710" s="14">
        <v>8.3000000000000007</v>
      </c>
      <c r="N710" s="14">
        <f>NurseSub24[[#This Row],[Additional Hours Needed to Get to 24]]*NurseSub24[[#This Row],[Hourly Wage Differential RN vs LPN]]</f>
        <v>93.846255555555572</v>
      </c>
    </row>
    <row r="711" spans="1:14" x14ac:dyDescent="0.35">
      <c r="A711" t="s">
        <v>18605</v>
      </c>
      <c r="B711" t="s">
        <v>1075</v>
      </c>
      <c r="C711" t="s">
        <v>14056</v>
      </c>
      <c r="D711" t="s">
        <v>18794</v>
      </c>
      <c r="E711" s="2">
        <v>52.988888888888887</v>
      </c>
      <c r="F711" s="2">
        <v>3.8914782973369686</v>
      </c>
      <c r="G711" s="2">
        <v>3.673508072971273</v>
      </c>
      <c r="H711" s="2">
        <v>0.23959530299853218</v>
      </c>
      <c r="I711" s="2">
        <v>0.13055776892430279</v>
      </c>
      <c r="J711" s="2">
        <v>12.695888888888888</v>
      </c>
      <c r="K711" s="2">
        <v>12.695888888888888</v>
      </c>
      <c r="L711" s="2">
        <f>24-NurseSub24[[#This Row],[Total RN Hours  (*Adjusted for 8 minimum)]]</f>
        <v>11.304111111111112</v>
      </c>
      <c r="M711" s="14">
        <v>8.3000000000000007</v>
      </c>
      <c r="N711" s="14">
        <f>NurseSub24[[#This Row],[Additional Hours Needed to Get to 24]]*NurseSub24[[#This Row],[Hourly Wage Differential RN vs LPN]]</f>
        <v>93.824122222222243</v>
      </c>
    </row>
    <row r="712" spans="1:14" x14ac:dyDescent="0.35">
      <c r="A712" t="s">
        <v>18635</v>
      </c>
      <c r="B712" t="s">
        <v>8552</v>
      </c>
      <c r="C712" t="s">
        <v>17056</v>
      </c>
      <c r="D712" t="s">
        <v>19784</v>
      </c>
      <c r="E712" s="2">
        <v>15.888888888888889</v>
      </c>
      <c r="F712" s="2">
        <v>6.5734265734265733</v>
      </c>
      <c r="G712" s="2">
        <v>6.2576923076923077</v>
      </c>
      <c r="H712" s="2">
        <v>0.79930069930069925</v>
      </c>
      <c r="I712" s="2">
        <v>0.48356643356643358</v>
      </c>
      <c r="J712" s="2">
        <v>12.7</v>
      </c>
      <c r="K712" s="2">
        <v>12.7</v>
      </c>
      <c r="L712" s="2">
        <f>24-NurseSub24[[#This Row],[Total RN Hours  (*Adjusted for 8 minimum)]]</f>
        <v>11.3</v>
      </c>
      <c r="M712" s="14">
        <v>8.3000000000000007</v>
      </c>
      <c r="N712" s="14">
        <f>NurseSub24[[#This Row],[Additional Hours Needed to Get to 24]]*NurseSub24[[#This Row],[Hourly Wage Differential RN vs LPN]]</f>
        <v>93.79000000000002</v>
      </c>
    </row>
    <row r="713" spans="1:14" x14ac:dyDescent="0.35">
      <c r="A713" t="s">
        <v>18604</v>
      </c>
      <c r="B713" t="s">
        <v>20359</v>
      </c>
      <c r="C713" t="s">
        <v>13784</v>
      </c>
      <c r="D713" t="s">
        <v>18753</v>
      </c>
      <c r="E713" s="2">
        <v>49.988888888888887</v>
      </c>
      <c r="F713" s="2">
        <v>2.9218981995999118</v>
      </c>
      <c r="G713" s="2">
        <v>2.5874905534563237</v>
      </c>
      <c r="H713" s="2">
        <v>0.25410091131362528</v>
      </c>
      <c r="I713" s="2">
        <v>1.9626583685263391E-2</v>
      </c>
      <c r="J713" s="2">
        <v>12.702222222222222</v>
      </c>
      <c r="K713" s="2">
        <v>12.702222222222222</v>
      </c>
      <c r="L713" s="2">
        <f>24-NurseSub24[[#This Row],[Total RN Hours  (*Adjusted for 8 minimum)]]</f>
        <v>11.297777777777778</v>
      </c>
      <c r="M713" s="14">
        <v>8.3000000000000007</v>
      </c>
      <c r="N713" s="14">
        <f>NurseSub24[[#This Row],[Additional Hours Needed to Get to 24]]*NurseSub24[[#This Row],[Hourly Wage Differential RN vs LPN]]</f>
        <v>93.771555555555565</v>
      </c>
    </row>
    <row r="714" spans="1:14" x14ac:dyDescent="0.35">
      <c r="A714" t="s">
        <v>18637</v>
      </c>
      <c r="B714" t="s">
        <v>9497</v>
      </c>
      <c r="C714" t="s">
        <v>17301</v>
      </c>
      <c r="D714" t="s">
        <v>18682</v>
      </c>
      <c r="E714" s="2">
        <v>65.36666666666666</v>
      </c>
      <c r="F714" s="2">
        <v>4.0823984361720216</v>
      </c>
      <c r="G714" s="2">
        <v>3.7889682134965157</v>
      </c>
      <c r="H714" s="2">
        <v>0.19433112357640661</v>
      </c>
      <c r="I714" s="2">
        <v>0</v>
      </c>
      <c r="J714" s="2">
        <v>12.702777777777778</v>
      </c>
      <c r="K714" s="2">
        <v>12.702777777777778</v>
      </c>
      <c r="L714" s="2">
        <f>24-NurseSub24[[#This Row],[Total RN Hours  (*Adjusted for 8 minimum)]]</f>
        <v>11.297222222222222</v>
      </c>
      <c r="M714" s="14">
        <v>8.3000000000000007</v>
      </c>
      <c r="N714" s="14">
        <f>NurseSub24[[#This Row],[Additional Hours Needed to Get to 24]]*NurseSub24[[#This Row],[Hourly Wage Differential RN vs LPN]]</f>
        <v>93.766944444444448</v>
      </c>
    </row>
    <row r="715" spans="1:14" x14ac:dyDescent="0.35">
      <c r="A715" t="s">
        <v>18645</v>
      </c>
      <c r="B715" t="s">
        <v>11117</v>
      </c>
      <c r="C715" t="s">
        <v>17873</v>
      </c>
      <c r="D715" t="s">
        <v>20030</v>
      </c>
      <c r="E715" s="2">
        <v>41.155555555555559</v>
      </c>
      <c r="F715" s="2">
        <v>2.6575755939524832</v>
      </c>
      <c r="G715" s="2">
        <v>2.2607073434125269</v>
      </c>
      <c r="H715" s="2">
        <v>0.30872030237580994</v>
      </c>
      <c r="I715" s="2">
        <v>5.2240820734341248E-2</v>
      </c>
      <c r="J715" s="2">
        <v>12.705555555555556</v>
      </c>
      <c r="K715" s="2">
        <v>12.705555555555556</v>
      </c>
      <c r="L715" s="2">
        <f>24-NurseSub24[[#This Row],[Total RN Hours  (*Adjusted for 8 minimum)]]</f>
        <v>11.294444444444444</v>
      </c>
      <c r="M715" s="14">
        <v>8.3000000000000007</v>
      </c>
      <c r="N715" s="14">
        <f>NurseSub24[[#This Row],[Additional Hours Needed to Get to 24]]*NurseSub24[[#This Row],[Hourly Wage Differential RN vs LPN]]</f>
        <v>93.74388888888889</v>
      </c>
    </row>
    <row r="716" spans="1:14" x14ac:dyDescent="0.35">
      <c r="A716" t="s">
        <v>18645</v>
      </c>
      <c r="B716" t="s">
        <v>20798</v>
      </c>
      <c r="C716" t="s">
        <v>18439</v>
      </c>
      <c r="D716" t="s">
        <v>19103</v>
      </c>
      <c r="E716" s="2">
        <v>37.944444444444443</v>
      </c>
      <c r="F716" s="2">
        <v>3.2426588579795022</v>
      </c>
      <c r="G716" s="2">
        <v>2.9519033674963397</v>
      </c>
      <c r="H716" s="2">
        <v>0.33523865300146416</v>
      </c>
      <c r="I716" s="2">
        <v>0.1829692532942899</v>
      </c>
      <c r="J716" s="2">
        <v>12.720444444444444</v>
      </c>
      <c r="K716" s="2">
        <v>12.720444444444444</v>
      </c>
      <c r="L716" s="2">
        <f>24-NurseSub24[[#This Row],[Total RN Hours  (*Adjusted for 8 minimum)]]</f>
        <v>11.279555555555556</v>
      </c>
      <c r="M716" s="14">
        <v>8.3000000000000007</v>
      </c>
      <c r="N716" s="14">
        <f>NurseSub24[[#This Row],[Additional Hours Needed to Get to 24]]*NurseSub24[[#This Row],[Hourly Wage Differential RN vs LPN]]</f>
        <v>93.620311111111121</v>
      </c>
    </row>
    <row r="717" spans="1:14" x14ac:dyDescent="0.35">
      <c r="A717" t="s">
        <v>18645</v>
      </c>
      <c r="B717" t="s">
        <v>11132</v>
      </c>
      <c r="C717" t="s">
        <v>17874</v>
      </c>
      <c r="D717" t="s">
        <v>20032</v>
      </c>
      <c r="E717" s="2">
        <v>114</v>
      </c>
      <c r="F717" s="2">
        <v>3.2227378167641323</v>
      </c>
      <c r="G717" s="2">
        <v>2.7926959064327481</v>
      </c>
      <c r="H717" s="2">
        <v>0.11160916179337232</v>
      </c>
      <c r="I717" s="2">
        <v>4.9476608187134501E-2</v>
      </c>
      <c r="J717" s="2">
        <v>12.723444444444445</v>
      </c>
      <c r="K717" s="2">
        <v>12.723444444444445</v>
      </c>
      <c r="L717" s="2">
        <f>24-NurseSub24[[#This Row],[Total RN Hours  (*Adjusted for 8 minimum)]]</f>
        <v>11.276555555555555</v>
      </c>
      <c r="M717" s="14">
        <v>8.3000000000000007</v>
      </c>
      <c r="N717" s="14">
        <f>NurseSub24[[#This Row],[Additional Hours Needed to Get to 24]]*NurseSub24[[#This Row],[Hourly Wage Differential RN vs LPN]]</f>
        <v>93.595411111111119</v>
      </c>
    </row>
    <row r="718" spans="1:14" x14ac:dyDescent="0.35">
      <c r="A718" t="s">
        <v>18605</v>
      </c>
      <c r="B718" t="s">
        <v>12305</v>
      </c>
      <c r="C718" t="s">
        <v>14008</v>
      </c>
      <c r="D718" t="s">
        <v>18793</v>
      </c>
      <c r="E718" s="2">
        <v>49.93333333333333</v>
      </c>
      <c r="F718" s="2">
        <v>4.0409101023587004</v>
      </c>
      <c r="G718" s="2">
        <v>3.8178304405874504</v>
      </c>
      <c r="H718" s="2">
        <v>0.25514686248331109</v>
      </c>
      <c r="I718" s="2">
        <v>0.14299732977303073</v>
      </c>
      <c r="J718" s="2">
        <v>12.740333333333332</v>
      </c>
      <c r="K718" s="2">
        <v>12.740333333333332</v>
      </c>
      <c r="L718" s="2">
        <f>24-NurseSub24[[#This Row],[Total RN Hours  (*Adjusted for 8 minimum)]]</f>
        <v>11.259666666666668</v>
      </c>
      <c r="M718" s="14">
        <v>8.3000000000000007</v>
      </c>
      <c r="N718" s="14">
        <f>NurseSub24[[#This Row],[Additional Hours Needed to Get to 24]]*NurseSub24[[#This Row],[Hourly Wage Differential RN vs LPN]]</f>
        <v>93.455233333333354</v>
      </c>
    </row>
    <row r="719" spans="1:14" x14ac:dyDescent="0.35">
      <c r="A719" t="s">
        <v>18626</v>
      </c>
      <c r="B719" t="s">
        <v>6575</v>
      </c>
      <c r="C719" t="s">
        <v>16330</v>
      </c>
      <c r="D719" t="s">
        <v>18654</v>
      </c>
      <c r="E719" s="2">
        <v>64.088888888888889</v>
      </c>
      <c r="F719" s="2">
        <v>1.752903952843273</v>
      </c>
      <c r="G719" s="2">
        <v>1.752903952843273</v>
      </c>
      <c r="H719" s="2">
        <v>0.19889909847434117</v>
      </c>
      <c r="I719" s="2">
        <v>0.19889909847434117</v>
      </c>
      <c r="J719" s="2">
        <v>12.747222222222222</v>
      </c>
      <c r="K719" s="2">
        <v>12.747222222222222</v>
      </c>
      <c r="L719" s="2">
        <f>24-NurseSub24[[#This Row],[Total RN Hours  (*Adjusted for 8 minimum)]]</f>
        <v>11.252777777777778</v>
      </c>
      <c r="M719" s="14">
        <v>8.3000000000000007</v>
      </c>
      <c r="N719" s="14">
        <f>NurseSub24[[#This Row],[Additional Hours Needed to Get to 24]]*NurseSub24[[#This Row],[Hourly Wage Differential RN vs LPN]]</f>
        <v>93.398055555555572</v>
      </c>
    </row>
    <row r="720" spans="1:14" x14ac:dyDescent="0.35">
      <c r="A720" t="s">
        <v>18611</v>
      </c>
      <c r="B720" t="s">
        <v>2430</v>
      </c>
      <c r="C720" t="s">
        <v>14479</v>
      </c>
      <c r="D720" t="s">
        <v>18710</v>
      </c>
      <c r="E720" s="2">
        <v>53.955555555555556</v>
      </c>
      <c r="F720" s="2">
        <v>3.2995984349258642</v>
      </c>
      <c r="G720" s="2">
        <v>3.1011470345963756</v>
      </c>
      <c r="H720" s="2">
        <v>0.23643327841845141</v>
      </c>
      <c r="I720" s="2">
        <v>0.15779036243822078</v>
      </c>
      <c r="J720" s="2">
        <v>12.75688888888889</v>
      </c>
      <c r="K720" s="2">
        <v>12.75688888888889</v>
      </c>
      <c r="L720" s="2">
        <f>24-NurseSub24[[#This Row],[Total RN Hours  (*Adjusted for 8 minimum)]]</f>
        <v>11.24311111111111</v>
      </c>
      <c r="M720" s="14">
        <v>8.3000000000000007</v>
      </c>
      <c r="N720" s="14">
        <f>NurseSub24[[#This Row],[Additional Hours Needed to Get to 24]]*NurseSub24[[#This Row],[Hourly Wage Differential RN vs LPN]]</f>
        <v>93.317822222222219</v>
      </c>
    </row>
    <row r="721" spans="1:14" x14ac:dyDescent="0.35">
      <c r="A721" t="s">
        <v>18605</v>
      </c>
      <c r="B721" t="s">
        <v>20932</v>
      </c>
      <c r="C721" t="s">
        <v>14073</v>
      </c>
      <c r="D721" t="s">
        <v>18805</v>
      </c>
      <c r="E721" s="2">
        <v>53.177777777777777</v>
      </c>
      <c r="F721" s="2">
        <v>4.0405119097367326</v>
      </c>
      <c r="G721" s="2">
        <v>3.703069368992896</v>
      </c>
      <c r="H721" s="2">
        <v>0.24001044713748432</v>
      </c>
      <c r="I721" s="2">
        <v>0.13136021730045966</v>
      </c>
      <c r="J721" s="2">
        <v>12.763222222222222</v>
      </c>
      <c r="K721" s="2">
        <v>12.763222222222222</v>
      </c>
      <c r="L721" s="2">
        <f>24-NurseSub24[[#This Row],[Total RN Hours  (*Adjusted for 8 minimum)]]</f>
        <v>11.236777777777778</v>
      </c>
      <c r="M721" s="14">
        <v>8.3000000000000007</v>
      </c>
      <c r="N721" s="14">
        <f>NurseSub24[[#This Row],[Additional Hours Needed to Get to 24]]*NurseSub24[[#This Row],[Hourly Wage Differential RN vs LPN]]</f>
        <v>93.265255555555569</v>
      </c>
    </row>
    <row r="722" spans="1:14" x14ac:dyDescent="0.35">
      <c r="A722" t="s">
        <v>18645</v>
      </c>
      <c r="B722" t="s">
        <v>11250</v>
      </c>
      <c r="C722" t="s">
        <v>17925</v>
      </c>
      <c r="D722" t="s">
        <v>20017</v>
      </c>
      <c r="E722" s="2">
        <v>73.388888888888886</v>
      </c>
      <c r="F722" s="2">
        <v>3.3379999999999996</v>
      </c>
      <c r="G722" s="2">
        <v>2.9836169568508701</v>
      </c>
      <c r="H722" s="2">
        <v>0.17394852384557152</v>
      </c>
      <c r="I722" s="2">
        <v>7.0466313398940203E-2</v>
      </c>
      <c r="J722" s="2">
        <v>12.765888888888888</v>
      </c>
      <c r="K722" s="2">
        <v>12.765888888888888</v>
      </c>
      <c r="L722" s="2">
        <f>24-NurseSub24[[#This Row],[Total RN Hours  (*Adjusted for 8 minimum)]]</f>
        <v>11.234111111111112</v>
      </c>
      <c r="M722" s="14">
        <v>8.3000000000000007</v>
      </c>
      <c r="N722" s="14">
        <f>NurseSub24[[#This Row],[Additional Hours Needed to Get to 24]]*NurseSub24[[#This Row],[Hourly Wage Differential RN vs LPN]]</f>
        <v>93.24312222222224</v>
      </c>
    </row>
    <row r="723" spans="1:14" x14ac:dyDescent="0.35">
      <c r="A723" t="s">
        <v>18645</v>
      </c>
      <c r="B723" t="s">
        <v>13304</v>
      </c>
      <c r="C723" t="s">
        <v>18498</v>
      </c>
      <c r="D723" t="s">
        <v>18997</v>
      </c>
      <c r="E723" s="2">
        <v>104.78888888888889</v>
      </c>
      <c r="F723" s="2">
        <v>3.2817728766832781</v>
      </c>
      <c r="G723" s="2">
        <v>3.2267415968614146</v>
      </c>
      <c r="H723" s="2">
        <v>0.12183225532817303</v>
      </c>
      <c r="I723" s="2">
        <v>6.6800975506308979E-2</v>
      </c>
      <c r="J723" s="2">
        <v>12.766666666666666</v>
      </c>
      <c r="K723" s="2">
        <v>12.766666666666666</v>
      </c>
      <c r="L723" s="2">
        <f>24-NurseSub24[[#This Row],[Total RN Hours  (*Adjusted for 8 minimum)]]</f>
        <v>11.233333333333334</v>
      </c>
      <c r="M723" s="14">
        <v>8.3000000000000007</v>
      </c>
      <c r="N723" s="14">
        <f>NurseSub24[[#This Row],[Additional Hours Needed to Get to 24]]*NurseSub24[[#This Row],[Hourly Wage Differential RN vs LPN]]</f>
        <v>93.236666666666679</v>
      </c>
    </row>
    <row r="724" spans="1:14" x14ac:dyDescent="0.35">
      <c r="A724" t="s">
        <v>18636</v>
      </c>
      <c r="B724" t="s">
        <v>9282</v>
      </c>
      <c r="C724" t="s">
        <v>17140</v>
      </c>
      <c r="D724" t="s">
        <v>19111</v>
      </c>
      <c r="E724" s="2">
        <v>29.522222222222222</v>
      </c>
      <c r="F724" s="2">
        <v>3.7394617990214529</v>
      </c>
      <c r="G724" s="2">
        <v>3.5620060218291307</v>
      </c>
      <c r="H724" s="2">
        <v>0.4328189687617614</v>
      </c>
      <c r="I724" s="2">
        <v>0.25536319156943921</v>
      </c>
      <c r="J724" s="2">
        <v>12.777777777777779</v>
      </c>
      <c r="K724" s="2">
        <v>12.777777777777779</v>
      </c>
      <c r="L724" s="2">
        <f>24-NurseSub24[[#This Row],[Total RN Hours  (*Adjusted for 8 minimum)]]</f>
        <v>11.222222222222221</v>
      </c>
      <c r="M724" s="14">
        <v>8.3000000000000007</v>
      </c>
      <c r="N724" s="14">
        <f>NurseSub24[[#This Row],[Additional Hours Needed to Get to 24]]*NurseSub24[[#This Row],[Hourly Wage Differential RN vs LPN]]</f>
        <v>93.144444444444446</v>
      </c>
    </row>
    <row r="725" spans="1:14" x14ac:dyDescent="0.35">
      <c r="A725" t="s">
        <v>18642</v>
      </c>
      <c r="B725" t="s">
        <v>10627</v>
      </c>
      <c r="C725" t="s">
        <v>14369</v>
      </c>
      <c r="D725" t="s">
        <v>19944</v>
      </c>
      <c r="E725" s="2">
        <v>39.56666666666667</v>
      </c>
      <c r="F725" s="2">
        <v>3.0728952541420949</v>
      </c>
      <c r="G725" s="2">
        <v>2.7538837405223249</v>
      </c>
      <c r="H725" s="2">
        <v>0.32315641673687162</v>
      </c>
      <c r="I725" s="2">
        <v>0.14792474024150518</v>
      </c>
      <c r="J725" s="2">
        <v>12.786222222222221</v>
      </c>
      <c r="K725" s="2">
        <v>12.786222222222221</v>
      </c>
      <c r="L725" s="2">
        <f>24-NurseSub24[[#This Row],[Total RN Hours  (*Adjusted for 8 minimum)]]</f>
        <v>11.213777777777779</v>
      </c>
      <c r="M725" s="14">
        <v>8.3000000000000007</v>
      </c>
      <c r="N725" s="14">
        <f>NurseSub24[[#This Row],[Additional Hours Needed to Get to 24]]*NurseSub24[[#This Row],[Hourly Wage Differential RN vs LPN]]</f>
        <v>93.07435555555557</v>
      </c>
    </row>
    <row r="726" spans="1:14" x14ac:dyDescent="0.35">
      <c r="A726" t="s">
        <v>18645</v>
      </c>
      <c r="B726" t="s">
        <v>12966</v>
      </c>
      <c r="C726" t="s">
        <v>18492</v>
      </c>
      <c r="D726" t="s">
        <v>20285</v>
      </c>
      <c r="E726" s="2">
        <v>58.87777777777778</v>
      </c>
      <c r="F726" s="2">
        <v>2.6893942253255325</v>
      </c>
      <c r="G726" s="2">
        <v>2.3177995848273256</v>
      </c>
      <c r="H726" s="2">
        <v>0.21717493866767312</v>
      </c>
      <c r="I726" s="2">
        <v>0.11038120400075485</v>
      </c>
      <c r="J726" s="2">
        <v>12.786777777777777</v>
      </c>
      <c r="K726" s="2">
        <v>12.786777777777777</v>
      </c>
      <c r="L726" s="2">
        <f>24-NurseSub24[[#This Row],[Total RN Hours  (*Adjusted for 8 minimum)]]</f>
        <v>11.213222222222223</v>
      </c>
      <c r="M726" s="14">
        <v>8.3000000000000007</v>
      </c>
      <c r="N726" s="14">
        <f>NurseSub24[[#This Row],[Additional Hours Needed to Get to 24]]*NurseSub24[[#This Row],[Hourly Wage Differential RN vs LPN]]</f>
        <v>93.069744444444453</v>
      </c>
    </row>
    <row r="727" spans="1:14" x14ac:dyDescent="0.35">
      <c r="A727" t="s">
        <v>18637</v>
      </c>
      <c r="B727" t="s">
        <v>21299</v>
      </c>
      <c r="C727" t="s">
        <v>17316</v>
      </c>
      <c r="D727" t="s">
        <v>19836</v>
      </c>
      <c r="E727" s="2">
        <v>61.822222222222223</v>
      </c>
      <c r="F727" s="2">
        <v>3.7946441409058225</v>
      </c>
      <c r="G727" s="2">
        <v>3.6981308411214955</v>
      </c>
      <c r="H727" s="2">
        <v>0.20686915887850468</v>
      </c>
      <c r="I727" s="2">
        <v>0.11035585909417685</v>
      </c>
      <c r="J727" s="2">
        <v>12.789111111111112</v>
      </c>
      <c r="K727" s="2">
        <v>12.789111111111112</v>
      </c>
      <c r="L727" s="2">
        <f>24-NurseSub24[[#This Row],[Total RN Hours  (*Adjusted for 8 minimum)]]</f>
        <v>11.210888888888888</v>
      </c>
      <c r="M727" s="14">
        <v>8.3000000000000007</v>
      </c>
      <c r="N727" s="14">
        <f>NurseSub24[[#This Row],[Additional Hours Needed to Get to 24]]*NurseSub24[[#This Row],[Hourly Wage Differential RN vs LPN]]</f>
        <v>93.050377777777783</v>
      </c>
    </row>
    <row r="728" spans="1:14" x14ac:dyDescent="0.35">
      <c r="A728" t="s">
        <v>18645</v>
      </c>
      <c r="B728" t="s">
        <v>13444</v>
      </c>
      <c r="C728" t="s">
        <v>17930</v>
      </c>
      <c r="D728" t="s">
        <v>19978</v>
      </c>
      <c r="E728" s="2">
        <v>70.922222222222217</v>
      </c>
      <c r="F728" s="2">
        <v>1.8559110136299544</v>
      </c>
      <c r="G728" s="2">
        <v>1.4365126116246278</v>
      </c>
      <c r="H728" s="2">
        <v>0.18038383205389319</v>
      </c>
      <c r="I728" s="2">
        <v>2.2288892370358769E-2</v>
      </c>
      <c r="J728" s="2">
        <v>12.793222222222223</v>
      </c>
      <c r="K728" s="2">
        <v>12.793222222222223</v>
      </c>
      <c r="L728" s="2">
        <f>24-NurseSub24[[#This Row],[Total RN Hours  (*Adjusted for 8 minimum)]]</f>
        <v>11.206777777777777</v>
      </c>
      <c r="M728" s="14">
        <v>8.3000000000000007</v>
      </c>
      <c r="N728" s="14">
        <f>NurseSub24[[#This Row],[Additional Hours Needed to Get to 24]]*NurseSub24[[#This Row],[Hourly Wage Differential RN vs LPN]]</f>
        <v>93.01625555555556</v>
      </c>
    </row>
    <row r="729" spans="1:14" x14ac:dyDescent="0.35">
      <c r="A729" t="s">
        <v>18605</v>
      </c>
      <c r="B729" t="s">
        <v>684</v>
      </c>
      <c r="C729" t="s">
        <v>12055</v>
      </c>
      <c r="D729" t="s">
        <v>18803</v>
      </c>
      <c r="E729" s="2">
        <v>47.666666666666664</v>
      </c>
      <c r="F729" s="2">
        <v>4.5893449883449886</v>
      </c>
      <c r="G729" s="2">
        <v>4.3522354312354317</v>
      </c>
      <c r="H729" s="2">
        <v>0.26841958041958042</v>
      </c>
      <c r="I729" s="2">
        <v>0.15816317016317016</v>
      </c>
      <c r="J729" s="2">
        <v>12.794666666666666</v>
      </c>
      <c r="K729" s="2">
        <v>12.794666666666666</v>
      </c>
      <c r="L729" s="2">
        <f>24-NurseSub24[[#This Row],[Total RN Hours  (*Adjusted for 8 minimum)]]</f>
        <v>11.205333333333334</v>
      </c>
      <c r="M729" s="14">
        <v>8.3000000000000007</v>
      </c>
      <c r="N729" s="14">
        <f>NurseSub24[[#This Row],[Additional Hours Needed to Get to 24]]*NurseSub24[[#This Row],[Hourly Wage Differential RN vs LPN]]</f>
        <v>93.00426666666668</v>
      </c>
    </row>
    <row r="730" spans="1:14" x14ac:dyDescent="0.35">
      <c r="A730" t="s">
        <v>18619</v>
      </c>
      <c r="B730" t="s">
        <v>4676</v>
      </c>
      <c r="C730" t="s">
        <v>15537</v>
      </c>
      <c r="D730" t="s">
        <v>19319</v>
      </c>
      <c r="E730" s="2">
        <v>25.144444444444446</v>
      </c>
      <c r="F730" s="2">
        <v>4.2166813963764911</v>
      </c>
      <c r="G730" s="2">
        <v>3.7711268228015902</v>
      </c>
      <c r="H730" s="2">
        <v>0.50888643393725141</v>
      </c>
      <c r="I730" s="2">
        <v>0.27910296067167473</v>
      </c>
      <c r="J730" s="2">
        <v>12.795666666666666</v>
      </c>
      <c r="K730" s="2">
        <v>12.795666666666666</v>
      </c>
      <c r="L730" s="2">
        <f>24-NurseSub24[[#This Row],[Total RN Hours  (*Adjusted for 8 minimum)]]</f>
        <v>11.204333333333334</v>
      </c>
      <c r="M730" s="14">
        <v>8.3000000000000007</v>
      </c>
      <c r="N730" s="14">
        <f>NurseSub24[[#This Row],[Additional Hours Needed to Get to 24]]*NurseSub24[[#This Row],[Hourly Wage Differential RN vs LPN]]</f>
        <v>92.995966666666689</v>
      </c>
    </row>
    <row r="731" spans="1:14" x14ac:dyDescent="0.35">
      <c r="A731" t="s">
        <v>18645</v>
      </c>
      <c r="B731" t="s">
        <v>12844</v>
      </c>
      <c r="C731" t="s">
        <v>18449</v>
      </c>
      <c r="D731" t="s">
        <v>20269</v>
      </c>
      <c r="E731" s="2">
        <v>55.788888888888891</v>
      </c>
      <c r="F731" s="2">
        <v>3.1169667396932881</v>
      </c>
      <c r="G731" s="2">
        <v>2.778801035650269</v>
      </c>
      <c r="H731" s="2">
        <v>0.2294582752439753</v>
      </c>
      <c r="I731" s="2">
        <v>0.18134634534953195</v>
      </c>
      <c r="J731" s="2">
        <v>12.801222222222222</v>
      </c>
      <c r="K731" s="2">
        <v>12.801222222222222</v>
      </c>
      <c r="L731" s="2">
        <f>24-NurseSub24[[#This Row],[Total RN Hours  (*Adjusted for 8 minimum)]]</f>
        <v>11.198777777777778</v>
      </c>
      <c r="M731" s="14">
        <v>8.3000000000000007</v>
      </c>
      <c r="N731" s="14">
        <f>NurseSub24[[#This Row],[Additional Hours Needed to Get to 24]]*NurseSub24[[#This Row],[Hourly Wage Differential RN vs LPN]]</f>
        <v>92.949855555555558</v>
      </c>
    </row>
    <row r="732" spans="1:14" x14ac:dyDescent="0.35">
      <c r="A732" t="s">
        <v>18610</v>
      </c>
      <c r="B732" t="s">
        <v>1974</v>
      </c>
      <c r="C732" t="s">
        <v>13661</v>
      </c>
      <c r="D732" t="s">
        <v>18678</v>
      </c>
      <c r="E732" s="2">
        <v>45.211111111111109</v>
      </c>
      <c r="F732" s="2">
        <v>3.4673875645121655</v>
      </c>
      <c r="G732" s="2">
        <v>3.3435242074219707</v>
      </c>
      <c r="H732" s="2">
        <v>0.28315556647825019</v>
      </c>
      <c r="I732" s="2">
        <v>0.15929220938805602</v>
      </c>
      <c r="J732" s="2">
        <v>12.801777777777776</v>
      </c>
      <c r="K732" s="2">
        <v>12.801777777777776</v>
      </c>
      <c r="L732" s="2">
        <f>24-NurseSub24[[#This Row],[Total RN Hours  (*Adjusted for 8 minimum)]]</f>
        <v>11.198222222222224</v>
      </c>
      <c r="M732" s="14">
        <v>8.3000000000000007</v>
      </c>
      <c r="N732" s="14">
        <f>NurseSub24[[#This Row],[Additional Hours Needed to Get to 24]]*NurseSub24[[#This Row],[Hourly Wage Differential RN vs LPN]]</f>
        <v>92.945244444444469</v>
      </c>
    </row>
    <row r="733" spans="1:14" x14ac:dyDescent="0.35">
      <c r="A733" t="s">
        <v>18645</v>
      </c>
      <c r="B733" t="s">
        <v>11284</v>
      </c>
      <c r="C733" t="s">
        <v>17933</v>
      </c>
      <c r="D733" t="s">
        <v>20066</v>
      </c>
      <c r="E733" s="2">
        <v>28.777777777777779</v>
      </c>
      <c r="F733" s="2">
        <v>4.177069498069498</v>
      </c>
      <c r="G733" s="2">
        <v>3.9994633204633208</v>
      </c>
      <c r="H733" s="2">
        <v>0.4451119691119691</v>
      </c>
      <c r="I733" s="2">
        <v>0.26750579150579151</v>
      </c>
      <c r="J733" s="2">
        <v>12.809333333333333</v>
      </c>
      <c r="K733" s="2">
        <v>12.809333333333333</v>
      </c>
      <c r="L733" s="2">
        <f>24-NurseSub24[[#This Row],[Total RN Hours  (*Adjusted for 8 minimum)]]</f>
        <v>11.190666666666667</v>
      </c>
      <c r="M733" s="14">
        <v>8.3000000000000007</v>
      </c>
      <c r="N733" s="14">
        <f>NurseSub24[[#This Row],[Additional Hours Needed to Get to 24]]*NurseSub24[[#This Row],[Hourly Wage Differential RN vs LPN]]</f>
        <v>92.882533333333342</v>
      </c>
    </row>
    <row r="734" spans="1:14" x14ac:dyDescent="0.35">
      <c r="A734" t="s">
        <v>18614</v>
      </c>
      <c r="B734" t="s">
        <v>2756</v>
      </c>
      <c r="C734" t="s">
        <v>13823</v>
      </c>
      <c r="D734" t="s">
        <v>19091</v>
      </c>
      <c r="E734" s="2">
        <v>30.777777777777779</v>
      </c>
      <c r="F734" s="2">
        <v>3.5739097472924186</v>
      </c>
      <c r="G734" s="2">
        <v>3.2534007220216608</v>
      </c>
      <c r="H734" s="2">
        <v>0.41624909747292416</v>
      </c>
      <c r="I734" s="2">
        <v>0.22852346570397111</v>
      </c>
      <c r="J734" s="2">
        <v>12.811222222222222</v>
      </c>
      <c r="K734" s="2">
        <v>12.811222222222222</v>
      </c>
      <c r="L734" s="2">
        <f>24-NurseSub24[[#This Row],[Total RN Hours  (*Adjusted for 8 minimum)]]</f>
        <v>11.188777777777778</v>
      </c>
      <c r="M734" s="14">
        <v>8.3000000000000007</v>
      </c>
      <c r="N734" s="14">
        <f>NurseSub24[[#This Row],[Additional Hours Needed to Get to 24]]*NurseSub24[[#This Row],[Hourly Wage Differential RN vs LPN]]</f>
        <v>92.86685555555556</v>
      </c>
    </row>
    <row r="735" spans="1:14" x14ac:dyDescent="0.35">
      <c r="A735" t="s">
        <v>18626</v>
      </c>
      <c r="B735" t="s">
        <v>6827</v>
      </c>
      <c r="C735" t="s">
        <v>16421</v>
      </c>
      <c r="D735" t="s">
        <v>19461</v>
      </c>
      <c r="E735" s="2">
        <v>36</v>
      </c>
      <c r="F735" s="2">
        <v>3.0220802469135801</v>
      </c>
      <c r="G735" s="2">
        <v>2.8206913580246908</v>
      </c>
      <c r="H735" s="2">
        <v>0.35601851851851851</v>
      </c>
      <c r="I735" s="2">
        <v>0.15462962962962962</v>
      </c>
      <c r="J735" s="2">
        <v>12.816666666666666</v>
      </c>
      <c r="K735" s="2">
        <v>12.816666666666666</v>
      </c>
      <c r="L735" s="2">
        <f>24-NurseSub24[[#This Row],[Total RN Hours  (*Adjusted for 8 minimum)]]</f>
        <v>11.183333333333334</v>
      </c>
      <c r="M735" s="14">
        <v>8.3000000000000007</v>
      </c>
      <c r="N735" s="14">
        <f>NurseSub24[[#This Row],[Additional Hours Needed to Get to 24]]*NurseSub24[[#This Row],[Hourly Wage Differential RN vs LPN]]</f>
        <v>92.821666666666673</v>
      </c>
    </row>
    <row r="736" spans="1:14" x14ac:dyDescent="0.35">
      <c r="A736" t="s">
        <v>18617</v>
      </c>
      <c r="B736" t="s">
        <v>4264</v>
      </c>
      <c r="C736" t="s">
        <v>15365</v>
      </c>
      <c r="D736" t="s">
        <v>19235</v>
      </c>
      <c r="E736" s="2">
        <v>37.344444444444441</v>
      </c>
      <c r="F736" s="2">
        <v>4.3547218089854214</v>
      </c>
      <c r="G736" s="2">
        <v>4.3547218089854214</v>
      </c>
      <c r="H736" s="2">
        <v>0.34341565010413572</v>
      </c>
      <c r="I736" s="2">
        <v>0.34341565010413572</v>
      </c>
      <c r="J736" s="2">
        <v>12.824666666666667</v>
      </c>
      <c r="K736" s="2">
        <v>12.824666666666667</v>
      </c>
      <c r="L736" s="2">
        <f>24-NurseSub24[[#This Row],[Total RN Hours  (*Adjusted for 8 minimum)]]</f>
        <v>11.175333333333333</v>
      </c>
      <c r="M736" s="14">
        <v>8.3000000000000007</v>
      </c>
      <c r="N736" s="14">
        <f>NurseSub24[[#This Row],[Additional Hours Needed to Get to 24]]*NurseSub24[[#This Row],[Hourly Wage Differential RN vs LPN]]</f>
        <v>92.755266666666671</v>
      </c>
    </row>
    <row r="737" spans="1:14" x14ac:dyDescent="0.35">
      <c r="A737" t="s">
        <v>18645</v>
      </c>
      <c r="B737" t="s">
        <v>12951</v>
      </c>
      <c r="C737" t="s">
        <v>14725</v>
      </c>
      <c r="D737" t="s">
        <v>18843</v>
      </c>
      <c r="E737" s="2">
        <v>84.666666666666671</v>
      </c>
      <c r="F737" s="2">
        <v>3.447549868766405</v>
      </c>
      <c r="G737" s="2">
        <v>3.1307165354330708</v>
      </c>
      <c r="H737" s="2">
        <v>0.15155380577427821</v>
      </c>
      <c r="I737" s="2">
        <v>5.9316272965879262E-2</v>
      </c>
      <c r="J737" s="2">
        <v>12.831555555555557</v>
      </c>
      <c r="K737" s="2">
        <v>12.831555555555557</v>
      </c>
      <c r="L737" s="2">
        <f>24-NurseSub24[[#This Row],[Total RN Hours  (*Adjusted for 8 minimum)]]</f>
        <v>11.168444444444443</v>
      </c>
      <c r="M737" s="14">
        <v>8.3000000000000007</v>
      </c>
      <c r="N737" s="14">
        <f>NurseSub24[[#This Row],[Additional Hours Needed to Get to 24]]*NurseSub24[[#This Row],[Hourly Wage Differential RN vs LPN]]</f>
        <v>92.69808888888889</v>
      </c>
    </row>
    <row r="738" spans="1:14" x14ac:dyDescent="0.35">
      <c r="A738" t="s">
        <v>18637</v>
      </c>
      <c r="B738" t="s">
        <v>9533</v>
      </c>
      <c r="C738" t="s">
        <v>17325</v>
      </c>
      <c r="D738" t="s">
        <v>19848</v>
      </c>
      <c r="E738" s="2">
        <v>40.788888888888891</v>
      </c>
      <c r="F738" s="2">
        <v>3.8411740670117132</v>
      </c>
      <c r="G738" s="2">
        <v>3.6023426859166441</v>
      </c>
      <c r="H738" s="2">
        <v>0.31476436938163987</v>
      </c>
      <c r="I738" s="2">
        <v>7.5932988286570413E-2</v>
      </c>
      <c r="J738" s="2">
        <v>12.838888888888889</v>
      </c>
      <c r="K738" s="2">
        <v>12.838888888888889</v>
      </c>
      <c r="L738" s="2">
        <f>24-NurseSub24[[#This Row],[Total RN Hours  (*Adjusted for 8 minimum)]]</f>
        <v>11.161111111111111</v>
      </c>
      <c r="M738" s="14">
        <v>8.3000000000000007</v>
      </c>
      <c r="N738" s="14">
        <f>NurseSub24[[#This Row],[Additional Hours Needed to Get to 24]]*NurseSub24[[#This Row],[Hourly Wage Differential RN vs LPN]]</f>
        <v>92.637222222222235</v>
      </c>
    </row>
    <row r="739" spans="1:14" x14ac:dyDescent="0.35">
      <c r="A739" t="s">
        <v>18626</v>
      </c>
      <c r="B739" t="s">
        <v>6738</v>
      </c>
      <c r="C739" t="s">
        <v>14502</v>
      </c>
      <c r="D739" t="s">
        <v>18773</v>
      </c>
      <c r="E739" s="2">
        <v>16.2</v>
      </c>
      <c r="F739" s="2">
        <v>5.9495541838134445</v>
      </c>
      <c r="G739" s="2">
        <v>5.2592112482853235</v>
      </c>
      <c r="H739" s="2">
        <v>0.7928943758573388</v>
      </c>
      <c r="I739" s="2">
        <v>0.4995130315500686</v>
      </c>
      <c r="J739" s="2">
        <v>12.844888888888889</v>
      </c>
      <c r="K739" s="2">
        <v>12.844888888888889</v>
      </c>
      <c r="L739" s="2">
        <f>24-NurseSub24[[#This Row],[Total RN Hours  (*Adjusted for 8 minimum)]]</f>
        <v>11.155111111111111</v>
      </c>
      <c r="M739" s="14">
        <v>8.3000000000000007</v>
      </c>
      <c r="N739" s="14">
        <f>NurseSub24[[#This Row],[Additional Hours Needed to Get to 24]]*NurseSub24[[#This Row],[Hourly Wage Differential RN vs LPN]]</f>
        <v>92.58742222222223</v>
      </c>
    </row>
    <row r="740" spans="1:14" x14ac:dyDescent="0.35">
      <c r="A740" t="s">
        <v>18626</v>
      </c>
      <c r="B740" t="s">
        <v>6823</v>
      </c>
      <c r="C740" t="s">
        <v>16420</v>
      </c>
      <c r="D740" t="s">
        <v>18926</v>
      </c>
      <c r="E740" s="2">
        <v>45.455555555555556</v>
      </c>
      <c r="F740" s="2">
        <v>3.0941701295526762</v>
      </c>
      <c r="G740" s="2">
        <v>2.8588975800537768</v>
      </c>
      <c r="H740" s="2">
        <v>0.28293815692984597</v>
      </c>
      <c r="I740" s="2">
        <v>4.7665607430945979E-2</v>
      </c>
      <c r="J740" s="2">
        <v>12.861111111111111</v>
      </c>
      <c r="K740" s="2">
        <v>12.861111111111111</v>
      </c>
      <c r="L740" s="2">
        <f>24-NurseSub24[[#This Row],[Total RN Hours  (*Adjusted for 8 minimum)]]</f>
        <v>11.138888888888889</v>
      </c>
      <c r="M740" s="14">
        <v>8.3000000000000007</v>
      </c>
      <c r="N740" s="14">
        <f>NurseSub24[[#This Row],[Additional Hours Needed to Get to 24]]*NurseSub24[[#This Row],[Hourly Wage Differential RN vs LPN]]</f>
        <v>92.452777777777783</v>
      </c>
    </row>
    <row r="741" spans="1:14" x14ac:dyDescent="0.35">
      <c r="A741" t="s">
        <v>18614</v>
      </c>
      <c r="B741" t="s">
        <v>3165</v>
      </c>
      <c r="C741" t="s">
        <v>14928</v>
      </c>
      <c r="D741" t="s">
        <v>19103</v>
      </c>
      <c r="E741" s="2">
        <v>24.966666666666665</v>
      </c>
      <c r="F741" s="2">
        <v>4.1357187360925689</v>
      </c>
      <c r="G741" s="2">
        <v>3.8504494882064977</v>
      </c>
      <c r="H741" s="2">
        <v>0.51533155318202051</v>
      </c>
      <c r="I741" s="2">
        <v>0.2300623052959502</v>
      </c>
      <c r="J741" s="2">
        <v>12.866111111111111</v>
      </c>
      <c r="K741" s="2">
        <v>12.866111111111111</v>
      </c>
      <c r="L741" s="2">
        <f>24-NurseSub24[[#This Row],[Total RN Hours  (*Adjusted for 8 minimum)]]</f>
        <v>11.133888888888889</v>
      </c>
      <c r="M741" s="14">
        <v>8.3000000000000007</v>
      </c>
      <c r="N741" s="14">
        <f>NurseSub24[[#This Row],[Additional Hours Needed to Get to 24]]*NurseSub24[[#This Row],[Hourly Wage Differential RN vs LPN]]</f>
        <v>92.411277777777784</v>
      </c>
    </row>
    <row r="742" spans="1:14" x14ac:dyDescent="0.35">
      <c r="A742" t="s">
        <v>18631</v>
      </c>
      <c r="B742" t="s">
        <v>7461</v>
      </c>
      <c r="C742" t="s">
        <v>14834</v>
      </c>
      <c r="D742" t="s">
        <v>18950</v>
      </c>
      <c r="E742" s="2">
        <v>30.677777777777777</v>
      </c>
      <c r="F742" s="2">
        <v>3.9844585295182902</v>
      </c>
      <c r="G742" s="2">
        <v>3.825635639261137</v>
      </c>
      <c r="H742" s="2">
        <v>0.41973560304237595</v>
      </c>
      <c r="I742" s="2">
        <v>0.26091271278522271</v>
      </c>
      <c r="J742" s="2">
        <v>12.876555555555555</v>
      </c>
      <c r="K742" s="2">
        <v>12.876555555555555</v>
      </c>
      <c r="L742" s="2">
        <f>24-NurseSub24[[#This Row],[Total RN Hours  (*Adjusted for 8 minimum)]]</f>
        <v>11.123444444444445</v>
      </c>
      <c r="M742" s="14">
        <v>8.3000000000000007</v>
      </c>
      <c r="N742" s="14">
        <f>NurseSub24[[#This Row],[Additional Hours Needed to Get to 24]]*NurseSub24[[#This Row],[Hourly Wage Differential RN vs LPN]]</f>
        <v>92.324588888888897</v>
      </c>
    </row>
    <row r="743" spans="1:14" x14ac:dyDescent="0.35">
      <c r="A743" t="s">
        <v>18626</v>
      </c>
      <c r="B743" t="s">
        <v>6805</v>
      </c>
      <c r="C743" t="s">
        <v>15302</v>
      </c>
      <c r="D743" t="s">
        <v>18654</v>
      </c>
      <c r="E743" s="2">
        <v>32.544444444444444</v>
      </c>
      <c r="F743" s="2">
        <v>3.8356094230112667</v>
      </c>
      <c r="G743" s="2">
        <v>3.5001707067258456</v>
      </c>
      <c r="H743" s="2">
        <v>0.39603960396039606</v>
      </c>
      <c r="I743" s="2">
        <v>6.0600887674974395E-2</v>
      </c>
      <c r="J743" s="2">
        <v>12.888888888888889</v>
      </c>
      <c r="K743" s="2">
        <v>12.888888888888889</v>
      </c>
      <c r="L743" s="2">
        <f>24-NurseSub24[[#This Row],[Total RN Hours  (*Adjusted for 8 minimum)]]</f>
        <v>11.111111111111111</v>
      </c>
      <c r="M743" s="14">
        <v>8.3000000000000007</v>
      </c>
      <c r="N743" s="14">
        <f>NurseSub24[[#This Row],[Additional Hours Needed to Get to 24]]*NurseSub24[[#This Row],[Hourly Wage Differential RN vs LPN]]</f>
        <v>92.222222222222229</v>
      </c>
    </row>
    <row r="744" spans="1:14" x14ac:dyDescent="0.35">
      <c r="A744" t="s">
        <v>18644</v>
      </c>
      <c r="B744" t="s">
        <v>10861</v>
      </c>
      <c r="C744" t="s">
        <v>17428</v>
      </c>
      <c r="D744" t="s">
        <v>18950</v>
      </c>
      <c r="E744" s="2">
        <v>58.611111111111114</v>
      </c>
      <c r="F744" s="2">
        <v>3.0268720379146914</v>
      </c>
      <c r="G744" s="2">
        <v>2.7872511848341226</v>
      </c>
      <c r="H744" s="2">
        <v>0.22019715639810422</v>
      </c>
      <c r="I744" s="2">
        <v>7.763791469194313E-2</v>
      </c>
      <c r="J744" s="2">
        <v>12.905999999999999</v>
      </c>
      <c r="K744" s="2">
        <v>12.905999999999999</v>
      </c>
      <c r="L744" s="2">
        <f>24-NurseSub24[[#This Row],[Total RN Hours  (*Adjusted for 8 minimum)]]</f>
        <v>11.094000000000001</v>
      </c>
      <c r="M744" s="14">
        <v>8.3000000000000007</v>
      </c>
      <c r="N744" s="14">
        <f>NurseSub24[[#This Row],[Additional Hours Needed to Get to 24]]*NurseSub24[[#This Row],[Hourly Wage Differential RN vs LPN]]</f>
        <v>92.080200000000019</v>
      </c>
    </row>
    <row r="745" spans="1:14" x14ac:dyDescent="0.35">
      <c r="A745" t="s">
        <v>18617</v>
      </c>
      <c r="B745" t="s">
        <v>4211</v>
      </c>
      <c r="C745" t="s">
        <v>15339</v>
      </c>
      <c r="D745" t="s">
        <v>19112</v>
      </c>
      <c r="E745" s="2">
        <v>38.655555555555559</v>
      </c>
      <c r="F745" s="2">
        <v>3.9706381144006895</v>
      </c>
      <c r="G745" s="2">
        <v>3.7571284851968954</v>
      </c>
      <c r="H745" s="2">
        <v>0.33394653636102328</v>
      </c>
      <c r="I745" s="2">
        <v>0.12043690715722909</v>
      </c>
      <c r="J745" s="2">
        <v>12.908888888888889</v>
      </c>
      <c r="K745" s="2">
        <v>12.908888888888889</v>
      </c>
      <c r="L745" s="2">
        <f>24-NurseSub24[[#This Row],[Total RN Hours  (*Adjusted for 8 minimum)]]</f>
        <v>11.091111111111111</v>
      </c>
      <c r="M745" s="14">
        <v>8.3000000000000007</v>
      </c>
      <c r="N745" s="14">
        <f>NurseSub24[[#This Row],[Additional Hours Needed to Get to 24]]*NurseSub24[[#This Row],[Hourly Wage Differential RN vs LPN]]</f>
        <v>92.056222222222232</v>
      </c>
    </row>
    <row r="746" spans="1:14" x14ac:dyDescent="0.35">
      <c r="A746" t="s">
        <v>18605</v>
      </c>
      <c r="B746" t="s">
        <v>12356</v>
      </c>
      <c r="C746" t="s">
        <v>14080</v>
      </c>
      <c r="D746" t="s">
        <v>18811</v>
      </c>
      <c r="E746" s="2">
        <v>92.922222222222217</v>
      </c>
      <c r="F746" s="2">
        <v>3.8596699748893939</v>
      </c>
      <c r="G746" s="2">
        <v>3.714370441229224</v>
      </c>
      <c r="H746" s="2">
        <v>0.13897166088724144</v>
      </c>
      <c r="I746" s="2">
        <v>0.13897166088724144</v>
      </c>
      <c r="J746" s="2">
        <v>12.913555555555556</v>
      </c>
      <c r="K746" s="2">
        <v>12.913555555555556</v>
      </c>
      <c r="L746" s="2">
        <f>24-NurseSub24[[#This Row],[Total RN Hours  (*Adjusted for 8 minimum)]]</f>
        <v>11.086444444444444</v>
      </c>
      <c r="M746" s="14">
        <v>8.3000000000000007</v>
      </c>
      <c r="N746" s="14">
        <f>NurseSub24[[#This Row],[Additional Hours Needed to Get to 24]]*NurseSub24[[#This Row],[Hourly Wage Differential RN vs LPN]]</f>
        <v>92.017488888888892</v>
      </c>
    </row>
    <row r="747" spans="1:14" x14ac:dyDescent="0.35">
      <c r="A747" t="s">
        <v>18637</v>
      </c>
      <c r="B747" t="s">
        <v>9691</v>
      </c>
      <c r="C747" t="s">
        <v>17393</v>
      </c>
      <c r="D747" t="s">
        <v>19221</v>
      </c>
      <c r="E747" s="2">
        <v>26.666666666666668</v>
      </c>
      <c r="F747" s="2">
        <v>3.2555583333333336</v>
      </c>
      <c r="G747" s="2">
        <v>3.0388916666666668</v>
      </c>
      <c r="H747" s="2">
        <v>0.48453333333333332</v>
      </c>
      <c r="I747" s="2">
        <v>0.26786666666666664</v>
      </c>
      <c r="J747" s="2">
        <v>12.920888888888889</v>
      </c>
      <c r="K747" s="2">
        <v>12.920888888888889</v>
      </c>
      <c r="L747" s="2">
        <f>24-NurseSub24[[#This Row],[Total RN Hours  (*Adjusted for 8 minimum)]]</f>
        <v>11.079111111111111</v>
      </c>
      <c r="M747" s="14">
        <v>8.3000000000000007</v>
      </c>
      <c r="N747" s="14">
        <f>NurseSub24[[#This Row],[Additional Hours Needed to Get to 24]]*NurseSub24[[#This Row],[Hourly Wage Differential RN vs LPN]]</f>
        <v>91.956622222222222</v>
      </c>
    </row>
    <row r="748" spans="1:14" x14ac:dyDescent="0.35">
      <c r="A748" t="s">
        <v>18637</v>
      </c>
      <c r="B748" t="s">
        <v>9629</v>
      </c>
      <c r="C748" t="s">
        <v>17341</v>
      </c>
      <c r="D748" t="s">
        <v>18911</v>
      </c>
      <c r="E748" s="2">
        <v>40.06666666666667</v>
      </c>
      <c r="F748" s="2">
        <v>3.4031724902939544</v>
      </c>
      <c r="G748" s="2">
        <v>3.2590543538546863</v>
      </c>
      <c r="H748" s="2">
        <v>0.32261508596783139</v>
      </c>
      <c r="I748" s="2">
        <v>0.17849694952856349</v>
      </c>
      <c r="J748" s="2">
        <v>12.926111111111112</v>
      </c>
      <c r="K748" s="2">
        <v>12.926111111111112</v>
      </c>
      <c r="L748" s="2">
        <f>24-NurseSub24[[#This Row],[Total RN Hours  (*Adjusted for 8 minimum)]]</f>
        <v>11.073888888888888</v>
      </c>
      <c r="M748" s="14">
        <v>8.3000000000000007</v>
      </c>
      <c r="N748" s="14">
        <f>NurseSub24[[#This Row],[Additional Hours Needed to Get to 24]]*NurseSub24[[#This Row],[Hourly Wage Differential RN vs LPN]]</f>
        <v>91.913277777777779</v>
      </c>
    </row>
    <row r="749" spans="1:14" x14ac:dyDescent="0.35">
      <c r="A749" t="s">
        <v>18614</v>
      </c>
      <c r="B749" t="s">
        <v>2732</v>
      </c>
      <c r="C749" t="s">
        <v>13873</v>
      </c>
      <c r="D749" t="s">
        <v>19079</v>
      </c>
      <c r="E749" s="2">
        <v>50.288888888888891</v>
      </c>
      <c r="F749" s="2">
        <v>3.7725916924436587</v>
      </c>
      <c r="G749" s="2">
        <v>3.4195205479452055</v>
      </c>
      <c r="H749" s="2">
        <v>0.25723596995139192</v>
      </c>
      <c r="I749" s="2">
        <v>0.11848210340256296</v>
      </c>
      <c r="J749" s="2">
        <v>12.93611111111111</v>
      </c>
      <c r="K749" s="2">
        <v>12.93611111111111</v>
      </c>
      <c r="L749" s="2">
        <f>24-NurseSub24[[#This Row],[Total RN Hours  (*Adjusted for 8 minimum)]]</f>
        <v>11.06388888888889</v>
      </c>
      <c r="M749" s="14">
        <v>8.3000000000000007</v>
      </c>
      <c r="N749" s="14">
        <f>NurseSub24[[#This Row],[Additional Hours Needed to Get to 24]]*NurseSub24[[#This Row],[Hourly Wage Differential RN vs LPN]]</f>
        <v>91.830277777777795</v>
      </c>
    </row>
    <row r="750" spans="1:14" x14ac:dyDescent="0.35">
      <c r="A750" t="s">
        <v>18626</v>
      </c>
      <c r="B750" t="s">
        <v>6722</v>
      </c>
      <c r="C750" t="s">
        <v>16397</v>
      </c>
      <c r="D750" t="s">
        <v>19461</v>
      </c>
      <c r="E750" s="2">
        <v>58.633333333333333</v>
      </c>
      <c r="F750" s="2">
        <v>2.669535721053629</v>
      </c>
      <c r="G750" s="2">
        <v>2.4231362516581392</v>
      </c>
      <c r="H750" s="2">
        <v>0.22062725033162783</v>
      </c>
      <c r="I750" s="2">
        <v>7.4426757627439832E-2</v>
      </c>
      <c r="J750" s="2">
        <v>12.936111111111112</v>
      </c>
      <c r="K750" s="2">
        <v>12.936111111111112</v>
      </c>
      <c r="L750" s="2">
        <f>24-NurseSub24[[#This Row],[Total RN Hours  (*Adjusted for 8 minimum)]]</f>
        <v>11.063888888888888</v>
      </c>
      <c r="M750" s="14">
        <v>8.3000000000000007</v>
      </c>
      <c r="N750" s="14">
        <f>NurseSub24[[#This Row],[Additional Hours Needed to Get to 24]]*NurseSub24[[#This Row],[Hourly Wage Differential RN vs LPN]]</f>
        <v>91.830277777777781</v>
      </c>
    </row>
    <row r="751" spans="1:14" x14ac:dyDescent="0.35">
      <c r="A751" t="s">
        <v>18637</v>
      </c>
      <c r="B751" t="s">
        <v>9639</v>
      </c>
      <c r="C751" t="s">
        <v>17378</v>
      </c>
      <c r="D751" t="s">
        <v>19842</v>
      </c>
      <c r="E751" s="2">
        <v>62.255555555555553</v>
      </c>
      <c r="F751" s="2">
        <v>3.5606371586650005</v>
      </c>
      <c r="G751" s="2">
        <v>3.4307067642334466</v>
      </c>
      <c r="H751" s="2">
        <v>0.20792432625379259</v>
      </c>
      <c r="I751" s="2">
        <v>7.7993931822238086E-2</v>
      </c>
      <c r="J751" s="2">
        <v>12.944444444444443</v>
      </c>
      <c r="K751" s="2">
        <v>12.944444444444443</v>
      </c>
      <c r="L751" s="2">
        <f>24-NurseSub24[[#This Row],[Total RN Hours  (*Adjusted for 8 minimum)]]</f>
        <v>11.055555555555557</v>
      </c>
      <c r="M751" s="14">
        <v>8.3000000000000007</v>
      </c>
      <c r="N751" s="14">
        <f>NurseSub24[[#This Row],[Additional Hours Needed to Get to 24]]*NurseSub24[[#This Row],[Hourly Wage Differential RN vs LPN]]</f>
        <v>91.761111111111134</v>
      </c>
    </row>
    <row r="752" spans="1:14" x14ac:dyDescent="0.35">
      <c r="A752" t="s">
        <v>18611</v>
      </c>
      <c r="B752" t="s">
        <v>2414</v>
      </c>
      <c r="C752" t="s">
        <v>14593</v>
      </c>
      <c r="D752" t="s">
        <v>19011</v>
      </c>
      <c r="E752" s="2">
        <v>71.87777777777778</v>
      </c>
      <c r="F752" s="2">
        <v>3.0070335445973106</v>
      </c>
      <c r="G752" s="2">
        <v>2.7918148090895039</v>
      </c>
      <c r="H752" s="2">
        <v>0.18024424176843407</v>
      </c>
      <c r="I752" s="2">
        <v>5.0316895965373316E-2</v>
      </c>
      <c r="J752" s="2">
        <v>12.955555555555556</v>
      </c>
      <c r="K752" s="2">
        <v>12.955555555555556</v>
      </c>
      <c r="L752" s="2">
        <f>24-NurseSub24[[#This Row],[Total RN Hours  (*Adjusted for 8 minimum)]]</f>
        <v>11.044444444444444</v>
      </c>
      <c r="M752" s="14">
        <v>8.3000000000000007</v>
      </c>
      <c r="N752" s="14">
        <f>NurseSub24[[#This Row],[Additional Hours Needed to Get to 24]]*NurseSub24[[#This Row],[Hourly Wage Differential RN vs LPN]]</f>
        <v>91.668888888888901</v>
      </c>
    </row>
    <row r="753" spans="1:14" x14ac:dyDescent="0.35">
      <c r="A753" t="s">
        <v>18645</v>
      </c>
      <c r="B753" t="s">
        <v>13055</v>
      </c>
      <c r="C753" t="s">
        <v>18509</v>
      </c>
      <c r="D753" t="s">
        <v>20033</v>
      </c>
      <c r="E753" s="2">
        <v>76.188888888888883</v>
      </c>
      <c r="F753" s="2">
        <v>3.7137086189295614</v>
      </c>
      <c r="G753" s="2">
        <v>3.4465568032667351</v>
      </c>
      <c r="H753" s="2">
        <v>0.17015750328131837</v>
      </c>
      <c r="I753" s="2">
        <v>3.9488114335715328E-2</v>
      </c>
      <c r="J753" s="2">
        <v>12.96411111111111</v>
      </c>
      <c r="K753" s="2">
        <v>12.96411111111111</v>
      </c>
      <c r="L753" s="2">
        <f>24-NurseSub24[[#This Row],[Total RN Hours  (*Adjusted for 8 minimum)]]</f>
        <v>11.03588888888889</v>
      </c>
      <c r="M753" s="14">
        <v>8.3000000000000007</v>
      </c>
      <c r="N753" s="14">
        <f>NurseSub24[[#This Row],[Additional Hours Needed to Get to 24]]*NurseSub24[[#This Row],[Hourly Wage Differential RN vs LPN]]</f>
        <v>91.597877777777796</v>
      </c>
    </row>
    <row r="754" spans="1:14" x14ac:dyDescent="0.35">
      <c r="A754" t="s">
        <v>18637</v>
      </c>
      <c r="B754" t="s">
        <v>9548</v>
      </c>
      <c r="C754" t="s">
        <v>17331</v>
      </c>
      <c r="D754" t="s">
        <v>19842</v>
      </c>
      <c r="E754" s="2">
        <v>53.788888888888891</v>
      </c>
      <c r="F754" s="2">
        <v>3.5679095228258624</v>
      </c>
      <c r="G754" s="2">
        <v>3.4644185085726091</v>
      </c>
      <c r="H754" s="2">
        <v>0.2411691799215038</v>
      </c>
      <c r="I754" s="2">
        <v>0.13767816566825036</v>
      </c>
      <c r="J754" s="2">
        <v>12.972222222222221</v>
      </c>
      <c r="K754" s="2">
        <v>12.972222222222221</v>
      </c>
      <c r="L754" s="2">
        <f>24-NurseSub24[[#This Row],[Total RN Hours  (*Adjusted for 8 minimum)]]</f>
        <v>11.027777777777779</v>
      </c>
      <c r="M754" s="14">
        <v>8.3000000000000007</v>
      </c>
      <c r="N754" s="14">
        <f>NurseSub24[[#This Row],[Additional Hours Needed to Get to 24]]*NurseSub24[[#This Row],[Hourly Wage Differential RN vs LPN]]</f>
        <v>91.530555555555566</v>
      </c>
    </row>
    <row r="755" spans="1:14" x14ac:dyDescent="0.35">
      <c r="A755" t="s">
        <v>18645</v>
      </c>
      <c r="B755" t="s">
        <v>12821</v>
      </c>
      <c r="C755" t="s">
        <v>16190</v>
      </c>
      <c r="D755" t="s">
        <v>18997</v>
      </c>
      <c r="E755" s="2">
        <v>66.677777777777777</v>
      </c>
      <c r="F755" s="2">
        <v>2.4480403266122313</v>
      </c>
      <c r="G755" s="2">
        <v>2.3301433094484256</v>
      </c>
      <c r="H755" s="2">
        <v>0.19458423596067323</v>
      </c>
      <c r="I755" s="2">
        <v>0.18333611064822533</v>
      </c>
      <c r="J755" s="2">
        <v>12.974444444444446</v>
      </c>
      <c r="K755" s="2">
        <v>12.974444444444446</v>
      </c>
      <c r="L755" s="2">
        <f>24-NurseSub24[[#This Row],[Total RN Hours  (*Adjusted for 8 minimum)]]</f>
        <v>11.025555555555554</v>
      </c>
      <c r="M755" s="14">
        <v>8.3000000000000007</v>
      </c>
      <c r="N755" s="14">
        <f>NurseSub24[[#This Row],[Additional Hours Needed to Get to 24]]*NurseSub24[[#This Row],[Hourly Wage Differential RN vs LPN]]</f>
        <v>91.512111111111111</v>
      </c>
    </row>
    <row r="756" spans="1:14" x14ac:dyDescent="0.35">
      <c r="A756" t="s">
        <v>18626</v>
      </c>
      <c r="B756" t="s">
        <v>6672</v>
      </c>
      <c r="C756" t="s">
        <v>16377</v>
      </c>
      <c r="D756" t="s">
        <v>19318</v>
      </c>
      <c r="E756" s="2">
        <v>71.111111111111114</v>
      </c>
      <c r="F756" s="2">
        <v>2.9070828124999997</v>
      </c>
      <c r="G756" s="2">
        <v>2.6946343749999997</v>
      </c>
      <c r="H756" s="2">
        <v>0.18257656250000001</v>
      </c>
      <c r="I756" s="2">
        <v>4.2467187500000003E-2</v>
      </c>
      <c r="J756" s="2">
        <v>12.983222222222224</v>
      </c>
      <c r="K756" s="2">
        <v>12.983222222222224</v>
      </c>
      <c r="L756" s="2">
        <f>24-NurseSub24[[#This Row],[Total RN Hours  (*Adjusted for 8 minimum)]]</f>
        <v>11.016777777777776</v>
      </c>
      <c r="M756" s="14">
        <v>8.3000000000000007</v>
      </c>
      <c r="N756" s="14">
        <f>NurseSub24[[#This Row],[Additional Hours Needed to Get to 24]]*NurseSub24[[#This Row],[Hourly Wage Differential RN vs LPN]]</f>
        <v>91.439255555555548</v>
      </c>
    </row>
    <row r="757" spans="1:14" x14ac:dyDescent="0.35">
      <c r="A757" t="s">
        <v>18604</v>
      </c>
      <c r="B757" t="s">
        <v>494</v>
      </c>
      <c r="C757" t="s">
        <v>13853</v>
      </c>
      <c r="D757" t="s">
        <v>18682</v>
      </c>
      <c r="E757" s="2">
        <v>55.644444444444446</v>
      </c>
      <c r="F757" s="2">
        <v>4.2696725239616615</v>
      </c>
      <c r="G757" s="2">
        <v>3.9722983226837063</v>
      </c>
      <c r="H757" s="2">
        <v>0.23342651757188498</v>
      </c>
      <c r="I757" s="2">
        <v>0.12639776357827476</v>
      </c>
      <c r="J757" s="2">
        <v>12.988888888888889</v>
      </c>
      <c r="K757" s="2">
        <v>12.988888888888889</v>
      </c>
      <c r="L757" s="2">
        <f>24-NurseSub24[[#This Row],[Total RN Hours  (*Adjusted for 8 minimum)]]</f>
        <v>11.011111111111111</v>
      </c>
      <c r="M757" s="14">
        <v>8.3000000000000007</v>
      </c>
      <c r="N757" s="14">
        <f>NurseSub24[[#This Row],[Additional Hours Needed to Get to 24]]*NurseSub24[[#This Row],[Hourly Wage Differential RN vs LPN]]</f>
        <v>91.39222222222223</v>
      </c>
    </row>
    <row r="758" spans="1:14" x14ac:dyDescent="0.35">
      <c r="A758" t="s">
        <v>18645</v>
      </c>
      <c r="B758" t="s">
        <v>13079</v>
      </c>
      <c r="C758" t="s">
        <v>17927</v>
      </c>
      <c r="D758" t="s">
        <v>20060</v>
      </c>
      <c r="E758" s="2">
        <v>61.955555555555556</v>
      </c>
      <c r="F758" s="2">
        <v>2.8384218077474896</v>
      </c>
      <c r="G758" s="2">
        <v>2.683884505021521</v>
      </c>
      <c r="H758" s="2">
        <v>0.20989239598278339</v>
      </c>
      <c r="I758" s="2">
        <v>0.14341463414634148</v>
      </c>
      <c r="J758" s="2">
        <v>13.004000000000001</v>
      </c>
      <c r="K758" s="2">
        <v>13.004000000000001</v>
      </c>
      <c r="L758" s="2">
        <f>24-NurseSub24[[#This Row],[Total RN Hours  (*Adjusted for 8 minimum)]]</f>
        <v>10.995999999999999</v>
      </c>
      <c r="M758" s="14">
        <v>8.3000000000000007</v>
      </c>
      <c r="N758" s="14">
        <f>NurseSub24[[#This Row],[Additional Hours Needed to Get to 24]]*NurseSub24[[#This Row],[Hourly Wage Differential RN vs LPN]]</f>
        <v>91.266800000000003</v>
      </c>
    </row>
    <row r="759" spans="1:14" x14ac:dyDescent="0.35">
      <c r="A759" t="s">
        <v>18619</v>
      </c>
      <c r="B759" t="s">
        <v>4888</v>
      </c>
      <c r="C759" t="s">
        <v>15552</v>
      </c>
      <c r="D759" t="s">
        <v>18682</v>
      </c>
      <c r="E759" s="2">
        <v>38.9</v>
      </c>
      <c r="F759" s="2">
        <v>3.7832762067980581</v>
      </c>
      <c r="G759" s="2">
        <v>3.2708169094544419</v>
      </c>
      <c r="H759" s="2">
        <v>0.33433304770065697</v>
      </c>
      <c r="I759" s="2">
        <v>8.6832333618966015E-2</v>
      </c>
      <c r="J759" s="2">
        <v>13.005555555555556</v>
      </c>
      <c r="K759" s="2">
        <v>13.005555555555556</v>
      </c>
      <c r="L759" s="2">
        <f>24-NurseSub24[[#This Row],[Total RN Hours  (*Adjusted for 8 minimum)]]</f>
        <v>10.994444444444444</v>
      </c>
      <c r="M759" s="14">
        <v>8.3000000000000007</v>
      </c>
      <c r="N759" s="14">
        <f>NurseSub24[[#This Row],[Additional Hours Needed to Get to 24]]*NurseSub24[[#This Row],[Hourly Wage Differential RN vs LPN]]</f>
        <v>91.253888888888895</v>
      </c>
    </row>
    <row r="760" spans="1:14" x14ac:dyDescent="0.35">
      <c r="A760" t="s">
        <v>18645</v>
      </c>
      <c r="B760" t="s">
        <v>13042</v>
      </c>
      <c r="C760" t="s">
        <v>18503</v>
      </c>
      <c r="D760" t="s">
        <v>20290</v>
      </c>
      <c r="E760" s="2">
        <v>39.611111111111114</v>
      </c>
      <c r="F760" s="2">
        <v>3.6205021037868157</v>
      </c>
      <c r="G760" s="2">
        <v>3.0883870967741931</v>
      </c>
      <c r="H760" s="2">
        <v>0.32846844319775592</v>
      </c>
      <c r="I760" s="2">
        <v>0.18709396914446003</v>
      </c>
      <c r="J760" s="2">
        <v>13.010999999999999</v>
      </c>
      <c r="K760" s="2">
        <v>13.010999999999999</v>
      </c>
      <c r="L760" s="2">
        <f>24-NurseSub24[[#This Row],[Total RN Hours  (*Adjusted for 8 minimum)]]</f>
        <v>10.989000000000001</v>
      </c>
      <c r="M760" s="14">
        <v>8.3000000000000007</v>
      </c>
      <c r="N760" s="14">
        <f>NurseSub24[[#This Row],[Additional Hours Needed to Get to 24]]*NurseSub24[[#This Row],[Hourly Wage Differential RN vs LPN]]</f>
        <v>91.208700000000007</v>
      </c>
    </row>
    <row r="761" spans="1:14" x14ac:dyDescent="0.35">
      <c r="A761" t="s">
        <v>18605</v>
      </c>
      <c r="B761" t="s">
        <v>646</v>
      </c>
      <c r="C761" t="s">
        <v>13941</v>
      </c>
      <c r="D761" t="s">
        <v>18801</v>
      </c>
      <c r="E761" s="2">
        <v>60.9</v>
      </c>
      <c r="F761" s="2">
        <v>3.6213063309615028</v>
      </c>
      <c r="G761" s="2">
        <v>3.2913738368910779</v>
      </c>
      <c r="H761" s="2">
        <v>0.21368728334245576</v>
      </c>
      <c r="I761" s="2">
        <v>0.12811895639481849</v>
      </c>
      <c r="J761" s="2">
        <v>13.013555555555556</v>
      </c>
      <c r="K761" s="2">
        <v>13.013555555555556</v>
      </c>
      <c r="L761" s="2">
        <f>24-NurseSub24[[#This Row],[Total RN Hours  (*Adjusted for 8 minimum)]]</f>
        <v>10.986444444444444</v>
      </c>
      <c r="M761" s="14">
        <v>8.3000000000000007</v>
      </c>
      <c r="N761" s="14">
        <f>NurseSub24[[#This Row],[Additional Hours Needed to Get to 24]]*NurseSub24[[#This Row],[Hourly Wage Differential RN vs LPN]]</f>
        <v>91.187488888888893</v>
      </c>
    </row>
    <row r="762" spans="1:14" x14ac:dyDescent="0.35">
      <c r="A762" t="s">
        <v>18605</v>
      </c>
      <c r="B762" t="s">
        <v>932</v>
      </c>
      <c r="C762" t="s">
        <v>13973</v>
      </c>
      <c r="D762" t="s">
        <v>18794</v>
      </c>
      <c r="E762" s="2">
        <v>49.511111111111113</v>
      </c>
      <c r="F762" s="2">
        <v>4.0019905745062836</v>
      </c>
      <c r="G762" s="2">
        <v>3.8699169658886894</v>
      </c>
      <c r="H762" s="2">
        <v>0.2628613105924596</v>
      </c>
      <c r="I762" s="2">
        <v>0.13437836624775581</v>
      </c>
      <c r="J762" s="2">
        <v>13.014555555555555</v>
      </c>
      <c r="K762" s="2">
        <v>13.014555555555555</v>
      </c>
      <c r="L762" s="2">
        <f>24-NurseSub24[[#This Row],[Total RN Hours  (*Adjusted for 8 minimum)]]</f>
        <v>10.985444444444445</v>
      </c>
      <c r="M762" s="14">
        <v>8.3000000000000007</v>
      </c>
      <c r="N762" s="14">
        <f>NurseSub24[[#This Row],[Additional Hours Needed to Get to 24]]*NurseSub24[[#This Row],[Hourly Wage Differential RN vs LPN]]</f>
        <v>91.179188888888902</v>
      </c>
    </row>
    <row r="763" spans="1:14" x14ac:dyDescent="0.35">
      <c r="A763" t="s">
        <v>18637</v>
      </c>
      <c r="B763" t="s">
        <v>9730</v>
      </c>
      <c r="C763" t="s">
        <v>15313</v>
      </c>
      <c r="D763" t="s">
        <v>19284</v>
      </c>
      <c r="E763" s="2">
        <v>25.855555555555554</v>
      </c>
      <c r="F763" s="2">
        <v>4.2044993553932093</v>
      </c>
      <c r="G763" s="2">
        <v>3.6518435754189946</v>
      </c>
      <c r="H763" s="2">
        <v>0.50375161151697467</v>
      </c>
      <c r="I763" s="2">
        <v>0.21819510098839709</v>
      </c>
      <c r="J763" s="2">
        <v>13.024777777777778</v>
      </c>
      <c r="K763" s="2">
        <v>13.024777777777778</v>
      </c>
      <c r="L763" s="2">
        <f>24-NurseSub24[[#This Row],[Total RN Hours  (*Adjusted for 8 minimum)]]</f>
        <v>10.975222222222222</v>
      </c>
      <c r="M763" s="14">
        <v>8.3000000000000007</v>
      </c>
      <c r="N763" s="14">
        <f>NurseSub24[[#This Row],[Additional Hours Needed to Get to 24]]*NurseSub24[[#This Row],[Hourly Wage Differential RN vs LPN]]</f>
        <v>91.094344444444445</v>
      </c>
    </row>
    <row r="764" spans="1:14" x14ac:dyDescent="0.35">
      <c r="A764" t="s">
        <v>18645</v>
      </c>
      <c r="B764" t="s">
        <v>11089</v>
      </c>
      <c r="C764" t="s">
        <v>17856</v>
      </c>
      <c r="D764" t="s">
        <v>20016</v>
      </c>
      <c r="E764" s="2">
        <v>46.2</v>
      </c>
      <c r="F764" s="2">
        <v>3.2955964405964404</v>
      </c>
      <c r="G764" s="2">
        <v>3.1334992784992788</v>
      </c>
      <c r="H764" s="2">
        <v>0.28210678210678214</v>
      </c>
      <c r="I764" s="2">
        <v>0.17207792207792208</v>
      </c>
      <c r="J764" s="2">
        <v>13.033333333333335</v>
      </c>
      <c r="K764" s="2">
        <v>13.033333333333335</v>
      </c>
      <c r="L764" s="2">
        <f>24-NurseSub24[[#This Row],[Total RN Hours  (*Adjusted for 8 minimum)]]</f>
        <v>10.966666666666665</v>
      </c>
      <c r="M764" s="14">
        <v>8.3000000000000007</v>
      </c>
      <c r="N764" s="14">
        <f>NurseSub24[[#This Row],[Additional Hours Needed to Get to 24]]*NurseSub24[[#This Row],[Hourly Wage Differential RN vs LPN]]</f>
        <v>91.023333333333326</v>
      </c>
    </row>
    <row r="765" spans="1:14" x14ac:dyDescent="0.35">
      <c r="A765" t="s">
        <v>18615</v>
      </c>
      <c r="B765" t="s">
        <v>3724</v>
      </c>
      <c r="C765" t="s">
        <v>15083</v>
      </c>
      <c r="D765" t="s">
        <v>18678</v>
      </c>
      <c r="E765" s="2">
        <v>28.833333333333332</v>
      </c>
      <c r="F765" s="2">
        <v>4.5188477842003856</v>
      </c>
      <c r="G765" s="2">
        <v>3.9246589595375725</v>
      </c>
      <c r="H765" s="2">
        <v>0.45235067437379584</v>
      </c>
      <c r="I765" s="2">
        <v>0.10969556840077073</v>
      </c>
      <c r="J765" s="2">
        <v>13.042777777777779</v>
      </c>
      <c r="K765" s="2">
        <v>13.042777777777779</v>
      </c>
      <c r="L765" s="2">
        <f>24-NurseSub24[[#This Row],[Total RN Hours  (*Adjusted for 8 minimum)]]</f>
        <v>10.957222222222221</v>
      </c>
      <c r="M765" s="14">
        <v>8.3000000000000007</v>
      </c>
      <c r="N765" s="14">
        <f>NurseSub24[[#This Row],[Additional Hours Needed to Get to 24]]*NurseSub24[[#This Row],[Hourly Wage Differential RN vs LPN]]</f>
        <v>90.944944444444445</v>
      </c>
    </row>
    <row r="766" spans="1:14" x14ac:dyDescent="0.35">
      <c r="A766" t="s">
        <v>18645</v>
      </c>
      <c r="B766" t="s">
        <v>13489</v>
      </c>
      <c r="C766" t="s">
        <v>18547</v>
      </c>
      <c r="D766" t="s">
        <v>20043</v>
      </c>
      <c r="E766" s="2">
        <v>39.488888888888887</v>
      </c>
      <c r="F766" s="2">
        <v>3.6624929656724823</v>
      </c>
      <c r="G766" s="2">
        <v>3.5749859313449632</v>
      </c>
      <c r="H766" s="2">
        <v>0.33040236353404612</v>
      </c>
      <c r="I766" s="2">
        <v>0.27300225098480585</v>
      </c>
      <c r="J766" s="2">
        <v>13.047222222222221</v>
      </c>
      <c r="K766" s="2">
        <v>13.047222222222221</v>
      </c>
      <c r="L766" s="2">
        <f>24-NurseSub24[[#This Row],[Total RN Hours  (*Adjusted for 8 minimum)]]</f>
        <v>10.952777777777779</v>
      </c>
      <c r="M766" s="14">
        <v>8.3000000000000007</v>
      </c>
      <c r="N766" s="14">
        <f>NurseSub24[[#This Row],[Additional Hours Needed to Get to 24]]*NurseSub24[[#This Row],[Hourly Wage Differential RN vs LPN]]</f>
        <v>90.908055555555578</v>
      </c>
    </row>
    <row r="767" spans="1:14" x14ac:dyDescent="0.35">
      <c r="A767" t="s">
        <v>18622</v>
      </c>
      <c r="B767" t="s">
        <v>5514</v>
      </c>
      <c r="C767" t="s">
        <v>15809</v>
      </c>
      <c r="D767" t="s">
        <v>19383</v>
      </c>
      <c r="E767" s="2">
        <v>18.522222222222222</v>
      </c>
      <c r="F767" s="2">
        <v>5.8516256748650273</v>
      </c>
      <c r="G767" s="2">
        <v>5.1241091781643666</v>
      </c>
      <c r="H767" s="2">
        <v>0.70492501499700067</v>
      </c>
      <c r="I767" s="2">
        <v>0.35549490101979603</v>
      </c>
      <c r="J767" s="2">
        <v>13.056777777777778</v>
      </c>
      <c r="K767" s="2">
        <v>13.056777777777778</v>
      </c>
      <c r="L767" s="2">
        <f>24-NurseSub24[[#This Row],[Total RN Hours  (*Adjusted for 8 minimum)]]</f>
        <v>10.943222222222222</v>
      </c>
      <c r="M767" s="14">
        <v>8.3000000000000007</v>
      </c>
      <c r="N767" s="14">
        <f>NurseSub24[[#This Row],[Additional Hours Needed to Get to 24]]*NurseSub24[[#This Row],[Hourly Wage Differential RN vs LPN]]</f>
        <v>90.828744444444453</v>
      </c>
    </row>
    <row r="768" spans="1:14" x14ac:dyDescent="0.35">
      <c r="A768" t="s">
        <v>18623</v>
      </c>
      <c r="B768" t="s">
        <v>5745</v>
      </c>
      <c r="C768" t="s">
        <v>15896</v>
      </c>
      <c r="D768" t="s">
        <v>18970</v>
      </c>
      <c r="E768" s="2">
        <v>67.677777777777777</v>
      </c>
      <c r="F768" s="2">
        <v>2.9365178131669682</v>
      </c>
      <c r="G768" s="2">
        <v>2.6370595961254311</v>
      </c>
      <c r="H768" s="2">
        <v>0.19294861270727304</v>
      </c>
      <c r="I768" s="2">
        <v>9.1815793794122469E-2</v>
      </c>
      <c r="J768" s="2">
        <v>13.058333333333334</v>
      </c>
      <c r="K768" s="2">
        <v>13.058333333333334</v>
      </c>
      <c r="L768" s="2">
        <f>24-NurseSub24[[#This Row],[Total RN Hours  (*Adjusted for 8 minimum)]]</f>
        <v>10.941666666666666</v>
      </c>
      <c r="M768" s="14">
        <v>8.3000000000000007</v>
      </c>
      <c r="N768" s="14">
        <f>NurseSub24[[#This Row],[Additional Hours Needed to Get to 24]]*NurseSub24[[#This Row],[Hourly Wage Differential RN vs LPN]]</f>
        <v>90.815833333333345</v>
      </c>
    </row>
    <row r="769" spans="1:14" x14ac:dyDescent="0.35">
      <c r="A769" t="s">
        <v>18637</v>
      </c>
      <c r="B769" t="s">
        <v>9614</v>
      </c>
      <c r="C769" t="s">
        <v>17366</v>
      </c>
      <c r="D769" t="s">
        <v>19862</v>
      </c>
      <c r="E769" s="2">
        <v>42.12222222222222</v>
      </c>
      <c r="F769" s="2">
        <v>3.47912160379847</v>
      </c>
      <c r="G769" s="2">
        <v>3.1703640200474807</v>
      </c>
      <c r="H769" s="2">
        <v>0.3101134265365339</v>
      </c>
      <c r="I769" s="2">
        <v>0.14135848061197576</v>
      </c>
      <c r="J769" s="2">
        <v>13.062666666666667</v>
      </c>
      <c r="K769" s="2">
        <v>13.062666666666667</v>
      </c>
      <c r="L769" s="2">
        <f>24-NurseSub24[[#This Row],[Total RN Hours  (*Adjusted for 8 minimum)]]</f>
        <v>10.937333333333333</v>
      </c>
      <c r="M769" s="14">
        <v>8.3000000000000007</v>
      </c>
      <c r="N769" s="14">
        <f>NurseSub24[[#This Row],[Additional Hours Needed to Get to 24]]*NurseSub24[[#This Row],[Hourly Wage Differential RN vs LPN]]</f>
        <v>90.779866666666678</v>
      </c>
    </row>
    <row r="770" spans="1:14" x14ac:dyDescent="0.35">
      <c r="A770" t="s">
        <v>18605</v>
      </c>
      <c r="B770" t="s">
        <v>12307</v>
      </c>
      <c r="C770" t="s">
        <v>13916</v>
      </c>
      <c r="D770" t="s">
        <v>18809</v>
      </c>
      <c r="E770" s="2">
        <v>22.944444444444443</v>
      </c>
      <c r="F770" s="2">
        <v>4.2838983050847457</v>
      </c>
      <c r="G770" s="2">
        <v>3.7906004842615006</v>
      </c>
      <c r="H770" s="2">
        <v>0.56975302663438265</v>
      </c>
      <c r="I770" s="2">
        <v>0.36442615012106533</v>
      </c>
      <c r="J770" s="2">
        <v>13.072666666666667</v>
      </c>
      <c r="K770" s="2">
        <v>13.072666666666667</v>
      </c>
      <c r="L770" s="2">
        <f>24-NurseSub24[[#This Row],[Total RN Hours  (*Adjusted for 8 minimum)]]</f>
        <v>10.927333333333333</v>
      </c>
      <c r="M770" s="14">
        <v>8.3000000000000007</v>
      </c>
      <c r="N770" s="14">
        <f>NurseSub24[[#This Row],[Additional Hours Needed to Get to 24]]*NurseSub24[[#This Row],[Hourly Wage Differential RN vs LPN]]</f>
        <v>90.696866666666679</v>
      </c>
    </row>
    <row r="771" spans="1:14" x14ac:dyDescent="0.35">
      <c r="A771" t="s">
        <v>18637</v>
      </c>
      <c r="B771" t="s">
        <v>9530</v>
      </c>
      <c r="C771" t="s">
        <v>17322</v>
      </c>
      <c r="D771" t="s">
        <v>19845</v>
      </c>
      <c r="E771" s="2">
        <v>29.722222222222221</v>
      </c>
      <c r="F771" s="2">
        <v>3.292444859813084</v>
      </c>
      <c r="G771" s="2">
        <v>2.9316112149532709</v>
      </c>
      <c r="H771" s="2">
        <v>0.43996635514018695</v>
      </c>
      <c r="I771" s="2">
        <v>7.913271028037383E-2</v>
      </c>
      <c r="J771" s="2">
        <v>13.076777777777778</v>
      </c>
      <c r="K771" s="2">
        <v>13.076777777777778</v>
      </c>
      <c r="L771" s="2">
        <f>24-NurseSub24[[#This Row],[Total RN Hours  (*Adjusted for 8 minimum)]]</f>
        <v>10.923222222222222</v>
      </c>
      <c r="M771" s="14">
        <v>8.3000000000000007</v>
      </c>
      <c r="N771" s="14">
        <f>NurseSub24[[#This Row],[Additional Hours Needed to Get to 24]]*NurseSub24[[#This Row],[Hourly Wage Differential RN vs LPN]]</f>
        <v>90.662744444444456</v>
      </c>
    </row>
    <row r="772" spans="1:14" x14ac:dyDescent="0.35">
      <c r="A772" t="s">
        <v>18622</v>
      </c>
      <c r="B772" t="s">
        <v>5488</v>
      </c>
      <c r="C772" t="s">
        <v>15749</v>
      </c>
      <c r="D772" t="s">
        <v>19382</v>
      </c>
      <c r="E772" s="2">
        <v>45.511111111111113</v>
      </c>
      <c r="F772" s="2">
        <v>3.5327392578125001</v>
      </c>
      <c r="G772" s="2">
        <v>3.3677001953125001</v>
      </c>
      <c r="H772" s="2">
        <v>0.28737792968749998</v>
      </c>
      <c r="I772" s="2">
        <v>0.24343261718749998</v>
      </c>
      <c r="J772" s="2">
        <v>13.078888888888889</v>
      </c>
      <c r="K772" s="2">
        <v>13.078888888888889</v>
      </c>
      <c r="L772" s="2">
        <f>24-NurseSub24[[#This Row],[Total RN Hours  (*Adjusted for 8 minimum)]]</f>
        <v>10.921111111111111</v>
      </c>
      <c r="M772" s="14">
        <v>8.3000000000000007</v>
      </c>
      <c r="N772" s="14">
        <f>NurseSub24[[#This Row],[Additional Hours Needed to Get to 24]]*NurseSub24[[#This Row],[Hourly Wage Differential RN vs LPN]]</f>
        <v>90.64522222222223</v>
      </c>
    </row>
    <row r="773" spans="1:14" x14ac:dyDescent="0.35">
      <c r="A773" t="s">
        <v>18637</v>
      </c>
      <c r="B773" t="s">
        <v>9672</v>
      </c>
      <c r="C773" t="s">
        <v>17389</v>
      </c>
      <c r="D773" t="s">
        <v>19865</v>
      </c>
      <c r="E773" s="2">
        <v>70.811111111111117</v>
      </c>
      <c r="F773" s="2">
        <v>3.4404534756001879</v>
      </c>
      <c r="G773" s="2">
        <v>3.2699435116899416</v>
      </c>
      <c r="H773" s="2">
        <v>0.18475129452377215</v>
      </c>
      <c r="I773" s="2">
        <v>8.9275066687588264E-2</v>
      </c>
      <c r="J773" s="2">
        <v>13.082444444444445</v>
      </c>
      <c r="K773" s="2">
        <v>13.082444444444445</v>
      </c>
      <c r="L773" s="2">
        <f>24-NurseSub24[[#This Row],[Total RN Hours  (*Adjusted for 8 minimum)]]</f>
        <v>10.917555555555555</v>
      </c>
      <c r="M773" s="14">
        <v>8.3000000000000007</v>
      </c>
      <c r="N773" s="14">
        <f>NurseSub24[[#This Row],[Additional Hours Needed to Get to 24]]*NurseSub24[[#This Row],[Hourly Wage Differential RN vs LPN]]</f>
        <v>90.615711111111125</v>
      </c>
    </row>
    <row r="774" spans="1:14" x14ac:dyDescent="0.35">
      <c r="A774" t="s">
        <v>18604</v>
      </c>
      <c r="B774" t="s">
        <v>409</v>
      </c>
      <c r="C774" t="s">
        <v>13808</v>
      </c>
      <c r="D774" t="s">
        <v>18677</v>
      </c>
      <c r="E774" s="2">
        <v>58.255555555555553</v>
      </c>
      <c r="F774" s="2">
        <v>4.1035037192447072</v>
      </c>
      <c r="G774" s="2">
        <v>3.8189013923326338</v>
      </c>
      <c r="H774" s="2">
        <v>0.2246175853518978</v>
      </c>
      <c r="I774" s="2">
        <v>3.7716955941255015E-2</v>
      </c>
      <c r="J774" s="2">
        <v>13.085222222222223</v>
      </c>
      <c r="K774" s="2">
        <v>13.085222222222223</v>
      </c>
      <c r="L774" s="2">
        <f>24-NurseSub24[[#This Row],[Total RN Hours  (*Adjusted for 8 minimum)]]</f>
        <v>10.914777777777777</v>
      </c>
      <c r="M774" s="14">
        <v>8.3000000000000007</v>
      </c>
      <c r="N774" s="14">
        <f>NurseSub24[[#This Row],[Additional Hours Needed to Get to 24]]*NurseSub24[[#This Row],[Hourly Wage Differential RN vs LPN]]</f>
        <v>90.592655555555552</v>
      </c>
    </row>
    <row r="775" spans="1:14" x14ac:dyDescent="0.35">
      <c r="A775" t="s">
        <v>18634</v>
      </c>
      <c r="B775" t="s">
        <v>20654</v>
      </c>
      <c r="C775" t="s">
        <v>15872</v>
      </c>
      <c r="D775" t="s">
        <v>19712</v>
      </c>
      <c r="E775" s="2">
        <v>4.3888888888888893</v>
      </c>
      <c r="F775" s="2">
        <v>9.8303797468354421</v>
      </c>
      <c r="G775" s="2">
        <v>9.422784810126581</v>
      </c>
      <c r="H775" s="2">
        <v>2.9816455696202531</v>
      </c>
      <c r="I775" s="2">
        <v>2.5740506329113924</v>
      </c>
      <c r="J775" s="2">
        <v>13.086111111111112</v>
      </c>
      <c r="K775" s="2">
        <v>13.086111111111112</v>
      </c>
      <c r="L775" s="2">
        <f>24-NurseSub24[[#This Row],[Total RN Hours  (*Adjusted for 8 minimum)]]</f>
        <v>10.913888888888888</v>
      </c>
      <c r="M775" s="14">
        <v>8.3000000000000007</v>
      </c>
      <c r="N775" s="14">
        <f>NurseSub24[[#This Row],[Additional Hours Needed to Get to 24]]*NurseSub24[[#This Row],[Hourly Wage Differential RN vs LPN]]</f>
        <v>90.585277777777776</v>
      </c>
    </row>
    <row r="776" spans="1:14" x14ac:dyDescent="0.35">
      <c r="A776" t="s">
        <v>18645</v>
      </c>
      <c r="B776" t="s">
        <v>13016</v>
      </c>
      <c r="C776" t="s">
        <v>17864</v>
      </c>
      <c r="D776" t="s">
        <v>20023</v>
      </c>
      <c r="E776" s="2">
        <v>97.144444444444446</v>
      </c>
      <c r="F776" s="2">
        <v>3.4404380647375041</v>
      </c>
      <c r="G776" s="2">
        <v>3.2363227725037174</v>
      </c>
      <c r="H776" s="2">
        <v>0.13471691639025507</v>
      </c>
      <c r="I776" s="2">
        <v>5.8884822143429029E-2</v>
      </c>
      <c r="J776" s="2">
        <v>13.087</v>
      </c>
      <c r="K776" s="2">
        <v>13.087</v>
      </c>
      <c r="L776" s="2">
        <f>24-NurseSub24[[#This Row],[Total RN Hours  (*Adjusted for 8 minimum)]]</f>
        <v>10.913</v>
      </c>
      <c r="M776" s="14">
        <v>8.3000000000000007</v>
      </c>
      <c r="N776" s="14">
        <f>NurseSub24[[#This Row],[Additional Hours Needed to Get to 24]]*NurseSub24[[#This Row],[Hourly Wage Differential RN vs LPN]]</f>
        <v>90.577900000000014</v>
      </c>
    </row>
    <row r="777" spans="1:14" x14ac:dyDescent="0.35">
      <c r="A777" t="s">
        <v>18633</v>
      </c>
      <c r="B777" t="s">
        <v>7690</v>
      </c>
      <c r="C777" t="s">
        <v>16720</v>
      </c>
      <c r="D777" t="s">
        <v>19684</v>
      </c>
      <c r="E777" s="2">
        <v>56.611111111111114</v>
      </c>
      <c r="F777" s="2">
        <v>2.1598410206084391</v>
      </c>
      <c r="G777" s="2">
        <v>1.9135407262021586</v>
      </c>
      <c r="H777" s="2">
        <v>0.23118743866535818</v>
      </c>
      <c r="I777" s="2">
        <v>0.13282630029440629</v>
      </c>
      <c r="J777" s="2">
        <v>13.087777777777777</v>
      </c>
      <c r="K777" s="2">
        <v>13.087777777777777</v>
      </c>
      <c r="L777" s="2">
        <f>24-NurseSub24[[#This Row],[Total RN Hours  (*Adjusted for 8 minimum)]]</f>
        <v>10.912222222222223</v>
      </c>
      <c r="M777" s="14">
        <v>8.3000000000000007</v>
      </c>
      <c r="N777" s="14">
        <f>NurseSub24[[#This Row],[Additional Hours Needed to Get to 24]]*NurseSub24[[#This Row],[Hourly Wage Differential RN vs LPN]]</f>
        <v>90.571444444444452</v>
      </c>
    </row>
    <row r="778" spans="1:14" x14ac:dyDescent="0.35">
      <c r="A778" t="s">
        <v>18645</v>
      </c>
      <c r="B778" t="s">
        <v>21228</v>
      </c>
      <c r="C778" t="s">
        <v>17875</v>
      </c>
      <c r="D778" t="s">
        <v>20022</v>
      </c>
      <c r="E778" s="2">
        <v>62.766666666666666</v>
      </c>
      <c r="F778" s="2">
        <v>3.1158417419012219</v>
      </c>
      <c r="G778" s="2">
        <v>2.7758187289785807</v>
      </c>
      <c r="H778" s="2">
        <v>0.20856080722251727</v>
      </c>
      <c r="I778" s="2">
        <v>0.10214905292972207</v>
      </c>
      <c r="J778" s="2">
        <v>13.090666666666667</v>
      </c>
      <c r="K778" s="2">
        <v>13.090666666666667</v>
      </c>
      <c r="L778" s="2">
        <f>24-NurseSub24[[#This Row],[Total RN Hours  (*Adjusted for 8 minimum)]]</f>
        <v>10.909333333333333</v>
      </c>
      <c r="M778" s="14">
        <v>8.3000000000000007</v>
      </c>
      <c r="N778" s="14">
        <f>NurseSub24[[#This Row],[Additional Hours Needed to Get to 24]]*NurseSub24[[#This Row],[Hourly Wage Differential RN vs LPN]]</f>
        <v>90.547466666666665</v>
      </c>
    </row>
    <row r="779" spans="1:14" x14ac:dyDescent="0.35">
      <c r="A779" t="s">
        <v>18605</v>
      </c>
      <c r="B779" t="s">
        <v>12654</v>
      </c>
      <c r="C779" t="s">
        <v>16395</v>
      </c>
      <c r="D779" t="s">
        <v>18815</v>
      </c>
      <c r="E779" s="2">
        <v>28.388888888888889</v>
      </c>
      <c r="F779" s="2">
        <v>4.5913776908023474</v>
      </c>
      <c r="G779" s="2">
        <v>4.3911819960861056</v>
      </c>
      <c r="H779" s="2">
        <v>0.46116634050880623</v>
      </c>
      <c r="I779" s="2">
        <v>0.26390606653620352</v>
      </c>
      <c r="J779" s="2">
        <v>13.091999999999999</v>
      </c>
      <c r="K779" s="2">
        <v>13.091999999999999</v>
      </c>
      <c r="L779" s="2">
        <f>24-NurseSub24[[#This Row],[Total RN Hours  (*Adjusted for 8 minimum)]]</f>
        <v>10.908000000000001</v>
      </c>
      <c r="M779" s="14">
        <v>8.3000000000000007</v>
      </c>
      <c r="N779" s="14">
        <f>NurseSub24[[#This Row],[Additional Hours Needed to Get to 24]]*NurseSub24[[#This Row],[Hourly Wage Differential RN vs LPN]]</f>
        <v>90.536400000000015</v>
      </c>
    </row>
    <row r="780" spans="1:14" x14ac:dyDescent="0.35">
      <c r="A780" t="s">
        <v>18637</v>
      </c>
      <c r="B780" t="s">
        <v>9553</v>
      </c>
      <c r="C780" t="s">
        <v>14998</v>
      </c>
      <c r="D780" t="s">
        <v>19246</v>
      </c>
      <c r="E780" s="2">
        <v>37.68888888888889</v>
      </c>
      <c r="F780" s="2">
        <v>3.3145224056603775</v>
      </c>
      <c r="G780" s="2">
        <v>2.8129893867924531</v>
      </c>
      <c r="H780" s="2">
        <v>0.34808077830188677</v>
      </c>
      <c r="I780" s="2">
        <v>0.13345813679245283</v>
      </c>
      <c r="J780" s="2">
        <v>13.118777777777778</v>
      </c>
      <c r="K780" s="2">
        <v>13.118777777777778</v>
      </c>
      <c r="L780" s="2">
        <f>24-NurseSub24[[#This Row],[Total RN Hours  (*Adjusted for 8 minimum)]]</f>
        <v>10.881222222222222</v>
      </c>
      <c r="M780" s="14">
        <v>8.3000000000000007</v>
      </c>
      <c r="N780" s="14">
        <f>NurseSub24[[#This Row],[Additional Hours Needed to Get to 24]]*NurseSub24[[#This Row],[Hourly Wage Differential RN vs LPN]]</f>
        <v>90.314144444444452</v>
      </c>
    </row>
    <row r="781" spans="1:14" x14ac:dyDescent="0.35">
      <c r="A781" t="s">
        <v>18645</v>
      </c>
      <c r="B781" t="s">
        <v>12884</v>
      </c>
      <c r="C781" t="s">
        <v>18467</v>
      </c>
      <c r="D781" t="s">
        <v>20267</v>
      </c>
      <c r="E781" s="2">
        <v>34.43333333333333</v>
      </c>
      <c r="F781" s="2">
        <v>2.4578186511778002</v>
      </c>
      <c r="G781" s="2">
        <v>2.3479283639883839</v>
      </c>
      <c r="H781" s="2">
        <v>0.38119070667957411</v>
      </c>
      <c r="I781" s="2">
        <v>0.28946757018393032</v>
      </c>
      <c r="J781" s="2">
        <v>13.125666666666667</v>
      </c>
      <c r="K781" s="2">
        <v>13.125666666666667</v>
      </c>
      <c r="L781" s="2">
        <f>24-NurseSub24[[#This Row],[Total RN Hours  (*Adjusted for 8 minimum)]]</f>
        <v>10.874333333333333</v>
      </c>
      <c r="M781" s="14">
        <v>8.3000000000000007</v>
      </c>
      <c r="N781" s="14">
        <f>NurseSub24[[#This Row],[Additional Hours Needed to Get to 24]]*NurseSub24[[#This Row],[Hourly Wage Differential RN vs LPN]]</f>
        <v>90.256966666666671</v>
      </c>
    </row>
    <row r="782" spans="1:14" x14ac:dyDescent="0.35">
      <c r="A782" t="s">
        <v>18634</v>
      </c>
      <c r="B782" t="s">
        <v>8519</v>
      </c>
      <c r="C782" t="s">
        <v>17037</v>
      </c>
      <c r="D782" t="s">
        <v>19712</v>
      </c>
      <c r="E782" s="2">
        <v>90.311111111111117</v>
      </c>
      <c r="F782" s="2">
        <v>3.2085765255905505</v>
      </c>
      <c r="G782" s="2">
        <v>2.9564936023622046</v>
      </c>
      <c r="H782" s="2">
        <v>0.14535310039370078</v>
      </c>
      <c r="I782" s="2">
        <v>1.7993356299212598E-2</v>
      </c>
      <c r="J782" s="2">
        <v>13.126999999999999</v>
      </c>
      <c r="K782" s="2">
        <v>13.126999999999999</v>
      </c>
      <c r="L782" s="2">
        <f>24-NurseSub24[[#This Row],[Total RN Hours  (*Adjusted for 8 minimum)]]</f>
        <v>10.873000000000001</v>
      </c>
      <c r="M782" s="14">
        <v>8.3000000000000007</v>
      </c>
      <c r="N782" s="14">
        <f>NurseSub24[[#This Row],[Additional Hours Needed to Get to 24]]*NurseSub24[[#This Row],[Hourly Wage Differential RN vs LPN]]</f>
        <v>90.24590000000002</v>
      </c>
    </row>
    <row r="783" spans="1:14" x14ac:dyDescent="0.35">
      <c r="A783" t="s">
        <v>18636</v>
      </c>
      <c r="B783" t="s">
        <v>9483</v>
      </c>
      <c r="C783" t="s">
        <v>17210</v>
      </c>
      <c r="D783" t="s">
        <v>19807</v>
      </c>
      <c r="E783" s="2">
        <v>49.333333333333336</v>
      </c>
      <c r="F783" s="2">
        <v>4.2781531531531529</v>
      </c>
      <c r="G783" s="2">
        <v>3.9519144144144143</v>
      </c>
      <c r="H783" s="2">
        <v>0.2661599099099099</v>
      </c>
      <c r="I783" s="2">
        <v>0.11120495495495494</v>
      </c>
      <c r="J783" s="2">
        <v>13.130555555555556</v>
      </c>
      <c r="K783" s="2">
        <v>13.130555555555556</v>
      </c>
      <c r="L783" s="2">
        <f>24-NurseSub24[[#This Row],[Total RN Hours  (*Adjusted for 8 minimum)]]</f>
        <v>10.869444444444444</v>
      </c>
      <c r="M783" s="14">
        <v>8.3000000000000007</v>
      </c>
      <c r="N783" s="14">
        <f>NurseSub24[[#This Row],[Additional Hours Needed to Get to 24]]*NurseSub24[[#This Row],[Hourly Wage Differential RN vs LPN]]</f>
        <v>90.216388888888886</v>
      </c>
    </row>
    <row r="784" spans="1:14" x14ac:dyDescent="0.35">
      <c r="A784" t="s">
        <v>18645</v>
      </c>
      <c r="B784" t="s">
        <v>12935</v>
      </c>
      <c r="C784" t="s">
        <v>17436</v>
      </c>
      <c r="D784" t="s">
        <v>19024</v>
      </c>
      <c r="E784" s="2">
        <v>35.422222222222224</v>
      </c>
      <c r="F784" s="2">
        <v>3.2552132998745296</v>
      </c>
      <c r="G784" s="2">
        <v>2.9259316185696358</v>
      </c>
      <c r="H784" s="2">
        <v>0.37073713927227098</v>
      </c>
      <c r="I784" s="2">
        <v>0.15673149309912168</v>
      </c>
      <c r="J784" s="2">
        <v>13.132333333333333</v>
      </c>
      <c r="K784" s="2">
        <v>13.132333333333333</v>
      </c>
      <c r="L784" s="2">
        <f>24-NurseSub24[[#This Row],[Total RN Hours  (*Adjusted for 8 minimum)]]</f>
        <v>10.867666666666667</v>
      </c>
      <c r="M784" s="14">
        <v>8.3000000000000007</v>
      </c>
      <c r="N784" s="14">
        <f>NurseSub24[[#This Row],[Additional Hours Needed to Get to 24]]*NurseSub24[[#This Row],[Hourly Wage Differential RN vs LPN]]</f>
        <v>90.201633333333334</v>
      </c>
    </row>
    <row r="785" spans="1:14" x14ac:dyDescent="0.35">
      <c r="A785" t="s">
        <v>18604</v>
      </c>
      <c r="B785" t="s">
        <v>20360</v>
      </c>
      <c r="C785" t="s">
        <v>13834</v>
      </c>
      <c r="D785" t="s">
        <v>18753</v>
      </c>
      <c r="E785" s="2">
        <v>62.044444444444444</v>
      </c>
      <c r="F785" s="2">
        <v>3.4715257879656161</v>
      </c>
      <c r="G785" s="2">
        <v>3.2121239255014329</v>
      </c>
      <c r="H785" s="2">
        <v>0.21198065902578797</v>
      </c>
      <c r="I785" s="2">
        <v>3.7106017191977071E-2</v>
      </c>
      <c r="J785" s="2">
        <v>13.152222222222223</v>
      </c>
      <c r="K785" s="2">
        <v>13.152222222222223</v>
      </c>
      <c r="L785" s="2">
        <f>24-NurseSub24[[#This Row],[Total RN Hours  (*Adjusted for 8 minimum)]]</f>
        <v>10.847777777777777</v>
      </c>
      <c r="M785" s="14">
        <v>8.3000000000000007</v>
      </c>
      <c r="N785" s="14">
        <f>NurseSub24[[#This Row],[Additional Hours Needed to Get to 24]]*NurseSub24[[#This Row],[Hourly Wage Differential RN vs LPN]]</f>
        <v>90.036555555555552</v>
      </c>
    </row>
    <row r="786" spans="1:14" x14ac:dyDescent="0.35">
      <c r="A786" t="s">
        <v>18637</v>
      </c>
      <c r="B786" t="s">
        <v>9732</v>
      </c>
      <c r="C786" t="s">
        <v>17298</v>
      </c>
      <c r="D786" t="s">
        <v>19837</v>
      </c>
      <c r="E786" s="2">
        <v>90.36666666666666</v>
      </c>
      <c r="F786" s="2">
        <v>2.8679687692118532</v>
      </c>
      <c r="G786" s="2">
        <v>2.6349858600762328</v>
      </c>
      <c r="H786" s="2">
        <v>0.14556375261281199</v>
      </c>
      <c r="I786" s="2">
        <v>7.2773884175580977E-2</v>
      </c>
      <c r="J786" s="2">
        <v>13.15411111111111</v>
      </c>
      <c r="K786" s="2">
        <v>13.15411111111111</v>
      </c>
      <c r="L786" s="2">
        <f>24-NurseSub24[[#This Row],[Total RN Hours  (*Adjusted for 8 minimum)]]</f>
        <v>10.84588888888889</v>
      </c>
      <c r="M786" s="14">
        <v>8.3000000000000007</v>
      </c>
      <c r="N786" s="14">
        <f>NurseSub24[[#This Row],[Additional Hours Needed to Get to 24]]*NurseSub24[[#This Row],[Hourly Wage Differential RN vs LPN]]</f>
        <v>90.020877777777798</v>
      </c>
    </row>
    <row r="787" spans="1:14" x14ac:dyDescent="0.35">
      <c r="A787" t="s">
        <v>18645</v>
      </c>
      <c r="B787" t="s">
        <v>12960</v>
      </c>
      <c r="C787" t="s">
        <v>18491</v>
      </c>
      <c r="D787" t="s">
        <v>20186</v>
      </c>
      <c r="E787" s="2">
        <v>42.177777777777777</v>
      </c>
      <c r="F787" s="2">
        <v>3.4542781875658588</v>
      </c>
      <c r="G787" s="2">
        <v>2.3386327713382511</v>
      </c>
      <c r="H787" s="2">
        <v>0.31194678609062176</v>
      </c>
      <c r="I787" s="2">
        <v>1.48709167544784E-2</v>
      </c>
      <c r="J787" s="2">
        <v>13.157222222222224</v>
      </c>
      <c r="K787" s="2">
        <v>13.157222222222224</v>
      </c>
      <c r="L787" s="2">
        <f>24-NurseSub24[[#This Row],[Total RN Hours  (*Adjusted for 8 minimum)]]</f>
        <v>10.842777777777776</v>
      </c>
      <c r="M787" s="14">
        <v>8.3000000000000007</v>
      </c>
      <c r="N787" s="14">
        <f>NurseSub24[[#This Row],[Additional Hours Needed to Get to 24]]*NurseSub24[[#This Row],[Hourly Wage Differential RN vs LPN]]</f>
        <v>89.995055555555552</v>
      </c>
    </row>
    <row r="788" spans="1:14" x14ac:dyDescent="0.35">
      <c r="A788" t="s">
        <v>18637</v>
      </c>
      <c r="B788" t="s">
        <v>9714</v>
      </c>
      <c r="C788" t="s">
        <v>17362</v>
      </c>
      <c r="D788" t="s">
        <v>19850</v>
      </c>
      <c r="E788" s="2">
        <v>57.111111111111114</v>
      </c>
      <c r="F788" s="2">
        <v>3.6480233463035017</v>
      </c>
      <c r="G788" s="2">
        <v>3.4550272373540851</v>
      </c>
      <c r="H788" s="2">
        <v>0.23047665369649803</v>
      </c>
      <c r="I788" s="2">
        <v>3.7480544747081714E-2</v>
      </c>
      <c r="J788" s="2">
        <v>13.162777777777777</v>
      </c>
      <c r="K788" s="2">
        <v>13.162777777777777</v>
      </c>
      <c r="L788" s="2">
        <f>24-NurseSub24[[#This Row],[Total RN Hours  (*Adjusted for 8 minimum)]]</f>
        <v>10.837222222222223</v>
      </c>
      <c r="M788" s="14">
        <v>8.3000000000000007</v>
      </c>
      <c r="N788" s="14">
        <f>NurseSub24[[#This Row],[Additional Hours Needed to Get to 24]]*NurseSub24[[#This Row],[Hourly Wage Differential RN vs LPN]]</f>
        <v>89.948944444444464</v>
      </c>
    </row>
    <row r="789" spans="1:14" x14ac:dyDescent="0.35">
      <c r="A789" t="s">
        <v>18619</v>
      </c>
      <c r="B789" t="s">
        <v>4885</v>
      </c>
      <c r="C789" t="s">
        <v>13664</v>
      </c>
      <c r="D789" t="s">
        <v>18772</v>
      </c>
      <c r="E789" s="2">
        <v>70.722222222222229</v>
      </c>
      <c r="F789" s="2">
        <v>3.3667619795758048</v>
      </c>
      <c r="G789" s="2">
        <v>3.0785310290651999</v>
      </c>
      <c r="H789" s="2">
        <v>0.18615868028279653</v>
      </c>
      <c r="I789" s="2">
        <v>4.1787902592301647E-2</v>
      </c>
      <c r="J789" s="2">
        <v>13.165555555555555</v>
      </c>
      <c r="K789" s="2">
        <v>13.165555555555555</v>
      </c>
      <c r="L789" s="2">
        <f>24-NurseSub24[[#This Row],[Total RN Hours  (*Adjusted for 8 minimum)]]</f>
        <v>10.834444444444445</v>
      </c>
      <c r="M789" s="14">
        <v>8.3000000000000007</v>
      </c>
      <c r="N789" s="14">
        <f>NurseSub24[[#This Row],[Additional Hours Needed to Get to 24]]*NurseSub24[[#This Row],[Hourly Wage Differential RN vs LPN]]</f>
        <v>89.925888888888906</v>
      </c>
    </row>
    <row r="790" spans="1:14" x14ac:dyDescent="0.35">
      <c r="A790" t="s">
        <v>18637</v>
      </c>
      <c r="B790" t="s">
        <v>9528</v>
      </c>
      <c r="C790" t="s">
        <v>17308</v>
      </c>
      <c r="D790" t="s">
        <v>19841</v>
      </c>
      <c r="E790" s="2">
        <v>77.277777777777771</v>
      </c>
      <c r="F790" s="2">
        <v>3.5942142343637675</v>
      </c>
      <c r="G790" s="2">
        <v>3.4445104241552844</v>
      </c>
      <c r="H790" s="2">
        <v>0.17040258806613948</v>
      </c>
      <c r="I790" s="2">
        <v>9.5636232925952552E-2</v>
      </c>
      <c r="J790" s="2">
        <v>13.168333333333333</v>
      </c>
      <c r="K790" s="2">
        <v>13.168333333333333</v>
      </c>
      <c r="L790" s="2">
        <f>24-NurseSub24[[#This Row],[Total RN Hours  (*Adjusted for 8 minimum)]]</f>
        <v>10.831666666666667</v>
      </c>
      <c r="M790" s="14">
        <v>8.3000000000000007</v>
      </c>
      <c r="N790" s="14">
        <f>NurseSub24[[#This Row],[Additional Hours Needed to Get to 24]]*NurseSub24[[#This Row],[Hourly Wage Differential RN vs LPN]]</f>
        <v>89.902833333333348</v>
      </c>
    </row>
    <row r="791" spans="1:14" x14ac:dyDescent="0.35">
      <c r="A791" t="s">
        <v>18637</v>
      </c>
      <c r="B791" t="s">
        <v>9715</v>
      </c>
      <c r="C791" t="s">
        <v>17297</v>
      </c>
      <c r="D791" t="s">
        <v>19836</v>
      </c>
      <c r="E791" s="2">
        <v>91.211111111111109</v>
      </c>
      <c r="F791" s="2">
        <v>5.0685832622731155</v>
      </c>
      <c r="G791" s="2">
        <v>5.0031977098306735</v>
      </c>
      <c r="H791" s="2">
        <v>0.14444512120842978</v>
      </c>
      <c r="I791" s="2">
        <v>8.1100012181751738E-2</v>
      </c>
      <c r="J791" s="2">
        <v>13.175000000000001</v>
      </c>
      <c r="K791" s="2">
        <v>13.175000000000001</v>
      </c>
      <c r="L791" s="2">
        <f>24-NurseSub24[[#This Row],[Total RN Hours  (*Adjusted for 8 minimum)]]</f>
        <v>10.824999999999999</v>
      </c>
      <c r="M791" s="14">
        <v>8.3000000000000007</v>
      </c>
      <c r="N791" s="14">
        <f>NurseSub24[[#This Row],[Additional Hours Needed to Get to 24]]*NurseSub24[[#This Row],[Hourly Wage Differential RN vs LPN]]</f>
        <v>89.847499999999997</v>
      </c>
    </row>
    <row r="792" spans="1:14" x14ac:dyDescent="0.35">
      <c r="A792" t="s">
        <v>18616</v>
      </c>
      <c r="B792" t="s">
        <v>4124</v>
      </c>
      <c r="C792" t="s">
        <v>15099</v>
      </c>
      <c r="D792" t="s">
        <v>18703</v>
      </c>
      <c r="E792" s="2">
        <v>35.333333333333336</v>
      </c>
      <c r="F792" s="2">
        <v>3.85640251572327</v>
      </c>
      <c r="G792" s="2">
        <v>3.72604716981132</v>
      </c>
      <c r="H792" s="2">
        <v>0.3729213836477987</v>
      </c>
      <c r="I792" s="2">
        <v>0.24256603773584903</v>
      </c>
      <c r="J792" s="2">
        <v>13.176555555555556</v>
      </c>
      <c r="K792" s="2">
        <v>13.176555555555556</v>
      </c>
      <c r="L792" s="2">
        <f>24-NurseSub24[[#This Row],[Total RN Hours  (*Adjusted for 8 minimum)]]</f>
        <v>10.823444444444444</v>
      </c>
      <c r="M792" s="14">
        <v>8.3000000000000007</v>
      </c>
      <c r="N792" s="14">
        <f>NurseSub24[[#This Row],[Additional Hours Needed to Get to 24]]*NurseSub24[[#This Row],[Hourly Wage Differential RN vs LPN]]</f>
        <v>89.834588888888888</v>
      </c>
    </row>
    <row r="793" spans="1:14" x14ac:dyDescent="0.35">
      <c r="A793" t="s">
        <v>18628</v>
      </c>
      <c r="B793" t="s">
        <v>7020</v>
      </c>
      <c r="C793" t="s">
        <v>16499</v>
      </c>
      <c r="D793" t="s">
        <v>19622</v>
      </c>
      <c r="E793" s="2">
        <v>25.355555555555554</v>
      </c>
      <c r="F793" s="2">
        <v>4.7137861524978097</v>
      </c>
      <c r="G793" s="2">
        <v>4.4376029798422438</v>
      </c>
      <c r="H793" s="2">
        <v>0.52003943908851891</v>
      </c>
      <c r="I793" s="2">
        <v>0.24385626643295358</v>
      </c>
      <c r="J793" s="2">
        <v>13.18588888888889</v>
      </c>
      <c r="K793" s="2">
        <v>13.18588888888889</v>
      </c>
      <c r="L793" s="2">
        <f>24-NurseSub24[[#This Row],[Total RN Hours  (*Adjusted for 8 minimum)]]</f>
        <v>10.81411111111111</v>
      </c>
      <c r="M793" s="14">
        <v>8.3000000000000007</v>
      </c>
      <c r="N793" s="14">
        <f>NurseSub24[[#This Row],[Additional Hours Needed to Get to 24]]*NurseSub24[[#This Row],[Hourly Wage Differential RN vs LPN]]</f>
        <v>89.757122222222222</v>
      </c>
    </row>
    <row r="794" spans="1:14" x14ac:dyDescent="0.35">
      <c r="A794" t="s">
        <v>18627</v>
      </c>
      <c r="B794" t="s">
        <v>6913</v>
      </c>
      <c r="C794" t="s">
        <v>14560</v>
      </c>
      <c r="D794" t="s">
        <v>19593</v>
      </c>
      <c r="E794" s="2">
        <v>22.788888888888888</v>
      </c>
      <c r="F794" s="2">
        <v>4.3484690394929304</v>
      </c>
      <c r="G794" s="2">
        <v>3.8033300828863967</v>
      </c>
      <c r="H794" s="2">
        <v>0.57866894197952212</v>
      </c>
      <c r="I794" s="2">
        <v>0.57866894197952212</v>
      </c>
      <c r="J794" s="2">
        <v>13.187222222222221</v>
      </c>
      <c r="K794" s="2">
        <v>13.187222222222221</v>
      </c>
      <c r="L794" s="2">
        <f>24-NurseSub24[[#This Row],[Total RN Hours  (*Adjusted for 8 minimum)]]</f>
        <v>10.812777777777779</v>
      </c>
      <c r="M794" s="14">
        <v>8.3000000000000007</v>
      </c>
      <c r="N794" s="14">
        <f>NurseSub24[[#This Row],[Additional Hours Needed to Get to 24]]*NurseSub24[[#This Row],[Hourly Wage Differential RN vs LPN]]</f>
        <v>89.746055555555571</v>
      </c>
    </row>
    <row r="795" spans="1:14" x14ac:dyDescent="0.35">
      <c r="A795" t="s">
        <v>18626</v>
      </c>
      <c r="B795" t="s">
        <v>21176</v>
      </c>
      <c r="C795" t="s">
        <v>9788</v>
      </c>
      <c r="D795" t="s">
        <v>19562</v>
      </c>
      <c r="E795" s="2">
        <v>29.055555555555557</v>
      </c>
      <c r="F795" s="2">
        <v>2.9764588910133849</v>
      </c>
      <c r="G795" s="2">
        <v>2.9648833652007651</v>
      </c>
      <c r="H795" s="2">
        <v>0.45390057361376673</v>
      </c>
      <c r="I795" s="2">
        <v>0.44232504780114723</v>
      </c>
      <c r="J795" s="2">
        <v>13.188333333333334</v>
      </c>
      <c r="K795" s="2">
        <v>13.188333333333334</v>
      </c>
      <c r="L795" s="2">
        <f>24-NurseSub24[[#This Row],[Total RN Hours  (*Adjusted for 8 minimum)]]</f>
        <v>10.811666666666666</v>
      </c>
      <c r="M795" s="14">
        <v>8.3000000000000007</v>
      </c>
      <c r="N795" s="14">
        <f>NurseSub24[[#This Row],[Additional Hours Needed to Get to 24]]*NurseSub24[[#This Row],[Hourly Wage Differential RN vs LPN]]</f>
        <v>89.736833333333337</v>
      </c>
    </row>
    <row r="796" spans="1:14" x14ac:dyDescent="0.35">
      <c r="A796" t="s">
        <v>18645</v>
      </c>
      <c r="B796" t="s">
        <v>12751</v>
      </c>
      <c r="C796" t="s">
        <v>18415</v>
      </c>
      <c r="D796" t="s">
        <v>19060</v>
      </c>
      <c r="E796" s="2">
        <v>41.444444444444443</v>
      </c>
      <c r="F796" s="2">
        <v>2.897211796246649</v>
      </c>
      <c r="G796" s="2">
        <v>2.7503324396782842</v>
      </c>
      <c r="H796" s="2">
        <v>0.31841286863270779</v>
      </c>
      <c r="I796" s="2">
        <v>0.17153351206434314</v>
      </c>
      <c r="J796" s="2">
        <v>13.196444444444444</v>
      </c>
      <c r="K796" s="2">
        <v>13.196444444444444</v>
      </c>
      <c r="L796" s="2">
        <f>24-NurseSub24[[#This Row],[Total RN Hours  (*Adjusted for 8 minimum)]]</f>
        <v>10.803555555555556</v>
      </c>
      <c r="M796" s="14">
        <v>8.3000000000000007</v>
      </c>
      <c r="N796" s="14">
        <f>NurseSub24[[#This Row],[Additional Hours Needed to Get to 24]]*NurseSub24[[#This Row],[Hourly Wage Differential RN vs LPN]]</f>
        <v>89.66951111111112</v>
      </c>
    </row>
    <row r="797" spans="1:14" x14ac:dyDescent="0.35">
      <c r="A797" t="s">
        <v>18605</v>
      </c>
      <c r="B797" t="s">
        <v>1048</v>
      </c>
      <c r="C797" t="s">
        <v>14045</v>
      </c>
      <c r="D797" t="s">
        <v>18794</v>
      </c>
      <c r="E797" s="2">
        <v>40.111111111111114</v>
      </c>
      <c r="F797" s="2">
        <v>4.2491662049861487</v>
      </c>
      <c r="G797" s="2">
        <v>3.8154404432132956</v>
      </c>
      <c r="H797" s="2">
        <v>0.32929639889196671</v>
      </c>
      <c r="I797" s="2">
        <v>0.16406094182825484</v>
      </c>
      <c r="J797" s="2">
        <v>13.208444444444444</v>
      </c>
      <c r="K797" s="2">
        <v>13.208444444444444</v>
      </c>
      <c r="L797" s="2">
        <f>24-NurseSub24[[#This Row],[Total RN Hours  (*Adjusted for 8 minimum)]]</f>
        <v>10.791555555555556</v>
      </c>
      <c r="M797" s="14">
        <v>8.3000000000000007</v>
      </c>
      <c r="N797" s="14">
        <f>NurseSub24[[#This Row],[Additional Hours Needed to Get to 24]]*NurseSub24[[#This Row],[Hourly Wage Differential RN vs LPN]]</f>
        <v>89.569911111111125</v>
      </c>
    </row>
    <row r="798" spans="1:14" x14ac:dyDescent="0.35">
      <c r="A798" t="s">
        <v>18605</v>
      </c>
      <c r="B798" t="s">
        <v>12498</v>
      </c>
      <c r="C798" t="s">
        <v>18361</v>
      </c>
      <c r="D798" t="s">
        <v>18829</v>
      </c>
      <c r="E798" s="2">
        <v>42.777777777777779</v>
      </c>
      <c r="F798" s="2">
        <v>3.7434805194805194</v>
      </c>
      <c r="G798" s="2">
        <v>3.5115844155844154</v>
      </c>
      <c r="H798" s="2">
        <v>0.30877922077922076</v>
      </c>
      <c r="I798" s="2">
        <v>0.16405194805194806</v>
      </c>
      <c r="J798" s="2">
        <v>13.20888888888889</v>
      </c>
      <c r="K798" s="2">
        <v>13.20888888888889</v>
      </c>
      <c r="L798" s="2">
        <f>24-NurseSub24[[#This Row],[Total RN Hours  (*Adjusted for 8 minimum)]]</f>
        <v>10.79111111111111</v>
      </c>
      <c r="M798" s="14">
        <v>8.3000000000000007</v>
      </c>
      <c r="N798" s="14">
        <f>NurseSub24[[#This Row],[Additional Hours Needed to Get to 24]]*NurseSub24[[#This Row],[Hourly Wage Differential RN vs LPN]]</f>
        <v>89.566222222222223</v>
      </c>
    </row>
    <row r="799" spans="1:14" x14ac:dyDescent="0.35">
      <c r="A799" t="s">
        <v>18615</v>
      </c>
      <c r="B799" t="s">
        <v>3447</v>
      </c>
      <c r="C799" t="s">
        <v>15018</v>
      </c>
      <c r="D799" t="s">
        <v>18775</v>
      </c>
      <c r="E799" s="2">
        <v>54.4</v>
      </c>
      <c r="F799" s="2">
        <v>3.6966870915032679</v>
      </c>
      <c r="G799" s="2">
        <v>3.3057720588235298</v>
      </c>
      <c r="H799" s="2">
        <v>0.24283496732026141</v>
      </c>
      <c r="I799" s="2">
        <v>0.12794526143790849</v>
      </c>
      <c r="J799" s="2">
        <v>13.210222222222221</v>
      </c>
      <c r="K799" s="2">
        <v>13.210222222222221</v>
      </c>
      <c r="L799" s="2">
        <f>24-NurseSub24[[#This Row],[Total RN Hours  (*Adjusted for 8 minimum)]]</f>
        <v>10.789777777777779</v>
      </c>
      <c r="M799" s="14">
        <v>8.3000000000000007</v>
      </c>
      <c r="N799" s="14">
        <f>NurseSub24[[#This Row],[Additional Hours Needed to Get to 24]]*NurseSub24[[#This Row],[Hourly Wage Differential RN vs LPN]]</f>
        <v>89.555155555555572</v>
      </c>
    </row>
    <row r="800" spans="1:14" x14ac:dyDescent="0.35">
      <c r="A800" t="s">
        <v>18637</v>
      </c>
      <c r="B800" t="s">
        <v>9517</v>
      </c>
      <c r="C800" t="s">
        <v>17315</v>
      </c>
      <c r="D800" t="s">
        <v>19842</v>
      </c>
      <c r="E800" s="2">
        <v>98.311111111111117</v>
      </c>
      <c r="F800" s="2">
        <v>3.1801096292947553</v>
      </c>
      <c r="G800" s="2">
        <v>3.0214455244122966</v>
      </c>
      <c r="H800" s="2">
        <v>0.13443942133815548</v>
      </c>
      <c r="I800" s="2">
        <v>9.515483725135622E-2</v>
      </c>
      <c r="J800" s="2">
        <v>13.216888888888887</v>
      </c>
      <c r="K800" s="2">
        <v>13.216888888888887</v>
      </c>
      <c r="L800" s="2">
        <f>24-NurseSub24[[#This Row],[Total RN Hours  (*Adjusted for 8 minimum)]]</f>
        <v>10.783111111111113</v>
      </c>
      <c r="M800" s="14">
        <v>8.3000000000000007</v>
      </c>
      <c r="N800" s="14">
        <f>NurseSub24[[#This Row],[Additional Hours Needed to Get to 24]]*NurseSub24[[#This Row],[Hourly Wage Differential RN vs LPN]]</f>
        <v>89.499822222222249</v>
      </c>
    </row>
    <row r="801" spans="1:14" x14ac:dyDescent="0.35">
      <c r="A801" t="s">
        <v>18628</v>
      </c>
      <c r="B801" t="s">
        <v>7059</v>
      </c>
      <c r="C801" t="s">
        <v>14098</v>
      </c>
      <c r="D801" t="s">
        <v>18927</v>
      </c>
      <c r="E801" s="2">
        <v>53.12222222222222</v>
      </c>
      <c r="F801" s="2">
        <v>3.4657707592553861</v>
      </c>
      <c r="G801" s="2">
        <v>3.2759276302028861</v>
      </c>
      <c r="H801" s="2">
        <v>0.24891654465592974</v>
      </c>
      <c r="I801" s="2">
        <v>0.14622045597155409</v>
      </c>
      <c r="J801" s="2">
        <v>13.223000000000001</v>
      </c>
      <c r="K801" s="2">
        <v>13.223000000000001</v>
      </c>
      <c r="L801" s="2">
        <f>24-NurseSub24[[#This Row],[Total RN Hours  (*Adjusted for 8 minimum)]]</f>
        <v>10.776999999999999</v>
      </c>
      <c r="M801" s="14">
        <v>8.3000000000000007</v>
      </c>
      <c r="N801" s="14">
        <f>NurseSub24[[#This Row],[Additional Hours Needed to Get to 24]]*NurseSub24[[#This Row],[Hourly Wage Differential RN vs LPN]]</f>
        <v>89.449100000000001</v>
      </c>
    </row>
    <row r="802" spans="1:14" x14ac:dyDescent="0.35">
      <c r="A802" t="s">
        <v>18628</v>
      </c>
      <c r="B802" t="s">
        <v>7001</v>
      </c>
      <c r="C802" t="s">
        <v>16489</v>
      </c>
      <c r="D802" t="s">
        <v>19214</v>
      </c>
      <c r="E802" s="2">
        <v>20.255555555555556</v>
      </c>
      <c r="F802" s="2">
        <v>3.0986121777290179</v>
      </c>
      <c r="G802" s="2">
        <v>2.7217608337904551</v>
      </c>
      <c r="H802" s="2">
        <v>0.65298409215578712</v>
      </c>
      <c r="I802" s="2">
        <v>0.27613274821722433</v>
      </c>
      <c r="J802" s="2">
        <v>13.226555555555555</v>
      </c>
      <c r="K802" s="2">
        <v>13.226555555555555</v>
      </c>
      <c r="L802" s="2">
        <f>24-NurseSub24[[#This Row],[Total RN Hours  (*Adjusted for 8 minimum)]]</f>
        <v>10.773444444444445</v>
      </c>
      <c r="M802" s="14">
        <v>8.3000000000000007</v>
      </c>
      <c r="N802" s="14">
        <f>NurseSub24[[#This Row],[Additional Hours Needed to Get to 24]]*NurseSub24[[#This Row],[Hourly Wage Differential RN vs LPN]]</f>
        <v>89.41958888888891</v>
      </c>
    </row>
    <row r="803" spans="1:14" x14ac:dyDescent="0.35">
      <c r="A803" t="s">
        <v>18626</v>
      </c>
      <c r="B803" t="s">
        <v>6625</v>
      </c>
      <c r="C803" t="s">
        <v>16364</v>
      </c>
      <c r="D803" t="s">
        <v>18678</v>
      </c>
      <c r="E803" s="2">
        <v>65.788888888888891</v>
      </c>
      <c r="F803" s="2">
        <v>3.491661881438946</v>
      </c>
      <c r="G803" s="2">
        <v>3.3325333558520516</v>
      </c>
      <c r="H803" s="2">
        <v>0.20107414288127004</v>
      </c>
      <c r="I803" s="2">
        <v>0.12503124472217528</v>
      </c>
      <c r="J803" s="2">
        <v>13.228444444444444</v>
      </c>
      <c r="K803" s="2">
        <v>13.228444444444444</v>
      </c>
      <c r="L803" s="2">
        <f>24-NurseSub24[[#This Row],[Total RN Hours  (*Adjusted for 8 minimum)]]</f>
        <v>10.771555555555556</v>
      </c>
      <c r="M803" s="14">
        <v>8.3000000000000007</v>
      </c>
      <c r="N803" s="14">
        <f>NurseSub24[[#This Row],[Additional Hours Needed to Get to 24]]*NurseSub24[[#This Row],[Hourly Wage Differential RN vs LPN]]</f>
        <v>89.403911111111128</v>
      </c>
    </row>
    <row r="804" spans="1:14" x14ac:dyDescent="0.35">
      <c r="A804" t="s">
        <v>18615</v>
      </c>
      <c r="B804" t="s">
        <v>3641</v>
      </c>
      <c r="C804" t="s">
        <v>13980</v>
      </c>
      <c r="D804" t="s">
        <v>18736</v>
      </c>
      <c r="E804" s="2">
        <v>27.433333333333334</v>
      </c>
      <c r="F804" s="2">
        <v>3.1556136087484807</v>
      </c>
      <c r="G804" s="2">
        <v>2.7890279465370593</v>
      </c>
      <c r="H804" s="2">
        <v>0.48255164034021869</v>
      </c>
      <c r="I804" s="2">
        <v>0.3136046982584042</v>
      </c>
      <c r="J804" s="2">
        <v>13.238</v>
      </c>
      <c r="K804" s="2">
        <v>13.238</v>
      </c>
      <c r="L804" s="2">
        <f>24-NurseSub24[[#This Row],[Total RN Hours  (*Adjusted for 8 minimum)]]</f>
        <v>10.762</v>
      </c>
      <c r="M804" s="14">
        <v>8.3000000000000007</v>
      </c>
      <c r="N804" s="14">
        <f>NurseSub24[[#This Row],[Additional Hours Needed to Get to 24]]*NurseSub24[[#This Row],[Hourly Wage Differential RN vs LPN]]</f>
        <v>89.324600000000018</v>
      </c>
    </row>
    <row r="805" spans="1:14" x14ac:dyDescent="0.35">
      <c r="A805" t="s">
        <v>18619</v>
      </c>
      <c r="B805" t="s">
        <v>4778</v>
      </c>
      <c r="C805" t="s">
        <v>15528</v>
      </c>
      <c r="D805" t="s">
        <v>19312</v>
      </c>
      <c r="E805" s="2">
        <v>84.6</v>
      </c>
      <c r="F805" s="2">
        <v>4.3062936695560818</v>
      </c>
      <c r="G805" s="2">
        <v>3.9299697924875234</v>
      </c>
      <c r="H805" s="2">
        <v>0.15653007617546627</v>
      </c>
      <c r="I805" s="2">
        <v>5.3670869451011301E-2</v>
      </c>
      <c r="J805" s="2">
        <v>13.242444444444445</v>
      </c>
      <c r="K805" s="2">
        <v>13.242444444444445</v>
      </c>
      <c r="L805" s="2">
        <f>24-NurseSub24[[#This Row],[Total RN Hours  (*Adjusted for 8 minimum)]]</f>
        <v>10.757555555555555</v>
      </c>
      <c r="M805" s="14">
        <v>8.3000000000000007</v>
      </c>
      <c r="N805" s="14">
        <f>NurseSub24[[#This Row],[Additional Hours Needed to Get to 24]]*NurseSub24[[#This Row],[Hourly Wage Differential RN vs LPN]]</f>
        <v>89.287711111111122</v>
      </c>
    </row>
    <row r="806" spans="1:14" x14ac:dyDescent="0.35">
      <c r="A806" t="s">
        <v>18645</v>
      </c>
      <c r="B806" t="s">
        <v>11206</v>
      </c>
      <c r="C806" t="s">
        <v>17856</v>
      </c>
      <c r="D806" t="s">
        <v>20016</v>
      </c>
      <c r="E806" s="2">
        <v>51.288888888888891</v>
      </c>
      <c r="F806" s="2">
        <v>2.9744909012131715</v>
      </c>
      <c r="G806" s="2">
        <v>2.5428704506065856</v>
      </c>
      <c r="H806" s="2">
        <v>0.25829722703639513</v>
      </c>
      <c r="I806" s="2">
        <v>0.14650129982668977</v>
      </c>
      <c r="J806" s="2">
        <v>13.247777777777777</v>
      </c>
      <c r="K806" s="2">
        <v>13.247777777777777</v>
      </c>
      <c r="L806" s="2">
        <f>24-NurseSub24[[#This Row],[Total RN Hours  (*Adjusted for 8 minimum)]]</f>
        <v>10.752222222222223</v>
      </c>
      <c r="M806" s="14">
        <v>8.3000000000000007</v>
      </c>
      <c r="N806" s="14">
        <f>NurseSub24[[#This Row],[Additional Hours Needed to Get to 24]]*NurseSub24[[#This Row],[Hourly Wage Differential RN vs LPN]]</f>
        <v>89.243444444444449</v>
      </c>
    </row>
    <row r="807" spans="1:14" x14ac:dyDescent="0.35">
      <c r="A807" t="s">
        <v>18626</v>
      </c>
      <c r="B807" t="s">
        <v>6458</v>
      </c>
      <c r="C807" t="s">
        <v>13865</v>
      </c>
      <c r="D807" t="s">
        <v>18782</v>
      </c>
      <c r="E807" s="2">
        <v>30.422222222222221</v>
      </c>
      <c r="F807" s="2">
        <v>4.0736997808619435</v>
      </c>
      <c r="G807" s="2">
        <v>3.8821365960555152</v>
      </c>
      <c r="H807" s="2">
        <v>0.43610664718772829</v>
      </c>
      <c r="I807" s="2">
        <v>0.2445434623813002</v>
      </c>
      <c r="J807" s="2">
        <v>13.267333333333333</v>
      </c>
      <c r="K807" s="2">
        <v>13.267333333333333</v>
      </c>
      <c r="L807" s="2">
        <f>24-NurseSub24[[#This Row],[Total RN Hours  (*Adjusted for 8 minimum)]]</f>
        <v>10.732666666666667</v>
      </c>
      <c r="M807" s="14">
        <v>8.3000000000000007</v>
      </c>
      <c r="N807" s="14">
        <f>NurseSub24[[#This Row],[Additional Hours Needed to Get to 24]]*NurseSub24[[#This Row],[Hourly Wage Differential RN vs LPN]]</f>
        <v>89.081133333333341</v>
      </c>
    </row>
    <row r="808" spans="1:14" x14ac:dyDescent="0.35">
      <c r="A808" t="s">
        <v>18632</v>
      </c>
      <c r="B808" t="s">
        <v>7531</v>
      </c>
      <c r="C808" t="s">
        <v>16698</v>
      </c>
      <c r="D808" t="s">
        <v>19665</v>
      </c>
      <c r="E808" s="2">
        <v>80.099999999999994</v>
      </c>
      <c r="F808" s="2">
        <v>3.7888680815647113</v>
      </c>
      <c r="G808" s="2">
        <v>3.520840615896796</v>
      </c>
      <c r="H808" s="2">
        <v>0.16563601054237759</v>
      </c>
      <c r="I808" s="2">
        <v>0.11148148148148149</v>
      </c>
      <c r="J808" s="2">
        <v>13.267444444444443</v>
      </c>
      <c r="K808" s="2">
        <v>13.267444444444443</v>
      </c>
      <c r="L808" s="2">
        <f>24-NurseSub24[[#This Row],[Total RN Hours  (*Adjusted for 8 minimum)]]</f>
        <v>10.732555555555557</v>
      </c>
      <c r="M808" s="14">
        <v>8.3000000000000007</v>
      </c>
      <c r="N808" s="14">
        <f>NurseSub24[[#This Row],[Additional Hours Needed to Get to 24]]*NurseSub24[[#This Row],[Hourly Wage Differential RN vs LPN]]</f>
        <v>89.080211111111126</v>
      </c>
    </row>
    <row r="809" spans="1:14" x14ac:dyDescent="0.35">
      <c r="A809" t="s">
        <v>18645</v>
      </c>
      <c r="B809" t="s">
        <v>13267</v>
      </c>
      <c r="C809" t="s">
        <v>17853</v>
      </c>
      <c r="D809" t="s">
        <v>18655</v>
      </c>
      <c r="E809" s="2">
        <v>35.12222222222222</v>
      </c>
      <c r="F809" s="2">
        <v>5.46885795634293</v>
      </c>
      <c r="G809" s="2">
        <v>4.8593198354950964</v>
      </c>
      <c r="H809" s="2">
        <v>0.37780765580512504</v>
      </c>
      <c r="I809" s="2">
        <v>8.3913318570072767E-2</v>
      </c>
      <c r="J809" s="2">
        <v>13.269444444444446</v>
      </c>
      <c r="K809" s="2">
        <v>13.269444444444446</v>
      </c>
      <c r="L809" s="2">
        <f>24-NurseSub24[[#This Row],[Total RN Hours  (*Adjusted for 8 minimum)]]</f>
        <v>10.730555555555554</v>
      </c>
      <c r="M809" s="14">
        <v>8.3000000000000007</v>
      </c>
      <c r="N809" s="14">
        <f>NurseSub24[[#This Row],[Additional Hours Needed to Get to 24]]*NurseSub24[[#This Row],[Hourly Wage Differential RN vs LPN]]</f>
        <v>89.063611111111115</v>
      </c>
    </row>
    <row r="810" spans="1:14" x14ac:dyDescent="0.35">
      <c r="A810" t="s">
        <v>18605</v>
      </c>
      <c r="B810" t="s">
        <v>1027</v>
      </c>
      <c r="C810" t="s">
        <v>13958</v>
      </c>
      <c r="D810" t="s">
        <v>18794</v>
      </c>
      <c r="E810" s="2">
        <v>26.977777777777778</v>
      </c>
      <c r="F810" s="2">
        <v>6.1863138385502472</v>
      </c>
      <c r="G810" s="2">
        <v>5.3691803953871498</v>
      </c>
      <c r="H810" s="2">
        <v>0.49196869851729819</v>
      </c>
      <c r="I810" s="2">
        <v>0</v>
      </c>
      <c r="J810" s="2">
        <v>13.272222222222222</v>
      </c>
      <c r="K810" s="2">
        <v>13.272222222222222</v>
      </c>
      <c r="L810" s="2">
        <f>24-NurseSub24[[#This Row],[Total RN Hours  (*Adjusted for 8 minimum)]]</f>
        <v>10.727777777777778</v>
      </c>
      <c r="M810" s="14">
        <v>8.3000000000000007</v>
      </c>
      <c r="N810" s="14">
        <f>NurseSub24[[#This Row],[Additional Hours Needed to Get to 24]]*NurseSub24[[#This Row],[Hourly Wage Differential RN vs LPN]]</f>
        <v>89.040555555555571</v>
      </c>
    </row>
    <row r="811" spans="1:14" x14ac:dyDescent="0.35">
      <c r="A811" t="s">
        <v>18616</v>
      </c>
      <c r="B811" t="s">
        <v>4027</v>
      </c>
      <c r="C811" t="s">
        <v>15118</v>
      </c>
      <c r="D811" t="s">
        <v>19164</v>
      </c>
      <c r="E811" s="2">
        <v>30.288888888888888</v>
      </c>
      <c r="F811" s="2">
        <v>2.7181768158473956</v>
      </c>
      <c r="G811" s="2">
        <v>2.7035033015407191</v>
      </c>
      <c r="H811" s="2">
        <v>0.43818782098312548</v>
      </c>
      <c r="I811" s="2">
        <v>0.42351430667644901</v>
      </c>
      <c r="J811" s="2">
        <v>13.272222222222222</v>
      </c>
      <c r="K811" s="2">
        <v>13.272222222222222</v>
      </c>
      <c r="L811" s="2">
        <f>24-NurseSub24[[#This Row],[Total RN Hours  (*Adjusted for 8 minimum)]]</f>
        <v>10.727777777777778</v>
      </c>
      <c r="M811" s="14">
        <v>8.3000000000000007</v>
      </c>
      <c r="N811" s="14">
        <f>NurseSub24[[#This Row],[Additional Hours Needed to Get to 24]]*NurseSub24[[#This Row],[Hourly Wage Differential RN vs LPN]]</f>
        <v>89.040555555555571</v>
      </c>
    </row>
    <row r="812" spans="1:14" x14ac:dyDescent="0.35">
      <c r="A812" t="s">
        <v>18615</v>
      </c>
      <c r="B812" t="s">
        <v>3464</v>
      </c>
      <c r="C812" t="s">
        <v>15020</v>
      </c>
      <c r="D812" t="s">
        <v>18663</v>
      </c>
      <c r="E812" s="2">
        <v>29.977777777777778</v>
      </c>
      <c r="F812" s="2">
        <v>3.3210081541882879</v>
      </c>
      <c r="G812" s="2">
        <v>2.8352520385470723</v>
      </c>
      <c r="H812" s="2">
        <v>0.44313565604151223</v>
      </c>
      <c r="I812" s="2">
        <v>0.15838769458858415</v>
      </c>
      <c r="J812" s="2">
        <v>13.284222222222223</v>
      </c>
      <c r="K812" s="2">
        <v>13.284222222222223</v>
      </c>
      <c r="L812" s="2">
        <f>24-NurseSub24[[#This Row],[Total RN Hours  (*Adjusted for 8 minimum)]]</f>
        <v>10.715777777777777</v>
      </c>
      <c r="M812" s="14">
        <v>8.3000000000000007</v>
      </c>
      <c r="N812" s="14">
        <f>NurseSub24[[#This Row],[Additional Hours Needed to Get to 24]]*NurseSub24[[#This Row],[Hourly Wage Differential RN vs LPN]]</f>
        <v>88.940955555555561</v>
      </c>
    </row>
    <row r="813" spans="1:14" x14ac:dyDescent="0.35">
      <c r="A813" t="s">
        <v>18645</v>
      </c>
      <c r="B813" t="s">
        <v>13339</v>
      </c>
      <c r="C813" t="s">
        <v>17853</v>
      </c>
      <c r="D813" t="s">
        <v>18655</v>
      </c>
      <c r="E813" s="2">
        <v>95.322222222222223</v>
      </c>
      <c r="F813" s="2">
        <v>3.2977048607063764</v>
      </c>
      <c r="G813" s="2">
        <v>1.9653968994055251</v>
      </c>
      <c r="H813" s="2">
        <v>0.13936239654971441</v>
      </c>
      <c r="I813" s="2">
        <v>0</v>
      </c>
      <c r="J813" s="2">
        <v>13.284333333333333</v>
      </c>
      <c r="K813" s="2">
        <v>13.284333333333333</v>
      </c>
      <c r="L813" s="2">
        <f>24-NurseSub24[[#This Row],[Total RN Hours  (*Adjusted for 8 minimum)]]</f>
        <v>10.715666666666667</v>
      </c>
      <c r="M813" s="14">
        <v>8.3000000000000007</v>
      </c>
      <c r="N813" s="14">
        <f>NurseSub24[[#This Row],[Additional Hours Needed to Get to 24]]*NurseSub24[[#This Row],[Hourly Wage Differential RN vs LPN]]</f>
        <v>88.940033333333346</v>
      </c>
    </row>
    <row r="814" spans="1:14" x14ac:dyDescent="0.35">
      <c r="A814" t="s">
        <v>18648</v>
      </c>
      <c r="B814" t="s">
        <v>20830</v>
      </c>
      <c r="C814" t="s">
        <v>14931</v>
      </c>
      <c r="D814" t="s">
        <v>19363</v>
      </c>
      <c r="E814" s="2">
        <v>61.255555555555553</v>
      </c>
      <c r="F814" s="2">
        <v>2.3531289678940688</v>
      </c>
      <c r="G814" s="2">
        <v>2.1194449483040088</v>
      </c>
      <c r="H814" s="2">
        <v>0.2168692182115001</v>
      </c>
      <c r="I814" s="2">
        <v>0.10828949755124252</v>
      </c>
      <c r="J814" s="2">
        <v>13.284444444444444</v>
      </c>
      <c r="K814" s="2">
        <v>13.284444444444444</v>
      </c>
      <c r="L814" s="2">
        <f>24-NurseSub24[[#This Row],[Total RN Hours  (*Adjusted for 8 minimum)]]</f>
        <v>10.715555555555556</v>
      </c>
      <c r="M814" s="14">
        <v>8.3000000000000007</v>
      </c>
      <c r="N814" s="14">
        <f>NurseSub24[[#This Row],[Additional Hours Needed to Get to 24]]*NurseSub24[[#This Row],[Hourly Wage Differential RN vs LPN]]</f>
        <v>88.939111111111117</v>
      </c>
    </row>
    <row r="815" spans="1:14" x14ac:dyDescent="0.35">
      <c r="A815" t="s">
        <v>18605</v>
      </c>
      <c r="B815" t="s">
        <v>781</v>
      </c>
      <c r="C815" t="s">
        <v>14015</v>
      </c>
      <c r="D815" t="s">
        <v>18805</v>
      </c>
      <c r="E815" s="2">
        <v>36.655555555555559</v>
      </c>
      <c r="F815" s="2">
        <v>3.8310033343437402</v>
      </c>
      <c r="G815" s="2">
        <v>3.4064868141861169</v>
      </c>
      <c r="H815" s="2">
        <v>0.36252803879963619</v>
      </c>
      <c r="I815" s="2">
        <v>0.22991815701727791</v>
      </c>
      <c r="J815" s="2">
        <v>13.288666666666666</v>
      </c>
      <c r="K815" s="2">
        <v>13.288666666666666</v>
      </c>
      <c r="L815" s="2">
        <f>24-NurseSub24[[#This Row],[Total RN Hours  (*Adjusted for 8 minimum)]]</f>
        <v>10.711333333333334</v>
      </c>
      <c r="M815" s="14">
        <v>8.3000000000000007</v>
      </c>
      <c r="N815" s="14">
        <f>NurseSub24[[#This Row],[Additional Hours Needed to Get to 24]]*NurseSub24[[#This Row],[Hourly Wage Differential RN vs LPN]]</f>
        <v>88.904066666666679</v>
      </c>
    </row>
    <row r="816" spans="1:14" x14ac:dyDescent="0.35">
      <c r="A816" t="s">
        <v>18645</v>
      </c>
      <c r="B816" t="s">
        <v>13356</v>
      </c>
      <c r="C816" t="s">
        <v>14639</v>
      </c>
      <c r="D816" t="s">
        <v>20294</v>
      </c>
      <c r="E816" s="2">
        <v>56.111111111111114</v>
      </c>
      <c r="F816" s="2">
        <v>1.7622950495049503</v>
      </c>
      <c r="G816" s="2">
        <v>1.5611069306930692</v>
      </c>
      <c r="H816" s="2">
        <v>0.23688712871287126</v>
      </c>
      <c r="I816" s="2">
        <v>0.13391683168316831</v>
      </c>
      <c r="J816" s="2">
        <v>13.292</v>
      </c>
      <c r="K816" s="2">
        <v>13.292</v>
      </c>
      <c r="L816" s="2">
        <f>24-NurseSub24[[#This Row],[Total RN Hours  (*Adjusted for 8 minimum)]]</f>
        <v>10.708</v>
      </c>
      <c r="M816" s="14">
        <v>8.3000000000000007</v>
      </c>
      <c r="N816" s="14">
        <f>NurseSub24[[#This Row],[Additional Hours Needed to Get to 24]]*NurseSub24[[#This Row],[Hourly Wage Differential RN vs LPN]]</f>
        <v>88.876400000000004</v>
      </c>
    </row>
    <row r="817" spans="1:14" x14ac:dyDescent="0.35">
      <c r="A817" t="s">
        <v>18637</v>
      </c>
      <c r="B817" t="s">
        <v>9694</v>
      </c>
      <c r="C817" t="s">
        <v>17394</v>
      </c>
      <c r="D817" t="s">
        <v>19869</v>
      </c>
      <c r="E817" s="2">
        <v>46.455555555555556</v>
      </c>
      <c r="F817" s="2">
        <v>5.3875867017459944</v>
      </c>
      <c r="G817" s="2">
        <v>5.1839870844295621</v>
      </c>
      <c r="H817" s="2">
        <v>0.28629514470222434</v>
      </c>
      <c r="I817" s="2">
        <v>0.15618273140397035</v>
      </c>
      <c r="J817" s="2">
        <v>13.3</v>
      </c>
      <c r="K817" s="2">
        <v>13.3</v>
      </c>
      <c r="L817" s="2">
        <f>24-NurseSub24[[#This Row],[Total RN Hours  (*Adjusted for 8 minimum)]]</f>
        <v>10.7</v>
      </c>
      <c r="M817" s="14">
        <v>8.3000000000000007</v>
      </c>
      <c r="N817" s="14">
        <f>NurseSub24[[#This Row],[Additional Hours Needed to Get to 24]]*NurseSub24[[#This Row],[Hourly Wage Differential RN vs LPN]]</f>
        <v>88.81</v>
      </c>
    </row>
    <row r="818" spans="1:14" x14ac:dyDescent="0.35">
      <c r="A818" t="s">
        <v>18645</v>
      </c>
      <c r="B818" t="s">
        <v>12880</v>
      </c>
      <c r="C818" t="s">
        <v>16346</v>
      </c>
      <c r="D818" t="s">
        <v>18688</v>
      </c>
      <c r="E818" s="2">
        <v>55.155555555555559</v>
      </c>
      <c r="F818" s="2">
        <v>3.4349315068493147</v>
      </c>
      <c r="G818" s="2">
        <v>2.0742667203867851</v>
      </c>
      <c r="H818" s="2">
        <v>0.24121474617244154</v>
      </c>
      <c r="I818" s="2">
        <v>0</v>
      </c>
      <c r="J818" s="2">
        <v>13.304333333333332</v>
      </c>
      <c r="K818" s="2">
        <v>13.304333333333332</v>
      </c>
      <c r="L818" s="2">
        <f>24-NurseSub24[[#This Row],[Total RN Hours  (*Adjusted for 8 minimum)]]</f>
        <v>10.695666666666668</v>
      </c>
      <c r="M818" s="14">
        <v>8.3000000000000007</v>
      </c>
      <c r="N818" s="14">
        <f>NurseSub24[[#This Row],[Additional Hours Needed to Get to 24]]*NurseSub24[[#This Row],[Hourly Wage Differential RN vs LPN]]</f>
        <v>88.77403333333335</v>
      </c>
    </row>
    <row r="819" spans="1:14" x14ac:dyDescent="0.35">
      <c r="A819" t="s">
        <v>18645</v>
      </c>
      <c r="B819" t="s">
        <v>11124</v>
      </c>
      <c r="C819" t="s">
        <v>17853</v>
      </c>
      <c r="D819" t="s">
        <v>18655</v>
      </c>
      <c r="E819" s="2">
        <v>54.06666666666667</v>
      </c>
      <c r="F819" s="2">
        <v>3.1312166050143855</v>
      </c>
      <c r="G819" s="2">
        <v>2.8479757501027536</v>
      </c>
      <c r="H819" s="2">
        <v>0.24614673242909987</v>
      </c>
      <c r="I819" s="2">
        <v>5.3380600082203036E-2</v>
      </c>
      <c r="J819" s="2">
        <v>13.308333333333334</v>
      </c>
      <c r="K819" s="2">
        <v>13.308333333333334</v>
      </c>
      <c r="L819" s="2">
        <f>24-NurseSub24[[#This Row],[Total RN Hours  (*Adjusted for 8 minimum)]]</f>
        <v>10.691666666666666</v>
      </c>
      <c r="M819" s="14">
        <v>8.3000000000000007</v>
      </c>
      <c r="N819" s="14">
        <f>NurseSub24[[#This Row],[Additional Hours Needed to Get to 24]]*NurseSub24[[#This Row],[Hourly Wage Differential RN vs LPN]]</f>
        <v>88.740833333333342</v>
      </c>
    </row>
    <row r="820" spans="1:14" x14ac:dyDescent="0.35">
      <c r="A820" t="s">
        <v>18626</v>
      </c>
      <c r="B820" t="s">
        <v>6478</v>
      </c>
      <c r="C820" t="s">
        <v>16307</v>
      </c>
      <c r="D820" t="s">
        <v>19553</v>
      </c>
      <c r="E820" s="2">
        <v>59.822222222222223</v>
      </c>
      <c r="F820" s="2">
        <v>2.9618722139673102</v>
      </c>
      <c r="G820" s="2">
        <v>2.7139301634472504</v>
      </c>
      <c r="H820" s="2">
        <v>0.22246656760772662</v>
      </c>
      <c r="I820" s="2">
        <v>6.0861812778603273E-2</v>
      </c>
      <c r="J820" s="2">
        <v>13.308444444444445</v>
      </c>
      <c r="K820" s="2">
        <v>13.308444444444445</v>
      </c>
      <c r="L820" s="2">
        <f>24-NurseSub24[[#This Row],[Total RN Hours  (*Adjusted for 8 minimum)]]</f>
        <v>10.691555555555555</v>
      </c>
      <c r="M820" s="14">
        <v>8.3000000000000007</v>
      </c>
      <c r="N820" s="14">
        <f>NurseSub24[[#This Row],[Additional Hours Needed to Get to 24]]*NurseSub24[[#This Row],[Hourly Wage Differential RN vs LPN]]</f>
        <v>88.739911111111113</v>
      </c>
    </row>
    <row r="821" spans="1:14" x14ac:dyDescent="0.35">
      <c r="A821" t="s">
        <v>18637</v>
      </c>
      <c r="B821" t="s">
        <v>21195</v>
      </c>
      <c r="C821" t="s">
        <v>17359</v>
      </c>
      <c r="D821" t="s">
        <v>18778</v>
      </c>
      <c r="E821" s="2">
        <v>49.844444444444441</v>
      </c>
      <c r="F821" s="2">
        <v>3.0732768613464114</v>
      </c>
      <c r="G821" s="2">
        <v>2.820323227819884</v>
      </c>
      <c r="H821" s="2">
        <v>0.26708872046366477</v>
      </c>
      <c r="I821" s="2">
        <v>0.14242309407044138</v>
      </c>
      <c r="J821" s="2">
        <v>13.312888888888889</v>
      </c>
      <c r="K821" s="2">
        <v>13.312888888888889</v>
      </c>
      <c r="L821" s="2">
        <f>24-NurseSub24[[#This Row],[Total RN Hours  (*Adjusted for 8 minimum)]]</f>
        <v>10.687111111111111</v>
      </c>
      <c r="M821" s="14">
        <v>8.3000000000000007</v>
      </c>
      <c r="N821" s="14">
        <f>NurseSub24[[#This Row],[Additional Hours Needed to Get to 24]]*NurseSub24[[#This Row],[Hourly Wage Differential RN vs LPN]]</f>
        <v>88.703022222222231</v>
      </c>
    </row>
    <row r="822" spans="1:14" x14ac:dyDescent="0.35">
      <c r="A822" t="s">
        <v>18645</v>
      </c>
      <c r="B822" t="s">
        <v>13410</v>
      </c>
      <c r="C822" t="s">
        <v>18580</v>
      </c>
      <c r="D822" t="s">
        <v>20050</v>
      </c>
      <c r="E822" s="2">
        <v>33.5</v>
      </c>
      <c r="F822" s="2">
        <v>3.9814262023217242</v>
      </c>
      <c r="G822" s="2">
        <v>3.9650082918739638</v>
      </c>
      <c r="H822" s="2">
        <v>0.39742951907131008</v>
      </c>
      <c r="I822" s="2">
        <v>0.38333333333333336</v>
      </c>
      <c r="J822" s="2">
        <v>13.313888888888888</v>
      </c>
      <c r="K822" s="2">
        <v>13.313888888888888</v>
      </c>
      <c r="L822" s="2">
        <f>24-NurseSub24[[#This Row],[Total RN Hours  (*Adjusted for 8 minimum)]]</f>
        <v>10.686111111111112</v>
      </c>
      <c r="M822" s="14">
        <v>8.3000000000000007</v>
      </c>
      <c r="N822" s="14">
        <f>NurseSub24[[#This Row],[Additional Hours Needed to Get to 24]]*NurseSub24[[#This Row],[Hourly Wage Differential RN vs LPN]]</f>
        <v>88.694722222222239</v>
      </c>
    </row>
    <row r="823" spans="1:14" x14ac:dyDescent="0.35">
      <c r="A823" t="s">
        <v>18645</v>
      </c>
      <c r="B823" t="s">
        <v>11239</v>
      </c>
      <c r="C823" t="s">
        <v>17920</v>
      </c>
      <c r="D823" t="s">
        <v>20056</v>
      </c>
      <c r="E823" s="2">
        <v>43.511111111111113</v>
      </c>
      <c r="F823" s="2">
        <v>4.0539708886619001</v>
      </c>
      <c r="G823" s="2">
        <v>3.6680515832482121</v>
      </c>
      <c r="H823" s="2">
        <v>0.30606996935648617</v>
      </c>
      <c r="I823" s="2">
        <v>0.16793922369765066</v>
      </c>
      <c r="J823" s="2">
        <v>13.317444444444444</v>
      </c>
      <c r="K823" s="2">
        <v>13.317444444444444</v>
      </c>
      <c r="L823" s="2">
        <f>24-NurseSub24[[#This Row],[Total RN Hours  (*Adjusted for 8 minimum)]]</f>
        <v>10.682555555555556</v>
      </c>
      <c r="M823" s="14">
        <v>8.3000000000000007</v>
      </c>
      <c r="N823" s="14">
        <f>NurseSub24[[#This Row],[Additional Hours Needed to Get to 24]]*NurseSub24[[#This Row],[Hourly Wage Differential RN vs LPN]]</f>
        <v>88.66521111111112</v>
      </c>
    </row>
    <row r="824" spans="1:14" x14ac:dyDescent="0.35">
      <c r="A824" t="s">
        <v>18611</v>
      </c>
      <c r="B824" t="s">
        <v>2393</v>
      </c>
      <c r="C824" t="s">
        <v>14580</v>
      </c>
      <c r="D824" t="s">
        <v>19002</v>
      </c>
      <c r="E824" s="2">
        <v>71.900000000000006</v>
      </c>
      <c r="F824" s="2">
        <v>3.4040194714881777</v>
      </c>
      <c r="G824" s="2">
        <v>2.7388208932158862</v>
      </c>
      <c r="H824" s="2">
        <v>0.18530057178179568</v>
      </c>
      <c r="I824" s="2">
        <v>2.4076649667748415E-3</v>
      </c>
      <c r="J824" s="2">
        <v>13.32311111111111</v>
      </c>
      <c r="K824" s="2">
        <v>13.32311111111111</v>
      </c>
      <c r="L824" s="2">
        <f>24-NurseSub24[[#This Row],[Total RN Hours  (*Adjusted for 8 minimum)]]</f>
        <v>10.67688888888889</v>
      </c>
      <c r="M824" s="14">
        <v>8.3000000000000007</v>
      </c>
      <c r="N824" s="14">
        <f>NurseSub24[[#This Row],[Additional Hours Needed to Get to 24]]*NurseSub24[[#This Row],[Hourly Wage Differential RN vs LPN]]</f>
        <v>88.618177777777788</v>
      </c>
    </row>
    <row r="825" spans="1:14" x14ac:dyDescent="0.35">
      <c r="A825" t="s">
        <v>18626</v>
      </c>
      <c r="B825" t="s">
        <v>6527</v>
      </c>
      <c r="C825" t="s">
        <v>13855</v>
      </c>
      <c r="D825" t="s">
        <v>18714</v>
      </c>
      <c r="E825" s="2">
        <v>26.388888888888889</v>
      </c>
      <c r="F825" s="2">
        <v>2.989157894736842</v>
      </c>
      <c r="G825" s="2">
        <v>2.7681052631578944</v>
      </c>
      <c r="H825" s="2">
        <v>0.50515789473684214</v>
      </c>
      <c r="I825" s="2">
        <v>0.39778947368421053</v>
      </c>
      <c r="J825" s="2">
        <v>13.330555555555556</v>
      </c>
      <c r="K825" s="2">
        <v>13.330555555555556</v>
      </c>
      <c r="L825" s="2">
        <f>24-NurseSub24[[#This Row],[Total RN Hours  (*Adjusted for 8 minimum)]]</f>
        <v>10.669444444444444</v>
      </c>
      <c r="M825" s="14">
        <v>8.3000000000000007</v>
      </c>
      <c r="N825" s="14">
        <f>NurseSub24[[#This Row],[Additional Hours Needed to Get to 24]]*NurseSub24[[#This Row],[Hourly Wage Differential RN vs LPN]]</f>
        <v>88.55638888888889</v>
      </c>
    </row>
    <row r="826" spans="1:14" x14ac:dyDescent="0.35">
      <c r="A826" t="s">
        <v>18648</v>
      </c>
      <c r="B826" t="s">
        <v>8897</v>
      </c>
      <c r="C826" t="s">
        <v>16542</v>
      </c>
      <c r="D826" t="s">
        <v>20118</v>
      </c>
      <c r="E826" s="2">
        <v>95.644444444444446</v>
      </c>
      <c r="F826" s="2">
        <v>2.5417065520446096</v>
      </c>
      <c r="G826" s="2">
        <v>2.3569563197026024</v>
      </c>
      <c r="H826" s="2">
        <v>0.13940288104089218</v>
      </c>
      <c r="I826" s="2">
        <v>2.7851998141263937E-2</v>
      </c>
      <c r="J826" s="2">
        <v>13.33311111111111</v>
      </c>
      <c r="K826" s="2">
        <v>13.33311111111111</v>
      </c>
      <c r="L826" s="2">
        <f>24-NurseSub24[[#This Row],[Total RN Hours  (*Adjusted for 8 minimum)]]</f>
        <v>10.66688888888889</v>
      </c>
      <c r="M826" s="14">
        <v>8.3000000000000007</v>
      </c>
      <c r="N826" s="14">
        <f>NurseSub24[[#This Row],[Additional Hours Needed to Get to 24]]*NurseSub24[[#This Row],[Hourly Wage Differential RN vs LPN]]</f>
        <v>88.53517777777779</v>
      </c>
    </row>
    <row r="827" spans="1:14" x14ac:dyDescent="0.35">
      <c r="A827" t="s">
        <v>18610</v>
      </c>
      <c r="B827" t="s">
        <v>1910</v>
      </c>
      <c r="C827" t="s">
        <v>14278</v>
      </c>
      <c r="D827" t="s">
        <v>18888</v>
      </c>
      <c r="E827" s="2">
        <v>30.377777777777776</v>
      </c>
      <c r="F827" s="2">
        <v>3.4418434528163866</v>
      </c>
      <c r="G827" s="2">
        <v>3.3209583028529632</v>
      </c>
      <c r="H827" s="2">
        <v>0.43891733723482074</v>
      </c>
      <c r="I827" s="2">
        <v>0.32205559619604973</v>
      </c>
      <c r="J827" s="2">
        <v>13.333333333333332</v>
      </c>
      <c r="K827" s="2">
        <v>13.333333333333332</v>
      </c>
      <c r="L827" s="2">
        <f>24-NurseSub24[[#This Row],[Total RN Hours  (*Adjusted for 8 minimum)]]</f>
        <v>10.666666666666668</v>
      </c>
      <c r="M827" s="14">
        <v>8.3000000000000007</v>
      </c>
      <c r="N827" s="14">
        <f>NurseSub24[[#This Row],[Additional Hours Needed to Get to 24]]*NurseSub24[[#This Row],[Hourly Wage Differential RN vs LPN]]</f>
        <v>88.533333333333346</v>
      </c>
    </row>
    <row r="828" spans="1:14" x14ac:dyDescent="0.35">
      <c r="A828" t="s">
        <v>18626</v>
      </c>
      <c r="B828" t="s">
        <v>6529</v>
      </c>
      <c r="C828" t="s">
        <v>16332</v>
      </c>
      <c r="D828" t="s">
        <v>19103</v>
      </c>
      <c r="E828" s="2">
        <v>69.277777777777771</v>
      </c>
      <c r="F828" s="2">
        <v>3.7097914995990382</v>
      </c>
      <c r="G828" s="2">
        <v>3.6483448275862069</v>
      </c>
      <c r="H828" s="2">
        <v>0.19247955092221336</v>
      </c>
      <c r="I828" s="2">
        <v>0.13103287890938253</v>
      </c>
      <c r="J828" s="2">
        <v>13.334555555555557</v>
      </c>
      <c r="K828" s="2">
        <v>13.334555555555557</v>
      </c>
      <c r="L828" s="2">
        <f>24-NurseSub24[[#This Row],[Total RN Hours  (*Adjusted for 8 minimum)]]</f>
        <v>10.665444444444443</v>
      </c>
      <c r="M828" s="14">
        <v>8.3000000000000007</v>
      </c>
      <c r="N828" s="14">
        <f>NurseSub24[[#This Row],[Additional Hours Needed to Get to 24]]*NurseSub24[[#This Row],[Hourly Wage Differential RN vs LPN]]</f>
        <v>88.523188888888882</v>
      </c>
    </row>
    <row r="829" spans="1:14" x14ac:dyDescent="0.35">
      <c r="A829" t="s">
        <v>18637</v>
      </c>
      <c r="B829" t="s">
        <v>9609</v>
      </c>
      <c r="C829" t="s">
        <v>17314</v>
      </c>
      <c r="D829" t="s">
        <v>19284</v>
      </c>
      <c r="E829" s="2">
        <v>36.911111111111111</v>
      </c>
      <c r="F829" s="2">
        <v>3.3514358819987957</v>
      </c>
      <c r="G829" s="2">
        <v>2.9055478627332931</v>
      </c>
      <c r="H829" s="2">
        <v>0.36130644190246836</v>
      </c>
      <c r="I829" s="2">
        <v>2.3467790487658034E-2</v>
      </c>
      <c r="J829" s="2">
        <v>13.33622222222222</v>
      </c>
      <c r="K829" s="2">
        <v>13.33622222222222</v>
      </c>
      <c r="L829" s="2">
        <f>24-NurseSub24[[#This Row],[Total RN Hours  (*Adjusted for 8 minimum)]]</f>
        <v>10.66377777777778</v>
      </c>
      <c r="M829" s="14">
        <v>8.3000000000000007</v>
      </c>
      <c r="N829" s="14">
        <f>NurseSub24[[#This Row],[Additional Hours Needed to Get to 24]]*NurseSub24[[#This Row],[Hourly Wage Differential RN vs LPN]]</f>
        <v>88.509355555555572</v>
      </c>
    </row>
    <row r="830" spans="1:14" x14ac:dyDescent="0.35">
      <c r="A830" t="s">
        <v>18619</v>
      </c>
      <c r="B830" t="s">
        <v>4776</v>
      </c>
      <c r="C830" t="s">
        <v>13664</v>
      </c>
      <c r="D830" t="s">
        <v>18772</v>
      </c>
      <c r="E830" s="2">
        <v>92.166666666666671</v>
      </c>
      <c r="F830" s="2">
        <v>3.5883652802893309</v>
      </c>
      <c r="G830" s="2">
        <v>3.046425557564798</v>
      </c>
      <c r="H830" s="2">
        <v>0.14471247739602167</v>
      </c>
      <c r="I830" s="2">
        <v>0</v>
      </c>
      <c r="J830" s="2">
        <v>13.337666666666665</v>
      </c>
      <c r="K830" s="2">
        <v>13.337666666666665</v>
      </c>
      <c r="L830" s="2">
        <f>24-NurseSub24[[#This Row],[Total RN Hours  (*Adjusted for 8 minimum)]]</f>
        <v>10.662333333333335</v>
      </c>
      <c r="M830" s="14">
        <v>8.3000000000000007</v>
      </c>
      <c r="N830" s="14">
        <f>NurseSub24[[#This Row],[Additional Hours Needed to Get to 24]]*NurseSub24[[#This Row],[Hourly Wage Differential RN vs LPN]]</f>
        <v>88.497366666666679</v>
      </c>
    </row>
    <row r="831" spans="1:14" x14ac:dyDescent="0.35">
      <c r="A831" t="s">
        <v>18639</v>
      </c>
      <c r="B831" t="s">
        <v>10433</v>
      </c>
      <c r="C831" t="s">
        <v>16786</v>
      </c>
      <c r="D831" t="s">
        <v>19915</v>
      </c>
      <c r="E831" s="2">
        <v>3.088888888888889</v>
      </c>
      <c r="F831" s="2">
        <v>8.6814748201438849</v>
      </c>
      <c r="G831" s="2">
        <v>7.3233812949640287</v>
      </c>
      <c r="H831" s="2">
        <v>4.3264388489208629</v>
      </c>
      <c r="I831" s="2">
        <v>2.9683453237410071</v>
      </c>
      <c r="J831" s="2">
        <v>13.363888888888889</v>
      </c>
      <c r="K831" s="2">
        <v>13.363888888888889</v>
      </c>
      <c r="L831" s="2">
        <f>24-NurseSub24[[#This Row],[Total RN Hours  (*Adjusted for 8 minimum)]]</f>
        <v>10.636111111111111</v>
      </c>
      <c r="M831" s="14">
        <v>8.3000000000000007</v>
      </c>
      <c r="N831" s="14">
        <f>NurseSub24[[#This Row],[Additional Hours Needed to Get to 24]]*NurseSub24[[#This Row],[Hourly Wage Differential RN vs LPN]]</f>
        <v>88.279722222222233</v>
      </c>
    </row>
    <row r="832" spans="1:14" x14ac:dyDescent="0.35">
      <c r="A832" t="s">
        <v>18619</v>
      </c>
      <c r="B832" t="s">
        <v>4860</v>
      </c>
      <c r="C832" t="s">
        <v>13970</v>
      </c>
      <c r="D832" t="s">
        <v>19330</v>
      </c>
      <c r="E832" s="2">
        <v>95.87777777777778</v>
      </c>
      <c r="F832" s="2">
        <v>3.1672175223084942</v>
      </c>
      <c r="G832" s="2">
        <v>3.0431011704716653</v>
      </c>
      <c r="H832" s="2">
        <v>0.13941360528450575</v>
      </c>
      <c r="I832" s="2">
        <v>7.6254490670993158E-2</v>
      </c>
      <c r="J832" s="2">
        <v>13.366666666666667</v>
      </c>
      <c r="K832" s="2">
        <v>13.366666666666667</v>
      </c>
      <c r="L832" s="2">
        <f>24-NurseSub24[[#This Row],[Total RN Hours  (*Adjusted for 8 minimum)]]</f>
        <v>10.633333333333333</v>
      </c>
      <c r="M832" s="14">
        <v>8.3000000000000007</v>
      </c>
      <c r="N832" s="14">
        <f>NurseSub24[[#This Row],[Additional Hours Needed to Get to 24]]*NurseSub24[[#This Row],[Hourly Wage Differential RN vs LPN]]</f>
        <v>88.256666666666675</v>
      </c>
    </row>
    <row r="833" spans="1:14" x14ac:dyDescent="0.35">
      <c r="A833" t="s">
        <v>18637</v>
      </c>
      <c r="B833" t="s">
        <v>9703</v>
      </c>
      <c r="C833" t="s">
        <v>17397</v>
      </c>
      <c r="D833" t="s">
        <v>19870</v>
      </c>
      <c r="E833" s="2">
        <v>25.5</v>
      </c>
      <c r="F833" s="2">
        <v>3.553159041394335</v>
      </c>
      <c r="G833" s="2">
        <v>3.3021786492374723</v>
      </c>
      <c r="H833" s="2">
        <v>0.52483660130718957</v>
      </c>
      <c r="I833" s="2">
        <v>0.39586056644880174</v>
      </c>
      <c r="J833" s="2">
        <v>13.383333333333333</v>
      </c>
      <c r="K833" s="2">
        <v>13.383333333333333</v>
      </c>
      <c r="L833" s="2">
        <f>24-NurseSub24[[#This Row],[Total RN Hours  (*Adjusted for 8 minimum)]]</f>
        <v>10.616666666666667</v>
      </c>
      <c r="M833" s="14">
        <v>8.3000000000000007</v>
      </c>
      <c r="N833" s="14">
        <f>NurseSub24[[#This Row],[Additional Hours Needed to Get to 24]]*NurseSub24[[#This Row],[Hourly Wage Differential RN vs LPN]]</f>
        <v>88.118333333333339</v>
      </c>
    </row>
    <row r="834" spans="1:14" x14ac:dyDescent="0.35">
      <c r="A834" t="s">
        <v>18605</v>
      </c>
      <c r="B834" t="s">
        <v>786</v>
      </c>
      <c r="C834" t="s">
        <v>13884</v>
      </c>
      <c r="D834" t="s">
        <v>18794</v>
      </c>
      <c r="E834" s="2">
        <v>91.233333333333334</v>
      </c>
      <c r="F834" s="2">
        <v>2.9671063207891852</v>
      </c>
      <c r="G834" s="2">
        <v>2.8442455242966753</v>
      </c>
      <c r="H834" s="2">
        <v>0.14674095725246619</v>
      </c>
      <c r="I834" s="2">
        <v>8.3411277554500049E-2</v>
      </c>
      <c r="J834" s="2">
        <v>13.387666666666666</v>
      </c>
      <c r="K834" s="2">
        <v>13.387666666666666</v>
      </c>
      <c r="L834" s="2">
        <f>24-NurseSub24[[#This Row],[Total RN Hours  (*Adjusted for 8 minimum)]]</f>
        <v>10.612333333333334</v>
      </c>
      <c r="M834" s="14">
        <v>8.3000000000000007</v>
      </c>
      <c r="N834" s="14">
        <f>NurseSub24[[#This Row],[Additional Hours Needed to Get to 24]]*NurseSub24[[#This Row],[Hourly Wage Differential RN vs LPN]]</f>
        <v>88.082366666666672</v>
      </c>
    </row>
    <row r="835" spans="1:14" x14ac:dyDescent="0.35">
      <c r="A835" t="s">
        <v>18616</v>
      </c>
      <c r="B835" t="s">
        <v>3900</v>
      </c>
      <c r="C835" t="s">
        <v>15190</v>
      </c>
      <c r="D835" t="s">
        <v>18699</v>
      </c>
      <c r="E835" s="2">
        <v>20.088888888888889</v>
      </c>
      <c r="F835" s="2">
        <v>4.0474115044247787</v>
      </c>
      <c r="G835" s="2">
        <v>3.6815376106194688</v>
      </c>
      <c r="H835" s="2">
        <v>0.66689712389380529</v>
      </c>
      <c r="I835" s="2">
        <v>0.30102323008849557</v>
      </c>
      <c r="J835" s="2">
        <v>13.397222222222222</v>
      </c>
      <c r="K835" s="2">
        <v>13.397222222222222</v>
      </c>
      <c r="L835" s="2">
        <f>24-NurseSub24[[#This Row],[Total RN Hours  (*Adjusted for 8 minimum)]]</f>
        <v>10.602777777777778</v>
      </c>
      <c r="M835" s="14">
        <v>8.3000000000000007</v>
      </c>
      <c r="N835" s="14">
        <f>NurseSub24[[#This Row],[Additional Hours Needed to Get to 24]]*NurseSub24[[#This Row],[Hourly Wage Differential RN vs LPN]]</f>
        <v>88.003055555555562</v>
      </c>
    </row>
    <row r="836" spans="1:14" x14ac:dyDescent="0.35">
      <c r="A836" t="s">
        <v>18626</v>
      </c>
      <c r="B836" t="s">
        <v>6804</v>
      </c>
      <c r="C836" t="s">
        <v>16416</v>
      </c>
      <c r="D836" t="s">
        <v>19563</v>
      </c>
      <c r="E836" s="2">
        <v>58.37777777777778</v>
      </c>
      <c r="F836" s="2">
        <v>2.9043014845831747</v>
      </c>
      <c r="G836" s="2">
        <v>2.9043014845831747</v>
      </c>
      <c r="H836" s="2">
        <v>0.22950323562999617</v>
      </c>
      <c r="I836" s="2">
        <v>0.22950323562999617</v>
      </c>
      <c r="J836" s="2">
        <v>13.397888888888888</v>
      </c>
      <c r="K836" s="2">
        <v>13.397888888888888</v>
      </c>
      <c r="L836" s="2">
        <f>24-NurseSub24[[#This Row],[Total RN Hours  (*Adjusted for 8 minimum)]]</f>
        <v>10.602111111111112</v>
      </c>
      <c r="M836" s="14">
        <v>8.3000000000000007</v>
      </c>
      <c r="N836" s="14">
        <f>NurseSub24[[#This Row],[Additional Hours Needed to Get to 24]]*NurseSub24[[#This Row],[Hourly Wage Differential RN vs LPN]]</f>
        <v>87.997522222222244</v>
      </c>
    </row>
    <row r="837" spans="1:14" x14ac:dyDescent="0.35">
      <c r="A837" t="s">
        <v>18636</v>
      </c>
      <c r="B837" t="s">
        <v>1244</v>
      </c>
      <c r="C837" t="s">
        <v>13948</v>
      </c>
      <c r="D837" t="s">
        <v>19806</v>
      </c>
      <c r="E837" s="2">
        <v>28.466666666666665</v>
      </c>
      <c r="F837" s="2">
        <v>3.3279664324746294</v>
      </c>
      <c r="G837" s="2">
        <v>3.0959211553473853</v>
      </c>
      <c r="H837" s="2">
        <v>0.47072599531615922</v>
      </c>
      <c r="I837" s="2">
        <v>0.23868071818891493</v>
      </c>
      <c r="J837" s="2">
        <v>13.399999999999999</v>
      </c>
      <c r="K837" s="2">
        <v>13.399999999999999</v>
      </c>
      <c r="L837" s="2">
        <f>24-NurseSub24[[#This Row],[Total RN Hours  (*Adjusted for 8 minimum)]]</f>
        <v>10.600000000000001</v>
      </c>
      <c r="M837" s="14">
        <v>8.3000000000000007</v>
      </c>
      <c r="N837" s="14">
        <f>NurseSub24[[#This Row],[Additional Hours Needed to Get to 24]]*NurseSub24[[#This Row],[Hourly Wage Differential RN vs LPN]]</f>
        <v>87.980000000000018</v>
      </c>
    </row>
    <row r="838" spans="1:14" x14ac:dyDescent="0.35">
      <c r="A838" t="s">
        <v>18645</v>
      </c>
      <c r="B838" t="s">
        <v>11093</v>
      </c>
      <c r="C838" t="s">
        <v>17856</v>
      </c>
      <c r="D838" t="s">
        <v>20016</v>
      </c>
      <c r="E838" s="2">
        <v>97.577777777777783</v>
      </c>
      <c r="F838" s="2">
        <v>3.2673434297426556</v>
      </c>
      <c r="G838" s="2">
        <v>3.0412662263721244</v>
      </c>
      <c r="H838" s="2">
        <v>0.13734684582099749</v>
      </c>
      <c r="I838" s="2">
        <v>8.6390343885219767E-2</v>
      </c>
      <c r="J838" s="2">
        <v>13.402000000000001</v>
      </c>
      <c r="K838" s="2">
        <v>13.402000000000001</v>
      </c>
      <c r="L838" s="2">
        <f>24-NurseSub24[[#This Row],[Total RN Hours  (*Adjusted for 8 minimum)]]</f>
        <v>10.597999999999999</v>
      </c>
      <c r="M838" s="14">
        <v>8.3000000000000007</v>
      </c>
      <c r="N838" s="14">
        <f>NurseSub24[[#This Row],[Additional Hours Needed to Get to 24]]*NurseSub24[[#This Row],[Hourly Wage Differential RN vs LPN]]</f>
        <v>87.963399999999993</v>
      </c>
    </row>
    <row r="839" spans="1:14" x14ac:dyDescent="0.35">
      <c r="A839" t="s">
        <v>18616</v>
      </c>
      <c r="B839" t="s">
        <v>3977</v>
      </c>
      <c r="C839" t="s">
        <v>15241</v>
      </c>
      <c r="D839" t="s">
        <v>19180</v>
      </c>
      <c r="E839" s="2">
        <v>44.277777777777779</v>
      </c>
      <c r="F839" s="2">
        <v>2.770745294855709</v>
      </c>
      <c r="G839" s="2">
        <v>2.7015984943538269</v>
      </c>
      <c r="H839" s="2">
        <v>0.3028456712672522</v>
      </c>
      <c r="I839" s="2">
        <v>0.23369887076537013</v>
      </c>
      <c r="J839" s="2">
        <v>13.409333333333334</v>
      </c>
      <c r="K839" s="2">
        <v>13.409333333333334</v>
      </c>
      <c r="L839" s="2">
        <f>24-NurseSub24[[#This Row],[Total RN Hours  (*Adjusted for 8 minimum)]]</f>
        <v>10.590666666666666</v>
      </c>
      <c r="M839" s="14">
        <v>8.3000000000000007</v>
      </c>
      <c r="N839" s="14">
        <f>NurseSub24[[#This Row],[Additional Hours Needed to Get to 24]]*NurseSub24[[#This Row],[Hourly Wage Differential RN vs LPN]]</f>
        <v>87.902533333333338</v>
      </c>
    </row>
    <row r="840" spans="1:14" x14ac:dyDescent="0.35">
      <c r="A840" t="s">
        <v>18605</v>
      </c>
      <c r="B840" t="s">
        <v>20855</v>
      </c>
      <c r="C840" t="s">
        <v>13919</v>
      </c>
      <c r="D840" t="s">
        <v>18812</v>
      </c>
      <c r="E840" s="2">
        <v>26.788888888888888</v>
      </c>
      <c r="F840" s="2">
        <v>4.0227581916217341</v>
      </c>
      <c r="G840" s="2">
        <v>3.7707258399004564</v>
      </c>
      <c r="H840" s="2">
        <v>0.50128577353795101</v>
      </c>
      <c r="I840" s="2">
        <v>0.24925342181667359</v>
      </c>
      <c r="J840" s="2">
        <v>13.428888888888888</v>
      </c>
      <c r="K840" s="2">
        <v>13.428888888888888</v>
      </c>
      <c r="L840" s="2">
        <f>24-NurseSub24[[#This Row],[Total RN Hours  (*Adjusted for 8 minimum)]]</f>
        <v>10.571111111111112</v>
      </c>
      <c r="M840" s="14">
        <v>8.3000000000000007</v>
      </c>
      <c r="N840" s="14">
        <f>NurseSub24[[#This Row],[Additional Hours Needed to Get to 24]]*NurseSub24[[#This Row],[Hourly Wage Differential RN vs LPN]]</f>
        <v>87.740222222222229</v>
      </c>
    </row>
    <row r="841" spans="1:14" x14ac:dyDescent="0.35">
      <c r="A841" t="s">
        <v>18647</v>
      </c>
      <c r="B841" t="s">
        <v>11404</v>
      </c>
      <c r="C841" t="s">
        <v>17983</v>
      </c>
      <c r="D841" t="s">
        <v>19314</v>
      </c>
      <c r="E841" s="2">
        <v>41</v>
      </c>
      <c r="F841" s="2">
        <v>4.1539295392953939</v>
      </c>
      <c r="G841" s="2">
        <v>3.9100975609756095</v>
      </c>
      <c r="H841" s="2">
        <v>0.32784823848238481</v>
      </c>
      <c r="I841" s="2">
        <v>0.22073441734417343</v>
      </c>
      <c r="J841" s="2">
        <v>13.441777777777778</v>
      </c>
      <c r="K841" s="2">
        <v>13.441777777777778</v>
      </c>
      <c r="L841" s="2">
        <f>24-NurseSub24[[#This Row],[Total RN Hours  (*Adjusted for 8 minimum)]]</f>
        <v>10.558222222222222</v>
      </c>
      <c r="M841" s="14">
        <v>8.3000000000000007</v>
      </c>
      <c r="N841" s="14">
        <f>NurseSub24[[#This Row],[Additional Hours Needed to Get to 24]]*NurseSub24[[#This Row],[Hourly Wage Differential RN vs LPN]]</f>
        <v>87.633244444444443</v>
      </c>
    </row>
    <row r="842" spans="1:14" x14ac:dyDescent="0.35">
      <c r="A842" t="s">
        <v>18619</v>
      </c>
      <c r="B842" t="s">
        <v>4735</v>
      </c>
      <c r="C842" t="s">
        <v>15539</v>
      </c>
      <c r="D842" t="s">
        <v>18670</v>
      </c>
      <c r="E842" s="2">
        <v>67.822222222222223</v>
      </c>
      <c r="F842" s="2">
        <v>4.5453964613368285</v>
      </c>
      <c r="G842" s="2">
        <v>4.3080422673656615</v>
      </c>
      <c r="H842" s="2">
        <v>0.19822903014416776</v>
      </c>
      <c r="I842" s="2">
        <v>0.12555701179554388</v>
      </c>
      <c r="J842" s="2">
        <v>13.444333333333333</v>
      </c>
      <c r="K842" s="2">
        <v>13.444333333333333</v>
      </c>
      <c r="L842" s="2">
        <f>24-NurseSub24[[#This Row],[Total RN Hours  (*Adjusted for 8 minimum)]]</f>
        <v>10.555666666666667</v>
      </c>
      <c r="M842" s="14">
        <v>8.3000000000000007</v>
      </c>
      <c r="N842" s="14">
        <f>NurseSub24[[#This Row],[Additional Hours Needed to Get to 24]]*NurseSub24[[#This Row],[Hourly Wage Differential RN vs LPN]]</f>
        <v>87.612033333333343</v>
      </c>
    </row>
    <row r="843" spans="1:14" x14ac:dyDescent="0.35">
      <c r="A843" t="s">
        <v>18645</v>
      </c>
      <c r="B843" t="s">
        <v>13174</v>
      </c>
      <c r="C843" t="s">
        <v>17894</v>
      </c>
      <c r="D843" t="s">
        <v>20042</v>
      </c>
      <c r="E843" s="2">
        <v>53.12222222222222</v>
      </c>
      <c r="F843" s="2">
        <v>3.2110227985777029</v>
      </c>
      <c r="G843" s="2">
        <v>3.001244509516837</v>
      </c>
      <c r="H843" s="2">
        <v>0.2531541518510772</v>
      </c>
      <c r="I843" s="2">
        <v>0.14745450742522487</v>
      </c>
      <c r="J843" s="2">
        <v>13.44811111111111</v>
      </c>
      <c r="K843" s="2">
        <v>13.44811111111111</v>
      </c>
      <c r="L843" s="2">
        <f>24-NurseSub24[[#This Row],[Total RN Hours  (*Adjusted for 8 minimum)]]</f>
        <v>10.55188888888889</v>
      </c>
      <c r="M843" s="14">
        <v>8.3000000000000007</v>
      </c>
      <c r="N843" s="14">
        <f>NurseSub24[[#This Row],[Additional Hours Needed to Get to 24]]*NurseSub24[[#This Row],[Hourly Wage Differential RN vs LPN]]</f>
        <v>87.580677777777794</v>
      </c>
    </row>
    <row r="844" spans="1:14" x14ac:dyDescent="0.35">
      <c r="A844" t="s">
        <v>18645</v>
      </c>
      <c r="B844" t="s">
        <v>12948</v>
      </c>
      <c r="C844" t="s">
        <v>18487</v>
      </c>
      <c r="D844" t="s">
        <v>20017</v>
      </c>
      <c r="E844" s="2">
        <v>66.211111111111109</v>
      </c>
      <c r="F844" s="2">
        <v>2.9317133747273032</v>
      </c>
      <c r="G844" s="2">
        <v>2.7229266655479107</v>
      </c>
      <c r="H844" s="2">
        <v>0.20314314482295687</v>
      </c>
      <c r="I844" s="2">
        <v>0.1679862393018963</v>
      </c>
      <c r="J844" s="2">
        <v>13.450333333333333</v>
      </c>
      <c r="K844" s="2">
        <v>13.450333333333333</v>
      </c>
      <c r="L844" s="2">
        <f>24-NurseSub24[[#This Row],[Total RN Hours  (*Adjusted for 8 minimum)]]</f>
        <v>10.549666666666667</v>
      </c>
      <c r="M844" s="14">
        <v>8.3000000000000007</v>
      </c>
      <c r="N844" s="14">
        <f>NurseSub24[[#This Row],[Additional Hours Needed to Get to 24]]*NurseSub24[[#This Row],[Hourly Wage Differential RN vs LPN]]</f>
        <v>87.562233333333339</v>
      </c>
    </row>
    <row r="845" spans="1:14" x14ac:dyDescent="0.35">
      <c r="A845" t="s">
        <v>18645</v>
      </c>
      <c r="B845" t="s">
        <v>12754</v>
      </c>
      <c r="C845" t="s">
        <v>14296</v>
      </c>
      <c r="D845" t="s">
        <v>20062</v>
      </c>
      <c r="E845" s="2">
        <v>58.988888888888887</v>
      </c>
      <c r="F845" s="2">
        <v>2.8670465247692594</v>
      </c>
      <c r="G845" s="2">
        <v>2.655330570728951</v>
      </c>
      <c r="H845" s="2">
        <v>0.2283857600301375</v>
      </c>
      <c r="I845" s="2">
        <v>3.1644377472216989E-2</v>
      </c>
      <c r="J845" s="2">
        <v>13.472222222222221</v>
      </c>
      <c r="K845" s="2">
        <v>13.472222222222221</v>
      </c>
      <c r="L845" s="2">
        <f>24-NurseSub24[[#This Row],[Total RN Hours  (*Adjusted for 8 minimum)]]</f>
        <v>10.527777777777779</v>
      </c>
      <c r="M845" s="14">
        <v>8.3000000000000007</v>
      </c>
      <c r="N845" s="14">
        <f>NurseSub24[[#This Row],[Additional Hours Needed to Get to 24]]*NurseSub24[[#This Row],[Hourly Wage Differential RN vs LPN]]</f>
        <v>87.380555555555574</v>
      </c>
    </row>
    <row r="846" spans="1:14" x14ac:dyDescent="0.35">
      <c r="A846" t="s">
        <v>18645</v>
      </c>
      <c r="B846" t="s">
        <v>13212</v>
      </c>
      <c r="C846" t="s">
        <v>18546</v>
      </c>
      <c r="D846" t="s">
        <v>20259</v>
      </c>
      <c r="E846" s="2">
        <v>51.755555555555553</v>
      </c>
      <c r="F846" s="2">
        <v>3.4008673250322032</v>
      </c>
      <c r="G846" s="2">
        <v>3.0650214684413917</v>
      </c>
      <c r="H846" s="2">
        <v>0.26031129240017176</v>
      </c>
      <c r="I846" s="2">
        <v>0.12648776298840705</v>
      </c>
      <c r="J846" s="2">
        <v>13.472555555555555</v>
      </c>
      <c r="K846" s="2">
        <v>13.472555555555555</v>
      </c>
      <c r="L846" s="2">
        <f>24-NurseSub24[[#This Row],[Total RN Hours  (*Adjusted for 8 minimum)]]</f>
        <v>10.527444444444445</v>
      </c>
      <c r="M846" s="14">
        <v>8.3000000000000007</v>
      </c>
      <c r="N846" s="14">
        <f>NurseSub24[[#This Row],[Additional Hours Needed to Get to 24]]*NurseSub24[[#This Row],[Hourly Wage Differential RN vs LPN]]</f>
        <v>87.377788888888901</v>
      </c>
    </row>
    <row r="847" spans="1:14" x14ac:dyDescent="0.35">
      <c r="A847" t="s">
        <v>18619</v>
      </c>
      <c r="B847" t="s">
        <v>4809</v>
      </c>
      <c r="C847" t="s">
        <v>15599</v>
      </c>
      <c r="D847" t="s">
        <v>18778</v>
      </c>
      <c r="E847" s="2">
        <v>131.43333333333334</v>
      </c>
      <c r="F847" s="2">
        <v>3.4259582382280831</v>
      </c>
      <c r="G847" s="2">
        <v>3.2901208893397578</v>
      </c>
      <c r="H847" s="2">
        <v>0.10253191309493619</v>
      </c>
      <c r="I847" s="2">
        <v>4.2094006255811986E-2</v>
      </c>
      <c r="J847" s="2">
        <v>13.476111111111113</v>
      </c>
      <c r="K847" s="2">
        <v>13.476111111111113</v>
      </c>
      <c r="L847" s="2">
        <f>24-NurseSub24[[#This Row],[Total RN Hours  (*Adjusted for 8 minimum)]]</f>
        <v>10.523888888888887</v>
      </c>
      <c r="M847" s="14">
        <v>8.3000000000000007</v>
      </c>
      <c r="N847" s="14">
        <f>NurseSub24[[#This Row],[Additional Hours Needed to Get to 24]]*NurseSub24[[#This Row],[Hourly Wage Differential RN vs LPN]]</f>
        <v>87.348277777777767</v>
      </c>
    </row>
    <row r="848" spans="1:14" x14ac:dyDescent="0.35">
      <c r="A848" t="s">
        <v>18645</v>
      </c>
      <c r="B848" t="s">
        <v>12834</v>
      </c>
      <c r="C848" t="s">
        <v>16072</v>
      </c>
      <c r="D848" t="s">
        <v>18958</v>
      </c>
      <c r="E848" s="2">
        <v>30.788888888888888</v>
      </c>
      <c r="F848" s="2">
        <v>3.3312450378924581</v>
      </c>
      <c r="G848" s="2">
        <v>2.9027426921688928</v>
      </c>
      <c r="H848" s="2">
        <v>0.43777336701551789</v>
      </c>
      <c r="I848" s="2">
        <v>0.25871526524720317</v>
      </c>
      <c r="J848" s="2">
        <v>13.478555555555555</v>
      </c>
      <c r="K848" s="2">
        <v>13.478555555555555</v>
      </c>
      <c r="L848" s="2">
        <f>24-NurseSub24[[#This Row],[Total RN Hours  (*Adjusted for 8 minimum)]]</f>
        <v>10.521444444444445</v>
      </c>
      <c r="M848" s="14">
        <v>8.3000000000000007</v>
      </c>
      <c r="N848" s="14">
        <f>NurseSub24[[#This Row],[Additional Hours Needed to Get to 24]]*NurseSub24[[#This Row],[Hourly Wage Differential RN vs LPN]]</f>
        <v>87.327988888888896</v>
      </c>
    </row>
    <row r="849" spans="1:14" x14ac:dyDescent="0.35">
      <c r="A849" t="s">
        <v>18619</v>
      </c>
      <c r="B849" t="s">
        <v>4858</v>
      </c>
      <c r="C849" t="s">
        <v>15531</v>
      </c>
      <c r="D849" t="s">
        <v>18655</v>
      </c>
      <c r="E849" s="2">
        <v>72.422222222222217</v>
      </c>
      <c r="F849" s="2">
        <v>3.0186345504756065</v>
      </c>
      <c r="G849" s="2">
        <v>2.731334765265419</v>
      </c>
      <c r="H849" s="2">
        <v>0.1861721386928506</v>
      </c>
      <c r="I849" s="2">
        <v>3.5748695918993559E-2</v>
      </c>
      <c r="J849" s="2">
        <v>13.483000000000001</v>
      </c>
      <c r="K849" s="2">
        <v>13.483000000000001</v>
      </c>
      <c r="L849" s="2">
        <f>24-NurseSub24[[#This Row],[Total RN Hours  (*Adjusted for 8 minimum)]]</f>
        <v>10.516999999999999</v>
      </c>
      <c r="M849" s="14">
        <v>8.3000000000000007</v>
      </c>
      <c r="N849" s="14">
        <f>NurseSub24[[#This Row],[Additional Hours Needed to Get to 24]]*NurseSub24[[#This Row],[Hourly Wage Differential RN vs LPN]]</f>
        <v>87.2911</v>
      </c>
    </row>
    <row r="850" spans="1:14" x14ac:dyDescent="0.35">
      <c r="A850" t="s">
        <v>18605</v>
      </c>
      <c r="B850" t="s">
        <v>660</v>
      </c>
      <c r="C850" t="s">
        <v>13885</v>
      </c>
      <c r="D850" t="s">
        <v>18802</v>
      </c>
      <c r="E850" s="2">
        <v>92.444444444444443</v>
      </c>
      <c r="F850" s="2">
        <v>3.5094807692307697</v>
      </c>
      <c r="G850" s="2">
        <v>3.4883269230769232</v>
      </c>
      <c r="H850" s="2">
        <v>0.14587740384615386</v>
      </c>
      <c r="I850" s="2">
        <v>0.12472355769230771</v>
      </c>
      <c r="J850" s="2">
        <v>13.485555555555557</v>
      </c>
      <c r="K850" s="2">
        <v>13.485555555555557</v>
      </c>
      <c r="L850" s="2">
        <f>24-NurseSub24[[#This Row],[Total RN Hours  (*Adjusted for 8 minimum)]]</f>
        <v>10.514444444444443</v>
      </c>
      <c r="M850" s="14">
        <v>8.3000000000000007</v>
      </c>
      <c r="N850" s="14">
        <f>NurseSub24[[#This Row],[Additional Hours Needed to Get to 24]]*NurseSub24[[#This Row],[Hourly Wage Differential RN vs LPN]]</f>
        <v>87.269888888888886</v>
      </c>
    </row>
    <row r="851" spans="1:14" x14ac:dyDescent="0.35">
      <c r="A851" t="s">
        <v>18645</v>
      </c>
      <c r="B851" t="s">
        <v>11232</v>
      </c>
      <c r="C851" t="s">
        <v>13835</v>
      </c>
      <c r="D851" t="s">
        <v>19139</v>
      </c>
      <c r="E851" s="2">
        <v>51.044444444444444</v>
      </c>
      <c r="F851" s="2">
        <v>4.3406573791902483</v>
      </c>
      <c r="G851" s="2">
        <v>4.1001262516325641</v>
      </c>
      <c r="H851" s="2">
        <v>0.26420330866347408</v>
      </c>
      <c r="I851" s="2">
        <v>0.14393774488463212</v>
      </c>
      <c r="J851" s="2">
        <v>13.486111111111111</v>
      </c>
      <c r="K851" s="2">
        <v>13.486111111111111</v>
      </c>
      <c r="L851" s="2">
        <f>24-NurseSub24[[#This Row],[Total RN Hours  (*Adjusted for 8 minimum)]]</f>
        <v>10.513888888888889</v>
      </c>
      <c r="M851" s="14">
        <v>8.3000000000000007</v>
      </c>
      <c r="N851" s="14">
        <f>NurseSub24[[#This Row],[Additional Hours Needed to Get to 24]]*NurseSub24[[#This Row],[Hourly Wage Differential RN vs LPN]]</f>
        <v>87.265277777777783</v>
      </c>
    </row>
    <row r="852" spans="1:14" x14ac:dyDescent="0.35">
      <c r="A852" t="s">
        <v>18626</v>
      </c>
      <c r="B852" t="s">
        <v>6858</v>
      </c>
      <c r="C852" t="s">
        <v>16428</v>
      </c>
      <c r="D852" t="s">
        <v>18740</v>
      </c>
      <c r="E852" s="2">
        <v>50.233333333333334</v>
      </c>
      <c r="F852" s="2">
        <v>2.8677040477770408</v>
      </c>
      <c r="G852" s="2">
        <v>2.6245764211457647</v>
      </c>
      <c r="H852" s="2">
        <v>0.26877903118779028</v>
      </c>
      <c r="I852" s="2">
        <v>0.15405441274054413</v>
      </c>
      <c r="J852" s="2">
        <v>13.501666666666667</v>
      </c>
      <c r="K852" s="2">
        <v>13.501666666666667</v>
      </c>
      <c r="L852" s="2">
        <f>24-NurseSub24[[#This Row],[Total RN Hours  (*Adjusted for 8 minimum)]]</f>
        <v>10.498333333333333</v>
      </c>
      <c r="M852" s="14">
        <v>8.3000000000000007</v>
      </c>
      <c r="N852" s="14">
        <f>NurseSub24[[#This Row],[Additional Hours Needed to Get to 24]]*NurseSub24[[#This Row],[Hourly Wage Differential RN vs LPN]]</f>
        <v>87.136166666666668</v>
      </c>
    </row>
    <row r="853" spans="1:14" x14ac:dyDescent="0.35">
      <c r="A853" t="s">
        <v>18604</v>
      </c>
      <c r="B853" t="s">
        <v>491</v>
      </c>
      <c r="C853" t="s">
        <v>13762</v>
      </c>
      <c r="D853" t="s">
        <v>18737</v>
      </c>
      <c r="E853" s="2">
        <v>38.111111111111114</v>
      </c>
      <c r="F853" s="2">
        <v>3.9422682215743445</v>
      </c>
      <c r="G853" s="2">
        <v>3.4313877551020413</v>
      </c>
      <c r="H853" s="2">
        <v>0.35428571428571426</v>
      </c>
      <c r="I853" s="2">
        <v>0.20268221574344022</v>
      </c>
      <c r="J853" s="2">
        <v>13.502222222222223</v>
      </c>
      <c r="K853" s="2">
        <v>13.502222222222223</v>
      </c>
      <c r="L853" s="2">
        <f>24-NurseSub24[[#This Row],[Total RN Hours  (*Adjusted for 8 minimum)]]</f>
        <v>10.497777777777777</v>
      </c>
      <c r="M853" s="14">
        <v>8.3000000000000007</v>
      </c>
      <c r="N853" s="14">
        <f>NurseSub24[[#This Row],[Additional Hours Needed to Get to 24]]*NurseSub24[[#This Row],[Hourly Wage Differential RN vs LPN]]</f>
        <v>87.131555555555565</v>
      </c>
    </row>
    <row r="854" spans="1:14" x14ac:dyDescent="0.35">
      <c r="A854" t="s">
        <v>18619</v>
      </c>
      <c r="B854" t="s">
        <v>4754</v>
      </c>
      <c r="C854" t="s">
        <v>15569</v>
      </c>
      <c r="D854" t="s">
        <v>19335</v>
      </c>
      <c r="E854" s="2">
        <v>34.233333333333334</v>
      </c>
      <c r="F854" s="2">
        <v>4.1483771502758842</v>
      </c>
      <c r="G854" s="2">
        <v>3.8234664070107103</v>
      </c>
      <c r="H854" s="2">
        <v>0.39461538461538459</v>
      </c>
      <c r="I854" s="2">
        <v>0.23087633885102241</v>
      </c>
      <c r="J854" s="2">
        <v>13.509</v>
      </c>
      <c r="K854" s="2">
        <v>13.509</v>
      </c>
      <c r="L854" s="2">
        <f>24-NurseSub24[[#This Row],[Total RN Hours  (*Adjusted for 8 minimum)]]</f>
        <v>10.491</v>
      </c>
      <c r="M854" s="14">
        <v>8.3000000000000007</v>
      </c>
      <c r="N854" s="14">
        <f>NurseSub24[[#This Row],[Additional Hours Needed to Get to 24]]*NurseSub24[[#This Row],[Hourly Wage Differential RN vs LPN]]</f>
        <v>87.075299999999999</v>
      </c>
    </row>
    <row r="855" spans="1:14" x14ac:dyDescent="0.35">
      <c r="A855" t="s">
        <v>18605</v>
      </c>
      <c r="B855" t="s">
        <v>568</v>
      </c>
      <c r="C855" t="s">
        <v>13897</v>
      </c>
      <c r="D855" t="s">
        <v>18796</v>
      </c>
      <c r="E855" s="2">
        <v>55.144444444444446</v>
      </c>
      <c r="F855" s="2">
        <v>3.7060548055611524</v>
      </c>
      <c r="G855" s="2">
        <v>3.4535603465645774</v>
      </c>
      <c r="H855" s="2">
        <v>0.24503727584122506</v>
      </c>
      <c r="I855" s="2">
        <v>0.11456780173282288</v>
      </c>
      <c r="J855" s="2">
        <v>13.512444444444444</v>
      </c>
      <c r="K855" s="2">
        <v>13.512444444444444</v>
      </c>
      <c r="L855" s="2">
        <f>24-NurseSub24[[#This Row],[Total RN Hours  (*Adjusted for 8 minimum)]]</f>
        <v>10.487555555555556</v>
      </c>
      <c r="M855" s="14">
        <v>8.3000000000000007</v>
      </c>
      <c r="N855" s="14">
        <f>NurseSub24[[#This Row],[Additional Hours Needed to Get to 24]]*NurseSub24[[#This Row],[Hourly Wage Differential RN vs LPN]]</f>
        <v>87.046711111111122</v>
      </c>
    </row>
    <row r="856" spans="1:14" x14ac:dyDescent="0.35">
      <c r="A856" t="s">
        <v>18626</v>
      </c>
      <c r="B856" t="s">
        <v>6758</v>
      </c>
      <c r="C856" t="s">
        <v>15731</v>
      </c>
      <c r="D856" t="s">
        <v>18747</v>
      </c>
      <c r="E856" s="2">
        <v>39.855555555555554</v>
      </c>
      <c r="F856" s="2">
        <v>2.8392138277111791</v>
      </c>
      <c r="G856" s="2">
        <v>2.5907527181488712</v>
      </c>
      <c r="H856" s="2">
        <v>0.3391078896013382</v>
      </c>
      <c r="I856" s="2">
        <v>0.20306105380540845</v>
      </c>
      <c r="J856" s="2">
        <v>13.515333333333334</v>
      </c>
      <c r="K856" s="2">
        <v>13.515333333333334</v>
      </c>
      <c r="L856" s="2">
        <f>24-NurseSub24[[#This Row],[Total RN Hours  (*Adjusted for 8 minimum)]]</f>
        <v>10.484666666666666</v>
      </c>
      <c r="M856" s="14">
        <v>8.3000000000000007</v>
      </c>
      <c r="N856" s="14">
        <f>NurseSub24[[#This Row],[Additional Hours Needed to Get to 24]]*NurseSub24[[#This Row],[Hourly Wage Differential RN vs LPN]]</f>
        <v>87.022733333333335</v>
      </c>
    </row>
    <row r="857" spans="1:14" x14ac:dyDescent="0.35">
      <c r="A857" t="s">
        <v>18624</v>
      </c>
      <c r="B857" t="s">
        <v>5923</v>
      </c>
      <c r="C857" t="s">
        <v>16035</v>
      </c>
      <c r="D857" t="s">
        <v>19455</v>
      </c>
      <c r="E857" s="2">
        <v>42.844444444444441</v>
      </c>
      <c r="F857" s="2">
        <v>1.5787344398340251</v>
      </c>
      <c r="G857" s="2">
        <v>1.2373573651452283</v>
      </c>
      <c r="H857" s="2">
        <v>0.31548236514522821</v>
      </c>
      <c r="I857" s="2">
        <v>9.588952282157677E-2</v>
      </c>
      <c r="J857" s="2">
        <v>13.516666666666666</v>
      </c>
      <c r="K857" s="2">
        <v>13.516666666666666</v>
      </c>
      <c r="L857" s="2">
        <f>24-NurseSub24[[#This Row],[Total RN Hours  (*Adjusted for 8 minimum)]]</f>
        <v>10.483333333333334</v>
      </c>
      <c r="M857" s="14">
        <v>8.3000000000000007</v>
      </c>
      <c r="N857" s="14">
        <f>NurseSub24[[#This Row],[Additional Hours Needed to Get to 24]]*NurseSub24[[#This Row],[Hourly Wage Differential RN vs LPN]]</f>
        <v>87.011666666666684</v>
      </c>
    </row>
    <row r="858" spans="1:14" x14ac:dyDescent="0.35">
      <c r="A858" t="s">
        <v>18637</v>
      </c>
      <c r="B858" t="s">
        <v>9731</v>
      </c>
      <c r="C858" t="s">
        <v>17333</v>
      </c>
      <c r="D858" t="s">
        <v>19852</v>
      </c>
      <c r="E858" s="2">
        <v>46.666666666666664</v>
      </c>
      <c r="F858" s="2">
        <v>3.9471500000000002</v>
      </c>
      <c r="G858" s="2">
        <v>3.6807095238095244</v>
      </c>
      <c r="H858" s="2">
        <v>0.28964285714285715</v>
      </c>
      <c r="I858" s="2">
        <v>0.14464285714285716</v>
      </c>
      <c r="J858" s="2">
        <v>13.516666666666666</v>
      </c>
      <c r="K858" s="2">
        <v>13.516666666666666</v>
      </c>
      <c r="L858" s="2">
        <f>24-NurseSub24[[#This Row],[Total RN Hours  (*Adjusted for 8 minimum)]]</f>
        <v>10.483333333333334</v>
      </c>
      <c r="M858" s="14">
        <v>8.3000000000000007</v>
      </c>
      <c r="N858" s="14">
        <f>NurseSub24[[#This Row],[Additional Hours Needed to Get to 24]]*NurseSub24[[#This Row],[Hourly Wage Differential RN vs LPN]]</f>
        <v>87.011666666666684</v>
      </c>
    </row>
    <row r="859" spans="1:14" x14ac:dyDescent="0.35">
      <c r="A859" t="s">
        <v>18619</v>
      </c>
      <c r="B859" t="s">
        <v>4831</v>
      </c>
      <c r="C859" t="s">
        <v>15531</v>
      </c>
      <c r="D859" t="s">
        <v>18655</v>
      </c>
      <c r="E859" s="2">
        <v>90.2</v>
      </c>
      <c r="F859" s="2">
        <v>3.1076287262872624</v>
      </c>
      <c r="G859" s="2">
        <v>2.7218070953436806</v>
      </c>
      <c r="H859" s="2">
        <v>0.14987928061098793</v>
      </c>
      <c r="I859" s="2">
        <v>8.8780487804878058E-2</v>
      </c>
      <c r="J859" s="2">
        <v>13.519111111111112</v>
      </c>
      <c r="K859" s="2">
        <v>13.519111111111112</v>
      </c>
      <c r="L859" s="2">
        <f>24-NurseSub24[[#This Row],[Total RN Hours  (*Adjusted for 8 minimum)]]</f>
        <v>10.480888888888888</v>
      </c>
      <c r="M859" s="14">
        <v>8.3000000000000007</v>
      </c>
      <c r="N859" s="14">
        <f>NurseSub24[[#This Row],[Additional Hours Needed to Get to 24]]*NurseSub24[[#This Row],[Hourly Wage Differential RN vs LPN]]</f>
        <v>86.991377777777771</v>
      </c>
    </row>
    <row r="860" spans="1:14" x14ac:dyDescent="0.35">
      <c r="A860" t="s">
        <v>18645</v>
      </c>
      <c r="B860" t="s">
        <v>13239</v>
      </c>
      <c r="C860" t="s">
        <v>18550</v>
      </c>
      <c r="D860" t="s">
        <v>18788</v>
      </c>
      <c r="E860" s="2">
        <v>50.022222222222226</v>
      </c>
      <c r="F860" s="2">
        <v>3.7915593069746776</v>
      </c>
      <c r="G860" s="2">
        <v>3.5757152376721448</v>
      </c>
      <c r="H860" s="2">
        <v>0.27039093736117281</v>
      </c>
      <c r="I860" s="2">
        <v>0.16880275433140826</v>
      </c>
      <c r="J860" s="2">
        <v>13.525555555555556</v>
      </c>
      <c r="K860" s="2">
        <v>13.525555555555556</v>
      </c>
      <c r="L860" s="2">
        <f>24-NurseSub24[[#This Row],[Total RN Hours  (*Adjusted for 8 minimum)]]</f>
        <v>10.474444444444444</v>
      </c>
      <c r="M860" s="14">
        <v>8.3000000000000007</v>
      </c>
      <c r="N860" s="14">
        <f>NurseSub24[[#This Row],[Additional Hours Needed to Get to 24]]*NurseSub24[[#This Row],[Hourly Wage Differential RN vs LPN]]</f>
        <v>86.937888888888892</v>
      </c>
    </row>
    <row r="861" spans="1:14" x14ac:dyDescent="0.35">
      <c r="A861" t="s">
        <v>18651</v>
      </c>
      <c r="B861" t="s">
        <v>12171</v>
      </c>
      <c r="C861" t="s">
        <v>18291</v>
      </c>
      <c r="D861" t="s">
        <v>20226</v>
      </c>
      <c r="E861" s="2">
        <v>17.18888888888889</v>
      </c>
      <c r="F861" s="2">
        <v>1.7905623787976728</v>
      </c>
      <c r="G861" s="2">
        <v>1.2000646412411118</v>
      </c>
      <c r="H861" s="2">
        <v>0.78716871363930174</v>
      </c>
      <c r="I861" s="2">
        <v>0.46719457013574656</v>
      </c>
      <c r="J861" s="2">
        <v>13.530555555555555</v>
      </c>
      <c r="K861" s="2">
        <v>13.530555555555555</v>
      </c>
      <c r="L861" s="2">
        <f>24-NurseSub24[[#This Row],[Total RN Hours  (*Adjusted for 8 minimum)]]</f>
        <v>10.469444444444445</v>
      </c>
      <c r="M861" s="14">
        <v>8.3000000000000007</v>
      </c>
      <c r="N861" s="14">
        <f>NurseSub24[[#This Row],[Additional Hours Needed to Get to 24]]*NurseSub24[[#This Row],[Hourly Wage Differential RN vs LPN]]</f>
        <v>86.896388888888907</v>
      </c>
    </row>
    <row r="862" spans="1:14" x14ac:dyDescent="0.35">
      <c r="A862" t="s">
        <v>18622</v>
      </c>
      <c r="B862" t="s">
        <v>5363</v>
      </c>
      <c r="C862" t="s">
        <v>15002</v>
      </c>
      <c r="D862" t="s">
        <v>19382</v>
      </c>
      <c r="E862" s="2">
        <v>18.788888888888888</v>
      </c>
      <c r="F862" s="2">
        <v>3.3066173861620345</v>
      </c>
      <c r="G862" s="2">
        <v>2.8915789473684215</v>
      </c>
      <c r="H862" s="2">
        <v>0.72028385570668252</v>
      </c>
      <c r="I862" s="2">
        <v>0.63335304553518634</v>
      </c>
      <c r="J862" s="2">
        <v>13.533333333333335</v>
      </c>
      <c r="K862" s="2">
        <v>13.533333333333335</v>
      </c>
      <c r="L862" s="2">
        <f>24-NurseSub24[[#This Row],[Total RN Hours  (*Adjusted for 8 minimum)]]</f>
        <v>10.466666666666665</v>
      </c>
      <c r="M862" s="14">
        <v>8.3000000000000007</v>
      </c>
      <c r="N862" s="14">
        <f>NurseSub24[[#This Row],[Additional Hours Needed to Get to 24]]*NurseSub24[[#This Row],[Hourly Wage Differential RN vs LPN]]</f>
        <v>86.873333333333321</v>
      </c>
    </row>
    <row r="863" spans="1:14" x14ac:dyDescent="0.35">
      <c r="A863" t="s">
        <v>18651</v>
      </c>
      <c r="B863" t="s">
        <v>12092</v>
      </c>
      <c r="C863" t="s">
        <v>18178</v>
      </c>
      <c r="D863" t="s">
        <v>20199</v>
      </c>
      <c r="E863" s="2">
        <v>38.522222222222226</v>
      </c>
      <c r="F863" s="2">
        <v>3.5596856071531575</v>
      </c>
      <c r="G863" s="2">
        <v>3.358935679261609</v>
      </c>
      <c r="H863" s="2">
        <v>0.35147966541678682</v>
      </c>
      <c r="I863" s="2">
        <v>0.15072973752523794</v>
      </c>
      <c r="J863" s="2">
        <v>13.539777777777779</v>
      </c>
      <c r="K863" s="2">
        <v>13.539777777777779</v>
      </c>
      <c r="L863" s="2">
        <f>24-NurseSub24[[#This Row],[Total RN Hours  (*Adjusted for 8 minimum)]]</f>
        <v>10.460222222222221</v>
      </c>
      <c r="M863" s="14">
        <v>8.3000000000000007</v>
      </c>
      <c r="N863" s="14">
        <f>NurseSub24[[#This Row],[Additional Hours Needed to Get to 24]]*NurseSub24[[#This Row],[Hourly Wage Differential RN vs LPN]]</f>
        <v>86.819844444444442</v>
      </c>
    </row>
    <row r="864" spans="1:14" x14ac:dyDescent="0.35">
      <c r="A864" t="s">
        <v>18637</v>
      </c>
      <c r="B864" t="s">
        <v>9596</v>
      </c>
      <c r="C864" t="s">
        <v>17345</v>
      </c>
      <c r="D864" t="s">
        <v>19858</v>
      </c>
      <c r="E864" s="2">
        <v>22.455555555555556</v>
      </c>
      <c r="F864" s="2">
        <v>3.114359228104898</v>
      </c>
      <c r="G864" s="2">
        <v>2.9971895101434938</v>
      </c>
      <c r="H864" s="2">
        <v>0.60326571004453244</v>
      </c>
      <c r="I864" s="2">
        <v>0.60326571004453244</v>
      </c>
      <c r="J864" s="2">
        <v>13.546666666666667</v>
      </c>
      <c r="K864" s="2">
        <v>13.546666666666667</v>
      </c>
      <c r="L864" s="2">
        <f>24-NurseSub24[[#This Row],[Total RN Hours  (*Adjusted for 8 minimum)]]</f>
        <v>10.453333333333333</v>
      </c>
      <c r="M864" s="14">
        <v>8.3000000000000007</v>
      </c>
      <c r="N864" s="14">
        <f>NurseSub24[[#This Row],[Additional Hours Needed to Get to 24]]*NurseSub24[[#This Row],[Hourly Wage Differential RN vs LPN]]</f>
        <v>86.762666666666675</v>
      </c>
    </row>
    <row r="865" spans="1:14" x14ac:dyDescent="0.35">
      <c r="A865" t="s">
        <v>18645</v>
      </c>
      <c r="B865" t="s">
        <v>12829</v>
      </c>
      <c r="C865" t="s">
        <v>18443</v>
      </c>
      <c r="D865" t="s">
        <v>20018</v>
      </c>
      <c r="E865" s="2">
        <v>37.111111111111114</v>
      </c>
      <c r="F865" s="2">
        <v>2.8787485029940116</v>
      </c>
      <c r="G865" s="2">
        <v>2.6235359281437125</v>
      </c>
      <c r="H865" s="2">
        <v>0.36507784431137719</v>
      </c>
      <c r="I865" s="2">
        <v>0.12184131736526944</v>
      </c>
      <c r="J865" s="2">
        <v>13.548444444444444</v>
      </c>
      <c r="K865" s="2">
        <v>13.548444444444444</v>
      </c>
      <c r="L865" s="2">
        <f>24-NurseSub24[[#This Row],[Total RN Hours  (*Adjusted for 8 minimum)]]</f>
        <v>10.451555555555556</v>
      </c>
      <c r="M865" s="14">
        <v>8.3000000000000007</v>
      </c>
      <c r="N865" s="14">
        <f>NurseSub24[[#This Row],[Additional Hours Needed to Get to 24]]*NurseSub24[[#This Row],[Hourly Wage Differential RN vs LPN]]</f>
        <v>86.747911111111122</v>
      </c>
    </row>
    <row r="866" spans="1:14" x14ac:dyDescent="0.35">
      <c r="A866" t="s">
        <v>18638</v>
      </c>
      <c r="B866" t="s">
        <v>9747</v>
      </c>
      <c r="C866" t="s">
        <v>15787</v>
      </c>
      <c r="D866" t="s">
        <v>18654</v>
      </c>
      <c r="E866" s="2">
        <v>46.077777777777776</v>
      </c>
      <c r="F866" s="2">
        <v>4.4525150711357613</v>
      </c>
      <c r="G866" s="2">
        <v>4.1520472630817462</v>
      </c>
      <c r="H866" s="2">
        <v>0.29429467084639499</v>
      </c>
      <c r="I866" s="2">
        <v>6.4540631782011096E-2</v>
      </c>
      <c r="J866" s="2">
        <v>13.560444444444444</v>
      </c>
      <c r="K866" s="2">
        <v>13.560444444444444</v>
      </c>
      <c r="L866" s="2">
        <f>24-NurseSub24[[#This Row],[Total RN Hours  (*Adjusted for 8 minimum)]]</f>
        <v>10.439555555555556</v>
      </c>
      <c r="M866" s="14">
        <v>8.3000000000000007</v>
      </c>
      <c r="N866" s="14">
        <f>NurseSub24[[#This Row],[Additional Hours Needed to Get to 24]]*NurseSub24[[#This Row],[Hourly Wage Differential RN vs LPN]]</f>
        <v>86.648311111111113</v>
      </c>
    </row>
    <row r="867" spans="1:14" x14ac:dyDescent="0.35">
      <c r="A867" t="s">
        <v>18605</v>
      </c>
      <c r="B867" t="s">
        <v>12610</v>
      </c>
      <c r="C867" t="s">
        <v>18378</v>
      </c>
      <c r="D867" t="s">
        <v>18811</v>
      </c>
      <c r="E867" s="2">
        <v>25.477777777777778</v>
      </c>
      <c r="F867" s="2">
        <v>5.3521151330135197</v>
      </c>
      <c r="G867" s="2">
        <v>4.7010204971652856</v>
      </c>
      <c r="H867" s="2">
        <v>0.53232446576537285</v>
      </c>
      <c r="I867" s="2">
        <v>0.3439249890972525</v>
      </c>
      <c r="J867" s="2">
        <v>13.562444444444445</v>
      </c>
      <c r="K867" s="2">
        <v>13.562444444444445</v>
      </c>
      <c r="L867" s="2">
        <f>24-NurseSub24[[#This Row],[Total RN Hours  (*Adjusted for 8 minimum)]]</f>
        <v>10.437555555555555</v>
      </c>
      <c r="M867" s="14">
        <v>8.3000000000000007</v>
      </c>
      <c r="N867" s="14">
        <f>NurseSub24[[#This Row],[Additional Hours Needed to Get to 24]]*NurseSub24[[#This Row],[Hourly Wage Differential RN vs LPN]]</f>
        <v>86.631711111111116</v>
      </c>
    </row>
    <row r="868" spans="1:14" x14ac:dyDescent="0.35">
      <c r="A868" t="s">
        <v>18645</v>
      </c>
      <c r="B868" t="s">
        <v>11244</v>
      </c>
      <c r="C868" t="s">
        <v>13730</v>
      </c>
      <c r="D868" t="s">
        <v>19108</v>
      </c>
      <c r="E868" s="2">
        <v>58.31111111111111</v>
      </c>
      <c r="F868" s="2">
        <v>3.254420731707317</v>
      </c>
      <c r="G868" s="2">
        <v>3.1553353658536585</v>
      </c>
      <c r="H868" s="2">
        <v>0.23294588414634146</v>
      </c>
      <c r="I868" s="2">
        <v>0.13386051829268292</v>
      </c>
      <c r="J868" s="2">
        <v>13.583333333333332</v>
      </c>
      <c r="K868" s="2">
        <v>13.583333333333332</v>
      </c>
      <c r="L868" s="2">
        <f>24-NurseSub24[[#This Row],[Total RN Hours  (*Adjusted for 8 minimum)]]</f>
        <v>10.416666666666668</v>
      </c>
      <c r="M868" s="14">
        <v>8.3000000000000007</v>
      </c>
      <c r="N868" s="14">
        <f>NurseSub24[[#This Row],[Additional Hours Needed to Get to 24]]*NurseSub24[[#This Row],[Hourly Wage Differential RN vs LPN]]</f>
        <v>86.458333333333357</v>
      </c>
    </row>
    <row r="869" spans="1:14" x14ac:dyDescent="0.35">
      <c r="A869" t="s">
        <v>18619</v>
      </c>
      <c r="B869" t="s">
        <v>4854</v>
      </c>
      <c r="C869" t="s">
        <v>15610</v>
      </c>
      <c r="D869" t="s">
        <v>19339</v>
      </c>
      <c r="E869" s="2">
        <v>108.7</v>
      </c>
      <c r="F869" s="2">
        <v>3.6073290401717264</v>
      </c>
      <c r="G869" s="2">
        <v>3.3372687314729634</v>
      </c>
      <c r="H869" s="2">
        <v>0.12496166819993867</v>
      </c>
      <c r="I869" s="2">
        <v>9.9662680159460296E-2</v>
      </c>
      <c r="J869" s="2">
        <v>13.583333333333334</v>
      </c>
      <c r="K869" s="2">
        <v>13.583333333333334</v>
      </c>
      <c r="L869" s="2">
        <f>24-NurseSub24[[#This Row],[Total RN Hours  (*Adjusted for 8 minimum)]]</f>
        <v>10.416666666666666</v>
      </c>
      <c r="M869" s="14">
        <v>8.3000000000000007</v>
      </c>
      <c r="N869" s="14">
        <f>NurseSub24[[#This Row],[Additional Hours Needed to Get to 24]]*NurseSub24[[#This Row],[Hourly Wage Differential RN vs LPN]]</f>
        <v>86.458333333333343</v>
      </c>
    </row>
    <row r="870" spans="1:14" x14ac:dyDescent="0.35">
      <c r="A870" t="s">
        <v>18636</v>
      </c>
      <c r="B870" t="s">
        <v>9043</v>
      </c>
      <c r="C870" t="s">
        <v>16542</v>
      </c>
      <c r="D870" t="s">
        <v>19816</v>
      </c>
      <c r="E870" s="2">
        <v>23.144444444444446</v>
      </c>
      <c r="F870" s="2">
        <v>3.304330292846855</v>
      </c>
      <c r="G870" s="2">
        <v>2.9591550648103695</v>
      </c>
      <c r="H870" s="2">
        <v>0.58761881901104174</v>
      </c>
      <c r="I870" s="2">
        <v>0.34229956793086891</v>
      </c>
      <c r="J870" s="2">
        <v>13.600111111111111</v>
      </c>
      <c r="K870" s="2">
        <v>13.600111111111111</v>
      </c>
      <c r="L870" s="2">
        <f>24-NurseSub24[[#This Row],[Total RN Hours  (*Adjusted for 8 minimum)]]</f>
        <v>10.399888888888889</v>
      </c>
      <c r="M870" s="14">
        <v>8.3000000000000007</v>
      </c>
      <c r="N870" s="14">
        <f>NurseSub24[[#This Row],[Additional Hours Needed to Get to 24]]*NurseSub24[[#This Row],[Hourly Wage Differential RN vs LPN]]</f>
        <v>86.319077777777778</v>
      </c>
    </row>
    <row r="871" spans="1:14" x14ac:dyDescent="0.35">
      <c r="A871" t="s">
        <v>18626</v>
      </c>
      <c r="B871" t="s">
        <v>6803</v>
      </c>
      <c r="C871" t="s">
        <v>16415</v>
      </c>
      <c r="D871" t="s">
        <v>19085</v>
      </c>
      <c r="E871" s="2">
        <v>64.74444444444444</v>
      </c>
      <c r="F871" s="2">
        <v>3.4762605114123901</v>
      </c>
      <c r="G871" s="2">
        <v>3.308893083919684</v>
      </c>
      <c r="H871" s="2">
        <v>0.21022824781191007</v>
      </c>
      <c r="I871" s="2">
        <v>0.1248069332418054</v>
      </c>
      <c r="J871" s="2">
        <v>13.611111111111111</v>
      </c>
      <c r="K871" s="2">
        <v>13.611111111111111</v>
      </c>
      <c r="L871" s="2">
        <f>24-NurseSub24[[#This Row],[Total RN Hours  (*Adjusted for 8 minimum)]]</f>
        <v>10.388888888888889</v>
      </c>
      <c r="M871" s="14">
        <v>8.3000000000000007</v>
      </c>
      <c r="N871" s="14">
        <f>NurseSub24[[#This Row],[Additional Hours Needed to Get to 24]]*NurseSub24[[#This Row],[Hourly Wage Differential RN vs LPN]]</f>
        <v>86.227777777777789</v>
      </c>
    </row>
    <row r="872" spans="1:14" x14ac:dyDescent="0.35">
      <c r="A872" t="s">
        <v>18637</v>
      </c>
      <c r="B872" t="s">
        <v>9727</v>
      </c>
      <c r="C872" t="s">
        <v>16287</v>
      </c>
      <c r="D872" t="s">
        <v>18958</v>
      </c>
      <c r="E872" s="2">
        <v>69.37777777777778</v>
      </c>
      <c r="F872" s="2">
        <v>6.3008712363869313</v>
      </c>
      <c r="G872" s="2">
        <v>6.055296284433056</v>
      </c>
      <c r="H872" s="2">
        <v>0.19623158231902627</v>
      </c>
      <c r="I872" s="2">
        <v>0.11295163356822549</v>
      </c>
      <c r="J872" s="2">
        <v>13.614111111111111</v>
      </c>
      <c r="K872" s="2">
        <v>13.614111111111111</v>
      </c>
      <c r="L872" s="2">
        <f>24-NurseSub24[[#This Row],[Total RN Hours  (*Adjusted for 8 minimum)]]</f>
        <v>10.385888888888889</v>
      </c>
      <c r="M872" s="14">
        <v>8.3000000000000007</v>
      </c>
      <c r="N872" s="14">
        <f>NurseSub24[[#This Row],[Additional Hours Needed to Get to 24]]*NurseSub24[[#This Row],[Hourly Wage Differential RN vs LPN]]</f>
        <v>86.202877777777786</v>
      </c>
    </row>
    <row r="873" spans="1:14" x14ac:dyDescent="0.35">
      <c r="A873" t="s">
        <v>18601</v>
      </c>
      <c r="B873" t="s">
        <v>200</v>
      </c>
      <c r="C873" t="s">
        <v>13597</v>
      </c>
      <c r="D873" t="s">
        <v>18663</v>
      </c>
      <c r="E873" s="2">
        <v>43.233333333333334</v>
      </c>
      <c r="F873" s="2">
        <v>4.654721151374968</v>
      </c>
      <c r="G873" s="2">
        <v>4.654721151374968</v>
      </c>
      <c r="H873" s="2">
        <v>0.31491647391416089</v>
      </c>
      <c r="I873" s="2">
        <v>0.31491647391416089</v>
      </c>
      <c r="J873" s="2">
        <v>13.614888888888888</v>
      </c>
      <c r="K873" s="2">
        <v>13.614888888888888</v>
      </c>
      <c r="L873" s="2">
        <f>24-NurseSub24[[#This Row],[Total RN Hours  (*Adjusted for 8 minimum)]]</f>
        <v>10.385111111111112</v>
      </c>
      <c r="M873" s="14">
        <v>8.3000000000000007</v>
      </c>
      <c r="N873" s="14">
        <f>NurseSub24[[#This Row],[Additional Hours Needed to Get to 24]]*NurseSub24[[#This Row],[Hourly Wage Differential RN vs LPN]]</f>
        <v>86.196422222222239</v>
      </c>
    </row>
    <row r="874" spans="1:14" x14ac:dyDescent="0.35">
      <c r="A874" t="s">
        <v>18616</v>
      </c>
      <c r="B874" t="s">
        <v>3955</v>
      </c>
      <c r="C874" t="s">
        <v>14400</v>
      </c>
      <c r="D874" t="s">
        <v>18673</v>
      </c>
      <c r="E874" s="2">
        <v>22.233333333333334</v>
      </c>
      <c r="F874" s="2">
        <v>3.1480509745127438</v>
      </c>
      <c r="G874" s="2">
        <v>3.1480509745127438</v>
      </c>
      <c r="H874" s="2">
        <v>0.61306846576711649</v>
      </c>
      <c r="I874" s="2">
        <v>0.61306846576711649</v>
      </c>
      <c r="J874" s="2">
        <v>13.630555555555556</v>
      </c>
      <c r="K874" s="2">
        <v>13.630555555555556</v>
      </c>
      <c r="L874" s="2">
        <f>24-NurseSub24[[#This Row],[Total RN Hours  (*Adjusted for 8 minimum)]]</f>
        <v>10.369444444444444</v>
      </c>
      <c r="M874" s="14">
        <v>8.3000000000000007</v>
      </c>
      <c r="N874" s="14">
        <f>NurseSub24[[#This Row],[Additional Hours Needed to Get to 24]]*NurseSub24[[#This Row],[Hourly Wage Differential RN vs LPN]]</f>
        <v>86.066388888888895</v>
      </c>
    </row>
    <row r="875" spans="1:14" x14ac:dyDescent="0.35">
      <c r="A875" t="s">
        <v>18626</v>
      </c>
      <c r="B875" t="s">
        <v>6479</v>
      </c>
      <c r="C875" t="s">
        <v>16308</v>
      </c>
      <c r="D875" t="s">
        <v>19554</v>
      </c>
      <c r="E875" s="2">
        <v>68.144444444444446</v>
      </c>
      <c r="F875" s="2">
        <v>2.7054785586173162</v>
      </c>
      <c r="G875" s="2">
        <v>2.6191423446926465</v>
      </c>
      <c r="H875" s="2">
        <v>0.20002445785097017</v>
      </c>
      <c r="I875" s="2">
        <v>0.11368824392630034</v>
      </c>
      <c r="J875" s="2">
        <v>13.630555555555556</v>
      </c>
      <c r="K875" s="2">
        <v>13.630555555555556</v>
      </c>
      <c r="L875" s="2">
        <f>24-NurseSub24[[#This Row],[Total RN Hours  (*Adjusted for 8 minimum)]]</f>
        <v>10.369444444444444</v>
      </c>
      <c r="M875" s="14">
        <v>8.3000000000000007</v>
      </c>
      <c r="N875" s="14">
        <f>NurseSub24[[#This Row],[Additional Hours Needed to Get to 24]]*NurseSub24[[#This Row],[Hourly Wage Differential RN vs LPN]]</f>
        <v>86.066388888888895</v>
      </c>
    </row>
    <row r="876" spans="1:14" x14ac:dyDescent="0.35">
      <c r="A876" t="s">
        <v>18605</v>
      </c>
      <c r="B876" t="s">
        <v>12495</v>
      </c>
      <c r="C876" t="s">
        <v>14027</v>
      </c>
      <c r="D876" t="s">
        <v>18814</v>
      </c>
      <c r="E876" s="2">
        <v>99.311111111111117</v>
      </c>
      <c r="F876" s="2">
        <v>3.9005101812486012</v>
      </c>
      <c r="G876" s="2">
        <v>3.7035063772656072</v>
      </c>
      <c r="H876" s="2">
        <v>0.13726225106287757</v>
      </c>
      <c r="I876" s="2">
        <v>2.9937346162452444E-2</v>
      </c>
      <c r="J876" s="2">
        <v>13.631666666666664</v>
      </c>
      <c r="K876" s="2">
        <v>13.631666666666664</v>
      </c>
      <c r="L876" s="2">
        <f>24-NurseSub24[[#This Row],[Total RN Hours  (*Adjusted for 8 minimum)]]</f>
        <v>10.368333333333336</v>
      </c>
      <c r="M876" s="14">
        <v>8.3000000000000007</v>
      </c>
      <c r="N876" s="14">
        <f>NurseSub24[[#This Row],[Additional Hours Needed to Get to 24]]*NurseSub24[[#This Row],[Hourly Wage Differential RN vs LPN]]</f>
        <v>86.057166666666689</v>
      </c>
    </row>
    <row r="877" spans="1:14" x14ac:dyDescent="0.35">
      <c r="A877" t="s">
        <v>18605</v>
      </c>
      <c r="B877" t="s">
        <v>12695</v>
      </c>
      <c r="C877" t="s">
        <v>13875</v>
      </c>
      <c r="D877" t="s">
        <v>18797</v>
      </c>
      <c r="E877" s="2">
        <v>50.722222222222221</v>
      </c>
      <c r="F877" s="2">
        <v>4.4888652792990147</v>
      </c>
      <c r="G877" s="2">
        <v>4.3219627601314352</v>
      </c>
      <c r="H877" s="2">
        <v>0.2687820372398686</v>
      </c>
      <c r="I877" s="2">
        <v>0.2687820372398686</v>
      </c>
      <c r="J877" s="2">
        <v>13.633222222222223</v>
      </c>
      <c r="K877" s="2">
        <v>13.633222222222223</v>
      </c>
      <c r="L877" s="2">
        <f>24-NurseSub24[[#This Row],[Total RN Hours  (*Adjusted for 8 minimum)]]</f>
        <v>10.366777777777777</v>
      </c>
      <c r="M877" s="14">
        <v>8.3000000000000007</v>
      </c>
      <c r="N877" s="14">
        <f>NurseSub24[[#This Row],[Additional Hours Needed to Get to 24]]*NurseSub24[[#This Row],[Hourly Wage Differential RN vs LPN]]</f>
        <v>86.044255555555551</v>
      </c>
    </row>
    <row r="878" spans="1:14" x14ac:dyDescent="0.35">
      <c r="A878" t="s">
        <v>18619</v>
      </c>
      <c r="B878" t="s">
        <v>4732</v>
      </c>
      <c r="C878" t="s">
        <v>14584</v>
      </c>
      <c r="D878" t="s">
        <v>19333</v>
      </c>
      <c r="E878" s="2">
        <v>109.97777777777777</v>
      </c>
      <c r="F878" s="2">
        <v>2.7164063447161042</v>
      </c>
      <c r="G878" s="2">
        <v>2.6085825419276625</v>
      </c>
      <c r="H878" s="2">
        <v>0.1240048494645383</v>
      </c>
      <c r="I878" s="2">
        <v>2.0201050717316631E-2</v>
      </c>
      <c r="J878" s="2">
        <v>13.637777777777778</v>
      </c>
      <c r="K878" s="2">
        <v>13.637777777777778</v>
      </c>
      <c r="L878" s="2">
        <f>24-NurseSub24[[#This Row],[Total RN Hours  (*Adjusted for 8 minimum)]]</f>
        <v>10.362222222222222</v>
      </c>
      <c r="M878" s="14">
        <v>8.3000000000000007</v>
      </c>
      <c r="N878" s="14">
        <f>NurseSub24[[#This Row],[Additional Hours Needed to Get to 24]]*NurseSub24[[#This Row],[Hourly Wage Differential RN vs LPN]]</f>
        <v>86.006444444444455</v>
      </c>
    </row>
    <row r="879" spans="1:14" x14ac:dyDescent="0.35">
      <c r="A879" t="s">
        <v>18626</v>
      </c>
      <c r="B879" t="s">
        <v>6774</v>
      </c>
      <c r="C879" t="s">
        <v>16212</v>
      </c>
      <c r="D879" t="s">
        <v>19060</v>
      </c>
      <c r="E879" s="2">
        <v>37.855555555555554</v>
      </c>
      <c r="F879" s="2">
        <v>3.4042265923099504</v>
      </c>
      <c r="G879" s="2">
        <v>3.211491047842677</v>
      </c>
      <c r="H879" s="2">
        <v>0.36053125917229234</v>
      </c>
      <c r="I879" s="2">
        <v>0.25865864396830063</v>
      </c>
      <c r="J879" s="2">
        <v>13.64811111111111</v>
      </c>
      <c r="K879" s="2">
        <v>13.64811111111111</v>
      </c>
      <c r="L879" s="2">
        <f>24-NurseSub24[[#This Row],[Total RN Hours  (*Adjusted for 8 minimum)]]</f>
        <v>10.35188888888889</v>
      </c>
      <c r="M879" s="14">
        <v>8.3000000000000007</v>
      </c>
      <c r="N879" s="14">
        <f>NurseSub24[[#This Row],[Additional Hours Needed to Get to 24]]*NurseSub24[[#This Row],[Hourly Wage Differential RN vs LPN]]</f>
        <v>85.920677777777797</v>
      </c>
    </row>
    <row r="880" spans="1:14" x14ac:dyDescent="0.35">
      <c r="A880" t="s">
        <v>18636</v>
      </c>
      <c r="B880" t="s">
        <v>9142</v>
      </c>
      <c r="C880" t="s">
        <v>17239</v>
      </c>
      <c r="D880" t="s">
        <v>18773</v>
      </c>
      <c r="E880" s="2">
        <v>19.533333333333335</v>
      </c>
      <c r="F880" s="2">
        <v>3.5152502844141065</v>
      </c>
      <c r="G880" s="2">
        <v>3.2194596131968143</v>
      </c>
      <c r="H880" s="2">
        <v>0.69885096700796356</v>
      </c>
      <c r="I880" s="2">
        <v>0.40306029579067121</v>
      </c>
      <c r="J880" s="2">
        <v>13.65088888888889</v>
      </c>
      <c r="K880" s="2">
        <v>13.65088888888889</v>
      </c>
      <c r="L880" s="2">
        <f>24-NurseSub24[[#This Row],[Total RN Hours  (*Adjusted for 8 minimum)]]</f>
        <v>10.34911111111111</v>
      </c>
      <c r="M880" s="14">
        <v>8.3000000000000007</v>
      </c>
      <c r="N880" s="14">
        <f>NurseSub24[[#This Row],[Additional Hours Needed to Get to 24]]*NurseSub24[[#This Row],[Hourly Wage Differential RN vs LPN]]</f>
        <v>85.897622222222225</v>
      </c>
    </row>
    <row r="881" spans="1:14" x14ac:dyDescent="0.35">
      <c r="A881" t="s">
        <v>18611</v>
      </c>
      <c r="B881" t="s">
        <v>2487</v>
      </c>
      <c r="C881" t="s">
        <v>14608</v>
      </c>
      <c r="D881" t="s">
        <v>19021</v>
      </c>
      <c r="E881" s="2">
        <v>45.4</v>
      </c>
      <c r="F881" s="2">
        <v>2.9459300048947625</v>
      </c>
      <c r="G881" s="2">
        <v>2.6779833578071464</v>
      </c>
      <c r="H881" s="2">
        <v>0.30130690161527168</v>
      </c>
      <c r="I881" s="2">
        <v>0.1799167890357318</v>
      </c>
      <c r="J881" s="2">
        <v>13.679333333333334</v>
      </c>
      <c r="K881" s="2">
        <v>13.679333333333334</v>
      </c>
      <c r="L881" s="2">
        <f>24-NurseSub24[[#This Row],[Total RN Hours  (*Adjusted for 8 minimum)]]</f>
        <v>10.320666666666666</v>
      </c>
      <c r="M881" s="14">
        <v>8.3000000000000007</v>
      </c>
      <c r="N881" s="14">
        <f>NurseSub24[[#This Row],[Additional Hours Needed to Get to 24]]*NurseSub24[[#This Row],[Hourly Wage Differential RN vs LPN]]</f>
        <v>85.661533333333338</v>
      </c>
    </row>
    <row r="882" spans="1:14" x14ac:dyDescent="0.35">
      <c r="A882" t="s">
        <v>18611</v>
      </c>
      <c r="B882" t="s">
        <v>2361</v>
      </c>
      <c r="C882" t="s">
        <v>14564</v>
      </c>
      <c r="D882" t="s">
        <v>18741</v>
      </c>
      <c r="E882" s="2">
        <v>39.288888888888891</v>
      </c>
      <c r="F882" s="2">
        <v>3.4846691176470586</v>
      </c>
      <c r="G882" s="2">
        <v>3.2002884615384617</v>
      </c>
      <c r="H882" s="2">
        <v>0.34834558823529416</v>
      </c>
      <c r="I882" s="2">
        <v>0.20057126696832578</v>
      </c>
      <c r="J882" s="2">
        <v>13.686111111111114</v>
      </c>
      <c r="K882" s="2">
        <v>13.686111111111114</v>
      </c>
      <c r="L882" s="2">
        <f>24-NurseSub24[[#This Row],[Total RN Hours  (*Adjusted for 8 minimum)]]</f>
        <v>10.313888888888886</v>
      </c>
      <c r="M882" s="14">
        <v>8.3000000000000007</v>
      </c>
      <c r="N882" s="14">
        <f>NurseSub24[[#This Row],[Additional Hours Needed to Get to 24]]*NurseSub24[[#This Row],[Hourly Wage Differential RN vs LPN]]</f>
        <v>85.605277777777758</v>
      </c>
    </row>
    <row r="883" spans="1:14" x14ac:dyDescent="0.35">
      <c r="A883" t="s">
        <v>18645</v>
      </c>
      <c r="B883" t="s">
        <v>12986</v>
      </c>
      <c r="C883" t="s">
        <v>13661</v>
      </c>
      <c r="D883" t="s">
        <v>20254</v>
      </c>
      <c r="E883" s="2">
        <v>80.75555555555556</v>
      </c>
      <c r="F883" s="2">
        <v>3.720796642817831</v>
      </c>
      <c r="G883" s="2">
        <v>3.4765410016510732</v>
      </c>
      <c r="H883" s="2">
        <v>0.16951018161805173</v>
      </c>
      <c r="I883" s="2">
        <v>7.4504678040726469E-2</v>
      </c>
      <c r="J883" s="2">
        <v>13.68888888888889</v>
      </c>
      <c r="K883" s="2">
        <v>13.68888888888889</v>
      </c>
      <c r="L883" s="2">
        <f>24-NurseSub24[[#This Row],[Total RN Hours  (*Adjusted for 8 minimum)]]</f>
        <v>10.31111111111111</v>
      </c>
      <c r="M883" s="14">
        <v>8.3000000000000007</v>
      </c>
      <c r="N883" s="14">
        <f>NurseSub24[[#This Row],[Additional Hours Needed to Get to 24]]*NurseSub24[[#This Row],[Hourly Wage Differential RN vs LPN]]</f>
        <v>85.582222222222214</v>
      </c>
    </row>
    <row r="884" spans="1:14" x14ac:dyDescent="0.35">
      <c r="A884" t="s">
        <v>18645</v>
      </c>
      <c r="B884" t="s">
        <v>13391</v>
      </c>
      <c r="C884" t="s">
        <v>13619</v>
      </c>
      <c r="D884" t="s">
        <v>19017</v>
      </c>
      <c r="E884" s="2">
        <v>73.344444444444449</v>
      </c>
      <c r="F884" s="2">
        <v>3.3979533404029687</v>
      </c>
      <c r="G884" s="2">
        <v>3.1793819118315403</v>
      </c>
      <c r="H884" s="2">
        <v>0.18668989547038325</v>
      </c>
      <c r="I884" s="2">
        <v>2.1443720648386608E-2</v>
      </c>
      <c r="J884" s="2">
        <v>13.692666666666666</v>
      </c>
      <c r="K884" s="2">
        <v>13.692666666666666</v>
      </c>
      <c r="L884" s="2">
        <f>24-NurseSub24[[#This Row],[Total RN Hours  (*Adjusted for 8 minimum)]]</f>
        <v>10.307333333333334</v>
      </c>
      <c r="M884" s="14">
        <v>8.3000000000000007</v>
      </c>
      <c r="N884" s="14">
        <f>NurseSub24[[#This Row],[Additional Hours Needed to Get to 24]]*NurseSub24[[#This Row],[Hourly Wage Differential RN vs LPN]]</f>
        <v>85.550866666666678</v>
      </c>
    </row>
    <row r="885" spans="1:14" x14ac:dyDescent="0.35">
      <c r="A885" t="s">
        <v>18645</v>
      </c>
      <c r="B885" t="s">
        <v>12838</v>
      </c>
      <c r="C885" t="s">
        <v>15670</v>
      </c>
      <c r="D885" t="s">
        <v>20017</v>
      </c>
      <c r="E885" s="2">
        <v>37.888888888888886</v>
      </c>
      <c r="F885" s="2">
        <v>3.283662756598241</v>
      </c>
      <c r="G885" s="2">
        <v>2.6643255131964811</v>
      </c>
      <c r="H885" s="2">
        <v>0.3614310850439883</v>
      </c>
      <c r="I885" s="2">
        <v>0.21597653958944285</v>
      </c>
      <c r="J885" s="2">
        <v>13.694222222222223</v>
      </c>
      <c r="K885" s="2">
        <v>13.694222222222223</v>
      </c>
      <c r="L885" s="2">
        <f>24-NurseSub24[[#This Row],[Total RN Hours  (*Adjusted for 8 minimum)]]</f>
        <v>10.305777777777777</v>
      </c>
      <c r="M885" s="14">
        <v>8.3000000000000007</v>
      </c>
      <c r="N885" s="14">
        <f>NurseSub24[[#This Row],[Additional Hours Needed to Get to 24]]*NurseSub24[[#This Row],[Hourly Wage Differential RN vs LPN]]</f>
        <v>85.537955555555556</v>
      </c>
    </row>
    <row r="886" spans="1:14" x14ac:dyDescent="0.35">
      <c r="A886" t="s">
        <v>18645</v>
      </c>
      <c r="B886" t="s">
        <v>11115</v>
      </c>
      <c r="C886" t="s">
        <v>17870</v>
      </c>
      <c r="D886" t="s">
        <v>20029</v>
      </c>
      <c r="E886" s="2">
        <v>92.63333333333334</v>
      </c>
      <c r="F886" s="2">
        <v>2.4578589420654908</v>
      </c>
      <c r="G886" s="2">
        <v>2.126150893606813</v>
      </c>
      <c r="H886" s="2">
        <v>0.14787813362120666</v>
      </c>
      <c r="I886" s="2">
        <v>7.7218423893486862E-2</v>
      </c>
      <c r="J886" s="2">
        <v>13.698444444444444</v>
      </c>
      <c r="K886" s="2">
        <v>13.698444444444444</v>
      </c>
      <c r="L886" s="2">
        <f>24-NurseSub24[[#This Row],[Total RN Hours  (*Adjusted for 8 minimum)]]</f>
        <v>10.301555555555556</v>
      </c>
      <c r="M886" s="14">
        <v>8.3000000000000007</v>
      </c>
      <c r="N886" s="14">
        <f>NurseSub24[[#This Row],[Additional Hours Needed to Get to 24]]*NurseSub24[[#This Row],[Hourly Wage Differential RN vs LPN]]</f>
        <v>85.502911111111118</v>
      </c>
    </row>
    <row r="887" spans="1:14" x14ac:dyDescent="0.35">
      <c r="A887" t="s">
        <v>18645</v>
      </c>
      <c r="B887" t="s">
        <v>12742</v>
      </c>
      <c r="C887" t="s">
        <v>14245</v>
      </c>
      <c r="D887" t="s">
        <v>20257</v>
      </c>
      <c r="E887" s="2">
        <v>46.966666666666669</v>
      </c>
      <c r="F887" s="2">
        <v>3.1140288620771233</v>
      </c>
      <c r="G887" s="2">
        <v>2.6669032410693161</v>
      </c>
      <c r="H887" s="2">
        <v>0.29175538206766027</v>
      </c>
      <c r="I887" s="2">
        <v>7.9370712088951981E-2</v>
      </c>
      <c r="J887" s="2">
        <v>13.702777777777779</v>
      </c>
      <c r="K887" s="2">
        <v>13.702777777777779</v>
      </c>
      <c r="L887" s="2">
        <f>24-NurseSub24[[#This Row],[Total RN Hours  (*Adjusted for 8 minimum)]]</f>
        <v>10.297222222222221</v>
      </c>
      <c r="M887" s="14">
        <v>8.3000000000000007</v>
      </c>
      <c r="N887" s="14">
        <f>NurseSub24[[#This Row],[Additional Hours Needed to Get to 24]]*NurseSub24[[#This Row],[Hourly Wage Differential RN vs LPN]]</f>
        <v>85.466944444444437</v>
      </c>
    </row>
    <row r="888" spans="1:14" x14ac:dyDescent="0.35">
      <c r="A888" t="s">
        <v>18644</v>
      </c>
      <c r="B888" t="s">
        <v>11067</v>
      </c>
      <c r="C888" t="s">
        <v>13618</v>
      </c>
      <c r="D888" t="s">
        <v>19824</v>
      </c>
      <c r="E888" s="2">
        <v>53.466666666666669</v>
      </c>
      <c r="F888" s="2">
        <v>3.3434123025768914</v>
      </c>
      <c r="G888" s="2">
        <v>3.0637468827930179</v>
      </c>
      <c r="H888" s="2">
        <v>0.25633832086450542</v>
      </c>
      <c r="I888" s="2">
        <v>0.18594139650872818</v>
      </c>
      <c r="J888" s="2">
        <v>13.705555555555556</v>
      </c>
      <c r="K888" s="2">
        <v>13.705555555555556</v>
      </c>
      <c r="L888" s="2">
        <f>24-NurseSub24[[#This Row],[Total RN Hours  (*Adjusted for 8 minimum)]]</f>
        <v>10.294444444444444</v>
      </c>
      <c r="M888" s="14">
        <v>8.3000000000000007</v>
      </c>
      <c r="N888" s="14">
        <f>NurseSub24[[#This Row],[Additional Hours Needed to Get to 24]]*NurseSub24[[#This Row],[Hourly Wage Differential RN vs LPN]]</f>
        <v>85.443888888888893</v>
      </c>
    </row>
    <row r="889" spans="1:14" x14ac:dyDescent="0.35">
      <c r="A889" t="s">
        <v>18639</v>
      </c>
      <c r="B889" t="s">
        <v>10087</v>
      </c>
      <c r="C889" t="s">
        <v>17569</v>
      </c>
      <c r="D889" t="s">
        <v>18663</v>
      </c>
      <c r="E889" s="2">
        <v>11.255555555555556</v>
      </c>
      <c r="F889" s="2">
        <v>4.5899012833168804</v>
      </c>
      <c r="G889" s="2">
        <v>4.3119940769990128</v>
      </c>
      <c r="H889" s="2">
        <v>1.2176900296150048</v>
      </c>
      <c r="I889" s="2">
        <v>0.93978282329713714</v>
      </c>
      <c r="J889" s="2">
        <v>13.705777777777778</v>
      </c>
      <c r="K889" s="2">
        <v>13.705777777777778</v>
      </c>
      <c r="L889" s="2">
        <f>24-NurseSub24[[#This Row],[Total RN Hours  (*Adjusted for 8 minimum)]]</f>
        <v>10.294222222222222</v>
      </c>
      <c r="M889" s="14">
        <v>8.3000000000000007</v>
      </c>
      <c r="N889" s="14">
        <f>NurseSub24[[#This Row],[Additional Hours Needed to Get to 24]]*NurseSub24[[#This Row],[Hourly Wage Differential RN vs LPN]]</f>
        <v>85.442044444444448</v>
      </c>
    </row>
    <row r="890" spans="1:14" x14ac:dyDescent="0.35">
      <c r="A890" t="s">
        <v>18645</v>
      </c>
      <c r="B890" t="s">
        <v>13326</v>
      </c>
      <c r="C890" t="s">
        <v>16108</v>
      </c>
      <c r="D890" t="s">
        <v>19224</v>
      </c>
      <c r="E890" s="2">
        <v>64.222222222222229</v>
      </c>
      <c r="F890" s="2">
        <v>3.204901384083044</v>
      </c>
      <c r="G890" s="2">
        <v>2.9228944636678196</v>
      </c>
      <c r="H890" s="2">
        <v>0.21349134948096882</v>
      </c>
      <c r="I890" s="2">
        <v>2.7851211072664358E-2</v>
      </c>
      <c r="J890" s="2">
        <v>13.710888888888888</v>
      </c>
      <c r="K890" s="2">
        <v>13.710888888888888</v>
      </c>
      <c r="L890" s="2">
        <f>24-NurseSub24[[#This Row],[Total RN Hours  (*Adjusted for 8 minimum)]]</f>
        <v>10.289111111111112</v>
      </c>
      <c r="M890" s="14">
        <v>8.3000000000000007</v>
      </c>
      <c r="N890" s="14">
        <f>NurseSub24[[#This Row],[Additional Hours Needed to Get to 24]]*NurseSub24[[#This Row],[Hourly Wage Differential RN vs LPN]]</f>
        <v>85.399622222222234</v>
      </c>
    </row>
    <row r="891" spans="1:14" x14ac:dyDescent="0.35">
      <c r="A891" t="s">
        <v>18645</v>
      </c>
      <c r="B891" t="s">
        <v>11109</v>
      </c>
      <c r="C891" t="s">
        <v>17867</v>
      </c>
      <c r="D891" t="s">
        <v>20025</v>
      </c>
      <c r="E891" s="2">
        <v>32.166666666666664</v>
      </c>
      <c r="F891" s="2">
        <v>3.1931398963730566</v>
      </c>
      <c r="G891" s="2">
        <v>2.8387357512953368</v>
      </c>
      <c r="H891" s="2">
        <v>0.42625215889464596</v>
      </c>
      <c r="I891" s="2">
        <v>7.1848013816925738E-2</v>
      </c>
      <c r="J891" s="2">
        <v>13.71111111111111</v>
      </c>
      <c r="K891" s="2">
        <v>13.71111111111111</v>
      </c>
      <c r="L891" s="2">
        <f>24-NurseSub24[[#This Row],[Total RN Hours  (*Adjusted for 8 minimum)]]</f>
        <v>10.28888888888889</v>
      </c>
      <c r="M891" s="14">
        <v>8.3000000000000007</v>
      </c>
      <c r="N891" s="14">
        <f>NurseSub24[[#This Row],[Additional Hours Needed to Get to 24]]*NurseSub24[[#This Row],[Hourly Wage Differential RN vs LPN]]</f>
        <v>85.39777777777779</v>
      </c>
    </row>
    <row r="892" spans="1:14" x14ac:dyDescent="0.35">
      <c r="A892" t="s">
        <v>18611</v>
      </c>
      <c r="B892" t="s">
        <v>2426</v>
      </c>
      <c r="C892" t="s">
        <v>14598</v>
      </c>
      <c r="D892" t="s">
        <v>19013</v>
      </c>
      <c r="E892" s="2">
        <v>53.055555555555557</v>
      </c>
      <c r="F892" s="2">
        <v>2.9237047120418849</v>
      </c>
      <c r="G892" s="2">
        <v>2.7251392670157069</v>
      </c>
      <c r="H892" s="2">
        <v>0.25846701570680625</v>
      </c>
      <c r="I892" s="2">
        <v>5.9901570680628263E-2</v>
      </c>
      <c r="J892" s="2">
        <v>13.713111111111111</v>
      </c>
      <c r="K892" s="2">
        <v>13.713111111111111</v>
      </c>
      <c r="L892" s="2">
        <f>24-NurseSub24[[#This Row],[Total RN Hours  (*Adjusted for 8 minimum)]]</f>
        <v>10.286888888888889</v>
      </c>
      <c r="M892" s="14">
        <v>8.3000000000000007</v>
      </c>
      <c r="N892" s="14">
        <f>NurseSub24[[#This Row],[Additional Hours Needed to Get to 24]]*NurseSub24[[#This Row],[Hourly Wage Differential RN vs LPN]]</f>
        <v>85.381177777777779</v>
      </c>
    </row>
    <row r="893" spans="1:14" x14ac:dyDescent="0.35">
      <c r="A893" t="s">
        <v>18636</v>
      </c>
      <c r="B893" t="s">
        <v>9423</v>
      </c>
      <c r="C893" t="s">
        <v>13948</v>
      </c>
      <c r="D893" t="s">
        <v>19806</v>
      </c>
      <c r="E893" s="2">
        <v>26.155555555555555</v>
      </c>
      <c r="F893" s="2">
        <v>5.8506329651656754</v>
      </c>
      <c r="G893" s="2">
        <v>5.2705777400169929</v>
      </c>
      <c r="H893" s="2">
        <v>0.52449447748513178</v>
      </c>
      <c r="I893" s="2">
        <v>0.34105352591333904</v>
      </c>
      <c r="J893" s="2">
        <v>13.718444444444446</v>
      </c>
      <c r="K893" s="2">
        <v>13.718444444444446</v>
      </c>
      <c r="L893" s="2">
        <f>24-NurseSub24[[#This Row],[Total RN Hours  (*Adjusted for 8 minimum)]]</f>
        <v>10.281555555555554</v>
      </c>
      <c r="M893" s="14">
        <v>8.3000000000000007</v>
      </c>
      <c r="N893" s="14">
        <f>NurseSub24[[#This Row],[Additional Hours Needed to Get to 24]]*NurseSub24[[#This Row],[Hourly Wage Differential RN vs LPN]]</f>
        <v>85.336911111111107</v>
      </c>
    </row>
    <row r="894" spans="1:14" x14ac:dyDescent="0.35">
      <c r="A894" t="s">
        <v>18605</v>
      </c>
      <c r="B894" t="s">
        <v>817</v>
      </c>
      <c r="C894" t="s">
        <v>14027</v>
      </c>
      <c r="D894" t="s">
        <v>18814</v>
      </c>
      <c r="E894" s="2">
        <v>50.18888888888889</v>
      </c>
      <c r="F894" s="2">
        <v>3.6185410670799203</v>
      </c>
      <c r="G894" s="2">
        <v>3.2401129067965466</v>
      </c>
      <c r="H894" s="2">
        <v>0.27344919194155409</v>
      </c>
      <c r="I894" s="2">
        <v>0.15832853663936239</v>
      </c>
      <c r="J894" s="2">
        <v>13.72411111111111</v>
      </c>
      <c r="K894" s="2">
        <v>13.72411111111111</v>
      </c>
      <c r="L894" s="2">
        <f>24-NurseSub24[[#This Row],[Total RN Hours  (*Adjusted for 8 minimum)]]</f>
        <v>10.27588888888889</v>
      </c>
      <c r="M894" s="14">
        <v>8.3000000000000007</v>
      </c>
      <c r="N894" s="14">
        <f>NurseSub24[[#This Row],[Additional Hours Needed to Get to 24]]*NurseSub24[[#This Row],[Hourly Wage Differential RN vs LPN]]</f>
        <v>85.289877777777789</v>
      </c>
    </row>
    <row r="895" spans="1:14" x14ac:dyDescent="0.35">
      <c r="A895" t="s">
        <v>18637</v>
      </c>
      <c r="B895" t="s">
        <v>9735</v>
      </c>
      <c r="C895" t="s">
        <v>17405</v>
      </c>
      <c r="D895" t="s">
        <v>19853</v>
      </c>
      <c r="E895" s="2">
        <v>40.4</v>
      </c>
      <c r="F895" s="2">
        <v>3.340280528052805</v>
      </c>
      <c r="G895" s="2">
        <v>3.0993509350935096</v>
      </c>
      <c r="H895" s="2">
        <v>0.33981848184818486</v>
      </c>
      <c r="I895" s="2">
        <v>0.26693619361936194</v>
      </c>
      <c r="J895" s="2">
        <v>13.728666666666667</v>
      </c>
      <c r="K895" s="2">
        <v>13.728666666666667</v>
      </c>
      <c r="L895" s="2">
        <f>24-NurseSub24[[#This Row],[Total RN Hours  (*Adjusted for 8 minimum)]]</f>
        <v>10.271333333333333</v>
      </c>
      <c r="M895" s="14">
        <v>8.3000000000000007</v>
      </c>
      <c r="N895" s="14">
        <f>NurseSub24[[#This Row],[Additional Hours Needed to Get to 24]]*NurseSub24[[#This Row],[Hourly Wage Differential RN vs LPN]]</f>
        <v>85.252066666666664</v>
      </c>
    </row>
    <row r="896" spans="1:14" x14ac:dyDescent="0.35">
      <c r="A896" t="s">
        <v>18628</v>
      </c>
      <c r="B896" t="s">
        <v>7055</v>
      </c>
      <c r="C896" t="s">
        <v>16396</v>
      </c>
      <c r="D896" t="s">
        <v>19555</v>
      </c>
      <c r="E896" s="2">
        <v>19.633333333333333</v>
      </c>
      <c r="F896" s="2">
        <v>3.4939954725523483</v>
      </c>
      <c r="G896" s="2">
        <v>3.2132937181663834</v>
      </c>
      <c r="H896" s="2">
        <v>0.69971703452178835</v>
      </c>
      <c r="I896" s="2">
        <v>0.41901528013582345</v>
      </c>
      <c r="J896" s="2">
        <v>13.737777777777778</v>
      </c>
      <c r="K896" s="2">
        <v>13.737777777777778</v>
      </c>
      <c r="L896" s="2">
        <f>24-NurseSub24[[#This Row],[Total RN Hours  (*Adjusted for 8 minimum)]]</f>
        <v>10.262222222222222</v>
      </c>
      <c r="M896" s="14">
        <v>8.3000000000000007</v>
      </c>
      <c r="N896" s="14">
        <f>NurseSub24[[#This Row],[Additional Hours Needed to Get to 24]]*NurseSub24[[#This Row],[Hourly Wage Differential RN vs LPN]]</f>
        <v>85.176444444444456</v>
      </c>
    </row>
    <row r="897" spans="1:14" x14ac:dyDescent="0.35">
      <c r="A897" t="s">
        <v>18615</v>
      </c>
      <c r="B897" t="s">
        <v>21205</v>
      </c>
      <c r="C897" t="s">
        <v>14959</v>
      </c>
      <c r="D897" t="s">
        <v>19111</v>
      </c>
      <c r="E897" s="2">
        <v>52.844444444444441</v>
      </c>
      <c r="F897" s="2">
        <v>3.3784377628259041</v>
      </c>
      <c r="G897" s="2">
        <v>3.2840138772077374</v>
      </c>
      <c r="H897" s="2">
        <v>0.25999789739276707</v>
      </c>
      <c r="I897" s="2">
        <v>0.16557401177460052</v>
      </c>
      <c r="J897" s="2">
        <v>13.739444444444445</v>
      </c>
      <c r="K897" s="2">
        <v>13.739444444444445</v>
      </c>
      <c r="L897" s="2">
        <f>24-NurseSub24[[#This Row],[Total RN Hours  (*Adjusted for 8 minimum)]]</f>
        <v>10.260555555555555</v>
      </c>
      <c r="M897" s="14">
        <v>8.3000000000000007</v>
      </c>
      <c r="N897" s="14">
        <f>NurseSub24[[#This Row],[Additional Hours Needed to Get to 24]]*NurseSub24[[#This Row],[Hourly Wage Differential RN vs LPN]]</f>
        <v>85.162611111111119</v>
      </c>
    </row>
    <row r="898" spans="1:14" x14ac:dyDescent="0.35">
      <c r="A898" t="s">
        <v>18626</v>
      </c>
      <c r="B898" t="s">
        <v>6644</v>
      </c>
      <c r="C898" t="s">
        <v>14403</v>
      </c>
      <c r="D898" t="s">
        <v>19461</v>
      </c>
      <c r="E898" s="2">
        <v>47.5</v>
      </c>
      <c r="F898" s="2">
        <v>2.9789988304093566</v>
      </c>
      <c r="G898" s="2">
        <v>2.7247836257309941</v>
      </c>
      <c r="H898" s="2">
        <v>0.28934736842105263</v>
      </c>
      <c r="I898" s="2">
        <v>0.16209590643274854</v>
      </c>
      <c r="J898" s="2">
        <v>13.744</v>
      </c>
      <c r="K898" s="2">
        <v>13.744</v>
      </c>
      <c r="L898" s="2">
        <f>24-NurseSub24[[#This Row],[Total RN Hours  (*Adjusted for 8 minimum)]]</f>
        <v>10.256</v>
      </c>
      <c r="M898" s="14">
        <v>8.3000000000000007</v>
      </c>
      <c r="N898" s="14">
        <f>NurseSub24[[#This Row],[Additional Hours Needed to Get to 24]]*NurseSub24[[#This Row],[Hourly Wage Differential RN vs LPN]]</f>
        <v>85.124800000000008</v>
      </c>
    </row>
    <row r="899" spans="1:14" x14ac:dyDescent="0.35">
      <c r="A899" t="s">
        <v>18616</v>
      </c>
      <c r="B899" t="s">
        <v>3972</v>
      </c>
      <c r="C899" t="s">
        <v>14401</v>
      </c>
      <c r="D899" t="s">
        <v>19193</v>
      </c>
      <c r="E899" s="2">
        <v>24.711111111111112</v>
      </c>
      <c r="F899" s="2">
        <v>1.7751798561151078</v>
      </c>
      <c r="G899" s="2">
        <v>1.5737410071942446</v>
      </c>
      <c r="H899" s="2">
        <v>0.55620503597122306</v>
      </c>
      <c r="I899" s="2">
        <v>0.35476618705035973</v>
      </c>
      <c r="J899" s="2">
        <v>13.744444444444445</v>
      </c>
      <c r="K899" s="2">
        <v>13.744444444444445</v>
      </c>
      <c r="L899" s="2">
        <f>24-NurseSub24[[#This Row],[Total RN Hours  (*Adjusted for 8 minimum)]]</f>
        <v>10.255555555555555</v>
      </c>
      <c r="M899" s="14">
        <v>8.3000000000000007</v>
      </c>
      <c r="N899" s="14">
        <f>NurseSub24[[#This Row],[Additional Hours Needed to Get to 24]]*NurseSub24[[#This Row],[Hourly Wage Differential RN vs LPN]]</f>
        <v>85.121111111111105</v>
      </c>
    </row>
    <row r="900" spans="1:14" x14ac:dyDescent="0.35">
      <c r="A900" t="s">
        <v>18645</v>
      </c>
      <c r="B900" t="s">
        <v>12901</v>
      </c>
      <c r="C900" t="s">
        <v>14757</v>
      </c>
      <c r="D900" t="s">
        <v>18980</v>
      </c>
      <c r="E900" s="2">
        <v>66.3</v>
      </c>
      <c r="F900" s="2">
        <v>4.1149472096530921</v>
      </c>
      <c r="G900" s="2">
        <v>3.8799446958270494</v>
      </c>
      <c r="H900" s="2">
        <v>0.20740908329143623</v>
      </c>
      <c r="I900" s="2">
        <v>7.9723479135243844E-2</v>
      </c>
      <c r="J900" s="2">
        <v>13.751222222222221</v>
      </c>
      <c r="K900" s="2">
        <v>13.751222222222221</v>
      </c>
      <c r="L900" s="2">
        <f>24-NurseSub24[[#This Row],[Total RN Hours  (*Adjusted for 8 minimum)]]</f>
        <v>10.248777777777779</v>
      </c>
      <c r="M900" s="14">
        <v>8.3000000000000007</v>
      </c>
      <c r="N900" s="14">
        <f>NurseSub24[[#This Row],[Additional Hours Needed to Get to 24]]*NurseSub24[[#This Row],[Hourly Wage Differential RN vs LPN]]</f>
        <v>85.064855555555567</v>
      </c>
    </row>
    <row r="901" spans="1:14" x14ac:dyDescent="0.35">
      <c r="A901" t="s">
        <v>18626</v>
      </c>
      <c r="B901" t="s">
        <v>21240</v>
      </c>
      <c r="C901" t="s">
        <v>21241</v>
      </c>
      <c r="D901" t="s">
        <v>18772</v>
      </c>
      <c r="E901" s="2">
        <v>45.088888888888889</v>
      </c>
      <c r="F901" s="2">
        <v>3.6015943814687041</v>
      </c>
      <c r="G901" s="2">
        <v>3.4088122227698374</v>
      </c>
      <c r="H901" s="2">
        <v>0.30507885657959588</v>
      </c>
      <c r="I901" s="2">
        <v>0.11229669788072942</v>
      </c>
      <c r="J901" s="2">
        <v>13.755666666666666</v>
      </c>
      <c r="K901" s="2">
        <v>13.755666666666666</v>
      </c>
      <c r="L901" s="2">
        <f>24-NurseSub24[[#This Row],[Total RN Hours  (*Adjusted for 8 minimum)]]</f>
        <v>10.244333333333334</v>
      </c>
      <c r="M901" s="14">
        <v>8.3000000000000007</v>
      </c>
      <c r="N901" s="14">
        <f>NurseSub24[[#This Row],[Additional Hours Needed to Get to 24]]*NurseSub24[[#This Row],[Hourly Wage Differential RN vs LPN]]</f>
        <v>85.027966666666671</v>
      </c>
    </row>
    <row r="902" spans="1:14" x14ac:dyDescent="0.35">
      <c r="A902" t="s">
        <v>18637</v>
      </c>
      <c r="B902" t="s">
        <v>9673</v>
      </c>
      <c r="C902" t="s">
        <v>17346</v>
      </c>
      <c r="D902" t="s">
        <v>19859</v>
      </c>
      <c r="E902" s="2">
        <v>46.022222222222226</v>
      </c>
      <c r="F902" s="2">
        <v>3.2908329309512316</v>
      </c>
      <c r="G902" s="2">
        <v>3.0609319169483338</v>
      </c>
      <c r="H902" s="2">
        <v>0.29894978271366485</v>
      </c>
      <c r="I902" s="2">
        <v>0.1755794302269435</v>
      </c>
      <c r="J902" s="2">
        <v>13.758333333333333</v>
      </c>
      <c r="K902" s="2">
        <v>13.758333333333333</v>
      </c>
      <c r="L902" s="2">
        <f>24-NurseSub24[[#This Row],[Total RN Hours  (*Adjusted for 8 minimum)]]</f>
        <v>10.241666666666667</v>
      </c>
      <c r="M902" s="14">
        <v>8.3000000000000007</v>
      </c>
      <c r="N902" s="14">
        <f>NurseSub24[[#This Row],[Additional Hours Needed to Get to 24]]*NurseSub24[[#This Row],[Hourly Wage Differential RN vs LPN]]</f>
        <v>85.005833333333342</v>
      </c>
    </row>
    <row r="903" spans="1:14" x14ac:dyDescent="0.35">
      <c r="A903" t="s">
        <v>18626</v>
      </c>
      <c r="B903" t="s">
        <v>6596</v>
      </c>
      <c r="C903" t="s">
        <v>16292</v>
      </c>
      <c r="D903" t="s">
        <v>18689</v>
      </c>
      <c r="E903" s="2">
        <v>166.66666666666666</v>
      </c>
      <c r="F903" s="2">
        <v>1.3260500000000002</v>
      </c>
      <c r="G903" s="2">
        <v>1.3260500000000002</v>
      </c>
      <c r="H903" s="2">
        <v>8.266666666666668E-2</v>
      </c>
      <c r="I903" s="2">
        <v>8.266666666666668E-2</v>
      </c>
      <c r="J903" s="2">
        <v>13.777777777777779</v>
      </c>
      <c r="K903" s="2">
        <v>13.777777777777779</v>
      </c>
      <c r="L903" s="2">
        <f>24-NurseSub24[[#This Row],[Total RN Hours  (*Adjusted for 8 minimum)]]</f>
        <v>10.222222222222221</v>
      </c>
      <c r="M903" s="14">
        <v>8.3000000000000007</v>
      </c>
      <c r="N903" s="14">
        <f>NurseSub24[[#This Row],[Additional Hours Needed to Get to 24]]*NurseSub24[[#This Row],[Hourly Wage Differential RN vs LPN]]</f>
        <v>84.844444444444449</v>
      </c>
    </row>
    <row r="904" spans="1:14" x14ac:dyDescent="0.35">
      <c r="A904" t="s">
        <v>18614</v>
      </c>
      <c r="B904" t="s">
        <v>3260</v>
      </c>
      <c r="C904" t="s">
        <v>14463</v>
      </c>
      <c r="D904" t="s">
        <v>19071</v>
      </c>
      <c r="E904" s="2">
        <v>61.87777777777778</v>
      </c>
      <c r="F904" s="2">
        <v>1.724869815047585</v>
      </c>
      <c r="G904" s="2">
        <v>1.6501705871790266</v>
      </c>
      <c r="H904" s="2">
        <v>0.22275094271862092</v>
      </c>
      <c r="I904" s="2">
        <v>0.14805171485006285</v>
      </c>
      <c r="J904" s="2">
        <v>13.783333333333333</v>
      </c>
      <c r="K904" s="2">
        <v>13.783333333333333</v>
      </c>
      <c r="L904" s="2">
        <f>24-NurseSub24[[#This Row],[Total RN Hours  (*Adjusted for 8 minimum)]]</f>
        <v>10.216666666666667</v>
      </c>
      <c r="M904" s="14">
        <v>8.3000000000000007</v>
      </c>
      <c r="N904" s="14">
        <f>NurseSub24[[#This Row],[Additional Hours Needed to Get to 24]]*NurseSub24[[#This Row],[Hourly Wage Differential RN vs LPN]]</f>
        <v>84.798333333333346</v>
      </c>
    </row>
    <row r="905" spans="1:14" x14ac:dyDescent="0.35">
      <c r="A905" t="s">
        <v>18625</v>
      </c>
      <c r="B905" t="s">
        <v>6335</v>
      </c>
      <c r="C905" t="s">
        <v>15687</v>
      </c>
      <c r="D905" t="s">
        <v>18979</v>
      </c>
      <c r="E905" s="2">
        <v>47.833333333333336</v>
      </c>
      <c r="F905" s="2">
        <v>3.2654146341463415</v>
      </c>
      <c r="G905" s="2">
        <v>2.8674703832752608</v>
      </c>
      <c r="H905" s="2">
        <v>0.28880371660859461</v>
      </c>
      <c r="I905" s="2">
        <v>0.28044134727061554</v>
      </c>
      <c r="J905" s="2">
        <v>13.814444444444444</v>
      </c>
      <c r="K905" s="2">
        <v>13.814444444444444</v>
      </c>
      <c r="L905" s="2">
        <f>24-NurseSub24[[#This Row],[Total RN Hours  (*Adjusted for 8 minimum)]]</f>
        <v>10.185555555555556</v>
      </c>
      <c r="M905" s="14">
        <v>8.3000000000000007</v>
      </c>
      <c r="N905" s="14">
        <f>NurseSub24[[#This Row],[Additional Hours Needed to Get to 24]]*NurseSub24[[#This Row],[Hourly Wage Differential RN vs LPN]]</f>
        <v>84.540111111111116</v>
      </c>
    </row>
    <row r="906" spans="1:14" x14ac:dyDescent="0.35">
      <c r="A906" t="s">
        <v>18645</v>
      </c>
      <c r="B906" t="s">
        <v>13219</v>
      </c>
      <c r="C906" t="s">
        <v>18417</v>
      </c>
      <c r="D906" t="s">
        <v>19292</v>
      </c>
      <c r="E906" s="2">
        <v>84.12222222222222</v>
      </c>
      <c r="F906" s="2">
        <v>2.627261920486065</v>
      </c>
      <c r="G906" s="2">
        <v>2.467705719191652</v>
      </c>
      <c r="H906" s="2">
        <v>0.16427816668868048</v>
      </c>
      <c r="I906" s="2">
        <v>9.5595033681151756E-2</v>
      </c>
      <c r="J906" s="2">
        <v>13.819444444444443</v>
      </c>
      <c r="K906" s="2">
        <v>13.819444444444443</v>
      </c>
      <c r="L906" s="2">
        <f>24-NurseSub24[[#This Row],[Total RN Hours  (*Adjusted for 8 minimum)]]</f>
        <v>10.180555555555557</v>
      </c>
      <c r="M906" s="14">
        <v>8.3000000000000007</v>
      </c>
      <c r="N906" s="14">
        <f>NurseSub24[[#This Row],[Additional Hours Needed to Get to 24]]*NurseSub24[[#This Row],[Hourly Wage Differential RN vs LPN]]</f>
        <v>84.498611111111131</v>
      </c>
    </row>
    <row r="907" spans="1:14" x14ac:dyDescent="0.35">
      <c r="A907" t="s">
        <v>18605</v>
      </c>
      <c r="B907" t="s">
        <v>904</v>
      </c>
      <c r="C907" t="s">
        <v>13997</v>
      </c>
      <c r="D907" t="s">
        <v>18793</v>
      </c>
      <c r="E907" s="2">
        <v>91.477777777777774</v>
      </c>
      <c r="F907" s="2">
        <v>3.9100279363536985</v>
      </c>
      <c r="G907" s="2">
        <v>3.7411976193368153</v>
      </c>
      <c r="H907" s="2">
        <v>0.15116482448682131</v>
      </c>
      <c r="I907" s="2">
        <v>0.10470545366209158</v>
      </c>
      <c r="J907" s="2">
        <v>13.82822222222222</v>
      </c>
      <c r="K907" s="2">
        <v>13.82822222222222</v>
      </c>
      <c r="L907" s="2">
        <f>24-NurseSub24[[#This Row],[Total RN Hours  (*Adjusted for 8 minimum)]]</f>
        <v>10.17177777777778</v>
      </c>
      <c r="M907" s="14">
        <v>8.3000000000000007</v>
      </c>
      <c r="N907" s="14">
        <f>NurseSub24[[#This Row],[Additional Hours Needed to Get to 24]]*NurseSub24[[#This Row],[Hourly Wage Differential RN vs LPN]]</f>
        <v>84.425755555555583</v>
      </c>
    </row>
    <row r="908" spans="1:14" x14ac:dyDescent="0.35">
      <c r="A908" t="s">
        <v>18605</v>
      </c>
      <c r="B908" t="s">
        <v>12603</v>
      </c>
      <c r="C908" t="s">
        <v>13881</v>
      </c>
      <c r="D908" t="s">
        <v>18801</v>
      </c>
      <c r="E908" s="2">
        <v>26.166666666666668</v>
      </c>
      <c r="F908" s="2">
        <v>4.386233545647559</v>
      </c>
      <c r="G908" s="2">
        <v>4.1185053078556262</v>
      </c>
      <c r="H908" s="2">
        <v>0.52887473460721868</v>
      </c>
      <c r="I908" s="2">
        <v>0.30520169851380041</v>
      </c>
      <c r="J908" s="2">
        <v>13.838888888888889</v>
      </c>
      <c r="K908" s="2">
        <v>13.838888888888889</v>
      </c>
      <c r="L908" s="2">
        <f>24-NurseSub24[[#This Row],[Total RN Hours  (*Adjusted for 8 minimum)]]</f>
        <v>10.161111111111111</v>
      </c>
      <c r="M908" s="14">
        <v>8.3000000000000007</v>
      </c>
      <c r="N908" s="14">
        <f>NurseSub24[[#This Row],[Additional Hours Needed to Get to 24]]*NurseSub24[[#This Row],[Hourly Wage Differential RN vs LPN]]</f>
        <v>84.337222222222238</v>
      </c>
    </row>
    <row r="909" spans="1:14" x14ac:dyDescent="0.35">
      <c r="A909" t="s">
        <v>18644</v>
      </c>
      <c r="B909" t="s">
        <v>5035</v>
      </c>
      <c r="C909" t="s">
        <v>13657</v>
      </c>
      <c r="D909" t="s">
        <v>18678</v>
      </c>
      <c r="E909" s="2">
        <v>50.155555555555559</v>
      </c>
      <c r="F909" s="2">
        <v>3.5053721754541423</v>
      </c>
      <c r="G909" s="2">
        <v>3.1089942401417812</v>
      </c>
      <c r="H909" s="2">
        <v>0.27625166149756308</v>
      </c>
      <c r="I909" s="2">
        <v>9.2434647762516614E-2</v>
      </c>
      <c r="J909" s="2">
        <v>13.855555555555554</v>
      </c>
      <c r="K909" s="2">
        <v>13.855555555555554</v>
      </c>
      <c r="L909" s="2">
        <f>24-NurseSub24[[#This Row],[Total RN Hours  (*Adjusted for 8 minimum)]]</f>
        <v>10.144444444444446</v>
      </c>
      <c r="M909" s="14">
        <v>8.3000000000000007</v>
      </c>
      <c r="N909" s="14">
        <f>NurseSub24[[#This Row],[Additional Hours Needed to Get to 24]]*NurseSub24[[#This Row],[Hourly Wage Differential RN vs LPN]]</f>
        <v>84.198888888888902</v>
      </c>
    </row>
    <row r="910" spans="1:14" x14ac:dyDescent="0.35">
      <c r="A910" t="s">
        <v>18626</v>
      </c>
      <c r="B910" t="s">
        <v>6799</v>
      </c>
      <c r="C910" t="s">
        <v>14756</v>
      </c>
      <c r="D910" t="s">
        <v>19101</v>
      </c>
      <c r="E910" s="2">
        <v>37.31111111111111</v>
      </c>
      <c r="F910" s="2">
        <v>3.2589338892197737</v>
      </c>
      <c r="G910" s="2">
        <v>3.2479154258487197</v>
      </c>
      <c r="H910" s="2">
        <v>0.371500893388922</v>
      </c>
      <c r="I910" s="2">
        <v>0.36048243001786778</v>
      </c>
      <c r="J910" s="2">
        <v>13.861111111111111</v>
      </c>
      <c r="K910" s="2">
        <v>13.861111111111111</v>
      </c>
      <c r="L910" s="2">
        <f>24-NurseSub24[[#This Row],[Total RN Hours  (*Adjusted for 8 minimum)]]</f>
        <v>10.138888888888889</v>
      </c>
      <c r="M910" s="14">
        <v>8.3000000000000007</v>
      </c>
      <c r="N910" s="14">
        <f>NurseSub24[[#This Row],[Additional Hours Needed to Get to 24]]*NurseSub24[[#This Row],[Hourly Wage Differential RN vs LPN]]</f>
        <v>84.152777777777786</v>
      </c>
    </row>
    <row r="911" spans="1:14" x14ac:dyDescent="0.35">
      <c r="A911" t="s">
        <v>18636</v>
      </c>
      <c r="B911" t="s">
        <v>9283</v>
      </c>
      <c r="C911" t="s">
        <v>17103</v>
      </c>
      <c r="D911" t="s">
        <v>19811</v>
      </c>
      <c r="E911" s="2">
        <v>37.733333333333334</v>
      </c>
      <c r="F911" s="2">
        <v>3.2120965842167259</v>
      </c>
      <c r="G911" s="2">
        <v>3.1819964664310953</v>
      </c>
      <c r="H911" s="2">
        <v>0.36740282685512365</v>
      </c>
      <c r="I911" s="2">
        <v>0.35555653710247354</v>
      </c>
      <c r="J911" s="2">
        <v>13.863333333333333</v>
      </c>
      <c r="K911" s="2">
        <v>13.863333333333333</v>
      </c>
      <c r="L911" s="2">
        <f>24-NurseSub24[[#This Row],[Total RN Hours  (*Adjusted for 8 minimum)]]</f>
        <v>10.136666666666667</v>
      </c>
      <c r="M911" s="14">
        <v>8.3000000000000007</v>
      </c>
      <c r="N911" s="14">
        <f>NurseSub24[[#This Row],[Additional Hours Needed to Get to 24]]*NurseSub24[[#This Row],[Hourly Wage Differential RN vs LPN]]</f>
        <v>84.134333333333345</v>
      </c>
    </row>
    <row r="912" spans="1:14" x14ac:dyDescent="0.35">
      <c r="A912" t="s">
        <v>18626</v>
      </c>
      <c r="B912" t="s">
        <v>6581</v>
      </c>
      <c r="C912" t="s">
        <v>13674</v>
      </c>
      <c r="D912" t="s">
        <v>18778</v>
      </c>
      <c r="E912" s="2">
        <v>58.9</v>
      </c>
      <c r="F912" s="2">
        <v>2.4232673080550842</v>
      </c>
      <c r="G912" s="2">
        <v>2.2136842105263157</v>
      </c>
      <c r="H912" s="2">
        <v>0.23547066591209209</v>
      </c>
      <c r="I912" s="2">
        <v>0.14345406527070367</v>
      </c>
      <c r="J912" s="2">
        <v>13.869222222222223</v>
      </c>
      <c r="K912" s="2">
        <v>13.869222222222223</v>
      </c>
      <c r="L912" s="2">
        <f>24-NurseSub24[[#This Row],[Total RN Hours  (*Adjusted for 8 minimum)]]</f>
        <v>10.130777777777777</v>
      </c>
      <c r="M912" s="14">
        <v>8.3000000000000007</v>
      </c>
      <c r="N912" s="14">
        <f>NurseSub24[[#This Row],[Additional Hours Needed to Get to 24]]*NurseSub24[[#This Row],[Hourly Wage Differential RN vs LPN]]</f>
        <v>84.085455555555555</v>
      </c>
    </row>
    <row r="913" spans="1:14" x14ac:dyDescent="0.35">
      <c r="A913" t="s">
        <v>18626</v>
      </c>
      <c r="B913" t="s">
        <v>6678</v>
      </c>
      <c r="C913" t="s">
        <v>14548</v>
      </c>
      <c r="D913" t="s">
        <v>19551</v>
      </c>
      <c r="E913" s="2">
        <v>41.788888888888891</v>
      </c>
      <c r="F913" s="2">
        <v>3.0395586280244613</v>
      </c>
      <c r="G913" s="2">
        <v>2.9010954533368785</v>
      </c>
      <c r="H913" s="2">
        <v>0.33190640787024728</v>
      </c>
      <c r="I913" s="2">
        <v>0.32960116990162192</v>
      </c>
      <c r="J913" s="2">
        <v>13.870000000000001</v>
      </c>
      <c r="K913" s="2">
        <v>13.870000000000001</v>
      </c>
      <c r="L913" s="2">
        <f>24-NurseSub24[[#This Row],[Total RN Hours  (*Adjusted for 8 minimum)]]</f>
        <v>10.129999999999999</v>
      </c>
      <c r="M913" s="14">
        <v>8.3000000000000007</v>
      </c>
      <c r="N913" s="14">
        <f>NurseSub24[[#This Row],[Additional Hours Needed to Get to 24]]*NurseSub24[[#This Row],[Hourly Wage Differential RN vs LPN]]</f>
        <v>84.078999999999994</v>
      </c>
    </row>
    <row r="914" spans="1:14" x14ac:dyDescent="0.35">
      <c r="A914" t="s">
        <v>18636</v>
      </c>
      <c r="B914" t="s">
        <v>9337</v>
      </c>
      <c r="C914" t="s">
        <v>16791</v>
      </c>
      <c r="D914" t="s">
        <v>19821</v>
      </c>
      <c r="E914" s="2">
        <v>17.644444444444446</v>
      </c>
      <c r="F914" s="2">
        <v>5.3248551637279586</v>
      </c>
      <c r="G914" s="2">
        <v>4.8426574307304779</v>
      </c>
      <c r="H914" s="2">
        <v>0.78660579345088155</v>
      </c>
      <c r="I914" s="2">
        <v>0.30440806045340046</v>
      </c>
      <c r="J914" s="2">
        <v>13.879222222222221</v>
      </c>
      <c r="K914" s="2">
        <v>13.879222222222221</v>
      </c>
      <c r="L914" s="2">
        <f>24-NurseSub24[[#This Row],[Total RN Hours  (*Adjusted for 8 minimum)]]</f>
        <v>10.120777777777779</v>
      </c>
      <c r="M914" s="14">
        <v>8.3000000000000007</v>
      </c>
      <c r="N914" s="14">
        <f>NurseSub24[[#This Row],[Additional Hours Needed to Get to 24]]*NurseSub24[[#This Row],[Hourly Wage Differential RN vs LPN]]</f>
        <v>84.002455555555571</v>
      </c>
    </row>
    <row r="915" spans="1:14" x14ac:dyDescent="0.35">
      <c r="A915" t="s">
        <v>18634</v>
      </c>
      <c r="B915" t="s">
        <v>21060</v>
      </c>
      <c r="C915" t="s">
        <v>17015</v>
      </c>
      <c r="D915" t="s">
        <v>18938</v>
      </c>
      <c r="E915" s="2">
        <v>6.5666666666666664</v>
      </c>
      <c r="F915" s="2">
        <v>6.2452961082910328</v>
      </c>
      <c r="G915" s="2">
        <v>4.7351438240270731</v>
      </c>
      <c r="H915" s="2">
        <v>2.1140609137055839</v>
      </c>
      <c r="I915" s="2">
        <v>0.60390862944162438</v>
      </c>
      <c r="J915" s="2">
        <v>13.882333333333333</v>
      </c>
      <c r="K915" s="2">
        <v>13.882333333333333</v>
      </c>
      <c r="L915" s="2">
        <f>24-NurseSub24[[#This Row],[Total RN Hours  (*Adjusted for 8 minimum)]]</f>
        <v>10.117666666666667</v>
      </c>
      <c r="M915" s="14">
        <v>8.3000000000000007</v>
      </c>
      <c r="N915" s="14">
        <f>NurseSub24[[#This Row],[Additional Hours Needed to Get to 24]]*NurseSub24[[#This Row],[Hourly Wage Differential RN vs LPN]]</f>
        <v>83.976633333333339</v>
      </c>
    </row>
    <row r="916" spans="1:14" x14ac:dyDescent="0.35">
      <c r="A916" t="s">
        <v>18637</v>
      </c>
      <c r="B916" t="s">
        <v>882</v>
      </c>
      <c r="C916" t="s">
        <v>17300</v>
      </c>
      <c r="D916" t="s">
        <v>19837</v>
      </c>
      <c r="E916" s="2">
        <v>52.844444444444441</v>
      </c>
      <c r="F916" s="2">
        <v>3.2950630782169892</v>
      </c>
      <c r="G916" s="2">
        <v>3.245510933557612</v>
      </c>
      <c r="H916" s="2">
        <v>0.26272918418839364</v>
      </c>
      <c r="I916" s="2">
        <v>0.21317703952901601</v>
      </c>
      <c r="J916" s="2">
        <v>13.883777777777778</v>
      </c>
      <c r="K916" s="2">
        <v>13.883777777777778</v>
      </c>
      <c r="L916" s="2">
        <f>24-NurseSub24[[#This Row],[Total RN Hours  (*Adjusted for 8 minimum)]]</f>
        <v>10.116222222222222</v>
      </c>
      <c r="M916" s="14">
        <v>8.3000000000000007</v>
      </c>
      <c r="N916" s="14">
        <f>NurseSub24[[#This Row],[Additional Hours Needed to Get to 24]]*NurseSub24[[#This Row],[Hourly Wage Differential RN vs LPN]]</f>
        <v>83.964644444444446</v>
      </c>
    </row>
    <row r="917" spans="1:14" x14ac:dyDescent="0.35">
      <c r="A917" t="s">
        <v>18645</v>
      </c>
      <c r="B917" t="s">
        <v>12758</v>
      </c>
      <c r="C917" t="s">
        <v>18419</v>
      </c>
      <c r="D917" t="s">
        <v>18997</v>
      </c>
      <c r="E917" s="2">
        <v>76.522222222222226</v>
      </c>
      <c r="F917" s="2">
        <v>3.1314970233773778</v>
      </c>
      <c r="G917" s="2">
        <v>2.2484027878611874</v>
      </c>
      <c r="H917" s="2">
        <v>0.18145346304631912</v>
      </c>
      <c r="I917" s="2">
        <v>0</v>
      </c>
      <c r="J917" s="2">
        <v>13.885222222222222</v>
      </c>
      <c r="K917" s="2">
        <v>13.885222222222222</v>
      </c>
      <c r="L917" s="2">
        <f>24-NurseSub24[[#This Row],[Total RN Hours  (*Adjusted for 8 minimum)]]</f>
        <v>10.114777777777778</v>
      </c>
      <c r="M917" s="14">
        <v>8.3000000000000007</v>
      </c>
      <c r="N917" s="14">
        <f>NurseSub24[[#This Row],[Additional Hours Needed to Get to 24]]*NurseSub24[[#This Row],[Hourly Wage Differential RN vs LPN]]</f>
        <v>83.952655555555566</v>
      </c>
    </row>
    <row r="918" spans="1:14" x14ac:dyDescent="0.35">
      <c r="A918" t="s">
        <v>18624</v>
      </c>
      <c r="B918" t="s">
        <v>6208</v>
      </c>
      <c r="C918" t="s">
        <v>16204</v>
      </c>
      <c r="D918" t="s">
        <v>19455</v>
      </c>
      <c r="E918" s="2">
        <v>19.077777777777779</v>
      </c>
      <c r="F918" s="2">
        <v>2.5720326150262083</v>
      </c>
      <c r="G918" s="2">
        <v>1.6449796156086196</v>
      </c>
      <c r="H918" s="2">
        <v>0.72815958066394859</v>
      </c>
      <c r="I918" s="2">
        <v>0.67224810716365746</v>
      </c>
      <c r="J918" s="2">
        <v>13.891666666666666</v>
      </c>
      <c r="K918" s="2">
        <v>13.891666666666666</v>
      </c>
      <c r="L918" s="2">
        <f>24-NurseSub24[[#This Row],[Total RN Hours  (*Adjusted for 8 minimum)]]</f>
        <v>10.108333333333334</v>
      </c>
      <c r="M918" s="14">
        <v>8.3000000000000007</v>
      </c>
      <c r="N918" s="14">
        <f>NurseSub24[[#This Row],[Additional Hours Needed to Get to 24]]*NurseSub24[[#This Row],[Hourly Wage Differential RN vs LPN]]</f>
        <v>83.899166666666687</v>
      </c>
    </row>
    <row r="919" spans="1:14" x14ac:dyDescent="0.35">
      <c r="A919" t="s">
        <v>18626</v>
      </c>
      <c r="B919" t="s">
        <v>6762</v>
      </c>
      <c r="C919" t="s">
        <v>16409</v>
      </c>
      <c r="D919" t="s">
        <v>19579</v>
      </c>
      <c r="E919" s="2">
        <v>42.211111111111109</v>
      </c>
      <c r="F919" s="2">
        <v>3.3199868386417482</v>
      </c>
      <c r="G919" s="2">
        <v>3.1965332982363783</v>
      </c>
      <c r="H919" s="2">
        <v>0.3291339826270071</v>
      </c>
      <c r="I919" s="2">
        <v>0.20568044222163728</v>
      </c>
      <c r="J919" s="2">
        <v>13.893111111111111</v>
      </c>
      <c r="K919" s="2">
        <v>13.893111111111111</v>
      </c>
      <c r="L919" s="2">
        <f>24-NurseSub24[[#This Row],[Total RN Hours  (*Adjusted for 8 minimum)]]</f>
        <v>10.106888888888889</v>
      </c>
      <c r="M919" s="14">
        <v>8.3000000000000007</v>
      </c>
      <c r="N919" s="14">
        <f>NurseSub24[[#This Row],[Additional Hours Needed to Get to 24]]*NurseSub24[[#This Row],[Hourly Wage Differential RN vs LPN]]</f>
        <v>83.887177777777794</v>
      </c>
    </row>
    <row r="920" spans="1:14" x14ac:dyDescent="0.35">
      <c r="A920" t="s">
        <v>18625</v>
      </c>
      <c r="B920" t="s">
        <v>6298</v>
      </c>
      <c r="C920" t="s">
        <v>16245</v>
      </c>
      <c r="D920" t="s">
        <v>18748</v>
      </c>
      <c r="E920" s="2">
        <v>43.466666666666669</v>
      </c>
      <c r="F920" s="2">
        <v>3.5637525562372185</v>
      </c>
      <c r="G920" s="2">
        <v>3.3813113496932514</v>
      </c>
      <c r="H920" s="2">
        <v>0.31977249488752557</v>
      </c>
      <c r="I920" s="2">
        <v>0.2563445807770961</v>
      </c>
      <c r="J920" s="2">
        <v>13.899444444444445</v>
      </c>
      <c r="K920" s="2">
        <v>13.899444444444445</v>
      </c>
      <c r="L920" s="2">
        <f>24-NurseSub24[[#This Row],[Total RN Hours  (*Adjusted for 8 minimum)]]</f>
        <v>10.100555555555555</v>
      </c>
      <c r="M920" s="14">
        <v>8.3000000000000007</v>
      </c>
      <c r="N920" s="14">
        <f>NurseSub24[[#This Row],[Additional Hours Needed to Get to 24]]*NurseSub24[[#This Row],[Hourly Wage Differential RN vs LPN]]</f>
        <v>83.834611111111116</v>
      </c>
    </row>
    <row r="921" spans="1:14" x14ac:dyDescent="0.35">
      <c r="A921" t="s">
        <v>18637</v>
      </c>
      <c r="B921" t="s">
        <v>9542</v>
      </c>
      <c r="C921" t="s">
        <v>17330</v>
      </c>
      <c r="D921" t="s">
        <v>18789</v>
      </c>
      <c r="E921" s="2">
        <v>84.344444444444449</v>
      </c>
      <c r="F921" s="2">
        <v>3.6301198788038467</v>
      </c>
      <c r="G921" s="2">
        <v>3.484186536688183</v>
      </c>
      <c r="H921" s="2">
        <v>0.16483862468712948</v>
      </c>
      <c r="I921" s="2">
        <v>8.2023448820972192E-2</v>
      </c>
      <c r="J921" s="2">
        <v>13.903222222222222</v>
      </c>
      <c r="K921" s="2">
        <v>13.903222222222222</v>
      </c>
      <c r="L921" s="2">
        <f>24-NurseSub24[[#This Row],[Total RN Hours  (*Adjusted for 8 minimum)]]</f>
        <v>10.096777777777778</v>
      </c>
      <c r="M921" s="14">
        <v>8.3000000000000007</v>
      </c>
      <c r="N921" s="14">
        <f>NurseSub24[[#This Row],[Additional Hours Needed to Get to 24]]*NurseSub24[[#This Row],[Hourly Wage Differential RN vs LPN]]</f>
        <v>83.803255555555566</v>
      </c>
    </row>
    <row r="922" spans="1:14" x14ac:dyDescent="0.35">
      <c r="A922" t="s">
        <v>18636</v>
      </c>
      <c r="B922" t="s">
        <v>9207</v>
      </c>
      <c r="C922" t="s">
        <v>14161</v>
      </c>
      <c r="D922" t="s">
        <v>19087</v>
      </c>
      <c r="E922" s="2">
        <v>35.055555555555557</v>
      </c>
      <c r="F922" s="2">
        <v>3.3810079239302695</v>
      </c>
      <c r="G922" s="2">
        <v>3.2678541996830428</v>
      </c>
      <c r="H922" s="2">
        <v>0.39667511885895401</v>
      </c>
      <c r="I922" s="2">
        <v>0.28352139461172743</v>
      </c>
      <c r="J922" s="2">
        <v>13.905666666666667</v>
      </c>
      <c r="K922" s="2">
        <v>13.905666666666667</v>
      </c>
      <c r="L922" s="2">
        <f>24-NurseSub24[[#This Row],[Total RN Hours  (*Adjusted for 8 minimum)]]</f>
        <v>10.094333333333333</v>
      </c>
      <c r="M922" s="14">
        <v>8.3000000000000007</v>
      </c>
      <c r="N922" s="14">
        <f>NurseSub24[[#This Row],[Additional Hours Needed to Get to 24]]*NurseSub24[[#This Row],[Hourly Wage Differential RN vs LPN]]</f>
        <v>83.782966666666667</v>
      </c>
    </row>
    <row r="923" spans="1:14" x14ac:dyDescent="0.35">
      <c r="A923" t="s">
        <v>18648</v>
      </c>
      <c r="B923" t="s">
        <v>11658</v>
      </c>
      <c r="C923" t="s">
        <v>18003</v>
      </c>
      <c r="D923" t="s">
        <v>20123</v>
      </c>
      <c r="E923" s="2">
        <v>28.922222222222221</v>
      </c>
      <c r="F923" s="2">
        <v>3.8342604686899731</v>
      </c>
      <c r="G923" s="2">
        <v>3.6454552439492893</v>
      </c>
      <c r="H923" s="2">
        <v>0.4808528620822129</v>
      </c>
      <c r="I923" s="2">
        <v>0.29204763734152905</v>
      </c>
      <c r="J923" s="2">
        <v>13.907333333333334</v>
      </c>
      <c r="K923" s="2">
        <v>13.907333333333334</v>
      </c>
      <c r="L923" s="2">
        <f>24-NurseSub24[[#This Row],[Total RN Hours  (*Adjusted for 8 minimum)]]</f>
        <v>10.092666666666666</v>
      </c>
      <c r="M923" s="14">
        <v>8.3000000000000007</v>
      </c>
      <c r="N923" s="14">
        <f>NurseSub24[[#This Row],[Additional Hours Needed to Get to 24]]*NurseSub24[[#This Row],[Hourly Wage Differential RN vs LPN]]</f>
        <v>83.769133333333343</v>
      </c>
    </row>
    <row r="924" spans="1:14" x14ac:dyDescent="0.35">
      <c r="A924" t="s">
        <v>18631</v>
      </c>
      <c r="B924" t="s">
        <v>7436</v>
      </c>
      <c r="C924" t="s">
        <v>16660</v>
      </c>
      <c r="D924" t="s">
        <v>19652</v>
      </c>
      <c r="E924" s="2">
        <v>25.1</v>
      </c>
      <c r="F924" s="2">
        <v>4.8662461266046915</v>
      </c>
      <c r="G924" s="2">
        <v>4.4696104471004867</v>
      </c>
      <c r="H924" s="2">
        <v>0.55408587870739268</v>
      </c>
      <c r="I924" s="2">
        <v>0.16409030544488712</v>
      </c>
      <c r="J924" s="2">
        <v>13.907555555555556</v>
      </c>
      <c r="K924" s="2">
        <v>13.907555555555556</v>
      </c>
      <c r="L924" s="2">
        <f>24-NurseSub24[[#This Row],[Total RN Hours  (*Adjusted for 8 minimum)]]</f>
        <v>10.092444444444444</v>
      </c>
      <c r="M924" s="14">
        <v>8.3000000000000007</v>
      </c>
      <c r="N924" s="14">
        <f>NurseSub24[[#This Row],[Additional Hours Needed to Get to 24]]*NurseSub24[[#This Row],[Hourly Wage Differential RN vs LPN]]</f>
        <v>83.767288888888899</v>
      </c>
    </row>
    <row r="925" spans="1:14" x14ac:dyDescent="0.35">
      <c r="A925" t="s">
        <v>18605</v>
      </c>
      <c r="B925" t="s">
        <v>661</v>
      </c>
      <c r="C925" t="s">
        <v>13954</v>
      </c>
      <c r="D925" t="s">
        <v>18813</v>
      </c>
      <c r="E925" s="2">
        <v>79.400000000000006</v>
      </c>
      <c r="F925" s="2">
        <v>3.0237153652392945</v>
      </c>
      <c r="G925" s="2">
        <v>2.9428309543800726</v>
      </c>
      <c r="H925" s="2">
        <v>0.17526868178001678</v>
      </c>
      <c r="I925" s="2">
        <v>0.13468653792331373</v>
      </c>
      <c r="J925" s="2">
        <v>13.916333333333334</v>
      </c>
      <c r="K925" s="2">
        <v>13.916333333333334</v>
      </c>
      <c r="L925" s="2">
        <f>24-NurseSub24[[#This Row],[Total RN Hours  (*Adjusted for 8 minimum)]]</f>
        <v>10.083666666666666</v>
      </c>
      <c r="M925" s="14">
        <v>8.3000000000000007</v>
      </c>
      <c r="N925" s="14">
        <f>NurseSub24[[#This Row],[Additional Hours Needed to Get to 24]]*NurseSub24[[#This Row],[Hourly Wage Differential RN vs LPN]]</f>
        <v>83.694433333333336</v>
      </c>
    </row>
    <row r="926" spans="1:14" x14ac:dyDescent="0.35">
      <c r="A926" t="s">
        <v>18637</v>
      </c>
      <c r="B926" t="s">
        <v>9541</v>
      </c>
      <c r="C926" t="s">
        <v>16169</v>
      </c>
      <c r="D926" t="s">
        <v>19537</v>
      </c>
      <c r="E926" s="2">
        <v>41.366666666666667</v>
      </c>
      <c r="F926" s="2">
        <v>2.4958742949234485</v>
      </c>
      <c r="G926" s="2">
        <v>2.0784206285253828</v>
      </c>
      <c r="H926" s="2">
        <v>0.33648670427074939</v>
      </c>
      <c r="I926" s="2">
        <v>0.19619124362073595</v>
      </c>
      <c r="J926" s="2">
        <v>13.919333333333334</v>
      </c>
      <c r="K926" s="2">
        <v>13.919333333333334</v>
      </c>
      <c r="L926" s="2">
        <f>24-NurseSub24[[#This Row],[Total RN Hours  (*Adjusted for 8 minimum)]]</f>
        <v>10.080666666666666</v>
      </c>
      <c r="M926" s="14">
        <v>8.3000000000000007</v>
      </c>
      <c r="N926" s="14">
        <f>NurseSub24[[#This Row],[Additional Hours Needed to Get to 24]]*NurseSub24[[#This Row],[Hourly Wage Differential RN vs LPN]]</f>
        <v>83.669533333333334</v>
      </c>
    </row>
    <row r="927" spans="1:14" x14ac:dyDescent="0.35">
      <c r="A927" t="s">
        <v>18619</v>
      </c>
      <c r="B927" t="s">
        <v>4886</v>
      </c>
      <c r="C927" t="s">
        <v>14990</v>
      </c>
      <c r="D927" t="s">
        <v>19352</v>
      </c>
      <c r="E927" s="2">
        <v>49.1</v>
      </c>
      <c r="F927" s="2">
        <v>4.5068454401448284</v>
      </c>
      <c r="G927" s="2">
        <v>4.2845100701516179</v>
      </c>
      <c r="H927" s="2">
        <v>0.28354831409821224</v>
      </c>
      <c r="I927" s="2">
        <v>0.16768499660556685</v>
      </c>
      <c r="J927" s="2">
        <v>13.922222222222221</v>
      </c>
      <c r="K927" s="2">
        <v>13.922222222222221</v>
      </c>
      <c r="L927" s="2">
        <f>24-NurseSub24[[#This Row],[Total RN Hours  (*Adjusted for 8 minimum)]]</f>
        <v>10.077777777777779</v>
      </c>
      <c r="M927" s="14">
        <v>8.3000000000000007</v>
      </c>
      <c r="N927" s="14">
        <f>NurseSub24[[#This Row],[Additional Hours Needed to Get to 24]]*NurseSub24[[#This Row],[Hourly Wage Differential RN vs LPN]]</f>
        <v>83.645555555555575</v>
      </c>
    </row>
    <row r="928" spans="1:14" x14ac:dyDescent="0.35">
      <c r="A928" t="s">
        <v>18645</v>
      </c>
      <c r="B928" t="s">
        <v>13163</v>
      </c>
      <c r="C928" t="s">
        <v>17922</v>
      </c>
      <c r="D928" t="s">
        <v>18692</v>
      </c>
      <c r="E928" s="2">
        <v>66.466666666666669</v>
      </c>
      <c r="F928" s="2">
        <v>2.6870611835506524</v>
      </c>
      <c r="G928" s="2">
        <v>2.3044132397191577</v>
      </c>
      <c r="H928" s="2">
        <v>0.20954530257438983</v>
      </c>
      <c r="I928" s="2">
        <v>8.9184219324640587E-2</v>
      </c>
      <c r="J928" s="2">
        <v>13.927777777777777</v>
      </c>
      <c r="K928" s="2">
        <v>13.927777777777777</v>
      </c>
      <c r="L928" s="2">
        <f>24-NurseSub24[[#This Row],[Total RN Hours  (*Adjusted for 8 minimum)]]</f>
        <v>10.072222222222223</v>
      </c>
      <c r="M928" s="14">
        <v>8.3000000000000007</v>
      </c>
      <c r="N928" s="14">
        <f>NurseSub24[[#This Row],[Additional Hours Needed to Get to 24]]*NurseSub24[[#This Row],[Hourly Wage Differential RN vs LPN]]</f>
        <v>83.599444444444458</v>
      </c>
    </row>
    <row r="929" spans="1:14" x14ac:dyDescent="0.35">
      <c r="A929" t="s">
        <v>18643</v>
      </c>
      <c r="B929" t="s">
        <v>10780</v>
      </c>
      <c r="C929" t="s">
        <v>17778</v>
      </c>
      <c r="D929" t="s">
        <v>19987</v>
      </c>
      <c r="E929" s="2">
        <v>35.488888888888887</v>
      </c>
      <c r="F929" s="2">
        <v>4.1770194113963681</v>
      </c>
      <c r="G929" s="2">
        <v>3.5024107701941141</v>
      </c>
      <c r="H929" s="2">
        <v>0.39245460237946156</v>
      </c>
      <c r="I929" s="2">
        <v>0.12390419536631184</v>
      </c>
      <c r="J929" s="2">
        <v>13.927777777777779</v>
      </c>
      <c r="K929" s="2">
        <v>13.927777777777779</v>
      </c>
      <c r="L929" s="2">
        <f>24-NurseSub24[[#This Row],[Total RN Hours  (*Adjusted for 8 minimum)]]</f>
        <v>10.072222222222221</v>
      </c>
      <c r="M929" s="14">
        <v>8.3000000000000007</v>
      </c>
      <c r="N929" s="14">
        <f>NurseSub24[[#This Row],[Additional Hours Needed to Get to 24]]*NurseSub24[[#This Row],[Hourly Wage Differential RN vs LPN]]</f>
        <v>83.599444444444444</v>
      </c>
    </row>
    <row r="930" spans="1:14" x14ac:dyDescent="0.35">
      <c r="A930" t="s">
        <v>18645</v>
      </c>
      <c r="B930" t="s">
        <v>13245</v>
      </c>
      <c r="C930" t="s">
        <v>16190</v>
      </c>
      <c r="D930" t="s">
        <v>18997</v>
      </c>
      <c r="E930" s="2">
        <v>83.5</v>
      </c>
      <c r="F930" s="2">
        <v>3.1327518296739854</v>
      </c>
      <c r="G930" s="2">
        <v>2.8765109780439118</v>
      </c>
      <c r="H930" s="2">
        <v>0.1668423153692615</v>
      </c>
      <c r="I930" s="2">
        <v>7.8652029274783777E-2</v>
      </c>
      <c r="J930" s="2">
        <v>13.931333333333335</v>
      </c>
      <c r="K930" s="2">
        <v>13.931333333333335</v>
      </c>
      <c r="L930" s="2">
        <f>24-NurseSub24[[#This Row],[Total RN Hours  (*Adjusted for 8 minimum)]]</f>
        <v>10.068666666666665</v>
      </c>
      <c r="M930" s="14">
        <v>8.3000000000000007</v>
      </c>
      <c r="N930" s="14">
        <f>NurseSub24[[#This Row],[Additional Hours Needed to Get to 24]]*NurseSub24[[#This Row],[Hourly Wage Differential RN vs LPN]]</f>
        <v>83.569933333333324</v>
      </c>
    </row>
    <row r="931" spans="1:14" x14ac:dyDescent="0.35">
      <c r="A931" t="s">
        <v>18605</v>
      </c>
      <c r="B931" t="s">
        <v>1040</v>
      </c>
      <c r="C931" t="s">
        <v>13727</v>
      </c>
      <c r="D931" t="s">
        <v>18794</v>
      </c>
      <c r="E931" s="2">
        <v>88.455555555555549</v>
      </c>
      <c r="F931" s="2">
        <v>2.7928777791734709</v>
      </c>
      <c r="G931" s="2">
        <v>2.6613189297826909</v>
      </c>
      <c r="H931" s="2">
        <v>0.15759703554829796</v>
      </c>
      <c r="I931" s="2">
        <v>4.0232382866474063E-2</v>
      </c>
      <c r="J931" s="2">
        <v>13.940333333333333</v>
      </c>
      <c r="K931" s="2">
        <v>13.940333333333333</v>
      </c>
      <c r="L931" s="2">
        <f>24-NurseSub24[[#This Row],[Total RN Hours  (*Adjusted for 8 minimum)]]</f>
        <v>10.059666666666667</v>
      </c>
      <c r="M931" s="14">
        <v>8.3000000000000007</v>
      </c>
      <c r="N931" s="14">
        <f>NurseSub24[[#This Row],[Additional Hours Needed to Get to 24]]*NurseSub24[[#This Row],[Hourly Wage Differential RN vs LPN]]</f>
        <v>83.495233333333346</v>
      </c>
    </row>
    <row r="932" spans="1:14" x14ac:dyDescent="0.35">
      <c r="A932" t="s">
        <v>18650</v>
      </c>
      <c r="B932" t="s">
        <v>11930</v>
      </c>
      <c r="C932" t="s">
        <v>18174</v>
      </c>
      <c r="D932" t="s">
        <v>19736</v>
      </c>
      <c r="E932" s="2">
        <v>12.822222222222223</v>
      </c>
      <c r="F932" s="2">
        <v>8.6657279029462728</v>
      </c>
      <c r="G932" s="2">
        <v>8.3262564991334482</v>
      </c>
      <c r="H932" s="2">
        <v>1.0873050259965338</v>
      </c>
      <c r="I932" s="2">
        <v>0.74783362218370875</v>
      </c>
      <c r="J932" s="2">
        <v>13.941666666666666</v>
      </c>
      <c r="K932" s="2">
        <v>13.941666666666666</v>
      </c>
      <c r="L932" s="2">
        <f>24-NurseSub24[[#This Row],[Total RN Hours  (*Adjusted for 8 minimum)]]</f>
        <v>10.058333333333334</v>
      </c>
      <c r="M932" s="14">
        <v>8.3000000000000007</v>
      </c>
      <c r="N932" s="14">
        <f>NurseSub24[[#This Row],[Additional Hours Needed to Get to 24]]*NurseSub24[[#This Row],[Hourly Wage Differential RN vs LPN]]</f>
        <v>83.484166666666681</v>
      </c>
    </row>
    <row r="933" spans="1:14" x14ac:dyDescent="0.35">
      <c r="A933" t="s">
        <v>18645</v>
      </c>
      <c r="B933" t="s">
        <v>11281</v>
      </c>
      <c r="C933" t="s">
        <v>17856</v>
      </c>
      <c r="D933" t="s">
        <v>20016</v>
      </c>
      <c r="E933" s="2">
        <v>32.988888888888887</v>
      </c>
      <c r="F933" s="2">
        <v>4.2839373526439877</v>
      </c>
      <c r="G933" s="2">
        <v>3.8487739979791176</v>
      </c>
      <c r="H933" s="2">
        <v>0.42268777366116539</v>
      </c>
      <c r="I933" s="2">
        <v>0.16266756483664532</v>
      </c>
      <c r="J933" s="2">
        <v>13.943999999999999</v>
      </c>
      <c r="K933" s="2">
        <v>13.943999999999999</v>
      </c>
      <c r="L933" s="2">
        <f>24-NurseSub24[[#This Row],[Total RN Hours  (*Adjusted for 8 minimum)]]</f>
        <v>10.056000000000001</v>
      </c>
      <c r="M933" s="14">
        <v>8.3000000000000007</v>
      </c>
      <c r="N933" s="14">
        <f>NurseSub24[[#This Row],[Additional Hours Needed to Get to 24]]*NurseSub24[[#This Row],[Hourly Wage Differential RN vs LPN]]</f>
        <v>83.464800000000011</v>
      </c>
    </row>
    <row r="934" spans="1:14" x14ac:dyDescent="0.35">
      <c r="A934" t="s">
        <v>18626</v>
      </c>
      <c r="B934" t="s">
        <v>6490</v>
      </c>
      <c r="C934" t="s">
        <v>14834</v>
      </c>
      <c r="D934" t="s">
        <v>18757</v>
      </c>
      <c r="E934" s="2">
        <v>67.511111111111106</v>
      </c>
      <c r="F934" s="2">
        <v>3.5431928900592502</v>
      </c>
      <c r="G934" s="2">
        <v>3.3047909809084932</v>
      </c>
      <c r="H934" s="2">
        <v>0.20657175773535225</v>
      </c>
      <c r="I934" s="2">
        <v>0.12222350230414748</v>
      </c>
      <c r="J934" s="2">
        <v>13.94588888888889</v>
      </c>
      <c r="K934" s="2">
        <v>13.94588888888889</v>
      </c>
      <c r="L934" s="2">
        <f>24-NurseSub24[[#This Row],[Total RN Hours  (*Adjusted for 8 minimum)]]</f>
        <v>10.05411111111111</v>
      </c>
      <c r="M934" s="14">
        <v>8.3000000000000007</v>
      </c>
      <c r="N934" s="14">
        <f>NurseSub24[[#This Row],[Additional Hours Needed to Get to 24]]*NurseSub24[[#This Row],[Hourly Wage Differential RN vs LPN]]</f>
        <v>83.449122222222229</v>
      </c>
    </row>
    <row r="935" spans="1:14" x14ac:dyDescent="0.35">
      <c r="A935" t="s">
        <v>18619</v>
      </c>
      <c r="B935" t="s">
        <v>4839</v>
      </c>
      <c r="C935" t="s">
        <v>13716</v>
      </c>
      <c r="D935" t="s">
        <v>19347</v>
      </c>
      <c r="E935" s="2">
        <v>46.266666666666666</v>
      </c>
      <c r="F935" s="2">
        <v>3.2615874159462055</v>
      </c>
      <c r="G935" s="2">
        <v>2.9754442843419788</v>
      </c>
      <c r="H935" s="2">
        <v>0.30145292987512012</v>
      </c>
      <c r="I935" s="2">
        <v>0.16264409221902018</v>
      </c>
      <c r="J935" s="2">
        <v>13.947222222222223</v>
      </c>
      <c r="K935" s="2">
        <v>13.947222222222223</v>
      </c>
      <c r="L935" s="2">
        <f>24-NurseSub24[[#This Row],[Total RN Hours  (*Adjusted for 8 minimum)]]</f>
        <v>10.052777777777777</v>
      </c>
      <c r="M935" s="14">
        <v>8.3000000000000007</v>
      </c>
      <c r="N935" s="14">
        <f>NurseSub24[[#This Row],[Additional Hours Needed to Get to 24]]*NurseSub24[[#This Row],[Hourly Wage Differential RN vs LPN]]</f>
        <v>83.438055555555565</v>
      </c>
    </row>
    <row r="936" spans="1:14" x14ac:dyDescent="0.35">
      <c r="A936" t="s">
        <v>18645</v>
      </c>
      <c r="B936" t="s">
        <v>13011</v>
      </c>
      <c r="C936" t="s">
        <v>18455</v>
      </c>
      <c r="D936" t="s">
        <v>20272</v>
      </c>
      <c r="E936" s="2">
        <v>51.511111111111113</v>
      </c>
      <c r="F936" s="2">
        <v>3.3401617773943055</v>
      </c>
      <c r="G936" s="2">
        <v>3.1158304572907674</v>
      </c>
      <c r="H936" s="2">
        <v>0.2708563416738568</v>
      </c>
      <c r="I936" s="2">
        <v>0.15869068162208799</v>
      </c>
      <c r="J936" s="2">
        <v>13.952111111111112</v>
      </c>
      <c r="K936" s="2">
        <v>13.952111111111112</v>
      </c>
      <c r="L936" s="2">
        <f>24-NurseSub24[[#This Row],[Total RN Hours  (*Adjusted for 8 minimum)]]</f>
        <v>10.047888888888888</v>
      </c>
      <c r="M936" s="14">
        <v>8.3000000000000007</v>
      </c>
      <c r="N936" s="14">
        <f>NurseSub24[[#This Row],[Additional Hours Needed to Get to 24]]*NurseSub24[[#This Row],[Hourly Wage Differential RN vs LPN]]</f>
        <v>83.39747777777778</v>
      </c>
    </row>
    <row r="937" spans="1:14" x14ac:dyDescent="0.35">
      <c r="A937" t="s">
        <v>18619</v>
      </c>
      <c r="B937" t="s">
        <v>4836</v>
      </c>
      <c r="C937" t="s">
        <v>14456</v>
      </c>
      <c r="D937" t="s">
        <v>18750</v>
      </c>
      <c r="E937" s="2">
        <v>51.81111111111111</v>
      </c>
      <c r="F937" s="2">
        <v>3.8896482950889983</v>
      </c>
      <c r="G937" s="2">
        <v>3.5820694831653443</v>
      </c>
      <c r="H937" s="2">
        <v>0.26929230109371649</v>
      </c>
      <c r="I937" s="2">
        <v>4.5642290371005784E-2</v>
      </c>
      <c r="J937" s="2">
        <v>13.952333333333332</v>
      </c>
      <c r="K937" s="2">
        <v>13.952333333333332</v>
      </c>
      <c r="L937" s="2">
        <f>24-NurseSub24[[#This Row],[Total RN Hours  (*Adjusted for 8 minimum)]]</f>
        <v>10.047666666666668</v>
      </c>
      <c r="M937" s="14">
        <v>8.3000000000000007</v>
      </c>
      <c r="N937" s="14">
        <f>NurseSub24[[#This Row],[Additional Hours Needed to Get to 24]]*NurseSub24[[#This Row],[Hourly Wage Differential RN vs LPN]]</f>
        <v>83.39563333333335</v>
      </c>
    </row>
    <row r="938" spans="1:14" x14ac:dyDescent="0.35">
      <c r="A938" t="s">
        <v>18614</v>
      </c>
      <c r="B938" t="s">
        <v>3178</v>
      </c>
      <c r="C938" t="s">
        <v>14747</v>
      </c>
      <c r="D938" t="s">
        <v>18765</v>
      </c>
      <c r="E938" s="2">
        <v>46.177777777777777</v>
      </c>
      <c r="F938" s="2">
        <v>3.803173724735323</v>
      </c>
      <c r="G938" s="2">
        <v>3.5706207892204049</v>
      </c>
      <c r="H938" s="2">
        <v>0.30215832531280074</v>
      </c>
      <c r="I938" s="2">
        <v>0.30215832531280074</v>
      </c>
      <c r="J938" s="2">
        <v>13.952999999999999</v>
      </c>
      <c r="K938" s="2">
        <v>13.952999999999999</v>
      </c>
      <c r="L938" s="2">
        <f>24-NurseSub24[[#This Row],[Total RN Hours  (*Adjusted for 8 minimum)]]</f>
        <v>10.047000000000001</v>
      </c>
      <c r="M938" s="14">
        <v>8.3000000000000007</v>
      </c>
      <c r="N938" s="14">
        <f>NurseSub24[[#This Row],[Additional Hours Needed to Get to 24]]*NurseSub24[[#This Row],[Hourly Wage Differential RN vs LPN]]</f>
        <v>83.390100000000018</v>
      </c>
    </row>
    <row r="939" spans="1:14" x14ac:dyDescent="0.35">
      <c r="A939" t="s">
        <v>18619</v>
      </c>
      <c r="B939" t="s">
        <v>4682</v>
      </c>
      <c r="C939" t="s">
        <v>15140</v>
      </c>
      <c r="D939" t="s">
        <v>18655</v>
      </c>
      <c r="E939" s="2">
        <v>176.54444444444445</v>
      </c>
      <c r="F939" s="2">
        <v>3.1527434073887592</v>
      </c>
      <c r="G939" s="2">
        <v>2.9257096104223042</v>
      </c>
      <c r="H939" s="2">
        <v>7.9060985587513372E-2</v>
      </c>
      <c r="I939" s="2">
        <v>3.6264082069356163E-2</v>
      </c>
      <c r="J939" s="2">
        <v>13.957777777777778</v>
      </c>
      <c r="K939" s="2">
        <v>13.957777777777778</v>
      </c>
      <c r="L939" s="2">
        <f>24-NurseSub24[[#This Row],[Total RN Hours  (*Adjusted for 8 minimum)]]</f>
        <v>10.042222222222222</v>
      </c>
      <c r="M939" s="14">
        <v>8.3000000000000007</v>
      </c>
      <c r="N939" s="14">
        <f>NurseSub24[[#This Row],[Additional Hours Needed to Get to 24]]*NurseSub24[[#This Row],[Hourly Wage Differential RN vs LPN]]</f>
        <v>83.350444444444449</v>
      </c>
    </row>
    <row r="940" spans="1:14" x14ac:dyDescent="0.35">
      <c r="A940" t="s">
        <v>18605</v>
      </c>
      <c r="B940" t="s">
        <v>999</v>
      </c>
      <c r="C940" t="s">
        <v>14074</v>
      </c>
      <c r="D940" t="s">
        <v>18830</v>
      </c>
      <c r="E940" s="2">
        <v>31.444444444444443</v>
      </c>
      <c r="F940" s="2">
        <v>4.5151590106007067</v>
      </c>
      <c r="G940" s="2">
        <v>4.2312084805653711</v>
      </c>
      <c r="H940" s="2">
        <v>0.44397173144876328</v>
      </c>
      <c r="I940" s="2">
        <v>0.26305300353356892</v>
      </c>
      <c r="J940" s="2">
        <v>13.960444444444445</v>
      </c>
      <c r="K940" s="2">
        <v>13.960444444444445</v>
      </c>
      <c r="L940" s="2">
        <f>24-NurseSub24[[#This Row],[Total RN Hours  (*Adjusted for 8 minimum)]]</f>
        <v>10.039555555555555</v>
      </c>
      <c r="M940" s="14">
        <v>8.3000000000000007</v>
      </c>
      <c r="N940" s="14">
        <f>NurseSub24[[#This Row],[Additional Hours Needed to Get to 24]]*NurseSub24[[#This Row],[Hourly Wage Differential RN vs LPN]]</f>
        <v>83.32831111111112</v>
      </c>
    </row>
    <row r="941" spans="1:14" x14ac:dyDescent="0.35">
      <c r="A941" t="s">
        <v>18645</v>
      </c>
      <c r="B941" t="s">
        <v>13419</v>
      </c>
      <c r="C941" t="s">
        <v>13965</v>
      </c>
      <c r="D941" t="s">
        <v>18997</v>
      </c>
      <c r="E941" s="2">
        <v>97.644444444444446</v>
      </c>
      <c r="F941" s="2">
        <v>2.6684399180700957</v>
      </c>
      <c r="G941" s="2">
        <v>2.4363620846609013</v>
      </c>
      <c r="H941" s="2">
        <v>0.14300751024123803</v>
      </c>
      <c r="I941" s="2">
        <v>5.6525944469731457E-2</v>
      </c>
      <c r="J941" s="2">
        <v>13.963888888888889</v>
      </c>
      <c r="K941" s="2">
        <v>13.963888888888889</v>
      </c>
      <c r="L941" s="2">
        <f>24-NurseSub24[[#This Row],[Total RN Hours  (*Adjusted for 8 minimum)]]</f>
        <v>10.036111111111111</v>
      </c>
      <c r="M941" s="14">
        <v>8.3000000000000007</v>
      </c>
      <c r="N941" s="14">
        <f>NurseSub24[[#This Row],[Additional Hours Needed to Get to 24]]*NurseSub24[[#This Row],[Hourly Wage Differential RN vs LPN]]</f>
        <v>83.299722222222229</v>
      </c>
    </row>
    <row r="942" spans="1:14" x14ac:dyDescent="0.35">
      <c r="A942" t="s">
        <v>18649</v>
      </c>
      <c r="B942" t="s">
        <v>11820</v>
      </c>
      <c r="C942" t="s">
        <v>18090</v>
      </c>
      <c r="D942" t="s">
        <v>19634</v>
      </c>
      <c r="E942" s="2">
        <v>23.388888888888889</v>
      </c>
      <c r="F942" s="2">
        <v>3.6626270783847978</v>
      </c>
      <c r="G942" s="2">
        <v>3.348926365795724</v>
      </c>
      <c r="H942" s="2">
        <v>0.59751543942992869</v>
      </c>
      <c r="I942" s="2">
        <v>0.29248456057007122</v>
      </c>
      <c r="J942" s="2">
        <v>13.975222222222222</v>
      </c>
      <c r="K942" s="2">
        <v>13.975222222222222</v>
      </c>
      <c r="L942" s="2">
        <f>24-NurseSub24[[#This Row],[Total RN Hours  (*Adjusted for 8 minimum)]]</f>
        <v>10.024777777777778</v>
      </c>
      <c r="M942" s="14">
        <v>8.3000000000000007</v>
      </c>
      <c r="N942" s="14">
        <f>NurseSub24[[#This Row],[Additional Hours Needed to Get to 24]]*NurseSub24[[#This Row],[Hourly Wage Differential RN vs LPN]]</f>
        <v>83.205655555555566</v>
      </c>
    </row>
    <row r="943" spans="1:14" x14ac:dyDescent="0.35">
      <c r="A943" t="s">
        <v>18619</v>
      </c>
      <c r="B943" t="s">
        <v>4844</v>
      </c>
      <c r="C943" t="s">
        <v>15604</v>
      </c>
      <c r="D943" t="s">
        <v>19349</v>
      </c>
      <c r="E943" s="2">
        <v>67.688888888888883</v>
      </c>
      <c r="F943" s="2">
        <v>3.6551034143138543</v>
      </c>
      <c r="G943" s="2">
        <v>3.3760078791858179</v>
      </c>
      <c r="H943" s="2">
        <v>0.20654136572554171</v>
      </c>
      <c r="I943" s="2">
        <v>0.18290380827314515</v>
      </c>
      <c r="J943" s="2">
        <v>13.980555555555556</v>
      </c>
      <c r="K943" s="2">
        <v>13.980555555555556</v>
      </c>
      <c r="L943" s="2">
        <f>24-NurseSub24[[#This Row],[Total RN Hours  (*Adjusted for 8 minimum)]]</f>
        <v>10.019444444444444</v>
      </c>
      <c r="M943" s="14">
        <v>8.3000000000000007</v>
      </c>
      <c r="N943" s="14">
        <f>NurseSub24[[#This Row],[Additional Hours Needed to Get to 24]]*NurseSub24[[#This Row],[Hourly Wage Differential RN vs LPN]]</f>
        <v>83.161388888888894</v>
      </c>
    </row>
    <row r="944" spans="1:14" x14ac:dyDescent="0.35">
      <c r="A944" t="s">
        <v>18614</v>
      </c>
      <c r="B944" t="s">
        <v>3213</v>
      </c>
      <c r="C944" t="s">
        <v>14947</v>
      </c>
      <c r="D944" t="s">
        <v>18688</v>
      </c>
      <c r="E944" s="2">
        <v>32.644444444444446</v>
      </c>
      <c r="F944" s="2">
        <v>3.9302620830496942</v>
      </c>
      <c r="G944" s="2">
        <v>3.7064703880190604</v>
      </c>
      <c r="H944" s="2">
        <v>0.4283219877467665</v>
      </c>
      <c r="I944" s="2">
        <v>0.21244383934649419</v>
      </c>
      <c r="J944" s="2">
        <v>13.982333333333333</v>
      </c>
      <c r="K944" s="2">
        <v>13.982333333333333</v>
      </c>
      <c r="L944" s="2">
        <f>24-NurseSub24[[#This Row],[Total RN Hours  (*Adjusted for 8 minimum)]]</f>
        <v>10.017666666666667</v>
      </c>
      <c r="M944" s="14">
        <v>8.3000000000000007</v>
      </c>
      <c r="N944" s="14">
        <f>NurseSub24[[#This Row],[Additional Hours Needed to Get to 24]]*NurseSub24[[#This Row],[Hourly Wage Differential RN vs LPN]]</f>
        <v>83.146633333333341</v>
      </c>
    </row>
    <row r="945" spans="1:14" x14ac:dyDescent="0.35">
      <c r="A945" t="s">
        <v>18645</v>
      </c>
      <c r="B945" t="s">
        <v>13507</v>
      </c>
      <c r="C945" t="s">
        <v>18492</v>
      </c>
      <c r="D945" t="s">
        <v>20285</v>
      </c>
      <c r="E945" s="2">
        <v>84.86666666666666</v>
      </c>
      <c r="F945" s="2">
        <v>2.3482573972244043</v>
      </c>
      <c r="G945" s="2">
        <v>2.063588635768526</v>
      </c>
      <c r="H945" s="2">
        <v>0.16477611940298506</v>
      </c>
      <c r="I945" s="2">
        <v>3.4685781618224672E-2</v>
      </c>
      <c r="J945" s="2">
        <v>13.983999999999998</v>
      </c>
      <c r="K945" s="2">
        <v>13.983999999999998</v>
      </c>
      <c r="L945" s="2">
        <f>24-NurseSub24[[#This Row],[Total RN Hours  (*Adjusted for 8 minimum)]]</f>
        <v>10.016000000000002</v>
      </c>
      <c r="M945" s="14">
        <v>8.3000000000000007</v>
      </c>
      <c r="N945" s="14">
        <f>NurseSub24[[#This Row],[Additional Hours Needed to Get to 24]]*NurseSub24[[#This Row],[Hourly Wage Differential RN vs LPN]]</f>
        <v>83.132800000000017</v>
      </c>
    </row>
    <row r="946" spans="1:14" x14ac:dyDescent="0.35">
      <c r="A946" t="s">
        <v>18619</v>
      </c>
      <c r="B946" t="s">
        <v>4711</v>
      </c>
      <c r="C946" t="s">
        <v>15557</v>
      </c>
      <c r="D946" t="s">
        <v>19073</v>
      </c>
      <c r="E946" s="2">
        <v>114.88888888888889</v>
      </c>
      <c r="F946" s="2">
        <v>3.3851092843326889</v>
      </c>
      <c r="G946" s="2">
        <v>3.0980764023210834</v>
      </c>
      <c r="H946" s="2">
        <v>0.12182978723404256</v>
      </c>
      <c r="I946" s="2">
        <v>1.8864603481624762E-2</v>
      </c>
      <c r="J946" s="2">
        <v>13.99688888888889</v>
      </c>
      <c r="K946" s="2">
        <v>13.99688888888889</v>
      </c>
      <c r="L946" s="2">
        <f>24-NurseSub24[[#This Row],[Total RN Hours  (*Adjusted for 8 minimum)]]</f>
        <v>10.00311111111111</v>
      </c>
      <c r="M946" s="14">
        <v>8.3000000000000007</v>
      </c>
      <c r="N946" s="14">
        <f>NurseSub24[[#This Row],[Additional Hours Needed to Get to 24]]*NurseSub24[[#This Row],[Hourly Wage Differential RN vs LPN]]</f>
        <v>83.025822222222217</v>
      </c>
    </row>
    <row r="947" spans="1:14" x14ac:dyDescent="0.35">
      <c r="A947" t="s">
        <v>18634</v>
      </c>
      <c r="B947" t="s">
        <v>21272</v>
      </c>
      <c r="C947" t="s">
        <v>16950</v>
      </c>
      <c r="D947" t="s">
        <v>19734</v>
      </c>
      <c r="E947" s="2">
        <v>42.3</v>
      </c>
      <c r="F947" s="2">
        <v>5.6581665353296566</v>
      </c>
      <c r="G947" s="2">
        <v>5.3904360388757562</v>
      </c>
      <c r="H947" s="2">
        <v>0.33096926713947994</v>
      </c>
      <c r="I947" s="2">
        <v>0.16384292093511951</v>
      </c>
      <c r="J947" s="2">
        <v>14</v>
      </c>
      <c r="K947" s="2">
        <v>14</v>
      </c>
      <c r="L947" s="2">
        <f>24-NurseSub24[[#This Row],[Total RN Hours  (*Adjusted for 8 minimum)]]</f>
        <v>10</v>
      </c>
      <c r="M947" s="14">
        <v>8.3000000000000007</v>
      </c>
      <c r="N947" s="14">
        <f>NurseSub24[[#This Row],[Additional Hours Needed to Get to 24]]*NurseSub24[[#This Row],[Hourly Wage Differential RN vs LPN]]</f>
        <v>83</v>
      </c>
    </row>
    <row r="948" spans="1:14" x14ac:dyDescent="0.35">
      <c r="A948" t="s">
        <v>18619</v>
      </c>
      <c r="B948" t="s">
        <v>4794</v>
      </c>
      <c r="C948" t="s">
        <v>14456</v>
      </c>
      <c r="D948" t="s">
        <v>18750</v>
      </c>
      <c r="E948" s="2">
        <v>128.43333333333334</v>
      </c>
      <c r="F948" s="2">
        <v>2.1502128211783025</v>
      </c>
      <c r="G948" s="2">
        <v>2.0518046543818671</v>
      </c>
      <c r="H948" s="2">
        <v>0.10907085388009342</v>
      </c>
      <c r="I948" s="2">
        <v>6.5684747815554986E-2</v>
      </c>
      <c r="J948" s="2">
        <v>14.008333333333333</v>
      </c>
      <c r="K948" s="2">
        <v>14.008333333333333</v>
      </c>
      <c r="L948" s="2">
        <f>24-NurseSub24[[#This Row],[Total RN Hours  (*Adjusted for 8 minimum)]]</f>
        <v>9.9916666666666671</v>
      </c>
      <c r="M948" s="14">
        <v>8.3000000000000007</v>
      </c>
      <c r="N948" s="14">
        <f>NurseSub24[[#This Row],[Additional Hours Needed to Get to 24]]*NurseSub24[[#This Row],[Hourly Wage Differential RN vs LPN]]</f>
        <v>82.930833333333339</v>
      </c>
    </row>
    <row r="949" spans="1:14" x14ac:dyDescent="0.35">
      <c r="A949" t="s">
        <v>18645</v>
      </c>
      <c r="B949" t="s">
        <v>12723</v>
      </c>
      <c r="C949" t="s">
        <v>18402</v>
      </c>
      <c r="D949" t="s">
        <v>20250</v>
      </c>
      <c r="E949" s="2">
        <v>52.077777777777776</v>
      </c>
      <c r="F949" s="2">
        <v>2.861717516535097</v>
      </c>
      <c r="G949" s="2">
        <v>2.578647322381054</v>
      </c>
      <c r="H949" s="2">
        <v>0.26903136334542355</v>
      </c>
      <c r="I949" s="2">
        <v>0.16363345423511841</v>
      </c>
      <c r="J949" s="2">
        <v>14.010555555555555</v>
      </c>
      <c r="K949" s="2">
        <v>14.010555555555555</v>
      </c>
      <c r="L949" s="2">
        <f>24-NurseSub24[[#This Row],[Total RN Hours  (*Adjusted for 8 minimum)]]</f>
        <v>9.9894444444444446</v>
      </c>
      <c r="M949" s="14">
        <v>8.3000000000000007</v>
      </c>
      <c r="N949" s="14">
        <f>NurseSub24[[#This Row],[Additional Hours Needed to Get to 24]]*NurseSub24[[#This Row],[Hourly Wage Differential RN vs LPN]]</f>
        <v>82.912388888888898</v>
      </c>
    </row>
    <row r="950" spans="1:14" x14ac:dyDescent="0.35">
      <c r="A950" t="s">
        <v>18614</v>
      </c>
      <c r="B950" t="s">
        <v>3168</v>
      </c>
      <c r="C950" t="s">
        <v>14930</v>
      </c>
      <c r="D950" t="s">
        <v>19107</v>
      </c>
      <c r="E950" s="2">
        <v>49</v>
      </c>
      <c r="F950" s="2">
        <v>2.7131247165532879</v>
      </c>
      <c r="G950" s="2">
        <v>2.407943310657596</v>
      </c>
      <c r="H950" s="2">
        <v>0.28593424036281179</v>
      </c>
      <c r="I950" s="2">
        <v>0.18253287981859409</v>
      </c>
      <c r="J950" s="2">
        <v>14.010777777777777</v>
      </c>
      <c r="K950" s="2">
        <v>14.010777777777777</v>
      </c>
      <c r="L950" s="2">
        <f>24-NurseSub24[[#This Row],[Total RN Hours  (*Adjusted for 8 minimum)]]</f>
        <v>9.9892222222222227</v>
      </c>
      <c r="M950" s="14">
        <v>8.3000000000000007</v>
      </c>
      <c r="N950" s="14">
        <f>NurseSub24[[#This Row],[Additional Hours Needed to Get to 24]]*NurseSub24[[#This Row],[Hourly Wage Differential RN vs LPN]]</f>
        <v>82.910544444444454</v>
      </c>
    </row>
    <row r="951" spans="1:14" x14ac:dyDescent="0.35">
      <c r="A951" t="s">
        <v>18616</v>
      </c>
      <c r="B951" t="s">
        <v>3889</v>
      </c>
      <c r="C951" t="s">
        <v>14784</v>
      </c>
      <c r="D951" t="s">
        <v>19150</v>
      </c>
      <c r="E951" s="2">
        <v>38.233333333333334</v>
      </c>
      <c r="F951" s="2">
        <v>3.6831008427782623</v>
      </c>
      <c r="G951" s="2">
        <v>3.3625544899738449</v>
      </c>
      <c r="H951" s="2">
        <v>0.36718977041557682</v>
      </c>
      <c r="I951" s="2">
        <v>0.19376634699215345</v>
      </c>
      <c r="J951" s="2">
        <v>14.038888888888888</v>
      </c>
      <c r="K951" s="2">
        <v>14.038888888888888</v>
      </c>
      <c r="L951" s="2">
        <f>24-NurseSub24[[#This Row],[Total RN Hours  (*Adjusted for 8 minimum)]]</f>
        <v>9.9611111111111121</v>
      </c>
      <c r="M951" s="14">
        <v>8.3000000000000007</v>
      </c>
      <c r="N951" s="14">
        <f>NurseSub24[[#This Row],[Additional Hours Needed to Get to 24]]*NurseSub24[[#This Row],[Hourly Wage Differential RN vs LPN]]</f>
        <v>82.677222222222241</v>
      </c>
    </row>
    <row r="952" spans="1:14" x14ac:dyDescent="0.35">
      <c r="A952" t="s">
        <v>18645</v>
      </c>
      <c r="B952" t="s">
        <v>12945</v>
      </c>
      <c r="C952" t="s">
        <v>14544</v>
      </c>
      <c r="D952" t="s">
        <v>19817</v>
      </c>
      <c r="E952" s="2">
        <v>37.322222222222223</v>
      </c>
      <c r="F952" s="2">
        <v>3.0633670735337897</v>
      </c>
      <c r="G952" s="2">
        <v>2.7469782673414707</v>
      </c>
      <c r="H952" s="2">
        <v>0.3762280440607324</v>
      </c>
      <c r="I952" s="2">
        <v>5.983923786841322E-2</v>
      </c>
      <c r="J952" s="2">
        <v>14.041666666666668</v>
      </c>
      <c r="K952" s="2">
        <v>14.041666666666668</v>
      </c>
      <c r="L952" s="2">
        <f>24-NurseSub24[[#This Row],[Total RN Hours  (*Adjusted for 8 minimum)]]</f>
        <v>9.9583333333333321</v>
      </c>
      <c r="M952" s="14">
        <v>8.3000000000000007</v>
      </c>
      <c r="N952" s="14">
        <f>NurseSub24[[#This Row],[Additional Hours Needed to Get to 24]]*NurseSub24[[#This Row],[Hourly Wage Differential RN vs LPN]]</f>
        <v>82.654166666666669</v>
      </c>
    </row>
    <row r="953" spans="1:14" x14ac:dyDescent="0.35">
      <c r="A953" t="s">
        <v>18645</v>
      </c>
      <c r="B953" t="s">
        <v>12866</v>
      </c>
      <c r="C953" t="s">
        <v>17908</v>
      </c>
      <c r="D953" t="s">
        <v>19094</v>
      </c>
      <c r="E953" s="2">
        <v>67.266666666666666</v>
      </c>
      <c r="F953" s="2">
        <v>3.3575189957053189</v>
      </c>
      <c r="G953" s="2">
        <v>3.0880690452593327</v>
      </c>
      <c r="H953" s="2">
        <v>0.20874628344895937</v>
      </c>
      <c r="I953" s="2">
        <v>0.13738850346878098</v>
      </c>
      <c r="J953" s="2">
        <v>14.041666666666668</v>
      </c>
      <c r="K953" s="2">
        <v>14.041666666666668</v>
      </c>
      <c r="L953" s="2">
        <f>24-NurseSub24[[#This Row],[Total RN Hours  (*Adjusted for 8 minimum)]]</f>
        <v>9.9583333333333321</v>
      </c>
      <c r="M953" s="14">
        <v>8.3000000000000007</v>
      </c>
      <c r="N953" s="14">
        <f>NurseSub24[[#This Row],[Additional Hours Needed to Get to 24]]*NurseSub24[[#This Row],[Hourly Wage Differential RN vs LPN]]</f>
        <v>82.654166666666669</v>
      </c>
    </row>
    <row r="954" spans="1:14" x14ac:dyDescent="0.35">
      <c r="A954" t="s">
        <v>18614</v>
      </c>
      <c r="B954" t="s">
        <v>3059</v>
      </c>
      <c r="C954" t="s">
        <v>14892</v>
      </c>
      <c r="D954" t="s">
        <v>18927</v>
      </c>
      <c r="E954" s="2">
        <v>21</v>
      </c>
      <c r="F954" s="2">
        <v>3.6734920634920627</v>
      </c>
      <c r="G954" s="2">
        <v>3.2637724867724862</v>
      </c>
      <c r="H954" s="2">
        <v>0.66902116402116396</v>
      </c>
      <c r="I954" s="2">
        <v>0.35277777777777775</v>
      </c>
      <c r="J954" s="2">
        <v>14.049444444444443</v>
      </c>
      <c r="K954" s="2">
        <v>14.049444444444443</v>
      </c>
      <c r="L954" s="2">
        <f>24-NurseSub24[[#This Row],[Total RN Hours  (*Adjusted for 8 minimum)]]</f>
        <v>9.9505555555555567</v>
      </c>
      <c r="M954" s="14">
        <v>8.3000000000000007</v>
      </c>
      <c r="N954" s="14">
        <f>NurseSub24[[#This Row],[Additional Hours Needed to Get to 24]]*NurseSub24[[#This Row],[Hourly Wage Differential RN vs LPN]]</f>
        <v>82.589611111111125</v>
      </c>
    </row>
    <row r="955" spans="1:14" x14ac:dyDescent="0.35">
      <c r="A955" t="s">
        <v>18645</v>
      </c>
      <c r="B955" t="s">
        <v>13334</v>
      </c>
      <c r="C955" t="s">
        <v>18419</v>
      </c>
      <c r="D955" t="s">
        <v>18997</v>
      </c>
      <c r="E955" s="2">
        <v>63.911111111111111</v>
      </c>
      <c r="F955" s="2">
        <v>2.6676877607788598</v>
      </c>
      <c r="G955" s="2">
        <v>1.7708796940194715</v>
      </c>
      <c r="H955" s="2">
        <v>0.21987134909596665</v>
      </c>
      <c r="I955" s="2">
        <v>7.3887343532684285E-3</v>
      </c>
      <c r="J955" s="2">
        <v>14.052222222222223</v>
      </c>
      <c r="K955" s="2">
        <v>14.052222222222223</v>
      </c>
      <c r="L955" s="2">
        <f>24-NurseSub24[[#This Row],[Total RN Hours  (*Adjusted for 8 minimum)]]</f>
        <v>9.9477777777777767</v>
      </c>
      <c r="M955" s="14">
        <v>8.3000000000000007</v>
      </c>
      <c r="N955" s="14">
        <f>NurseSub24[[#This Row],[Additional Hours Needed to Get to 24]]*NurseSub24[[#This Row],[Hourly Wage Differential RN vs LPN]]</f>
        <v>82.566555555555553</v>
      </c>
    </row>
    <row r="956" spans="1:14" x14ac:dyDescent="0.35">
      <c r="A956" t="s">
        <v>18645</v>
      </c>
      <c r="B956" t="s">
        <v>13093</v>
      </c>
      <c r="C956" t="s">
        <v>18517</v>
      </c>
      <c r="D956" t="s">
        <v>20292</v>
      </c>
      <c r="E956" s="2">
        <v>28</v>
      </c>
      <c r="F956" s="2">
        <v>4.1895238095238092</v>
      </c>
      <c r="G956" s="2">
        <v>3.999047619047619</v>
      </c>
      <c r="H956" s="2">
        <v>0.50211904761904769</v>
      </c>
      <c r="I956" s="2">
        <v>0.31164285714285717</v>
      </c>
      <c r="J956" s="2">
        <v>14.059333333333335</v>
      </c>
      <c r="K956" s="2">
        <v>14.059333333333335</v>
      </c>
      <c r="L956" s="2">
        <f>24-NurseSub24[[#This Row],[Total RN Hours  (*Adjusted for 8 minimum)]]</f>
        <v>9.9406666666666652</v>
      </c>
      <c r="M956" s="14">
        <v>8.3000000000000007</v>
      </c>
      <c r="N956" s="14">
        <f>NurseSub24[[#This Row],[Additional Hours Needed to Get to 24]]*NurseSub24[[#This Row],[Hourly Wage Differential RN vs LPN]]</f>
        <v>82.507533333333328</v>
      </c>
    </row>
    <row r="957" spans="1:14" x14ac:dyDescent="0.35">
      <c r="A957" t="s">
        <v>18645</v>
      </c>
      <c r="B957" t="s">
        <v>11205</v>
      </c>
      <c r="C957" t="s">
        <v>15515</v>
      </c>
      <c r="D957" t="s">
        <v>19912</v>
      </c>
      <c r="E957" s="2">
        <v>113.98888888888889</v>
      </c>
      <c r="F957" s="2">
        <v>3.3581703869772883</v>
      </c>
      <c r="G957" s="2">
        <v>3.1086333950677454</v>
      </c>
      <c r="H957" s="2">
        <v>0.1234038405302661</v>
      </c>
      <c r="I957" s="2">
        <v>7.3496442148357544E-2</v>
      </c>
      <c r="J957" s="2">
        <v>14.066666666666666</v>
      </c>
      <c r="K957" s="2">
        <v>14.066666666666666</v>
      </c>
      <c r="L957" s="2">
        <f>24-NurseSub24[[#This Row],[Total RN Hours  (*Adjusted for 8 minimum)]]</f>
        <v>9.9333333333333336</v>
      </c>
      <c r="M957" s="14">
        <v>8.3000000000000007</v>
      </c>
      <c r="N957" s="14">
        <f>NurseSub24[[#This Row],[Additional Hours Needed to Get to 24]]*NurseSub24[[#This Row],[Hourly Wage Differential RN vs LPN]]</f>
        <v>82.446666666666673</v>
      </c>
    </row>
    <row r="958" spans="1:14" x14ac:dyDescent="0.35">
      <c r="A958" t="s">
        <v>18611</v>
      </c>
      <c r="B958" t="s">
        <v>2396</v>
      </c>
      <c r="C958" t="s">
        <v>14581</v>
      </c>
      <c r="D958" t="s">
        <v>19003</v>
      </c>
      <c r="E958" s="2">
        <v>58.355555555555554</v>
      </c>
      <c r="F958" s="2">
        <v>2.3599314546839301</v>
      </c>
      <c r="G958" s="2">
        <v>2.2428332063975631</v>
      </c>
      <c r="H958" s="2">
        <v>0.24106054836252852</v>
      </c>
      <c r="I958" s="2">
        <v>0.12396230007616145</v>
      </c>
      <c r="J958" s="2">
        <v>14.06722222222222</v>
      </c>
      <c r="K958" s="2">
        <v>14.06722222222222</v>
      </c>
      <c r="L958" s="2">
        <f>24-NurseSub24[[#This Row],[Total RN Hours  (*Adjusted for 8 minimum)]]</f>
        <v>9.9327777777777797</v>
      </c>
      <c r="M958" s="14">
        <v>8.3000000000000007</v>
      </c>
      <c r="N958" s="14">
        <f>NurseSub24[[#This Row],[Additional Hours Needed to Get to 24]]*NurseSub24[[#This Row],[Hourly Wage Differential RN vs LPN]]</f>
        <v>82.442055555555584</v>
      </c>
    </row>
    <row r="959" spans="1:14" x14ac:dyDescent="0.35">
      <c r="A959" t="s">
        <v>18605</v>
      </c>
      <c r="B959" t="s">
        <v>12292</v>
      </c>
      <c r="C959" t="s">
        <v>13945</v>
      </c>
      <c r="D959" t="s">
        <v>18794</v>
      </c>
      <c r="E959" s="2">
        <v>41.18888888888889</v>
      </c>
      <c r="F959" s="2">
        <v>4.5846371729161044</v>
      </c>
      <c r="G959" s="2">
        <v>2.9674993256002158</v>
      </c>
      <c r="H959" s="2">
        <v>0.34155111950364175</v>
      </c>
      <c r="I959" s="2">
        <v>0.13574049096304289</v>
      </c>
      <c r="J959" s="2">
        <v>14.068111111111111</v>
      </c>
      <c r="K959" s="2">
        <v>14.068111111111111</v>
      </c>
      <c r="L959" s="2">
        <f>24-NurseSub24[[#This Row],[Total RN Hours  (*Adjusted for 8 minimum)]]</f>
        <v>9.9318888888888885</v>
      </c>
      <c r="M959" s="14">
        <v>8.3000000000000007</v>
      </c>
      <c r="N959" s="14">
        <f>NurseSub24[[#This Row],[Additional Hours Needed to Get to 24]]*NurseSub24[[#This Row],[Hourly Wage Differential RN vs LPN]]</f>
        <v>82.434677777777779</v>
      </c>
    </row>
    <row r="960" spans="1:14" x14ac:dyDescent="0.35">
      <c r="A960" t="s">
        <v>18645</v>
      </c>
      <c r="B960" t="s">
        <v>13520</v>
      </c>
      <c r="C960" t="s">
        <v>16190</v>
      </c>
      <c r="D960" t="s">
        <v>18997</v>
      </c>
      <c r="E960" s="2">
        <v>85.311111111111117</v>
      </c>
      <c r="F960" s="2">
        <v>3.1375800989841105</v>
      </c>
      <c r="G960" s="2">
        <v>2.9809572805418076</v>
      </c>
      <c r="H960" s="2">
        <v>0.16492836676217762</v>
      </c>
      <c r="I960" s="2">
        <v>9.1862464183381065E-2</v>
      </c>
      <c r="J960" s="2">
        <v>14.07022222222222</v>
      </c>
      <c r="K960" s="2">
        <v>14.07022222222222</v>
      </c>
      <c r="L960" s="2">
        <f>24-NurseSub24[[#This Row],[Total RN Hours  (*Adjusted for 8 minimum)]]</f>
        <v>9.9297777777777796</v>
      </c>
      <c r="M960" s="14">
        <v>8.3000000000000007</v>
      </c>
      <c r="N960" s="14">
        <f>NurseSub24[[#This Row],[Additional Hours Needed to Get to 24]]*NurseSub24[[#This Row],[Hourly Wage Differential RN vs LPN]]</f>
        <v>82.417155555555581</v>
      </c>
    </row>
    <row r="961" spans="1:14" x14ac:dyDescent="0.35">
      <c r="A961" t="s">
        <v>18645</v>
      </c>
      <c r="B961" t="s">
        <v>12854</v>
      </c>
      <c r="C961" t="s">
        <v>18453</v>
      </c>
      <c r="D961" t="s">
        <v>19097</v>
      </c>
      <c r="E961" s="2">
        <v>55.322222222222223</v>
      </c>
      <c r="F961" s="2">
        <v>2.5867744527013459</v>
      </c>
      <c r="G961" s="2">
        <v>2.1900200843542881</v>
      </c>
      <c r="H961" s="2">
        <v>0.25434223739706768</v>
      </c>
      <c r="I961" s="2">
        <v>0.15152841936131753</v>
      </c>
      <c r="J961" s="2">
        <v>14.070777777777778</v>
      </c>
      <c r="K961" s="2">
        <v>14.070777777777778</v>
      </c>
      <c r="L961" s="2">
        <f>24-NurseSub24[[#This Row],[Total RN Hours  (*Adjusted for 8 minimum)]]</f>
        <v>9.9292222222222222</v>
      </c>
      <c r="M961" s="14">
        <v>8.3000000000000007</v>
      </c>
      <c r="N961" s="14">
        <f>NurseSub24[[#This Row],[Additional Hours Needed to Get to 24]]*NurseSub24[[#This Row],[Hourly Wage Differential RN vs LPN]]</f>
        <v>82.41254444444445</v>
      </c>
    </row>
    <row r="962" spans="1:14" x14ac:dyDescent="0.35">
      <c r="A962" t="s">
        <v>18645</v>
      </c>
      <c r="B962" t="s">
        <v>12914</v>
      </c>
      <c r="C962" t="s">
        <v>16103</v>
      </c>
      <c r="D962" t="s">
        <v>18700</v>
      </c>
      <c r="E962" s="2">
        <v>76.466666666666669</v>
      </c>
      <c r="F962" s="2">
        <v>2.9624382446963091</v>
      </c>
      <c r="G962" s="2">
        <v>2.6232199941877363</v>
      </c>
      <c r="H962" s="2">
        <v>0.18410345829700669</v>
      </c>
      <c r="I962" s="2">
        <v>8.8709677419354829E-2</v>
      </c>
      <c r="J962" s="2">
        <v>14.077777777777779</v>
      </c>
      <c r="K962" s="2">
        <v>14.077777777777779</v>
      </c>
      <c r="L962" s="2">
        <f>24-NurseSub24[[#This Row],[Total RN Hours  (*Adjusted for 8 minimum)]]</f>
        <v>9.9222222222222207</v>
      </c>
      <c r="M962" s="14">
        <v>8.3000000000000007</v>
      </c>
      <c r="N962" s="14">
        <f>NurseSub24[[#This Row],[Additional Hours Needed to Get to 24]]*NurseSub24[[#This Row],[Hourly Wage Differential RN vs LPN]]</f>
        <v>82.354444444444439</v>
      </c>
    </row>
    <row r="963" spans="1:14" x14ac:dyDescent="0.35">
      <c r="A963" t="s">
        <v>18614</v>
      </c>
      <c r="B963" t="s">
        <v>3180</v>
      </c>
      <c r="C963" t="s">
        <v>13793</v>
      </c>
      <c r="D963" t="s">
        <v>18670</v>
      </c>
      <c r="E963" s="2">
        <v>29.911111111111111</v>
      </c>
      <c r="F963" s="2">
        <v>3.6300668647845469</v>
      </c>
      <c r="G963" s="2">
        <v>3.3769205052005944</v>
      </c>
      <c r="H963" s="2">
        <v>0.47092496285289748</v>
      </c>
      <c r="I963" s="2">
        <v>0.31816864784546806</v>
      </c>
      <c r="J963" s="2">
        <v>14.085888888888888</v>
      </c>
      <c r="K963" s="2">
        <v>14.085888888888888</v>
      </c>
      <c r="L963" s="2">
        <f>24-NurseSub24[[#This Row],[Total RN Hours  (*Adjusted for 8 minimum)]]</f>
        <v>9.9141111111111115</v>
      </c>
      <c r="M963" s="14">
        <v>8.3000000000000007</v>
      </c>
      <c r="N963" s="14">
        <f>NurseSub24[[#This Row],[Additional Hours Needed to Get to 24]]*NurseSub24[[#This Row],[Hourly Wage Differential RN vs LPN]]</f>
        <v>82.287122222222237</v>
      </c>
    </row>
    <row r="964" spans="1:14" x14ac:dyDescent="0.35">
      <c r="A964" t="s">
        <v>18619</v>
      </c>
      <c r="B964" t="s">
        <v>4712</v>
      </c>
      <c r="C964" t="s">
        <v>15556</v>
      </c>
      <c r="D964" t="s">
        <v>19329</v>
      </c>
      <c r="E964" s="2">
        <v>99.311111111111117</v>
      </c>
      <c r="F964" s="2">
        <v>3.2155996867308114</v>
      </c>
      <c r="G964" s="2">
        <v>3.0194528977399862</v>
      </c>
      <c r="H964" s="2">
        <v>0.14196800179010963</v>
      </c>
      <c r="I964" s="2">
        <v>1.5196912060863729E-2</v>
      </c>
      <c r="J964" s="2">
        <v>14.099</v>
      </c>
      <c r="K964" s="2">
        <v>14.099</v>
      </c>
      <c r="L964" s="2">
        <f>24-NurseSub24[[#This Row],[Total RN Hours  (*Adjusted for 8 minimum)]]</f>
        <v>9.9009999999999998</v>
      </c>
      <c r="M964" s="14">
        <v>8.3000000000000007</v>
      </c>
      <c r="N964" s="14">
        <f>NurseSub24[[#This Row],[Additional Hours Needed to Get to 24]]*NurseSub24[[#This Row],[Hourly Wage Differential RN vs LPN]]</f>
        <v>82.178300000000007</v>
      </c>
    </row>
    <row r="965" spans="1:14" x14ac:dyDescent="0.35">
      <c r="A965" t="s">
        <v>18645</v>
      </c>
      <c r="B965" t="s">
        <v>12916</v>
      </c>
      <c r="C965" t="s">
        <v>18478</v>
      </c>
      <c r="D965" t="s">
        <v>20056</v>
      </c>
      <c r="E965" s="2">
        <v>15.133333333333333</v>
      </c>
      <c r="F965" s="2">
        <v>4.4302422907488985</v>
      </c>
      <c r="G965" s="2">
        <v>3.2543538913362697</v>
      </c>
      <c r="H965" s="2">
        <v>0.93212922173274593</v>
      </c>
      <c r="I965" s="2">
        <v>0.20467694566813507</v>
      </c>
      <c r="J965" s="2">
        <v>14.106222222222222</v>
      </c>
      <c r="K965" s="2">
        <v>14.106222222222222</v>
      </c>
      <c r="L965" s="2">
        <f>24-NurseSub24[[#This Row],[Total RN Hours  (*Adjusted for 8 minimum)]]</f>
        <v>9.8937777777777782</v>
      </c>
      <c r="M965" s="14">
        <v>8.3000000000000007</v>
      </c>
      <c r="N965" s="14">
        <f>NurseSub24[[#This Row],[Additional Hours Needed to Get to 24]]*NurseSub24[[#This Row],[Hourly Wage Differential RN vs LPN]]</f>
        <v>82.118355555555567</v>
      </c>
    </row>
    <row r="966" spans="1:14" x14ac:dyDescent="0.35">
      <c r="A966" t="s">
        <v>18644</v>
      </c>
      <c r="B966" t="s">
        <v>10843</v>
      </c>
      <c r="C966" t="s">
        <v>16223</v>
      </c>
      <c r="D966" t="s">
        <v>19224</v>
      </c>
      <c r="E966" s="2">
        <v>76.655555555555551</v>
      </c>
      <c r="F966" s="2">
        <v>3.3784678938976667</v>
      </c>
      <c r="G966" s="2">
        <v>2.9570647919988406</v>
      </c>
      <c r="H966" s="2">
        <v>0.18406290766777797</v>
      </c>
      <c r="I966" s="2">
        <v>4.5615306566169009E-2</v>
      </c>
      <c r="J966" s="2">
        <v>14.109444444444446</v>
      </c>
      <c r="K966" s="2">
        <v>14.109444444444446</v>
      </c>
      <c r="L966" s="2">
        <f>24-NurseSub24[[#This Row],[Total RN Hours  (*Adjusted for 8 minimum)]]</f>
        <v>9.8905555555555544</v>
      </c>
      <c r="M966" s="14">
        <v>8.3000000000000007</v>
      </c>
      <c r="N966" s="14">
        <f>NurseSub24[[#This Row],[Additional Hours Needed to Get to 24]]*NurseSub24[[#This Row],[Hourly Wage Differential RN vs LPN]]</f>
        <v>82.091611111111106</v>
      </c>
    </row>
    <row r="967" spans="1:14" x14ac:dyDescent="0.35">
      <c r="A967" t="s">
        <v>18611</v>
      </c>
      <c r="B967" t="s">
        <v>2458</v>
      </c>
      <c r="C967" t="s">
        <v>14503</v>
      </c>
      <c r="D967" t="s">
        <v>18682</v>
      </c>
      <c r="E967" s="2">
        <v>31.544444444444444</v>
      </c>
      <c r="F967" s="2">
        <v>3.1135611130679814</v>
      </c>
      <c r="G967" s="2">
        <v>2.7432018316308557</v>
      </c>
      <c r="H967" s="2">
        <v>0.44732300105671013</v>
      </c>
      <c r="I967" s="2">
        <v>7.6963719619584356E-2</v>
      </c>
      <c r="J967" s="2">
        <v>14.110555555555557</v>
      </c>
      <c r="K967" s="2">
        <v>14.110555555555557</v>
      </c>
      <c r="L967" s="2">
        <f>24-NurseSub24[[#This Row],[Total RN Hours  (*Adjusted for 8 minimum)]]</f>
        <v>9.8894444444444431</v>
      </c>
      <c r="M967" s="14">
        <v>8.3000000000000007</v>
      </c>
      <c r="N967" s="14">
        <f>NurseSub24[[#This Row],[Additional Hours Needed to Get to 24]]*NurseSub24[[#This Row],[Hourly Wage Differential RN vs LPN]]</f>
        <v>82.082388888888886</v>
      </c>
    </row>
    <row r="968" spans="1:14" x14ac:dyDescent="0.35">
      <c r="A968" t="s">
        <v>18605</v>
      </c>
      <c r="B968" t="s">
        <v>571</v>
      </c>
      <c r="C968" t="s">
        <v>13900</v>
      </c>
      <c r="D968" t="s">
        <v>18807</v>
      </c>
      <c r="E968" s="2">
        <v>54.177777777777777</v>
      </c>
      <c r="F968" s="2">
        <v>3.4620877768662841</v>
      </c>
      <c r="G968" s="2">
        <v>3.445168170631665</v>
      </c>
      <c r="H968" s="2">
        <v>0.2605045118949959</v>
      </c>
      <c r="I968" s="2">
        <v>0.24358490566037735</v>
      </c>
      <c r="J968" s="2">
        <v>14.113555555555555</v>
      </c>
      <c r="K968" s="2">
        <v>14.113555555555555</v>
      </c>
      <c r="L968" s="2">
        <f>24-NurseSub24[[#This Row],[Total RN Hours  (*Adjusted for 8 minimum)]]</f>
        <v>9.8864444444444448</v>
      </c>
      <c r="M968" s="14">
        <v>8.3000000000000007</v>
      </c>
      <c r="N968" s="14">
        <f>NurseSub24[[#This Row],[Additional Hours Needed to Get to 24]]*NurseSub24[[#This Row],[Hourly Wage Differential RN vs LPN]]</f>
        <v>82.057488888888898</v>
      </c>
    </row>
    <row r="969" spans="1:14" x14ac:dyDescent="0.35">
      <c r="A969" t="s">
        <v>18638</v>
      </c>
      <c r="B969" t="s">
        <v>9854</v>
      </c>
      <c r="C969" t="s">
        <v>17446</v>
      </c>
      <c r="D969" t="s">
        <v>18739</v>
      </c>
      <c r="E969" s="2">
        <v>25.711111111111112</v>
      </c>
      <c r="F969" s="2">
        <v>5.1486776145203113</v>
      </c>
      <c r="G969" s="2">
        <v>4.6504062229904921</v>
      </c>
      <c r="H969" s="2">
        <v>0.5491573033707865</v>
      </c>
      <c r="I969" s="2">
        <v>0.27560501296456352</v>
      </c>
      <c r="J969" s="2">
        <v>14.119444444444444</v>
      </c>
      <c r="K969" s="2">
        <v>14.119444444444444</v>
      </c>
      <c r="L969" s="2">
        <f>24-NurseSub24[[#This Row],[Total RN Hours  (*Adjusted for 8 minimum)]]</f>
        <v>9.8805555555555564</v>
      </c>
      <c r="M969" s="14">
        <v>8.3000000000000007</v>
      </c>
      <c r="N969" s="14">
        <f>NurseSub24[[#This Row],[Additional Hours Needed to Get to 24]]*NurseSub24[[#This Row],[Hourly Wage Differential RN vs LPN]]</f>
        <v>82.008611111111122</v>
      </c>
    </row>
    <row r="970" spans="1:14" x14ac:dyDescent="0.35">
      <c r="A970" t="s">
        <v>18605</v>
      </c>
      <c r="B970" t="s">
        <v>886</v>
      </c>
      <c r="C970" t="s">
        <v>13928</v>
      </c>
      <c r="D970" t="s">
        <v>18814</v>
      </c>
      <c r="E970" s="2">
        <v>111.85555555555555</v>
      </c>
      <c r="F970" s="2">
        <v>3.2693126055428627</v>
      </c>
      <c r="G970" s="2">
        <v>3.1557663653521404</v>
      </c>
      <c r="H970" s="2">
        <v>0.12642594616072317</v>
      </c>
      <c r="I970" s="2">
        <v>1.4376676268997714E-2</v>
      </c>
      <c r="J970" s="2">
        <v>14.141444444444446</v>
      </c>
      <c r="K970" s="2">
        <v>14.141444444444446</v>
      </c>
      <c r="L970" s="2">
        <f>24-NurseSub24[[#This Row],[Total RN Hours  (*Adjusted for 8 minimum)]]</f>
        <v>9.8585555555555544</v>
      </c>
      <c r="M970" s="14">
        <v>8.3000000000000007</v>
      </c>
      <c r="N970" s="14">
        <f>NurseSub24[[#This Row],[Additional Hours Needed to Get to 24]]*NurseSub24[[#This Row],[Hourly Wage Differential RN vs LPN]]</f>
        <v>81.826011111111114</v>
      </c>
    </row>
    <row r="971" spans="1:14" x14ac:dyDescent="0.35">
      <c r="A971" t="s">
        <v>18615</v>
      </c>
      <c r="B971" t="s">
        <v>1064</v>
      </c>
      <c r="C971" t="s">
        <v>14023</v>
      </c>
      <c r="D971" t="s">
        <v>18926</v>
      </c>
      <c r="E971" s="2">
        <v>40.888888888888886</v>
      </c>
      <c r="F971" s="2">
        <v>2.7636222826086958</v>
      </c>
      <c r="G971" s="2">
        <v>2.4932472826086962</v>
      </c>
      <c r="H971" s="2">
        <v>0.34591304347826096</v>
      </c>
      <c r="I971" s="2">
        <v>0.20133967391304353</v>
      </c>
      <c r="J971" s="2">
        <v>14.144000000000002</v>
      </c>
      <c r="K971" s="2">
        <v>14.144000000000002</v>
      </c>
      <c r="L971" s="2">
        <f>24-NurseSub24[[#This Row],[Total RN Hours  (*Adjusted for 8 minimum)]]</f>
        <v>9.8559999999999981</v>
      </c>
      <c r="M971" s="14">
        <v>8.3000000000000007</v>
      </c>
      <c r="N971" s="14">
        <f>NurseSub24[[#This Row],[Additional Hours Needed to Get to 24]]*NurseSub24[[#This Row],[Hourly Wage Differential RN vs LPN]]</f>
        <v>81.804799999999986</v>
      </c>
    </row>
    <row r="972" spans="1:14" x14ac:dyDescent="0.35">
      <c r="A972" t="s">
        <v>18619</v>
      </c>
      <c r="B972" t="s">
        <v>4825</v>
      </c>
      <c r="C972" t="s">
        <v>15477</v>
      </c>
      <c r="D972" t="s">
        <v>19334</v>
      </c>
      <c r="E972" s="2">
        <v>112.96666666666667</v>
      </c>
      <c r="F972" s="2">
        <v>3.1373069735418508</v>
      </c>
      <c r="G972" s="2">
        <v>2.7379236746336182</v>
      </c>
      <c r="H972" s="2">
        <v>0.12520802596636177</v>
      </c>
      <c r="I972" s="2">
        <v>2.8424313956919446E-2</v>
      </c>
      <c r="J972" s="2">
        <v>14.144333333333334</v>
      </c>
      <c r="K972" s="2">
        <v>14.144333333333334</v>
      </c>
      <c r="L972" s="2">
        <f>24-NurseSub24[[#This Row],[Total RN Hours  (*Adjusted for 8 minimum)]]</f>
        <v>9.8556666666666661</v>
      </c>
      <c r="M972" s="14">
        <v>8.3000000000000007</v>
      </c>
      <c r="N972" s="14">
        <f>NurseSub24[[#This Row],[Additional Hours Needed to Get to 24]]*NurseSub24[[#This Row],[Hourly Wage Differential RN vs LPN]]</f>
        <v>81.802033333333341</v>
      </c>
    </row>
    <row r="973" spans="1:14" x14ac:dyDescent="0.35">
      <c r="A973" t="s">
        <v>18636</v>
      </c>
      <c r="B973" t="s">
        <v>9260</v>
      </c>
      <c r="C973" t="s">
        <v>13809</v>
      </c>
      <c r="D973" t="s">
        <v>19831</v>
      </c>
      <c r="E973" s="2">
        <v>37.12222222222222</v>
      </c>
      <c r="F973" s="2">
        <v>3.0260401077521704</v>
      </c>
      <c r="G973" s="2">
        <v>2.5110745285842566</v>
      </c>
      <c r="H973" s="2">
        <v>0.38139778509428324</v>
      </c>
      <c r="I973" s="2">
        <v>0.26182280754265191</v>
      </c>
      <c r="J973" s="2">
        <v>14.158333333333335</v>
      </c>
      <c r="K973" s="2">
        <v>14.158333333333335</v>
      </c>
      <c r="L973" s="2">
        <f>24-NurseSub24[[#This Row],[Total RN Hours  (*Adjusted for 8 minimum)]]</f>
        <v>9.841666666666665</v>
      </c>
      <c r="M973" s="14">
        <v>8.3000000000000007</v>
      </c>
      <c r="N973" s="14">
        <f>NurseSub24[[#This Row],[Additional Hours Needed to Get to 24]]*NurseSub24[[#This Row],[Hourly Wage Differential RN vs LPN]]</f>
        <v>81.685833333333321</v>
      </c>
    </row>
    <row r="974" spans="1:14" x14ac:dyDescent="0.35">
      <c r="A974" t="s">
        <v>18645</v>
      </c>
      <c r="B974" t="s">
        <v>13179</v>
      </c>
      <c r="C974" t="s">
        <v>17898</v>
      </c>
      <c r="D974" t="s">
        <v>18997</v>
      </c>
      <c r="E974" s="2">
        <v>89.13333333333334</v>
      </c>
      <c r="F974" s="2">
        <v>2.9513350785340315</v>
      </c>
      <c r="G974" s="2">
        <v>2.8849551234106205</v>
      </c>
      <c r="H974" s="2">
        <v>0.15884442782348543</v>
      </c>
      <c r="I974" s="2">
        <v>9.2464472700074796E-2</v>
      </c>
      <c r="J974" s="2">
        <v>14.158333333333335</v>
      </c>
      <c r="K974" s="2">
        <v>14.158333333333335</v>
      </c>
      <c r="L974" s="2">
        <f>24-NurseSub24[[#This Row],[Total RN Hours  (*Adjusted for 8 minimum)]]</f>
        <v>9.841666666666665</v>
      </c>
      <c r="M974" s="14">
        <v>8.3000000000000007</v>
      </c>
      <c r="N974" s="14">
        <f>NurseSub24[[#This Row],[Additional Hours Needed to Get to 24]]*NurseSub24[[#This Row],[Hourly Wage Differential RN vs LPN]]</f>
        <v>81.685833333333321</v>
      </c>
    </row>
    <row r="975" spans="1:14" x14ac:dyDescent="0.35">
      <c r="A975" t="s">
        <v>18647</v>
      </c>
      <c r="B975" t="s">
        <v>11398</v>
      </c>
      <c r="C975" t="s">
        <v>13831</v>
      </c>
      <c r="D975" t="s">
        <v>19314</v>
      </c>
      <c r="E975" s="2">
        <v>11.366666666666667</v>
      </c>
      <c r="F975" s="2">
        <v>4.8284457478005862</v>
      </c>
      <c r="G975" s="2">
        <v>4.3313782991202343</v>
      </c>
      <c r="H975" s="2">
        <v>1.2460899315738025</v>
      </c>
      <c r="I975" s="2">
        <v>0.74902248289345064</v>
      </c>
      <c r="J975" s="2">
        <v>14.16388888888889</v>
      </c>
      <c r="K975" s="2">
        <v>14.16388888888889</v>
      </c>
      <c r="L975" s="2">
        <f>24-NurseSub24[[#This Row],[Total RN Hours  (*Adjusted for 8 minimum)]]</f>
        <v>9.8361111111111104</v>
      </c>
      <c r="M975" s="14">
        <v>8.3000000000000007</v>
      </c>
      <c r="N975" s="14">
        <f>NurseSub24[[#This Row],[Additional Hours Needed to Get to 24]]*NurseSub24[[#This Row],[Hourly Wage Differential RN vs LPN]]</f>
        <v>81.639722222222218</v>
      </c>
    </row>
    <row r="976" spans="1:14" x14ac:dyDescent="0.35">
      <c r="A976" t="s">
        <v>18651</v>
      </c>
      <c r="B976" t="s">
        <v>12018</v>
      </c>
      <c r="C976" t="s">
        <v>18222</v>
      </c>
      <c r="D976" t="s">
        <v>18788</v>
      </c>
      <c r="E976" s="2">
        <v>33.133333333333333</v>
      </c>
      <c r="F976" s="2">
        <v>3.7498323272971161</v>
      </c>
      <c r="G976" s="2">
        <v>3.4594232059020791</v>
      </c>
      <c r="H976" s="2">
        <v>0.42748155600268278</v>
      </c>
      <c r="I976" s="2">
        <v>0.20757880617035548</v>
      </c>
      <c r="J976" s="2">
        <v>14.16388888888889</v>
      </c>
      <c r="K976" s="2">
        <v>14.16388888888889</v>
      </c>
      <c r="L976" s="2">
        <f>24-NurseSub24[[#This Row],[Total RN Hours  (*Adjusted for 8 minimum)]]</f>
        <v>9.8361111111111104</v>
      </c>
      <c r="M976" s="14">
        <v>8.3000000000000007</v>
      </c>
      <c r="N976" s="14">
        <f>NurseSub24[[#This Row],[Additional Hours Needed to Get to 24]]*NurseSub24[[#This Row],[Hourly Wage Differential RN vs LPN]]</f>
        <v>81.639722222222218</v>
      </c>
    </row>
    <row r="977" spans="1:14" x14ac:dyDescent="0.35">
      <c r="A977" t="s">
        <v>18614</v>
      </c>
      <c r="B977" t="s">
        <v>3257</v>
      </c>
      <c r="C977" t="s">
        <v>14111</v>
      </c>
      <c r="D977" t="s">
        <v>19077</v>
      </c>
      <c r="E977" s="2">
        <v>39.511111111111113</v>
      </c>
      <c r="F977" s="2">
        <v>2.4052896512935882</v>
      </c>
      <c r="G977" s="2">
        <v>2.2530146231721031</v>
      </c>
      <c r="H977" s="2">
        <v>0.35870641169853767</v>
      </c>
      <c r="I977" s="2">
        <v>0.2119853768278965</v>
      </c>
      <c r="J977" s="2">
        <v>14.172888888888888</v>
      </c>
      <c r="K977" s="2">
        <v>14.172888888888888</v>
      </c>
      <c r="L977" s="2">
        <f>24-NurseSub24[[#This Row],[Total RN Hours  (*Adjusted for 8 minimum)]]</f>
        <v>9.8271111111111118</v>
      </c>
      <c r="M977" s="14">
        <v>8.3000000000000007</v>
      </c>
      <c r="N977" s="14">
        <f>NurseSub24[[#This Row],[Additional Hours Needed to Get to 24]]*NurseSub24[[#This Row],[Hourly Wage Differential RN vs LPN]]</f>
        <v>81.56502222222224</v>
      </c>
    </row>
    <row r="978" spans="1:14" x14ac:dyDescent="0.35">
      <c r="A978" t="s">
        <v>18636</v>
      </c>
      <c r="B978" t="s">
        <v>9003</v>
      </c>
      <c r="C978" t="s">
        <v>14606</v>
      </c>
      <c r="D978" t="s">
        <v>19811</v>
      </c>
      <c r="E978" s="2">
        <v>4.0777777777777775</v>
      </c>
      <c r="F978" s="2">
        <v>7.8549046321525884</v>
      </c>
      <c r="G978" s="2">
        <v>7.8549046321525884</v>
      </c>
      <c r="H978" s="2">
        <v>3.4761580381471395</v>
      </c>
      <c r="I978" s="2">
        <v>3.4761580381471395</v>
      </c>
      <c r="J978" s="2">
        <v>14.175000000000001</v>
      </c>
      <c r="K978" s="2">
        <v>14.175000000000001</v>
      </c>
      <c r="L978" s="2">
        <f>24-NurseSub24[[#This Row],[Total RN Hours  (*Adjusted for 8 minimum)]]</f>
        <v>9.8249999999999993</v>
      </c>
      <c r="M978" s="14">
        <v>8.3000000000000007</v>
      </c>
      <c r="N978" s="14">
        <f>NurseSub24[[#This Row],[Additional Hours Needed to Get to 24]]*NurseSub24[[#This Row],[Hourly Wage Differential RN vs LPN]]</f>
        <v>81.547499999999999</v>
      </c>
    </row>
    <row r="979" spans="1:14" x14ac:dyDescent="0.35">
      <c r="A979" t="s">
        <v>18638</v>
      </c>
      <c r="B979" t="s">
        <v>9859</v>
      </c>
      <c r="C979" t="s">
        <v>14203</v>
      </c>
      <c r="D979" t="s">
        <v>19874</v>
      </c>
      <c r="E979" s="2">
        <v>38.344444444444441</v>
      </c>
      <c r="F979" s="2">
        <v>5.740475224572589</v>
      </c>
      <c r="G979" s="2">
        <v>5.3416227180527391</v>
      </c>
      <c r="H979" s="2">
        <v>0.36990437554332078</v>
      </c>
      <c r="I979" s="2">
        <v>0.13222254419008986</v>
      </c>
      <c r="J979" s="2">
        <v>14.183777777777777</v>
      </c>
      <c r="K979" s="2">
        <v>14.183777777777777</v>
      </c>
      <c r="L979" s="2">
        <f>24-NurseSub24[[#This Row],[Total RN Hours  (*Adjusted for 8 minimum)]]</f>
        <v>9.8162222222222226</v>
      </c>
      <c r="M979" s="14">
        <v>8.3000000000000007</v>
      </c>
      <c r="N979" s="14">
        <f>NurseSub24[[#This Row],[Additional Hours Needed to Get to 24]]*NurseSub24[[#This Row],[Hourly Wage Differential RN vs LPN]]</f>
        <v>81.474644444444451</v>
      </c>
    </row>
    <row r="980" spans="1:14" x14ac:dyDescent="0.35">
      <c r="A980" t="s">
        <v>18614</v>
      </c>
      <c r="B980" t="s">
        <v>2974</v>
      </c>
      <c r="C980" t="s">
        <v>14727</v>
      </c>
      <c r="D980" t="s">
        <v>19014</v>
      </c>
      <c r="E980" s="2">
        <v>35.755555555555553</v>
      </c>
      <c r="F980" s="2">
        <v>2.8860472343070231</v>
      </c>
      <c r="G980" s="2">
        <v>2.6691423244251089</v>
      </c>
      <c r="H980" s="2">
        <v>0.39704785581106289</v>
      </c>
      <c r="I980" s="2">
        <v>0.22458048477315107</v>
      </c>
      <c r="J980" s="2">
        <v>14.196666666666669</v>
      </c>
      <c r="K980" s="2">
        <v>14.196666666666669</v>
      </c>
      <c r="L980" s="2">
        <f>24-NurseSub24[[#This Row],[Total RN Hours  (*Adjusted for 8 minimum)]]</f>
        <v>9.803333333333331</v>
      </c>
      <c r="M980" s="14">
        <v>8.3000000000000007</v>
      </c>
      <c r="N980" s="14">
        <f>NurseSub24[[#This Row],[Additional Hours Needed to Get to 24]]*NurseSub24[[#This Row],[Hourly Wage Differential RN vs LPN]]</f>
        <v>81.367666666666651</v>
      </c>
    </row>
    <row r="981" spans="1:14" x14ac:dyDescent="0.35">
      <c r="A981" t="s">
        <v>18616</v>
      </c>
      <c r="B981" t="s">
        <v>3882</v>
      </c>
      <c r="C981" t="s">
        <v>15179</v>
      </c>
      <c r="D981" t="s">
        <v>19187</v>
      </c>
      <c r="E981" s="2">
        <v>49.5</v>
      </c>
      <c r="F981" s="2">
        <v>4.1211560044893378</v>
      </c>
      <c r="G981" s="2">
        <v>3.7792368125701459</v>
      </c>
      <c r="H981" s="2">
        <v>0.2868125701459035</v>
      </c>
      <c r="I981" s="2">
        <v>0.16705948372615037</v>
      </c>
      <c r="J981" s="2">
        <v>14.197222222222223</v>
      </c>
      <c r="K981" s="2">
        <v>14.197222222222223</v>
      </c>
      <c r="L981" s="2">
        <f>24-NurseSub24[[#This Row],[Total RN Hours  (*Adjusted for 8 minimum)]]</f>
        <v>9.8027777777777771</v>
      </c>
      <c r="M981" s="14">
        <v>8.3000000000000007</v>
      </c>
      <c r="N981" s="14">
        <f>NurseSub24[[#This Row],[Additional Hours Needed to Get to 24]]*NurseSub24[[#This Row],[Hourly Wage Differential RN vs LPN]]</f>
        <v>81.363055555555562</v>
      </c>
    </row>
    <row r="982" spans="1:14" x14ac:dyDescent="0.35">
      <c r="A982" t="s">
        <v>18626</v>
      </c>
      <c r="B982" t="s">
        <v>6763</v>
      </c>
      <c r="C982" t="s">
        <v>16295</v>
      </c>
      <c r="D982" t="s">
        <v>19546</v>
      </c>
      <c r="E982" s="2">
        <v>39.788888888888891</v>
      </c>
      <c r="F982" s="2">
        <v>2.9810108908126218</v>
      </c>
      <c r="G982" s="2">
        <v>2.8066880759564361</v>
      </c>
      <c r="H982" s="2">
        <v>0.35702317788327281</v>
      </c>
      <c r="I982" s="2">
        <v>0.18270036302708739</v>
      </c>
      <c r="J982" s="2">
        <v>14.205555555555556</v>
      </c>
      <c r="K982" s="2">
        <v>14.205555555555556</v>
      </c>
      <c r="L982" s="2">
        <f>24-NurseSub24[[#This Row],[Total RN Hours  (*Adjusted for 8 minimum)]]</f>
        <v>9.7944444444444443</v>
      </c>
      <c r="M982" s="14">
        <v>8.3000000000000007</v>
      </c>
      <c r="N982" s="14">
        <f>NurseSub24[[#This Row],[Additional Hours Needed to Get to 24]]*NurseSub24[[#This Row],[Hourly Wage Differential RN vs LPN]]</f>
        <v>81.293888888888901</v>
      </c>
    </row>
    <row r="983" spans="1:14" x14ac:dyDescent="0.35">
      <c r="A983" t="s">
        <v>18605</v>
      </c>
      <c r="B983" t="s">
        <v>12267</v>
      </c>
      <c r="C983" t="s">
        <v>13946</v>
      </c>
      <c r="D983" t="s">
        <v>18794</v>
      </c>
      <c r="E983" s="2">
        <v>43.366666666666667</v>
      </c>
      <c r="F983" s="2">
        <v>3.5682372533948246</v>
      </c>
      <c r="G983" s="2">
        <v>3.3660825006405335</v>
      </c>
      <c r="H983" s="2">
        <v>0.32764027671022294</v>
      </c>
      <c r="I983" s="2">
        <v>0.20766077376377148</v>
      </c>
      <c r="J983" s="2">
        <v>14.208666666666668</v>
      </c>
      <c r="K983" s="2">
        <v>14.208666666666668</v>
      </c>
      <c r="L983" s="2">
        <f>24-NurseSub24[[#This Row],[Total RN Hours  (*Adjusted for 8 minimum)]]</f>
        <v>9.7913333333333323</v>
      </c>
      <c r="M983" s="14">
        <v>8.3000000000000007</v>
      </c>
      <c r="N983" s="14">
        <f>NurseSub24[[#This Row],[Additional Hours Needed to Get to 24]]*NurseSub24[[#This Row],[Hourly Wage Differential RN vs LPN]]</f>
        <v>81.26806666666667</v>
      </c>
    </row>
    <row r="984" spans="1:14" x14ac:dyDescent="0.35">
      <c r="A984" t="s">
        <v>18633</v>
      </c>
      <c r="B984" t="s">
        <v>7871</v>
      </c>
      <c r="C984" t="s">
        <v>15018</v>
      </c>
      <c r="D984" t="s">
        <v>18712</v>
      </c>
      <c r="E984" s="2">
        <v>73.188888888888883</v>
      </c>
      <c r="F984" s="2">
        <v>2.6433945650523762</v>
      </c>
      <c r="G984" s="2">
        <v>2.5487763777136783</v>
      </c>
      <c r="H984" s="2">
        <v>0.19413845453165324</v>
      </c>
      <c r="I984" s="2">
        <v>9.9520267192955814E-2</v>
      </c>
      <c r="J984" s="2">
        <v>14.208777777777776</v>
      </c>
      <c r="K984" s="2">
        <v>14.208777777777776</v>
      </c>
      <c r="L984" s="2">
        <f>24-NurseSub24[[#This Row],[Total RN Hours  (*Adjusted for 8 minimum)]]</f>
        <v>9.791222222222224</v>
      </c>
      <c r="M984" s="14">
        <v>8.3000000000000007</v>
      </c>
      <c r="N984" s="14">
        <f>NurseSub24[[#This Row],[Additional Hours Needed to Get to 24]]*NurseSub24[[#This Row],[Hourly Wage Differential RN vs LPN]]</f>
        <v>81.267144444444469</v>
      </c>
    </row>
    <row r="985" spans="1:14" x14ac:dyDescent="0.35">
      <c r="A985" t="s">
        <v>18617</v>
      </c>
      <c r="B985" t="s">
        <v>4176</v>
      </c>
      <c r="C985" t="s">
        <v>14790</v>
      </c>
      <c r="D985" t="s">
        <v>19200</v>
      </c>
      <c r="E985" s="2">
        <v>32.088888888888889</v>
      </c>
      <c r="F985" s="2">
        <v>3.6606648199445981</v>
      </c>
      <c r="G985" s="2">
        <v>3.3785699445983375</v>
      </c>
      <c r="H985" s="2">
        <v>0.44295013850415516</v>
      </c>
      <c r="I985" s="2">
        <v>0.16085526315789475</v>
      </c>
      <c r="J985" s="2">
        <v>14.213777777777779</v>
      </c>
      <c r="K985" s="2">
        <v>14.213777777777779</v>
      </c>
      <c r="L985" s="2">
        <f>24-NurseSub24[[#This Row],[Total RN Hours  (*Adjusted for 8 minimum)]]</f>
        <v>9.7862222222222215</v>
      </c>
      <c r="M985" s="14">
        <v>8.3000000000000007</v>
      </c>
      <c r="N985" s="14">
        <f>NurseSub24[[#This Row],[Additional Hours Needed to Get to 24]]*NurseSub24[[#This Row],[Hourly Wage Differential RN vs LPN]]</f>
        <v>81.225644444444441</v>
      </c>
    </row>
    <row r="986" spans="1:14" x14ac:dyDescent="0.35">
      <c r="A986" t="s">
        <v>18645</v>
      </c>
      <c r="B986" t="s">
        <v>12931</v>
      </c>
      <c r="C986" t="s">
        <v>14924</v>
      </c>
      <c r="D986" t="s">
        <v>20068</v>
      </c>
      <c r="E986" s="2">
        <v>60.633333333333333</v>
      </c>
      <c r="F986" s="2">
        <v>3.2306615356422941</v>
      </c>
      <c r="G986" s="2">
        <v>2.8590177753344328</v>
      </c>
      <c r="H986" s="2">
        <v>0.23444016859080083</v>
      </c>
      <c r="I986" s="2">
        <v>0.10199376947040499</v>
      </c>
      <c r="J986" s="2">
        <v>14.21488888888889</v>
      </c>
      <c r="K986" s="2">
        <v>14.21488888888889</v>
      </c>
      <c r="L986" s="2">
        <f>24-NurseSub24[[#This Row],[Total RN Hours  (*Adjusted for 8 minimum)]]</f>
        <v>9.7851111111111102</v>
      </c>
      <c r="M986" s="14">
        <v>8.3000000000000007</v>
      </c>
      <c r="N986" s="14">
        <f>NurseSub24[[#This Row],[Additional Hours Needed to Get to 24]]*NurseSub24[[#This Row],[Hourly Wage Differential RN vs LPN]]</f>
        <v>81.216422222222221</v>
      </c>
    </row>
    <row r="987" spans="1:14" x14ac:dyDescent="0.35">
      <c r="A987" t="s">
        <v>18645</v>
      </c>
      <c r="B987" t="s">
        <v>13381</v>
      </c>
      <c r="C987" t="s">
        <v>17876</v>
      </c>
      <c r="D987" t="s">
        <v>19238</v>
      </c>
      <c r="E987" s="2">
        <v>73.066666666666663</v>
      </c>
      <c r="F987" s="2">
        <v>3.630854622871047</v>
      </c>
      <c r="G987" s="2">
        <v>3.3969358272506089</v>
      </c>
      <c r="H987" s="2">
        <v>0.19457116788321166</v>
      </c>
      <c r="I987" s="2">
        <v>4.026003649635037E-2</v>
      </c>
      <c r="J987" s="2">
        <v>14.216666666666665</v>
      </c>
      <c r="K987" s="2">
        <v>14.216666666666665</v>
      </c>
      <c r="L987" s="2">
        <f>24-NurseSub24[[#This Row],[Total RN Hours  (*Adjusted for 8 minimum)]]</f>
        <v>9.783333333333335</v>
      </c>
      <c r="M987" s="14">
        <v>8.3000000000000007</v>
      </c>
      <c r="N987" s="14">
        <f>NurseSub24[[#This Row],[Additional Hours Needed to Get to 24]]*NurseSub24[[#This Row],[Hourly Wage Differential RN vs LPN]]</f>
        <v>81.201666666666682</v>
      </c>
    </row>
    <row r="988" spans="1:14" x14ac:dyDescent="0.35">
      <c r="A988" t="s">
        <v>18611</v>
      </c>
      <c r="B988" t="s">
        <v>2305</v>
      </c>
      <c r="C988" t="s">
        <v>14538</v>
      </c>
      <c r="D988" t="s">
        <v>18982</v>
      </c>
      <c r="E988" s="2">
        <v>57.966666666666669</v>
      </c>
      <c r="F988" s="2">
        <v>2.688470385278896</v>
      </c>
      <c r="G988" s="2">
        <v>2.4511213341000575</v>
      </c>
      <c r="H988" s="2">
        <v>0.24525589419206439</v>
      </c>
      <c r="I988" s="2">
        <v>0.10695802185163887</v>
      </c>
      <c r="J988" s="2">
        <v>14.216666666666667</v>
      </c>
      <c r="K988" s="2">
        <v>14.216666666666667</v>
      </c>
      <c r="L988" s="2">
        <f>24-NurseSub24[[#This Row],[Total RN Hours  (*Adjusted for 8 minimum)]]</f>
        <v>9.7833333333333332</v>
      </c>
      <c r="M988" s="14">
        <v>8.3000000000000007</v>
      </c>
      <c r="N988" s="14">
        <f>NurseSub24[[#This Row],[Additional Hours Needed to Get to 24]]*NurseSub24[[#This Row],[Hourly Wage Differential RN vs LPN]]</f>
        <v>81.201666666666668</v>
      </c>
    </row>
    <row r="989" spans="1:14" x14ac:dyDescent="0.35">
      <c r="A989" t="s">
        <v>18605</v>
      </c>
      <c r="B989" t="s">
        <v>1017</v>
      </c>
      <c r="C989" t="s">
        <v>14013</v>
      </c>
      <c r="D989" t="s">
        <v>18823</v>
      </c>
      <c r="E989" s="2">
        <v>74.900000000000006</v>
      </c>
      <c r="F989" s="2">
        <v>3.8193546951490873</v>
      </c>
      <c r="G989" s="2">
        <v>3.6881234238243583</v>
      </c>
      <c r="H989" s="2">
        <v>0.18984275330069722</v>
      </c>
      <c r="I989" s="2">
        <v>5.8611481975967959E-2</v>
      </c>
      <c r="J989" s="2">
        <v>14.219222222222223</v>
      </c>
      <c r="K989" s="2">
        <v>14.219222222222223</v>
      </c>
      <c r="L989" s="2">
        <f>24-NurseSub24[[#This Row],[Total RN Hours  (*Adjusted for 8 minimum)]]</f>
        <v>9.7807777777777769</v>
      </c>
      <c r="M989" s="14">
        <v>8.3000000000000007</v>
      </c>
      <c r="N989" s="14">
        <f>NurseSub24[[#This Row],[Additional Hours Needed to Get to 24]]*NurseSub24[[#This Row],[Hourly Wage Differential RN vs LPN]]</f>
        <v>81.180455555555554</v>
      </c>
    </row>
    <row r="990" spans="1:14" x14ac:dyDescent="0.35">
      <c r="A990" t="s">
        <v>18631</v>
      </c>
      <c r="B990" t="s">
        <v>7235</v>
      </c>
      <c r="C990" t="s">
        <v>16570</v>
      </c>
      <c r="D990" t="s">
        <v>19651</v>
      </c>
      <c r="E990" s="2">
        <v>71.900000000000006</v>
      </c>
      <c r="F990" s="2">
        <v>3.4097821047751506</v>
      </c>
      <c r="G990" s="2">
        <v>3.2267810230258074</v>
      </c>
      <c r="H990" s="2">
        <v>0.1977901406274146</v>
      </c>
      <c r="I990" s="2">
        <v>3.3781486632668827E-2</v>
      </c>
      <c r="J990" s="2">
        <v>14.22111111111111</v>
      </c>
      <c r="K990" s="2">
        <v>14.22111111111111</v>
      </c>
      <c r="L990" s="2">
        <f>24-NurseSub24[[#This Row],[Total RN Hours  (*Adjusted for 8 minimum)]]</f>
        <v>9.7788888888888899</v>
      </c>
      <c r="M990" s="14">
        <v>8.3000000000000007</v>
      </c>
      <c r="N990" s="14">
        <f>NurseSub24[[#This Row],[Additional Hours Needed to Get to 24]]*NurseSub24[[#This Row],[Hourly Wage Differential RN vs LPN]]</f>
        <v>81.164777777777786</v>
      </c>
    </row>
    <row r="991" spans="1:14" x14ac:dyDescent="0.35">
      <c r="A991" t="s">
        <v>18637</v>
      </c>
      <c r="B991" t="s">
        <v>9729</v>
      </c>
      <c r="C991" t="s">
        <v>17300</v>
      </c>
      <c r="D991" t="s">
        <v>19837</v>
      </c>
      <c r="E991" s="2">
        <v>45.544444444444444</v>
      </c>
      <c r="F991" s="2">
        <v>4.7143303244693833</v>
      </c>
      <c r="G991" s="2">
        <v>4.4544181507684799</v>
      </c>
      <c r="H991" s="2">
        <v>0.31234203464259575</v>
      </c>
      <c r="I991" s="2">
        <v>0.19420834349841423</v>
      </c>
      <c r="J991" s="2">
        <v>14.225444444444443</v>
      </c>
      <c r="K991" s="2">
        <v>14.225444444444443</v>
      </c>
      <c r="L991" s="2">
        <f>24-NurseSub24[[#This Row],[Total RN Hours  (*Adjusted for 8 minimum)]]</f>
        <v>9.7745555555555566</v>
      </c>
      <c r="M991" s="14">
        <v>8.3000000000000007</v>
      </c>
      <c r="N991" s="14">
        <f>NurseSub24[[#This Row],[Additional Hours Needed to Get to 24]]*NurseSub24[[#This Row],[Hourly Wage Differential RN vs LPN]]</f>
        <v>81.128811111111133</v>
      </c>
    </row>
    <row r="992" spans="1:14" x14ac:dyDescent="0.35">
      <c r="A992" t="s">
        <v>18644</v>
      </c>
      <c r="B992" t="s">
        <v>10951</v>
      </c>
      <c r="C992" t="s">
        <v>15098</v>
      </c>
      <c r="D992" t="s">
        <v>19989</v>
      </c>
      <c r="E992" s="2">
        <v>47.544444444444444</v>
      </c>
      <c r="F992" s="2">
        <v>3.1705211498013557</v>
      </c>
      <c r="G992" s="2">
        <v>2.7609908857209633</v>
      </c>
      <c r="H992" s="2">
        <v>0.29940874035989717</v>
      </c>
      <c r="I992" s="2">
        <v>0.17975461556438418</v>
      </c>
      <c r="J992" s="2">
        <v>14.235222222222223</v>
      </c>
      <c r="K992" s="2">
        <v>14.235222222222223</v>
      </c>
      <c r="L992" s="2">
        <f>24-NurseSub24[[#This Row],[Total RN Hours  (*Adjusted for 8 minimum)]]</f>
        <v>9.7647777777777769</v>
      </c>
      <c r="M992" s="14">
        <v>8.3000000000000007</v>
      </c>
      <c r="N992" s="14">
        <f>NurseSub24[[#This Row],[Additional Hours Needed to Get to 24]]*NurseSub24[[#This Row],[Hourly Wage Differential RN vs LPN]]</f>
        <v>81.047655555555551</v>
      </c>
    </row>
    <row r="993" spans="1:14" x14ac:dyDescent="0.35">
      <c r="A993" t="s">
        <v>18605</v>
      </c>
      <c r="B993" t="s">
        <v>807</v>
      </c>
      <c r="C993" t="s">
        <v>14023</v>
      </c>
      <c r="D993" t="s">
        <v>18817</v>
      </c>
      <c r="E993" s="2">
        <v>43.4</v>
      </c>
      <c r="F993" s="2">
        <v>4.246123911930364</v>
      </c>
      <c r="G993" s="2">
        <v>3.9558986175115209</v>
      </c>
      <c r="H993" s="2">
        <v>0.32826164874551972</v>
      </c>
      <c r="I993" s="2">
        <v>0.19308499743983615</v>
      </c>
      <c r="J993" s="2">
        <v>14.246555555555556</v>
      </c>
      <c r="K993" s="2">
        <v>14.246555555555556</v>
      </c>
      <c r="L993" s="2">
        <f>24-NurseSub24[[#This Row],[Total RN Hours  (*Adjusted for 8 minimum)]]</f>
        <v>9.7534444444444439</v>
      </c>
      <c r="M993" s="14">
        <v>8.3000000000000007</v>
      </c>
      <c r="N993" s="14">
        <f>NurseSub24[[#This Row],[Additional Hours Needed to Get to 24]]*NurseSub24[[#This Row],[Hourly Wage Differential RN vs LPN]]</f>
        <v>80.953588888888888</v>
      </c>
    </row>
    <row r="994" spans="1:14" x14ac:dyDescent="0.35">
      <c r="A994" t="s">
        <v>18628</v>
      </c>
      <c r="B994" t="s">
        <v>6999</v>
      </c>
      <c r="C994" t="s">
        <v>16488</v>
      </c>
      <c r="D994" t="s">
        <v>19621</v>
      </c>
      <c r="E994" s="2">
        <v>33.37777777777778</v>
      </c>
      <c r="F994" s="2">
        <v>2.8835852197070571</v>
      </c>
      <c r="G994" s="2">
        <v>2.8188115845539281</v>
      </c>
      <c r="H994" s="2">
        <v>0.42697403462050598</v>
      </c>
      <c r="I994" s="2">
        <v>0.36220039946737681</v>
      </c>
      <c r="J994" s="2">
        <v>14.251444444444445</v>
      </c>
      <c r="K994" s="2">
        <v>14.251444444444445</v>
      </c>
      <c r="L994" s="2">
        <f>24-NurseSub24[[#This Row],[Total RN Hours  (*Adjusted for 8 minimum)]]</f>
        <v>9.748555555555555</v>
      </c>
      <c r="M994" s="14">
        <v>8.3000000000000007</v>
      </c>
      <c r="N994" s="14">
        <f>NurseSub24[[#This Row],[Additional Hours Needed to Get to 24]]*NurseSub24[[#This Row],[Hourly Wage Differential RN vs LPN]]</f>
        <v>80.913011111111118</v>
      </c>
    </row>
    <row r="995" spans="1:14" x14ac:dyDescent="0.35">
      <c r="A995" t="s">
        <v>18643</v>
      </c>
      <c r="B995" t="s">
        <v>10727</v>
      </c>
      <c r="C995" t="s">
        <v>17748</v>
      </c>
      <c r="D995" t="s">
        <v>18754</v>
      </c>
      <c r="E995" s="2">
        <v>34.055555555555557</v>
      </c>
      <c r="F995" s="2">
        <v>2.9615823817292006</v>
      </c>
      <c r="G995" s="2">
        <v>2.9615823817292006</v>
      </c>
      <c r="H995" s="2">
        <v>0.41851549755301792</v>
      </c>
      <c r="I995" s="2">
        <v>0.41851549755301792</v>
      </c>
      <c r="J995" s="2">
        <v>14.252777777777778</v>
      </c>
      <c r="K995" s="2">
        <v>14.252777777777778</v>
      </c>
      <c r="L995" s="2">
        <f>24-NurseSub24[[#This Row],[Total RN Hours  (*Adjusted for 8 minimum)]]</f>
        <v>9.7472222222222218</v>
      </c>
      <c r="M995" s="14">
        <v>8.3000000000000007</v>
      </c>
      <c r="N995" s="14">
        <f>NurseSub24[[#This Row],[Additional Hours Needed to Get to 24]]*NurseSub24[[#This Row],[Hourly Wage Differential RN vs LPN]]</f>
        <v>80.901944444444453</v>
      </c>
    </row>
    <row r="996" spans="1:14" x14ac:dyDescent="0.35">
      <c r="A996" t="s">
        <v>18645</v>
      </c>
      <c r="B996" t="s">
        <v>11133</v>
      </c>
      <c r="C996" t="s">
        <v>17857</v>
      </c>
      <c r="D996" t="s">
        <v>20018</v>
      </c>
      <c r="E996" s="2">
        <v>57.93333333333333</v>
      </c>
      <c r="F996" s="2">
        <v>3.1549252013808982</v>
      </c>
      <c r="G996" s="2">
        <v>2.8096988876102804</v>
      </c>
      <c r="H996" s="2">
        <v>0.24614307633294974</v>
      </c>
      <c r="I996" s="2">
        <v>8.3504027617951671E-2</v>
      </c>
      <c r="J996" s="2">
        <v>14.259888888888888</v>
      </c>
      <c r="K996" s="2">
        <v>14.259888888888888</v>
      </c>
      <c r="L996" s="2">
        <f>24-NurseSub24[[#This Row],[Total RN Hours  (*Adjusted for 8 minimum)]]</f>
        <v>9.7401111111111121</v>
      </c>
      <c r="M996" s="14">
        <v>8.3000000000000007</v>
      </c>
      <c r="N996" s="14">
        <f>NurseSub24[[#This Row],[Additional Hours Needed to Get to 24]]*NurseSub24[[#This Row],[Hourly Wage Differential RN vs LPN]]</f>
        <v>80.842922222222242</v>
      </c>
    </row>
    <row r="997" spans="1:14" x14ac:dyDescent="0.35">
      <c r="A997" t="s">
        <v>18616</v>
      </c>
      <c r="B997" t="s">
        <v>3919</v>
      </c>
      <c r="C997" t="s">
        <v>14807</v>
      </c>
      <c r="D997" t="s">
        <v>19152</v>
      </c>
      <c r="E997" s="2">
        <v>59.477777777777774</v>
      </c>
      <c r="F997" s="2">
        <v>3.4992060526807398</v>
      </c>
      <c r="G997" s="2">
        <v>3.1378199140668785</v>
      </c>
      <c r="H997" s="2">
        <v>0.23986549598356061</v>
      </c>
      <c r="I997" s="2">
        <v>0.12086680366149824</v>
      </c>
      <c r="J997" s="2">
        <v>14.266666666666666</v>
      </c>
      <c r="K997" s="2">
        <v>14.266666666666666</v>
      </c>
      <c r="L997" s="2">
        <f>24-NurseSub24[[#This Row],[Total RN Hours  (*Adjusted for 8 minimum)]]</f>
        <v>9.7333333333333343</v>
      </c>
      <c r="M997" s="14">
        <v>8.3000000000000007</v>
      </c>
      <c r="N997" s="14">
        <f>NurseSub24[[#This Row],[Additional Hours Needed to Get to 24]]*NurseSub24[[#This Row],[Hourly Wage Differential RN vs LPN]]</f>
        <v>80.786666666666676</v>
      </c>
    </row>
    <row r="998" spans="1:14" x14ac:dyDescent="0.35">
      <c r="A998" t="s">
        <v>18619</v>
      </c>
      <c r="B998" t="s">
        <v>20560</v>
      </c>
      <c r="C998" t="s">
        <v>15535</v>
      </c>
      <c r="D998" t="s">
        <v>19317</v>
      </c>
      <c r="E998" s="2">
        <v>98.822222222222223</v>
      </c>
      <c r="F998" s="2">
        <v>3.0747492691702272</v>
      </c>
      <c r="G998" s="2">
        <v>2.8398111086125479</v>
      </c>
      <c r="H998" s="2">
        <v>0.14441870924218575</v>
      </c>
      <c r="I998" s="2">
        <v>9.3464133123454002E-2</v>
      </c>
      <c r="J998" s="2">
        <v>14.271777777777778</v>
      </c>
      <c r="K998" s="2">
        <v>14.271777777777778</v>
      </c>
      <c r="L998" s="2">
        <f>24-NurseSub24[[#This Row],[Total RN Hours  (*Adjusted for 8 minimum)]]</f>
        <v>9.7282222222222217</v>
      </c>
      <c r="M998" s="14">
        <v>8.3000000000000007</v>
      </c>
      <c r="N998" s="14">
        <f>NurseSub24[[#This Row],[Additional Hours Needed to Get to 24]]*NurseSub24[[#This Row],[Hourly Wage Differential RN vs LPN]]</f>
        <v>80.744244444444448</v>
      </c>
    </row>
    <row r="999" spans="1:14" x14ac:dyDescent="0.35">
      <c r="A999" t="s">
        <v>18605</v>
      </c>
      <c r="B999" t="s">
        <v>1130</v>
      </c>
      <c r="C999" t="s">
        <v>13878</v>
      </c>
      <c r="D999" t="s">
        <v>18794</v>
      </c>
      <c r="E999" s="2">
        <v>94.655555555555551</v>
      </c>
      <c r="F999" s="2">
        <v>2.9507583049653721</v>
      </c>
      <c r="G999" s="2">
        <v>2.8213346636929217</v>
      </c>
      <c r="H999" s="2">
        <v>0.15080643267989202</v>
      </c>
      <c r="I999" s="2">
        <v>9.8218100716046489E-2</v>
      </c>
      <c r="J999" s="2">
        <v>14.274666666666667</v>
      </c>
      <c r="K999" s="2">
        <v>14.274666666666667</v>
      </c>
      <c r="L999" s="2">
        <f>24-NurseSub24[[#This Row],[Total RN Hours  (*Adjusted for 8 minimum)]]</f>
        <v>9.7253333333333334</v>
      </c>
      <c r="M999" s="14">
        <v>8.3000000000000007</v>
      </c>
      <c r="N999" s="14">
        <f>NurseSub24[[#This Row],[Additional Hours Needed to Get to 24]]*NurseSub24[[#This Row],[Hourly Wage Differential RN vs LPN]]</f>
        <v>80.720266666666674</v>
      </c>
    </row>
    <row r="1000" spans="1:14" x14ac:dyDescent="0.35">
      <c r="A1000" t="s">
        <v>18651</v>
      </c>
      <c r="B1000" t="s">
        <v>12154</v>
      </c>
      <c r="C1000" t="s">
        <v>16487</v>
      </c>
      <c r="D1000" t="s">
        <v>20225</v>
      </c>
      <c r="E1000" s="2">
        <v>46.577777777777776</v>
      </c>
      <c r="F1000" s="2">
        <v>3.4324666030534354</v>
      </c>
      <c r="G1000" s="2">
        <v>3.2270038167938933</v>
      </c>
      <c r="H1000" s="2">
        <v>0.30653625954198477</v>
      </c>
      <c r="I1000" s="2">
        <v>0.21858301526717558</v>
      </c>
      <c r="J1000" s="2">
        <v>14.277777777777779</v>
      </c>
      <c r="K1000" s="2">
        <v>14.277777777777779</v>
      </c>
      <c r="L1000" s="2">
        <f>24-NurseSub24[[#This Row],[Total RN Hours  (*Adjusted for 8 minimum)]]</f>
        <v>9.7222222222222214</v>
      </c>
      <c r="M1000" s="14">
        <v>8.3000000000000007</v>
      </c>
      <c r="N1000" s="14">
        <f>NurseSub24[[#This Row],[Additional Hours Needed to Get to 24]]*NurseSub24[[#This Row],[Hourly Wage Differential RN vs LPN]]</f>
        <v>80.694444444444443</v>
      </c>
    </row>
    <row r="1001" spans="1:14" x14ac:dyDescent="0.35">
      <c r="A1001" t="s">
        <v>18626</v>
      </c>
      <c r="B1001" t="s">
        <v>6721</v>
      </c>
      <c r="C1001" t="s">
        <v>15035</v>
      </c>
      <c r="D1001" t="s">
        <v>18683</v>
      </c>
      <c r="E1001" s="2">
        <v>72.900000000000006</v>
      </c>
      <c r="F1001" s="2">
        <v>3.1479622008840114</v>
      </c>
      <c r="G1001" s="2">
        <v>2.9312269471117207</v>
      </c>
      <c r="H1001" s="2">
        <v>0.19594116750495352</v>
      </c>
      <c r="I1001" s="2">
        <v>0.1215622618503277</v>
      </c>
      <c r="J1001" s="2">
        <v>14.284111111111113</v>
      </c>
      <c r="K1001" s="2">
        <v>14.284111111111113</v>
      </c>
      <c r="L1001" s="2">
        <f>24-NurseSub24[[#This Row],[Total RN Hours  (*Adjusted for 8 minimum)]]</f>
        <v>9.7158888888888875</v>
      </c>
      <c r="M1001" s="14">
        <v>8.3000000000000007</v>
      </c>
      <c r="N1001" s="14">
        <f>NurseSub24[[#This Row],[Additional Hours Needed to Get to 24]]*NurseSub24[[#This Row],[Hourly Wage Differential RN vs LPN]]</f>
        <v>80.641877777777779</v>
      </c>
    </row>
    <row r="1002" spans="1:14" x14ac:dyDescent="0.35">
      <c r="A1002" t="s">
        <v>18637</v>
      </c>
      <c r="B1002" t="s">
        <v>9696</v>
      </c>
      <c r="C1002" t="s">
        <v>17395</v>
      </c>
      <c r="D1002" t="s">
        <v>19544</v>
      </c>
      <c r="E1002" s="2">
        <v>32.611111111111114</v>
      </c>
      <c r="F1002" s="2">
        <v>4.6937546848381597</v>
      </c>
      <c r="G1002" s="2">
        <v>4.1978500851788754</v>
      </c>
      <c r="H1002" s="2">
        <v>0.43805451448040877</v>
      </c>
      <c r="I1002" s="2">
        <v>0.17678705281090287</v>
      </c>
      <c r="J1002" s="2">
        <v>14.285444444444444</v>
      </c>
      <c r="K1002" s="2">
        <v>14.285444444444444</v>
      </c>
      <c r="L1002" s="2">
        <f>24-NurseSub24[[#This Row],[Total RN Hours  (*Adjusted for 8 minimum)]]</f>
        <v>9.7145555555555561</v>
      </c>
      <c r="M1002" s="14">
        <v>8.3000000000000007</v>
      </c>
      <c r="N1002" s="14">
        <f>NurseSub24[[#This Row],[Additional Hours Needed to Get to 24]]*NurseSub24[[#This Row],[Hourly Wage Differential RN vs LPN]]</f>
        <v>80.630811111111129</v>
      </c>
    </row>
    <row r="1003" spans="1:14" x14ac:dyDescent="0.35">
      <c r="A1003" t="s">
        <v>18616</v>
      </c>
      <c r="B1003" t="s">
        <v>4110</v>
      </c>
      <c r="C1003" t="s">
        <v>14400</v>
      </c>
      <c r="D1003" t="s">
        <v>18673</v>
      </c>
      <c r="E1003" s="2">
        <v>35.200000000000003</v>
      </c>
      <c r="F1003" s="2">
        <v>3.5582196969696969</v>
      </c>
      <c r="G1003" s="2">
        <v>3.5077146464646458</v>
      </c>
      <c r="H1003" s="2">
        <v>0.40605113636363643</v>
      </c>
      <c r="I1003" s="2">
        <v>0.35554608585858588</v>
      </c>
      <c r="J1003" s="2">
        <v>14.293000000000003</v>
      </c>
      <c r="K1003" s="2">
        <v>14.293000000000003</v>
      </c>
      <c r="L1003" s="2">
        <f>24-NurseSub24[[#This Row],[Total RN Hours  (*Adjusted for 8 minimum)]]</f>
        <v>9.7069999999999972</v>
      </c>
      <c r="M1003" s="14">
        <v>8.3000000000000007</v>
      </c>
      <c r="N1003" s="14">
        <f>NurseSub24[[#This Row],[Additional Hours Needed to Get to 24]]*NurseSub24[[#This Row],[Hourly Wage Differential RN vs LPN]]</f>
        <v>80.568099999999987</v>
      </c>
    </row>
    <row r="1004" spans="1:14" x14ac:dyDescent="0.35">
      <c r="A1004" t="s">
        <v>18604</v>
      </c>
      <c r="B1004" t="s">
        <v>373</v>
      </c>
      <c r="C1004" t="s">
        <v>13784</v>
      </c>
      <c r="D1004" t="s">
        <v>18753</v>
      </c>
      <c r="E1004" s="2">
        <v>72.86666666666666</v>
      </c>
      <c r="F1004" s="2">
        <v>3.3976364745349197</v>
      </c>
      <c r="G1004" s="2">
        <v>3.0146386093321138</v>
      </c>
      <c r="H1004" s="2">
        <v>0.19617261360170785</v>
      </c>
      <c r="I1004" s="2">
        <v>9.6538578835010685E-2</v>
      </c>
      <c r="J1004" s="2">
        <v>14.294444444444444</v>
      </c>
      <c r="K1004" s="2">
        <v>14.294444444444444</v>
      </c>
      <c r="L1004" s="2">
        <f>24-NurseSub24[[#This Row],[Total RN Hours  (*Adjusted for 8 minimum)]]</f>
        <v>9.7055555555555557</v>
      </c>
      <c r="M1004" s="14">
        <v>8.3000000000000007</v>
      </c>
      <c r="N1004" s="14">
        <f>NurseSub24[[#This Row],[Additional Hours Needed to Get to 24]]*NurseSub24[[#This Row],[Hourly Wage Differential RN vs LPN]]</f>
        <v>80.556111111111122</v>
      </c>
    </row>
    <row r="1005" spans="1:14" x14ac:dyDescent="0.35">
      <c r="A1005" t="s">
        <v>18645</v>
      </c>
      <c r="B1005" t="s">
        <v>21191</v>
      </c>
      <c r="C1005" t="s">
        <v>16108</v>
      </c>
      <c r="D1005" t="s">
        <v>19224</v>
      </c>
      <c r="E1005" s="2">
        <v>61.577777777777776</v>
      </c>
      <c r="F1005" s="2">
        <v>2.8375135330205703</v>
      </c>
      <c r="G1005" s="2">
        <v>2.659689642728257</v>
      </c>
      <c r="H1005" s="2">
        <v>0.23218152291591482</v>
      </c>
      <c r="I1005" s="2">
        <v>0.14074341392998918</v>
      </c>
      <c r="J1005" s="2">
        <v>14.297222222222221</v>
      </c>
      <c r="K1005" s="2">
        <v>14.297222222222221</v>
      </c>
      <c r="L1005" s="2">
        <f>24-NurseSub24[[#This Row],[Total RN Hours  (*Adjusted for 8 minimum)]]</f>
        <v>9.7027777777777793</v>
      </c>
      <c r="M1005" s="14">
        <v>8.3000000000000007</v>
      </c>
      <c r="N1005" s="14">
        <f>NurseSub24[[#This Row],[Additional Hours Needed to Get to 24]]*NurseSub24[[#This Row],[Hourly Wage Differential RN vs LPN]]</f>
        <v>80.533055555555578</v>
      </c>
    </row>
    <row r="1006" spans="1:14" x14ac:dyDescent="0.35">
      <c r="A1006" t="s">
        <v>18603</v>
      </c>
      <c r="B1006" t="s">
        <v>230</v>
      </c>
      <c r="C1006" t="s">
        <v>13721</v>
      </c>
      <c r="D1006" t="s">
        <v>18726</v>
      </c>
      <c r="E1006" s="2">
        <v>89.955555555555549</v>
      </c>
      <c r="F1006" s="2">
        <v>2.8571306818181821</v>
      </c>
      <c r="G1006" s="2">
        <v>2.7708535079051386</v>
      </c>
      <c r="H1006" s="2">
        <v>0.1589426877470356</v>
      </c>
      <c r="I1006" s="2">
        <v>0.1359066205533597</v>
      </c>
      <c r="J1006" s="2">
        <v>14.297777777777778</v>
      </c>
      <c r="K1006" s="2">
        <v>14.297777777777778</v>
      </c>
      <c r="L1006" s="2">
        <f>24-NurseSub24[[#This Row],[Total RN Hours  (*Adjusted for 8 minimum)]]</f>
        <v>9.7022222222222219</v>
      </c>
      <c r="M1006" s="14">
        <v>8.3000000000000007</v>
      </c>
      <c r="N1006" s="14">
        <f>NurseSub24[[#This Row],[Additional Hours Needed to Get to 24]]*NurseSub24[[#This Row],[Hourly Wage Differential RN vs LPN]]</f>
        <v>80.528444444444446</v>
      </c>
    </row>
    <row r="1007" spans="1:14" x14ac:dyDescent="0.35">
      <c r="A1007" t="s">
        <v>18626</v>
      </c>
      <c r="B1007" t="s">
        <v>6531</v>
      </c>
      <c r="C1007" t="s">
        <v>16333</v>
      </c>
      <c r="D1007" t="s">
        <v>19461</v>
      </c>
      <c r="E1007" s="2">
        <v>46.31111111111111</v>
      </c>
      <c r="F1007" s="2">
        <v>3.081238003838771</v>
      </c>
      <c r="G1007" s="2">
        <v>2.7956381957773511</v>
      </c>
      <c r="H1007" s="2">
        <v>0.30888915547024953</v>
      </c>
      <c r="I1007" s="2">
        <v>0.13965211132437622</v>
      </c>
      <c r="J1007" s="2">
        <v>14.305</v>
      </c>
      <c r="K1007" s="2">
        <v>14.305</v>
      </c>
      <c r="L1007" s="2">
        <f>24-NurseSub24[[#This Row],[Total RN Hours  (*Adjusted for 8 minimum)]]</f>
        <v>9.6950000000000003</v>
      </c>
      <c r="M1007" s="14">
        <v>8.3000000000000007</v>
      </c>
      <c r="N1007" s="14">
        <f>NurseSub24[[#This Row],[Additional Hours Needed to Get to 24]]*NurseSub24[[#This Row],[Hourly Wage Differential RN vs LPN]]</f>
        <v>80.468500000000006</v>
      </c>
    </row>
    <row r="1008" spans="1:14" x14ac:dyDescent="0.35">
      <c r="A1008" t="s">
        <v>18605</v>
      </c>
      <c r="B1008" t="s">
        <v>733</v>
      </c>
      <c r="C1008" t="s">
        <v>13884</v>
      </c>
      <c r="D1008" t="s">
        <v>18794</v>
      </c>
      <c r="E1008" s="2">
        <v>44.722222222222221</v>
      </c>
      <c r="F1008" s="2">
        <v>4.0831229813664596</v>
      </c>
      <c r="G1008" s="2">
        <v>3.5986409937888197</v>
      </c>
      <c r="H1008" s="2">
        <v>0.32007204968944097</v>
      </c>
      <c r="I1008" s="2">
        <v>0.1501913043478261</v>
      </c>
      <c r="J1008" s="2">
        <v>14.314333333333332</v>
      </c>
      <c r="K1008" s="2">
        <v>14.314333333333332</v>
      </c>
      <c r="L1008" s="2">
        <f>24-NurseSub24[[#This Row],[Total RN Hours  (*Adjusted for 8 minimum)]]</f>
        <v>9.685666666666668</v>
      </c>
      <c r="M1008" s="14">
        <v>8.3000000000000007</v>
      </c>
      <c r="N1008" s="14">
        <f>NurseSub24[[#This Row],[Additional Hours Needed to Get to 24]]*NurseSub24[[#This Row],[Hourly Wage Differential RN vs LPN]]</f>
        <v>80.391033333333354</v>
      </c>
    </row>
    <row r="1009" spans="1:14" x14ac:dyDescent="0.35">
      <c r="A1009" t="s">
        <v>18645</v>
      </c>
      <c r="B1009" t="s">
        <v>13497</v>
      </c>
      <c r="C1009" t="s">
        <v>17861</v>
      </c>
      <c r="D1009" t="s">
        <v>20021</v>
      </c>
      <c r="E1009" s="2">
        <v>66.544444444444451</v>
      </c>
      <c r="F1009" s="2">
        <v>3.3897428619135082</v>
      </c>
      <c r="G1009" s="2">
        <v>3.1349841375855734</v>
      </c>
      <c r="H1009" s="2">
        <v>0.21538153281015196</v>
      </c>
      <c r="I1009" s="2">
        <v>4.670729671063617E-2</v>
      </c>
      <c r="J1009" s="2">
        <v>14.332444444444446</v>
      </c>
      <c r="K1009" s="2">
        <v>14.332444444444446</v>
      </c>
      <c r="L1009" s="2">
        <f>24-NurseSub24[[#This Row],[Total RN Hours  (*Adjusted for 8 minimum)]]</f>
        <v>9.6675555555555537</v>
      </c>
      <c r="M1009" s="14">
        <v>8.3000000000000007</v>
      </c>
      <c r="N1009" s="14">
        <f>NurseSub24[[#This Row],[Additional Hours Needed to Get to 24]]*NurseSub24[[#This Row],[Hourly Wage Differential RN vs LPN]]</f>
        <v>80.240711111111096</v>
      </c>
    </row>
    <row r="1010" spans="1:14" x14ac:dyDescent="0.35">
      <c r="A1010" t="s">
        <v>18636</v>
      </c>
      <c r="B1010" t="s">
        <v>8799</v>
      </c>
      <c r="C1010" t="s">
        <v>15241</v>
      </c>
      <c r="D1010" t="s">
        <v>19184</v>
      </c>
      <c r="E1010" s="2">
        <v>56</v>
      </c>
      <c r="F1010" s="2">
        <v>3.0703472222222223</v>
      </c>
      <c r="G1010" s="2">
        <v>2.8227281746031747</v>
      </c>
      <c r="H1010" s="2">
        <v>0.25596230158730154</v>
      </c>
      <c r="I1010" s="2">
        <v>0.19247023809523808</v>
      </c>
      <c r="J1010" s="2">
        <v>14.333888888888888</v>
      </c>
      <c r="K1010" s="2">
        <v>14.333888888888888</v>
      </c>
      <c r="L1010" s="2">
        <f>24-NurseSub24[[#This Row],[Total RN Hours  (*Adjusted for 8 minimum)]]</f>
        <v>9.6661111111111122</v>
      </c>
      <c r="M1010" s="14">
        <v>8.3000000000000007</v>
      </c>
      <c r="N1010" s="14">
        <f>NurseSub24[[#This Row],[Additional Hours Needed to Get to 24]]*NurseSub24[[#This Row],[Hourly Wage Differential RN vs LPN]]</f>
        <v>80.228722222222231</v>
      </c>
    </row>
    <row r="1011" spans="1:14" x14ac:dyDescent="0.35">
      <c r="A1011" t="s">
        <v>18626</v>
      </c>
      <c r="B1011" t="s">
        <v>6508</v>
      </c>
      <c r="C1011" t="s">
        <v>16320</v>
      </c>
      <c r="D1011" t="s">
        <v>19318</v>
      </c>
      <c r="E1011" s="2">
        <v>73.688888888888883</v>
      </c>
      <c r="F1011" s="2">
        <v>2.5452352231604345</v>
      </c>
      <c r="G1011" s="2">
        <v>2.3498190591073587</v>
      </c>
      <c r="H1011" s="2">
        <v>0.19458685162846803</v>
      </c>
      <c r="I1011" s="2">
        <v>0.11738540410132692</v>
      </c>
      <c r="J1011" s="2">
        <v>14.338888888888889</v>
      </c>
      <c r="K1011" s="2">
        <v>14.338888888888889</v>
      </c>
      <c r="L1011" s="2">
        <f>24-NurseSub24[[#This Row],[Total RN Hours  (*Adjusted for 8 minimum)]]</f>
        <v>9.6611111111111114</v>
      </c>
      <c r="M1011" s="14">
        <v>8.3000000000000007</v>
      </c>
      <c r="N1011" s="14">
        <f>NurseSub24[[#This Row],[Additional Hours Needed to Get to 24]]*NurseSub24[[#This Row],[Hourly Wage Differential RN vs LPN]]</f>
        <v>80.187222222222232</v>
      </c>
    </row>
    <row r="1012" spans="1:14" x14ac:dyDescent="0.35">
      <c r="A1012" t="s">
        <v>18637</v>
      </c>
      <c r="B1012" t="s">
        <v>9617</v>
      </c>
      <c r="C1012" t="s">
        <v>17368</v>
      </c>
      <c r="D1012" t="s">
        <v>18654</v>
      </c>
      <c r="E1012" s="2">
        <v>58.133333333333333</v>
      </c>
      <c r="F1012" s="2">
        <v>3.5247190366972476</v>
      </c>
      <c r="G1012" s="2">
        <v>3.0555695718654432</v>
      </c>
      <c r="H1012" s="2">
        <v>0.24670871559633026</v>
      </c>
      <c r="I1012" s="2">
        <v>0.1245756880733945</v>
      </c>
      <c r="J1012" s="2">
        <v>14.341999999999999</v>
      </c>
      <c r="K1012" s="2">
        <v>14.341999999999999</v>
      </c>
      <c r="L1012" s="2">
        <f>24-NurseSub24[[#This Row],[Total RN Hours  (*Adjusted for 8 minimum)]]</f>
        <v>9.6580000000000013</v>
      </c>
      <c r="M1012" s="14">
        <v>8.3000000000000007</v>
      </c>
      <c r="N1012" s="14">
        <f>NurseSub24[[#This Row],[Additional Hours Needed to Get to 24]]*NurseSub24[[#This Row],[Hourly Wage Differential RN vs LPN]]</f>
        <v>80.161400000000015</v>
      </c>
    </row>
    <row r="1013" spans="1:14" x14ac:dyDescent="0.35">
      <c r="A1013" t="s">
        <v>18645</v>
      </c>
      <c r="B1013" t="s">
        <v>12855</v>
      </c>
      <c r="C1013" t="s">
        <v>17927</v>
      </c>
      <c r="D1013" t="s">
        <v>20060</v>
      </c>
      <c r="E1013" s="2">
        <v>113.9</v>
      </c>
      <c r="F1013" s="2">
        <v>2.8888391376451077</v>
      </c>
      <c r="G1013" s="2">
        <v>2.7598351380353137</v>
      </c>
      <c r="H1013" s="2">
        <v>0.12592820212662179</v>
      </c>
      <c r="I1013" s="2">
        <v>5.9185445322407569E-2</v>
      </c>
      <c r="J1013" s="2">
        <v>14.343222222222222</v>
      </c>
      <c r="K1013" s="2">
        <v>14.343222222222222</v>
      </c>
      <c r="L1013" s="2">
        <f>24-NurseSub24[[#This Row],[Total RN Hours  (*Adjusted for 8 minimum)]]</f>
        <v>9.6567777777777781</v>
      </c>
      <c r="M1013" s="14">
        <v>8.3000000000000007</v>
      </c>
      <c r="N1013" s="14">
        <f>NurseSub24[[#This Row],[Additional Hours Needed to Get to 24]]*NurseSub24[[#This Row],[Hourly Wage Differential RN vs LPN]]</f>
        <v>80.151255555555565</v>
      </c>
    </row>
    <row r="1014" spans="1:14" x14ac:dyDescent="0.35">
      <c r="A1014" t="s">
        <v>18645</v>
      </c>
      <c r="B1014" t="s">
        <v>12946</v>
      </c>
      <c r="C1014" t="s">
        <v>18485</v>
      </c>
      <c r="D1014" t="s">
        <v>20051</v>
      </c>
      <c r="E1014" s="2">
        <v>35.677777777777777</v>
      </c>
      <c r="F1014" s="2">
        <v>2.9190999688570543</v>
      </c>
      <c r="G1014" s="2">
        <v>2.5776331360946747</v>
      </c>
      <c r="H1014" s="2">
        <v>0.40231080660230456</v>
      </c>
      <c r="I1014" s="2">
        <v>6.0843973839925264E-2</v>
      </c>
      <c r="J1014" s="2">
        <v>14.353555555555555</v>
      </c>
      <c r="K1014" s="2">
        <v>14.353555555555555</v>
      </c>
      <c r="L1014" s="2">
        <f>24-NurseSub24[[#This Row],[Total RN Hours  (*Adjusted for 8 minimum)]]</f>
        <v>9.6464444444444446</v>
      </c>
      <c r="M1014" s="14">
        <v>8.3000000000000007</v>
      </c>
      <c r="N1014" s="14">
        <f>NurseSub24[[#This Row],[Additional Hours Needed to Get to 24]]*NurseSub24[[#This Row],[Hourly Wage Differential RN vs LPN]]</f>
        <v>80.065488888888893</v>
      </c>
    </row>
    <row r="1015" spans="1:14" x14ac:dyDescent="0.35">
      <c r="A1015" t="s">
        <v>18623</v>
      </c>
      <c r="B1015" t="s">
        <v>5681</v>
      </c>
      <c r="C1015" t="s">
        <v>14707</v>
      </c>
      <c r="D1015" t="s">
        <v>18957</v>
      </c>
      <c r="E1015" s="2">
        <v>39.644444444444446</v>
      </c>
      <c r="F1015" s="2">
        <v>3.7250560538116591</v>
      </c>
      <c r="G1015" s="2">
        <v>3.4296524663677128</v>
      </c>
      <c r="H1015" s="2">
        <v>0.36210762331838564</v>
      </c>
      <c r="I1015" s="2">
        <v>6.670403587443946E-2</v>
      </c>
      <c r="J1015" s="2">
        <v>14.355555555555556</v>
      </c>
      <c r="K1015" s="2">
        <v>14.355555555555556</v>
      </c>
      <c r="L1015" s="2">
        <f>24-NurseSub24[[#This Row],[Total RN Hours  (*Adjusted for 8 minimum)]]</f>
        <v>9.6444444444444439</v>
      </c>
      <c r="M1015" s="14">
        <v>8.3000000000000007</v>
      </c>
      <c r="N1015" s="14">
        <f>NurseSub24[[#This Row],[Additional Hours Needed to Get to 24]]*NurseSub24[[#This Row],[Hourly Wage Differential RN vs LPN]]</f>
        <v>80.048888888888897</v>
      </c>
    </row>
    <row r="1016" spans="1:14" x14ac:dyDescent="0.35">
      <c r="A1016" t="s">
        <v>18626</v>
      </c>
      <c r="B1016" t="s">
        <v>6538</v>
      </c>
      <c r="C1016" t="s">
        <v>15036</v>
      </c>
      <c r="D1016" t="s">
        <v>19563</v>
      </c>
      <c r="E1016" s="2">
        <v>51.077777777777776</v>
      </c>
      <c r="F1016" s="2">
        <v>3.0022840983249948</v>
      </c>
      <c r="G1016" s="2">
        <v>2.9457254731346532</v>
      </c>
      <c r="H1016" s="2">
        <v>0.2813791603219491</v>
      </c>
      <c r="I1016" s="2">
        <v>0.22482053513160757</v>
      </c>
      <c r="J1016" s="2">
        <v>14.372222222222222</v>
      </c>
      <c r="K1016" s="2">
        <v>14.372222222222222</v>
      </c>
      <c r="L1016" s="2">
        <f>24-NurseSub24[[#This Row],[Total RN Hours  (*Adjusted for 8 minimum)]]</f>
        <v>9.6277777777777782</v>
      </c>
      <c r="M1016" s="14">
        <v>8.3000000000000007</v>
      </c>
      <c r="N1016" s="14">
        <f>NurseSub24[[#This Row],[Additional Hours Needed to Get to 24]]*NurseSub24[[#This Row],[Hourly Wage Differential RN vs LPN]]</f>
        <v>79.910555555555561</v>
      </c>
    </row>
    <row r="1017" spans="1:14" x14ac:dyDescent="0.35">
      <c r="A1017" t="s">
        <v>18605</v>
      </c>
      <c r="B1017" t="s">
        <v>738</v>
      </c>
      <c r="C1017" t="s">
        <v>13993</v>
      </c>
      <c r="D1017" t="s">
        <v>18794</v>
      </c>
      <c r="E1017" s="2">
        <v>44.844444444444441</v>
      </c>
      <c r="F1017" s="2">
        <v>4.7863305252725477</v>
      </c>
      <c r="G1017" s="2">
        <v>4.3307606541129831</v>
      </c>
      <c r="H1017" s="2">
        <v>0.32052775024777008</v>
      </c>
      <c r="I1017" s="2">
        <v>0.12032953419226958</v>
      </c>
      <c r="J1017" s="2">
        <v>14.373888888888889</v>
      </c>
      <c r="K1017" s="2">
        <v>14.373888888888889</v>
      </c>
      <c r="L1017" s="2">
        <f>24-NurseSub24[[#This Row],[Total RN Hours  (*Adjusted for 8 minimum)]]</f>
        <v>9.6261111111111113</v>
      </c>
      <c r="M1017" s="14">
        <v>8.3000000000000007</v>
      </c>
      <c r="N1017" s="14">
        <f>NurseSub24[[#This Row],[Additional Hours Needed to Get to 24]]*NurseSub24[[#This Row],[Hourly Wage Differential RN vs LPN]]</f>
        <v>79.896722222222238</v>
      </c>
    </row>
    <row r="1018" spans="1:14" x14ac:dyDescent="0.35">
      <c r="A1018" t="s">
        <v>18637</v>
      </c>
      <c r="B1018" t="s">
        <v>9566</v>
      </c>
      <c r="C1018" t="s">
        <v>17344</v>
      </c>
      <c r="D1018" t="s">
        <v>19857</v>
      </c>
      <c r="E1018" s="2">
        <v>33.033333333333331</v>
      </c>
      <c r="F1018" s="2">
        <v>4.3442650521358903</v>
      </c>
      <c r="G1018" s="2">
        <v>4.0295997309115377</v>
      </c>
      <c r="H1018" s="2">
        <v>0.4351664984863774</v>
      </c>
      <c r="I1018" s="2">
        <v>0.31735620585267404</v>
      </c>
      <c r="J1018" s="2">
        <v>14.375</v>
      </c>
      <c r="K1018" s="2">
        <v>14.375</v>
      </c>
      <c r="L1018" s="2">
        <f>24-NurseSub24[[#This Row],[Total RN Hours  (*Adjusted for 8 minimum)]]</f>
        <v>9.625</v>
      </c>
      <c r="M1018" s="14">
        <v>8.3000000000000007</v>
      </c>
      <c r="N1018" s="14">
        <f>NurseSub24[[#This Row],[Additional Hours Needed to Get to 24]]*NurseSub24[[#This Row],[Hourly Wage Differential RN vs LPN]]</f>
        <v>79.887500000000003</v>
      </c>
    </row>
    <row r="1019" spans="1:14" x14ac:dyDescent="0.35">
      <c r="A1019" t="s">
        <v>18637</v>
      </c>
      <c r="B1019" t="s">
        <v>9698</v>
      </c>
      <c r="C1019" t="s">
        <v>17316</v>
      </c>
      <c r="D1019" t="s">
        <v>19836</v>
      </c>
      <c r="E1019" s="2">
        <v>71.277777777777771</v>
      </c>
      <c r="F1019" s="2">
        <v>4.2525767731878403</v>
      </c>
      <c r="G1019" s="2">
        <v>4.1284925954793454</v>
      </c>
      <c r="H1019" s="2">
        <v>0.20169602494154329</v>
      </c>
      <c r="I1019" s="2">
        <v>7.7611847233047551E-2</v>
      </c>
      <c r="J1019" s="2">
        <v>14.376444444444445</v>
      </c>
      <c r="K1019" s="2">
        <v>14.376444444444445</v>
      </c>
      <c r="L1019" s="2">
        <f>24-NurseSub24[[#This Row],[Total RN Hours  (*Adjusted for 8 minimum)]]</f>
        <v>9.623555555555555</v>
      </c>
      <c r="M1019" s="14">
        <v>8.3000000000000007</v>
      </c>
      <c r="N1019" s="14">
        <f>NurseSub24[[#This Row],[Additional Hours Needed to Get to 24]]*NurseSub24[[#This Row],[Hourly Wage Differential RN vs LPN]]</f>
        <v>79.875511111111109</v>
      </c>
    </row>
    <row r="1020" spans="1:14" x14ac:dyDescent="0.35">
      <c r="A1020" t="s">
        <v>18626</v>
      </c>
      <c r="B1020" t="s">
        <v>20610</v>
      </c>
      <c r="C1020" t="s">
        <v>15818</v>
      </c>
      <c r="D1020" t="s">
        <v>19461</v>
      </c>
      <c r="E1020" s="2">
        <v>114.12222222222222</v>
      </c>
      <c r="F1020" s="2">
        <v>3.6206396650764288</v>
      </c>
      <c r="G1020" s="2">
        <v>3.4547356635186448</v>
      </c>
      <c r="H1020" s="2">
        <v>0.12599454775581734</v>
      </c>
      <c r="I1020" s="2">
        <v>6.2904293642293843E-2</v>
      </c>
      <c r="J1020" s="2">
        <v>14.378777777777778</v>
      </c>
      <c r="K1020" s="2">
        <v>14.378777777777778</v>
      </c>
      <c r="L1020" s="2">
        <f>24-NurseSub24[[#This Row],[Total RN Hours  (*Adjusted for 8 minimum)]]</f>
        <v>9.6212222222222223</v>
      </c>
      <c r="M1020" s="14">
        <v>8.3000000000000007</v>
      </c>
      <c r="N1020" s="14">
        <f>NurseSub24[[#This Row],[Additional Hours Needed to Get to 24]]*NurseSub24[[#This Row],[Hourly Wage Differential RN vs LPN]]</f>
        <v>79.856144444444453</v>
      </c>
    </row>
    <row r="1021" spans="1:14" x14ac:dyDescent="0.35">
      <c r="A1021" t="s">
        <v>18636</v>
      </c>
      <c r="B1021" t="s">
        <v>8698</v>
      </c>
      <c r="C1021" t="s">
        <v>16266</v>
      </c>
      <c r="D1021" t="s">
        <v>19070</v>
      </c>
      <c r="E1021" s="2">
        <v>35.233333333333334</v>
      </c>
      <c r="F1021" s="2">
        <v>3.4610438347524437</v>
      </c>
      <c r="G1021" s="2">
        <v>3.0378807947019864</v>
      </c>
      <c r="H1021" s="2">
        <v>0.40810469883317568</v>
      </c>
      <c r="I1021" s="2">
        <v>0.27940712708924631</v>
      </c>
      <c r="J1021" s="2">
        <v>14.378888888888889</v>
      </c>
      <c r="K1021" s="2">
        <v>14.378888888888889</v>
      </c>
      <c r="L1021" s="2">
        <f>24-NurseSub24[[#This Row],[Total RN Hours  (*Adjusted for 8 minimum)]]</f>
        <v>9.6211111111111105</v>
      </c>
      <c r="M1021" s="14">
        <v>8.3000000000000007</v>
      </c>
      <c r="N1021" s="14">
        <f>NurseSub24[[#This Row],[Additional Hours Needed to Get to 24]]*NurseSub24[[#This Row],[Hourly Wage Differential RN vs LPN]]</f>
        <v>79.855222222222224</v>
      </c>
    </row>
    <row r="1022" spans="1:14" x14ac:dyDescent="0.35">
      <c r="A1022" t="s">
        <v>18649</v>
      </c>
      <c r="B1022" t="s">
        <v>21121</v>
      </c>
      <c r="C1022" t="s">
        <v>18065</v>
      </c>
      <c r="D1022" t="s">
        <v>20159</v>
      </c>
      <c r="E1022" s="2">
        <v>59.644444444444446</v>
      </c>
      <c r="F1022" s="2">
        <v>2.6338021609538003</v>
      </c>
      <c r="G1022" s="2">
        <v>2.468703427719821</v>
      </c>
      <c r="H1022" s="2">
        <v>0.24118107302533531</v>
      </c>
      <c r="I1022" s="2">
        <v>0.12676974664679583</v>
      </c>
      <c r="J1022" s="2">
        <v>14.385111111111112</v>
      </c>
      <c r="K1022" s="2">
        <v>14.385111111111112</v>
      </c>
      <c r="L1022" s="2">
        <f>24-NurseSub24[[#This Row],[Total RN Hours  (*Adjusted for 8 minimum)]]</f>
        <v>9.6148888888888884</v>
      </c>
      <c r="M1022" s="14">
        <v>8.3000000000000007</v>
      </c>
      <c r="N1022" s="14">
        <f>NurseSub24[[#This Row],[Additional Hours Needed to Get to 24]]*NurseSub24[[#This Row],[Hourly Wage Differential RN vs LPN]]</f>
        <v>79.803577777777775</v>
      </c>
    </row>
    <row r="1023" spans="1:14" x14ac:dyDescent="0.35">
      <c r="A1023" t="s">
        <v>18604</v>
      </c>
      <c r="B1023" t="s">
        <v>467</v>
      </c>
      <c r="C1023" t="s">
        <v>13777</v>
      </c>
      <c r="D1023" t="s">
        <v>18682</v>
      </c>
      <c r="E1023" s="2">
        <v>58.4</v>
      </c>
      <c r="F1023" s="2">
        <v>3.5960007610350075</v>
      </c>
      <c r="G1023" s="2">
        <v>3.1493569254185694</v>
      </c>
      <c r="H1023" s="2">
        <v>0.24632229832572297</v>
      </c>
      <c r="I1023" s="2">
        <v>7.494482496194825E-2</v>
      </c>
      <c r="J1023" s="2">
        <v>14.385222222222222</v>
      </c>
      <c r="K1023" s="2">
        <v>14.385222222222222</v>
      </c>
      <c r="L1023" s="2">
        <f>24-NurseSub24[[#This Row],[Total RN Hours  (*Adjusted for 8 minimum)]]</f>
        <v>9.6147777777777783</v>
      </c>
      <c r="M1023" s="14">
        <v>8.3000000000000007</v>
      </c>
      <c r="N1023" s="14">
        <f>NurseSub24[[#This Row],[Additional Hours Needed to Get to 24]]*NurseSub24[[#This Row],[Hourly Wage Differential RN vs LPN]]</f>
        <v>79.80265555555556</v>
      </c>
    </row>
    <row r="1024" spans="1:14" x14ac:dyDescent="0.35">
      <c r="A1024" t="s">
        <v>18637</v>
      </c>
      <c r="B1024" t="s">
        <v>9679</v>
      </c>
      <c r="C1024" t="s">
        <v>17389</v>
      </c>
      <c r="D1024" t="s">
        <v>19865</v>
      </c>
      <c r="E1024" s="2">
        <v>49.855555555555554</v>
      </c>
      <c r="F1024" s="2">
        <v>3.3349921996879872</v>
      </c>
      <c r="G1024" s="2">
        <v>2.9765879206596835</v>
      </c>
      <c r="H1024" s="2">
        <v>0.2885491419656786</v>
      </c>
      <c r="I1024" s="2">
        <v>0.17622464898595944</v>
      </c>
      <c r="J1024" s="2">
        <v>14.385777777777777</v>
      </c>
      <c r="K1024" s="2">
        <v>14.385777777777777</v>
      </c>
      <c r="L1024" s="2">
        <f>24-NurseSub24[[#This Row],[Total RN Hours  (*Adjusted for 8 minimum)]]</f>
        <v>9.6142222222222227</v>
      </c>
      <c r="M1024" s="14">
        <v>8.3000000000000007</v>
      </c>
      <c r="N1024" s="14">
        <f>NurseSub24[[#This Row],[Additional Hours Needed to Get to 24]]*NurseSub24[[#This Row],[Hourly Wage Differential RN vs LPN]]</f>
        <v>79.798044444444457</v>
      </c>
    </row>
    <row r="1025" spans="1:14" x14ac:dyDescent="0.35">
      <c r="A1025" t="s">
        <v>18616</v>
      </c>
      <c r="B1025" t="s">
        <v>3801</v>
      </c>
      <c r="C1025" t="s">
        <v>15133</v>
      </c>
      <c r="D1025" t="s">
        <v>19168</v>
      </c>
      <c r="E1025" s="2">
        <v>29.4</v>
      </c>
      <c r="F1025" s="2">
        <v>3.6610241874527589</v>
      </c>
      <c r="G1025" s="2">
        <v>3.6610241874527589</v>
      </c>
      <c r="H1025" s="2">
        <v>0.48937641723356018</v>
      </c>
      <c r="I1025" s="2">
        <v>0.48937641723356018</v>
      </c>
      <c r="J1025" s="2">
        <v>14.387666666666668</v>
      </c>
      <c r="K1025" s="2">
        <v>14.387666666666668</v>
      </c>
      <c r="L1025" s="2">
        <f>24-NurseSub24[[#This Row],[Total RN Hours  (*Adjusted for 8 minimum)]]</f>
        <v>9.6123333333333321</v>
      </c>
      <c r="M1025" s="14">
        <v>8.3000000000000007</v>
      </c>
      <c r="N1025" s="14">
        <f>NurseSub24[[#This Row],[Additional Hours Needed to Get to 24]]*NurseSub24[[#This Row],[Hourly Wage Differential RN vs LPN]]</f>
        <v>79.782366666666661</v>
      </c>
    </row>
    <row r="1026" spans="1:14" x14ac:dyDescent="0.35">
      <c r="A1026" t="s">
        <v>18605</v>
      </c>
      <c r="B1026" t="s">
        <v>12573</v>
      </c>
      <c r="C1026" t="s">
        <v>12055</v>
      </c>
      <c r="D1026" t="s">
        <v>18803</v>
      </c>
      <c r="E1026" s="2">
        <v>49.711111111111109</v>
      </c>
      <c r="F1026" s="2">
        <v>4.1106168976307558</v>
      </c>
      <c r="G1026" s="2">
        <v>3.8868037550290571</v>
      </c>
      <c r="H1026" s="2">
        <v>0.28943898077782748</v>
      </c>
      <c r="I1026" s="2">
        <v>0.19636343316942334</v>
      </c>
      <c r="J1026" s="2">
        <v>14.388333333333334</v>
      </c>
      <c r="K1026" s="2">
        <v>14.388333333333334</v>
      </c>
      <c r="L1026" s="2">
        <f>24-NurseSub24[[#This Row],[Total RN Hours  (*Adjusted for 8 minimum)]]</f>
        <v>9.6116666666666664</v>
      </c>
      <c r="M1026" s="14">
        <v>8.3000000000000007</v>
      </c>
      <c r="N1026" s="14">
        <f>NurseSub24[[#This Row],[Additional Hours Needed to Get to 24]]*NurseSub24[[#This Row],[Hourly Wage Differential RN vs LPN]]</f>
        <v>79.776833333333343</v>
      </c>
    </row>
    <row r="1027" spans="1:14" x14ac:dyDescent="0.35">
      <c r="A1027" t="s">
        <v>18645</v>
      </c>
      <c r="B1027" t="s">
        <v>11245</v>
      </c>
      <c r="C1027" t="s">
        <v>17923</v>
      </c>
      <c r="D1027" t="s">
        <v>20057</v>
      </c>
      <c r="E1027" s="2">
        <v>134.4111111111111</v>
      </c>
      <c r="F1027" s="2">
        <v>2.878045796478466</v>
      </c>
      <c r="G1027" s="2">
        <v>2.6527734148962554</v>
      </c>
      <c r="H1027" s="2">
        <v>0.10706952136893445</v>
      </c>
      <c r="I1027" s="2">
        <v>4.7076961230057043E-2</v>
      </c>
      <c r="J1027" s="2">
        <v>14.391333333333332</v>
      </c>
      <c r="K1027" s="2">
        <v>14.391333333333332</v>
      </c>
      <c r="L1027" s="2">
        <f>24-NurseSub24[[#This Row],[Total RN Hours  (*Adjusted for 8 minimum)]]</f>
        <v>9.608666666666668</v>
      </c>
      <c r="M1027" s="14">
        <v>8.3000000000000007</v>
      </c>
      <c r="N1027" s="14">
        <f>NurseSub24[[#This Row],[Additional Hours Needed to Get to 24]]*NurseSub24[[#This Row],[Hourly Wage Differential RN vs LPN]]</f>
        <v>79.751933333333355</v>
      </c>
    </row>
    <row r="1028" spans="1:14" x14ac:dyDescent="0.35">
      <c r="A1028" t="s">
        <v>18611</v>
      </c>
      <c r="B1028" t="s">
        <v>2453</v>
      </c>
      <c r="C1028" t="s">
        <v>14512</v>
      </c>
      <c r="D1028" t="s">
        <v>18869</v>
      </c>
      <c r="E1028" s="2">
        <v>58.87777777777778</v>
      </c>
      <c r="F1028" s="2">
        <v>2.8610530288733722</v>
      </c>
      <c r="G1028" s="2">
        <v>2.6278297792036227</v>
      </c>
      <c r="H1028" s="2">
        <v>0.24466503113795052</v>
      </c>
      <c r="I1028" s="2">
        <v>0.10662955274580108</v>
      </c>
      <c r="J1028" s="2">
        <v>14.405333333333331</v>
      </c>
      <c r="K1028" s="2">
        <v>14.405333333333331</v>
      </c>
      <c r="L1028" s="2">
        <f>24-NurseSub24[[#This Row],[Total RN Hours  (*Adjusted for 8 minimum)]]</f>
        <v>9.5946666666666687</v>
      </c>
      <c r="M1028" s="14">
        <v>8.3000000000000007</v>
      </c>
      <c r="N1028" s="14">
        <f>NurseSub24[[#This Row],[Additional Hours Needed to Get to 24]]*NurseSub24[[#This Row],[Hourly Wage Differential RN vs LPN]]</f>
        <v>79.635733333333363</v>
      </c>
    </row>
    <row r="1029" spans="1:14" x14ac:dyDescent="0.35">
      <c r="A1029" t="s">
        <v>18619</v>
      </c>
      <c r="B1029" t="s">
        <v>4766</v>
      </c>
      <c r="C1029" t="s">
        <v>15582</v>
      </c>
      <c r="D1029" t="s">
        <v>19341</v>
      </c>
      <c r="E1029" s="2">
        <v>95.444444444444443</v>
      </c>
      <c r="F1029" s="2">
        <v>3.4844155995343424</v>
      </c>
      <c r="G1029" s="2">
        <v>3.2932677532013974</v>
      </c>
      <c r="H1029" s="2">
        <v>0.15093946449359721</v>
      </c>
      <c r="I1029" s="2">
        <v>9.0724097788125749E-2</v>
      </c>
      <c r="J1029" s="2">
        <v>14.406333333333334</v>
      </c>
      <c r="K1029" s="2">
        <v>14.406333333333334</v>
      </c>
      <c r="L1029" s="2">
        <f>24-NurseSub24[[#This Row],[Total RN Hours  (*Adjusted for 8 minimum)]]</f>
        <v>9.5936666666666657</v>
      </c>
      <c r="M1029" s="14">
        <v>8.3000000000000007</v>
      </c>
      <c r="N1029" s="14">
        <f>NurseSub24[[#This Row],[Additional Hours Needed to Get to 24]]*NurseSub24[[#This Row],[Hourly Wage Differential RN vs LPN]]</f>
        <v>79.627433333333329</v>
      </c>
    </row>
    <row r="1030" spans="1:14" x14ac:dyDescent="0.35">
      <c r="A1030" t="s">
        <v>18645</v>
      </c>
      <c r="B1030" t="s">
        <v>13077</v>
      </c>
      <c r="C1030" t="s">
        <v>17862</v>
      </c>
      <c r="D1030" t="s">
        <v>20283</v>
      </c>
      <c r="E1030" s="2">
        <v>40.822222222222223</v>
      </c>
      <c r="F1030" s="2">
        <v>2.5924714207947739</v>
      </c>
      <c r="G1030" s="2">
        <v>2.1435383777898744</v>
      </c>
      <c r="H1030" s="2">
        <v>0.35294229722373438</v>
      </c>
      <c r="I1030" s="2">
        <v>0.19181001633097444</v>
      </c>
      <c r="J1030" s="2">
        <v>14.407888888888891</v>
      </c>
      <c r="K1030" s="2">
        <v>14.407888888888891</v>
      </c>
      <c r="L1030" s="2">
        <f>24-NurseSub24[[#This Row],[Total RN Hours  (*Adjusted for 8 minimum)]]</f>
        <v>9.5921111111111088</v>
      </c>
      <c r="M1030" s="14">
        <v>8.3000000000000007</v>
      </c>
      <c r="N1030" s="14">
        <f>NurseSub24[[#This Row],[Additional Hours Needed to Get to 24]]*NurseSub24[[#This Row],[Hourly Wage Differential RN vs LPN]]</f>
        <v>79.614522222222206</v>
      </c>
    </row>
    <row r="1031" spans="1:14" x14ac:dyDescent="0.35">
      <c r="A1031" t="s">
        <v>18611</v>
      </c>
      <c r="B1031" t="s">
        <v>2428</v>
      </c>
      <c r="C1031" t="s">
        <v>14585</v>
      </c>
      <c r="D1031" t="s">
        <v>19007</v>
      </c>
      <c r="E1031" s="2">
        <v>77.344444444444449</v>
      </c>
      <c r="F1031" s="2">
        <v>3.2984125843987933</v>
      </c>
      <c r="G1031" s="2">
        <v>3.0914020973997989</v>
      </c>
      <c r="H1031" s="2">
        <v>0.18632380405114207</v>
      </c>
      <c r="I1031" s="2">
        <v>0.14645884212038499</v>
      </c>
      <c r="J1031" s="2">
        <v>14.411111111111111</v>
      </c>
      <c r="K1031" s="2">
        <v>14.411111111111111</v>
      </c>
      <c r="L1031" s="2">
        <f>24-NurseSub24[[#This Row],[Total RN Hours  (*Adjusted for 8 minimum)]]</f>
        <v>9.5888888888888886</v>
      </c>
      <c r="M1031" s="14">
        <v>8.3000000000000007</v>
      </c>
      <c r="N1031" s="14">
        <f>NurseSub24[[#This Row],[Additional Hours Needed to Get to 24]]*NurseSub24[[#This Row],[Hourly Wage Differential RN vs LPN]]</f>
        <v>79.587777777777788</v>
      </c>
    </row>
    <row r="1032" spans="1:14" x14ac:dyDescent="0.35">
      <c r="A1032" t="s">
        <v>18611</v>
      </c>
      <c r="B1032" t="s">
        <v>2216</v>
      </c>
      <c r="C1032" t="s">
        <v>14459</v>
      </c>
      <c r="D1032" t="s">
        <v>18933</v>
      </c>
      <c r="E1032" s="2">
        <v>36.777777777777779</v>
      </c>
      <c r="F1032" s="2">
        <v>3.4664471299093655</v>
      </c>
      <c r="G1032" s="2">
        <v>3.3046888217522659</v>
      </c>
      <c r="H1032" s="2">
        <v>0.39184290030211483</v>
      </c>
      <c r="I1032" s="2">
        <v>0.23008459214501509</v>
      </c>
      <c r="J1032" s="2">
        <v>14.411111111111111</v>
      </c>
      <c r="K1032" s="2">
        <v>14.411111111111111</v>
      </c>
      <c r="L1032" s="2">
        <f>24-NurseSub24[[#This Row],[Total RN Hours  (*Adjusted for 8 minimum)]]</f>
        <v>9.5888888888888886</v>
      </c>
      <c r="M1032" s="14">
        <v>8.3000000000000007</v>
      </c>
      <c r="N1032" s="14">
        <f>NurseSub24[[#This Row],[Additional Hours Needed to Get to 24]]*NurseSub24[[#This Row],[Hourly Wage Differential RN vs LPN]]</f>
        <v>79.587777777777788</v>
      </c>
    </row>
    <row r="1033" spans="1:14" x14ac:dyDescent="0.35">
      <c r="A1033" t="s">
        <v>18645</v>
      </c>
      <c r="B1033" t="s">
        <v>13514</v>
      </c>
      <c r="C1033" t="s">
        <v>14725</v>
      </c>
      <c r="D1033" t="s">
        <v>18843</v>
      </c>
      <c r="E1033" s="2">
        <v>46.733333333333334</v>
      </c>
      <c r="F1033" s="2">
        <v>3.6010342368045651</v>
      </c>
      <c r="G1033" s="2">
        <v>3.3246433666191155</v>
      </c>
      <c r="H1033" s="2">
        <v>0.30854731336186397</v>
      </c>
      <c r="I1033" s="2">
        <v>7.3169281978126485E-2</v>
      </c>
      <c r="J1033" s="2">
        <v>14.419444444444444</v>
      </c>
      <c r="K1033" s="2">
        <v>14.419444444444444</v>
      </c>
      <c r="L1033" s="2">
        <f>24-NurseSub24[[#This Row],[Total RN Hours  (*Adjusted for 8 minimum)]]</f>
        <v>9.5805555555555557</v>
      </c>
      <c r="M1033" s="14">
        <v>8.3000000000000007</v>
      </c>
      <c r="N1033" s="14">
        <f>NurseSub24[[#This Row],[Additional Hours Needed to Get to 24]]*NurseSub24[[#This Row],[Hourly Wage Differential RN vs LPN]]</f>
        <v>79.518611111111113</v>
      </c>
    </row>
    <row r="1034" spans="1:14" x14ac:dyDescent="0.35">
      <c r="A1034" t="s">
        <v>18645</v>
      </c>
      <c r="B1034" t="s">
        <v>13008</v>
      </c>
      <c r="C1034" t="s">
        <v>17874</v>
      </c>
      <c r="D1034" t="s">
        <v>20032</v>
      </c>
      <c r="E1034" s="2">
        <v>124.13333333333334</v>
      </c>
      <c r="F1034" s="2">
        <v>2.5294208736126023</v>
      </c>
      <c r="G1034" s="2">
        <v>2.2149373433583954</v>
      </c>
      <c r="H1034" s="2">
        <v>0.11627551020408163</v>
      </c>
      <c r="I1034" s="2">
        <v>5.8309165771571782E-2</v>
      </c>
      <c r="J1034" s="2">
        <v>14.433666666666667</v>
      </c>
      <c r="K1034" s="2">
        <v>14.433666666666667</v>
      </c>
      <c r="L1034" s="2">
        <f>24-NurseSub24[[#This Row],[Total RN Hours  (*Adjusted for 8 minimum)]]</f>
        <v>9.5663333333333327</v>
      </c>
      <c r="M1034" s="14">
        <v>8.3000000000000007</v>
      </c>
      <c r="N1034" s="14">
        <f>NurseSub24[[#This Row],[Additional Hours Needed to Get to 24]]*NurseSub24[[#This Row],[Hourly Wage Differential RN vs LPN]]</f>
        <v>79.400566666666663</v>
      </c>
    </row>
    <row r="1035" spans="1:14" x14ac:dyDescent="0.35">
      <c r="A1035" t="s">
        <v>18623</v>
      </c>
      <c r="B1035" t="s">
        <v>20598</v>
      </c>
      <c r="C1035" t="s">
        <v>16024</v>
      </c>
      <c r="D1035" t="s">
        <v>19450</v>
      </c>
      <c r="E1035" s="2">
        <v>21.5</v>
      </c>
      <c r="F1035" s="2">
        <v>4.4366098191214469</v>
      </c>
      <c r="G1035" s="2">
        <v>4.1424444444444442</v>
      </c>
      <c r="H1035" s="2">
        <v>0.67142635658914729</v>
      </c>
      <c r="I1035" s="2">
        <v>0.37726098191214469</v>
      </c>
      <c r="J1035" s="2">
        <v>14.435666666666666</v>
      </c>
      <c r="K1035" s="2">
        <v>14.435666666666666</v>
      </c>
      <c r="L1035" s="2">
        <f>24-NurseSub24[[#This Row],[Total RN Hours  (*Adjusted for 8 minimum)]]</f>
        <v>9.5643333333333338</v>
      </c>
      <c r="M1035" s="14">
        <v>8.3000000000000007</v>
      </c>
      <c r="N1035" s="14">
        <f>NurseSub24[[#This Row],[Additional Hours Needed to Get to 24]]*NurseSub24[[#This Row],[Hourly Wage Differential RN vs LPN]]</f>
        <v>79.38396666666668</v>
      </c>
    </row>
    <row r="1036" spans="1:14" x14ac:dyDescent="0.35">
      <c r="A1036" t="s">
        <v>18628</v>
      </c>
      <c r="B1036" t="s">
        <v>7054</v>
      </c>
      <c r="C1036" t="s">
        <v>16510</v>
      </c>
      <c r="D1036" t="s">
        <v>19630</v>
      </c>
      <c r="E1036" s="2">
        <v>45.777777777777779</v>
      </c>
      <c r="F1036" s="2">
        <v>3.4414635922330095</v>
      </c>
      <c r="G1036" s="2">
        <v>3.3055412621359226</v>
      </c>
      <c r="H1036" s="2">
        <v>0.31546601941747571</v>
      </c>
      <c r="I1036" s="2">
        <v>0.17954368932038836</v>
      </c>
      <c r="J1036" s="2">
        <v>14.441333333333333</v>
      </c>
      <c r="K1036" s="2">
        <v>14.441333333333333</v>
      </c>
      <c r="L1036" s="2">
        <f>24-NurseSub24[[#This Row],[Total RN Hours  (*Adjusted for 8 minimum)]]</f>
        <v>9.5586666666666673</v>
      </c>
      <c r="M1036" s="14">
        <v>8.3000000000000007</v>
      </c>
      <c r="N1036" s="14">
        <f>NurseSub24[[#This Row],[Additional Hours Needed to Get to 24]]*NurseSub24[[#This Row],[Hourly Wage Differential RN vs LPN]]</f>
        <v>79.336933333333349</v>
      </c>
    </row>
    <row r="1037" spans="1:14" x14ac:dyDescent="0.35">
      <c r="A1037" t="s">
        <v>18637</v>
      </c>
      <c r="B1037" t="s">
        <v>9666</v>
      </c>
      <c r="C1037" t="s">
        <v>17297</v>
      </c>
      <c r="D1037" t="s">
        <v>19852</v>
      </c>
      <c r="E1037" s="2">
        <v>24.577777777777779</v>
      </c>
      <c r="F1037" s="2">
        <v>4.7823236889692584</v>
      </c>
      <c r="G1037" s="2">
        <v>4.1618896925858948</v>
      </c>
      <c r="H1037" s="2">
        <v>0.58779385171790222</v>
      </c>
      <c r="I1037" s="2">
        <v>0.37079566003616632</v>
      </c>
      <c r="J1037" s="2">
        <v>14.446666666666665</v>
      </c>
      <c r="K1037" s="2">
        <v>14.446666666666665</v>
      </c>
      <c r="L1037" s="2">
        <f>24-NurseSub24[[#This Row],[Total RN Hours  (*Adjusted for 8 minimum)]]</f>
        <v>9.5533333333333346</v>
      </c>
      <c r="M1037" s="14">
        <v>8.3000000000000007</v>
      </c>
      <c r="N1037" s="14">
        <f>NurseSub24[[#This Row],[Additional Hours Needed to Get to 24]]*NurseSub24[[#This Row],[Hourly Wage Differential RN vs LPN]]</f>
        <v>79.29266666666669</v>
      </c>
    </row>
    <row r="1038" spans="1:14" x14ac:dyDescent="0.35">
      <c r="A1038" t="s">
        <v>18636</v>
      </c>
      <c r="B1038" t="s">
        <v>8756</v>
      </c>
      <c r="C1038" t="s">
        <v>17142</v>
      </c>
      <c r="D1038" t="s">
        <v>18678</v>
      </c>
      <c r="E1038" s="2">
        <v>58.344444444444441</v>
      </c>
      <c r="F1038" s="2">
        <v>3.0891887259569604</v>
      </c>
      <c r="G1038" s="2">
        <v>2.8177166254046848</v>
      </c>
      <c r="H1038" s="2">
        <v>0.24798895448486002</v>
      </c>
      <c r="I1038" s="2">
        <v>0.12725004760997907</v>
      </c>
      <c r="J1038" s="2">
        <v>14.468777777777778</v>
      </c>
      <c r="K1038" s="2">
        <v>14.468777777777778</v>
      </c>
      <c r="L1038" s="2">
        <f>24-NurseSub24[[#This Row],[Total RN Hours  (*Adjusted for 8 minimum)]]</f>
        <v>9.5312222222222225</v>
      </c>
      <c r="M1038" s="14">
        <v>8.3000000000000007</v>
      </c>
      <c r="N1038" s="14">
        <f>NurseSub24[[#This Row],[Additional Hours Needed to Get to 24]]*NurseSub24[[#This Row],[Hourly Wage Differential RN vs LPN]]</f>
        <v>79.109144444444453</v>
      </c>
    </row>
    <row r="1039" spans="1:14" x14ac:dyDescent="0.35">
      <c r="A1039" t="s">
        <v>18605</v>
      </c>
      <c r="B1039" t="s">
        <v>715</v>
      </c>
      <c r="C1039" t="s">
        <v>13965</v>
      </c>
      <c r="D1039" t="s">
        <v>18794</v>
      </c>
      <c r="E1039" s="2">
        <v>40.577777777777776</v>
      </c>
      <c r="F1039" s="2">
        <v>5.5001971522453452</v>
      </c>
      <c r="G1039" s="2">
        <v>5.4400930996714134</v>
      </c>
      <c r="H1039" s="2">
        <v>0.35665662650602409</v>
      </c>
      <c r="I1039" s="2">
        <v>0.31284501642935375</v>
      </c>
      <c r="J1039" s="2">
        <v>14.472333333333331</v>
      </c>
      <c r="K1039" s="2">
        <v>14.472333333333331</v>
      </c>
      <c r="L1039" s="2">
        <f>24-NurseSub24[[#This Row],[Total RN Hours  (*Adjusted for 8 minimum)]]</f>
        <v>9.5276666666666685</v>
      </c>
      <c r="M1039" s="14">
        <v>8.3000000000000007</v>
      </c>
      <c r="N1039" s="14">
        <f>NurseSub24[[#This Row],[Additional Hours Needed to Get to 24]]*NurseSub24[[#This Row],[Hourly Wage Differential RN vs LPN]]</f>
        <v>79.079633333333362</v>
      </c>
    </row>
    <row r="1040" spans="1:14" x14ac:dyDescent="0.35">
      <c r="A1040" t="s">
        <v>18611</v>
      </c>
      <c r="B1040" t="s">
        <v>2360</v>
      </c>
      <c r="C1040" t="s">
        <v>14564</v>
      </c>
      <c r="D1040" t="s">
        <v>18741</v>
      </c>
      <c r="E1040" s="2">
        <v>41.233333333333334</v>
      </c>
      <c r="F1040" s="2">
        <v>2.122527620587443</v>
      </c>
      <c r="G1040" s="2">
        <v>1.9888709242791702</v>
      </c>
      <c r="H1040" s="2">
        <v>0.3514281864726489</v>
      </c>
      <c r="I1040" s="2">
        <v>0.21777149016437619</v>
      </c>
      <c r="J1040" s="2">
        <v>14.490555555555556</v>
      </c>
      <c r="K1040" s="2">
        <v>14.490555555555556</v>
      </c>
      <c r="L1040" s="2">
        <f>24-NurseSub24[[#This Row],[Total RN Hours  (*Adjusted for 8 minimum)]]</f>
        <v>9.5094444444444441</v>
      </c>
      <c r="M1040" s="14">
        <v>8.3000000000000007</v>
      </c>
      <c r="N1040" s="14">
        <f>NurseSub24[[#This Row],[Additional Hours Needed to Get to 24]]*NurseSub24[[#This Row],[Hourly Wage Differential RN vs LPN]]</f>
        <v>78.92838888888889</v>
      </c>
    </row>
    <row r="1041" spans="1:14" x14ac:dyDescent="0.35">
      <c r="A1041" t="s">
        <v>18617</v>
      </c>
      <c r="B1041" t="s">
        <v>4248</v>
      </c>
      <c r="C1041" t="s">
        <v>15354</v>
      </c>
      <c r="D1041" t="s">
        <v>18872</v>
      </c>
      <c r="E1041" s="2">
        <v>26.455555555555556</v>
      </c>
      <c r="F1041" s="2">
        <v>3.7662872742545148</v>
      </c>
      <c r="G1041" s="2">
        <v>3.4495380092398151</v>
      </c>
      <c r="H1041" s="2">
        <v>0.54776144477110456</v>
      </c>
      <c r="I1041" s="2">
        <v>0.43688366232675346</v>
      </c>
      <c r="J1041" s="2">
        <v>14.491333333333333</v>
      </c>
      <c r="K1041" s="2">
        <v>14.491333333333333</v>
      </c>
      <c r="L1041" s="2">
        <f>24-NurseSub24[[#This Row],[Total RN Hours  (*Adjusted for 8 minimum)]]</f>
        <v>9.5086666666666666</v>
      </c>
      <c r="M1041" s="14">
        <v>8.3000000000000007</v>
      </c>
      <c r="N1041" s="14">
        <f>NurseSub24[[#This Row],[Additional Hours Needed to Get to 24]]*NurseSub24[[#This Row],[Hourly Wage Differential RN vs LPN]]</f>
        <v>78.921933333333342</v>
      </c>
    </row>
    <row r="1042" spans="1:14" x14ac:dyDescent="0.35">
      <c r="A1042" t="s">
        <v>18604</v>
      </c>
      <c r="B1042" t="s">
        <v>430</v>
      </c>
      <c r="C1042" t="s">
        <v>13824</v>
      </c>
      <c r="D1042" t="s">
        <v>18783</v>
      </c>
      <c r="E1042" s="2">
        <v>54.722222222222221</v>
      </c>
      <c r="F1042" s="2">
        <v>4.0286294416243651</v>
      </c>
      <c r="G1042" s="2">
        <v>3.7494923857868026</v>
      </c>
      <c r="H1042" s="2">
        <v>0.26497461928934013</v>
      </c>
      <c r="I1042" s="2">
        <v>2.1928934010152282E-2</v>
      </c>
      <c r="J1042" s="2">
        <v>14.5</v>
      </c>
      <c r="K1042" s="2">
        <v>14.5</v>
      </c>
      <c r="L1042" s="2">
        <f>24-NurseSub24[[#This Row],[Total RN Hours  (*Adjusted for 8 minimum)]]</f>
        <v>9.5</v>
      </c>
      <c r="M1042" s="14">
        <v>8.3000000000000007</v>
      </c>
      <c r="N1042" s="14">
        <f>NurseSub24[[#This Row],[Additional Hours Needed to Get to 24]]*NurseSub24[[#This Row],[Hourly Wage Differential RN vs LPN]]</f>
        <v>78.850000000000009</v>
      </c>
    </row>
    <row r="1043" spans="1:14" x14ac:dyDescent="0.35">
      <c r="A1043" t="s">
        <v>18628</v>
      </c>
      <c r="B1043" t="s">
        <v>7066</v>
      </c>
      <c r="C1043" t="s">
        <v>14900</v>
      </c>
      <c r="D1043" t="s">
        <v>18683</v>
      </c>
      <c r="E1043" s="2">
        <v>21.277777777777779</v>
      </c>
      <c r="F1043" s="2">
        <v>4.5838120104438635</v>
      </c>
      <c r="G1043" s="2">
        <v>4.0835509138381196</v>
      </c>
      <c r="H1043" s="2">
        <v>0.68146214099216706</v>
      </c>
      <c r="I1043" s="2">
        <v>0.44216710182767621</v>
      </c>
      <c r="J1043" s="2">
        <v>14.5</v>
      </c>
      <c r="K1043" s="2">
        <v>14.5</v>
      </c>
      <c r="L1043" s="2">
        <f>24-NurseSub24[[#This Row],[Total RN Hours  (*Adjusted for 8 minimum)]]</f>
        <v>9.5</v>
      </c>
      <c r="M1043" s="14">
        <v>8.3000000000000007</v>
      </c>
      <c r="N1043" s="14">
        <f>NurseSub24[[#This Row],[Additional Hours Needed to Get to 24]]*NurseSub24[[#This Row],[Hourly Wage Differential RN vs LPN]]</f>
        <v>78.850000000000009</v>
      </c>
    </row>
    <row r="1044" spans="1:14" x14ac:dyDescent="0.35">
      <c r="A1044" t="s">
        <v>18645</v>
      </c>
      <c r="B1044" t="s">
        <v>11215</v>
      </c>
      <c r="C1044" t="s">
        <v>13823</v>
      </c>
      <c r="D1044" t="s">
        <v>18711</v>
      </c>
      <c r="E1044" s="2">
        <v>44.755555555555553</v>
      </c>
      <c r="F1044" s="2">
        <v>2.8472368421052634</v>
      </c>
      <c r="G1044" s="2">
        <v>2.5917576961271105</v>
      </c>
      <c r="H1044" s="2">
        <v>0.32414349553128108</v>
      </c>
      <c r="I1044" s="2">
        <v>0.32228152929493548</v>
      </c>
      <c r="J1044" s="2">
        <v>14.507222222222223</v>
      </c>
      <c r="K1044" s="2">
        <v>14.507222222222223</v>
      </c>
      <c r="L1044" s="2">
        <f>24-NurseSub24[[#This Row],[Total RN Hours  (*Adjusted for 8 minimum)]]</f>
        <v>9.4927777777777766</v>
      </c>
      <c r="M1044" s="14">
        <v>8.3000000000000007</v>
      </c>
      <c r="N1044" s="14">
        <f>NurseSub24[[#This Row],[Additional Hours Needed to Get to 24]]*NurseSub24[[#This Row],[Hourly Wage Differential RN vs LPN]]</f>
        <v>78.790055555555554</v>
      </c>
    </row>
    <row r="1045" spans="1:14" x14ac:dyDescent="0.35">
      <c r="A1045" t="s">
        <v>18645</v>
      </c>
      <c r="B1045" t="s">
        <v>12929</v>
      </c>
      <c r="C1045" t="s">
        <v>17892</v>
      </c>
      <c r="D1045" t="s">
        <v>20040</v>
      </c>
      <c r="E1045" s="2">
        <v>65.033333333333331</v>
      </c>
      <c r="F1045" s="2">
        <v>3.3564018452075857</v>
      </c>
      <c r="G1045" s="2">
        <v>3.0899743721168629</v>
      </c>
      <c r="H1045" s="2">
        <v>0.22315564667691781</v>
      </c>
      <c r="I1045" s="2">
        <v>7.7515803861267732E-2</v>
      </c>
      <c r="J1045" s="2">
        <v>14.512555555555554</v>
      </c>
      <c r="K1045" s="2">
        <v>14.512555555555554</v>
      </c>
      <c r="L1045" s="2">
        <f>24-NurseSub24[[#This Row],[Total RN Hours  (*Adjusted for 8 minimum)]]</f>
        <v>9.4874444444444457</v>
      </c>
      <c r="M1045" s="14">
        <v>8.3000000000000007</v>
      </c>
      <c r="N1045" s="14">
        <f>NurseSub24[[#This Row],[Additional Hours Needed to Get to 24]]*NurseSub24[[#This Row],[Hourly Wage Differential RN vs LPN]]</f>
        <v>78.74578888888891</v>
      </c>
    </row>
    <row r="1046" spans="1:14" x14ac:dyDescent="0.35">
      <c r="A1046" t="s">
        <v>18645</v>
      </c>
      <c r="B1046" t="s">
        <v>13120</v>
      </c>
      <c r="C1046" t="s">
        <v>18525</v>
      </c>
      <c r="D1046" t="s">
        <v>19281</v>
      </c>
      <c r="E1046" s="2">
        <v>142.15555555555557</v>
      </c>
      <c r="F1046" s="2">
        <v>2.7614459903079567</v>
      </c>
      <c r="G1046" s="2">
        <v>2.5668930748788492</v>
      </c>
      <c r="H1046" s="2">
        <v>0.1021033296857902</v>
      </c>
      <c r="I1046" s="2">
        <v>1.7644989838987022E-2</v>
      </c>
      <c r="J1046" s="2">
        <v>14.514555555555553</v>
      </c>
      <c r="K1046" s="2">
        <v>14.514555555555553</v>
      </c>
      <c r="L1046" s="2">
        <f>24-NurseSub24[[#This Row],[Total RN Hours  (*Adjusted for 8 minimum)]]</f>
        <v>9.4854444444444468</v>
      </c>
      <c r="M1046" s="14">
        <v>8.3000000000000007</v>
      </c>
      <c r="N1046" s="14">
        <f>NurseSub24[[#This Row],[Additional Hours Needed to Get to 24]]*NurseSub24[[#This Row],[Hourly Wage Differential RN vs LPN]]</f>
        <v>78.729188888888913</v>
      </c>
    </row>
    <row r="1047" spans="1:14" x14ac:dyDescent="0.35">
      <c r="A1047" t="s">
        <v>18625</v>
      </c>
      <c r="B1047" t="s">
        <v>6366</v>
      </c>
      <c r="C1047" t="s">
        <v>16256</v>
      </c>
      <c r="D1047" t="s">
        <v>19536</v>
      </c>
      <c r="E1047" s="2">
        <v>56.177777777777777</v>
      </c>
      <c r="F1047" s="2">
        <v>2.8384869462025315</v>
      </c>
      <c r="G1047" s="2">
        <v>2.6126819620253166</v>
      </c>
      <c r="H1047" s="2">
        <v>0.25848496835443036</v>
      </c>
      <c r="I1047" s="2">
        <v>0.15563686708860758</v>
      </c>
      <c r="J1047" s="2">
        <v>14.521111111111111</v>
      </c>
      <c r="K1047" s="2">
        <v>14.521111111111111</v>
      </c>
      <c r="L1047" s="2">
        <f>24-NurseSub24[[#This Row],[Total RN Hours  (*Adjusted for 8 minimum)]]</f>
        <v>9.4788888888888891</v>
      </c>
      <c r="M1047" s="14">
        <v>8.3000000000000007</v>
      </c>
      <c r="N1047" s="14">
        <f>NurseSub24[[#This Row],[Additional Hours Needed to Get to 24]]*NurseSub24[[#This Row],[Hourly Wage Differential RN vs LPN]]</f>
        <v>78.674777777777791</v>
      </c>
    </row>
    <row r="1048" spans="1:14" x14ac:dyDescent="0.35">
      <c r="A1048" t="s">
        <v>18628</v>
      </c>
      <c r="B1048" t="s">
        <v>6972</v>
      </c>
      <c r="C1048" t="s">
        <v>16469</v>
      </c>
      <c r="D1048" t="s">
        <v>18931</v>
      </c>
      <c r="E1048" s="2">
        <v>64.977777777777774</v>
      </c>
      <c r="F1048" s="2">
        <v>3.7299316005471956</v>
      </c>
      <c r="G1048" s="2">
        <v>3.4877257181942545</v>
      </c>
      <c r="H1048" s="2">
        <v>0.22356361149110809</v>
      </c>
      <c r="I1048" s="2">
        <v>0.11002051983584132</v>
      </c>
      <c r="J1048" s="2">
        <v>14.526666666666667</v>
      </c>
      <c r="K1048" s="2">
        <v>14.526666666666667</v>
      </c>
      <c r="L1048" s="2">
        <f>24-NurseSub24[[#This Row],[Total RN Hours  (*Adjusted for 8 minimum)]]</f>
        <v>9.4733333333333327</v>
      </c>
      <c r="M1048" s="14">
        <v>8.3000000000000007</v>
      </c>
      <c r="N1048" s="14">
        <f>NurseSub24[[#This Row],[Additional Hours Needed to Get to 24]]*NurseSub24[[#This Row],[Hourly Wage Differential RN vs LPN]]</f>
        <v>78.628666666666675</v>
      </c>
    </row>
    <row r="1049" spans="1:14" x14ac:dyDescent="0.35">
      <c r="A1049" t="s">
        <v>18619</v>
      </c>
      <c r="B1049" t="s">
        <v>4816</v>
      </c>
      <c r="C1049" t="s">
        <v>15527</v>
      </c>
      <c r="D1049" t="s">
        <v>19311</v>
      </c>
      <c r="E1049" s="2">
        <v>73.611111111111114</v>
      </c>
      <c r="F1049" s="2">
        <v>3.6188377358490564</v>
      </c>
      <c r="G1049" s="2">
        <v>3.5366686792452828</v>
      </c>
      <c r="H1049" s="2">
        <v>0.19741132075471696</v>
      </c>
      <c r="I1049" s="2">
        <v>0.11767547169811321</v>
      </c>
      <c r="J1049" s="2">
        <v>14.531666666666666</v>
      </c>
      <c r="K1049" s="2">
        <v>14.531666666666666</v>
      </c>
      <c r="L1049" s="2">
        <f>24-NurseSub24[[#This Row],[Total RN Hours  (*Adjusted for 8 minimum)]]</f>
        <v>9.4683333333333337</v>
      </c>
      <c r="M1049" s="14">
        <v>8.3000000000000007</v>
      </c>
      <c r="N1049" s="14">
        <f>NurseSub24[[#This Row],[Additional Hours Needed to Get to 24]]*NurseSub24[[#This Row],[Hourly Wage Differential RN vs LPN]]</f>
        <v>78.587166666666675</v>
      </c>
    </row>
    <row r="1050" spans="1:14" x14ac:dyDescent="0.35">
      <c r="A1050" t="s">
        <v>18636</v>
      </c>
      <c r="B1050" t="s">
        <v>9328</v>
      </c>
      <c r="C1050" t="s">
        <v>14460</v>
      </c>
      <c r="D1050" t="s">
        <v>18670</v>
      </c>
      <c r="E1050" s="2">
        <v>51.966666666666669</v>
      </c>
      <c r="F1050" s="2">
        <v>2.7771349155441523</v>
      </c>
      <c r="G1050" s="2">
        <v>2.488327988026513</v>
      </c>
      <c r="H1050" s="2">
        <v>0.27977335899080602</v>
      </c>
      <c r="I1050" s="2">
        <v>0.12315586914688903</v>
      </c>
      <c r="J1050" s="2">
        <v>14.538888888888888</v>
      </c>
      <c r="K1050" s="2">
        <v>14.538888888888888</v>
      </c>
      <c r="L1050" s="2">
        <f>24-NurseSub24[[#This Row],[Total RN Hours  (*Adjusted for 8 minimum)]]</f>
        <v>9.4611111111111121</v>
      </c>
      <c r="M1050" s="14">
        <v>8.3000000000000007</v>
      </c>
      <c r="N1050" s="14">
        <f>NurseSub24[[#This Row],[Additional Hours Needed to Get to 24]]*NurseSub24[[#This Row],[Hourly Wage Differential RN vs LPN]]</f>
        <v>78.527222222222235</v>
      </c>
    </row>
    <row r="1051" spans="1:14" x14ac:dyDescent="0.35">
      <c r="A1051" t="s">
        <v>18613</v>
      </c>
      <c r="B1051" t="s">
        <v>2555</v>
      </c>
      <c r="C1051" t="s">
        <v>14650</v>
      </c>
      <c r="D1051" t="s">
        <v>19043</v>
      </c>
      <c r="E1051" s="2">
        <v>23.211111111111112</v>
      </c>
      <c r="F1051" s="2">
        <v>4.9095117280995693</v>
      </c>
      <c r="G1051" s="2">
        <v>4.5489085686931547</v>
      </c>
      <c r="H1051" s="2">
        <v>0.62665390138822397</v>
      </c>
      <c r="I1051" s="2">
        <v>0.26605074198180945</v>
      </c>
      <c r="J1051" s="2">
        <v>14.545333333333332</v>
      </c>
      <c r="K1051" s="2">
        <v>14.545333333333332</v>
      </c>
      <c r="L1051" s="2">
        <f>24-NurseSub24[[#This Row],[Total RN Hours  (*Adjusted for 8 minimum)]]</f>
        <v>9.4546666666666681</v>
      </c>
      <c r="M1051" s="14">
        <v>8.3000000000000007</v>
      </c>
      <c r="N1051" s="14">
        <f>NurseSub24[[#This Row],[Additional Hours Needed to Get to 24]]*NurseSub24[[#This Row],[Hourly Wage Differential RN vs LPN]]</f>
        <v>78.473733333333357</v>
      </c>
    </row>
    <row r="1052" spans="1:14" x14ac:dyDescent="0.35">
      <c r="A1052" t="s">
        <v>18605</v>
      </c>
      <c r="B1052" t="s">
        <v>858</v>
      </c>
      <c r="C1052" t="s">
        <v>13871</v>
      </c>
      <c r="D1052" t="s">
        <v>18793</v>
      </c>
      <c r="E1052" s="2">
        <v>32.788888888888891</v>
      </c>
      <c r="F1052" s="2">
        <v>5.1455879362927819</v>
      </c>
      <c r="G1052" s="2">
        <v>4.7036699423924091</v>
      </c>
      <c r="H1052" s="2">
        <v>0.44362588952897319</v>
      </c>
      <c r="I1052" s="2">
        <v>5.4323957980345644E-2</v>
      </c>
      <c r="J1052" s="2">
        <v>14.545999999999999</v>
      </c>
      <c r="K1052" s="2">
        <v>14.545999999999999</v>
      </c>
      <c r="L1052" s="2">
        <f>24-NurseSub24[[#This Row],[Total RN Hours  (*Adjusted for 8 minimum)]]</f>
        <v>9.4540000000000006</v>
      </c>
      <c r="M1052" s="14">
        <v>8.3000000000000007</v>
      </c>
      <c r="N1052" s="14">
        <f>NurseSub24[[#This Row],[Additional Hours Needed to Get to 24]]*NurseSub24[[#This Row],[Hourly Wage Differential RN vs LPN]]</f>
        <v>78.46820000000001</v>
      </c>
    </row>
    <row r="1053" spans="1:14" x14ac:dyDescent="0.35">
      <c r="A1053" t="s">
        <v>18645</v>
      </c>
      <c r="B1053" t="s">
        <v>11144</v>
      </c>
      <c r="C1053" t="s">
        <v>17885</v>
      </c>
      <c r="D1053" t="s">
        <v>20038</v>
      </c>
      <c r="E1053" s="2">
        <v>59.744444444444447</v>
      </c>
      <c r="F1053" s="2">
        <v>2.5990515157150829</v>
      </c>
      <c r="G1053" s="2">
        <v>2.3084080342198252</v>
      </c>
      <c r="H1053" s="2">
        <v>0.24355774595499347</v>
      </c>
      <c r="I1053" s="2">
        <v>5.6661707271712852E-2</v>
      </c>
      <c r="J1053" s="2">
        <v>14.551222222222222</v>
      </c>
      <c r="K1053" s="2">
        <v>14.551222222222222</v>
      </c>
      <c r="L1053" s="2">
        <f>24-NurseSub24[[#This Row],[Total RN Hours  (*Adjusted for 8 minimum)]]</f>
        <v>9.4487777777777779</v>
      </c>
      <c r="M1053" s="14">
        <v>8.3000000000000007</v>
      </c>
      <c r="N1053" s="14">
        <f>NurseSub24[[#This Row],[Additional Hours Needed to Get to 24]]*NurseSub24[[#This Row],[Hourly Wage Differential RN vs LPN]]</f>
        <v>78.424855555555567</v>
      </c>
    </row>
    <row r="1054" spans="1:14" x14ac:dyDescent="0.35">
      <c r="A1054" t="s">
        <v>18637</v>
      </c>
      <c r="B1054" t="s">
        <v>9628</v>
      </c>
      <c r="C1054" t="s">
        <v>17297</v>
      </c>
      <c r="D1054" t="s">
        <v>19836</v>
      </c>
      <c r="E1054" s="2">
        <v>79.566666666666663</v>
      </c>
      <c r="F1054" s="2">
        <v>3.4018279569892478</v>
      </c>
      <c r="G1054" s="2">
        <v>3.2633850020946795</v>
      </c>
      <c r="H1054" s="2">
        <v>0.18302611367127497</v>
      </c>
      <c r="I1054" s="2">
        <v>9.0175953079178889E-2</v>
      </c>
      <c r="J1054" s="2">
        <v>14.562777777777777</v>
      </c>
      <c r="K1054" s="2">
        <v>14.562777777777777</v>
      </c>
      <c r="L1054" s="2">
        <f>24-NurseSub24[[#This Row],[Total RN Hours  (*Adjusted for 8 minimum)]]</f>
        <v>9.4372222222222231</v>
      </c>
      <c r="M1054" s="14">
        <v>8.3000000000000007</v>
      </c>
      <c r="N1054" s="14">
        <f>NurseSub24[[#This Row],[Additional Hours Needed to Get to 24]]*NurseSub24[[#This Row],[Hourly Wage Differential RN vs LPN]]</f>
        <v>78.32894444444446</v>
      </c>
    </row>
    <row r="1055" spans="1:14" x14ac:dyDescent="0.35">
      <c r="A1055" t="s">
        <v>18616</v>
      </c>
      <c r="B1055" t="s">
        <v>3998</v>
      </c>
      <c r="C1055" t="s">
        <v>15252</v>
      </c>
      <c r="D1055" t="s">
        <v>19189</v>
      </c>
      <c r="E1055" s="2">
        <v>25.933333333333334</v>
      </c>
      <c r="F1055" s="2">
        <v>3.4414481576692371</v>
      </c>
      <c r="G1055" s="2">
        <v>3.2649271636675232</v>
      </c>
      <c r="H1055" s="2">
        <v>0.5616195372750642</v>
      </c>
      <c r="I1055" s="2">
        <v>0.38509854327335047</v>
      </c>
      <c r="J1055" s="2">
        <v>14.564666666666666</v>
      </c>
      <c r="K1055" s="2">
        <v>14.564666666666666</v>
      </c>
      <c r="L1055" s="2">
        <f>24-NurseSub24[[#This Row],[Total RN Hours  (*Adjusted for 8 minimum)]]</f>
        <v>9.4353333333333342</v>
      </c>
      <c r="M1055" s="14">
        <v>8.3000000000000007</v>
      </c>
      <c r="N1055" s="14">
        <f>NurseSub24[[#This Row],[Additional Hours Needed to Get to 24]]*NurseSub24[[#This Row],[Hourly Wage Differential RN vs LPN]]</f>
        <v>78.313266666666678</v>
      </c>
    </row>
    <row r="1056" spans="1:14" x14ac:dyDescent="0.35">
      <c r="A1056" t="s">
        <v>18626</v>
      </c>
      <c r="B1056" t="s">
        <v>6717</v>
      </c>
      <c r="C1056" t="s">
        <v>15942</v>
      </c>
      <c r="D1056" t="s">
        <v>19561</v>
      </c>
      <c r="E1056" s="2">
        <v>56.911111111111111</v>
      </c>
      <c r="F1056" s="2">
        <v>1.7180203045685278</v>
      </c>
      <c r="G1056" s="2">
        <v>1.513412729402577</v>
      </c>
      <c r="H1056" s="2">
        <v>0.25600351425224527</v>
      </c>
      <c r="I1056" s="2">
        <v>5.1395939086294411E-2</v>
      </c>
      <c r="J1056" s="2">
        <v>14.569444444444446</v>
      </c>
      <c r="K1056" s="2">
        <v>14.569444444444446</v>
      </c>
      <c r="L1056" s="2">
        <f>24-NurseSub24[[#This Row],[Total RN Hours  (*Adjusted for 8 minimum)]]</f>
        <v>9.4305555555555536</v>
      </c>
      <c r="M1056" s="14">
        <v>8.3000000000000007</v>
      </c>
      <c r="N1056" s="14">
        <f>NurseSub24[[#This Row],[Additional Hours Needed to Get to 24]]*NurseSub24[[#This Row],[Hourly Wage Differential RN vs LPN]]</f>
        <v>78.273611111111094</v>
      </c>
    </row>
    <row r="1057" spans="1:14" x14ac:dyDescent="0.35">
      <c r="A1057" t="s">
        <v>18645</v>
      </c>
      <c r="B1057" t="s">
        <v>11148</v>
      </c>
      <c r="C1057" t="s">
        <v>17886</v>
      </c>
      <c r="D1057" t="s">
        <v>20022</v>
      </c>
      <c r="E1057" s="2">
        <v>103.63333333333334</v>
      </c>
      <c r="F1057" s="2">
        <v>2.5261177227404312</v>
      </c>
      <c r="G1057" s="2">
        <v>2.3701200814838641</v>
      </c>
      <c r="H1057" s="2">
        <v>0.14062185054143883</v>
      </c>
      <c r="I1057" s="2">
        <v>0.10288195561273722</v>
      </c>
      <c r="J1057" s="2">
        <v>14.573111111111112</v>
      </c>
      <c r="K1057" s="2">
        <v>14.573111111111112</v>
      </c>
      <c r="L1057" s="2">
        <f>24-NurseSub24[[#This Row],[Total RN Hours  (*Adjusted for 8 minimum)]]</f>
        <v>9.4268888888888878</v>
      </c>
      <c r="M1057" s="14">
        <v>8.3000000000000007</v>
      </c>
      <c r="N1057" s="14">
        <f>NurseSub24[[#This Row],[Additional Hours Needed to Get to 24]]*NurseSub24[[#This Row],[Hourly Wage Differential RN vs LPN]]</f>
        <v>78.243177777777774</v>
      </c>
    </row>
    <row r="1058" spans="1:14" x14ac:dyDescent="0.35">
      <c r="A1058" t="s">
        <v>18611</v>
      </c>
      <c r="B1058" t="s">
        <v>2237</v>
      </c>
      <c r="C1058" t="s">
        <v>14492</v>
      </c>
      <c r="D1058" t="s">
        <v>18955</v>
      </c>
      <c r="E1058" s="2">
        <v>91.288888888888891</v>
      </c>
      <c r="F1058" s="2">
        <v>3.3764094449853941</v>
      </c>
      <c r="G1058" s="2">
        <v>3.3009031158714701</v>
      </c>
      <c r="H1058" s="2">
        <v>0.15964094449853944</v>
      </c>
      <c r="I1058" s="2">
        <v>9.8131694255111979E-2</v>
      </c>
      <c r="J1058" s="2">
        <v>14.573444444444444</v>
      </c>
      <c r="K1058" s="2">
        <v>14.573444444444444</v>
      </c>
      <c r="L1058" s="2">
        <f>24-NurseSub24[[#This Row],[Total RN Hours  (*Adjusted for 8 minimum)]]</f>
        <v>9.4265555555555558</v>
      </c>
      <c r="M1058" s="14">
        <v>8.3000000000000007</v>
      </c>
      <c r="N1058" s="14">
        <f>NurseSub24[[#This Row],[Additional Hours Needed to Get to 24]]*NurseSub24[[#This Row],[Hourly Wage Differential RN vs LPN]]</f>
        <v>78.240411111111115</v>
      </c>
    </row>
    <row r="1059" spans="1:14" x14ac:dyDescent="0.35">
      <c r="A1059" t="s">
        <v>18605</v>
      </c>
      <c r="B1059" t="s">
        <v>12553</v>
      </c>
      <c r="C1059" t="s">
        <v>17325</v>
      </c>
      <c r="D1059" t="s">
        <v>18823</v>
      </c>
      <c r="E1059" s="2">
        <v>89.233333333333334</v>
      </c>
      <c r="F1059" s="2">
        <v>3.6561598804632047</v>
      </c>
      <c r="G1059" s="2">
        <v>3.498769767152285</v>
      </c>
      <c r="H1059" s="2">
        <v>0.16332461710870377</v>
      </c>
      <c r="I1059" s="2">
        <v>0.10256007969119661</v>
      </c>
      <c r="J1059" s="2">
        <v>14.574</v>
      </c>
      <c r="K1059" s="2">
        <v>14.574</v>
      </c>
      <c r="L1059" s="2">
        <f>24-NurseSub24[[#This Row],[Total RN Hours  (*Adjusted for 8 minimum)]]</f>
        <v>9.4260000000000002</v>
      </c>
      <c r="M1059" s="14">
        <v>8.3000000000000007</v>
      </c>
      <c r="N1059" s="14">
        <f>NurseSub24[[#This Row],[Additional Hours Needed to Get to 24]]*NurseSub24[[#This Row],[Hourly Wage Differential RN vs LPN]]</f>
        <v>78.235800000000012</v>
      </c>
    </row>
    <row r="1060" spans="1:14" x14ac:dyDescent="0.35">
      <c r="A1060" t="s">
        <v>18637</v>
      </c>
      <c r="B1060" t="s">
        <v>9725</v>
      </c>
      <c r="C1060" t="s">
        <v>17404</v>
      </c>
      <c r="D1060" t="s">
        <v>19229</v>
      </c>
      <c r="E1060" s="2">
        <v>34.1</v>
      </c>
      <c r="F1060" s="2">
        <v>3.9190289996741607</v>
      </c>
      <c r="G1060" s="2">
        <v>3.7512218963831865</v>
      </c>
      <c r="H1060" s="2">
        <v>0.42774519387422616</v>
      </c>
      <c r="I1060" s="2">
        <v>0.25993809058325185</v>
      </c>
      <c r="J1060" s="2">
        <v>14.586111111111112</v>
      </c>
      <c r="K1060" s="2">
        <v>14.586111111111112</v>
      </c>
      <c r="L1060" s="2">
        <f>24-NurseSub24[[#This Row],[Total RN Hours  (*Adjusted for 8 minimum)]]</f>
        <v>9.4138888888888879</v>
      </c>
      <c r="M1060" s="14">
        <v>8.3000000000000007</v>
      </c>
      <c r="N1060" s="14">
        <f>NurseSub24[[#This Row],[Additional Hours Needed to Get to 24]]*NurseSub24[[#This Row],[Hourly Wage Differential RN vs LPN]]</f>
        <v>78.135277777777773</v>
      </c>
    </row>
    <row r="1061" spans="1:14" x14ac:dyDescent="0.35">
      <c r="A1061" t="s">
        <v>18645</v>
      </c>
      <c r="B1061" t="s">
        <v>13208</v>
      </c>
      <c r="C1061" t="s">
        <v>13626</v>
      </c>
      <c r="D1061" t="s">
        <v>20260</v>
      </c>
      <c r="E1061" s="2">
        <v>32.488888888888887</v>
      </c>
      <c r="F1061" s="2">
        <v>2.8359199726402191</v>
      </c>
      <c r="G1061" s="2">
        <v>2.3301915184678523</v>
      </c>
      <c r="H1061" s="2">
        <v>0.44934678522571819</v>
      </c>
      <c r="I1061" s="2">
        <v>0.28954856361149112</v>
      </c>
      <c r="J1061" s="2">
        <v>14.598777777777777</v>
      </c>
      <c r="K1061" s="2">
        <v>14.598777777777777</v>
      </c>
      <c r="L1061" s="2">
        <f>24-NurseSub24[[#This Row],[Total RN Hours  (*Adjusted for 8 minimum)]]</f>
        <v>9.4012222222222235</v>
      </c>
      <c r="M1061" s="14">
        <v>8.3000000000000007</v>
      </c>
      <c r="N1061" s="14">
        <f>NurseSub24[[#This Row],[Additional Hours Needed to Get to 24]]*NurseSub24[[#This Row],[Hourly Wage Differential RN vs LPN]]</f>
        <v>78.03014444444446</v>
      </c>
    </row>
    <row r="1062" spans="1:14" x14ac:dyDescent="0.35">
      <c r="A1062" t="s">
        <v>18619</v>
      </c>
      <c r="B1062" t="s">
        <v>4756</v>
      </c>
      <c r="C1062" t="s">
        <v>15574</v>
      </c>
      <c r="D1062" t="s">
        <v>19333</v>
      </c>
      <c r="E1062" s="2">
        <v>84.333333333333329</v>
      </c>
      <c r="F1062" s="2">
        <v>3.4497944664031621</v>
      </c>
      <c r="G1062" s="2">
        <v>2.9415638998682483</v>
      </c>
      <c r="H1062" s="2">
        <v>0.17313438735177866</v>
      </c>
      <c r="I1062" s="2">
        <v>3.9906455862977606E-2</v>
      </c>
      <c r="J1062" s="2">
        <v>14.600999999999999</v>
      </c>
      <c r="K1062" s="2">
        <v>14.600999999999999</v>
      </c>
      <c r="L1062" s="2">
        <f>24-NurseSub24[[#This Row],[Total RN Hours  (*Adjusted for 8 minimum)]]</f>
        <v>9.3990000000000009</v>
      </c>
      <c r="M1062" s="14">
        <v>8.3000000000000007</v>
      </c>
      <c r="N1062" s="14">
        <f>NurseSub24[[#This Row],[Additional Hours Needed to Get to 24]]*NurseSub24[[#This Row],[Hourly Wage Differential RN vs LPN]]</f>
        <v>78.011700000000019</v>
      </c>
    </row>
    <row r="1063" spans="1:14" x14ac:dyDescent="0.35">
      <c r="A1063" t="s">
        <v>18611</v>
      </c>
      <c r="B1063" t="s">
        <v>2423</v>
      </c>
      <c r="C1063" t="s">
        <v>14597</v>
      </c>
      <c r="D1063" t="s">
        <v>18962</v>
      </c>
      <c r="E1063" s="2">
        <v>61.711111111111109</v>
      </c>
      <c r="F1063" s="2">
        <v>3.2085559956787901</v>
      </c>
      <c r="G1063" s="2">
        <v>2.9043266114512067</v>
      </c>
      <c r="H1063" s="2">
        <v>0.2367176809506662</v>
      </c>
      <c r="I1063" s="2">
        <v>7.3716240547353262E-2</v>
      </c>
      <c r="J1063" s="2">
        <v>14.608111111111111</v>
      </c>
      <c r="K1063" s="2">
        <v>14.608111111111111</v>
      </c>
      <c r="L1063" s="2">
        <f>24-NurseSub24[[#This Row],[Total RN Hours  (*Adjusted for 8 minimum)]]</f>
        <v>9.3918888888888894</v>
      </c>
      <c r="M1063" s="14">
        <v>8.3000000000000007</v>
      </c>
      <c r="N1063" s="14">
        <f>NurseSub24[[#This Row],[Additional Hours Needed to Get to 24]]*NurseSub24[[#This Row],[Hourly Wage Differential RN vs LPN]]</f>
        <v>77.952677777777794</v>
      </c>
    </row>
    <row r="1064" spans="1:14" x14ac:dyDescent="0.35">
      <c r="A1064" t="s">
        <v>18626</v>
      </c>
      <c r="B1064" t="s">
        <v>20627</v>
      </c>
      <c r="C1064" t="s">
        <v>15302</v>
      </c>
      <c r="D1064" t="s">
        <v>18654</v>
      </c>
      <c r="E1064" s="2">
        <v>57.511111111111113</v>
      </c>
      <c r="F1064" s="2">
        <v>1.7952047913446676</v>
      </c>
      <c r="G1064" s="2">
        <v>1.7952047913446676</v>
      </c>
      <c r="H1064" s="2">
        <v>0.25405718701700153</v>
      </c>
      <c r="I1064" s="2">
        <v>0.25405718701700153</v>
      </c>
      <c r="J1064" s="2">
        <v>14.611111111111111</v>
      </c>
      <c r="K1064" s="2">
        <v>14.611111111111111</v>
      </c>
      <c r="L1064" s="2">
        <f>24-NurseSub24[[#This Row],[Total RN Hours  (*Adjusted for 8 minimum)]]</f>
        <v>9.3888888888888893</v>
      </c>
      <c r="M1064" s="14">
        <v>8.3000000000000007</v>
      </c>
      <c r="N1064" s="14">
        <f>NurseSub24[[#This Row],[Additional Hours Needed to Get to 24]]*NurseSub24[[#This Row],[Hourly Wage Differential RN vs LPN]]</f>
        <v>77.927777777777791</v>
      </c>
    </row>
    <row r="1065" spans="1:14" x14ac:dyDescent="0.35">
      <c r="A1065" t="s">
        <v>18645</v>
      </c>
      <c r="B1065" t="s">
        <v>13056</v>
      </c>
      <c r="C1065" t="s">
        <v>17203</v>
      </c>
      <c r="D1065" t="s">
        <v>20282</v>
      </c>
      <c r="E1065" s="2">
        <v>96.644444444444446</v>
      </c>
      <c r="F1065" s="2">
        <v>2.9727833984824104</v>
      </c>
      <c r="G1065" s="2">
        <v>2.6759243504253853</v>
      </c>
      <c r="H1065" s="2">
        <v>0.15127730512761553</v>
      </c>
      <c r="I1065" s="2">
        <v>8.8363991722234997E-2</v>
      </c>
      <c r="J1065" s="2">
        <v>14.620111111111111</v>
      </c>
      <c r="K1065" s="2">
        <v>14.620111111111111</v>
      </c>
      <c r="L1065" s="2">
        <f>24-NurseSub24[[#This Row],[Total RN Hours  (*Adjusted for 8 minimum)]]</f>
        <v>9.3798888888888889</v>
      </c>
      <c r="M1065" s="14">
        <v>8.3000000000000007</v>
      </c>
      <c r="N1065" s="14">
        <f>NurseSub24[[#This Row],[Additional Hours Needed to Get to 24]]*NurseSub24[[#This Row],[Hourly Wage Differential RN vs LPN]]</f>
        <v>77.853077777777784</v>
      </c>
    </row>
    <row r="1066" spans="1:14" x14ac:dyDescent="0.35">
      <c r="A1066" t="s">
        <v>18637</v>
      </c>
      <c r="B1066" t="s">
        <v>9582</v>
      </c>
      <c r="C1066" t="s">
        <v>17353</v>
      </c>
      <c r="D1066" t="s">
        <v>19841</v>
      </c>
      <c r="E1066" s="2">
        <v>73.322222222222223</v>
      </c>
      <c r="F1066" s="2">
        <v>5.0949962115472047</v>
      </c>
      <c r="G1066" s="2">
        <v>4.8173783906652528</v>
      </c>
      <c r="H1066" s="2">
        <v>0.19942415517502651</v>
      </c>
      <c r="I1066" s="2">
        <v>0.10365206849522654</v>
      </c>
      <c r="J1066" s="2">
        <v>14.622222222222222</v>
      </c>
      <c r="K1066" s="2">
        <v>14.622222222222222</v>
      </c>
      <c r="L1066" s="2">
        <f>24-NurseSub24[[#This Row],[Total RN Hours  (*Adjusted for 8 minimum)]]</f>
        <v>9.3777777777777782</v>
      </c>
      <c r="M1066" s="14">
        <v>8.3000000000000007</v>
      </c>
      <c r="N1066" s="14">
        <f>NurseSub24[[#This Row],[Additional Hours Needed to Get to 24]]*NurseSub24[[#This Row],[Hourly Wage Differential RN vs LPN]]</f>
        <v>77.835555555555572</v>
      </c>
    </row>
    <row r="1067" spans="1:14" x14ac:dyDescent="0.35">
      <c r="A1067" t="s">
        <v>18626</v>
      </c>
      <c r="B1067" t="s">
        <v>6780</v>
      </c>
      <c r="C1067" t="s">
        <v>16410</v>
      </c>
      <c r="D1067" t="s">
        <v>18736</v>
      </c>
      <c r="E1067" s="2">
        <v>50.588888888888889</v>
      </c>
      <c r="F1067" s="2">
        <v>3.4678783219855038</v>
      </c>
      <c r="G1067" s="2">
        <v>3.168789808917198</v>
      </c>
      <c r="H1067" s="2">
        <v>0.28909510213046341</v>
      </c>
      <c r="I1067" s="2">
        <v>0.1930046123435098</v>
      </c>
      <c r="J1067" s="2">
        <v>14.625</v>
      </c>
      <c r="K1067" s="2">
        <v>14.625</v>
      </c>
      <c r="L1067" s="2">
        <f>24-NurseSub24[[#This Row],[Total RN Hours  (*Adjusted for 8 minimum)]]</f>
        <v>9.375</v>
      </c>
      <c r="M1067" s="14">
        <v>8.3000000000000007</v>
      </c>
      <c r="N1067" s="14">
        <f>NurseSub24[[#This Row],[Additional Hours Needed to Get to 24]]*NurseSub24[[#This Row],[Hourly Wage Differential RN vs LPN]]</f>
        <v>77.8125</v>
      </c>
    </row>
    <row r="1068" spans="1:14" x14ac:dyDescent="0.35">
      <c r="A1068" t="s">
        <v>18626</v>
      </c>
      <c r="B1068" t="s">
        <v>6713</v>
      </c>
      <c r="C1068" t="s">
        <v>16393</v>
      </c>
      <c r="D1068" t="s">
        <v>19580</v>
      </c>
      <c r="E1068" s="2">
        <v>42.711111111111109</v>
      </c>
      <c r="F1068" s="2">
        <v>2.3368236212278877</v>
      </c>
      <c r="G1068" s="2">
        <v>2.2119536940686784</v>
      </c>
      <c r="H1068" s="2">
        <v>0.34248178980228927</v>
      </c>
      <c r="I1068" s="2">
        <v>0.21761186264308013</v>
      </c>
      <c r="J1068" s="2">
        <v>14.627777777777776</v>
      </c>
      <c r="K1068" s="2">
        <v>14.627777777777776</v>
      </c>
      <c r="L1068" s="2">
        <f>24-NurseSub24[[#This Row],[Total RN Hours  (*Adjusted for 8 minimum)]]</f>
        <v>9.3722222222222236</v>
      </c>
      <c r="M1068" s="14">
        <v>8.3000000000000007</v>
      </c>
      <c r="N1068" s="14">
        <f>NurseSub24[[#This Row],[Additional Hours Needed to Get to 24]]*NurseSub24[[#This Row],[Hourly Wage Differential RN vs LPN]]</f>
        <v>77.789444444444456</v>
      </c>
    </row>
    <row r="1069" spans="1:14" x14ac:dyDescent="0.35">
      <c r="A1069" t="s">
        <v>18620</v>
      </c>
      <c r="B1069" t="s">
        <v>4961</v>
      </c>
      <c r="C1069" t="s">
        <v>13675</v>
      </c>
      <c r="D1069" t="s">
        <v>19359</v>
      </c>
      <c r="E1069" s="2">
        <v>38.744444444444447</v>
      </c>
      <c r="F1069" s="2">
        <v>3.3085747060510466</v>
      </c>
      <c r="G1069" s="2">
        <v>3.1402236879839398</v>
      </c>
      <c r="H1069" s="2">
        <v>0.37771723544594199</v>
      </c>
      <c r="I1069" s="2">
        <v>0.20936621737883562</v>
      </c>
      <c r="J1069" s="2">
        <v>14.634444444444442</v>
      </c>
      <c r="K1069" s="2">
        <v>14.634444444444442</v>
      </c>
      <c r="L1069" s="2">
        <f>24-NurseSub24[[#This Row],[Total RN Hours  (*Adjusted for 8 minimum)]]</f>
        <v>9.3655555555555576</v>
      </c>
      <c r="M1069" s="14">
        <v>8.3000000000000007</v>
      </c>
      <c r="N1069" s="14">
        <f>NurseSub24[[#This Row],[Additional Hours Needed to Get to 24]]*NurseSub24[[#This Row],[Hourly Wage Differential RN vs LPN]]</f>
        <v>77.734111111111133</v>
      </c>
    </row>
    <row r="1070" spans="1:14" x14ac:dyDescent="0.35">
      <c r="A1070" t="s">
        <v>18624</v>
      </c>
      <c r="B1070" t="s">
        <v>5962</v>
      </c>
      <c r="C1070" t="s">
        <v>16058</v>
      </c>
      <c r="D1070" t="s">
        <v>19469</v>
      </c>
      <c r="E1070" s="2">
        <v>36.711111111111109</v>
      </c>
      <c r="F1070" s="2">
        <v>3.4257294188861986</v>
      </c>
      <c r="G1070" s="2">
        <v>3.0178571428571432</v>
      </c>
      <c r="H1070" s="2">
        <v>0.39879237288135594</v>
      </c>
      <c r="I1070" s="2">
        <v>0.12537832929782083</v>
      </c>
      <c r="J1070" s="2">
        <v>14.640111111111111</v>
      </c>
      <c r="K1070" s="2">
        <v>14.640111111111111</v>
      </c>
      <c r="L1070" s="2">
        <f>24-NurseSub24[[#This Row],[Total RN Hours  (*Adjusted for 8 minimum)]]</f>
        <v>9.3598888888888894</v>
      </c>
      <c r="M1070" s="14">
        <v>8.3000000000000007</v>
      </c>
      <c r="N1070" s="14">
        <f>NurseSub24[[#This Row],[Additional Hours Needed to Get to 24]]*NurseSub24[[#This Row],[Hourly Wage Differential RN vs LPN]]</f>
        <v>77.687077777777787</v>
      </c>
    </row>
    <row r="1071" spans="1:14" x14ac:dyDescent="0.35">
      <c r="A1071" t="s">
        <v>18605</v>
      </c>
      <c r="B1071" t="s">
        <v>12317</v>
      </c>
      <c r="C1071" t="s">
        <v>13884</v>
      </c>
      <c r="D1071" t="s">
        <v>18794</v>
      </c>
      <c r="E1071" s="2">
        <v>28.988888888888887</v>
      </c>
      <c r="F1071" s="2">
        <v>4.2213376772709852</v>
      </c>
      <c r="G1071" s="2">
        <v>4.1920275967803757</v>
      </c>
      <c r="H1071" s="2">
        <v>0.50563050977385982</v>
      </c>
      <c r="I1071" s="2">
        <v>0.50563050977385982</v>
      </c>
      <c r="J1071" s="2">
        <v>14.657666666666668</v>
      </c>
      <c r="K1071" s="2">
        <v>14.657666666666668</v>
      </c>
      <c r="L1071" s="2">
        <f>24-NurseSub24[[#This Row],[Total RN Hours  (*Adjusted for 8 minimum)]]</f>
        <v>9.3423333333333325</v>
      </c>
      <c r="M1071" s="14">
        <v>8.3000000000000007</v>
      </c>
      <c r="N1071" s="14">
        <f>NurseSub24[[#This Row],[Additional Hours Needed to Get to 24]]*NurseSub24[[#This Row],[Hourly Wage Differential RN vs LPN]]</f>
        <v>77.541366666666661</v>
      </c>
    </row>
    <row r="1072" spans="1:14" x14ac:dyDescent="0.35">
      <c r="A1072" t="s">
        <v>18614</v>
      </c>
      <c r="B1072" t="s">
        <v>2718</v>
      </c>
      <c r="C1072" t="s">
        <v>14508</v>
      </c>
      <c r="D1072" t="s">
        <v>18684</v>
      </c>
      <c r="E1072" s="2">
        <v>49.277777777777779</v>
      </c>
      <c r="F1072" s="2">
        <v>3.494644870349493</v>
      </c>
      <c r="G1072" s="2">
        <v>3.2691093573844423</v>
      </c>
      <c r="H1072" s="2">
        <v>0.29763246899661777</v>
      </c>
      <c r="I1072" s="2">
        <v>0.21533258173618938</v>
      </c>
      <c r="J1072" s="2">
        <v>14.666666666666666</v>
      </c>
      <c r="K1072" s="2">
        <v>14.666666666666666</v>
      </c>
      <c r="L1072" s="2">
        <f>24-NurseSub24[[#This Row],[Total RN Hours  (*Adjusted for 8 minimum)]]</f>
        <v>9.3333333333333339</v>
      </c>
      <c r="M1072" s="14">
        <v>8.3000000000000007</v>
      </c>
      <c r="N1072" s="14">
        <f>NurseSub24[[#This Row],[Additional Hours Needed to Get to 24]]*NurseSub24[[#This Row],[Hourly Wage Differential RN vs LPN]]</f>
        <v>77.466666666666683</v>
      </c>
    </row>
    <row r="1073" spans="1:14" x14ac:dyDescent="0.35">
      <c r="A1073" t="s">
        <v>18604</v>
      </c>
      <c r="B1073" t="s">
        <v>422</v>
      </c>
      <c r="C1073" t="s">
        <v>13817</v>
      </c>
      <c r="D1073" t="s">
        <v>18689</v>
      </c>
      <c r="E1073" s="2">
        <v>49.177777777777777</v>
      </c>
      <c r="F1073" s="2">
        <v>2.9074807953004971</v>
      </c>
      <c r="G1073" s="2">
        <v>2.6039087211929508</v>
      </c>
      <c r="H1073" s="2">
        <v>0.2982444645277903</v>
      </c>
      <c r="I1073" s="2">
        <v>0.10609579755987347</v>
      </c>
      <c r="J1073" s="2">
        <v>14.666999999999998</v>
      </c>
      <c r="K1073" s="2">
        <v>14.666999999999998</v>
      </c>
      <c r="L1073" s="2">
        <f>24-NurseSub24[[#This Row],[Total RN Hours  (*Adjusted for 8 minimum)]]</f>
        <v>9.333000000000002</v>
      </c>
      <c r="M1073" s="14">
        <v>8.3000000000000007</v>
      </c>
      <c r="N1073" s="14">
        <f>NurseSub24[[#This Row],[Additional Hours Needed to Get to 24]]*NurseSub24[[#This Row],[Hourly Wage Differential RN vs LPN]]</f>
        <v>77.463900000000024</v>
      </c>
    </row>
    <row r="1074" spans="1:14" x14ac:dyDescent="0.35">
      <c r="A1074" t="s">
        <v>18628</v>
      </c>
      <c r="B1074" t="s">
        <v>21219</v>
      </c>
      <c r="C1074" t="s">
        <v>21220</v>
      </c>
      <c r="D1074" t="s">
        <v>18760</v>
      </c>
      <c r="E1074" s="2">
        <v>33.922222222222224</v>
      </c>
      <c r="F1074" s="2">
        <v>4.2537667867671143</v>
      </c>
      <c r="G1074" s="2">
        <v>3.8275532263347518</v>
      </c>
      <c r="H1074" s="2">
        <v>0.4324926301998035</v>
      </c>
      <c r="I1074" s="2">
        <v>0.14819849328529314</v>
      </c>
      <c r="J1074" s="2">
        <v>14.671111111111113</v>
      </c>
      <c r="K1074" s="2">
        <v>14.671111111111113</v>
      </c>
      <c r="L1074" s="2">
        <f>24-NurseSub24[[#This Row],[Total RN Hours  (*Adjusted for 8 minimum)]]</f>
        <v>9.328888888888887</v>
      </c>
      <c r="M1074" s="14">
        <v>8.3000000000000007</v>
      </c>
      <c r="N1074" s="14">
        <f>NurseSub24[[#This Row],[Additional Hours Needed to Get to 24]]*NurseSub24[[#This Row],[Hourly Wage Differential RN vs LPN]]</f>
        <v>77.429777777777772</v>
      </c>
    </row>
    <row r="1075" spans="1:14" x14ac:dyDescent="0.35">
      <c r="A1075" t="s">
        <v>18628</v>
      </c>
      <c r="B1075" t="s">
        <v>6978</v>
      </c>
      <c r="C1075" t="s">
        <v>16479</v>
      </c>
      <c r="D1075" t="s">
        <v>19614</v>
      </c>
      <c r="E1075" s="2">
        <v>36.744444444444447</v>
      </c>
      <c r="F1075" s="2">
        <v>3.3932657998185665</v>
      </c>
      <c r="G1075" s="2">
        <v>3.1757000302388869</v>
      </c>
      <c r="H1075" s="2">
        <v>0.39946477169640154</v>
      </c>
      <c r="I1075" s="2">
        <v>0.26217417599032355</v>
      </c>
      <c r="J1075" s="2">
        <v>14.678111111111111</v>
      </c>
      <c r="K1075" s="2">
        <v>14.678111111111111</v>
      </c>
      <c r="L1075" s="2">
        <f>24-NurseSub24[[#This Row],[Total RN Hours  (*Adjusted for 8 minimum)]]</f>
        <v>9.3218888888888891</v>
      </c>
      <c r="M1075" s="14">
        <v>8.3000000000000007</v>
      </c>
      <c r="N1075" s="14">
        <f>NurseSub24[[#This Row],[Additional Hours Needed to Get to 24]]*NurseSub24[[#This Row],[Hourly Wage Differential RN vs LPN]]</f>
        <v>77.371677777777791</v>
      </c>
    </row>
    <row r="1076" spans="1:14" x14ac:dyDescent="0.35">
      <c r="A1076" t="s">
        <v>18645</v>
      </c>
      <c r="B1076" t="s">
        <v>12785</v>
      </c>
      <c r="C1076" t="s">
        <v>18426</v>
      </c>
      <c r="D1076" t="s">
        <v>19107</v>
      </c>
      <c r="E1076" s="2">
        <v>40.477777777777774</v>
      </c>
      <c r="F1076" s="2">
        <v>3.7379714520999174</v>
      </c>
      <c r="G1076" s="2">
        <v>3.3043315948394181</v>
      </c>
      <c r="H1076" s="2">
        <v>0.36265166071918747</v>
      </c>
      <c r="I1076" s="2">
        <v>7.5388416140543507E-2</v>
      </c>
      <c r="J1076" s="2">
        <v>14.679333333333332</v>
      </c>
      <c r="K1076" s="2">
        <v>14.679333333333332</v>
      </c>
      <c r="L1076" s="2">
        <f>24-NurseSub24[[#This Row],[Total RN Hours  (*Adjusted for 8 minimum)]]</f>
        <v>9.3206666666666678</v>
      </c>
      <c r="M1076" s="14">
        <v>8.3000000000000007</v>
      </c>
      <c r="N1076" s="14">
        <f>NurseSub24[[#This Row],[Additional Hours Needed to Get to 24]]*NurseSub24[[#This Row],[Hourly Wage Differential RN vs LPN]]</f>
        <v>77.361533333333355</v>
      </c>
    </row>
    <row r="1077" spans="1:14" x14ac:dyDescent="0.35">
      <c r="A1077" t="s">
        <v>18625</v>
      </c>
      <c r="B1077" t="s">
        <v>6347</v>
      </c>
      <c r="C1077" t="s">
        <v>13657</v>
      </c>
      <c r="D1077" t="s">
        <v>19514</v>
      </c>
      <c r="E1077" s="2">
        <v>44.944444444444443</v>
      </c>
      <c r="F1077" s="2">
        <v>3.9474981458590852</v>
      </c>
      <c r="G1077" s="2">
        <v>3.4883114956736714</v>
      </c>
      <c r="H1077" s="2">
        <v>0.32678862793572311</v>
      </c>
      <c r="I1077" s="2">
        <v>0.20565142150803462</v>
      </c>
      <c r="J1077" s="2">
        <v>14.687333333333333</v>
      </c>
      <c r="K1077" s="2">
        <v>14.687333333333333</v>
      </c>
      <c r="L1077" s="2">
        <f>24-NurseSub24[[#This Row],[Total RN Hours  (*Adjusted for 8 minimum)]]</f>
        <v>9.3126666666666669</v>
      </c>
      <c r="M1077" s="14">
        <v>8.3000000000000007</v>
      </c>
      <c r="N1077" s="14">
        <f>NurseSub24[[#This Row],[Additional Hours Needed to Get to 24]]*NurseSub24[[#This Row],[Hourly Wage Differential RN vs LPN]]</f>
        <v>77.295133333333339</v>
      </c>
    </row>
    <row r="1078" spans="1:14" x14ac:dyDescent="0.35">
      <c r="A1078" t="s">
        <v>18625</v>
      </c>
      <c r="B1078" t="s">
        <v>6380</v>
      </c>
      <c r="C1078" t="s">
        <v>16240</v>
      </c>
      <c r="D1078" t="s">
        <v>18778</v>
      </c>
      <c r="E1078" s="2">
        <v>47.644444444444446</v>
      </c>
      <c r="F1078" s="2">
        <v>3.7117537313432831</v>
      </c>
      <c r="G1078" s="2">
        <v>3.332847481343284</v>
      </c>
      <c r="H1078" s="2">
        <v>0.30853544776119401</v>
      </c>
      <c r="I1078" s="2">
        <v>0.17793843283582089</v>
      </c>
      <c r="J1078" s="2">
        <v>14.7</v>
      </c>
      <c r="K1078" s="2">
        <v>14.7</v>
      </c>
      <c r="L1078" s="2">
        <f>24-NurseSub24[[#This Row],[Total RN Hours  (*Adjusted for 8 minimum)]]</f>
        <v>9.3000000000000007</v>
      </c>
      <c r="M1078" s="14">
        <v>8.3000000000000007</v>
      </c>
      <c r="N1078" s="14">
        <f>NurseSub24[[#This Row],[Additional Hours Needed to Get to 24]]*NurseSub24[[#This Row],[Hourly Wage Differential RN vs LPN]]</f>
        <v>77.190000000000012</v>
      </c>
    </row>
    <row r="1079" spans="1:14" x14ac:dyDescent="0.35">
      <c r="A1079" t="s">
        <v>18616</v>
      </c>
      <c r="B1079" t="s">
        <v>3786</v>
      </c>
      <c r="C1079" t="s">
        <v>15121</v>
      </c>
      <c r="D1079" t="s">
        <v>19151</v>
      </c>
      <c r="E1079" s="2">
        <v>51.055555555555557</v>
      </c>
      <c r="F1079" s="2">
        <v>1.9610707290533187</v>
      </c>
      <c r="G1079" s="2">
        <v>1.9436605005440697</v>
      </c>
      <c r="H1079" s="2">
        <v>0.28796082698585423</v>
      </c>
      <c r="I1079" s="2">
        <v>0.27055059847660501</v>
      </c>
      <c r="J1079" s="2">
        <v>14.702000000000002</v>
      </c>
      <c r="K1079" s="2">
        <v>14.702000000000002</v>
      </c>
      <c r="L1079" s="2">
        <f>24-NurseSub24[[#This Row],[Total RN Hours  (*Adjusted for 8 minimum)]]</f>
        <v>9.2979999999999983</v>
      </c>
      <c r="M1079" s="14">
        <v>8.3000000000000007</v>
      </c>
      <c r="N1079" s="14">
        <f>NurseSub24[[#This Row],[Additional Hours Needed to Get to 24]]*NurseSub24[[#This Row],[Hourly Wage Differential RN vs LPN]]</f>
        <v>77.173399999999987</v>
      </c>
    </row>
    <row r="1080" spans="1:14" x14ac:dyDescent="0.35">
      <c r="A1080" t="s">
        <v>18637</v>
      </c>
      <c r="B1080" t="s">
        <v>9665</v>
      </c>
      <c r="C1080" t="s">
        <v>17385</v>
      </c>
      <c r="D1080" t="s">
        <v>19866</v>
      </c>
      <c r="E1080" s="2">
        <v>27.077777777777779</v>
      </c>
      <c r="F1080" s="2">
        <v>4.3997743126795239</v>
      </c>
      <c r="G1080" s="2">
        <v>4.0060525235945832</v>
      </c>
      <c r="H1080" s="2">
        <v>0.54298317603611002</v>
      </c>
      <c r="I1080" s="2">
        <v>0.14926138695116947</v>
      </c>
      <c r="J1080" s="2">
        <v>14.702777777777779</v>
      </c>
      <c r="K1080" s="2">
        <v>14.702777777777779</v>
      </c>
      <c r="L1080" s="2">
        <f>24-NurseSub24[[#This Row],[Total RN Hours  (*Adjusted for 8 minimum)]]</f>
        <v>9.2972222222222207</v>
      </c>
      <c r="M1080" s="14">
        <v>8.3000000000000007</v>
      </c>
      <c r="N1080" s="14">
        <f>NurseSub24[[#This Row],[Additional Hours Needed to Get to 24]]*NurseSub24[[#This Row],[Hourly Wage Differential RN vs LPN]]</f>
        <v>77.166944444444439</v>
      </c>
    </row>
    <row r="1081" spans="1:14" x14ac:dyDescent="0.35">
      <c r="A1081" t="s">
        <v>18644</v>
      </c>
      <c r="B1081" t="s">
        <v>20763</v>
      </c>
      <c r="C1081" t="s">
        <v>17794</v>
      </c>
      <c r="D1081" t="s">
        <v>18688</v>
      </c>
      <c r="E1081" s="2">
        <v>140.77777777777777</v>
      </c>
      <c r="F1081" s="2">
        <v>2.8338539857932119</v>
      </c>
      <c r="G1081" s="2">
        <v>2.6842880820836621</v>
      </c>
      <c r="H1081" s="2">
        <v>0.10443962115232835</v>
      </c>
      <c r="I1081" s="2">
        <v>2.5552486187845305E-2</v>
      </c>
      <c r="J1081" s="2">
        <v>14.702777777777779</v>
      </c>
      <c r="K1081" s="2">
        <v>14.702777777777779</v>
      </c>
      <c r="L1081" s="2">
        <f>24-NurseSub24[[#This Row],[Total RN Hours  (*Adjusted for 8 minimum)]]</f>
        <v>9.2972222222222207</v>
      </c>
      <c r="M1081" s="14">
        <v>8.3000000000000007</v>
      </c>
      <c r="N1081" s="14">
        <f>NurseSub24[[#This Row],[Additional Hours Needed to Get to 24]]*NurseSub24[[#This Row],[Hourly Wage Differential RN vs LPN]]</f>
        <v>77.166944444444439</v>
      </c>
    </row>
    <row r="1082" spans="1:14" x14ac:dyDescent="0.35">
      <c r="A1082" t="s">
        <v>18619</v>
      </c>
      <c r="B1082" t="s">
        <v>4799</v>
      </c>
      <c r="C1082" t="s">
        <v>15358</v>
      </c>
      <c r="D1082" t="s">
        <v>19119</v>
      </c>
      <c r="E1082" s="2">
        <v>69.74444444444444</v>
      </c>
      <c r="F1082" s="2">
        <v>3.6549514099091929</v>
      </c>
      <c r="G1082" s="2">
        <v>3.356926875896129</v>
      </c>
      <c r="H1082" s="2">
        <v>0.21087940098773297</v>
      </c>
      <c r="I1082" s="2">
        <v>0.1159439222558547</v>
      </c>
      <c r="J1082" s="2">
        <v>14.707666666666665</v>
      </c>
      <c r="K1082" s="2">
        <v>14.707666666666665</v>
      </c>
      <c r="L1082" s="2">
        <f>24-NurseSub24[[#This Row],[Total RN Hours  (*Adjusted for 8 minimum)]]</f>
        <v>9.2923333333333353</v>
      </c>
      <c r="M1082" s="14">
        <v>8.3000000000000007</v>
      </c>
      <c r="N1082" s="14">
        <f>NurseSub24[[#This Row],[Additional Hours Needed to Get to 24]]*NurseSub24[[#This Row],[Hourly Wage Differential RN vs LPN]]</f>
        <v>77.126366666666684</v>
      </c>
    </row>
    <row r="1083" spans="1:14" x14ac:dyDescent="0.35">
      <c r="A1083" t="s">
        <v>18605</v>
      </c>
      <c r="B1083" t="s">
        <v>991</v>
      </c>
      <c r="C1083" t="s">
        <v>13890</v>
      </c>
      <c r="D1083" t="s">
        <v>18794</v>
      </c>
      <c r="E1083" s="2">
        <v>56.355555555555554</v>
      </c>
      <c r="F1083" s="2">
        <v>3.7875788643533119</v>
      </c>
      <c r="G1083" s="2">
        <v>3.5300295741324921</v>
      </c>
      <c r="H1083" s="2">
        <v>0.26100946372239747</v>
      </c>
      <c r="I1083" s="2">
        <v>0.15907728706624608</v>
      </c>
      <c r="J1083" s="2">
        <v>14.709333333333333</v>
      </c>
      <c r="K1083" s="2">
        <v>14.709333333333333</v>
      </c>
      <c r="L1083" s="2">
        <f>24-NurseSub24[[#This Row],[Total RN Hours  (*Adjusted for 8 minimum)]]</f>
        <v>9.2906666666666666</v>
      </c>
      <c r="M1083" s="14">
        <v>8.3000000000000007</v>
      </c>
      <c r="N1083" s="14">
        <f>NurseSub24[[#This Row],[Additional Hours Needed to Get to 24]]*NurseSub24[[#This Row],[Hourly Wage Differential RN vs LPN]]</f>
        <v>77.112533333333346</v>
      </c>
    </row>
    <row r="1084" spans="1:14" x14ac:dyDescent="0.35">
      <c r="A1084" t="s">
        <v>18645</v>
      </c>
      <c r="B1084" t="s">
        <v>12765</v>
      </c>
      <c r="C1084" t="s">
        <v>18420</v>
      </c>
      <c r="D1084" t="s">
        <v>20260</v>
      </c>
      <c r="E1084" s="2">
        <v>84.4</v>
      </c>
      <c r="F1084" s="2">
        <v>2.9966692996313848</v>
      </c>
      <c r="G1084" s="2">
        <v>2.6994128488678251</v>
      </c>
      <c r="H1084" s="2">
        <v>0.17432859399684045</v>
      </c>
      <c r="I1084" s="2">
        <v>3.470247498683518E-2</v>
      </c>
      <c r="J1084" s="2">
        <v>14.713333333333335</v>
      </c>
      <c r="K1084" s="2">
        <v>14.713333333333335</v>
      </c>
      <c r="L1084" s="2">
        <f>24-NurseSub24[[#This Row],[Total RN Hours  (*Adjusted for 8 minimum)]]</f>
        <v>9.2866666666666653</v>
      </c>
      <c r="M1084" s="14">
        <v>8.3000000000000007</v>
      </c>
      <c r="N1084" s="14">
        <f>NurseSub24[[#This Row],[Additional Hours Needed to Get to 24]]*NurseSub24[[#This Row],[Hourly Wage Differential RN vs LPN]]</f>
        <v>77.079333333333324</v>
      </c>
    </row>
    <row r="1085" spans="1:14" x14ac:dyDescent="0.35">
      <c r="A1085" t="s">
        <v>18611</v>
      </c>
      <c r="B1085" t="s">
        <v>2219</v>
      </c>
      <c r="C1085" t="s">
        <v>14482</v>
      </c>
      <c r="D1085" t="s">
        <v>18775</v>
      </c>
      <c r="E1085" s="2">
        <v>104.6</v>
      </c>
      <c r="F1085" s="2">
        <v>3.0589345655406839</v>
      </c>
      <c r="G1085" s="2">
        <v>3.0538357765030808</v>
      </c>
      <c r="H1085" s="2">
        <v>0.1408540471637986</v>
      </c>
      <c r="I1085" s="2">
        <v>0.13575525812619502</v>
      </c>
      <c r="J1085" s="2">
        <v>14.733333333333333</v>
      </c>
      <c r="K1085" s="2">
        <v>14.733333333333333</v>
      </c>
      <c r="L1085" s="2">
        <f>24-NurseSub24[[#This Row],[Total RN Hours  (*Adjusted for 8 minimum)]]</f>
        <v>9.2666666666666675</v>
      </c>
      <c r="M1085" s="14">
        <v>8.3000000000000007</v>
      </c>
      <c r="N1085" s="14">
        <f>NurseSub24[[#This Row],[Additional Hours Needed to Get to 24]]*NurseSub24[[#This Row],[Hourly Wage Differential RN vs LPN]]</f>
        <v>76.913333333333341</v>
      </c>
    </row>
    <row r="1086" spans="1:14" x14ac:dyDescent="0.35">
      <c r="A1086" t="s">
        <v>18615</v>
      </c>
      <c r="B1086" t="s">
        <v>3396</v>
      </c>
      <c r="C1086" t="s">
        <v>15004</v>
      </c>
      <c r="D1086" t="s">
        <v>19137</v>
      </c>
      <c r="E1086" s="2">
        <v>29.4</v>
      </c>
      <c r="F1086" s="2">
        <v>4.3944595616024191</v>
      </c>
      <c r="G1086" s="2">
        <v>3.9525888133030991</v>
      </c>
      <c r="H1086" s="2">
        <v>0.50192743764172343</v>
      </c>
      <c r="I1086" s="2">
        <v>0.26563869992441425</v>
      </c>
      <c r="J1086" s="2">
        <v>14.756666666666668</v>
      </c>
      <c r="K1086" s="2">
        <v>14.756666666666668</v>
      </c>
      <c r="L1086" s="2">
        <f>24-NurseSub24[[#This Row],[Total RN Hours  (*Adjusted for 8 minimum)]]</f>
        <v>9.2433333333333323</v>
      </c>
      <c r="M1086" s="14">
        <v>8.3000000000000007</v>
      </c>
      <c r="N1086" s="14">
        <f>NurseSub24[[#This Row],[Additional Hours Needed to Get to 24]]*NurseSub24[[#This Row],[Hourly Wage Differential RN vs LPN]]</f>
        <v>76.719666666666669</v>
      </c>
    </row>
    <row r="1087" spans="1:14" x14ac:dyDescent="0.35">
      <c r="A1087" t="s">
        <v>18636</v>
      </c>
      <c r="B1087" t="s">
        <v>9120</v>
      </c>
      <c r="C1087" t="s">
        <v>17234</v>
      </c>
      <c r="D1087" t="s">
        <v>19816</v>
      </c>
      <c r="E1087" s="2">
        <v>27.644444444444446</v>
      </c>
      <c r="F1087" s="2">
        <v>3.1121824758842442</v>
      </c>
      <c r="G1087" s="2">
        <v>2.8617805466237942</v>
      </c>
      <c r="H1087" s="2">
        <v>0.53417202572347267</v>
      </c>
      <c r="I1087" s="2">
        <v>0.32557073954983923</v>
      </c>
      <c r="J1087" s="2">
        <v>14.766888888888889</v>
      </c>
      <c r="K1087" s="2">
        <v>14.766888888888889</v>
      </c>
      <c r="L1087" s="2">
        <f>24-NurseSub24[[#This Row],[Total RN Hours  (*Adjusted for 8 minimum)]]</f>
        <v>9.2331111111111106</v>
      </c>
      <c r="M1087" s="14">
        <v>8.3000000000000007</v>
      </c>
      <c r="N1087" s="14">
        <f>NurseSub24[[#This Row],[Additional Hours Needed to Get to 24]]*NurseSub24[[#This Row],[Hourly Wage Differential RN vs LPN]]</f>
        <v>76.634822222222226</v>
      </c>
    </row>
    <row r="1088" spans="1:14" x14ac:dyDescent="0.35">
      <c r="A1088" t="s">
        <v>18604</v>
      </c>
      <c r="B1088" t="s">
        <v>395</v>
      </c>
      <c r="C1088" t="s">
        <v>13800</v>
      </c>
      <c r="D1088" t="s">
        <v>18767</v>
      </c>
      <c r="E1088" s="2">
        <v>37.766666666666666</v>
      </c>
      <c r="F1088" s="2">
        <v>4.0791556340100028</v>
      </c>
      <c r="G1088" s="2">
        <v>3.9357310973815829</v>
      </c>
      <c r="H1088" s="2">
        <v>0.39115916446013532</v>
      </c>
      <c r="I1088" s="2">
        <v>0.24773462783171518</v>
      </c>
      <c r="J1088" s="2">
        <v>14.772777777777776</v>
      </c>
      <c r="K1088" s="2">
        <v>14.772777777777776</v>
      </c>
      <c r="L1088" s="2">
        <f>24-NurseSub24[[#This Row],[Total RN Hours  (*Adjusted for 8 minimum)]]</f>
        <v>9.227222222222224</v>
      </c>
      <c r="M1088" s="14">
        <v>8.3000000000000007</v>
      </c>
      <c r="N1088" s="14">
        <f>NurseSub24[[#This Row],[Additional Hours Needed to Get to 24]]*NurseSub24[[#This Row],[Hourly Wage Differential RN vs LPN]]</f>
        <v>76.585944444444465</v>
      </c>
    </row>
    <row r="1089" spans="1:14" x14ac:dyDescent="0.35">
      <c r="A1089" t="s">
        <v>18604</v>
      </c>
      <c r="B1089" t="s">
        <v>420</v>
      </c>
      <c r="C1089" t="s">
        <v>13785</v>
      </c>
      <c r="D1089" t="s">
        <v>18754</v>
      </c>
      <c r="E1089" s="2">
        <v>77.911111111111111</v>
      </c>
      <c r="F1089" s="2">
        <v>3.7201454649172838</v>
      </c>
      <c r="G1089" s="2">
        <v>3.3887236166571588</v>
      </c>
      <c r="H1089" s="2">
        <v>0.18961637193382772</v>
      </c>
      <c r="I1089" s="2">
        <v>9.6306332002281794E-2</v>
      </c>
      <c r="J1089" s="2">
        <v>14.773222222222222</v>
      </c>
      <c r="K1089" s="2">
        <v>14.773222222222222</v>
      </c>
      <c r="L1089" s="2">
        <f>24-NurseSub24[[#This Row],[Total RN Hours  (*Adjusted for 8 minimum)]]</f>
        <v>9.2267777777777784</v>
      </c>
      <c r="M1089" s="14">
        <v>8.3000000000000007</v>
      </c>
      <c r="N1089" s="14">
        <f>NurseSub24[[#This Row],[Additional Hours Needed to Get to 24]]*NurseSub24[[#This Row],[Hourly Wage Differential RN vs LPN]]</f>
        <v>76.582255555555562</v>
      </c>
    </row>
    <row r="1090" spans="1:14" x14ac:dyDescent="0.35">
      <c r="A1090" t="s">
        <v>18645</v>
      </c>
      <c r="B1090" t="s">
        <v>13500</v>
      </c>
      <c r="C1090" t="s">
        <v>17898</v>
      </c>
      <c r="D1090" t="s">
        <v>18997</v>
      </c>
      <c r="E1090" s="2">
        <v>91.766666666666666</v>
      </c>
      <c r="F1090" s="2">
        <v>3.3317665576946367</v>
      </c>
      <c r="G1090" s="2">
        <v>3.1044339508415066</v>
      </c>
      <c r="H1090" s="2">
        <v>0.16101222908342416</v>
      </c>
      <c r="I1090" s="2">
        <v>8.7124349194817763E-2</v>
      </c>
      <c r="J1090" s="2">
        <v>14.775555555555556</v>
      </c>
      <c r="K1090" s="2">
        <v>14.775555555555556</v>
      </c>
      <c r="L1090" s="2">
        <f>24-NurseSub24[[#This Row],[Total RN Hours  (*Adjusted for 8 minimum)]]</f>
        <v>9.224444444444444</v>
      </c>
      <c r="M1090" s="14">
        <v>8.3000000000000007</v>
      </c>
      <c r="N1090" s="14">
        <f>NurseSub24[[#This Row],[Additional Hours Needed to Get to 24]]*NurseSub24[[#This Row],[Hourly Wage Differential RN vs LPN]]</f>
        <v>76.562888888888892</v>
      </c>
    </row>
    <row r="1091" spans="1:14" x14ac:dyDescent="0.35">
      <c r="A1091" t="s">
        <v>18637</v>
      </c>
      <c r="B1091" t="s">
        <v>9509</v>
      </c>
      <c r="C1091" t="s">
        <v>17308</v>
      </c>
      <c r="D1091" t="s">
        <v>19841</v>
      </c>
      <c r="E1091" s="2">
        <v>70.444444444444443</v>
      </c>
      <c r="F1091" s="2">
        <v>3.5893706624605679</v>
      </c>
      <c r="G1091" s="2">
        <v>3.364889589905363</v>
      </c>
      <c r="H1091" s="2">
        <v>0.20980757097791797</v>
      </c>
      <c r="I1091" s="2">
        <v>0.19560094637223974</v>
      </c>
      <c r="J1091" s="2">
        <v>14.779777777777776</v>
      </c>
      <c r="K1091" s="2">
        <v>14.779777777777776</v>
      </c>
      <c r="L1091" s="2">
        <f>24-NurseSub24[[#This Row],[Total RN Hours  (*Adjusted for 8 minimum)]]</f>
        <v>9.2202222222222243</v>
      </c>
      <c r="M1091" s="14">
        <v>8.3000000000000007</v>
      </c>
      <c r="N1091" s="14">
        <f>NurseSub24[[#This Row],[Additional Hours Needed to Get to 24]]*NurseSub24[[#This Row],[Hourly Wage Differential RN vs LPN]]</f>
        <v>76.527844444444469</v>
      </c>
    </row>
    <row r="1092" spans="1:14" x14ac:dyDescent="0.35">
      <c r="A1092" t="s">
        <v>18605</v>
      </c>
      <c r="B1092" t="s">
        <v>761</v>
      </c>
      <c r="C1092" t="s">
        <v>14007</v>
      </c>
      <c r="D1092" t="s">
        <v>18828</v>
      </c>
      <c r="E1092" s="2">
        <v>42.444444444444443</v>
      </c>
      <c r="F1092" s="2">
        <v>3.858214659685864</v>
      </c>
      <c r="G1092" s="2">
        <v>3.7618795811518329</v>
      </c>
      <c r="H1092" s="2">
        <v>0.34837172774869107</v>
      </c>
      <c r="I1092" s="2">
        <v>0.25203664921465968</v>
      </c>
      <c r="J1092" s="2">
        <v>14.786444444444443</v>
      </c>
      <c r="K1092" s="2">
        <v>14.786444444444443</v>
      </c>
      <c r="L1092" s="2">
        <f>24-NurseSub24[[#This Row],[Total RN Hours  (*Adjusted for 8 minimum)]]</f>
        <v>9.2135555555555566</v>
      </c>
      <c r="M1092" s="14">
        <v>8.3000000000000007</v>
      </c>
      <c r="N1092" s="14">
        <f>NurseSub24[[#This Row],[Additional Hours Needed to Get to 24]]*NurseSub24[[#This Row],[Hourly Wage Differential RN vs LPN]]</f>
        <v>76.472511111111132</v>
      </c>
    </row>
    <row r="1093" spans="1:14" x14ac:dyDescent="0.35">
      <c r="A1093" t="s">
        <v>18615</v>
      </c>
      <c r="B1093" t="s">
        <v>3479</v>
      </c>
      <c r="C1093" t="s">
        <v>14264</v>
      </c>
      <c r="D1093" t="s">
        <v>18714</v>
      </c>
      <c r="E1093" s="2">
        <v>26.733333333333334</v>
      </c>
      <c r="F1093" s="2">
        <v>3.3628927680798006</v>
      </c>
      <c r="G1093" s="2">
        <v>2.835935162094763</v>
      </c>
      <c r="H1093" s="2">
        <v>0.55319617622610151</v>
      </c>
      <c r="I1093" s="2">
        <v>0.24265170407315045</v>
      </c>
      <c r="J1093" s="2">
        <v>14.78877777777778</v>
      </c>
      <c r="K1093" s="2">
        <v>14.78877777777778</v>
      </c>
      <c r="L1093" s="2">
        <f>24-NurseSub24[[#This Row],[Total RN Hours  (*Adjusted for 8 minimum)]]</f>
        <v>9.2112222222222204</v>
      </c>
      <c r="M1093" s="14">
        <v>8.3000000000000007</v>
      </c>
      <c r="N1093" s="14">
        <f>NurseSub24[[#This Row],[Additional Hours Needed to Get to 24]]*NurseSub24[[#This Row],[Hourly Wage Differential RN vs LPN]]</f>
        <v>76.453144444444433</v>
      </c>
    </row>
    <row r="1094" spans="1:14" x14ac:dyDescent="0.35">
      <c r="A1094" t="s">
        <v>18611</v>
      </c>
      <c r="B1094" t="s">
        <v>2338</v>
      </c>
      <c r="C1094" t="s">
        <v>14551</v>
      </c>
      <c r="D1094" t="s">
        <v>18989</v>
      </c>
      <c r="E1094" s="2">
        <v>47.822222222222223</v>
      </c>
      <c r="F1094" s="2">
        <v>3.2356412639405203</v>
      </c>
      <c r="G1094" s="2">
        <v>2.9950906133828994</v>
      </c>
      <c r="H1094" s="2">
        <v>0.30930529739776952</v>
      </c>
      <c r="I1094" s="2">
        <v>0.18674488847583642</v>
      </c>
      <c r="J1094" s="2">
        <v>14.791666666666666</v>
      </c>
      <c r="K1094" s="2">
        <v>14.791666666666666</v>
      </c>
      <c r="L1094" s="2">
        <f>24-NurseSub24[[#This Row],[Total RN Hours  (*Adjusted for 8 minimum)]]</f>
        <v>9.2083333333333339</v>
      </c>
      <c r="M1094" s="14">
        <v>8.3000000000000007</v>
      </c>
      <c r="N1094" s="14">
        <f>NurseSub24[[#This Row],[Additional Hours Needed to Get to 24]]*NurseSub24[[#This Row],[Hourly Wage Differential RN vs LPN]]</f>
        <v>76.429166666666674</v>
      </c>
    </row>
    <row r="1095" spans="1:14" x14ac:dyDescent="0.35">
      <c r="A1095" t="s">
        <v>18645</v>
      </c>
      <c r="B1095" t="s">
        <v>8424</v>
      </c>
      <c r="C1095" t="s">
        <v>17375</v>
      </c>
      <c r="D1095" t="s">
        <v>19281</v>
      </c>
      <c r="E1095" s="2">
        <v>58.944444444444443</v>
      </c>
      <c r="F1095" s="2">
        <v>2.6887049952874649</v>
      </c>
      <c r="G1095" s="2">
        <v>2.2782752120640906</v>
      </c>
      <c r="H1095" s="2">
        <v>0.25094439208294061</v>
      </c>
      <c r="I1095" s="2">
        <v>0.1307596606974552</v>
      </c>
      <c r="J1095" s="2">
        <v>14.791777777777778</v>
      </c>
      <c r="K1095" s="2">
        <v>14.791777777777778</v>
      </c>
      <c r="L1095" s="2">
        <f>24-NurseSub24[[#This Row],[Total RN Hours  (*Adjusted for 8 minimum)]]</f>
        <v>9.2082222222222221</v>
      </c>
      <c r="M1095" s="14">
        <v>8.3000000000000007</v>
      </c>
      <c r="N1095" s="14">
        <f>NurseSub24[[#This Row],[Additional Hours Needed to Get to 24]]*NurseSub24[[#This Row],[Hourly Wage Differential RN vs LPN]]</f>
        <v>76.428244444444445</v>
      </c>
    </row>
    <row r="1096" spans="1:14" x14ac:dyDescent="0.35">
      <c r="A1096" t="s">
        <v>18645</v>
      </c>
      <c r="B1096" t="s">
        <v>13064</v>
      </c>
      <c r="C1096" t="s">
        <v>14468</v>
      </c>
      <c r="D1096" t="s">
        <v>18673</v>
      </c>
      <c r="E1096" s="2">
        <v>30.777777777777779</v>
      </c>
      <c r="F1096" s="2">
        <v>3.5145198555956676</v>
      </c>
      <c r="G1096" s="2">
        <v>3.2572996389891697</v>
      </c>
      <c r="H1096" s="2">
        <v>0.48066064981949458</v>
      </c>
      <c r="I1096" s="2">
        <v>0.31820577617328522</v>
      </c>
      <c r="J1096" s="2">
        <v>14.793666666666667</v>
      </c>
      <c r="K1096" s="2">
        <v>14.793666666666667</v>
      </c>
      <c r="L1096" s="2">
        <f>24-NurseSub24[[#This Row],[Total RN Hours  (*Adjusted for 8 minimum)]]</f>
        <v>9.2063333333333333</v>
      </c>
      <c r="M1096" s="14">
        <v>8.3000000000000007</v>
      </c>
      <c r="N1096" s="14">
        <f>NurseSub24[[#This Row],[Additional Hours Needed to Get to 24]]*NurseSub24[[#This Row],[Hourly Wage Differential RN vs LPN]]</f>
        <v>76.412566666666677</v>
      </c>
    </row>
    <row r="1097" spans="1:14" x14ac:dyDescent="0.35">
      <c r="A1097" t="s">
        <v>18645</v>
      </c>
      <c r="B1097" t="s">
        <v>12845</v>
      </c>
      <c r="C1097" t="s">
        <v>16361</v>
      </c>
      <c r="D1097" t="s">
        <v>20041</v>
      </c>
      <c r="E1097" s="2">
        <v>47.322222222222223</v>
      </c>
      <c r="F1097" s="2">
        <v>2.3552406668231982</v>
      </c>
      <c r="G1097" s="2">
        <v>1.9866024888471474</v>
      </c>
      <c r="H1097" s="2">
        <v>0.31284104249823902</v>
      </c>
      <c r="I1097" s="2">
        <v>0.14143226109415355</v>
      </c>
      <c r="J1097" s="2">
        <v>14.804333333333332</v>
      </c>
      <c r="K1097" s="2">
        <v>14.804333333333332</v>
      </c>
      <c r="L1097" s="2">
        <f>24-NurseSub24[[#This Row],[Total RN Hours  (*Adjusted for 8 minimum)]]</f>
        <v>9.1956666666666678</v>
      </c>
      <c r="M1097" s="14">
        <v>8.3000000000000007</v>
      </c>
      <c r="N1097" s="14">
        <f>NurseSub24[[#This Row],[Additional Hours Needed to Get to 24]]*NurseSub24[[#This Row],[Hourly Wage Differential RN vs LPN]]</f>
        <v>76.324033333333347</v>
      </c>
    </row>
    <row r="1098" spans="1:14" x14ac:dyDescent="0.35">
      <c r="A1098" t="s">
        <v>18605</v>
      </c>
      <c r="B1098" t="s">
        <v>746</v>
      </c>
      <c r="C1098" t="s">
        <v>13948</v>
      </c>
      <c r="D1098" t="s">
        <v>18809</v>
      </c>
      <c r="E1098" s="2">
        <v>65.033333333333331</v>
      </c>
      <c r="F1098" s="2">
        <v>3.8932342388518708</v>
      </c>
      <c r="G1098" s="2">
        <v>3.6349051768323934</v>
      </c>
      <c r="H1098" s="2">
        <v>0.22766786263454641</v>
      </c>
      <c r="I1098" s="2">
        <v>0.14702545703058262</v>
      </c>
      <c r="J1098" s="2">
        <v>14.806000000000001</v>
      </c>
      <c r="K1098" s="2">
        <v>14.806000000000001</v>
      </c>
      <c r="L1098" s="2">
        <f>24-NurseSub24[[#This Row],[Total RN Hours  (*Adjusted for 8 minimum)]]</f>
        <v>9.1939999999999991</v>
      </c>
      <c r="M1098" s="14">
        <v>8.3000000000000007</v>
      </c>
      <c r="N1098" s="14">
        <f>NurseSub24[[#This Row],[Additional Hours Needed to Get to 24]]*NurseSub24[[#This Row],[Hourly Wage Differential RN vs LPN]]</f>
        <v>76.310199999999995</v>
      </c>
    </row>
    <row r="1099" spans="1:14" x14ac:dyDescent="0.35">
      <c r="A1099" t="s">
        <v>18624</v>
      </c>
      <c r="B1099" t="s">
        <v>6077</v>
      </c>
      <c r="C1099" t="s">
        <v>16131</v>
      </c>
      <c r="D1099" t="s">
        <v>19192</v>
      </c>
      <c r="E1099" s="2">
        <v>46.011111111111113</v>
      </c>
      <c r="F1099" s="2">
        <v>3.6475006037189082</v>
      </c>
      <c r="G1099" s="2">
        <v>3.5119657087659983</v>
      </c>
      <c r="H1099" s="2">
        <v>0.32190292199951698</v>
      </c>
      <c r="I1099" s="2">
        <v>0.18636802704660707</v>
      </c>
      <c r="J1099" s="2">
        <v>14.81111111111111</v>
      </c>
      <c r="K1099" s="2">
        <v>14.81111111111111</v>
      </c>
      <c r="L1099" s="2">
        <f>24-NurseSub24[[#This Row],[Total RN Hours  (*Adjusted for 8 minimum)]]</f>
        <v>9.18888888888889</v>
      </c>
      <c r="M1099" s="14">
        <v>8.3000000000000007</v>
      </c>
      <c r="N1099" s="14">
        <f>NurseSub24[[#This Row],[Additional Hours Needed to Get to 24]]*NurseSub24[[#This Row],[Hourly Wage Differential RN vs LPN]]</f>
        <v>76.267777777777795</v>
      </c>
    </row>
    <row r="1100" spans="1:14" x14ac:dyDescent="0.35">
      <c r="A1100" t="s">
        <v>18637</v>
      </c>
      <c r="B1100" t="s">
        <v>9600</v>
      </c>
      <c r="C1100" t="s">
        <v>17314</v>
      </c>
      <c r="D1100" t="s">
        <v>19284</v>
      </c>
      <c r="E1100" s="2">
        <v>43.87777777777778</v>
      </c>
      <c r="F1100" s="2">
        <v>4.9039503671815652</v>
      </c>
      <c r="G1100" s="2">
        <v>4.5101823246391488</v>
      </c>
      <c r="H1100" s="2">
        <v>0.33757153709799942</v>
      </c>
      <c r="I1100" s="2">
        <v>8.313497087870346E-2</v>
      </c>
      <c r="J1100" s="2">
        <v>14.811888888888888</v>
      </c>
      <c r="K1100" s="2">
        <v>14.811888888888888</v>
      </c>
      <c r="L1100" s="2">
        <f>24-NurseSub24[[#This Row],[Total RN Hours  (*Adjusted for 8 minimum)]]</f>
        <v>9.1881111111111125</v>
      </c>
      <c r="M1100" s="14">
        <v>8.3000000000000007</v>
      </c>
      <c r="N1100" s="14">
        <f>NurseSub24[[#This Row],[Additional Hours Needed to Get to 24]]*NurseSub24[[#This Row],[Hourly Wage Differential RN vs LPN]]</f>
        <v>76.261322222222233</v>
      </c>
    </row>
    <row r="1101" spans="1:14" x14ac:dyDescent="0.35">
      <c r="A1101" t="s">
        <v>18642</v>
      </c>
      <c r="B1101" t="s">
        <v>10637</v>
      </c>
      <c r="C1101" t="s">
        <v>17707</v>
      </c>
      <c r="D1101" t="s">
        <v>18664</v>
      </c>
      <c r="E1101" s="2">
        <v>56.677777777777777</v>
      </c>
      <c r="F1101" s="2">
        <v>2.7472632817094689</v>
      </c>
      <c r="G1101" s="2">
        <v>2.6335600862575963</v>
      </c>
      <c r="H1101" s="2">
        <v>0.26134483434620664</v>
      </c>
      <c r="I1101" s="2">
        <v>0.14999411880023525</v>
      </c>
      <c r="J1101" s="2">
        <v>14.812444444444445</v>
      </c>
      <c r="K1101" s="2">
        <v>14.812444444444445</v>
      </c>
      <c r="L1101" s="2">
        <f>24-NurseSub24[[#This Row],[Total RN Hours  (*Adjusted for 8 minimum)]]</f>
        <v>9.187555555555555</v>
      </c>
      <c r="M1101" s="14">
        <v>8.3000000000000007</v>
      </c>
      <c r="N1101" s="14">
        <f>NurseSub24[[#This Row],[Additional Hours Needed to Get to 24]]*NurseSub24[[#This Row],[Hourly Wage Differential RN vs LPN]]</f>
        <v>76.256711111111116</v>
      </c>
    </row>
    <row r="1102" spans="1:14" x14ac:dyDescent="0.35">
      <c r="A1102" t="s">
        <v>18605</v>
      </c>
      <c r="B1102" t="s">
        <v>20380</v>
      </c>
      <c r="C1102" t="s">
        <v>13996</v>
      </c>
      <c r="D1102" t="s">
        <v>18816</v>
      </c>
      <c r="E1102" s="2">
        <v>49.466666666666669</v>
      </c>
      <c r="F1102" s="2">
        <v>4.1414353099730459</v>
      </c>
      <c r="G1102" s="2">
        <v>3.9750202156334238</v>
      </c>
      <c r="H1102" s="2">
        <v>0.29977538185085356</v>
      </c>
      <c r="I1102" s="2">
        <v>0.16725067385444745</v>
      </c>
      <c r="J1102" s="2">
        <v>14.828888888888889</v>
      </c>
      <c r="K1102" s="2">
        <v>14.828888888888889</v>
      </c>
      <c r="L1102" s="2">
        <f>24-NurseSub24[[#This Row],[Total RN Hours  (*Adjusted for 8 minimum)]]</f>
        <v>9.1711111111111112</v>
      </c>
      <c r="M1102" s="14">
        <v>8.3000000000000007</v>
      </c>
      <c r="N1102" s="14">
        <f>NurseSub24[[#This Row],[Additional Hours Needed to Get to 24]]*NurseSub24[[#This Row],[Hourly Wage Differential RN vs LPN]]</f>
        <v>76.120222222222225</v>
      </c>
    </row>
    <row r="1103" spans="1:14" x14ac:dyDescent="0.35">
      <c r="A1103" t="s">
        <v>18645</v>
      </c>
      <c r="B1103" t="s">
        <v>13557</v>
      </c>
      <c r="C1103" t="s">
        <v>14784</v>
      </c>
      <c r="D1103" t="s">
        <v>18670</v>
      </c>
      <c r="E1103" s="2">
        <v>27.411111111111111</v>
      </c>
      <c r="F1103" s="2">
        <v>3.5189258208350225</v>
      </c>
      <c r="G1103" s="2">
        <v>3.1354641264693961</v>
      </c>
      <c r="H1103" s="2">
        <v>0.54137819213619787</v>
      </c>
      <c r="I1103" s="2">
        <v>0.35167409809485206</v>
      </c>
      <c r="J1103" s="2">
        <v>14.83977777777778</v>
      </c>
      <c r="K1103" s="2">
        <v>14.83977777777778</v>
      </c>
      <c r="L1103" s="2">
        <f>24-NurseSub24[[#This Row],[Total RN Hours  (*Adjusted for 8 minimum)]]</f>
        <v>9.1602222222222203</v>
      </c>
      <c r="M1103" s="14">
        <v>8.3000000000000007</v>
      </c>
      <c r="N1103" s="14">
        <f>NurseSub24[[#This Row],[Additional Hours Needed to Get to 24]]*NurseSub24[[#This Row],[Hourly Wage Differential RN vs LPN]]</f>
        <v>76.029844444444436</v>
      </c>
    </row>
    <row r="1104" spans="1:14" x14ac:dyDescent="0.35">
      <c r="A1104" t="s">
        <v>18645</v>
      </c>
      <c r="B1104" t="s">
        <v>12905</v>
      </c>
      <c r="C1104" t="s">
        <v>18473</v>
      </c>
      <c r="D1104" t="s">
        <v>19228</v>
      </c>
      <c r="E1104" s="2">
        <v>59.855555555555554</v>
      </c>
      <c r="F1104" s="2">
        <v>3.3050937441989978</v>
      </c>
      <c r="G1104" s="2">
        <v>2.8873714497865235</v>
      </c>
      <c r="H1104" s="2">
        <v>0.24801188045294228</v>
      </c>
      <c r="I1104" s="2">
        <v>0.14830517913495453</v>
      </c>
      <c r="J1104" s="2">
        <v>14.844888888888889</v>
      </c>
      <c r="K1104" s="2">
        <v>14.844888888888889</v>
      </c>
      <c r="L1104" s="2">
        <f>24-NurseSub24[[#This Row],[Total RN Hours  (*Adjusted for 8 minimum)]]</f>
        <v>9.1551111111111112</v>
      </c>
      <c r="M1104" s="14">
        <v>8.3000000000000007</v>
      </c>
      <c r="N1104" s="14">
        <f>NurseSub24[[#This Row],[Additional Hours Needed to Get to 24]]*NurseSub24[[#This Row],[Hourly Wage Differential RN vs LPN]]</f>
        <v>75.987422222222236</v>
      </c>
    </row>
    <row r="1105" spans="1:14" x14ac:dyDescent="0.35">
      <c r="A1105" t="s">
        <v>18619</v>
      </c>
      <c r="B1105" t="s">
        <v>4845</v>
      </c>
      <c r="C1105" t="s">
        <v>15547</v>
      </c>
      <c r="D1105" t="s">
        <v>19323</v>
      </c>
      <c r="E1105" s="2">
        <v>72.466666666666669</v>
      </c>
      <c r="F1105" s="2">
        <v>4.1411361545538181</v>
      </c>
      <c r="G1105" s="2">
        <v>3.8558203005213123</v>
      </c>
      <c r="H1105" s="2">
        <v>0.204901870591843</v>
      </c>
      <c r="I1105" s="2">
        <v>0.12340846366145353</v>
      </c>
      <c r="J1105" s="2">
        <v>14.848555555555556</v>
      </c>
      <c r="K1105" s="2">
        <v>14.848555555555556</v>
      </c>
      <c r="L1105" s="2">
        <f>24-NurseSub24[[#This Row],[Total RN Hours  (*Adjusted for 8 minimum)]]</f>
        <v>9.1514444444444436</v>
      </c>
      <c r="M1105" s="14">
        <v>8.3000000000000007</v>
      </c>
      <c r="N1105" s="14">
        <f>NurseSub24[[#This Row],[Additional Hours Needed to Get to 24]]*NurseSub24[[#This Row],[Hourly Wage Differential RN vs LPN]]</f>
        <v>75.956988888888887</v>
      </c>
    </row>
    <row r="1106" spans="1:14" x14ac:dyDescent="0.35">
      <c r="A1106" t="s">
        <v>18619</v>
      </c>
      <c r="B1106" t="s">
        <v>4898</v>
      </c>
      <c r="C1106" t="s">
        <v>13664</v>
      </c>
      <c r="D1106" t="s">
        <v>18772</v>
      </c>
      <c r="E1106" s="2">
        <v>101.62222222222222</v>
      </c>
      <c r="F1106" s="2">
        <v>3.2569615132298275</v>
      </c>
      <c r="G1106" s="2">
        <v>2.8953148917559592</v>
      </c>
      <c r="H1106" s="2">
        <v>0.14619068445221955</v>
      </c>
      <c r="I1106" s="2">
        <v>4.070959982506013E-2</v>
      </c>
      <c r="J1106" s="2">
        <v>14.856222222222222</v>
      </c>
      <c r="K1106" s="2">
        <v>14.856222222222222</v>
      </c>
      <c r="L1106" s="2">
        <f>24-NurseSub24[[#This Row],[Total RN Hours  (*Adjusted for 8 minimum)]]</f>
        <v>9.1437777777777782</v>
      </c>
      <c r="M1106" s="14">
        <v>8.3000000000000007</v>
      </c>
      <c r="N1106" s="14">
        <f>NurseSub24[[#This Row],[Additional Hours Needed to Get to 24]]*NurseSub24[[#This Row],[Hourly Wage Differential RN vs LPN]]</f>
        <v>75.893355555555573</v>
      </c>
    </row>
    <row r="1107" spans="1:14" x14ac:dyDescent="0.35">
      <c r="A1107" t="s">
        <v>18626</v>
      </c>
      <c r="B1107" t="s">
        <v>6871</v>
      </c>
      <c r="C1107" t="s">
        <v>15942</v>
      </c>
      <c r="D1107" t="s">
        <v>19561</v>
      </c>
      <c r="E1107" s="2">
        <v>12.988888888888889</v>
      </c>
      <c r="F1107" s="2">
        <v>4.1785714285714288</v>
      </c>
      <c r="G1107" s="2">
        <v>3.733746792130026</v>
      </c>
      <c r="H1107" s="2">
        <v>1.1441402908468776</v>
      </c>
      <c r="I1107" s="2">
        <v>0.69931565440547483</v>
      </c>
      <c r="J1107" s="2">
        <v>14.861111111111111</v>
      </c>
      <c r="K1107" s="2">
        <v>14.861111111111111</v>
      </c>
      <c r="L1107" s="2">
        <f>24-NurseSub24[[#This Row],[Total RN Hours  (*Adjusted for 8 minimum)]]</f>
        <v>9.1388888888888893</v>
      </c>
      <c r="M1107" s="14">
        <v>8.3000000000000007</v>
      </c>
      <c r="N1107" s="14">
        <f>NurseSub24[[#This Row],[Additional Hours Needed to Get to 24]]*NurseSub24[[#This Row],[Hourly Wage Differential RN vs LPN]]</f>
        <v>75.852777777777789</v>
      </c>
    </row>
    <row r="1108" spans="1:14" x14ac:dyDescent="0.35">
      <c r="A1108" t="s">
        <v>18619</v>
      </c>
      <c r="B1108" t="s">
        <v>4835</v>
      </c>
      <c r="C1108" t="s">
        <v>15604</v>
      </c>
      <c r="D1108" t="s">
        <v>19349</v>
      </c>
      <c r="E1108" s="2">
        <v>77.044444444444451</v>
      </c>
      <c r="F1108" s="2">
        <v>3.7666931064320734</v>
      </c>
      <c r="G1108" s="2">
        <v>3.4275670608595323</v>
      </c>
      <c r="H1108" s="2">
        <v>0.19307037784828379</v>
      </c>
      <c r="I1108" s="2">
        <v>0.11991635419671184</v>
      </c>
      <c r="J1108" s="2">
        <v>14.875</v>
      </c>
      <c r="K1108" s="2">
        <v>14.875</v>
      </c>
      <c r="L1108" s="2">
        <f>24-NurseSub24[[#This Row],[Total RN Hours  (*Adjusted for 8 minimum)]]</f>
        <v>9.125</v>
      </c>
      <c r="M1108" s="14">
        <v>8.3000000000000007</v>
      </c>
      <c r="N1108" s="14">
        <f>NurseSub24[[#This Row],[Additional Hours Needed to Get to 24]]*NurseSub24[[#This Row],[Hourly Wage Differential RN vs LPN]]</f>
        <v>75.737500000000011</v>
      </c>
    </row>
    <row r="1109" spans="1:14" x14ac:dyDescent="0.35">
      <c r="A1109" t="s">
        <v>18636</v>
      </c>
      <c r="B1109" t="s">
        <v>8653</v>
      </c>
      <c r="C1109" t="s">
        <v>17102</v>
      </c>
      <c r="D1109" t="s">
        <v>18826</v>
      </c>
      <c r="E1109" s="2">
        <v>41.677777777777777</v>
      </c>
      <c r="F1109" s="2">
        <v>3.1135030658491067</v>
      </c>
      <c r="G1109" s="2">
        <v>2.857504665422554</v>
      </c>
      <c r="H1109" s="2">
        <v>0.3569048253798987</v>
      </c>
      <c r="I1109" s="2">
        <v>0.23347107438016532</v>
      </c>
      <c r="J1109" s="2">
        <v>14.875</v>
      </c>
      <c r="K1109" s="2">
        <v>14.875</v>
      </c>
      <c r="L1109" s="2">
        <f>24-NurseSub24[[#This Row],[Total RN Hours  (*Adjusted for 8 minimum)]]</f>
        <v>9.125</v>
      </c>
      <c r="M1109" s="14">
        <v>8.3000000000000007</v>
      </c>
      <c r="N1109" s="14">
        <f>NurseSub24[[#This Row],[Additional Hours Needed to Get to 24]]*NurseSub24[[#This Row],[Hourly Wage Differential RN vs LPN]]</f>
        <v>75.737500000000011</v>
      </c>
    </row>
    <row r="1110" spans="1:14" x14ac:dyDescent="0.35">
      <c r="A1110" t="s">
        <v>18651</v>
      </c>
      <c r="B1110" t="s">
        <v>12191</v>
      </c>
      <c r="C1110" t="s">
        <v>18303</v>
      </c>
      <c r="D1110" t="s">
        <v>18788</v>
      </c>
      <c r="E1110" s="2">
        <v>32.922222222222224</v>
      </c>
      <c r="F1110" s="2">
        <v>4.6900674991562594</v>
      </c>
      <c r="G1110" s="2">
        <v>4.415852176847789</v>
      </c>
      <c r="H1110" s="2">
        <v>0.45190685116436041</v>
      </c>
      <c r="I1110" s="2">
        <v>0.30965237934525819</v>
      </c>
      <c r="J1110" s="2">
        <v>14.877777777777778</v>
      </c>
      <c r="K1110" s="2">
        <v>14.877777777777778</v>
      </c>
      <c r="L1110" s="2">
        <f>24-NurseSub24[[#This Row],[Total RN Hours  (*Adjusted for 8 minimum)]]</f>
        <v>9.1222222222222218</v>
      </c>
      <c r="M1110" s="14">
        <v>8.3000000000000007</v>
      </c>
      <c r="N1110" s="14">
        <f>NurseSub24[[#This Row],[Additional Hours Needed to Get to 24]]*NurseSub24[[#This Row],[Hourly Wage Differential RN vs LPN]]</f>
        <v>75.714444444444453</v>
      </c>
    </row>
    <row r="1111" spans="1:14" x14ac:dyDescent="0.35">
      <c r="A1111" t="s">
        <v>18645</v>
      </c>
      <c r="B1111" t="s">
        <v>21154</v>
      </c>
      <c r="C1111" t="s">
        <v>18488</v>
      </c>
      <c r="D1111" t="s">
        <v>19224</v>
      </c>
      <c r="E1111" s="2">
        <v>24.555555555555557</v>
      </c>
      <c r="F1111" s="2">
        <v>6.3711990950226234</v>
      </c>
      <c r="G1111" s="2">
        <v>5.9398371040723976</v>
      </c>
      <c r="H1111" s="2">
        <v>0.60593212669683261</v>
      </c>
      <c r="I1111" s="2">
        <v>0.43443891402714929</v>
      </c>
      <c r="J1111" s="2">
        <v>14.879000000000001</v>
      </c>
      <c r="K1111" s="2">
        <v>14.879000000000001</v>
      </c>
      <c r="L1111" s="2">
        <f>24-NurseSub24[[#This Row],[Total RN Hours  (*Adjusted for 8 minimum)]]</f>
        <v>9.1209999999999987</v>
      </c>
      <c r="M1111" s="14">
        <v>8.3000000000000007</v>
      </c>
      <c r="N1111" s="14">
        <f>NurseSub24[[#This Row],[Additional Hours Needed to Get to 24]]*NurseSub24[[#This Row],[Hourly Wage Differential RN vs LPN]]</f>
        <v>75.704299999999989</v>
      </c>
    </row>
    <row r="1112" spans="1:14" x14ac:dyDescent="0.35">
      <c r="A1112" t="s">
        <v>18637</v>
      </c>
      <c r="B1112" t="s">
        <v>21232</v>
      </c>
      <c r="C1112" t="s">
        <v>17308</v>
      </c>
      <c r="D1112" t="s">
        <v>19841</v>
      </c>
      <c r="E1112" s="2">
        <v>32.4</v>
      </c>
      <c r="F1112" s="2">
        <v>3.4961248285322362</v>
      </c>
      <c r="G1112" s="2">
        <v>3.3191015089163241</v>
      </c>
      <c r="H1112" s="2">
        <v>0.45953360768175588</v>
      </c>
      <c r="I1112" s="2">
        <v>0.28251028806584361</v>
      </c>
      <c r="J1112" s="2">
        <v>14.888888888888889</v>
      </c>
      <c r="K1112" s="2">
        <v>14.888888888888889</v>
      </c>
      <c r="L1112" s="2">
        <f>24-NurseSub24[[#This Row],[Total RN Hours  (*Adjusted for 8 minimum)]]</f>
        <v>9.1111111111111107</v>
      </c>
      <c r="M1112" s="14">
        <v>8.3000000000000007</v>
      </c>
      <c r="N1112" s="14">
        <f>NurseSub24[[#This Row],[Additional Hours Needed to Get to 24]]*NurseSub24[[#This Row],[Hourly Wage Differential RN vs LPN]]</f>
        <v>75.62222222222222</v>
      </c>
    </row>
    <row r="1113" spans="1:14" x14ac:dyDescent="0.35">
      <c r="A1113" t="s">
        <v>18645</v>
      </c>
      <c r="B1113" t="s">
        <v>13574</v>
      </c>
      <c r="C1113" t="s">
        <v>18471</v>
      </c>
      <c r="D1113" t="s">
        <v>20278</v>
      </c>
      <c r="E1113" s="2">
        <v>56.155555555555559</v>
      </c>
      <c r="F1113" s="2">
        <v>2.74398891966759</v>
      </c>
      <c r="G1113" s="2">
        <v>2.2993589236248511</v>
      </c>
      <c r="H1113" s="2">
        <v>0.26516224772457458</v>
      </c>
      <c r="I1113" s="2">
        <v>0.14914325286901464</v>
      </c>
      <c r="J1113" s="2">
        <v>14.890333333333334</v>
      </c>
      <c r="K1113" s="2">
        <v>14.890333333333334</v>
      </c>
      <c r="L1113" s="2">
        <f>24-NurseSub24[[#This Row],[Total RN Hours  (*Adjusted for 8 minimum)]]</f>
        <v>9.1096666666666657</v>
      </c>
      <c r="M1113" s="14">
        <v>8.3000000000000007</v>
      </c>
      <c r="N1113" s="14">
        <f>NurseSub24[[#This Row],[Additional Hours Needed to Get to 24]]*NurseSub24[[#This Row],[Hourly Wage Differential RN vs LPN]]</f>
        <v>75.610233333333326</v>
      </c>
    </row>
    <row r="1114" spans="1:14" x14ac:dyDescent="0.35">
      <c r="A1114" t="s">
        <v>18645</v>
      </c>
      <c r="B1114" t="s">
        <v>13299</v>
      </c>
      <c r="C1114" t="s">
        <v>17856</v>
      </c>
      <c r="D1114" t="s">
        <v>20016</v>
      </c>
      <c r="E1114" s="2">
        <v>95.233333333333334</v>
      </c>
      <c r="F1114" s="2">
        <v>3.3149632481624076</v>
      </c>
      <c r="G1114" s="2">
        <v>3.0009590479523971</v>
      </c>
      <c r="H1114" s="2">
        <v>0.1564344883910862</v>
      </c>
      <c r="I1114" s="2">
        <v>9.1797923229494788E-2</v>
      </c>
      <c r="J1114" s="2">
        <v>14.897777777777776</v>
      </c>
      <c r="K1114" s="2">
        <v>14.897777777777776</v>
      </c>
      <c r="L1114" s="2">
        <f>24-NurseSub24[[#This Row],[Total RN Hours  (*Adjusted for 8 minimum)]]</f>
        <v>9.102222222222224</v>
      </c>
      <c r="M1114" s="14">
        <v>8.3000000000000007</v>
      </c>
      <c r="N1114" s="14">
        <f>NurseSub24[[#This Row],[Additional Hours Needed to Get to 24]]*NurseSub24[[#This Row],[Hourly Wage Differential RN vs LPN]]</f>
        <v>75.54844444444447</v>
      </c>
    </row>
    <row r="1115" spans="1:14" x14ac:dyDescent="0.35">
      <c r="A1115" t="s">
        <v>18637</v>
      </c>
      <c r="B1115" t="s">
        <v>2091</v>
      </c>
      <c r="C1115" t="s">
        <v>17363</v>
      </c>
      <c r="D1115" t="s">
        <v>19214</v>
      </c>
      <c r="E1115" s="2">
        <v>34.411111111111111</v>
      </c>
      <c r="F1115" s="2">
        <v>3.696935744268647</v>
      </c>
      <c r="G1115" s="2">
        <v>3.3518404907975459</v>
      </c>
      <c r="H1115" s="2">
        <v>0.43296092993219243</v>
      </c>
      <c r="I1115" s="2">
        <v>0.21072005166289959</v>
      </c>
      <c r="J1115" s="2">
        <v>14.898666666666667</v>
      </c>
      <c r="K1115" s="2">
        <v>14.898666666666667</v>
      </c>
      <c r="L1115" s="2">
        <f>24-NurseSub24[[#This Row],[Total RN Hours  (*Adjusted for 8 minimum)]]</f>
        <v>9.1013333333333328</v>
      </c>
      <c r="M1115" s="14">
        <v>8.3000000000000007</v>
      </c>
      <c r="N1115" s="14">
        <f>NurseSub24[[#This Row],[Additional Hours Needed to Get to 24]]*NurseSub24[[#This Row],[Hourly Wage Differential RN vs LPN]]</f>
        <v>75.541066666666666</v>
      </c>
    </row>
    <row r="1116" spans="1:14" x14ac:dyDescent="0.35">
      <c r="A1116" t="s">
        <v>18637</v>
      </c>
      <c r="B1116" t="s">
        <v>9695</v>
      </c>
      <c r="C1116" t="s">
        <v>17316</v>
      </c>
      <c r="D1116" t="s">
        <v>19836</v>
      </c>
      <c r="E1116" s="2">
        <v>86.6</v>
      </c>
      <c r="F1116" s="2">
        <v>5.1202527585322049</v>
      </c>
      <c r="G1116" s="2">
        <v>4.7318450089812689</v>
      </c>
      <c r="H1116" s="2">
        <v>0.17205542725173209</v>
      </c>
      <c r="I1116" s="2">
        <v>3.2236335642802157E-2</v>
      </c>
      <c r="J1116" s="2">
        <v>14.899999999999999</v>
      </c>
      <c r="K1116" s="2">
        <v>14.899999999999999</v>
      </c>
      <c r="L1116" s="2">
        <f>24-NurseSub24[[#This Row],[Total RN Hours  (*Adjusted for 8 minimum)]]</f>
        <v>9.1000000000000014</v>
      </c>
      <c r="M1116" s="14">
        <v>8.3000000000000007</v>
      </c>
      <c r="N1116" s="14">
        <f>NurseSub24[[#This Row],[Additional Hours Needed to Get to 24]]*NurseSub24[[#This Row],[Hourly Wage Differential RN vs LPN]]</f>
        <v>75.530000000000015</v>
      </c>
    </row>
    <row r="1117" spans="1:14" x14ac:dyDescent="0.35">
      <c r="A1117" t="s">
        <v>18615</v>
      </c>
      <c r="B1117" t="s">
        <v>3372</v>
      </c>
      <c r="C1117" t="s">
        <v>13664</v>
      </c>
      <c r="D1117" t="s">
        <v>19118</v>
      </c>
      <c r="E1117" s="2">
        <v>103.46666666666667</v>
      </c>
      <c r="F1117" s="2">
        <v>2.8531121134020618</v>
      </c>
      <c r="G1117" s="2">
        <v>2.5577040378006872</v>
      </c>
      <c r="H1117" s="2">
        <v>0.14407109106529209</v>
      </c>
      <c r="I1117" s="2">
        <v>6.5892396907216488E-2</v>
      </c>
      <c r="J1117" s="2">
        <v>14.906555555555556</v>
      </c>
      <c r="K1117" s="2">
        <v>14.906555555555556</v>
      </c>
      <c r="L1117" s="2">
        <f>24-NurseSub24[[#This Row],[Total RN Hours  (*Adjusted for 8 minimum)]]</f>
        <v>9.0934444444444438</v>
      </c>
      <c r="M1117" s="14">
        <v>8.3000000000000007</v>
      </c>
      <c r="N1117" s="14">
        <f>NurseSub24[[#This Row],[Additional Hours Needed to Get to 24]]*NurseSub24[[#This Row],[Hourly Wage Differential RN vs LPN]]</f>
        <v>75.475588888888893</v>
      </c>
    </row>
    <row r="1118" spans="1:14" x14ac:dyDescent="0.35">
      <c r="A1118" t="s">
        <v>18634</v>
      </c>
      <c r="B1118" t="s">
        <v>8252</v>
      </c>
      <c r="C1118" t="s">
        <v>16957</v>
      </c>
      <c r="D1118" t="s">
        <v>19743</v>
      </c>
      <c r="E1118" s="2">
        <v>46.866666666666667</v>
      </c>
      <c r="F1118" s="2">
        <v>3.5197558084400189</v>
      </c>
      <c r="G1118" s="2">
        <v>3.3329634898055951</v>
      </c>
      <c r="H1118" s="2">
        <v>0.31807491702228541</v>
      </c>
      <c r="I1118" s="2">
        <v>0.13128259838786155</v>
      </c>
      <c r="J1118" s="2">
        <v>14.90711111111111</v>
      </c>
      <c r="K1118" s="2">
        <v>14.90711111111111</v>
      </c>
      <c r="L1118" s="2">
        <f>24-NurseSub24[[#This Row],[Total RN Hours  (*Adjusted for 8 minimum)]]</f>
        <v>9.0928888888888899</v>
      </c>
      <c r="M1118" s="14">
        <v>8.3000000000000007</v>
      </c>
      <c r="N1118" s="14">
        <f>NurseSub24[[#This Row],[Additional Hours Needed to Get to 24]]*NurseSub24[[#This Row],[Hourly Wage Differential RN vs LPN]]</f>
        <v>75.47097777777779</v>
      </c>
    </row>
    <row r="1119" spans="1:14" x14ac:dyDescent="0.35">
      <c r="A1119" t="s">
        <v>18605</v>
      </c>
      <c r="B1119" t="s">
        <v>20868</v>
      </c>
      <c r="C1119" t="s">
        <v>20869</v>
      </c>
      <c r="D1119" t="s">
        <v>18794</v>
      </c>
      <c r="E1119" s="2">
        <v>87.566666666666663</v>
      </c>
      <c r="F1119" s="2">
        <v>1.6146745336886181</v>
      </c>
      <c r="G1119" s="2">
        <v>1.5711521380535465</v>
      </c>
      <c r="H1119" s="2">
        <v>0.1702829590153534</v>
      </c>
      <c r="I1119" s="2">
        <v>0.12676056338028169</v>
      </c>
      <c r="J1119" s="2">
        <v>14.911111111111111</v>
      </c>
      <c r="K1119" s="2">
        <v>14.911111111111111</v>
      </c>
      <c r="L1119" s="2">
        <f>24-NurseSub24[[#This Row],[Total RN Hours  (*Adjusted for 8 minimum)]]</f>
        <v>9.0888888888888886</v>
      </c>
      <c r="M1119" s="14">
        <v>8.3000000000000007</v>
      </c>
      <c r="N1119" s="14">
        <f>NurseSub24[[#This Row],[Additional Hours Needed to Get to 24]]*NurseSub24[[#This Row],[Hourly Wage Differential RN vs LPN]]</f>
        <v>75.437777777777782</v>
      </c>
    </row>
    <row r="1120" spans="1:14" x14ac:dyDescent="0.35">
      <c r="A1120" t="s">
        <v>18645</v>
      </c>
      <c r="B1120" t="s">
        <v>12787</v>
      </c>
      <c r="C1120" t="s">
        <v>18429</v>
      </c>
      <c r="D1120" t="s">
        <v>18656</v>
      </c>
      <c r="E1120" s="2">
        <v>37.12222222222222</v>
      </c>
      <c r="F1120" s="2">
        <v>3.6525830589643826</v>
      </c>
      <c r="G1120" s="2">
        <v>3.3092726728524395</v>
      </c>
      <c r="H1120" s="2">
        <v>0.40167614486680636</v>
      </c>
      <c r="I1120" s="2">
        <v>0.25351691110445979</v>
      </c>
      <c r="J1120" s="2">
        <v>14.911111111111111</v>
      </c>
      <c r="K1120" s="2">
        <v>14.911111111111111</v>
      </c>
      <c r="L1120" s="2">
        <f>24-NurseSub24[[#This Row],[Total RN Hours  (*Adjusted for 8 minimum)]]</f>
        <v>9.0888888888888886</v>
      </c>
      <c r="M1120" s="14">
        <v>8.3000000000000007</v>
      </c>
      <c r="N1120" s="14">
        <f>NurseSub24[[#This Row],[Additional Hours Needed to Get to 24]]*NurseSub24[[#This Row],[Hourly Wage Differential RN vs LPN]]</f>
        <v>75.437777777777782</v>
      </c>
    </row>
    <row r="1121" spans="1:14" x14ac:dyDescent="0.35">
      <c r="A1121" t="s">
        <v>18618</v>
      </c>
      <c r="B1121" t="s">
        <v>4586</v>
      </c>
      <c r="C1121" t="s">
        <v>14545</v>
      </c>
      <c r="D1121" t="s">
        <v>19299</v>
      </c>
      <c r="E1121" s="2">
        <v>48.2</v>
      </c>
      <c r="F1121" s="2">
        <v>4.0661664361456884</v>
      </c>
      <c r="G1121" s="2">
        <v>3.8839349930843698</v>
      </c>
      <c r="H1121" s="2">
        <v>0.3095089903181189</v>
      </c>
      <c r="I1121" s="2">
        <v>0.12727754725680038</v>
      </c>
      <c r="J1121" s="2">
        <v>14.918333333333333</v>
      </c>
      <c r="K1121" s="2">
        <v>14.918333333333333</v>
      </c>
      <c r="L1121" s="2">
        <f>24-NurseSub24[[#This Row],[Total RN Hours  (*Adjusted for 8 minimum)]]</f>
        <v>9.081666666666667</v>
      </c>
      <c r="M1121" s="14">
        <v>8.3000000000000007</v>
      </c>
      <c r="N1121" s="14">
        <f>NurseSub24[[#This Row],[Additional Hours Needed to Get to 24]]*NurseSub24[[#This Row],[Hourly Wage Differential RN vs LPN]]</f>
        <v>75.377833333333342</v>
      </c>
    </row>
    <row r="1122" spans="1:14" x14ac:dyDescent="0.35">
      <c r="A1122" t="s">
        <v>18605</v>
      </c>
      <c r="B1122" t="s">
        <v>724</v>
      </c>
      <c r="C1122" t="s">
        <v>13950</v>
      </c>
      <c r="D1122" t="s">
        <v>18796</v>
      </c>
      <c r="E1122" s="2">
        <v>48.533333333333331</v>
      </c>
      <c r="F1122" s="2">
        <v>3.5897115384615383</v>
      </c>
      <c r="G1122" s="2">
        <v>3.3503571428571433</v>
      </c>
      <c r="H1122" s="2">
        <v>0.30739239926739931</v>
      </c>
      <c r="I1122" s="2">
        <v>0.19017628205128209</v>
      </c>
      <c r="J1122" s="2">
        <v>14.918777777777779</v>
      </c>
      <c r="K1122" s="2">
        <v>14.918777777777779</v>
      </c>
      <c r="L1122" s="2">
        <f>24-NurseSub24[[#This Row],[Total RN Hours  (*Adjusted for 8 minimum)]]</f>
        <v>9.0812222222222214</v>
      </c>
      <c r="M1122" s="14">
        <v>8.3000000000000007</v>
      </c>
      <c r="N1122" s="14">
        <f>NurseSub24[[#This Row],[Additional Hours Needed to Get to 24]]*NurseSub24[[#This Row],[Hourly Wage Differential RN vs LPN]]</f>
        <v>75.37414444444444</v>
      </c>
    </row>
    <row r="1123" spans="1:14" x14ac:dyDescent="0.35">
      <c r="A1123" t="s">
        <v>18645</v>
      </c>
      <c r="B1123" t="s">
        <v>11116</v>
      </c>
      <c r="C1123" t="s">
        <v>17871</v>
      </c>
      <c r="D1123" t="s">
        <v>18655</v>
      </c>
      <c r="E1123" s="2">
        <v>75.477777777777774</v>
      </c>
      <c r="F1123" s="2">
        <v>2.6971205652877965</v>
      </c>
      <c r="G1123" s="2">
        <v>2.2506712792580599</v>
      </c>
      <c r="H1123" s="2">
        <v>0.19768879729132932</v>
      </c>
      <c r="I1123" s="2">
        <v>0.10510672751361697</v>
      </c>
      <c r="J1123" s="2">
        <v>14.921111111111111</v>
      </c>
      <c r="K1123" s="2">
        <v>14.921111111111111</v>
      </c>
      <c r="L1123" s="2">
        <f>24-NurseSub24[[#This Row],[Total RN Hours  (*Adjusted for 8 minimum)]]</f>
        <v>9.0788888888888888</v>
      </c>
      <c r="M1123" s="14">
        <v>8.3000000000000007</v>
      </c>
      <c r="N1123" s="14">
        <f>NurseSub24[[#This Row],[Additional Hours Needed to Get to 24]]*NurseSub24[[#This Row],[Hourly Wage Differential RN vs LPN]]</f>
        <v>75.354777777777784</v>
      </c>
    </row>
    <row r="1124" spans="1:14" x14ac:dyDescent="0.35">
      <c r="A1124" t="s">
        <v>18606</v>
      </c>
      <c r="B1124" t="s">
        <v>1331</v>
      </c>
      <c r="C1124" t="s">
        <v>14163</v>
      </c>
      <c r="D1124" t="s">
        <v>18869</v>
      </c>
      <c r="E1124" s="2">
        <v>26.166666666666668</v>
      </c>
      <c r="F1124" s="2">
        <v>2.8705690021231418</v>
      </c>
      <c r="G1124" s="2">
        <v>2.6833078556263272</v>
      </c>
      <c r="H1124" s="2">
        <v>0.570352441613588</v>
      </c>
      <c r="I1124" s="2">
        <v>0.38309129511677276</v>
      </c>
      <c r="J1124" s="2">
        <v>14.92422222222222</v>
      </c>
      <c r="K1124" s="2">
        <v>14.92422222222222</v>
      </c>
      <c r="L1124" s="2">
        <f>24-NurseSub24[[#This Row],[Total RN Hours  (*Adjusted for 8 minimum)]]</f>
        <v>9.0757777777777804</v>
      </c>
      <c r="M1124" s="14">
        <v>8.3000000000000007</v>
      </c>
      <c r="N1124" s="14">
        <f>NurseSub24[[#This Row],[Additional Hours Needed to Get to 24]]*NurseSub24[[#This Row],[Hourly Wage Differential RN vs LPN]]</f>
        <v>75.328955555555581</v>
      </c>
    </row>
    <row r="1125" spans="1:14" x14ac:dyDescent="0.35">
      <c r="A1125" t="s">
        <v>18637</v>
      </c>
      <c r="B1125" t="s">
        <v>9707</v>
      </c>
      <c r="C1125" t="s">
        <v>17399</v>
      </c>
      <c r="D1125" t="s">
        <v>19846</v>
      </c>
      <c r="E1125" s="2">
        <v>26.955555555555556</v>
      </c>
      <c r="F1125" s="2">
        <v>3.6515086562242374</v>
      </c>
      <c r="G1125" s="2">
        <v>3.3013767518549053</v>
      </c>
      <c r="H1125" s="2">
        <v>0.55366034624896954</v>
      </c>
      <c r="I1125" s="2">
        <v>0.22887881286067599</v>
      </c>
      <c r="J1125" s="2">
        <v>14.924222222222223</v>
      </c>
      <c r="K1125" s="2">
        <v>14.924222222222223</v>
      </c>
      <c r="L1125" s="2">
        <f>24-NurseSub24[[#This Row],[Total RN Hours  (*Adjusted for 8 minimum)]]</f>
        <v>9.0757777777777768</v>
      </c>
      <c r="M1125" s="14">
        <v>8.3000000000000007</v>
      </c>
      <c r="N1125" s="14">
        <f>NurseSub24[[#This Row],[Additional Hours Needed to Get to 24]]*NurseSub24[[#This Row],[Hourly Wage Differential RN vs LPN]]</f>
        <v>75.328955555555552</v>
      </c>
    </row>
    <row r="1126" spans="1:14" x14ac:dyDescent="0.35">
      <c r="A1126" t="s">
        <v>18619</v>
      </c>
      <c r="B1126" t="s">
        <v>4894</v>
      </c>
      <c r="C1126" t="s">
        <v>15582</v>
      </c>
      <c r="D1126" t="s">
        <v>19341</v>
      </c>
      <c r="E1126" s="2">
        <v>90.833333333333329</v>
      </c>
      <c r="F1126" s="2">
        <v>3.3147058103975535</v>
      </c>
      <c r="G1126" s="2">
        <v>2.9723498470948013</v>
      </c>
      <c r="H1126" s="2">
        <v>0.16433149847094802</v>
      </c>
      <c r="I1126" s="2">
        <v>0.10390336391437309</v>
      </c>
      <c r="J1126" s="2">
        <v>14.926777777777778</v>
      </c>
      <c r="K1126" s="2">
        <v>14.926777777777778</v>
      </c>
      <c r="L1126" s="2">
        <f>24-NurseSub24[[#This Row],[Total RN Hours  (*Adjusted for 8 minimum)]]</f>
        <v>9.0732222222222223</v>
      </c>
      <c r="M1126" s="14">
        <v>8.3000000000000007</v>
      </c>
      <c r="N1126" s="14">
        <f>NurseSub24[[#This Row],[Additional Hours Needed to Get to 24]]*NurseSub24[[#This Row],[Hourly Wage Differential RN vs LPN]]</f>
        <v>75.307744444444452</v>
      </c>
    </row>
    <row r="1127" spans="1:14" x14ac:dyDescent="0.35">
      <c r="A1127" t="s">
        <v>18637</v>
      </c>
      <c r="B1127" t="s">
        <v>9685</v>
      </c>
      <c r="C1127" t="s">
        <v>13670</v>
      </c>
      <c r="D1127" t="s">
        <v>19836</v>
      </c>
      <c r="E1127" s="2">
        <v>39.422222222222224</v>
      </c>
      <c r="F1127" s="2">
        <v>4.0313500563697851</v>
      </c>
      <c r="G1127" s="2">
        <v>3.6626211950394585</v>
      </c>
      <c r="H1127" s="2">
        <v>0.37873449830890638</v>
      </c>
      <c r="I1127" s="2">
        <v>0.25246617812852307</v>
      </c>
      <c r="J1127" s="2">
        <v>14.930555555555555</v>
      </c>
      <c r="K1127" s="2">
        <v>14.930555555555555</v>
      </c>
      <c r="L1127" s="2">
        <f>24-NurseSub24[[#This Row],[Total RN Hours  (*Adjusted for 8 minimum)]]</f>
        <v>9.0694444444444446</v>
      </c>
      <c r="M1127" s="14">
        <v>8.3000000000000007</v>
      </c>
      <c r="N1127" s="14">
        <f>NurseSub24[[#This Row],[Additional Hours Needed to Get to 24]]*NurseSub24[[#This Row],[Hourly Wage Differential RN vs LPN]]</f>
        <v>75.276388888888903</v>
      </c>
    </row>
    <row r="1128" spans="1:14" x14ac:dyDescent="0.35">
      <c r="A1128" t="s">
        <v>18625</v>
      </c>
      <c r="B1128" t="s">
        <v>6373</v>
      </c>
      <c r="C1128" t="s">
        <v>13593</v>
      </c>
      <c r="D1128" t="s">
        <v>19516</v>
      </c>
      <c r="E1128" s="2">
        <v>46.244444444444447</v>
      </c>
      <c r="F1128" s="2">
        <v>3.7913575204228729</v>
      </c>
      <c r="G1128" s="2">
        <v>3.4668380586256604</v>
      </c>
      <c r="H1128" s="2">
        <v>0.32296251802018261</v>
      </c>
      <c r="I1128" s="2">
        <v>0.16977174435367612</v>
      </c>
      <c r="J1128" s="2">
        <v>14.935222222222222</v>
      </c>
      <c r="K1128" s="2">
        <v>14.935222222222222</v>
      </c>
      <c r="L1128" s="2">
        <f>24-NurseSub24[[#This Row],[Total RN Hours  (*Adjusted for 8 minimum)]]</f>
        <v>9.0647777777777776</v>
      </c>
      <c r="M1128" s="14">
        <v>8.3000000000000007</v>
      </c>
      <c r="N1128" s="14">
        <f>NurseSub24[[#This Row],[Additional Hours Needed to Get to 24]]*NurseSub24[[#This Row],[Hourly Wage Differential RN vs LPN]]</f>
        <v>75.237655555555563</v>
      </c>
    </row>
    <row r="1129" spans="1:14" x14ac:dyDescent="0.35">
      <c r="A1129" t="s">
        <v>18645</v>
      </c>
      <c r="B1129" t="s">
        <v>12812</v>
      </c>
      <c r="C1129" t="s">
        <v>18435</v>
      </c>
      <c r="D1129" t="s">
        <v>20265</v>
      </c>
      <c r="E1129" s="2">
        <v>35.944444444444443</v>
      </c>
      <c r="F1129" s="2">
        <v>3.5665038639876352</v>
      </c>
      <c r="G1129" s="2">
        <v>3.0945038639876352</v>
      </c>
      <c r="H1129" s="2">
        <v>0.41557959814528594</v>
      </c>
      <c r="I1129" s="2">
        <v>4.7279752704791345E-2</v>
      </c>
      <c r="J1129" s="2">
        <v>14.937777777777777</v>
      </c>
      <c r="K1129" s="2">
        <v>14.937777777777777</v>
      </c>
      <c r="L1129" s="2">
        <f>24-NurseSub24[[#This Row],[Total RN Hours  (*Adjusted for 8 minimum)]]</f>
        <v>9.0622222222222231</v>
      </c>
      <c r="M1129" s="14">
        <v>8.3000000000000007</v>
      </c>
      <c r="N1129" s="14">
        <f>NurseSub24[[#This Row],[Additional Hours Needed to Get to 24]]*NurseSub24[[#This Row],[Hourly Wage Differential RN vs LPN]]</f>
        <v>75.216444444444463</v>
      </c>
    </row>
    <row r="1130" spans="1:14" x14ac:dyDescent="0.35">
      <c r="A1130" t="s">
        <v>18605</v>
      </c>
      <c r="B1130" t="s">
        <v>596</v>
      </c>
      <c r="C1130" t="s">
        <v>13916</v>
      </c>
      <c r="D1130" t="s">
        <v>18809</v>
      </c>
      <c r="E1130" s="2">
        <v>26.544444444444444</v>
      </c>
      <c r="F1130" s="2">
        <v>4.7459564671410632</v>
      </c>
      <c r="G1130" s="2">
        <v>4.3004981163666809</v>
      </c>
      <c r="H1130" s="2">
        <v>0.56276266220175808</v>
      </c>
      <c r="I1130" s="2">
        <v>0.36184177480117208</v>
      </c>
      <c r="J1130" s="2">
        <v>14.938222222222223</v>
      </c>
      <c r="K1130" s="2">
        <v>14.938222222222223</v>
      </c>
      <c r="L1130" s="2">
        <f>24-NurseSub24[[#This Row],[Total RN Hours  (*Adjusted for 8 minimum)]]</f>
        <v>9.0617777777777775</v>
      </c>
      <c r="M1130" s="14">
        <v>8.3000000000000007</v>
      </c>
      <c r="N1130" s="14">
        <f>NurseSub24[[#This Row],[Additional Hours Needed to Get to 24]]*NurseSub24[[#This Row],[Hourly Wage Differential RN vs LPN]]</f>
        <v>75.21275555555556</v>
      </c>
    </row>
    <row r="1131" spans="1:14" x14ac:dyDescent="0.35">
      <c r="A1131" t="s">
        <v>18637</v>
      </c>
      <c r="B1131" t="s">
        <v>9610</v>
      </c>
      <c r="C1131" t="s">
        <v>13665</v>
      </c>
      <c r="D1131" t="s">
        <v>19786</v>
      </c>
      <c r="E1131" s="2">
        <v>63.222222222222221</v>
      </c>
      <c r="F1131" s="2">
        <v>3.9869068541300527</v>
      </c>
      <c r="G1131" s="2">
        <v>3.6205623901581725</v>
      </c>
      <c r="H1131" s="2">
        <v>0.23629173989455188</v>
      </c>
      <c r="I1131" s="2">
        <v>0.14490333919156415</v>
      </c>
      <c r="J1131" s="2">
        <v>14.93888888888889</v>
      </c>
      <c r="K1131" s="2">
        <v>14.93888888888889</v>
      </c>
      <c r="L1131" s="2">
        <f>24-NurseSub24[[#This Row],[Total RN Hours  (*Adjusted for 8 minimum)]]</f>
        <v>9.06111111111111</v>
      </c>
      <c r="M1131" s="14">
        <v>8.3000000000000007</v>
      </c>
      <c r="N1131" s="14">
        <f>NurseSub24[[#This Row],[Additional Hours Needed to Get to 24]]*NurseSub24[[#This Row],[Hourly Wage Differential RN vs LPN]]</f>
        <v>75.207222222222214</v>
      </c>
    </row>
    <row r="1132" spans="1:14" x14ac:dyDescent="0.35">
      <c r="A1132" t="s">
        <v>18615</v>
      </c>
      <c r="B1132" t="s">
        <v>3521</v>
      </c>
      <c r="C1132" t="s">
        <v>14676</v>
      </c>
      <c r="D1132" t="s">
        <v>18712</v>
      </c>
      <c r="E1132" s="2">
        <v>27.1</v>
      </c>
      <c r="F1132" s="2">
        <v>3.238757687576876</v>
      </c>
      <c r="G1132" s="2">
        <v>2.8221812218122175</v>
      </c>
      <c r="H1132" s="2">
        <v>0.55175891758917583</v>
      </c>
      <c r="I1132" s="2">
        <v>0.33526445264452642</v>
      </c>
      <c r="J1132" s="2">
        <v>14.952666666666666</v>
      </c>
      <c r="K1132" s="2">
        <v>14.952666666666666</v>
      </c>
      <c r="L1132" s="2">
        <f>24-NurseSub24[[#This Row],[Total RN Hours  (*Adjusted for 8 minimum)]]</f>
        <v>9.0473333333333343</v>
      </c>
      <c r="M1132" s="14">
        <v>8.3000000000000007</v>
      </c>
      <c r="N1132" s="14">
        <f>NurseSub24[[#This Row],[Additional Hours Needed to Get to 24]]*NurseSub24[[#This Row],[Hourly Wage Differential RN vs LPN]]</f>
        <v>75.09286666666668</v>
      </c>
    </row>
    <row r="1133" spans="1:14" x14ac:dyDescent="0.35">
      <c r="A1133" t="s">
        <v>18634</v>
      </c>
      <c r="B1133" t="s">
        <v>8442</v>
      </c>
      <c r="C1133" t="s">
        <v>16927</v>
      </c>
      <c r="D1133" t="s">
        <v>19723</v>
      </c>
      <c r="E1133" s="2">
        <v>52</v>
      </c>
      <c r="F1133" s="2">
        <v>3.3789230769230767</v>
      </c>
      <c r="G1133" s="2">
        <v>3.0462307692307684</v>
      </c>
      <c r="H1133" s="2">
        <v>0.28779700854700851</v>
      </c>
      <c r="I1133" s="2">
        <v>6.5574786324786319E-2</v>
      </c>
      <c r="J1133" s="2">
        <v>14.965444444444444</v>
      </c>
      <c r="K1133" s="2">
        <v>14.965444444444444</v>
      </c>
      <c r="L1133" s="2">
        <f>24-NurseSub24[[#This Row],[Total RN Hours  (*Adjusted for 8 minimum)]]</f>
        <v>9.0345555555555563</v>
      </c>
      <c r="M1133" s="14">
        <v>8.3000000000000007</v>
      </c>
      <c r="N1133" s="14">
        <f>NurseSub24[[#This Row],[Additional Hours Needed to Get to 24]]*NurseSub24[[#This Row],[Hourly Wage Differential RN vs LPN]]</f>
        <v>74.986811111111123</v>
      </c>
    </row>
    <row r="1134" spans="1:14" x14ac:dyDescent="0.35">
      <c r="A1134" t="s">
        <v>18619</v>
      </c>
      <c r="B1134" t="s">
        <v>4828</v>
      </c>
      <c r="C1134" t="s">
        <v>15543</v>
      </c>
      <c r="D1134" t="s">
        <v>19156</v>
      </c>
      <c r="E1134" s="2">
        <v>101.17777777777778</v>
      </c>
      <c r="F1134" s="2">
        <v>3.1125960904897867</v>
      </c>
      <c r="G1134" s="2">
        <v>3.0114320228420826</v>
      </c>
      <c r="H1134" s="2">
        <v>0.14793542719086317</v>
      </c>
      <c r="I1134" s="2">
        <v>9.0940039534372935E-2</v>
      </c>
      <c r="J1134" s="2">
        <v>14.967777777777776</v>
      </c>
      <c r="K1134" s="2">
        <v>14.967777777777776</v>
      </c>
      <c r="L1134" s="2">
        <f>24-NurseSub24[[#This Row],[Total RN Hours  (*Adjusted for 8 minimum)]]</f>
        <v>9.0322222222222237</v>
      </c>
      <c r="M1134" s="14">
        <v>8.3000000000000007</v>
      </c>
      <c r="N1134" s="14">
        <f>NurseSub24[[#This Row],[Additional Hours Needed to Get to 24]]*NurseSub24[[#This Row],[Hourly Wage Differential RN vs LPN]]</f>
        <v>74.967444444444467</v>
      </c>
    </row>
    <row r="1135" spans="1:14" x14ac:dyDescent="0.35">
      <c r="A1135" t="s">
        <v>18623</v>
      </c>
      <c r="B1135" t="s">
        <v>5706</v>
      </c>
      <c r="C1135" t="s">
        <v>15896</v>
      </c>
      <c r="D1135" t="s">
        <v>18970</v>
      </c>
      <c r="E1135" s="2">
        <v>92.3</v>
      </c>
      <c r="F1135" s="2">
        <v>3.4638955098110027</v>
      </c>
      <c r="G1135" s="2">
        <v>3.3314770675334051</v>
      </c>
      <c r="H1135" s="2">
        <v>0.16216564343324907</v>
      </c>
      <c r="I1135" s="2">
        <v>8.3677621283255094E-2</v>
      </c>
      <c r="J1135" s="2">
        <v>14.967888888888888</v>
      </c>
      <c r="K1135" s="2">
        <v>14.967888888888888</v>
      </c>
      <c r="L1135" s="2">
        <f>24-NurseSub24[[#This Row],[Total RN Hours  (*Adjusted for 8 minimum)]]</f>
        <v>9.0321111111111119</v>
      </c>
      <c r="M1135" s="14">
        <v>8.3000000000000007</v>
      </c>
      <c r="N1135" s="14">
        <f>NurseSub24[[#This Row],[Additional Hours Needed to Get to 24]]*NurseSub24[[#This Row],[Hourly Wage Differential RN vs LPN]]</f>
        <v>74.966522222222238</v>
      </c>
    </row>
    <row r="1136" spans="1:14" x14ac:dyDescent="0.35">
      <c r="A1136" t="s">
        <v>18645</v>
      </c>
      <c r="B1136" t="s">
        <v>12968</v>
      </c>
      <c r="C1136" t="s">
        <v>17853</v>
      </c>
      <c r="D1136" t="s">
        <v>18655</v>
      </c>
      <c r="E1136" s="2">
        <v>45.111111111111114</v>
      </c>
      <c r="F1136" s="2">
        <v>3.3536527093596051</v>
      </c>
      <c r="G1136" s="2">
        <v>2.9970665024630536</v>
      </c>
      <c r="H1136" s="2">
        <v>0.33220689655172414</v>
      </c>
      <c r="I1136" s="2">
        <v>9.8386699507389153E-2</v>
      </c>
      <c r="J1136" s="2">
        <v>14.986222222222224</v>
      </c>
      <c r="K1136" s="2">
        <v>14.986222222222224</v>
      </c>
      <c r="L1136" s="2">
        <f>24-NurseSub24[[#This Row],[Total RN Hours  (*Adjusted for 8 minimum)]]</f>
        <v>9.0137777777777757</v>
      </c>
      <c r="M1136" s="14">
        <v>8.3000000000000007</v>
      </c>
      <c r="N1136" s="14">
        <f>NurseSub24[[#This Row],[Additional Hours Needed to Get to 24]]*NurseSub24[[#This Row],[Hourly Wage Differential RN vs LPN]]</f>
        <v>74.814355555555551</v>
      </c>
    </row>
    <row r="1137" spans="1:14" x14ac:dyDescent="0.35">
      <c r="A1137" t="s">
        <v>18645</v>
      </c>
      <c r="B1137" t="s">
        <v>21290</v>
      </c>
      <c r="C1137" t="s">
        <v>14468</v>
      </c>
      <c r="D1137" t="s">
        <v>18673</v>
      </c>
      <c r="E1137" s="2">
        <v>71.188888888888883</v>
      </c>
      <c r="F1137" s="2">
        <v>2.7722647104729203</v>
      </c>
      <c r="G1137" s="2">
        <v>2.5562977992820355</v>
      </c>
      <c r="H1137" s="2">
        <v>0.21057437178086469</v>
      </c>
      <c r="I1137" s="2">
        <v>0.1268081785547058</v>
      </c>
      <c r="J1137" s="2">
        <v>14.990555555555556</v>
      </c>
      <c r="K1137" s="2">
        <v>14.990555555555556</v>
      </c>
      <c r="L1137" s="2">
        <f>24-NurseSub24[[#This Row],[Total RN Hours  (*Adjusted for 8 minimum)]]</f>
        <v>9.0094444444444441</v>
      </c>
      <c r="M1137" s="14">
        <v>8.3000000000000007</v>
      </c>
      <c r="N1137" s="14">
        <f>NurseSub24[[#This Row],[Additional Hours Needed to Get to 24]]*NurseSub24[[#This Row],[Hourly Wage Differential RN vs LPN]]</f>
        <v>74.778388888888898</v>
      </c>
    </row>
    <row r="1138" spans="1:14" x14ac:dyDescent="0.35">
      <c r="A1138" t="s">
        <v>18638</v>
      </c>
      <c r="B1138" t="s">
        <v>9838</v>
      </c>
      <c r="C1138" t="s">
        <v>17438</v>
      </c>
      <c r="D1138" t="s">
        <v>19886</v>
      </c>
      <c r="E1138" s="2">
        <v>32.06666666666667</v>
      </c>
      <c r="F1138" s="2">
        <v>4.060814275814276</v>
      </c>
      <c r="G1138" s="2">
        <v>3.8394352044352043</v>
      </c>
      <c r="H1138" s="2">
        <v>0.46781704781704775</v>
      </c>
      <c r="I1138" s="2">
        <v>0.24643797643797644</v>
      </c>
      <c r="J1138" s="2">
        <v>15.001333333333333</v>
      </c>
      <c r="K1138" s="2">
        <v>15.001333333333333</v>
      </c>
      <c r="L1138" s="2">
        <f>24-NurseSub24[[#This Row],[Total RN Hours  (*Adjusted for 8 minimum)]]</f>
        <v>8.9986666666666668</v>
      </c>
      <c r="M1138" s="14">
        <v>8.3000000000000007</v>
      </c>
      <c r="N1138" s="14">
        <f>NurseSub24[[#This Row],[Additional Hours Needed to Get to 24]]*NurseSub24[[#This Row],[Hourly Wage Differential RN vs LPN]]</f>
        <v>74.688933333333338</v>
      </c>
    </row>
    <row r="1139" spans="1:14" x14ac:dyDescent="0.35">
      <c r="A1139" t="s">
        <v>18645</v>
      </c>
      <c r="B1139" t="s">
        <v>20772</v>
      </c>
      <c r="C1139" t="s">
        <v>17856</v>
      </c>
      <c r="D1139" t="s">
        <v>20016</v>
      </c>
      <c r="E1139" s="2">
        <v>65</v>
      </c>
      <c r="F1139" s="2">
        <v>3.0492564102564104</v>
      </c>
      <c r="G1139" s="2">
        <v>2.7884444444444445</v>
      </c>
      <c r="H1139" s="2">
        <v>0.23092136752136749</v>
      </c>
      <c r="I1139" s="2">
        <v>0.14203247863247864</v>
      </c>
      <c r="J1139" s="2">
        <v>15.009888888888888</v>
      </c>
      <c r="K1139" s="2">
        <v>15.009888888888888</v>
      </c>
      <c r="L1139" s="2">
        <f>24-NurseSub24[[#This Row],[Total RN Hours  (*Adjusted for 8 minimum)]]</f>
        <v>8.9901111111111121</v>
      </c>
      <c r="M1139" s="14">
        <v>8.3000000000000007</v>
      </c>
      <c r="N1139" s="14">
        <f>NurseSub24[[#This Row],[Additional Hours Needed to Get to 24]]*NurseSub24[[#This Row],[Hourly Wage Differential RN vs LPN]]</f>
        <v>74.617922222222234</v>
      </c>
    </row>
    <row r="1140" spans="1:14" x14ac:dyDescent="0.35">
      <c r="A1140" t="s">
        <v>18605</v>
      </c>
      <c r="B1140" t="s">
        <v>12588</v>
      </c>
      <c r="C1140" t="s">
        <v>13952</v>
      </c>
      <c r="D1140" t="s">
        <v>18805</v>
      </c>
      <c r="E1140" s="2">
        <v>30.755555555555556</v>
      </c>
      <c r="F1140" s="2">
        <v>5.1387355491329476</v>
      </c>
      <c r="G1140" s="2">
        <v>4.9595447976878608</v>
      </c>
      <c r="H1140" s="2">
        <v>0.48861994219653182</v>
      </c>
      <c r="I1140" s="2">
        <v>0.30942919075144509</v>
      </c>
      <c r="J1140" s="2">
        <v>15.027777777777779</v>
      </c>
      <c r="K1140" s="2">
        <v>15.027777777777779</v>
      </c>
      <c r="L1140" s="2">
        <f>24-NurseSub24[[#This Row],[Total RN Hours  (*Adjusted for 8 minimum)]]</f>
        <v>8.9722222222222214</v>
      </c>
      <c r="M1140" s="14">
        <v>8.3000000000000007</v>
      </c>
      <c r="N1140" s="14">
        <f>NurseSub24[[#This Row],[Additional Hours Needed to Get to 24]]*NurseSub24[[#This Row],[Hourly Wage Differential RN vs LPN]]</f>
        <v>74.469444444444449</v>
      </c>
    </row>
    <row r="1141" spans="1:14" x14ac:dyDescent="0.35">
      <c r="A1141" t="s">
        <v>18645</v>
      </c>
      <c r="B1141" t="s">
        <v>13517</v>
      </c>
      <c r="C1141" t="s">
        <v>14725</v>
      </c>
      <c r="D1141" t="s">
        <v>18843</v>
      </c>
      <c r="E1141" s="2">
        <v>111.6</v>
      </c>
      <c r="F1141" s="2">
        <v>2.6667960971724409</v>
      </c>
      <c r="G1141" s="2">
        <v>2.5438062524890483</v>
      </c>
      <c r="H1141" s="2">
        <v>0.13470031859816806</v>
      </c>
      <c r="I1141" s="2">
        <v>6.348267622461172E-2</v>
      </c>
      <c r="J1141" s="2">
        <v>15.032555555555556</v>
      </c>
      <c r="K1141" s="2">
        <v>15.032555555555556</v>
      </c>
      <c r="L1141" s="2">
        <f>24-NurseSub24[[#This Row],[Total RN Hours  (*Adjusted for 8 minimum)]]</f>
        <v>8.9674444444444443</v>
      </c>
      <c r="M1141" s="14">
        <v>8.3000000000000007</v>
      </c>
      <c r="N1141" s="14">
        <f>NurseSub24[[#This Row],[Additional Hours Needed to Get to 24]]*NurseSub24[[#This Row],[Hourly Wage Differential RN vs LPN]]</f>
        <v>74.429788888888893</v>
      </c>
    </row>
    <row r="1142" spans="1:14" x14ac:dyDescent="0.35">
      <c r="A1142" t="s">
        <v>18611</v>
      </c>
      <c r="B1142" t="s">
        <v>2269</v>
      </c>
      <c r="C1142" t="s">
        <v>14511</v>
      </c>
      <c r="D1142" t="s">
        <v>18966</v>
      </c>
      <c r="E1142" s="2">
        <v>58.988888888888887</v>
      </c>
      <c r="F1142" s="2">
        <v>3.4134017705782638</v>
      </c>
      <c r="G1142" s="2">
        <v>3.1238462987379925</v>
      </c>
      <c r="H1142" s="2">
        <v>0.25494443398003391</v>
      </c>
      <c r="I1142" s="2">
        <v>0.1295441702768883</v>
      </c>
      <c r="J1142" s="2">
        <v>15.038888888888888</v>
      </c>
      <c r="K1142" s="2">
        <v>15.038888888888888</v>
      </c>
      <c r="L1142" s="2">
        <f>24-NurseSub24[[#This Row],[Total RN Hours  (*Adjusted for 8 minimum)]]</f>
        <v>8.9611111111111121</v>
      </c>
      <c r="M1142" s="14">
        <v>8.3000000000000007</v>
      </c>
      <c r="N1142" s="14">
        <f>NurseSub24[[#This Row],[Additional Hours Needed to Get to 24]]*NurseSub24[[#This Row],[Hourly Wage Differential RN vs LPN]]</f>
        <v>74.377222222222244</v>
      </c>
    </row>
    <row r="1143" spans="1:14" x14ac:dyDescent="0.35">
      <c r="A1143" t="s">
        <v>18617</v>
      </c>
      <c r="B1143" t="s">
        <v>4238</v>
      </c>
      <c r="C1143" t="s">
        <v>13688</v>
      </c>
      <c r="D1143" t="s">
        <v>19226</v>
      </c>
      <c r="E1143" s="2">
        <v>45.37777777777778</v>
      </c>
      <c r="F1143" s="2">
        <v>3.5143756121449559</v>
      </c>
      <c r="G1143" s="2">
        <v>3.4066380999020565</v>
      </c>
      <c r="H1143" s="2">
        <v>0.33196620959843293</v>
      </c>
      <c r="I1143" s="2">
        <v>0.2242286973555338</v>
      </c>
      <c r="J1143" s="2">
        <v>15.06388888888889</v>
      </c>
      <c r="K1143" s="2">
        <v>15.06388888888889</v>
      </c>
      <c r="L1143" s="2">
        <f>24-NurseSub24[[#This Row],[Total RN Hours  (*Adjusted for 8 minimum)]]</f>
        <v>8.93611111111111</v>
      </c>
      <c r="M1143" s="14">
        <v>8.3000000000000007</v>
      </c>
      <c r="N1143" s="14">
        <f>NurseSub24[[#This Row],[Additional Hours Needed to Get to 24]]*NurseSub24[[#This Row],[Hourly Wage Differential RN vs LPN]]</f>
        <v>74.169722222222219</v>
      </c>
    </row>
    <row r="1144" spans="1:14" x14ac:dyDescent="0.35">
      <c r="A1144" t="s">
        <v>18636</v>
      </c>
      <c r="B1144" t="s">
        <v>20693</v>
      </c>
      <c r="C1144" t="s">
        <v>20694</v>
      </c>
      <c r="D1144" t="s">
        <v>18941</v>
      </c>
      <c r="E1144" s="2">
        <v>34.62222222222222</v>
      </c>
      <c r="F1144" s="2">
        <v>3.5999358151476253</v>
      </c>
      <c r="G1144" s="2">
        <v>3.3023587933247756</v>
      </c>
      <c r="H1144" s="2">
        <v>0.43514120667522466</v>
      </c>
      <c r="I1144" s="2">
        <v>0.2784499358151476</v>
      </c>
      <c r="J1144" s="2">
        <v>15.065555555555555</v>
      </c>
      <c r="K1144" s="2">
        <v>15.065555555555555</v>
      </c>
      <c r="L1144" s="2">
        <f>24-NurseSub24[[#This Row],[Total RN Hours  (*Adjusted for 8 minimum)]]</f>
        <v>8.9344444444444449</v>
      </c>
      <c r="M1144" s="14">
        <v>8.3000000000000007</v>
      </c>
      <c r="N1144" s="14">
        <f>NurseSub24[[#This Row],[Additional Hours Needed to Get to 24]]*NurseSub24[[#This Row],[Hourly Wage Differential RN vs LPN]]</f>
        <v>74.155888888888896</v>
      </c>
    </row>
    <row r="1145" spans="1:14" x14ac:dyDescent="0.35">
      <c r="A1145" t="s">
        <v>18645</v>
      </c>
      <c r="B1145" t="s">
        <v>13101</v>
      </c>
      <c r="C1145" t="s">
        <v>16108</v>
      </c>
      <c r="D1145" t="s">
        <v>19224</v>
      </c>
      <c r="E1145" s="2">
        <v>56.411111111111111</v>
      </c>
      <c r="F1145" s="2">
        <v>3.6366397478826076</v>
      </c>
      <c r="G1145" s="2">
        <v>3.2294209178648812</v>
      </c>
      <c r="H1145" s="2">
        <v>0.26716367933819185</v>
      </c>
      <c r="I1145" s="2">
        <v>0.22683868426235967</v>
      </c>
      <c r="J1145" s="2">
        <v>15.071000000000002</v>
      </c>
      <c r="K1145" s="2">
        <v>15.071000000000002</v>
      </c>
      <c r="L1145" s="2">
        <f>24-NurseSub24[[#This Row],[Total RN Hours  (*Adjusted for 8 minimum)]]</f>
        <v>8.9289999999999985</v>
      </c>
      <c r="M1145" s="14">
        <v>8.3000000000000007</v>
      </c>
      <c r="N1145" s="14">
        <f>NurseSub24[[#This Row],[Additional Hours Needed to Get to 24]]*NurseSub24[[#This Row],[Hourly Wage Differential RN vs LPN]]</f>
        <v>74.110699999999994</v>
      </c>
    </row>
    <row r="1146" spans="1:14" x14ac:dyDescent="0.35">
      <c r="A1146" t="s">
        <v>18617</v>
      </c>
      <c r="B1146" t="s">
        <v>4396</v>
      </c>
      <c r="C1146" t="s">
        <v>15424</v>
      </c>
      <c r="D1146" t="s">
        <v>19245</v>
      </c>
      <c r="E1146" s="2">
        <v>24.088888888888889</v>
      </c>
      <c r="F1146" s="2">
        <v>2.8915267527675281</v>
      </c>
      <c r="G1146" s="2">
        <v>2.6712776752767526</v>
      </c>
      <c r="H1146" s="2">
        <v>0.62601014760147611</v>
      </c>
      <c r="I1146" s="2">
        <v>0.40576107011070117</v>
      </c>
      <c r="J1146" s="2">
        <v>15.07988888888889</v>
      </c>
      <c r="K1146" s="2">
        <v>15.07988888888889</v>
      </c>
      <c r="L1146" s="2">
        <f>24-NurseSub24[[#This Row],[Total RN Hours  (*Adjusted for 8 minimum)]]</f>
        <v>8.92011111111111</v>
      </c>
      <c r="M1146" s="14">
        <v>8.3000000000000007</v>
      </c>
      <c r="N1146" s="14">
        <f>NurseSub24[[#This Row],[Additional Hours Needed to Get to 24]]*NurseSub24[[#This Row],[Hourly Wage Differential RN vs LPN]]</f>
        <v>74.036922222222216</v>
      </c>
    </row>
    <row r="1147" spans="1:14" x14ac:dyDescent="0.35">
      <c r="A1147" t="s">
        <v>18616</v>
      </c>
      <c r="B1147" t="s">
        <v>3777</v>
      </c>
      <c r="C1147" t="s">
        <v>15113</v>
      </c>
      <c r="D1147" t="s">
        <v>18663</v>
      </c>
      <c r="E1147" s="2">
        <v>23.177777777777777</v>
      </c>
      <c r="F1147" s="2">
        <v>3.3123969319271334</v>
      </c>
      <c r="G1147" s="2">
        <v>3.0249808245445831</v>
      </c>
      <c r="H1147" s="2">
        <v>0.65069031639501429</v>
      </c>
      <c r="I1147" s="2">
        <v>0.36327420901246404</v>
      </c>
      <c r="J1147" s="2">
        <v>15.081555555555553</v>
      </c>
      <c r="K1147" s="2">
        <v>15.081555555555553</v>
      </c>
      <c r="L1147" s="2">
        <f>24-NurseSub24[[#This Row],[Total RN Hours  (*Adjusted for 8 minimum)]]</f>
        <v>8.9184444444444466</v>
      </c>
      <c r="M1147" s="14">
        <v>8.3000000000000007</v>
      </c>
      <c r="N1147" s="14">
        <f>NurseSub24[[#This Row],[Additional Hours Needed to Get to 24]]*NurseSub24[[#This Row],[Hourly Wage Differential RN vs LPN]]</f>
        <v>74.023088888888907</v>
      </c>
    </row>
    <row r="1148" spans="1:14" x14ac:dyDescent="0.35">
      <c r="A1148" t="s">
        <v>18614</v>
      </c>
      <c r="B1148" t="s">
        <v>3069</v>
      </c>
      <c r="C1148" t="s">
        <v>13847</v>
      </c>
      <c r="D1148" t="s">
        <v>18760</v>
      </c>
      <c r="E1148" s="2">
        <v>20.911111111111111</v>
      </c>
      <c r="F1148" s="2">
        <v>3.5669022316684376</v>
      </c>
      <c r="G1148" s="2">
        <v>3.2733581296493091</v>
      </c>
      <c r="H1148" s="2">
        <v>0.72195536663124327</v>
      </c>
      <c r="I1148" s="2">
        <v>0.64504250797024443</v>
      </c>
      <c r="J1148" s="2">
        <v>15.096888888888888</v>
      </c>
      <c r="K1148" s="2">
        <v>15.096888888888888</v>
      </c>
      <c r="L1148" s="2">
        <f>24-NurseSub24[[#This Row],[Total RN Hours  (*Adjusted for 8 minimum)]]</f>
        <v>8.9031111111111123</v>
      </c>
      <c r="M1148" s="14">
        <v>8.3000000000000007</v>
      </c>
      <c r="N1148" s="14">
        <f>NurseSub24[[#This Row],[Additional Hours Needed to Get to 24]]*NurseSub24[[#This Row],[Hourly Wage Differential RN vs LPN]]</f>
        <v>73.895822222222236</v>
      </c>
    </row>
    <row r="1149" spans="1:14" x14ac:dyDescent="0.35">
      <c r="A1149" t="s">
        <v>18645</v>
      </c>
      <c r="B1149" t="s">
        <v>11270</v>
      </c>
      <c r="C1149" t="s">
        <v>17856</v>
      </c>
      <c r="D1149" t="s">
        <v>20016</v>
      </c>
      <c r="E1149" s="2">
        <v>60.233333333333334</v>
      </c>
      <c r="F1149" s="2">
        <v>3.413777900756318</v>
      </c>
      <c r="G1149" s="2">
        <v>3.0674156059767572</v>
      </c>
      <c r="H1149" s="2">
        <v>0.25075262866629772</v>
      </c>
      <c r="I1149" s="2">
        <v>6.08430178933776E-2</v>
      </c>
      <c r="J1149" s="2">
        <v>15.103666666666665</v>
      </c>
      <c r="K1149" s="2">
        <v>15.103666666666665</v>
      </c>
      <c r="L1149" s="2">
        <f>24-NurseSub24[[#This Row],[Total RN Hours  (*Adjusted for 8 minimum)]]</f>
        <v>8.8963333333333345</v>
      </c>
      <c r="M1149" s="14">
        <v>8.3000000000000007</v>
      </c>
      <c r="N1149" s="14">
        <f>NurseSub24[[#This Row],[Additional Hours Needed to Get to 24]]*NurseSub24[[#This Row],[Hourly Wage Differential RN vs LPN]]</f>
        <v>73.839566666666684</v>
      </c>
    </row>
    <row r="1150" spans="1:14" x14ac:dyDescent="0.35">
      <c r="A1150" t="s">
        <v>18616</v>
      </c>
      <c r="B1150" t="s">
        <v>3916</v>
      </c>
      <c r="C1150" t="s">
        <v>15206</v>
      </c>
      <c r="D1150" t="s">
        <v>18964</v>
      </c>
      <c r="E1150" s="2">
        <v>36.366666666666667</v>
      </c>
      <c r="F1150" s="2">
        <v>3.8769477543538038</v>
      </c>
      <c r="G1150" s="2">
        <v>3.5643904674610449</v>
      </c>
      <c r="H1150" s="2">
        <v>0.41544454628780936</v>
      </c>
      <c r="I1150" s="2">
        <v>0.26649862511457378</v>
      </c>
      <c r="J1150" s="2">
        <v>15.108333333333334</v>
      </c>
      <c r="K1150" s="2">
        <v>15.108333333333334</v>
      </c>
      <c r="L1150" s="2">
        <f>24-NurseSub24[[#This Row],[Total RN Hours  (*Adjusted for 8 minimum)]]</f>
        <v>8.8916666666666657</v>
      </c>
      <c r="M1150" s="14">
        <v>8.3000000000000007</v>
      </c>
      <c r="N1150" s="14">
        <f>NurseSub24[[#This Row],[Additional Hours Needed to Get to 24]]*NurseSub24[[#This Row],[Hourly Wage Differential RN vs LPN]]</f>
        <v>73.80083333333333</v>
      </c>
    </row>
    <row r="1151" spans="1:14" x14ac:dyDescent="0.35">
      <c r="A1151" t="s">
        <v>18619</v>
      </c>
      <c r="B1151" t="s">
        <v>4851</v>
      </c>
      <c r="C1151" t="s">
        <v>15608</v>
      </c>
      <c r="D1151" t="s">
        <v>19312</v>
      </c>
      <c r="E1151" s="2">
        <v>108.96666666666667</v>
      </c>
      <c r="F1151" s="2">
        <v>3.1296013051901705</v>
      </c>
      <c r="G1151" s="2">
        <v>2.8285918221678394</v>
      </c>
      <c r="H1151" s="2">
        <v>0.13875293157948404</v>
      </c>
      <c r="I1151" s="2">
        <v>3.4159273987967781E-2</v>
      </c>
      <c r="J1151" s="2">
        <v>15.119444444444444</v>
      </c>
      <c r="K1151" s="2">
        <v>15.119444444444444</v>
      </c>
      <c r="L1151" s="2">
        <f>24-NurseSub24[[#This Row],[Total RN Hours  (*Adjusted for 8 minimum)]]</f>
        <v>8.8805555555555564</v>
      </c>
      <c r="M1151" s="14">
        <v>8.3000000000000007</v>
      </c>
      <c r="N1151" s="14">
        <f>NurseSub24[[#This Row],[Additional Hours Needed to Get to 24]]*NurseSub24[[#This Row],[Hourly Wage Differential RN vs LPN]]</f>
        <v>73.708611111111125</v>
      </c>
    </row>
    <row r="1152" spans="1:14" x14ac:dyDescent="0.35">
      <c r="A1152" t="s">
        <v>18616</v>
      </c>
      <c r="B1152" t="s">
        <v>4106</v>
      </c>
      <c r="C1152" t="s">
        <v>15287</v>
      </c>
      <c r="D1152" t="s">
        <v>18773</v>
      </c>
      <c r="E1152" s="2">
        <v>21.355555555555554</v>
      </c>
      <c r="F1152" s="2">
        <v>4.1712226847034346</v>
      </c>
      <c r="G1152" s="2">
        <v>3.8199739854318424</v>
      </c>
      <c r="H1152" s="2">
        <v>0.70832466181061393</v>
      </c>
      <c r="I1152" s="2">
        <v>0.35707596253902185</v>
      </c>
      <c r="J1152" s="2">
        <v>15.126666666666665</v>
      </c>
      <c r="K1152" s="2">
        <v>15.126666666666665</v>
      </c>
      <c r="L1152" s="2">
        <f>24-NurseSub24[[#This Row],[Total RN Hours  (*Adjusted for 8 minimum)]]</f>
        <v>8.8733333333333348</v>
      </c>
      <c r="M1152" s="14">
        <v>8.3000000000000007</v>
      </c>
      <c r="N1152" s="14">
        <f>NurseSub24[[#This Row],[Additional Hours Needed to Get to 24]]*NurseSub24[[#This Row],[Hourly Wage Differential RN vs LPN]]</f>
        <v>73.648666666666685</v>
      </c>
    </row>
    <row r="1153" spans="1:14" x14ac:dyDescent="0.35">
      <c r="A1153" t="s">
        <v>18645</v>
      </c>
      <c r="B1153" t="s">
        <v>12861</v>
      </c>
      <c r="C1153" t="s">
        <v>17886</v>
      </c>
      <c r="D1153" t="s">
        <v>20022</v>
      </c>
      <c r="E1153" s="2">
        <v>53.644444444444446</v>
      </c>
      <c r="F1153" s="2">
        <v>2.8738214581607289</v>
      </c>
      <c r="G1153" s="2">
        <v>2.4864353769676883</v>
      </c>
      <c r="H1153" s="2">
        <v>0.28212510356255177</v>
      </c>
      <c r="I1153" s="2">
        <v>1.3867025683512842E-2</v>
      </c>
      <c r="J1153" s="2">
        <v>15.134444444444444</v>
      </c>
      <c r="K1153" s="2">
        <v>15.134444444444444</v>
      </c>
      <c r="L1153" s="2">
        <f>24-NurseSub24[[#This Row],[Total RN Hours  (*Adjusted for 8 minimum)]]</f>
        <v>8.8655555555555559</v>
      </c>
      <c r="M1153" s="14">
        <v>8.3000000000000007</v>
      </c>
      <c r="N1153" s="14">
        <f>NurseSub24[[#This Row],[Additional Hours Needed to Get to 24]]*NurseSub24[[#This Row],[Hourly Wage Differential RN vs LPN]]</f>
        <v>73.584111111111113</v>
      </c>
    </row>
    <row r="1154" spans="1:14" x14ac:dyDescent="0.35">
      <c r="A1154" t="s">
        <v>18637</v>
      </c>
      <c r="B1154" t="s">
        <v>9559</v>
      </c>
      <c r="C1154" t="s">
        <v>17337</v>
      </c>
      <c r="D1154" t="s">
        <v>19202</v>
      </c>
      <c r="E1154" s="2">
        <v>34.633333333333333</v>
      </c>
      <c r="F1154" s="2">
        <v>4.4031921719602183</v>
      </c>
      <c r="G1154" s="2">
        <v>4.4031921719602183</v>
      </c>
      <c r="H1154" s="2">
        <v>0.43727943535450753</v>
      </c>
      <c r="I1154" s="2">
        <v>0.43727943535450753</v>
      </c>
      <c r="J1154" s="2">
        <v>15.144444444444444</v>
      </c>
      <c r="K1154" s="2">
        <v>15.144444444444444</v>
      </c>
      <c r="L1154" s="2">
        <f>24-NurseSub24[[#This Row],[Total RN Hours  (*Adjusted for 8 minimum)]]</f>
        <v>8.8555555555555561</v>
      </c>
      <c r="M1154" s="14">
        <v>8.3000000000000007</v>
      </c>
      <c r="N1154" s="14">
        <f>NurseSub24[[#This Row],[Additional Hours Needed to Get to 24]]*NurseSub24[[#This Row],[Hourly Wage Differential RN vs LPN]]</f>
        <v>73.501111111111115</v>
      </c>
    </row>
    <row r="1155" spans="1:14" x14ac:dyDescent="0.35">
      <c r="A1155" t="s">
        <v>18635</v>
      </c>
      <c r="B1155" t="s">
        <v>8589</v>
      </c>
      <c r="C1155" t="s">
        <v>17081</v>
      </c>
      <c r="D1155" t="s">
        <v>19798</v>
      </c>
      <c r="E1155" s="2">
        <v>41.56666666666667</v>
      </c>
      <c r="F1155" s="2">
        <v>3.8355386260358193</v>
      </c>
      <c r="G1155" s="2">
        <v>3.607123763699545</v>
      </c>
      <c r="H1155" s="2">
        <v>0.36494252873563215</v>
      </c>
      <c r="I1155" s="2">
        <v>0.13652766639935845</v>
      </c>
      <c r="J1155" s="2">
        <v>15.169444444444444</v>
      </c>
      <c r="K1155" s="2">
        <v>15.169444444444444</v>
      </c>
      <c r="L1155" s="2">
        <f>24-NurseSub24[[#This Row],[Total RN Hours  (*Adjusted for 8 minimum)]]</f>
        <v>8.8305555555555557</v>
      </c>
      <c r="M1155" s="14">
        <v>8.3000000000000007</v>
      </c>
      <c r="N1155" s="14">
        <f>NurseSub24[[#This Row],[Additional Hours Needed to Get to 24]]*NurseSub24[[#This Row],[Hourly Wage Differential RN vs LPN]]</f>
        <v>73.293611111111119</v>
      </c>
    </row>
    <row r="1156" spans="1:14" x14ac:dyDescent="0.35">
      <c r="A1156" t="s">
        <v>18604</v>
      </c>
      <c r="B1156" t="s">
        <v>536</v>
      </c>
      <c r="C1156" t="s">
        <v>13815</v>
      </c>
      <c r="D1156" t="s">
        <v>18778</v>
      </c>
      <c r="E1156" s="2">
        <v>43.211111111111109</v>
      </c>
      <c r="F1156" s="2">
        <v>3.2372049370018003</v>
      </c>
      <c r="G1156" s="2">
        <v>2.8277937773206481</v>
      </c>
      <c r="H1156" s="2">
        <v>0.35124710722550784</v>
      </c>
      <c r="I1156" s="2">
        <v>0.20097711493957318</v>
      </c>
      <c r="J1156" s="2">
        <v>15.177777777777777</v>
      </c>
      <c r="K1156" s="2">
        <v>15.177777777777777</v>
      </c>
      <c r="L1156" s="2">
        <f>24-NurseSub24[[#This Row],[Total RN Hours  (*Adjusted for 8 minimum)]]</f>
        <v>8.8222222222222229</v>
      </c>
      <c r="M1156" s="14">
        <v>8.3000000000000007</v>
      </c>
      <c r="N1156" s="14">
        <f>NurseSub24[[#This Row],[Additional Hours Needed to Get to 24]]*NurseSub24[[#This Row],[Hourly Wage Differential RN vs LPN]]</f>
        <v>73.224444444444458</v>
      </c>
    </row>
    <row r="1157" spans="1:14" x14ac:dyDescent="0.35">
      <c r="A1157" t="s">
        <v>18645</v>
      </c>
      <c r="B1157" t="s">
        <v>13018</v>
      </c>
      <c r="C1157" t="s">
        <v>15331</v>
      </c>
      <c r="D1157" t="s">
        <v>18925</v>
      </c>
      <c r="E1157" s="2">
        <v>88.088888888888889</v>
      </c>
      <c r="F1157" s="2">
        <v>2.968454843592331</v>
      </c>
      <c r="G1157" s="2">
        <v>2.9287600908173563</v>
      </c>
      <c r="H1157" s="2">
        <v>0.17234863773965695</v>
      </c>
      <c r="I1157" s="2">
        <v>0.17140262361251263</v>
      </c>
      <c r="J1157" s="2">
        <v>15.182000000000002</v>
      </c>
      <c r="K1157" s="2">
        <v>15.182000000000002</v>
      </c>
      <c r="L1157" s="2">
        <f>24-NurseSub24[[#This Row],[Total RN Hours  (*Adjusted for 8 minimum)]]</f>
        <v>8.8179999999999978</v>
      </c>
      <c r="M1157" s="14">
        <v>8.3000000000000007</v>
      </c>
      <c r="N1157" s="14">
        <f>NurseSub24[[#This Row],[Additional Hours Needed to Get to 24]]*NurseSub24[[#This Row],[Hourly Wage Differential RN vs LPN]]</f>
        <v>73.189399999999992</v>
      </c>
    </row>
    <row r="1158" spans="1:14" x14ac:dyDescent="0.35">
      <c r="A1158" t="s">
        <v>18645</v>
      </c>
      <c r="B1158" t="s">
        <v>12794</v>
      </c>
      <c r="C1158" t="s">
        <v>18241</v>
      </c>
      <c r="D1158" t="s">
        <v>20189</v>
      </c>
      <c r="E1158" s="2">
        <v>52.211111111111109</v>
      </c>
      <c r="F1158" s="2">
        <v>3.1013641200255377</v>
      </c>
      <c r="G1158" s="2">
        <v>2.7491891891891895</v>
      </c>
      <c r="H1158" s="2">
        <v>0.29078740157480321</v>
      </c>
      <c r="I1158" s="2">
        <v>0.13323685890615025</v>
      </c>
      <c r="J1158" s="2">
        <v>15.182333333333336</v>
      </c>
      <c r="K1158" s="2">
        <v>15.182333333333336</v>
      </c>
      <c r="L1158" s="2">
        <f>24-NurseSub24[[#This Row],[Total RN Hours  (*Adjusted for 8 minimum)]]</f>
        <v>8.8176666666666641</v>
      </c>
      <c r="M1158" s="14">
        <v>8.3000000000000007</v>
      </c>
      <c r="N1158" s="14">
        <f>NurseSub24[[#This Row],[Additional Hours Needed to Get to 24]]*NurseSub24[[#This Row],[Hourly Wage Differential RN vs LPN]]</f>
        <v>73.186633333333319</v>
      </c>
    </row>
    <row r="1159" spans="1:14" x14ac:dyDescent="0.35">
      <c r="A1159" t="s">
        <v>18626</v>
      </c>
      <c r="B1159" t="s">
        <v>6580</v>
      </c>
      <c r="C1159" t="s">
        <v>16348</v>
      </c>
      <c r="D1159" t="s">
        <v>18702</v>
      </c>
      <c r="E1159" s="2">
        <v>59.388888888888886</v>
      </c>
      <c r="F1159" s="2">
        <v>2.6177118802619277</v>
      </c>
      <c r="G1159" s="2">
        <v>2.5010402245088867</v>
      </c>
      <c r="H1159" s="2">
        <v>0.25569691300280639</v>
      </c>
      <c r="I1159" s="2">
        <v>0.2009485500467727</v>
      </c>
      <c r="J1159" s="2">
        <v>15.185555555555556</v>
      </c>
      <c r="K1159" s="2">
        <v>15.185555555555556</v>
      </c>
      <c r="L1159" s="2">
        <f>24-NurseSub24[[#This Row],[Total RN Hours  (*Adjusted for 8 minimum)]]</f>
        <v>8.8144444444444439</v>
      </c>
      <c r="M1159" s="14">
        <v>8.3000000000000007</v>
      </c>
      <c r="N1159" s="14">
        <f>NurseSub24[[#This Row],[Additional Hours Needed to Get to 24]]*NurseSub24[[#This Row],[Hourly Wage Differential RN vs LPN]]</f>
        <v>73.159888888888887</v>
      </c>
    </row>
    <row r="1160" spans="1:14" x14ac:dyDescent="0.35">
      <c r="A1160" t="s">
        <v>18617</v>
      </c>
      <c r="B1160" t="s">
        <v>4191</v>
      </c>
      <c r="C1160" t="s">
        <v>15330</v>
      </c>
      <c r="D1160" t="s">
        <v>19216</v>
      </c>
      <c r="E1160" s="2">
        <v>21.611111111111111</v>
      </c>
      <c r="F1160" s="2">
        <v>3.7758457583547553</v>
      </c>
      <c r="G1160" s="2">
        <v>3.5126066838046279</v>
      </c>
      <c r="H1160" s="2">
        <v>0.7030077120822622</v>
      </c>
      <c r="I1160" s="2">
        <v>0.43976863753213369</v>
      </c>
      <c r="J1160" s="2">
        <v>15.192777777777778</v>
      </c>
      <c r="K1160" s="2">
        <v>15.192777777777778</v>
      </c>
      <c r="L1160" s="2">
        <f>24-NurseSub24[[#This Row],[Total RN Hours  (*Adjusted for 8 minimum)]]</f>
        <v>8.8072222222222223</v>
      </c>
      <c r="M1160" s="14">
        <v>8.3000000000000007</v>
      </c>
      <c r="N1160" s="14">
        <f>NurseSub24[[#This Row],[Additional Hours Needed to Get to 24]]*NurseSub24[[#This Row],[Hourly Wage Differential RN vs LPN]]</f>
        <v>73.099944444444446</v>
      </c>
    </row>
    <row r="1161" spans="1:14" x14ac:dyDescent="0.35">
      <c r="A1161" t="s">
        <v>18604</v>
      </c>
      <c r="B1161" t="s">
        <v>507</v>
      </c>
      <c r="C1161" t="s">
        <v>13777</v>
      </c>
      <c r="D1161" t="s">
        <v>18682</v>
      </c>
      <c r="E1161" s="2">
        <v>82.422222222222217</v>
      </c>
      <c r="F1161" s="2">
        <v>3.2577460231868431</v>
      </c>
      <c r="G1161" s="2">
        <v>2.8195578322998114</v>
      </c>
      <c r="H1161" s="2">
        <v>0.18439606362901054</v>
      </c>
      <c r="I1161" s="2">
        <v>2.905095713130224E-3</v>
      </c>
      <c r="J1161" s="2">
        <v>15.198333333333334</v>
      </c>
      <c r="K1161" s="2">
        <v>15.198333333333334</v>
      </c>
      <c r="L1161" s="2">
        <f>24-NurseSub24[[#This Row],[Total RN Hours  (*Adjusted for 8 minimum)]]</f>
        <v>8.8016666666666659</v>
      </c>
      <c r="M1161" s="14">
        <v>8.3000000000000007</v>
      </c>
      <c r="N1161" s="14">
        <f>NurseSub24[[#This Row],[Additional Hours Needed to Get to 24]]*NurseSub24[[#This Row],[Hourly Wage Differential RN vs LPN]]</f>
        <v>73.05383333333333</v>
      </c>
    </row>
    <row r="1162" spans="1:14" x14ac:dyDescent="0.35">
      <c r="A1162" t="s">
        <v>18637</v>
      </c>
      <c r="B1162" t="s">
        <v>9644</v>
      </c>
      <c r="C1162" t="s">
        <v>17335</v>
      </c>
      <c r="D1162" t="s">
        <v>19853</v>
      </c>
      <c r="E1162" s="2">
        <v>42.833333333333336</v>
      </c>
      <c r="F1162" s="2">
        <v>3.2482568093385211</v>
      </c>
      <c r="G1162" s="2">
        <v>2.9130402075226978</v>
      </c>
      <c r="H1162" s="2">
        <v>0.354881971465629</v>
      </c>
      <c r="I1162" s="2">
        <v>0.21920881971465625</v>
      </c>
      <c r="J1162" s="2">
        <v>15.200777777777777</v>
      </c>
      <c r="K1162" s="2">
        <v>15.200777777777777</v>
      </c>
      <c r="L1162" s="2">
        <f>24-NurseSub24[[#This Row],[Total RN Hours  (*Adjusted for 8 minimum)]]</f>
        <v>8.7992222222222232</v>
      </c>
      <c r="M1162" s="14">
        <v>8.3000000000000007</v>
      </c>
      <c r="N1162" s="14">
        <f>NurseSub24[[#This Row],[Additional Hours Needed to Get to 24]]*NurseSub24[[#This Row],[Hourly Wage Differential RN vs LPN]]</f>
        <v>73.033544444444459</v>
      </c>
    </row>
    <row r="1163" spans="1:14" x14ac:dyDescent="0.35">
      <c r="A1163" t="s">
        <v>18605</v>
      </c>
      <c r="B1163" t="s">
        <v>12441</v>
      </c>
      <c r="C1163" t="s">
        <v>14597</v>
      </c>
      <c r="D1163" t="s">
        <v>18803</v>
      </c>
      <c r="E1163" s="2">
        <v>42.81111111111111</v>
      </c>
      <c r="F1163" s="2">
        <v>4.584580846093953</v>
      </c>
      <c r="G1163" s="2">
        <v>4.2833220866856996</v>
      </c>
      <c r="H1163" s="2">
        <v>0.35515182974305737</v>
      </c>
      <c r="I1163" s="2">
        <v>0.22019205813651699</v>
      </c>
      <c r="J1163" s="2">
        <v>15.204444444444444</v>
      </c>
      <c r="K1163" s="2">
        <v>15.204444444444444</v>
      </c>
      <c r="L1163" s="2">
        <f>24-NurseSub24[[#This Row],[Total RN Hours  (*Adjusted for 8 minimum)]]</f>
        <v>8.7955555555555556</v>
      </c>
      <c r="M1163" s="14">
        <v>8.3000000000000007</v>
      </c>
      <c r="N1163" s="14">
        <f>NurseSub24[[#This Row],[Additional Hours Needed to Get to 24]]*NurseSub24[[#This Row],[Hourly Wage Differential RN vs LPN]]</f>
        <v>73.003111111111124</v>
      </c>
    </row>
    <row r="1164" spans="1:14" x14ac:dyDescent="0.35">
      <c r="A1164" t="s">
        <v>18636</v>
      </c>
      <c r="B1164" t="s">
        <v>9467</v>
      </c>
      <c r="C1164" t="s">
        <v>17295</v>
      </c>
      <c r="D1164" t="s">
        <v>18941</v>
      </c>
      <c r="E1164" s="2">
        <v>27.488888888888887</v>
      </c>
      <c r="F1164" s="2">
        <v>3.95873484236055</v>
      </c>
      <c r="G1164" s="2">
        <v>3.449438156831043</v>
      </c>
      <c r="H1164" s="2">
        <v>0.55317704122877942</v>
      </c>
      <c r="I1164" s="2">
        <v>4.3880355699272441E-2</v>
      </c>
      <c r="J1164" s="2">
        <v>15.206222222222223</v>
      </c>
      <c r="K1164" s="2">
        <v>15.206222222222223</v>
      </c>
      <c r="L1164" s="2">
        <f>24-NurseSub24[[#This Row],[Total RN Hours  (*Adjusted for 8 minimum)]]</f>
        <v>8.7937777777777768</v>
      </c>
      <c r="M1164" s="14">
        <v>8.3000000000000007</v>
      </c>
      <c r="N1164" s="14">
        <f>NurseSub24[[#This Row],[Additional Hours Needed to Get to 24]]*NurseSub24[[#This Row],[Hourly Wage Differential RN vs LPN]]</f>
        <v>72.988355555555557</v>
      </c>
    </row>
    <row r="1165" spans="1:14" x14ac:dyDescent="0.35">
      <c r="A1165" t="s">
        <v>18645</v>
      </c>
      <c r="B1165" t="s">
        <v>12858</v>
      </c>
      <c r="C1165" t="s">
        <v>18455</v>
      </c>
      <c r="D1165" t="s">
        <v>20272</v>
      </c>
      <c r="E1165" s="2">
        <v>60.211111111111109</v>
      </c>
      <c r="F1165" s="2">
        <v>3.4986990219597716</v>
      </c>
      <c r="G1165" s="2">
        <v>3.3209208341022332</v>
      </c>
      <c r="H1165" s="2">
        <v>0.25255766746632219</v>
      </c>
      <c r="I1165" s="2">
        <v>7.4779479608783908E-2</v>
      </c>
      <c r="J1165" s="2">
        <v>15.206777777777775</v>
      </c>
      <c r="K1165" s="2">
        <v>15.206777777777775</v>
      </c>
      <c r="L1165" s="2">
        <f>24-NurseSub24[[#This Row],[Total RN Hours  (*Adjusted for 8 minimum)]]</f>
        <v>8.7932222222222247</v>
      </c>
      <c r="M1165" s="14">
        <v>8.3000000000000007</v>
      </c>
      <c r="N1165" s="14">
        <f>NurseSub24[[#This Row],[Additional Hours Needed to Get to 24]]*NurseSub24[[#This Row],[Hourly Wage Differential RN vs LPN]]</f>
        <v>72.983744444444469</v>
      </c>
    </row>
    <row r="1166" spans="1:14" x14ac:dyDescent="0.35">
      <c r="A1166" t="s">
        <v>18645</v>
      </c>
      <c r="B1166" t="s">
        <v>11085</v>
      </c>
      <c r="C1166" t="s">
        <v>17857</v>
      </c>
      <c r="D1166" t="s">
        <v>20018</v>
      </c>
      <c r="E1166" s="2">
        <v>76.511111111111106</v>
      </c>
      <c r="F1166" s="2">
        <v>3.7257798431600349</v>
      </c>
      <c r="G1166" s="2">
        <v>3.5151713621841418</v>
      </c>
      <c r="H1166" s="2">
        <v>0.19876996805111824</v>
      </c>
      <c r="I1166" s="2">
        <v>0.11080162648852745</v>
      </c>
      <c r="J1166" s="2">
        <v>15.208111111111112</v>
      </c>
      <c r="K1166" s="2">
        <v>15.208111111111112</v>
      </c>
      <c r="L1166" s="2">
        <f>24-NurseSub24[[#This Row],[Total RN Hours  (*Adjusted for 8 minimum)]]</f>
        <v>8.791888888888888</v>
      </c>
      <c r="M1166" s="14">
        <v>8.3000000000000007</v>
      </c>
      <c r="N1166" s="14">
        <f>NurseSub24[[#This Row],[Additional Hours Needed to Get to 24]]*NurseSub24[[#This Row],[Hourly Wage Differential RN vs LPN]]</f>
        <v>72.972677777777776</v>
      </c>
    </row>
    <row r="1167" spans="1:14" x14ac:dyDescent="0.35">
      <c r="A1167" t="s">
        <v>18636</v>
      </c>
      <c r="B1167" t="s">
        <v>8953</v>
      </c>
      <c r="C1167" t="s">
        <v>17202</v>
      </c>
      <c r="D1167" t="s">
        <v>19800</v>
      </c>
      <c r="E1167" s="2">
        <v>48.422222222222224</v>
      </c>
      <c r="F1167" s="2">
        <v>3.4899586966498384</v>
      </c>
      <c r="G1167" s="2">
        <v>3.1319091326296462</v>
      </c>
      <c r="H1167" s="2">
        <v>0.31417622762735198</v>
      </c>
      <c r="I1167" s="2">
        <v>7.5447452960073422E-2</v>
      </c>
      <c r="J1167" s="2">
        <v>15.213111111111111</v>
      </c>
      <c r="K1167" s="2">
        <v>15.213111111111111</v>
      </c>
      <c r="L1167" s="2">
        <f>24-NurseSub24[[#This Row],[Total RN Hours  (*Adjusted for 8 minimum)]]</f>
        <v>8.786888888888889</v>
      </c>
      <c r="M1167" s="14">
        <v>8.3000000000000007</v>
      </c>
      <c r="N1167" s="14">
        <f>NurseSub24[[#This Row],[Additional Hours Needed to Get to 24]]*NurseSub24[[#This Row],[Hourly Wage Differential RN vs LPN]]</f>
        <v>72.931177777777791</v>
      </c>
    </row>
    <row r="1168" spans="1:14" x14ac:dyDescent="0.35">
      <c r="A1168" t="s">
        <v>18645</v>
      </c>
      <c r="B1168" t="s">
        <v>20944</v>
      </c>
      <c r="C1168" t="s">
        <v>15833</v>
      </c>
      <c r="D1168" t="s">
        <v>20018</v>
      </c>
      <c r="E1168" s="2">
        <v>70.433333333333337</v>
      </c>
      <c r="F1168" s="2">
        <v>2.1577677867171476</v>
      </c>
      <c r="G1168" s="2">
        <v>2.1199069253825522</v>
      </c>
      <c r="H1168" s="2">
        <v>0.21615712257453853</v>
      </c>
      <c r="I1168" s="2">
        <v>0.17829626123994319</v>
      </c>
      <c r="J1168" s="2">
        <v>15.224666666666666</v>
      </c>
      <c r="K1168" s="2">
        <v>15.224666666666666</v>
      </c>
      <c r="L1168" s="2">
        <f>24-NurseSub24[[#This Row],[Total RN Hours  (*Adjusted for 8 minimum)]]</f>
        <v>8.7753333333333341</v>
      </c>
      <c r="M1168" s="14">
        <v>8.3000000000000007</v>
      </c>
      <c r="N1168" s="14">
        <f>NurseSub24[[#This Row],[Additional Hours Needed to Get to 24]]*NurseSub24[[#This Row],[Hourly Wage Differential RN vs LPN]]</f>
        <v>72.835266666666683</v>
      </c>
    </row>
    <row r="1169" spans="1:14" x14ac:dyDescent="0.35">
      <c r="A1169" t="s">
        <v>18626</v>
      </c>
      <c r="B1169" t="s">
        <v>6765</v>
      </c>
      <c r="C1169" t="s">
        <v>14784</v>
      </c>
      <c r="D1169" t="s">
        <v>18685</v>
      </c>
      <c r="E1169" s="2">
        <v>51.344444444444441</v>
      </c>
      <c r="F1169" s="2">
        <v>3.4561242155377623</v>
      </c>
      <c r="G1169" s="2">
        <v>3.2583207098030726</v>
      </c>
      <c r="H1169" s="2">
        <v>0.29661328716727986</v>
      </c>
      <c r="I1169" s="2">
        <v>0.12669335641636012</v>
      </c>
      <c r="J1169" s="2">
        <v>15.229444444444447</v>
      </c>
      <c r="K1169" s="2">
        <v>15.229444444444447</v>
      </c>
      <c r="L1169" s="2">
        <f>24-NurseSub24[[#This Row],[Total RN Hours  (*Adjusted for 8 minimum)]]</f>
        <v>8.7705555555555534</v>
      </c>
      <c r="M1169" s="14">
        <v>8.3000000000000007</v>
      </c>
      <c r="N1169" s="14">
        <f>NurseSub24[[#This Row],[Additional Hours Needed to Get to 24]]*NurseSub24[[#This Row],[Hourly Wage Differential RN vs LPN]]</f>
        <v>72.7956111111111</v>
      </c>
    </row>
    <row r="1170" spans="1:14" x14ac:dyDescent="0.35">
      <c r="A1170" t="s">
        <v>18645</v>
      </c>
      <c r="B1170" t="s">
        <v>12818</v>
      </c>
      <c r="C1170" t="s">
        <v>18420</v>
      </c>
      <c r="D1170" t="s">
        <v>20260</v>
      </c>
      <c r="E1170" s="2">
        <v>73.855555555555554</v>
      </c>
      <c r="F1170" s="2">
        <v>3.0836753422596663</v>
      </c>
      <c r="G1170" s="2">
        <v>2.8197322100195579</v>
      </c>
      <c r="H1170" s="2">
        <v>0.20625545358808486</v>
      </c>
      <c r="I1170" s="2">
        <v>0.11007522190461863</v>
      </c>
      <c r="J1170" s="2">
        <v>15.233111111111112</v>
      </c>
      <c r="K1170" s="2">
        <v>15.233111111111112</v>
      </c>
      <c r="L1170" s="2">
        <f>24-NurseSub24[[#This Row],[Total RN Hours  (*Adjusted for 8 minimum)]]</f>
        <v>8.7668888888888876</v>
      </c>
      <c r="M1170" s="14">
        <v>8.3000000000000007</v>
      </c>
      <c r="N1170" s="14">
        <f>NurseSub24[[#This Row],[Additional Hours Needed to Get to 24]]*NurseSub24[[#This Row],[Hourly Wage Differential RN vs LPN]]</f>
        <v>72.76517777777778</v>
      </c>
    </row>
    <row r="1171" spans="1:14" x14ac:dyDescent="0.35">
      <c r="A1171" t="s">
        <v>18605</v>
      </c>
      <c r="B1171" t="s">
        <v>12638</v>
      </c>
      <c r="C1171" t="s">
        <v>18384</v>
      </c>
      <c r="D1171" t="s">
        <v>18811</v>
      </c>
      <c r="E1171" s="2">
        <v>12.055555555555555</v>
      </c>
      <c r="F1171" s="2">
        <v>6.8816774193548396</v>
      </c>
      <c r="G1171" s="2">
        <v>5.2269769585253458</v>
      </c>
      <c r="H1171" s="2">
        <v>1.2636221198156683</v>
      </c>
      <c r="I1171" s="2">
        <v>0.81385253456221196</v>
      </c>
      <c r="J1171" s="2">
        <v>15.233666666666666</v>
      </c>
      <c r="K1171" s="2">
        <v>15.233666666666666</v>
      </c>
      <c r="L1171" s="2">
        <f>24-NurseSub24[[#This Row],[Total RN Hours  (*Adjusted for 8 minimum)]]</f>
        <v>8.7663333333333338</v>
      </c>
      <c r="M1171" s="14">
        <v>8.3000000000000007</v>
      </c>
      <c r="N1171" s="14">
        <f>NurseSub24[[#This Row],[Additional Hours Needed to Get to 24]]*NurseSub24[[#This Row],[Hourly Wage Differential RN vs LPN]]</f>
        <v>72.760566666666676</v>
      </c>
    </row>
    <row r="1172" spans="1:14" x14ac:dyDescent="0.35">
      <c r="A1172" t="s">
        <v>18644</v>
      </c>
      <c r="B1172" t="s">
        <v>10927</v>
      </c>
      <c r="C1172" t="s">
        <v>17821</v>
      </c>
      <c r="D1172" t="s">
        <v>18826</v>
      </c>
      <c r="E1172" s="2">
        <v>57.9</v>
      </c>
      <c r="F1172" s="2">
        <v>3.4929207445787758</v>
      </c>
      <c r="G1172" s="2">
        <v>3.0883093456150452</v>
      </c>
      <c r="H1172" s="2">
        <v>0.26318364997121474</v>
      </c>
      <c r="I1172" s="2">
        <v>6.6292458261370174E-2</v>
      </c>
      <c r="J1172" s="2">
        <v>15.238333333333333</v>
      </c>
      <c r="K1172" s="2">
        <v>15.238333333333333</v>
      </c>
      <c r="L1172" s="2">
        <f>24-NurseSub24[[#This Row],[Total RN Hours  (*Adjusted for 8 minimum)]]</f>
        <v>8.7616666666666667</v>
      </c>
      <c r="M1172" s="14">
        <v>8.3000000000000007</v>
      </c>
      <c r="N1172" s="14">
        <f>NurseSub24[[#This Row],[Additional Hours Needed to Get to 24]]*NurseSub24[[#This Row],[Hourly Wage Differential RN vs LPN]]</f>
        <v>72.721833333333336</v>
      </c>
    </row>
    <row r="1173" spans="1:14" x14ac:dyDescent="0.35">
      <c r="A1173" t="s">
        <v>18606</v>
      </c>
      <c r="B1173" t="s">
        <v>1269</v>
      </c>
      <c r="C1173" t="s">
        <v>14114</v>
      </c>
      <c r="D1173" t="s">
        <v>18848</v>
      </c>
      <c r="E1173" s="2">
        <v>59.533333333333331</v>
      </c>
      <c r="F1173" s="2">
        <v>2.9465528182157521</v>
      </c>
      <c r="G1173" s="2">
        <v>2.7599160134378504</v>
      </c>
      <c r="H1173" s="2">
        <v>0.25607689436356851</v>
      </c>
      <c r="I1173" s="2">
        <v>0.16798432250839865</v>
      </c>
      <c r="J1173" s="2">
        <v>15.245111111111111</v>
      </c>
      <c r="K1173" s="2">
        <v>15.245111111111111</v>
      </c>
      <c r="L1173" s="2">
        <f>24-NurseSub24[[#This Row],[Total RN Hours  (*Adjusted for 8 minimum)]]</f>
        <v>8.7548888888888889</v>
      </c>
      <c r="M1173" s="14">
        <v>8.3000000000000007</v>
      </c>
      <c r="N1173" s="14">
        <f>NurseSub24[[#This Row],[Additional Hours Needed to Get to 24]]*NurseSub24[[#This Row],[Hourly Wage Differential RN vs LPN]]</f>
        <v>72.665577777777784</v>
      </c>
    </row>
    <row r="1174" spans="1:14" x14ac:dyDescent="0.35">
      <c r="A1174" t="s">
        <v>18614</v>
      </c>
      <c r="B1174" t="s">
        <v>3149</v>
      </c>
      <c r="C1174" t="s">
        <v>14677</v>
      </c>
      <c r="D1174" t="s">
        <v>19062</v>
      </c>
      <c r="E1174" s="2">
        <v>38.055555555555557</v>
      </c>
      <c r="F1174" s="2">
        <v>3.2756934306569341</v>
      </c>
      <c r="G1174" s="2">
        <v>3.0156846715328465</v>
      </c>
      <c r="H1174" s="2">
        <v>0.40073868613138686</v>
      </c>
      <c r="I1174" s="2">
        <v>0.24891386861313866</v>
      </c>
      <c r="J1174" s="2">
        <v>15.250333333333334</v>
      </c>
      <c r="K1174" s="2">
        <v>15.250333333333334</v>
      </c>
      <c r="L1174" s="2">
        <f>24-NurseSub24[[#This Row],[Total RN Hours  (*Adjusted for 8 minimum)]]</f>
        <v>8.7496666666666663</v>
      </c>
      <c r="M1174" s="14">
        <v>8.3000000000000007</v>
      </c>
      <c r="N1174" s="14">
        <f>NurseSub24[[#This Row],[Additional Hours Needed to Get to 24]]*NurseSub24[[#This Row],[Hourly Wage Differential RN vs LPN]]</f>
        <v>72.622233333333341</v>
      </c>
    </row>
    <row r="1175" spans="1:14" x14ac:dyDescent="0.35">
      <c r="A1175" t="s">
        <v>18636</v>
      </c>
      <c r="B1175" t="s">
        <v>8845</v>
      </c>
      <c r="C1175" t="s">
        <v>17168</v>
      </c>
      <c r="D1175" t="s">
        <v>19811</v>
      </c>
      <c r="E1175" s="2">
        <v>42.022222222222226</v>
      </c>
      <c r="F1175" s="2">
        <v>3.912578001057641</v>
      </c>
      <c r="G1175" s="2">
        <v>3.5957958751983075</v>
      </c>
      <c r="H1175" s="2">
        <v>0.36295081967213111</v>
      </c>
      <c r="I1175" s="2">
        <v>0.18751454257006872</v>
      </c>
      <c r="J1175" s="2">
        <v>15.251999999999999</v>
      </c>
      <c r="K1175" s="2">
        <v>15.251999999999999</v>
      </c>
      <c r="L1175" s="2">
        <f>24-NurseSub24[[#This Row],[Total RN Hours  (*Adjusted for 8 minimum)]]</f>
        <v>8.7480000000000011</v>
      </c>
      <c r="M1175" s="14">
        <v>8.3000000000000007</v>
      </c>
      <c r="N1175" s="14">
        <f>NurseSub24[[#This Row],[Additional Hours Needed to Get to 24]]*NurseSub24[[#This Row],[Hourly Wage Differential RN vs LPN]]</f>
        <v>72.608400000000017</v>
      </c>
    </row>
    <row r="1176" spans="1:14" x14ac:dyDescent="0.35">
      <c r="A1176" t="s">
        <v>18637</v>
      </c>
      <c r="B1176" t="s">
        <v>9699</v>
      </c>
      <c r="C1176" t="s">
        <v>14616</v>
      </c>
      <c r="D1176" t="s">
        <v>19221</v>
      </c>
      <c r="E1176" s="2">
        <v>35.733333333333334</v>
      </c>
      <c r="F1176" s="2">
        <v>4.6599409203980091</v>
      </c>
      <c r="G1176" s="2">
        <v>4.2420304726368157</v>
      </c>
      <c r="H1176" s="2">
        <v>0.42685012437810943</v>
      </c>
      <c r="I1176" s="2">
        <v>0.1128731343283582</v>
      </c>
      <c r="J1176" s="2">
        <v>15.252777777777776</v>
      </c>
      <c r="K1176" s="2">
        <v>15.252777777777776</v>
      </c>
      <c r="L1176" s="2">
        <f>24-NurseSub24[[#This Row],[Total RN Hours  (*Adjusted for 8 minimum)]]</f>
        <v>8.7472222222222236</v>
      </c>
      <c r="M1176" s="14">
        <v>8.3000000000000007</v>
      </c>
      <c r="N1176" s="14">
        <f>NurseSub24[[#This Row],[Additional Hours Needed to Get to 24]]*NurseSub24[[#This Row],[Hourly Wage Differential RN vs LPN]]</f>
        <v>72.601944444444456</v>
      </c>
    </row>
    <row r="1177" spans="1:14" x14ac:dyDescent="0.35">
      <c r="A1177" t="s">
        <v>18626</v>
      </c>
      <c r="B1177" t="s">
        <v>6848</v>
      </c>
      <c r="C1177" t="s">
        <v>16296</v>
      </c>
      <c r="D1177" t="s">
        <v>19547</v>
      </c>
      <c r="E1177" s="2">
        <v>48.744444444444447</v>
      </c>
      <c r="F1177" s="2">
        <v>3.7692523364485973</v>
      </c>
      <c r="G1177" s="2">
        <v>3.6507203100068377</v>
      </c>
      <c r="H1177" s="2">
        <v>0.31300661043993611</v>
      </c>
      <c r="I1177" s="2">
        <v>0.19447458399817641</v>
      </c>
      <c r="J1177" s="2">
        <v>15.257333333333332</v>
      </c>
      <c r="K1177" s="2">
        <v>15.257333333333332</v>
      </c>
      <c r="L1177" s="2">
        <f>24-NurseSub24[[#This Row],[Total RN Hours  (*Adjusted for 8 minimum)]]</f>
        <v>8.7426666666666684</v>
      </c>
      <c r="M1177" s="14">
        <v>8.3000000000000007</v>
      </c>
      <c r="N1177" s="14">
        <f>NurseSub24[[#This Row],[Additional Hours Needed to Get to 24]]*NurseSub24[[#This Row],[Hourly Wage Differential RN vs LPN]]</f>
        <v>72.564133333333359</v>
      </c>
    </row>
    <row r="1178" spans="1:14" x14ac:dyDescent="0.35">
      <c r="A1178" t="s">
        <v>18623</v>
      </c>
      <c r="B1178" t="s">
        <v>5814</v>
      </c>
      <c r="C1178" t="s">
        <v>15995</v>
      </c>
      <c r="D1178" t="s">
        <v>18970</v>
      </c>
      <c r="E1178" s="2">
        <v>42.666666666666664</v>
      </c>
      <c r="F1178" s="2">
        <v>3.2186197916666668</v>
      </c>
      <c r="G1178" s="2">
        <v>2.8949218749999996</v>
      </c>
      <c r="H1178" s="2">
        <v>0.35796875</v>
      </c>
      <c r="I1178" s="2">
        <v>8.6354166666666676E-2</v>
      </c>
      <c r="J1178" s="2">
        <v>15.273333333333333</v>
      </c>
      <c r="K1178" s="2">
        <v>15.273333333333333</v>
      </c>
      <c r="L1178" s="2">
        <f>24-NurseSub24[[#This Row],[Total RN Hours  (*Adjusted for 8 minimum)]]</f>
        <v>8.7266666666666666</v>
      </c>
      <c r="M1178" s="14">
        <v>8.3000000000000007</v>
      </c>
      <c r="N1178" s="14">
        <f>NurseSub24[[#This Row],[Additional Hours Needed to Get to 24]]*NurseSub24[[#This Row],[Hourly Wage Differential RN vs LPN]]</f>
        <v>72.431333333333342</v>
      </c>
    </row>
    <row r="1179" spans="1:14" x14ac:dyDescent="0.35">
      <c r="A1179" t="s">
        <v>18637</v>
      </c>
      <c r="B1179" t="s">
        <v>9564</v>
      </c>
      <c r="C1179" t="s">
        <v>17342</v>
      </c>
      <c r="D1179" t="s">
        <v>19854</v>
      </c>
      <c r="E1179" s="2">
        <v>69.222222222222229</v>
      </c>
      <c r="F1179" s="2">
        <v>3.6085489566613163</v>
      </c>
      <c r="G1179" s="2">
        <v>3.5132792937399682</v>
      </c>
      <c r="H1179" s="2">
        <v>0.22069181380417333</v>
      </c>
      <c r="I1179" s="2">
        <v>0.12542215088282505</v>
      </c>
      <c r="J1179" s="2">
        <v>15.276777777777777</v>
      </c>
      <c r="K1179" s="2">
        <v>15.276777777777777</v>
      </c>
      <c r="L1179" s="2">
        <f>24-NurseSub24[[#This Row],[Total RN Hours  (*Adjusted for 8 minimum)]]</f>
        <v>8.7232222222222227</v>
      </c>
      <c r="M1179" s="14">
        <v>8.3000000000000007</v>
      </c>
      <c r="N1179" s="14">
        <f>NurseSub24[[#This Row],[Additional Hours Needed to Get to 24]]*NurseSub24[[#This Row],[Hourly Wage Differential RN vs LPN]]</f>
        <v>72.402744444444451</v>
      </c>
    </row>
    <row r="1180" spans="1:14" x14ac:dyDescent="0.35">
      <c r="A1180" t="s">
        <v>18645</v>
      </c>
      <c r="B1180" t="s">
        <v>21289</v>
      </c>
      <c r="C1180" t="s">
        <v>17856</v>
      </c>
      <c r="D1180" t="s">
        <v>20016</v>
      </c>
      <c r="E1180" s="2">
        <v>65.711111111111109</v>
      </c>
      <c r="F1180" s="2">
        <v>3.0179895164017587</v>
      </c>
      <c r="G1180" s="2">
        <v>2.6691985120054111</v>
      </c>
      <c r="H1180" s="2">
        <v>0.2324991545485289</v>
      </c>
      <c r="I1180" s="2">
        <v>0.14157084883327697</v>
      </c>
      <c r="J1180" s="2">
        <v>15.277777777777777</v>
      </c>
      <c r="K1180" s="2">
        <v>15.277777777777777</v>
      </c>
      <c r="L1180" s="2">
        <f>24-NurseSub24[[#This Row],[Total RN Hours  (*Adjusted for 8 minimum)]]</f>
        <v>8.7222222222222232</v>
      </c>
      <c r="M1180" s="14">
        <v>8.3000000000000007</v>
      </c>
      <c r="N1180" s="14">
        <f>NurseSub24[[#This Row],[Additional Hours Needed to Get to 24]]*NurseSub24[[#This Row],[Hourly Wage Differential RN vs LPN]]</f>
        <v>72.39444444444446</v>
      </c>
    </row>
    <row r="1181" spans="1:14" x14ac:dyDescent="0.35">
      <c r="A1181" t="s">
        <v>18604</v>
      </c>
      <c r="B1181" t="s">
        <v>472</v>
      </c>
      <c r="C1181" t="s">
        <v>13841</v>
      </c>
      <c r="D1181" t="s">
        <v>18736</v>
      </c>
      <c r="E1181" s="2">
        <v>68.577777777777783</v>
      </c>
      <c r="F1181" s="2">
        <v>4.0773655217109521</v>
      </c>
      <c r="G1181" s="2">
        <v>3.6419313026571611</v>
      </c>
      <c r="H1181" s="2">
        <v>0.22286130913804275</v>
      </c>
      <c r="I1181" s="2">
        <v>3.7751134154244977E-2</v>
      </c>
      <c r="J1181" s="2">
        <v>15.283333333333333</v>
      </c>
      <c r="K1181" s="2">
        <v>15.283333333333333</v>
      </c>
      <c r="L1181" s="2">
        <f>24-NurseSub24[[#This Row],[Total RN Hours  (*Adjusted for 8 minimum)]]</f>
        <v>8.7166666666666668</v>
      </c>
      <c r="M1181" s="14">
        <v>8.3000000000000007</v>
      </c>
      <c r="N1181" s="14">
        <f>NurseSub24[[#This Row],[Additional Hours Needed to Get to 24]]*NurseSub24[[#This Row],[Hourly Wage Differential RN vs LPN]]</f>
        <v>72.348333333333343</v>
      </c>
    </row>
    <row r="1182" spans="1:14" x14ac:dyDescent="0.35">
      <c r="A1182" t="s">
        <v>18619</v>
      </c>
      <c r="B1182" t="s">
        <v>4843</v>
      </c>
      <c r="C1182" t="s">
        <v>13686</v>
      </c>
      <c r="D1182" t="s">
        <v>19073</v>
      </c>
      <c r="E1182" s="2">
        <v>83.322222222222223</v>
      </c>
      <c r="F1182" s="2">
        <v>3.5708894519269232</v>
      </c>
      <c r="G1182" s="2">
        <v>3.2925470062675024</v>
      </c>
      <c r="H1182" s="2">
        <v>0.18346312841712228</v>
      </c>
      <c r="I1182" s="2">
        <v>0.1109201226830244</v>
      </c>
      <c r="J1182" s="2">
        <v>15.286555555555555</v>
      </c>
      <c r="K1182" s="2">
        <v>15.286555555555555</v>
      </c>
      <c r="L1182" s="2">
        <f>24-NurseSub24[[#This Row],[Total RN Hours  (*Adjusted for 8 minimum)]]</f>
        <v>8.7134444444444448</v>
      </c>
      <c r="M1182" s="14">
        <v>8.3000000000000007</v>
      </c>
      <c r="N1182" s="14">
        <f>NurseSub24[[#This Row],[Additional Hours Needed to Get to 24]]*NurseSub24[[#This Row],[Hourly Wage Differential RN vs LPN]]</f>
        <v>72.321588888888897</v>
      </c>
    </row>
    <row r="1183" spans="1:14" x14ac:dyDescent="0.35">
      <c r="A1183" t="s">
        <v>18636</v>
      </c>
      <c r="B1183" t="s">
        <v>9238</v>
      </c>
      <c r="C1183" t="s">
        <v>17190</v>
      </c>
      <c r="D1183" t="s">
        <v>19087</v>
      </c>
      <c r="E1183" s="2">
        <v>22.355555555555554</v>
      </c>
      <c r="F1183" s="2">
        <v>3.6696073558648115</v>
      </c>
      <c r="G1183" s="2">
        <v>3.4416948310139168</v>
      </c>
      <c r="H1183" s="2">
        <v>0.6841451292246522</v>
      </c>
      <c r="I1183" s="2">
        <v>0.45623260437375751</v>
      </c>
      <c r="J1183" s="2">
        <v>15.294444444444446</v>
      </c>
      <c r="K1183" s="2">
        <v>15.294444444444446</v>
      </c>
      <c r="L1183" s="2">
        <f>24-NurseSub24[[#This Row],[Total RN Hours  (*Adjusted for 8 minimum)]]</f>
        <v>8.7055555555555539</v>
      </c>
      <c r="M1183" s="14">
        <v>8.3000000000000007</v>
      </c>
      <c r="N1183" s="14">
        <f>NurseSub24[[#This Row],[Additional Hours Needed to Get to 24]]*NurseSub24[[#This Row],[Hourly Wage Differential RN vs LPN]]</f>
        <v>72.25611111111111</v>
      </c>
    </row>
    <row r="1184" spans="1:14" x14ac:dyDescent="0.35">
      <c r="A1184" t="s">
        <v>18645</v>
      </c>
      <c r="B1184" t="s">
        <v>13214</v>
      </c>
      <c r="C1184" t="s">
        <v>17886</v>
      </c>
      <c r="D1184" t="s">
        <v>20022</v>
      </c>
      <c r="E1184" s="2">
        <v>112.34444444444445</v>
      </c>
      <c r="F1184" s="2">
        <v>3.1334546533478389</v>
      </c>
      <c r="G1184" s="2">
        <v>2.865704678073385</v>
      </c>
      <c r="H1184" s="2">
        <v>0.1361962219365048</v>
      </c>
      <c r="I1184" s="2">
        <v>7.4870932647611507E-2</v>
      </c>
      <c r="J1184" s="2">
        <v>15.300888888888888</v>
      </c>
      <c r="K1184" s="2">
        <v>15.300888888888888</v>
      </c>
      <c r="L1184" s="2">
        <f>24-NurseSub24[[#This Row],[Total RN Hours  (*Adjusted for 8 minimum)]]</f>
        <v>8.6991111111111117</v>
      </c>
      <c r="M1184" s="14">
        <v>8.3000000000000007</v>
      </c>
      <c r="N1184" s="14">
        <f>NurseSub24[[#This Row],[Additional Hours Needed to Get to 24]]*NurseSub24[[#This Row],[Hourly Wage Differential RN vs LPN]]</f>
        <v>72.202622222222232</v>
      </c>
    </row>
    <row r="1185" spans="1:14" x14ac:dyDescent="0.35">
      <c r="A1185" t="s">
        <v>18636</v>
      </c>
      <c r="B1185" t="s">
        <v>268</v>
      </c>
      <c r="C1185" t="s">
        <v>17137</v>
      </c>
      <c r="D1185" t="s">
        <v>19800</v>
      </c>
      <c r="E1185" s="2">
        <v>45.211111111111109</v>
      </c>
      <c r="F1185" s="2">
        <v>2.8822315065126567</v>
      </c>
      <c r="G1185" s="2">
        <v>2.4879896780535757</v>
      </c>
      <c r="H1185" s="2">
        <v>0.33843450479233222</v>
      </c>
      <c r="I1185" s="2">
        <v>0.19781764561317278</v>
      </c>
      <c r="J1185" s="2">
        <v>15.300999999999998</v>
      </c>
      <c r="K1185" s="2">
        <v>15.300999999999998</v>
      </c>
      <c r="L1185" s="2">
        <f>24-NurseSub24[[#This Row],[Total RN Hours  (*Adjusted for 8 minimum)]]</f>
        <v>8.6990000000000016</v>
      </c>
      <c r="M1185" s="14">
        <v>8.3000000000000007</v>
      </c>
      <c r="N1185" s="14">
        <f>NurseSub24[[#This Row],[Additional Hours Needed to Get to 24]]*NurseSub24[[#This Row],[Hourly Wage Differential RN vs LPN]]</f>
        <v>72.201700000000017</v>
      </c>
    </row>
    <row r="1186" spans="1:14" x14ac:dyDescent="0.35">
      <c r="A1186" t="s">
        <v>18619</v>
      </c>
      <c r="B1186" t="s">
        <v>4856</v>
      </c>
      <c r="C1186" t="s">
        <v>13686</v>
      </c>
      <c r="D1186" t="s">
        <v>19073</v>
      </c>
      <c r="E1186" s="2">
        <v>106.51111111111111</v>
      </c>
      <c r="F1186" s="2">
        <v>3.6328479031921557</v>
      </c>
      <c r="G1186" s="2">
        <v>3.3280617567285633</v>
      </c>
      <c r="H1186" s="2">
        <v>0.1436730648862925</v>
      </c>
      <c r="I1186" s="2">
        <v>7.8395576882954315E-3</v>
      </c>
      <c r="J1186" s="2">
        <v>15.302777777777777</v>
      </c>
      <c r="K1186" s="2">
        <v>15.302777777777777</v>
      </c>
      <c r="L1186" s="2">
        <f>24-NurseSub24[[#This Row],[Total RN Hours  (*Adjusted for 8 minimum)]]</f>
        <v>8.6972222222222229</v>
      </c>
      <c r="M1186" s="14">
        <v>8.3000000000000007</v>
      </c>
      <c r="N1186" s="14">
        <f>NurseSub24[[#This Row],[Additional Hours Needed to Get to 24]]*NurseSub24[[#This Row],[Hourly Wage Differential RN vs LPN]]</f>
        <v>72.18694444444445</v>
      </c>
    </row>
    <row r="1187" spans="1:14" x14ac:dyDescent="0.35">
      <c r="A1187" t="s">
        <v>18605</v>
      </c>
      <c r="B1187" t="s">
        <v>745</v>
      </c>
      <c r="C1187" t="s">
        <v>13882</v>
      </c>
      <c r="D1187" t="s">
        <v>18794</v>
      </c>
      <c r="E1187" s="2">
        <v>67.5</v>
      </c>
      <c r="F1187" s="2">
        <v>3.5366814814814815</v>
      </c>
      <c r="G1187" s="2">
        <v>3.2120065843621397</v>
      </c>
      <c r="H1187" s="2">
        <v>0.22673251028806585</v>
      </c>
      <c r="I1187" s="2">
        <v>0.14086913580246913</v>
      </c>
      <c r="J1187" s="2">
        <v>15.304444444444444</v>
      </c>
      <c r="K1187" s="2">
        <v>15.304444444444444</v>
      </c>
      <c r="L1187" s="2">
        <f>24-NurseSub24[[#This Row],[Total RN Hours  (*Adjusted for 8 minimum)]]</f>
        <v>8.6955555555555559</v>
      </c>
      <c r="M1187" s="14">
        <v>8.3000000000000007</v>
      </c>
      <c r="N1187" s="14">
        <f>NurseSub24[[#This Row],[Additional Hours Needed to Get to 24]]*NurseSub24[[#This Row],[Hourly Wage Differential RN vs LPN]]</f>
        <v>72.173111111111126</v>
      </c>
    </row>
    <row r="1188" spans="1:14" x14ac:dyDescent="0.35">
      <c r="A1188" t="s">
        <v>18617</v>
      </c>
      <c r="B1188" t="s">
        <v>4167</v>
      </c>
      <c r="C1188" t="s">
        <v>15312</v>
      </c>
      <c r="D1188" t="s">
        <v>18972</v>
      </c>
      <c r="E1188" s="2">
        <v>28.955555555555556</v>
      </c>
      <c r="F1188" s="2">
        <v>2.667432847275518</v>
      </c>
      <c r="G1188" s="2">
        <v>2.3972870299309283</v>
      </c>
      <c r="H1188" s="2">
        <v>0.52861857252494249</v>
      </c>
      <c r="I1188" s="2">
        <v>0.25847275518035306</v>
      </c>
      <c r="J1188" s="2">
        <v>15.306444444444445</v>
      </c>
      <c r="K1188" s="2">
        <v>15.306444444444445</v>
      </c>
      <c r="L1188" s="2">
        <f>24-NurseSub24[[#This Row],[Total RN Hours  (*Adjusted for 8 minimum)]]</f>
        <v>8.6935555555555553</v>
      </c>
      <c r="M1188" s="14">
        <v>8.3000000000000007</v>
      </c>
      <c r="N1188" s="14">
        <f>NurseSub24[[#This Row],[Additional Hours Needed to Get to 24]]*NurseSub24[[#This Row],[Hourly Wage Differential RN vs LPN]]</f>
        <v>72.156511111111115</v>
      </c>
    </row>
    <row r="1189" spans="1:14" x14ac:dyDescent="0.35">
      <c r="A1189" t="s">
        <v>18619</v>
      </c>
      <c r="B1189" t="s">
        <v>20561</v>
      </c>
      <c r="C1189" t="s">
        <v>20562</v>
      </c>
      <c r="D1189" t="s">
        <v>20563</v>
      </c>
      <c r="E1189" s="2">
        <v>61.288888888888891</v>
      </c>
      <c r="F1189" s="2">
        <v>4.0263125453226971</v>
      </c>
      <c r="G1189" s="2">
        <v>3.7738886874546771</v>
      </c>
      <c r="H1189" s="2">
        <v>0.24977882523567801</v>
      </c>
      <c r="I1189" s="2">
        <v>0.14790065264684554</v>
      </c>
      <c r="J1189" s="2">
        <v>15.308666666666667</v>
      </c>
      <c r="K1189" s="2">
        <v>15.308666666666667</v>
      </c>
      <c r="L1189" s="2">
        <f>24-NurseSub24[[#This Row],[Total RN Hours  (*Adjusted for 8 minimum)]]</f>
        <v>8.6913333333333327</v>
      </c>
      <c r="M1189" s="14">
        <v>8.3000000000000007</v>
      </c>
      <c r="N1189" s="14">
        <f>NurseSub24[[#This Row],[Additional Hours Needed to Get to 24]]*NurseSub24[[#This Row],[Hourly Wage Differential RN vs LPN]]</f>
        <v>72.138066666666674</v>
      </c>
    </row>
    <row r="1190" spans="1:14" x14ac:dyDescent="0.35">
      <c r="A1190" t="s">
        <v>18637</v>
      </c>
      <c r="B1190" t="s">
        <v>9576</v>
      </c>
      <c r="C1190" t="s">
        <v>17350</v>
      </c>
      <c r="D1190" t="s">
        <v>19841</v>
      </c>
      <c r="E1190" s="2">
        <v>47.055555555555557</v>
      </c>
      <c r="F1190" s="2">
        <v>3.4065289256198348</v>
      </c>
      <c r="G1190" s="2">
        <v>3.0828831168831168</v>
      </c>
      <c r="H1190" s="2">
        <v>0.32540731995277444</v>
      </c>
      <c r="I1190" s="2">
        <v>0.11750177095631641</v>
      </c>
      <c r="J1190" s="2">
        <v>15.312222222222221</v>
      </c>
      <c r="K1190" s="2">
        <v>15.312222222222221</v>
      </c>
      <c r="L1190" s="2">
        <f>24-NurseSub24[[#This Row],[Total RN Hours  (*Adjusted for 8 minimum)]]</f>
        <v>8.6877777777777787</v>
      </c>
      <c r="M1190" s="14">
        <v>8.3000000000000007</v>
      </c>
      <c r="N1190" s="14">
        <f>NurseSub24[[#This Row],[Additional Hours Needed to Get to 24]]*NurseSub24[[#This Row],[Hourly Wage Differential RN vs LPN]]</f>
        <v>72.108555555555569</v>
      </c>
    </row>
    <row r="1191" spans="1:14" x14ac:dyDescent="0.35">
      <c r="A1191" t="s">
        <v>18645</v>
      </c>
      <c r="B1191" t="s">
        <v>13402</v>
      </c>
      <c r="C1191" t="s">
        <v>16108</v>
      </c>
      <c r="D1191" t="s">
        <v>19224</v>
      </c>
      <c r="E1191" s="2">
        <v>24.755555555555556</v>
      </c>
      <c r="F1191" s="2">
        <v>6.3609739676840213</v>
      </c>
      <c r="G1191" s="2">
        <v>5.703433572710952</v>
      </c>
      <c r="H1191" s="2">
        <v>0.61885098743267497</v>
      </c>
      <c r="I1191" s="2">
        <v>0.39263913824057445</v>
      </c>
      <c r="J1191" s="2">
        <v>15.319999999999999</v>
      </c>
      <c r="K1191" s="2">
        <v>15.319999999999999</v>
      </c>
      <c r="L1191" s="2">
        <f>24-NurseSub24[[#This Row],[Total RN Hours  (*Adjusted for 8 minimum)]]</f>
        <v>8.6800000000000015</v>
      </c>
      <c r="M1191" s="14">
        <v>8.3000000000000007</v>
      </c>
      <c r="N1191" s="14">
        <f>NurseSub24[[#This Row],[Additional Hours Needed to Get to 24]]*NurseSub24[[#This Row],[Hourly Wage Differential RN vs LPN]]</f>
        <v>72.044000000000025</v>
      </c>
    </row>
    <row r="1192" spans="1:14" x14ac:dyDescent="0.35">
      <c r="A1192" t="s">
        <v>18604</v>
      </c>
      <c r="B1192" t="s">
        <v>400</v>
      </c>
      <c r="C1192" t="s">
        <v>13804</v>
      </c>
      <c r="D1192" t="s">
        <v>18771</v>
      </c>
      <c r="E1192" s="2">
        <v>33.111111111111114</v>
      </c>
      <c r="F1192" s="2">
        <v>3.7303523489932884</v>
      </c>
      <c r="G1192" s="2">
        <v>3.5621845637583891</v>
      </c>
      <c r="H1192" s="2">
        <v>0.46279530201342284</v>
      </c>
      <c r="I1192" s="2">
        <v>0.29462751677852345</v>
      </c>
      <c r="J1192" s="2">
        <v>15.323666666666668</v>
      </c>
      <c r="K1192" s="2">
        <v>15.323666666666668</v>
      </c>
      <c r="L1192" s="2">
        <f>24-NurseSub24[[#This Row],[Total RN Hours  (*Adjusted for 8 minimum)]]</f>
        <v>8.6763333333333321</v>
      </c>
      <c r="M1192" s="14">
        <v>8.3000000000000007</v>
      </c>
      <c r="N1192" s="14">
        <f>NurseSub24[[#This Row],[Additional Hours Needed to Get to 24]]*NurseSub24[[#This Row],[Hourly Wage Differential RN vs LPN]]</f>
        <v>72.013566666666662</v>
      </c>
    </row>
    <row r="1193" spans="1:14" x14ac:dyDescent="0.35">
      <c r="A1193" t="s">
        <v>18645</v>
      </c>
      <c r="B1193" t="s">
        <v>13165</v>
      </c>
      <c r="C1193" t="s">
        <v>18536</v>
      </c>
      <c r="D1193" t="s">
        <v>19242</v>
      </c>
      <c r="E1193" s="2">
        <v>28.211111111111112</v>
      </c>
      <c r="F1193" s="2">
        <v>3.3127333595903901</v>
      </c>
      <c r="G1193" s="2">
        <v>2.6872154391492717</v>
      </c>
      <c r="H1193" s="2">
        <v>0.54320992516738875</v>
      </c>
      <c r="I1193" s="2">
        <v>0.32658920834974398</v>
      </c>
      <c r="J1193" s="2">
        <v>15.324555555555555</v>
      </c>
      <c r="K1193" s="2">
        <v>15.324555555555555</v>
      </c>
      <c r="L1193" s="2">
        <f>24-NurseSub24[[#This Row],[Total RN Hours  (*Adjusted for 8 minimum)]]</f>
        <v>8.6754444444444445</v>
      </c>
      <c r="M1193" s="14">
        <v>8.3000000000000007</v>
      </c>
      <c r="N1193" s="14">
        <f>NurseSub24[[#This Row],[Additional Hours Needed to Get to 24]]*NurseSub24[[#This Row],[Hourly Wage Differential RN vs LPN]]</f>
        <v>72.0061888888889</v>
      </c>
    </row>
    <row r="1194" spans="1:14" x14ac:dyDescent="0.35">
      <c r="A1194" t="s">
        <v>18633</v>
      </c>
      <c r="B1194" t="s">
        <v>7679</v>
      </c>
      <c r="C1194" t="s">
        <v>14180</v>
      </c>
      <c r="D1194" t="s">
        <v>19693</v>
      </c>
      <c r="E1194" s="2">
        <v>69.944444444444443</v>
      </c>
      <c r="F1194" s="2">
        <v>1.878949960285941</v>
      </c>
      <c r="G1194" s="2">
        <v>1.6600873709293089</v>
      </c>
      <c r="H1194" s="2">
        <v>0.2191008737092931</v>
      </c>
      <c r="I1194" s="2">
        <v>7.3907863383637806E-2</v>
      </c>
      <c r="J1194" s="2">
        <v>15.324888888888889</v>
      </c>
      <c r="K1194" s="2">
        <v>15.324888888888889</v>
      </c>
      <c r="L1194" s="2">
        <f>24-NurseSub24[[#This Row],[Total RN Hours  (*Adjusted for 8 minimum)]]</f>
        <v>8.6751111111111108</v>
      </c>
      <c r="M1194" s="14">
        <v>8.3000000000000007</v>
      </c>
      <c r="N1194" s="14">
        <f>NurseSub24[[#This Row],[Additional Hours Needed to Get to 24]]*NurseSub24[[#This Row],[Hourly Wage Differential RN vs LPN]]</f>
        <v>72.003422222222227</v>
      </c>
    </row>
    <row r="1195" spans="1:14" x14ac:dyDescent="0.35">
      <c r="A1195" t="s">
        <v>18626</v>
      </c>
      <c r="B1195" t="s">
        <v>6481</v>
      </c>
      <c r="C1195" t="s">
        <v>16310</v>
      </c>
      <c r="D1195" t="s">
        <v>19555</v>
      </c>
      <c r="E1195" s="2">
        <v>54.255555555555553</v>
      </c>
      <c r="F1195" s="2">
        <v>2.6241593282817939</v>
      </c>
      <c r="G1195" s="2">
        <v>2.4594020069629328</v>
      </c>
      <c r="H1195" s="2">
        <v>0.28297972557853773</v>
      </c>
      <c r="I1195" s="2">
        <v>0.22174687691992626</v>
      </c>
      <c r="J1195" s="2">
        <v>15.35322222222222</v>
      </c>
      <c r="K1195" s="2">
        <v>15.35322222222222</v>
      </c>
      <c r="L1195" s="2">
        <f>24-NurseSub24[[#This Row],[Total RN Hours  (*Adjusted for 8 minimum)]]</f>
        <v>8.6467777777777801</v>
      </c>
      <c r="M1195" s="14">
        <v>8.3000000000000007</v>
      </c>
      <c r="N1195" s="14">
        <f>NurseSub24[[#This Row],[Additional Hours Needed to Get to 24]]*NurseSub24[[#This Row],[Hourly Wage Differential RN vs LPN]]</f>
        <v>71.768255555555584</v>
      </c>
    </row>
    <row r="1196" spans="1:14" x14ac:dyDescent="0.35">
      <c r="A1196" t="s">
        <v>18614</v>
      </c>
      <c r="B1196" t="s">
        <v>2740</v>
      </c>
      <c r="C1196" t="s">
        <v>14760</v>
      </c>
      <c r="D1196" t="s">
        <v>19087</v>
      </c>
      <c r="E1196" s="2">
        <v>80.311111111111117</v>
      </c>
      <c r="F1196" s="2">
        <v>2.7658218040951854</v>
      </c>
      <c r="G1196" s="2">
        <v>2.6304814609850578</v>
      </c>
      <c r="H1196" s="2">
        <v>0.19121057000553401</v>
      </c>
      <c r="I1196" s="2">
        <v>0.19121057000553401</v>
      </c>
      <c r="J1196" s="2">
        <v>15.356333333333332</v>
      </c>
      <c r="K1196" s="2">
        <v>15.356333333333332</v>
      </c>
      <c r="L1196" s="2">
        <f>24-NurseSub24[[#This Row],[Total RN Hours  (*Adjusted for 8 minimum)]]</f>
        <v>8.6436666666666682</v>
      </c>
      <c r="M1196" s="14">
        <v>8.3000000000000007</v>
      </c>
      <c r="N1196" s="14">
        <f>NurseSub24[[#This Row],[Additional Hours Needed to Get to 24]]*NurseSub24[[#This Row],[Hourly Wage Differential RN vs LPN]]</f>
        <v>71.742433333333352</v>
      </c>
    </row>
    <row r="1197" spans="1:14" x14ac:dyDescent="0.35">
      <c r="A1197" t="s">
        <v>18632</v>
      </c>
      <c r="B1197" t="s">
        <v>7560</v>
      </c>
      <c r="C1197" t="s">
        <v>14607</v>
      </c>
      <c r="D1197" t="s">
        <v>18754</v>
      </c>
      <c r="E1197" s="2">
        <v>33.422222222222224</v>
      </c>
      <c r="F1197" s="2">
        <v>3.1582613031914892</v>
      </c>
      <c r="G1197" s="2">
        <v>2.9517386968085106</v>
      </c>
      <c r="H1197" s="2">
        <v>0.45951462765957446</v>
      </c>
      <c r="I1197" s="2">
        <v>0.32387632978723402</v>
      </c>
      <c r="J1197" s="2">
        <v>15.358000000000001</v>
      </c>
      <c r="K1197" s="2">
        <v>15.358000000000001</v>
      </c>
      <c r="L1197" s="2">
        <f>24-NurseSub24[[#This Row],[Total RN Hours  (*Adjusted for 8 minimum)]]</f>
        <v>8.6419999999999995</v>
      </c>
      <c r="M1197" s="14">
        <v>8.3000000000000007</v>
      </c>
      <c r="N1197" s="14">
        <f>NurseSub24[[#This Row],[Additional Hours Needed to Get to 24]]*NurseSub24[[#This Row],[Hourly Wage Differential RN vs LPN]]</f>
        <v>71.7286</v>
      </c>
    </row>
    <row r="1198" spans="1:14" x14ac:dyDescent="0.35">
      <c r="A1198" t="s">
        <v>18623</v>
      </c>
      <c r="B1198" t="s">
        <v>1025</v>
      </c>
      <c r="C1198" t="s">
        <v>13657</v>
      </c>
      <c r="D1198" t="s">
        <v>18654</v>
      </c>
      <c r="E1198" s="2">
        <v>51.866666666666667</v>
      </c>
      <c r="F1198" s="2">
        <v>4.6861675235646958</v>
      </c>
      <c r="G1198" s="2">
        <v>4.5220179948586114</v>
      </c>
      <c r="H1198" s="2">
        <v>0.29611182519280205</v>
      </c>
      <c r="I1198" s="2">
        <v>0.18857112253641817</v>
      </c>
      <c r="J1198" s="2">
        <v>15.358333333333333</v>
      </c>
      <c r="K1198" s="2">
        <v>15.358333333333333</v>
      </c>
      <c r="L1198" s="2">
        <f>24-NurseSub24[[#This Row],[Total RN Hours  (*Adjusted for 8 minimum)]]</f>
        <v>8.6416666666666675</v>
      </c>
      <c r="M1198" s="14">
        <v>8.3000000000000007</v>
      </c>
      <c r="N1198" s="14">
        <f>NurseSub24[[#This Row],[Additional Hours Needed to Get to 24]]*NurseSub24[[#This Row],[Hourly Wage Differential RN vs LPN]]</f>
        <v>71.725833333333341</v>
      </c>
    </row>
    <row r="1199" spans="1:14" x14ac:dyDescent="0.35">
      <c r="A1199" t="s">
        <v>18645</v>
      </c>
      <c r="B1199" t="s">
        <v>13403</v>
      </c>
      <c r="C1199" t="s">
        <v>18578</v>
      </c>
      <c r="D1199" t="s">
        <v>19068</v>
      </c>
      <c r="E1199" s="2">
        <v>41.777777777777779</v>
      </c>
      <c r="F1199" s="2">
        <v>3.1819893617021275</v>
      </c>
      <c r="G1199" s="2">
        <v>3.1660319148936171</v>
      </c>
      <c r="H1199" s="2">
        <v>0.36775265957446807</v>
      </c>
      <c r="I1199" s="2">
        <v>0.35977393617021275</v>
      </c>
      <c r="J1199" s="2">
        <v>15.363888888888889</v>
      </c>
      <c r="K1199" s="2">
        <v>15.363888888888889</v>
      </c>
      <c r="L1199" s="2">
        <f>24-NurseSub24[[#This Row],[Total RN Hours  (*Adjusted for 8 minimum)]]</f>
        <v>8.6361111111111111</v>
      </c>
      <c r="M1199" s="14">
        <v>8.3000000000000007</v>
      </c>
      <c r="N1199" s="14">
        <f>NurseSub24[[#This Row],[Additional Hours Needed to Get to 24]]*NurseSub24[[#This Row],[Hourly Wage Differential RN vs LPN]]</f>
        <v>71.679722222222225</v>
      </c>
    </row>
    <row r="1200" spans="1:14" x14ac:dyDescent="0.35">
      <c r="A1200" t="s">
        <v>18619</v>
      </c>
      <c r="B1200" t="s">
        <v>4773</v>
      </c>
      <c r="C1200" t="s">
        <v>15554</v>
      </c>
      <c r="D1200" t="s">
        <v>19327</v>
      </c>
      <c r="E1200" s="2">
        <v>95.344444444444449</v>
      </c>
      <c r="F1200" s="2">
        <v>3.7802703647593523</v>
      </c>
      <c r="G1200" s="2">
        <v>3.4370120032630234</v>
      </c>
      <c r="H1200" s="2">
        <v>0.16119916093695372</v>
      </c>
      <c r="I1200" s="2">
        <v>2.4909684185992306E-2</v>
      </c>
      <c r="J1200" s="2">
        <v>15.369444444444444</v>
      </c>
      <c r="K1200" s="2">
        <v>15.369444444444444</v>
      </c>
      <c r="L1200" s="2">
        <f>24-NurseSub24[[#This Row],[Total RN Hours  (*Adjusted for 8 minimum)]]</f>
        <v>8.6305555555555564</v>
      </c>
      <c r="M1200" s="14">
        <v>8.3000000000000007</v>
      </c>
      <c r="N1200" s="14">
        <f>NurseSub24[[#This Row],[Additional Hours Needed to Get to 24]]*NurseSub24[[#This Row],[Hourly Wage Differential RN vs LPN]]</f>
        <v>71.633611111111122</v>
      </c>
    </row>
    <row r="1201" spans="1:14" x14ac:dyDescent="0.35">
      <c r="A1201" t="s">
        <v>18645</v>
      </c>
      <c r="B1201" t="s">
        <v>13005</v>
      </c>
      <c r="C1201" t="s">
        <v>14845</v>
      </c>
      <c r="D1201" t="s">
        <v>19600</v>
      </c>
      <c r="E1201" s="2">
        <v>50.31111111111111</v>
      </c>
      <c r="F1201" s="2">
        <v>2.6970516784452299</v>
      </c>
      <c r="G1201" s="2">
        <v>2.3578290636042403</v>
      </c>
      <c r="H1201" s="2">
        <v>0.305488074204947</v>
      </c>
      <c r="I1201" s="2">
        <v>0.19594743816254415</v>
      </c>
      <c r="J1201" s="2">
        <v>15.369444444444444</v>
      </c>
      <c r="K1201" s="2">
        <v>15.369444444444444</v>
      </c>
      <c r="L1201" s="2">
        <f>24-NurseSub24[[#This Row],[Total RN Hours  (*Adjusted for 8 minimum)]]</f>
        <v>8.6305555555555564</v>
      </c>
      <c r="M1201" s="14">
        <v>8.3000000000000007</v>
      </c>
      <c r="N1201" s="14">
        <f>NurseSub24[[#This Row],[Additional Hours Needed to Get to 24]]*NurseSub24[[#This Row],[Hourly Wage Differential RN vs LPN]]</f>
        <v>71.633611111111122</v>
      </c>
    </row>
    <row r="1202" spans="1:14" x14ac:dyDescent="0.35">
      <c r="A1202" t="s">
        <v>18615</v>
      </c>
      <c r="B1202" t="s">
        <v>3469</v>
      </c>
      <c r="C1202" t="s">
        <v>15018</v>
      </c>
      <c r="D1202" t="s">
        <v>18775</v>
      </c>
      <c r="E1202" s="2">
        <v>31.988888888888887</v>
      </c>
      <c r="F1202" s="2">
        <v>3.5311983327544283</v>
      </c>
      <c r="G1202" s="2">
        <v>3.0409135116359849</v>
      </c>
      <c r="H1202" s="2">
        <v>0.48068426536992015</v>
      </c>
      <c r="I1202" s="2">
        <v>0.26167766585620011</v>
      </c>
      <c r="J1202" s="2">
        <v>15.376555555555555</v>
      </c>
      <c r="K1202" s="2">
        <v>15.376555555555555</v>
      </c>
      <c r="L1202" s="2">
        <f>24-NurseSub24[[#This Row],[Total RN Hours  (*Adjusted for 8 minimum)]]</f>
        <v>8.6234444444444449</v>
      </c>
      <c r="M1202" s="14">
        <v>8.3000000000000007</v>
      </c>
      <c r="N1202" s="14">
        <f>NurseSub24[[#This Row],[Additional Hours Needed to Get to 24]]*NurseSub24[[#This Row],[Hourly Wage Differential RN vs LPN]]</f>
        <v>71.574588888888897</v>
      </c>
    </row>
    <row r="1203" spans="1:14" x14ac:dyDescent="0.35">
      <c r="A1203" t="s">
        <v>18616</v>
      </c>
      <c r="B1203" t="s">
        <v>3775</v>
      </c>
      <c r="C1203" t="s">
        <v>15111</v>
      </c>
      <c r="D1203" t="s">
        <v>19161</v>
      </c>
      <c r="E1203" s="2">
        <v>28.277777777777779</v>
      </c>
      <c r="F1203" s="2">
        <v>2.9901257367387033</v>
      </c>
      <c r="G1203" s="2">
        <v>2.8010412573673871</v>
      </c>
      <c r="H1203" s="2">
        <v>0.54379174852652257</v>
      </c>
      <c r="I1203" s="2">
        <v>0.35470726915520628</v>
      </c>
      <c r="J1203" s="2">
        <v>15.377222222222223</v>
      </c>
      <c r="K1203" s="2">
        <v>15.377222222222223</v>
      </c>
      <c r="L1203" s="2">
        <f>24-NurseSub24[[#This Row],[Total RN Hours  (*Adjusted for 8 minimum)]]</f>
        <v>8.6227777777777774</v>
      </c>
      <c r="M1203" s="14">
        <v>8.3000000000000007</v>
      </c>
      <c r="N1203" s="14">
        <f>NurseSub24[[#This Row],[Additional Hours Needed to Get to 24]]*NurseSub24[[#This Row],[Hourly Wage Differential RN vs LPN]]</f>
        <v>71.569055555555565</v>
      </c>
    </row>
    <row r="1204" spans="1:14" x14ac:dyDescent="0.35">
      <c r="A1204" t="s">
        <v>18645</v>
      </c>
      <c r="B1204" t="s">
        <v>13104</v>
      </c>
      <c r="C1204" t="s">
        <v>13699</v>
      </c>
      <c r="D1204" t="s">
        <v>20113</v>
      </c>
      <c r="E1204" s="2">
        <v>108.06666666666666</v>
      </c>
      <c r="F1204" s="2">
        <v>3.0613911165946943</v>
      </c>
      <c r="G1204" s="2">
        <v>2.7564219617520052</v>
      </c>
      <c r="H1204" s="2">
        <v>0.14232264034546577</v>
      </c>
      <c r="I1204" s="2">
        <v>7.1262595105901716E-2</v>
      </c>
      <c r="J1204" s="2">
        <v>15.380333333333333</v>
      </c>
      <c r="K1204" s="2">
        <v>15.380333333333333</v>
      </c>
      <c r="L1204" s="2">
        <f>24-NurseSub24[[#This Row],[Total RN Hours  (*Adjusted for 8 minimum)]]</f>
        <v>8.6196666666666673</v>
      </c>
      <c r="M1204" s="14">
        <v>8.3000000000000007</v>
      </c>
      <c r="N1204" s="14">
        <f>NurseSub24[[#This Row],[Additional Hours Needed to Get to 24]]*NurseSub24[[#This Row],[Hourly Wage Differential RN vs LPN]]</f>
        <v>71.543233333333347</v>
      </c>
    </row>
    <row r="1205" spans="1:14" x14ac:dyDescent="0.35">
      <c r="A1205" t="s">
        <v>18625</v>
      </c>
      <c r="B1205" t="s">
        <v>6352</v>
      </c>
      <c r="C1205" t="s">
        <v>16218</v>
      </c>
      <c r="D1205" t="s">
        <v>18709</v>
      </c>
      <c r="E1205" s="2">
        <v>27.7</v>
      </c>
      <c r="F1205" s="2">
        <v>3.3308263136782994</v>
      </c>
      <c r="G1205" s="2">
        <v>3.1227436823104693</v>
      </c>
      <c r="H1205" s="2">
        <v>0.55533493782591259</v>
      </c>
      <c r="I1205" s="2">
        <v>0.34725230645808269</v>
      </c>
      <c r="J1205" s="2">
        <v>15.382777777777779</v>
      </c>
      <c r="K1205" s="2">
        <v>15.382777777777779</v>
      </c>
      <c r="L1205" s="2">
        <f>24-NurseSub24[[#This Row],[Total RN Hours  (*Adjusted for 8 minimum)]]</f>
        <v>8.617222222222221</v>
      </c>
      <c r="M1205" s="14">
        <v>8.3000000000000007</v>
      </c>
      <c r="N1205" s="14">
        <f>NurseSub24[[#This Row],[Additional Hours Needed to Get to 24]]*NurseSub24[[#This Row],[Hourly Wage Differential RN vs LPN]]</f>
        <v>71.522944444444434</v>
      </c>
    </row>
    <row r="1206" spans="1:14" x14ac:dyDescent="0.35">
      <c r="A1206" t="s">
        <v>18605</v>
      </c>
      <c r="B1206" t="s">
        <v>697</v>
      </c>
      <c r="C1206" t="s">
        <v>13954</v>
      </c>
      <c r="D1206" t="s">
        <v>18813</v>
      </c>
      <c r="E1206" s="2">
        <v>60.18888888888889</v>
      </c>
      <c r="F1206" s="2">
        <v>2.6691618977293707</v>
      </c>
      <c r="G1206" s="2">
        <v>2.4956341148237029</v>
      </c>
      <c r="H1206" s="2">
        <v>0.2557688757614916</v>
      </c>
      <c r="I1206" s="2">
        <v>0.1693741923573934</v>
      </c>
      <c r="J1206" s="2">
        <v>15.394444444444446</v>
      </c>
      <c r="K1206" s="2">
        <v>15.394444444444446</v>
      </c>
      <c r="L1206" s="2">
        <f>24-NurseSub24[[#This Row],[Total RN Hours  (*Adjusted for 8 minimum)]]</f>
        <v>8.6055555555555543</v>
      </c>
      <c r="M1206" s="14">
        <v>8.3000000000000007</v>
      </c>
      <c r="N1206" s="14">
        <f>NurseSub24[[#This Row],[Additional Hours Needed to Get to 24]]*NurseSub24[[#This Row],[Hourly Wage Differential RN vs LPN]]</f>
        <v>71.426111111111112</v>
      </c>
    </row>
    <row r="1207" spans="1:14" x14ac:dyDescent="0.35">
      <c r="A1207" t="s">
        <v>18637</v>
      </c>
      <c r="B1207" t="s">
        <v>9521</v>
      </c>
      <c r="C1207" t="s">
        <v>17317</v>
      </c>
      <c r="D1207" t="s">
        <v>19843</v>
      </c>
      <c r="E1207" s="2">
        <v>55.733333333333334</v>
      </c>
      <c r="F1207" s="2">
        <v>3.8958831738437008</v>
      </c>
      <c r="G1207" s="2">
        <v>3.6195095693779908</v>
      </c>
      <c r="H1207" s="2">
        <v>0.27637360446570974</v>
      </c>
      <c r="I1207" s="2">
        <v>0</v>
      </c>
      <c r="J1207" s="2">
        <v>15.403222222222222</v>
      </c>
      <c r="K1207" s="2">
        <v>15.403222222222222</v>
      </c>
      <c r="L1207" s="2">
        <f>24-NurseSub24[[#This Row],[Total RN Hours  (*Adjusted for 8 minimum)]]</f>
        <v>8.5967777777777776</v>
      </c>
      <c r="M1207" s="14">
        <v>8.3000000000000007</v>
      </c>
      <c r="N1207" s="14">
        <f>NurseSub24[[#This Row],[Additional Hours Needed to Get to 24]]*NurseSub24[[#This Row],[Hourly Wage Differential RN vs LPN]]</f>
        <v>71.353255555555563</v>
      </c>
    </row>
    <row r="1208" spans="1:14" x14ac:dyDescent="0.35">
      <c r="A1208" t="s">
        <v>18645</v>
      </c>
      <c r="B1208" t="s">
        <v>12871</v>
      </c>
      <c r="C1208" t="s">
        <v>17917</v>
      </c>
      <c r="D1208" t="s">
        <v>20054</v>
      </c>
      <c r="E1208" s="2">
        <v>103.81111111111112</v>
      </c>
      <c r="F1208" s="2">
        <v>2.4349009953976237</v>
      </c>
      <c r="G1208" s="2">
        <v>2.1869527988868667</v>
      </c>
      <c r="H1208" s="2">
        <v>0.14842448892218771</v>
      </c>
      <c r="I1208" s="2">
        <v>8.2513111420314658E-2</v>
      </c>
      <c r="J1208" s="2">
        <v>15.40811111111111</v>
      </c>
      <c r="K1208" s="2">
        <v>15.40811111111111</v>
      </c>
      <c r="L1208" s="2">
        <f>24-NurseSub24[[#This Row],[Total RN Hours  (*Adjusted for 8 minimum)]]</f>
        <v>8.5918888888888905</v>
      </c>
      <c r="M1208" s="14">
        <v>8.3000000000000007</v>
      </c>
      <c r="N1208" s="14">
        <f>NurseSub24[[#This Row],[Additional Hours Needed to Get to 24]]*NurseSub24[[#This Row],[Hourly Wage Differential RN vs LPN]]</f>
        <v>71.312677777777793</v>
      </c>
    </row>
    <row r="1209" spans="1:14" x14ac:dyDescent="0.35">
      <c r="A1209" t="s">
        <v>18638</v>
      </c>
      <c r="B1209" t="s">
        <v>9817</v>
      </c>
      <c r="C1209" t="s">
        <v>17433</v>
      </c>
      <c r="D1209" t="s">
        <v>18739</v>
      </c>
      <c r="E1209" s="2">
        <v>40.68888888888889</v>
      </c>
      <c r="F1209" s="2">
        <v>4.3850901146914252</v>
      </c>
      <c r="G1209" s="2">
        <v>4.0617422173675584</v>
      </c>
      <c r="H1209" s="2">
        <v>0.37868377935554337</v>
      </c>
      <c r="I1209" s="2">
        <v>0.19218732932823593</v>
      </c>
      <c r="J1209" s="2">
        <v>15.408222222222221</v>
      </c>
      <c r="K1209" s="2">
        <v>15.408222222222221</v>
      </c>
      <c r="L1209" s="2">
        <f>24-NurseSub24[[#This Row],[Total RN Hours  (*Adjusted for 8 minimum)]]</f>
        <v>8.5917777777777786</v>
      </c>
      <c r="M1209" s="14">
        <v>8.3000000000000007</v>
      </c>
      <c r="N1209" s="14">
        <f>NurseSub24[[#This Row],[Additional Hours Needed to Get to 24]]*NurseSub24[[#This Row],[Hourly Wage Differential RN vs LPN]]</f>
        <v>71.311755555555564</v>
      </c>
    </row>
    <row r="1210" spans="1:14" x14ac:dyDescent="0.35">
      <c r="A1210" t="s">
        <v>18637</v>
      </c>
      <c r="B1210" t="s">
        <v>9680</v>
      </c>
      <c r="C1210" t="s">
        <v>16287</v>
      </c>
      <c r="D1210" t="s">
        <v>18958</v>
      </c>
      <c r="E1210" s="2">
        <v>52.577777777777776</v>
      </c>
      <c r="F1210" s="2">
        <v>4.5892857142857144</v>
      </c>
      <c r="G1210" s="2">
        <v>4.4862637362637363</v>
      </c>
      <c r="H1210" s="2">
        <v>0.29333896872358411</v>
      </c>
      <c r="I1210" s="2">
        <v>0.1903169907016061</v>
      </c>
      <c r="J1210" s="2">
        <v>15.423111111111112</v>
      </c>
      <c r="K1210" s="2">
        <v>15.423111111111112</v>
      </c>
      <c r="L1210" s="2">
        <f>24-NurseSub24[[#This Row],[Total RN Hours  (*Adjusted for 8 minimum)]]</f>
        <v>8.5768888888888881</v>
      </c>
      <c r="M1210" s="14">
        <v>8.3000000000000007</v>
      </c>
      <c r="N1210" s="14">
        <f>NurseSub24[[#This Row],[Additional Hours Needed to Get to 24]]*NurseSub24[[#This Row],[Hourly Wage Differential RN vs LPN]]</f>
        <v>71.188177777777781</v>
      </c>
    </row>
    <row r="1211" spans="1:14" x14ac:dyDescent="0.35">
      <c r="A1211" t="s">
        <v>18626</v>
      </c>
      <c r="B1211" t="s">
        <v>6607</v>
      </c>
      <c r="C1211" t="s">
        <v>16306</v>
      </c>
      <c r="D1211" t="s">
        <v>19552</v>
      </c>
      <c r="E1211" s="2">
        <v>43.81111111111111</v>
      </c>
      <c r="F1211" s="2">
        <v>4.0451458280497086</v>
      </c>
      <c r="G1211" s="2">
        <v>3.7926730915546538</v>
      </c>
      <c r="H1211" s="2">
        <v>0.35221405021557189</v>
      </c>
      <c r="I1211" s="2">
        <v>9.974131372051738E-2</v>
      </c>
      <c r="J1211" s="2">
        <v>15.430888888888889</v>
      </c>
      <c r="K1211" s="2">
        <v>15.430888888888889</v>
      </c>
      <c r="L1211" s="2">
        <f>24-NurseSub24[[#This Row],[Total RN Hours  (*Adjusted for 8 minimum)]]</f>
        <v>8.5691111111111109</v>
      </c>
      <c r="M1211" s="14">
        <v>8.3000000000000007</v>
      </c>
      <c r="N1211" s="14">
        <f>NurseSub24[[#This Row],[Additional Hours Needed to Get to 24]]*NurseSub24[[#This Row],[Hourly Wage Differential RN vs LPN]]</f>
        <v>71.123622222222224</v>
      </c>
    </row>
    <row r="1212" spans="1:14" x14ac:dyDescent="0.35">
      <c r="A1212" t="s">
        <v>18645</v>
      </c>
      <c r="B1212" t="s">
        <v>12915</v>
      </c>
      <c r="C1212" t="s">
        <v>14725</v>
      </c>
      <c r="D1212" t="s">
        <v>18843</v>
      </c>
      <c r="E1212" s="2">
        <v>90.711111111111109</v>
      </c>
      <c r="F1212" s="2">
        <v>3.1104556589906909</v>
      </c>
      <c r="G1212" s="2">
        <v>2.7850514453699167</v>
      </c>
      <c r="H1212" s="2">
        <v>0.1702547770700637</v>
      </c>
      <c r="I1212" s="2">
        <v>0.15436183243508086</v>
      </c>
      <c r="J1212" s="2">
        <v>15.444000000000001</v>
      </c>
      <c r="K1212" s="2">
        <v>15.444000000000001</v>
      </c>
      <c r="L1212" s="2">
        <f>24-NurseSub24[[#This Row],[Total RN Hours  (*Adjusted for 8 minimum)]]</f>
        <v>8.5559999999999992</v>
      </c>
      <c r="M1212" s="14">
        <v>8.3000000000000007</v>
      </c>
      <c r="N1212" s="14">
        <f>NurseSub24[[#This Row],[Additional Hours Needed to Get to 24]]*NurseSub24[[#This Row],[Hourly Wage Differential RN vs LPN]]</f>
        <v>71.014799999999994</v>
      </c>
    </row>
    <row r="1213" spans="1:14" x14ac:dyDescent="0.35">
      <c r="A1213" t="s">
        <v>18615</v>
      </c>
      <c r="B1213" t="s">
        <v>3660</v>
      </c>
      <c r="C1213" t="s">
        <v>14959</v>
      </c>
      <c r="D1213" t="s">
        <v>19111</v>
      </c>
      <c r="E1213" s="2">
        <v>55.411111111111111</v>
      </c>
      <c r="F1213" s="2">
        <v>3.8693402847403249</v>
      </c>
      <c r="G1213" s="2">
        <v>3.6190114297172649</v>
      </c>
      <c r="H1213" s="2">
        <v>0.27879687186685381</v>
      </c>
      <c r="I1213" s="2">
        <v>0.13297774212953678</v>
      </c>
      <c r="J1213" s="2">
        <v>15.448444444444444</v>
      </c>
      <c r="K1213" s="2">
        <v>15.448444444444444</v>
      </c>
      <c r="L1213" s="2">
        <f>24-NurseSub24[[#This Row],[Total RN Hours  (*Adjusted for 8 minimum)]]</f>
        <v>8.5515555555555558</v>
      </c>
      <c r="M1213" s="14">
        <v>8.3000000000000007</v>
      </c>
      <c r="N1213" s="14">
        <f>NurseSub24[[#This Row],[Additional Hours Needed to Get to 24]]*NurseSub24[[#This Row],[Hourly Wage Differential RN vs LPN]]</f>
        <v>70.977911111111126</v>
      </c>
    </row>
    <row r="1214" spans="1:14" x14ac:dyDescent="0.35">
      <c r="A1214" t="s">
        <v>18603</v>
      </c>
      <c r="B1214" t="s">
        <v>302</v>
      </c>
      <c r="C1214" t="s">
        <v>13735</v>
      </c>
      <c r="D1214" t="s">
        <v>18725</v>
      </c>
      <c r="E1214" s="2">
        <v>16.111111111111111</v>
      </c>
      <c r="F1214" s="2">
        <v>4.4785172413793104</v>
      </c>
      <c r="G1214" s="2">
        <v>4.3563103448275866</v>
      </c>
      <c r="H1214" s="2">
        <v>0.9590344827586208</v>
      </c>
      <c r="I1214" s="2">
        <v>0.83682758620689657</v>
      </c>
      <c r="J1214" s="2">
        <v>15.451111111111112</v>
      </c>
      <c r="K1214" s="2">
        <v>15.451111111111112</v>
      </c>
      <c r="L1214" s="2">
        <f>24-NurseSub24[[#This Row],[Total RN Hours  (*Adjusted for 8 minimum)]]</f>
        <v>8.5488888888888876</v>
      </c>
      <c r="M1214" s="14">
        <v>8.3000000000000007</v>
      </c>
      <c r="N1214" s="14">
        <f>NurseSub24[[#This Row],[Additional Hours Needed to Get to 24]]*NurseSub24[[#This Row],[Hourly Wage Differential RN vs LPN]]</f>
        <v>70.955777777777769</v>
      </c>
    </row>
    <row r="1215" spans="1:14" x14ac:dyDescent="0.35">
      <c r="A1215" t="s">
        <v>18604</v>
      </c>
      <c r="B1215" t="s">
        <v>442</v>
      </c>
      <c r="C1215" t="s">
        <v>13830</v>
      </c>
      <c r="D1215" t="s">
        <v>18785</v>
      </c>
      <c r="E1215" s="2">
        <v>78</v>
      </c>
      <c r="F1215" s="2">
        <v>3.0844558404558406</v>
      </c>
      <c r="G1215" s="2">
        <v>2.753222222222222</v>
      </c>
      <c r="H1215" s="2">
        <v>0.19821367521367522</v>
      </c>
      <c r="I1215" s="2">
        <v>0</v>
      </c>
      <c r="J1215" s="2">
        <v>15.460666666666668</v>
      </c>
      <c r="K1215" s="2">
        <v>15.460666666666668</v>
      </c>
      <c r="L1215" s="2">
        <f>24-NurseSub24[[#This Row],[Total RN Hours  (*Adjusted for 8 minimum)]]</f>
        <v>8.5393333333333317</v>
      </c>
      <c r="M1215" s="14">
        <v>8.3000000000000007</v>
      </c>
      <c r="N1215" s="14">
        <f>NurseSub24[[#This Row],[Additional Hours Needed to Get to 24]]*NurseSub24[[#This Row],[Hourly Wage Differential RN vs LPN]]</f>
        <v>70.876466666666659</v>
      </c>
    </row>
    <row r="1216" spans="1:14" x14ac:dyDescent="0.35">
      <c r="A1216" t="s">
        <v>18614</v>
      </c>
      <c r="B1216" t="s">
        <v>3032</v>
      </c>
      <c r="C1216" t="s">
        <v>14881</v>
      </c>
      <c r="D1216" t="s">
        <v>18754</v>
      </c>
      <c r="E1216" s="2">
        <v>65.833333333333329</v>
      </c>
      <c r="F1216" s="2">
        <v>2.2872995780590717</v>
      </c>
      <c r="G1216" s="2">
        <v>2.1420675105485234</v>
      </c>
      <c r="H1216" s="2">
        <v>0.23489451476793252</v>
      </c>
      <c r="I1216" s="2">
        <v>0.17303797468354432</v>
      </c>
      <c r="J1216" s="2">
        <v>15.46388888888889</v>
      </c>
      <c r="K1216" s="2">
        <v>15.46388888888889</v>
      </c>
      <c r="L1216" s="2">
        <f>24-NurseSub24[[#This Row],[Total RN Hours  (*Adjusted for 8 minimum)]]</f>
        <v>8.5361111111111097</v>
      </c>
      <c r="M1216" s="14">
        <v>8.3000000000000007</v>
      </c>
      <c r="N1216" s="14">
        <f>NurseSub24[[#This Row],[Additional Hours Needed to Get to 24]]*NurseSub24[[#This Row],[Hourly Wage Differential RN vs LPN]]</f>
        <v>70.849722222222212</v>
      </c>
    </row>
    <row r="1217" spans="1:14" x14ac:dyDescent="0.35">
      <c r="A1217" t="s">
        <v>18645</v>
      </c>
      <c r="B1217" t="s">
        <v>13006</v>
      </c>
      <c r="C1217" t="s">
        <v>18498</v>
      </c>
      <c r="D1217" t="s">
        <v>18997</v>
      </c>
      <c r="E1217" s="2">
        <v>81.677777777777777</v>
      </c>
      <c r="F1217" s="2">
        <v>2.7714515031968436</v>
      </c>
      <c r="G1217" s="2">
        <v>2.5586913345123117</v>
      </c>
      <c r="H1217" s="2">
        <v>0.18939600054414366</v>
      </c>
      <c r="I1217" s="2">
        <v>0.12671745340769963</v>
      </c>
      <c r="J1217" s="2">
        <v>15.469444444444445</v>
      </c>
      <c r="K1217" s="2">
        <v>15.469444444444445</v>
      </c>
      <c r="L1217" s="2">
        <f>24-NurseSub24[[#This Row],[Total RN Hours  (*Adjusted for 8 minimum)]]</f>
        <v>8.530555555555555</v>
      </c>
      <c r="M1217" s="14">
        <v>8.3000000000000007</v>
      </c>
      <c r="N1217" s="14">
        <f>NurseSub24[[#This Row],[Additional Hours Needed to Get to 24]]*NurseSub24[[#This Row],[Hourly Wage Differential RN vs LPN]]</f>
        <v>70.80361111111111</v>
      </c>
    </row>
    <row r="1218" spans="1:14" x14ac:dyDescent="0.35">
      <c r="A1218" t="s">
        <v>18605</v>
      </c>
      <c r="B1218" t="s">
        <v>615</v>
      </c>
      <c r="C1218" t="s">
        <v>13913</v>
      </c>
      <c r="D1218" t="s">
        <v>18804</v>
      </c>
      <c r="E1218" s="2">
        <v>50.333333333333336</v>
      </c>
      <c r="F1218" s="2">
        <v>4.1165143487858717</v>
      </c>
      <c r="G1218" s="2">
        <v>3.5636379690949229</v>
      </c>
      <c r="H1218" s="2">
        <v>0.30746799116997792</v>
      </c>
      <c r="I1218" s="2">
        <v>8.4913907284768206E-2</v>
      </c>
      <c r="J1218" s="2">
        <v>15.475888888888889</v>
      </c>
      <c r="K1218" s="2">
        <v>15.475888888888889</v>
      </c>
      <c r="L1218" s="2">
        <f>24-NurseSub24[[#This Row],[Total RN Hours  (*Adjusted for 8 minimum)]]</f>
        <v>8.524111111111111</v>
      </c>
      <c r="M1218" s="14">
        <v>8.3000000000000007</v>
      </c>
      <c r="N1218" s="14">
        <f>NurseSub24[[#This Row],[Additional Hours Needed to Get to 24]]*NurseSub24[[#This Row],[Hourly Wage Differential RN vs LPN]]</f>
        <v>70.750122222222231</v>
      </c>
    </row>
    <row r="1219" spans="1:14" x14ac:dyDescent="0.35">
      <c r="A1219" t="s">
        <v>18627</v>
      </c>
      <c r="B1219" t="s">
        <v>6932</v>
      </c>
      <c r="C1219" t="s">
        <v>13811</v>
      </c>
      <c r="D1219" t="s">
        <v>18678</v>
      </c>
      <c r="E1219" s="2">
        <v>24.833333333333332</v>
      </c>
      <c r="F1219" s="2">
        <v>4.4779418344519017</v>
      </c>
      <c r="G1219" s="2">
        <v>4.0713199105145419</v>
      </c>
      <c r="H1219" s="2">
        <v>0.62322147651006721</v>
      </c>
      <c r="I1219" s="2">
        <v>0.21659955257270697</v>
      </c>
      <c r="J1219" s="2">
        <v>15.476666666666668</v>
      </c>
      <c r="K1219" s="2">
        <v>15.476666666666668</v>
      </c>
      <c r="L1219" s="2">
        <f>24-NurseSub24[[#This Row],[Total RN Hours  (*Adjusted for 8 minimum)]]</f>
        <v>8.5233333333333317</v>
      </c>
      <c r="M1219" s="14">
        <v>8.3000000000000007</v>
      </c>
      <c r="N1219" s="14">
        <f>NurseSub24[[#This Row],[Additional Hours Needed to Get to 24]]*NurseSub24[[#This Row],[Hourly Wage Differential RN vs LPN]]</f>
        <v>70.743666666666655</v>
      </c>
    </row>
    <row r="1220" spans="1:14" x14ac:dyDescent="0.35">
      <c r="A1220" t="s">
        <v>18611</v>
      </c>
      <c r="B1220" t="s">
        <v>2349</v>
      </c>
      <c r="C1220" t="s">
        <v>14532</v>
      </c>
      <c r="D1220" t="s">
        <v>18978</v>
      </c>
      <c r="E1220" s="2">
        <v>70.400000000000006</v>
      </c>
      <c r="F1220" s="2">
        <v>3.7589504419191915</v>
      </c>
      <c r="G1220" s="2">
        <v>3.6074416035353529</v>
      </c>
      <c r="H1220" s="2">
        <v>0.21988794191919189</v>
      </c>
      <c r="I1220" s="2">
        <v>0.1415325126262626</v>
      </c>
      <c r="J1220" s="2">
        <v>15.48011111111111</v>
      </c>
      <c r="K1220" s="2">
        <v>15.48011111111111</v>
      </c>
      <c r="L1220" s="2">
        <f>24-NurseSub24[[#This Row],[Total RN Hours  (*Adjusted for 8 minimum)]]</f>
        <v>8.5198888888888895</v>
      </c>
      <c r="M1220" s="14">
        <v>8.3000000000000007</v>
      </c>
      <c r="N1220" s="14">
        <f>NurseSub24[[#This Row],[Additional Hours Needed to Get to 24]]*NurseSub24[[#This Row],[Hourly Wage Differential RN vs LPN]]</f>
        <v>70.715077777777793</v>
      </c>
    </row>
    <row r="1221" spans="1:14" x14ac:dyDescent="0.35">
      <c r="A1221" t="s">
        <v>18626</v>
      </c>
      <c r="B1221" t="s">
        <v>6751</v>
      </c>
      <c r="C1221" t="s">
        <v>14349</v>
      </c>
      <c r="D1221" t="s">
        <v>19096</v>
      </c>
      <c r="E1221" s="2">
        <v>83.677777777777777</v>
      </c>
      <c r="F1221" s="2">
        <v>1.40768158279113</v>
      </c>
      <c r="G1221" s="2">
        <v>1.40768158279113</v>
      </c>
      <c r="H1221" s="2">
        <v>0.18500199176736157</v>
      </c>
      <c r="I1221" s="2">
        <v>0.18500199176736157</v>
      </c>
      <c r="J1221" s="2">
        <v>15.480555555555556</v>
      </c>
      <c r="K1221" s="2">
        <v>15.480555555555556</v>
      </c>
      <c r="L1221" s="2">
        <f>24-NurseSub24[[#This Row],[Total RN Hours  (*Adjusted for 8 minimum)]]</f>
        <v>8.5194444444444439</v>
      </c>
      <c r="M1221" s="14">
        <v>8.3000000000000007</v>
      </c>
      <c r="N1221" s="14">
        <f>NurseSub24[[#This Row],[Additional Hours Needed to Get to 24]]*NurseSub24[[#This Row],[Hourly Wage Differential RN vs LPN]]</f>
        <v>70.711388888888891</v>
      </c>
    </row>
    <row r="1222" spans="1:14" x14ac:dyDescent="0.35">
      <c r="A1222" t="s">
        <v>18645</v>
      </c>
      <c r="B1222" t="s">
        <v>12892</v>
      </c>
      <c r="C1222" t="s">
        <v>18471</v>
      </c>
      <c r="D1222" t="s">
        <v>20278</v>
      </c>
      <c r="E1222" s="2">
        <v>33.93333333333333</v>
      </c>
      <c r="F1222" s="2">
        <v>4.303267845448592</v>
      </c>
      <c r="G1222" s="2">
        <v>3.8538899803536344</v>
      </c>
      <c r="H1222" s="2">
        <v>0.45622789783889978</v>
      </c>
      <c r="I1222" s="2">
        <v>9.6853307138179454E-2</v>
      </c>
      <c r="J1222" s="2">
        <v>15.481333333333332</v>
      </c>
      <c r="K1222" s="2">
        <v>15.481333333333332</v>
      </c>
      <c r="L1222" s="2">
        <f>24-NurseSub24[[#This Row],[Total RN Hours  (*Adjusted for 8 minimum)]]</f>
        <v>8.5186666666666682</v>
      </c>
      <c r="M1222" s="14">
        <v>8.3000000000000007</v>
      </c>
      <c r="N1222" s="14">
        <f>NurseSub24[[#This Row],[Additional Hours Needed to Get to 24]]*NurseSub24[[#This Row],[Hourly Wage Differential RN vs LPN]]</f>
        <v>70.704933333333358</v>
      </c>
    </row>
    <row r="1223" spans="1:14" x14ac:dyDescent="0.35">
      <c r="A1223" t="s">
        <v>18605</v>
      </c>
      <c r="B1223" t="s">
        <v>12501</v>
      </c>
      <c r="C1223" t="s">
        <v>18362</v>
      </c>
      <c r="D1223" t="s">
        <v>18793</v>
      </c>
      <c r="E1223" s="2">
        <v>60.266666666666666</v>
      </c>
      <c r="F1223" s="2">
        <v>3.9357411504424777</v>
      </c>
      <c r="G1223" s="2">
        <v>3.6966482300884955</v>
      </c>
      <c r="H1223" s="2">
        <v>0.25710176991150446</v>
      </c>
      <c r="I1223" s="2">
        <v>0.17155604719764012</v>
      </c>
      <c r="J1223" s="2">
        <v>15.494666666666667</v>
      </c>
      <c r="K1223" s="2">
        <v>15.494666666666667</v>
      </c>
      <c r="L1223" s="2">
        <f>24-NurseSub24[[#This Row],[Total RN Hours  (*Adjusted for 8 minimum)]]</f>
        <v>8.5053333333333327</v>
      </c>
      <c r="M1223" s="14">
        <v>8.3000000000000007</v>
      </c>
      <c r="N1223" s="14">
        <f>NurseSub24[[#This Row],[Additional Hours Needed to Get to 24]]*NurseSub24[[#This Row],[Hourly Wage Differential RN vs LPN]]</f>
        <v>70.59426666666667</v>
      </c>
    </row>
    <row r="1224" spans="1:14" x14ac:dyDescent="0.35">
      <c r="A1224" t="s">
        <v>18636</v>
      </c>
      <c r="B1224" t="s">
        <v>8641</v>
      </c>
      <c r="C1224" t="s">
        <v>17088</v>
      </c>
      <c r="D1224" t="s">
        <v>18748</v>
      </c>
      <c r="E1224" s="2">
        <v>41.733333333333334</v>
      </c>
      <c r="F1224" s="2">
        <v>3.0201011714589989</v>
      </c>
      <c r="G1224" s="2">
        <v>2.8063764643237485</v>
      </c>
      <c r="H1224" s="2">
        <v>0.37133919062832804</v>
      </c>
      <c r="I1224" s="2">
        <v>0.16080937167199147</v>
      </c>
      <c r="J1224" s="2">
        <v>15.497222222222224</v>
      </c>
      <c r="K1224" s="2">
        <v>15.497222222222224</v>
      </c>
      <c r="L1224" s="2">
        <f>24-NurseSub24[[#This Row],[Total RN Hours  (*Adjusted for 8 minimum)]]</f>
        <v>8.5027777777777764</v>
      </c>
      <c r="M1224" s="14">
        <v>8.3000000000000007</v>
      </c>
      <c r="N1224" s="14">
        <f>NurseSub24[[#This Row],[Additional Hours Needed to Get to 24]]*NurseSub24[[#This Row],[Hourly Wage Differential RN vs LPN]]</f>
        <v>70.573055555555555</v>
      </c>
    </row>
    <row r="1225" spans="1:14" x14ac:dyDescent="0.35">
      <c r="A1225" t="s">
        <v>18604</v>
      </c>
      <c r="B1225" t="s">
        <v>506</v>
      </c>
      <c r="C1225" t="s">
        <v>13777</v>
      </c>
      <c r="D1225" t="s">
        <v>18682</v>
      </c>
      <c r="E1225" s="2">
        <v>70.311111111111117</v>
      </c>
      <c r="F1225" s="2">
        <v>3.762010113780025</v>
      </c>
      <c r="G1225" s="2">
        <v>3.4536978508217442</v>
      </c>
      <c r="H1225" s="2">
        <v>0.22044879898862199</v>
      </c>
      <c r="I1225" s="2">
        <v>9.4619152970922868E-2</v>
      </c>
      <c r="J1225" s="2">
        <v>15.5</v>
      </c>
      <c r="K1225" s="2">
        <v>15.5</v>
      </c>
      <c r="L1225" s="2">
        <f>24-NurseSub24[[#This Row],[Total RN Hours  (*Adjusted for 8 minimum)]]</f>
        <v>8.5</v>
      </c>
      <c r="M1225" s="14">
        <v>8.3000000000000007</v>
      </c>
      <c r="N1225" s="14">
        <f>NurseSub24[[#This Row],[Additional Hours Needed to Get to 24]]*NurseSub24[[#This Row],[Hourly Wage Differential RN vs LPN]]</f>
        <v>70.550000000000011</v>
      </c>
    </row>
    <row r="1226" spans="1:14" x14ac:dyDescent="0.35">
      <c r="A1226" t="s">
        <v>18626</v>
      </c>
      <c r="B1226" t="s">
        <v>6469</v>
      </c>
      <c r="C1226" t="s">
        <v>14098</v>
      </c>
      <c r="D1226" t="s">
        <v>18685</v>
      </c>
      <c r="E1226" s="2">
        <v>62.211111111111109</v>
      </c>
      <c r="F1226" s="2">
        <v>3.5589837470976962</v>
      </c>
      <c r="G1226" s="2">
        <v>3.5323718521164498</v>
      </c>
      <c r="H1226" s="2">
        <v>0.24915163422039652</v>
      </c>
      <c r="I1226" s="2">
        <v>0.24772280764422219</v>
      </c>
      <c r="J1226" s="2">
        <v>15.5</v>
      </c>
      <c r="K1226" s="2">
        <v>15.5</v>
      </c>
      <c r="L1226" s="2">
        <f>24-NurseSub24[[#This Row],[Total RN Hours  (*Adjusted for 8 minimum)]]</f>
        <v>8.5</v>
      </c>
      <c r="M1226" s="14">
        <v>8.3000000000000007</v>
      </c>
      <c r="N1226" s="14">
        <f>NurseSub24[[#This Row],[Additional Hours Needed to Get to 24]]*NurseSub24[[#This Row],[Hourly Wage Differential RN vs LPN]]</f>
        <v>70.550000000000011</v>
      </c>
    </row>
    <row r="1227" spans="1:14" x14ac:dyDescent="0.35">
      <c r="A1227" t="s">
        <v>18645</v>
      </c>
      <c r="B1227" t="s">
        <v>13488</v>
      </c>
      <c r="C1227" t="s">
        <v>17916</v>
      </c>
      <c r="D1227" t="s">
        <v>20053</v>
      </c>
      <c r="E1227" s="2">
        <v>57.277777777777779</v>
      </c>
      <c r="F1227" s="2">
        <v>4.3476450048496611</v>
      </c>
      <c r="G1227" s="2">
        <v>3.8993908826382158</v>
      </c>
      <c r="H1227" s="2">
        <v>0.27070999030067894</v>
      </c>
      <c r="I1227" s="2">
        <v>0.1524752667313288</v>
      </c>
      <c r="J1227" s="2">
        <v>15.505666666666666</v>
      </c>
      <c r="K1227" s="2">
        <v>15.505666666666666</v>
      </c>
      <c r="L1227" s="2">
        <f>24-NurseSub24[[#This Row],[Total RN Hours  (*Adjusted for 8 minimum)]]</f>
        <v>8.4943333333333335</v>
      </c>
      <c r="M1227" s="14">
        <v>8.3000000000000007</v>
      </c>
      <c r="N1227" s="14">
        <f>NurseSub24[[#This Row],[Additional Hours Needed to Get to 24]]*NurseSub24[[#This Row],[Hourly Wage Differential RN vs LPN]]</f>
        <v>70.50296666666668</v>
      </c>
    </row>
    <row r="1228" spans="1:14" x14ac:dyDescent="0.35">
      <c r="A1228" t="s">
        <v>18645</v>
      </c>
      <c r="B1228" t="s">
        <v>12804</v>
      </c>
      <c r="C1228" t="s">
        <v>17877</v>
      </c>
      <c r="D1228" t="s">
        <v>20033</v>
      </c>
      <c r="E1228" s="2">
        <v>65.277777777777771</v>
      </c>
      <c r="F1228" s="2">
        <v>3.2120425531914893</v>
      </c>
      <c r="G1228" s="2">
        <v>2.9110008510638306</v>
      </c>
      <c r="H1228" s="2">
        <v>0.23757106382978729</v>
      </c>
      <c r="I1228" s="2">
        <v>0.14727319148936172</v>
      </c>
      <c r="J1228" s="2">
        <v>15.508111111111113</v>
      </c>
      <c r="K1228" s="2">
        <v>15.508111111111113</v>
      </c>
      <c r="L1228" s="2">
        <f>24-NurseSub24[[#This Row],[Total RN Hours  (*Adjusted for 8 minimum)]]</f>
        <v>8.4918888888888873</v>
      </c>
      <c r="M1228" s="14">
        <v>8.3000000000000007</v>
      </c>
      <c r="N1228" s="14">
        <f>NurseSub24[[#This Row],[Additional Hours Needed to Get to 24]]*NurseSub24[[#This Row],[Hourly Wage Differential RN vs LPN]]</f>
        <v>70.482677777777766</v>
      </c>
    </row>
    <row r="1229" spans="1:14" x14ac:dyDescent="0.35">
      <c r="A1229" t="s">
        <v>18645</v>
      </c>
      <c r="B1229" t="s">
        <v>11147</v>
      </c>
      <c r="C1229" t="s">
        <v>13791</v>
      </c>
      <c r="D1229" t="s">
        <v>20279</v>
      </c>
      <c r="E1229" s="2">
        <v>54.333333333333336</v>
      </c>
      <c r="F1229" s="2">
        <v>3.4359304703476479</v>
      </c>
      <c r="G1229" s="2">
        <v>3.1458139059304702</v>
      </c>
      <c r="H1229" s="2">
        <v>0.28550511247443761</v>
      </c>
      <c r="I1229" s="2">
        <v>5.4261758691206537E-2</v>
      </c>
      <c r="J1229" s="2">
        <v>15.512444444444444</v>
      </c>
      <c r="K1229" s="2">
        <v>15.512444444444444</v>
      </c>
      <c r="L1229" s="2">
        <f>24-NurseSub24[[#This Row],[Total RN Hours  (*Adjusted for 8 minimum)]]</f>
        <v>8.4875555555555557</v>
      </c>
      <c r="M1229" s="14">
        <v>8.3000000000000007</v>
      </c>
      <c r="N1229" s="14">
        <f>NurseSub24[[#This Row],[Additional Hours Needed to Get to 24]]*NurseSub24[[#This Row],[Hourly Wage Differential RN vs LPN]]</f>
        <v>70.446711111111114</v>
      </c>
    </row>
    <row r="1230" spans="1:14" x14ac:dyDescent="0.35">
      <c r="A1230" t="s">
        <v>18645</v>
      </c>
      <c r="B1230" t="s">
        <v>13075</v>
      </c>
      <c r="C1230" t="s">
        <v>18419</v>
      </c>
      <c r="D1230" t="s">
        <v>18997</v>
      </c>
      <c r="E1230" s="2">
        <v>63</v>
      </c>
      <c r="F1230" s="2">
        <v>3.317432098765432</v>
      </c>
      <c r="G1230" s="2">
        <v>2.1842733686067022</v>
      </c>
      <c r="H1230" s="2">
        <v>0.24623456790123457</v>
      </c>
      <c r="I1230" s="2">
        <v>3.9313932980599646E-2</v>
      </c>
      <c r="J1230" s="2">
        <v>15.512777777777778</v>
      </c>
      <c r="K1230" s="2">
        <v>15.512777777777778</v>
      </c>
      <c r="L1230" s="2">
        <f>24-NurseSub24[[#This Row],[Total RN Hours  (*Adjusted for 8 minimum)]]</f>
        <v>8.487222222222222</v>
      </c>
      <c r="M1230" s="14">
        <v>8.3000000000000007</v>
      </c>
      <c r="N1230" s="14">
        <f>NurseSub24[[#This Row],[Additional Hours Needed to Get to 24]]*NurseSub24[[#This Row],[Hourly Wage Differential RN vs LPN]]</f>
        <v>70.443944444444455</v>
      </c>
    </row>
    <row r="1231" spans="1:14" x14ac:dyDescent="0.35">
      <c r="A1231" t="s">
        <v>18645</v>
      </c>
      <c r="B1231" t="s">
        <v>13229</v>
      </c>
      <c r="C1231" t="s">
        <v>14857</v>
      </c>
      <c r="D1231" t="s">
        <v>18792</v>
      </c>
      <c r="E1231" s="2">
        <v>38.411111111111111</v>
      </c>
      <c r="F1231" s="2">
        <v>3.8283858837142031</v>
      </c>
      <c r="G1231" s="2">
        <v>3.6714376627133354</v>
      </c>
      <c r="H1231" s="2">
        <v>0.40451547584610936</v>
      </c>
      <c r="I1231" s="2">
        <v>0.24756725484524156</v>
      </c>
      <c r="J1231" s="2">
        <v>15.53788888888889</v>
      </c>
      <c r="K1231" s="2">
        <v>15.53788888888889</v>
      </c>
      <c r="L1231" s="2">
        <f>24-NurseSub24[[#This Row],[Total RN Hours  (*Adjusted for 8 minimum)]]</f>
        <v>8.4621111111111098</v>
      </c>
      <c r="M1231" s="14">
        <v>8.3000000000000007</v>
      </c>
      <c r="N1231" s="14">
        <f>NurseSub24[[#This Row],[Additional Hours Needed to Get to 24]]*NurseSub24[[#This Row],[Hourly Wage Differential RN vs LPN]]</f>
        <v>70.235522222222215</v>
      </c>
    </row>
    <row r="1232" spans="1:14" x14ac:dyDescent="0.35">
      <c r="A1232" t="s">
        <v>18645</v>
      </c>
      <c r="B1232" t="s">
        <v>12891</v>
      </c>
      <c r="C1232" t="s">
        <v>13952</v>
      </c>
      <c r="D1232" t="s">
        <v>20050</v>
      </c>
      <c r="E1232" s="2">
        <v>38.977777777777774</v>
      </c>
      <c r="F1232" s="2">
        <v>2.8364452679589514</v>
      </c>
      <c r="G1232" s="2">
        <v>2.5047748004561008</v>
      </c>
      <c r="H1232" s="2">
        <v>0.39873147092360323</v>
      </c>
      <c r="I1232" s="2">
        <v>6.7061003420752566E-2</v>
      </c>
      <c r="J1232" s="2">
        <v>15.541666666666666</v>
      </c>
      <c r="K1232" s="2">
        <v>15.541666666666666</v>
      </c>
      <c r="L1232" s="2">
        <f>24-NurseSub24[[#This Row],[Total RN Hours  (*Adjusted for 8 minimum)]]</f>
        <v>8.4583333333333339</v>
      </c>
      <c r="M1232" s="14">
        <v>8.3000000000000007</v>
      </c>
      <c r="N1232" s="14">
        <f>NurseSub24[[#This Row],[Additional Hours Needed to Get to 24]]*NurseSub24[[#This Row],[Hourly Wage Differential RN vs LPN]]</f>
        <v>70.20416666666668</v>
      </c>
    </row>
    <row r="1233" spans="1:14" x14ac:dyDescent="0.35">
      <c r="A1233" t="s">
        <v>18644</v>
      </c>
      <c r="B1233" t="s">
        <v>11047</v>
      </c>
      <c r="C1233" t="s">
        <v>14567</v>
      </c>
      <c r="D1233" t="s">
        <v>19994</v>
      </c>
      <c r="E1233" s="2">
        <v>50.677777777777777</v>
      </c>
      <c r="F1233" s="2">
        <v>3.4615873711905283</v>
      </c>
      <c r="G1233" s="2">
        <v>3.4056785792589346</v>
      </c>
      <c r="H1233" s="2">
        <v>0.30678579258934446</v>
      </c>
      <c r="I1233" s="2">
        <v>0.25087700065775048</v>
      </c>
      <c r="J1233" s="2">
        <v>15.547222222222222</v>
      </c>
      <c r="K1233" s="2">
        <v>15.547222222222222</v>
      </c>
      <c r="L1233" s="2">
        <f>24-NurseSub24[[#This Row],[Total RN Hours  (*Adjusted for 8 minimum)]]</f>
        <v>8.4527777777777775</v>
      </c>
      <c r="M1233" s="14">
        <v>8.3000000000000007</v>
      </c>
      <c r="N1233" s="14">
        <f>NurseSub24[[#This Row],[Additional Hours Needed to Get to 24]]*NurseSub24[[#This Row],[Hourly Wage Differential RN vs LPN]]</f>
        <v>70.158055555555563</v>
      </c>
    </row>
    <row r="1234" spans="1:14" x14ac:dyDescent="0.35">
      <c r="A1234" t="s">
        <v>18605</v>
      </c>
      <c r="B1234" t="s">
        <v>897</v>
      </c>
      <c r="C1234" t="s">
        <v>14050</v>
      </c>
      <c r="D1234" t="s">
        <v>18829</v>
      </c>
      <c r="E1234" s="2">
        <v>102.96666666666667</v>
      </c>
      <c r="F1234" s="2">
        <v>2.5732588755800152</v>
      </c>
      <c r="G1234" s="2">
        <v>2.253550232006043</v>
      </c>
      <c r="H1234" s="2">
        <v>0.15101111470810399</v>
      </c>
      <c r="I1234" s="2">
        <v>4.7417718787093985E-2</v>
      </c>
      <c r="J1234" s="2">
        <v>15.54911111111111</v>
      </c>
      <c r="K1234" s="2">
        <v>15.54911111111111</v>
      </c>
      <c r="L1234" s="2">
        <f>24-NurseSub24[[#This Row],[Total RN Hours  (*Adjusted for 8 minimum)]]</f>
        <v>8.4508888888888904</v>
      </c>
      <c r="M1234" s="14">
        <v>8.3000000000000007</v>
      </c>
      <c r="N1234" s="14">
        <f>NurseSub24[[#This Row],[Additional Hours Needed to Get to 24]]*NurseSub24[[#This Row],[Hourly Wage Differential RN vs LPN]]</f>
        <v>70.142377777777796</v>
      </c>
    </row>
    <row r="1235" spans="1:14" x14ac:dyDescent="0.35">
      <c r="A1235" t="s">
        <v>18637</v>
      </c>
      <c r="B1235" t="s">
        <v>9526</v>
      </c>
      <c r="C1235" t="s">
        <v>17320</v>
      </c>
      <c r="D1235" t="s">
        <v>19842</v>
      </c>
      <c r="E1235" s="2">
        <v>51.966666666666669</v>
      </c>
      <c r="F1235" s="2">
        <v>4.217874706008125</v>
      </c>
      <c r="G1235" s="2">
        <v>3.8195958948043618</v>
      </c>
      <c r="H1235" s="2">
        <v>0.29933718195424419</v>
      </c>
      <c r="I1235" s="2">
        <v>9.0335685268334402E-3</v>
      </c>
      <c r="J1235" s="2">
        <v>15.555555555555557</v>
      </c>
      <c r="K1235" s="2">
        <v>15.555555555555557</v>
      </c>
      <c r="L1235" s="2">
        <f>24-NurseSub24[[#This Row],[Total RN Hours  (*Adjusted for 8 minimum)]]</f>
        <v>8.4444444444444429</v>
      </c>
      <c r="M1235" s="14">
        <v>8.3000000000000007</v>
      </c>
      <c r="N1235" s="14">
        <f>NurseSub24[[#This Row],[Additional Hours Needed to Get to 24]]*NurseSub24[[#This Row],[Hourly Wage Differential RN vs LPN]]</f>
        <v>70.088888888888889</v>
      </c>
    </row>
    <row r="1236" spans="1:14" x14ac:dyDescent="0.35">
      <c r="A1236" t="s">
        <v>18645</v>
      </c>
      <c r="B1236" t="s">
        <v>12741</v>
      </c>
      <c r="C1236" t="s">
        <v>15395</v>
      </c>
      <c r="D1236" t="s">
        <v>20256</v>
      </c>
      <c r="E1236" s="2">
        <v>39.322222222222223</v>
      </c>
      <c r="F1236" s="2">
        <v>2.9521051144391075</v>
      </c>
      <c r="G1236" s="2">
        <v>2.4979598756710937</v>
      </c>
      <c r="H1236" s="2">
        <v>0.39573325798248093</v>
      </c>
      <c r="I1236" s="2">
        <v>0.25784119807855327</v>
      </c>
      <c r="J1236" s="2">
        <v>15.561111111111112</v>
      </c>
      <c r="K1236" s="2">
        <v>15.561111111111112</v>
      </c>
      <c r="L1236" s="2">
        <f>24-NurseSub24[[#This Row],[Total RN Hours  (*Adjusted for 8 minimum)]]</f>
        <v>8.4388888888888882</v>
      </c>
      <c r="M1236" s="14">
        <v>8.3000000000000007</v>
      </c>
      <c r="N1236" s="14">
        <f>NurseSub24[[#This Row],[Additional Hours Needed to Get to 24]]*NurseSub24[[#This Row],[Hourly Wage Differential RN vs LPN]]</f>
        <v>70.042777777777772</v>
      </c>
    </row>
    <row r="1237" spans="1:14" x14ac:dyDescent="0.35">
      <c r="A1237" t="s">
        <v>18619</v>
      </c>
      <c r="B1237" t="s">
        <v>4788</v>
      </c>
      <c r="C1237" t="s">
        <v>15527</v>
      </c>
      <c r="D1237" t="s">
        <v>19311</v>
      </c>
      <c r="E1237" s="2">
        <v>119.17777777777778</v>
      </c>
      <c r="F1237" s="2">
        <v>3.1740108148424389</v>
      </c>
      <c r="G1237" s="2">
        <v>3.1074575797128472</v>
      </c>
      <c r="H1237" s="2">
        <v>0.130593884020138</v>
      </c>
      <c r="I1237" s="2">
        <v>6.4040648890546337E-2</v>
      </c>
      <c r="J1237" s="2">
        <v>15.56388888888889</v>
      </c>
      <c r="K1237" s="2">
        <v>15.56388888888889</v>
      </c>
      <c r="L1237" s="2">
        <f>24-NurseSub24[[#This Row],[Total RN Hours  (*Adjusted for 8 minimum)]]</f>
        <v>8.43611111111111</v>
      </c>
      <c r="M1237" s="14">
        <v>8.3000000000000007</v>
      </c>
      <c r="N1237" s="14">
        <f>NurseSub24[[#This Row],[Additional Hours Needed to Get to 24]]*NurseSub24[[#This Row],[Hourly Wage Differential RN vs LPN]]</f>
        <v>70.019722222222214</v>
      </c>
    </row>
    <row r="1238" spans="1:14" x14ac:dyDescent="0.35">
      <c r="A1238" t="s">
        <v>18604</v>
      </c>
      <c r="B1238" t="s">
        <v>509</v>
      </c>
      <c r="C1238" t="s">
        <v>13812</v>
      </c>
      <c r="D1238" t="s">
        <v>18762</v>
      </c>
      <c r="E1238" s="2">
        <v>72.86666666666666</v>
      </c>
      <c r="F1238" s="2">
        <v>3.8140408661177196</v>
      </c>
      <c r="G1238" s="2">
        <v>3.4544647758462945</v>
      </c>
      <c r="H1238" s="2">
        <v>0.21361695638914305</v>
      </c>
      <c r="I1238" s="2">
        <v>0</v>
      </c>
      <c r="J1238" s="2">
        <v>15.565555555555555</v>
      </c>
      <c r="K1238" s="2">
        <v>15.565555555555555</v>
      </c>
      <c r="L1238" s="2">
        <f>24-NurseSub24[[#This Row],[Total RN Hours  (*Adjusted for 8 minimum)]]</f>
        <v>8.4344444444444449</v>
      </c>
      <c r="M1238" s="14">
        <v>8.3000000000000007</v>
      </c>
      <c r="N1238" s="14">
        <f>NurseSub24[[#This Row],[Additional Hours Needed to Get to 24]]*NurseSub24[[#This Row],[Hourly Wage Differential RN vs LPN]]</f>
        <v>70.005888888888904</v>
      </c>
    </row>
    <row r="1239" spans="1:14" x14ac:dyDescent="0.35">
      <c r="A1239" t="s">
        <v>18625</v>
      </c>
      <c r="B1239" t="s">
        <v>6405</v>
      </c>
      <c r="C1239" t="s">
        <v>16276</v>
      </c>
      <c r="D1239" t="s">
        <v>18711</v>
      </c>
      <c r="E1239" s="2">
        <v>48.644444444444446</v>
      </c>
      <c r="F1239" s="2">
        <v>3.6363270899954312</v>
      </c>
      <c r="G1239" s="2">
        <v>3.4902238465052533</v>
      </c>
      <c r="H1239" s="2">
        <v>0.32050022841480125</v>
      </c>
      <c r="I1239" s="2">
        <v>0.17439698492462311</v>
      </c>
      <c r="J1239" s="2">
        <v>15.590555555555554</v>
      </c>
      <c r="K1239" s="2">
        <v>15.590555555555554</v>
      </c>
      <c r="L1239" s="2">
        <f>24-NurseSub24[[#This Row],[Total RN Hours  (*Adjusted for 8 minimum)]]</f>
        <v>8.4094444444444463</v>
      </c>
      <c r="M1239" s="14">
        <v>8.3000000000000007</v>
      </c>
      <c r="N1239" s="14">
        <f>NurseSub24[[#This Row],[Additional Hours Needed to Get to 24]]*NurseSub24[[#This Row],[Hourly Wage Differential RN vs LPN]]</f>
        <v>69.798388888888908</v>
      </c>
    </row>
    <row r="1240" spans="1:14" x14ac:dyDescent="0.35">
      <c r="A1240" t="s">
        <v>18626</v>
      </c>
      <c r="B1240" t="s">
        <v>6682</v>
      </c>
      <c r="C1240" t="s">
        <v>16382</v>
      </c>
      <c r="D1240" t="s">
        <v>18760</v>
      </c>
      <c r="E1240" s="2">
        <v>61.855555555555554</v>
      </c>
      <c r="F1240" s="2">
        <v>4.0991862762708822</v>
      </c>
      <c r="G1240" s="2">
        <v>3.7137758218070771</v>
      </c>
      <c r="H1240" s="2">
        <v>0.25210346685827201</v>
      </c>
      <c r="I1240" s="2">
        <v>7.2644153044727877E-2</v>
      </c>
      <c r="J1240" s="2">
        <v>15.594000000000001</v>
      </c>
      <c r="K1240" s="2">
        <v>15.594000000000001</v>
      </c>
      <c r="L1240" s="2">
        <f>24-NurseSub24[[#This Row],[Total RN Hours  (*Adjusted for 8 minimum)]]</f>
        <v>8.4059999999999988</v>
      </c>
      <c r="M1240" s="14">
        <v>8.3000000000000007</v>
      </c>
      <c r="N1240" s="14">
        <f>NurseSub24[[#This Row],[Additional Hours Needed to Get to 24]]*NurseSub24[[#This Row],[Hourly Wage Differential RN vs LPN]]</f>
        <v>69.769799999999989</v>
      </c>
    </row>
    <row r="1241" spans="1:14" x14ac:dyDescent="0.35">
      <c r="A1241" t="s">
        <v>18605</v>
      </c>
      <c r="B1241" t="s">
        <v>12510</v>
      </c>
      <c r="C1241" t="s">
        <v>13954</v>
      </c>
      <c r="D1241" t="s">
        <v>18813</v>
      </c>
      <c r="E1241" s="2">
        <v>32.577777777777776</v>
      </c>
      <c r="F1241" s="2">
        <v>4.1679024556616646</v>
      </c>
      <c r="G1241" s="2">
        <v>3.7673055934515691</v>
      </c>
      <c r="H1241" s="2">
        <v>0.47878581173260576</v>
      </c>
      <c r="I1241" s="2">
        <v>0.30657571623465213</v>
      </c>
      <c r="J1241" s="2">
        <v>15.597777777777777</v>
      </c>
      <c r="K1241" s="2">
        <v>15.597777777777777</v>
      </c>
      <c r="L1241" s="2">
        <f>24-NurseSub24[[#This Row],[Total RN Hours  (*Adjusted for 8 minimum)]]</f>
        <v>8.4022222222222229</v>
      </c>
      <c r="M1241" s="14">
        <v>8.3000000000000007</v>
      </c>
      <c r="N1241" s="14">
        <f>NurseSub24[[#This Row],[Additional Hours Needed to Get to 24]]*NurseSub24[[#This Row],[Hourly Wage Differential RN vs LPN]]</f>
        <v>69.738444444444454</v>
      </c>
    </row>
    <row r="1242" spans="1:14" x14ac:dyDescent="0.35">
      <c r="A1242" t="s">
        <v>18615</v>
      </c>
      <c r="B1242" t="s">
        <v>3463</v>
      </c>
      <c r="C1242" t="s">
        <v>15000</v>
      </c>
      <c r="D1242" t="s">
        <v>18790</v>
      </c>
      <c r="E1242" s="2">
        <v>32.6</v>
      </c>
      <c r="F1242" s="2">
        <v>3.0011042944785276</v>
      </c>
      <c r="G1242" s="2">
        <v>2.6356952965235174</v>
      </c>
      <c r="H1242" s="2">
        <v>0.4784696659850034</v>
      </c>
      <c r="I1242" s="2">
        <v>0.27766189502385819</v>
      </c>
      <c r="J1242" s="2">
        <v>15.598111111111111</v>
      </c>
      <c r="K1242" s="2">
        <v>15.598111111111111</v>
      </c>
      <c r="L1242" s="2">
        <f>24-NurseSub24[[#This Row],[Total RN Hours  (*Adjusted for 8 minimum)]]</f>
        <v>8.4018888888888892</v>
      </c>
      <c r="M1242" s="14">
        <v>8.3000000000000007</v>
      </c>
      <c r="N1242" s="14">
        <f>NurseSub24[[#This Row],[Additional Hours Needed to Get to 24]]*NurseSub24[[#This Row],[Hourly Wage Differential RN vs LPN]]</f>
        <v>69.735677777777781</v>
      </c>
    </row>
    <row r="1243" spans="1:14" x14ac:dyDescent="0.35">
      <c r="A1243" t="s">
        <v>18645</v>
      </c>
      <c r="B1243" t="s">
        <v>20807</v>
      </c>
      <c r="C1243" t="s">
        <v>13680</v>
      </c>
      <c r="D1243" t="s">
        <v>20059</v>
      </c>
      <c r="E1243" s="2">
        <v>26.533333333333335</v>
      </c>
      <c r="F1243" s="2">
        <v>3.5003182579564482</v>
      </c>
      <c r="G1243" s="2">
        <v>3.2644639865996647</v>
      </c>
      <c r="H1243" s="2">
        <v>0.5881490787269682</v>
      </c>
      <c r="I1243" s="2">
        <v>0.43353015075376883</v>
      </c>
      <c r="J1243" s="2">
        <v>15.605555555555556</v>
      </c>
      <c r="K1243" s="2">
        <v>15.605555555555556</v>
      </c>
      <c r="L1243" s="2">
        <f>24-NurseSub24[[#This Row],[Total RN Hours  (*Adjusted for 8 minimum)]]</f>
        <v>8.3944444444444439</v>
      </c>
      <c r="M1243" s="14">
        <v>8.3000000000000007</v>
      </c>
      <c r="N1243" s="14">
        <f>NurseSub24[[#This Row],[Additional Hours Needed to Get to 24]]*NurseSub24[[#This Row],[Hourly Wage Differential RN vs LPN]]</f>
        <v>69.673888888888897</v>
      </c>
    </row>
    <row r="1244" spans="1:14" x14ac:dyDescent="0.35">
      <c r="A1244" t="s">
        <v>18619</v>
      </c>
      <c r="B1244" t="s">
        <v>4689</v>
      </c>
      <c r="C1244" t="s">
        <v>15542</v>
      </c>
      <c r="D1244" t="s">
        <v>19317</v>
      </c>
      <c r="E1244" s="2">
        <v>105.57777777777778</v>
      </c>
      <c r="F1244" s="2">
        <v>3.3705188381393389</v>
      </c>
      <c r="G1244" s="2">
        <v>3.2022384761102924</v>
      </c>
      <c r="H1244" s="2">
        <v>0.14784992633129865</v>
      </c>
      <c r="I1244" s="2">
        <v>8.6497579456956422E-2</v>
      </c>
      <c r="J1244" s="2">
        <v>15.609666666666666</v>
      </c>
      <c r="K1244" s="2">
        <v>15.609666666666666</v>
      </c>
      <c r="L1244" s="2">
        <f>24-NurseSub24[[#This Row],[Total RN Hours  (*Adjusted for 8 minimum)]]</f>
        <v>8.3903333333333343</v>
      </c>
      <c r="M1244" s="14">
        <v>8.3000000000000007</v>
      </c>
      <c r="N1244" s="14">
        <f>NurseSub24[[#This Row],[Additional Hours Needed to Get to 24]]*NurseSub24[[#This Row],[Hourly Wage Differential RN vs LPN]]</f>
        <v>69.639766666666674</v>
      </c>
    </row>
    <row r="1245" spans="1:14" x14ac:dyDescent="0.35">
      <c r="A1245" t="s">
        <v>18618</v>
      </c>
      <c r="B1245" t="s">
        <v>4624</v>
      </c>
      <c r="C1245" t="s">
        <v>14793</v>
      </c>
      <c r="D1245" t="s">
        <v>18689</v>
      </c>
      <c r="E1245" s="2">
        <v>50.488888888888887</v>
      </c>
      <c r="F1245" s="2">
        <v>4.2667957746478882</v>
      </c>
      <c r="G1245" s="2">
        <v>3.9119872359154932</v>
      </c>
      <c r="H1245" s="2">
        <v>0.30925396126760563</v>
      </c>
      <c r="I1245" s="2">
        <v>0.24433318661971831</v>
      </c>
      <c r="J1245" s="2">
        <v>15.613888888888889</v>
      </c>
      <c r="K1245" s="2">
        <v>15.613888888888889</v>
      </c>
      <c r="L1245" s="2">
        <f>24-NurseSub24[[#This Row],[Total RN Hours  (*Adjusted for 8 minimum)]]</f>
        <v>8.3861111111111111</v>
      </c>
      <c r="M1245" s="14">
        <v>8.3000000000000007</v>
      </c>
      <c r="N1245" s="14">
        <f>NurseSub24[[#This Row],[Additional Hours Needed to Get to 24]]*NurseSub24[[#This Row],[Hourly Wage Differential RN vs LPN]]</f>
        <v>69.604722222222222</v>
      </c>
    </row>
    <row r="1246" spans="1:14" x14ac:dyDescent="0.35">
      <c r="A1246" t="s">
        <v>18614</v>
      </c>
      <c r="B1246" t="s">
        <v>3255</v>
      </c>
      <c r="C1246" t="s">
        <v>14828</v>
      </c>
      <c r="D1246" t="s">
        <v>19064</v>
      </c>
      <c r="E1246" s="2">
        <v>29.3</v>
      </c>
      <c r="F1246" s="2">
        <v>3.3855972696245735</v>
      </c>
      <c r="G1246" s="2">
        <v>3.1975047402351153</v>
      </c>
      <c r="H1246" s="2">
        <v>0.53293136139552522</v>
      </c>
      <c r="I1246" s="2">
        <v>0.34483883200606746</v>
      </c>
      <c r="J1246" s="2">
        <v>15.614888888888888</v>
      </c>
      <c r="K1246" s="2">
        <v>15.614888888888888</v>
      </c>
      <c r="L1246" s="2">
        <f>24-NurseSub24[[#This Row],[Total RN Hours  (*Adjusted for 8 minimum)]]</f>
        <v>8.3851111111111116</v>
      </c>
      <c r="M1246" s="14">
        <v>8.3000000000000007</v>
      </c>
      <c r="N1246" s="14">
        <f>NurseSub24[[#This Row],[Additional Hours Needed to Get to 24]]*NurseSub24[[#This Row],[Hourly Wage Differential RN vs LPN]]</f>
        <v>69.59642222222223</v>
      </c>
    </row>
    <row r="1247" spans="1:14" x14ac:dyDescent="0.35">
      <c r="A1247" t="s">
        <v>18619</v>
      </c>
      <c r="B1247" t="s">
        <v>4868</v>
      </c>
      <c r="C1247" t="s">
        <v>15616</v>
      </c>
      <c r="D1247" t="s">
        <v>19320</v>
      </c>
      <c r="E1247" s="2">
        <v>116.57777777777778</v>
      </c>
      <c r="F1247" s="2">
        <v>3.3903259626382001</v>
      </c>
      <c r="G1247" s="2">
        <v>3.1659064048799079</v>
      </c>
      <c r="H1247" s="2">
        <v>0.13394395730080061</v>
      </c>
      <c r="I1247" s="2">
        <v>5.9340449866565004E-2</v>
      </c>
      <c r="J1247" s="2">
        <v>15.614888888888888</v>
      </c>
      <c r="K1247" s="2">
        <v>15.614888888888888</v>
      </c>
      <c r="L1247" s="2">
        <f>24-NurseSub24[[#This Row],[Total RN Hours  (*Adjusted for 8 minimum)]]</f>
        <v>8.3851111111111116</v>
      </c>
      <c r="M1247" s="14">
        <v>8.3000000000000007</v>
      </c>
      <c r="N1247" s="14">
        <f>NurseSub24[[#This Row],[Additional Hours Needed to Get to 24]]*NurseSub24[[#This Row],[Hourly Wage Differential RN vs LPN]]</f>
        <v>69.59642222222223</v>
      </c>
    </row>
    <row r="1248" spans="1:14" x14ac:dyDescent="0.35">
      <c r="A1248" t="s">
        <v>18614</v>
      </c>
      <c r="B1248" t="s">
        <v>3118</v>
      </c>
      <c r="C1248" t="s">
        <v>14770</v>
      </c>
      <c r="D1248" t="s">
        <v>19090</v>
      </c>
      <c r="E1248" s="2">
        <v>33.06666666666667</v>
      </c>
      <c r="F1248" s="2">
        <v>3.6154334677419349</v>
      </c>
      <c r="G1248" s="2">
        <v>3.3667809139784941</v>
      </c>
      <c r="H1248" s="2">
        <v>0.47229838709677419</v>
      </c>
      <c r="I1248" s="2">
        <v>0.34564852150537634</v>
      </c>
      <c r="J1248" s="2">
        <v>15.617333333333335</v>
      </c>
      <c r="K1248" s="2">
        <v>15.617333333333335</v>
      </c>
      <c r="L1248" s="2">
        <f>24-NurseSub24[[#This Row],[Total RN Hours  (*Adjusted for 8 minimum)]]</f>
        <v>8.3826666666666654</v>
      </c>
      <c r="M1248" s="14">
        <v>8.3000000000000007</v>
      </c>
      <c r="N1248" s="14">
        <f>NurseSub24[[#This Row],[Additional Hours Needed to Get to 24]]*NurseSub24[[#This Row],[Hourly Wage Differential RN vs LPN]]</f>
        <v>69.576133333333331</v>
      </c>
    </row>
    <row r="1249" spans="1:14" x14ac:dyDescent="0.35">
      <c r="A1249" t="s">
        <v>18645</v>
      </c>
      <c r="B1249" t="s">
        <v>13024</v>
      </c>
      <c r="C1249" t="s">
        <v>17857</v>
      </c>
      <c r="D1249" t="s">
        <v>20018</v>
      </c>
      <c r="E1249" s="2">
        <v>74.7</v>
      </c>
      <c r="F1249" s="2">
        <v>3.5840473003123599</v>
      </c>
      <c r="G1249" s="2">
        <v>3.5218726758887393</v>
      </c>
      <c r="H1249" s="2">
        <v>0.20918191283653134</v>
      </c>
      <c r="I1249" s="2">
        <v>0.14700728841291091</v>
      </c>
      <c r="J1249" s="2">
        <v>15.625888888888891</v>
      </c>
      <c r="K1249" s="2">
        <v>15.625888888888891</v>
      </c>
      <c r="L1249" s="2">
        <f>24-NurseSub24[[#This Row],[Total RN Hours  (*Adjusted for 8 minimum)]]</f>
        <v>8.3741111111111088</v>
      </c>
      <c r="M1249" s="14">
        <v>8.3000000000000007</v>
      </c>
      <c r="N1249" s="14">
        <f>NurseSub24[[#This Row],[Additional Hours Needed to Get to 24]]*NurseSub24[[#This Row],[Hourly Wage Differential RN vs LPN]]</f>
        <v>69.505122222222212</v>
      </c>
    </row>
    <row r="1250" spans="1:14" x14ac:dyDescent="0.35">
      <c r="A1250" t="s">
        <v>18645</v>
      </c>
      <c r="B1250" t="s">
        <v>13202</v>
      </c>
      <c r="C1250" t="s">
        <v>16190</v>
      </c>
      <c r="D1250" t="s">
        <v>18997</v>
      </c>
      <c r="E1250" s="2">
        <v>44.18888888888889</v>
      </c>
      <c r="F1250" s="2">
        <v>3.8055267789791301</v>
      </c>
      <c r="G1250" s="2">
        <v>3.457902941916017</v>
      </c>
      <c r="H1250" s="2">
        <v>0.35372139803872266</v>
      </c>
      <c r="I1250" s="2">
        <v>0.22384963540357056</v>
      </c>
      <c r="J1250" s="2">
        <v>15.630555555555556</v>
      </c>
      <c r="K1250" s="2">
        <v>15.630555555555556</v>
      </c>
      <c r="L1250" s="2">
        <f>24-NurseSub24[[#This Row],[Total RN Hours  (*Adjusted for 8 minimum)]]</f>
        <v>8.3694444444444436</v>
      </c>
      <c r="M1250" s="14">
        <v>8.3000000000000007</v>
      </c>
      <c r="N1250" s="14">
        <f>NurseSub24[[#This Row],[Additional Hours Needed to Get to 24]]*NurseSub24[[#This Row],[Hourly Wage Differential RN vs LPN]]</f>
        <v>69.466388888888886</v>
      </c>
    </row>
    <row r="1251" spans="1:14" x14ac:dyDescent="0.35">
      <c r="A1251" t="s">
        <v>18614</v>
      </c>
      <c r="B1251" t="s">
        <v>2665</v>
      </c>
      <c r="C1251" t="s">
        <v>14714</v>
      </c>
      <c r="D1251" t="s">
        <v>19058</v>
      </c>
      <c r="E1251" s="2">
        <v>69.311111111111117</v>
      </c>
      <c r="F1251" s="2">
        <v>3.1242160949022124</v>
      </c>
      <c r="G1251" s="2">
        <v>2.8794100673292724</v>
      </c>
      <c r="H1251" s="2">
        <v>0.22559313882654691</v>
      </c>
      <c r="I1251" s="2">
        <v>0.14223308752805383</v>
      </c>
      <c r="J1251" s="2">
        <v>15.636111111111109</v>
      </c>
      <c r="K1251" s="2">
        <v>15.636111111111109</v>
      </c>
      <c r="L1251" s="2">
        <f>24-NurseSub24[[#This Row],[Total RN Hours  (*Adjusted for 8 minimum)]]</f>
        <v>8.3638888888888907</v>
      </c>
      <c r="M1251" s="14">
        <v>8.3000000000000007</v>
      </c>
      <c r="N1251" s="14">
        <f>NurseSub24[[#This Row],[Additional Hours Needed to Get to 24]]*NurseSub24[[#This Row],[Hourly Wage Differential RN vs LPN]]</f>
        <v>69.420277777777798</v>
      </c>
    </row>
    <row r="1252" spans="1:14" x14ac:dyDescent="0.35">
      <c r="A1252" t="s">
        <v>18605</v>
      </c>
      <c r="B1252" t="s">
        <v>1126</v>
      </c>
      <c r="C1252" t="s">
        <v>13611</v>
      </c>
      <c r="D1252" t="s">
        <v>18814</v>
      </c>
      <c r="E1252" s="2">
        <v>55.37777777777778</v>
      </c>
      <c r="F1252" s="2">
        <v>4.0220385232744782</v>
      </c>
      <c r="G1252" s="2">
        <v>3.8585754414125195</v>
      </c>
      <c r="H1252" s="2">
        <v>0.28237359550561797</v>
      </c>
      <c r="I1252" s="2">
        <v>0.16515850722311395</v>
      </c>
      <c r="J1252" s="2">
        <v>15.637222222222222</v>
      </c>
      <c r="K1252" s="2">
        <v>15.637222222222222</v>
      </c>
      <c r="L1252" s="2">
        <f>24-NurseSub24[[#This Row],[Total RN Hours  (*Adjusted for 8 minimum)]]</f>
        <v>8.3627777777777776</v>
      </c>
      <c r="M1252" s="14">
        <v>8.3000000000000007</v>
      </c>
      <c r="N1252" s="14">
        <f>NurseSub24[[#This Row],[Additional Hours Needed to Get to 24]]*NurseSub24[[#This Row],[Hourly Wage Differential RN vs LPN]]</f>
        <v>69.411055555555564</v>
      </c>
    </row>
    <row r="1253" spans="1:14" x14ac:dyDescent="0.35">
      <c r="A1253" t="s">
        <v>18645</v>
      </c>
      <c r="B1253" t="s">
        <v>11272</v>
      </c>
      <c r="C1253" t="s">
        <v>15002</v>
      </c>
      <c r="D1253" t="s">
        <v>20063</v>
      </c>
      <c r="E1253" s="2">
        <v>79.055555555555557</v>
      </c>
      <c r="F1253" s="2">
        <v>2.9321377371749824</v>
      </c>
      <c r="G1253" s="2">
        <v>2.6708573436401966</v>
      </c>
      <c r="H1253" s="2">
        <v>0.19781869290231902</v>
      </c>
      <c r="I1253" s="2">
        <v>0.10278004216444132</v>
      </c>
      <c r="J1253" s="2">
        <v>15.638666666666666</v>
      </c>
      <c r="K1253" s="2">
        <v>15.638666666666666</v>
      </c>
      <c r="L1253" s="2">
        <f>24-NurseSub24[[#This Row],[Total RN Hours  (*Adjusted for 8 minimum)]]</f>
        <v>8.3613333333333344</v>
      </c>
      <c r="M1253" s="14">
        <v>8.3000000000000007</v>
      </c>
      <c r="N1253" s="14">
        <f>NurseSub24[[#This Row],[Additional Hours Needed to Get to 24]]*NurseSub24[[#This Row],[Hourly Wage Differential RN vs LPN]]</f>
        <v>69.399066666666684</v>
      </c>
    </row>
    <row r="1254" spans="1:14" x14ac:dyDescent="0.35">
      <c r="A1254" t="s">
        <v>18645</v>
      </c>
      <c r="B1254" t="s">
        <v>12847</v>
      </c>
      <c r="C1254" t="s">
        <v>18441</v>
      </c>
      <c r="D1254" t="s">
        <v>20052</v>
      </c>
      <c r="E1254" s="2">
        <v>37.733333333333334</v>
      </c>
      <c r="F1254" s="2">
        <v>3.3732302709069497</v>
      </c>
      <c r="G1254" s="2">
        <v>2.9231154299175497</v>
      </c>
      <c r="H1254" s="2">
        <v>0.41446996466431096</v>
      </c>
      <c r="I1254" s="2">
        <v>0.11079505300353355</v>
      </c>
      <c r="J1254" s="2">
        <v>15.639333333333333</v>
      </c>
      <c r="K1254" s="2">
        <v>15.639333333333333</v>
      </c>
      <c r="L1254" s="2">
        <f>24-NurseSub24[[#This Row],[Total RN Hours  (*Adjusted for 8 minimum)]]</f>
        <v>8.3606666666666669</v>
      </c>
      <c r="M1254" s="14">
        <v>8.3000000000000007</v>
      </c>
      <c r="N1254" s="14">
        <f>NurseSub24[[#This Row],[Additional Hours Needed to Get to 24]]*NurseSub24[[#This Row],[Hourly Wage Differential RN vs LPN]]</f>
        <v>69.393533333333338</v>
      </c>
    </row>
    <row r="1255" spans="1:14" x14ac:dyDescent="0.35">
      <c r="A1255" t="s">
        <v>18616</v>
      </c>
      <c r="B1255" t="s">
        <v>4023</v>
      </c>
      <c r="C1255" t="s">
        <v>13615</v>
      </c>
      <c r="D1255" t="s">
        <v>19150</v>
      </c>
      <c r="E1255" s="2">
        <v>32.044444444444444</v>
      </c>
      <c r="F1255" s="2">
        <v>3.9416712898751736</v>
      </c>
      <c r="G1255" s="2">
        <v>3.6787031900138691</v>
      </c>
      <c r="H1255" s="2">
        <v>0.48821775312066573</v>
      </c>
      <c r="I1255" s="2">
        <v>0.29772538141470184</v>
      </c>
      <c r="J1255" s="2">
        <v>15.644666666666666</v>
      </c>
      <c r="K1255" s="2">
        <v>15.644666666666666</v>
      </c>
      <c r="L1255" s="2">
        <f>24-NurseSub24[[#This Row],[Total RN Hours  (*Adjusted for 8 minimum)]]</f>
        <v>8.3553333333333342</v>
      </c>
      <c r="M1255" s="14">
        <v>8.3000000000000007</v>
      </c>
      <c r="N1255" s="14">
        <f>NurseSub24[[#This Row],[Additional Hours Needed to Get to 24]]*NurseSub24[[#This Row],[Hourly Wage Differential RN vs LPN]]</f>
        <v>69.349266666666679</v>
      </c>
    </row>
    <row r="1256" spans="1:14" x14ac:dyDescent="0.35">
      <c r="A1256" t="s">
        <v>18626</v>
      </c>
      <c r="B1256" t="s">
        <v>6747</v>
      </c>
      <c r="C1256" t="s">
        <v>16404</v>
      </c>
      <c r="D1256" t="s">
        <v>19461</v>
      </c>
      <c r="E1256" s="2">
        <v>94.933333333333337</v>
      </c>
      <c r="F1256" s="2">
        <v>2.2738927902621726</v>
      </c>
      <c r="G1256" s="2">
        <v>2.0286926498127342</v>
      </c>
      <c r="H1256" s="2">
        <v>0.16481156367041197</v>
      </c>
      <c r="I1256" s="2">
        <v>7.5860252808988754E-2</v>
      </c>
      <c r="J1256" s="2">
        <v>15.646111111111111</v>
      </c>
      <c r="K1256" s="2">
        <v>15.646111111111111</v>
      </c>
      <c r="L1256" s="2">
        <f>24-NurseSub24[[#This Row],[Total RN Hours  (*Adjusted for 8 minimum)]]</f>
        <v>8.3538888888888891</v>
      </c>
      <c r="M1256" s="14">
        <v>8.3000000000000007</v>
      </c>
      <c r="N1256" s="14">
        <f>NurseSub24[[#This Row],[Additional Hours Needed to Get to 24]]*NurseSub24[[#This Row],[Hourly Wage Differential RN vs LPN]]</f>
        <v>69.337277777777786</v>
      </c>
    </row>
    <row r="1257" spans="1:14" x14ac:dyDescent="0.35">
      <c r="A1257" t="s">
        <v>18632</v>
      </c>
      <c r="B1257" t="s">
        <v>7575</v>
      </c>
      <c r="C1257" t="s">
        <v>16699</v>
      </c>
      <c r="D1257" t="s">
        <v>19666</v>
      </c>
      <c r="E1257" s="2">
        <v>78.388888888888886</v>
      </c>
      <c r="F1257" s="2">
        <v>2.8059659815733524</v>
      </c>
      <c r="G1257" s="2">
        <v>2.7057590361445785</v>
      </c>
      <c r="H1257" s="2">
        <v>0.19965556343019136</v>
      </c>
      <c r="I1257" s="2">
        <v>0.17604535790219705</v>
      </c>
      <c r="J1257" s="2">
        <v>15.650777777777778</v>
      </c>
      <c r="K1257" s="2">
        <v>15.650777777777778</v>
      </c>
      <c r="L1257" s="2">
        <f>24-NurseSub24[[#This Row],[Total RN Hours  (*Adjusted for 8 minimum)]]</f>
        <v>8.3492222222222221</v>
      </c>
      <c r="M1257" s="14">
        <v>8.3000000000000007</v>
      </c>
      <c r="N1257" s="14">
        <f>NurseSub24[[#This Row],[Additional Hours Needed to Get to 24]]*NurseSub24[[#This Row],[Hourly Wage Differential RN vs LPN]]</f>
        <v>69.298544444444445</v>
      </c>
    </row>
    <row r="1258" spans="1:14" x14ac:dyDescent="0.35">
      <c r="A1258" t="s">
        <v>18644</v>
      </c>
      <c r="B1258" t="s">
        <v>10850</v>
      </c>
      <c r="C1258" t="s">
        <v>17794</v>
      </c>
      <c r="D1258" t="s">
        <v>18688</v>
      </c>
      <c r="E1258" s="2">
        <v>6.177777777777778</v>
      </c>
      <c r="F1258" s="2">
        <v>8.3739388489208615</v>
      </c>
      <c r="G1258" s="2">
        <v>8.1401258992805747</v>
      </c>
      <c r="H1258" s="2">
        <v>2.533848920863309</v>
      </c>
      <c r="I1258" s="2">
        <v>2.3000359712230214</v>
      </c>
      <c r="J1258" s="2">
        <v>15.653555555555554</v>
      </c>
      <c r="K1258" s="2">
        <v>15.653555555555554</v>
      </c>
      <c r="L1258" s="2">
        <f>24-NurseSub24[[#This Row],[Total RN Hours  (*Adjusted for 8 minimum)]]</f>
        <v>8.3464444444444457</v>
      </c>
      <c r="M1258" s="14">
        <v>8.3000000000000007</v>
      </c>
      <c r="N1258" s="14">
        <f>NurseSub24[[#This Row],[Additional Hours Needed to Get to 24]]*NurseSub24[[#This Row],[Hourly Wage Differential RN vs LPN]]</f>
        <v>69.275488888888901</v>
      </c>
    </row>
    <row r="1259" spans="1:14" x14ac:dyDescent="0.35">
      <c r="A1259" t="s">
        <v>18626</v>
      </c>
      <c r="B1259" t="s">
        <v>6467</v>
      </c>
      <c r="C1259" t="s">
        <v>16301</v>
      </c>
      <c r="D1259" t="s">
        <v>19019</v>
      </c>
      <c r="E1259" s="2">
        <v>47.233333333333334</v>
      </c>
      <c r="F1259" s="2">
        <v>2.4514396612561753</v>
      </c>
      <c r="G1259" s="2">
        <v>2.2405386967772287</v>
      </c>
      <c r="H1259" s="2">
        <v>0.33157609974123736</v>
      </c>
      <c r="I1259" s="2">
        <v>0.21113385085862149</v>
      </c>
      <c r="J1259" s="2">
        <v>15.661444444444445</v>
      </c>
      <c r="K1259" s="2">
        <v>15.661444444444445</v>
      </c>
      <c r="L1259" s="2">
        <f>24-NurseSub24[[#This Row],[Total RN Hours  (*Adjusted for 8 minimum)]]</f>
        <v>8.3385555555555548</v>
      </c>
      <c r="M1259" s="14">
        <v>8.3000000000000007</v>
      </c>
      <c r="N1259" s="14">
        <f>NurseSub24[[#This Row],[Additional Hours Needed to Get to 24]]*NurseSub24[[#This Row],[Hourly Wage Differential RN vs LPN]]</f>
        <v>69.210011111111115</v>
      </c>
    </row>
    <row r="1260" spans="1:14" x14ac:dyDescent="0.35">
      <c r="A1260" t="s">
        <v>18636</v>
      </c>
      <c r="B1260" t="s">
        <v>9443</v>
      </c>
      <c r="C1260" t="s">
        <v>17277</v>
      </c>
      <c r="D1260" t="s">
        <v>19807</v>
      </c>
      <c r="E1260" s="2">
        <v>21.877777777777776</v>
      </c>
      <c r="F1260" s="2">
        <v>4.1485271711528693</v>
      </c>
      <c r="G1260" s="2">
        <v>3.9061452513966484</v>
      </c>
      <c r="H1260" s="2">
        <v>0.71607414931437274</v>
      </c>
      <c r="I1260" s="2">
        <v>0.47369222955815138</v>
      </c>
      <c r="J1260" s="2">
        <v>15.66611111111111</v>
      </c>
      <c r="K1260" s="2">
        <v>15.66611111111111</v>
      </c>
      <c r="L1260" s="2">
        <f>24-NurseSub24[[#This Row],[Total RN Hours  (*Adjusted for 8 minimum)]]</f>
        <v>8.3338888888888896</v>
      </c>
      <c r="M1260" s="14">
        <v>8.3000000000000007</v>
      </c>
      <c r="N1260" s="14">
        <f>NurseSub24[[#This Row],[Additional Hours Needed to Get to 24]]*NurseSub24[[#This Row],[Hourly Wage Differential RN vs LPN]]</f>
        <v>69.171277777777789</v>
      </c>
    </row>
    <row r="1261" spans="1:14" x14ac:dyDescent="0.35">
      <c r="A1261" t="s">
        <v>18642</v>
      </c>
      <c r="B1261" t="s">
        <v>10635</v>
      </c>
      <c r="C1261" t="s">
        <v>14464</v>
      </c>
      <c r="D1261" t="s">
        <v>19928</v>
      </c>
      <c r="E1261" s="2">
        <v>39.388888888888886</v>
      </c>
      <c r="F1261" s="2">
        <v>3.6191960507757406</v>
      </c>
      <c r="G1261" s="2">
        <v>3.177554301833569</v>
      </c>
      <c r="H1261" s="2">
        <v>0.39786459802538793</v>
      </c>
      <c r="I1261" s="2">
        <v>8.7111424541607904E-2</v>
      </c>
      <c r="J1261" s="2">
        <v>15.671444444444445</v>
      </c>
      <c r="K1261" s="2">
        <v>15.671444444444445</v>
      </c>
      <c r="L1261" s="2">
        <f>24-NurseSub24[[#This Row],[Total RN Hours  (*Adjusted for 8 minimum)]]</f>
        <v>8.328555555555555</v>
      </c>
      <c r="M1261" s="14">
        <v>8.3000000000000007</v>
      </c>
      <c r="N1261" s="14">
        <f>NurseSub24[[#This Row],[Additional Hours Needed to Get to 24]]*NurseSub24[[#This Row],[Hourly Wage Differential RN vs LPN]]</f>
        <v>69.127011111111116</v>
      </c>
    </row>
    <row r="1262" spans="1:14" x14ac:dyDescent="0.35">
      <c r="A1262" t="s">
        <v>18611</v>
      </c>
      <c r="B1262" t="s">
        <v>2446</v>
      </c>
      <c r="C1262" t="s">
        <v>14604</v>
      </c>
      <c r="D1262" t="s">
        <v>18655</v>
      </c>
      <c r="E1262" s="2">
        <v>85.011111111111106</v>
      </c>
      <c r="F1262" s="2">
        <v>2.8099921578878582</v>
      </c>
      <c r="G1262" s="2">
        <v>2.6679845771794537</v>
      </c>
      <c r="H1262" s="2">
        <v>0.18442033721082213</v>
      </c>
      <c r="I1262" s="2">
        <v>0.17919226244935302</v>
      </c>
      <c r="J1262" s="2">
        <v>15.677777777777777</v>
      </c>
      <c r="K1262" s="2">
        <v>15.677777777777777</v>
      </c>
      <c r="L1262" s="2">
        <f>24-NurseSub24[[#This Row],[Total RN Hours  (*Adjusted for 8 minimum)]]</f>
        <v>8.3222222222222229</v>
      </c>
      <c r="M1262" s="14">
        <v>8.3000000000000007</v>
      </c>
      <c r="N1262" s="14">
        <f>NurseSub24[[#This Row],[Additional Hours Needed to Get to 24]]*NurseSub24[[#This Row],[Hourly Wage Differential RN vs LPN]]</f>
        <v>69.074444444444453</v>
      </c>
    </row>
    <row r="1263" spans="1:14" x14ac:dyDescent="0.35">
      <c r="A1263" t="s">
        <v>18651</v>
      </c>
      <c r="B1263" t="s">
        <v>20848</v>
      </c>
      <c r="C1263" t="s">
        <v>14773</v>
      </c>
      <c r="D1263" t="s">
        <v>20200</v>
      </c>
      <c r="E1263" s="2">
        <v>23.9</v>
      </c>
      <c r="F1263" s="2">
        <v>4.1966666666666663</v>
      </c>
      <c r="G1263" s="2">
        <v>3.708874941887494</v>
      </c>
      <c r="H1263" s="2">
        <v>0.65599256159925634</v>
      </c>
      <c r="I1263" s="2">
        <v>0.16820083682008372</v>
      </c>
      <c r="J1263" s="2">
        <v>15.678222222222225</v>
      </c>
      <c r="K1263" s="2">
        <v>15.678222222222225</v>
      </c>
      <c r="L1263" s="2">
        <f>24-NurseSub24[[#This Row],[Total RN Hours  (*Adjusted for 8 minimum)]]</f>
        <v>8.3217777777777755</v>
      </c>
      <c r="M1263" s="14">
        <v>8.3000000000000007</v>
      </c>
      <c r="N1263" s="14">
        <f>NurseSub24[[#This Row],[Additional Hours Needed to Get to 24]]*NurseSub24[[#This Row],[Hourly Wage Differential RN vs LPN]]</f>
        <v>69.070755555555536</v>
      </c>
    </row>
    <row r="1264" spans="1:14" x14ac:dyDescent="0.35">
      <c r="A1264" t="s">
        <v>18616</v>
      </c>
      <c r="B1264" t="s">
        <v>4056</v>
      </c>
      <c r="C1264" t="s">
        <v>15172</v>
      </c>
      <c r="D1264" t="s">
        <v>18712</v>
      </c>
      <c r="E1264" s="2">
        <v>36.966666666666669</v>
      </c>
      <c r="F1264" s="2">
        <v>2.9867598437030356</v>
      </c>
      <c r="G1264" s="2">
        <v>2.9034265103697021</v>
      </c>
      <c r="H1264" s="2">
        <v>0.4242560865644725</v>
      </c>
      <c r="I1264" s="2">
        <v>0.34092275323113913</v>
      </c>
      <c r="J1264" s="2">
        <v>15.683333333333334</v>
      </c>
      <c r="K1264" s="2">
        <v>15.683333333333334</v>
      </c>
      <c r="L1264" s="2">
        <f>24-NurseSub24[[#This Row],[Total RN Hours  (*Adjusted for 8 minimum)]]</f>
        <v>8.3166666666666664</v>
      </c>
      <c r="M1264" s="14">
        <v>8.3000000000000007</v>
      </c>
      <c r="N1264" s="14">
        <f>NurseSub24[[#This Row],[Additional Hours Needed to Get to 24]]*NurseSub24[[#This Row],[Hourly Wage Differential RN vs LPN]]</f>
        <v>69.028333333333336</v>
      </c>
    </row>
    <row r="1265" spans="1:14" x14ac:dyDescent="0.35">
      <c r="A1265" t="s">
        <v>18616</v>
      </c>
      <c r="B1265" t="s">
        <v>4084</v>
      </c>
      <c r="C1265" t="s">
        <v>15283</v>
      </c>
      <c r="D1265" t="s">
        <v>18736</v>
      </c>
      <c r="E1265" s="2">
        <v>49.1</v>
      </c>
      <c r="F1265" s="2">
        <v>3.2891921249151386</v>
      </c>
      <c r="G1265" s="2">
        <v>3.0800950441276305</v>
      </c>
      <c r="H1265" s="2">
        <v>0.31949083503054987</v>
      </c>
      <c r="I1265" s="2">
        <v>0.21630006788866257</v>
      </c>
      <c r="J1265" s="2">
        <v>15.686999999999999</v>
      </c>
      <c r="K1265" s="2">
        <v>15.686999999999999</v>
      </c>
      <c r="L1265" s="2">
        <f>24-NurseSub24[[#This Row],[Total RN Hours  (*Adjusted for 8 minimum)]]</f>
        <v>8.3130000000000006</v>
      </c>
      <c r="M1265" s="14">
        <v>8.3000000000000007</v>
      </c>
      <c r="N1265" s="14">
        <f>NurseSub24[[#This Row],[Additional Hours Needed to Get to 24]]*NurseSub24[[#This Row],[Hourly Wage Differential RN vs LPN]]</f>
        <v>68.997900000000016</v>
      </c>
    </row>
    <row r="1266" spans="1:14" x14ac:dyDescent="0.35">
      <c r="A1266" t="s">
        <v>18638</v>
      </c>
      <c r="B1266" t="s">
        <v>9794</v>
      </c>
      <c r="C1266" t="s">
        <v>17430</v>
      </c>
      <c r="D1266" t="s">
        <v>18655</v>
      </c>
      <c r="E1266" s="2">
        <v>17.822222222222223</v>
      </c>
      <c r="F1266" s="2">
        <v>5.1975374064837911</v>
      </c>
      <c r="G1266" s="2">
        <v>4.7898067331670822</v>
      </c>
      <c r="H1266" s="2">
        <v>0.88089152119700753</v>
      </c>
      <c r="I1266" s="2">
        <v>0.52178927680798004</v>
      </c>
      <c r="J1266" s="2">
        <v>15.699444444444445</v>
      </c>
      <c r="K1266" s="2">
        <v>15.699444444444445</v>
      </c>
      <c r="L1266" s="2">
        <f>24-NurseSub24[[#This Row],[Total RN Hours  (*Adjusted for 8 minimum)]]</f>
        <v>8.3005555555555546</v>
      </c>
      <c r="M1266" s="14">
        <v>8.3000000000000007</v>
      </c>
      <c r="N1266" s="14">
        <f>NurseSub24[[#This Row],[Additional Hours Needed to Get to 24]]*NurseSub24[[#This Row],[Hourly Wage Differential RN vs LPN]]</f>
        <v>68.894611111111104</v>
      </c>
    </row>
    <row r="1267" spans="1:14" x14ac:dyDescent="0.35">
      <c r="A1267" t="s">
        <v>18626</v>
      </c>
      <c r="B1267" t="s">
        <v>6525</v>
      </c>
      <c r="C1267" t="s">
        <v>16331</v>
      </c>
      <c r="D1267" t="s">
        <v>19461</v>
      </c>
      <c r="E1267" s="2">
        <v>103.95555555555555</v>
      </c>
      <c r="F1267" s="2">
        <v>3.0650876442924329</v>
      </c>
      <c r="G1267" s="2">
        <v>2.9589963659683622</v>
      </c>
      <c r="H1267" s="2">
        <v>0.15103890551517746</v>
      </c>
      <c r="I1267" s="2">
        <v>9.0701154339461312E-2</v>
      </c>
      <c r="J1267" s="2">
        <v>15.701333333333334</v>
      </c>
      <c r="K1267" s="2">
        <v>15.701333333333334</v>
      </c>
      <c r="L1267" s="2">
        <f>24-NurseSub24[[#This Row],[Total RN Hours  (*Adjusted for 8 minimum)]]</f>
        <v>8.2986666666666657</v>
      </c>
      <c r="M1267" s="14">
        <v>8.3000000000000007</v>
      </c>
      <c r="N1267" s="14">
        <f>NurseSub24[[#This Row],[Additional Hours Needed to Get to 24]]*NurseSub24[[#This Row],[Hourly Wage Differential RN vs LPN]]</f>
        <v>68.878933333333336</v>
      </c>
    </row>
    <row r="1268" spans="1:14" x14ac:dyDescent="0.35">
      <c r="A1268" t="s">
        <v>18601</v>
      </c>
      <c r="B1268" t="s">
        <v>14</v>
      </c>
      <c r="C1268" t="s">
        <v>13599</v>
      </c>
      <c r="D1268" t="s">
        <v>18655</v>
      </c>
      <c r="E1268" s="2">
        <v>41.344444444444441</v>
      </c>
      <c r="F1268" s="2">
        <v>3.9926766998118794</v>
      </c>
      <c r="G1268" s="2">
        <v>3.4233324375167968</v>
      </c>
      <c r="H1268" s="2">
        <v>0.37988981456597692</v>
      </c>
      <c r="I1268" s="2">
        <v>5.7121741467347498E-2</v>
      </c>
      <c r="J1268" s="2">
        <v>15.706333333333333</v>
      </c>
      <c r="K1268" s="2">
        <v>15.706333333333333</v>
      </c>
      <c r="L1268" s="2">
        <f>24-NurseSub24[[#This Row],[Total RN Hours  (*Adjusted for 8 minimum)]]</f>
        <v>8.2936666666666667</v>
      </c>
      <c r="M1268" s="14">
        <v>8.3000000000000007</v>
      </c>
      <c r="N1268" s="14">
        <f>NurseSub24[[#This Row],[Additional Hours Needed to Get to 24]]*NurseSub24[[#This Row],[Hourly Wage Differential RN vs LPN]]</f>
        <v>68.837433333333337</v>
      </c>
    </row>
    <row r="1269" spans="1:14" x14ac:dyDescent="0.35">
      <c r="A1269" t="s">
        <v>18626</v>
      </c>
      <c r="B1269" t="s">
        <v>6659</v>
      </c>
      <c r="C1269" t="s">
        <v>13889</v>
      </c>
      <c r="D1269" t="s">
        <v>19103</v>
      </c>
      <c r="E1269" s="2">
        <v>57.666666666666664</v>
      </c>
      <c r="F1269" s="2">
        <v>3.8522543352601164</v>
      </c>
      <c r="G1269" s="2">
        <v>3.6234238921001927</v>
      </c>
      <c r="H1269" s="2">
        <v>0.27245472061657033</v>
      </c>
      <c r="I1269" s="2">
        <v>0.23314836223506744</v>
      </c>
      <c r="J1269" s="2">
        <v>15.711555555555556</v>
      </c>
      <c r="K1269" s="2">
        <v>15.711555555555556</v>
      </c>
      <c r="L1269" s="2">
        <f>24-NurseSub24[[#This Row],[Total RN Hours  (*Adjusted for 8 minimum)]]</f>
        <v>8.2884444444444441</v>
      </c>
      <c r="M1269" s="14">
        <v>8.3000000000000007</v>
      </c>
      <c r="N1269" s="14">
        <f>NurseSub24[[#This Row],[Additional Hours Needed to Get to 24]]*NurseSub24[[#This Row],[Hourly Wage Differential RN vs LPN]]</f>
        <v>68.794088888888894</v>
      </c>
    </row>
    <row r="1270" spans="1:14" x14ac:dyDescent="0.35">
      <c r="A1270" t="s">
        <v>18625</v>
      </c>
      <c r="B1270" t="s">
        <v>6256</v>
      </c>
      <c r="C1270" t="s">
        <v>15277</v>
      </c>
      <c r="D1270" t="s">
        <v>18683</v>
      </c>
      <c r="E1270" s="2">
        <v>61.3</v>
      </c>
      <c r="F1270" s="2">
        <v>3.2749374660141384</v>
      </c>
      <c r="G1270" s="2">
        <v>3.0240039876744604</v>
      </c>
      <c r="H1270" s="2">
        <v>0.2564346565162226</v>
      </c>
      <c r="I1270" s="2">
        <v>0.15159144462570237</v>
      </c>
      <c r="J1270" s="2">
        <v>15.719444444444445</v>
      </c>
      <c r="K1270" s="2">
        <v>15.719444444444445</v>
      </c>
      <c r="L1270" s="2">
        <f>24-NurseSub24[[#This Row],[Total RN Hours  (*Adjusted for 8 minimum)]]</f>
        <v>8.280555555555555</v>
      </c>
      <c r="M1270" s="14">
        <v>8.3000000000000007</v>
      </c>
      <c r="N1270" s="14">
        <f>NurseSub24[[#This Row],[Additional Hours Needed to Get to 24]]*NurseSub24[[#This Row],[Hourly Wage Differential RN vs LPN]]</f>
        <v>68.728611111111107</v>
      </c>
    </row>
    <row r="1271" spans="1:14" x14ac:dyDescent="0.35">
      <c r="A1271" t="s">
        <v>18645</v>
      </c>
      <c r="B1271" t="s">
        <v>13149</v>
      </c>
      <c r="C1271" t="s">
        <v>14468</v>
      </c>
      <c r="D1271" t="s">
        <v>18673</v>
      </c>
      <c r="E1271" s="2">
        <v>27.744444444444444</v>
      </c>
      <c r="F1271" s="2">
        <v>3.9756948338005609</v>
      </c>
      <c r="G1271" s="2">
        <v>3.6561113336003204</v>
      </c>
      <c r="H1271" s="2">
        <v>0.56668001601922302</v>
      </c>
      <c r="I1271" s="2">
        <v>0.24709651581898279</v>
      </c>
      <c r="J1271" s="2">
        <v>15.722222222222221</v>
      </c>
      <c r="K1271" s="2">
        <v>15.722222222222221</v>
      </c>
      <c r="L1271" s="2">
        <f>24-NurseSub24[[#This Row],[Total RN Hours  (*Adjusted for 8 minimum)]]</f>
        <v>8.2777777777777786</v>
      </c>
      <c r="M1271" s="14">
        <v>8.3000000000000007</v>
      </c>
      <c r="N1271" s="14">
        <f>NurseSub24[[#This Row],[Additional Hours Needed to Get to 24]]*NurseSub24[[#This Row],[Hourly Wage Differential RN vs LPN]]</f>
        <v>68.705555555555563</v>
      </c>
    </row>
    <row r="1272" spans="1:14" x14ac:dyDescent="0.35">
      <c r="A1272" t="s">
        <v>18645</v>
      </c>
      <c r="B1272" t="s">
        <v>13200</v>
      </c>
      <c r="C1272" t="s">
        <v>17216</v>
      </c>
      <c r="D1272" t="s">
        <v>20015</v>
      </c>
      <c r="E1272" s="2">
        <v>91.2</v>
      </c>
      <c r="F1272" s="2">
        <v>2.9374768518518515</v>
      </c>
      <c r="G1272" s="2">
        <v>2.6290070662768028</v>
      </c>
      <c r="H1272" s="2">
        <v>0.1724074074074074</v>
      </c>
      <c r="I1272" s="2">
        <v>0.11581627680311891</v>
      </c>
      <c r="J1272" s="2">
        <v>15.723555555555556</v>
      </c>
      <c r="K1272" s="2">
        <v>15.723555555555556</v>
      </c>
      <c r="L1272" s="2">
        <f>24-NurseSub24[[#This Row],[Total RN Hours  (*Adjusted for 8 minimum)]]</f>
        <v>8.2764444444444436</v>
      </c>
      <c r="M1272" s="14">
        <v>8.3000000000000007</v>
      </c>
      <c r="N1272" s="14">
        <f>NurseSub24[[#This Row],[Additional Hours Needed to Get to 24]]*NurseSub24[[#This Row],[Hourly Wage Differential RN vs LPN]]</f>
        <v>68.694488888888884</v>
      </c>
    </row>
    <row r="1273" spans="1:14" x14ac:dyDescent="0.35">
      <c r="A1273" t="s">
        <v>18626</v>
      </c>
      <c r="B1273" t="s">
        <v>6687</v>
      </c>
      <c r="C1273" t="s">
        <v>16341</v>
      </c>
      <c r="D1273" t="s">
        <v>18790</v>
      </c>
      <c r="E1273" s="2">
        <v>55.577777777777776</v>
      </c>
      <c r="F1273" s="2">
        <v>3.1996501399440227</v>
      </c>
      <c r="G1273" s="2">
        <v>3.093842463014794</v>
      </c>
      <c r="H1273" s="2">
        <v>0.28301679328268692</v>
      </c>
      <c r="I1273" s="2">
        <v>0.17845861655337866</v>
      </c>
      <c r="J1273" s="2">
        <v>15.729444444444445</v>
      </c>
      <c r="K1273" s="2">
        <v>15.729444444444445</v>
      </c>
      <c r="L1273" s="2">
        <f>24-NurseSub24[[#This Row],[Total RN Hours  (*Adjusted for 8 minimum)]]</f>
        <v>8.2705555555555552</v>
      </c>
      <c r="M1273" s="14">
        <v>8.3000000000000007</v>
      </c>
      <c r="N1273" s="14">
        <f>NurseSub24[[#This Row],[Additional Hours Needed to Get to 24]]*NurseSub24[[#This Row],[Hourly Wage Differential RN vs LPN]]</f>
        <v>68.645611111111108</v>
      </c>
    </row>
    <row r="1274" spans="1:14" x14ac:dyDescent="0.35">
      <c r="A1274" t="s">
        <v>18617</v>
      </c>
      <c r="B1274" t="s">
        <v>4386</v>
      </c>
      <c r="C1274" t="s">
        <v>15292</v>
      </c>
      <c r="D1274" t="s">
        <v>19196</v>
      </c>
      <c r="E1274" s="2">
        <v>33.62222222222222</v>
      </c>
      <c r="F1274" s="2">
        <v>1.9947521480502315</v>
      </c>
      <c r="G1274" s="2">
        <v>1.8361269001982816</v>
      </c>
      <c r="H1274" s="2">
        <v>0.4678519497686715</v>
      </c>
      <c r="I1274" s="2">
        <v>0.30922670191672175</v>
      </c>
      <c r="J1274" s="2">
        <v>15.730222222222221</v>
      </c>
      <c r="K1274" s="2">
        <v>15.730222222222221</v>
      </c>
      <c r="L1274" s="2">
        <f>24-NurseSub24[[#This Row],[Total RN Hours  (*Adjusted for 8 minimum)]]</f>
        <v>8.2697777777777794</v>
      </c>
      <c r="M1274" s="14">
        <v>8.3000000000000007</v>
      </c>
      <c r="N1274" s="14">
        <f>NurseSub24[[#This Row],[Additional Hours Needed to Get to 24]]*NurseSub24[[#This Row],[Hourly Wage Differential RN vs LPN]]</f>
        <v>68.639155555555575</v>
      </c>
    </row>
    <row r="1275" spans="1:14" x14ac:dyDescent="0.35">
      <c r="A1275" t="s">
        <v>18625</v>
      </c>
      <c r="B1275" t="s">
        <v>6312</v>
      </c>
      <c r="C1275" t="s">
        <v>13661</v>
      </c>
      <c r="D1275" t="s">
        <v>18682</v>
      </c>
      <c r="E1275" s="2">
        <v>38.455555555555556</v>
      </c>
      <c r="F1275" s="2">
        <v>2.6167061542906676</v>
      </c>
      <c r="G1275" s="2">
        <v>2.3402687084657612</v>
      </c>
      <c r="H1275" s="2">
        <v>0.40923143600115575</v>
      </c>
      <c r="I1275" s="2">
        <v>0.26555908696908409</v>
      </c>
      <c r="J1275" s="2">
        <v>15.737222222222222</v>
      </c>
      <c r="K1275" s="2">
        <v>15.737222222222222</v>
      </c>
      <c r="L1275" s="2">
        <f>24-NurseSub24[[#This Row],[Total RN Hours  (*Adjusted for 8 minimum)]]</f>
        <v>8.262777777777778</v>
      </c>
      <c r="M1275" s="14">
        <v>8.3000000000000007</v>
      </c>
      <c r="N1275" s="14">
        <f>NurseSub24[[#This Row],[Additional Hours Needed to Get to 24]]*NurseSub24[[#This Row],[Hourly Wage Differential RN vs LPN]]</f>
        <v>68.581055555555565</v>
      </c>
    </row>
    <row r="1276" spans="1:14" x14ac:dyDescent="0.35">
      <c r="A1276" t="s">
        <v>18645</v>
      </c>
      <c r="B1276" t="s">
        <v>13096</v>
      </c>
      <c r="C1276" t="s">
        <v>17856</v>
      </c>
      <c r="D1276" t="s">
        <v>20016</v>
      </c>
      <c r="E1276" s="2">
        <v>92.422222222222217</v>
      </c>
      <c r="F1276" s="2">
        <v>2.93672397210868</v>
      </c>
      <c r="G1276" s="2">
        <v>2.6289877374368844</v>
      </c>
      <c r="H1276" s="2">
        <v>0.17029333974513106</v>
      </c>
      <c r="I1276" s="2">
        <v>7.0419572012503012E-2</v>
      </c>
      <c r="J1276" s="2">
        <v>15.738888888888889</v>
      </c>
      <c r="K1276" s="2">
        <v>15.738888888888889</v>
      </c>
      <c r="L1276" s="2">
        <f>24-NurseSub24[[#This Row],[Total RN Hours  (*Adjusted for 8 minimum)]]</f>
        <v>8.2611111111111111</v>
      </c>
      <c r="M1276" s="14">
        <v>8.3000000000000007</v>
      </c>
      <c r="N1276" s="14">
        <f>NurseSub24[[#This Row],[Additional Hours Needed to Get to 24]]*NurseSub24[[#This Row],[Hourly Wage Differential RN vs LPN]]</f>
        <v>68.567222222222227</v>
      </c>
    </row>
    <row r="1277" spans="1:14" x14ac:dyDescent="0.35">
      <c r="A1277" t="s">
        <v>18645</v>
      </c>
      <c r="B1277" t="s">
        <v>13347</v>
      </c>
      <c r="C1277" t="s">
        <v>17853</v>
      </c>
      <c r="D1277" t="s">
        <v>18655</v>
      </c>
      <c r="E1277" s="2">
        <v>80.822222222222223</v>
      </c>
      <c r="F1277" s="2">
        <v>3.1525089359362108</v>
      </c>
      <c r="G1277" s="2">
        <v>2.7772628540005502</v>
      </c>
      <c r="H1277" s="2">
        <v>0.19475254330492162</v>
      </c>
      <c r="I1277" s="2">
        <v>9.7173494638438274E-2</v>
      </c>
      <c r="J1277" s="2">
        <v>15.740333333333332</v>
      </c>
      <c r="K1277" s="2">
        <v>15.740333333333332</v>
      </c>
      <c r="L1277" s="2">
        <f>24-NurseSub24[[#This Row],[Total RN Hours  (*Adjusted for 8 minimum)]]</f>
        <v>8.2596666666666678</v>
      </c>
      <c r="M1277" s="14">
        <v>8.3000000000000007</v>
      </c>
      <c r="N1277" s="14">
        <f>NurseSub24[[#This Row],[Additional Hours Needed to Get to 24]]*NurseSub24[[#This Row],[Hourly Wage Differential RN vs LPN]]</f>
        <v>68.555233333333348</v>
      </c>
    </row>
    <row r="1278" spans="1:14" x14ac:dyDescent="0.35">
      <c r="A1278" t="s">
        <v>18637</v>
      </c>
      <c r="B1278" t="s">
        <v>9708</v>
      </c>
      <c r="C1278" t="s">
        <v>17400</v>
      </c>
      <c r="D1278" t="s">
        <v>19872</v>
      </c>
      <c r="E1278" s="2">
        <v>37.322222222222223</v>
      </c>
      <c r="F1278" s="2">
        <v>5.049717177731468</v>
      </c>
      <c r="G1278" s="2">
        <v>4.9282524560881216</v>
      </c>
      <c r="H1278" s="2">
        <v>0.42244715689193207</v>
      </c>
      <c r="I1278" s="2">
        <v>0.30098243524858587</v>
      </c>
      <c r="J1278" s="2">
        <v>15.766666666666666</v>
      </c>
      <c r="K1278" s="2">
        <v>15.766666666666666</v>
      </c>
      <c r="L1278" s="2">
        <f>24-NurseSub24[[#This Row],[Total RN Hours  (*Adjusted for 8 minimum)]]</f>
        <v>8.2333333333333343</v>
      </c>
      <c r="M1278" s="14">
        <v>8.3000000000000007</v>
      </c>
      <c r="N1278" s="14">
        <f>NurseSub24[[#This Row],[Additional Hours Needed to Get to 24]]*NurseSub24[[#This Row],[Hourly Wage Differential RN vs LPN]]</f>
        <v>68.336666666666687</v>
      </c>
    </row>
    <row r="1279" spans="1:14" x14ac:dyDescent="0.35">
      <c r="A1279" t="s">
        <v>18637</v>
      </c>
      <c r="B1279" t="s">
        <v>6185</v>
      </c>
      <c r="C1279" t="s">
        <v>17297</v>
      </c>
      <c r="D1279" t="s">
        <v>19836</v>
      </c>
      <c r="E1279" s="2">
        <v>46.166666666666664</v>
      </c>
      <c r="F1279" s="2">
        <v>3.8960288808664258</v>
      </c>
      <c r="G1279" s="2">
        <v>3.3744283995186519</v>
      </c>
      <c r="H1279" s="2">
        <v>0.34151624548736464</v>
      </c>
      <c r="I1279" s="2">
        <v>0.12821901323706378</v>
      </c>
      <c r="J1279" s="2">
        <v>15.766666666666667</v>
      </c>
      <c r="K1279" s="2">
        <v>15.766666666666667</v>
      </c>
      <c r="L1279" s="2">
        <f>24-NurseSub24[[#This Row],[Total RN Hours  (*Adjusted for 8 minimum)]]</f>
        <v>8.2333333333333325</v>
      </c>
      <c r="M1279" s="14">
        <v>8.3000000000000007</v>
      </c>
      <c r="N1279" s="14">
        <f>NurseSub24[[#This Row],[Additional Hours Needed to Get to 24]]*NurseSub24[[#This Row],[Hourly Wage Differential RN vs LPN]]</f>
        <v>68.336666666666659</v>
      </c>
    </row>
    <row r="1280" spans="1:14" x14ac:dyDescent="0.35">
      <c r="A1280" t="s">
        <v>18617</v>
      </c>
      <c r="B1280" t="s">
        <v>4156</v>
      </c>
      <c r="C1280" t="s">
        <v>15307</v>
      </c>
      <c r="D1280" t="s">
        <v>18747</v>
      </c>
      <c r="E1280" s="2">
        <v>33.977777777777774</v>
      </c>
      <c r="F1280" s="2">
        <v>4.3078515369522572</v>
      </c>
      <c r="G1280" s="2">
        <v>4.0410104643557885</v>
      </c>
      <c r="H1280" s="2">
        <v>0.46407782864617397</v>
      </c>
      <c r="I1280" s="2">
        <v>0.1972367560497057</v>
      </c>
      <c r="J1280" s="2">
        <v>15.768333333333333</v>
      </c>
      <c r="K1280" s="2">
        <v>15.768333333333333</v>
      </c>
      <c r="L1280" s="2">
        <f>24-NurseSub24[[#This Row],[Total RN Hours  (*Adjusted for 8 minimum)]]</f>
        <v>8.2316666666666674</v>
      </c>
      <c r="M1280" s="14">
        <v>8.3000000000000007</v>
      </c>
      <c r="N1280" s="14">
        <f>NurseSub24[[#This Row],[Additional Hours Needed to Get to 24]]*NurseSub24[[#This Row],[Hourly Wage Differential RN vs LPN]]</f>
        <v>68.32283333333335</v>
      </c>
    </row>
    <row r="1281" spans="1:14" x14ac:dyDescent="0.35">
      <c r="A1281" t="s">
        <v>18628</v>
      </c>
      <c r="B1281" t="s">
        <v>7026</v>
      </c>
      <c r="C1281" t="s">
        <v>16500</v>
      </c>
      <c r="D1281" t="s">
        <v>19250</v>
      </c>
      <c r="E1281" s="2">
        <v>41.43333333333333</v>
      </c>
      <c r="F1281" s="2">
        <v>3.5713596138374903</v>
      </c>
      <c r="G1281" s="2">
        <v>3.3267363904532048</v>
      </c>
      <c r="H1281" s="2">
        <v>0.38074550817913649</v>
      </c>
      <c r="I1281" s="2">
        <v>0.23327969965138107</v>
      </c>
      <c r="J1281" s="2">
        <v>15.775555555555554</v>
      </c>
      <c r="K1281" s="2">
        <v>15.775555555555554</v>
      </c>
      <c r="L1281" s="2">
        <f>24-NurseSub24[[#This Row],[Total RN Hours  (*Adjusted for 8 minimum)]]</f>
        <v>8.2244444444444458</v>
      </c>
      <c r="M1281" s="14">
        <v>8.3000000000000007</v>
      </c>
      <c r="N1281" s="14">
        <f>NurseSub24[[#This Row],[Additional Hours Needed to Get to 24]]*NurseSub24[[#This Row],[Hourly Wage Differential RN vs LPN]]</f>
        <v>68.262888888888909</v>
      </c>
    </row>
    <row r="1282" spans="1:14" x14ac:dyDescent="0.35">
      <c r="A1282" t="s">
        <v>18604</v>
      </c>
      <c r="B1282" t="s">
        <v>480</v>
      </c>
      <c r="C1282" t="s">
        <v>13846</v>
      </c>
      <c r="D1282" t="s">
        <v>18790</v>
      </c>
      <c r="E1282" s="2">
        <v>57</v>
      </c>
      <c r="F1282" s="2">
        <v>2.8905555555555553</v>
      </c>
      <c r="G1282" s="2">
        <v>2.6267738791422999</v>
      </c>
      <c r="H1282" s="2">
        <v>0.27680311890838211</v>
      </c>
      <c r="I1282" s="2">
        <v>0.10214424951267057</v>
      </c>
      <c r="J1282" s="2">
        <v>15.777777777777779</v>
      </c>
      <c r="K1282" s="2">
        <v>15.777777777777779</v>
      </c>
      <c r="L1282" s="2">
        <f>24-NurseSub24[[#This Row],[Total RN Hours  (*Adjusted for 8 minimum)]]</f>
        <v>8.2222222222222214</v>
      </c>
      <c r="M1282" s="14">
        <v>8.3000000000000007</v>
      </c>
      <c r="N1282" s="14">
        <f>NurseSub24[[#This Row],[Additional Hours Needed to Get to 24]]*NurseSub24[[#This Row],[Hourly Wage Differential RN vs LPN]]</f>
        <v>68.24444444444444</v>
      </c>
    </row>
    <row r="1283" spans="1:14" x14ac:dyDescent="0.35">
      <c r="A1283" t="s">
        <v>18645</v>
      </c>
      <c r="B1283" t="s">
        <v>12930</v>
      </c>
      <c r="C1283" t="s">
        <v>18483</v>
      </c>
      <c r="D1283" t="s">
        <v>19773</v>
      </c>
      <c r="E1283" s="2">
        <v>37.255555555555553</v>
      </c>
      <c r="F1283" s="2">
        <v>3.1543393975544292</v>
      </c>
      <c r="G1283" s="2">
        <v>2.741947509692813</v>
      </c>
      <c r="H1283" s="2">
        <v>0.42357590217715485</v>
      </c>
      <c r="I1283" s="2">
        <v>0.1694750969281241</v>
      </c>
      <c r="J1283" s="2">
        <v>15.780555555555557</v>
      </c>
      <c r="K1283" s="2">
        <v>15.780555555555557</v>
      </c>
      <c r="L1283" s="2">
        <f>24-NurseSub24[[#This Row],[Total RN Hours  (*Adjusted for 8 minimum)]]</f>
        <v>8.2194444444444432</v>
      </c>
      <c r="M1283" s="14">
        <v>8.3000000000000007</v>
      </c>
      <c r="N1283" s="14">
        <f>NurseSub24[[#This Row],[Additional Hours Needed to Get to 24]]*NurseSub24[[#This Row],[Hourly Wage Differential RN vs LPN]]</f>
        <v>68.221388888888882</v>
      </c>
    </row>
    <row r="1284" spans="1:14" x14ac:dyDescent="0.35">
      <c r="A1284" t="s">
        <v>18606</v>
      </c>
      <c r="B1284" t="s">
        <v>1217</v>
      </c>
      <c r="C1284" t="s">
        <v>14129</v>
      </c>
      <c r="D1284" t="s">
        <v>18853</v>
      </c>
      <c r="E1284" s="2">
        <v>43.177777777777777</v>
      </c>
      <c r="F1284" s="2">
        <v>3.0382243952650541</v>
      </c>
      <c r="G1284" s="2">
        <v>2.7149845599588267</v>
      </c>
      <c r="H1284" s="2">
        <v>0.36548893463715904</v>
      </c>
      <c r="I1284" s="2">
        <v>0.19279979413278436</v>
      </c>
      <c r="J1284" s="2">
        <v>15.781000000000001</v>
      </c>
      <c r="K1284" s="2">
        <v>15.781000000000001</v>
      </c>
      <c r="L1284" s="2">
        <f>24-NurseSub24[[#This Row],[Total RN Hours  (*Adjusted for 8 minimum)]]</f>
        <v>8.2189999999999994</v>
      </c>
      <c r="M1284" s="14">
        <v>8.3000000000000007</v>
      </c>
      <c r="N1284" s="14">
        <f>NurseSub24[[#This Row],[Additional Hours Needed to Get to 24]]*NurseSub24[[#This Row],[Hourly Wage Differential RN vs LPN]]</f>
        <v>68.217700000000008</v>
      </c>
    </row>
    <row r="1285" spans="1:14" x14ac:dyDescent="0.35">
      <c r="A1285" t="s">
        <v>18645</v>
      </c>
      <c r="B1285" t="s">
        <v>13578</v>
      </c>
      <c r="C1285" t="s">
        <v>18596</v>
      </c>
      <c r="D1285" t="s">
        <v>20035</v>
      </c>
      <c r="E1285" s="2">
        <v>98.37777777777778</v>
      </c>
      <c r="F1285" s="2">
        <v>3.3886469392365033</v>
      </c>
      <c r="G1285" s="2">
        <v>3.0920578269708607</v>
      </c>
      <c r="H1285" s="2">
        <v>0.16042353738423315</v>
      </c>
      <c r="I1285" s="2">
        <v>9.9660040659588889E-2</v>
      </c>
      <c r="J1285" s="2">
        <v>15.782111111111114</v>
      </c>
      <c r="K1285" s="2">
        <v>15.782111111111114</v>
      </c>
      <c r="L1285" s="2">
        <f>24-NurseSub24[[#This Row],[Total RN Hours  (*Adjusted for 8 minimum)]]</f>
        <v>8.2178888888888864</v>
      </c>
      <c r="M1285" s="14">
        <v>8.3000000000000007</v>
      </c>
      <c r="N1285" s="14">
        <f>NurseSub24[[#This Row],[Additional Hours Needed to Get to 24]]*NurseSub24[[#This Row],[Hourly Wage Differential RN vs LPN]]</f>
        <v>68.208477777777759</v>
      </c>
    </row>
    <row r="1286" spans="1:14" x14ac:dyDescent="0.35">
      <c r="A1286" t="s">
        <v>18644</v>
      </c>
      <c r="B1286" t="s">
        <v>11008</v>
      </c>
      <c r="C1286" t="s">
        <v>17842</v>
      </c>
      <c r="D1286" t="s">
        <v>18964</v>
      </c>
      <c r="E1286" s="2">
        <v>34</v>
      </c>
      <c r="F1286" s="2">
        <v>3.662075163398693</v>
      </c>
      <c r="G1286" s="2">
        <v>3.3643496732026144</v>
      </c>
      <c r="H1286" s="2">
        <v>0.46428758169934642</v>
      </c>
      <c r="I1286" s="2">
        <v>0.31819607843137254</v>
      </c>
      <c r="J1286" s="2">
        <v>15.785777777777778</v>
      </c>
      <c r="K1286" s="2">
        <v>15.785777777777778</v>
      </c>
      <c r="L1286" s="2">
        <f>24-NurseSub24[[#This Row],[Total RN Hours  (*Adjusted for 8 minimum)]]</f>
        <v>8.2142222222222223</v>
      </c>
      <c r="M1286" s="14">
        <v>8.3000000000000007</v>
      </c>
      <c r="N1286" s="14">
        <f>NurseSub24[[#This Row],[Additional Hours Needed to Get to 24]]*NurseSub24[[#This Row],[Hourly Wage Differential RN vs LPN]]</f>
        <v>68.178044444444453</v>
      </c>
    </row>
    <row r="1287" spans="1:14" x14ac:dyDescent="0.35">
      <c r="A1287" t="s">
        <v>18626</v>
      </c>
      <c r="B1287" t="s">
        <v>20623</v>
      </c>
      <c r="C1287" t="s">
        <v>15168</v>
      </c>
      <c r="D1287" t="s">
        <v>18654</v>
      </c>
      <c r="E1287" s="2">
        <v>102.45555555555555</v>
      </c>
      <c r="F1287" s="2">
        <v>2.4749474026678238</v>
      </c>
      <c r="G1287" s="2">
        <v>2.20463290315584</v>
      </c>
      <c r="H1287" s="2">
        <v>0.15414054874742436</v>
      </c>
      <c r="I1287" s="2">
        <v>2.3008350504283702E-2</v>
      </c>
      <c r="J1287" s="2">
        <v>15.792555555555555</v>
      </c>
      <c r="K1287" s="2">
        <v>15.792555555555555</v>
      </c>
      <c r="L1287" s="2">
        <f>24-NurseSub24[[#This Row],[Total RN Hours  (*Adjusted for 8 minimum)]]</f>
        <v>8.2074444444444445</v>
      </c>
      <c r="M1287" s="14">
        <v>8.3000000000000007</v>
      </c>
      <c r="N1287" s="14">
        <f>NurseSub24[[#This Row],[Additional Hours Needed to Get to 24]]*NurseSub24[[#This Row],[Hourly Wage Differential RN vs LPN]]</f>
        <v>68.121788888888901</v>
      </c>
    </row>
    <row r="1288" spans="1:14" x14ac:dyDescent="0.35">
      <c r="A1288" t="s">
        <v>18636</v>
      </c>
      <c r="B1288" t="s">
        <v>9353</v>
      </c>
      <c r="C1288" t="s">
        <v>13615</v>
      </c>
      <c r="D1288" t="s">
        <v>18689</v>
      </c>
      <c r="E1288" s="2">
        <v>47.422222222222224</v>
      </c>
      <c r="F1288" s="2">
        <v>2.805002343017807</v>
      </c>
      <c r="G1288" s="2">
        <v>2.5621485473289596</v>
      </c>
      <c r="H1288" s="2">
        <v>0.33305998125585751</v>
      </c>
      <c r="I1288" s="2">
        <v>0.21708059981255856</v>
      </c>
      <c r="J1288" s="2">
        <v>15.794444444444444</v>
      </c>
      <c r="K1288" s="2">
        <v>15.794444444444444</v>
      </c>
      <c r="L1288" s="2">
        <f>24-NurseSub24[[#This Row],[Total RN Hours  (*Adjusted for 8 minimum)]]</f>
        <v>8.2055555555555557</v>
      </c>
      <c r="M1288" s="14">
        <v>8.3000000000000007</v>
      </c>
      <c r="N1288" s="14">
        <f>NurseSub24[[#This Row],[Additional Hours Needed to Get to 24]]*NurseSub24[[#This Row],[Hourly Wage Differential RN vs LPN]]</f>
        <v>68.106111111111119</v>
      </c>
    </row>
    <row r="1289" spans="1:14" x14ac:dyDescent="0.35">
      <c r="A1289" t="s">
        <v>18636</v>
      </c>
      <c r="B1289" t="s">
        <v>9265</v>
      </c>
      <c r="C1289" t="s">
        <v>17130</v>
      </c>
      <c r="D1289" t="s">
        <v>19101</v>
      </c>
      <c r="E1289" s="2">
        <v>21.744444444444444</v>
      </c>
      <c r="F1289" s="2">
        <v>4.043944813490036</v>
      </c>
      <c r="G1289" s="2">
        <v>3.4245017884517117</v>
      </c>
      <c r="H1289" s="2">
        <v>0.72649463464486463</v>
      </c>
      <c r="I1289" s="2">
        <v>0.36944302503832399</v>
      </c>
      <c r="J1289" s="2">
        <v>15.797222222222222</v>
      </c>
      <c r="K1289" s="2">
        <v>15.797222222222222</v>
      </c>
      <c r="L1289" s="2">
        <f>24-NurseSub24[[#This Row],[Total RN Hours  (*Adjusted for 8 minimum)]]</f>
        <v>8.2027777777777775</v>
      </c>
      <c r="M1289" s="14">
        <v>8.3000000000000007</v>
      </c>
      <c r="N1289" s="14">
        <f>NurseSub24[[#This Row],[Additional Hours Needed to Get to 24]]*NurseSub24[[#This Row],[Hourly Wage Differential RN vs LPN]]</f>
        <v>68.083055555555561</v>
      </c>
    </row>
    <row r="1290" spans="1:14" x14ac:dyDescent="0.35">
      <c r="A1290" t="s">
        <v>18617</v>
      </c>
      <c r="B1290" t="s">
        <v>4319</v>
      </c>
      <c r="C1290" t="s">
        <v>15394</v>
      </c>
      <c r="D1290" t="s">
        <v>19193</v>
      </c>
      <c r="E1290" s="2">
        <v>31.144444444444446</v>
      </c>
      <c r="F1290" s="2">
        <v>3.3053157331430607</v>
      </c>
      <c r="G1290" s="2">
        <v>3.1016767748840524</v>
      </c>
      <c r="H1290" s="2">
        <v>0.50726364609347119</v>
      </c>
      <c r="I1290" s="2">
        <v>0.30362468783446306</v>
      </c>
      <c r="J1290" s="2">
        <v>15.798444444444442</v>
      </c>
      <c r="K1290" s="2">
        <v>15.798444444444442</v>
      </c>
      <c r="L1290" s="2">
        <f>24-NurseSub24[[#This Row],[Total RN Hours  (*Adjusted for 8 minimum)]]</f>
        <v>8.2015555555555579</v>
      </c>
      <c r="M1290" s="14">
        <v>8.3000000000000007</v>
      </c>
      <c r="N1290" s="14">
        <f>NurseSub24[[#This Row],[Additional Hours Needed to Get to 24]]*NurseSub24[[#This Row],[Hourly Wage Differential RN vs LPN]]</f>
        <v>68.072911111111139</v>
      </c>
    </row>
    <row r="1291" spans="1:14" x14ac:dyDescent="0.35">
      <c r="A1291" t="s">
        <v>18626</v>
      </c>
      <c r="B1291" t="s">
        <v>6873</v>
      </c>
      <c r="C1291" t="s">
        <v>16431</v>
      </c>
      <c r="D1291" t="s">
        <v>19318</v>
      </c>
      <c r="E1291" s="2">
        <v>27</v>
      </c>
      <c r="F1291" s="2">
        <v>4.3252263374485604</v>
      </c>
      <c r="G1291" s="2">
        <v>3.6850205761316874</v>
      </c>
      <c r="H1291" s="2">
        <v>0.5854032921810699</v>
      </c>
      <c r="I1291" s="2">
        <v>0.15741975308641973</v>
      </c>
      <c r="J1291" s="2">
        <v>15.805888888888887</v>
      </c>
      <c r="K1291" s="2">
        <v>15.805888888888887</v>
      </c>
      <c r="L1291" s="2">
        <f>24-NurseSub24[[#This Row],[Total RN Hours  (*Adjusted for 8 minimum)]]</f>
        <v>8.1941111111111127</v>
      </c>
      <c r="M1291" s="14">
        <v>8.3000000000000007</v>
      </c>
      <c r="N1291" s="14">
        <f>NurseSub24[[#This Row],[Additional Hours Needed to Get to 24]]*NurseSub24[[#This Row],[Hourly Wage Differential RN vs LPN]]</f>
        <v>68.011122222222241</v>
      </c>
    </row>
    <row r="1292" spans="1:14" x14ac:dyDescent="0.35">
      <c r="A1292" t="s">
        <v>18605</v>
      </c>
      <c r="B1292" t="s">
        <v>1046</v>
      </c>
      <c r="C1292" t="s">
        <v>14076</v>
      </c>
      <c r="D1292" t="s">
        <v>18803</v>
      </c>
      <c r="E1292" s="2">
        <v>77.644444444444446</v>
      </c>
      <c r="F1292" s="2">
        <v>3.7721365197481402</v>
      </c>
      <c r="G1292" s="2">
        <v>3.6751130509444763</v>
      </c>
      <c r="H1292" s="2">
        <v>0.20359902690326273</v>
      </c>
      <c r="I1292" s="2">
        <v>0.13677017744705208</v>
      </c>
      <c r="J1292" s="2">
        <v>15.808333333333334</v>
      </c>
      <c r="K1292" s="2">
        <v>15.808333333333334</v>
      </c>
      <c r="L1292" s="2">
        <f>24-NurseSub24[[#This Row],[Total RN Hours  (*Adjusted for 8 minimum)]]</f>
        <v>8.1916666666666664</v>
      </c>
      <c r="M1292" s="14">
        <v>8.3000000000000007</v>
      </c>
      <c r="N1292" s="14">
        <f>NurseSub24[[#This Row],[Additional Hours Needed to Get to 24]]*NurseSub24[[#This Row],[Hourly Wage Differential RN vs LPN]]</f>
        <v>67.990833333333342</v>
      </c>
    </row>
    <row r="1293" spans="1:14" x14ac:dyDescent="0.35">
      <c r="A1293" t="s">
        <v>18616</v>
      </c>
      <c r="B1293" t="s">
        <v>3984</v>
      </c>
      <c r="C1293" t="s">
        <v>15245</v>
      </c>
      <c r="D1293" t="s">
        <v>18788</v>
      </c>
      <c r="E1293" s="2">
        <v>28.022222222222222</v>
      </c>
      <c r="F1293" s="2">
        <v>3.0760269627279944</v>
      </c>
      <c r="G1293" s="2">
        <v>2.6903449643140367</v>
      </c>
      <c r="H1293" s="2">
        <v>0.56416732751784293</v>
      </c>
      <c r="I1293" s="2">
        <v>0.35798176050753372</v>
      </c>
      <c r="J1293" s="2">
        <v>15.809222222222221</v>
      </c>
      <c r="K1293" s="2">
        <v>15.809222222222221</v>
      </c>
      <c r="L1293" s="2">
        <f>24-NurseSub24[[#This Row],[Total RN Hours  (*Adjusted for 8 minimum)]]</f>
        <v>8.1907777777777788</v>
      </c>
      <c r="M1293" s="14">
        <v>8.3000000000000007</v>
      </c>
      <c r="N1293" s="14">
        <f>NurseSub24[[#This Row],[Additional Hours Needed to Get to 24]]*NurseSub24[[#This Row],[Hourly Wage Differential RN vs LPN]]</f>
        <v>67.983455555555565</v>
      </c>
    </row>
    <row r="1294" spans="1:14" x14ac:dyDescent="0.35">
      <c r="A1294" t="s">
        <v>18614</v>
      </c>
      <c r="B1294" t="s">
        <v>2836</v>
      </c>
      <c r="C1294" t="s">
        <v>14029</v>
      </c>
      <c r="D1294" t="s">
        <v>18858</v>
      </c>
      <c r="E1294" s="2">
        <v>40.033333333333331</v>
      </c>
      <c r="F1294" s="2">
        <v>3.5982986400222039</v>
      </c>
      <c r="G1294" s="2">
        <v>3.4472273105745219</v>
      </c>
      <c r="H1294" s="2">
        <v>0.3950291423813489</v>
      </c>
      <c r="I1294" s="2">
        <v>0.3950291423813489</v>
      </c>
      <c r="J1294" s="2">
        <v>15.814333333333334</v>
      </c>
      <c r="K1294" s="2">
        <v>15.814333333333334</v>
      </c>
      <c r="L1294" s="2">
        <f>24-NurseSub24[[#This Row],[Total RN Hours  (*Adjusted for 8 minimum)]]</f>
        <v>8.1856666666666662</v>
      </c>
      <c r="M1294" s="14">
        <v>8.3000000000000007</v>
      </c>
      <c r="N1294" s="14">
        <f>NurseSub24[[#This Row],[Additional Hours Needed to Get to 24]]*NurseSub24[[#This Row],[Hourly Wage Differential RN vs LPN]]</f>
        <v>67.941033333333337</v>
      </c>
    </row>
    <row r="1295" spans="1:14" x14ac:dyDescent="0.35">
      <c r="A1295" t="s">
        <v>18634</v>
      </c>
      <c r="B1295" t="s">
        <v>8404</v>
      </c>
      <c r="C1295" t="s">
        <v>17011</v>
      </c>
      <c r="D1295" t="s">
        <v>19772</v>
      </c>
      <c r="E1295" s="2">
        <v>44.833333333333336</v>
      </c>
      <c r="F1295" s="2">
        <v>3.7675836431226757</v>
      </c>
      <c r="G1295" s="2">
        <v>3.6124659231722425</v>
      </c>
      <c r="H1295" s="2">
        <v>0.35308550185873605</v>
      </c>
      <c r="I1295" s="2">
        <v>0.19796778190830236</v>
      </c>
      <c r="J1295" s="2">
        <v>15.83</v>
      </c>
      <c r="K1295" s="2">
        <v>15.83</v>
      </c>
      <c r="L1295" s="2">
        <f>24-NurseSub24[[#This Row],[Total RN Hours  (*Adjusted for 8 minimum)]]</f>
        <v>8.17</v>
      </c>
      <c r="M1295" s="14">
        <v>8.3000000000000007</v>
      </c>
      <c r="N1295" s="14">
        <f>NurseSub24[[#This Row],[Additional Hours Needed to Get to 24]]*NurseSub24[[#This Row],[Hourly Wage Differential RN vs LPN]]</f>
        <v>67.811000000000007</v>
      </c>
    </row>
    <row r="1296" spans="1:14" x14ac:dyDescent="0.35">
      <c r="A1296" t="s">
        <v>18645</v>
      </c>
      <c r="B1296" t="s">
        <v>13396</v>
      </c>
      <c r="C1296" t="s">
        <v>14468</v>
      </c>
      <c r="D1296" t="s">
        <v>18673</v>
      </c>
      <c r="E1296" s="2">
        <v>92.4</v>
      </c>
      <c r="F1296" s="2">
        <v>3.0725709475709473</v>
      </c>
      <c r="G1296" s="2">
        <v>2.9416077441077442</v>
      </c>
      <c r="H1296" s="2">
        <v>0.17134439634439635</v>
      </c>
      <c r="I1296" s="2">
        <v>0.10592833092833093</v>
      </c>
      <c r="J1296" s="2">
        <v>15.832222222222224</v>
      </c>
      <c r="K1296" s="2">
        <v>15.832222222222224</v>
      </c>
      <c r="L1296" s="2">
        <f>24-NurseSub24[[#This Row],[Total RN Hours  (*Adjusted for 8 minimum)]]</f>
        <v>8.1677777777777756</v>
      </c>
      <c r="M1296" s="14">
        <v>8.3000000000000007</v>
      </c>
      <c r="N1296" s="14">
        <f>NurseSub24[[#This Row],[Additional Hours Needed to Get to 24]]*NurseSub24[[#This Row],[Hourly Wage Differential RN vs LPN]]</f>
        <v>67.792555555555538</v>
      </c>
    </row>
    <row r="1297" spans="1:14" x14ac:dyDescent="0.35">
      <c r="A1297" t="s">
        <v>18643</v>
      </c>
      <c r="B1297" t="s">
        <v>10746</v>
      </c>
      <c r="C1297" t="s">
        <v>14205</v>
      </c>
      <c r="D1297" t="s">
        <v>19966</v>
      </c>
      <c r="E1297" s="2">
        <v>29.977777777777778</v>
      </c>
      <c r="F1297" s="2">
        <v>3.0613306152705704</v>
      </c>
      <c r="G1297" s="2">
        <v>2.8874981467753891</v>
      </c>
      <c r="H1297" s="2">
        <v>0.52838028169014084</v>
      </c>
      <c r="I1297" s="2">
        <v>0.35454781319495926</v>
      </c>
      <c r="J1297" s="2">
        <v>15.839666666666666</v>
      </c>
      <c r="K1297" s="2">
        <v>15.839666666666666</v>
      </c>
      <c r="L1297" s="2">
        <f>24-NurseSub24[[#This Row],[Total RN Hours  (*Adjusted for 8 minimum)]]</f>
        <v>8.1603333333333339</v>
      </c>
      <c r="M1297" s="14">
        <v>8.3000000000000007</v>
      </c>
      <c r="N1297" s="14">
        <f>NurseSub24[[#This Row],[Additional Hours Needed to Get to 24]]*NurseSub24[[#This Row],[Hourly Wage Differential RN vs LPN]]</f>
        <v>67.730766666666682</v>
      </c>
    </row>
    <row r="1298" spans="1:14" x14ac:dyDescent="0.35">
      <c r="A1298" t="s">
        <v>18605</v>
      </c>
      <c r="B1298" t="s">
        <v>1138</v>
      </c>
      <c r="C1298" t="s">
        <v>13884</v>
      </c>
      <c r="D1298" t="s">
        <v>18794</v>
      </c>
      <c r="E1298" s="2">
        <v>76.022222222222226</v>
      </c>
      <c r="F1298" s="2">
        <v>2.5311765565624085</v>
      </c>
      <c r="G1298" s="2">
        <v>2.3583265127155801</v>
      </c>
      <c r="H1298" s="2">
        <v>0.20853551593101433</v>
      </c>
      <c r="I1298" s="2">
        <v>0.13721134171294941</v>
      </c>
      <c r="J1298" s="2">
        <v>15.853333333333333</v>
      </c>
      <c r="K1298" s="2">
        <v>15.853333333333333</v>
      </c>
      <c r="L1298" s="2">
        <f>24-NurseSub24[[#This Row],[Total RN Hours  (*Adjusted for 8 minimum)]]</f>
        <v>8.1466666666666665</v>
      </c>
      <c r="M1298" s="14">
        <v>8.3000000000000007</v>
      </c>
      <c r="N1298" s="14">
        <f>NurseSub24[[#This Row],[Additional Hours Needed to Get to 24]]*NurseSub24[[#This Row],[Hourly Wage Differential RN vs LPN]]</f>
        <v>67.617333333333335</v>
      </c>
    </row>
    <row r="1299" spans="1:14" x14ac:dyDescent="0.35">
      <c r="A1299" t="s">
        <v>18637</v>
      </c>
      <c r="B1299" t="s">
        <v>9720</v>
      </c>
      <c r="C1299" t="s">
        <v>17403</v>
      </c>
      <c r="D1299" t="s">
        <v>19873</v>
      </c>
      <c r="E1299" s="2">
        <v>38.43333333333333</v>
      </c>
      <c r="F1299" s="2">
        <v>3.6372795605666384</v>
      </c>
      <c r="G1299" s="2">
        <v>3.5308904307603357</v>
      </c>
      <c r="H1299" s="2">
        <v>0.41254697889563463</v>
      </c>
      <c r="I1299" s="2">
        <v>0.30615784908933225</v>
      </c>
      <c r="J1299" s="2">
        <v>15.855555555555556</v>
      </c>
      <c r="K1299" s="2">
        <v>15.855555555555556</v>
      </c>
      <c r="L1299" s="2">
        <f>24-NurseSub24[[#This Row],[Total RN Hours  (*Adjusted for 8 minimum)]]</f>
        <v>8.1444444444444439</v>
      </c>
      <c r="M1299" s="14">
        <v>8.3000000000000007</v>
      </c>
      <c r="N1299" s="14">
        <f>NurseSub24[[#This Row],[Additional Hours Needed to Get to 24]]*NurseSub24[[#This Row],[Hourly Wage Differential RN vs LPN]]</f>
        <v>67.598888888888894</v>
      </c>
    </row>
    <row r="1300" spans="1:14" x14ac:dyDescent="0.35">
      <c r="A1300" t="s">
        <v>18644</v>
      </c>
      <c r="B1300" t="s">
        <v>10842</v>
      </c>
      <c r="C1300" t="s">
        <v>14759</v>
      </c>
      <c r="D1300" t="s">
        <v>19903</v>
      </c>
      <c r="E1300" s="2">
        <v>80.74444444444444</v>
      </c>
      <c r="F1300" s="2">
        <v>3.1474473647997798</v>
      </c>
      <c r="G1300" s="2">
        <v>2.9314022292555388</v>
      </c>
      <c r="H1300" s="2">
        <v>0.19640154121370582</v>
      </c>
      <c r="I1300" s="2">
        <v>8.8206962983349388E-2</v>
      </c>
      <c r="J1300" s="2">
        <v>15.858333333333334</v>
      </c>
      <c r="K1300" s="2">
        <v>15.858333333333334</v>
      </c>
      <c r="L1300" s="2">
        <f>24-NurseSub24[[#This Row],[Total RN Hours  (*Adjusted for 8 minimum)]]</f>
        <v>8.1416666666666657</v>
      </c>
      <c r="M1300" s="14">
        <v>8.3000000000000007</v>
      </c>
      <c r="N1300" s="14">
        <f>NurseSub24[[#This Row],[Additional Hours Needed to Get to 24]]*NurseSub24[[#This Row],[Hourly Wage Differential RN vs LPN]]</f>
        <v>67.575833333333335</v>
      </c>
    </row>
    <row r="1301" spans="1:14" x14ac:dyDescent="0.35">
      <c r="A1301" t="s">
        <v>18645</v>
      </c>
      <c r="B1301" t="s">
        <v>12786</v>
      </c>
      <c r="C1301" t="s">
        <v>17856</v>
      </c>
      <c r="D1301" t="s">
        <v>20016</v>
      </c>
      <c r="E1301" s="2">
        <v>64.844444444444449</v>
      </c>
      <c r="F1301" s="2">
        <v>3.6737919808087733</v>
      </c>
      <c r="G1301" s="2">
        <v>3.4504797806716931</v>
      </c>
      <c r="H1301" s="2">
        <v>0.24455962988348184</v>
      </c>
      <c r="I1301" s="2">
        <v>0.10285298149417409</v>
      </c>
      <c r="J1301" s="2">
        <v>15.858333333333334</v>
      </c>
      <c r="K1301" s="2">
        <v>15.858333333333334</v>
      </c>
      <c r="L1301" s="2">
        <f>24-NurseSub24[[#This Row],[Total RN Hours  (*Adjusted for 8 minimum)]]</f>
        <v>8.1416666666666657</v>
      </c>
      <c r="M1301" s="14">
        <v>8.3000000000000007</v>
      </c>
      <c r="N1301" s="14">
        <f>NurseSub24[[#This Row],[Additional Hours Needed to Get to 24]]*NurseSub24[[#This Row],[Hourly Wage Differential RN vs LPN]]</f>
        <v>67.575833333333335</v>
      </c>
    </row>
    <row r="1302" spans="1:14" x14ac:dyDescent="0.35">
      <c r="A1302" t="s">
        <v>18619</v>
      </c>
      <c r="B1302" t="s">
        <v>4669</v>
      </c>
      <c r="C1302" t="s">
        <v>15530</v>
      </c>
      <c r="D1302" t="s">
        <v>18655</v>
      </c>
      <c r="E1302" s="2">
        <v>69.477777777777774</v>
      </c>
      <c r="F1302" s="2">
        <v>3.3617415640492565</v>
      </c>
      <c r="G1302" s="2">
        <v>2.9876219414680953</v>
      </c>
      <c r="H1302" s="2">
        <v>0.22840876379337918</v>
      </c>
      <c r="I1302" s="2">
        <v>3.8423156884695345E-2</v>
      </c>
      <c r="J1302" s="2">
        <v>15.869333333333334</v>
      </c>
      <c r="K1302" s="2">
        <v>15.869333333333334</v>
      </c>
      <c r="L1302" s="2">
        <f>24-NurseSub24[[#This Row],[Total RN Hours  (*Adjusted for 8 minimum)]]</f>
        <v>8.1306666666666665</v>
      </c>
      <c r="M1302" s="14">
        <v>8.3000000000000007</v>
      </c>
      <c r="N1302" s="14">
        <f>NurseSub24[[#This Row],[Additional Hours Needed to Get to 24]]*NurseSub24[[#This Row],[Hourly Wage Differential RN vs LPN]]</f>
        <v>67.484533333333331</v>
      </c>
    </row>
    <row r="1303" spans="1:14" x14ac:dyDescent="0.35">
      <c r="A1303" t="s">
        <v>18645</v>
      </c>
      <c r="B1303" t="s">
        <v>11143</v>
      </c>
      <c r="C1303" t="s">
        <v>17373</v>
      </c>
      <c r="D1303" t="s">
        <v>19245</v>
      </c>
      <c r="E1303" s="2">
        <v>51.9</v>
      </c>
      <c r="F1303" s="2">
        <v>2.8830507385998718</v>
      </c>
      <c r="G1303" s="2">
        <v>2.5648105330764288</v>
      </c>
      <c r="H1303" s="2">
        <v>0.3058231642046671</v>
      </c>
      <c r="I1303" s="2">
        <v>0.19792335688289445</v>
      </c>
      <c r="J1303" s="2">
        <v>15.872222222222222</v>
      </c>
      <c r="K1303" s="2">
        <v>15.872222222222222</v>
      </c>
      <c r="L1303" s="2">
        <f>24-NurseSub24[[#This Row],[Total RN Hours  (*Adjusted for 8 minimum)]]</f>
        <v>8.1277777777777782</v>
      </c>
      <c r="M1303" s="14">
        <v>8.3000000000000007</v>
      </c>
      <c r="N1303" s="14">
        <f>NurseSub24[[#This Row],[Additional Hours Needed to Get to 24]]*NurseSub24[[#This Row],[Hourly Wage Differential RN vs LPN]]</f>
        <v>67.460555555555558</v>
      </c>
    </row>
    <row r="1304" spans="1:14" x14ac:dyDescent="0.35">
      <c r="A1304" t="s">
        <v>18645</v>
      </c>
      <c r="B1304" t="s">
        <v>13266</v>
      </c>
      <c r="C1304" t="s">
        <v>18462</v>
      </c>
      <c r="D1304" t="s">
        <v>18811</v>
      </c>
      <c r="E1304" s="2">
        <v>91.2</v>
      </c>
      <c r="F1304" s="2">
        <v>3.4245029239766085</v>
      </c>
      <c r="G1304" s="2">
        <v>3.0817458576998051</v>
      </c>
      <c r="H1304" s="2">
        <v>0.17420687134502924</v>
      </c>
      <c r="I1304" s="2">
        <v>2.5860136452241715E-2</v>
      </c>
      <c r="J1304" s="2">
        <v>15.887666666666666</v>
      </c>
      <c r="K1304" s="2">
        <v>15.887666666666666</v>
      </c>
      <c r="L1304" s="2">
        <f>24-NurseSub24[[#This Row],[Total RN Hours  (*Adjusted for 8 minimum)]]</f>
        <v>8.1123333333333338</v>
      </c>
      <c r="M1304" s="14">
        <v>8.3000000000000007</v>
      </c>
      <c r="N1304" s="14">
        <f>NurseSub24[[#This Row],[Additional Hours Needed to Get to 24]]*NurseSub24[[#This Row],[Hourly Wage Differential RN vs LPN]]</f>
        <v>67.332366666666672</v>
      </c>
    </row>
    <row r="1305" spans="1:14" x14ac:dyDescent="0.35">
      <c r="A1305" t="s">
        <v>18605</v>
      </c>
      <c r="B1305" t="s">
        <v>12276</v>
      </c>
      <c r="C1305" t="s">
        <v>13953</v>
      </c>
      <c r="D1305" t="s">
        <v>18794</v>
      </c>
      <c r="E1305" s="2">
        <v>56.844444444444441</v>
      </c>
      <c r="F1305" s="2">
        <v>4.3254867083659114</v>
      </c>
      <c r="G1305" s="2">
        <v>4.1100664581704462</v>
      </c>
      <c r="H1305" s="2">
        <v>0.27955433932759971</v>
      </c>
      <c r="I1305" s="2">
        <v>0.17478498827208758</v>
      </c>
      <c r="J1305" s="2">
        <v>15.891111111111112</v>
      </c>
      <c r="K1305" s="2">
        <v>15.891111111111112</v>
      </c>
      <c r="L1305" s="2">
        <f>24-NurseSub24[[#This Row],[Total RN Hours  (*Adjusted for 8 minimum)]]</f>
        <v>8.1088888888888881</v>
      </c>
      <c r="M1305" s="14">
        <v>8.3000000000000007</v>
      </c>
      <c r="N1305" s="14">
        <f>NurseSub24[[#This Row],[Additional Hours Needed to Get to 24]]*NurseSub24[[#This Row],[Hourly Wage Differential RN vs LPN]]</f>
        <v>67.303777777777782</v>
      </c>
    </row>
    <row r="1306" spans="1:14" x14ac:dyDescent="0.35">
      <c r="A1306" t="s">
        <v>18616</v>
      </c>
      <c r="B1306" t="s">
        <v>3780</v>
      </c>
      <c r="C1306" t="s">
        <v>15115</v>
      </c>
      <c r="D1306" t="s">
        <v>18678</v>
      </c>
      <c r="E1306" s="2">
        <v>42.37777777777778</v>
      </c>
      <c r="F1306" s="2">
        <v>3.5910120608285268</v>
      </c>
      <c r="G1306" s="2">
        <v>3.2322024121657051</v>
      </c>
      <c r="H1306" s="2">
        <v>0.37523597273203985</v>
      </c>
      <c r="I1306" s="2">
        <v>9.4035133717881483E-2</v>
      </c>
      <c r="J1306" s="2">
        <v>15.901666666666667</v>
      </c>
      <c r="K1306" s="2">
        <v>15.901666666666667</v>
      </c>
      <c r="L1306" s="2">
        <f>24-NurseSub24[[#This Row],[Total RN Hours  (*Adjusted for 8 minimum)]]</f>
        <v>8.0983333333333327</v>
      </c>
      <c r="M1306" s="14">
        <v>8.3000000000000007</v>
      </c>
      <c r="N1306" s="14">
        <f>NurseSub24[[#This Row],[Additional Hours Needed to Get to 24]]*NurseSub24[[#This Row],[Hourly Wage Differential RN vs LPN]]</f>
        <v>67.216166666666666</v>
      </c>
    </row>
    <row r="1307" spans="1:14" x14ac:dyDescent="0.35">
      <c r="A1307" t="s">
        <v>18650</v>
      </c>
      <c r="B1307" t="s">
        <v>11874</v>
      </c>
      <c r="C1307" t="s">
        <v>15065</v>
      </c>
      <c r="D1307" t="s">
        <v>19995</v>
      </c>
      <c r="E1307" s="2">
        <v>33.733333333333334</v>
      </c>
      <c r="F1307" s="2">
        <v>4.6109716732542818</v>
      </c>
      <c r="G1307" s="2">
        <v>4.3148583662714097</v>
      </c>
      <c r="H1307" s="2">
        <v>0.47167325428194995</v>
      </c>
      <c r="I1307" s="2">
        <v>0.33596837944664032</v>
      </c>
      <c r="J1307" s="2">
        <v>15.911111111111111</v>
      </c>
      <c r="K1307" s="2">
        <v>15.911111111111111</v>
      </c>
      <c r="L1307" s="2">
        <f>24-NurseSub24[[#This Row],[Total RN Hours  (*Adjusted for 8 minimum)]]</f>
        <v>8.0888888888888886</v>
      </c>
      <c r="M1307" s="14">
        <v>8.3000000000000007</v>
      </c>
      <c r="N1307" s="14">
        <f>NurseSub24[[#This Row],[Additional Hours Needed to Get to 24]]*NurseSub24[[#This Row],[Hourly Wage Differential RN vs LPN]]</f>
        <v>67.137777777777785</v>
      </c>
    </row>
    <row r="1308" spans="1:14" x14ac:dyDescent="0.35">
      <c r="A1308" t="s">
        <v>18615</v>
      </c>
      <c r="B1308" t="s">
        <v>3468</v>
      </c>
      <c r="C1308" t="s">
        <v>13675</v>
      </c>
      <c r="D1308" t="s">
        <v>18655</v>
      </c>
      <c r="E1308" s="2">
        <v>34.655555555555559</v>
      </c>
      <c r="F1308" s="2">
        <v>2.8869124719461361</v>
      </c>
      <c r="G1308" s="2">
        <v>2.6481211926899642</v>
      </c>
      <c r="H1308" s="2">
        <v>0.45933953190125032</v>
      </c>
      <c r="I1308" s="2">
        <v>0.22054825264507852</v>
      </c>
      <c r="J1308" s="2">
        <v>15.918666666666665</v>
      </c>
      <c r="K1308" s="2">
        <v>15.918666666666665</v>
      </c>
      <c r="L1308" s="2">
        <f>24-NurseSub24[[#This Row],[Total RN Hours  (*Adjusted for 8 minimum)]]</f>
        <v>8.081333333333335</v>
      </c>
      <c r="M1308" s="14">
        <v>8.3000000000000007</v>
      </c>
      <c r="N1308" s="14">
        <f>NurseSub24[[#This Row],[Additional Hours Needed to Get to 24]]*NurseSub24[[#This Row],[Hourly Wage Differential RN vs LPN]]</f>
        <v>67.075066666666686</v>
      </c>
    </row>
    <row r="1309" spans="1:14" x14ac:dyDescent="0.35">
      <c r="A1309" t="s">
        <v>18605</v>
      </c>
      <c r="B1309" t="s">
        <v>775</v>
      </c>
      <c r="C1309" t="s">
        <v>13928</v>
      </c>
      <c r="D1309" t="s">
        <v>18814</v>
      </c>
      <c r="E1309" s="2">
        <v>42.822222222222223</v>
      </c>
      <c r="F1309" s="2">
        <v>4.037109496626881</v>
      </c>
      <c r="G1309" s="2">
        <v>3.5822807472755578</v>
      </c>
      <c r="H1309" s="2">
        <v>0.37179813181110538</v>
      </c>
      <c r="I1309" s="2">
        <v>0.22649455111572392</v>
      </c>
      <c r="J1309" s="2">
        <v>15.921222222222223</v>
      </c>
      <c r="K1309" s="2">
        <v>15.921222222222223</v>
      </c>
      <c r="L1309" s="2">
        <f>24-NurseSub24[[#This Row],[Total RN Hours  (*Adjusted for 8 minimum)]]</f>
        <v>8.0787777777777769</v>
      </c>
      <c r="M1309" s="14">
        <v>8.3000000000000007</v>
      </c>
      <c r="N1309" s="14">
        <f>NurseSub24[[#This Row],[Additional Hours Needed to Get to 24]]*NurseSub24[[#This Row],[Hourly Wage Differential RN vs LPN]]</f>
        <v>67.053855555555558</v>
      </c>
    </row>
    <row r="1310" spans="1:14" x14ac:dyDescent="0.35">
      <c r="A1310" t="s">
        <v>18645</v>
      </c>
      <c r="B1310" t="s">
        <v>12997</v>
      </c>
      <c r="C1310" t="s">
        <v>13616</v>
      </c>
      <c r="D1310" t="s">
        <v>18680</v>
      </c>
      <c r="E1310" s="2">
        <v>52.288888888888891</v>
      </c>
      <c r="F1310" s="2">
        <v>3.3906183595410115</v>
      </c>
      <c r="G1310" s="2">
        <v>3.143699532511687</v>
      </c>
      <c r="H1310" s="2">
        <v>0.30450488737781556</v>
      </c>
      <c r="I1310" s="2">
        <v>0.20760730981725456</v>
      </c>
      <c r="J1310" s="2">
        <v>15.922222222222224</v>
      </c>
      <c r="K1310" s="2">
        <v>15.922222222222224</v>
      </c>
      <c r="L1310" s="2">
        <f>24-NurseSub24[[#This Row],[Total RN Hours  (*Adjusted for 8 minimum)]]</f>
        <v>8.0777777777777757</v>
      </c>
      <c r="M1310" s="14">
        <v>8.3000000000000007</v>
      </c>
      <c r="N1310" s="14">
        <f>NurseSub24[[#This Row],[Additional Hours Needed to Get to 24]]*NurseSub24[[#This Row],[Hourly Wage Differential RN vs LPN]]</f>
        <v>67.045555555555538</v>
      </c>
    </row>
    <row r="1311" spans="1:14" x14ac:dyDescent="0.35">
      <c r="A1311" t="s">
        <v>18619</v>
      </c>
      <c r="B1311" t="s">
        <v>4720</v>
      </c>
      <c r="C1311" t="s">
        <v>14456</v>
      </c>
      <c r="D1311" t="s">
        <v>18750</v>
      </c>
      <c r="E1311" s="2">
        <v>76.566666666666663</v>
      </c>
      <c r="F1311" s="2">
        <v>3.6598926135539114</v>
      </c>
      <c r="G1311" s="2">
        <v>3.343758525613119</v>
      </c>
      <c r="H1311" s="2">
        <v>0.2081715280801045</v>
      </c>
      <c r="I1311" s="2">
        <v>8.0484690175591359E-2</v>
      </c>
      <c r="J1311" s="2">
        <v>15.939</v>
      </c>
      <c r="K1311" s="2">
        <v>15.939</v>
      </c>
      <c r="L1311" s="2">
        <f>24-NurseSub24[[#This Row],[Total RN Hours  (*Adjusted for 8 minimum)]]</f>
        <v>8.0609999999999999</v>
      </c>
      <c r="M1311" s="14">
        <v>8.3000000000000007</v>
      </c>
      <c r="N1311" s="14">
        <f>NurseSub24[[#This Row],[Additional Hours Needed to Get to 24]]*NurseSub24[[#This Row],[Hourly Wage Differential RN vs LPN]]</f>
        <v>66.906300000000002</v>
      </c>
    </row>
    <row r="1312" spans="1:14" x14ac:dyDescent="0.35">
      <c r="A1312" t="s">
        <v>18637</v>
      </c>
      <c r="B1312" t="s">
        <v>21244</v>
      </c>
      <c r="C1312" t="s">
        <v>17385</v>
      </c>
      <c r="D1312" t="s">
        <v>19866</v>
      </c>
      <c r="E1312" s="2">
        <v>29.033333333333335</v>
      </c>
      <c r="F1312" s="2">
        <v>4.0812055109070027</v>
      </c>
      <c r="G1312" s="2">
        <v>3.9795292766934551</v>
      </c>
      <c r="H1312" s="2">
        <v>0.54936471488710281</v>
      </c>
      <c r="I1312" s="2">
        <v>0.44768848067355521</v>
      </c>
      <c r="J1312" s="2">
        <v>15.949888888888887</v>
      </c>
      <c r="K1312" s="2">
        <v>15.949888888888887</v>
      </c>
      <c r="L1312" s="2">
        <f>24-NurseSub24[[#This Row],[Total RN Hours  (*Adjusted for 8 minimum)]]</f>
        <v>8.0501111111111125</v>
      </c>
      <c r="M1312" s="14">
        <v>8.3000000000000007</v>
      </c>
      <c r="N1312" s="14">
        <f>NurseSub24[[#This Row],[Additional Hours Needed to Get to 24]]*NurseSub24[[#This Row],[Hourly Wage Differential RN vs LPN]]</f>
        <v>66.815922222222241</v>
      </c>
    </row>
    <row r="1313" spans="1:14" x14ac:dyDescent="0.35">
      <c r="A1313" t="s">
        <v>18605</v>
      </c>
      <c r="B1313" t="s">
        <v>705</v>
      </c>
      <c r="C1313" t="s">
        <v>13704</v>
      </c>
      <c r="D1313" t="s">
        <v>18822</v>
      </c>
      <c r="E1313" s="2">
        <v>73.488888888888894</v>
      </c>
      <c r="F1313" s="2">
        <v>3.779428485031751</v>
      </c>
      <c r="G1313" s="2">
        <v>3.4298911400060472</v>
      </c>
      <c r="H1313" s="2">
        <v>0.21705473238584819</v>
      </c>
      <c r="I1313" s="2">
        <v>0.1405503477472029</v>
      </c>
      <c r="J1313" s="2">
        <v>15.951111111111111</v>
      </c>
      <c r="K1313" s="2">
        <v>15.951111111111111</v>
      </c>
      <c r="L1313" s="2">
        <f>24-NurseSub24[[#This Row],[Total RN Hours  (*Adjusted for 8 minimum)]]</f>
        <v>8.0488888888888894</v>
      </c>
      <c r="M1313" s="14">
        <v>8.3000000000000007</v>
      </c>
      <c r="N1313" s="14">
        <f>NurseSub24[[#This Row],[Additional Hours Needed to Get to 24]]*NurseSub24[[#This Row],[Hourly Wage Differential RN vs LPN]]</f>
        <v>66.805777777777791</v>
      </c>
    </row>
    <row r="1314" spans="1:14" x14ac:dyDescent="0.35">
      <c r="A1314" t="s">
        <v>18636</v>
      </c>
      <c r="B1314" t="s">
        <v>9180</v>
      </c>
      <c r="C1314" t="s">
        <v>17108</v>
      </c>
      <c r="D1314" t="s">
        <v>18655</v>
      </c>
      <c r="E1314" s="2">
        <v>18.266666666666666</v>
      </c>
      <c r="F1314" s="2">
        <v>4.7316788321167884</v>
      </c>
      <c r="G1314" s="2">
        <v>4.3725121654501224</v>
      </c>
      <c r="H1314" s="2">
        <v>0.8733941605839417</v>
      </c>
      <c r="I1314" s="2">
        <v>0.51422749391727496</v>
      </c>
      <c r="J1314" s="2">
        <v>15.954000000000001</v>
      </c>
      <c r="K1314" s="2">
        <v>15.954000000000001</v>
      </c>
      <c r="L1314" s="2">
        <f>24-NurseSub24[[#This Row],[Total RN Hours  (*Adjusted for 8 minimum)]]</f>
        <v>8.0459999999999994</v>
      </c>
      <c r="M1314" s="14">
        <v>8.3000000000000007</v>
      </c>
      <c r="N1314" s="14">
        <f>NurseSub24[[#This Row],[Additional Hours Needed to Get to 24]]*NurseSub24[[#This Row],[Hourly Wage Differential RN vs LPN]]</f>
        <v>66.781800000000004</v>
      </c>
    </row>
    <row r="1315" spans="1:14" x14ac:dyDescent="0.35">
      <c r="A1315" t="s">
        <v>18625</v>
      </c>
      <c r="B1315" t="s">
        <v>6247</v>
      </c>
      <c r="C1315" t="s">
        <v>16218</v>
      </c>
      <c r="D1315" t="s">
        <v>18709</v>
      </c>
      <c r="E1315" s="2">
        <v>117.35555555555555</v>
      </c>
      <c r="F1315" s="2">
        <v>3.9841601969323994</v>
      </c>
      <c r="G1315" s="2">
        <v>3.8485656125733758</v>
      </c>
      <c r="H1315" s="2">
        <v>0.13596193902669948</v>
      </c>
      <c r="I1315" s="2">
        <v>4.7383071387994698E-2</v>
      </c>
      <c r="J1315" s="2">
        <v>15.955888888888888</v>
      </c>
      <c r="K1315" s="2">
        <v>15.955888888888888</v>
      </c>
      <c r="L1315" s="2">
        <f>24-NurseSub24[[#This Row],[Total RN Hours  (*Adjusted for 8 minimum)]]</f>
        <v>8.0441111111111123</v>
      </c>
      <c r="M1315" s="14">
        <v>8.3000000000000007</v>
      </c>
      <c r="N1315" s="14">
        <f>NurseSub24[[#This Row],[Additional Hours Needed to Get to 24]]*NurseSub24[[#This Row],[Hourly Wage Differential RN vs LPN]]</f>
        <v>66.766122222222236</v>
      </c>
    </row>
    <row r="1316" spans="1:14" x14ac:dyDescent="0.35">
      <c r="A1316" t="s">
        <v>18611</v>
      </c>
      <c r="B1316" t="s">
        <v>2461</v>
      </c>
      <c r="C1316" t="s">
        <v>14611</v>
      </c>
      <c r="D1316" t="s">
        <v>18683</v>
      </c>
      <c r="E1316" s="2">
        <v>51.744444444444447</v>
      </c>
      <c r="F1316" s="2">
        <v>3.2556645909383723</v>
      </c>
      <c r="G1316" s="2">
        <v>2.9755636675971657</v>
      </c>
      <c r="H1316" s="2">
        <v>0.30842817264333255</v>
      </c>
      <c r="I1316" s="2">
        <v>2.8327249302125827E-2</v>
      </c>
      <c r="J1316" s="2">
        <v>15.959444444444443</v>
      </c>
      <c r="K1316" s="2">
        <v>15.959444444444443</v>
      </c>
      <c r="L1316" s="2">
        <f>24-NurseSub24[[#This Row],[Total RN Hours  (*Adjusted for 8 minimum)]]</f>
        <v>8.0405555555555566</v>
      </c>
      <c r="M1316" s="14">
        <v>8.3000000000000007</v>
      </c>
      <c r="N1316" s="14">
        <f>NurseSub24[[#This Row],[Additional Hours Needed to Get to 24]]*NurseSub24[[#This Row],[Hourly Wage Differential RN vs LPN]]</f>
        <v>66.736611111111131</v>
      </c>
    </row>
    <row r="1317" spans="1:14" x14ac:dyDescent="0.35">
      <c r="A1317" t="s">
        <v>18605</v>
      </c>
      <c r="B1317" t="s">
        <v>12644</v>
      </c>
      <c r="C1317" t="s">
        <v>13890</v>
      </c>
      <c r="D1317" t="s">
        <v>18794</v>
      </c>
      <c r="E1317" s="2">
        <v>54.4</v>
      </c>
      <c r="F1317" s="2">
        <v>3.9872508169934644</v>
      </c>
      <c r="G1317" s="2">
        <v>3.7377450980392153</v>
      </c>
      <c r="H1317" s="2">
        <v>0.29347630718954248</v>
      </c>
      <c r="I1317" s="2">
        <v>0.18726715686274509</v>
      </c>
      <c r="J1317" s="2">
        <v>15.96511111111111</v>
      </c>
      <c r="K1317" s="2">
        <v>15.96511111111111</v>
      </c>
      <c r="L1317" s="2">
        <f>24-NurseSub24[[#This Row],[Total RN Hours  (*Adjusted for 8 minimum)]]</f>
        <v>8.0348888888888901</v>
      </c>
      <c r="M1317" s="14">
        <v>8.3000000000000007</v>
      </c>
      <c r="N1317" s="14">
        <f>NurseSub24[[#This Row],[Additional Hours Needed to Get to 24]]*NurseSub24[[#This Row],[Hourly Wage Differential RN vs LPN]]</f>
        <v>66.689577777777799</v>
      </c>
    </row>
    <row r="1318" spans="1:14" x14ac:dyDescent="0.35">
      <c r="A1318" t="s">
        <v>18637</v>
      </c>
      <c r="B1318" t="s">
        <v>9524</v>
      </c>
      <c r="C1318" t="s">
        <v>17307</v>
      </c>
      <c r="D1318" t="s">
        <v>18705</v>
      </c>
      <c r="E1318" s="2">
        <v>62.18888888888889</v>
      </c>
      <c r="F1318" s="2">
        <v>3.2973557262819368</v>
      </c>
      <c r="G1318" s="2">
        <v>3.1730855815615504</v>
      </c>
      <c r="H1318" s="2">
        <v>0.25673396462390569</v>
      </c>
      <c r="I1318" s="2">
        <v>0.16811506164016438</v>
      </c>
      <c r="J1318" s="2">
        <v>15.966000000000001</v>
      </c>
      <c r="K1318" s="2">
        <v>15.966000000000001</v>
      </c>
      <c r="L1318" s="2">
        <f>24-NurseSub24[[#This Row],[Total RN Hours  (*Adjusted for 8 minimum)]]</f>
        <v>8.0339999999999989</v>
      </c>
      <c r="M1318" s="14">
        <v>8.3000000000000007</v>
      </c>
      <c r="N1318" s="14">
        <f>NurseSub24[[#This Row],[Additional Hours Needed to Get to 24]]*NurseSub24[[#This Row],[Hourly Wage Differential RN vs LPN]]</f>
        <v>66.682199999999995</v>
      </c>
    </row>
    <row r="1319" spans="1:14" x14ac:dyDescent="0.35">
      <c r="A1319" t="s">
        <v>18634</v>
      </c>
      <c r="B1319" t="s">
        <v>8487</v>
      </c>
      <c r="C1319" t="s">
        <v>16278</v>
      </c>
      <c r="D1319" t="s">
        <v>19718</v>
      </c>
      <c r="E1319" s="2">
        <v>106.08888888888889</v>
      </c>
      <c r="F1319" s="2">
        <v>2.9778770423125258</v>
      </c>
      <c r="G1319" s="2">
        <v>2.8221878927524089</v>
      </c>
      <c r="H1319" s="2">
        <v>0.15053100125680774</v>
      </c>
      <c r="I1319" s="2">
        <v>7.1952241307080014E-2</v>
      </c>
      <c r="J1319" s="2">
        <v>15.969666666666669</v>
      </c>
      <c r="K1319" s="2">
        <v>15.969666666666669</v>
      </c>
      <c r="L1319" s="2">
        <f>24-NurseSub24[[#This Row],[Total RN Hours  (*Adjusted for 8 minimum)]]</f>
        <v>8.0303333333333313</v>
      </c>
      <c r="M1319" s="14">
        <v>8.3000000000000007</v>
      </c>
      <c r="N1319" s="14">
        <f>NurseSub24[[#This Row],[Additional Hours Needed to Get to 24]]*NurseSub24[[#This Row],[Hourly Wage Differential RN vs LPN]]</f>
        <v>66.65176666666666</v>
      </c>
    </row>
    <row r="1320" spans="1:14" x14ac:dyDescent="0.35">
      <c r="A1320" t="s">
        <v>18636</v>
      </c>
      <c r="B1320" t="s">
        <v>21047</v>
      </c>
      <c r="C1320" t="s">
        <v>17086</v>
      </c>
      <c r="D1320" t="s">
        <v>18927</v>
      </c>
      <c r="E1320" s="2">
        <v>42.43333333333333</v>
      </c>
      <c r="F1320" s="2">
        <v>2.8691620843152661</v>
      </c>
      <c r="G1320" s="2">
        <v>2.6827494108405343</v>
      </c>
      <c r="H1320" s="2">
        <v>0.3763838701230689</v>
      </c>
      <c r="I1320" s="2">
        <v>0.18997119664833728</v>
      </c>
      <c r="J1320" s="2">
        <v>15.971222222222222</v>
      </c>
      <c r="K1320" s="2">
        <v>15.971222222222222</v>
      </c>
      <c r="L1320" s="2">
        <f>24-NurseSub24[[#This Row],[Total RN Hours  (*Adjusted for 8 minimum)]]</f>
        <v>8.028777777777778</v>
      </c>
      <c r="M1320" s="14">
        <v>8.3000000000000007</v>
      </c>
      <c r="N1320" s="14">
        <f>NurseSub24[[#This Row],[Additional Hours Needed to Get to 24]]*NurseSub24[[#This Row],[Hourly Wage Differential RN vs LPN]]</f>
        <v>66.638855555555566</v>
      </c>
    </row>
    <row r="1321" spans="1:14" x14ac:dyDescent="0.35">
      <c r="A1321" t="s">
        <v>18617</v>
      </c>
      <c r="B1321" t="s">
        <v>4175</v>
      </c>
      <c r="C1321" t="s">
        <v>15319</v>
      </c>
      <c r="D1321" t="s">
        <v>18870</v>
      </c>
      <c r="E1321" s="2">
        <v>60.511111111111113</v>
      </c>
      <c r="F1321" s="2">
        <v>2.8624256334924714</v>
      </c>
      <c r="G1321" s="2">
        <v>2.7635457216305541</v>
      </c>
      <c r="H1321" s="2">
        <v>0.26399559309585019</v>
      </c>
      <c r="I1321" s="2">
        <v>0.17301138450238707</v>
      </c>
      <c r="J1321" s="2">
        <v>15.974666666666668</v>
      </c>
      <c r="K1321" s="2">
        <v>15.974666666666668</v>
      </c>
      <c r="L1321" s="2">
        <f>24-NurseSub24[[#This Row],[Total RN Hours  (*Adjusted for 8 minimum)]]</f>
        <v>8.0253333333333323</v>
      </c>
      <c r="M1321" s="14">
        <v>8.3000000000000007</v>
      </c>
      <c r="N1321" s="14">
        <f>NurseSub24[[#This Row],[Additional Hours Needed to Get to 24]]*NurseSub24[[#This Row],[Hourly Wage Differential RN vs LPN]]</f>
        <v>66.610266666666661</v>
      </c>
    </row>
    <row r="1322" spans="1:14" x14ac:dyDescent="0.35">
      <c r="A1322" t="s">
        <v>18615</v>
      </c>
      <c r="B1322" t="s">
        <v>20553</v>
      </c>
      <c r="C1322" t="s">
        <v>15062</v>
      </c>
      <c r="D1322" t="s">
        <v>18678</v>
      </c>
      <c r="E1322" s="2">
        <v>40.133333333333333</v>
      </c>
      <c r="F1322" s="2">
        <v>3.6056589147286822</v>
      </c>
      <c r="G1322" s="2">
        <v>3.2470681063122924</v>
      </c>
      <c r="H1322" s="2">
        <v>0.3982641196013289</v>
      </c>
      <c r="I1322" s="2">
        <v>0.33064230343300111</v>
      </c>
      <c r="J1322" s="2">
        <v>15.983666666666666</v>
      </c>
      <c r="K1322" s="2">
        <v>15.983666666666666</v>
      </c>
      <c r="L1322" s="2">
        <f>24-NurseSub24[[#This Row],[Total RN Hours  (*Adjusted for 8 minimum)]]</f>
        <v>8.0163333333333338</v>
      </c>
      <c r="M1322" s="14">
        <v>8.3000000000000007</v>
      </c>
      <c r="N1322" s="14">
        <f>NurseSub24[[#This Row],[Additional Hours Needed to Get to 24]]*NurseSub24[[#This Row],[Hourly Wage Differential RN vs LPN]]</f>
        <v>66.535566666666682</v>
      </c>
    </row>
    <row r="1323" spans="1:14" x14ac:dyDescent="0.35">
      <c r="A1323" t="s">
        <v>18616</v>
      </c>
      <c r="B1323" t="s">
        <v>3813</v>
      </c>
      <c r="C1323" t="s">
        <v>15141</v>
      </c>
      <c r="D1323" t="s">
        <v>18682</v>
      </c>
      <c r="E1323" s="2">
        <v>49.388888888888886</v>
      </c>
      <c r="F1323" s="2">
        <v>3.0819190101237348</v>
      </c>
      <c r="G1323" s="2">
        <v>2.9279932508436448</v>
      </c>
      <c r="H1323" s="2">
        <v>0.32367379077615294</v>
      </c>
      <c r="I1323" s="2">
        <v>0.1709853768278965</v>
      </c>
      <c r="J1323" s="2">
        <v>15.985888888888887</v>
      </c>
      <c r="K1323" s="2">
        <v>15.985888888888887</v>
      </c>
      <c r="L1323" s="2">
        <f>24-NurseSub24[[#This Row],[Total RN Hours  (*Adjusted for 8 minimum)]]</f>
        <v>8.014111111111113</v>
      </c>
      <c r="M1323" s="14">
        <v>8.3000000000000007</v>
      </c>
      <c r="N1323" s="14">
        <f>NurseSub24[[#This Row],[Additional Hours Needed to Get to 24]]*NurseSub24[[#This Row],[Hourly Wage Differential RN vs LPN]]</f>
        <v>66.517122222222241</v>
      </c>
    </row>
    <row r="1324" spans="1:14" x14ac:dyDescent="0.35">
      <c r="A1324" t="s">
        <v>18637</v>
      </c>
      <c r="B1324" t="s">
        <v>20701</v>
      </c>
      <c r="C1324" t="s">
        <v>20702</v>
      </c>
      <c r="D1324" t="s">
        <v>19842</v>
      </c>
      <c r="E1324" s="2">
        <v>36.93333333333333</v>
      </c>
      <c r="F1324" s="2">
        <v>4.0258634175691936</v>
      </c>
      <c r="G1324" s="2">
        <v>3.5823194945848384</v>
      </c>
      <c r="H1324" s="2">
        <v>0.43321299638989175</v>
      </c>
      <c r="I1324" s="2">
        <v>0.27677496991576417</v>
      </c>
      <c r="J1324" s="2">
        <v>16</v>
      </c>
      <c r="K1324" s="2">
        <v>16</v>
      </c>
      <c r="L1324" s="2">
        <f>24-NurseSub24[[#This Row],[Total RN Hours  (*Adjusted for 8 minimum)]]</f>
        <v>8</v>
      </c>
      <c r="M1324" s="14">
        <v>8.3000000000000007</v>
      </c>
      <c r="N1324" s="14">
        <f>NurseSub24[[#This Row],[Additional Hours Needed to Get to 24]]*NurseSub24[[#This Row],[Hourly Wage Differential RN vs LPN]]</f>
        <v>66.400000000000006</v>
      </c>
    </row>
    <row r="1325" spans="1:14" x14ac:dyDescent="0.35">
      <c r="A1325" t="s">
        <v>18618</v>
      </c>
      <c r="B1325" t="s">
        <v>4550</v>
      </c>
      <c r="C1325" t="s">
        <v>14161</v>
      </c>
      <c r="D1325" t="s">
        <v>18655</v>
      </c>
      <c r="E1325" s="2">
        <v>22.911111111111111</v>
      </c>
      <c r="F1325" s="2">
        <v>5.3227449078564497</v>
      </c>
      <c r="G1325" s="2">
        <v>5.0235693501454897</v>
      </c>
      <c r="H1325" s="2">
        <v>0.698545101842871</v>
      </c>
      <c r="I1325" s="2">
        <v>0.39936954413191078</v>
      </c>
      <c r="J1325" s="2">
        <v>16.004444444444445</v>
      </c>
      <c r="K1325" s="2">
        <v>16.004444444444445</v>
      </c>
      <c r="L1325" s="2">
        <f>24-NurseSub24[[#This Row],[Total RN Hours  (*Adjusted for 8 minimum)]]</f>
        <v>7.9955555555555549</v>
      </c>
      <c r="M1325" s="14">
        <v>8.3000000000000007</v>
      </c>
      <c r="N1325" s="14">
        <f>NurseSub24[[#This Row],[Additional Hours Needed to Get to 24]]*NurseSub24[[#This Row],[Hourly Wage Differential RN vs LPN]]</f>
        <v>66.36311111111111</v>
      </c>
    </row>
    <row r="1326" spans="1:14" x14ac:dyDescent="0.35">
      <c r="A1326" t="s">
        <v>18606</v>
      </c>
      <c r="B1326" t="s">
        <v>21295</v>
      </c>
      <c r="C1326" t="s">
        <v>14103</v>
      </c>
      <c r="D1326" t="s">
        <v>18655</v>
      </c>
      <c r="E1326" s="2">
        <v>62.866666666666667</v>
      </c>
      <c r="F1326" s="2">
        <v>1.2875397667020148</v>
      </c>
      <c r="G1326" s="2">
        <v>1.1970484270060091</v>
      </c>
      <c r="H1326" s="2">
        <v>0.25459703075291623</v>
      </c>
      <c r="I1326" s="2">
        <v>0.1966260162601626</v>
      </c>
      <c r="J1326" s="2">
        <v>16.005666666666666</v>
      </c>
      <c r="K1326" s="2">
        <v>16.005666666666666</v>
      </c>
      <c r="L1326" s="2">
        <f>24-NurseSub24[[#This Row],[Total RN Hours  (*Adjusted for 8 minimum)]]</f>
        <v>7.9943333333333335</v>
      </c>
      <c r="M1326" s="14">
        <v>8.3000000000000007</v>
      </c>
      <c r="N1326" s="14">
        <f>NurseSub24[[#This Row],[Additional Hours Needed to Get to 24]]*NurseSub24[[#This Row],[Hourly Wage Differential RN vs LPN]]</f>
        <v>66.352966666666674</v>
      </c>
    </row>
    <row r="1327" spans="1:14" x14ac:dyDescent="0.35">
      <c r="A1327" t="s">
        <v>18645</v>
      </c>
      <c r="B1327" t="s">
        <v>13282</v>
      </c>
      <c r="C1327" t="s">
        <v>17857</v>
      </c>
      <c r="D1327" t="s">
        <v>20018</v>
      </c>
      <c r="E1327" s="2">
        <v>65.24444444444444</v>
      </c>
      <c r="F1327" s="2">
        <v>2.7874080381471389</v>
      </c>
      <c r="G1327" s="2">
        <v>2.5619311989100817</v>
      </c>
      <c r="H1327" s="2">
        <v>0.24544448228882837</v>
      </c>
      <c r="I1327" s="2">
        <v>0.1609758174386921</v>
      </c>
      <c r="J1327" s="2">
        <v>16.013888888888889</v>
      </c>
      <c r="K1327" s="2">
        <v>16.013888888888889</v>
      </c>
      <c r="L1327" s="2">
        <f>24-NurseSub24[[#This Row],[Total RN Hours  (*Adjusted for 8 minimum)]]</f>
        <v>7.9861111111111107</v>
      </c>
      <c r="M1327" s="14">
        <v>8.3000000000000007</v>
      </c>
      <c r="N1327" s="14">
        <f>NurseSub24[[#This Row],[Additional Hours Needed to Get to 24]]*NurseSub24[[#This Row],[Hourly Wage Differential RN vs LPN]]</f>
        <v>66.284722222222229</v>
      </c>
    </row>
    <row r="1328" spans="1:14" x14ac:dyDescent="0.35">
      <c r="A1328" t="s">
        <v>18601</v>
      </c>
      <c r="B1328" t="s">
        <v>159</v>
      </c>
      <c r="C1328" t="s">
        <v>13693</v>
      </c>
      <c r="D1328" t="s">
        <v>18675</v>
      </c>
      <c r="E1328" s="2">
        <v>70.355555555555554</v>
      </c>
      <c r="F1328" s="2">
        <v>3.3388976626658242</v>
      </c>
      <c r="G1328" s="2">
        <v>3.2076595072646876</v>
      </c>
      <c r="H1328" s="2">
        <v>0.22765319014529373</v>
      </c>
      <c r="I1328" s="2">
        <v>0.17656348704990524</v>
      </c>
      <c r="J1328" s="2">
        <v>16.016666666666666</v>
      </c>
      <c r="K1328" s="2">
        <v>16.016666666666666</v>
      </c>
      <c r="L1328" s="2">
        <f>24-NurseSub24[[#This Row],[Total RN Hours  (*Adjusted for 8 minimum)]]</f>
        <v>7.9833333333333343</v>
      </c>
      <c r="M1328" s="14">
        <v>8.3000000000000007</v>
      </c>
      <c r="N1328" s="14">
        <f>NurseSub24[[#This Row],[Additional Hours Needed to Get to 24]]*NurseSub24[[#This Row],[Hourly Wage Differential RN vs LPN]]</f>
        <v>66.261666666666684</v>
      </c>
    </row>
    <row r="1329" spans="1:14" x14ac:dyDescent="0.35">
      <c r="A1329" t="s">
        <v>18614</v>
      </c>
      <c r="B1329" t="s">
        <v>3084</v>
      </c>
      <c r="C1329" t="s">
        <v>14886</v>
      </c>
      <c r="D1329" t="s">
        <v>19014</v>
      </c>
      <c r="E1329" s="2">
        <v>58.5</v>
      </c>
      <c r="F1329" s="2">
        <v>2.9432668566001898</v>
      </c>
      <c r="G1329" s="2">
        <v>2.7176828110161444</v>
      </c>
      <c r="H1329" s="2">
        <v>0.27378917378917378</v>
      </c>
      <c r="I1329" s="2">
        <v>0.14393162393162393</v>
      </c>
      <c r="J1329" s="2">
        <v>16.016666666666666</v>
      </c>
      <c r="K1329" s="2">
        <v>16.016666666666666</v>
      </c>
      <c r="L1329" s="2">
        <f>24-NurseSub24[[#This Row],[Total RN Hours  (*Adjusted for 8 minimum)]]</f>
        <v>7.9833333333333343</v>
      </c>
      <c r="M1329" s="14">
        <v>8.3000000000000007</v>
      </c>
      <c r="N1329" s="14">
        <f>NurseSub24[[#This Row],[Additional Hours Needed to Get to 24]]*NurseSub24[[#This Row],[Hourly Wage Differential RN vs LPN]]</f>
        <v>66.261666666666684</v>
      </c>
    </row>
    <row r="1330" spans="1:14" x14ac:dyDescent="0.35">
      <c r="A1330" t="s">
        <v>18636</v>
      </c>
      <c r="B1330" t="s">
        <v>9110</v>
      </c>
      <c r="C1330" t="s">
        <v>17164</v>
      </c>
      <c r="D1330" t="s">
        <v>19815</v>
      </c>
      <c r="E1330" s="2">
        <v>50.444444444444443</v>
      </c>
      <c r="F1330" s="2">
        <v>2.9506057268722468</v>
      </c>
      <c r="G1330" s="2">
        <v>2.8358480176211454</v>
      </c>
      <c r="H1330" s="2">
        <v>0.31778634361233482</v>
      </c>
      <c r="I1330" s="2">
        <v>0.2030286343612335</v>
      </c>
      <c r="J1330" s="2">
        <v>16.030555555555555</v>
      </c>
      <c r="K1330" s="2">
        <v>16.030555555555555</v>
      </c>
      <c r="L1330" s="2">
        <f>24-NurseSub24[[#This Row],[Total RN Hours  (*Adjusted for 8 minimum)]]</f>
        <v>7.969444444444445</v>
      </c>
      <c r="M1330" s="14">
        <v>8.3000000000000007</v>
      </c>
      <c r="N1330" s="14">
        <f>NurseSub24[[#This Row],[Additional Hours Needed to Get to 24]]*NurseSub24[[#This Row],[Hourly Wage Differential RN vs LPN]]</f>
        <v>66.146388888888893</v>
      </c>
    </row>
    <row r="1331" spans="1:14" x14ac:dyDescent="0.35">
      <c r="A1331" t="s">
        <v>18617</v>
      </c>
      <c r="B1331" t="s">
        <v>4368</v>
      </c>
      <c r="C1331" t="s">
        <v>15407</v>
      </c>
      <c r="D1331" t="s">
        <v>18776</v>
      </c>
      <c r="E1331" s="2">
        <v>33.655555555555559</v>
      </c>
      <c r="F1331" s="2">
        <v>4.039055793991416</v>
      </c>
      <c r="G1331" s="2">
        <v>3.6681082865632217</v>
      </c>
      <c r="H1331" s="2">
        <v>0.47675800594255524</v>
      </c>
      <c r="I1331" s="2">
        <v>0.10581049851436115</v>
      </c>
      <c r="J1331" s="2">
        <v>16.045555555555556</v>
      </c>
      <c r="K1331" s="2">
        <v>16.045555555555556</v>
      </c>
      <c r="L1331" s="2">
        <f>24-NurseSub24[[#This Row],[Total RN Hours  (*Adjusted for 8 minimum)]]</f>
        <v>7.9544444444444444</v>
      </c>
      <c r="M1331" s="14">
        <v>8.3000000000000007</v>
      </c>
      <c r="N1331" s="14">
        <f>NurseSub24[[#This Row],[Additional Hours Needed to Get to 24]]*NurseSub24[[#This Row],[Hourly Wage Differential RN vs LPN]]</f>
        <v>66.021888888888896</v>
      </c>
    </row>
    <row r="1332" spans="1:14" x14ac:dyDescent="0.35">
      <c r="A1332" t="s">
        <v>18622</v>
      </c>
      <c r="B1332" t="s">
        <v>4475</v>
      </c>
      <c r="C1332" t="s">
        <v>15337</v>
      </c>
      <c r="D1332" t="s">
        <v>18876</v>
      </c>
      <c r="E1332" s="2">
        <v>28.066666666666666</v>
      </c>
      <c r="F1332" s="2">
        <v>3.9462589073634202</v>
      </c>
      <c r="G1332" s="2">
        <v>3.7562351543942993</v>
      </c>
      <c r="H1332" s="2">
        <v>0.57175376088677743</v>
      </c>
      <c r="I1332" s="2">
        <v>0.38173000791765638</v>
      </c>
      <c r="J1332" s="2">
        <v>16.047222222222221</v>
      </c>
      <c r="K1332" s="2">
        <v>16.047222222222221</v>
      </c>
      <c r="L1332" s="2">
        <f>24-NurseSub24[[#This Row],[Total RN Hours  (*Adjusted for 8 minimum)]]</f>
        <v>7.9527777777777793</v>
      </c>
      <c r="M1332" s="14">
        <v>8.3000000000000007</v>
      </c>
      <c r="N1332" s="14">
        <f>NurseSub24[[#This Row],[Additional Hours Needed to Get to 24]]*NurseSub24[[#This Row],[Hourly Wage Differential RN vs LPN]]</f>
        <v>66.008055555555572</v>
      </c>
    </row>
    <row r="1333" spans="1:14" x14ac:dyDescent="0.35">
      <c r="A1333" t="s">
        <v>18645</v>
      </c>
      <c r="B1333" t="s">
        <v>13132</v>
      </c>
      <c r="C1333" t="s">
        <v>18529</v>
      </c>
      <c r="D1333" t="s">
        <v>20298</v>
      </c>
      <c r="E1333" s="2">
        <v>78.844444444444449</v>
      </c>
      <c r="F1333" s="2">
        <v>2.5769419391206312</v>
      </c>
      <c r="G1333" s="2">
        <v>2.4559906989853437</v>
      </c>
      <c r="H1333" s="2">
        <v>0.20355129650507328</v>
      </c>
      <c r="I1333" s="2">
        <v>0.17278325817361892</v>
      </c>
      <c r="J1333" s="2">
        <v>16.048888888888889</v>
      </c>
      <c r="K1333" s="2">
        <v>16.048888888888889</v>
      </c>
      <c r="L1333" s="2">
        <f>24-NurseSub24[[#This Row],[Total RN Hours  (*Adjusted for 8 minimum)]]</f>
        <v>7.9511111111111106</v>
      </c>
      <c r="M1333" s="14">
        <v>8.3000000000000007</v>
      </c>
      <c r="N1333" s="14">
        <f>NurseSub24[[#This Row],[Additional Hours Needed to Get to 24]]*NurseSub24[[#This Row],[Hourly Wage Differential RN vs LPN]]</f>
        <v>65.99422222222222</v>
      </c>
    </row>
    <row r="1334" spans="1:14" x14ac:dyDescent="0.35">
      <c r="A1334" t="s">
        <v>18605</v>
      </c>
      <c r="B1334" t="s">
        <v>12698</v>
      </c>
      <c r="C1334" t="s">
        <v>13941</v>
      </c>
      <c r="D1334" t="s">
        <v>18801</v>
      </c>
      <c r="E1334" s="2">
        <v>77.722222222222229</v>
      </c>
      <c r="F1334" s="2">
        <v>4.7169292351679761</v>
      </c>
      <c r="G1334" s="2">
        <v>4.5659642601858463</v>
      </c>
      <c r="H1334" s="2">
        <v>0.20655182273052181</v>
      </c>
      <c r="I1334" s="2">
        <v>8.0747676912080055E-2</v>
      </c>
      <c r="J1334" s="2">
        <v>16.053666666666668</v>
      </c>
      <c r="K1334" s="2">
        <v>16.053666666666668</v>
      </c>
      <c r="L1334" s="2">
        <f>24-NurseSub24[[#This Row],[Total RN Hours  (*Adjusted for 8 minimum)]]</f>
        <v>7.9463333333333317</v>
      </c>
      <c r="M1334" s="14">
        <v>8.3000000000000007</v>
      </c>
      <c r="N1334" s="14">
        <f>NurseSub24[[#This Row],[Additional Hours Needed to Get to 24]]*NurseSub24[[#This Row],[Hourly Wage Differential RN vs LPN]]</f>
        <v>65.954566666666665</v>
      </c>
    </row>
    <row r="1335" spans="1:14" x14ac:dyDescent="0.35">
      <c r="A1335" t="s">
        <v>18637</v>
      </c>
      <c r="B1335" t="s">
        <v>9647</v>
      </c>
      <c r="C1335" t="s">
        <v>17302</v>
      </c>
      <c r="D1335" t="s">
        <v>19839</v>
      </c>
      <c r="E1335" s="2">
        <v>38.177777777777777</v>
      </c>
      <c r="F1335" s="2">
        <v>3.4072264260768335</v>
      </c>
      <c r="G1335" s="2">
        <v>3.2553783469150175</v>
      </c>
      <c r="H1335" s="2">
        <v>0.42054714784633301</v>
      </c>
      <c r="I1335" s="2">
        <v>0.26869906868451687</v>
      </c>
      <c r="J1335" s="2">
        <v>16.055555555555557</v>
      </c>
      <c r="K1335" s="2">
        <v>16.055555555555557</v>
      </c>
      <c r="L1335" s="2">
        <f>24-NurseSub24[[#This Row],[Total RN Hours  (*Adjusted for 8 minimum)]]</f>
        <v>7.9444444444444429</v>
      </c>
      <c r="M1335" s="14">
        <v>8.3000000000000007</v>
      </c>
      <c r="N1335" s="14">
        <f>NurseSub24[[#This Row],[Additional Hours Needed to Get to 24]]*NurseSub24[[#This Row],[Hourly Wage Differential RN vs LPN]]</f>
        <v>65.938888888888883</v>
      </c>
    </row>
    <row r="1336" spans="1:14" x14ac:dyDescent="0.35">
      <c r="A1336" t="s">
        <v>18617</v>
      </c>
      <c r="B1336" t="s">
        <v>4380</v>
      </c>
      <c r="C1336" t="s">
        <v>15411</v>
      </c>
      <c r="D1336" t="s">
        <v>19245</v>
      </c>
      <c r="E1336" s="2">
        <v>42</v>
      </c>
      <c r="F1336" s="2">
        <v>3.1562857142857146</v>
      </c>
      <c r="G1336" s="2">
        <v>3.1562857142857146</v>
      </c>
      <c r="H1336" s="2">
        <v>0.38228306878306872</v>
      </c>
      <c r="I1336" s="2">
        <v>0.38228306878306872</v>
      </c>
      <c r="J1336" s="2">
        <v>16.055888888888887</v>
      </c>
      <c r="K1336" s="2">
        <v>16.055888888888887</v>
      </c>
      <c r="L1336" s="2">
        <f>24-NurseSub24[[#This Row],[Total RN Hours  (*Adjusted for 8 minimum)]]</f>
        <v>7.9441111111111127</v>
      </c>
      <c r="M1336" s="14">
        <v>8.3000000000000007</v>
      </c>
      <c r="N1336" s="14">
        <f>NurseSub24[[#This Row],[Additional Hours Needed to Get to 24]]*NurseSub24[[#This Row],[Hourly Wage Differential RN vs LPN]]</f>
        <v>65.936122222222238</v>
      </c>
    </row>
    <row r="1337" spans="1:14" x14ac:dyDescent="0.35">
      <c r="A1337" t="s">
        <v>18605</v>
      </c>
      <c r="B1337" t="s">
        <v>12274</v>
      </c>
      <c r="C1337" t="s">
        <v>13940</v>
      </c>
      <c r="D1337" t="s">
        <v>18802</v>
      </c>
      <c r="E1337" s="2">
        <v>68.733333333333334</v>
      </c>
      <c r="F1337" s="2">
        <v>4.1736210798577433</v>
      </c>
      <c r="G1337" s="2">
        <v>3.8103362431296479</v>
      </c>
      <c r="H1337" s="2">
        <v>0.23360653087617197</v>
      </c>
      <c r="I1337" s="2">
        <v>6.2112835434852888E-2</v>
      </c>
      <c r="J1337" s="2">
        <v>16.056555555555555</v>
      </c>
      <c r="K1337" s="2">
        <v>16.056555555555555</v>
      </c>
      <c r="L1337" s="2">
        <f>24-NurseSub24[[#This Row],[Total RN Hours  (*Adjusted for 8 minimum)]]</f>
        <v>7.9434444444444452</v>
      </c>
      <c r="M1337" s="14">
        <v>8.3000000000000007</v>
      </c>
      <c r="N1337" s="14">
        <f>NurseSub24[[#This Row],[Additional Hours Needed to Get to 24]]*NurseSub24[[#This Row],[Hourly Wage Differential RN vs LPN]]</f>
        <v>65.930588888888906</v>
      </c>
    </row>
    <row r="1338" spans="1:14" x14ac:dyDescent="0.35">
      <c r="A1338" t="s">
        <v>18644</v>
      </c>
      <c r="B1338" t="s">
        <v>10933</v>
      </c>
      <c r="C1338" t="s">
        <v>17823</v>
      </c>
      <c r="D1338" t="s">
        <v>20005</v>
      </c>
      <c r="E1338" s="2">
        <v>33.322222222222223</v>
      </c>
      <c r="F1338" s="2">
        <v>3.4382394131377123</v>
      </c>
      <c r="G1338" s="2">
        <v>2.9226908969656549</v>
      </c>
      <c r="H1338" s="2">
        <v>0.48203067689229734</v>
      </c>
      <c r="I1338" s="2">
        <v>0.30345115038346115</v>
      </c>
      <c r="J1338" s="2">
        <v>16.062333333333331</v>
      </c>
      <c r="K1338" s="2">
        <v>16.062333333333331</v>
      </c>
      <c r="L1338" s="2">
        <f>24-NurseSub24[[#This Row],[Total RN Hours  (*Adjusted for 8 minimum)]]</f>
        <v>7.9376666666666686</v>
      </c>
      <c r="M1338" s="14">
        <v>8.3000000000000007</v>
      </c>
      <c r="N1338" s="14">
        <f>NurseSub24[[#This Row],[Additional Hours Needed to Get to 24]]*NurseSub24[[#This Row],[Hourly Wage Differential RN vs LPN]]</f>
        <v>65.882633333333359</v>
      </c>
    </row>
    <row r="1339" spans="1:14" x14ac:dyDescent="0.35">
      <c r="A1339" t="s">
        <v>18643</v>
      </c>
      <c r="B1339" t="s">
        <v>10772</v>
      </c>
      <c r="C1339" t="s">
        <v>15971</v>
      </c>
      <c r="D1339" t="s">
        <v>19982</v>
      </c>
      <c r="E1339" s="2">
        <v>35.9</v>
      </c>
      <c r="F1339" s="2">
        <v>2.2776137418755806</v>
      </c>
      <c r="G1339" s="2">
        <v>2.2684122562674092</v>
      </c>
      <c r="H1339" s="2">
        <v>0.44750851129681213</v>
      </c>
      <c r="I1339" s="2">
        <v>0.43830702568864133</v>
      </c>
      <c r="J1339" s="2">
        <v>16.065555555555555</v>
      </c>
      <c r="K1339" s="2">
        <v>16.065555555555555</v>
      </c>
      <c r="L1339" s="2">
        <f>24-NurseSub24[[#This Row],[Total RN Hours  (*Adjusted for 8 minimum)]]</f>
        <v>7.9344444444444449</v>
      </c>
      <c r="M1339" s="14">
        <v>8.3000000000000007</v>
      </c>
      <c r="N1339" s="14">
        <f>NurseSub24[[#This Row],[Additional Hours Needed to Get to 24]]*NurseSub24[[#This Row],[Hourly Wage Differential RN vs LPN]]</f>
        <v>65.855888888888899</v>
      </c>
    </row>
    <row r="1340" spans="1:14" x14ac:dyDescent="0.35">
      <c r="A1340" t="s">
        <v>18619</v>
      </c>
      <c r="B1340" t="s">
        <v>4684</v>
      </c>
      <c r="C1340" t="s">
        <v>15531</v>
      </c>
      <c r="D1340" t="s">
        <v>18655</v>
      </c>
      <c r="E1340" s="2">
        <v>83.87777777777778</v>
      </c>
      <c r="F1340" s="2">
        <v>3.7013644191283617</v>
      </c>
      <c r="G1340" s="2">
        <v>3.4999032984501257</v>
      </c>
      <c r="H1340" s="2">
        <v>0.19166777056563786</v>
      </c>
      <c r="I1340" s="2">
        <v>0.14610411975096038</v>
      </c>
      <c r="J1340" s="2">
        <v>16.076666666666668</v>
      </c>
      <c r="K1340" s="2">
        <v>16.076666666666668</v>
      </c>
      <c r="L1340" s="2">
        <f>24-NurseSub24[[#This Row],[Total RN Hours  (*Adjusted for 8 minimum)]]</f>
        <v>7.923333333333332</v>
      </c>
      <c r="M1340" s="14">
        <v>8.3000000000000007</v>
      </c>
      <c r="N1340" s="14">
        <f>NurseSub24[[#This Row],[Additional Hours Needed to Get to 24]]*NurseSub24[[#This Row],[Hourly Wage Differential RN vs LPN]]</f>
        <v>65.763666666666666</v>
      </c>
    </row>
    <row r="1341" spans="1:14" x14ac:dyDescent="0.35">
      <c r="A1341" t="s">
        <v>18619</v>
      </c>
      <c r="B1341" t="s">
        <v>4803</v>
      </c>
      <c r="C1341" t="s">
        <v>15595</v>
      </c>
      <c r="D1341" t="s">
        <v>18670</v>
      </c>
      <c r="E1341" s="2">
        <v>49.611111111111114</v>
      </c>
      <c r="F1341" s="2">
        <v>3.5446808510638297</v>
      </c>
      <c r="G1341" s="2">
        <v>2.8100783874580069</v>
      </c>
      <c r="H1341" s="2">
        <v>0.32430011198208286</v>
      </c>
      <c r="I1341" s="2">
        <v>3.8633818589025757E-3</v>
      </c>
      <c r="J1341" s="2">
        <v>16.088888888888889</v>
      </c>
      <c r="K1341" s="2">
        <v>16.088888888888889</v>
      </c>
      <c r="L1341" s="2">
        <f>24-NurseSub24[[#This Row],[Total RN Hours  (*Adjusted for 8 minimum)]]</f>
        <v>7.9111111111111114</v>
      </c>
      <c r="M1341" s="14">
        <v>8.3000000000000007</v>
      </c>
      <c r="N1341" s="14">
        <f>NurseSub24[[#This Row],[Additional Hours Needed to Get to 24]]*NurseSub24[[#This Row],[Hourly Wage Differential RN vs LPN]]</f>
        <v>65.662222222222226</v>
      </c>
    </row>
    <row r="1342" spans="1:14" x14ac:dyDescent="0.35">
      <c r="A1342" t="s">
        <v>18645</v>
      </c>
      <c r="B1342" t="s">
        <v>21245</v>
      </c>
      <c r="C1342" t="s">
        <v>13952</v>
      </c>
      <c r="D1342" t="s">
        <v>20050</v>
      </c>
      <c r="E1342" s="2">
        <v>25.455555555555556</v>
      </c>
      <c r="F1342" s="2">
        <v>2.586316019205587</v>
      </c>
      <c r="G1342" s="2">
        <v>2.2628764731558269</v>
      </c>
      <c r="H1342" s="2">
        <v>0.6321475338280228</v>
      </c>
      <c r="I1342" s="2">
        <v>0.30870798777826275</v>
      </c>
      <c r="J1342" s="2">
        <v>16.091666666666669</v>
      </c>
      <c r="K1342" s="2">
        <v>16.091666666666669</v>
      </c>
      <c r="L1342" s="2">
        <f>24-NurseSub24[[#This Row],[Total RN Hours  (*Adjusted for 8 minimum)]]</f>
        <v>7.9083333333333314</v>
      </c>
      <c r="M1342" s="14">
        <v>8.3000000000000007</v>
      </c>
      <c r="N1342" s="14">
        <f>NurseSub24[[#This Row],[Additional Hours Needed to Get to 24]]*NurseSub24[[#This Row],[Hourly Wage Differential RN vs LPN]]</f>
        <v>65.639166666666654</v>
      </c>
    </row>
    <row r="1343" spans="1:14" x14ac:dyDescent="0.35">
      <c r="A1343" t="s">
        <v>18644</v>
      </c>
      <c r="B1343" t="s">
        <v>10924</v>
      </c>
      <c r="C1343" t="s">
        <v>17314</v>
      </c>
      <c r="D1343" t="s">
        <v>19992</v>
      </c>
      <c r="E1343" s="2">
        <v>52.866666666666667</v>
      </c>
      <c r="F1343" s="2">
        <v>3.8584426229508191</v>
      </c>
      <c r="G1343" s="2">
        <v>3.6318768390079863</v>
      </c>
      <c r="H1343" s="2">
        <v>0.30452921395544347</v>
      </c>
      <c r="I1343" s="2">
        <v>0.18220891130727199</v>
      </c>
      <c r="J1343" s="2">
        <v>16.099444444444444</v>
      </c>
      <c r="K1343" s="2">
        <v>16.099444444444444</v>
      </c>
      <c r="L1343" s="2">
        <f>24-NurseSub24[[#This Row],[Total RN Hours  (*Adjusted for 8 minimum)]]</f>
        <v>7.900555555555556</v>
      </c>
      <c r="M1343" s="14">
        <v>8.3000000000000007</v>
      </c>
      <c r="N1343" s="14">
        <f>NurseSub24[[#This Row],[Additional Hours Needed to Get to 24]]*NurseSub24[[#This Row],[Hourly Wage Differential RN vs LPN]]</f>
        <v>65.574611111111125</v>
      </c>
    </row>
    <row r="1344" spans="1:14" x14ac:dyDescent="0.35">
      <c r="A1344" t="s">
        <v>18613</v>
      </c>
      <c r="B1344" t="s">
        <v>21262</v>
      </c>
      <c r="C1344" t="s">
        <v>21263</v>
      </c>
      <c r="D1344" t="s">
        <v>18778</v>
      </c>
      <c r="E1344" s="2">
        <v>26.655555555555555</v>
      </c>
      <c r="F1344" s="2">
        <v>3.2929303876615261</v>
      </c>
      <c r="G1344" s="2">
        <v>2.9721717382242598</v>
      </c>
      <c r="H1344" s="2">
        <v>0.60431429762401001</v>
      </c>
      <c r="I1344" s="2">
        <v>0.44987494789495625</v>
      </c>
      <c r="J1344" s="2">
        <v>16.108333333333334</v>
      </c>
      <c r="K1344" s="2">
        <v>16.108333333333334</v>
      </c>
      <c r="L1344" s="2">
        <f>24-NurseSub24[[#This Row],[Total RN Hours  (*Adjusted for 8 minimum)]]</f>
        <v>7.8916666666666657</v>
      </c>
      <c r="M1344" s="14">
        <v>8.3000000000000007</v>
      </c>
      <c r="N1344" s="14">
        <f>NurseSub24[[#This Row],[Additional Hours Needed to Get to 24]]*NurseSub24[[#This Row],[Hourly Wage Differential RN vs LPN]]</f>
        <v>65.500833333333333</v>
      </c>
    </row>
    <row r="1345" spans="1:14" x14ac:dyDescent="0.35">
      <c r="A1345" t="s">
        <v>18619</v>
      </c>
      <c r="B1345" t="s">
        <v>4675</v>
      </c>
      <c r="C1345" t="s">
        <v>15536</v>
      </c>
      <c r="D1345" t="s">
        <v>19318</v>
      </c>
      <c r="E1345" s="2">
        <v>99.644444444444446</v>
      </c>
      <c r="F1345" s="2">
        <v>3.0581868867082962</v>
      </c>
      <c r="G1345" s="2">
        <v>2.9460325602140949</v>
      </c>
      <c r="H1345" s="2">
        <v>0.16168599464763603</v>
      </c>
      <c r="I1345" s="2">
        <v>0.10046833184656556</v>
      </c>
      <c r="J1345" s="2">
        <v>16.111111111111111</v>
      </c>
      <c r="K1345" s="2">
        <v>16.111111111111111</v>
      </c>
      <c r="L1345" s="2">
        <f>24-NurseSub24[[#This Row],[Total RN Hours  (*Adjusted for 8 minimum)]]</f>
        <v>7.8888888888888893</v>
      </c>
      <c r="M1345" s="14">
        <v>8.3000000000000007</v>
      </c>
      <c r="N1345" s="14">
        <f>NurseSub24[[#This Row],[Additional Hours Needed to Get to 24]]*NurseSub24[[#This Row],[Hourly Wage Differential RN vs LPN]]</f>
        <v>65.477777777777789</v>
      </c>
    </row>
    <row r="1346" spans="1:14" x14ac:dyDescent="0.35">
      <c r="A1346" t="s">
        <v>18611</v>
      </c>
      <c r="B1346" t="s">
        <v>2394</v>
      </c>
      <c r="C1346" t="s">
        <v>14576</v>
      </c>
      <c r="D1346" t="s">
        <v>18999</v>
      </c>
      <c r="E1346" s="2">
        <v>56.911111111111111</v>
      </c>
      <c r="F1346" s="2">
        <v>3.2455583756345181</v>
      </c>
      <c r="G1346" s="2">
        <v>2.7790901991409602</v>
      </c>
      <c r="H1346" s="2">
        <v>0.28333658727059741</v>
      </c>
      <c r="I1346" s="2">
        <v>8.9076532604451392E-2</v>
      </c>
      <c r="J1346" s="2">
        <v>16.125</v>
      </c>
      <c r="K1346" s="2">
        <v>16.125</v>
      </c>
      <c r="L1346" s="2">
        <f>24-NurseSub24[[#This Row],[Total RN Hours  (*Adjusted for 8 minimum)]]</f>
        <v>7.875</v>
      </c>
      <c r="M1346" s="14">
        <v>8.3000000000000007</v>
      </c>
      <c r="N1346" s="14">
        <f>NurseSub24[[#This Row],[Additional Hours Needed to Get to 24]]*NurseSub24[[#This Row],[Hourly Wage Differential RN vs LPN]]</f>
        <v>65.362500000000011</v>
      </c>
    </row>
    <row r="1347" spans="1:14" x14ac:dyDescent="0.35">
      <c r="A1347" t="s">
        <v>18644</v>
      </c>
      <c r="B1347" t="s">
        <v>10903</v>
      </c>
      <c r="C1347" t="s">
        <v>17812</v>
      </c>
      <c r="D1347" t="s">
        <v>18826</v>
      </c>
      <c r="E1347" s="2">
        <v>52.366666666666667</v>
      </c>
      <c r="F1347" s="2">
        <v>3.2699193719499253</v>
      </c>
      <c r="G1347" s="2">
        <v>2.9888436240186715</v>
      </c>
      <c r="H1347" s="2">
        <v>0.30806280500742628</v>
      </c>
      <c r="I1347" s="2">
        <v>0.19772968385317208</v>
      </c>
      <c r="J1347" s="2">
        <v>16.132222222222222</v>
      </c>
      <c r="K1347" s="2">
        <v>16.132222222222222</v>
      </c>
      <c r="L1347" s="2">
        <f>24-NurseSub24[[#This Row],[Total RN Hours  (*Adjusted for 8 minimum)]]</f>
        <v>7.8677777777777784</v>
      </c>
      <c r="M1347" s="14">
        <v>8.3000000000000007</v>
      </c>
      <c r="N1347" s="14">
        <f>NurseSub24[[#This Row],[Additional Hours Needed to Get to 24]]*NurseSub24[[#This Row],[Hourly Wage Differential RN vs LPN]]</f>
        <v>65.302555555555571</v>
      </c>
    </row>
    <row r="1348" spans="1:14" x14ac:dyDescent="0.35">
      <c r="A1348" t="s">
        <v>18619</v>
      </c>
      <c r="B1348" t="s">
        <v>4896</v>
      </c>
      <c r="C1348" t="s">
        <v>15621</v>
      </c>
      <c r="D1348" t="s">
        <v>18682</v>
      </c>
      <c r="E1348" s="2">
        <v>93.033333333333331</v>
      </c>
      <c r="F1348" s="2">
        <v>3.8288964528842713</v>
      </c>
      <c r="G1348" s="2">
        <v>3.34347187388033</v>
      </c>
      <c r="H1348" s="2">
        <v>0.17346112504478683</v>
      </c>
      <c r="I1348" s="2">
        <v>9.6464827421473803E-2</v>
      </c>
      <c r="J1348" s="2">
        <v>16.137666666666668</v>
      </c>
      <c r="K1348" s="2">
        <v>16.137666666666668</v>
      </c>
      <c r="L1348" s="2">
        <f>24-NurseSub24[[#This Row],[Total RN Hours  (*Adjusted for 8 minimum)]]</f>
        <v>7.8623333333333321</v>
      </c>
      <c r="M1348" s="14">
        <v>8.3000000000000007</v>
      </c>
      <c r="N1348" s="14">
        <f>NurseSub24[[#This Row],[Additional Hours Needed to Get to 24]]*NurseSub24[[#This Row],[Hourly Wage Differential RN vs LPN]]</f>
        <v>65.257366666666655</v>
      </c>
    </row>
    <row r="1349" spans="1:14" x14ac:dyDescent="0.35">
      <c r="A1349" t="s">
        <v>18616</v>
      </c>
      <c r="B1349" t="s">
        <v>3853</v>
      </c>
      <c r="C1349" t="s">
        <v>15163</v>
      </c>
      <c r="D1349" t="s">
        <v>19171</v>
      </c>
      <c r="E1349" s="2">
        <v>50.855555555555554</v>
      </c>
      <c r="F1349" s="2">
        <v>2.8631701988201876</v>
      </c>
      <c r="G1349" s="2">
        <v>2.3705112519117328</v>
      </c>
      <c r="H1349" s="2">
        <v>0.31749399169761849</v>
      </c>
      <c r="I1349" s="2">
        <v>0.17001747869783701</v>
      </c>
      <c r="J1349" s="2">
        <v>16.146333333333331</v>
      </c>
      <c r="K1349" s="2">
        <v>16.146333333333331</v>
      </c>
      <c r="L1349" s="2">
        <f>24-NurseSub24[[#This Row],[Total RN Hours  (*Adjusted for 8 minimum)]]</f>
        <v>7.853666666666669</v>
      </c>
      <c r="M1349" s="14">
        <v>8.3000000000000007</v>
      </c>
      <c r="N1349" s="14">
        <f>NurseSub24[[#This Row],[Additional Hours Needed to Get to 24]]*NurseSub24[[#This Row],[Hourly Wage Differential RN vs LPN]]</f>
        <v>65.185433333333364</v>
      </c>
    </row>
    <row r="1350" spans="1:14" x14ac:dyDescent="0.35">
      <c r="A1350" t="s">
        <v>18634</v>
      </c>
      <c r="B1350" t="s">
        <v>21250</v>
      </c>
      <c r="C1350" t="s">
        <v>15436</v>
      </c>
      <c r="D1350" t="s">
        <v>19714</v>
      </c>
      <c r="E1350" s="2">
        <v>69.011111111111106</v>
      </c>
      <c r="F1350" s="2">
        <v>3.3106987602640476</v>
      </c>
      <c r="G1350" s="2">
        <v>2.9859120914506523</v>
      </c>
      <c r="H1350" s="2">
        <v>0.23398003542102722</v>
      </c>
      <c r="I1350" s="2">
        <v>9.7448075994203839E-2</v>
      </c>
      <c r="J1350" s="2">
        <v>16.147222222222222</v>
      </c>
      <c r="K1350" s="2">
        <v>16.147222222222222</v>
      </c>
      <c r="L1350" s="2">
        <f>24-NurseSub24[[#This Row],[Total RN Hours  (*Adjusted for 8 minimum)]]</f>
        <v>7.8527777777777779</v>
      </c>
      <c r="M1350" s="14">
        <v>8.3000000000000007</v>
      </c>
      <c r="N1350" s="14">
        <f>NurseSub24[[#This Row],[Additional Hours Needed to Get to 24]]*NurseSub24[[#This Row],[Hourly Wage Differential RN vs LPN]]</f>
        <v>65.178055555555559</v>
      </c>
    </row>
    <row r="1351" spans="1:14" x14ac:dyDescent="0.35">
      <c r="A1351" t="s">
        <v>18645</v>
      </c>
      <c r="B1351" t="s">
        <v>11106</v>
      </c>
      <c r="C1351" t="s">
        <v>17866</v>
      </c>
      <c r="D1351" t="s">
        <v>19281</v>
      </c>
      <c r="E1351" s="2">
        <v>56.2</v>
      </c>
      <c r="F1351" s="2">
        <v>3.2924673784104392</v>
      </c>
      <c r="G1351" s="2">
        <v>3.0334104389086591</v>
      </c>
      <c r="H1351" s="2">
        <v>0.2873210755239225</v>
      </c>
      <c r="I1351" s="2">
        <v>0.16648675365757215</v>
      </c>
      <c r="J1351" s="2">
        <v>16.147444444444446</v>
      </c>
      <c r="K1351" s="2">
        <v>16.147444444444446</v>
      </c>
      <c r="L1351" s="2">
        <f>24-NurseSub24[[#This Row],[Total RN Hours  (*Adjusted for 8 minimum)]]</f>
        <v>7.8525555555555542</v>
      </c>
      <c r="M1351" s="14">
        <v>8.3000000000000007</v>
      </c>
      <c r="N1351" s="14">
        <f>NurseSub24[[#This Row],[Additional Hours Needed to Get to 24]]*NurseSub24[[#This Row],[Hourly Wage Differential RN vs LPN]]</f>
        <v>65.176211111111101</v>
      </c>
    </row>
    <row r="1352" spans="1:14" x14ac:dyDescent="0.35">
      <c r="A1352" t="s">
        <v>18645</v>
      </c>
      <c r="B1352" t="s">
        <v>13036</v>
      </c>
      <c r="C1352" t="s">
        <v>18469</v>
      </c>
      <c r="D1352" t="s">
        <v>20022</v>
      </c>
      <c r="E1352" s="2">
        <v>97.62222222222222</v>
      </c>
      <c r="F1352" s="2">
        <v>2.6643091281584343</v>
      </c>
      <c r="G1352" s="2">
        <v>2.3712724789437742</v>
      </c>
      <c r="H1352" s="2">
        <v>0.16541657181880265</v>
      </c>
      <c r="I1352" s="2">
        <v>4.9553835647621218E-2</v>
      </c>
      <c r="J1352" s="2">
        <v>16.148333333333333</v>
      </c>
      <c r="K1352" s="2">
        <v>16.148333333333333</v>
      </c>
      <c r="L1352" s="2">
        <f>24-NurseSub24[[#This Row],[Total RN Hours  (*Adjusted for 8 minimum)]]</f>
        <v>7.8516666666666666</v>
      </c>
      <c r="M1352" s="14">
        <v>8.3000000000000007</v>
      </c>
      <c r="N1352" s="14">
        <f>NurseSub24[[#This Row],[Additional Hours Needed to Get to 24]]*NurseSub24[[#This Row],[Hourly Wage Differential RN vs LPN]]</f>
        <v>65.168833333333339</v>
      </c>
    </row>
    <row r="1353" spans="1:14" x14ac:dyDescent="0.35">
      <c r="A1353" t="s">
        <v>18633</v>
      </c>
      <c r="B1353" t="s">
        <v>7975</v>
      </c>
      <c r="C1353" t="s">
        <v>15018</v>
      </c>
      <c r="D1353" t="s">
        <v>18712</v>
      </c>
      <c r="E1353" s="2">
        <v>34.911111111111111</v>
      </c>
      <c r="F1353" s="2">
        <v>4.1966772756206234</v>
      </c>
      <c r="G1353" s="2">
        <v>3.6245894334818582</v>
      </c>
      <c r="H1353" s="2">
        <v>0.46263526416295347</v>
      </c>
      <c r="I1353" s="2">
        <v>0.19519732654360278</v>
      </c>
      <c r="J1353" s="2">
        <v>16.15111111111111</v>
      </c>
      <c r="K1353" s="2">
        <v>16.15111111111111</v>
      </c>
      <c r="L1353" s="2">
        <f>24-NurseSub24[[#This Row],[Total RN Hours  (*Adjusted for 8 minimum)]]</f>
        <v>7.8488888888888901</v>
      </c>
      <c r="M1353" s="14">
        <v>8.3000000000000007</v>
      </c>
      <c r="N1353" s="14">
        <f>NurseSub24[[#This Row],[Additional Hours Needed to Get to 24]]*NurseSub24[[#This Row],[Hourly Wage Differential RN vs LPN]]</f>
        <v>65.145777777777795</v>
      </c>
    </row>
    <row r="1354" spans="1:14" x14ac:dyDescent="0.35">
      <c r="A1354" t="s">
        <v>18645</v>
      </c>
      <c r="B1354" t="s">
        <v>13070</v>
      </c>
      <c r="C1354" t="s">
        <v>18511</v>
      </c>
      <c r="D1354" t="s">
        <v>18855</v>
      </c>
      <c r="E1354" s="2">
        <v>48.911111111111111</v>
      </c>
      <c r="F1354" s="2">
        <v>2.9800863243980009</v>
      </c>
      <c r="G1354" s="2">
        <v>2.515863243980009</v>
      </c>
      <c r="H1354" s="2">
        <v>0.33025442980463426</v>
      </c>
      <c r="I1354" s="2">
        <v>0.19258973194002726</v>
      </c>
      <c r="J1354" s="2">
        <v>16.153111111111112</v>
      </c>
      <c r="K1354" s="2">
        <v>16.153111111111112</v>
      </c>
      <c r="L1354" s="2">
        <f>24-NurseSub24[[#This Row],[Total RN Hours  (*Adjusted for 8 minimum)]]</f>
        <v>7.8468888888888877</v>
      </c>
      <c r="M1354" s="14">
        <v>8.3000000000000007</v>
      </c>
      <c r="N1354" s="14">
        <f>NurseSub24[[#This Row],[Additional Hours Needed to Get to 24]]*NurseSub24[[#This Row],[Hourly Wage Differential RN vs LPN]]</f>
        <v>65.12917777777777</v>
      </c>
    </row>
    <row r="1355" spans="1:14" x14ac:dyDescent="0.35">
      <c r="A1355" t="s">
        <v>18637</v>
      </c>
      <c r="B1355" t="s">
        <v>9648</v>
      </c>
      <c r="C1355" t="s">
        <v>17380</v>
      </c>
      <c r="D1355" t="s">
        <v>19850</v>
      </c>
      <c r="E1355" s="2">
        <v>45.111111111111114</v>
      </c>
      <c r="F1355" s="2">
        <v>4.2129827586206892</v>
      </c>
      <c r="G1355" s="2">
        <v>4.2129827586206892</v>
      </c>
      <c r="H1355" s="2">
        <v>0.35809852216748767</v>
      </c>
      <c r="I1355" s="2">
        <v>0.35809852216748767</v>
      </c>
      <c r="J1355" s="2">
        <v>16.154222222222224</v>
      </c>
      <c r="K1355" s="2">
        <v>16.154222222222224</v>
      </c>
      <c r="L1355" s="2">
        <f>24-NurseSub24[[#This Row],[Total RN Hours  (*Adjusted for 8 minimum)]]</f>
        <v>7.8457777777777764</v>
      </c>
      <c r="M1355" s="14">
        <v>8.3000000000000007</v>
      </c>
      <c r="N1355" s="14">
        <f>NurseSub24[[#This Row],[Additional Hours Needed to Get to 24]]*NurseSub24[[#This Row],[Hourly Wage Differential RN vs LPN]]</f>
        <v>65.119955555555549</v>
      </c>
    </row>
    <row r="1356" spans="1:14" x14ac:dyDescent="0.35">
      <c r="A1356" t="s">
        <v>18605</v>
      </c>
      <c r="B1356" t="s">
        <v>21166</v>
      </c>
      <c r="C1356" t="s">
        <v>13916</v>
      </c>
      <c r="D1356" t="s">
        <v>18809</v>
      </c>
      <c r="E1356" s="2">
        <v>51.62222222222222</v>
      </c>
      <c r="F1356" s="2">
        <v>4.1114055101162306</v>
      </c>
      <c r="G1356" s="2">
        <v>3.9547115798536385</v>
      </c>
      <c r="H1356" s="2">
        <v>0.31301119242359016</v>
      </c>
      <c r="I1356" s="2">
        <v>0.19764313387860524</v>
      </c>
      <c r="J1356" s="2">
        <v>16.158333333333331</v>
      </c>
      <c r="K1356" s="2">
        <v>16.158333333333331</v>
      </c>
      <c r="L1356" s="2">
        <f>24-NurseSub24[[#This Row],[Total RN Hours  (*Adjusted for 8 minimum)]]</f>
        <v>7.8416666666666686</v>
      </c>
      <c r="M1356" s="14">
        <v>8.3000000000000007</v>
      </c>
      <c r="N1356" s="14">
        <f>NurseSub24[[#This Row],[Additional Hours Needed to Get to 24]]*NurseSub24[[#This Row],[Hourly Wage Differential RN vs LPN]]</f>
        <v>65.085833333333355</v>
      </c>
    </row>
    <row r="1357" spans="1:14" x14ac:dyDescent="0.35">
      <c r="A1357" t="s">
        <v>18645</v>
      </c>
      <c r="B1357" t="s">
        <v>21194</v>
      </c>
      <c r="C1357" t="s">
        <v>17883</v>
      </c>
      <c r="D1357" t="s">
        <v>19097</v>
      </c>
      <c r="E1357" s="2">
        <v>47.477777777777774</v>
      </c>
      <c r="F1357" s="2">
        <v>2.7087807161245028</v>
      </c>
      <c r="G1357" s="2">
        <v>2.3549309618534986</v>
      </c>
      <c r="H1357" s="2">
        <v>0.34039316639363448</v>
      </c>
      <c r="I1357" s="2">
        <v>0.11385443482330916</v>
      </c>
      <c r="J1357" s="2">
        <v>16.161111111111111</v>
      </c>
      <c r="K1357" s="2">
        <v>16.161111111111111</v>
      </c>
      <c r="L1357" s="2">
        <f>24-NurseSub24[[#This Row],[Total RN Hours  (*Adjusted for 8 minimum)]]</f>
        <v>7.8388888888888886</v>
      </c>
      <c r="M1357" s="14">
        <v>8.3000000000000007</v>
      </c>
      <c r="N1357" s="14">
        <f>NurseSub24[[#This Row],[Additional Hours Needed to Get to 24]]*NurseSub24[[#This Row],[Hourly Wage Differential RN vs LPN]]</f>
        <v>65.062777777777782</v>
      </c>
    </row>
    <row r="1358" spans="1:14" x14ac:dyDescent="0.35">
      <c r="A1358" t="s">
        <v>18638</v>
      </c>
      <c r="B1358" t="s">
        <v>9829</v>
      </c>
      <c r="C1358" t="s">
        <v>17416</v>
      </c>
      <c r="D1358" t="s">
        <v>19879</v>
      </c>
      <c r="E1358" s="2">
        <v>31.822222222222223</v>
      </c>
      <c r="F1358" s="2">
        <v>4.350160614525139</v>
      </c>
      <c r="G1358" s="2">
        <v>3.9017912011173181</v>
      </c>
      <c r="H1358" s="2">
        <v>0.50820181564245803</v>
      </c>
      <c r="I1358" s="2">
        <v>0.2234357541899441</v>
      </c>
      <c r="J1358" s="2">
        <v>16.172111111111111</v>
      </c>
      <c r="K1358" s="2">
        <v>16.172111111111111</v>
      </c>
      <c r="L1358" s="2">
        <f>24-NurseSub24[[#This Row],[Total RN Hours  (*Adjusted for 8 minimum)]]</f>
        <v>7.8278888888888893</v>
      </c>
      <c r="M1358" s="14">
        <v>8.3000000000000007</v>
      </c>
      <c r="N1358" s="14">
        <f>NurseSub24[[#This Row],[Additional Hours Needed to Get to 24]]*NurseSub24[[#This Row],[Hourly Wage Differential RN vs LPN]]</f>
        <v>64.971477777777793</v>
      </c>
    </row>
    <row r="1359" spans="1:14" x14ac:dyDescent="0.35">
      <c r="A1359" t="s">
        <v>18616</v>
      </c>
      <c r="B1359" t="s">
        <v>3915</v>
      </c>
      <c r="C1359" t="s">
        <v>15205</v>
      </c>
      <c r="D1359" t="s">
        <v>18964</v>
      </c>
      <c r="E1359" s="2">
        <v>42.111111111111114</v>
      </c>
      <c r="F1359" s="2">
        <v>4.157849604221636</v>
      </c>
      <c r="G1359" s="2">
        <v>3.7191952506596309</v>
      </c>
      <c r="H1359" s="2">
        <v>0.3841029023746701</v>
      </c>
      <c r="I1359" s="2">
        <v>0.22038258575197886</v>
      </c>
      <c r="J1359" s="2">
        <v>16.174999999999997</v>
      </c>
      <c r="K1359" s="2">
        <v>16.174999999999997</v>
      </c>
      <c r="L1359" s="2">
        <f>24-NurseSub24[[#This Row],[Total RN Hours  (*Adjusted for 8 minimum)]]</f>
        <v>7.8250000000000028</v>
      </c>
      <c r="M1359" s="14">
        <v>8.3000000000000007</v>
      </c>
      <c r="N1359" s="14">
        <f>NurseSub24[[#This Row],[Additional Hours Needed to Get to 24]]*NurseSub24[[#This Row],[Hourly Wage Differential RN vs LPN]]</f>
        <v>64.947500000000034</v>
      </c>
    </row>
    <row r="1360" spans="1:14" x14ac:dyDescent="0.35">
      <c r="A1360" t="s">
        <v>18604</v>
      </c>
      <c r="B1360" t="s">
        <v>403</v>
      </c>
      <c r="C1360" t="s">
        <v>13781</v>
      </c>
      <c r="D1360" t="s">
        <v>18751</v>
      </c>
      <c r="E1360" s="2">
        <v>63.68888888888889</v>
      </c>
      <c r="F1360" s="2">
        <v>3.4951500348918358</v>
      </c>
      <c r="G1360" s="2">
        <v>3.1188415910676905</v>
      </c>
      <c r="H1360" s="2">
        <v>0.25396894626657363</v>
      </c>
      <c r="I1360" s="2">
        <v>6.1060711793440334E-4</v>
      </c>
      <c r="J1360" s="2">
        <v>16.175000000000001</v>
      </c>
      <c r="K1360" s="2">
        <v>16.175000000000001</v>
      </c>
      <c r="L1360" s="2">
        <f>24-NurseSub24[[#This Row],[Total RN Hours  (*Adjusted for 8 minimum)]]</f>
        <v>7.8249999999999993</v>
      </c>
      <c r="M1360" s="14">
        <v>8.3000000000000007</v>
      </c>
      <c r="N1360" s="14">
        <f>NurseSub24[[#This Row],[Additional Hours Needed to Get to 24]]*NurseSub24[[#This Row],[Hourly Wage Differential RN vs LPN]]</f>
        <v>64.947500000000005</v>
      </c>
    </row>
    <row r="1361" spans="1:14" x14ac:dyDescent="0.35">
      <c r="A1361" t="s">
        <v>18617</v>
      </c>
      <c r="B1361" t="s">
        <v>4129</v>
      </c>
      <c r="C1361" t="s">
        <v>15291</v>
      </c>
      <c r="D1361" t="s">
        <v>18870</v>
      </c>
      <c r="E1361" s="2">
        <v>65.911111111111111</v>
      </c>
      <c r="F1361" s="2">
        <v>3.460423128792987</v>
      </c>
      <c r="G1361" s="2">
        <v>3.2152663519892108</v>
      </c>
      <c r="H1361" s="2">
        <v>0.24562036412677005</v>
      </c>
      <c r="I1361" s="2">
        <v>8.7837154416722851E-2</v>
      </c>
      <c r="J1361" s="2">
        <v>16.18911111111111</v>
      </c>
      <c r="K1361" s="2">
        <v>16.18911111111111</v>
      </c>
      <c r="L1361" s="2">
        <f>24-NurseSub24[[#This Row],[Total RN Hours  (*Adjusted for 8 minimum)]]</f>
        <v>7.8108888888888899</v>
      </c>
      <c r="M1361" s="14">
        <v>8.3000000000000007</v>
      </c>
      <c r="N1361" s="14">
        <f>NurseSub24[[#This Row],[Additional Hours Needed to Get to 24]]*NurseSub24[[#This Row],[Hourly Wage Differential RN vs LPN]]</f>
        <v>64.830377777777798</v>
      </c>
    </row>
    <row r="1362" spans="1:14" x14ac:dyDescent="0.35">
      <c r="A1362" t="s">
        <v>18644</v>
      </c>
      <c r="B1362" t="s">
        <v>11071</v>
      </c>
      <c r="C1362" t="s">
        <v>15120</v>
      </c>
      <c r="D1362" t="s">
        <v>19996</v>
      </c>
      <c r="E1362" s="2">
        <v>41.244444444444447</v>
      </c>
      <c r="F1362" s="2">
        <v>3.2213550646551723</v>
      </c>
      <c r="G1362" s="2">
        <v>3.2213550646551723</v>
      </c>
      <c r="H1362" s="2">
        <v>0.39284752155172414</v>
      </c>
      <c r="I1362" s="2">
        <v>0.39284752155172414</v>
      </c>
      <c r="J1362" s="2">
        <v>16.202777777777779</v>
      </c>
      <c r="K1362" s="2">
        <v>16.202777777777779</v>
      </c>
      <c r="L1362" s="2">
        <f>24-NurseSub24[[#This Row],[Total RN Hours  (*Adjusted for 8 minimum)]]</f>
        <v>7.7972222222222207</v>
      </c>
      <c r="M1362" s="14">
        <v>8.3000000000000007</v>
      </c>
      <c r="N1362" s="14">
        <f>NurseSub24[[#This Row],[Additional Hours Needed to Get to 24]]*NurseSub24[[#This Row],[Hourly Wage Differential RN vs LPN]]</f>
        <v>64.716944444444437</v>
      </c>
    </row>
    <row r="1363" spans="1:14" x14ac:dyDescent="0.35">
      <c r="A1363" t="s">
        <v>18645</v>
      </c>
      <c r="B1363" t="s">
        <v>13540</v>
      </c>
      <c r="C1363" t="s">
        <v>14725</v>
      </c>
      <c r="D1363" t="s">
        <v>18843</v>
      </c>
      <c r="E1363" s="2">
        <v>54.477777777777774</v>
      </c>
      <c r="F1363" s="2">
        <v>3.7143034876606165</v>
      </c>
      <c r="G1363" s="2">
        <v>3.3683928207220069</v>
      </c>
      <c r="H1363" s="2">
        <v>0.29742606567407709</v>
      </c>
      <c r="I1363" s="2">
        <v>0.16363043034876606</v>
      </c>
      <c r="J1363" s="2">
        <v>16.203111111111109</v>
      </c>
      <c r="K1363" s="2">
        <v>16.203111111111109</v>
      </c>
      <c r="L1363" s="2">
        <f>24-NurseSub24[[#This Row],[Total RN Hours  (*Adjusted for 8 minimum)]]</f>
        <v>7.7968888888888905</v>
      </c>
      <c r="M1363" s="14">
        <v>8.3000000000000007</v>
      </c>
      <c r="N1363" s="14">
        <f>NurseSub24[[#This Row],[Additional Hours Needed to Get to 24]]*NurseSub24[[#This Row],[Hourly Wage Differential RN vs LPN]]</f>
        <v>64.714177777777792</v>
      </c>
    </row>
    <row r="1364" spans="1:14" x14ac:dyDescent="0.35">
      <c r="A1364" t="s">
        <v>18645</v>
      </c>
      <c r="B1364" t="s">
        <v>11169</v>
      </c>
      <c r="C1364" t="s">
        <v>17856</v>
      </c>
      <c r="D1364" t="s">
        <v>20016</v>
      </c>
      <c r="E1364" s="2">
        <v>74.411111111111111</v>
      </c>
      <c r="F1364" s="2">
        <v>2.9488218605345682</v>
      </c>
      <c r="G1364" s="2">
        <v>2.5955487531730626</v>
      </c>
      <c r="H1364" s="2">
        <v>0.21780498730774972</v>
      </c>
      <c r="I1364" s="2">
        <v>6.4815589069732713E-2</v>
      </c>
      <c r="J1364" s="2">
        <v>16.207111111111111</v>
      </c>
      <c r="K1364" s="2">
        <v>16.207111111111111</v>
      </c>
      <c r="L1364" s="2">
        <f>24-NurseSub24[[#This Row],[Total RN Hours  (*Adjusted for 8 minimum)]]</f>
        <v>7.7928888888888892</v>
      </c>
      <c r="M1364" s="14">
        <v>8.3000000000000007</v>
      </c>
      <c r="N1364" s="14">
        <f>NurseSub24[[#This Row],[Additional Hours Needed to Get to 24]]*NurseSub24[[#This Row],[Hourly Wage Differential RN vs LPN]]</f>
        <v>64.680977777777784</v>
      </c>
    </row>
    <row r="1365" spans="1:14" x14ac:dyDescent="0.35">
      <c r="A1365" t="s">
        <v>18626</v>
      </c>
      <c r="B1365" t="s">
        <v>6868</v>
      </c>
      <c r="C1365" t="s">
        <v>16301</v>
      </c>
      <c r="D1365" t="s">
        <v>19019</v>
      </c>
      <c r="E1365" s="2">
        <v>31.211111111111112</v>
      </c>
      <c r="F1365" s="2">
        <v>3.7197935208259167</v>
      </c>
      <c r="G1365" s="2">
        <v>3.3084727661089359</v>
      </c>
      <c r="H1365" s="2">
        <v>0.51972232111071548</v>
      </c>
      <c r="I1365" s="2">
        <v>0.28070487718049125</v>
      </c>
      <c r="J1365" s="2">
        <v>16.22111111111111</v>
      </c>
      <c r="K1365" s="2">
        <v>16.22111111111111</v>
      </c>
      <c r="L1365" s="2">
        <f>24-NurseSub24[[#This Row],[Total RN Hours  (*Adjusted for 8 minimum)]]</f>
        <v>7.7788888888888899</v>
      </c>
      <c r="M1365" s="14">
        <v>8.3000000000000007</v>
      </c>
      <c r="N1365" s="14">
        <f>NurseSub24[[#This Row],[Additional Hours Needed to Get to 24]]*NurseSub24[[#This Row],[Hourly Wage Differential RN vs LPN]]</f>
        <v>64.564777777777792</v>
      </c>
    </row>
    <row r="1366" spans="1:14" x14ac:dyDescent="0.35">
      <c r="A1366" t="s">
        <v>18605</v>
      </c>
      <c r="B1366" t="s">
        <v>12700</v>
      </c>
      <c r="C1366" t="s">
        <v>13903</v>
      </c>
      <c r="D1366" t="s">
        <v>18794</v>
      </c>
      <c r="E1366" s="2">
        <v>46.711111111111109</v>
      </c>
      <c r="F1366" s="2">
        <v>4.4095123691722176</v>
      </c>
      <c r="G1366" s="2">
        <v>3.9190580399619419</v>
      </c>
      <c r="H1366" s="2">
        <v>0.34740723120837302</v>
      </c>
      <c r="I1366" s="2">
        <v>0.10730019029495717</v>
      </c>
      <c r="J1366" s="2">
        <v>16.227777777777778</v>
      </c>
      <c r="K1366" s="2">
        <v>16.227777777777778</v>
      </c>
      <c r="L1366" s="2">
        <f>24-NurseSub24[[#This Row],[Total RN Hours  (*Adjusted for 8 minimum)]]</f>
        <v>7.7722222222222221</v>
      </c>
      <c r="M1366" s="14">
        <v>8.3000000000000007</v>
      </c>
      <c r="N1366" s="14">
        <f>NurseSub24[[#This Row],[Additional Hours Needed to Get to 24]]*NurseSub24[[#This Row],[Hourly Wage Differential RN vs LPN]]</f>
        <v>64.509444444444455</v>
      </c>
    </row>
    <row r="1367" spans="1:14" x14ac:dyDescent="0.35">
      <c r="A1367" t="s">
        <v>18626</v>
      </c>
      <c r="B1367" t="s">
        <v>6786</v>
      </c>
      <c r="C1367" t="s">
        <v>14834</v>
      </c>
      <c r="D1367" t="s">
        <v>18757</v>
      </c>
      <c r="E1367" s="2">
        <v>37.81111111111111</v>
      </c>
      <c r="F1367" s="2">
        <v>2.9332089332941522</v>
      </c>
      <c r="G1367" s="2">
        <v>2.5185777255362911</v>
      </c>
      <c r="H1367" s="2">
        <v>0.4292330296796944</v>
      </c>
      <c r="I1367" s="2">
        <v>0.10215985894798707</v>
      </c>
      <c r="J1367" s="2">
        <v>16.229777777777777</v>
      </c>
      <c r="K1367" s="2">
        <v>16.229777777777777</v>
      </c>
      <c r="L1367" s="2">
        <f>24-NurseSub24[[#This Row],[Total RN Hours  (*Adjusted for 8 minimum)]]</f>
        <v>7.7702222222222233</v>
      </c>
      <c r="M1367" s="14">
        <v>8.3000000000000007</v>
      </c>
      <c r="N1367" s="14">
        <f>NurseSub24[[#This Row],[Additional Hours Needed to Get to 24]]*NurseSub24[[#This Row],[Hourly Wage Differential RN vs LPN]]</f>
        <v>64.492844444444458</v>
      </c>
    </row>
    <row r="1368" spans="1:14" x14ac:dyDescent="0.35">
      <c r="A1368" t="s">
        <v>18605</v>
      </c>
      <c r="B1368" t="s">
        <v>617</v>
      </c>
      <c r="C1368" t="s">
        <v>13927</v>
      </c>
      <c r="D1368" t="s">
        <v>18794</v>
      </c>
      <c r="E1368" s="2">
        <v>47.022222222222226</v>
      </c>
      <c r="F1368" s="2">
        <v>4.5467863894139882</v>
      </c>
      <c r="G1368" s="2">
        <v>4.1124763705103966</v>
      </c>
      <c r="H1368" s="2">
        <v>0.34564035916824198</v>
      </c>
      <c r="I1368" s="2">
        <v>0.21798204158790169</v>
      </c>
      <c r="J1368" s="2">
        <v>16.25277777777778</v>
      </c>
      <c r="K1368" s="2">
        <v>16.25277777777778</v>
      </c>
      <c r="L1368" s="2">
        <f>24-NurseSub24[[#This Row],[Total RN Hours  (*Adjusted for 8 minimum)]]</f>
        <v>7.74722222222222</v>
      </c>
      <c r="M1368" s="14">
        <v>8.3000000000000007</v>
      </c>
      <c r="N1368" s="14">
        <f>NurseSub24[[#This Row],[Additional Hours Needed to Get to 24]]*NurseSub24[[#This Row],[Hourly Wage Differential RN vs LPN]]</f>
        <v>64.30194444444443</v>
      </c>
    </row>
    <row r="1369" spans="1:14" x14ac:dyDescent="0.35">
      <c r="A1369" t="s">
        <v>18605</v>
      </c>
      <c r="B1369" t="s">
        <v>808</v>
      </c>
      <c r="C1369" t="s">
        <v>13955</v>
      </c>
      <c r="D1369" t="s">
        <v>18794</v>
      </c>
      <c r="E1369" s="2">
        <v>51.155555555555559</v>
      </c>
      <c r="F1369" s="2">
        <v>4.3039313640312775</v>
      </c>
      <c r="G1369" s="2">
        <v>3.8811446568201564</v>
      </c>
      <c r="H1369" s="2">
        <v>0.31774978279756727</v>
      </c>
      <c r="I1369" s="2">
        <v>0.20046046915725454</v>
      </c>
      <c r="J1369" s="2">
        <v>16.254666666666665</v>
      </c>
      <c r="K1369" s="2">
        <v>16.254666666666665</v>
      </c>
      <c r="L1369" s="2">
        <f>24-NurseSub24[[#This Row],[Total RN Hours  (*Adjusted for 8 minimum)]]</f>
        <v>7.7453333333333347</v>
      </c>
      <c r="M1369" s="14">
        <v>8.3000000000000007</v>
      </c>
      <c r="N1369" s="14">
        <f>NurseSub24[[#This Row],[Additional Hours Needed to Get to 24]]*NurseSub24[[#This Row],[Hourly Wage Differential RN vs LPN]]</f>
        <v>64.286266666666677</v>
      </c>
    </row>
    <row r="1370" spans="1:14" x14ac:dyDescent="0.35">
      <c r="A1370" t="s">
        <v>18619</v>
      </c>
      <c r="B1370" t="s">
        <v>4727</v>
      </c>
      <c r="C1370" t="s">
        <v>15564</v>
      </c>
      <c r="D1370" t="s">
        <v>19332</v>
      </c>
      <c r="E1370" s="2">
        <v>86.088888888888889</v>
      </c>
      <c r="F1370" s="2">
        <v>3.5915526587506448</v>
      </c>
      <c r="G1370" s="2">
        <v>3.4482511615900875</v>
      </c>
      <c r="H1370" s="2">
        <v>0.18881259679917398</v>
      </c>
      <c r="I1370" s="2">
        <v>0.11176045431078988</v>
      </c>
      <c r="J1370" s="2">
        <v>16.254666666666665</v>
      </c>
      <c r="K1370" s="2">
        <v>16.254666666666665</v>
      </c>
      <c r="L1370" s="2">
        <f>24-NurseSub24[[#This Row],[Total RN Hours  (*Adjusted for 8 minimum)]]</f>
        <v>7.7453333333333347</v>
      </c>
      <c r="M1370" s="14">
        <v>8.3000000000000007</v>
      </c>
      <c r="N1370" s="14">
        <f>NurseSub24[[#This Row],[Additional Hours Needed to Get to 24]]*NurseSub24[[#This Row],[Hourly Wage Differential RN vs LPN]]</f>
        <v>64.286266666666677</v>
      </c>
    </row>
    <row r="1371" spans="1:14" x14ac:dyDescent="0.35">
      <c r="A1371" t="s">
        <v>18637</v>
      </c>
      <c r="B1371" t="s">
        <v>9642</v>
      </c>
      <c r="C1371" t="s">
        <v>17297</v>
      </c>
      <c r="D1371" t="s">
        <v>19836</v>
      </c>
      <c r="E1371" s="2">
        <v>68.400000000000006</v>
      </c>
      <c r="F1371" s="2">
        <v>3.1006741390513319</v>
      </c>
      <c r="G1371" s="2">
        <v>3.0162037037037037</v>
      </c>
      <c r="H1371" s="2">
        <v>0.23765432098765432</v>
      </c>
      <c r="I1371" s="2">
        <v>0.15318388564002597</v>
      </c>
      <c r="J1371" s="2">
        <v>16.255555555555556</v>
      </c>
      <c r="K1371" s="2">
        <v>16.255555555555556</v>
      </c>
      <c r="L1371" s="2">
        <f>24-NurseSub24[[#This Row],[Total RN Hours  (*Adjusted for 8 minimum)]]</f>
        <v>7.7444444444444436</v>
      </c>
      <c r="M1371" s="14">
        <v>8.3000000000000007</v>
      </c>
      <c r="N1371" s="14">
        <f>NurseSub24[[#This Row],[Additional Hours Needed to Get to 24]]*NurseSub24[[#This Row],[Hourly Wage Differential RN vs LPN]]</f>
        <v>64.278888888888886</v>
      </c>
    </row>
    <row r="1372" spans="1:14" x14ac:dyDescent="0.35">
      <c r="A1372" t="s">
        <v>18645</v>
      </c>
      <c r="B1372" t="s">
        <v>11086</v>
      </c>
      <c r="C1372" t="s">
        <v>15515</v>
      </c>
      <c r="D1372" t="s">
        <v>19912</v>
      </c>
      <c r="E1372" s="2">
        <v>61.31111111111111</v>
      </c>
      <c r="F1372" s="2">
        <v>3.9917017035157669</v>
      </c>
      <c r="G1372" s="2">
        <v>3.7822000724900326</v>
      </c>
      <c r="H1372" s="2">
        <v>0.26517216382747372</v>
      </c>
      <c r="I1372" s="2">
        <v>0.16260964117433852</v>
      </c>
      <c r="J1372" s="2">
        <v>16.257999999999999</v>
      </c>
      <c r="K1372" s="2">
        <v>16.257999999999999</v>
      </c>
      <c r="L1372" s="2">
        <f>24-NurseSub24[[#This Row],[Total RN Hours  (*Adjusted for 8 minimum)]]</f>
        <v>7.7420000000000009</v>
      </c>
      <c r="M1372" s="14">
        <v>8.3000000000000007</v>
      </c>
      <c r="N1372" s="14">
        <f>NurseSub24[[#This Row],[Additional Hours Needed to Get to 24]]*NurseSub24[[#This Row],[Hourly Wage Differential RN vs LPN]]</f>
        <v>64.258600000000015</v>
      </c>
    </row>
    <row r="1373" spans="1:14" x14ac:dyDescent="0.35">
      <c r="A1373" t="s">
        <v>18618</v>
      </c>
      <c r="B1373" t="s">
        <v>20897</v>
      </c>
      <c r="C1373" t="s">
        <v>15449</v>
      </c>
      <c r="D1373" t="s">
        <v>19265</v>
      </c>
      <c r="E1373" s="2">
        <v>2.5</v>
      </c>
      <c r="F1373" s="2">
        <v>11.364444444444445</v>
      </c>
      <c r="G1373" s="2">
        <v>9.6133333333333333</v>
      </c>
      <c r="H1373" s="2">
        <v>6.5055555555555555</v>
      </c>
      <c r="I1373" s="2">
        <v>4.7544444444444443</v>
      </c>
      <c r="J1373" s="2">
        <v>16.263888888888889</v>
      </c>
      <c r="K1373" s="2">
        <v>16.263888888888889</v>
      </c>
      <c r="L1373" s="2">
        <f>24-NurseSub24[[#This Row],[Total RN Hours  (*Adjusted for 8 minimum)]]</f>
        <v>7.7361111111111107</v>
      </c>
      <c r="M1373" s="14">
        <v>8.3000000000000007</v>
      </c>
      <c r="N1373" s="14">
        <f>NurseSub24[[#This Row],[Additional Hours Needed to Get to 24]]*NurseSub24[[#This Row],[Hourly Wage Differential RN vs LPN]]</f>
        <v>64.209722222222226</v>
      </c>
    </row>
    <row r="1374" spans="1:14" x14ac:dyDescent="0.35">
      <c r="A1374" t="s">
        <v>18611</v>
      </c>
      <c r="B1374" t="s">
        <v>2294</v>
      </c>
      <c r="C1374" t="s">
        <v>14530</v>
      </c>
      <c r="D1374" t="s">
        <v>18977</v>
      </c>
      <c r="E1374" s="2">
        <v>53.644444444444446</v>
      </c>
      <c r="F1374" s="2">
        <v>2.8978873239436616</v>
      </c>
      <c r="G1374" s="2">
        <v>2.6088400994200494</v>
      </c>
      <c r="H1374" s="2">
        <v>0.30333885666942834</v>
      </c>
      <c r="I1374" s="2">
        <v>0.1097245236122618</v>
      </c>
      <c r="J1374" s="2">
        <v>16.272444444444446</v>
      </c>
      <c r="K1374" s="2">
        <v>16.272444444444446</v>
      </c>
      <c r="L1374" s="2">
        <f>24-NurseSub24[[#This Row],[Total RN Hours  (*Adjusted for 8 minimum)]]</f>
        <v>7.7275555555555542</v>
      </c>
      <c r="M1374" s="14">
        <v>8.3000000000000007</v>
      </c>
      <c r="N1374" s="14">
        <f>NurseSub24[[#This Row],[Additional Hours Needed to Get to 24]]*NurseSub24[[#This Row],[Hourly Wage Differential RN vs LPN]]</f>
        <v>64.138711111111107</v>
      </c>
    </row>
    <row r="1375" spans="1:14" x14ac:dyDescent="0.35">
      <c r="A1375" t="s">
        <v>18615</v>
      </c>
      <c r="B1375" t="s">
        <v>3461</v>
      </c>
      <c r="C1375" t="s">
        <v>14955</v>
      </c>
      <c r="D1375" t="s">
        <v>18689</v>
      </c>
      <c r="E1375" s="2">
        <v>67.211111111111109</v>
      </c>
      <c r="F1375" s="2">
        <v>3.0307075549677633</v>
      </c>
      <c r="G1375" s="2">
        <v>2.7787650851380392</v>
      </c>
      <c r="H1375" s="2">
        <v>0.24214746239047774</v>
      </c>
      <c r="I1375" s="2">
        <v>0.15618284013886594</v>
      </c>
      <c r="J1375" s="2">
        <v>16.274999999999999</v>
      </c>
      <c r="K1375" s="2">
        <v>16.274999999999999</v>
      </c>
      <c r="L1375" s="2">
        <f>24-NurseSub24[[#This Row],[Total RN Hours  (*Adjusted for 8 minimum)]]</f>
        <v>7.7250000000000014</v>
      </c>
      <c r="M1375" s="14">
        <v>8.3000000000000007</v>
      </c>
      <c r="N1375" s="14">
        <f>NurseSub24[[#This Row],[Additional Hours Needed to Get to 24]]*NurseSub24[[#This Row],[Hourly Wage Differential RN vs LPN]]</f>
        <v>64.117500000000021</v>
      </c>
    </row>
    <row r="1376" spans="1:14" x14ac:dyDescent="0.35">
      <c r="A1376" t="s">
        <v>18645</v>
      </c>
      <c r="B1376" t="s">
        <v>12913</v>
      </c>
      <c r="C1376" t="s">
        <v>18477</v>
      </c>
      <c r="D1376" t="s">
        <v>20280</v>
      </c>
      <c r="E1376" s="2">
        <v>59.222222222222221</v>
      </c>
      <c r="F1376" s="2">
        <v>2.9427673545966231</v>
      </c>
      <c r="G1376" s="2">
        <v>2.5927429643527207</v>
      </c>
      <c r="H1376" s="2">
        <v>0.27486866791744841</v>
      </c>
      <c r="I1376" s="2">
        <v>0.15929080675422139</v>
      </c>
      <c r="J1376" s="2">
        <v>16.278333333333332</v>
      </c>
      <c r="K1376" s="2">
        <v>16.278333333333332</v>
      </c>
      <c r="L1376" s="2">
        <f>24-NurseSub24[[#This Row],[Total RN Hours  (*Adjusted for 8 minimum)]]</f>
        <v>7.7216666666666676</v>
      </c>
      <c r="M1376" s="14">
        <v>8.3000000000000007</v>
      </c>
      <c r="N1376" s="14">
        <f>NurseSub24[[#This Row],[Additional Hours Needed to Get to 24]]*NurseSub24[[#This Row],[Hourly Wage Differential RN vs LPN]]</f>
        <v>64.089833333333345</v>
      </c>
    </row>
    <row r="1377" spans="1:14" x14ac:dyDescent="0.35">
      <c r="A1377" t="s">
        <v>18645</v>
      </c>
      <c r="B1377" t="s">
        <v>11267</v>
      </c>
      <c r="C1377" t="s">
        <v>16223</v>
      </c>
      <c r="D1377" t="s">
        <v>19523</v>
      </c>
      <c r="E1377" s="2">
        <v>55.466666666666669</v>
      </c>
      <c r="F1377" s="2">
        <v>2.7854627403846148</v>
      </c>
      <c r="G1377" s="2">
        <v>2.6614783653846152</v>
      </c>
      <c r="H1377" s="2">
        <v>0.29350560897435896</v>
      </c>
      <c r="I1377" s="2">
        <v>0.28599358974358974</v>
      </c>
      <c r="J1377" s="2">
        <v>16.279777777777777</v>
      </c>
      <c r="K1377" s="2">
        <v>16.279777777777777</v>
      </c>
      <c r="L1377" s="2">
        <f>24-NurseSub24[[#This Row],[Total RN Hours  (*Adjusted for 8 minimum)]]</f>
        <v>7.7202222222222225</v>
      </c>
      <c r="M1377" s="14">
        <v>8.3000000000000007</v>
      </c>
      <c r="N1377" s="14">
        <f>NurseSub24[[#This Row],[Additional Hours Needed to Get to 24]]*NurseSub24[[#This Row],[Hourly Wage Differential RN vs LPN]]</f>
        <v>64.077844444444452</v>
      </c>
    </row>
    <row r="1378" spans="1:14" x14ac:dyDescent="0.35">
      <c r="A1378" t="s">
        <v>18645</v>
      </c>
      <c r="B1378" t="s">
        <v>12841</v>
      </c>
      <c r="C1378" t="s">
        <v>18447</v>
      </c>
      <c r="D1378" t="s">
        <v>20065</v>
      </c>
      <c r="E1378" s="2">
        <v>51.988888888888887</v>
      </c>
      <c r="F1378" s="2">
        <v>2.7631609318230397</v>
      </c>
      <c r="G1378" s="2">
        <v>2.3882987817909811</v>
      </c>
      <c r="H1378" s="2">
        <v>0.31324214575764053</v>
      </c>
      <c r="I1378" s="2">
        <v>5.6197905535370803E-2</v>
      </c>
      <c r="J1378" s="2">
        <v>16.28511111111111</v>
      </c>
      <c r="K1378" s="2">
        <v>16.28511111111111</v>
      </c>
      <c r="L1378" s="2">
        <f>24-NurseSub24[[#This Row],[Total RN Hours  (*Adjusted for 8 minimum)]]</f>
        <v>7.7148888888888898</v>
      </c>
      <c r="M1378" s="14">
        <v>8.3000000000000007</v>
      </c>
      <c r="N1378" s="14">
        <f>NurseSub24[[#This Row],[Additional Hours Needed to Get to 24]]*NurseSub24[[#This Row],[Hourly Wage Differential RN vs LPN]]</f>
        <v>64.033577777777793</v>
      </c>
    </row>
    <row r="1379" spans="1:14" x14ac:dyDescent="0.35">
      <c r="A1379" t="s">
        <v>18645</v>
      </c>
      <c r="B1379" t="s">
        <v>11253</v>
      </c>
      <c r="C1379" t="s">
        <v>14725</v>
      </c>
      <c r="D1379" t="s">
        <v>18843</v>
      </c>
      <c r="E1379" s="2">
        <v>81.900000000000006</v>
      </c>
      <c r="F1379" s="2">
        <v>3.7527920227920224</v>
      </c>
      <c r="G1379" s="2">
        <v>3.350200786867453</v>
      </c>
      <c r="H1379" s="2">
        <v>0.19895536562203228</v>
      </c>
      <c r="I1379" s="2">
        <v>7.058065391398724E-2</v>
      </c>
      <c r="J1379" s="2">
        <v>16.294444444444444</v>
      </c>
      <c r="K1379" s="2">
        <v>16.294444444444444</v>
      </c>
      <c r="L1379" s="2">
        <f>24-NurseSub24[[#This Row],[Total RN Hours  (*Adjusted for 8 minimum)]]</f>
        <v>7.7055555555555557</v>
      </c>
      <c r="M1379" s="14">
        <v>8.3000000000000007</v>
      </c>
      <c r="N1379" s="14">
        <f>NurseSub24[[#This Row],[Additional Hours Needed to Get to 24]]*NurseSub24[[#This Row],[Hourly Wage Differential RN vs LPN]]</f>
        <v>63.95611111111112</v>
      </c>
    </row>
    <row r="1380" spans="1:14" x14ac:dyDescent="0.35">
      <c r="A1380" t="s">
        <v>18616</v>
      </c>
      <c r="B1380" t="s">
        <v>3901</v>
      </c>
      <c r="C1380" t="s">
        <v>15191</v>
      </c>
      <c r="D1380" t="s">
        <v>18949</v>
      </c>
      <c r="E1380" s="2">
        <v>44.322222222222223</v>
      </c>
      <c r="F1380" s="2">
        <v>3.2239834544998742</v>
      </c>
      <c r="G1380" s="2">
        <v>2.9870819754324391</v>
      </c>
      <c r="H1380" s="2">
        <v>0.36788668839308103</v>
      </c>
      <c r="I1380" s="2">
        <v>0.25300827275006266</v>
      </c>
      <c r="J1380" s="2">
        <v>16.305555555555557</v>
      </c>
      <c r="K1380" s="2">
        <v>16.305555555555557</v>
      </c>
      <c r="L1380" s="2">
        <f>24-NurseSub24[[#This Row],[Total RN Hours  (*Adjusted for 8 minimum)]]</f>
        <v>7.6944444444444429</v>
      </c>
      <c r="M1380" s="14">
        <v>8.3000000000000007</v>
      </c>
      <c r="N1380" s="14">
        <f>NurseSub24[[#This Row],[Additional Hours Needed to Get to 24]]*NurseSub24[[#This Row],[Hourly Wage Differential RN vs LPN]]</f>
        <v>63.86388888888888</v>
      </c>
    </row>
    <row r="1381" spans="1:14" x14ac:dyDescent="0.35">
      <c r="A1381" t="s">
        <v>18650</v>
      </c>
      <c r="B1381" t="s">
        <v>11845</v>
      </c>
      <c r="C1381" t="s">
        <v>18131</v>
      </c>
      <c r="D1381" t="s">
        <v>20179</v>
      </c>
      <c r="E1381" s="2">
        <v>20.244444444444444</v>
      </c>
      <c r="F1381" s="2">
        <v>5.5068605927552134</v>
      </c>
      <c r="G1381" s="2">
        <v>5.0760153677277717</v>
      </c>
      <c r="H1381" s="2">
        <v>0.80611964873765085</v>
      </c>
      <c r="I1381" s="2">
        <v>0.37527442371020858</v>
      </c>
      <c r="J1381" s="2">
        <v>16.319444444444443</v>
      </c>
      <c r="K1381" s="2">
        <v>16.319444444444443</v>
      </c>
      <c r="L1381" s="2">
        <f>24-NurseSub24[[#This Row],[Total RN Hours  (*Adjusted for 8 minimum)]]</f>
        <v>7.6805555555555571</v>
      </c>
      <c r="M1381" s="14">
        <v>8.3000000000000007</v>
      </c>
      <c r="N1381" s="14">
        <f>NurseSub24[[#This Row],[Additional Hours Needed to Get to 24]]*NurseSub24[[#This Row],[Hourly Wage Differential RN vs LPN]]</f>
        <v>63.748611111111131</v>
      </c>
    </row>
    <row r="1382" spans="1:14" x14ac:dyDescent="0.35">
      <c r="A1382" t="s">
        <v>18619</v>
      </c>
      <c r="B1382" t="s">
        <v>4890</v>
      </c>
      <c r="C1382" t="s">
        <v>15529</v>
      </c>
      <c r="D1382" t="s">
        <v>19314</v>
      </c>
      <c r="E1382" s="2">
        <v>64.8</v>
      </c>
      <c r="F1382" s="2">
        <v>2.669624485596708</v>
      </c>
      <c r="G1382" s="2">
        <v>2.4662208504801097</v>
      </c>
      <c r="H1382" s="2">
        <v>0.25214334705075447</v>
      </c>
      <c r="I1382" s="2">
        <v>0.12761488340192043</v>
      </c>
      <c r="J1382" s="2">
        <v>16.338888888888889</v>
      </c>
      <c r="K1382" s="2">
        <v>16.338888888888889</v>
      </c>
      <c r="L1382" s="2">
        <f>24-NurseSub24[[#This Row],[Total RN Hours  (*Adjusted for 8 minimum)]]</f>
        <v>7.6611111111111114</v>
      </c>
      <c r="M1382" s="14">
        <v>8.3000000000000007</v>
      </c>
      <c r="N1382" s="14">
        <f>NurseSub24[[#This Row],[Additional Hours Needed to Get to 24]]*NurseSub24[[#This Row],[Hourly Wage Differential RN vs LPN]]</f>
        <v>63.587222222222231</v>
      </c>
    </row>
    <row r="1383" spans="1:14" x14ac:dyDescent="0.35">
      <c r="A1383" t="s">
        <v>18611</v>
      </c>
      <c r="B1383" t="s">
        <v>2495</v>
      </c>
      <c r="C1383" t="s">
        <v>13686</v>
      </c>
      <c r="D1383" t="s">
        <v>18715</v>
      </c>
      <c r="E1383" s="2">
        <v>63.5</v>
      </c>
      <c r="F1383" s="2">
        <v>3.2741329833770774</v>
      </c>
      <c r="G1383" s="2">
        <v>3.0011671041119858</v>
      </c>
      <c r="H1383" s="2">
        <v>0.25735783027121611</v>
      </c>
      <c r="I1383" s="2">
        <v>0.16636920384951881</v>
      </c>
      <c r="J1383" s="2">
        <v>16.342222222222222</v>
      </c>
      <c r="K1383" s="2">
        <v>16.342222222222222</v>
      </c>
      <c r="L1383" s="2">
        <f>24-NurseSub24[[#This Row],[Total RN Hours  (*Adjusted for 8 minimum)]]</f>
        <v>7.6577777777777776</v>
      </c>
      <c r="M1383" s="14">
        <v>8.3000000000000007</v>
      </c>
      <c r="N1383" s="14">
        <f>NurseSub24[[#This Row],[Additional Hours Needed to Get to 24]]*NurseSub24[[#This Row],[Hourly Wage Differential RN vs LPN]]</f>
        <v>63.559555555555562</v>
      </c>
    </row>
    <row r="1384" spans="1:14" x14ac:dyDescent="0.35">
      <c r="A1384" t="s">
        <v>18616</v>
      </c>
      <c r="B1384" t="s">
        <v>4033</v>
      </c>
      <c r="C1384" t="s">
        <v>15267</v>
      </c>
      <c r="D1384" t="s">
        <v>18705</v>
      </c>
      <c r="E1384" s="2">
        <v>30.211111111111112</v>
      </c>
      <c r="F1384" s="2">
        <v>3.2867414490621552</v>
      </c>
      <c r="G1384" s="2">
        <v>3.0525193085693267</v>
      </c>
      <c r="H1384" s="2">
        <v>0.54101875689591761</v>
      </c>
      <c r="I1384" s="2">
        <v>0.30679661640308936</v>
      </c>
      <c r="J1384" s="2">
        <v>16.344777777777779</v>
      </c>
      <c r="K1384" s="2">
        <v>16.344777777777779</v>
      </c>
      <c r="L1384" s="2">
        <f>24-NurseSub24[[#This Row],[Total RN Hours  (*Adjusted for 8 minimum)]]</f>
        <v>7.6552222222222213</v>
      </c>
      <c r="M1384" s="14">
        <v>8.3000000000000007</v>
      </c>
      <c r="N1384" s="14">
        <f>NurseSub24[[#This Row],[Additional Hours Needed to Get to 24]]*NurseSub24[[#This Row],[Hourly Wage Differential RN vs LPN]]</f>
        <v>63.538344444444441</v>
      </c>
    </row>
    <row r="1385" spans="1:14" x14ac:dyDescent="0.35">
      <c r="A1385" t="s">
        <v>18619</v>
      </c>
      <c r="B1385" t="s">
        <v>4666</v>
      </c>
      <c r="C1385" t="s">
        <v>15530</v>
      </c>
      <c r="D1385" t="s">
        <v>18655</v>
      </c>
      <c r="E1385" s="2">
        <v>179.5</v>
      </c>
      <c r="F1385" s="2">
        <v>2.8901145156298362</v>
      </c>
      <c r="G1385" s="2">
        <v>2.4763998761993191</v>
      </c>
      <c r="H1385" s="2">
        <v>9.1061590838749623E-2</v>
      </c>
      <c r="I1385" s="2">
        <v>2.866604766326215E-2</v>
      </c>
      <c r="J1385" s="2">
        <v>16.345555555555556</v>
      </c>
      <c r="K1385" s="2">
        <v>16.345555555555556</v>
      </c>
      <c r="L1385" s="2">
        <f>24-NurseSub24[[#This Row],[Total RN Hours  (*Adjusted for 8 minimum)]]</f>
        <v>7.6544444444444437</v>
      </c>
      <c r="M1385" s="14">
        <v>8.3000000000000007</v>
      </c>
      <c r="N1385" s="14">
        <f>NurseSub24[[#This Row],[Additional Hours Needed to Get to 24]]*NurseSub24[[#This Row],[Hourly Wage Differential RN vs LPN]]</f>
        <v>63.531888888888886</v>
      </c>
    </row>
    <row r="1386" spans="1:14" x14ac:dyDescent="0.35">
      <c r="A1386" t="s">
        <v>18605</v>
      </c>
      <c r="B1386" t="s">
        <v>20978</v>
      </c>
      <c r="C1386" t="s">
        <v>13727</v>
      </c>
      <c r="D1386" t="s">
        <v>18794</v>
      </c>
      <c r="E1386" s="2">
        <v>25.18888888888889</v>
      </c>
      <c r="F1386" s="2">
        <v>4.7249801499779442</v>
      </c>
      <c r="G1386" s="2">
        <v>4.3882443758270835</v>
      </c>
      <c r="H1386" s="2">
        <v>0.64949713277459187</v>
      </c>
      <c r="I1386" s="2">
        <v>0.31276135862373178</v>
      </c>
      <c r="J1386" s="2">
        <v>16.360111111111109</v>
      </c>
      <c r="K1386" s="2">
        <v>16.360111111111109</v>
      </c>
      <c r="L1386" s="2">
        <f>24-NurseSub24[[#This Row],[Total RN Hours  (*Adjusted for 8 minimum)]]</f>
        <v>7.6398888888888905</v>
      </c>
      <c r="M1386" s="14">
        <v>8.3000000000000007</v>
      </c>
      <c r="N1386" s="14">
        <f>NurseSub24[[#This Row],[Additional Hours Needed to Get to 24]]*NurseSub24[[#This Row],[Hourly Wage Differential RN vs LPN]]</f>
        <v>63.411077777777798</v>
      </c>
    </row>
    <row r="1387" spans="1:14" x14ac:dyDescent="0.35">
      <c r="A1387" t="s">
        <v>18619</v>
      </c>
      <c r="B1387" t="s">
        <v>4693</v>
      </c>
      <c r="C1387" t="s">
        <v>15546</v>
      </c>
      <c r="D1387" t="s">
        <v>18655</v>
      </c>
      <c r="E1387" s="2">
        <v>85.077777777777783</v>
      </c>
      <c r="F1387" s="2">
        <v>2.8681663837011881</v>
      </c>
      <c r="G1387" s="2">
        <v>2.685179574245788</v>
      </c>
      <c r="H1387" s="2">
        <v>0.19231814026381092</v>
      </c>
      <c r="I1387" s="2">
        <v>9.0010447956118581E-2</v>
      </c>
      <c r="J1387" s="2">
        <v>16.362000000000002</v>
      </c>
      <c r="K1387" s="2">
        <v>16.362000000000002</v>
      </c>
      <c r="L1387" s="2">
        <f>24-NurseSub24[[#This Row],[Total RN Hours  (*Adjusted for 8 minimum)]]</f>
        <v>7.6379999999999981</v>
      </c>
      <c r="M1387" s="14">
        <v>8.3000000000000007</v>
      </c>
      <c r="N1387" s="14">
        <f>NurseSub24[[#This Row],[Additional Hours Needed to Get to 24]]*NurseSub24[[#This Row],[Hourly Wage Differential RN vs LPN]]</f>
        <v>63.395399999999988</v>
      </c>
    </row>
    <row r="1388" spans="1:14" x14ac:dyDescent="0.35">
      <c r="A1388" t="s">
        <v>18614</v>
      </c>
      <c r="B1388" t="s">
        <v>21285</v>
      </c>
      <c r="C1388" t="s">
        <v>14718</v>
      </c>
      <c r="D1388" t="s">
        <v>18663</v>
      </c>
      <c r="E1388" s="2">
        <v>62.644444444444446</v>
      </c>
      <c r="F1388" s="2">
        <v>1.6645619013834696</v>
      </c>
      <c r="G1388" s="2">
        <v>1.5113160695282015</v>
      </c>
      <c r="H1388" s="2">
        <v>0.26120964881163533</v>
      </c>
      <c r="I1388" s="2">
        <v>0.1079638169563675</v>
      </c>
      <c r="J1388" s="2">
        <v>16.363333333333333</v>
      </c>
      <c r="K1388" s="2">
        <v>16.363333333333333</v>
      </c>
      <c r="L1388" s="2">
        <f>24-NurseSub24[[#This Row],[Total RN Hours  (*Adjusted for 8 minimum)]]</f>
        <v>7.6366666666666667</v>
      </c>
      <c r="M1388" s="14">
        <v>8.3000000000000007</v>
      </c>
      <c r="N1388" s="14">
        <f>NurseSub24[[#This Row],[Additional Hours Needed to Get to 24]]*NurseSub24[[#This Row],[Hourly Wage Differential RN vs LPN]]</f>
        <v>63.384333333333338</v>
      </c>
    </row>
    <row r="1389" spans="1:14" x14ac:dyDescent="0.35">
      <c r="A1389" t="s">
        <v>18626</v>
      </c>
      <c r="B1389" t="s">
        <v>6646</v>
      </c>
      <c r="C1389" t="s">
        <v>13661</v>
      </c>
      <c r="D1389" t="s">
        <v>18970</v>
      </c>
      <c r="E1389" s="2">
        <v>53.344444444444441</v>
      </c>
      <c r="F1389" s="2">
        <v>1.6543949177254742</v>
      </c>
      <c r="G1389" s="2">
        <v>1.546084149135597</v>
      </c>
      <c r="H1389" s="2">
        <v>0.30691522599458448</v>
      </c>
      <c r="I1389" s="2">
        <v>0.19860445740470736</v>
      </c>
      <c r="J1389" s="2">
        <v>16.372222222222224</v>
      </c>
      <c r="K1389" s="2">
        <v>16.372222222222224</v>
      </c>
      <c r="L1389" s="2">
        <f>24-NurseSub24[[#This Row],[Total RN Hours  (*Adjusted for 8 minimum)]]</f>
        <v>7.6277777777777764</v>
      </c>
      <c r="M1389" s="14">
        <v>8.3000000000000007</v>
      </c>
      <c r="N1389" s="14">
        <f>NurseSub24[[#This Row],[Additional Hours Needed to Get to 24]]*NurseSub24[[#This Row],[Hourly Wage Differential RN vs LPN]]</f>
        <v>63.310555555555553</v>
      </c>
    </row>
    <row r="1390" spans="1:14" x14ac:dyDescent="0.35">
      <c r="A1390" t="s">
        <v>18626</v>
      </c>
      <c r="B1390" t="s">
        <v>6743</v>
      </c>
      <c r="C1390" t="s">
        <v>15389</v>
      </c>
      <c r="D1390" t="s">
        <v>18655</v>
      </c>
      <c r="E1390" s="2">
        <v>53.4</v>
      </c>
      <c r="F1390" s="2">
        <v>3.4028922180607575</v>
      </c>
      <c r="G1390" s="2">
        <v>3.2048481065334999</v>
      </c>
      <c r="H1390" s="2">
        <v>0.30684560965459845</v>
      </c>
      <c r="I1390" s="2">
        <v>0.10880149812734081</v>
      </c>
      <c r="J1390" s="2">
        <v>16.385555555555555</v>
      </c>
      <c r="K1390" s="2">
        <v>16.385555555555555</v>
      </c>
      <c r="L1390" s="2">
        <f>24-NurseSub24[[#This Row],[Total RN Hours  (*Adjusted for 8 minimum)]]</f>
        <v>7.6144444444444446</v>
      </c>
      <c r="M1390" s="14">
        <v>8.3000000000000007</v>
      </c>
      <c r="N1390" s="14">
        <f>NurseSub24[[#This Row],[Additional Hours Needed to Get to 24]]*NurseSub24[[#This Row],[Hourly Wage Differential RN vs LPN]]</f>
        <v>63.199888888888893</v>
      </c>
    </row>
    <row r="1391" spans="1:14" x14ac:dyDescent="0.35">
      <c r="A1391" t="s">
        <v>18645</v>
      </c>
      <c r="B1391" t="s">
        <v>13494</v>
      </c>
      <c r="C1391" t="s">
        <v>13611</v>
      </c>
      <c r="D1391" t="s">
        <v>20054</v>
      </c>
      <c r="E1391" s="2">
        <v>74.74444444444444</v>
      </c>
      <c r="F1391" s="2">
        <v>3.4311728853872454</v>
      </c>
      <c r="G1391" s="2">
        <v>3.2226847034339232</v>
      </c>
      <c r="H1391" s="2">
        <v>0.2193028095733611</v>
      </c>
      <c r="I1391" s="2">
        <v>0.14675932808086817</v>
      </c>
      <c r="J1391" s="2">
        <v>16.391666666666666</v>
      </c>
      <c r="K1391" s="2">
        <v>16.391666666666666</v>
      </c>
      <c r="L1391" s="2">
        <f>24-NurseSub24[[#This Row],[Total RN Hours  (*Adjusted for 8 minimum)]]</f>
        <v>7.6083333333333343</v>
      </c>
      <c r="M1391" s="14">
        <v>8.3000000000000007</v>
      </c>
      <c r="N1391" s="14">
        <f>NurseSub24[[#This Row],[Additional Hours Needed to Get to 24]]*NurseSub24[[#This Row],[Hourly Wage Differential RN vs LPN]]</f>
        <v>63.14916666666668</v>
      </c>
    </row>
    <row r="1392" spans="1:14" x14ac:dyDescent="0.35">
      <c r="A1392" t="s">
        <v>18645</v>
      </c>
      <c r="B1392" t="s">
        <v>11219</v>
      </c>
      <c r="C1392" t="s">
        <v>17912</v>
      </c>
      <c r="D1392" t="s">
        <v>20032</v>
      </c>
      <c r="E1392" s="2">
        <v>57.277777777777779</v>
      </c>
      <c r="F1392" s="2">
        <v>2.7189602327837048</v>
      </c>
      <c r="G1392" s="2">
        <v>2.3704112512124151</v>
      </c>
      <c r="H1392" s="2">
        <v>0.28620950533462658</v>
      </c>
      <c r="I1392" s="2">
        <v>0.11018428709990301</v>
      </c>
      <c r="J1392" s="2">
        <v>16.393444444444444</v>
      </c>
      <c r="K1392" s="2">
        <v>16.393444444444444</v>
      </c>
      <c r="L1392" s="2">
        <f>24-NurseSub24[[#This Row],[Total RN Hours  (*Adjusted for 8 minimum)]]</f>
        <v>7.6065555555555555</v>
      </c>
      <c r="M1392" s="14">
        <v>8.3000000000000007</v>
      </c>
      <c r="N1392" s="14">
        <f>NurseSub24[[#This Row],[Additional Hours Needed to Get to 24]]*NurseSub24[[#This Row],[Hourly Wage Differential RN vs LPN]]</f>
        <v>63.134411111111113</v>
      </c>
    </row>
    <row r="1393" spans="1:14" x14ac:dyDescent="0.35">
      <c r="A1393" t="s">
        <v>18637</v>
      </c>
      <c r="B1393" t="s">
        <v>9638</v>
      </c>
      <c r="C1393" t="s">
        <v>17377</v>
      </c>
      <c r="D1393" t="s">
        <v>19843</v>
      </c>
      <c r="E1393" s="2">
        <v>47.033333333333331</v>
      </c>
      <c r="F1393" s="2">
        <v>4.0366383179777934</v>
      </c>
      <c r="G1393" s="2">
        <v>3.9246609969288926</v>
      </c>
      <c r="H1393" s="2">
        <v>0.3486439877155682</v>
      </c>
      <c r="I1393" s="2">
        <v>0.23666666666666666</v>
      </c>
      <c r="J1393" s="2">
        <v>16.39788888888889</v>
      </c>
      <c r="K1393" s="2">
        <v>16.39788888888889</v>
      </c>
      <c r="L1393" s="2">
        <f>24-NurseSub24[[#This Row],[Total RN Hours  (*Adjusted for 8 minimum)]]</f>
        <v>7.6021111111111104</v>
      </c>
      <c r="M1393" s="14">
        <v>8.3000000000000007</v>
      </c>
      <c r="N1393" s="14">
        <f>NurseSub24[[#This Row],[Additional Hours Needed to Get to 24]]*NurseSub24[[#This Row],[Hourly Wage Differential RN vs LPN]]</f>
        <v>63.097522222222224</v>
      </c>
    </row>
    <row r="1394" spans="1:14" x14ac:dyDescent="0.35">
      <c r="A1394" t="s">
        <v>18645</v>
      </c>
      <c r="B1394" t="s">
        <v>12753</v>
      </c>
      <c r="C1394" t="s">
        <v>18416</v>
      </c>
      <c r="D1394" t="s">
        <v>18980</v>
      </c>
      <c r="E1394" s="2">
        <v>47.355555555555554</v>
      </c>
      <c r="F1394" s="2">
        <v>3.4812717034256222</v>
      </c>
      <c r="G1394" s="2">
        <v>3.1067010793054908</v>
      </c>
      <c r="H1394" s="2">
        <v>0.34632332238385732</v>
      </c>
      <c r="I1394" s="2">
        <v>0.10825199436884092</v>
      </c>
      <c r="J1394" s="2">
        <v>16.400333333333332</v>
      </c>
      <c r="K1394" s="2">
        <v>16.400333333333332</v>
      </c>
      <c r="L1394" s="2">
        <f>24-NurseSub24[[#This Row],[Total RN Hours  (*Adjusted for 8 minimum)]]</f>
        <v>7.5996666666666677</v>
      </c>
      <c r="M1394" s="14">
        <v>8.3000000000000007</v>
      </c>
      <c r="N1394" s="14">
        <f>NurseSub24[[#This Row],[Additional Hours Needed to Get to 24]]*NurseSub24[[#This Row],[Hourly Wage Differential RN vs LPN]]</f>
        <v>63.077233333333346</v>
      </c>
    </row>
    <row r="1395" spans="1:14" x14ac:dyDescent="0.35">
      <c r="A1395" t="s">
        <v>18626</v>
      </c>
      <c r="B1395" t="s">
        <v>6772</v>
      </c>
      <c r="C1395" t="s">
        <v>15433</v>
      </c>
      <c r="D1395" t="s">
        <v>19570</v>
      </c>
      <c r="E1395" s="2">
        <v>32.366666666666667</v>
      </c>
      <c r="F1395" s="2">
        <v>3.7439306556814285</v>
      </c>
      <c r="G1395" s="2">
        <v>3.4493786474424994</v>
      </c>
      <c r="H1395" s="2">
        <v>0.50677995193958125</v>
      </c>
      <c r="I1395" s="2">
        <v>0.21222794370065226</v>
      </c>
      <c r="J1395" s="2">
        <v>16.402777777777779</v>
      </c>
      <c r="K1395" s="2">
        <v>16.402777777777779</v>
      </c>
      <c r="L1395" s="2">
        <f>24-NurseSub24[[#This Row],[Total RN Hours  (*Adjusted for 8 minimum)]]</f>
        <v>7.5972222222222214</v>
      </c>
      <c r="M1395" s="14">
        <v>8.3000000000000007</v>
      </c>
      <c r="N1395" s="14">
        <f>NurseSub24[[#This Row],[Additional Hours Needed to Get to 24]]*NurseSub24[[#This Row],[Hourly Wage Differential RN vs LPN]]</f>
        <v>63.05694444444444</v>
      </c>
    </row>
    <row r="1396" spans="1:14" x14ac:dyDescent="0.35">
      <c r="A1396" t="s">
        <v>18605</v>
      </c>
      <c r="B1396" t="s">
        <v>720</v>
      </c>
      <c r="C1396" t="s">
        <v>13985</v>
      </c>
      <c r="D1396" t="s">
        <v>18825</v>
      </c>
      <c r="E1396" s="2">
        <v>89.62222222222222</v>
      </c>
      <c r="F1396" s="2">
        <v>4.1432048103149022</v>
      </c>
      <c r="G1396" s="2">
        <v>3.7665459955368212</v>
      </c>
      <c r="H1396" s="2">
        <v>0.18304859905777338</v>
      </c>
      <c r="I1396" s="2">
        <v>6.1843540788494918E-2</v>
      </c>
      <c r="J1396" s="2">
        <v>16.405222222222221</v>
      </c>
      <c r="K1396" s="2">
        <v>16.405222222222221</v>
      </c>
      <c r="L1396" s="2">
        <f>24-NurseSub24[[#This Row],[Total RN Hours  (*Adjusted for 8 minimum)]]</f>
        <v>7.5947777777777787</v>
      </c>
      <c r="M1396" s="14">
        <v>8.3000000000000007</v>
      </c>
      <c r="N1396" s="14">
        <f>NurseSub24[[#This Row],[Additional Hours Needed to Get to 24]]*NurseSub24[[#This Row],[Hourly Wage Differential RN vs LPN]]</f>
        <v>63.036655555555569</v>
      </c>
    </row>
    <row r="1397" spans="1:14" x14ac:dyDescent="0.35">
      <c r="A1397" t="s">
        <v>18645</v>
      </c>
      <c r="B1397" t="s">
        <v>13222</v>
      </c>
      <c r="C1397" t="s">
        <v>16549</v>
      </c>
      <c r="D1397" t="s">
        <v>18747</v>
      </c>
      <c r="E1397" s="2">
        <v>89.844444444444449</v>
      </c>
      <c r="F1397" s="2">
        <v>3.4470640613405883</v>
      </c>
      <c r="G1397" s="2">
        <v>3.3451595349987637</v>
      </c>
      <c r="H1397" s="2">
        <v>0.18259955478604994</v>
      </c>
      <c r="I1397" s="2">
        <v>0.16210116250309176</v>
      </c>
      <c r="J1397" s="2">
        <v>16.405555555555555</v>
      </c>
      <c r="K1397" s="2">
        <v>16.405555555555555</v>
      </c>
      <c r="L1397" s="2">
        <f>24-NurseSub24[[#This Row],[Total RN Hours  (*Adjusted for 8 minimum)]]</f>
        <v>7.594444444444445</v>
      </c>
      <c r="M1397" s="14">
        <v>8.3000000000000007</v>
      </c>
      <c r="N1397" s="14">
        <f>NurseSub24[[#This Row],[Additional Hours Needed to Get to 24]]*NurseSub24[[#This Row],[Hourly Wage Differential RN vs LPN]]</f>
        <v>63.033888888888896</v>
      </c>
    </row>
    <row r="1398" spans="1:14" x14ac:dyDescent="0.35">
      <c r="A1398" t="s">
        <v>18636</v>
      </c>
      <c r="B1398" t="s">
        <v>9368</v>
      </c>
      <c r="C1398" t="s">
        <v>14953</v>
      </c>
      <c r="D1398" t="s">
        <v>19828</v>
      </c>
      <c r="E1398" s="2">
        <v>27.922222222222221</v>
      </c>
      <c r="F1398" s="2">
        <v>2.4895105451651411</v>
      </c>
      <c r="G1398" s="2">
        <v>2.2616951850378033</v>
      </c>
      <c r="H1398" s="2">
        <v>0.58759251890171105</v>
      </c>
      <c r="I1398" s="2">
        <v>0.44732192598487858</v>
      </c>
      <c r="J1398" s="2">
        <v>16.406888888888886</v>
      </c>
      <c r="K1398" s="2">
        <v>16.406888888888886</v>
      </c>
      <c r="L1398" s="2">
        <f>24-NurseSub24[[#This Row],[Total RN Hours  (*Adjusted for 8 minimum)]]</f>
        <v>7.5931111111111136</v>
      </c>
      <c r="M1398" s="14">
        <v>8.3000000000000007</v>
      </c>
      <c r="N1398" s="14">
        <f>NurseSub24[[#This Row],[Additional Hours Needed to Get to 24]]*NurseSub24[[#This Row],[Hourly Wage Differential RN vs LPN]]</f>
        <v>63.022822222222246</v>
      </c>
    </row>
    <row r="1399" spans="1:14" x14ac:dyDescent="0.35">
      <c r="A1399" t="s">
        <v>18645</v>
      </c>
      <c r="B1399" t="s">
        <v>11170</v>
      </c>
      <c r="C1399" t="s">
        <v>16361</v>
      </c>
      <c r="D1399" t="s">
        <v>20041</v>
      </c>
      <c r="E1399" s="2">
        <v>66.677777777777777</v>
      </c>
      <c r="F1399" s="2">
        <v>3.2790251624729212</v>
      </c>
      <c r="G1399" s="2">
        <v>2.8066038993501081</v>
      </c>
      <c r="H1399" s="2">
        <v>0.24606232294617567</v>
      </c>
      <c r="I1399" s="2">
        <v>0.16482586235627394</v>
      </c>
      <c r="J1399" s="2">
        <v>16.40688888888889</v>
      </c>
      <c r="K1399" s="2">
        <v>16.40688888888889</v>
      </c>
      <c r="L1399" s="2">
        <f>24-NurseSub24[[#This Row],[Total RN Hours  (*Adjusted for 8 minimum)]]</f>
        <v>7.59311111111111</v>
      </c>
      <c r="M1399" s="14">
        <v>8.3000000000000007</v>
      </c>
      <c r="N1399" s="14">
        <f>NurseSub24[[#This Row],[Additional Hours Needed to Get to 24]]*NurseSub24[[#This Row],[Hourly Wage Differential RN vs LPN]]</f>
        <v>63.022822222222217</v>
      </c>
    </row>
    <row r="1400" spans="1:14" x14ac:dyDescent="0.35">
      <c r="A1400" t="s">
        <v>18626</v>
      </c>
      <c r="B1400" t="s">
        <v>6723</v>
      </c>
      <c r="C1400" t="s">
        <v>16365</v>
      </c>
      <c r="D1400" t="s">
        <v>18682</v>
      </c>
      <c r="E1400" s="2">
        <v>52.133333333333333</v>
      </c>
      <c r="F1400" s="2">
        <v>2.7338874680306908</v>
      </c>
      <c r="G1400" s="2">
        <v>2.6172080136402385</v>
      </c>
      <c r="H1400" s="2">
        <v>0.31472932651321395</v>
      </c>
      <c r="I1400" s="2">
        <v>0.19804987212276215</v>
      </c>
      <c r="J1400" s="2">
        <v>16.407888888888888</v>
      </c>
      <c r="K1400" s="2">
        <v>16.407888888888888</v>
      </c>
      <c r="L1400" s="2">
        <f>24-NurseSub24[[#This Row],[Total RN Hours  (*Adjusted for 8 minimum)]]</f>
        <v>7.5921111111111124</v>
      </c>
      <c r="M1400" s="14">
        <v>8.3000000000000007</v>
      </c>
      <c r="N1400" s="14">
        <f>NurseSub24[[#This Row],[Additional Hours Needed to Get to 24]]*NurseSub24[[#This Row],[Hourly Wage Differential RN vs LPN]]</f>
        <v>63.01452222222224</v>
      </c>
    </row>
    <row r="1401" spans="1:14" x14ac:dyDescent="0.35">
      <c r="A1401" t="s">
        <v>18628</v>
      </c>
      <c r="B1401" t="s">
        <v>6988</v>
      </c>
      <c r="C1401" t="s">
        <v>15995</v>
      </c>
      <c r="D1401" t="s">
        <v>18970</v>
      </c>
      <c r="E1401" s="2">
        <v>40.888888888888886</v>
      </c>
      <c r="F1401" s="2">
        <v>3.5860570652173918</v>
      </c>
      <c r="G1401" s="2">
        <v>3.2981086956521741</v>
      </c>
      <c r="H1401" s="2">
        <v>0.40130163043478267</v>
      </c>
      <c r="I1401" s="2">
        <v>0.24695380434782613</v>
      </c>
      <c r="J1401" s="2">
        <v>16.408777777777779</v>
      </c>
      <c r="K1401" s="2">
        <v>16.408777777777779</v>
      </c>
      <c r="L1401" s="2">
        <f>24-NurseSub24[[#This Row],[Total RN Hours  (*Adjusted for 8 minimum)]]</f>
        <v>7.5912222222222212</v>
      </c>
      <c r="M1401" s="14">
        <v>8.3000000000000007</v>
      </c>
      <c r="N1401" s="14">
        <f>NurseSub24[[#This Row],[Additional Hours Needed to Get to 24]]*NurseSub24[[#This Row],[Hourly Wage Differential RN vs LPN]]</f>
        <v>63.007144444444442</v>
      </c>
    </row>
    <row r="1402" spans="1:14" x14ac:dyDescent="0.35">
      <c r="A1402" t="s">
        <v>18642</v>
      </c>
      <c r="B1402" t="s">
        <v>10698</v>
      </c>
      <c r="C1402" t="s">
        <v>13615</v>
      </c>
      <c r="D1402" t="s">
        <v>18689</v>
      </c>
      <c r="E1402" s="2">
        <v>24.722222222222221</v>
      </c>
      <c r="F1402" s="2">
        <v>5.8904044943820217</v>
      </c>
      <c r="G1402" s="2">
        <v>5.5536629213483142</v>
      </c>
      <c r="H1402" s="2">
        <v>0.6640539325842697</v>
      </c>
      <c r="I1402" s="2">
        <v>0.4406876404494382</v>
      </c>
      <c r="J1402" s="2">
        <v>16.416888888888888</v>
      </c>
      <c r="K1402" s="2">
        <v>16.416888888888888</v>
      </c>
      <c r="L1402" s="2">
        <f>24-NurseSub24[[#This Row],[Total RN Hours  (*Adjusted for 8 minimum)]]</f>
        <v>7.583111111111112</v>
      </c>
      <c r="M1402" s="14">
        <v>8.3000000000000007</v>
      </c>
      <c r="N1402" s="14">
        <f>NurseSub24[[#This Row],[Additional Hours Needed to Get to 24]]*NurseSub24[[#This Row],[Hourly Wage Differential RN vs LPN]]</f>
        <v>62.939822222222233</v>
      </c>
    </row>
    <row r="1403" spans="1:14" x14ac:dyDescent="0.35">
      <c r="A1403" t="s">
        <v>18644</v>
      </c>
      <c r="B1403" t="s">
        <v>11032</v>
      </c>
      <c r="C1403" t="s">
        <v>17843</v>
      </c>
      <c r="D1403" t="s">
        <v>19714</v>
      </c>
      <c r="E1403" s="2">
        <v>31.944444444444443</v>
      </c>
      <c r="F1403" s="2">
        <v>3.526347826086957</v>
      </c>
      <c r="G1403" s="2">
        <v>3.4679130434782612</v>
      </c>
      <c r="H1403" s="2">
        <v>0.51392347826086948</v>
      </c>
      <c r="I1403" s="2">
        <v>0.45548869565217392</v>
      </c>
      <c r="J1403" s="2">
        <v>16.416999999999998</v>
      </c>
      <c r="K1403" s="2">
        <v>16.416999999999998</v>
      </c>
      <c r="L1403" s="2">
        <f>24-NurseSub24[[#This Row],[Total RN Hours  (*Adjusted for 8 minimum)]]</f>
        <v>7.583000000000002</v>
      </c>
      <c r="M1403" s="14">
        <v>8.3000000000000007</v>
      </c>
      <c r="N1403" s="14">
        <f>NurseSub24[[#This Row],[Additional Hours Needed to Get to 24]]*NurseSub24[[#This Row],[Hourly Wage Differential RN vs LPN]]</f>
        <v>62.938900000000025</v>
      </c>
    </row>
    <row r="1404" spans="1:14" x14ac:dyDescent="0.35">
      <c r="A1404" t="s">
        <v>18610</v>
      </c>
      <c r="B1404" t="s">
        <v>20474</v>
      </c>
      <c r="C1404" t="s">
        <v>14268</v>
      </c>
      <c r="D1404" t="s">
        <v>18885</v>
      </c>
      <c r="E1404" s="2">
        <v>44.844444444444441</v>
      </c>
      <c r="F1404" s="2">
        <v>3.8410802775024777</v>
      </c>
      <c r="G1404" s="2">
        <v>3.7117443012884048</v>
      </c>
      <c r="H1404" s="2">
        <v>0.36625371655104061</v>
      </c>
      <c r="I1404" s="2">
        <v>0.2369177403369673</v>
      </c>
      <c r="J1404" s="2">
        <v>16.424444444444443</v>
      </c>
      <c r="K1404" s="2">
        <v>16.424444444444443</v>
      </c>
      <c r="L1404" s="2">
        <f>24-NurseSub24[[#This Row],[Total RN Hours  (*Adjusted for 8 minimum)]]</f>
        <v>7.5755555555555567</v>
      </c>
      <c r="M1404" s="14">
        <v>8.3000000000000007</v>
      </c>
      <c r="N1404" s="14">
        <f>NurseSub24[[#This Row],[Additional Hours Needed to Get to 24]]*NurseSub24[[#This Row],[Hourly Wage Differential RN vs LPN]]</f>
        <v>62.877111111111127</v>
      </c>
    </row>
    <row r="1405" spans="1:14" x14ac:dyDescent="0.35">
      <c r="A1405" t="s">
        <v>18637</v>
      </c>
      <c r="B1405" t="s">
        <v>9527</v>
      </c>
      <c r="C1405" t="s">
        <v>17300</v>
      </c>
      <c r="D1405" t="s">
        <v>19837</v>
      </c>
      <c r="E1405" s="2">
        <v>24.9</v>
      </c>
      <c r="F1405" s="2">
        <v>3.4341410084783583</v>
      </c>
      <c r="G1405" s="2">
        <v>3.0222802320392681</v>
      </c>
      <c r="H1405" s="2">
        <v>0.66015618027666223</v>
      </c>
      <c r="I1405" s="2">
        <v>0.43406961178045517</v>
      </c>
      <c r="J1405" s="2">
        <v>16.437888888888889</v>
      </c>
      <c r="K1405" s="2">
        <v>16.437888888888889</v>
      </c>
      <c r="L1405" s="2">
        <f>24-NurseSub24[[#This Row],[Total RN Hours  (*Adjusted for 8 minimum)]]</f>
        <v>7.5621111111111112</v>
      </c>
      <c r="M1405" s="14">
        <v>8.3000000000000007</v>
      </c>
      <c r="N1405" s="14">
        <f>NurseSub24[[#This Row],[Additional Hours Needed to Get to 24]]*NurseSub24[[#This Row],[Hourly Wage Differential RN vs LPN]]</f>
        <v>62.765522222222231</v>
      </c>
    </row>
    <row r="1406" spans="1:14" x14ac:dyDescent="0.35">
      <c r="A1406" t="s">
        <v>18642</v>
      </c>
      <c r="B1406" t="s">
        <v>20921</v>
      </c>
      <c r="C1406" t="s">
        <v>13865</v>
      </c>
      <c r="D1406" t="s">
        <v>19942</v>
      </c>
      <c r="E1406" s="2">
        <v>9.5</v>
      </c>
      <c r="F1406" s="2">
        <v>6.035836257309942</v>
      </c>
      <c r="G1406" s="2">
        <v>5.4968421052631582</v>
      </c>
      <c r="H1406" s="2">
        <v>1.7308070175438597</v>
      </c>
      <c r="I1406" s="2">
        <v>1.2800584795321637</v>
      </c>
      <c r="J1406" s="2">
        <v>16.442666666666668</v>
      </c>
      <c r="K1406" s="2">
        <v>16.442666666666668</v>
      </c>
      <c r="L1406" s="2">
        <f>24-NurseSub24[[#This Row],[Total RN Hours  (*Adjusted for 8 minimum)]]</f>
        <v>7.5573333333333323</v>
      </c>
      <c r="M1406" s="14">
        <v>8.3000000000000007</v>
      </c>
      <c r="N1406" s="14">
        <f>NurseSub24[[#This Row],[Additional Hours Needed to Get to 24]]*NurseSub24[[#This Row],[Hourly Wage Differential RN vs LPN]]</f>
        <v>62.725866666666661</v>
      </c>
    </row>
    <row r="1407" spans="1:14" x14ac:dyDescent="0.35">
      <c r="A1407" t="s">
        <v>18605</v>
      </c>
      <c r="B1407" t="s">
        <v>12456</v>
      </c>
      <c r="C1407" t="s">
        <v>18355</v>
      </c>
      <c r="D1407" t="s">
        <v>20244</v>
      </c>
      <c r="E1407" s="2">
        <v>48.022222222222226</v>
      </c>
      <c r="F1407" s="2">
        <v>4.7551180009254974</v>
      </c>
      <c r="G1407" s="2">
        <v>4.2722975474317444</v>
      </c>
      <c r="H1407" s="2">
        <v>0.34240397963905594</v>
      </c>
      <c r="I1407" s="2">
        <v>0.22579130032392408</v>
      </c>
      <c r="J1407" s="2">
        <v>16.442999999999998</v>
      </c>
      <c r="K1407" s="2">
        <v>16.442999999999998</v>
      </c>
      <c r="L1407" s="2">
        <f>24-NurseSub24[[#This Row],[Total RN Hours  (*Adjusted for 8 minimum)]]</f>
        <v>7.5570000000000022</v>
      </c>
      <c r="M1407" s="14">
        <v>8.3000000000000007</v>
      </c>
      <c r="N1407" s="14">
        <f>NurseSub24[[#This Row],[Additional Hours Needed to Get to 24]]*NurseSub24[[#This Row],[Hourly Wage Differential RN vs LPN]]</f>
        <v>62.723100000000024</v>
      </c>
    </row>
    <row r="1408" spans="1:14" x14ac:dyDescent="0.35">
      <c r="A1408" t="s">
        <v>18637</v>
      </c>
      <c r="B1408" t="s">
        <v>9500</v>
      </c>
      <c r="C1408" t="s">
        <v>17300</v>
      </c>
      <c r="D1408" t="s">
        <v>19837</v>
      </c>
      <c r="E1408" s="2">
        <v>82.488888888888894</v>
      </c>
      <c r="F1408" s="2">
        <v>3.0326535560344823</v>
      </c>
      <c r="G1408" s="2">
        <v>2.7888941271551717</v>
      </c>
      <c r="H1408" s="2">
        <v>0.19933997844827583</v>
      </c>
      <c r="I1408" s="2">
        <v>0.1088227370689655</v>
      </c>
      <c r="J1408" s="2">
        <v>16.443333333333332</v>
      </c>
      <c r="K1408" s="2">
        <v>16.443333333333332</v>
      </c>
      <c r="L1408" s="2">
        <f>24-NurseSub24[[#This Row],[Total RN Hours  (*Adjusted for 8 minimum)]]</f>
        <v>7.5566666666666684</v>
      </c>
      <c r="M1408" s="14">
        <v>8.3000000000000007</v>
      </c>
      <c r="N1408" s="14">
        <f>NurseSub24[[#This Row],[Additional Hours Needed to Get to 24]]*NurseSub24[[#This Row],[Hourly Wage Differential RN vs LPN]]</f>
        <v>62.72033333333335</v>
      </c>
    </row>
    <row r="1409" spans="1:14" x14ac:dyDescent="0.35">
      <c r="A1409" t="s">
        <v>18645</v>
      </c>
      <c r="B1409" t="s">
        <v>13143</v>
      </c>
      <c r="C1409" t="s">
        <v>18405</v>
      </c>
      <c r="D1409" t="s">
        <v>19098</v>
      </c>
      <c r="E1409" s="2">
        <v>62.555555555555557</v>
      </c>
      <c r="F1409" s="2">
        <v>2.1975417406749558</v>
      </c>
      <c r="G1409" s="2">
        <v>1.8569378330373003</v>
      </c>
      <c r="H1409" s="2">
        <v>0.26296269982238013</v>
      </c>
      <c r="I1409" s="2">
        <v>0.15692007104795738</v>
      </c>
      <c r="J1409" s="2">
        <v>16.449777777777779</v>
      </c>
      <c r="K1409" s="2">
        <v>16.449777777777779</v>
      </c>
      <c r="L1409" s="2">
        <f>24-NurseSub24[[#This Row],[Total RN Hours  (*Adjusted for 8 minimum)]]</f>
        <v>7.5502222222222208</v>
      </c>
      <c r="M1409" s="14">
        <v>8.3000000000000007</v>
      </c>
      <c r="N1409" s="14">
        <f>NurseSub24[[#This Row],[Additional Hours Needed to Get to 24]]*NurseSub24[[#This Row],[Hourly Wage Differential RN vs LPN]]</f>
        <v>62.666844444444436</v>
      </c>
    </row>
    <row r="1410" spans="1:14" x14ac:dyDescent="0.35">
      <c r="A1410" t="s">
        <v>18615</v>
      </c>
      <c r="B1410" t="s">
        <v>3280</v>
      </c>
      <c r="C1410" t="s">
        <v>14964</v>
      </c>
      <c r="D1410" t="s">
        <v>18753</v>
      </c>
      <c r="E1410" s="2">
        <v>60.333333333333336</v>
      </c>
      <c r="F1410" s="2">
        <v>3.0775230202578268</v>
      </c>
      <c r="G1410" s="2">
        <v>2.772255985267035</v>
      </c>
      <c r="H1410" s="2">
        <v>0.27273480662983429</v>
      </c>
      <c r="I1410" s="2">
        <v>0.1162707182320442</v>
      </c>
      <c r="J1410" s="2">
        <v>16.455000000000002</v>
      </c>
      <c r="K1410" s="2">
        <v>16.455000000000002</v>
      </c>
      <c r="L1410" s="2">
        <f>24-NurseSub24[[#This Row],[Total RN Hours  (*Adjusted for 8 minimum)]]</f>
        <v>7.5449999999999982</v>
      </c>
      <c r="M1410" s="14">
        <v>8.3000000000000007</v>
      </c>
      <c r="N1410" s="14">
        <f>NurseSub24[[#This Row],[Additional Hours Needed to Get to 24]]*NurseSub24[[#This Row],[Hourly Wage Differential RN vs LPN]]</f>
        <v>62.623499999999993</v>
      </c>
    </row>
    <row r="1411" spans="1:14" x14ac:dyDescent="0.35">
      <c r="A1411" t="s">
        <v>18644</v>
      </c>
      <c r="B1411" t="s">
        <v>20765</v>
      </c>
      <c r="C1411" t="s">
        <v>17823</v>
      </c>
      <c r="D1411" t="s">
        <v>20005</v>
      </c>
      <c r="E1411" s="2">
        <v>79.977777777777774</v>
      </c>
      <c r="F1411" s="2">
        <v>3.317750764101139</v>
      </c>
      <c r="G1411" s="2">
        <v>3.1978910808557934</v>
      </c>
      <c r="H1411" s="2">
        <v>0.20578632953598225</v>
      </c>
      <c r="I1411" s="2">
        <v>0.14465823839955544</v>
      </c>
      <c r="J1411" s="2">
        <v>16.458333333333336</v>
      </c>
      <c r="K1411" s="2">
        <v>16.458333333333336</v>
      </c>
      <c r="L1411" s="2">
        <f>24-NurseSub24[[#This Row],[Total RN Hours  (*Adjusted for 8 minimum)]]</f>
        <v>7.5416666666666643</v>
      </c>
      <c r="M1411" s="14">
        <v>8.3000000000000007</v>
      </c>
      <c r="N1411" s="14">
        <f>NurseSub24[[#This Row],[Additional Hours Needed to Get to 24]]*NurseSub24[[#This Row],[Hourly Wage Differential RN vs LPN]]</f>
        <v>62.595833333333317</v>
      </c>
    </row>
    <row r="1412" spans="1:14" x14ac:dyDescent="0.35">
      <c r="A1412" t="s">
        <v>18645</v>
      </c>
      <c r="B1412" t="s">
        <v>11129</v>
      </c>
      <c r="C1412" t="s">
        <v>17857</v>
      </c>
      <c r="D1412" t="s">
        <v>20018</v>
      </c>
      <c r="E1412" s="2">
        <v>76.266666666666666</v>
      </c>
      <c r="F1412" s="2">
        <v>3.2192599067599068</v>
      </c>
      <c r="G1412" s="2">
        <v>2.9098193473193472</v>
      </c>
      <c r="H1412" s="2">
        <v>0.2158362470862471</v>
      </c>
      <c r="I1412" s="2">
        <v>0.14007867132867133</v>
      </c>
      <c r="J1412" s="2">
        <v>16.461111111111112</v>
      </c>
      <c r="K1412" s="2">
        <v>16.461111111111112</v>
      </c>
      <c r="L1412" s="2">
        <f>24-NurseSub24[[#This Row],[Total RN Hours  (*Adjusted for 8 minimum)]]</f>
        <v>7.5388888888888879</v>
      </c>
      <c r="M1412" s="14">
        <v>8.3000000000000007</v>
      </c>
      <c r="N1412" s="14">
        <f>NurseSub24[[#This Row],[Additional Hours Needed to Get to 24]]*NurseSub24[[#This Row],[Hourly Wage Differential RN vs LPN]]</f>
        <v>62.572777777777773</v>
      </c>
    </row>
    <row r="1413" spans="1:14" x14ac:dyDescent="0.35">
      <c r="A1413" t="s">
        <v>18645</v>
      </c>
      <c r="B1413" t="s">
        <v>13261</v>
      </c>
      <c r="C1413" t="s">
        <v>17857</v>
      </c>
      <c r="D1413" t="s">
        <v>20018</v>
      </c>
      <c r="E1413" s="2">
        <v>80.011111111111106</v>
      </c>
      <c r="F1413" s="2">
        <v>3.0047562838494652</v>
      </c>
      <c r="G1413" s="2">
        <v>2.7177058741841411</v>
      </c>
      <c r="H1413" s="2">
        <v>0.20582141369254273</v>
      </c>
      <c r="I1413" s="2">
        <v>0.13249826412998195</v>
      </c>
      <c r="J1413" s="2">
        <v>16.468</v>
      </c>
      <c r="K1413" s="2">
        <v>16.468</v>
      </c>
      <c r="L1413" s="2">
        <f>24-NurseSub24[[#This Row],[Total RN Hours  (*Adjusted for 8 minimum)]]</f>
        <v>7.532</v>
      </c>
      <c r="M1413" s="14">
        <v>8.3000000000000007</v>
      </c>
      <c r="N1413" s="14">
        <f>NurseSub24[[#This Row],[Additional Hours Needed to Get to 24]]*NurseSub24[[#This Row],[Hourly Wage Differential RN vs LPN]]</f>
        <v>62.515600000000006</v>
      </c>
    </row>
    <row r="1414" spans="1:14" x14ac:dyDescent="0.35">
      <c r="A1414" t="s">
        <v>18645</v>
      </c>
      <c r="B1414" t="s">
        <v>11193</v>
      </c>
      <c r="C1414" t="s">
        <v>17853</v>
      </c>
      <c r="D1414" t="s">
        <v>18655</v>
      </c>
      <c r="E1414" s="2">
        <v>86.63333333333334</v>
      </c>
      <c r="F1414" s="2">
        <v>3.3539899961523663</v>
      </c>
      <c r="G1414" s="2">
        <v>3.0038822624086183</v>
      </c>
      <c r="H1414" s="2">
        <v>0.19008849557522123</v>
      </c>
      <c r="I1414" s="2">
        <v>3.997178401949468E-2</v>
      </c>
      <c r="J1414" s="2">
        <v>16.468</v>
      </c>
      <c r="K1414" s="2">
        <v>16.468</v>
      </c>
      <c r="L1414" s="2">
        <f>24-NurseSub24[[#This Row],[Total RN Hours  (*Adjusted for 8 minimum)]]</f>
        <v>7.532</v>
      </c>
      <c r="M1414" s="14">
        <v>8.3000000000000007</v>
      </c>
      <c r="N1414" s="14">
        <f>NurseSub24[[#This Row],[Additional Hours Needed to Get to 24]]*NurseSub24[[#This Row],[Hourly Wage Differential RN vs LPN]]</f>
        <v>62.515600000000006</v>
      </c>
    </row>
    <row r="1415" spans="1:14" x14ac:dyDescent="0.35">
      <c r="A1415" t="s">
        <v>18614</v>
      </c>
      <c r="B1415" t="s">
        <v>3017</v>
      </c>
      <c r="C1415" t="s">
        <v>14780</v>
      </c>
      <c r="D1415" t="s">
        <v>18692</v>
      </c>
      <c r="E1415" s="2">
        <v>27.544444444444444</v>
      </c>
      <c r="F1415" s="2">
        <v>4.2395643404598635</v>
      </c>
      <c r="G1415" s="2">
        <v>4.0154336425978219</v>
      </c>
      <c r="H1415" s="2">
        <v>0.59813634530052451</v>
      </c>
      <c r="I1415" s="2">
        <v>0.37619604679306173</v>
      </c>
      <c r="J1415" s="2">
        <v>16.475333333333335</v>
      </c>
      <c r="K1415" s="2">
        <v>16.475333333333335</v>
      </c>
      <c r="L1415" s="2">
        <f>24-NurseSub24[[#This Row],[Total RN Hours  (*Adjusted for 8 minimum)]]</f>
        <v>7.5246666666666648</v>
      </c>
      <c r="M1415" s="14">
        <v>8.3000000000000007</v>
      </c>
      <c r="N1415" s="14">
        <f>NurseSub24[[#This Row],[Additional Hours Needed to Get to 24]]*NurseSub24[[#This Row],[Hourly Wage Differential RN vs LPN]]</f>
        <v>62.454733333333323</v>
      </c>
    </row>
    <row r="1416" spans="1:14" x14ac:dyDescent="0.35">
      <c r="A1416" t="s">
        <v>18645</v>
      </c>
      <c r="B1416" t="s">
        <v>11145</v>
      </c>
      <c r="C1416" t="s">
        <v>14694</v>
      </c>
      <c r="D1416" t="s">
        <v>20031</v>
      </c>
      <c r="E1416" s="2">
        <v>40.555555555555557</v>
      </c>
      <c r="F1416" s="2">
        <v>1.94286301369863</v>
      </c>
      <c r="G1416" s="2">
        <v>1.7071095890410959</v>
      </c>
      <c r="H1416" s="2">
        <v>0.40641095890410961</v>
      </c>
      <c r="I1416" s="2">
        <v>0.17065753424657534</v>
      </c>
      <c r="J1416" s="2">
        <v>16.482222222222223</v>
      </c>
      <c r="K1416" s="2">
        <v>16.482222222222223</v>
      </c>
      <c r="L1416" s="2">
        <f>24-NurseSub24[[#This Row],[Total RN Hours  (*Adjusted for 8 minimum)]]</f>
        <v>7.517777777777777</v>
      </c>
      <c r="M1416" s="14">
        <v>8.3000000000000007</v>
      </c>
      <c r="N1416" s="14">
        <f>NurseSub24[[#This Row],[Additional Hours Needed to Get to 24]]*NurseSub24[[#This Row],[Hourly Wage Differential RN vs LPN]]</f>
        <v>62.397555555555556</v>
      </c>
    </row>
    <row r="1417" spans="1:14" x14ac:dyDescent="0.35">
      <c r="A1417" t="s">
        <v>18649</v>
      </c>
      <c r="B1417" t="s">
        <v>11789</v>
      </c>
      <c r="C1417" t="s">
        <v>15120</v>
      </c>
      <c r="D1417" t="s">
        <v>18739</v>
      </c>
      <c r="E1417" s="2">
        <v>8.8888888888888893</v>
      </c>
      <c r="F1417" s="2">
        <v>7.6431250000000004</v>
      </c>
      <c r="G1417" s="2">
        <v>7.3968749999999996</v>
      </c>
      <c r="H1417" s="2">
        <v>1.8550000000000002</v>
      </c>
      <c r="I1417" s="2">
        <v>1.6087499999999999</v>
      </c>
      <c r="J1417" s="2">
        <v>16.488888888888891</v>
      </c>
      <c r="K1417" s="2">
        <v>16.488888888888891</v>
      </c>
      <c r="L1417" s="2">
        <f>24-NurseSub24[[#This Row],[Total RN Hours  (*Adjusted for 8 minimum)]]</f>
        <v>7.5111111111111093</v>
      </c>
      <c r="M1417" s="14">
        <v>8.3000000000000007</v>
      </c>
      <c r="N1417" s="14">
        <f>NurseSub24[[#This Row],[Additional Hours Needed to Get to 24]]*NurseSub24[[#This Row],[Hourly Wage Differential RN vs LPN]]</f>
        <v>62.342222222222212</v>
      </c>
    </row>
    <row r="1418" spans="1:14" x14ac:dyDescent="0.35">
      <c r="A1418" t="s">
        <v>18626</v>
      </c>
      <c r="B1418" t="s">
        <v>6636</v>
      </c>
      <c r="C1418" t="s">
        <v>16306</v>
      </c>
      <c r="D1418" t="s">
        <v>19552</v>
      </c>
      <c r="E1418" s="2">
        <v>84.144444444444446</v>
      </c>
      <c r="F1418" s="2">
        <v>2.922629076984022</v>
      </c>
      <c r="G1418" s="2">
        <v>2.78285752013733</v>
      </c>
      <c r="H1418" s="2">
        <v>0.19601214842202561</v>
      </c>
      <c r="I1418" s="2">
        <v>5.6240591575333419E-2</v>
      </c>
      <c r="J1418" s="2">
        <v>16.493333333333332</v>
      </c>
      <c r="K1418" s="2">
        <v>16.493333333333332</v>
      </c>
      <c r="L1418" s="2">
        <f>24-NurseSub24[[#This Row],[Total RN Hours  (*Adjusted for 8 minimum)]]</f>
        <v>7.5066666666666677</v>
      </c>
      <c r="M1418" s="14">
        <v>8.3000000000000007</v>
      </c>
      <c r="N1418" s="14">
        <f>NurseSub24[[#This Row],[Additional Hours Needed to Get to 24]]*NurseSub24[[#This Row],[Hourly Wage Differential RN vs LPN]]</f>
        <v>62.305333333333344</v>
      </c>
    </row>
    <row r="1419" spans="1:14" x14ac:dyDescent="0.35">
      <c r="A1419" t="s">
        <v>18617</v>
      </c>
      <c r="B1419" t="s">
        <v>4346</v>
      </c>
      <c r="C1419" t="s">
        <v>15404</v>
      </c>
      <c r="D1419" t="s">
        <v>19243</v>
      </c>
      <c r="E1419" s="2">
        <v>38.155555555555559</v>
      </c>
      <c r="F1419" s="2">
        <v>3.2233139196272562</v>
      </c>
      <c r="G1419" s="2">
        <v>3.1450145602795572</v>
      </c>
      <c r="H1419" s="2">
        <v>0.43228887594641807</v>
      </c>
      <c r="I1419" s="2">
        <v>0.35398951659871863</v>
      </c>
      <c r="J1419" s="2">
        <v>16.49422222222222</v>
      </c>
      <c r="K1419" s="2">
        <v>16.49422222222222</v>
      </c>
      <c r="L1419" s="2">
        <f>24-NurseSub24[[#This Row],[Total RN Hours  (*Adjusted for 8 minimum)]]</f>
        <v>7.5057777777777801</v>
      </c>
      <c r="M1419" s="14">
        <v>8.3000000000000007</v>
      </c>
      <c r="N1419" s="14">
        <f>NurseSub24[[#This Row],[Additional Hours Needed to Get to 24]]*NurseSub24[[#This Row],[Hourly Wage Differential RN vs LPN]]</f>
        <v>62.297955555555582</v>
      </c>
    </row>
    <row r="1420" spans="1:14" x14ac:dyDescent="0.35">
      <c r="A1420" t="s">
        <v>18645</v>
      </c>
      <c r="B1420" t="s">
        <v>11290</v>
      </c>
      <c r="C1420" t="s">
        <v>14924</v>
      </c>
      <c r="D1420" t="s">
        <v>20068</v>
      </c>
      <c r="E1420" s="2">
        <v>26.611111111111111</v>
      </c>
      <c r="F1420" s="2">
        <v>3.9193235908141966</v>
      </c>
      <c r="G1420" s="2">
        <v>3.4044258872651358</v>
      </c>
      <c r="H1420" s="2">
        <v>0.61987473903966595</v>
      </c>
      <c r="I1420" s="2">
        <v>0.41945720250521923</v>
      </c>
      <c r="J1420" s="2">
        <v>16.495555555555555</v>
      </c>
      <c r="K1420" s="2">
        <v>16.495555555555555</v>
      </c>
      <c r="L1420" s="2">
        <f>24-NurseSub24[[#This Row],[Total RN Hours  (*Adjusted for 8 minimum)]]</f>
        <v>7.5044444444444451</v>
      </c>
      <c r="M1420" s="14">
        <v>8.3000000000000007</v>
      </c>
      <c r="N1420" s="14">
        <f>NurseSub24[[#This Row],[Additional Hours Needed to Get to 24]]*NurseSub24[[#This Row],[Hourly Wage Differential RN vs LPN]]</f>
        <v>62.286888888888903</v>
      </c>
    </row>
    <row r="1421" spans="1:14" x14ac:dyDescent="0.35">
      <c r="A1421" t="s">
        <v>18626</v>
      </c>
      <c r="B1421" t="s">
        <v>6627</v>
      </c>
      <c r="C1421" t="s">
        <v>14754</v>
      </c>
      <c r="D1421" t="s">
        <v>19318</v>
      </c>
      <c r="E1421" s="2">
        <v>58.9</v>
      </c>
      <c r="F1421" s="2">
        <v>4.7167043953970946</v>
      </c>
      <c r="G1421" s="2">
        <v>4.5793718166383703</v>
      </c>
      <c r="H1421" s="2">
        <v>0.28008866251650627</v>
      </c>
      <c r="I1421" s="2">
        <v>0.16992076966610073</v>
      </c>
      <c r="J1421" s="2">
        <v>16.49722222222222</v>
      </c>
      <c r="K1421" s="2">
        <v>16.49722222222222</v>
      </c>
      <c r="L1421" s="2">
        <f>24-NurseSub24[[#This Row],[Total RN Hours  (*Adjusted for 8 minimum)]]</f>
        <v>7.50277777777778</v>
      </c>
      <c r="M1421" s="14">
        <v>8.3000000000000007</v>
      </c>
      <c r="N1421" s="14">
        <f>NurseSub24[[#This Row],[Additional Hours Needed to Get to 24]]*NurseSub24[[#This Row],[Hourly Wage Differential RN vs LPN]]</f>
        <v>62.27305555555558</v>
      </c>
    </row>
    <row r="1422" spans="1:14" x14ac:dyDescent="0.35">
      <c r="A1422" t="s">
        <v>18635</v>
      </c>
      <c r="B1422" t="s">
        <v>8529</v>
      </c>
      <c r="C1422" t="s">
        <v>17039</v>
      </c>
      <c r="D1422" t="s">
        <v>19103</v>
      </c>
      <c r="E1422" s="2">
        <v>42.033333333333331</v>
      </c>
      <c r="F1422" s="2">
        <v>4.634314036478985</v>
      </c>
      <c r="G1422" s="2">
        <v>4.0844858577848271</v>
      </c>
      <c r="H1422" s="2">
        <v>0.39250066085117635</v>
      </c>
      <c r="I1422" s="2">
        <v>0.11758657150409729</v>
      </c>
      <c r="J1422" s="2">
        <v>16.498111111111111</v>
      </c>
      <c r="K1422" s="2">
        <v>16.498111111111111</v>
      </c>
      <c r="L1422" s="2">
        <f>24-NurseSub24[[#This Row],[Total RN Hours  (*Adjusted for 8 minimum)]]</f>
        <v>7.5018888888888888</v>
      </c>
      <c r="M1422" s="14">
        <v>8.3000000000000007</v>
      </c>
      <c r="N1422" s="14">
        <f>NurseSub24[[#This Row],[Additional Hours Needed to Get to 24]]*NurseSub24[[#This Row],[Hourly Wage Differential RN vs LPN]]</f>
        <v>62.265677777777782</v>
      </c>
    </row>
    <row r="1423" spans="1:14" x14ac:dyDescent="0.35">
      <c r="A1423" t="s">
        <v>18645</v>
      </c>
      <c r="B1423" t="s">
        <v>12796</v>
      </c>
      <c r="C1423" t="s">
        <v>18432</v>
      </c>
      <c r="D1423" t="s">
        <v>18654</v>
      </c>
      <c r="E1423" s="2">
        <v>52.733333333333334</v>
      </c>
      <c r="F1423" s="2">
        <v>3.0155710071639277</v>
      </c>
      <c r="G1423" s="2">
        <v>2.620581542351454</v>
      </c>
      <c r="H1423" s="2">
        <v>0.31285924989464814</v>
      </c>
      <c r="I1423" s="2">
        <v>4.0924989464812475E-2</v>
      </c>
      <c r="J1423" s="2">
        <v>16.498111111111111</v>
      </c>
      <c r="K1423" s="2">
        <v>16.498111111111111</v>
      </c>
      <c r="L1423" s="2">
        <f>24-NurseSub24[[#This Row],[Total RN Hours  (*Adjusted for 8 minimum)]]</f>
        <v>7.5018888888888888</v>
      </c>
      <c r="M1423" s="14">
        <v>8.3000000000000007</v>
      </c>
      <c r="N1423" s="14">
        <f>NurseSub24[[#This Row],[Additional Hours Needed to Get to 24]]*NurseSub24[[#This Row],[Hourly Wage Differential RN vs LPN]]</f>
        <v>62.265677777777782</v>
      </c>
    </row>
    <row r="1424" spans="1:14" x14ac:dyDescent="0.35">
      <c r="A1424" t="s">
        <v>18645</v>
      </c>
      <c r="B1424" t="s">
        <v>13110</v>
      </c>
      <c r="C1424" t="s">
        <v>18521</v>
      </c>
      <c r="D1424" t="s">
        <v>19108</v>
      </c>
      <c r="E1424" s="2">
        <v>57.222222222222221</v>
      </c>
      <c r="F1424" s="2">
        <v>2.8922912621359225</v>
      </c>
      <c r="G1424" s="2">
        <v>2.7693669902912621</v>
      </c>
      <c r="H1424" s="2">
        <v>0.28835533980582523</v>
      </c>
      <c r="I1424" s="2">
        <v>0.18738446601941747</v>
      </c>
      <c r="J1424" s="2">
        <v>16.500333333333334</v>
      </c>
      <c r="K1424" s="2">
        <v>16.500333333333334</v>
      </c>
      <c r="L1424" s="2">
        <f>24-NurseSub24[[#This Row],[Total RN Hours  (*Adjusted for 8 minimum)]]</f>
        <v>7.4996666666666663</v>
      </c>
      <c r="M1424" s="14">
        <v>8.3000000000000007</v>
      </c>
      <c r="N1424" s="14">
        <f>NurseSub24[[#This Row],[Additional Hours Needed to Get to 24]]*NurseSub24[[#This Row],[Hourly Wage Differential RN vs LPN]]</f>
        <v>62.247233333333334</v>
      </c>
    </row>
    <row r="1425" spans="1:14" x14ac:dyDescent="0.35">
      <c r="A1425" t="s">
        <v>18614</v>
      </c>
      <c r="B1425" t="s">
        <v>2827</v>
      </c>
      <c r="C1425" t="s">
        <v>14808</v>
      </c>
      <c r="D1425" t="s">
        <v>18702</v>
      </c>
      <c r="E1425" s="2">
        <v>66.74444444444444</v>
      </c>
      <c r="F1425" s="2">
        <v>3.960254702846679</v>
      </c>
      <c r="G1425" s="2">
        <v>3.6874479773597475</v>
      </c>
      <c r="H1425" s="2">
        <v>0.247294822706842</v>
      </c>
      <c r="I1425" s="2">
        <v>0.12065090727484601</v>
      </c>
      <c r="J1425" s="2">
        <v>16.505555555555553</v>
      </c>
      <c r="K1425" s="2">
        <v>16.505555555555553</v>
      </c>
      <c r="L1425" s="2">
        <f>24-NurseSub24[[#This Row],[Total RN Hours  (*Adjusted for 8 minimum)]]</f>
        <v>7.4944444444444471</v>
      </c>
      <c r="M1425" s="14">
        <v>8.3000000000000007</v>
      </c>
      <c r="N1425" s="14">
        <f>NurseSub24[[#This Row],[Additional Hours Needed to Get to 24]]*NurseSub24[[#This Row],[Hourly Wage Differential RN vs LPN]]</f>
        <v>62.203888888888919</v>
      </c>
    </row>
    <row r="1426" spans="1:14" x14ac:dyDescent="0.35">
      <c r="A1426" t="s">
        <v>18614</v>
      </c>
      <c r="B1426" t="s">
        <v>3246</v>
      </c>
      <c r="C1426" t="s">
        <v>14672</v>
      </c>
      <c r="D1426" t="s">
        <v>19059</v>
      </c>
      <c r="E1426" s="2">
        <v>17.266666666666666</v>
      </c>
      <c r="F1426" s="2">
        <v>4.87915057915058</v>
      </c>
      <c r="G1426" s="2">
        <v>4.340476190476191</v>
      </c>
      <c r="H1426" s="2">
        <v>0.95624195624195618</v>
      </c>
      <c r="I1426" s="2">
        <v>0.50077220077220075</v>
      </c>
      <c r="J1426" s="2">
        <v>16.511111111111109</v>
      </c>
      <c r="K1426" s="2">
        <v>16.511111111111109</v>
      </c>
      <c r="L1426" s="2">
        <f>24-NurseSub24[[#This Row],[Total RN Hours  (*Adjusted for 8 minimum)]]</f>
        <v>7.4888888888888907</v>
      </c>
      <c r="M1426" s="14">
        <v>8.3000000000000007</v>
      </c>
      <c r="N1426" s="14">
        <f>NurseSub24[[#This Row],[Additional Hours Needed to Get to 24]]*NurseSub24[[#This Row],[Hourly Wage Differential RN vs LPN]]</f>
        <v>62.157777777777795</v>
      </c>
    </row>
    <row r="1427" spans="1:14" x14ac:dyDescent="0.35">
      <c r="A1427" t="s">
        <v>18604</v>
      </c>
      <c r="B1427" t="s">
        <v>433</v>
      </c>
      <c r="C1427" t="s">
        <v>13826</v>
      </c>
      <c r="D1427" t="s">
        <v>18741</v>
      </c>
      <c r="E1427" s="2">
        <v>77.088888888888889</v>
      </c>
      <c r="F1427" s="2">
        <v>3.8498227154799656</v>
      </c>
      <c r="G1427" s="2">
        <v>3.4156702219659847</v>
      </c>
      <c r="H1427" s="2">
        <v>0.2141914096281349</v>
      </c>
      <c r="I1427" s="2">
        <v>3.9093398673969444E-2</v>
      </c>
      <c r="J1427" s="2">
        <v>16.511777777777777</v>
      </c>
      <c r="K1427" s="2">
        <v>16.511777777777777</v>
      </c>
      <c r="L1427" s="2">
        <f>24-NurseSub24[[#This Row],[Total RN Hours  (*Adjusted for 8 minimum)]]</f>
        <v>7.4882222222222232</v>
      </c>
      <c r="M1427" s="14">
        <v>8.3000000000000007</v>
      </c>
      <c r="N1427" s="14">
        <f>NurseSub24[[#This Row],[Additional Hours Needed to Get to 24]]*NurseSub24[[#This Row],[Hourly Wage Differential RN vs LPN]]</f>
        <v>62.152244444444456</v>
      </c>
    </row>
    <row r="1428" spans="1:14" x14ac:dyDescent="0.35">
      <c r="A1428" t="s">
        <v>18628</v>
      </c>
      <c r="B1428" t="s">
        <v>7050</v>
      </c>
      <c r="C1428" t="s">
        <v>14511</v>
      </c>
      <c r="D1428" t="s">
        <v>19621</v>
      </c>
      <c r="E1428" s="2">
        <v>20.888888888888889</v>
      </c>
      <c r="F1428" s="2">
        <v>3.6526329787234042</v>
      </c>
      <c r="G1428" s="2">
        <v>3.3596808510638301</v>
      </c>
      <c r="H1428" s="2">
        <v>0.79054787234042545</v>
      </c>
      <c r="I1428" s="2">
        <v>0.49759574468085105</v>
      </c>
      <c r="J1428" s="2">
        <v>16.513666666666666</v>
      </c>
      <c r="K1428" s="2">
        <v>16.513666666666666</v>
      </c>
      <c r="L1428" s="2">
        <f>24-NurseSub24[[#This Row],[Total RN Hours  (*Adjusted for 8 minimum)]]</f>
        <v>7.4863333333333344</v>
      </c>
      <c r="M1428" s="14">
        <v>8.3000000000000007</v>
      </c>
      <c r="N1428" s="14">
        <f>NurseSub24[[#This Row],[Additional Hours Needed to Get to 24]]*NurseSub24[[#This Row],[Hourly Wage Differential RN vs LPN]]</f>
        <v>62.136566666666681</v>
      </c>
    </row>
    <row r="1429" spans="1:14" x14ac:dyDescent="0.35">
      <c r="A1429" t="s">
        <v>18604</v>
      </c>
      <c r="B1429" t="s">
        <v>481</v>
      </c>
      <c r="C1429" t="s">
        <v>13847</v>
      </c>
      <c r="D1429" t="s">
        <v>18791</v>
      </c>
      <c r="E1429" s="2">
        <v>58.766666666666666</v>
      </c>
      <c r="F1429" s="2">
        <v>4.3636698808848555</v>
      </c>
      <c r="G1429" s="2">
        <v>4.0610134240877294</v>
      </c>
      <c r="H1429" s="2">
        <v>0.2810077519379845</v>
      </c>
      <c r="I1429" s="2">
        <v>6.6695027415390434E-2</v>
      </c>
      <c r="J1429" s="2">
        <v>16.513888888888889</v>
      </c>
      <c r="K1429" s="2">
        <v>16.513888888888889</v>
      </c>
      <c r="L1429" s="2">
        <f>24-NurseSub24[[#This Row],[Total RN Hours  (*Adjusted for 8 minimum)]]</f>
        <v>7.4861111111111107</v>
      </c>
      <c r="M1429" s="14">
        <v>8.3000000000000007</v>
      </c>
      <c r="N1429" s="14">
        <f>NurseSub24[[#This Row],[Additional Hours Needed to Get to 24]]*NurseSub24[[#This Row],[Hourly Wage Differential RN vs LPN]]</f>
        <v>62.134722222222223</v>
      </c>
    </row>
    <row r="1430" spans="1:14" x14ac:dyDescent="0.35">
      <c r="A1430" t="s">
        <v>18611</v>
      </c>
      <c r="B1430" t="s">
        <v>2322</v>
      </c>
      <c r="C1430" t="s">
        <v>14518</v>
      </c>
      <c r="D1430" t="s">
        <v>18970</v>
      </c>
      <c r="E1430" s="2">
        <v>51.955555555555556</v>
      </c>
      <c r="F1430" s="2">
        <v>3.3284324208725411</v>
      </c>
      <c r="G1430" s="2">
        <v>3.0687147134302823</v>
      </c>
      <c r="H1430" s="2">
        <v>0.31792985457656114</v>
      </c>
      <c r="I1430" s="2">
        <v>5.8212147134302818E-2</v>
      </c>
      <c r="J1430" s="2">
        <v>16.518222222222221</v>
      </c>
      <c r="K1430" s="2">
        <v>16.518222222222221</v>
      </c>
      <c r="L1430" s="2">
        <f>24-NurseSub24[[#This Row],[Total RN Hours  (*Adjusted for 8 minimum)]]</f>
        <v>7.4817777777777792</v>
      </c>
      <c r="M1430" s="14">
        <v>8.3000000000000007</v>
      </c>
      <c r="N1430" s="14">
        <f>NurseSub24[[#This Row],[Additional Hours Needed to Get to 24]]*NurseSub24[[#This Row],[Hourly Wage Differential RN vs LPN]]</f>
        <v>62.09875555555557</v>
      </c>
    </row>
    <row r="1431" spans="1:14" x14ac:dyDescent="0.35">
      <c r="A1431" t="s">
        <v>18645</v>
      </c>
      <c r="B1431" t="s">
        <v>20785</v>
      </c>
      <c r="C1431" t="s">
        <v>18473</v>
      </c>
      <c r="D1431" t="s">
        <v>19228</v>
      </c>
      <c r="E1431" s="2">
        <v>98.033333333333331</v>
      </c>
      <c r="F1431" s="2">
        <v>3.1437198231893917</v>
      </c>
      <c r="G1431" s="2">
        <v>2.8688699988665989</v>
      </c>
      <c r="H1431" s="2">
        <v>0.16851071064263856</v>
      </c>
      <c r="I1431" s="2">
        <v>3.6129434432732629E-2</v>
      </c>
      <c r="J1431" s="2">
        <v>16.519666666666666</v>
      </c>
      <c r="K1431" s="2">
        <v>16.519666666666666</v>
      </c>
      <c r="L1431" s="2">
        <f>24-NurseSub24[[#This Row],[Total RN Hours  (*Adjusted for 8 minimum)]]</f>
        <v>7.4803333333333342</v>
      </c>
      <c r="M1431" s="14">
        <v>8.3000000000000007</v>
      </c>
      <c r="N1431" s="14">
        <f>NurseSub24[[#This Row],[Additional Hours Needed to Get to 24]]*NurseSub24[[#This Row],[Hourly Wage Differential RN vs LPN]]</f>
        <v>62.086766666666676</v>
      </c>
    </row>
    <row r="1432" spans="1:14" x14ac:dyDescent="0.35">
      <c r="A1432" t="s">
        <v>18617</v>
      </c>
      <c r="B1432" t="s">
        <v>4308</v>
      </c>
      <c r="C1432" t="s">
        <v>15388</v>
      </c>
      <c r="D1432" t="s">
        <v>19211</v>
      </c>
      <c r="E1432" s="2">
        <v>30.3</v>
      </c>
      <c r="F1432" s="2">
        <v>4.5254015401540153</v>
      </c>
      <c r="G1432" s="2">
        <v>4.3401870187018696</v>
      </c>
      <c r="H1432" s="2">
        <v>0.54521085441877526</v>
      </c>
      <c r="I1432" s="2">
        <v>0.35999633296663003</v>
      </c>
      <c r="J1432" s="2">
        <v>16.51988888888889</v>
      </c>
      <c r="K1432" s="2">
        <v>16.51988888888889</v>
      </c>
      <c r="L1432" s="2">
        <f>24-NurseSub24[[#This Row],[Total RN Hours  (*Adjusted for 8 minimum)]]</f>
        <v>7.4801111111111105</v>
      </c>
      <c r="M1432" s="14">
        <v>8.3000000000000007</v>
      </c>
      <c r="N1432" s="14">
        <f>NurseSub24[[#This Row],[Additional Hours Needed to Get to 24]]*NurseSub24[[#This Row],[Hourly Wage Differential RN vs LPN]]</f>
        <v>62.084922222222225</v>
      </c>
    </row>
    <row r="1433" spans="1:14" x14ac:dyDescent="0.35">
      <c r="A1433" t="s">
        <v>18621</v>
      </c>
      <c r="B1433" t="s">
        <v>5180</v>
      </c>
      <c r="C1433" t="s">
        <v>15727</v>
      </c>
      <c r="D1433" t="s">
        <v>18753</v>
      </c>
      <c r="E1433" s="2">
        <v>61.12222222222222</v>
      </c>
      <c r="F1433" s="2">
        <v>4.2354317396836931</v>
      </c>
      <c r="G1433" s="2">
        <v>3.7373404835484458</v>
      </c>
      <c r="H1433" s="2">
        <v>0.27035993455735319</v>
      </c>
      <c r="I1433" s="2">
        <v>0.15669878203962917</v>
      </c>
      <c r="J1433" s="2">
        <v>16.524999999999999</v>
      </c>
      <c r="K1433" s="2">
        <v>16.524999999999999</v>
      </c>
      <c r="L1433" s="2">
        <f>24-NurseSub24[[#This Row],[Total RN Hours  (*Adjusted for 8 minimum)]]</f>
        <v>7.4750000000000014</v>
      </c>
      <c r="M1433" s="14">
        <v>8.3000000000000007</v>
      </c>
      <c r="N1433" s="14">
        <f>NurseSub24[[#This Row],[Additional Hours Needed to Get to 24]]*NurseSub24[[#This Row],[Hourly Wage Differential RN vs LPN]]</f>
        <v>62.042500000000018</v>
      </c>
    </row>
    <row r="1434" spans="1:14" x14ac:dyDescent="0.35">
      <c r="A1434" t="s">
        <v>18636</v>
      </c>
      <c r="B1434" t="s">
        <v>8758</v>
      </c>
      <c r="C1434" t="s">
        <v>17107</v>
      </c>
      <c r="D1434" t="s">
        <v>19804</v>
      </c>
      <c r="E1434" s="2">
        <v>55.111111111111114</v>
      </c>
      <c r="F1434" s="2">
        <v>2.4109697580645162</v>
      </c>
      <c r="G1434" s="2">
        <v>2.1939435483870966</v>
      </c>
      <c r="H1434" s="2">
        <v>0.29988306451612906</v>
      </c>
      <c r="I1434" s="2">
        <v>8.2856854838709679E-2</v>
      </c>
      <c r="J1434" s="2">
        <v>16.526888888888891</v>
      </c>
      <c r="K1434" s="2">
        <v>16.526888888888891</v>
      </c>
      <c r="L1434" s="2">
        <f>24-NurseSub24[[#This Row],[Total RN Hours  (*Adjusted for 8 minimum)]]</f>
        <v>7.473111111111109</v>
      </c>
      <c r="M1434" s="14">
        <v>8.3000000000000007</v>
      </c>
      <c r="N1434" s="14">
        <f>NurseSub24[[#This Row],[Additional Hours Needed to Get to 24]]*NurseSub24[[#This Row],[Hourly Wage Differential RN vs LPN]]</f>
        <v>62.026822222222208</v>
      </c>
    </row>
    <row r="1435" spans="1:14" x14ac:dyDescent="0.35">
      <c r="A1435" t="s">
        <v>18634</v>
      </c>
      <c r="B1435" t="s">
        <v>8473</v>
      </c>
      <c r="C1435" t="s">
        <v>16216</v>
      </c>
      <c r="D1435" t="s">
        <v>19716</v>
      </c>
      <c r="E1435" s="2">
        <v>83.25555555555556</v>
      </c>
      <c r="F1435" s="2">
        <v>3.5811157079941278</v>
      </c>
      <c r="G1435" s="2">
        <v>3.3135192846656878</v>
      </c>
      <c r="H1435" s="2">
        <v>0.1985453089550247</v>
      </c>
      <c r="I1435" s="2">
        <v>5.1928466568797543E-2</v>
      </c>
      <c r="J1435" s="2">
        <v>16.53</v>
      </c>
      <c r="K1435" s="2">
        <v>16.53</v>
      </c>
      <c r="L1435" s="2">
        <f>24-NurseSub24[[#This Row],[Total RN Hours  (*Adjusted for 8 minimum)]]</f>
        <v>7.4699999999999989</v>
      </c>
      <c r="M1435" s="14">
        <v>8.3000000000000007</v>
      </c>
      <c r="N1435" s="14">
        <f>NurseSub24[[#This Row],[Additional Hours Needed to Get to 24]]*NurseSub24[[#This Row],[Hourly Wage Differential RN vs LPN]]</f>
        <v>62.000999999999998</v>
      </c>
    </row>
    <row r="1436" spans="1:14" x14ac:dyDescent="0.35">
      <c r="A1436" t="s">
        <v>18603</v>
      </c>
      <c r="B1436" t="s">
        <v>20906</v>
      </c>
      <c r="C1436" t="s">
        <v>13720</v>
      </c>
      <c r="D1436" t="s">
        <v>18725</v>
      </c>
      <c r="E1436" s="2">
        <v>36.788888888888891</v>
      </c>
      <c r="F1436" s="2">
        <v>3.9467109634551494</v>
      </c>
      <c r="G1436" s="2">
        <v>3.4911960132890365</v>
      </c>
      <c r="H1436" s="2">
        <v>0.44933252793717909</v>
      </c>
      <c r="I1436" s="2">
        <v>4.6973723950468137E-2</v>
      </c>
      <c r="J1436" s="2">
        <v>16.530444444444445</v>
      </c>
      <c r="K1436" s="2">
        <v>16.530444444444445</v>
      </c>
      <c r="L1436" s="2">
        <f>24-NurseSub24[[#This Row],[Total RN Hours  (*Adjusted for 8 minimum)]]</f>
        <v>7.4695555555555551</v>
      </c>
      <c r="M1436" s="14">
        <v>8.3000000000000007</v>
      </c>
      <c r="N1436" s="14">
        <f>NurseSub24[[#This Row],[Additional Hours Needed to Get to 24]]*NurseSub24[[#This Row],[Hourly Wage Differential RN vs LPN]]</f>
        <v>61.997311111111109</v>
      </c>
    </row>
    <row r="1437" spans="1:14" x14ac:dyDescent="0.35">
      <c r="A1437" t="s">
        <v>18626</v>
      </c>
      <c r="B1437" t="s">
        <v>6773</v>
      </c>
      <c r="C1437" t="s">
        <v>16328</v>
      </c>
      <c r="D1437" t="s">
        <v>19183</v>
      </c>
      <c r="E1437" s="2">
        <v>54.077777777777776</v>
      </c>
      <c r="F1437" s="2">
        <v>2.952560098623382</v>
      </c>
      <c r="G1437" s="2">
        <v>2.750918430244504</v>
      </c>
      <c r="H1437" s="2">
        <v>0.30576741319087736</v>
      </c>
      <c r="I1437" s="2">
        <v>0.1634292171769057</v>
      </c>
      <c r="J1437" s="2">
        <v>16.535222222222224</v>
      </c>
      <c r="K1437" s="2">
        <v>16.535222222222224</v>
      </c>
      <c r="L1437" s="2">
        <f>24-NurseSub24[[#This Row],[Total RN Hours  (*Adjusted for 8 minimum)]]</f>
        <v>7.4647777777777762</v>
      </c>
      <c r="M1437" s="14">
        <v>8.3000000000000007</v>
      </c>
      <c r="N1437" s="14">
        <f>NurseSub24[[#This Row],[Additional Hours Needed to Get to 24]]*NurseSub24[[#This Row],[Hourly Wage Differential RN vs LPN]]</f>
        <v>61.957655555555547</v>
      </c>
    </row>
    <row r="1438" spans="1:14" x14ac:dyDescent="0.35">
      <c r="A1438" t="s">
        <v>18616</v>
      </c>
      <c r="B1438" t="s">
        <v>3855</v>
      </c>
      <c r="C1438" t="s">
        <v>14969</v>
      </c>
      <c r="D1438" t="s">
        <v>18925</v>
      </c>
      <c r="E1438" s="2">
        <v>30.1</v>
      </c>
      <c r="F1438" s="2">
        <v>3.0629974160206714</v>
      </c>
      <c r="G1438" s="2">
        <v>2.8887633813215206</v>
      </c>
      <c r="H1438" s="2">
        <v>0.54939830195644146</v>
      </c>
      <c r="I1438" s="2">
        <v>0.37516426725729052</v>
      </c>
      <c r="J1438" s="2">
        <v>16.536888888888889</v>
      </c>
      <c r="K1438" s="2">
        <v>16.536888888888889</v>
      </c>
      <c r="L1438" s="2">
        <f>24-NurseSub24[[#This Row],[Total RN Hours  (*Adjusted for 8 minimum)]]</f>
        <v>7.463111111111111</v>
      </c>
      <c r="M1438" s="14">
        <v>8.3000000000000007</v>
      </c>
      <c r="N1438" s="14">
        <f>NurseSub24[[#This Row],[Additional Hours Needed to Get to 24]]*NurseSub24[[#This Row],[Hourly Wage Differential RN vs LPN]]</f>
        <v>61.943822222222224</v>
      </c>
    </row>
    <row r="1439" spans="1:14" x14ac:dyDescent="0.35">
      <c r="A1439" t="s">
        <v>18645</v>
      </c>
      <c r="B1439" t="s">
        <v>13051</v>
      </c>
      <c r="C1439" t="s">
        <v>13958</v>
      </c>
      <c r="D1439" t="s">
        <v>18673</v>
      </c>
      <c r="E1439" s="2">
        <v>55.177777777777777</v>
      </c>
      <c r="F1439" s="2">
        <v>2.9126641159887234</v>
      </c>
      <c r="G1439" s="2">
        <v>2.7703020539669758</v>
      </c>
      <c r="H1439" s="2">
        <v>0.29987917841320982</v>
      </c>
      <c r="I1439" s="2">
        <v>0.2983689085783327</v>
      </c>
      <c r="J1439" s="2">
        <v>16.546666666666667</v>
      </c>
      <c r="K1439" s="2">
        <v>16.546666666666667</v>
      </c>
      <c r="L1439" s="2">
        <f>24-NurseSub24[[#This Row],[Total RN Hours  (*Adjusted for 8 minimum)]]</f>
        <v>7.4533333333333331</v>
      </c>
      <c r="M1439" s="14">
        <v>8.3000000000000007</v>
      </c>
      <c r="N1439" s="14">
        <f>NurseSub24[[#This Row],[Additional Hours Needed to Get to 24]]*NurseSub24[[#This Row],[Hourly Wage Differential RN vs LPN]]</f>
        <v>61.862666666666669</v>
      </c>
    </row>
    <row r="1440" spans="1:14" x14ac:dyDescent="0.35">
      <c r="A1440" t="s">
        <v>18623</v>
      </c>
      <c r="B1440" t="s">
        <v>5914</v>
      </c>
      <c r="C1440" t="s">
        <v>16027</v>
      </c>
      <c r="D1440" t="s">
        <v>19406</v>
      </c>
      <c r="E1440" s="2">
        <v>13.8</v>
      </c>
      <c r="F1440" s="2">
        <v>6.3848631239935587</v>
      </c>
      <c r="G1440" s="2">
        <v>6.0112721417069235</v>
      </c>
      <c r="H1440" s="2">
        <v>1.199476650563607</v>
      </c>
      <c r="I1440" s="2">
        <v>0.82588566827697263</v>
      </c>
      <c r="J1440" s="2">
        <v>16.552777777777777</v>
      </c>
      <c r="K1440" s="2">
        <v>16.552777777777777</v>
      </c>
      <c r="L1440" s="2">
        <f>24-NurseSub24[[#This Row],[Total RN Hours  (*Adjusted for 8 minimum)]]</f>
        <v>7.4472222222222229</v>
      </c>
      <c r="M1440" s="14">
        <v>8.3000000000000007</v>
      </c>
      <c r="N1440" s="14">
        <f>NurseSub24[[#This Row],[Additional Hours Needed to Get to 24]]*NurseSub24[[#This Row],[Hourly Wage Differential RN vs LPN]]</f>
        <v>61.811944444444457</v>
      </c>
    </row>
    <row r="1441" spans="1:14" x14ac:dyDescent="0.35">
      <c r="A1441" t="s">
        <v>18626</v>
      </c>
      <c r="B1441" t="s">
        <v>6647</v>
      </c>
      <c r="C1441" t="s">
        <v>16369</v>
      </c>
      <c r="D1441" t="s">
        <v>19553</v>
      </c>
      <c r="E1441" s="2">
        <v>55.322222222222223</v>
      </c>
      <c r="F1441" s="2">
        <v>1.8776360715003013</v>
      </c>
      <c r="G1441" s="2">
        <v>1.8776360715003013</v>
      </c>
      <c r="H1441" s="2">
        <v>0.29920666800562362</v>
      </c>
      <c r="I1441" s="2">
        <v>0.29920666800562362</v>
      </c>
      <c r="J1441" s="2">
        <v>16.552777777777777</v>
      </c>
      <c r="K1441" s="2">
        <v>16.552777777777777</v>
      </c>
      <c r="L1441" s="2">
        <f>24-NurseSub24[[#This Row],[Total RN Hours  (*Adjusted for 8 minimum)]]</f>
        <v>7.4472222222222229</v>
      </c>
      <c r="M1441" s="14">
        <v>8.3000000000000007</v>
      </c>
      <c r="N1441" s="14">
        <f>NurseSub24[[#This Row],[Additional Hours Needed to Get to 24]]*NurseSub24[[#This Row],[Hourly Wage Differential RN vs LPN]]</f>
        <v>61.811944444444457</v>
      </c>
    </row>
    <row r="1442" spans="1:14" x14ac:dyDescent="0.35">
      <c r="A1442" t="s">
        <v>18627</v>
      </c>
      <c r="B1442" t="s">
        <v>6898</v>
      </c>
      <c r="C1442" t="s">
        <v>16353</v>
      </c>
      <c r="D1442" t="s">
        <v>19584</v>
      </c>
      <c r="E1442" s="2">
        <v>22.022222222222222</v>
      </c>
      <c r="F1442" s="2">
        <v>3.2055650857719469</v>
      </c>
      <c r="G1442" s="2">
        <v>2.7635872855701313</v>
      </c>
      <c r="H1442" s="2">
        <v>0.75245711402623594</v>
      </c>
      <c r="I1442" s="2">
        <v>0.52440464177598378</v>
      </c>
      <c r="J1442" s="2">
        <v>16.570777777777774</v>
      </c>
      <c r="K1442" s="2">
        <v>16.570777777777774</v>
      </c>
      <c r="L1442" s="2">
        <f>24-NurseSub24[[#This Row],[Total RN Hours  (*Adjusted for 8 minimum)]]</f>
        <v>7.4292222222222257</v>
      </c>
      <c r="M1442" s="14">
        <v>8.3000000000000007</v>
      </c>
      <c r="N1442" s="14">
        <f>NurseSub24[[#This Row],[Additional Hours Needed to Get to 24]]*NurseSub24[[#This Row],[Hourly Wage Differential RN vs LPN]]</f>
        <v>61.662544444444478</v>
      </c>
    </row>
    <row r="1443" spans="1:14" x14ac:dyDescent="0.35">
      <c r="A1443" t="s">
        <v>18638</v>
      </c>
      <c r="B1443" t="s">
        <v>9759</v>
      </c>
      <c r="C1443" t="s">
        <v>15787</v>
      </c>
      <c r="D1443" t="s">
        <v>18654</v>
      </c>
      <c r="E1443" s="2">
        <v>70.677777777777777</v>
      </c>
      <c r="F1443" s="2">
        <v>4.1241612953938063</v>
      </c>
      <c r="G1443" s="2">
        <v>3.8284845150133631</v>
      </c>
      <c r="H1443" s="2">
        <v>0.23458418487659172</v>
      </c>
      <c r="I1443" s="2">
        <v>0.11032227637163969</v>
      </c>
      <c r="J1443" s="2">
        <v>16.579888888888888</v>
      </c>
      <c r="K1443" s="2">
        <v>16.579888888888888</v>
      </c>
      <c r="L1443" s="2">
        <f>24-NurseSub24[[#This Row],[Total RN Hours  (*Adjusted for 8 minimum)]]</f>
        <v>7.4201111111111118</v>
      </c>
      <c r="M1443" s="14">
        <v>8.3000000000000007</v>
      </c>
      <c r="N1443" s="14">
        <f>NurseSub24[[#This Row],[Additional Hours Needed to Get to 24]]*NurseSub24[[#This Row],[Hourly Wage Differential RN vs LPN]]</f>
        <v>61.586922222222235</v>
      </c>
    </row>
    <row r="1444" spans="1:14" x14ac:dyDescent="0.35">
      <c r="A1444" t="s">
        <v>18616</v>
      </c>
      <c r="B1444" t="s">
        <v>20858</v>
      </c>
      <c r="C1444" t="s">
        <v>13868</v>
      </c>
      <c r="D1444" t="s">
        <v>19154</v>
      </c>
      <c r="E1444" s="2">
        <v>28.355555555555554</v>
      </c>
      <c r="F1444" s="2">
        <v>2.8870415360501567</v>
      </c>
      <c r="G1444" s="2">
        <v>2.8870415360501567</v>
      </c>
      <c r="H1444" s="2">
        <v>0.58485109717868333</v>
      </c>
      <c r="I1444" s="2">
        <v>0.58485109717868333</v>
      </c>
      <c r="J1444" s="2">
        <v>16.583777777777776</v>
      </c>
      <c r="K1444" s="2">
        <v>16.583777777777776</v>
      </c>
      <c r="L1444" s="2">
        <f>24-NurseSub24[[#This Row],[Total RN Hours  (*Adjusted for 8 minimum)]]</f>
        <v>7.416222222222224</v>
      </c>
      <c r="M1444" s="14">
        <v>8.3000000000000007</v>
      </c>
      <c r="N1444" s="14">
        <f>NurseSub24[[#This Row],[Additional Hours Needed to Get to 24]]*NurseSub24[[#This Row],[Hourly Wage Differential RN vs LPN]]</f>
        <v>61.554644444444463</v>
      </c>
    </row>
    <row r="1445" spans="1:14" x14ac:dyDescent="0.35">
      <c r="A1445" t="s">
        <v>18645</v>
      </c>
      <c r="B1445" t="s">
        <v>13538</v>
      </c>
      <c r="C1445" t="s">
        <v>17900</v>
      </c>
      <c r="D1445" t="s">
        <v>18673</v>
      </c>
      <c r="E1445" s="2">
        <v>64.87777777777778</v>
      </c>
      <c r="F1445" s="2">
        <v>3.1883199177941428</v>
      </c>
      <c r="G1445" s="2">
        <v>2.8763384141120056</v>
      </c>
      <c r="H1445" s="2">
        <v>0.25568590512073985</v>
      </c>
      <c r="I1445" s="2">
        <v>0.15661072101387224</v>
      </c>
      <c r="J1445" s="2">
        <v>16.588333333333335</v>
      </c>
      <c r="K1445" s="2">
        <v>16.588333333333335</v>
      </c>
      <c r="L1445" s="2">
        <f>24-NurseSub24[[#This Row],[Total RN Hours  (*Adjusted for 8 minimum)]]</f>
        <v>7.4116666666666653</v>
      </c>
      <c r="M1445" s="14">
        <v>8.3000000000000007</v>
      </c>
      <c r="N1445" s="14">
        <f>NurseSub24[[#This Row],[Additional Hours Needed to Get to 24]]*NurseSub24[[#This Row],[Hourly Wage Differential RN vs LPN]]</f>
        <v>61.516833333333324</v>
      </c>
    </row>
    <row r="1446" spans="1:14" x14ac:dyDescent="0.35">
      <c r="A1446" t="s">
        <v>18601</v>
      </c>
      <c r="B1446" t="s">
        <v>198</v>
      </c>
      <c r="C1446" t="s">
        <v>13708</v>
      </c>
      <c r="D1446" t="s">
        <v>18655</v>
      </c>
      <c r="E1446" s="2">
        <v>80.533333333333331</v>
      </c>
      <c r="F1446" s="2">
        <v>2.1736341059602653</v>
      </c>
      <c r="G1446" s="2">
        <v>1.9605408388520971</v>
      </c>
      <c r="H1446" s="2">
        <v>0.20605684326710819</v>
      </c>
      <c r="I1446" s="2">
        <v>7.743515452538631E-2</v>
      </c>
      <c r="J1446" s="2">
        <v>16.594444444444445</v>
      </c>
      <c r="K1446" s="2">
        <v>16.594444444444445</v>
      </c>
      <c r="L1446" s="2">
        <f>24-NurseSub24[[#This Row],[Total RN Hours  (*Adjusted for 8 minimum)]]</f>
        <v>7.405555555555555</v>
      </c>
      <c r="M1446" s="14">
        <v>8.3000000000000007</v>
      </c>
      <c r="N1446" s="14">
        <f>NurseSub24[[#This Row],[Additional Hours Needed to Get to 24]]*NurseSub24[[#This Row],[Hourly Wage Differential RN vs LPN]]</f>
        <v>61.466111111111111</v>
      </c>
    </row>
    <row r="1447" spans="1:14" x14ac:dyDescent="0.35">
      <c r="A1447" t="s">
        <v>18637</v>
      </c>
      <c r="B1447" t="s">
        <v>9565</v>
      </c>
      <c r="C1447" t="s">
        <v>14464</v>
      </c>
      <c r="D1447" t="s">
        <v>19856</v>
      </c>
      <c r="E1447" s="2">
        <v>52.1</v>
      </c>
      <c r="F1447" s="2">
        <v>3.1009362337385369</v>
      </c>
      <c r="G1447" s="2">
        <v>2.8647686073789722</v>
      </c>
      <c r="H1447" s="2">
        <v>0.3186052463211772</v>
      </c>
      <c r="I1447" s="2">
        <v>0.31370441458733206</v>
      </c>
      <c r="J1447" s="2">
        <v>16.599333333333334</v>
      </c>
      <c r="K1447" s="2">
        <v>16.599333333333334</v>
      </c>
      <c r="L1447" s="2">
        <f>24-NurseSub24[[#This Row],[Total RN Hours  (*Adjusted for 8 minimum)]]</f>
        <v>7.4006666666666661</v>
      </c>
      <c r="M1447" s="14">
        <v>8.3000000000000007</v>
      </c>
      <c r="N1447" s="14">
        <f>NurseSub24[[#This Row],[Additional Hours Needed to Get to 24]]*NurseSub24[[#This Row],[Hourly Wage Differential RN vs LPN]]</f>
        <v>61.425533333333334</v>
      </c>
    </row>
    <row r="1448" spans="1:14" x14ac:dyDescent="0.35">
      <c r="A1448" t="s">
        <v>18651</v>
      </c>
      <c r="B1448" t="s">
        <v>11996</v>
      </c>
      <c r="C1448" t="s">
        <v>18209</v>
      </c>
      <c r="D1448" t="s">
        <v>20212</v>
      </c>
      <c r="E1448" s="2">
        <v>29.344444444444445</v>
      </c>
      <c r="F1448" s="2">
        <v>3.1083831881862931</v>
      </c>
      <c r="G1448" s="2">
        <v>2.8627186671715257</v>
      </c>
      <c r="H1448" s="2">
        <v>0.5657326770162816</v>
      </c>
      <c r="I1448" s="2">
        <v>0.32006815600151456</v>
      </c>
      <c r="J1448" s="2">
        <v>16.601111111111109</v>
      </c>
      <c r="K1448" s="2">
        <v>16.601111111111109</v>
      </c>
      <c r="L1448" s="2">
        <f>24-NurseSub24[[#This Row],[Total RN Hours  (*Adjusted for 8 minimum)]]</f>
        <v>7.3988888888888908</v>
      </c>
      <c r="M1448" s="14">
        <v>8.3000000000000007</v>
      </c>
      <c r="N1448" s="14">
        <f>NurseSub24[[#This Row],[Additional Hours Needed to Get to 24]]*NurseSub24[[#This Row],[Hourly Wage Differential RN vs LPN]]</f>
        <v>61.410777777777803</v>
      </c>
    </row>
    <row r="1449" spans="1:14" x14ac:dyDescent="0.35">
      <c r="A1449" t="s">
        <v>18605</v>
      </c>
      <c r="B1449" t="s">
        <v>626</v>
      </c>
      <c r="C1449" t="s">
        <v>13933</v>
      </c>
      <c r="D1449" t="s">
        <v>18809</v>
      </c>
      <c r="E1449" s="2">
        <v>79.577777777777783</v>
      </c>
      <c r="F1449" s="2">
        <v>4.4298589779391229</v>
      </c>
      <c r="G1449" s="2">
        <v>4.2164060318346825</v>
      </c>
      <c r="H1449" s="2">
        <v>0.20865261100251328</v>
      </c>
      <c r="I1449" s="2">
        <v>7.506562412733872E-2</v>
      </c>
      <c r="J1449" s="2">
        <v>16.604111111111113</v>
      </c>
      <c r="K1449" s="2">
        <v>16.604111111111113</v>
      </c>
      <c r="L1449" s="2">
        <f>24-NurseSub24[[#This Row],[Total RN Hours  (*Adjusted for 8 minimum)]]</f>
        <v>7.3958888888888872</v>
      </c>
      <c r="M1449" s="14">
        <v>8.3000000000000007</v>
      </c>
      <c r="N1449" s="14">
        <f>NurseSub24[[#This Row],[Additional Hours Needed to Get to 24]]*NurseSub24[[#This Row],[Hourly Wage Differential RN vs LPN]]</f>
        <v>61.385877777777772</v>
      </c>
    </row>
    <row r="1450" spans="1:14" x14ac:dyDescent="0.35">
      <c r="A1450" t="s">
        <v>18645</v>
      </c>
      <c r="B1450" t="s">
        <v>12961</v>
      </c>
      <c r="C1450" t="s">
        <v>14454</v>
      </c>
      <c r="D1450" t="s">
        <v>19103</v>
      </c>
      <c r="E1450" s="2">
        <v>47.344444444444441</v>
      </c>
      <c r="F1450" s="2">
        <v>3.3849448486270828</v>
      </c>
      <c r="G1450" s="2">
        <v>2.8229288899319407</v>
      </c>
      <c r="H1450" s="2">
        <v>0.35085660643041539</v>
      </c>
      <c r="I1450" s="2">
        <v>0.21720253461628727</v>
      </c>
      <c r="J1450" s="2">
        <v>16.611111111111111</v>
      </c>
      <c r="K1450" s="2">
        <v>16.611111111111111</v>
      </c>
      <c r="L1450" s="2">
        <f>24-NurseSub24[[#This Row],[Total RN Hours  (*Adjusted for 8 minimum)]]</f>
        <v>7.3888888888888893</v>
      </c>
      <c r="M1450" s="14">
        <v>8.3000000000000007</v>
      </c>
      <c r="N1450" s="14">
        <f>NurseSub24[[#This Row],[Additional Hours Needed to Get to 24]]*NurseSub24[[#This Row],[Hourly Wage Differential RN vs LPN]]</f>
        <v>61.327777777777783</v>
      </c>
    </row>
    <row r="1451" spans="1:14" x14ac:dyDescent="0.35">
      <c r="A1451" t="s">
        <v>18610</v>
      </c>
      <c r="B1451" t="s">
        <v>2108</v>
      </c>
      <c r="C1451" t="s">
        <v>14307</v>
      </c>
      <c r="D1451" t="s">
        <v>18788</v>
      </c>
      <c r="E1451" s="2">
        <v>71.566666666666663</v>
      </c>
      <c r="F1451" s="2">
        <v>3.9110386585933861</v>
      </c>
      <c r="G1451" s="2">
        <v>3.6365083061636394</v>
      </c>
      <c r="H1451" s="2">
        <v>0.23214562956062726</v>
      </c>
      <c r="I1451" s="2">
        <v>0.11512187548517312</v>
      </c>
      <c r="J1451" s="2">
        <v>16.613888888888891</v>
      </c>
      <c r="K1451" s="2">
        <v>16.613888888888891</v>
      </c>
      <c r="L1451" s="2">
        <f>24-NurseSub24[[#This Row],[Total RN Hours  (*Adjusted for 8 minimum)]]</f>
        <v>7.3861111111111093</v>
      </c>
      <c r="M1451" s="14">
        <v>8.3000000000000007</v>
      </c>
      <c r="N1451" s="14">
        <f>NurseSub24[[#This Row],[Additional Hours Needed to Get to 24]]*NurseSub24[[#This Row],[Hourly Wage Differential RN vs LPN]]</f>
        <v>61.30472222222221</v>
      </c>
    </row>
    <row r="1452" spans="1:14" x14ac:dyDescent="0.35">
      <c r="A1452" t="s">
        <v>18639</v>
      </c>
      <c r="B1452" t="s">
        <v>10297</v>
      </c>
      <c r="C1452" t="s">
        <v>15442</v>
      </c>
      <c r="D1452" t="s">
        <v>19605</v>
      </c>
      <c r="E1452" s="2">
        <v>39.06666666666667</v>
      </c>
      <c r="F1452" s="2">
        <v>4.1646217292377701</v>
      </c>
      <c r="G1452" s="2">
        <v>4.0325824800910128</v>
      </c>
      <c r="H1452" s="2">
        <v>0.42534129692832762</v>
      </c>
      <c r="I1452" s="2">
        <v>0.29330204778156993</v>
      </c>
      <c r="J1452" s="2">
        <v>16.616666666666667</v>
      </c>
      <c r="K1452" s="2">
        <v>16.616666666666667</v>
      </c>
      <c r="L1452" s="2">
        <f>24-NurseSub24[[#This Row],[Total RN Hours  (*Adjusted for 8 minimum)]]</f>
        <v>7.3833333333333329</v>
      </c>
      <c r="M1452" s="14">
        <v>8.3000000000000007</v>
      </c>
      <c r="N1452" s="14">
        <f>NurseSub24[[#This Row],[Additional Hours Needed to Get to 24]]*NurseSub24[[#This Row],[Hourly Wage Differential RN vs LPN]]</f>
        <v>61.281666666666666</v>
      </c>
    </row>
    <row r="1453" spans="1:14" x14ac:dyDescent="0.35">
      <c r="A1453" t="s">
        <v>18605</v>
      </c>
      <c r="B1453" t="s">
        <v>1030</v>
      </c>
      <c r="C1453" t="s">
        <v>14005</v>
      </c>
      <c r="D1453" t="s">
        <v>18829</v>
      </c>
      <c r="E1453" s="2">
        <v>95.966666666666669</v>
      </c>
      <c r="F1453" s="2">
        <v>4.0400185249507929</v>
      </c>
      <c r="G1453" s="2">
        <v>3.9421419474354518</v>
      </c>
      <c r="H1453" s="2">
        <v>0.17320134305893251</v>
      </c>
      <c r="I1453" s="2">
        <v>0.16156535834201691</v>
      </c>
      <c r="J1453" s="2">
        <v>16.621555555555556</v>
      </c>
      <c r="K1453" s="2">
        <v>16.621555555555556</v>
      </c>
      <c r="L1453" s="2">
        <f>24-NurseSub24[[#This Row],[Total RN Hours  (*Adjusted for 8 minimum)]]</f>
        <v>7.3784444444444439</v>
      </c>
      <c r="M1453" s="14">
        <v>8.3000000000000007</v>
      </c>
      <c r="N1453" s="14">
        <f>NurseSub24[[#This Row],[Additional Hours Needed to Get to 24]]*NurseSub24[[#This Row],[Hourly Wage Differential RN vs LPN]]</f>
        <v>61.241088888888889</v>
      </c>
    </row>
    <row r="1454" spans="1:14" x14ac:dyDescent="0.35">
      <c r="A1454" t="s">
        <v>18634</v>
      </c>
      <c r="B1454" t="s">
        <v>8411</v>
      </c>
      <c r="C1454" t="s">
        <v>17012</v>
      </c>
      <c r="D1454" t="s">
        <v>19729</v>
      </c>
      <c r="E1454" s="2">
        <v>28.877777777777776</v>
      </c>
      <c r="F1454" s="2">
        <v>5.112735667564448</v>
      </c>
      <c r="G1454" s="2">
        <v>4.7926125432858795</v>
      </c>
      <c r="H1454" s="2">
        <v>0.5757137360523279</v>
      </c>
      <c r="I1454" s="2">
        <v>0.25559061177375914</v>
      </c>
      <c r="J1454" s="2">
        <v>16.625333333333334</v>
      </c>
      <c r="K1454" s="2">
        <v>16.625333333333334</v>
      </c>
      <c r="L1454" s="2">
        <f>24-NurseSub24[[#This Row],[Total RN Hours  (*Adjusted for 8 minimum)]]</f>
        <v>7.3746666666666663</v>
      </c>
      <c r="M1454" s="14">
        <v>8.3000000000000007</v>
      </c>
      <c r="N1454" s="14">
        <f>NurseSub24[[#This Row],[Additional Hours Needed to Get to 24]]*NurseSub24[[#This Row],[Hourly Wage Differential RN vs LPN]]</f>
        <v>61.209733333333332</v>
      </c>
    </row>
    <row r="1455" spans="1:14" x14ac:dyDescent="0.35">
      <c r="A1455" t="s">
        <v>18638</v>
      </c>
      <c r="B1455" t="s">
        <v>9804</v>
      </c>
      <c r="C1455" t="s">
        <v>17429</v>
      </c>
      <c r="D1455" t="s">
        <v>19884</v>
      </c>
      <c r="E1455" s="2">
        <v>42.111111111111114</v>
      </c>
      <c r="F1455" s="2">
        <v>4.702490765171504</v>
      </c>
      <c r="G1455" s="2">
        <v>4.3836754617414249</v>
      </c>
      <c r="H1455" s="2">
        <v>0.39479683377308705</v>
      </c>
      <c r="I1455" s="2">
        <v>0.27193667546174144</v>
      </c>
      <c r="J1455" s="2">
        <v>16.625333333333334</v>
      </c>
      <c r="K1455" s="2">
        <v>16.625333333333334</v>
      </c>
      <c r="L1455" s="2">
        <f>24-NurseSub24[[#This Row],[Total RN Hours  (*Adjusted for 8 minimum)]]</f>
        <v>7.3746666666666663</v>
      </c>
      <c r="M1455" s="14">
        <v>8.3000000000000007</v>
      </c>
      <c r="N1455" s="14">
        <f>NurseSub24[[#This Row],[Additional Hours Needed to Get to 24]]*NurseSub24[[#This Row],[Hourly Wage Differential RN vs LPN]]</f>
        <v>61.209733333333332</v>
      </c>
    </row>
    <row r="1456" spans="1:14" x14ac:dyDescent="0.35">
      <c r="A1456" t="s">
        <v>18616</v>
      </c>
      <c r="B1456" t="s">
        <v>3842</v>
      </c>
      <c r="C1456" t="s">
        <v>15122</v>
      </c>
      <c r="D1456" t="s">
        <v>18754</v>
      </c>
      <c r="E1456" s="2">
        <v>27.888888888888889</v>
      </c>
      <c r="F1456" s="2">
        <v>2.4606693227091632</v>
      </c>
      <c r="G1456" s="2">
        <v>2.2519043824701197</v>
      </c>
      <c r="H1456" s="2">
        <v>0.59614741035856567</v>
      </c>
      <c r="I1456" s="2">
        <v>0.38738247011952193</v>
      </c>
      <c r="J1456" s="2">
        <v>16.625888888888888</v>
      </c>
      <c r="K1456" s="2">
        <v>16.625888888888888</v>
      </c>
      <c r="L1456" s="2">
        <f>24-NurseSub24[[#This Row],[Total RN Hours  (*Adjusted for 8 minimum)]]</f>
        <v>7.3741111111111124</v>
      </c>
      <c r="M1456" s="14">
        <v>8.3000000000000007</v>
      </c>
      <c r="N1456" s="14">
        <f>NurseSub24[[#This Row],[Additional Hours Needed to Get to 24]]*NurseSub24[[#This Row],[Hourly Wage Differential RN vs LPN]]</f>
        <v>61.205122222222236</v>
      </c>
    </row>
    <row r="1457" spans="1:14" x14ac:dyDescent="0.35">
      <c r="A1457" t="s">
        <v>18651</v>
      </c>
      <c r="B1457" t="s">
        <v>12189</v>
      </c>
      <c r="C1457" t="s">
        <v>18302</v>
      </c>
      <c r="D1457" t="s">
        <v>20211</v>
      </c>
      <c r="E1457" s="2">
        <v>13.422222222222222</v>
      </c>
      <c r="F1457" s="2">
        <v>6.396299668874172</v>
      </c>
      <c r="G1457" s="2">
        <v>5.7005629139072855</v>
      </c>
      <c r="H1457" s="2">
        <v>1.2387003311258278</v>
      </c>
      <c r="I1457" s="2">
        <v>0.54296357615894031</v>
      </c>
      <c r="J1457" s="2">
        <v>16.626111111111111</v>
      </c>
      <c r="K1457" s="2">
        <v>16.626111111111111</v>
      </c>
      <c r="L1457" s="2">
        <f>24-NurseSub24[[#This Row],[Total RN Hours  (*Adjusted for 8 minimum)]]</f>
        <v>7.3738888888888887</v>
      </c>
      <c r="M1457" s="14">
        <v>8.3000000000000007</v>
      </c>
      <c r="N1457" s="14">
        <f>NurseSub24[[#This Row],[Additional Hours Needed to Get to 24]]*NurseSub24[[#This Row],[Hourly Wage Differential RN vs LPN]]</f>
        <v>61.203277777777778</v>
      </c>
    </row>
    <row r="1458" spans="1:14" x14ac:dyDescent="0.35">
      <c r="A1458" t="s">
        <v>18622</v>
      </c>
      <c r="B1458" t="s">
        <v>5316</v>
      </c>
      <c r="C1458" t="s">
        <v>14985</v>
      </c>
      <c r="D1458" t="s">
        <v>19385</v>
      </c>
      <c r="E1458" s="2">
        <v>58.533333333333331</v>
      </c>
      <c r="F1458" s="2">
        <v>1.2351461655277145</v>
      </c>
      <c r="G1458" s="2">
        <v>1.0435174639331815</v>
      </c>
      <c r="H1458" s="2">
        <v>0.28412110858010625</v>
      </c>
      <c r="I1458" s="2">
        <v>0.19276765375854216</v>
      </c>
      <c r="J1458" s="2">
        <v>16.630555555555553</v>
      </c>
      <c r="K1458" s="2">
        <v>16.630555555555553</v>
      </c>
      <c r="L1458" s="2">
        <f>24-NurseSub24[[#This Row],[Total RN Hours  (*Adjusted for 8 minimum)]]</f>
        <v>7.3694444444444471</v>
      </c>
      <c r="M1458" s="14">
        <v>8.3000000000000007</v>
      </c>
      <c r="N1458" s="14">
        <f>NurseSub24[[#This Row],[Additional Hours Needed to Get to 24]]*NurseSub24[[#This Row],[Hourly Wage Differential RN vs LPN]]</f>
        <v>61.166388888888918</v>
      </c>
    </row>
    <row r="1459" spans="1:14" x14ac:dyDescent="0.35">
      <c r="A1459" t="s">
        <v>18619</v>
      </c>
      <c r="B1459" t="s">
        <v>4699</v>
      </c>
      <c r="C1459" t="s">
        <v>15527</v>
      </c>
      <c r="D1459" t="s">
        <v>19311</v>
      </c>
      <c r="E1459" s="2">
        <v>64.155555555555551</v>
      </c>
      <c r="F1459" s="2">
        <v>3.1004693453411849</v>
      </c>
      <c r="G1459" s="2">
        <v>2.7831156910287498</v>
      </c>
      <c r="H1459" s="2">
        <v>0.25947869760997583</v>
      </c>
      <c r="I1459" s="2">
        <v>0.14071700727398687</v>
      </c>
      <c r="J1459" s="2">
        <v>16.647000000000002</v>
      </c>
      <c r="K1459" s="2">
        <v>16.647000000000002</v>
      </c>
      <c r="L1459" s="2">
        <f>24-NurseSub24[[#This Row],[Total RN Hours  (*Adjusted for 8 minimum)]]</f>
        <v>7.352999999999998</v>
      </c>
      <c r="M1459" s="14">
        <v>8.3000000000000007</v>
      </c>
      <c r="N1459" s="14">
        <f>NurseSub24[[#This Row],[Additional Hours Needed to Get to 24]]*NurseSub24[[#This Row],[Hourly Wage Differential RN vs LPN]]</f>
        <v>61.029899999999991</v>
      </c>
    </row>
    <row r="1460" spans="1:14" x14ac:dyDescent="0.35">
      <c r="A1460" t="s">
        <v>18611</v>
      </c>
      <c r="B1460" t="s">
        <v>2247</v>
      </c>
      <c r="C1460" t="s">
        <v>14497</v>
      </c>
      <c r="D1460" t="s">
        <v>18682</v>
      </c>
      <c r="E1460" s="2">
        <v>28.255555555555556</v>
      </c>
      <c r="F1460" s="2">
        <v>3.7165316555249701</v>
      </c>
      <c r="G1460" s="2">
        <v>3.4215178922532443</v>
      </c>
      <c r="H1460" s="2">
        <v>0.58923318914667711</v>
      </c>
      <c r="I1460" s="2">
        <v>0.29421942587495087</v>
      </c>
      <c r="J1460" s="2">
        <v>16.649111111111111</v>
      </c>
      <c r="K1460" s="2">
        <v>16.649111111111111</v>
      </c>
      <c r="L1460" s="2">
        <f>24-NurseSub24[[#This Row],[Total RN Hours  (*Adjusted for 8 minimum)]]</f>
        <v>7.350888888888889</v>
      </c>
      <c r="M1460" s="14">
        <v>8.3000000000000007</v>
      </c>
      <c r="N1460" s="14">
        <f>NurseSub24[[#This Row],[Additional Hours Needed to Get to 24]]*NurseSub24[[#This Row],[Hourly Wage Differential RN vs LPN]]</f>
        <v>61.012377777777786</v>
      </c>
    </row>
    <row r="1461" spans="1:14" x14ac:dyDescent="0.35">
      <c r="A1461" t="s">
        <v>18623</v>
      </c>
      <c r="B1461" t="s">
        <v>5549</v>
      </c>
      <c r="C1461" t="s">
        <v>14349</v>
      </c>
      <c r="D1461" t="s">
        <v>18970</v>
      </c>
      <c r="E1461" s="2">
        <v>36.977777777777774</v>
      </c>
      <c r="F1461" s="2">
        <v>3.3034675480769229</v>
      </c>
      <c r="G1461" s="2">
        <v>2.8058713942307696</v>
      </c>
      <c r="H1461" s="2">
        <v>0.45027043269230771</v>
      </c>
      <c r="I1461" s="2">
        <v>9.2397836538461536E-2</v>
      </c>
      <c r="J1461" s="2">
        <v>16.649999999999999</v>
      </c>
      <c r="K1461" s="2">
        <v>16.649999999999999</v>
      </c>
      <c r="L1461" s="2">
        <f>24-NurseSub24[[#This Row],[Total RN Hours  (*Adjusted for 8 minimum)]]</f>
        <v>7.3500000000000014</v>
      </c>
      <c r="M1461" s="14">
        <v>8.3000000000000007</v>
      </c>
      <c r="N1461" s="14">
        <f>NurseSub24[[#This Row],[Additional Hours Needed to Get to 24]]*NurseSub24[[#This Row],[Hourly Wage Differential RN vs LPN]]</f>
        <v>61.005000000000017</v>
      </c>
    </row>
    <row r="1462" spans="1:14" x14ac:dyDescent="0.35">
      <c r="A1462" t="s">
        <v>18605</v>
      </c>
      <c r="B1462" t="s">
        <v>20397</v>
      </c>
      <c r="C1462" t="s">
        <v>20398</v>
      </c>
      <c r="D1462" t="s">
        <v>18826</v>
      </c>
      <c r="E1462" s="2">
        <v>85.7</v>
      </c>
      <c r="F1462" s="2">
        <v>2.1639789964994165</v>
      </c>
      <c r="G1462" s="2">
        <v>2.1639789964994165</v>
      </c>
      <c r="H1462" s="2">
        <v>0.19430053157007651</v>
      </c>
      <c r="I1462" s="2">
        <v>0.19430053157007651</v>
      </c>
      <c r="J1462" s="2">
        <v>16.651555555555557</v>
      </c>
      <c r="K1462" s="2">
        <v>16.651555555555557</v>
      </c>
      <c r="L1462" s="2">
        <f>24-NurseSub24[[#This Row],[Total RN Hours  (*Adjusted for 8 minimum)]]</f>
        <v>7.3484444444444428</v>
      </c>
      <c r="M1462" s="14">
        <v>8.3000000000000007</v>
      </c>
      <c r="N1462" s="14">
        <f>NurseSub24[[#This Row],[Additional Hours Needed to Get to 24]]*NurseSub24[[#This Row],[Hourly Wage Differential RN vs LPN]]</f>
        <v>60.99208888888888</v>
      </c>
    </row>
    <row r="1463" spans="1:14" x14ac:dyDescent="0.35">
      <c r="A1463" t="s">
        <v>18611</v>
      </c>
      <c r="B1463" t="s">
        <v>2290</v>
      </c>
      <c r="C1463" t="s">
        <v>14502</v>
      </c>
      <c r="D1463" t="s">
        <v>18773</v>
      </c>
      <c r="E1463" s="2">
        <v>109.82222222222222</v>
      </c>
      <c r="F1463" s="2">
        <v>3.0675839740995552</v>
      </c>
      <c r="G1463" s="2">
        <v>2.929481991096722</v>
      </c>
      <c r="H1463" s="2">
        <v>0.15165924726831245</v>
      </c>
      <c r="I1463" s="2">
        <v>0.10714285714285715</v>
      </c>
      <c r="J1463" s="2">
        <v>16.655555555555559</v>
      </c>
      <c r="K1463" s="2">
        <v>16.655555555555559</v>
      </c>
      <c r="L1463" s="2">
        <f>24-NurseSub24[[#This Row],[Total RN Hours  (*Adjusted for 8 minimum)]]</f>
        <v>7.3444444444444414</v>
      </c>
      <c r="M1463" s="14">
        <v>8.3000000000000007</v>
      </c>
      <c r="N1463" s="14">
        <f>NurseSub24[[#This Row],[Additional Hours Needed to Get to 24]]*NurseSub24[[#This Row],[Hourly Wage Differential RN vs LPN]]</f>
        <v>60.958888888888872</v>
      </c>
    </row>
    <row r="1464" spans="1:14" x14ac:dyDescent="0.35">
      <c r="A1464" t="s">
        <v>18614</v>
      </c>
      <c r="B1464" t="s">
        <v>3201</v>
      </c>
      <c r="C1464" t="s">
        <v>13885</v>
      </c>
      <c r="D1464" t="s">
        <v>19109</v>
      </c>
      <c r="E1464" s="2">
        <v>27.055555555555557</v>
      </c>
      <c r="F1464" s="2">
        <v>3.5388501026694041</v>
      </c>
      <c r="G1464" s="2">
        <v>3.3318685831622172</v>
      </c>
      <c r="H1464" s="2">
        <v>0.61593429158110879</v>
      </c>
      <c r="I1464" s="2">
        <v>0.408952772073922</v>
      </c>
      <c r="J1464" s="2">
        <v>16.664444444444445</v>
      </c>
      <c r="K1464" s="2">
        <v>16.664444444444445</v>
      </c>
      <c r="L1464" s="2">
        <f>24-NurseSub24[[#This Row],[Total RN Hours  (*Adjusted for 8 minimum)]]</f>
        <v>7.3355555555555547</v>
      </c>
      <c r="M1464" s="14">
        <v>8.3000000000000007</v>
      </c>
      <c r="N1464" s="14">
        <f>NurseSub24[[#This Row],[Additional Hours Needed to Get to 24]]*NurseSub24[[#This Row],[Hourly Wage Differential RN vs LPN]]</f>
        <v>60.885111111111108</v>
      </c>
    </row>
    <row r="1465" spans="1:14" x14ac:dyDescent="0.35">
      <c r="A1465" t="s">
        <v>18645</v>
      </c>
      <c r="B1465" t="s">
        <v>13558</v>
      </c>
      <c r="C1465" t="s">
        <v>17856</v>
      </c>
      <c r="D1465" t="s">
        <v>20016</v>
      </c>
      <c r="E1465" s="2">
        <v>86.055555555555557</v>
      </c>
      <c r="F1465" s="2">
        <v>3.6930923176242731</v>
      </c>
      <c r="G1465" s="2">
        <v>3.4852808263395736</v>
      </c>
      <c r="H1465" s="2">
        <v>0.19370561652679147</v>
      </c>
      <c r="I1465" s="2">
        <v>0.13069722401549386</v>
      </c>
      <c r="J1465" s="2">
        <v>16.669444444444444</v>
      </c>
      <c r="K1465" s="2">
        <v>16.669444444444444</v>
      </c>
      <c r="L1465" s="2">
        <f>24-NurseSub24[[#This Row],[Total RN Hours  (*Adjusted for 8 minimum)]]</f>
        <v>7.3305555555555557</v>
      </c>
      <c r="M1465" s="14">
        <v>8.3000000000000007</v>
      </c>
      <c r="N1465" s="14">
        <f>NurseSub24[[#This Row],[Additional Hours Needed to Get to 24]]*NurseSub24[[#This Row],[Hourly Wage Differential RN vs LPN]]</f>
        <v>60.843611111111116</v>
      </c>
    </row>
    <row r="1466" spans="1:14" x14ac:dyDescent="0.35">
      <c r="A1466" t="s">
        <v>18645</v>
      </c>
      <c r="B1466" t="s">
        <v>11131</v>
      </c>
      <c r="C1466" t="s">
        <v>17879</v>
      </c>
      <c r="D1466" t="s">
        <v>20035</v>
      </c>
      <c r="E1466" s="2">
        <v>79.333333333333329</v>
      </c>
      <c r="F1466" s="2">
        <v>3.0728305322128859</v>
      </c>
      <c r="G1466" s="2">
        <v>2.7953613445378158</v>
      </c>
      <c r="H1466" s="2">
        <v>0.21014005602240896</v>
      </c>
      <c r="I1466" s="2">
        <v>0.11458403361344539</v>
      </c>
      <c r="J1466" s="2">
        <v>16.671111111111109</v>
      </c>
      <c r="K1466" s="2">
        <v>16.671111111111109</v>
      </c>
      <c r="L1466" s="2">
        <f>24-NurseSub24[[#This Row],[Total RN Hours  (*Adjusted for 8 minimum)]]</f>
        <v>7.3288888888888906</v>
      </c>
      <c r="M1466" s="14">
        <v>8.3000000000000007</v>
      </c>
      <c r="N1466" s="14">
        <f>NurseSub24[[#This Row],[Additional Hours Needed to Get to 24]]*NurseSub24[[#This Row],[Hourly Wage Differential RN vs LPN]]</f>
        <v>60.829777777777799</v>
      </c>
    </row>
    <row r="1467" spans="1:14" x14ac:dyDescent="0.35">
      <c r="A1467" t="s">
        <v>18645</v>
      </c>
      <c r="B1467" t="s">
        <v>13260</v>
      </c>
      <c r="C1467" t="s">
        <v>17894</v>
      </c>
      <c r="D1467" t="s">
        <v>20042</v>
      </c>
      <c r="E1467" s="2">
        <v>95.388888888888886</v>
      </c>
      <c r="F1467" s="2">
        <v>2.514970297029703</v>
      </c>
      <c r="G1467" s="2">
        <v>2.1739790331974373</v>
      </c>
      <c r="H1467" s="2">
        <v>0.17477227722772279</v>
      </c>
      <c r="I1467" s="2">
        <v>0.11420151426907396</v>
      </c>
      <c r="J1467" s="2">
        <v>16.671333333333333</v>
      </c>
      <c r="K1467" s="2">
        <v>16.671333333333333</v>
      </c>
      <c r="L1467" s="2">
        <f>24-NurseSub24[[#This Row],[Total RN Hours  (*Adjusted for 8 minimum)]]</f>
        <v>7.3286666666666669</v>
      </c>
      <c r="M1467" s="14">
        <v>8.3000000000000007</v>
      </c>
      <c r="N1467" s="14">
        <f>NurseSub24[[#This Row],[Additional Hours Needed to Get to 24]]*NurseSub24[[#This Row],[Hourly Wage Differential RN vs LPN]]</f>
        <v>60.827933333333341</v>
      </c>
    </row>
    <row r="1468" spans="1:14" x14ac:dyDescent="0.35">
      <c r="A1468" t="s">
        <v>18605</v>
      </c>
      <c r="B1468" t="s">
        <v>12342</v>
      </c>
      <c r="C1468" t="s">
        <v>18337</v>
      </c>
      <c r="D1468" t="s">
        <v>18829</v>
      </c>
      <c r="E1468" s="2">
        <v>77.355555555555554</v>
      </c>
      <c r="F1468" s="2">
        <v>3.4983769031887388</v>
      </c>
      <c r="G1468" s="2">
        <v>3.3546610169491524</v>
      </c>
      <c r="H1468" s="2">
        <v>0.21555874748635451</v>
      </c>
      <c r="I1468" s="2">
        <v>0.19027865555874748</v>
      </c>
      <c r="J1468" s="2">
        <v>16.674666666666667</v>
      </c>
      <c r="K1468" s="2">
        <v>16.674666666666667</v>
      </c>
      <c r="L1468" s="2">
        <f>24-NurseSub24[[#This Row],[Total RN Hours  (*Adjusted for 8 minimum)]]</f>
        <v>7.325333333333333</v>
      </c>
      <c r="M1468" s="14">
        <v>8.3000000000000007</v>
      </c>
      <c r="N1468" s="14">
        <f>NurseSub24[[#This Row],[Additional Hours Needed to Get to 24]]*NurseSub24[[#This Row],[Hourly Wage Differential RN vs LPN]]</f>
        <v>60.800266666666673</v>
      </c>
    </row>
    <row r="1469" spans="1:14" x14ac:dyDescent="0.35">
      <c r="A1469" t="s">
        <v>18651</v>
      </c>
      <c r="B1469" t="s">
        <v>12010</v>
      </c>
      <c r="C1469" t="s">
        <v>18217</v>
      </c>
      <c r="D1469" t="s">
        <v>19624</v>
      </c>
      <c r="E1469" s="2">
        <v>17.666666666666668</v>
      </c>
      <c r="F1469" s="2">
        <v>4.1128301886792444</v>
      </c>
      <c r="G1469" s="2">
        <v>3.8493081761006289</v>
      </c>
      <c r="H1469" s="2">
        <v>0.9440251572327043</v>
      </c>
      <c r="I1469" s="2">
        <v>0.68050314465408801</v>
      </c>
      <c r="J1469" s="2">
        <v>16.677777777777777</v>
      </c>
      <c r="K1469" s="2">
        <v>16.677777777777777</v>
      </c>
      <c r="L1469" s="2">
        <f>24-NurseSub24[[#This Row],[Total RN Hours  (*Adjusted for 8 minimum)]]</f>
        <v>7.3222222222222229</v>
      </c>
      <c r="M1469" s="14">
        <v>8.3000000000000007</v>
      </c>
      <c r="N1469" s="14">
        <f>NurseSub24[[#This Row],[Additional Hours Needed to Get to 24]]*NurseSub24[[#This Row],[Hourly Wage Differential RN vs LPN]]</f>
        <v>60.774444444444455</v>
      </c>
    </row>
    <row r="1470" spans="1:14" x14ac:dyDescent="0.35">
      <c r="A1470" t="s">
        <v>18611</v>
      </c>
      <c r="B1470" t="s">
        <v>2346</v>
      </c>
      <c r="C1470" t="s">
        <v>14556</v>
      </c>
      <c r="D1470" t="s">
        <v>18990</v>
      </c>
      <c r="E1470" s="2">
        <v>69.2</v>
      </c>
      <c r="F1470" s="2">
        <v>3.1594990366088633</v>
      </c>
      <c r="G1470" s="2">
        <v>2.7925658317276816</v>
      </c>
      <c r="H1470" s="2">
        <v>0.24104206807964029</v>
      </c>
      <c r="I1470" s="2">
        <v>9.1877007064868343E-2</v>
      </c>
      <c r="J1470" s="2">
        <v>16.68011111111111</v>
      </c>
      <c r="K1470" s="2">
        <v>16.68011111111111</v>
      </c>
      <c r="L1470" s="2">
        <f>24-NurseSub24[[#This Row],[Total RN Hours  (*Adjusted for 8 minimum)]]</f>
        <v>7.3198888888888902</v>
      </c>
      <c r="M1470" s="14">
        <v>8.3000000000000007</v>
      </c>
      <c r="N1470" s="14">
        <f>NurseSub24[[#This Row],[Additional Hours Needed to Get to 24]]*NurseSub24[[#This Row],[Hourly Wage Differential RN vs LPN]]</f>
        <v>60.755077777777792</v>
      </c>
    </row>
    <row r="1471" spans="1:14" x14ac:dyDescent="0.35">
      <c r="A1471" t="s">
        <v>18624</v>
      </c>
      <c r="B1471" t="s">
        <v>6176</v>
      </c>
      <c r="C1471" t="s">
        <v>16186</v>
      </c>
      <c r="D1471" t="s">
        <v>18683</v>
      </c>
      <c r="E1471" s="2">
        <v>36.444444444444443</v>
      </c>
      <c r="F1471" s="2">
        <v>3.7945121951219516</v>
      </c>
      <c r="G1471" s="2">
        <v>3.6971036585365851</v>
      </c>
      <c r="H1471" s="2">
        <v>0.45769817073170738</v>
      </c>
      <c r="I1471" s="2">
        <v>0.36028963414634152</v>
      </c>
      <c r="J1471" s="2">
        <v>16.680555555555557</v>
      </c>
      <c r="K1471" s="2">
        <v>16.680555555555557</v>
      </c>
      <c r="L1471" s="2">
        <f>24-NurseSub24[[#This Row],[Total RN Hours  (*Adjusted for 8 minimum)]]</f>
        <v>7.3194444444444429</v>
      </c>
      <c r="M1471" s="14">
        <v>8.3000000000000007</v>
      </c>
      <c r="N1471" s="14">
        <f>NurseSub24[[#This Row],[Additional Hours Needed to Get to 24]]*NurseSub24[[#This Row],[Hourly Wage Differential RN vs LPN]]</f>
        <v>60.751388888888883</v>
      </c>
    </row>
    <row r="1472" spans="1:14" x14ac:dyDescent="0.35">
      <c r="A1472" t="s">
        <v>18645</v>
      </c>
      <c r="B1472" t="s">
        <v>13147</v>
      </c>
      <c r="C1472" t="s">
        <v>16414</v>
      </c>
      <c r="D1472" t="s">
        <v>19281</v>
      </c>
      <c r="E1472" s="2">
        <v>85.388888888888886</v>
      </c>
      <c r="F1472" s="2">
        <v>3.0643513337670787</v>
      </c>
      <c r="G1472" s="2">
        <v>2.722900455432661</v>
      </c>
      <c r="H1472" s="2">
        <v>0.19537150292778141</v>
      </c>
      <c r="I1472" s="2">
        <v>0.12458425504229019</v>
      </c>
      <c r="J1472" s="2">
        <v>16.682555555555556</v>
      </c>
      <c r="K1472" s="2">
        <v>16.682555555555556</v>
      </c>
      <c r="L1472" s="2">
        <f>24-NurseSub24[[#This Row],[Total RN Hours  (*Adjusted for 8 minimum)]]</f>
        <v>7.317444444444444</v>
      </c>
      <c r="M1472" s="14">
        <v>8.3000000000000007</v>
      </c>
      <c r="N1472" s="14">
        <f>NurseSub24[[#This Row],[Additional Hours Needed to Get to 24]]*NurseSub24[[#This Row],[Hourly Wage Differential RN vs LPN]]</f>
        <v>60.734788888888893</v>
      </c>
    </row>
    <row r="1473" spans="1:14" x14ac:dyDescent="0.35">
      <c r="A1473" t="s">
        <v>18614</v>
      </c>
      <c r="B1473" t="s">
        <v>3209</v>
      </c>
      <c r="C1473" t="s">
        <v>14946</v>
      </c>
      <c r="D1473" t="s">
        <v>19077</v>
      </c>
      <c r="E1473" s="2">
        <v>27.333333333333332</v>
      </c>
      <c r="F1473" s="2">
        <v>2.9408577235772357</v>
      </c>
      <c r="G1473" s="2">
        <v>2.5584837398373987</v>
      </c>
      <c r="H1473" s="2">
        <v>0.61042682926829261</v>
      </c>
      <c r="I1473" s="2">
        <v>0.24751626016260164</v>
      </c>
      <c r="J1473" s="2">
        <v>16.684999999999999</v>
      </c>
      <c r="K1473" s="2">
        <v>16.684999999999999</v>
      </c>
      <c r="L1473" s="2">
        <f>24-NurseSub24[[#This Row],[Total RN Hours  (*Adjusted for 8 minimum)]]</f>
        <v>7.3150000000000013</v>
      </c>
      <c r="M1473" s="14">
        <v>8.3000000000000007</v>
      </c>
      <c r="N1473" s="14">
        <f>NurseSub24[[#This Row],[Additional Hours Needed to Get to 24]]*NurseSub24[[#This Row],[Hourly Wage Differential RN vs LPN]]</f>
        <v>60.714500000000015</v>
      </c>
    </row>
    <row r="1474" spans="1:14" x14ac:dyDescent="0.35">
      <c r="A1474" t="s">
        <v>18617</v>
      </c>
      <c r="B1474" t="s">
        <v>4215</v>
      </c>
      <c r="C1474" t="s">
        <v>15341</v>
      </c>
      <c r="D1474" t="s">
        <v>18698</v>
      </c>
      <c r="E1474" s="2">
        <v>37.43333333333333</v>
      </c>
      <c r="F1474" s="2">
        <v>3.7403977441377267</v>
      </c>
      <c r="G1474" s="2">
        <v>3.3384090234490946</v>
      </c>
      <c r="H1474" s="2">
        <v>0.44582962303354118</v>
      </c>
      <c r="I1474" s="2">
        <v>0.29118432769367769</v>
      </c>
      <c r="J1474" s="2">
        <v>16.68888888888889</v>
      </c>
      <c r="K1474" s="2">
        <v>16.68888888888889</v>
      </c>
      <c r="L1474" s="2">
        <f>24-NurseSub24[[#This Row],[Total RN Hours  (*Adjusted for 8 minimum)]]</f>
        <v>7.31111111111111</v>
      </c>
      <c r="M1474" s="14">
        <v>8.3000000000000007</v>
      </c>
      <c r="N1474" s="14">
        <f>NurseSub24[[#This Row],[Additional Hours Needed to Get to 24]]*NurseSub24[[#This Row],[Hourly Wage Differential RN vs LPN]]</f>
        <v>60.682222222222215</v>
      </c>
    </row>
    <row r="1475" spans="1:14" x14ac:dyDescent="0.35">
      <c r="A1475" t="s">
        <v>18645</v>
      </c>
      <c r="B1475" t="s">
        <v>11223</v>
      </c>
      <c r="C1475" t="s">
        <v>17892</v>
      </c>
      <c r="D1475" t="s">
        <v>20040</v>
      </c>
      <c r="E1475" s="2">
        <v>50.166666666666664</v>
      </c>
      <c r="F1475" s="2">
        <v>3.7345736434108527</v>
      </c>
      <c r="G1475" s="2">
        <v>3.5701661129568114</v>
      </c>
      <c r="H1475" s="2">
        <v>0.33273532668881506</v>
      </c>
      <c r="I1475" s="2">
        <v>0.16832779623477298</v>
      </c>
      <c r="J1475" s="2">
        <v>16.69222222222222</v>
      </c>
      <c r="K1475" s="2">
        <v>16.69222222222222</v>
      </c>
      <c r="L1475" s="2">
        <f>24-NurseSub24[[#This Row],[Total RN Hours  (*Adjusted for 8 minimum)]]</f>
        <v>7.3077777777777797</v>
      </c>
      <c r="M1475" s="14">
        <v>8.3000000000000007</v>
      </c>
      <c r="N1475" s="14">
        <f>NurseSub24[[#This Row],[Additional Hours Needed to Get to 24]]*NurseSub24[[#This Row],[Hourly Wage Differential RN vs LPN]]</f>
        <v>60.654555555555575</v>
      </c>
    </row>
    <row r="1476" spans="1:14" x14ac:dyDescent="0.35">
      <c r="A1476" t="s">
        <v>18621</v>
      </c>
      <c r="B1476" t="s">
        <v>5182</v>
      </c>
      <c r="C1476" t="s">
        <v>15662</v>
      </c>
      <c r="D1476" t="s">
        <v>19370</v>
      </c>
      <c r="E1476" s="2">
        <v>24.611111111111111</v>
      </c>
      <c r="F1476" s="2">
        <v>2.9313227990970661</v>
      </c>
      <c r="G1476" s="2">
        <v>2.5187765237020319</v>
      </c>
      <c r="H1476" s="2">
        <v>0.67829796839729128</v>
      </c>
      <c r="I1476" s="2">
        <v>0.46520541760722356</v>
      </c>
      <c r="J1476" s="2">
        <v>16.693666666666669</v>
      </c>
      <c r="K1476" s="2">
        <v>16.693666666666669</v>
      </c>
      <c r="L1476" s="2">
        <f>24-NurseSub24[[#This Row],[Total RN Hours  (*Adjusted for 8 minimum)]]</f>
        <v>7.3063333333333311</v>
      </c>
      <c r="M1476" s="14">
        <v>8.3000000000000007</v>
      </c>
      <c r="N1476" s="14">
        <f>NurseSub24[[#This Row],[Additional Hours Needed to Get to 24]]*NurseSub24[[#This Row],[Hourly Wage Differential RN vs LPN]]</f>
        <v>60.642566666666653</v>
      </c>
    </row>
    <row r="1477" spans="1:14" x14ac:dyDescent="0.35">
      <c r="A1477" t="s">
        <v>18645</v>
      </c>
      <c r="B1477" t="s">
        <v>13170</v>
      </c>
      <c r="C1477" t="s">
        <v>18538</v>
      </c>
      <c r="D1477" t="s">
        <v>20263</v>
      </c>
      <c r="E1477" s="2">
        <v>43.166666666666664</v>
      </c>
      <c r="F1477" s="2">
        <v>2.4076113256113256</v>
      </c>
      <c r="G1477" s="2">
        <v>2.1763809523809523</v>
      </c>
      <c r="H1477" s="2">
        <v>0.38712741312741322</v>
      </c>
      <c r="I1477" s="2">
        <v>0.30192792792792794</v>
      </c>
      <c r="J1477" s="2">
        <v>16.711000000000002</v>
      </c>
      <c r="K1477" s="2">
        <v>16.711000000000002</v>
      </c>
      <c r="L1477" s="2">
        <f>24-NurseSub24[[#This Row],[Total RN Hours  (*Adjusted for 8 minimum)]]</f>
        <v>7.2889999999999979</v>
      </c>
      <c r="M1477" s="14">
        <v>8.3000000000000007</v>
      </c>
      <c r="N1477" s="14">
        <f>NurseSub24[[#This Row],[Additional Hours Needed to Get to 24]]*NurseSub24[[#This Row],[Hourly Wage Differential RN vs LPN]]</f>
        <v>60.498699999999985</v>
      </c>
    </row>
    <row r="1478" spans="1:14" x14ac:dyDescent="0.35">
      <c r="A1478" t="s">
        <v>18619</v>
      </c>
      <c r="B1478" t="s">
        <v>4902</v>
      </c>
      <c r="C1478" t="s">
        <v>15529</v>
      </c>
      <c r="D1478" t="s">
        <v>19314</v>
      </c>
      <c r="E1478" s="2">
        <v>104.65555555555555</v>
      </c>
      <c r="F1478" s="2">
        <v>3.655523940970379</v>
      </c>
      <c r="G1478" s="2">
        <v>3.3696475209682557</v>
      </c>
      <c r="H1478" s="2">
        <v>0.15970272852744455</v>
      </c>
      <c r="I1478" s="2">
        <v>9.8381993842233784E-2</v>
      </c>
      <c r="J1478" s="2">
        <v>16.713777777777779</v>
      </c>
      <c r="K1478" s="2">
        <v>16.713777777777779</v>
      </c>
      <c r="L1478" s="2">
        <f>24-NurseSub24[[#This Row],[Total RN Hours  (*Adjusted for 8 minimum)]]</f>
        <v>7.2862222222222215</v>
      </c>
      <c r="M1478" s="14">
        <v>8.3000000000000007</v>
      </c>
      <c r="N1478" s="14">
        <f>NurseSub24[[#This Row],[Additional Hours Needed to Get to 24]]*NurseSub24[[#This Row],[Hourly Wage Differential RN vs LPN]]</f>
        <v>60.475644444444441</v>
      </c>
    </row>
    <row r="1479" spans="1:14" x14ac:dyDescent="0.35">
      <c r="A1479" t="s">
        <v>18614</v>
      </c>
      <c r="B1479" t="s">
        <v>2750</v>
      </c>
      <c r="C1479" t="s">
        <v>14766</v>
      </c>
      <c r="D1479" t="s">
        <v>19078</v>
      </c>
      <c r="E1479" s="2">
        <v>54.477777777777774</v>
      </c>
      <c r="F1479" s="2">
        <v>3.2514276973281664</v>
      </c>
      <c r="G1479" s="2">
        <v>3.0371711197226188</v>
      </c>
      <c r="H1479" s="2">
        <v>0.30685294717519884</v>
      </c>
      <c r="I1479" s="2">
        <v>0.25545584336120741</v>
      </c>
      <c r="J1479" s="2">
        <v>16.716666666666665</v>
      </c>
      <c r="K1479" s="2">
        <v>16.716666666666665</v>
      </c>
      <c r="L1479" s="2">
        <f>24-NurseSub24[[#This Row],[Total RN Hours  (*Adjusted for 8 minimum)]]</f>
        <v>7.283333333333335</v>
      </c>
      <c r="M1479" s="14">
        <v>8.3000000000000007</v>
      </c>
      <c r="N1479" s="14">
        <f>NurseSub24[[#This Row],[Additional Hours Needed to Get to 24]]*NurseSub24[[#This Row],[Hourly Wage Differential RN vs LPN]]</f>
        <v>60.451666666666682</v>
      </c>
    </row>
    <row r="1480" spans="1:14" x14ac:dyDescent="0.35">
      <c r="A1480" t="s">
        <v>18619</v>
      </c>
      <c r="B1480" t="s">
        <v>4893</v>
      </c>
      <c r="C1480" t="s">
        <v>15620</v>
      </c>
      <c r="D1480" t="s">
        <v>19345</v>
      </c>
      <c r="E1480" s="2">
        <v>59.766666666666666</v>
      </c>
      <c r="F1480" s="2">
        <v>3.6455344859639336</v>
      </c>
      <c r="G1480" s="2">
        <v>3.3621174939579848</v>
      </c>
      <c r="H1480" s="2">
        <v>0.27974530581892548</v>
      </c>
      <c r="I1480" s="2">
        <v>0.16922290388548059</v>
      </c>
      <c r="J1480" s="2">
        <v>16.719444444444445</v>
      </c>
      <c r="K1480" s="2">
        <v>16.719444444444445</v>
      </c>
      <c r="L1480" s="2">
        <f>24-NurseSub24[[#This Row],[Total RN Hours  (*Adjusted for 8 minimum)]]</f>
        <v>7.280555555555555</v>
      </c>
      <c r="M1480" s="14">
        <v>8.3000000000000007</v>
      </c>
      <c r="N1480" s="14">
        <f>NurseSub24[[#This Row],[Additional Hours Needed to Get to 24]]*NurseSub24[[#This Row],[Hourly Wage Differential RN vs LPN]]</f>
        <v>60.42861111111111</v>
      </c>
    </row>
    <row r="1481" spans="1:14" x14ac:dyDescent="0.35">
      <c r="A1481" t="s">
        <v>18626</v>
      </c>
      <c r="B1481" t="s">
        <v>2466</v>
      </c>
      <c r="C1481" t="s">
        <v>14245</v>
      </c>
      <c r="D1481" t="s">
        <v>19156</v>
      </c>
      <c r="E1481" s="2">
        <v>39.87777777777778</v>
      </c>
      <c r="F1481" s="2">
        <v>3.3278016160490385</v>
      </c>
      <c r="G1481" s="2">
        <v>3.0217052103650039</v>
      </c>
      <c r="H1481" s="2">
        <v>0.41926999164112561</v>
      </c>
      <c r="I1481" s="2">
        <v>0.25965171356923933</v>
      </c>
      <c r="J1481" s="2">
        <v>16.719555555555555</v>
      </c>
      <c r="K1481" s="2">
        <v>16.719555555555555</v>
      </c>
      <c r="L1481" s="2">
        <f>24-NurseSub24[[#This Row],[Total RN Hours  (*Adjusted for 8 minimum)]]</f>
        <v>7.2804444444444449</v>
      </c>
      <c r="M1481" s="14">
        <v>8.3000000000000007</v>
      </c>
      <c r="N1481" s="14">
        <f>NurseSub24[[#This Row],[Additional Hours Needed to Get to 24]]*NurseSub24[[#This Row],[Hourly Wage Differential RN vs LPN]]</f>
        <v>60.427688888888895</v>
      </c>
    </row>
    <row r="1482" spans="1:14" x14ac:dyDescent="0.35">
      <c r="A1482" t="s">
        <v>18619</v>
      </c>
      <c r="B1482" t="s">
        <v>4694</v>
      </c>
      <c r="C1482" t="s">
        <v>15547</v>
      </c>
      <c r="D1482" t="s">
        <v>19323</v>
      </c>
      <c r="E1482" s="2">
        <v>68.322222222222223</v>
      </c>
      <c r="F1482" s="2">
        <v>3.0869669865018703</v>
      </c>
      <c r="G1482" s="2">
        <v>2.557931370954627</v>
      </c>
      <c r="H1482" s="2">
        <v>0.24479915433403804</v>
      </c>
      <c r="I1482" s="2">
        <v>4.3688404618637176E-2</v>
      </c>
      <c r="J1482" s="2">
        <v>16.725222222222222</v>
      </c>
      <c r="K1482" s="2">
        <v>16.725222222222222</v>
      </c>
      <c r="L1482" s="2">
        <f>24-NurseSub24[[#This Row],[Total RN Hours  (*Adjusted for 8 minimum)]]</f>
        <v>7.2747777777777785</v>
      </c>
      <c r="M1482" s="14">
        <v>8.3000000000000007</v>
      </c>
      <c r="N1482" s="14">
        <f>NurseSub24[[#This Row],[Additional Hours Needed to Get to 24]]*NurseSub24[[#This Row],[Hourly Wage Differential RN vs LPN]]</f>
        <v>60.380655555555563</v>
      </c>
    </row>
    <row r="1483" spans="1:14" x14ac:dyDescent="0.35">
      <c r="A1483" t="s">
        <v>18637</v>
      </c>
      <c r="B1483" t="s">
        <v>9510</v>
      </c>
      <c r="C1483" t="s">
        <v>17311</v>
      </c>
      <c r="D1483" t="s">
        <v>19836</v>
      </c>
      <c r="E1483" s="2">
        <v>76.400000000000006</v>
      </c>
      <c r="F1483" s="2">
        <v>3.1938278068644559</v>
      </c>
      <c r="G1483" s="2">
        <v>3.0265954043048278</v>
      </c>
      <c r="H1483" s="2">
        <v>0.21900232693426411</v>
      </c>
      <c r="I1483" s="2">
        <v>0.17560354857475277</v>
      </c>
      <c r="J1483" s="2">
        <v>16.731777777777779</v>
      </c>
      <c r="K1483" s="2">
        <v>16.731777777777779</v>
      </c>
      <c r="L1483" s="2">
        <f>24-NurseSub24[[#This Row],[Total RN Hours  (*Adjusted for 8 minimum)]]</f>
        <v>7.2682222222222208</v>
      </c>
      <c r="M1483" s="14">
        <v>8.3000000000000007</v>
      </c>
      <c r="N1483" s="14">
        <f>NurseSub24[[#This Row],[Additional Hours Needed to Get to 24]]*NurseSub24[[#This Row],[Hourly Wage Differential RN vs LPN]]</f>
        <v>60.326244444444441</v>
      </c>
    </row>
    <row r="1484" spans="1:14" x14ac:dyDescent="0.35">
      <c r="A1484" t="s">
        <v>18622</v>
      </c>
      <c r="B1484" t="s">
        <v>5507</v>
      </c>
      <c r="C1484" t="s">
        <v>15859</v>
      </c>
      <c r="D1484" t="s">
        <v>19390</v>
      </c>
      <c r="E1484" s="2">
        <v>39.711111111111109</v>
      </c>
      <c r="F1484" s="2">
        <v>3.5168186905428098</v>
      </c>
      <c r="G1484" s="2">
        <v>3.2538919977616119</v>
      </c>
      <c r="H1484" s="2">
        <v>0.42144096250699503</v>
      </c>
      <c r="I1484" s="2">
        <v>0.27902350307778401</v>
      </c>
      <c r="J1484" s="2">
        <v>16.735888888888891</v>
      </c>
      <c r="K1484" s="2">
        <v>16.735888888888891</v>
      </c>
      <c r="L1484" s="2">
        <f>24-NurseSub24[[#This Row],[Total RN Hours  (*Adjusted for 8 minimum)]]</f>
        <v>7.2641111111111094</v>
      </c>
      <c r="M1484" s="14">
        <v>8.3000000000000007</v>
      </c>
      <c r="N1484" s="14">
        <f>NurseSub24[[#This Row],[Additional Hours Needed to Get to 24]]*NurseSub24[[#This Row],[Hourly Wage Differential RN vs LPN]]</f>
        <v>60.292122222222211</v>
      </c>
    </row>
    <row r="1485" spans="1:14" x14ac:dyDescent="0.35">
      <c r="A1485" t="s">
        <v>18604</v>
      </c>
      <c r="B1485" t="s">
        <v>414</v>
      </c>
      <c r="C1485" t="s">
        <v>13812</v>
      </c>
      <c r="D1485" t="s">
        <v>18762</v>
      </c>
      <c r="E1485" s="2">
        <v>57.4</v>
      </c>
      <c r="F1485" s="2">
        <v>3.4374274099883859</v>
      </c>
      <c r="G1485" s="2">
        <v>3.2244483159117308</v>
      </c>
      <c r="H1485" s="2">
        <v>0.29166666666666669</v>
      </c>
      <c r="I1485" s="2">
        <v>0.16874758033294621</v>
      </c>
      <c r="J1485" s="2">
        <v>16.741666666666667</v>
      </c>
      <c r="K1485" s="2">
        <v>16.741666666666667</v>
      </c>
      <c r="L1485" s="2">
        <f>24-NurseSub24[[#This Row],[Total RN Hours  (*Adjusted for 8 minimum)]]</f>
        <v>7.2583333333333329</v>
      </c>
      <c r="M1485" s="14">
        <v>8.3000000000000007</v>
      </c>
      <c r="N1485" s="14">
        <f>NurseSub24[[#This Row],[Additional Hours Needed to Get to 24]]*NurseSub24[[#This Row],[Hourly Wage Differential RN vs LPN]]</f>
        <v>60.244166666666665</v>
      </c>
    </row>
    <row r="1486" spans="1:14" x14ac:dyDescent="0.35">
      <c r="A1486" t="s">
        <v>18617</v>
      </c>
      <c r="B1486" t="s">
        <v>4400</v>
      </c>
      <c r="C1486" t="s">
        <v>15426</v>
      </c>
      <c r="D1486" t="s">
        <v>19255</v>
      </c>
      <c r="E1486" s="2">
        <v>24.033333333333335</v>
      </c>
      <c r="F1486" s="2">
        <v>5.0726213592233007</v>
      </c>
      <c r="G1486" s="2">
        <v>5.0726213592233007</v>
      </c>
      <c r="H1486" s="2">
        <v>0.69664817383263988</v>
      </c>
      <c r="I1486" s="2">
        <v>0.69664817383263988</v>
      </c>
      <c r="J1486" s="2">
        <v>16.742777777777778</v>
      </c>
      <c r="K1486" s="2">
        <v>16.742777777777778</v>
      </c>
      <c r="L1486" s="2">
        <f>24-NurseSub24[[#This Row],[Total RN Hours  (*Adjusted for 8 minimum)]]</f>
        <v>7.2572222222222216</v>
      </c>
      <c r="M1486" s="14">
        <v>8.3000000000000007</v>
      </c>
      <c r="N1486" s="14">
        <f>NurseSub24[[#This Row],[Additional Hours Needed to Get to 24]]*NurseSub24[[#This Row],[Hourly Wage Differential RN vs LPN]]</f>
        <v>60.234944444444444</v>
      </c>
    </row>
    <row r="1487" spans="1:14" x14ac:dyDescent="0.35">
      <c r="A1487" t="s">
        <v>18645</v>
      </c>
      <c r="B1487" t="s">
        <v>12850</v>
      </c>
      <c r="C1487" t="s">
        <v>18411</v>
      </c>
      <c r="D1487" t="s">
        <v>19242</v>
      </c>
      <c r="E1487" s="2">
        <v>39.255555555555553</v>
      </c>
      <c r="F1487" s="2">
        <v>2.72511746391169</v>
      </c>
      <c r="G1487" s="2">
        <v>1.9454118313048401</v>
      </c>
      <c r="H1487" s="2">
        <v>0.42650721766204364</v>
      </c>
      <c r="I1487" s="2">
        <v>1.6982734220209454E-2</v>
      </c>
      <c r="J1487" s="2">
        <v>16.742777777777778</v>
      </c>
      <c r="K1487" s="2">
        <v>16.742777777777778</v>
      </c>
      <c r="L1487" s="2">
        <f>24-NurseSub24[[#This Row],[Total RN Hours  (*Adjusted for 8 minimum)]]</f>
        <v>7.2572222222222216</v>
      </c>
      <c r="M1487" s="14">
        <v>8.3000000000000007</v>
      </c>
      <c r="N1487" s="14">
        <f>NurseSub24[[#This Row],[Additional Hours Needed to Get to 24]]*NurseSub24[[#This Row],[Hourly Wage Differential RN vs LPN]]</f>
        <v>60.234944444444444</v>
      </c>
    </row>
    <row r="1488" spans="1:14" x14ac:dyDescent="0.35">
      <c r="A1488" t="s">
        <v>18616</v>
      </c>
      <c r="B1488" t="s">
        <v>21105</v>
      </c>
      <c r="C1488" t="s">
        <v>15132</v>
      </c>
      <c r="D1488" t="s">
        <v>19103</v>
      </c>
      <c r="E1488" s="2">
        <v>35.277777777777779</v>
      </c>
      <c r="F1488" s="2">
        <v>2.4730267716535432</v>
      </c>
      <c r="G1488" s="2">
        <v>2.1574677165354332</v>
      </c>
      <c r="H1488" s="2">
        <v>0.47470866141732282</v>
      </c>
      <c r="I1488" s="2">
        <v>0.1591496062992126</v>
      </c>
      <c r="J1488" s="2">
        <v>16.746666666666666</v>
      </c>
      <c r="K1488" s="2">
        <v>16.746666666666666</v>
      </c>
      <c r="L1488" s="2">
        <f>24-NurseSub24[[#This Row],[Total RN Hours  (*Adjusted for 8 minimum)]]</f>
        <v>7.2533333333333339</v>
      </c>
      <c r="M1488" s="14">
        <v>8.3000000000000007</v>
      </c>
      <c r="N1488" s="14">
        <f>NurseSub24[[#This Row],[Additional Hours Needed to Get to 24]]*NurseSub24[[#This Row],[Hourly Wage Differential RN vs LPN]]</f>
        <v>60.202666666666673</v>
      </c>
    </row>
    <row r="1489" spans="1:14" x14ac:dyDescent="0.35">
      <c r="A1489" t="s">
        <v>18645</v>
      </c>
      <c r="B1489" t="s">
        <v>13309</v>
      </c>
      <c r="C1489" t="s">
        <v>18560</v>
      </c>
      <c r="D1489" t="s">
        <v>20247</v>
      </c>
      <c r="E1489" s="2">
        <v>36.922222222222224</v>
      </c>
      <c r="F1489" s="2">
        <v>3.1841679205537163</v>
      </c>
      <c r="G1489" s="2">
        <v>2.7570087270538672</v>
      </c>
      <c r="H1489" s="2">
        <v>0.45371050255792961</v>
      </c>
      <c r="I1489" s="2">
        <v>0.17670478483298224</v>
      </c>
      <c r="J1489" s="2">
        <v>16.752000000000002</v>
      </c>
      <c r="K1489" s="2">
        <v>16.752000000000002</v>
      </c>
      <c r="L1489" s="2">
        <f>24-NurseSub24[[#This Row],[Total RN Hours  (*Adjusted for 8 minimum)]]</f>
        <v>7.2479999999999976</v>
      </c>
      <c r="M1489" s="14">
        <v>8.3000000000000007</v>
      </c>
      <c r="N1489" s="14">
        <f>NurseSub24[[#This Row],[Additional Hours Needed to Get to 24]]*NurseSub24[[#This Row],[Hourly Wage Differential RN vs LPN]]</f>
        <v>60.158399999999986</v>
      </c>
    </row>
    <row r="1490" spans="1:14" x14ac:dyDescent="0.35">
      <c r="A1490" t="s">
        <v>18605</v>
      </c>
      <c r="B1490" t="s">
        <v>12442</v>
      </c>
      <c r="C1490" t="s">
        <v>13885</v>
      </c>
      <c r="D1490" t="s">
        <v>18802</v>
      </c>
      <c r="E1490" s="2">
        <v>72.2</v>
      </c>
      <c r="F1490" s="2">
        <v>3.9487442289935357</v>
      </c>
      <c r="G1490" s="2">
        <v>3.7108248691905197</v>
      </c>
      <c r="H1490" s="2">
        <v>0.23203908895044625</v>
      </c>
      <c r="I1490" s="2">
        <v>0.1581702062172976</v>
      </c>
      <c r="J1490" s="2">
        <v>16.75322222222222</v>
      </c>
      <c r="K1490" s="2">
        <v>16.75322222222222</v>
      </c>
      <c r="L1490" s="2">
        <f>24-NurseSub24[[#This Row],[Total RN Hours  (*Adjusted for 8 minimum)]]</f>
        <v>7.2467777777777798</v>
      </c>
      <c r="M1490" s="14">
        <v>8.3000000000000007</v>
      </c>
      <c r="N1490" s="14">
        <f>NurseSub24[[#This Row],[Additional Hours Needed to Get to 24]]*NurseSub24[[#This Row],[Hourly Wage Differential RN vs LPN]]</f>
        <v>60.148255555555579</v>
      </c>
    </row>
    <row r="1491" spans="1:14" x14ac:dyDescent="0.35">
      <c r="A1491" t="s">
        <v>18625</v>
      </c>
      <c r="B1491" t="s">
        <v>6332</v>
      </c>
      <c r="C1491" t="s">
        <v>16255</v>
      </c>
      <c r="D1491" t="s">
        <v>19534</v>
      </c>
      <c r="E1491" s="2">
        <v>45.333333333333336</v>
      </c>
      <c r="F1491" s="2">
        <v>3.751372549019607</v>
      </c>
      <c r="G1491" s="2">
        <v>3.4745343137254898</v>
      </c>
      <c r="H1491" s="2">
        <v>0.36975490196078431</v>
      </c>
      <c r="I1491" s="2">
        <v>0.23115196078431371</v>
      </c>
      <c r="J1491" s="2">
        <v>16.762222222222224</v>
      </c>
      <c r="K1491" s="2">
        <v>16.762222222222224</v>
      </c>
      <c r="L1491" s="2">
        <f>24-NurseSub24[[#This Row],[Total RN Hours  (*Adjusted for 8 minimum)]]</f>
        <v>7.2377777777777759</v>
      </c>
      <c r="M1491" s="14">
        <v>8.3000000000000007</v>
      </c>
      <c r="N1491" s="14">
        <f>NurseSub24[[#This Row],[Additional Hours Needed to Get to 24]]*NurseSub24[[#This Row],[Hourly Wage Differential RN vs LPN]]</f>
        <v>60.073555555555544</v>
      </c>
    </row>
    <row r="1492" spans="1:14" x14ac:dyDescent="0.35">
      <c r="A1492" t="s">
        <v>18634</v>
      </c>
      <c r="B1492" t="s">
        <v>20635</v>
      </c>
      <c r="C1492" t="s">
        <v>13692</v>
      </c>
      <c r="D1492" t="s">
        <v>19711</v>
      </c>
      <c r="E1492" s="2">
        <v>87.911111111111111</v>
      </c>
      <c r="F1492" s="2">
        <v>3.2483822042467136</v>
      </c>
      <c r="G1492" s="2">
        <v>3.0340874620829115</v>
      </c>
      <c r="H1492" s="2">
        <v>0.19071031344792719</v>
      </c>
      <c r="I1492" s="2">
        <v>4.3073811931243683E-2</v>
      </c>
      <c r="J1492" s="2">
        <v>16.765555555555554</v>
      </c>
      <c r="K1492" s="2">
        <v>16.765555555555554</v>
      </c>
      <c r="L1492" s="2">
        <f>24-NurseSub24[[#This Row],[Total RN Hours  (*Adjusted for 8 minimum)]]</f>
        <v>7.2344444444444456</v>
      </c>
      <c r="M1492" s="14">
        <v>8.3000000000000007</v>
      </c>
      <c r="N1492" s="14">
        <f>NurseSub24[[#This Row],[Additional Hours Needed to Get to 24]]*NurseSub24[[#This Row],[Hourly Wage Differential RN vs LPN]]</f>
        <v>60.045888888888904</v>
      </c>
    </row>
    <row r="1493" spans="1:14" x14ac:dyDescent="0.35">
      <c r="A1493" t="s">
        <v>18626</v>
      </c>
      <c r="B1493" t="s">
        <v>6816</v>
      </c>
      <c r="C1493" t="s">
        <v>16306</v>
      </c>
      <c r="D1493" t="s">
        <v>19552</v>
      </c>
      <c r="E1493" s="2">
        <v>26.7</v>
      </c>
      <c r="F1493" s="2">
        <v>5.8908114856429474</v>
      </c>
      <c r="G1493" s="2">
        <v>5.459529754473575</v>
      </c>
      <c r="H1493" s="2">
        <v>0.6280690803162714</v>
      </c>
      <c r="I1493" s="2">
        <v>0.40548481065334996</v>
      </c>
      <c r="J1493" s="2">
        <v>16.769444444444446</v>
      </c>
      <c r="K1493" s="2">
        <v>16.769444444444446</v>
      </c>
      <c r="L1493" s="2">
        <f>24-NurseSub24[[#This Row],[Total RN Hours  (*Adjusted for 8 minimum)]]</f>
        <v>7.2305555555555543</v>
      </c>
      <c r="M1493" s="14">
        <v>8.3000000000000007</v>
      </c>
      <c r="N1493" s="14">
        <f>NurseSub24[[#This Row],[Additional Hours Needed to Get to 24]]*NurseSub24[[#This Row],[Hourly Wage Differential RN vs LPN]]</f>
        <v>60.013611111111103</v>
      </c>
    </row>
    <row r="1494" spans="1:14" x14ac:dyDescent="0.35">
      <c r="A1494" t="s">
        <v>18634</v>
      </c>
      <c r="B1494" t="s">
        <v>8443</v>
      </c>
      <c r="C1494" t="s">
        <v>16966</v>
      </c>
      <c r="D1494" t="s">
        <v>19748</v>
      </c>
      <c r="E1494" s="2">
        <v>53.088888888888889</v>
      </c>
      <c r="F1494" s="2">
        <v>4.3664545835077435</v>
      </c>
      <c r="G1494" s="2">
        <v>3.8225115110925074</v>
      </c>
      <c r="H1494" s="2">
        <v>0.31592507325240687</v>
      </c>
      <c r="I1494" s="2">
        <v>0.22174340728338218</v>
      </c>
      <c r="J1494" s="2">
        <v>16.772111111111112</v>
      </c>
      <c r="K1494" s="2">
        <v>16.772111111111112</v>
      </c>
      <c r="L1494" s="2">
        <f>24-NurseSub24[[#This Row],[Total RN Hours  (*Adjusted for 8 minimum)]]</f>
        <v>7.2278888888888879</v>
      </c>
      <c r="M1494" s="14">
        <v>8.3000000000000007</v>
      </c>
      <c r="N1494" s="14">
        <f>NurseSub24[[#This Row],[Additional Hours Needed to Get to 24]]*NurseSub24[[#This Row],[Hourly Wage Differential RN vs LPN]]</f>
        <v>59.991477777777774</v>
      </c>
    </row>
    <row r="1495" spans="1:14" x14ac:dyDescent="0.35">
      <c r="A1495" t="s">
        <v>18605</v>
      </c>
      <c r="B1495" t="s">
        <v>744</v>
      </c>
      <c r="C1495" t="s">
        <v>13995</v>
      </c>
      <c r="D1495" t="s">
        <v>18793</v>
      </c>
      <c r="E1495" s="2">
        <v>55.31111111111111</v>
      </c>
      <c r="F1495" s="2">
        <v>4.3312213740458017</v>
      </c>
      <c r="G1495" s="2">
        <v>4.0335295299316991</v>
      </c>
      <c r="H1495" s="2">
        <v>0.30332663720369629</v>
      </c>
      <c r="I1495" s="2">
        <v>0.11009441542788269</v>
      </c>
      <c r="J1495" s="2">
        <v>16.777333333333335</v>
      </c>
      <c r="K1495" s="2">
        <v>16.777333333333335</v>
      </c>
      <c r="L1495" s="2">
        <f>24-NurseSub24[[#This Row],[Total RN Hours  (*Adjusted for 8 minimum)]]</f>
        <v>7.2226666666666652</v>
      </c>
      <c r="M1495" s="14">
        <v>8.3000000000000007</v>
      </c>
      <c r="N1495" s="14">
        <f>NurseSub24[[#This Row],[Additional Hours Needed to Get to 24]]*NurseSub24[[#This Row],[Hourly Wage Differential RN vs LPN]]</f>
        <v>59.948133333333324</v>
      </c>
    </row>
    <row r="1496" spans="1:14" x14ac:dyDescent="0.35">
      <c r="A1496" t="s">
        <v>18645</v>
      </c>
      <c r="B1496" t="s">
        <v>13411</v>
      </c>
      <c r="C1496" t="s">
        <v>16093</v>
      </c>
      <c r="D1496" t="s">
        <v>20037</v>
      </c>
      <c r="E1496" s="2">
        <v>105.85555555555555</v>
      </c>
      <c r="F1496" s="2">
        <v>2.3045712186417551</v>
      </c>
      <c r="G1496" s="2">
        <v>2.0297669780623493</v>
      </c>
      <c r="H1496" s="2">
        <v>0.15849585388894721</v>
      </c>
      <c r="I1496" s="2">
        <v>2.1327805185262939E-2</v>
      </c>
      <c r="J1496" s="2">
        <v>16.777666666666669</v>
      </c>
      <c r="K1496" s="2">
        <v>16.777666666666669</v>
      </c>
      <c r="L1496" s="2">
        <f>24-NurseSub24[[#This Row],[Total RN Hours  (*Adjusted for 8 minimum)]]</f>
        <v>7.2223333333333315</v>
      </c>
      <c r="M1496" s="14">
        <v>8.3000000000000007</v>
      </c>
      <c r="N1496" s="14">
        <f>NurseSub24[[#This Row],[Additional Hours Needed to Get to 24]]*NurseSub24[[#This Row],[Hourly Wage Differential RN vs LPN]]</f>
        <v>59.945366666666658</v>
      </c>
    </row>
    <row r="1497" spans="1:14" x14ac:dyDescent="0.35">
      <c r="A1497" t="s">
        <v>18619</v>
      </c>
      <c r="B1497" t="s">
        <v>4870</v>
      </c>
      <c r="C1497" t="s">
        <v>15606</v>
      </c>
      <c r="D1497" t="s">
        <v>19326</v>
      </c>
      <c r="E1497" s="2">
        <v>80.511111111111106</v>
      </c>
      <c r="F1497" s="2">
        <v>4.1358680651393875</v>
      </c>
      <c r="G1497" s="2">
        <v>3.6639180237372342</v>
      </c>
      <c r="H1497" s="2">
        <v>0.20839083632348884</v>
      </c>
      <c r="I1497" s="2">
        <v>3.8331493237648361E-2</v>
      </c>
      <c r="J1497" s="2">
        <v>16.777777777777779</v>
      </c>
      <c r="K1497" s="2">
        <v>16.777777777777779</v>
      </c>
      <c r="L1497" s="2">
        <f>24-NurseSub24[[#This Row],[Total RN Hours  (*Adjusted for 8 minimum)]]</f>
        <v>7.2222222222222214</v>
      </c>
      <c r="M1497" s="14">
        <v>8.3000000000000007</v>
      </c>
      <c r="N1497" s="14">
        <f>NurseSub24[[#This Row],[Additional Hours Needed to Get to 24]]*NurseSub24[[#This Row],[Hourly Wage Differential RN vs LPN]]</f>
        <v>59.944444444444443</v>
      </c>
    </row>
    <row r="1498" spans="1:14" x14ac:dyDescent="0.35">
      <c r="A1498" t="s">
        <v>18615</v>
      </c>
      <c r="B1498" t="s">
        <v>3702</v>
      </c>
      <c r="C1498" t="s">
        <v>14982</v>
      </c>
      <c r="D1498" t="s">
        <v>18927</v>
      </c>
      <c r="E1498" s="2">
        <v>14.988888888888889</v>
      </c>
      <c r="F1498" s="2">
        <v>5.8789844329132697</v>
      </c>
      <c r="G1498" s="2">
        <v>4.4279095626389919</v>
      </c>
      <c r="H1498" s="2">
        <v>1.1195329873980726</v>
      </c>
      <c r="I1498" s="2">
        <v>0.39121571534469979</v>
      </c>
      <c r="J1498" s="2">
        <v>16.780555555555555</v>
      </c>
      <c r="K1498" s="2">
        <v>16.780555555555555</v>
      </c>
      <c r="L1498" s="2">
        <f>24-NurseSub24[[#This Row],[Total RN Hours  (*Adjusted for 8 minimum)]]</f>
        <v>7.219444444444445</v>
      </c>
      <c r="M1498" s="14">
        <v>8.3000000000000007</v>
      </c>
      <c r="N1498" s="14">
        <f>NurseSub24[[#This Row],[Additional Hours Needed to Get to 24]]*NurseSub24[[#This Row],[Hourly Wage Differential RN vs LPN]]</f>
        <v>59.921388888888899</v>
      </c>
    </row>
    <row r="1499" spans="1:14" x14ac:dyDescent="0.35">
      <c r="A1499" t="s">
        <v>18644</v>
      </c>
      <c r="B1499" t="s">
        <v>10934</v>
      </c>
      <c r="C1499" t="s">
        <v>15266</v>
      </c>
      <c r="D1499" t="s">
        <v>19136</v>
      </c>
      <c r="E1499" s="2">
        <v>38.788888888888891</v>
      </c>
      <c r="F1499" s="2">
        <v>3.9484703523345748</v>
      </c>
      <c r="G1499" s="2">
        <v>3.6864136350615868</v>
      </c>
      <c r="H1499" s="2">
        <v>0.43270409624749345</v>
      </c>
      <c r="I1499" s="2">
        <v>0.29098252649670581</v>
      </c>
      <c r="J1499" s="2">
        <v>16.784111111111109</v>
      </c>
      <c r="K1499" s="2">
        <v>16.784111111111109</v>
      </c>
      <c r="L1499" s="2">
        <f>24-NurseSub24[[#This Row],[Total RN Hours  (*Adjusted for 8 minimum)]]</f>
        <v>7.215888888888891</v>
      </c>
      <c r="M1499" s="14">
        <v>8.3000000000000007</v>
      </c>
      <c r="N1499" s="14">
        <f>NurseSub24[[#This Row],[Additional Hours Needed to Get to 24]]*NurseSub24[[#This Row],[Hourly Wage Differential RN vs LPN]]</f>
        <v>59.8918777777778</v>
      </c>
    </row>
    <row r="1500" spans="1:14" x14ac:dyDescent="0.35">
      <c r="A1500" t="s">
        <v>18637</v>
      </c>
      <c r="B1500" t="s">
        <v>6136</v>
      </c>
      <c r="C1500" t="s">
        <v>17304</v>
      </c>
      <c r="D1500" t="s">
        <v>19837</v>
      </c>
      <c r="E1500" s="2">
        <v>109.15555555555555</v>
      </c>
      <c r="F1500" s="2">
        <v>2.9294543973941369</v>
      </c>
      <c r="G1500" s="2">
        <v>2.8662947882736161</v>
      </c>
      <c r="H1500" s="2">
        <v>0.15377544788273614</v>
      </c>
      <c r="I1500" s="2">
        <v>9.061583876221499E-2</v>
      </c>
      <c r="J1500" s="2">
        <v>16.785444444444444</v>
      </c>
      <c r="K1500" s="2">
        <v>16.785444444444444</v>
      </c>
      <c r="L1500" s="2">
        <f>24-NurseSub24[[#This Row],[Total RN Hours  (*Adjusted for 8 minimum)]]</f>
        <v>7.2145555555555561</v>
      </c>
      <c r="M1500" s="14">
        <v>8.3000000000000007</v>
      </c>
      <c r="N1500" s="14">
        <f>NurseSub24[[#This Row],[Additional Hours Needed to Get to 24]]*NurseSub24[[#This Row],[Hourly Wage Differential RN vs LPN]]</f>
        <v>59.880811111111122</v>
      </c>
    </row>
    <row r="1501" spans="1:14" x14ac:dyDescent="0.35">
      <c r="A1501" t="s">
        <v>18605</v>
      </c>
      <c r="B1501" t="s">
        <v>12478</v>
      </c>
      <c r="C1501" t="s">
        <v>14059</v>
      </c>
      <c r="D1501" t="s">
        <v>18809</v>
      </c>
      <c r="E1501" s="2">
        <v>30.422222222222221</v>
      </c>
      <c r="F1501" s="2">
        <v>3.0528451424397374</v>
      </c>
      <c r="G1501" s="2">
        <v>3.0528451424397374</v>
      </c>
      <c r="H1501" s="2">
        <v>0.55204163623082547</v>
      </c>
      <c r="I1501" s="2">
        <v>0.55204163623082547</v>
      </c>
      <c r="J1501" s="2">
        <v>16.794333333333334</v>
      </c>
      <c r="K1501" s="2">
        <v>16.794333333333334</v>
      </c>
      <c r="L1501" s="2">
        <f>24-NurseSub24[[#This Row],[Total RN Hours  (*Adjusted for 8 minimum)]]</f>
        <v>7.2056666666666658</v>
      </c>
      <c r="M1501" s="14">
        <v>8.3000000000000007</v>
      </c>
      <c r="N1501" s="14">
        <f>NurseSub24[[#This Row],[Additional Hours Needed to Get to 24]]*NurseSub24[[#This Row],[Hourly Wage Differential RN vs LPN]]</f>
        <v>59.807033333333329</v>
      </c>
    </row>
    <row r="1502" spans="1:14" x14ac:dyDescent="0.35">
      <c r="A1502" t="s">
        <v>18615</v>
      </c>
      <c r="B1502" t="s">
        <v>21226</v>
      </c>
      <c r="C1502" t="s">
        <v>14960</v>
      </c>
      <c r="D1502" t="s">
        <v>19060</v>
      </c>
      <c r="E1502" s="2">
        <v>44.966666666666669</v>
      </c>
      <c r="F1502" s="2">
        <v>3.3326785273041755</v>
      </c>
      <c r="G1502" s="2">
        <v>3.0717593278972073</v>
      </c>
      <c r="H1502" s="2">
        <v>0.37359278477884844</v>
      </c>
      <c r="I1502" s="2">
        <v>0.24886829750432415</v>
      </c>
      <c r="J1502" s="2">
        <v>16.79922222222222</v>
      </c>
      <c r="K1502" s="2">
        <v>16.79922222222222</v>
      </c>
      <c r="L1502" s="2">
        <f>24-NurseSub24[[#This Row],[Total RN Hours  (*Adjusted for 8 minimum)]]</f>
        <v>7.2007777777777804</v>
      </c>
      <c r="M1502" s="14">
        <v>8.3000000000000007</v>
      </c>
      <c r="N1502" s="14">
        <f>NurseSub24[[#This Row],[Additional Hours Needed to Get to 24]]*NurseSub24[[#This Row],[Hourly Wage Differential RN vs LPN]]</f>
        <v>59.766455555555581</v>
      </c>
    </row>
    <row r="1503" spans="1:14" x14ac:dyDescent="0.35">
      <c r="A1503" t="s">
        <v>18628</v>
      </c>
      <c r="B1503" t="s">
        <v>6501</v>
      </c>
      <c r="C1503" t="s">
        <v>14310</v>
      </c>
      <c r="D1503" t="s">
        <v>19579</v>
      </c>
      <c r="E1503" s="2">
        <v>28.6</v>
      </c>
      <c r="F1503" s="2">
        <v>3.4355089355089352</v>
      </c>
      <c r="G1503" s="2">
        <v>3.2274669774669773</v>
      </c>
      <c r="H1503" s="2">
        <v>0.58741258741258739</v>
      </c>
      <c r="I1503" s="2">
        <v>0.37937062937062932</v>
      </c>
      <c r="J1503" s="2">
        <v>16.8</v>
      </c>
      <c r="K1503" s="2">
        <v>16.8</v>
      </c>
      <c r="L1503" s="2">
        <f>24-NurseSub24[[#This Row],[Total RN Hours  (*Adjusted for 8 minimum)]]</f>
        <v>7.1999999999999993</v>
      </c>
      <c r="M1503" s="14">
        <v>8.3000000000000007</v>
      </c>
      <c r="N1503" s="14">
        <f>NurseSub24[[#This Row],[Additional Hours Needed to Get to 24]]*NurseSub24[[#This Row],[Hourly Wage Differential RN vs LPN]]</f>
        <v>59.76</v>
      </c>
    </row>
    <row r="1504" spans="1:14" x14ac:dyDescent="0.35">
      <c r="A1504" t="s">
        <v>18605</v>
      </c>
      <c r="B1504" t="s">
        <v>12360</v>
      </c>
      <c r="C1504" t="s">
        <v>13884</v>
      </c>
      <c r="D1504" t="s">
        <v>18794</v>
      </c>
      <c r="E1504" s="2">
        <v>45.766666666666666</v>
      </c>
      <c r="F1504" s="2">
        <v>4.1049162418062641</v>
      </c>
      <c r="G1504" s="2">
        <v>3.8387496965282839</v>
      </c>
      <c r="H1504" s="2">
        <v>0.36722019907744602</v>
      </c>
      <c r="I1504" s="2">
        <v>0.21202476329206119</v>
      </c>
      <c r="J1504" s="2">
        <v>16.806444444444445</v>
      </c>
      <c r="K1504" s="2">
        <v>16.806444444444445</v>
      </c>
      <c r="L1504" s="2">
        <f>24-NurseSub24[[#This Row],[Total RN Hours  (*Adjusted for 8 minimum)]]</f>
        <v>7.1935555555555553</v>
      </c>
      <c r="M1504" s="14">
        <v>8.3000000000000007</v>
      </c>
      <c r="N1504" s="14">
        <f>NurseSub24[[#This Row],[Additional Hours Needed to Get to 24]]*NurseSub24[[#This Row],[Hourly Wage Differential RN vs LPN]]</f>
        <v>59.706511111111112</v>
      </c>
    </row>
    <row r="1505" spans="1:14" x14ac:dyDescent="0.35">
      <c r="A1505" t="s">
        <v>18623</v>
      </c>
      <c r="B1505" t="s">
        <v>5900</v>
      </c>
      <c r="C1505" t="s">
        <v>13794</v>
      </c>
      <c r="D1505" t="s">
        <v>19427</v>
      </c>
      <c r="E1505" s="2">
        <v>49</v>
      </c>
      <c r="F1505" s="2">
        <v>4.501401360544218</v>
      </c>
      <c r="G1505" s="2">
        <v>4.2541315192743765</v>
      </c>
      <c r="H1505" s="2">
        <v>0.34313832199546485</v>
      </c>
      <c r="I1505" s="2">
        <v>9.5868480725623567E-2</v>
      </c>
      <c r="J1505" s="2">
        <v>16.813777777777776</v>
      </c>
      <c r="K1505" s="2">
        <v>16.813777777777776</v>
      </c>
      <c r="L1505" s="2">
        <f>24-NurseSub24[[#This Row],[Total RN Hours  (*Adjusted for 8 minimum)]]</f>
        <v>7.1862222222222236</v>
      </c>
      <c r="M1505" s="14">
        <v>8.3000000000000007</v>
      </c>
      <c r="N1505" s="14">
        <f>NurseSub24[[#This Row],[Additional Hours Needed to Get to 24]]*NurseSub24[[#This Row],[Hourly Wage Differential RN vs LPN]]</f>
        <v>59.645644444444464</v>
      </c>
    </row>
    <row r="1506" spans="1:14" x14ac:dyDescent="0.35">
      <c r="A1506" t="s">
        <v>18615</v>
      </c>
      <c r="B1506" t="s">
        <v>3287</v>
      </c>
      <c r="C1506" t="s">
        <v>14264</v>
      </c>
      <c r="D1506" t="s">
        <v>18714</v>
      </c>
      <c r="E1506" s="2">
        <v>46.144444444444446</v>
      </c>
      <c r="F1506" s="2">
        <v>3.9479894052492166</v>
      </c>
      <c r="G1506" s="2">
        <v>3.5607392246568743</v>
      </c>
      <c r="H1506" s="2">
        <v>0.36437515049361907</v>
      </c>
      <c r="I1506" s="2">
        <v>0.20629665302191186</v>
      </c>
      <c r="J1506" s="2">
        <v>16.81388888888889</v>
      </c>
      <c r="K1506" s="2">
        <v>16.81388888888889</v>
      </c>
      <c r="L1506" s="2">
        <f>24-NurseSub24[[#This Row],[Total RN Hours  (*Adjusted for 8 minimum)]]</f>
        <v>7.18611111111111</v>
      </c>
      <c r="M1506" s="14">
        <v>8.3000000000000007</v>
      </c>
      <c r="N1506" s="14">
        <f>NurseSub24[[#This Row],[Additional Hours Needed to Get to 24]]*NurseSub24[[#This Row],[Hourly Wage Differential RN vs LPN]]</f>
        <v>59.644722222222221</v>
      </c>
    </row>
    <row r="1507" spans="1:14" x14ac:dyDescent="0.35">
      <c r="A1507" t="s">
        <v>18636</v>
      </c>
      <c r="B1507" t="s">
        <v>8686</v>
      </c>
      <c r="C1507" t="s">
        <v>14460</v>
      </c>
      <c r="D1507" t="s">
        <v>18670</v>
      </c>
      <c r="E1507" s="2">
        <v>85.36666666666666</v>
      </c>
      <c r="F1507" s="2">
        <v>3.1845307822465192</v>
      </c>
      <c r="G1507" s="2">
        <v>2.7367239359625151</v>
      </c>
      <c r="H1507" s="2">
        <v>0.19699336196798126</v>
      </c>
      <c r="I1507" s="2">
        <v>0.13790186125211507</v>
      </c>
      <c r="J1507" s="2">
        <v>16.816666666666666</v>
      </c>
      <c r="K1507" s="2">
        <v>16.816666666666666</v>
      </c>
      <c r="L1507" s="2">
        <f>24-NurseSub24[[#This Row],[Total RN Hours  (*Adjusted for 8 minimum)]]</f>
        <v>7.1833333333333336</v>
      </c>
      <c r="M1507" s="14">
        <v>8.3000000000000007</v>
      </c>
      <c r="N1507" s="14">
        <f>NurseSub24[[#This Row],[Additional Hours Needed to Get to 24]]*NurseSub24[[#This Row],[Hourly Wage Differential RN vs LPN]]</f>
        <v>59.621666666666677</v>
      </c>
    </row>
    <row r="1508" spans="1:14" x14ac:dyDescent="0.35">
      <c r="A1508" t="s">
        <v>18648</v>
      </c>
      <c r="B1508" t="s">
        <v>11606</v>
      </c>
      <c r="C1508" t="s">
        <v>18017</v>
      </c>
      <c r="D1508" t="s">
        <v>20130</v>
      </c>
      <c r="E1508" s="2">
        <v>21.666666666666668</v>
      </c>
      <c r="F1508" s="2">
        <v>5.4629487179487173</v>
      </c>
      <c r="G1508" s="2">
        <v>5.0552564102564101</v>
      </c>
      <c r="H1508" s="2">
        <v>0.77628205128205119</v>
      </c>
      <c r="I1508" s="2">
        <v>0.36858974358974356</v>
      </c>
      <c r="J1508" s="2">
        <v>16.819444444444443</v>
      </c>
      <c r="K1508" s="2">
        <v>16.819444444444443</v>
      </c>
      <c r="L1508" s="2">
        <f>24-NurseSub24[[#This Row],[Total RN Hours  (*Adjusted for 8 minimum)]]</f>
        <v>7.1805555555555571</v>
      </c>
      <c r="M1508" s="14">
        <v>8.3000000000000007</v>
      </c>
      <c r="N1508" s="14">
        <f>NurseSub24[[#This Row],[Additional Hours Needed to Get to 24]]*NurseSub24[[#This Row],[Hourly Wage Differential RN vs LPN]]</f>
        <v>59.598611111111133</v>
      </c>
    </row>
    <row r="1509" spans="1:14" x14ac:dyDescent="0.35">
      <c r="A1509" t="s">
        <v>18605</v>
      </c>
      <c r="B1509" t="s">
        <v>831</v>
      </c>
      <c r="C1509" t="s">
        <v>13875</v>
      </c>
      <c r="D1509" t="s">
        <v>18797</v>
      </c>
      <c r="E1509" s="2">
        <v>93.544444444444451</v>
      </c>
      <c r="F1509" s="2">
        <v>3.4039838460624776</v>
      </c>
      <c r="G1509" s="2">
        <v>3.070696044660886</v>
      </c>
      <c r="H1509" s="2">
        <v>0.179866967573346</v>
      </c>
      <c r="I1509" s="2">
        <v>0.12137308468939302</v>
      </c>
      <c r="J1509" s="2">
        <v>16.825555555555557</v>
      </c>
      <c r="K1509" s="2">
        <v>16.825555555555557</v>
      </c>
      <c r="L1509" s="2">
        <f>24-NurseSub24[[#This Row],[Total RN Hours  (*Adjusted for 8 minimum)]]</f>
        <v>7.1744444444444433</v>
      </c>
      <c r="M1509" s="14">
        <v>8.3000000000000007</v>
      </c>
      <c r="N1509" s="14">
        <f>NurseSub24[[#This Row],[Additional Hours Needed to Get to 24]]*NurseSub24[[#This Row],[Hourly Wage Differential RN vs LPN]]</f>
        <v>59.547888888888885</v>
      </c>
    </row>
    <row r="1510" spans="1:14" x14ac:dyDescent="0.35">
      <c r="A1510" t="s">
        <v>18636</v>
      </c>
      <c r="B1510" t="s">
        <v>8892</v>
      </c>
      <c r="C1510" t="s">
        <v>16461</v>
      </c>
      <c r="D1510" t="s">
        <v>19087</v>
      </c>
      <c r="E1510" s="2">
        <v>49.111111111111114</v>
      </c>
      <c r="F1510" s="2">
        <v>3.0440610859728507</v>
      </c>
      <c r="G1510" s="2">
        <v>2.9414592760180995</v>
      </c>
      <c r="H1510" s="2">
        <v>0.34264705882352942</v>
      </c>
      <c r="I1510" s="2">
        <v>0.24004524886877829</v>
      </c>
      <c r="J1510" s="2">
        <v>16.827777777777779</v>
      </c>
      <c r="K1510" s="2">
        <v>16.827777777777779</v>
      </c>
      <c r="L1510" s="2">
        <f>24-NurseSub24[[#This Row],[Total RN Hours  (*Adjusted for 8 minimum)]]</f>
        <v>7.1722222222222207</v>
      </c>
      <c r="M1510" s="14">
        <v>8.3000000000000007</v>
      </c>
      <c r="N1510" s="14">
        <f>NurseSub24[[#This Row],[Additional Hours Needed to Get to 24]]*NurseSub24[[#This Row],[Hourly Wage Differential RN vs LPN]]</f>
        <v>59.529444444444437</v>
      </c>
    </row>
    <row r="1511" spans="1:14" x14ac:dyDescent="0.35">
      <c r="A1511" t="s">
        <v>18610</v>
      </c>
      <c r="B1511" t="s">
        <v>2088</v>
      </c>
      <c r="C1511" t="s">
        <v>13781</v>
      </c>
      <c r="D1511" t="s">
        <v>18655</v>
      </c>
      <c r="E1511" s="2">
        <v>87.544444444444451</v>
      </c>
      <c r="F1511" s="2">
        <v>3.5526780048229472</v>
      </c>
      <c r="G1511" s="2">
        <v>3.2453522020560981</v>
      </c>
      <c r="H1511" s="2">
        <v>0.19227947709100141</v>
      </c>
      <c r="I1511" s="2">
        <v>0.13338875491813681</v>
      </c>
      <c r="J1511" s="2">
        <v>16.833000000000002</v>
      </c>
      <c r="K1511" s="2">
        <v>16.833000000000002</v>
      </c>
      <c r="L1511" s="2">
        <f>24-NurseSub24[[#This Row],[Total RN Hours  (*Adjusted for 8 minimum)]]</f>
        <v>7.166999999999998</v>
      </c>
      <c r="M1511" s="14">
        <v>8.3000000000000007</v>
      </c>
      <c r="N1511" s="14">
        <f>NurseSub24[[#This Row],[Additional Hours Needed to Get to 24]]*NurseSub24[[#This Row],[Hourly Wage Differential RN vs LPN]]</f>
        <v>59.486099999999986</v>
      </c>
    </row>
    <row r="1512" spans="1:14" x14ac:dyDescent="0.35">
      <c r="A1512" t="s">
        <v>18603</v>
      </c>
      <c r="B1512" t="s">
        <v>242</v>
      </c>
      <c r="C1512" t="s">
        <v>13733</v>
      </c>
      <c r="D1512" t="s">
        <v>18731</v>
      </c>
      <c r="E1512" s="2">
        <v>42.3</v>
      </c>
      <c r="F1512" s="2">
        <v>3.1702784344628316</v>
      </c>
      <c r="G1512" s="2">
        <v>2.8958497504596794</v>
      </c>
      <c r="H1512" s="2">
        <v>0.39834515366430268</v>
      </c>
      <c r="I1512" s="2">
        <v>0.26175466246388235</v>
      </c>
      <c r="J1512" s="2">
        <v>16.850000000000001</v>
      </c>
      <c r="K1512" s="2">
        <v>16.850000000000001</v>
      </c>
      <c r="L1512" s="2">
        <f>24-NurseSub24[[#This Row],[Total RN Hours  (*Adjusted for 8 minimum)]]</f>
        <v>7.1499999999999986</v>
      </c>
      <c r="M1512" s="14">
        <v>8.3000000000000007</v>
      </c>
      <c r="N1512" s="14">
        <f>NurseSub24[[#This Row],[Additional Hours Needed to Get to 24]]*NurseSub24[[#This Row],[Hourly Wage Differential RN vs LPN]]</f>
        <v>59.344999999999992</v>
      </c>
    </row>
    <row r="1513" spans="1:14" x14ac:dyDescent="0.35">
      <c r="A1513" t="s">
        <v>18637</v>
      </c>
      <c r="B1513" t="s">
        <v>9554</v>
      </c>
      <c r="C1513" t="s">
        <v>17333</v>
      </c>
      <c r="D1513" t="s">
        <v>19852</v>
      </c>
      <c r="E1513" s="2">
        <v>75.2</v>
      </c>
      <c r="F1513" s="2">
        <v>3.9504063238770679</v>
      </c>
      <c r="G1513" s="2">
        <v>3.7895670803782497</v>
      </c>
      <c r="H1513" s="2">
        <v>0.22407949172576827</v>
      </c>
      <c r="I1513" s="2">
        <v>0.14724734042553189</v>
      </c>
      <c r="J1513" s="2">
        <v>16.850777777777775</v>
      </c>
      <c r="K1513" s="2">
        <v>16.850777777777775</v>
      </c>
      <c r="L1513" s="2">
        <f>24-NurseSub24[[#This Row],[Total RN Hours  (*Adjusted for 8 minimum)]]</f>
        <v>7.1492222222222246</v>
      </c>
      <c r="M1513" s="14">
        <v>8.3000000000000007</v>
      </c>
      <c r="N1513" s="14">
        <f>NurseSub24[[#This Row],[Additional Hours Needed to Get to 24]]*NurseSub24[[#This Row],[Hourly Wage Differential RN vs LPN]]</f>
        <v>59.338544444444466</v>
      </c>
    </row>
    <row r="1514" spans="1:14" x14ac:dyDescent="0.35">
      <c r="A1514" t="s">
        <v>18613</v>
      </c>
      <c r="B1514" t="s">
        <v>2583</v>
      </c>
      <c r="C1514" t="s">
        <v>14664</v>
      </c>
      <c r="D1514" t="s">
        <v>19055</v>
      </c>
      <c r="E1514" s="2">
        <v>42.388888888888886</v>
      </c>
      <c r="F1514" s="2">
        <v>3.55797378768021</v>
      </c>
      <c r="G1514" s="2">
        <v>3.2124456094364353</v>
      </c>
      <c r="H1514" s="2">
        <v>0.39790301441677595</v>
      </c>
      <c r="I1514" s="2">
        <v>0.26949148099606818</v>
      </c>
      <c r="J1514" s="2">
        <v>16.866666666666667</v>
      </c>
      <c r="K1514" s="2">
        <v>16.866666666666667</v>
      </c>
      <c r="L1514" s="2">
        <f>24-NurseSub24[[#This Row],[Total RN Hours  (*Adjusted for 8 minimum)]]</f>
        <v>7.1333333333333329</v>
      </c>
      <c r="M1514" s="14">
        <v>8.3000000000000007</v>
      </c>
      <c r="N1514" s="14">
        <f>NurseSub24[[#This Row],[Additional Hours Needed to Get to 24]]*NurseSub24[[#This Row],[Hourly Wage Differential RN vs LPN]]</f>
        <v>59.206666666666671</v>
      </c>
    </row>
    <row r="1515" spans="1:14" x14ac:dyDescent="0.35">
      <c r="A1515" t="s">
        <v>18626</v>
      </c>
      <c r="B1515" t="s">
        <v>6692</v>
      </c>
      <c r="C1515" t="s">
        <v>16384</v>
      </c>
      <c r="D1515" t="s">
        <v>18663</v>
      </c>
      <c r="E1515" s="2">
        <v>50.988888888888887</v>
      </c>
      <c r="F1515" s="2">
        <v>2.543146655044672</v>
      </c>
      <c r="G1515" s="2">
        <v>2.2311505774678584</v>
      </c>
      <c r="H1515" s="2">
        <v>0.33084550010895625</v>
      </c>
      <c r="I1515" s="2">
        <v>0.11113532359991285</v>
      </c>
      <c r="J1515" s="2">
        <v>16.869444444444447</v>
      </c>
      <c r="K1515" s="2">
        <v>16.869444444444447</v>
      </c>
      <c r="L1515" s="2">
        <f>24-NurseSub24[[#This Row],[Total RN Hours  (*Adjusted for 8 minimum)]]</f>
        <v>7.1305555555555529</v>
      </c>
      <c r="M1515" s="14">
        <v>8.3000000000000007</v>
      </c>
      <c r="N1515" s="14">
        <f>NurseSub24[[#This Row],[Additional Hours Needed to Get to 24]]*NurseSub24[[#This Row],[Hourly Wage Differential RN vs LPN]]</f>
        <v>59.183611111111091</v>
      </c>
    </row>
    <row r="1516" spans="1:14" x14ac:dyDescent="0.35">
      <c r="A1516" t="s">
        <v>18645</v>
      </c>
      <c r="B1516" t="s">
        <v>12784</v>
      </c>
      <c r="C1516" t="s">
        <v>17877</v>
      </c>
      <c r="D1516" t="s">
        <v>20033</v>
      </c>
      <c r="E1516" s="2">
        <v>107.45555555555555</v>
      </c>
      <c r="F1516" s="2">
        <v>3.0858928756074868</v>
      </c>
      <c r="G1516" s="2">
        <v>2.7317661048495503</v>
      </c>
      <c r="H1516" s="2">
        <v>0.15701065039809745</v>
      </c>
      <c r="I1516" s="2">
        <v>5.4434908489297912E-2</v>
      </c>
      <c r="J1516" s="2">
        <v>16.87166666666667</v>
      </c>
      <c r="K1516" s="2">
        <v>16.87166666666667</v>
      </c>
      <c r="L1516" s="2">
        <f>24-NurseSub24[[#This Row],[Total RN Hours  (*Adjusted for 8 minimum)]]</f>
        <v>7.1283333333333303</v>
      </c>
      <c r="M1516" s="14">
        <v>8.3000000000000007</v>
      </c>
      <c r="N1516" s="14">
        <f>NurseSub24[[#This Row],[Additional Hours Needed to Get to 24]]*NurseSub24[[#This Row],[Hourly Wage Differential RN vs LPN]]</f>
        <v>59.16516666666665</v>
      </c>
    </row>
    <row r="1517" spans="1:14" x14ac:dyDescent="0.35">
      <c r="A1517" t="s">
        <v>18636</v>
      </c>
      <c r="B1517" t="s">
        <v>9023</v>
      </c>
      <c r="C1517" t="s">
        <v>17217</v>
      </c>
      <c r="D1517" t="s">
        <v>19833</v>
      </c>
      <c r="E1517" s="2">
        <v>27.444444444444443</v>
      </c>
      <c r="F1517" s="2">
        <v>3.5888663967611336</v>
      </c>
      <c r="G1517" s="2">
        <v>3.3574898785425105</v>
      </c>
      <c r="H1517" s="2">
        <v>0.61477732793522277</v>
      </c>
      <c r="I1517" s="2">
        <v>0.38340080971659923</v>
      </c>
      <c r="J1517" s="2">
        <v>16.872222222222224</v>
      </c>
      <c r="K1517" s="2">
        <v>16.872222222222224</v>
      </c>
      <c r="L1517" s="2">
        <f>24-NurseSub24[[#This Row],[Total RN Hours  (*Adjusted for 8 minimum)]]</f>
        <v>7.1277777777777764</v>
      </c>
      <c r="M1517" s="14">
        <v>8.3000000000000007</v>
      </c>
      <c r="N1517" s="14">
        <f>NurseSub24[[#This Row],[Additional Hours Needed to Get to 24]]*NurseSub24[[#This Row],[Hourly Wage Differential RN vs LPN]]</f>
        <v>59.160555555555547</v>
      </c>
    </row>
    <row r="1518" spans="1:14" x14ac:dyDescent="0.35">
      <c r="A1518" t="s">
        <v>18605</v>
      </c>
      <c r="B1518" t="s">
        <v>924</v>
      </c>
      <c r="C1518" t="s">
        <v>14030</v>
      </c>
      <c r="D1518" t="s">
        <v>18817</v>
      </c>
      <c r="E1518" s="2">
        <v>123.66666666666667</v>
      </c>
      <c r="F1518" s="2">
        <v>1.2009433962264149</v>
      </c>
      <c r="G1518" s="2">
        <v>1.1733971248876909</v>
      </c>
      <c r="H1518" s="2">
        <v>0.13646091644204852</v>
      </c>
      <c r="I1518" s="2">
        <v>0.13215633423180592</v>
      </c>
      <c r="J1518" s="2">
        <v>16.875666666666667</v>
      </c>
      <c r="K1518" s="2">
        <v>16.875666666666667</v>
      </c>
      <c r="L1518" s="2">
        <f>24-NurseSub24[[#This Row],[Total RN Hours  (*Adjusted for 8 minimum)]]</f>
        <v>7.1243333333333325</v>
      </c>
      <c r="M1518" s="14">
        <v>8.3000000000000007</v>
      </c>
      <c r="N1518" s="14">
        <f>NurseSub24[[#This Row],[Additional Hours Needed to Get to 24]]*NurseSub24[[#This Row],[Hourly Wage Differential RN vs LPN]]</f>
        <v>59.131966666666663</v>
      </c>
    </row>
    <row r="1519" spans="1:14" x14ac:dyDescent="0.35">
      <c r="A1519" t="s">
        <v>18605</v>
      </c>
      <c r="B1519" t="s">
        <v>12259</v>
      </c>
      <c r="C1519" t="s">
        <v>13938</v>
      </c>
      <c r="D1519" t="s">
        <v>18809</v>
      </c>
      <c r="E1519" s="2">
        <v>39.055555555555557</v>
      </c>
      <c r="F1519" s="2">
        <v>4.1164039829302981</v>
      </c>
      <c r="G1519" s="2">
        <v>3.835621621621621</v>
      </c>
      <c r="H1519" s="2">
        <v>0.43210526315789471</v>
      </c>
      <c r="I1519" s="2">
        <v>0.15132290184921762</v>
      </c>
      <c r="J1519" s="2">
        <v>16.876111111111111</v>
      </c>
      <c r="K1519" s="2">
        <v>16.876111111111111</v>
      </c>
      <c r="L1519" s="2">
        <f>24-NurseSub24[[#This Row],[Total RN Hours  (*Adjusted for 8 minimum)]]</f>
        <v>7.1238888888888887</v>
      </c>
      <c r="M1519" s="14">
        <v>8.3000000000000007</v>
      </c>
      <c r="N1519" s="14">
        <f>NurseSub24[[#This Row],[Additional Hours Needed to Get to 24]]*NurseSub24[[#This Row],[Hourly Wage Differential RN vs LPN]]</f>
        <v>59.128277777777782</v>
      </c>
    </row>
    <row r="1520" spans="1:14" x14ac:dyDescent="0.35">
      <c r="A1520" t="s">
        <v>18645</v>
      </c>
      <c r="B1520" t="s">
        <v>12910</v>
      </c>
      <c r="C1520" t="s">
        <v>13590</v>
      </c>
      <c r="D1520" t="s">
        <v>19108</v>
      </c>
      <c r="E1520" s="2">
        <v>45.833333333333336</v>
      </c>
      <c r="F1520" s="2">
        <v>3.5848606060606056</v>
      </c>
      <c r="G1520" s="2">
        <v>3.1356533333333334</v>
      </c>
      <c r="H1520" s="2">
        <v>0.36822303030303027</v>
      </c>
      <c r="I1520" s="2">
        <v>0.18555636363636363</v>
      </c>
      <c r="J1520" s="2">
        <v>16.876888888888889</v>
      </c>
      <c r="K1520" s="2">
        <v>16.876888888888889</v>
      </c>
      <c r="L1520" s="2">
        <f>24-NurseSub24[[#This Row],[Total RN Hours  (*Adjusted for 8 minimum)]]</f>
        <v>7.1231111111111112</v>
      </c>
      <c r="M1520" s="14">
        <v>8.3000000000000007</v>
      </c>
      <c r="N1520" s="14">
        <f>NurseSub24[[#This Row],[Additional Hours Needed to Get to 24]]*NurseSub24[[#This Row],[Hourly Wage Differential RN vs LPN]]</f>
        <v>59.121822222222228</v>
      </c>
    </row>
    <row r="1521" spans="1:14" x14ac:dyDescent="0.35">
      <c r="A1521" t="s">
        <v>18637</v>
      </c>
      <c r="B1521" t="s">
        <v>9532</v>
      </c>
      <c r="C1521" t="s">
        <v>17324</v>
      </c>
      <c r="D1521" t="s">
        <v>19847</v>
      </c>
      <c r="E1521" s="2">
        <v>60.911111111111111</v>
      </c>
      <c r="F1521" s="2">
        <v>3.6441225829989055</v>
      </c>
      <c r="G1521" s="2">
        <v>3.466187522801897</v>
      </c>
      <c r="H1521" s="2">
        <v>0.27721816855162346</v>
      </c>
      <c r="I1521" s="2">
        <v>0.18794235680408608</v>
      </c>
      <c r="J1521" s="2">
        <v>16.885666666666665</v>
      </c>
      <c r="K1521" s="2">
        <v>16.885666666666665</v>
      </c>
      <c r="L1521" s="2">
        <f>24-NurseSub24[[#This Row],[Total RN Hours  (*Adjusted for 8 minimum)]]</f>
        <v>7.1143333333333345</v>
      </c>
      <c r="M1521" s="14">
        <v>8.3000000000000007</v>
      </c>
      <c r="N1521" s="14">
        <f>NurseSub24[[#This Row],[Additional Hours Needed to Get to 24]]*NurseSub24[[#This Row],[Hourly Wage Differential RN vs LPN]]</f>
        <v>59.048966666666679</v>
      </c>
    </row>
    <row r="1522" spans="1:14" x14ac:dyDescent="0.35">
      <c r="A1522" t="s">
        <v>18628</v>
      </c>
      <c r="B1522" t="s">
        <v>7097</v>
      </c>
      <c r="C1522" t="s">
        <v>16524</v>
      </c>
      <c r="D1522" t="s">
        <v>19635</v>
      </c>
      <c r="E1522" s="2">
        <v>26.6</v>
      </c>
      <c r="F1522" s="2">
        <v>4.1685296574770252</v>
      </c>
      <c r="G1522" s="2">
        <v>3.6879114452798656</v>
      </c>
      <c r="H1522" s="2">
        <v>0.63490810359231409</v>
      </c>
      <c r="I1522" s="2">
        <v>0.20111111111111107</v>
      </c>
      <c r="J1522" s="2">
        <v>16.888555555555556</v>
      </c>
      <c r="K1522" s="2">
        <v>16.888555555555556</v>
      </c>
      <c r="L1522" s="2">
        <f>24-NurseSub24[[#This Row],[Total RN Hours  (*Adjusted for 8 minimum)]]</f>
        <v>7.1114444444444445</v>
      </c>
      <c r="M1522" s="14">
        <v>8.3000000000000007</v>
      </c>
      <c r="N1522" s="14">
        <f>NurseSub24[[#This Row],[Additional Hours Needed to Get to 24]]*NurseSub24[[#This Row],[Hourly Wage Differential RN vs LPN]]</f>
        <v>59.024988888888892</v>
      </c>
    </row>
    <row r="1523" spans="1:14" x14ac:dyDescent="0.35">
      <c r="A1523" t="s">
        <v>18627</v>
      </c>
      <c r="B1523" t="s">
        <v>6904</v>
      </c>
      <c r="C1523" t="s">
        <v>16445</v>
      </c>
      <c r="D1523" t="s">
        <v>19596</v>
      </c>
      <c r="E1523" s="2">
        <v>29.8</v>
      </c>
      <c r="F1523" s="2">
        <v>3.0904138702460848</v>
      </c>
      <c r="G1523" s="2">
        <v>2.9024944071588359</v>
      </c>
      <c r="H1523" s="2">
        <v>0.56727442207307976</v>
      </c>
      <c r="I1523" s="2">
        <v>0.37935495898583144</v>
      </c>
      <c r="J1523" s="2">
        <v>16.904777777777777</v>
      </c>
      <c r="K1523" s="2">
        <v>16.904777777777777</v>
      </c>
      <c r="L1523" s="2">
        <f>24-NurseSub24[[#This Row],[Total RN Hours  (*Adjusted for 8 minimum)]]</f>
        <v>7.0952222222222225</v>
      </c>
      <c r="M1523" s="14">
        <v>8.3000000000000007</v>
      </c>
      <c r="N1523" s="14">
        <f>NurseSub24[[#This Row],[Additional Hours Needed to Get to 24]]*NurseSub24[[#This Row],[Hourly Wage Differential RN vs LPN]]</f>
        <v>58.890344444444452</v>
      </c>
    </row>
    <row r="1524" spans="1:14" x14ac:dyDescent="0.35">
      <c r="A1524" t="s">
        <v>18645</v>
      </c>
      <c r="B1524" t="s">
        <v>11103</v>
      </c>
      <c r="C1524" t="s">
        <v>14725</v>
      </c>
      <c r="D1524" t="s">
        <v>18843</v>
      </c>
      <c r="E1524" s="2">
        <v>92.922222222222217</v>
      </c>
      <c r="F1524" s="2">
        <v>3.1517995934473273</v>
      </c>
      <c r="G1524" s="2">
        <v>3.0006576587349039</v>
      </c>
      <c r="H1524" s="2">
        <v>0.18205189525289969</v>
      </c>
      <c r="I1524" s="2">
        <v>0.13183068276934115</v>
      </c>
      <c r="J1524" s="2">
        <v>16.916666666666668</v>
      </c>
      <c r="K1524" s="2">
        <v>16.916666666666668</v>
      </c>
      <c r="L1524" s="2">
        <f>24-NurseSub24[[#This Row],[Total RN Hours  (*Adjusted for 8 minimum)]]</f>
        <v>7.0833333333333321</v>
      </c>
      <c r="M1524" s="14">
        <v>8.3000000000000007</v>
      </c>
      <c r="N1524" s="14">
        <f>NurseSub24[[#This Row],[Additional Hours Needed to Get to 24]]*NurseSub24[[#This Row],[Hourly Wage Differential RN vs LPN]]</f>
        <v>58.791666666666664</v>
      </c>
    </row>
    <row r="1525" spans="1:14" x14ac:dyDescent="0.35">
      <c r="A1525" t="s">
        <v>18645</v>
      </c>
      <c r="B1525" t="s">
        <v>11293</v>
      </c>
      <c r="C1525" t="s">
        <v>17939</v>
      </c>
      <c r="D1525" t="s">
        <v>20070</v>
      </c>
      <c r="E1525" s="2">
        <v>41.12222222222222</v>
      </c>
      <c r="F1525" s="2">
        <v>5.3085598486895442</v>
      </c>
      <c r="G1525" s="2">
        <v>5.0463199135368821</v>
      </c>
      <c r="H1525" s="2">
        <v>0.41151850851121319</v>
      </c>
      <c r="I1525" s="2">
        <v>0.15239935152661443</v>
      </c>
      <c r="J1525" s="2">
        <v>16.922555555555554</v>
      </c>
      <c r="K1525" s="2">
        <v>16.922555555555554</v>
      </c>
      <c r="L1525" s="2">
        <f>24-NurseSub24[[#This Row],[Total RN Hours  (*Adjusted for 8 minimum)]]</f>
        <v>7.0774444444444455</v>
      </c>
      <c r="M1525" s="14">
        <v>8.3000000000000007</v>
      </c>
      <c r="N1525" s="14">
        <f>NurseSub24[[#This Row],[Additional Hours Needed to Get to 24]]*NurseSub24[[#This Row],[Hourly Wage Differential RN vs LPN]]</f>
        <v>58.742788888888903</v>
      </c>
    </row>
    <row r="1526" spans="1:14" x14ac:dyDescent="0.35">
      <c r="A1526" t="s">
        <v>18616</v>
      </c>
      <c r="B1526" t="s">
        <v>3909</v>
      </c>
      <c r="C1526" t="s">
        <v>15199</v>
      </c>
      <c r="D1526" t="s">
        <v>18699</v>
      </c>
      <c r="E1526" s="2">
        <v>22.366666666666667</v>
      </c>
      <c r="F1526" s="2">
        <v>3.3617386984600093</v>
      </c>
      <c r="G1526" s="2">
        <v>3.1034177844013908</v>
      </c>
      <c r="H1526" s="2">
        <v>0.75719821162444112</v>
      </c>
      <c r="I1526" s="2">
        <v>0.49887729756582216</v>
      </c>
      <c r="J1526" s="2">
        <v>16.936</v>
      </c>
      <c r="K1526" s="2">
        <v>16.936</v>
      </c>
      <c r="L1526" s="2">
        <f>24-NurseSub24[[#This Row],[Total RN Hours  (*Adjusted for 8 minimum)]]</f>
        <v>7.0640000000000001</v>
      </c>
      <c r="M1526" s="14">
        <v>8.3000000000000007</v>
      </c>
      <c r="N1526" s="14">
        <f>NurseSub24[[#This Row],[Additional Hours Needed to Get to 24]]*NurseSub24[[#This Row],[Hourly Wage Differential RN vs LPN]]</f>
        <v>58.631200000000007</v>
      </c>
    </row>
    <row r="1527" spans="1:14" x14ac:dyDescent="0.35">
      <c r="A1527" t="s">
        <v>18645</v>
      </c>
      <c r="B1527" t="s">
        <v>13279</v>
      </c>
      <c r="C1527" t="s">
        <v>17865</v>
      </c>
      <c r="D1527" t="s">
        <v>20018</v>
      </c>
      <c r="E1527" s="2">
        <v>79.555555555555557</v>
      </c>
      <c r="F1527" s="2">
        <v>3.1923729050279328</v>
      </c>
      <c r="G1527" s="2">
        <v>2.9416578212290503</v>
      </c>
      <c r="H1527" s="2">
        <v>0.21298882681564249</v>
      </c>
      <c r="I1527" s="2">
        <v>0.12594413407821228</v>
      </c>
      <c r="J1527" s="2">
        <v>16.944444444444446</v>
      </c>
      <c r="K1527" s="2">
        <v>16.944444444444446</v>
      </c>
      <c r="L1527" s="2">
        <f>24-NurseSub24[[#This Row],[Total RN Hours  (*Adjusted for 8 minimum)]]</f>
        <v>7.0555555555555536</v>
      </c>
      <c r="M1527" s="14">
        <v>8.3000000000000007</v>
      </c>
      <c r="N1527" s="14">
        <f>NurseSub24[[#This Row],[Additional Hours Needed to Get to 24]]*NurseSub24[[#This Row],[Hourly Wage Differential RN vs LPN]]</f>
        <v>58.561111111111103</v>
      </c>
    </row>
    <row r="1528" spans="1:14" x14ac:dyDescent="0.35">
      <c r="A1528" t="s">
        <v>18616</v>
      </c>
      <c r="B1528" t="s">
        <v>21214</v>
      </c>
      <c r="C1528" t="s">
        <v>14857</v>
      </c>
      <c r="D1528" t="s">
        <v>19017</v>
      </c>
      <c r="E1528" s="2">
        <v>28.855555555555554</v>
      </c>
      <c r="F1528" s="2">
        <v>3.6785868309587988</v>
      </c>
      <c r="G1528" s="2">
        <v>3.1333423180592992</v>
      </c>
      <c r="H1528" s="2">
        <v>0.58737004235656531</v>
      </c>
      <c r="I1528" s="2">
        <v>0.2177127454755487</v>
      </c>
      <c r="J1528" s="2">
        <v>16.948888888888888</v>
      </c>
      <c r="K1528" s="2">
        <v>16.948888888888888</v>
      </c>
      <c r="L1528" s="2">
        <f>24-NurseSub24[[#This Row],[Total RN Hours  (*Adjusted for 8 minimum)]]</f>
        <v>7.051111111111112</v>
      </c>
      <c r="M1528" s="14">
        <v>8.3000000000000007</v>
      </c>
      <c r="N1528" s="14">
        <f>NurseSub24[[#This Row],[Additional Hours Needed to Get to 24]]*NurseSub24[[#This Row],[Hourly Wage Differential RN vs LPN]]</f>
        <v>58.524222222222235</v>
      </c>
    </row>
    <row r="1529" spans="1:14" x14ac:dyDescent="0.35">
      <c r="A1529" t="s">
        <v>18637</v>
      </c>
      <c r="B1529" t="s">
        <v>9550</v>
      </c>
      <c r="C1529" t="s">
        <v>16169</v>
      </c>
      <c r="D1529" t="s">
        <v>19537</v>
      </c>
      <c r="E1529" s="2">
        <v>49</v>
      </c>
      <c r="F1529" s="2">
        <v>3.1214739229024944</v>
      </c>
      <c r="G1529" s="2">
        <v>2.8741043083900228</v>
      </c>
      <c r="H1529" s="2">
        <v>0.34591156462585032</v>
      </c>
      <c r="I1529" s="2">
        <v>0.12121768707482995</v>
      </c>
      <c r="J1529" s="2">
        <v>16.949666666666666</v>
      </c>
      <c r="K1529" s="2">
        <v>16.949666666666666</v>
      </c>
      <c r="L1529" s="2">
        <f>24-NurseSub24[[#This Row],[Total RN Hours  (*Adjusted for 8 minimum)]]</f>
        <v>7.0503333333333345</v>
      </c>
      <c r="M1529" s="14">
        <v>8.3000000000000007</v>
      </c>
      <c r="N1529" s="14">
        <f>NurseSub24[[#This Row],[Additional Hours Needed to Get to 24]]*NurseSub24[[#This Row],[Hourly Wage Differential RN vs LPN]]</f>
        <v>58.517766666666681</v>
      </c>
    </row>
    <row r="1530" spans="1:14" x14ac:dyDescent="0.35">
      <c r="A1530" t="s">
        <v>18648</v>
      </c>
      <c r="B1530" t="s">
        <v>11656</v>
      </c>
      <c r="C1530" t="s">
        <v>13952</v>
      </c>
      <c r="D1530" t="s">
        <v>20099</v>
      </c>
      <c r="E1530" s="2">
        <v>26.355555555555554</v>
      </c>
      <c r="F1530" s="2">
        <v>5.1457419898819561</v>
      </c>
      <c r="G1530" s="2">
        <v>4.5682967959527829</v>
      </c>
      <c r="H1530" s="2">
        <v>0.64325463743676226</v>
      </c>
      <c r="I1530" s="2">
        <v>0.24865092748735243</v>
      </c>
      <c r="J1530" s="2">
        <v>16.953333333333333</v>
      </c>
      <c r="K1530" s="2">
        <v>16.953333333333333</v>
      </c>
      <c r="L1530" s="2">
        <f>24-NurseSub24[[#This Row],[Total RN Hours  (*Adjusted for 8 minimum)]]</f>
        <v>7.0466666666666669</v>
      </c>
      <c r="M1530" s="14">
        <v>8.3000000000000007</v>
      </c>
      <c r="N1530" s="14">
        <f>NurseSub24[[#This Row],[Additional Hours Needed to Get to 24]]*NurseSub24[[#This Row],[Hourly Wage Differential RN vs LPN]]</f>
        <v>58.487333333333339</v>
      </c>
    </row>
    <row r="1531" spans="1:14" x14ac:dyDescent="0.35">
      <c r="A1531" t="s">
        <v>18626</v>
      </c>
      <c r="B1531" t="s">
        <v>6666</v>
      </c>
      <c r="C1531" t="s">
        <v>16318</v>
      </c>
      <c r="D1531" t="s">
        <v>19555</v>
      </c>
      <c r="E1531" s="2">
        <v>25.511111111111113</v>
      </c>
      <c r="F1531" s="2">
        <v>4.6740635888501743</v>
      </c>
      <c r="G1531" s="2">
        <v>4.4510670731707309</v>
      </c>
      <c r="H1531" s="2">
        <v>0.66463850174216021</v>
      </c>
      <c r="I1531" s="2">
        <v>0.44164198606271771</v>
      </c>
      <c r="J1531" s="2">
        <v>16.955666666666666</v>
      </c>
      <c r="K1531" s="2">
        <v>16.955666666666666</v>
      </c>
      <c r="L1531" s="2">
        <f>24-NurseSub24[[#This Row],[Total RN Hours  (*Adjusted for 8 minimum)]]</f>
        <v>7.0443333333333342</v>
      </c>
      <c r="M1531" s="14">
        <v>8.3000000000000007</v>
      </c>
      <c r="N1531" s="14">
        <f>NurseSub24[[#This Row],[Additional Hours Needed to Get to 24]]*NurseSub24[[#This Row],[Hourly Wage Differential RN vs LPN]]</f>
        <v>58.467966666666676</v>
      </c>
    </row>
    <row r="1532" spans="1:14" x14ac:dyDescent="0.35">
      <c r="A1532" t="s">
        <v>18643</v>
      </c>
      <c r="B1532" t="s">
        <v>10782</v>
      </c>
      <c r="C1532" t="s">
        <v>17780</v>
      </c>
      <c r="D1532" t="s">
        <v>18654</v>
      </c>
      <c r="E1532" s="2">
        <v>26.388888888888889</v>
      </c>
      <c r="F1532" s="2">
        <v>4.0329810526315786</v>
      </c>
      <c r="G1532" s="2">
        <v>3.7382105263157897</v>
      </c>
      <c r="H1532" s="2">
        <v>0.64266105263157902</v>
      </c>
      <c r="I1532" s="2">
        <v>0.49428631578947368</v>
      </c>
      <c r="J1532" s="2">
        <v>16.959111111111113</v>
      </c>
      <c r="K1532" s="2">
        <v>16.959111111111113</v>
      </c>
      <c r="L1532" s="2">
        <f>24-NurseSub24[[#This Row],[Total RN Hours  (*Adjusted for 8 minimum)]]</f>
        <v>7.0408888888888868</v>
      </c>
      <c r="M1532" s="14">
        <v>8.3000000000000007</v>
      </c>
      <c r="N1532" s="14">
        <f>NurseSub24[[#This Row],[Additional Hours Needed to Get to 24]]*NurseSub24[[#This Row],[Hourly Wage Differential RN vs LPN]]</f>
        <v>58.439377777777764</v>
      </c>
    </row>
    <row r="1533" spans="1:14" x14ac:dyDescent="0.35">
      <c r="A1533" t="s">
        <v>18628</v>
      </c>
      <c r="B1533" t="s">
        <v>7015</v>
      </c>
      <c r="C1533" t="s">
        <v>16494</v>
      </c>
      <c r="D1533" t="s">
        <v>19624</v>
      </c>
      <c r="E1533" s="2">
        <v>36.344444444444441</v>
      </c>
      <c r="F1533" s="2">
        <v>3.1220360745949254</v>
      </c>
      <c r="G1533" s="2">
        <v>2.9928217670437176</v>
      </c>
      <c r="H1533" s="2">
        <v>0.46685111586670752</v>
      </c>
      <c r="I1533" s="2">
        <v>0.33763680831549991</v>
      </c>
      <c r="J1533" s="2">
        <v>16.967444444444446</v>
      </c>
      <c r="K1533" s="2">
        <v>16.967444444444446</v>
      </c>
      <c r="L1533" s="2">
        <f>24-NurseSub24[[#This Row],[Total RN Hours  (*Adjusted for 8 minimum)]]</f>
        <v>7.0325555555555539</v>
      </c>
      <c r="M1533" s="14">
        <v>8.3000000000000007</v>
      </c>
      <c r="N1533" s="14">
        <f>NurseSub24[[#This Row],[Additional Hours Needed to Get to 24]]*NurseSub24[[#This Row],[Hourly Wage Differential RN vs LPN]]</f>
        <v>58.370211111111104</v>
      </c>
    </row>
    <row r="1534" spans="1:14" x14ac:dyDescent="0.35">
      <c r="A1534" t="s">
        <v>18610</v>
      </c>
      <c r="B1534" t="s">
        <v>1821</v>
      </c>
      <c r="C1534" t="s">
        <v>14280</v>
      </c>
      <c r="D1534" t="s">
        <v>18887</v>
      </c>
      <c r="E1534" s="2">
        <v>41.777777777777779</v>
      </c>
      <c r="F1534" s="2">
        <v>3.277994680851064</v>
      </c>
      <c r="G1534" s="2">
        <v>3.1609734042553197</v>
      </c>
      <c r="H1534" s="2">
        <v>0.4062473404255319</v>
      </c>
      <c r="I1534" s="2">
        <v>0.28922606382978722</v>
      </c>
      <c r="J1534" s="2">
        <v>16.972111111111111</v>
      </c>
      <c r="K1534" s="2">
        <v>16.972111111111111</v>
      </c>
      <c r="L1534" s="2">
        <f>24-NurseSub24[[#This Row],[Total RN Hours  (*Adjusted for 8 minimum)]]</f>
        <v>7.0278888888888886</v>
      </c>
      <c r="M1534" s="14">
        <v>8.3000000000000007</v>
      </c>
      <c r="N1534" s="14">
        <f>NurseSub24[[#This Row],[Additional Hours Needed to Get to 24]]*NurseSub24[[#This Row],[Hourly Wage Differential RN vs LPN]]</f>
        <v>58.331477777777778</v>
      </c>
    </row>
    <row r="1535" spans="1:14" x14ac:dyDescent="0.35">
      <c r="A1535" t="s">
        <v>18645</v>
      </c>
      <c r="B1535" t="s">
        <v>13423</v>
      </c>
      <c r="C1535" t="s">
        <v>17869</v>
      </c>
      <c r="D1535" t="s">
        <v>20027</v>
      </c>
      <c r="E1535" s="2">
        <v>87.711111111111109</v>
      </c>
      <c r="F1535" s="2">
        <v>2.9021725361033699</v>
      </c>
      <c r="G1535" s="2">
        <v>2.7314732708386118</v>
      </c>
      <c r="H1535" s="2">
        <v>0.19359640233088421</v>
      </c>
      <c r="I1535" s="2">
        <v>2.2897137066126172E-2</v>
      </c>
      <c r="J1535" s="2">
        <v>16.980555555555554</v>
      </c>
      <c r="K1535" s="2">
        <v>16.980555555555554</v>
      </c>
      <c r="L1535" s="2">
        <f>24-NurseSub24[[#This Row],[Total RN Hours  (*Adjusted for 8 minimum)]]</f>
        <v>7.0194444444444457</v>
      </c>
      <c r="M1535" s="14">
        <v>8.3000000000000007</v>
      </c>
      <c r="N1535" s="14">
        <f>NurseSub24[[#This Row],[Additional Hours Needed to Get to 24]]*NurseSub24[[#This Row],[Hourly Wage Differential RN vs LPN]]</f>
        <v>58.261388888888902</v>
      </c>
    </row>
    <row r="1536" spans="1:14" x14ac:dyDescent="0.35">
      <c r="A1536" t="s">
        <v>18625</v>
      </c>
      <c r="B1536" t="s">
        <v>6353</v>
      </c>
      <c r="C1536" t="s">
        <v>16261</v>
      </c>
      <c r="D1536" t="s">
        <v>18930</v>
      </c>
      <c r="E1536" s="2">
        <v>55.344444444444441</v>
      </c>
      <c r="F1536" s="2">
        <v>3.2043164023288497</v>
      </c>
      <c r="G1536" s="2">
        <v>2.9676470588235295</v>
      </c>
      <c r="H1536" s="2">
        <v>0.30683597671150376</v>
      </c>
      <c r="I1536" s="2">
        <v>0.18281469584420801</v>
      </c>
      <c r="J1536" s="2">
        <v>16.981666666666669</v>
      </c>
      <c r="K1536" s="2">
        <v>16.981666666666669</v>
      </c>
      <c r="L1536" s="2">
        <f>24-NurseSub24[[#This Row],[Total RN Hours  (*Adjusted for 8 minimum)]]</f>
        <v>7.0183333333333309</v>
      </c>
      <c r="M1536" s="14">
        <v>8.3000000000000007</v>
      </c>
      <c r="N1536" s="14">
        <f>NurseSub24[[#This Row],[Additional Hours Needed to Get to 24]]*NurseSub24[[#This Row],[Hourly Wage Differential RN vs LPN]]</f>
        <v>58.252166666666653</v>
      </c>
    </row>
    <row r="1537" spans="1:14" x14ac:dyDescent="0.35">
      <c r="A1537" t="s">
        <v>18611</v>
      </c>
      <c r="B1537" t="s">
        <v>2447</v>
      </c>
      <c r="C1537" t="s">
        <v>14479</v>
      </c>
      <c r="D1537" t="s">
        <v>18710</v>
      </c>
      <c r="E1537" s="2">
        <v>26.755555555555556</v>
      </c>
      <c r="F1537" s="2">
        <v>6.0918812292358808</v>
      </c>
      <c r="G1537" s="2">
        <v>5.487230066445183</v>
      </c>
      <c r="H1537" s="2">
        <v>0.63475913621262459</v>
      </c>
      <c r="I1537" s="2">
        <v>0.4254568106312292</v>
      </c>
      <c r="J1537" s="2">
        <v>16.983333333333334</v>
      </c>
      <c r="K1537" s="2">
        <v>16.983333333333334</v>
      </c>
      <c r="L1537" s="2">
        <f>24-NurseSub24[[#This Row],[Total RN Hours  (*Adjusted for 8 minimum)]]</f>
        <v>7.0166666666666657</v>
      </c>
      <c r="M1537" s="14">
        <v>8.3000000000000007</v>
      </c>
      <c r="N1537" s="14">
        <f>NurseSub24[[#This Row],[Additional Hours Needed to Get to 24]]*NurseSub24[[#This Row],[Hourly Wage Differential RN vs LPN]]</f>
        <v>58.23833333333333</v>
      </c>
    </row>
    <row r="1538" spans="1:14" x14ac:dyDescent="0.35">
      <c r="A1538" t="s">
        <v>18645</v>
      </c>
      <c r="B1538" t="s">
        <v>12767</v>
      </c>
      <c r="C1538" t="s">
        <v>15982</v>
      </c>
      <c r="D1538" t="s">
        <v>20261</v>
      </c>
      <c r="E1538" s="2">
        <v>31.966666666666665</v>
      </c>
      <c r="F1538" s="2">
        <v>4.2222036843934658</v>
      </c>
      <c r="G1538" s="2">
        <v>3.851595411887383</v>
      </c>
      <c r="H1538" s="2">
        <v>0.53148766075773379</v>
      </c>
      <c r="I1538" s="2">
        <v>0.36635384080639555</v>
      </c>
      <c r="J1538" s="2">
        <v>16.989888888888888</v>
      </c>
      <c r="K1538" s="2">
        <v>16.989888888888888</v>
      </c>
      <c r="L1538" s="2">
        <f>24-NurseSub24[[#This Row],[Total RN Hours  (*Adjusted for 8 minimum)]]</f>
        <v>7.0101111111111116</v>
      </c>
      <c r="M1538" s="14">
        <v>8.3000000000000007</v>
      </c>
      <c r="N1538" s="14">
        <f>NurseSub24[[#This Row],[Additional Hours Needed to Get to 24]]*NurseSub24[[#This Row],[Hourly Wage Differential RN vs LPN]]</f>
        <v>58.183922222222229</v>
      </c>
    </row>
    <row r="1539" spans="1:14" x14ac:dyDescent="0.35">
      <c r="A1539" t="s">
        <v>18605</v>
      </c>
      <c r="B1539" t="s">
        <v>20388</v>
      </c>
      <c r="C1539" t="s">
        <v>20389</v>
      </c>
      <c r="D1539" t="s">
        <v>18827</v>
      </c>
      <c r="E1539" s="2">
        <v>83.233333333333334</v>
      </c>
      <c r="F1539" s="2">
        <v>3.199699639567481</v>
      </c>
      <c r="G1539" s="2">
        <v>2.8523681751435053</v>
      </c>
      <c r="H1539" s="2">
        <v>0.20413829929248434</v>
      </c>
      <c r="I1539" s="2">
        <v>0.13472166599919905</v>
      </c>
      <c r="J1539" s="2">
        <v>16.991111111111113</v>
      </c>
      <c r="K1539" s="2">
        <v>16.991111111111113</v>
      </c>
      <c r="L1539" s="2">
        <f>24-NurseSub24[[#This Row],[Total RN Hours  (*Adjusted for 8 minimum)]]</f>
        <v>7.0088888888888867</v>
      </c>
      <c r="M1539" s="14">
        <v>8.3000000000000007</v>
      </c>
      <c r="N1539" s="14">
        <f>NurseSub24[[#This Row],[Additional Hours Needed to Get to 24]]*NurseSub24[[#This Row],[Hourly Wage Differential RN vs LPN]]</f>
        <v>58.173777777777765</v>
      </c>
    </row>
    <row r="1540" spans="1:14" x14ac:dyDescent="0.35">
      <c r="A1540" t="s">
        <v>18605</v>
      </c>
      <c r="B1540" t="s">
        <v>1136</v>
      </c>
      <c r="C1540" t="s">
        <v>12055</v>
      </c>
      <c r="D1540" t="s">
        <v>18803</v>
      </c>
      <c r="E1540" s="2">
        <v>118.06666666666666</v>
      </c>
      <c r="F1540" s="2">
        <v>2.392077922077922</v>
      </c>
      <c r="G1540" s="2">
        <v>2.1429314888010538</v>
      </c>
      <c r="H1540" s="2">
        <v>0.14392621870882741</v>
      </c>
      <c r="I1540" s="2">
        <v>5.2076039902126857E-2</v>
      </c>
      <c r="J1540" s="2">
        <v>16.992888888888888</v>
      </c>
      <c r="K1540" s="2">
        <v>16.992888888888888</v>
      </c>
      <c r="L1540" s="2">
        <f>24-NurseSub24[[#This Row],[Total RN Hours  (*Adjusted for 8 minimum)]]</f>
        <v>7.0071111111111115</v>
      </c>
      <c r="M1540" s="14">
        <v>8.3000000000000007</v>
      </c>
      <c r="N1540" s="14">
        <f>NurseSub24[[#This Row],[Additional Hours Needed to Get to 24]]*NurseSub24[[#This Row],[Hourly Wage Differential RN vs LPN]]</f>
        <v>58.159022222222234</v>
      </c>
    </row>
    <row r="1541" spans="1:14" x14ac:dyDescent="0.35">
      <c r="A1541" t="s">
        <v>18605</v>
      </c>
      <c r="B1541" t="s">
        <v>12507</v>
      </c>
      <c r="C1541" t="s">
        <v>4877</v>
      </c>
      <c r="D1541" t="s">
        <v>18807</v>
      </c>
      <c r="E1541" s="2">
        <v>90.188888888888883</v>
      </c>
      <c r="F1541" s="2">
        <v>3.8326906492546513</v>
      </c>
      <c r="G1541" s="2">
        <v>3.5457361094000248</v>
      </c>
      <c r="H1541" s="2">
        <v>0.18854995688062096</v>
      </c>
      <c r="I1541" s="2">
        <v>0.14025625230996674</v>
      </c>
      <c r="J1541" s="2">
        <v>17.005111111111113</v>
      </c>
      <c r="K1541" s="2">
        <v>17.005111111111113</v>
      </c>
      <c r="L1541" s="2">
        <f>24-NurseSub24[[#This Row],[Total RN Hours  (*Adjusted for 8 minimum)]]</f>
        <v>6.9948888888888874</v>
      </c>
      <c r="M1541" s="14">
        <v>8.3000000000000007</v>
      </c>
      <c r="N1541" s="14">
        <f>NurseSub24[[#This Row],[Additional Hours Needed to Get to 24]]*NurseSub24[[#This Row],[Hourly Wage Differential RN vs LPN]]</f>
        <v>58.057577777777773</v>
      </c>
    </row>
    <row r="1542" spans="1:14" x14ac:dyDescent="0.35">
      <c r="A1542" t="s">
        <v>18627</v>
      </c>
      <c r="B1542" t="s">
        <v>6902</v>
      </c>
      <c r="C1542" t="s">
        <v>16443</v>
      </c>
      <c r="D1542" t="s">
        <v>19250</v>
      </c>
      <c r="E1542" s="2">
        <v>29.011111111111113</v>
      </c>
      <c r="F1542" s="2">
        <v>5.137686710072769</v>
      </c>
      <c r="G1542" s="2">
        <v>4.8049597855227875</v>
      </c>
      <c r="H1542" s="2">
        <v>0.58626962849482955</v>
      </c>
      <c r="I1542" s="2">
        <v>0.43383761011106853</v>
      </c>
      <c r="J1542" s="2">
        <v>17.008333333333333</v>
      </c>
      <c r="K1542" s="2">
        <v>17.008333333333333</v>
      </c>
      <c r="L1542" s="2">
        <f>24-NurseSub24[[#This Row],[Total RN Hours  (*Adjusted for 8 minimum)]]</f>
        <v>6.9916666666666671</v>
      </c>
      <c r="M1542" s="14">
        <v>8.3000000000000007</v>
      </c>
      <c r="N1542" s="14">
        <f>NurseSub24[[#This Row],[Additional Hours Needed to Get to 24]]*NurseSub24[[#This Row],[Hourly Wage Differential RN vs LPN]]</f>
        <v>58.030833333333341</v>
      </c>
    </row>
    <row r="1543" spans="1:14" x14ac:dyDescent="0.35">
      <c r="A1543" t="s">
        <v>18648</v>
      </c>
      <c r="B1543" t="s">
        <v>11534</v>
      </c>
      <c r="C1543" t="s">
        <v>18028</v>
      </c>
      <c r="D1543" t="s">
        <v>20140</v>
      </c>
      <c r="E1543" s="2">
        <v>52.466666666666669</v>
      </c>
      <c r="F1543" s="2">
        <v>2.4642503176620076</v>
      </c>
      <c r="G1543" s="2">
        <v>2.4523909360440492</v>
      </c>
      <c r="H1543" s="2">
        <v>0.32425243540872517</v>
      </c>
      <c r="I1543" s="2">
        <v>0.31239305379076665</v>
      </c>
      <c r="J1543" s="2">
        <v>17.012444444444448</v>
      </c>
      <c r="K1543" s="2">
        <v>17.012444444444448</v>
      </c>
      <c r="L1543" s="2">
        <f>24-NurseSub24[[#This Row],[Total RN Hours  (*Adjusted for 8 minimum)]]</f>
        <v>6.9875555555555522</v>
      </c>
      <c r="M1543" s="14">
        <v>8.3000000000000007</v>
      </c>
      <c r="N1543" s="14">
        <f>NurseSub24[[#This Row],[Additional Hours Needed to Get to 24]]*NurseSub24[[#This Row],[Hourly Wage Differential RN vs LPN]]</f>
        <v>57.99671111111109</v>
      </c>
    </row>
    <row r="1544" spans="1:14" x14ac:dyDescent="0.35">
      <c r="A1544" t="s">
        <v>18634</v>
      </c>
      <c r="B1544" t="s">
        <v>8428</v>
      </c>
      <c r="C1544" t="s">
        <v>16934</v>
      </c>
      <c r="D1544" t="s">
        <v>19728</v>
      </c>
      <c r="E1544" s="2">
        <v>55.733333333333334</v>
      </c>
      <c r="F1544" s="2">
        <v>3.04326355661882</v>
      </c>
      <c r="G1544" s="2">
        <v>2.7870913078149924</v>
      </c>
      <c r="H1544" s="2">
        <v>0.30534290271132375</v>
      </c>
      <c r="I1544" s="2">
        <v>0.11756379585326954</v>
      </c>
      <c r="J1544" s="2">
        <v>17.017777777777777</v>
      </c>
      <c r="K1544" s="2">
        <v>17.017777777777777</v>
      </c>
      <c r="L1544" s="2">
        <f>24-NurseSub24[[#This Row],[Total RN Hours  (*Adjusted for 8 minimum)]]</f>
        <v>6.982222222222223</v>
      </c>
      <c r="M1544" s="14">
        <v>8.3000000000000007</v>
      </c>
      <c r="N1544" s="14">
        <f>NurseSub24[[#This Row],[Additional Hours Needed to Get to 24]]*NurseSub24[[#This Row],[Hourly Wage Differential RN vs LPN]]</f>
        <v>57.952444444444453</v>
      </c>
    </row>
    <row r="1545" spans="1:14" x14ac:dyDescent="0.35">
      <c r="A1545" t="s">
        <v>18604</v>
      </c>
      <c r="B1545" t="s">
        <v>470</v>
      </c>
      <c r="C1545" t="s">
        <v>13777</v>
      </c>
      <c r="D1545" t="s">
        <v>18682</v>
      </c>
      <c r="E1545" s="2">
        <v>68.477777777777774</v>
      </c>
      <c r="F1545" s="2">
        <v>3.712540970306669</v>
      </c>
      <c r="G1545" s="2">
        <v>3.2630228784682784</v>
      </c>
      <c r="H1545" s="2">
        <v>0.24870679863702744</v>
      </c>
      <c r="I1545" s="2">
        <v>6.4871004380983283E-2</v>
      </c>
      <c r="J1545" s="2">
        <v>17.030888888888889</v>
      </c>
      <c r="K1545" s="2">
        <v>17.030888888888889</v>
      </c>
      <c r="L1545" s="2">
        <f>24-NurseSub24[[#This Row],[Total RN Hours  (*Adjusted for 8 minimum)]]</f>
        <v>6.9691111111111113</v>
      </c>
      <c r="M1545" s="14">
        <v>8.3000000000000007</v>
      </c>
      <c r="N1545" s="14">
        <f>NurseSub24[[#This Row],[Additional Hours Needed to Get to 24]]*NurseSub24[[#This Row],[Hourly Wage Differential RN vs LPN]]</f>
        <v>57.84362222222223</v>
      </c>
    </row>
    <row r="1546" spans="1:14" x14ac:dyDescent="0.35">
      <c r="A1546" t="s">
        <v>18616</v>
      </c>
      <c r="B1546" t="s">
        <v>3885</v>
      </c>
      <c r="C1546" t="s">
        <v>15180</v>
      </c>
      <c r="D1546" t="s">
        <v>19165</v>
      </c>
      <c r="E1546" s="2">
        <v>37.87777777777778</v>
      </c>
      <c r="F1546" s="2">
        <v>3.1076503373423288</v>
      </c>
      <c r="G1546" s="2">
        <v>3.0382751540041064</v>
      </c>
      <c r="H1546" s="2">
        <v>0.44980052801408033</v>
      </c>
      <c r="I1546" s="2">
        <v>0.38042534467585792</v>
      </c>
      <c r="J1546" s="2">
        <v>17.037444444444443</v>
      </c>
      <c r="K1546" s="2">
        <v>17.037444444444443</v>
      </c>
      <c r="L1546" s="2">
        <f>24-NurseSub24[[#This Row],[Total RN Hours  (*Adjusted for 8 minimum)]]</f>
        <v>6.9625555555555572</v>
      </c>
      <c r="M1546" s="14">
        <v>8.3000000000000007</v>
      </c>
      <c r="N1546" s="14">
        <f>NurseSub24[[#This Row],[Additional Hours Needed to Get to 24]]*NurseSub24[[#This Row],[Hourly Wage Differential RN vs LPN]]</f>
        <v>57.789211111111129</v>
      </c>
    </row>
    <row r="1547" spans="1:14" x14ac:dyDescent="0.35">
      <c r="A1547" t="s">
        <v>18616</v>
      </c>
      <c r="B1547" t="s">
        <v>3973</v>
      </c>
      <c r="C1547" t="s">
        <v>15239</v>
      </c>
      <c r="D1547" t="s">
        <v>19180</v>
      </c>
      <c r="E1547" s="2">
        <v>51.488888888888887</v>
      </c>
      <c r="F1547" s="2">
        <v>2.8864328873543377</v>
      </c>
      <c r="G1547" s="2">
        <v>2.5615062580923609</v>
      </c>
      <c r="H1547" s="2">
        <v>0.33095166163141992</v>
      </c>
      <c r="I1547" s="2">
        <v>0.25844410876132934</v>
      </c>
      <c r="J1547" s="2">
        <v>17.040333333333333</v>
      </c>
      <c r="K1547" s="2">
        <v>17.040333333333333</v>
      </c>
      <c r="L1547" s="2">
        <f>24-NurseSub24[[#This Row],[Total RN Hours  (*Adjusted for 8 minimum)]]</f>
        <v>6.9596666666666671</v>
      </c>
      <c r="M1547" s="14">
        <v>8.3000000000000007</v>
      </c>
      <c r="N1547" s="14">
        <f>NurseSub24[[#This Row],[Additional Hours Needed to Get to 24]]*NurseSub24[[#This Row],[Hourly Wage Differential RN vs LPN]]</f>
        <v>57.765233333333342</v>
      </c>
    </row>
    <row r="1548" spans="1:14" x14ac:dyDescent="0.35">
      <c r="A1548" t="s">
        <v>18623</v>
      </c>
      <c r="B1548" t="s">
        <v>5670</v>
      </c>
      <c r="C1548" t="s">
        <v>15940</v>
      </c>
      <c r="D1548" t="s">
        <v>19438</v>
      </c>
      <c r="E1548" s="2">
        <v>47.022222222222226</v>
      </c>
      <c r="F1548" s="2">
        <v>3.2693643667296786</v>
      </c>
      <c r="G1548" s="2">
        <v>2.9154324196597354</v>
      </c>
      <c r="H1548" s="2">
        <v>0.3624172967863894</v>
      </c>
      <c r="I1548" s="2">
        <v>0.28113185255198486</v>
      </c>
      <c r="J1548" s="2">
        <v>17.041666666666668</v>
      </c>
      <c r="K1548" s="2">
        <v>17.041666666666668</v>
      </c>
      <c r="L1548" s="2">
        <f>24-NurseSub24[[#This Row],[Total RN Hours  (*Adjusted for 8 minimum)]]</f>
        <v>6.9583333333333321</v>
      </c>
      <c r="M1548" s="14">
        <v>8.3000000000000007</v>
      </c>
      <c r="N1548" s="14">
        <f>NurseSub24[[#This Row],[Additional Hours Needed to Get to 24]]*NurseSub24[[#This Row],[Hourly Wage Differential RN vs LPN]]</f>
        <v>57.754166666666663</v>
      </c>
    </row>
    <row r="1549" spans="1:14" x14ac:dyDescent="0.35">
      <c r="A1549" t="s">
        <v>18636</v>
      </c>
      <c r="B1549" t="s">
        <v>8801</v>
      </c>
      <c r="C1549" t="s">
        <v>15747</v>
      </c>
      <c r="D1549" t="s">
        <v>18927</v>
      </c>
      <c r="E1549" s="2">
        <v>52.2</v>
      </c>
      <c r="F1549" s="2">
        <v>2.8222818220519374</v>
      </c>
      <c r="G1549" s="2">
        <v>2.7046785866326095</v>
      </c>
      <c r="H1549" s="2">
        <v>0.32653682418050234</v>
      </c>
      <c r="I1549" s="2">
        <v>0.20893358876117493</v>
      </c>
      <c r="J1549" s="2">
        <v>17.045222222222222</v>
      </c>
      <c r="K1549" s="2">
        <v>17.045222222222222</v>
      </c>
      <c r="L1549" s="2">
        <f>24-NurseSub24[[#This Row],[Total RN Hours  (*Adjusted for 8 minimum)]]</f>
        <v>6.9547777777777782</v>
      </c>
      <c r="M1549" s="14">
        <v>8.3000000000000007</v>
      </c>
      <c r="N1549" s="14">
        <f>NurseSub24[[#This Row],[Additional Hours Needed to Get to 24]]*NurseSub24[[#This Row],[Hourly Wage Differential RN vs LPN]]</f>
        <v>57.724655555555564</v>
      </c>
    </row>
    <row r="1550" spans="1:14" x14ac:dyDescent="0.35">
      <c r="A1550" t="s">
        <v>18615</v>
      </c>
      <c r="B1550" t="s">
        <v>3620</v>
      </c>
      <c r="C1550" t="s">
        <v>14955</v>
      </c>
      <c r="D1550" t="s">
        <v>18689</v>
      </c>
      <c r="E1550" s="2">
        <v>58.888888888888886</v>
      </c>
      <c r="F1550" s="2">
        <v>3.4183018867924533</v>
      </c>
      <c r="G1550" s="2">
        <v>3.3358018867924528</v>
      </c>
      <c r="H1550" s="2">
        <v>0.28948113207547171</v>
      </c>
      <c r="I1550" s="2">
        <v>0.2069811320754717</v>
      </c>
      <c r="J1550" s="2">
        <v>17.047222222222221</v>
      </c>
      <c r="K1550" s="2">
        <v>17.047222222222221</v>
      </c>
      <c r="L1550" s="2">
        <f>24-NurseSub24[[#This Row],[Total RN Hours  (*Adjusted for 8 minimum)]]</f>
        <v>6.9527777777777793</v>
      </c>
      <c r="M1550" s="14">
        <v>8.3000000000000007</v>
      </c>
      <c r="N1550" s="14">
        <f>NurseSub24[[#This Row],[Additional Hours Needed to Get to 24]]*NurseSub24[[#This Row],[Hourly Wage Differential RN vs LPN]]</f>
        <v>57.708055555555575</v>
      </c>
    </row>
    <row r="1551" spans="1:14" x14ac:dyDescent="0.35">
      <c r="A1551" t="s">
        <v>18645</v>
      </c>
      <c r="B1551" t="s">
        <v>13583</v>
      </c>
      <c r="C1551" t="s">
        <v>18599</v>
      </c>
      <c r="D1551" t="s">
        <v>18883</v>
      </c>
      <c r="E1551" s="2">
        <v>40.799999999999997</v>
      </c>
      <c r="F1551" s="2">
        <v>3.7542047930283222</v>
      </c>
      <c r="G1551" s="2">
        <v>3.6403703703703707</v>
      </c>
      <c r="H1551" s="2">
        <v>0.41782407407407418</v>
      </c>
      <c r="I1551" s="2">
        <v>0.30398965141612205</v>
      </c>
      <c r="J1551" s="2">
        <v>17.047222222222224</v>
      </c>
      <c r="K1551" s="2">
        <v>17.047222222222224</v>
      </c>
      <c r="L1551" s="2">
        <f>24-NurseSub24[[#This Row],[Total RN Hours  (*Adjusted for 8 minimum)]]</f>
        <v>6.9527777777777757</v>
      </c>
      <c r="M1551" s="14">
        <v>8.3000000000000007</v>
      </c>
      <c r="N1551" s="14">
        <f>NurseSub24[[#This Row],[Additional Hours Needed to Get to 24]]*NurseSub24[[#This Row],[Hourly Wage Differential RN vs LPN]]</f>
        <v>57.708055555555546</v>
      </c>
    </row>
    <row r="1552" spans="1:14" x14ac:dyDescent="0.35">
      <c r="A1552" t="s">
        <v>18626</v>
      </c>
      <c r="B1552" t="s">
        <v>6563</v>
      </c>
      <c r="C1552" t="s">
        <v>16325</v>
      </c>
      <c r="D1552" t="s">
        <v>18684</v>
      </c>
      <c r="E1552" s="2">
        <v>69.188888888888883</v>
      </c>
      <c r="F1552" s="2">
        <v>3.8274449975911367</v>
      </c>
      <c r="G1552" s="2">
        <v>3.5544242813553883</v>
      </c>
      <c r="H1552" s="2">
        <v>0.24639473261602701</v>
      </c>
      <c r="I1552" s="2">
        <v>0.16288742572667417</v>
      </c>
      <c r="J1552" s="2">
        <v>17.047777777777778</v>
      </c>
      <c r="K1552" s="2">
        <v>17.047777777777778</v>
      </c>
      <c r="L1552" s="2">
        <f>24-NurseSub24[[#This Row],[Total RN Hours  (*Adjusted for 8 minimum)]]</f>
        <v>6.9522222222222219</v>
      </c>
      <c r="M1552" s="14">
        <v>8.3000000000000007</v>
      </c>
      <c r="N1552" s="14">
        <f>NurseSub24[[#This Row],[Additional Hours Needed to Get to 24]]*NurseSub24[[#This Row],[Hourly Wage Differential RN vs LPN]]</f>
        <v>57.703444444444443</v>
      </c>
    </row>
    <row r="1553" spans="1:14" x14ac:dyDescent="0.35">
      <c r="A1553" t="s">
        <v>18626</v>
      </c>
      <c r="B1553" t="s">
        <v>6729</v>
      </c>
      <c r="C1553" t="s">
        <v>16399</v>
      </c>
      <c r="D1553" t="s">
        <v>19566</v>
      </c>
      <c r="E1553" s="2">
        <v>49.31111111111111</v>
      </c>
      <c r="F1553" s="2">
        <v>2.7378413699864805</v>
      </c>
      <c r="G1553" s="2">
        <v>2.5022848129788198</v>
      </c>
      <c r="H1553" s="2">
        <v>0.34576385759351064</v>
      </c>
      <c r="I1553" s="2">
        <v>0.13702118071203245</v>
      </c>
      <c r="J1553" s="2">
        <v>17.05</v>
      </c>
      <c r="K1553" s="2">
        <v>17.05</v>
      </c>
      <c r="L1553" s="2">
        <f>24-NurseSub24[[#This Row],[Total RN Hours  (*Adjusted for 8 minimum)]]</f>
        <v>6.9499999999999993</v>
      </c>
      <c r="M1553" s="14">
        <v>8.3000000000000007</v>
      </c>
      <c r="N1553" s="14">
        <f>NurseSub24[[#This Row],[Additional Hours Needed to Get to 24]]*NurseSub24[[#This Row],[Hourly Wage Differential RN vs LPN]]</f>
        <v>57.685000000000002</v>
      </c>
    </row>
    <row r="1554" spans="1:14" x14ac:dyDescent="0.35">
      <c r="A1554" t="s">
        <v>18601</v>
      </c>
      <c r="B1554" t="s">
        <v>201</v>
      </c>
      <c r="C1554" t="s">
        <v>13597</v>
      </c>
      <c r="D1554" t="s">
        <v>18663</v>
      </c>
      <c r="E1554" s="2">
        <v>41.5</v>
      </c>
      <c r="F1554" s="2">
        <v>3.1316599732262387</v>
      </c>
      <c r="G1554" s="2">
        <v>3.0121151271753681</v>
      </c>
      <c r="H1554" s="2">
        <v>0.41091030789825966</v>
      </c>
      <c r="I1554" s="2">
        <v>0.29377510040160643</v>
      </c>
      <c r="J1554" s="2">
        <v>17.052777777777777</v>
      </c>
      <c r="K1554" s="2">
        <v>17.052777777777777</v>
      </c>
      <c r="L1554" s="2">
        <f>24-NurseSub24[[#This Row],[Total RN Hours  (*Adjusted for 8 minimum)]]</f>
        <v>6.9472222222222229</v>
      </c>
      <c r="M1554" s="14">
        <v>8.3000000000000007</v>
      </c>
      <c r="N1554" s="14">
        <f>NurseSub24[[#This Row],[Additional Hours Needed to Get to 24]]*NurseSub24[[#This Row],[Hourly Wage Differential RN vs LPN]]</f>
        <v>57.661944444444451</v>
      </c>
    </row>
    <row r="1555" spans="1:14" x14ac:dyDescent="0.35">
      <c r="A1555" t="s">
        <v>18637</v>
      </c>
      <c r="B1555" t="s">
        <v>9568</v>
      </c>
      <c r="C1555" t="s">
        <v>17346</v>
      </c>
      <c r="D1555" t="s">
        <v>19859</v>
      </c>
      <c r="E1555" s="2">
        <v>55.911111111111111</v>
      </c>
      <c r="F1555" s="2">
        <v>3.5455564387917327</v>
      </c>
      <c r="G1555" s="2">
        <v>3.2404093799682028</v>
      </c>
      <c r="H1555" s="2">
        <v>0.30514705882352938</v>
      </c>
      <c r="I1555" s="2">
        <v>0</v>
      </c>
      <c r="J1555" s="2">
        <v>17.06111111111111</v>
      </c>
      <c r="K1555" s="2">
        <v>17.06111111111111</v>
      </c>
      <c r="L1555" s="2">
        <f>24-NurseSub24[[#This Row],[Total RN Hours  (*Adjusted for 8 minimum)]]</f>
        <v>6.93888888888889</v>
      </c>
      <c r="M1555" s="14">
        <v>8.3000000000000007</v>
      </c>
      <c r="N1555" s="14">
        <f>NurseSub24[[#This Row],[Additional Hours Needed to Get to 24]]*NurseSub24[[#This Row],[Hourly Wage Differential RN vs LPN]]</f>
        <v>57.592777777777791</v>
      </c>
    </row>
    <row r="1556" spans="1:14" x14ac:dyDescent="0.35">
      <c r="A1556" t="s">
        <v>18645</v>
      </c>
      <c r="B1556" t="s">
        <v>11275</v>
      </c>
      <c r="C1556" t="s">
        <v>15443</v>
      </c>
      <c r="D1556" t="s">
        <v>20064</v>
      </c>
      <c r="E1556" s="2">
        <v>82.488888888888894</v>
      </c>
      <c r="F1556" s="2">
        <v>3.4135573814655173</v>
      </c>
      <c r="G1556" s="2">
        <v>3.1185008081896552</v>
      </c>
      <c r="H1556" s="2">
        <v>0.20689655172413793</v>
      </c>
      <c r="I1556" s="2">
        <v>0.14028825431034483</v>
      </c>
      <c r="J1556" s="2">
        <v>17.066666666666666</v>
      </c>
      <c r="K1556" s="2">
        <v>17.066666666666666</v>
      </c>
      <c r="L1556" s="2">
        <f>24-NurseSub24[[#This Row],[Total RN Hours  (*Adjusted for 8 minimum)]]</f>
        <v>6.9333333333333336</v>
      </c>
      <c r="M1556" s="14">
        <v>8.3000000000000007</v>
      </c>
      <c r="N1556" s="14">
        <f>NurseSub24[[#This Row],[Additional Hours Needed to Get to 24]]*NurseSub24[[#This Row],[Hourly Wage Differential RN vs LPN]]</f>
        <v>57.546666666666674</v>
      </c>
    </row>
    <row r="1557" spans="1:14" x14ac:dyDescent="0.35">
      <c r="A1557" t="s">
        <v>18645</v>
      </c>
      <c r="B1557" t="s">
        <v>13288</v>
      </c>
      <c r="C1557" t="s">
        <v>15833</v>
      </c>
      <c r="D1557" t="s">
        <v>20018</v>
      </c>
      <c r="E1557" s="2">
        <v>113.1</v>
      </c>
      <c r="F1557" s="2">
        <v>1.3199498968464487</v>
      </c>
      <c r="G1557" s="2">
        <v>1.0779811376363102</v>
      </c>
      <c r="H1557" s="2">
        <v>0.15097848511641615</v>
      </c>
      <c r="I1557" s="2">
        <v>0.10225071225071226</v>
      </c>
      <c r="J1557" s="2">
        <v>17.075666666666667</v>
      </c>
      <c r="K1557" s="2">
        <v>17.075666666666667</v>
      </c>
      <c r="L1557" s="2">
        <f>24-NurseSub24[[#This Row],[Total RN Hours  (*Adjusted for 8 minimum)]]</f>
        <v>6.9243333333333332</v>
      </c>
      <c r="M1557" s="14">
        <v>8.3000000000000007</v>
      </c>
      <c r="N1557" s="14">
        <f>NurseSub24[[#This Row],[Additional Hours Needed to Get to 24]]*NurseSub24[[#This Row],[Hourly Wage Differential RN vs LPN]]</f>
        <v>57.471966666666674</v>
      </c>
    </row>
    <row r="1558" spans="1:14" x14ac:dyDescent="0.35">
      <c r="A1558" t="s">
        <v>18636</v>
      </c>
      <c r="B1558" t="s">
        <v>9233</v>
      </c>
      <c r="C1558" t="s">
        <v>15877</v>
      </c>
      <c r="D1558" t="s">
        <v>19817</v>
      </c>
      <c r="E1558" s="2">
        <v>29.666666666666668</v>
      </c>
      <c r="F1558" s="2">
        <v>3.5179887640449437</v>
      </c>
      <c r="G1558" s="2">
        <v>3.0258539325842695</v>
      </c>
      <c r="H1558" s="2">
        <v>0.57576404494382016</v>
      </c>
      <c r="I1558" s="2">
        <v>0.3675243445692884</v>
      </c>
      <c r="J1558" s="2">
        <v>17.081</v>
      </c>
      <c r="K1558" s="2">
        <v>17.081</v>
      </c>
      <c r="L1558" s="2">
        <f>24-NurseSub24[[#This Row],[Total RN Hours  (*Adjusted for 8 minimum)]]</f>
        <v>6.9190000000000005</v>
      </c>
      <c r="M1558" s="14">
        <v>8.3000000000000007</v>
      </c>
      <c r="N1558" s="14">
        <f>NurseSub24[[#This Row],[Additional Hours Needed to Get to 24]]*NurseSub24[[#This Row],[Hourly Wage Differential RN vs LPN]]</f>
        <v>57.427700000000009</v>
      </c>
    </row>
    <row r="1559" spans="1:14" x14ac:dyDescent="0.35">
      <c r="A1559" t="s">
        <v>18618</v>
      </c>
      <c r="B1559" t="s">
        <v>21024</v>
      </c>
      <c r="C1559" t="s">
        <v>14459</v>
      </c>
      <c r="D1559" t="s">
        <v>19297</v>
      </c>
      <c r="E1559" s="2">
        <v>30.955555555555556</v>
      </c>
      <c r="F1559" s="2">
        <v>3.4221859296482409</v>
      </c>
      <c r="G1559" s="2">
        <v>3.0488908829863606</v>
      </c>
      <c r="H1559" s="2">
        <v>0.55192749461593682</v>
      </c>
      <c r="I1559" s="2">
        <v>0.3652799712849964</v>
      </c>
      <c r="J1559" s="2">
        <v>17.085222222222221</v>
      </c>
      <c r="K1559" s="2">
        <v>17.085222222222221</v>
      </c>
      <c r="L1559" s="2">
        <f>24-NurseSub24[[#This Row],[Total RN Hours  (*Adjusted for 8 minimum)]]</f>
        <v>6.914777777777779</v>
      </c>
      <c r="M1559" s="14">
        <v>8.3000000000000007</v>
      </c>
      <c r="N1559" s="14">
        <f>NurseSub24[[#This Row],[Additional Hours Needed to Get to 24]]*NurseSub24[[#This Row],[Hourly Wage Differential RN vs LPN]]</f>
        <v>57.392655555555571</v>
      </c>
    </row>
    <row r="1560" spans="1:14" x14ac:dyDescent="0.35">
      <c r="A1560" t="s">
        <v>18619</v>
      </c>
      <c r="B1560" t="s">
        <v>4804</v>
      </c>
      <c r="C1560" t="s">
        <v>15528</v>
      </c>
      <c r="D1560" t="s">
        <v>19312</v>
      </c>
      <c r="E1560" s="2">
        <v>116.24444444444444</v>
      </c>
      <c r="F1560" s="2">
        <v>2.6597170713056775</v>
      </c>
      <c r="G1560" s="2">
        <v>2.5377145861212003</v>
      </c>
      <c r="H1560" s="2">
        <v>0.14703976295163448</v>
      </c>
      <c r="I1560" s="2">
        <v>9.9630089848977241E-2</v>
      </c>
      <c r="J1560" s="2">
        <v>17.092555555555556</v>
      </c>
      <c r="K1560" s="2">
        <v>17.092555555555556</v>
      </c>
      <c r="L1560" s="2">
        <f>24-NurseSub24[[#This Row],[Total RN Hours  (*Adjusted for 8 minimum)]]</f>
        <v>6.9074444444444438</v>
      </c>
      <c r="M1560" s="14">
        <v>8.3000000000000007</v>
      </c>
      <c r="N1560" s="14">
        <f>NurseSub24[[#This Row],[Additional Hours Needed to Get to 24]]*NurseSub24[[#This Row],[Hourly Wage Differential RN vs LPN]]</f>
        <v>57.331788888888887</v>
      </c>
    </row>
    <row r="1561" spans="1:14" x14ac:dyDescent="0.35">
      <c r="A1561" t="s">
        <v>18636</v>
      </c>
      <c r="B1561" t="s">
        <v>8851</v>
      </c>
      <c r="C1561" t="s">
        <v>15356</v>
      </c>
      <c r="D1561" t="s">
        <v>18754</v>
      </c>
      <c r="E1561" s="2">
        <v>78.533333333333331</v>
      </c>
      <c r="F1561" s="2">
        <v>3.0107173174872668</v>
      </c>
      <c r="G1561" s="2">
        <v>2.7030984719864182</v>
      </c>
      <c r="H1561" s="2">
        <v>0.21767119411431801</v>
      </c>
      <c r="I1561" s="2">
        <v>0.14636389360498017</v>
      </c>
      <c r="J1561" s="2">
        <v>17.094444444444441</v>
      </c>
      <c r="K1561" s="2">
        <v>17.094444444444441</v>
      </c>
      <c r="L1561" s="2">
        <f>24-NurseSub24[[#This Row],[Total RN Hours  (*Adjusted for 8 minimum)]]</f>
        <v>6.9055555555555586</v>
      </c>
      <c r="M1561" s="14">
        <v>8.3000000000000007</v>
      </c>
      <c r="N1561" s="14">
        <f>NurseSub24[[#This Row],[Additional Hours Needed to Get to 24]]*NurseSub24[[#This Row],[Hourly Wage Differential RN vs LPN]]</f>
        <v>57.316111111111141</v>
      </c>
    </row>
    <row r="1562" spans="1:14" x14ac:dyDescent="0.35">
      <c r="A1562" t="s">
        <v>18628</v>
      </c>
      <c r="B1562" t="s">
        <v>7057</v>
      </c>
      <c r="C1562" t="s">
        <v>16513</v>
      </c>
      <c r="D1562" t="s">
        <v>19627</v>
      </c>
      <c r="E1562" s="2">
        <v>39.111111111111114</v>
      </c>
      <c r="F1562" s="2">
        <v>3.2089772727272723</v>
      </c>
      <c r="G1562" s="2">
        <v>3.075769886363636</v>
      </c>
      <c r="H1562" s="2">
        <v>0.43713352272727268</v>
      </c>
      <c r="I1562" s="2">
        <v>0.30392613636363636</v>
      </c>
      <c r="J1562" s="2">
        <v>17.096777777777778</v>
      </c>
      <c r="K1562" s="2">
        <v>17.096777777777778</v>
      </c>
      <c r="L1562" s="2">
        <f>24-NurseSub24[[#This Row],[Total RN Hours  (*Adjusted for 8 minimum)]]</f>
        <v>6.9032222222222224</v>
      </c>
      <c r="M1562" s="14">
        <v>8.3000000000000007</v>
      </c>
      <c r="N1562" s="14">
        <f>NurseSub24[[#This Row],[Additional Hours Needed to Get to 24]]*NurseSub24[[#This Row],[Hourly Wage Differential RN vs LPN]]</f>
        <v>57.29674444444445</v>
      </c>
    </row>
    <row r="1563" spans="1:14" x14ac:dyDescent="0.35">
      <c r="A1563" t="s">
        <v>18638</v>
      </c>
      <c r="B1563" t="s">
        <v>9787</v>
      </c>
      <c r="C1563" t="s">
        <v>17425</v>
      </c>
      <c r="D1563" t="s">
        <v>18858</v>
      </c>
      <c r="E1563" s="2">
        <v>15.766666666666667</v>
      </c>
      <c r="F1563" s="2">
        <v>6.5546159267089488</v>
      </c>
      <c r="G1563" s="2">
        <v>6.2107117688513034</v>
      </c>
      <c r="H1563" s="2">
        <v>1.0847427766032416</v>
      </c>
      <c r="I1563" s="2">
        <v>0.74083861874559542</v>
      </c>
      <c r="J1563" s="2">
        <v>17.102777777777778</v>
      </c>
      <c r="K1563" s="2">
        <v>17.102777777777778</v>
      </c>
      <c r="L1563" s="2">
        <f>24-NurseSub24[[#This Row],[Total RN Hours  (*Adjusted for 8 minimum)]]</f>
        <v>6.8972222222222221</v>
      </c>
      <c r="M1563" s="14">
        <v>8.3000000000000007</v>
      </c>
      <c r="N1563" s="14">
        <f>NurseSub24[[#This Row],[Additional Hours Needed to Get to 24]]*NurseSub24[[#This Row],[Hourly Wage Differential RN vs LPN]]</f>
        <v>57.246944444444452</v>
      </c>
    </row>
    <row r="1564" spans="1:14" x14ac:dyDescent="0.35">
      <c r="A1564" t="s">
        <v>18626</v>
      </c>
      <c r="B1564" t="s">
        <v>6676</v>
      </c>
      <c r="C1564" t="s">
        <v>16379</v>
      </c>
      <c r="D1564" t="s">
        <v>18685</v>
      </c>
      <c r="E1564" s="2">
        <v>55.06666666666667</v>
      </c>
      <c r="F1564" s="2">
        <v>3.3768664245359159</v>
      </c>
      <c r="G1564" s="2">
        <v>3.2073244552058111</v>
      </c>
      <c r="H1564" s="2">
        <v>0.31068401937046003</v>
      </c>
      <c r="I1564" s="2">
        <v>0.23572437449556094</v>
      </c>
      <c r="J1564" s="2">
        <v>17.108333333333334</v>
      </c>
      <c r="K1564" s="2">
        <v>17.108333333333334</v>
      </c>
      <c r="L1564" s="2">
        <f>24-NurseSub24[[#This Row],[Total RN Hours  (*Adjusted for 8 minimum)]]</f>
        <v>6.8916666666666657</v>
      </c>
      <c r="M1564" s="14">
        <v>8.3000000000000007</v>
      </c>
      <c r="N1564" s="14">
        <f>NurseSub24[[#This Row],[Additional Hours Needed to Get to 24]]*NurseSub24[[#This Row],[Hourly Wage Differential RN vs LPN]]</f>
        <v>57.200833333333328</v>
      </c>
    </row>
    <row r="1565" spans="1:14" x14ac:dyDescent="0.35">
      <c r="A1565" t="s">
        <v>18622</v>
      </c>
      <c r="B1565" t="s">
        <v>5328</v>
      </c>
      <c r="C1565" t="s">
        <v>15749</v>
      </c>
      <c r="D1565" t="s">
        <v>19382</v>
      </c>
      <c r="E1565" s="2">
        <v>21.444444444444443</v>
      </c>
      <c r="F1565" s="2">
        <v>4.3066113989637316</v>
      </c>
      <c r="G1565" s="2">
        <v>4.0687875647668399</v>
      </c>
      <c r="H1565" s="2">
        <v>0.79786010362694315</v>
      </c>
      <c r="I1565" s="2">
        <v>0.56003626943005191</v>
      </c>
      <c r="J1565" s="2">
        <v>17.109666666666669</v>
      </c>
      <c r="K1565" s="2">
        <v>17.109666666666669</v>
      </c>
      <c r="L1565" s="2">
        <f>24-NurseSub24[[#This Row],[Total RN Hours  (*Adjusted for 8 minimum)]]</f>
        <v>6.8903333333333308</v>
      </c>
      <c r="M1565" s="14">
        <v>8.3000000000000007</v>
      </c>
      <c r="N1565" s="14">
        <f>NurseSub24[[#This Row],[Additional Hours Needed to Get to 24]]*NurseSub24[[#This Row],[Hourly Wage Differential RN vs LPN]]</f>
        <v>57.18976666666665</v>
      </c>
    </row>
    <row r="1566" spans="1:14" x14ac:dyDescent="0.35">
      <c r="A1566" t="s">
        <v>18614</v>
      </c>
      <c r="B1566" t="s">
        <v>3003</v>
      </c>
      <c r="C1566" t="s">
        <v>14871</v>
      </c>
      <c r="D1566" t="s">
        <v>18747</v>
      </c>
      <c r="E1566" s="2">
        <v>33.266666666666666</v>
      </c>
      <c r="F1566" s="2">
        <v>2.9616733466933871</v>
      </c>
      <c r="G1566" s="2">
        <v>2.6592351369405485</v>
      </c>
      <c r="H1566" s="2">
        <v>0.51436205744822983</v>
      </c>
      <c r="I1566" s="2">
        <v>0.3707414829659319</v>
      </c>
      <c r="J1566" s="2">
        <v>17.111111111111111</v>
      </c>
      <c r="K1566" s="2">
        <v>17.111111111111111</v>
      </c>
      <c r="L1566" s="2">
        <f>24-NurseSub24[[#This Row],[Total RN Hours  (*Adjusted for 8 minimum)]]</f>
        <v>6.8888888888888893</v>
      </c>
      <c r="M1566" s="14">
        <v>8.3000000000000007</v>
      </c>
      <c r="N1566" s="14">
        <f>NurseSub24[[#This Row],[Additional Hours Needed to Get to 24]]*NurseSub24[[#This Row],[Hourly Wage Differential RN vs LPN]]</f>
        <v>57.177777777777784</v>
      </c>
    </row>
    <row r="1567" spans="1:14" x14ac:dyDescent="0.35">
      <c r="A1567" t="s">
        <v>18615</v>
      </c>
      <c r="B1567" t="s">
        <v>21247</v>
      </c>
      <c r="C1567" t="s">
        <v>20857</v>
      </c>
      <c r="D1567" t="s">
        <v>18904</v>
      </c>
      <c r="E1567" s="2">
        <v>25.333333333333332</v>
      </c>
      <c r="F1567" s="2">
        <v>3.6772105263157893</v>
      </c>
      <c r="G1567" s="2">
        <v>3.2800877192982454</v>
      </c>
      <c r="H1567" s="2">
        <v>0.67546052631578946</v>
      </c>
      <c r="I1567" s="2">
        <v>0.27833771929824563</v>
      </c>
      <c r="J1567" s="2">
        <v>17.111666666666665</v>
      </c>
      <c r="K1567" s="2">
        <v>17.111666666666665</v>
      </c>
      <c r="L1567" s="2">
        <f>24-NurseSub24[[#This Row],[Total RN Hours  (*Adjusted for 8 minimum)]]</f>
        <v>6.8883333333333354</v>
      </c>
      <c r="M1567" s="14">
        <v>8.3000000000000007</v>
      </c>
      <c r="N1567" s="14">
        <f>NurseSub24[[#This Row],[Additional Hours Needed to Get to 24]]*NurseSub24[[#This Row],[Hourly Wage Differential RN vs LPN]]</f>
        <v>57.173166666666688</v>
      </c>
    </row>
    <row r="1568" spans="1:14" x14ac:dyDescent="0.35">
      <c r="A1568" t="s">
        <v>18617</v>
      </c>
      <c r="B1568" t="s">
        <v>4281</v>
      </c>
      <c r="C1568" t="s">
        <v>15377</v>
      </c>
      <c r="D1568" t="s">
        <v>19237</v>
      </c>
      <c r="E1568" s="2">
        <v>41.277777777777779</v>
      </c>
      <c r="F1568" s="2">
        <v>3.201550471063257</v>
      </c>
      <c r="G1568" s="2">
        <v>2.9320807537012112</v>
      </c>
      <c r="H1568" s="2">
        <v>0.41463257065948855</v>
      </c>
      <c r="I1568" s="2">
        <v>0.29833378196500671</v>
      </c>
      <c r="J1568" s="2">
        <v>17.115111111111112</v>
      </c>
      <c r="K1568" s="2">
        <v>17.115111111111112</v>
      </c>
      <c r="L1568" s="2">
        <f>24-NurseSub24[[#This Row],[Total RN Hours  (*Adjusted for 8 minimum)]]</f>
        <v>6.8848888888888879</v>
      </c>
      <c r="M1568" s="14">
        <v>8.3000000000000007</v>
      </c>
      <c r="N1568" s="14">
        <f>NurseSub24[[#This Row],[Additional Hours Needed to Get to 24]]*NurseSub24[[#This Row],[Hourly Wage Differential RN vs LPN]]</f>
        <v>57.144577777777776</v>
      </c>
    </row>
    <row r="1569" spans="1:14" x14ac:dyDescent="0.35">
      <c r="A1569" t="s">
        <v>18645</v>
      </c>
      <c r="B1569" t="s">
        <v>13230</v>
      </c>
      <c r="C1569" t="s">
        <v>16190</v>
      </c>
      <c r="D1569" t="s">
        <v>18997</v>
      </c>
      <c r="E1569" s="2">
        <v>105.96666666666667</v>
      </c>
      <c r="F1569" s="2">
        <v>2.8286043829296421</v>
      </c>
      <c r="G1569" s="2">
        <v>2.7601866415015199</v>
      </c>
      <c r="H1569" s="2">
        <v>0.16152878263604908</v>
      </c>
      <c r="I1569" s="2">
        <v>9.3111041207927028E-2</v>
      </c>
      <c r="J1569" s="2">
        <v>17.116666666666667</v>
      </c>
      <c r="K1569" s="2">
        <v>17.116666666666667</v>
      </c>
      <c r="L1569" s="2">
        <f>24-NurseSub24[[#This Row],[Total RN Hours  (*Adjusted for 8 minimum)]]</f>
        <v>6.8833333333333329</v>
      </c>
      <c r="M1569" s="14">
        <v>8.3000000000000007</v>
      </c>
      <c r="N1569" s="14">
        <f>NurseSub24[[#This Row],[Additional Hours Needed to Get to 24]]*NurseSub24[[#This Row],[Hourly Wage Differential RN vs LPN]]</f>
        <v>57.131666666666668</v>
      </c>
    </row>
    <row r="1570" spans="1:14" x14ac:dyDescent="0.35">
      <c r="A1570" t="s">
        <v>18645</v>
      </c>
      <c r="B1570" t="s">
        <v>20936</v>
      </c>
      <c r="C1570" t="s">
        <v>15515</v>
      </c>
      <c r="D1570" t="s">
        <v>19912</v>
      </c>
      <c r="E1570" s="2">
        <v>118.48888888888889</v>
      </c>
      <c r="F1570" s="2">
        <v>3.0253779069767437</v>
      </c>
      <c r="G1570" s="2">
        <v>2.8073480870217553</v>
      </c>
      <c r="H1570" s="2">
        <v>0.14454988747186798</v>
      </c>
      <c r="I1570" s="2">
        <v>8.2612528132033014E-2</v>
      </c>
      <c r="J1570" s="2">
        <v>17.127555555555556</v>
      </c>
      <c r="K1570" s="2">
        <v>17.127555555555556</v>
      </c>
      <c r="L1570" s="2">
        <f>24-NurseSub24[[#This Row],[Total RN Hours  (*Adjusted for 8 minimum)]]</f>
        <v>6.8724444444444437</v>
      </c>
      <c r="M1570" s="14">
        <v>8.3000000000000007</v>
      </c>
      <c r="N1570" s="14">
        <f>NurseSub24[[#This Row],[Additional Hours Needed to Get to 24]]*NurseSub24[[#This Row],[Hourly Wage Differential RN vs LPN]]</f>
        <v>57.041288888888886</v>
      </c>
    </row>
    <row r="1571" spans="1:14" x14ac:dyDescent="0.35">
      <c r="A1571" t="s">
        <v>18645</v>
      </c>
      <c r="B1571" t="s">
        <v>13392</v>
      </c>
      <c r="C1571" t="s">
        <v>14468</v>
      </c>
      <c r="D1571" t="s">
        <v>18673</v>
      </c>
      <c r="E1571" s="2">
        <v>75.555555555555557</v>
      </c>
      <c r="F1571" s="2">
        <v>3.0881558823529414</v>
      </c>
      <c r="G1571" s="2">
        <v>2.7914632352941178</v>
      </c>
      <c r="H1571" s="2">
        <v>0.22670147058823528</v>
      </c>
      <c r="I1571" s="2">
        <v>0.14618676470588235</v>
      </c>
      <c r="J1571" s="2">
        <v>17.128555555555554</v>
      </c>
      <c r="K1571" s="2">
        <v>17.128555555555554</v>
      </c>
      <c r="L1571" s="2">
        <f>24-NurseSub24[[#This Row],[Total RN Hours  (*Adjusted for 8 minimum)]]</f>
        <v>6.871444444444446</v>
      </c>
      <c r="M1571" s="14">
        <v>8.3000000000000007</v>
      </c>
      <c r="N1571" s="14">
        <f>NurseSub24[[#This Row],[Additional Hours Needed to Get to 24]]*NurseSub24[[#This Row],[Hourly Wage Differential RN vs LPN]]</f>
        <v>57.032988888888909</v>
      </c>
    </row>
    <row r="1572" spans="1:14" x14ac:dyDescent="0.35">
      <c r="A1572" t="s">
        <v>18637</v>
      </c>
      <c r="B1572" t="s">
        <v>9590</v>
      </c>
      <c r="C1572" t="s">
        <v>17310</v>
      </c>
      <c r="D1572" t="s">
        <v>19003</v>
      </c>
      <c r="E1572" s="2">
        <v>40.37777777777778</v>
      </c>
      <c r="F1572" s="2">
        <v>4.4036873968079249</v>
      </c>
      <c r="G1572" s="2">
        <v>4.4036873968079249</v>
      </c>
      <c r="H1572" s="2">
        <v>0.4242570170610897</v>
      </c>
      <c r="I1572" s="2">
        <v>0.4242570170610897</v>
      </c>
      <c r="J1572" s="2">
        <v>17.130555555555556</v>
      </c>
      <c r="K1572" s="2">
        <v>17.130555555555556</v>
      </c>
      <c r="L1572" s="2">
        <f>24-NurseSub24[[#This Row],[Total RN Hours  (*Adjusted for 8 minimum)]]</f>
        <v>6.8694444444444436</v>
      </c>
      <c r="M1572" s="14">
        <v>8.3000000000000007</v>
      </c>
      <c r="N1572" s="14">
        <f>NurseSub24[[#This Row],[Additional Hours Needed to Get to 24]]*NurseSub24[[#This Row],[Hourly Wage Differential RN vs LPN]]</f>
        <v>57.016388888888883</v>
      </c>
    </row>
    <row r="1573" spans="1:14" x14ac:dyDescent="0.35">
      <c r="A1573" t="s">
        <v>18645</v>
      </c>
      <c r="B1573" t="s">
        <v>13134</v>
      </c>
      <c r="C1573" t="s">
        <v>17891</v>
      </c>
      <c r="D1573" t="s">
        <v>19912</v>
      </c>
      <c r="E1573" s="2">
        <v>76.011111111111106</v>
      </c>
      <c r="F1573" s="2">
        <v>3.0407528139160944</v>
      </c>
      <c r="G1573" s="2">
        <v>2.7372080105247774</v>
      </c>
      <c r="H1573" s="2">
        <v>0.22539687180236812</v>
      </c>
      <c r="I1573" s="2">
        <v>8.952492325683381E-2</v>
      </c>
      <c r="J1573" s="2">
        <v>17.132666666666669</v>
      </c>
      <c r="K1573" s="2">
        <v>17.132666666666669</v>
      </c>
      <c r="L1573" s="2">
        <f>24-NurseSub24[[#This Row],[Total RN Hours  (*Adjusted for 8 minimum)]]</f>
        <v>6.8673333333333311</v>
      </c>
      <c r="M1573" s="14">
        <v>8.3000000000000007</v>
      </c>
      <c r="N1573" s="14">
        <f>NurseSub24[[#This Row],[Additional Hours Needed to Get to 24]]*NurseSub24[[#This Row],[Hourly Wage Differential RN vs LPN]]</f>
        <v>56.99886666666665</v>
      </c>
    </row>
    <row r="1574" spans="1:14" x14ac:dyDescent="0.35">
      <c r="A1574" t="s">
        <v>18605</v>
      </c>
      <c r="B1574" t="s">
        <v>12618</v>
      </c>
      <c r="C1574" t="s">
        <v>14075</v>
      </c>
      <c r="D1574" t="s">
        <v>18794</v>
      </c>
      <c r="E1574" s="2">
        <v>42.788888888888891</v>
      </c>
      <c r="F1574" s="2">
        <v>5.1784315762139688</v>
      </c>
      <c r="G1574" s="2">
        <v>4.9542534406647611</v>
      </c>
      <c r="H1574" s="2">
        <v>0.40061802129317059</v>
      </c>
      <c r="I1574" s="2">
        <v>0.26286159439106727</v>
      </c>
      <c r="J1574" s="2">
        <v>17.141999999999999</v>
      </c>
      <c r="K1574" s="2">
        <v>17.141999999999999</v>
      </c>
      <c r="L1574" s="2">
        <f>24-NurseSub24[[#This Row],[Total RN Hours  (*Adjusted for 8 minimum)]]</f>
        <v>6.8580000000000005</v>
      </c>
      <c r="M1574" s="14">
        <v>8.3000000000000007</v>
      </c>
      <c r="N1574" s="14">
        <f>NurseSub24[[#This Row],[Additional Hours Needed to Get to 24]]*NurseSub24[[#This Row],[Hourly Wage Differential RN vs LPN]]</f>
        <v>56.921400000000013</v>
      </c>
    </row>
    <row r="1575" spans="1:14" x14ac:dyDescent="0.35">
      <c r="A1575" t="s">
        <v>18637</v>
      </c>
      <c r="B1575" t="s">
        <v>9651</v>
      </c>
      <c r="C1575" t="s">
        <v>17297</v>
      </c>
      <c r="D1575" t="s">
        <v>19836</v>
      </c>
      <c r="E1575" s="2">
        <v>55.922222222222224</v>
      </c>
      <c r="F1575" s="2">
        <v>6.4015875223524734</v>
      </c>
      <c r="G1575" s="2">
        <v>5.6798191933240618</v>
      </c>
      <c r="H1575" s="2">
        <v>0.30654083051857733</v>
      </c>
      <c r="I1575" s="2">
        <v>0.20322272998211802</v>
      </c>
      <c r="J1575" s="2">
        <v>17.142444444444443</v>
      </c>
      <c r="K1575" s="2">
        <v>17.142444444444443</v>
      </c>
      <c r="L1575" s="2">
        <f>24-NurseSub24[[#This Row],[Total RN Hours  (*Adjusted for 8 minimum)]]</f>
        <v>6.8575555555555567</v>
      </c>
      <c r="M1575" s="14">
        <v>8.3000000000000007</v>
      </c>
      <c r="N1575" s="14">
        <f>NurseSub24[[#This Row],[Additional Hours Needed to Get to 24]]*NurseSub24[[#This Row],[Hourly Wage Differential RN vs LPN]]</f>
        <v>56.917711111111124</v>
      </c>
    </row>
    <row r="1576" spans="1:14" x14ac:dyDescent="0.35">
      <c r="A1576" t="s">
        <v>18605</v>
      </c>
      <c r="B1576" t="s">
        <v>7382</v>
      </c>
      <c r="C1576" t="s">
        <v>13611</v>
      </c>
      <c r="D1576" t="s">
        <v>18814</v>
      </c>
      <c r="E1576" s="2">
        <v>32.288888888888891</v>
      </c>
      <c r="F1576" s="2">
        <v>3.8368169304886437</v>
      </c>
      <c r="G1576" s="2">
        <v>3.6854060564349616</v>
      </c>
      <c r="H1576" s="2">
        <v>0.5311286992429457</v>
      </c>
      <c r="I1576" s="2">
        <v>0.37971782518926356</v>
      </c>
      <c r="J1576" s="2">
        <v>17.149555555555558</v>
      </c>
      <c r="K1576" s="2">
        <v>17.149555555555558</v>
      </c>
      <c r="L1576" s="2">
        <f>24-NurseSub24[[#This Row],[Total RN Hours  (*Adjusted for 8 minimum)]]</f>
        <v>6.8504444444444417</v>
      </c>
      <c r="M1576" s="14">
        <v>8.3000000000000007</v>
      </c>
      <c r="N1576" s="14">
        <f>NurseSub24[[#This Row],[Additional Hours Needed to Get to 24]]*NurseSub24[[#This Row],[Hourly Wage Differential RN vs LPN]]</f>
        <v>56.858688888888871</v>
      </c>
    </row>
    <row r="1577" spans="1:14" x14ac:dyDescent="0.35">
      <c r="A1577" t="s">
        <v>18605</v>
      </c>
      <c r="B1577" t="s">
        <v>12460</v>
      </c>
      <c r="C1577" t="s">
        <v>13928</v>
      </c>
      <c r="D1577" t="s">
        <v>18814</v>
      </c>
      <c r="E1577" s="2">
        <v>75.311111111111117</v>
      </c>
      <c r="F1577" s="2">
        <v>3.892726467984656</v>
      </c>
      <c r="G1577" s="2">
        <v>3.7568737090587194</v>
      </c>
      <c r="H1577" s="2">
        <v>0.22783712009442308</v>
      </c>
      <c r="I1577" s="2">
        <v>0.20745205075243431</v>
      </c>
      <c r="J1577" s="2">
        <v>17.158666666666665</v>
      </c>
      <c r="K1577" s="2">
        <v>17.158666666666665</v>
      </c>
      <c r="L1577" s="2">
        <f>24-NurseSub24[[#This Row],[Total RN Hours  (*Adjusted for 8 minimum)]]</f>
        <v>6.8413333333333348</v>
      </c>
      <c r="M1577" s="14">
        <v>8.3000000000000007</v>
      </c>
      <c r="N1577" s="14">
        <f>NurseSub24[[#This Row],[Additional Hours Needed to Get to 24]]*NurseSub24[[#This Row],[Hourly Wage Differential RN vs LPN]]</f>
        <v>56.783066666666684</v>
      </c>
    </row>
    <row r="1578" spans="1:14" x14ac:dyDescent="0.35">
      <c r="A1578" t="s">
        <v>18603</v>
      </c>
      <c r="B1578" t="s">
        <v>272</v>
      </c>
      <c r="C1578" t="s">
        <v>13720</v>
      </c>
      <c r="D1578" t="s">
        <v>18725</v>
      </c>
      <c r="E1578" s="2">
        <v>85.322222222222223</v>
      </c>
      <c r="F1578" s="2">
        <v>3.5658770673264746</v>
      </c>
      <c r="G1578" s="2">
        <v>3.34563354603464</v>
      </c>
      <c r="H1578" s="2">
        <v>0.20111472848027087</v>
      </c>
      <c r="I1578" s="2">
        <v>0.13652298476364108</v>
      </c>
      <c r="J1578" s="2">
        <v>17.159555555555556</v>
      </c>
      <c r="K1578" s="2">
        <v>17.159555555555556</v>
      </c>
      <c r="L1578" s="2">
        <f>24-NurseSub24[[#This Row],[Total RN Hours  (*Adjusted for 8 minimum)]]</f>
        <v>6.8404444444444437</v>
      </c>
      <c r="M1578" s="14">
        <v>8.3000000000000007</v>
      </c>
      <c r="N1578" s="14">
        <f>NurseSub24[[#This Row],[Additional Hours Needed to Get to 24]]*NurseSub24[[#This Row],[Hourly Wage Differential RN vs LPN]]</f>
        <v>56.775688888888887</v>
      </c>
    </row>
    <row r="1579" spans="1:14" x14ac:dyDescent="0.35">
      <c r="A1579" t="s">
        <v>18627</v>
      </c>
      <c r="B1579" t="s">
        <v>20632</v>
      </c>
      <c r="C1579" t="s">
        <v>20633</v>
      </c>
      <c r="D1579" t="s">
        <v>20229</v>
      </c>
      <c r="E1579" s="2">
        <v>19.366666666666667</v>
      </c>
      <c r="F1579" s="2">
        <v>6.5092771084337349</v>
      </c>
      <c r="G1579" s="2">
        <v>6.5092771084337349</v>
      </c>
      <c r="H1579" s="2">
        <v>0.88628800917957551</v>
      </c>
      <c r="I1579" s="2">
        <v>0.88628800917957551</v>
      </c>
      <c r="J1579" s="2">
        <v>17.164444444444445</v>
      </c>
      <c r="K1579" s="2">
        <v>17.164444444444445</v>
      </c>
      <c r="L1579" s="2">
        <f>24-NurseSub24[[#This Row],[Total RN Hours  (*Adjusted for 8 minimum)]]</f>
        <v>6.8355555555555547</v>
      </c>
      <c r="M1579" s="14">
        <v>8.3000000000000007</v>
      </c>
      <c r="N1579" s="14">
        <f>NurseSub24[[#This Row],[Additional Hours Needed to Get to 24]]*NurseSub24[[#This Row],[Hourly Wage Differential RN vs LPN]]</f>
        <v>56.735111111111109</v>
      </c>
    </row>
    <row r="1580" spans="1:14" x14ac:dyDescent="0.35">
      <c r="A1580" t="s">
        <v>18637</v>
      </c>
      <c r="B1580" t="s">
        <v>9704</v>
      </c>
      <c r="C1580" t="s">
        <v>17300</v>
      </c>
      <c r="D1580" t="s">
        <v>19837</v>
      </c>
      <c r="E1580" s="2">
        <v>116.07777777777778</v>
      </c>
      <c r="F1580" s="2">
        <v>3.1495654254809988</v>
      </c>
      <c r="G1580" s="2">
        <v>2.9828553651766052</v>
      </c>
      <c r="H1580" s="2">
        <v>0.14787403082224562</v>
      </c>
      <c r="I1580" s="2">
        <v>9.5434095912702202E-2</v>
      </c>
      <c r="J1580" s="2">
        <v>17.164888888888889</v>
      </c>
      <c r="K1580" s="2">
        <v>17.164888888888889</v>
      </c>
      <c r="L1580" s="2">
        <f>24-NurseSub24[[#This Row],[Total RN Hours  (*Adjusted for 8 minimum)]]</f>
        <v>6.8351111111111109</v>
      </c>
      <c r="M1580" s="14">
        <v>8.3000000000000007</v>
      </c>
      <c r="N1580" s="14">
        <f>NurseSub24[[#This Row],[Additional Hours Needed to Get to 24]]*NurseSub24[[#This Row],[Hourly Wage Differential RN vs LPN]]</f>
        <v>56.731422222222228</v>
      </c>
    </row>
    <row r="1581" spans="1:14" x14ac:dyDescent="0.35">
      <c r="A1581" t="s">
        <v>18626</v>
      </c>
      <c r="B1581" t="s">
        <v>6556</v>
      </c>
      <c r="C1581" t="s">
        <v>16343</v>
      </c>
      <c r="D1581" t="s">
        <v>19568</v>
      </c>
      <c r="E1581" s="2">
        <v>26.044444444444444</v>
      </c>
      <c r="F1581" s="2">
        <v>2.6034556313993176</v>
      </c>
      <c r="G1581" s="2">
        <v>2.2494325938566551</v>
      </c>
      <c r="H1581" s="2">
        <v>0.65912116040955626</v>
      </c>
      <c r="I1581" s="2">
        <v>0.48697952218430035</v>
      </c>
      <c r="J1581" s="2">
        <v>17.166444444444444</v>
      </c>
      <c r="K1581" s="2">
        <v>17.166444444444444</v>
      </c>
      <c r="L1581" s="2">
        <f>24-NurseSub24[[#This Row],[Total RN Hours  (*Adjusted for 8 minimum)]]</f>
        <v>6.8335555555555558</v>
      </c>
      <c r="M1581" s="14">
        <v>8.3000000000000007</v>
      </c>
      <c r="N1581" s="14">
        <f>NurseSub24[[#This Row],[Additional Hours Needed to Get to 24]]*NurseSub24[[#This Row],[Hourly Wage Differential RN vs LPN]]</f>
        <v>56.71851111111112</v>
      </c>
    </row>
    <row r="1582" spans="1:14" x14ac:dyDescent="0.35">
      <c r="A1582" t="s">
        <v>18638</v>
      </c>
      <c r="B1582" t="s">
        <v>9833</v>
      </c>
      <c r="C1582" t="s">
        <v>17437</v>
      </c>
      <c r="D1582" t="s">
        <v>19650</v>
      </c>
      <c r="E1582" s="2">
        <v>21.344444444444445</v>
      </c>
      <c r="F1582" s="2">
        <v>5.0807756376887037</v>
      </c>
      <c r="G1582" s="2">
        <v>4.5158667360749609</v>
      </c>
      <c r="H1582" s="2">
        <v>0.80484643414888069</v>
      </c>
      <c r="I1582" s="2">
        <v>0.23993753253513794</v>
      </c>
      <c r="J1582" s="2">
        <v>17.178999999999998</v>
      </c>
      <c r="K1582" s="2">
        <v>17.178999999999998</v>
      </c>
      <c r="L1582" s="2">
        <f>24-NurseSub24[[#This Row],[Total RN Hours  (*Adjusted for 8 minimum)]]</f>
        <v>6.8210000000000015</v>
      </c>
      <c r="M1582" s="14">
        <v>8.3000000000000007</v>
      </c>
      <c r="N1582" s="14">
        <f>NurseSub24[[#This Row],[Additional Hours Needed to Get to 24]]*NurseSub24[[#This Row],[Hourly Wage Differential RN vs LPN]]</f>
        <v>56.614300000000014</v>
      </c>
    </row>
    <row r="1583" spans="1:14" x14ac:dyDescent="0.35">
      <c r="A1583" t="s">
        <v>18604</v>
      </c>
      <c r="B1583" t="s">
        <v>384</v>
      </c>
      <c r="C1583" t="s">
        <v>13794</v>
      </c>
      <c r="D1583" t="s">
        <v>18761</v>
      </c>
      <c r="E1583" s="2">
        <v>69.111111111111114</v>
      </c>
      <c r="F1583" s="2">
        <v>3.8953070739549838</v>
      </c>
      <c r="G1583" s="2">
        <v>3.5429614147909967</v>
      </c>
      <c r="H1583" s="2">
        <v>0.24871061093247587</v>
      </c>
      <c r="I1583" s="2">
        <v>4.945016077170418E-2</v>
      </c>
      <c r="J1583" s="2">
        <v>17.188666666666666</v>
      </c>
      <c r="K1583" s="2">
        <v>17.188666666666666</v>
      </c>
      <c r="L1583" s="2">
        <f>24-NurseSub24[[#This Row],[Total RN Hours  (*Adjusted for 8 minimum)]]</f>
        <v>6.8113333333333337</v>
      </c>
      <c r="M1583" s="14">
        <v>8.3000000000000007</v>
      </c>
      <c r="N1583" s="14">
        <f>NurseSub24[[#This Row],[Additional Hours Needed to Get to 24]]*NurseSub24[[#This Row],[Hourly Wage Differential RN vs LPN]]</f>
        <v>56.534066666666675</v>
      </c>
    </row>
    <row r="1584" spans="1:14" x14ac:dyDescent="0.35">
      <c r="A1584" t="s">
        <v>18610</v>
      </c>
      <c r="B1584" t="s">
        <v>2095</v>
      </c>
      <c r="C1584" t="s">
        <v>14412</v>
      </c>
      <c r="D1584" t="s">
        <v>18682</v>
      </c>
      <c r="E1584" s="2">
        <v>31.522222222222222</v>
      </c>
      <c r="F1584" s="2">
        <v>4.5185653859710966</v>
      </c>
      <c r="G1584" s="2">
        <v>4.2565632710609798</v>
      </c>
      <c r="H1584" s="2">
        <v>0.54538949594642228</v>
      </c>
      <c r="I1584" s="2">
        <v>0.39311596757137823</v>
      </c>
      <c r="J1584" s="2">
        <v>17.19188888888889</v>
      </c>
      <c r="K1584" s="2">
        <v>17.19188888888889</v>
      </c>
      <c r="L1584" s="2">
        <f>24-NurseSub24[[#This Row],[Total RN Hours  (*Adjusted for 8 minimum)]]</f>
        <v>6.8081111111111099</v>
      </c>
      <c r="M1584" s="14">
        <v>8.3000000000000007</v>
      </c>
      <c r="N1584" s="14">
        <f>NurseSub24[[#This Row],[Additional Hours Needed to Get to 24]]*NurseSub24[[#This Row],[Hourly Wage Differential RN vs LPN]]</f>
        <v>56.507322222222214</v>
      </c>
    </row>
    <row r="1585" spans="1:14" x14ac:dyDescent="0.35">
      <c r="A1585" t="s">
        <v>18616</v>
      </c>
      <c r="B1585" t="s">
        <v>4011</v>
      </c>
      <c r="C1585" t="s">
        <v>15195</v>
      </c>
      <c r="D1585" t="s">
        <v>19190</v>
      </c>
      <c r="E1585" s="2">
        <v>37.888888888888886</v>
      </c>
      <c r="F1585" s="2">
        <v>3.7189912023460416</v>
      </c>
      <c r="G1585" s="2">
        <v>3.2904046920821117</v>
      </c>
      <c r="H1585" s="2">
        <v>0.45375953079178888</v>
      </c>
      <c r="I1585" s="2">
        <v>0.16527565982404693</v>
      </c>
      <c r="J1585" s="2">
        <v>17.192444444444444</v>
      </c>
      <c r="K1585" s="2">
        <v>17.192444444444444</v>
      </c>
      <c r="L1585" s="2">
        <f>24-NurseSub24[[#This Row],[Total RN Hours  (*Adjusted for 8 minimum)]]</f>
        <v>6.807555555555556</v>
      </c>
      <c r="M1585" s="14">
        <v>8.3000000000000007</v>
      </c>
      <c r="N1585" s="14">
        <f>NurseSub24[[#This Row],[Additional Hours Needed to Get to 24]]*NurseSub24[[#This Row],[Hourly Wage Differential RN vs LPN]]</f>
        <v>56.502711111111118</v>
      </c>
    </row>
    <row r="1586" spans="1:14" x14ac:dyDescent="0.35">
      <c r="A1586" t="s">
        <v>18645</v>
      </c>
      <c r="B1586" t="s">
        <v>21192</v>
      </c>
      <c r="C1586" t="s">
        <v>13965</v>
      </c>
      <c r="D1586" t="s">
        <v>18997</v>
      </c>
      <c r="E1586" s="2">
        <v>102.28888888888889</v>
      </c>
      <c r="F1586" s="2">
        <v>2.7588616119921792</v>
      </c>
      <c r="G1586" s="2">
        <v>2.604940256354551</v>
      </c>
      <c r="H1586" s="2">
        <v>0.16809689333043665</v>
      </c>
      <c r="I1586" s="2">
        <v>0.11500651748859439</v>
      </c>
      <c r="J1586" s="2">
        <v>17.194444444444443</v>
      </c>
      <c r="K1586" s="2">
        <v>17.194444444444443</v>
      </c>
      <c r="L1586" s="2">
        <f>24-NurseSub24[[#This Row],[Total RN Hours  (*Adjusted for 8 minimum)]]</f>
        <v>6.8055555555555571</v>
      </c>
      <c r="M1586" s="14">
        <v>8.3000000000000007</v>
      </c>
      <c r="N1586" s="14">
        <f>NurseSub24[[#This Row],[Additional Hours Needed to Get to 24]]*NurseSub24[[#This Row],[Hourly Wage Differential RN vs LPN]]</f>
        <v>56.486111111111128</v>
      </c>
    </row>
    <row r="1587" spans="1:14" x14ac:dyDescent="0.35">
      <c r="A1587" t="s">
        <v>18650</v>
      </c>
      <c r="B1587" t="s">
        <v>11877</v>
      </c>
      <c r="C1587" t="s">
        <v>18147</v>
      </c>
      <c r="D1587" t="s">
        <v>19018</v>
      </c>
      <c r="E1587" s="2">
        <v>60.977777777777774</v>
      </c>
      <c r="F1587" s="2">
        <v>2.6268276239067059</v>
      </c>
      <c r="G1587" s="2">
        <v>2.5258564139941697</v>
      </c>
      <c r="H1587" s="2">
        <v>0.28198615160349855</v>
      </c>
      <c r="I1587" s="2">
        <v>0.20887026239067055</v>
      </c>
      <c r="J1587" s="2">
        <v>17.194888888888887</v>
      </c>
      <c r="K1587" s="2">
        <v>17.194888888888887</v>
      </c>
      <c r="L1587" s="2">
        <f>24-NurseSub24[[#This Row],[Total RN Hours  (*Adjusted for 8 minimum)]]</f>
        <v>6.8051111111111133</v>
      </c>
      <c r="M1587" s="14">
        <v>8.3000000000000007</v>
      </c>
      <c r="N1587" s="14">
        <f>NurseSub24[[#This Row],[Additional Hours Needed to Get to 24]]*NurseSub24[[#This Row],[Hourly Wage Differential RN vs LPN]]</f>
        <v>56.482422222222247</v>
      </c>
    </row>
    <row r="1588" spans="1:14" x14ac:dyDescent="0.35">
      <c r="A1588" t="s">
        <v>18645</v>
      </c>
      <c r="B1588" t="s">
        <v>13561</v>
      </c>
      <c r="C1588" t="s">
        <v>17931</v>
      </c>
      <c r="D1588" t="s">
        <v>18681</v>
      </c>
      <c r="E1588" s="2">
        <v>108.42222222222222</v>
      </c>
      <c r="F1588" s="2">
        <v>2.8863322402131582</v>
      </c>
      <c r="G1588" s="2">
        <v>2.5952418528386962</v>
      </c>
      <c r="H1588" s="2">
        <v>0.15860217257634762</v>
      </c>
      <c r="I1588" s="2">
        <v>1.1785201885632301E-3</v>
      </c>
      <c r="J1588" s="2">
        <v>17.196000000000002</v>
      </c>
      <c r="K1588" s="2">
        <v>17.196000000000002</v>
      </c>
      <c r="L1588" s="2">
        <f>24-NurseSub24[[#This Row],[Total RN Hours  (*Adjusted for 8 minimum)]]</f>
        <v>6.8039999999999985</v>
      </c>
      <c r="M1588" s="14">
        <v>8.3000000000000007</v>
      </c>
      <c r="N1588" s="14">
        <f>NurseSub24[[#This Row],[Additional Hours Needed to Get to 24]]*NurseSub24[[#This Row],[Hourly Wage Differential RN vs LPN]]</f>
        <v>56.473199999999991</v>
      </c>
    </row>
    <row r="1589" spans="1:14" x14ac:dyDescent="0.35">
      <c r="A1589" t="s">
        <v>18605</v>
      </c>
      <c r="B1589" t="s">
        <v>12316</v>
      </c>
      <c r="C1589" t="s">
        <v>14006</v>
      </c>
      <c r="D1589" t="s">
        <v>18823</v>
      </c>
      <c r="E1589" s="2">
        <v>91.733333333333334</v>
      </c>
      <c r="F1589" s="2">
        <v>3.9295021802325585</v>
      </c>
      <c r="G1589" s="2">
        <v>3.7990188953488371</v>
      </c>
      <c r="H1589" s="2">
        <v>0.18749636627906976</v>
      </c>
      <c r="I1589" s="2">
        <v>0.16520954457364342</v>
      </c>
      <c r="J1589" s="2">
        <v>17.199666666666666</v>
      </c>
      <c r="K1589" s="2">
        <v>17.199666666666666</v>
      </c>
      <c r="L1589" s="2">
        <f>24-NurseSub24[[#This Row],[Total RN Hours  (*Adjusted for 8 minimum)]]</f>
        <v>6.8003333333333345</v>
      </c>
      <c r="M1589" s="14">
        <v>8.3000000000000007</v>
      </c>
      <c r="N1589" s="14">
        <f>NurseSub24[[#This Row],[Additional Hours Needed to Get to 24]]*NurseSub24[[#This Row],[Hourly Wage Differential RN vs LPN]]</f>
        <v>56.442766666666678</v>
      </c>
    </row>
    <row r="1590" spans="1:14" x14ac:dyDescent="0.35">
      <c r="A1590" t="s">
        <v>18622</v>
      </c>
      <c r="B1590" t="s">
        <v>5414</v>
      </c>
      <c r="C1590" t="s">
        <v>15758</v>
      </c>
      <c r="D1590" t="s">
        <v>19385</v>
      </c>
      <c r="E1590" s="2">
        <v>63</v>
      </c>
      <c r="F1590" s="2">
        <v>3.1310405643738974</v>
      </c>
      <c r="G1590" s="2">
        <v>2.9313932980599646</v>
      </c>
      <c r="H1590" s="2">
        <v>0.27305996472663135</v>
      </c>
      <c r="I1590" s="2">
        <v>0.11243386243386243</v>
      </c>
      <c r="J1590" s="2">
        <v>17.202777777777776</v>
      </c>
      <c r="K1590" s="2">
        <v>17.202777777777776</v>
      </c>
      <c r="L1590" s="2">
        <f>24-NurseSub24[[#This Row],[Total RN Hours  (*Adjusted for 8 minimum)]]</f>
        <v>6.7972222222222243</v>
      </c>
      <c r="M1590" s="14">
        <v>8.3000000000000007</v>
      </c>
      <c r="N1590" s="14">
        <f>NurseSub24[[#This Row],[Additional Hours Needed to Get to 24]]*NurseSub24[[#This Row],[Hourly Wage Differential RN vs LPN]]</f>
        <v>56.416944444444468</v>
      </c>
    </row>
    <row r="1591" spans="1:14" x14ac:dyDescent="0.35">
      <c r="A1591" t="s">
        <v>18645</v>
      </c>
      <c r="B1591" t="s">
        <v>13138</v>
      </c>
      <c r="C1591" t="s">
        <v>18531</v>
      </c>
      <c r="D1591" t="s">
        <v>20260</v>
      </c>
      <c r="E1591" s="2">
        <v>48.788888888888891</v>
      </c>
      <c r="F1591" s="2">
        <v>3.1212958323844227</v>
      </c>
      <c r="G1591" s="2">
        <v>2.6639375996356183</v>
      </c>
      <c r="H1591" s="2">
        <v>0.35259621953996811</v>
      </c>
      <c r="I1591" s="2">
        <v>3.6039626508767929E-2</v>
      </c>
      <c r="J1591" s="2">
        <v>17.202777777777779</v>
      </c>
      <c r="K1591" s="2">
        <v>17.202777777777779</v>
      </c>
      <c r="L1591" s="2">
        <f>24-NurseSub24[[#This Row],[Total RN Hours  (*Adjusted for 8 minimum)]]</f>
        <v>6.7972222222222207</v>
      </c>
      <c r="M1591" s="14">
        <v>8.3000000000000007</v>
      </c>
      <c r="N1591" s="14">
        <f>NurseSub24[[#This Row],[Additional Hours Needed to Get to 24]]*NurseSub24[[#This Row],[Hourly Wage Differential RN vs LPN]]</f>
        <v>56.416944444444439</v>
      </c>
    </row>
    <row r="1592" spans="1:14" x14ac:dyDescent="0.35">
      <c r="A1592" t="s">
        <v>18604</v>
      </c>
      <c r="B1592" t="s">
        <v>485</v>
      </c>
      <c r="C1592" t="s">
        <v>13849</v>
      </c>
      <c r="D1592" t="s">
        <v>18683</v>
      </c>
      <c r="E1592" s="2">
        <v>35.611111111111114</v>
      </c>
      <c r="F1592" s="2">
        <v>3.8422870514820584</v>
      </c>
      <c r="G1592" s="2">
        <v>3.3916474258970357</v>
      </c>
      <c r="H1592" s="2">
        <v>0.48315444617784703</v>
      </c>
      <c r="I1592" s="2">
        <v>0.21258034321372851</v>
      </c>
      <c r="J1592" s="2">
        <v>17.205666666666666</v>
      </c>
      <c r="K1592" s="2">
        <v>17.205666666666666</v>
      </c>
      <c r="L1592" s="2">
        <f>24-NurseSub24[[#This Row],[Total RN Hours  (*Adjusted for 8 minimum)]]</f>
        <v>6.7943333333333342</v>
      </c>
      <c r="M1592" s="14">
        <v>8.3000000000000007</v>
      </c>
      <c r="N1592" s="14">
        <f>NurseSub24[[#This Row],[Additional Hours Needed to Get to 24]]*NurseSub24[[#This Row],[Hourly Wage Differential RN vs LPN]]</f>
        <v>56.39296666666668</v>
      </c>
    </row>
    <row r="1593" spans="1:14" x14ac:dyDescent="0.35">
      <c r="A1593" t="s">
        <v>18614</v>
      </c>
      <c r="B1593" t="s">
        <v>2634</v>
      </c>
      <c r="C1593" t="s">
        <v>13704</v>
      </c>
      <c r="D1593" t="s">
        <v>19071</v>
      </c>
      <c r="E1593" s="2">
        <v>54.455555555555556</v>
      </c>
      <c r="F1593" s="2">
        <v>3.2373025913078965</v>
      </c>
      <c r="G1593" s="2">
        <v>2.954809222607631</v>
      </c>
      <c r="H1593" s="2">
        <v>0.31603754335849821</v>
      </c>
      <c r="I1593" s="2">
        <v>0.12995307080187715</v>
      </c>
      <c r="J1593" s="2">
        <v>17.209999999999997</v>
      </c>
      <c r="K1593" s="2">
        <v>17.209999999999997</v>
      </c>
      <c r="L1593" s="2">
        <f>24-NurseSub24[[#This Row],[Total RN Hours  (*Adjusted for 8 minimum)]]</f>
        <v>6.7900000000000027</v>
      </c>
      <c r="M1593" s="14">
        <v>8.3000000000000007</v>
      </c>
      <c r="N1593" s="14">
        <f>NurseSub24[[#This Row],[Additional Hours Needed to Get to 24]]*NurseSub24[[#This Row],[Hourly Wage Differential RN vs LPN]]</f>
        <v>56.357000000000028</v>
      </c>
    </row>
    <row r="1594" spans="1:14" x14ac:dyDescent="0.35">
      <c r="A1594" t="s">
        <v>18645</v>
      </c>
      <c r="B1594" t="s">
        <v>11207</v>
      </c>
      <c r="C1594" t="s">
        <v>15144</v>
      </c>
      <c r="D1594" t="s">
        <v>19271</v>
      </c>
      <c r="E1594" s="2">
        <v>57.822222222222223</v>
      </c>
      <c r="F1594" s="2">
        <v>3.1741717909300533</v>
      </c>
      <c r="G1594" s="2">
        <v>2.9797809377401996</v>
      </c>
      <c r="H1594" s="2">
        <v>0.29771137586471941</v>
      </c>
      <c r="I1594" s="2">
        <v>0.28252690238278244</v>
      </c>
      <c r="J1594" s="2">
        <v>17.214333333333332</v>
      </c>
      <c r="K1594" s="2">
        <v>17.214333333333332</v>
      </c>
      <c r="L1594" s="2">
        <f>24-NurseSub24[[#This Row],[Total RN Hours  (*Adjusted for 8 minimum)]]</f>
        <v>6.7856666666666676</v>
      </c>
      <c r="M1594" s="14">
        <v>8.3000000000000007</v>
      </c>
      <c r="N1594" s="14">
        <f>NurseSub24[[#This Row],[Additional Hours Needed to Get to 24]]*NurseSub24[[#This Row],[Hourly Wage Differential RN vs LPN]]</f>
        <v>56.321033333333347</v>
      </c>
    </row>
    <row r="1595" spans="1:14" x14ac:dyDescent="0.35">
      <c r="A1595" t="s">
        <v>18634</v>
      </c>
      <c r="B1595" t="s">
        <v>20640</v>
      </c>
      <c r="C1595" t="s">
        <v>16916</v>
      </c>
      <c r="D1595" t="s">
        <v>18971</v>
      </c>
      <c r="E1595" s="2">
        <v>60.62222222222222</v>
      </c>
      <c r="F1595" s="2">
        <v>3.7002565982404692</v>
      </c>
      <c r="G1595" s="2">
        <v>3.2481304985337243</v>
      </c>
      <c r="H1595" s="2">
        <v>0.2839809384164223</v>
      </c>
      <c r="I1595" s="2">
        <v>0.10223607038123167</v>
      </c>
      <c r="J1595" s="2">
        <v>17.215555555555557</v>
      </c>
      <c r="K1595" s="2">
        <v>17.215555555555557</v>
      </c>
      <c r="L1595" s="2">
        <f>24-NurseSub24[[#This Row],[Total RN Hours  (*Adjusted for 8 minimum)]]</f>
        <v>6.7844444444444427</v>
      </c>
      <c r="M1595" s="14">
        <v>8.3000000000000007</v>
      </c>
      <c r="N1595" s="14">
        <f>NurseSub24[[#This Row],[Additional Hours Needed to Get to 24]]*NurseSub24[[#This Row],[Hourly Wage Differential RN vs LPN]]</f>
        <v>56.310888888888883</v>
      </c>
    </row>
    <row r="1596" spans="1:14" x14ac:dyDescent="0.35">
      <c r="A1596" t="s">
        <v>18630</v>
      </c>
      <c r="B1596" t="s">
        <v>7221</v>
      </c>
      <c r="C1596" t="s">
        <v>13831</v>
      </c>
      <c r="D1596" t="s">
        <v>19134</v>
      </c>
      <c r="E1596" s="2">
        <v>49.6</v>
      </c>
      <c r="F1596" s="2">
        <v>2.9423185483870964</v>
      </c>
      <c r="G1596" s="2">
        <v>2.8770474910394266</v>
      </c>
      <c r="H1596" s="2">
        <v>0.34734543010752683</v>
      </c>
      <c r="I1596" s="2">
        <v>0.34734543010752683</v>
      </c>
      <c r="J1596" s="2">
        <v>17.228333333333332</v>
      </c>
      <c r="K1596" s="2">
        <v>17.228333333333332</v>
      </c>
      <c r="L1596" s="2">
        <f>24-NurseSub24[[#This Row],[Total RN Hours  (*Adjusted for 8 minimum)]]</f>
        <v>6.7716666666666683</v>
      </c>
      <c r="M1596" s="14">
        <v>8.3000000000000007</v>
      </c>
      <c r="N1596" s="14">
        <f>NurseSub24[[#This Row],[Additional Hours Needed to Get to 24]]*NurseSub24[[#This Row],[Hourly Wage Differential RN vs LPN]]</f>
        <v>56.204833333333355</v>
      </c>
    </row>
    <row r="1597" spans="1:14" x14ac:dyDescent="0.35">
      <c r="A1597" t="s">
        <v>18626</v>
      </c>
      <c r="B1597" t="s">
        <v>6701</v>
      </c>
      <c r="C1597" t="s">
        <v>16388</v>
      </c>
      <c r="D1597" t="s">
        <v>19280</v>
      </c>
      <c r="E1597" s="2">
        <v>45.93333333333333</v>
      </c>
      <c r="F1597" s="2">
        <v>3.0040517658442192</v>
      </c>
      <c r="G1597" s="2">
        <v>2.8066037735849059</v>
      </c>
      <c r="H1597" s="2">
        <v>0.3751814223512337</v>
      </c>
      <c r="I1597" s="2">
        <v>0.27195210449927432</v>
      </c>
      <c r="J1597" s="2">
        <v>17.233333333333334</v>
      </c>
      <c r="K1597" s="2">
        <v>17.233333333333334</v>
      </c>
      <c r="L1597" s="2">
        <f>24-NurseSub24[[#This Row],[Total RN Hours  (*Adjusted for 8 minimum)]]</f>
        <v>6.7666666666666657</v>
      </c>
      <c r="M1597" s="14">
        <v>8.3000000000000007</v>
      </c>
      <c r="N1597" s="14">
        <f>NurseSub24[[#This Row],[Additional Hours Needed to Get to 24]]*NurseSub24[[#This Row],[Hourly Wage Differential RN vs LPN]]</f>
        <v>56.163333333333327</v>
      </c>
    </row>
    <row r="1598" spans="1:14" x14ac:dyDescent="0.35">
      <c r="A1598" t="s">
        <v>18645</v>
      </c>
      <c r="B1598" t="s">
        <v>13523</v>
      </c>
      <c r="C1598" t="s">
        <v>17866</v>
      </c>
      <c r="D1598" t="s">
        <v>19281</v>
      </c>
      <c r="E1598" s="2">
        <v>88.3</v>
      </c>
      <c r="F1598" s="2">
        <v>3.0786460299484082</v>
      </c>
      <c r="G1598" s="2">
        <v>2.7852019630049081</v>
      </c>
      <c r="H1598" s="2">
        <v>0.19516798791996981</v>
      </c>
      <c r="I1598" s="2">
        <v>0.1307411601862338</v>
      </c>
      <c r="J1598" s="2">
        <v>17.233333333333334</v>
      </c>
      <c r="K1598" s="2">
        <v>17.233333333333334</v>
      </c>
      <c r="L1598" s="2">
        <f>24-NurseSub24[[#This Row],[Total RN Hours  (*Adjusted for 8 minimum)]]</f>
        <v>6.7666666666666657</v>
      </c>
      <c r="M1598" s="14">
        <v>8.3000000000000007</v>
      </c>
      <c r="N1598" s="14">
        <f>NurseSub24[[#This Row],[Additional Hours Needed to Get to 24]]*NurseSub24[[#This Row],[Hourly Wage Differential RN vs LPN]]</f>
        <v>56.163333333333327</v>
      </c>
    </row>
    <row r="1599" spans="1:14" x14ac:dyDescent="0.35">
      <c r="A1599" t="s">
        <v>18624</v>
      </c>
      <c r="B1599" t="s">
        <v>6125</v>
      </c>
      <c r="C1599" t="s">
        <v>15865</v>
      </c>
      <c r="D1599" t="s">
        <v>19501</v>
      </c>
      <c r="E1599" s="2">
        <v>32.233333333333334</v>
      </c>
      <c r="F1599" s="2">
        <v>3.5788624612202686</v>
      </c>
      <c r="G1599" s="2">
        <v>3.3466356428817647</v>
      </c>
      <c r="H1599" s="2">
        <v>0.53477076870044804</v>
      </c>
      <c r="I1599" s="2">
        <v>0.5242571527059634</v>
      </c>
      <c r="J1599" s="2">
        <v>17.237444444444442</v>
      </c>
      <c r="K1599" s="2">
        <v>17.237444444444442</v>
      </c>
      <c r="L1599" s="2">
        <f>24-NurseSub24[[#This Row],[Total RN Hours  (*Adjusted for 8 minimum)]]</f>
        <v>6.7625555555555579</v>
      </c>
      <c r="M1599" s="14">
        <v>8.3000000000000007</v>
      </c>
      <c r="N1599" s="14">
        <f>NurseSub24[[#This Row],[Additional Hours Needed to Get to 24]]*NurseSub24[[#This Row],[Hourly Wage Differential RN vs LPN]]</f>
        <v>56.129211111111132</v>
      </c>
    </row>
    <row r="1600" spans="1:14" x14ac:dyDescent="0.35">
      <c r="A1600" t="s">
        <v>18619</v>
      </c>
      <c r="B1600" t="s">
        <v>4770</v>
      </c>
      <c r="C1600" t="s">
        <v>15572</v>
      </c>
      <c r="D1600" t="s">
        <v>19337</v>
      </c>
      <c r="E1600" s="2">
        <v>87.922222222222217</v>
      </c>
      <c r="F1600" s="2">
        <v>3.4363958043725522</v>
      </c>
      <c r="G1600" s="2">
        <v>3.2563642107923672</v>
      </c>
      <c r="H1600" s="2">
        <v>0.19607354985466952</v>
      </c>
      <c r="I1600" s="2">
        <v>0.16372172374573488</v>
      </c>
      <c r="J1600" s="2">
        <v>17.239222222222221</v>
      </c>
      <c r="K1600" s="2">
        <v>17.239222222222221</v>
      </c>
      <c r="L1600" s="2">
        <f>24-NurseSub24[[#This Row],[Total RN Hours  (*Adjusted for 8 minimum)]]</f>
        <v>6.7607777777777791</v>
      </c>
      <c r="M1600" s="14">
        <v>8.3000000000000007</v>
      </c>
      <c r="N1600" s="14">
        <f>NurseSub24[[#This Row],[Additional Hours Needed to Get to 24]]*NurseSub24[[#This Row],[Hourly Wage Differential RN vs LPN]]</f>
        <v>56.114455555555573</v>
      </c>
    </row>
    <row r="1601" spans="1:14" x14ac:dyDescent="0.35">
      <c r="A1601" t="s">
        <v>18617</v>
      </c>
      <c r="B1601" t="s">
        <v>4349</v>
      </c>
      <c r="C1601" t="s">
        <v>15291</v>
      </c>
      <c r="D1601" t="s">
        <v>18870</v>
      </c>
      <c r="E1601" s="2">
        <v>19.600000000000001</v>
      </c>
      <c r="F1601" s="2">
        <v>5.5136054421768712</v>
      </c>
      <c r="G1601" s="2">
        <v>5.2278911564625847</v>
      </c>
      <c r="H1601" s="2">
        <v>0.87967687074829926</v>
      </c>
      <c r="I1601" s="2">
        <v>0.59396258503401356</v>
      </c>
      <c r="J1601" s="2">
        <v>17.241666666666667</v>
      </c>
      <c r="K1601" s="2">
        <v>17.241666666666667</v>
      </c>
      <c r="L1601" s="2">
        <f>24-NurseSub24[[#This Row],[Total RN Hours  (*Adjusted for 8 minimum)]]</f>
        <v>6.7583333333333329</v>
      </c>
      <c r="M1601" s="14">
        <v>8.3000000000000007</v>
      </c>
      <c r="N1601" s="14">
        <f>NurseSub24[[#This Row],[Additional Hours Needed to Get to 24]]*NurseSub24[[#This Row],[Hourly Wage Differential RN vs LPN]]</f>
        <v>56.094166666666666</v>
      </c>
    </row>
    <row r="1602" spans="1:14" x14ac:dyDescent="0.35">
      <c r="A1602" t="s">
        <v>18645</v>
      </c>
      <c r="B1602" t="s">
        <v>12911</v>
      </c>
      <c r="C1602" t="s">
        <v>18476</v>
      </c>
      <c r="D1602" t="s">
        <v>18927</v>
      </c>
      <c r="E1602" s="2">
        <v>37.322222222222223</v>
      </c>
      <c r="F1602" s="2">
        <v>2.6675617743376003</v>
      </c>
      <c r="G1602" s="2">
        <v>2.3897796963381959</v>
      </c>
      <c r="H1602" s="2">
        <v>0.46197975587972612</v>
      </c>
      <c r="I1602" s="2">
        <v>0.31431676094075617</v>
      </c>
      <c r="J1602" s="2">
        <v>17.242111111111111</v>
      </c>
      <c r="K1602" s="2">
        <v>17.242111111111111</v>
      </c>
      <c r="L1602" s="2">
        <f>24-NurseSub24[[#This Row],[Total RN Hours  (*Adjusted for 8 minimum)]]</f>
        <v>6.7578888888888891</v>
      </c>
      <c r="M1602" s="14">
        <v>8.3000000000000007</v>
      </c>
      <c r="N1602" s="14">
        <f>NurseSub24[[#This Row],[Additional Hours Needed to Get to 24]]*NurseSub24[[#This Row],[Hourly Wage Differential RN vs LPN]]</f>
        <v>56.090477777777785</v>
      </c>
    </row>
    <row r="1603" spans="1:14" x14ac:dyDescent="0.35">
      <c r="A1603" t="s">
        <v>18611</v>
      </c>
      <c r="B1603" t="s">
        <v>2457</v>
      </c>
      <c r="C1603" t="s">
        <v>14609</v>
      </c>
      <c r="D1603" t="s">
        <v>18959</v>
      </c>
      <c r="E1603" s="2">
        <v>28.122222222222224</v>
      </c>
      <c r="F1603" s="2">
        <v>3.9916238640853416</v>
      </c>
      <c r="G1603" s="2">
        <v>3.6170288423548005</v>
      </c>
      <c r="H1603" s="2">
        <v>0.61327538522323188</v>
      </c>
      <c r="I1603" s="2">
        <v>0.28609245357566176</v>
      </c>
      <c r="J1603" s="2">
        <v>17.246666666666666</v>
      </c>
      <c r="K1603" s="2">
        <v>17.246666666666666</v>
      </c>
      <c r="L1603" s="2">
        <f>24-NurseSub24[[#This Row],[Total RN Hours  (*Adjusted for 8 minimum)]]</f>
        <v>6.7533333333333339</v>
      </c>
      <c r="M1603" s="14">
        <v>8.3000000000000007</v>
      </c>
      <c r="N1603" s="14">
        <f>NurseSub24[[#This Row],[Additional Hours Needed to Get to 24]]*NurseSub24[[#This Row],[Hourly Wage Differential RN vs LPN]]</f>
        <v>56.052666666666674</v>
      </c>
    </row>
    <row r="1604" spans="1:14" x14ac:dyDescent="0.35">
      <c r="A1604" t="s">
        <v>18645</v>
      </c>
      <c r="B1604" t="s">
        <v>12940</v>
      </c>
      <c r="C1604" t="s">
        <v>15035</v>
      </c>
      <c r="D1604" t="s">
        <v>18993</v>
      </c>
      <c r="E1604" s="2">
        <v>71.63333333333334</v>
      </c>
      <c r="F1604" s="2">
        <v>3.2102140530479288</v>
      </c>
      <c r="G1604" s="2">
        <v>2.8718783930510314</v>
      </c>
      <c r="H1604" s="2">
        <v>0.2407709011943539</v>
      </c>
      <c r="I1604" s="2">
        <v>0.15763145649139132</v>
      </c>
      <c r="J1604" s="2">
        <v>17.24722222222222</v>
      </c>
      <c r="K1604" s="2">
        <v>17.24722222222222</v>
      </c>
      <c r="L1604" s="2">
        <f>24-NurseSub24[[#This Row],[Total RN Hours  (*Adjusted for 8 minimum)]]</f>
        <v>6.75277777777778</v>
      </c>
      <c r="M1604" s="14">
        <v>8.3000000000000007</v>
      </c>
      <c r="N1604" s="14">
        <f>NurseSub24[[#This Row],[Additional Hours Needed to Get to 24]]*NurseSub24[[#This Row],[Hourly Wage Differential RN vs LPN]]</f>
        <v>56.048055555555578</v>
      </c>
    </row>
    <row r="1605" spans="1:14" x14ac:dyDescent="0.35">
      <c r="A1605" t="s">
        <v>18633</v>
      </c>
      <c r="B1605" t="s">
        <v>7957</v>
      </c>
      <c r="C1605" t="s">
        <v>14907</v>
      </c>
      <c r="D1605" t="s">
        <v>19708</v>
      </c>
      <c r="E1605" s="2">
        <v>39.077777777777776</v>
      </c>
      <c r="F1605" s="2">
        <v>3.0613960762013086</v>
      </c>
      <c r="G1605" s="2">
        <v>2.9385641171452943</v>
      </c>
      <c r="H1605" s="2">
        <v>0.44142735285754908</v>
      </c>
      <c r="I1605" s="2">
        <v>0.3185953938015354</v>
      </c>
      <c r="J1605" s="2">
        <v>17.25</v>
      </c>
      <c r="K1605" s="2">
        <v>17.25</v>
      </c>
      <c r="L1605" s="2">
        <f>24-NurseSub24[[#This Row],[Total RN Hours  (*Adjusted for 8 minimum)]]</f>
        <v>6.75</v>
      </c>
      <c r="M1605" s="14">
        <v>8.3000000000000007</v>
      </c>
      <c r="N1605" s="14">
        <f>NurseSub24[[#This Row],[Additional Hours Needed to Get to 24]]*NurseSub24[[#This Row],[Hourly Wage Differential RN vs LPN]]</f>
        <v>56.025000000000006</v>
      </c>
    </row>
    <row r="1606" spans="1:14" x14ac:dyDescent="0.35">
      <c r="A1606" t="s">
        <v>18628</v>
      </c>
      <c r="B1606" t="s">
        <v>7075</v>
      </c>
      <c r="C1606" t="s">
        <v>14854</v>
      </c>
      <c r="D1606" t="s">
        <v>18655</v>
      </c>
      <c r="E1606" s="2">
        <v>27.644444444444446</v>
      </c>
      <c r="F1606" s="2">
        <v>4.290594855305466</v>
      </c>
      <c r="G1606" s="2">
        <v>4.127009646302251</v>
      </c>
      <c r="H1606" s="2">
        <v>0.62415594855305467</v>
      </c>
      <c r="I1606" s="2">
        <v>0.46057073954983924</v>
      </c>
      <c r="J1606" s="2">
        <v>17.254444444444445</v>
      </c>
      <c r="K1606" s="2">
        <v>17.254444444444445</v>
      </c>
      <c r="L1606" s="2">
        <f>24-NurseSub24[[#This Row],[Total RN Hours  (*Adjusted for 8 minimum)]]</f>
        <v>6.7455555555555549</v>
      </c>
      <c r="M1606" s="14">
        <v>8.3000000000000007</v>
      </c>
      <c r="N1606" s="14">
        <f>NurseSub24[[#This Row],[Additional Hours Needed to Get to 24]]*NurseSub24[[#This Row],[Hourly Wage Differential RN vs LPN]]</f>
        <v>55.98811111111111</v>
      </c>
    </row>
    <row r="1607" spans="1:14" x14ac:dyDescent="0.35">
      <c r="A1607" t="s">
        <v>18628</v>
      </c>
      <c r="B1607" t="s">
        <v>7056</v>
      </c>
      <c r="C1607" t="s">
        <v>16512</v>
      </c>
      <c r="D1607" t="s">
        <v>19631</v>
      </c>
      <c r="E1607" s="2">
        <v>33.299999999999997</v>
      </c>
      <c r="F1607" s="2">
        <v>5.6626693360026703</v>
      </c>
      <c r="G1607" s="2">
        <v>5.4891624958291638</v>
      </c>
      <c r="H1607" s="2">
        <v>0.51818485151818494</v>
      </c>
      <c r="I1607" s="2">
        <v>0.34467801134467807</v>
      </c>
      <c r="J1607" s="2">
        <v>17.255555555555556</v>
      </c>
      <c r="K1607" s="2">
        <v>17.255555555555556</v>
      </c>
      <c r="L1607" s="2">
        <f>24-NurseSub24[[#This Row],[Total RN Hours  (*Adjusted for 8 minimum)]]</f>
        <v>6.7444444444444436</v>
      </c>
      <c r="M1607" s="14">
        <v>8.3000000000000007</v>
      </c>
      <c r="N1607" s="14">
        <f>NurseSub24[[#This Row],[Additional Hours Needed to Get to 24]]*NurseSub24[[#This Row],[Hourly Wage Differential RN vs LPN]]</f>
        <v>55.978888888888889</v>
      </c>
    </row>
    <row r="1608" spans="1:14" x14ac:dyDescent="0.35">
      <c r="A1608" t="s">
        <v>18616</v>
      </c>
      <c r="B1608" t="s">
        <v>3825</v>
      </c>
      <c r="C1608" t="s">
        <v>15151</v>
      </c>
      <c r="D1608" t="s">
        <v>19175</v>
      </c>
      <c r="E1608" s="2">
        <v>38.4</v>
      </c>
      <c r="F1608" s="2">
        <v>3.0770572916666667</v>
      </c>
      <c r="G1608" s="2">
        <v>2.7985387731481479</v>
      </c>
      <c r="H1608" s="2">
        <v>0.44975983796296298</v>
      </c>
      <c r="I1608" s="2">
        <v>0.17124131944444443</v>
      </c>
      <c r="J1608" s="2">
        <v>17.270777777777777</v>
      </c>
      <c r="K1608" s="2">
        <v>17.270777777777777</v>
      </c>
      <c r="L1608" s="2">
        <f>24-NurseSub24[[#This Row],[Total RN Hours  (*Adjusted for 8 minimum)]]</f>
        <v>6.7292222222222229</v>
      </c>
      <c r="M1608" s="14">
        <v>8.3000000000000007</v>
      </c>
      <c r="N1608" s="14">
        <f>NurseSub24[[#This Row],[Additional Hours Needed to Get to 24]]*NurseSub24[[#This Row],[Hourly Wage Differential RN vs LPN]]</f>
        <v>55.852544444444455</v>
      </c>
    </row>
    <row r="1609" spans="1:14" x14ac:dyDescent="0.35">
      <c r="A1609" t="s">
        <v>18626</v>
      </c>
      <c r="B1609" t="s">
        <v>6591</v>
      </c>
      <c r="C1609" t="s">
        <v>16351</v>
      </c>
      <c r="D1609" t="s">
        <v>19397</v>
      </c>
      <c r="E1609" s="2">
        <v>47.9</v>
      </c>
      <c r="F1609" s="2">
        <v>2.990417536534447</v>
      </c>
      <c r="G1609" s="2">
        <v>2.8742495940617028</v>
      </c>
      <c r="H1609" s="2">
        <v>0.36062630480167018</v>
      </c>
      <c r="I1609" s="2">
        <v>0.24445836232892601</v>
      </c>
      <c r="J1609" s="2">
        <v>17.274000000000001</v>
      </c>
      <c r="K1609" s="2">
        <v>17.274000000000001</v>
      </c>
      <c r="L1609" s="2">
        <f>24-NurseSub24[[#This Row],[Total RN Hours  (*Adjusted for 8 minimum)]]</f>
        <v>6.7259999999999991</v>
      </c>
      <c r="M1609" s="14">
        <v>8.3000000000000007</v>
      </c>
      <c r="N1609" s="14">
        <f>NurseSub24[[#This Row],[Additional Hours Needed to Get to 24]]*NurseSub24[[#This Row],[Hourly Wage Differential RN vs LPN]]</f>
        <v>55.825799999999994</v>
      </c>
    </row>
    <row r="1610" spans="1:14" x14ac:dyDescent="0.35">
      <c r="A1610" t="s">
        <v>18643</v>
      </c>
      <c r="B1610" t="s">
        <v>10750</v>
      </c>
      <c r="C1610" t="s">
        <v>17760</v>
      </c>
      <c r="D1610" t="s">
        <v>19976</v>
      </c>
      <c r="E1610" s="2">
        <v>38.555555555555557</v>
      </c>
      <c r="F1610" s="2">
        <v>3.07528818443804</v>
      </c>
      <c r="G1610" s="2">
        <v>2.9018184438040349</v>
      </c>
      <c r="H1610" s="2">
        <v>0.44825360230547551</v>
      </c>
      <c r="I1610" s="2">
        <v>0.27478386167146973</v>
      </c>
      <c r="J1610" s="2">
        <v>17.282666666666668</v>
      </c>
      <c r="K1610" s="2">
        <v>17.282666666666668</v>
      </c>
      <c r="L1610" s="2">
        <f>24-NurseSub24[[#This Row],[Total RN Hours  (*Adjusted for 8 minimum)]]</f>
        <v>6.7173333333333325</v>
      </c>
      <c r="M1610" s="14">
        <v>8.3000000000000007</v>
      </c>
      <c r="N1610" s="14">
        <f>NurseSub24[[#This Row],[Additional Hours Needed to Get to 24]]*NurseSub24[[#This Row],[Hourly Wage Differential RN vs LPN]]</f>
        <v>55.753866666666667</v>
      </c>
    </row>
    <row r="1611" spans="1:14" x14ac:dyDescent="0.35">
      <c r="A1611" t="s">
        <v>18616</v>
      </c>
      <c r="B1611" t="s">
        <v>3893</v>
      </c>
      <c r="C1611" t="s">
        <v>15145</v>
      </c>
      <c r="D1611" t="s">
        <v>19174</v>
      </c>
      <c r="E1611" s="2">
        <v>39.233333333333334</v>
      </c>
      <c r="F1611" s="2">
        <v>2.8629283489096573</v>
      </c>
      <c r="G1611" s="2">
        <v>2.6374964599263659</v>
      </c>
      <c r="H1611" s="2">
        <v>0.44052676295666943</v>
      </c>
      <c r="I1611" s="2">
        <v>0.21509487397337862</v>
      </c>
      <c r="J1611" s="2">
        <v>17.283333333333331</v>
      </c>
      <c r="K1611" s="2">
        <v>17.283333333333331</v>
      </c>
      <c r="L1611" s="2">
        <f>24-NurseSub24[[#This Row],[Total RN Hours  (*Adjusted for 8 minimum)]]</f>
        <v>6.7166666666666686</v>
      </c>
      <c r="M1611" s="14">
        <v>8.3000000000000007</v>
      </c>
      <c r="N1611" s="14">
        <f>NurseSub24[[#This Row],[Additional Hours Needed to Get to 24]]*NurseSub24[[#This Row],[Hourly Wage Differential RN vs LPN]]</f>
        <v>55.748333333333356</v>
      </c>
    </row>
    <row r="1612" spans="1:14" x14ac:dyDescent="0.35">
      <c r="A1612" t="s">
        <v>18627</v>
      </c>
      <c r="B1612" t="s">
        <v>6889</v>
      </c>
      <c r="C1612" t="s">
        <v>16436</v>
      </c>
      <c r="D1612" t="s">
        <v>19586</v>
      </c>
      <c r="E1612" s="2">
        <v>33.68888888888889</v>
      </c>
      <c r="F1612" s="2">
        <v>3.1423779683377306</v>
      </c>
      <c r="G1612" s="2">
        <v>2.6629914248021107</v>
      </c>
      <c r="H1612" s="2">
        <v>0.51327506596306072</v>
      </c>
      <c r="I1612" s="2">
        <v>0.35281992084432717</v>
      </c>
      <c r="J1612" s="2">
        <v>17.291666666666668</v>
      </c>
      <c r="K1612" s="2">
        <v>17.291666666666668</v>
      </c>
      <c r="L1612" s="2">
        <f>24-NurseSub24[[#This Row],[Total RN Hours  (*Adjusted for 8 minimum)]]</f>
        <v>6.7083333333333321</v>
      </c>
      <c r="M1612" s="14">
        <v>8.3000000000000007</v>
      </c>
      <c r="N1612" s="14">
        <f>NurseSub24[[#This Row],[Additional Hours Needed to Get to 24]]*NurseSub24[[#This Row],[Hourly Wage Differential RN vs LPN]]</f>
        <v>55.67916666666666</v>
      </c>
    </row>
    <row r="1613" spans="1:14" x14ac:dyDescent="0.35">
      <c r="A1613" t="s">
        <v>18623</v>
      </c>
      <c r="B1613" t="s">
        <v>5849</v>
      </c>
      <c r="C1613" t="s">
        <v>16014</v>
      </c>
      <c r="D1613" t="s">
        <v>19427</v>
      </c>
      <c r="E1613" s="2">
        <v>30.911111111111111</v>
      </c>
      <c r="F1613" s="2">
        <v>3.1114593817397553</v>
      </c>
      <c r="G1613" s="2">
        <v>2.9345003594536303</v>
      </c>
      <c r="H1613" s="2">
        <v>0.55964054636951843</v>
      </c>
      <c r="I1613" s="2">
        <v>0.40255930984902955</v>
      </c>
      <c r="J1613" s="2">
        <v>17.299111111111113</v>
      </c>
      <c r="K1613" s="2">
        <v>17.299111111111113</v>
      </c>
      <c r="L1613" s="2">
        <f>24-NurseSub24[[#This Row],[Total RN Hours  (*Adjusted for 8 minimum)]]</f>
        <v>6.7008888888888869</v>
      </c>
      <c r="M1613" s="14">
        <v>8.3000000000000007</v>
      </c>
      <c r="N1613" s="14">
        <f>NurseSub24[[#This Row],[Additional Hours Needed to Get to 24]]*NurseSub24[[#This Row],[Hourly Wage Differential RN vs LPN]]</f>
        <v>55.617377777777769</v>
      </c>
    </row>
    <row r="1614" spans="1:14" x14ac:dyDescent="0.35">
      <c r="A1614" t="s">
        <v>18605</v>
      </c>
      <c r="B1614" t="s">
        <v>12673</v>
      </c>
      <c r="C1614" t="s">
        <v>13957</v>
      </c>
      <c r="D1614" t="s">
        <v>18819</v>
      </c>
      <c r="E1614" s="2">
        <v>24.888888888888889</v>
      </c>
      <c r="F1614" s="2">
        <v>4.983803571428572</v>
      </c>
      <c r="G1614" s="2">
        <v>4.7587946428571426</v>
      </c>
      <c r="H1614" s="2">
        <v>0.6950580357142857</v>
      </c>
      <c r="I1614" s="2">
        <v>0.47004910714285719</v>
      </c>
      <c r="J1614" s="2">
        <v>17.299222222222223</v>
      </c>
      <c r="K1614" s="2">
        <v>17.299222222222223</v>
      </c>
      <c r="L1614" s="2">
        <f>24-NurseSub24[[#This Row],[Total RN Hours  (*Adjusted for 8 minimum)]]</f>
        <v>6.7007777777777768</v>
      </c>
      <c r="M1614" s="14">
        <v>8.3000000000000007</v>
      </c>
      <c r="N1614" s="14">
        <f>NurseSub24[[#This Row],[Additional Hours Needed to Get to 24]]*NurseSub24[[#This Row],[Hourly Wage Differential RN vs LPN]]</f>
        <v>55.616455555555554</v>
      </c>
    </row>
    <row r="1615" spans="1:14" x14ac:dyDescent="0.35">
      <c r="A1615" t="s">
        <v>18636</v>
      </c>
      <c r="B1615" t="s">
        <v>9253</v>
      </c>
      <c r="C1615" t="s">
        <v>17251</v>
      </c>
      <c r="D1615" t="s">
        <v>18970</v>
      </c>
      <c r="E1615" s="2">
        <v>41.211111111111109</v>
      </c>
      <c r="F1615" s="2">
        <v>3.3041520625505529</v>
      </c>
      <c r="G1615" s="2">
        <v>3.0134402803990294</v>
      </c>
      <c r="H1615" s="2">
        <v>0.41978970072795907</v>
      </c>
      <c r="I1615" s="2">
        <v>0.27959018603397146</v>
      </c>
      <c r="J1615" s="2">
        <v>17.3</v>
      </c>
      <c r="K1615" s="2">
        <v>17.3</v>
      </c>
      <c r="L1615" s="2">
        <f>24-NurseSub24[[#This Row],[Total RN Hours  (*Adjusted for 8 minimum)]]</f>
        <v>6.6999999999999993</v>
      </c>
      <c r="M1615" s="14">
        <v>8.3000000000000007</v>
      </c>
      <c r="N1615" s="14">
        <f>NurseSub24[[#This Row],[Additional Hours Needed to Get to 24]]*NurseSub24[[#This Row],[Hourly Wage Differential RN vs LPN]]</f>
        <v>55.61</v>
      </c>
    </row>
    <row r="1616" spans="1:14" x14ac:dyDescent="0.35">
      <c r="A1616" t="s">
        <v>18643</v>
      </c>
      <c r="B1616" t="s">
        <v>10723</v>
      </c>
      <c r="C1616" t="s">
        <v>16653</v>
      </c>
      <c r="D1616" t="s">
        <v>18765</v>
      </c>
      <c r="E1616" s="2">
        <v>30.122222222222224</v>
      </c>
      <c r="F1616" s="2">
        <v>3.1519476208041315</v>
      </c>
      <c r="G1616" s="2">
        <v>2.8390556990040574</v>
      </c>
      <c r="H1616" s="2">
        <v>0.57441903356694946</v>
      </c>
      <c r="I1616" s="2">
        <v>0.39431943932128366</v>
      </c>
      <c r="J1616" s="2">
        <v>17.302777777777777</v>
      </c>
      <c r="K1616" s="2">
        <v>17.302777777777777</v>
      </c>
      <c r="L1616" s="2">
        <f>24-NurseSub24[[#This Row],[Total RN Hours  (*Adjusted for 8 minimum)]]</f>
        <v>6.6972222222222229</v>
      </c>
      <c r="M1616" s="14">
        <v>8.3000000000000007</v>
      </c>
      <c r="N1616" s="14">
        <f>NurseSub24[[#This Row],[Additional Hours Needed to Get to 24]]*NurseSub24[[#This Row],[Hourly Wage Differential RN vs LPN]]</f>
        <v>55.586944444444455</v>
      </c>
    </row>
    <row r="1617" spans="1:14" x14ac:dyDescent="0.35">
      <c r="A1617" t="s">
        <v>18628</v>
      </c>
      <c r="B1617" t="s">
        <v>7052</v>
      </c>
      <c r="C1617" t="s">
        <v>14349</v>
      </c>
      <c r="D1617" t="s">
        <v>19629</v>
      </c>
      <c r="E1617" s="2">
        <v>23.888888888888889</v>
      </c>
      <c r="F1617" s="2">
        <v>2.8558558139534886</v>
      </c>
      <c r="G1617" s="2">
        <v>2.6493162790697675</v>
      </c>
      <c r="H1617" s="2">
        <v>0.72431627906976737</v>
      </c>
      <c r="I1617" s="2">
        <v>0.51777674418604658</v>
      </c>
      <c r="J1617" s="2">
        <v>17.303111111111111</v>
      </c>
      <c r="K1617" s="2">
        <v>17.303111111111111</v>
      </c>
      <c r="L1617" s="2">
        <f>24-NurseSub24[[#This Row],[Total RN Hours  (*Adjusted for 8 minimum)]]</f>
        <v>6.6968888888888891</v>
      </c>
      <c r="M1617" s="14">
        <v>8.3000000000000007</v>
      </c>
      <c r="N1617" s="14">
        <f>NurseSub24[[#This Row],[Additional Hours Needed to Get to 24]]*NurseSub24[[#This Row],[Hourly Wage Differential RN vs LPN]]</f>
        <v>55.584177777777782</v>
      </c>
    </row>
    <row r="1618" spans="1:14" x14ac:dyDescent="0.35">
      <c r="A1618" t="s">
        <v>18630</v>
      </c>
      <c r="B1618" t="s">
        <v>7194</v>
      </c>
      <c r="C1618" t="s">
        <v>15682</v>
      </c>
      <c r="D1618" t="s">
        <v>19650</v>
      </c>
      <c r="E1618" s="2">
        <v>62.2</v>
      </c>
      <c r="F1618" s="2">
        <v>4.5520793140407285</v>
      </c>
      <c r="G1618" s="2">
        <v>4.2135798499464086</v>
      </c>
      <c r="H1618" s="2">
        <v>0.27819578420864594</v>
      </c>
      <c r="I1618" s="2">
        <v>0.11706680957484816</v>
      </c>
      <c r="J1618" s="2">
        <v>17.303777777777778</v>
      </c>
      <c r="K1618" s="2">
        <v>17.303777777777778</v>
      </c>
      <c r="L1618" s="2">
        <f>24-NurseSub24[[#This Row],[Total RN Hours  (*Adjusted for 8 minimum)]]</f>
        <v>6.6962222222222216</v>
      </c>
      <c r="M1618" s="14">
        <v>8.3000000000000007</v>
      </c>
      <c r="N1618" s="14">
        <f>NurseSub24[[#This Row],[Additional Hours Needed to Get to 24]]*NurseSub24[[#This Row],[Hourly Wage Differential RN vs LPN]]</f>
        <v>55.578644444444443</v>
      </c>
    </row>
    <row r="1619" spans="1:14" x14ac:dyDescent="0.35">
      <c r="A1619" t="s">
        <v>18630</v>
      </c>
      <c r="B1619" t="s">
        <v>7164</v>
      </c>
      <c r="C1619" t="s">
        <v>14989</v>
      </c>
      <c r="D1619" t="s">
        <v>19646</v>
      </c>
      <c r="E1619" s="2">
        <v>59.577777777777776</v>
      </c>
      <c r="F1619" s="2">
        <v>3.0497575531518093</v>
      </c>
      <c r="G1619" s="2">
        <v>2.7060331965684443</v>
      </c>
      <c r="H1619" s="2">
        <v>0.29046997389033946</v>
      </c>
      <c r="I1619" s="2">
        <v>0.19498321521820217</v>
      </c>
      <c r="J1619" s="2">
        <v>17.305555555555557</v>
      </c>
      <c r="K1619" s="2">
        <v>17.305555555555557</v>
      </c>
      <c r="L1619" s="2">
        <f>24-NurseSub24[[#This Row],[Total RN Hours  (*Adjusted for 8 minimum)]]</f>
        <v>6.6944444444444429</v>
      </c>
      <c r="M1619" s="14">
        <v>8.3000000000000007</v>
      </c>
      <c r="N1619" s="14">
        <f>NurseSub24[[#This Row],[Additional Hours Needed to Get to 24]]*NurseSub24[[#This Row],[Hourly Wage Differential RN vs LPN]]</f>
        <v>55.563888888888883</v>
      </c>
    </row>
    <row r="1620" spans="1:14" x14ac:dyDescent="0.35">
      <c r="A1620" t="s">
        <v>18643</v>
      </c>
      <c r="B1620" t="s">
        <v>10784</v>
      </c>
      <c r="C1620" t="s">
        <v>17745</v>
      </c>
      <c r="D1620" t="s">
        <v>19961</v>
      </c>
      <c r="E1620" s="2">
        <v>29.222222222222221</v>
      </c>
      <c r="F1620" s="2">
        <v>4.1559239543726241</v>
      </c>
      <c r="G1620" s="2">
        <v>3.7980912547528516</v>
      </c>
      <c r="H1620" s="2">
        <v>0.59231939163498093</v>
      </c>
      <c r="I1620" s="2">
        <v>0.23448669201520916</v>
      </c>
      <c r="J1620" s="2">
        <v>17.308888888888887</v>
      </c>
      <c r="K1620" s="2">
        <v>17.308888888888887</v>
      </c>
      <c r="L1620" s="2">
        <f>24-NurseSub24[[#This Row],[Total RN Hours  (*Adjusted for 8 minimum)]]</f>
        <v>6.6911111111111126</v>
      </c>
      <c r="M1620" s="14">
        <v>8.3000000000000007</v>
      </c>
      <c r="N1620" s="14">
        <f>NurseSub24[[#This Row],[Additional Hours Needed to Get to 24]]*NurseSub24[[#This Row],[Hourly Wage Differential RN vs LPN]]</f>
        <v>55.536222222222236</v>
      </c>
    </row>
    <row r="1621" spans="1:14" x14ac:dyDescent="0.35">
      <c r="A1621" t="s">
        <v>18616</v>
      </c>
      <c r="B1621" t="s">
        <v>3857</v>
      </c>
      <c r="C1621" t="s">
        <v>15164</v>
      </c>
      <c r="D1621" t="s">
        <v>19171</v>
      </c>
      <c r="E1621" s="2">
        <v>36.255555555555553</v>
      </c>
      <c r="F1621" s="2">
        <v>3.2239871284094392</v>
      </c>
      <c r="G1621" s="2">
        <v>2.9644315047502299</v>
      </c>
      <c r="H1621" s="2">
        <v>0.47750536316273368</v>
      </c>
      <c r="I1621" s="2">
        <v>0.30406680968433958</v>
      </c>
      <c r="J1621" s="2">
        <v>17.312222222222221</v>
      </c>
      <c r="K1621" s="2">
        <v>17.312222222222221</v>
      </c>
      <c r="L1621" s="2">
        <f>24-NurseSub24[[#This Row],[Total RN Hours  (*Adjusted for 8 minimum)]]</f>
        <v>6.6877777777777787</v>
      </c>
      <c r="M1621" s="14">
        <v>8.3000000000000007</v>
      </c>
      <c r="N1621" s="14">
        <f>NurseSub24[[#This Row],[Additional Hours Needed to Get to 24]]*NurseSub24[[#This Row],[Hourly Wage Differential RN vs LPN]]</f>
        <v>55.508555555555567</v>
      </c>
    </row>
    <row r="1622" spans="1:14" x14ac:dyDescent="0.35">
      <c r="A1622" t="s">
        <v>18605</v>
      </c>
      <c r="B1622" t="s">
        <v>20854</v>
      </c>
      <c r="C1622" t="s">
        <v>13936</v>
      </c>
      <c r="D1622" t="s">
        <v>18803</v>
      </c>
      <c r="E1622" s="2">
        <v>54.044444444444444</v>
      </c>
      <c r="F1622" s="2">
        <v>3.5651069078947368</v>
      </c>
      <c r="G1622" s="2">
        <v>3.4581990131578948</v>
      </c>
      <c r="H1622" s="2">
        <v>0.32036389802631582</v>
      </c>
      <c r="I1622" s="2">
        <v>0.2134560032894737</v>
      </c>
      <c r="J1622" s="2">
        <v>17.31388888888889</v>
      </c>
      <c r="K1622" s="2">
        <v>17.31388888888889</v>
      </c>
      <c r="L1622" s="2">
        <f>24-NurseSub24[[#This Row],[Total RN Hours  (*Adjusted for 8 minimum)]]</f>
        <v>6.68611111111111</v>
      </c>
      <c r="M1622" s="14">
        <v>8.3000000000000007</v>
      </c>
      <c r="N1622" s="14">
        <f>NurseSub24[[#This Row],[Additional Hours Needed to Get to 24]]*NurseSub24[[#This Row],[Hourly Wage Differential RN vs LPN]]</f>
        <v>55.494722222222215</v>
      </c>
    </row>
    <row r="1623" spans="1:14" x14ac:dyDescent="0.35">
      <c r="A1623" t="s">
        <v>18645</v>
      </c>
      <c r="B1623" t="s">
        <v>13241</v>
      </c>
      <c r="C1623" t="s">
        <v>18551</v>
      </c>
      <c r="D1623" t="s">
        <v>19600</v>
      </c>
      <c r="E1623" s="2">
        <v>44.844444444444441</v>
      </c>
      <c r="F1623" s="2">
        <v>3.2100322101090186</v>
      </c>
      <c r="G1623" s="2">
        <v>2.8581987115956391</v>
      </c>
      <c r="H1623" s="2">
        <v>0.38614965312190291</v>
      </c>
      <c r="I1623" s="2">
        <v>0.12815906838453914</v>
      </c>
      <c r="J1623" s="2">
        <v>17.316666666666666</v>
      </c>
      <c r="K1623" s="2">
        <v>17.316666666666666</v>
      </c>
      <c r="L1623" s="2">
        <f>24-NurseSub24[[#This Row],[Total RN Hours  (*Adjusted for 8 minimum)]]</f>
        <v>6.6833333333333336</v>
      </c>
      <c r="M1623" s="14">
        <v>8.3000000000000007</v>
      </c>
      <c r="N1623" s="14">
        <f>NurseSub24[[#This Row],[Additional Hours Needed to Get to 24]]*NurseSub24[[#This Row],[Hourly Wage Differential RN vs LPN]]</f>
        <v>55.471666666666671</v>
      </c>
    </row>
    <row r="1624" spans="1:14" x14ac:dyDescent="0.35">
      <c r="A1624" t="s">
        <v>18628</v>
      </c>
      <c r="B1624" t="s">
        <v>6982</v>
      </c>
      <c r="C1624" t="s">
        <v>16481</v>
      </c>
      <c r="D1624" t="s">
        <v>19616</v>
      </c>
      <c r="E1624" s="2">
        <v>35.31111111111111</v>
      </c>
      <c r="F1624" s="2">
        <v>3.2976337319068598</v>
      </c>
      <c r="G1624" s="2">
        <v>3.0217715544367532</v>
      </c>
      <c r="H1624" s="2">
        <v>0.49042479546884832</v>
      </c>
      <c r="I1624" s="2">
        <v>0.21456261799874135</v>
      </c>
      <c r="J1624" s="2">
        <v>17.317444444444444</v>
      </c>
      <c r="K1624" s="2">
        <v>17.317444444444444</v>
      </c>
      <c r="L1624" s="2">
        <f>24-NurseSub24[[#This Row],[Total RN Hours  (*Adjusted for 8 minimum)]]</f>
        <v>6.682555555555556</v>
      </c>
      <c r="M1624" s="14">
        <v>8.3000000000000007</v>
      </c>
      <c r="N1624" s="14">
        <f>NurseSub24[[#This Row],[Additional Hours Needed to Get to 24]]*NurseSub24[[#This Row],[Hourly Wage Differential RN vs LPN]]</f>
        <v>55.465211111111117</v>
      </c>
    </row>
    <row r="1625" spans="1:14" x14ac:dyDescent="0.35">
      <c r="A1625" t="s">
        <v>18645</v>
      </c>
      <c r="B1625" t="s">
        <v>12876</v>
      </c>
      <c r="C1625" t="s">
        <v>18453</v>
      </c>
      <c r="D1625" t="s">
        <v>19097</v>
      </c>
      <c r="E1625" s="2">
        <v>62.555555555555557</v>
      </c>
      <c r="F1625" s="2">
        <v>3.2086376554174065</v>
      </c>
      <c r="G1625" s="2">
        <v>2.8137211367673176</v>
      </c>
      <c r="H1625" s="2">
        <v>0.2770657193605684</v>
      </c>
      <c r="I1625" s="2">
        <v>0.10297513321492006</v>
      </c>
      <c r="J1625" s="2">
        <v>17.332000000000001</v>
      </c>
      <c r="K1625" s="2">
        <v>17.332000000000001</v>
      </c>
      <c r="L1625" s="2">
        <f>24-NurseSub24[[#This Row],[Total RN Hours  (*Adjusted for 8 minimum)]]</f>
        <v>6.6679999999999993</v>
      </c>
      <c r="M1625" s="14">
        <v>8.3000000000000007</v>
      </c>
      <c r="N1625" s="14">
        <f>NurseSub24[[#This Row],[Additional Hours Needed to Get to 24]]*NurseSub24[[#This Row],[Hourly Wage Differential RN vs LPN]]</f>
        <v>55.3444</v>
      </c>
    </row>
    <row r="1626" spans="1:14" x14ac:dyDescent="0.35">
      <c r="A1626" t="s">
        <v>18631</v>
      </c>
      <c r="B1626" t="s">
        <v>7377</v>
      </c>
      <c r="C1626" t="s">
        <v>16619</v>
      </c>
      <c r="D1626" t="s">
        <v>19660</v>
      </c>
      <c r="E1626" s="2">
        <v>82.188888888888883</v>
      </c>
      <c r="F1626" s="2">
        <v>4.1040692172502364</v>
      </c>
      <c r="G1626" s="2">
        <v>4.1040692172502364</v>
      </c>
      <c r="H1626" s="2">
        <v>0.21090442071109911</v>
      </c>
      <c r="I1626" s="2">
        <v>0.21090442071109911</v>
      </c>
      <c r="J1626" s="2">
        <v>17.334</v>
      </c>
      <c r="K1626" s="2">
        <v>17.334</v>
      </c>
      <c r="L1626" s="2">
        <f>24-NurseSub24[[#This Row],[Total RN Hours  (*Adjusted for 8 minimum)]]</f>
        <v>6.6660000000000004</v>
      </c>
      <c r="M1626" s="14">
        <v>8.3000000000000007</v>
      </c>
      <c r="N1626" s="14">
        <f>NurseSub24[[#This Row],[Additional Hours Needed to Get to 24]]*NurseSub24[[#This Row],[Hourly Wage Differential RN vs LPN]]</f>
        <v>55.327800000000011</v>
      </c>
    </row>
    <row r="1627" spans="1:14" x14ac:dyDescent="0.35">
      <c r="A1627" t="s">
        <v>18605</v>
      </c>
      <c r="B1627" t="s">
        <v>12272</v>
      </c>
      <c r="C1627" t="s">
        <v>13884</v>
      </c>
      <c r="D1627" t="s">
        <v>18794</v>
      </c>
      <c r="E1627" s="2">
        <v>33.422222222222224</v>
      </c>
      <c r="F1627" s="2">
        <v>4.4606017287234039</v>
      </c>
      <c r="G1627" s="2">
        <v>4.283740026595745</v>
      </c>
      <c r="H1627" s="2">
        <v>0.51864029255319155</v>
      </c>
      <c r="I1627" s="2">
        <v>0.34177859042553188</v>
      </c>
      <c r="J1627" s="2">
        <v>17.334111111111113</v>
      </c>
      <c r="K1627" s="2">
        <v>17.334111111111113</v>
      </c>
      <c r="L1627" s="2">
        <f>24-NurseSub24[[#This Row],[Total RN Hours  (*Adjusted for 8 minimum)]]</f>
        <v>6.6658888888888868</v>
      </c>
      <c r="M1627" s="14">
        <v>8.3000000000000007</v>
      </c>
      <c r="N1627" s="14">
        <f>NurseSub24[[#This Row],[Additional Hours Needed to Get to 24]]*NurseSub24[[#This Row],[Hourly Wage Differential RN vs LPN]]</f>
        <v>55.326877777777767</v>
      </c>
    </row>
    <row r="1628" spans="1:14" x14ac:dyDescent="0.35">
      <c r="A1628" t="s">
        <v>18628</v>
      </c>
      <c r="B1628" t="s">
        <v>7070</v>
      </c>
      <c r="C1628" t="s">
        <v>16517</v>
      </c>
      <c r="D1628" t="s">
        <v>18683</v>
      </c>
      <c r="E1628" s="2">
        <v>23.755555555555556</v>
      </c>
      <c r="F1628" s="2">
        <v>3.8517399438727788</v>
      </c>
      <c r="G1628" s="2">
        <v>3.1688119738072964</v>
      </c>
      <c r="H1628" s="2">
        <v>0.7298409728718428</v>
      </c>
      <c r="I1628" s="2">
        <v>0.26847521047708139</v>
      </c>
      <c r="J1628" s="2">
        <v>17.337777777777777</v>
      </c>
      <c r="K1628" s="2">
        <v>17.337777777777777</v>
      </c>
      <c r="L1628" s="2">
        <f>24-NurseSub24[[#This Row],[Total RN Hours  (*Adjusted for 8 minimum)]]</f>
        <v>6.6622222222222227</v>
      </c>
      <c r="M1628" s="14">
        <v>8.3000000000000007</v>
      </c>
      <c r="N1628" s="14">
        <f>NurseSub24[[#This Row],[Additional Hours Needed to Get to 24]]*NurseSub24[[#This Row],[Hourly Wage Differential RN vs LPN]]</f>
        <v>55.296444444444454</v>
      </c>
    </row>
    <row r="1629" spans="1:14" x14ac:dyDescent="0.35">
      <c r="A1629" t="s">
        <v>18604</v>
      </c>
      <c r="B1629" t="s">
        <v>474</v>
      </c>
      <c r="C1629" t="s">
        <v>13842</v>
      </c>
      <c r="D1629" t="s">
        <v>18762</v>
      </c>
      <c r="E1629" s="2">
        <v>86.033333333333331</v>
      </c>
      <c r="F1629" s="2">
        <v>4.3904817254294208</v>
      </c>
      <c r="G1629" s="2">
        <v>4.0727754100477851</v>
      </c>
      <c r="H1629" s="2">
        <v>0.2015691592406044</v>
      </c>
      <c r="I1629" s="2">
        <v>8.081492961384476E-2</v>
      </c>
      <c r="J1629" s="2">
        <v>17.341666666666665</v>
      </c>
      <c r="K1629" s="2">
        <v>17.341666666666665</v>
      </c>
      <c r="L1629" s="2">
        <f>24-NurseSub24[[#This Row],[Total RN Hours  (*Adjusted for 8 minimum)]]</f>
        <v>6.658333333333335</v>
      </c>
      <c r="M1629" s="14">
        <v>8.3000000000000007</v>
      </c>
      <c r="N1629" s="14">
        <f>NurseSub24[[#This Row],[Additional Hours Needed to Get to 24]]*NurseSub24[[#This Row],[Hourly Wage Differential RN vs LPN]]</f>
        <v>55.264166666666682</v>
      </c>
    </row>
    <row r="1630" spans="1:14" x14ac:dyDescent="0.35">
      <c r="A1630" t="s">
        <v>18645</v>
      </c>
      <c r="B1630" t="s">
        <v>13335</v>
      </c>
      <c r="C1630" t="s">
        <v>18469</v>
      </c>
      <c r="D1630" t="s">
        <v>20022</v>
      </c>
      <c r="E1630" s="2">
        <v>112.35555555555555</v>
      </c>
      <c r="F1630" s="2">
        <v>3.2484968354430386</v>
      </c>
      <c r="G1630" s="2">
        <v>2.9795579509493675</v>
      </c>
      <c r="H1630" s="2">
        <v>0.15434928797468353</v>
      </c>
      <c r="I1630" s="2">
        <v>5.0370846518987343E-2</v>
      </c>
      <c r="J1630" s="2">
        <v>17.341999999999999</v>
      </c>
      <c r="K1630" s="2">
        <v>17.341999999999999</v>
      </c>
      <c r="L1630" s="2">
        <f>24-NurseSub24[[#This Row],[Total RN Hours  (*Adjusted for 8 minimum)]]</f>
        <v>6.6580000000000013</v>
      </c>
      <c r="M1630" s="14">
        <v>8.3000000000000007</v>
      </c>
      <c r="N1630" s="14">
        <f>NurseSub24[[#This Row],[Additional Hours Needed to Get to 24]]*NurseSub24[[#This Row],[Hourly Wage Differential RN vs LPN]]</f>
        <v>55.261400000000016</v>
      </c>
    </row>
    <row r="1631" spans="1:14" x14ac:dyDescent="0.35">
      <c r="A1631" t="s">
        <v>18645</v>
      </c>
      <c r="B1631" t="s">
        <v>13128</v>
      </c>
      <c r="C1631" t="s">
        <v>18527</v>
      </c>
      <c r="D1631" t="s">
        <v>20296</v>
      </c>
      <c r="E1631" s="2">
        <v>76.611111111111114</v>
      </c>
      <c r="F1631" s="2">
        <v>2.8316359680928209</v>
      </c>
      <c r="G1631" s="2">
        <v>2.2876533720087018</v>
      </c>
      <c r="H1631" s="2">
        <v>0.22638723712835387</v>
      </c>
      <c r="I1631" s="2">
        <v>6.3840464104423497E-2</v>
      </c>
      <c r="J1631" s="2">
        <v>17.343777777777778</v>
      </c>
      <c r="K1631" s="2">
        <v>17.343777777777778</v>
      </c>
      <c r="L1631" s="2">
        <f>24-NurseSub24[[#This Row],[Total RN Hours  (*Adjusted for 8 minimum)]]</f>
        <v>6.6562222222222225</v>
      </c>
      <c r="M1631" s="14">
        <v>8.3000000000000007</v>
      </c>
      <c r="N1631" s="14">
        <f>NurseSub24[[#This Row],[Additional Hours Needed to Get to 24]]*NurseSub24[[#This Row],[Hourly Wage Differential RN vs LPN]]</f>
        <v>55.246644444444449</v>
      </c>
    </row>
    <row r="1632" spans="1:14" x14ac:dyDescent="0.35">
      <c r="A1632" t="s">
        <v>18626</v>
      </c>
      <c r="B1632" t="s">
        <v>6809</v>
      </c>
      <c r="C1632" t="s">
        <v>16417</v>
      </c>
      <c r="D1632" t="s">
        <v>19139</v>
      </c>
      <c r="E1632" s="2">
        <v>54.544444444444444</v>
      </c>
      <c r="F1632" s="2">
        <v>3.4028967203096352</v>
      </c>
      <c r="G1632" s="2">
        <v>3.2291831330209821</v>
      </c>
      <c r="H1632" s="2">
        <v>0.31803014870645757</v>
      </c>
      <c r="I1632" s="2">
        <v>0.14431656141780405</v>
      </c>
      <c r="J1632" s="2">
        <v>17.346777777777781</v>
      </c>
      <c r="K1632" s="2">
        <v>17.346777777777781</v>
      </c>
      <c r="L1632" s="2">
        <f>24-NurseSub24[[#This Row],[Total RN Hours  (*Adjusted for 8 minimum)]]</f>
        <v>6.6532222222222188</v>
      </c>
      <c r="M1632" s="14">
        <v>8.3000000000000007</v>
      </c>
      <c r="N1632" s="14">
        <f>NurseSub24[[#This Row],[Additional Hours Needed to Get to 24]]*NurseSub24[[#This Row],[Hourly Wage Differential RN vs LPN]]</f>
        <v>55.221744444444418</v>
      </c>
    </row>
    <row r="1633" spans="1:14" x14ac:dyDescent="0.35">
      <c r="A1633" t="s">
        <v>18619</v>
      </c>
      <c r="B1633" t="s">
        <v>4842</v>
      </c>
      <c r="C1633" t="s">
        <v>15578</v>
      </c>
      <c r="D1633" t="s">
        <v>18750</v>
      </c>
      <c r="E1633" s="2">
        <v>84.944444444444443</v>
      </c>
      <c r="F1633" s="2">
        <v>3.7045938521909743</v>
      </c>
      <c r="G1633" s="2">
        <v>3.368030085022891</v>
      </c>
      <c r="H1633" s="2">
        <v>0.20426160889470243</v>
      </c>
      <c r="I1633" s="2">
        <v>3.1179856115107915E-2</v>
      </c>
      <c r="J1633" s="2">
        <v>17.350888888888889</v>
      </c>
      <c r="K1633" s="2">
        <v>17.350888888888889</v>
      </c>
      <c r="L1633" s="2">
        <f>24-NurseSub24[[#This Row],[Total RN Hours  (*Adjusted for 8 minimum)]]</f>
        <v>6.649111111111111</v>
      </c>
      <c r="M1633" s="14">
        <v>8.3000000000000007</v>
      </c>
      <c r="N1633" s="14">
        <f>NurseSub24[[#This Row],[Additional Hours Needed to Get to 24]]*NurseSub24[[#This Row],[Hourly Wage Differential RN vs LPN]]</f>
        <v>55.187622222222224</v>
      </c>
    </row>
    <row r="1634" spans="1:14" x14ac:dyDescent="0.35">
      <c r="A1634" t="s">
        <v>18626</v>
      </c>
      <c r="B1634" t="s">
        <v>6756</v>
      </c>
      <c r="C1634" t="s">
        <v>20625</v>
      </c>
      <c r="D1634" t="s">
        <v>18671</v>
      </c>
      <c r="E1634" s="2">
        <v>41.322222222222223</v>
      </c>
      <c r="F1634" s="2">
        <v>3.2696961548803443</v>
      </c>
      <c r="G1634" s="2">
        <v>2.994823877386394</v>
      </c>
      <c r="H1634" s="2">
        <v>0.42013982253293897</v>
      </c>
      <c r="I1634" s="2">
        <v>0.14526754503898898</v>
      </c>
      <c r="J1634" s="2">
        <v>17.361111111111111</v>
      </c>
      <c r="K1634" s="2">
        <v>17.361111111111111</v>
      </c>
      <c r="L1634" s="2">
        <f>24-NurseSub24[[#This Row],[Total RN Hours  (*Adjusted for 8 minimum)]]</f>
        <v>6.6388888888888893</v>
      </c>
      <c r="M1634" s="14">
        <v>8.3000000000000007</v>
      </c>
      <c r="N1634" s="14">
        <f>NurseSub24[[#This Row],[Additional Hours Needed to Get to 24]]*NurseSub24[[#This Row],[Hourly Wage Differential RN vs LPN]]</f>
        <v>55.102777777777789</v>
      </c>
    </row>
    <row r="1635" spans="1:14" x14ac:dyDescent="0.35">
      <c r="A1635" t="s">
        <v>18645</v>
      </c>
      <c r="B1635" t="s">
        <v>13185</v>
      </c>
      <c r="C1635" t="s">
        <v>14097</v>
      </c>
      <c r="D1635" t="s">
        <v>18788</v>
      </c>
      <c r="E1635" s="2">
        <v>56.3</v>
      </c>
      <c r="F1635" s="2">
        <v>3.7609137556739687</v>
      </c>
      <c r="G1635" s="2">
        <v>3.379619104006315</v>
      </c>
      <c r="H1635" s="2">
        <v>0.30840536806789032</v>
      </c>
      <c r="I1635" s="2">
        <v>0.21367475823958951</v>
      </c>
      <c r="J1635" s="2">
        <v>17.363222222222223</v>
      </c>
      <c r="K1635" s="2">
        <v>17.363222222222223</v>
      </c>
      <c r="L1635" s="2">
        <f>24-NurseSub24[[#This Row],[Total RN Hours  (*Adjusted for 8 minimum)]]</f>
        <v>6.6367777777777768</v>
      </c>
      <c r="M1635" s="14">
        <v>8.3000000000000007</v>
      </c>
      <c r="N1635" s="14">
        <f>NurseSub24[[#This Row],[Additional Hours Needed to Get to 24]]*NurseSub24[[#This Row],[Hourly Wage Differential RN vs LPN]]</f>
        <v>55.085255555555555</v>
      </c>
    </row>
    <row r="1636" spans="1:14" x14ac:dyDescent="0.35">
      <c r="A1636" t="s">
        <v>18611</v>
      </c>
      <c r="B1636" t="s">
        <v>2340</v>
      </c>
      <c r="C1636" t="s">
        <v>14552</v>
      </c>
      <c r="D1636" t="s">
        <v>18923</v>
      </c>
      <c r="E1636" s="2">
        <v>58.444444444444443</v>
      </c>
      <c r="F1636" s="2">
        <v>2.9421577946768056</v>
      </c>
      <c r="G1636" s="2">
        <v>2.6759980988593153</v>
      </c>
      <c r="H1636" s="2">
        <v>0.2972433460076046</v>
      </c>
      <c r="I1636" s="2">
        <v>0.12233840304182511</v>
      </c>
      <c r="J1636" s="2">
        <v>17.372222222222224</v>
      </c>
      <c r="K1636" s="2">
        <v>17.372222222222224</v>
      </c>
      <c r="L1636" s="2">
        <f>24-NurseSub24[[#This Row],[Total RN Hours  (*Adjusted for 8 minimum)]]</f>
        <v>6.6277777777777764</v>
      </c>
      <c r="M1636" s="14">
        <v>8.3000000000000007</v>
      </c>
      <c r="N1636" s="14">
        <f>NurseSub24[[#This Row],[Additional Hours Needed to Get to 24]]*NurseSub24[[#This Row],[Hourly Wage Differential RN vs LPN]]</f>
        <v>55.010555555555548</v>
      </c>
    </row>
    <row r="1637" spans="1:14" x14ac:dyDescent="0.35">
      <c r="A1637" t="s">
        <v>18626</v>
      </c>
      <c r="B1637" t="s">
        <v>6442</v>
      </c>
      <c r="C1637" t="s">
        <v>16293</v>
      </c>
      <c r="D1637" t="s">
        <v>19461</v>
      </c>
      <c r="E1637" s="2">
        <v>155.64444444444445</v>
      </c>
      <c r="F1637" s="2">
        <v>2.9020731010850942</v>
      </c>
      <c r="G1637" s="2">
        <v>2.6338049685893776</v>
      </c>
      <c r="H1637" s="2">
        <v>0.11162193032552825</v>
      </c>
      <c r="I1637" s="2">
        <v>9.1633352370074236E-2</v>
      </c>
      <c r="J1637" s="2">
        <v>17.373333333333331</v>
      </c>
      <c r="K1637" s="2">
        <v>17.373333333333331</v>
      </c>
      <c r="L1637" s="2">
        <f>24-NurseSub24[[#This Row],[Total RN Hours  (*Adjusted for 8 minimum)]]</f>
        <v>6.6266666666666687</v>
      </c>
      <c r="M1637" s="14">
        <v>8.3000000000000007</v>
      </c>
      <c r="N1637" s="14">
        <f>NurseSub24[[#This Row],[Additional Hours Needed to Get to 24]]*NurseSub24[[#This Row],[Hourly Wage Differential RN vs LPN]]</f>
        <v>55.001333333333356</v>
      </c>
    </row>
    <row r="1638" spans="1:14" x14ac:dyDescent="0.35">
      <c r="A1638" t="s">
        <v>18626</v>
      </c>
      <c r="B1638" t="s">
        <v>6684</v>
      </c>
      <c r="C1638" t="s">
        <v>15739</v>
      </c>
      <c r="D1638" t="s">
        <v>19550</v>
      </c>
      <c r="E1638" s="2">
        <v>30.766666666666666</v>
      </c>
      <c r="F1638" s="2">
        <v>4.1279162152401589</v>
      </c>
      <c r="G1638" s="2">
        <v>3.9401227880101124</v>
      </c>
      <c r="H1638" s="2">
        <v>0.56475261827374501</v>
      </c>
      <c r="I1638" s="2">
        <v>0.37695919104369807</v>
      </c>
      <c r="J1638" s="2">
        <v>17.375555555555554</v>
      </c>
      <c r="K1638" s="2">
        <v>17.375555555555554</v>
      </c>
      <c r="L1638" s="2">
        <f>24-NurseSub24[[#This Row],[Total RN Hours  (*Adjusted for 8 minimum)]]</f>
        <v>6.6244444444444461</v>
      </c>
      <c r="M1638" s="14">
        <v>8.3000000000000007</v>
      </c>
      <c r="N1638" s="14">
        <f>NurseSub24[[#This Row],[Additional Hours Needed to Get to 24]]*NurseSub24[[#This Row],[Hourly Wage Differential RN vs LPN]]</f>
        <v>54.982888888888908</v>
      </c>
    </row>
    <row r="1639" spans="1:14" x14ac:dyDescent="0.35">
      <c r="A1639" t="s">
        <v>18605</v>
      </c>
      <c r="B1639" t="s">
        <v>680</v>
      </c>
      <c r="C1639" t="s">
        <v>13886</v>
      </c>
      <c r="D1639" t="s">
        <v>18794</v>
      </c>
      <c r="E1639" s="2">
        <v>62.444444444444443</v>
      </c>
      <c r="F1639" s="2">
        <v>3.7953576512455522</v>
      </c>
      <c r="G1639" s="2">
        <v>3.789663701067616</v>
      </c>
      <c r="H1639" s="2">
        <v>0.27832028469750891</v>
      </c>
      <c r="I1639" s="2">
        <v>0.27262633451957297</v>
      </c>
      <c r="J1639" s="2">
        <v>17.379555555555555</v>
      </c>
      <c r="K1639" s="2">
        <v>17.379555555555555</v>
      </c>
      <c r="L1639" s="2">
        <f>24-NurseSub24[[#This Row],[Total RN Hours  (*Adjusted for 8 minimum)]]</f>
        <v>6.6204444444444448</v>
      </c>
      <c r="M1639" s="14">
        <v>8.3000000000000007</v>
      </c>
      <c r="N1639" s="14">
        <f>NurseSub24[[#This Row],[Additional Hours Needed to Get to 24]]*NurseSub24[[#This Row],[Hourly Wage Differential RN vs LPN]]</f>
        <v>54.949688888888893</v>
      </c>
    </row>
    <row r="1640" spans="1:14" x14ac:dyDescent="0.35">
      <c r="A1640" t="s">
        <v>18615</v>
      </c>
      <c r="B1640" t="s">
        <v>3473</v>
      </c>
      <c r="C1640" t="s">
        <v>14584</v>
      </c>
      <c r="D1640" t="s">
        <v>18747</v>
      </c>
      <c r="E1640" s="2">
        <v>30.977777777777778</v>
      </c>
      <c r="F1640" s="2">
        <v>3.0428192252510762</v>
      </c>
      <c r="G1640" s="2">
        <v>2.5869835007173601</v>
      </c>
      <c r="H1640" s="2">
        <v>0.56108321377331416</v>
      </c>
      <c r="I1640" s="2">
        <v>0.30502510760401719</v>
      </c>
      <c r="J1640" s="2">
        <v>17.38111111111111</v>
      </c>
      <c r="K1640" s="2">
        <v>17.38111111111111</v>
      </c>
      <c r="L1640" s="2">
        <f>24-NurseSub24[[#This Row],[Total RN Hours  (*Adjusted for 8 minimum)]]</f>
        <v>6.6188888888888897</v>
      </c>
      <c r="M1640" s="14">
        <v>8.3000000000000007</v>
      </c>
      <c r="N1640" s="14">
        <f>NurseSub24[[#This Row],[Additional Hours Needed to Get to 24]]*NurseSub24[[#This Row],[Hourly Wage Differential RN vs LPN]]</f>
        <v>54.936777777777792</v>
      </c>
    </row>
    <row r="1641" spans="1:14" x14ac:dyDescent="0.35">
      <c r="A1641" t="s">
        <v>18623</v>
      </c>
      <c r="B1641" t="s">
        <v>5698</v>
      </c>
      <c r="C1641" t="s">
        <v>15896</v>
      </c>
      <c r="D1641" t="s">
        <v>18970</v>
      </c>
      <c r="E1641" s="2">
        <v>59.788888888888891</v>
      </c>
      <c r="F1641" s="2">
        <v>2.9245493402713247</v>
      </c>
      <c r="G1641" s="2">
        <v>2.8416651180078052</v>
      </c>
      <c r="H1641" s="2">
        <v>0.29074521464411818</v>
      </c>
      <c r="I1641" s="2">
        <v>0.20786099238059838</v>
      </c>
      <c r="J1641" s="2">
        <v>17.383333333333333</v>
      </c>
      <c r="K1641" s="2">
        <v>17.383333333333333</v>
      </c>
      <c r="L1641" s="2">
        <f>24-NurseSub24[[#This Row],[Total RN Hours  (*Adjusted for 8 minimum)]]</f>
        <v>6.6166666666666671</v>
      </c>
      <c r="M1641" s="14">
        <v>8.3000000000000007</v>
      </c>
      <c r="N1641" s="14">
        <f>NurseSub24[[#This Row],[Additional Hours Needed to Get to 24]]*NurseSub24[[#This Row],[Hourly Wage Differential RN vs LPN]]</f>
        <v>54.918333333333344</v>
      </c>
    </row>
    <row r="1642" spans="1:14" x14ac:dyDescent="0.35">
      <c r="A1642" t="s">
        <v>18630</v>
      </c>
      <c r="B1642" t="s">
        <v>7218</v>
      </c>
      <c r="C1642" t="s">
        <v>14776</v>
      </c>
      <c r="D1642" t="s">
        <v>18890</v>
      </c>
      <c r="E1642" s="2">
        <v>26.911111111111111</v>
      </c>
      <c r="F1642" s="2">
        <v>3.7964079273327829</v>
      </c>
      <c r="G1642" s="2">
        <v>3.7964079273327829</v>
      </c>
      <c r="H1642" s="2">
        <v>0.64605697770437664</v>
      </c>
      <c r="I1642" s="2">
        <v>0.64605697770437664</v>
      </c>
      <c r="J1642" s="2">
        <v>17.386111111111113</v>
      </c>
      <c r="K1642" s="2">
        <v>17.386111111111113</v>
      </c>
      <c r="L1642" s="2">
        <f>24-NurseSub24[[#This Row],[Total RN Hours  (*Adjusted for 8 minimum)]]</f>
        <v>6.6138888888888872</v>
      </c>
      <c r="M1642" s="14">
        <v>8.3000000000000007</v>
      </c>
      <c r="N1642" s="14">
        <f>NurseSub24[[#This Row],[Additional Hours Needed to Get to 24]]*NurseSub24[[#This Row],[Hourly Wage Differential RN vs LPN]]</f>
        <v>54.895277777777771</v>
      </c>
    </row>
    <row r="1643" spans="1:14" x14ac:dyDescent="0.35">
      <c r="A1643" t="s">
        <v>18637</v>
      </c>
      <c r="B1643" t="s">
        <v>9719</v>
      </c>
      <c r="C1643" t="s">
        <v>17355</v>
      </c>
      <c r="D1643" t="s">
        <v>19836</v>
      </c>
      <c r="E1643" s="2">
        <v>86.63333333333334</v>
      </c>
      <c r="F1643" s="2">
        <v>3.8789265101962291</v>
      </c>
      <c r="G1643" s="2">
        <v>3.6915146851353078</v>
      </c>
      <c r="H1643" s="2">
        <v>0.20069000897781195</v>
      </c>
      <c r="I1643" s="2">
        <v>0.13502372707451582</v>
      </c>
      <c r="J1643" s="2">
        <v>17.386444444444443</v>
      </c>
      <c r="K1643" s="2">
        <v>17.386444444444443</v>
      </c>
      <c r="L1643" s="2">
        <f>24-NurseSub24[[#This Row],[Total RN Hours  (*Adjusted for 8 minimum)]]</f>
        <v>6.613555555555557</v>
      </c>
      <c r="M1643" s="14">
        <v>8.3000000000000007</v>
      </c>
      <c r="N1643" s="14">
        <f>NurseSub24[[#This Row],[Additional Hours Needed to Get to 24]]*NurseSub24[[#This Row],[Hourly Wage Differential RN vs LPN]]</f>
        <v>54.892511111111126</v>
      </c>
    </row>
    <row r="1644" spans="1:14" x14ac:dyDescent="0.35">
      <c r="A1644" t="s">
        <v>18614</v>
      </c>
      <c r="B1644" t="s">
        <v>2824</v>
      </c>
      <c r="C1644" t="s">
        <v>14807</v>
      </c>
      <c r="D1644" t="s">
        <v>19095</v>
      </c>
      <c r="E1644" s="2">
        <v>51.277777777777779</v>
      </c>
      <c r="F1644" s="2">
        <v>3.4042795232936074</v>
      </c>
      <c r="G1644" s="2">
        <v>2.9832611050920907</v>
      </c>
      <c r="H1644" s="2">
        <v>0.33921993499458292</v>
      </c>
      <c r="I1644" s="2">
        <v>0.12242686890574214</v>
      </c>
      <c r="J1644" s="2">
        <v>17.394444444444446</v>
      </c>
      <c r="K1644" s="2">
        <v>17.394444444444446</v>
      </c>
      <c r="L1644" s="2">
        <f>24-NurseSub24[[#This Row],[Total RN Hours  (*Adjusted for 8 minimum)]]</f>
        <v>6.6055555555555543</v>
      </c>
      <c r="M1644" s="14">
        <v>8.3000000000000007</v>
      </c>
      <c r="N1644" s="14">
        <f>NurseSub24[[#This Row],[Additional Hours Needed to Get to 24]]*NurseSub24[[#This Row],[Hourly Wage Differential RN vs LPN]]</f>
        <v>54.826111111111103</v>
      </c>
    </row>
    <row r="1645" spans="1:14" x14ac:dyDescent="0.35">
      <c r="A1645" t="s">
        <v>18626</v>
      </c>
      <c r="B1645" t="s">
        <v>6694</v>
      </c>
      <c r="C1645" t="s">
        <v>16385</v>
      </c>
      <c r="D1645" t="s">
        <v>19544</v>
      </c>
      <c r="E1645" s="2">
        <v>38.977777777777774</v>
      </c>
      <c r="F1645" s="2">
        <v>2.8587514253135691</v>
      </c>
      <c r="G1645" s="2">
        <v>2.6258551881413914</v>
      </c>
      <c r="H1645" s="2">
        <v>0.44626567844925891</v>
      </c>
      <c r="I1645" s="2">
        <v>0.35048460661345499</v>
      </c>
      <c r="J1645" s="2">
        <v>17.394444444444446</v>
      </c>
      <c r="K1645" s="2">
        <v>17.394444444444446</v>
      </c>
      <c r="L1645" s="2">
        <f>24-NurseSub24[[#This Row],[Total RN Hours  (*Adjusted for 8 minimum)]]</f>
        <v>6.6055555555555543</v>
      </c>
      <c r="M1645" s="14">
        <v>8.3000000000000007</v>
      </c>
      <c r="N1645" s="14">
        <f>NurseSub24[[#This Row],[Additional Hours Needed to Get to 24]]*NurseSub24[[#This Row],[Hourly Wage Differential RN vs LPN]]</f>
        <v>54.826111111111103</v>
      </c>
    </row>
    <row r="1646" spans="1:14" x14ac:dyDescent="0.35">
      <c r="A1646" t="s">
        <v>18645</v>
      </c>
      <c r="B1646" t="s">
        <v>20806</v>
      </c>
      <c r="C1646" t="s">
        <v>16190</v>
      </c>
      <c r="D1646" t="s">
        <v>18997</v>
      </c>
      <c r="E1646" s="2">
        <v>25.1</v>
      </c>
      <c r="F1646" s="2">
        <v>6.433116423196104</v>
      </c>
      <c r="G1646" s="2">
        <v>5.993652058432934</v>
      </c>
      <c r="H1646" s="2">
        <v>0.69307658255865423</v>
      </c>
      <c r="I1646" s="2">
        <v>0.47705179282868526</v>
      </c>
      <c r="J1646" s="2">
        <v>17.396222222222221</v>
      </c>
      <c r="K1646" s="2">
        <v>17.396222222222221</v>
      </c>
      <c r="L1646" s="2">
        <f>24-NurseSub24[[#This Row],[Total RN Hours  (*Adjusted for 8 minimum)]]</f>
        <v>6.6037777777777791</v>
      </c>
      <c r="M1646" s="14">
        <v>8.3000000000000007</v>
      </c>
      <c r="N1646" s="14">
        <f>NurseSub24[[#This Row],[Additional Hours Needed to Get to 24]]*NurseSub24[[#This Row],[Hourly Wage Differential RN vs LPN]]</f>
        <v>54.811355555555572</v>
      </c>
    </row>
    <row r="1647" spans="1:14" x14ac:dyDescent="0.35">
      <c r="A1647" t="s">
        <v>18615</v>
      </c>
      <c r="B1647" t="s">
        <v>3596</v>
      </c>
      <c r="C1647" t="s">
        <v>15071</v>
      </c>
      <c r="D1647" t="s">
        <v>19060</v>
      </c>
      <c r="E1647" s="2">
        <v>28.344444444444445</v>
      </c>
      <c r="F1647" s="2">
        <v>3.8494903959231679</v>
      </c>
      <c r="G1647" s="2">
        <v>3.471795374362995</v>
      </c>
      <c r="H1647" s="2">
        <v>0.61383771070168569</v>
      </c>
      <c r="I1647" s="2">
        <v>0.40842806742453941</v>
      </c>
      <c r="J1647" s="2">
        <v>17.398888888888891</v>
      </c>
      <c r="K1647" s="2">
        <v>17.398888888888891</v>
      </c>
      <c r="L1647" s="2">
        <f>24-NurseSub24[[#This Row],[Total RN Hours  (*Adjusted for 8 minimum)]]</f>
        <v>6.6011111111111092</v>
      </c>
      <c r="M1647" s="14">
        <v>8.3000000000000007</v>
      </c>
      <c r="N1647" s="14">
        <f>NurseSub24[[#This Row],[Additional Hours Needed to Get to 24]]*NurseSub24[[#This Row],[Hourly Wage Differential RN vs LPN]]</f>
        <v>54.789222222222207</v>
      </c>
    </row>
    <row r="1648" spans="1:14" x14ac:dyDescent="0.35">
      <c r="A1648" t="s">
        <v>18615</v>
      </c>
      <c r="B1648" t="s">
        <v>3627</v>
      </c>
      <c r="C1648" t="s">
        <v>15074</v>
      </c>
      <c r="D1648" t="s">
        <v>19140</v>
      </c>
      <c r="E1648" s="2">
        <v>28.422222222222221</v>
      </c>
      <c r="F1648" s="2">
        <v>3.3720680218921033</v>
      </c>
      <c r="G1648" s="2">
        <v>2.9963838936669274</v>
      </c>
      <c r="H1648" s="2">
        <v>0.6123924941360438</v>
      </c>
      <c r="I1648" s="2">
        <v>0.23670836591086789</v>
      </c>
      <c r="J1648" s="2">
        <v>17.405555555555555</v>
      </c>
      <c r="K1648" s="2">
        <v>17.405555555555555</v>
      </c>
      <c r="L1648" s="2">
        <f>24-NurseSub24[[#This Row],[Total RN Hours  (*Adjusted for 8 minimum)]]</f>
        <v>6.594444444444445</v>
      </c>
      <c r="M1648" s="14">
        <v>8.3000000000000007</v>
      </c>
      <c r="N1648" s="14">
        <f>NurseSub24[[#This Row],[Additional Hours Needed to Get to 24]]*NurseSub24[[#This Row],[Hourly Wage Differential RN vs LPN]]</f>
        <v>54.733888888888899</v>
      </c>
    </row>
    <row r="1649" spans="1:14" x14ac:dyDescent="0.35">
      <c r="A1649" t="s">
        <v>18614</v>
      </c>
      <c r="B1649" t="s">
        <v>2676</v>
      </c>
      <c r="C1649" t="s">
        <v>14690</v>
      </c>
      <c r="D1649" t="s">
        <v>18702</v>
      </c>
      <c r="E1649" s="2">
        <v>125.3</v>
      </c>
      <c r="F1649" s="2">
        <v>3.4758996186929152</v>
      </c>
      <c r="G1649" s="2">
        <v>3.2213984215660196</v>
      </c>
      <c r="H1649" s="2">
        <v>0.1390662410215483</v>
      </c>
      <c r="I1649" s="2">
        <v>2.4297242174337146E-2</v>
      </c>
      <c r="J1649" s="2">
        <v>17.425000000000001</v>
      </c>
      <c r="K1649" s="2">
        <v>17.425000000000001</v>
      </c>
      <c r="L1649" s="2">
        <f>24-NurseSub24[[#This Row],[Total RN Hours  (*Adjusted for 8 minimum)]]</f>
        <v>6.5749999999999993</v>
      </c>
      <c r="M1649" s="14">
        <v>8.3000000000000007</v>
      </c>
      <c r="N1649" s="14">
        <f>NurseSub24[[#This Row],[Additional Hours Needed to Get to 24]]*NurseSub24[[#This Row],[Hourly Wage Differential RN vs LPN]]</f>
        <v>54.572499999999998</v>
      </c>
    </row>
    <row r="1650" spans="1:14" x14ac:dyDescent="0.35">
      <c r="A1650" t="s">
        <v>18606</v>
      </c>
      <c r="B1650" t="s">
        <v>48</v>
      </c>
      <c r="C1650" t="s">
        <v>14142</v>
      </c>
      <c r="D1650" t="s">
        <v>18682</v>
      </c>
      <c r="E1650" s="2">
        <v>38.333333333333336</v>
      </c>
      <c r="F1650" s="2">
        <v>5.1194260869565209</v>
      </c>
      <c r="G1650" s="2">
        <v>4.7982434782608685</v>
      </c>
      <c r="H1650" s="2">
        <v>0.4548695652173913</v>
      </c>
      <c r="I1650" s="2">
        <v>0.31211594202898546</v>
      </c>
      <c r="J1650" s="2">
        <v>17.436666666666667</v>
      </c>
      <c r="K1650" s="2">
        <v>17.436666666666667</v>
      </c>
      <c r="L1650" s="2">
        <f>24-NurseSub24[[#This Row],[Total RN Hours  (*Adjusted for 8 minimum)]]</f>
        <v>6.5633333333333326</v>
      </c>
      <c r="M1650" s="14">
        <v>8.3000000000000007</v>
      </c>
      <c r="N1650" s="14">
        <f>NurseSub24[[#This Row],[Additional Hours Needed to Get to 24]]*NurseSub24[[#This Row],[Hourly Wage Differential RN vs LPN]]</f>
        <v>54.475666666666662</v>
      </c>
    </row>
    <row r="1651" spans="1:14" x14ac:dyDescent="0.35">
      <c r="A1651" t="s">
        <v>18636</v>
      </c>
      <c r="B1651" t="s">
        <v>9025</v>
      </c>
      <c r="C1651" t="s">
        <v>14248</v>
      </c>
      <c r="D1651" t="s">
        <v>19070</v>
      </c>
      <c r="E1651" s="2">
        <v>59.533333333333331</v>
      </c>
      <c r="F1651" s="2">
        <v>1.5658753266144083</v>
      </c>
      <c r="G1651" s="2">
        <v>1.3958491974617395</v>
      </c>
      <c r="H1651" s="2">
        <v>0.29297312430011196</v>
      </c>
      <c r="I1651" s="2">
        <v>0.2135591638671146</v>
      </c>
      <c r="J1651" s="2">
        <v>17.441666666666666</v>
      </c>
      <c r="K1651" s="2">
        <v>17.441666666666666</v>
      </c>
      <c r="L1651" s="2">
        <f>24-NurseSub24[[#This Row],[Total RN Hours  (*Adjusted for 8 minimum)]]</f>
        <v>6.5583333333333336</v>
      </c>
      <c r="M1651" s="14">
        <v>8.3000000000000007</v>
      </c>
      <c r="N1651" s="14">
        <f>NurseSub24[[#This Row],[Additional Hours Needed to Get to 24]]*NurseSub24[[#This Row],[Hourly Wage Differential RN vs LPN]]</f>
        <v>54.434166666666677</v>
      </c>
    </row>
    <row r="1652" spans="1:14" x14ac:dyDescent="0.35">
      <c r="A1652" t="s">
        <v>18624</v>
      </c>
      <c r="B1652" t="s">
        <v>6005</v>
      </c>
      <c r="C1652" t="s">
        <v>16088</v>
      </c>
      <c r="D1652" t="s">
        <v>18788</v>
      </c>
      <c r="E1652" s="2">
        <v>32.722222222222221</v>
      </c>
      <c r="F1652" s="2">
        <v>3.9313582342954163</v>
      </c>
      <c r="G1652" s="2">
        <v>3.7602207130730054</v>
      </c>
      <c r="H1652" s="2">
        <v>0.53326655348047536</v>
      </c>
      <c r="I1652" s="2">
        <v>0.36212903225806453</v>
      </c>
      <c r="J1652" s="2">
        <v>17.449666666666666</v>
      </c>
      <c r="K1652" s="2">
        <v>17.449666666666666</v>
      </c>
      <c r="L1652" s="2">
        <f>24-NurseSub24[[#This Row],[Total RN Hours  (*Adjusted for 8 minimum)]]</f>
        <v>6.5503333333333345</v>
      </c>
      <c r="M1652" s="14">
        <v>8.3000000000000007</v>
      </c>
      <c r="N1652" s="14">
        <f>NurseSub24[[#This Row],[Additional Hours Needed to Get to 24]]*NurseSub24[[#This Row],[Hourly Wage Differential RN vs LPN]]</f>
        <v>54.367766666666682</v>
      </c>
    </row>
    <row r="1653" spans="1:14" x14ac:dyDescent="0.35">
      <c r="A1653" t="s">
        <v>18611</v>
      </c>
      <c r="B1653" t="s">
        <v>2384</v>
      </c>
      <c r="C1653" t="s">
        <v>14573</v>
      </c>
      <c r="D1653" t="s">
        <v>18975</v>
      </c>
      <c r="E1653" s="2">
        <v>48.544444444444444</v>
      </c>
      <c r="F1653" s="2">
        <v>3.1561570153353173</v>
      </c>
      <c r="G1653" s="2">
        <v>2.8811512932021057</v>
      </c>
      <c r="H1653" s="2">
        <v>0.35952162966353851</v>
      </c>
      <c r="I1653" s="2">
        <v>0.21303501945525291</v>
      </c>
      <c r="J1653" s="2">
        <v>17.452777777777776</v>
      </c>
      <c r="K1653" s="2">
        <v>17.452777777777776</v>
      </c>
      <c r="L1653" s="2">
        <f>24-NurseSub24[[#This Row],[Total RN Hours  (*Adjusted for 8 minimum)]]</f>
        <v>6.5472222222222243</v>
      </c>
      <c r="M1653" s="14">
        <v>8.3000000000000007</v>
      </c>
      <c r="N1653" s="14">
        <f>NurseSub24[[#This Row],[Additional Hours Needed to Get to 24]]*NurseSub24[[#This Row],[Hourly Wage Differential RN vs LPN]]</f>
        <v>54.341944444444465</v>
      </c>
    </row>
    <row r="1654" spans="1:14" x14ac:dyDescent="0.35">
      <c r="A1654" t="s">
        <v>18637</v>
      </c>
      <c r="B1654" t="s">
        <v>9511</v>
      </c>
      <c r="C1654" t="s">
        <v>17312</v>
      </c>
      <c r="D1654" t="s">
        <v>18682</v>
      </c>
      <c r="E1654" s="2">
        <v>36.844444444444441</v>
      </c>
      <c r="F1654" s="2">
        <v>3.390449336550061</v>
      </c>
      <c r="G1654" s="2">
        <v>3.003718335343788</v>
      </c>
      <c r="H1654" s="2">
        <v>0.47388721351025337</v>
      </c>
      <c r="I1654" s="2">
        <v>0.26728287092882996</v>
      </c>
      <c r="J1654" s="2">
        <v>17.460111111111111</v>
      </c>
      <c r="K1654" s="2">
        <v>17.460111111111111</v>
      </c>
      <c r="L1654" s="2">
        <f>24-NurseSub24[[#This Row],[Total RN Hours  (*Adjusted for 8 minimum)]]</f>
        <v>6.5398888888888891</v>
      </c>
      <c r="M1654" s="14">
        <v>8.3000000000000007</v>
      </c>
      <c r="N1654" s="14">
        <f>NurseSub24[[#This Row],[Additional Hours Needed to Get to 24]]*NurseSub24[[#This Row],[Hourly Wage Differential RN vs LPN]]</f>
        <v>54.281077777777782</v>
      </c>
    </row>
    <row r="1655" spans="1:14" x14ac:dyDescent="0.35">
      <c r="A1655" t="s">
        <v>18622</v>
      </c>
      <c r="B1655" t="s">
        <v>5442</v>
      </c>
      <c r="C1655" t="s">
        <v>15835</v>
      </c>
      <c r="D1655" t="s">
        <v>19383</v>
      </c>
      <c r="E1655" s="2">
        <v>39.799999999999997</v>
      </c>
      <c r="F1655" s="2">
        <v>3.8766052484645455</v>
      </c>
      <c r="G1655" s="2">
        <v>3.6416806253489673</v>
      </c>
      <c r="H1655" s="2">
        <v>0.43893076493579009</v>
      </c>
      <c r="I1655" s="2">
        <v>0.20400614182021218</v>
      </c>
      <c r="J1655" s="2">
        <v>17.469444444444445</v>
      </c>
      <c r="K1655" s="2">
        <v>17.469444444444445</v>
      </c>
      <c r="L1655" s="2">
        <f>24-NurseSub24[[#This Row],[Total RN Hours  (*Adjusted for 8 minimum)]]</f>
        <v>6.530555555555555</v>
      </c>
      <c r="M1655" s="14">
        <v>8.3000000000000007</v>
      </c>
      <c r="N1655" s="14">
        <f>NurseSub24[[#This Row],[Additional Hours Needed to Get to 24]]*NurseSub24[[#This Row],[Hourly Wage Differential RN vs LPN]]</f>
        <v>54.203611111111108</v>
      </c>
    </row>
    <row r="1656" spans="1:14" x14ac:dyDescent="0.35">
      <c r="A1656" t="s">
        <v>18611</v>
      </c>
      <c r="B1656" t="s">
        <v>2488</v>
      </c>
      <c r="C1656" t="s">
        <v>14459</v>
      </c>
      <c r="D1656" t="s">
        <v>18933</v>
      </c>
      <c r="E1656" s="2">
        <v>52.944444444444443</v>
      </c>
      <c r="F1656" s="2">
        <v>3.7256894018887725</v>
      </c>
      <c r="G1656" s="2">
        <v>3.4716369359916053</v>
      </c>
      <c r="H1656" s="2">
        <v>0.32998740818467992</v>
      </c>
      <c r="I1656" s="2">
        <v>7.5934942287513116E-2</v>
      </c>
      <c r="J1656" s="2">
        <v>17.470999999999997</v>
      </c>
      <c r="K1656" s="2">
        <v>17.470999999999997</v>
      </c>
      <c r="L1656" s="2">
        <f>24-NurseSub24[[#This Row],[Total RN Hours  (*Adjusted for 8 minimum)]]</f>
        <v>6.5290000000000035</v>
      </c>
      <c r="M1656" s="14">
        <v>8.3000000000000007</v>
      </c>
      <c r="N1656" s="14">
        <f>NurseSub24[[#This Row],[Additional Hours Needed to Get to 24]]*NurseSub24[[#This Row],[Hourly Wage Differential RN vs LPN]]</f>
        <v>54.190700000000035</v>
      </c>
    </row>
    <row r="1657" spans="1:14" x14ac:dyDescent="0.35">
      <c r="A1657" t="s">
        <v>18628</v>
      </c>
      <c r="B1657" t="s">
        <v>7093</v>
      </c>
      <c r="C1657" t="s">
        <v>16522</v>
      </c>
      <c r="D1657" t="s">
        <v>19505</v>
      </c>
      <c r="E1657" s="2">
        <v>28.344444444444445</v>
      </c>
      <c r="F1657" s="2">
        <v>4.0219129753038025</v>
      </c>
      <c r="G1657" s="2">
        <v>3.7071618972951779</v>
      </c>
      <c r="H1657" s="2">
        <v>0.61644453155625245</v>
      </c>
      <c r="I1657" s="2">
        <v>0.30169345354762839</v>
      </c>
      <c r="J1657" s="2">
        <v>17.472777777777779</v>
      </c>
      <c r="K1657" s="2">
        <v>17.472777777777779</v>
      </c>
      <c r="L1657" s="2">
        <f>24-NurseSub24[[#This Row],[Total RN Hours  (*Adjusted for 8 minimum)]]</f>
        <v>6.5272222222222211</v>
      </c>
      <c r="M1657" s="14">
        <v>8.3000000000000007</v>
      </c>
      <c r="N1657" s="14">
        <f>NurseSub24[[#This Row],[Additional Hours Needed to Get to 24]]*NurseSub24[[#This Row],[Hourly Wage Differential RN vs LPN]]</f>
        <v>54.17594444444444</v>
      </c>
    </row>
    <row r="1658" spans="1:14" x14ac:dyDescent="0.35">
      <c r="A1658" t="s">
        <v>18615</v>
      </c>
      <c r="B1658" t="s">
        <v>3733</v>
      </c>
      <c r="C1658" t="s">
        <v>15085</v>
      </c>
      <c r="D1658" t="s">
        <v>19120</v>
      </c>
      <c r="E1658" s="2">
        <v>86.777777777777771</v>
      </c>
      <c r="F1658" s="2">
        <v>3.3196517285531373</v>
      </c>
      <c r="G1658" s="2">
        <v>3.1533636363636361</v>
      </c>
      <c r="H1658" s="2">
        <v>0.20141101152368762</v>
      </c>
      <c r="I1658" s="2">
        <v>0.13469014084507044</v>
      </c>
      <c r="J1658" s="2">
        <v>17.478000000000002</v>
      </c>
      <c r="K1658" s="2">
        <v>17.478000000000002</v>
      </c>
      <c r="L1658" s="2">
        <f>24-NurseSub24[[#This Row],[Total RN Hours  (*Adjusted for 8 minimum)]]</f>
        <v>6.5219999999999985</v>
      </c>
      <c r="M1658" s="14">
        <v>8.3000000000000007</v>
      </c>
      <c r="N1658" s="14">
        <f>NurseSub24[[#This Row],[Additional Hours Needed to Get to 24]]*NurseSub24[[#This Row],[Hourly Wage Differential RN vs LPN]]</f>
        <v>54.132599999999989</v>
      </c>
    </row>
    <row r="1659" spans="1:14" x14ac:dyDescent="0.35">
      <c r="A1659" t="s">
        <v>18611</v>
      </c>
      <c r="B1659" t="s">
        <v>2455</v>
      </c>
      <c r="C1659" t="s">
        <v>14607</v>
      </c>
      <c r="D1659" t="s">
        <v>19020</v>
      </c>
      <c r="E1659" s="2">
        <v>66.522222222222226</v>
      </c>
      <c r="F1659" s="2">
        <v>3.0359178219475531</v>
      </c>
      <c r="G1659" s="2">
        <v>2.9503708034073828</v>
      </c>
      <c r="H1659" s="2">
        <v>0.26288625354935696</v>
      </c>
      <c r="I1659" s="2">
        <v>0.17733923500918658</v>
      </c>
      <c r="J1659" s="2">
        <v>17.487777777777779</v>
      </c>
      <c r="K1659" s="2">
        <v>17.487777777777779</v>
      </c>
      <c r="L1659" s="2">
        <f>24-NurseSub24[[#This Row],[Total RN Hours  (*Adjusted for 8 minimum)]]</f>
        <v>6.5122222222222206</v>
      </c>
      <c r="M1659" s="14">
        <v>8.3000000000000007</v>
      </c>
      <c r="N1659" s="14">
        <f>NurseSub24[[#This Row],[Additional Hours Needed to Get to 24]]*NurseSub24[[#This Row],[Hourly Wage Differential RN vs LPN]]</f>
        <v>54.051444444444435</v>
      </c>
    </row>
    <row r="1660" spans="1:14" x14ac:dyDescent="0.35">
      <c r="A1660" t="s">
        <v>18635</v>
      </c>
      <c r="B1660" t="s">
        <v>8576</v>
      </c>
      <c r="C1660" t="s">
        <v>16000</v>
      </c>
      <c r="D1660" t="s">
        <v>19786</v>
      </c>
      <c r="E1660" s="2">
        <v>28.766666666666666</v>
      </c>
      <c r="F1660" s="2">
        <v>3.655473155658556</v>
      </c>
      <c r="G1660" s="2">
        <v>3.655473155658556</v>
      </c>
      <c r="H1660" s="2">
        <v>0.60802626496716883</v>
      </c>
      <c r="I1660" s="2">
        <v>0.60802626496716883</v>
      </c>
      <c r="J1660" s="2">
        <v>17.49088888888889</v>
      </c>
      <c r="K1660" s="2">
        <v>17.49088888888889</v>
      </c>
      <c r="L1660" s="2">
        <f>24-NurseSub24[[#This Row],[Total RN Hours  (*Adjusted for 8 minimum)]]</f>
        <v>6.5091111111111104</v>
      </c>
      <c r="M1660" s="14">
        <v>8.3000000000000007</v>
      </c>
      <c r="N1660" s="14">
        <f>NurseSub24[[#This Row],[Additional Hours Needed to Get to 24]]*NurseSub24[[#This Row],[Hourly Wage Differential RN vs LPN]]</f>
        <v>54.025622222222218</v>
      </c>
    </row>
    <row r="1661" spans="1:14" x14ac:dyDescent="0.35">
      <c r="A1661" t="s">
        <v>18616</v>
      </c>
      <c r="B1661" t="s">
        <v>3923</v>
      </c>
      <c r="C1661" t="s">
        <v>14656</v>
      </c>
      <c r="D1661" t="s">
        <v>18654</v>
      </c>
      <c r="E1661" s="2">
        <v>25.68888888888889</v>
      </c>
      <c r="F1661" s="2">
        <v>3.6419809688581322</v>
      </c>
      <c r="G1661" s="2">
        <v>3.3888451557093426</v>
      </c>
      <c r="H1661" s="2">
        <v>0.68090397923875434</v>
      </c>
      <c r="I1661" s="2">
        <v>0.42776816608996537</v>
      </c>
      <c r="J1661" s="2">
        <v>17.491666666666667</v>
      </c>
      <c r="K1661" s="2">
        <v>17.491666666666667</v>
      </c>
      <c r="L1661" s="2">
        <f>24-NurseSub24[[#This Row],[Total RN Hours  (*Adjusted for 8 minimum)]]</f>
        <v>6.5083333333333329</v>
      </c>
      <c r="M1661" s="14">
        <v>8.3000000000000007</v>
      </c>
      <c r="N1661" s="14">
        <f>NurseSub24[[#This Row],[Additional Hours Needed to Get to 24]]*NurseSub24[[#This Row],[Hourly Wage Differential RN vs LPN]]</f>
        <v>54.019166666666671</v>
      </c>
    </row>
    <row r="1662" spans="1:14" x14ac:dyDescent="0.35">
      <c r="A1662" t="s">
        <v>18638</v>
      </c>
      <c r="B1662" t="s">
        <v>9846</v>
      </c>
      <c r="C1662" t="s">
        <v>17417</v>
      </c>
      <c r="D1662" t="s">
        <v>18682</v>
      </c>
      <c r="E1662" s="2">
        <v>33.822222222222223</v>
      </c>
      <c r="F1662" s="2">
        <v>4.4714027595269386</v>
      </c>
      <c r="G1662" s="2">
        <v>4.2926905387647842</v>
      </c>
      <c r="H1662" s="2">
        <v>0.51716491458607095</v>
      </c>
      <c r="I1662" s="2">
        <v>0.33845269382391591</v>
      </c>
      <c r="J1662" s="2">
        <v>17.491666666666667</v>
      </c>
      <c r="K1662" s="2">
        <v>17.491666666666667</v>
      </c>
      <c r="L1662" s="2">
        <f>24-NurseSub24[[#This Row],[Total RN Hours  (*Adjusted for 8 minimum)]]</f>
        <v>6.5083333333333329</v>
      </c>
      <c r="M1662" s="14">
        <v>8.3000000000000007</v>
      </c>
      <c r="N1662" s="14">
        <f>NurseSub24[[#This Row],[Additional Hours Needed to Get to 24]]*NurseSub24[[#This Row],[Hourly Wage Differential RN vs LPN]]</f>
        <v>54.019166666666671</v>
      </c>
    </row>
    <row r="1663" spans="1:14" x14ac:dyDescent="0.35">
      <c r="A1663" t="s">
        <v>18636</v>
      </c>
      <c r="B1663" t="s">
        <v>9038</v>
      </c>
      <c r="C1663" t="s">
        <v>14142</v>
      </c>
      <c r="D1663" t="s">
        <v>19802</v>
      </c>
      <c r="E1663" s="2">
        <v>39.211111111111109</v>
      </c>
      <c r="F1663" s="2">
        <v>4.1657806744120149</v>
      </c>
      <c r="G1663" s="2">
        <v>3.7632587135165774</v>
      </c>
      <c r="H1663" s="2">
        <v>0.44627089827146499</v>
      </c>
      <c r="I1663" s="2">
        <v>0.25457353357891754</v>
      </c>
      <c r="J1663" s="2">
        <v>17.498777777777775</v>
      </c>
      <c r="K1663" s="2">
        <v>17.498777777777775</v>
      </c>
      <c r="L1663" s="2">
        <f>24-NurseSub24[[#This Row],[Total RN Hours  (*Adjusted for 8 minimum)]]</f>
        <v>6.5012222222222249</v>
      </c>
      <c r="M1663" s="14">
        <v>8.3000000000000007</v>
      </c>
      <c r="N1663" s="14">
        <f>NurseSub24[[#This Row],[Additional Hours Needed to Get to 24]]*NurseSub24[[#This Row],[Hourly Wage Differential RN vs LPN]]</f>
        <v>53.960144444444474</v>
      </c>
    </row>
    <row r="1664" spans="1:14" x14ac:dyDescent="0.35">
      <c r="A1664" t="s">
        <v>18625</v>
      </c>
      <c r="B1664" t="s">
        <v>6314</v>
      </c>
      <c r="C1664" t="s">
        <v>13661</v>
      </c>
      <c r="D1664" t="s">
        <v>18682</v>
      </c>
      <c r="E1664" s="2">
        <v>46.722222222222221</v>
      </c>
      <c r="F1664" s="2">
        <v>2.3152199762187871</v>
      </c>
      <c r="G1664" s="2">
        <v>2.0678953626634962</v>
      </c>
      <c r="H1664" s="2">
        <v>0.3745541022592152</v>
      </c>
      <c r="I1664" s="2">
        <v>0.15005945303210463</v>
      </c>
      <c r="J1664" s="2">
        <v>17.5</v>
      </c>
      <c r="K1664" s="2">
        <v>17.5</v>
      </c>
      <c r="L1664" s="2">
        <f>24-NurseSub24[[#This Row],[Total RN Hours  (*Adjusted for 8 minimum)]]</f>
        <v>6.5</v>
      </c>
      <c r="M1664" s="14">
        <v>8.3000000000000007</v>
      </c>
      <c r="N1664" s="14">
        <f>NurseSub24[[#This Row],[Additional Hours Needed to Get to 24]]*NurseSub24[[#This Row],[Hourly Wage Differential RN vs LPN]]</f>
        <v>53.95</v>
      </c>
    </row>
    <row r="1665" spans="1:14" x14ac:dyDescent="0.35">
      <c r="A1665" t="s">
        <v>18645</v>
      </c>
      <c r="B1665" t="s">
        <v>12921</v>
      </c>
      <c r="C1665" t="s">
        <v>18481</v>
      </c>
      <c r="D1665" t="s">
        <v>20020</v>
      </c>
      <c r="E1665" s="2">
        <v>88.444444444444443</v>
      </c>
      <c r="F1665" s="2">
        <v>2.9974773869346731</v>
      </c>
      <c r="G1665" s="2">
        <v>2.7035201005025127</v>
      </c>
      <c r="H1665" s="2">
        <v>0.19787688442211057</v>
      </c>
      <c r="I1665" s="2">
        <v>0.1021105527638191</v>
      </c>
      <c r="J1665" s="2">
        <v>17.501111111111111</v>
      </c>
      <c r="K1665" s="2">
        <v>17.501111111111111</v>
      </c>
      <c r="L1665" s="2">
        <f>24-NurseSub24[[#This Row],[Total RN Hours  (*Adjusted for 8 minimum)]]</f>
        <v>6.4988888888888887</v>
      </c>
      <c r="M1665" s="14">
        <v>8.3000000000000007</v>
      </c>
      <c r="N1665" s="14">
        <f>NurseSub24[[#This Row],[Additional Hours Needed to Get to 24]]*NurseSub24[[#This Row],[Hourly Wage Differential RN vs LPN]]</f>
        <v>53.940777777777782</v>
      </c>
    </row>
    <row r="1666" spans="1:14" x14ac:dyDescent="0.35">
      <c r="A1666" t="s">
        <v>18619</v>
      </c>
      <c r="B1666" t="s">
        <v>4704</v>
      </c>
      <c r="C1666" t="s">
        <v>15552</v>
      </c>
      <c r="D1666" t="s">
        <v>18682</v>
      </c>
      <c r="E1666" s="2">
        <v>100.62222222222222</v>
      </c>
      <c r="F1666" s="2">
        <v>3.4705686837455834</v>
      </c>
      <c r="G1666" s="2">
        <v>3.2220770759717317</v>
      </c>
      <c r="H1666" s="2">
        <v>0.17397195229681978</v>
      </c>
      <c r="I1666" s="2">
        <v>0.1023178003533569</v>
      </c>
      <c r="J1666" s="2">
        <v>17.505444444444443</v>
      </c>
      <c r="K1666" s="2">
        <v>17.505444444444443</v>
      </c>
      <c r="L1666" s="2">
        <f>24-NurseSub24[[#This Row],[Total RN Hours  (*Adjusted for 8 minimum)]]</f>
        <v>6.4945555555555572</v>
      </c>
      <c r="M1666" s="14">
        <v>8.3000000000000007</v>
      </c>
      <c r="N1666" s="14">
        <f>NurseSub24[[#This Row],[Additional Hours Needed to Get to 24]]*NurseSub24[[#This Row],[Hourly Wage Differential RN vs LPN]]</f>
        <v>53.90481111111113</v>
      </c>
    </row>
    <row r="1667" spans="1:14" x14ac:dyDescent="0.35">
      <c r="A1667" t="s">
        <v>18626</v>
      </c>
      <c r="B1667" t="s">
        <v>6819</v>
      </c>
      <c r="C1667" t="s">
        <v>15302</v>
      </c>
      <c r="D1667" t="s">
        <v>18654</v>
      </c>
      <c r="E1667" s="2">
        <v>150.52222222222221</v>
      </c>
      <c r="F1667" s="2">
        <v>0.69528308850668052</v>
      </c>
      <c r="G1667" s="2">
        <v>0.69528308850668052</v>
      </c>
      <c r="H1667" s="2">
        <v>0.11633572008562783</v>
      </c>
      <c r="I1667" s="2">
        <v>0.11633572008562783</v>
      </c>
      <c r="J1667" s="2">
        <v>17.511111111111113</v>
      </c>
      <c r="K1667" s="2">
        <v>17.511111111111113</v>
      </c>
      <c r="L1667" s="2">
        <f>24-NurseSub24[[#This Row],[Total RN Hours  (*Adjusted for 8 minimum)]]</f>
        <v>6.4888888888888872</v>
      </c>
      <c r="M1667" s="14">
        <v>8.3000000000000007</v>
      </c>
      <c r="N1667" s="14">
        <f>NurseSub24[[#This Row],[Additional Hours Needed to Get to 24]]*NurseSub24[[#This Row],[Hourly Wage Differential RN vs LPN]]</f>
        <v>53.85777777777777</v>
      </c>
    </row>
    <row r="1668" spans="1:14" x14ac:dyDescent="0.35">
      <c r="A1668" t="s">
        <v>18626</v>
      </c>
      <c r="B1668" t="s">
        <v>6730</v>
      </c>
      <c r="C1668" t="s">
        <v>16400</v>
      </c>
      <c r="D1668" t="s">
        <v>19085</v>
      </c>
      <c r="E1668" s="2">
        <v>66.411111111111111</v>
      </c>
      <c r="F1668" s="2">
        <v>1.792956332608332</v>
      </c>
      <c r="G1668" s="2">
        <v>1.792956332608332</v>
      </c>
      <c r="H1668" s="2">
        <v>0.26367743014890416</v>
      </c>
      <c r="I1668" s="2">
        <v>0.26367743014890416</v>
      </c>
      <c r="J1668" s="2">
        <v>17.511111111111113</v>
      </c>
      <c r="K1668" s="2">
        <v>17.511111111111113</v>
      </c>
      <c r="L1668" s="2">
        <f>24-NurseSub24[[#This Row],[Total RN Hours  (*Adjusted for 8 minimum)]]</f>
        <v>6.4888888888888872</v>
      </c>
      <c r="M1668" s="14">
        <v>8.3000000000000007</v>
      </c>
      <c r="N1668" s="14">
        <f>NurseSub24[[#This Row],[Additional Hours Needed to Get to 24]]*NurseSub24[[#This Row],[Hourly Wage Differential RN vs LPN]]</f>
        <v>53.85777777777777</v>
      </c>
    </row>
    <row r="1669" spans="1:14" x14ac:dyDescent="0.35">
      <c r="A1669" t="s">
        <v>18605</v>
      </c>
      <c r="B1669" t="s">
        <v>12615</v>
      </c>
      <c r="C1669" t="s">
        <v>18379</v>
      </c>
      <c r="D1669" t="s">
        <v>18793</v>
      </c>
      <c r="E1669" s="2">
        <v>99.9</v>
      </c>
      <c r="F1669" s="2">
        <v>2.6519786453119782</v>
      </c>
      <c r="G1669" s="2">
        <v>2.5067011455900343</v>
      </c>
      <c r="H1669" s="2">
        <v>0.17534534534534532</v>
      </c>
      <c r="I1669" s="2">
        <v>8.7903459014570126E-2</v>
      </c>
      <c r="J1669" s="2">
        <v>17.516999999999999</v>
      </c>
      <c r="K1669" s="2">
        <v>17.516999999999999</v>
      </c>
      <c r="L1669" s="2">
        <f>24-NurseSub24[[#This Row],[Total RN Hours  (*Adjusted for 8 minimum)]]</f>
        <v>6.4830000000000005</v>
      </c>
      <c r="M1669" s="14">
        <v>8.3000000000000007</v>
      </c>
      <c r="N1669" s="14">
        <f>NurseSub24[[#This Row],[Additional Hours Needed to Get to 24]]*NurseSub24[[#This Row],[Hourly Wage Differential RN vs LPN]]</f>
        <v>53.808900000000008</v>
      </c>
    </row>
    <row r="1670" spans="1:14" x14ac:dyDescent="0.35">
      <c r="A1670" t="s">
        <v>18626</v>
      </c>
      <c r="B1670" t="s">
        <v>6770</v>
      </c>
      <c r="C1670" t="s">
        <v>16293</v>
      </c>
      <c r="D1670" t="s">
        <v>19461</v>
      </c>
      <c r="E1670" s="2">
        <v>88.066666666666663</v>
      </c>
      <c r="F1670" s="2">
        <v>3.0784834721170831</v>
      </c>
      <c r="G1670" s="2">
        <v>2.896121625031542</v>
      </c>
      <c r="H1670" s="2">
        <v>0.19896543022962404</v>
      </c>
      <c r="I1670" s="2">
        <v>0.16767600302800911</v>
      </c>
      <c r="J1670" s="2">
        <v>17.522222222222222</v>
      </c>
      <c r="K1670" s="2">
        <v>17.522222222222222</v>
      </c>
      <c r="L1670" s="2">
        <f>24-NurseSub24[[#This Row],[Total RN Hours  (*Adjusted for 8 minimum)]]</f>
        <v>6.4777777777777779</v>
      </c>
      <c r="M1670" s="14">
        <v>8.3000000000000007</v>
      </c>
      <c r="N1670" s="14">
        <f>NurseSub24[[#This Row],[Additional Hours Needed to Get to 24]]*NurseSub24[[#This Row],[Hourly Wage Differential RN vs LPN]]</f>
        <v>53.765555555555558</v>
      </c>
    </row>
    <row r="1671" spans="1:14" x14ac:dyDescent="0.35">
      <c r="A1671" t="s">
        <v>18636</v>
      </c>
      <c r="B1671" t="s">
        <v>6126</v>
      </c>
      <c r="C1671" t="s">
        <v>16187</v>
      </c>
      <c r="D1671" t="s">
        <v>19774</v>
      </c>
      <c r="E1671" s="2">
        <v>59.8</v>
      </c>
      <c r="F1671" s="2">
        <v>3.4976532887402456</v>
      </c>
      <c r="G1671" s="2">
        <v>3.1448104793756975</v>
      </c>
      <c r="H1671" s="2">
        <v>0.29306020066889632</v>
      </c>
      <c r="I1671" s="2">
        <v>0.12899479747305834</v>
      </c>
      <c r="J1671" s="2">
        <v>17.524999999999999</v>
      </c>
      <c r="K1671" s="2">
        <v>17.524999999999999</v>
      </c>
      <c r="L1671" s="2">
        <f>24-NurseSub24[[#This Row],[Total RN Hours  (*Adjusted for 8 minimum)]]</f>
        <v>6.4750000000000014</v>
      </c>
      <c r="M1671" s="14">
        <v>8.3000000000000007</v>
      </c>
      <c r="N1671" s="14">
        <f>NurseSub24[[#This Row],[Additional Hours Needed to Get to 24]]*NurseSub24[[#This Row],[Hourly Wage Differential RN vs LPN]]</f>
        <v>53.742500000000014</v>
      </c>
    </row>
    <row r="1672" spans="1:14" x14ac:dyDescent="0.35">
      <c r="A1672" t="s">
        <v>18645</v>
      </c>
      <c r="B1672" t="s">
        <v>13085</v>
      </c>
      <c r="C1672" t="s">
        <v>18514</v>
      </c>
      <c r="D1672" t="s">
        <v>20266</v>
      </c>
      <c r="E1672" s="2">
        <v>23.666666666666668</v>
      </c>
      <c r="F1672" s="2">
        <v>3.2874272300469483</v>
      </c>
      <c r="G1672" s="2">
        <v>2.5660892018779342</v>
      </c>
      <c r="H1672" s="2">
        <v>0.7406478873239436</v>
      </c>
      <c r="I1672" s="2">
        <v>0.27674647887323944</v>
      </c>
      <c r="J1672" s="2">
        <v>17.528666666666666</v>
      </c>
      <c r="K1672" s="2">
        <v>17.528666666666666</v>
      </c>
      <c r="L1672" s="2">
        <f>24-NurseSub24[[#This Row],[Total RN Hours  (*Adjusted for 8 minimum)]]</f>
        <v>6.4713333333333338</v>
      </c>
      <c r="M1672" s="14">
        <v>8.3000000000000007</v>
      </c>
      <c r="N1672" s="14">
        <f>NurseSub24[[#This Row],[Additional Hours Needed to Get to 24]]*NurseSub24[[#This Row],[Hourly Wage Differential RN vs LPN]]</f>
        <v>53.712066666666672</v>
      </c>
    </row>
    <row r="1673" spans="1:14" x14ac:dyDescent="0.35">
      <c r="A1673" t="s">
        <v>18628</v>
      </c>
      <c r="B1673" t="s">
        <v>6980</v>
      </c>
      <c r="C1673" t="s">
        <v>16480</v>
      </c>
      <c r="D1673" t="s">
        <v>19615</v>
      </c>
      <c r="E1673" s="2">
        <v>26.422222222222221</v>
      </c>
      <c r="F1673" s="2">
        <v>3.4979688814129521</v>
      </c>
      <c r="G1673" s="2">
        <v>3.083704793944491</v>
      </c>
      <c r="H1673" s="2">
        <v>0.66350294365012619</v>
      </c>
      <c r="I1673" s="2">
        <v>0.24923885618166527</v>
      </c>
      <c r="J1673" s="2">
        <v>17.531222222222222</v>
      </c>
      <c r="K1673" s="2">
        <v>17.531222222222222</v>
      </c>
      <c r="L1673" s="2">
        <f>24-NurseSub24[[#This Row],[Total RN Hours  (*Adjusted for 8 minimum)]]</f>
        <v>6.4687777777777775</v>
      </c>
      <c r="M1673" s="14">
        <v>8.3000000000000007</v>
      </c>
      <c r="N1673" s="14">
        <f>NurseSub24[[#This Row],[Additional Hours Needed to Get to 24]]*NurseSub24[[#This Row],[Hourly Wage Differential RN vs LPN]]</f>
        <v>53.690855555555558</v>
      </c>
    </row>
    <row r="1674" spans="1:14" x14ac:dyDescent="0.35">
      <c r="A1674" t="s">
        <v>18633</v>
      </c>
      <c r="B1674" t="s">
        <v>7974</v>
      </c>
      <c r="C1674" t="s">
        <v>15018</v>
      </c>
      <c r="D1674" t="s">
        <v>18712</v>
      </c>
      <c r="E1674" s="2">
        <v>34.166666666666664</v>
      </c>
      <c r="F1674" s="2">
        <v>3.9817333333333331</v>
      </c>
      <c r="G1674" s="2">
        <v>3.7050699186991873</v>
      </c>
      <c r="H1674" s="2">
        <v>0.51313495934959352</v>
      </c>
      <c r="I1674" s="2">
        <v>0.28644552845528459</v>
      </c>
      <c r="J1674" s="2">
        <v>17.53211111111111</v>
      </c>
      <c r="K1674" s="2">
        <v>17.53211111111111</v>
      </c>
      <c r="L1674" s="2">
        <f>24-NurseSub24[[#This Row],[Total RN Hours  (*Adjusted for 8 minimum)]]</f>
        <v>6.4678888888888899</v>
      </c>
      <c r="M1674" s="14">
        <v>8.3000000000000007</v>
      </c>
      <c r="N1674" s="14">
        <f>NurseSub24[[#This Row],[Additional Hours Needed to Get to 24]]*NurseSub24[[#This Row],[Hourly Wage Differential RN vs LPN]]</f>
        <v>53.683477777777789</v>
      </c>
    </row>
    <row r="1675" spans="1:14" x14ac:dyDescent="0.35">
      <c r="A1675" t="s">
        <v>18614</v>
      </c>
      <c r="B1675" t="s">
        <v>2987</v>
      </c>
      <c r="C1675" t="s">
        <v>14867</v>
      </c>
      <c r="D1675" t="s">
        <v>18692</v>
      </c>
      <c r="E1675" s="2">
        <v>50.43333333333333</v>
      </c>
      <c r="F1675" s="2">
        <v>3.2071161048689145</v>
      </c>
      <c r="G1675" s="2">
        <v>2.8284644194756559</v>
      </c>
      <c r="H1675" s="2">
        <v>0.34765366820885663</v>
      </c>
      <c r="I1675" s="2">
        <v>0.21116986120290815</v>
      </c>
      <c r="J1675" s="2">
        <v>17.533333333333335</v>
      </c>
      <c r="K1675" s="2">
        <v>17.533333333333335</v>
      </c>
      <c r="L1675" s="2">
        <f>24-NurseSub24[[#This Row],[Total RN Hours  (*Adjusted for 8 minimum)]]</f>
        <v>6.466666666666665</v>
      </c>
      <c r="M1675" s="14">
        <v>8.3000000000000007</v>
      </c>
      <c r="N1675" s="14">
        <f>NurseSub24[[#This Row],[Additional Hours Needed to Get to 24]]*NurseSub24[[#This Row],[Hourly Wage Differential RN vs LPN]]</f>
        <v>53.673333333333325</v>
      </c>
    </row>
    <row r="1676" spans="1:14" x14ac:dyDescent="0.35">
      <c r="A1676" t="s">
        <v>18642</v>
      </c>
      <c r="B1676" t="s">
        <v>10642</v>
      </c>
      <c r="C1676" t="s">
        <v>15372</v>
      </c>
      <c r="D1676" t="s">
        <v>19932</v>
      </c>
      <c r="E1676" s="2">
        <v>34.422222222222224</v>
      </c>
      <c r="F1676" s="2">
        <v>3.2201452550032279</v>
      </c>
      <c r="G1676" s="2">
        <v>3.0176759199483536</v>
      </c>
      <c r="H1676" s="2">
        <v>0.50940606843124592</v>
      </c>
      <c r="I1676" s="2">
        <v>0.30693673337637184</v>
      </c>
      <c r="J1676" s="2">
        <v>17.53488888888889</v>
      </c>
      <c r="K1676" s="2">
        <v>17.53488888888889</v>
      </c>
      <c r="L1676" s="2">
        <f>24-NurseSub24[[#This Row],[Total RN Hours  (*Adjusted for 8 minimum)]]</f>
        <v>6.4651111111111099</v>
      </c>
      <c r="M1676" s="14">
        <v>8.3000000000000007</v>
      </c>
      <c r="N1676" s="14">
        <f>NurseSub24[[#This Row],[Additional Hours Needed to Get to 24]]*NurseSub24[[#This Row],[Hourly Wage Differential RN vs LPN]]</f>
        <v>53.660422222222216</v>
      </c>
    </row>
    <row r="1677" spans="1:14" x14ac:dyDescent="0.35">
      <c r="A1677" t="s">
        <v>18618</v>
      </c>
      <c r="B1677" t="s">
        <v>4617</v>
      </c>
      <c r="C1677" t="s">
        <v>15518</v>
      </c>
      <c r="D1677" t="s">
        <v>19308</v>
      </c>
      <c r="E1677" s="2">
        <v>40.344444444444441</v>
      </c>
      <c r="F1677" s="2">
        <v>4.297782979895346</v>
      </c>
      <c r="G1677" s="2">
        <v>3.9166207656293039</v>
      </c>
      <c r="H1677" s="2">
        <v>0.43472872486918207</v>
      </c>
      <c r="I1677" s="2">
        <v>0.29372073808868082</v>
      </c>
      <c r="J1677" s="2">
        <v>17.538888888888888</v>
      </c>
      <c r="K1677" s="2">
        <v>17.538888888888888</v>
      </c>
      <c r="L1677" s="2">
        <f>24-NurseSub24[[#This Row],[Total RN Hours  (*Adjusted for 8 minimum)]]</f>
        <v>6.4611111111111121</v>
      </c>
      <c r="M1677" s="14">
        <v>8.3000000000000007</v>
      </c>
      <c r="N1677" s="14">
        <f>NurseSub24[[#This Row],[Additional Hours Needed to Get to 24]]*NurseSub24[[#This Row],[Hourly Wage Differential RN vs LPN]]</f>
        <v>53.627222222222237</v>
      </c>
    </row>
    <row r="1678" spans="1:14" x14ac:dyDescent="0.35">
      <c r="A1678" t="s">
        <v>18645</v>
      </c>
      <c r="B1678" t="s">
        <v>12924</v>
      </c>
      <c r="C1678" t="s">
        <v>18440</v>
      </c>
      <c r="D1678" t="s">
        <v>20266</v>
      </c>
      <c r="E1678" s="2">
        <v>70.099999999999994</v>
      </c>
      <c r="F1678" s="2">
        <v>3.7302203201775246</v>
      </c>
      <c r="G1678" s="2">
        <v>3.3997083531462988</v>
      </c>
      <c r="H1678" s="2">
        <v>0.2503027421144397</v>
      </c>
      <c r="I1678" s="2">
        <v>0.16090664130607071</v>
      </c>
      <c r="J1678" s="2">
        <v>17.546222222222223</v>
      </c>
      <c r="K1678" s="2">
        <v>17.546222222222223</v>
      </c>
      <c r="L1678" s="2">
        <f>24-NurseSub24[[#This Row],[Total RN Hours  (*Adjusted for 8 minimum)]]</f>
        <v>6.4537777777777769</v>
      </c>
      <c r="M1678" s="14">
        <v>8.3000000000000007</v>
      </c>
      <c r="N1678" s="14">
        <f>NurseSub24[[#This Row],[Additional Hours Needed to Get to 24]]*NurseSub24[[#This Row],[Hourly Wage Differential RN vs LPN]]</f>
        <v>53.566355555555553</v>
      </c>
    </row>
    <row r="1679" spans="1:14" x14ac:dyDescent="0.35">
      <c r="A1679" t="s">
        <v>18616</v>
      </c>
      <c r="B1679" t="s">
        <v>3942</v>
      </c>
      <c r="C1679" t="s">
        <v>14177</v>
      </c>
      <c r="D1679" t="s">
        <v>19193</v>
      </c>
      <c r="E1679" s="2">
        <v>36.555555555555557</v>
      </c>
      <c r="F1679" s="2">
        <v>3.984483282674772</v>
      </c>
      <c r="G1679" s="2">
        <v>3.6013586626139813</v>
      </c>
      <c r="H1679" s="2">
        <v>0.48010942249240124</v>
      </c>
      <c r="I1679" s="2">
        <v>0.25779331306990882</v>
      </c>
      <c r="J1679" s="2">
        <v>17.550666666666668</v>
      </c>
      <c r="K1679" s="2">
        <v>17.550666666666668</v>
      </c>
      <c r="L1679" s="2">
        <f>24-NurseSub24[[#This Row],[Total RN Hours  (*Adjusted for 8 minimum)]]</f>
        <v>6.4493333333333318</v>
      </c>
      <c r="M1679" s="14">
        <v>8.3000000000000007</v>
      </c>
      <c r="N1679" s="14">
        <f>NurseSub24[[#This Row],[Additional Hours Needed to Get to 24]]*NurseSub24[[#This Row],[Hourly Wage Differential RN vs LPN]]</f>
        <v>53.529466666666657</v>
      </c>
    </row>
    <row r="1680" spans="1:14" x14ac:dyDescent="0.35">
      <c r="A1680" t="s">
        <v>18628</v>
      </c>
      <c r="B1680" t="s">
        <v>7045</v>
      </c>
      <c r="C1680" t="s">
        <v>16507</v>
      </c>
      <c r="D1680" t="s">
        <v>19628</v>
      </c>
      <c r="E1680" s="2">
        <v>23</v>
      </c>
      <c r="F1680" s="2">
        <v>4.6502415458937199</v>
      </c>
      <c r="G1680" s="2">
        <v>4.2693236714975846</v>
      </c>
      <c r="H1680" s="2">
        <v>0.76340579710144929</v>
      </c>
      <c r="I1680" s="2">
        <v>0.51219806763285025</v>
      </c>
      <c r="J1680" s="2">
        <v>17.558333333333334</v>
      </c>
      <c r="K1680" s="2">
        <v>17.558333333333334</v>
      </c>
      <c r="L1680" s="2">
        <f>24-NurseSub24[[#This Row],[Total RN Hours  (*Adjusted for 8 minimum)]]</f>
        <v>6.4416666666666664</v>
      </c>
      <c r="M1680" s="14">
        <v>8.3000000000000007</v>
      </c>
      <c r="N1680" s="14">
        <f>NurseSub24[[#This Row],[Additional Hours Needed to Get to 24]]*NurseSub24[[#This Row],[Hourly Wage Differential RN vs LPN]]</f>
        <v>53.465833333333336</v>
      </c>
    </row>
    <row r="1681" spans="1:14" x14ac:dyDescent="0.35">
      <c r="A1681" t="s">
        <v>18645</v>
      </c>
      <c r="B1681" t="s">
        <v>11226</v>
      </c>
      <c r="C1681" t="s">
        <v>16093</v>
      </c>
      <c r="D1681" t="s">
        <v>20037</v>
      </c>
      <c r="E1681" s="2">
        <v>68.411111111111111</v>
      </c>
      <c r="F1681" s="2">
        <v>3.0765372746467441</v>
      </c>
      <c r="G1681" s="2">
        <v>2.7727074874127009</v>
      </c>
      <c r="H1681" s="2">
        <v>0.25669644307292516</v>
      </c>
      <c r="I1681" s="2">
        <v>0.20830761734611011</v>
      </c>
      <c r="J1681" s="2">
        <v>17.56088888888889</v>
      </c>
      <c r="K1681" s="2">
        <v>17.56088888888889</v>
      </c>
      <c r="L1681" s="2">
        <f>24-NurseSub24[[#This Row],[Total RN Hours  (*Adjusted for 8 minimum)]]</f>
        <v>6.4391111111111101</v>
      </c>
      <c r="M1681" s="14">
        <v>8.3000000000000007</v>
      </c>
      <c r="N1681" s="14">
        <f>NurseSub24[[#This Row],[Additional Hours Needed to Get to 24]]*NurseSub24[[#This Row],[Hourly Wage Differential RN vs LPN]]</f>
        <v>53.444622222222222</v>
      </c>
    </row>
    <row r="1682" spans="1:14" x14ac:dyDescent="0.35">
      <c r="A1682" t="s">
        <v>18642</v>
      </c>
      <c r="B1682" t="s">
        <v>10567</v>
      </c>
      <c r="C1682" t="s">
        <v>17383</v>
      </c>
      <c r="D1682" t="s">
        <v>19945</v>
      </c>
      <c r="E1682" s="2">
        <v>19.544444444444444</v>
      </c>
      <c r="F1682" s="2">
        <v>5.9096077316657194</v>
      </c>
      <c r="G1682" s="2">
        <v>5.6276293348493462</v>
      </c>
      <c r="H1682" s="2">
        <v>0.89894826606026146</v>
      </c>
      <c r="I1682" s="2">
        <v>0.61696986924388864</v>
      </c>
      <c r="J1682" s="2">
        <v>17.569444444444443</v>
      </c>
      <c r="K1682" s="2">
        <v>17.569444444444443</v>
      </c>
      <c r="L1682" s="2">
        <f>24-NurseSub24[[#This Row],[Total RN Hours  (*Adjusted for 8 minimum)]]</f>
        <v>6.4305555555555571</v>
      </c>
      <c r="M1682" s="14">
        <v>8.3000000000000007</v>
      </c>
      <c r="N1682" s="14">
        <f>NurseSub24[[#This Row],[Additional Hours Needed to Get to 24]]*NurseSub24[[#This Row],[Hourly Wage Differential RN vs LPN]]</f>
        <v>53.373611111111131</v>
      </c>
    </row>
    <row r="1683" spans="1:14" x14ac:dyDescent="0.35">
      <c r="A1683" t="s">
        <v>18604</v>
      </c>
      <c r="B1683" t="s">
        <v>527</v>
      </c>
      <c r="C1683" t="s">
        <v>13869</v>
      </c>
      <c r="D1683" t="s">
        <v>18777</v>
      </c>
      <c r="E1683" s="2">
        <v>57.5</v>
      </c>
      <c r="F1683" s="2">
        <v>3.8982589371980674</v>
      </c>
      <c r="G1683" s="2">
        <v>3.8010859903381644</v>
      </c>
      <c r="H1683" s="2">
        <v>0.30557874396135265</v>
      </c>
      <c r="I1683" s="2">
        <v>0.20840579710144927</v>
      </c>
      <c r="J1683" s="2">
        <v>17.570777777777778</v>
      </c>
      <c r="K1683" s="2">
        <v>17.570777777777778</v>
      </c>
      <c r="L1683" s="2">
        <f>24-NurseSub24[[#This Row],[Total RN Hours  (*Adjusted for 8 minimum)]]</f>
        <v>6.4292222222222222</v>
      </c>
      <c r="M1683" s="14">
        <v>8.3000000000000007</v>
      </c>
      <c r="N1683" s="14">
        <f>NurseSub24[[#This Row],[Additional Hours Needed to Get to 24]]*NurseSub24[[#This Row],[Hourly Wage Differential RN vs LPN]]</f>
        <v>53.362544444444445</v>
      </c>
    </row>
    <row r="1684" spans="1:14" x14ac:dyDescent="0.35">
      <c r="A1684" t="s">
        <v>18603</v>
      </c>
      <c r="B1684" t="s">
        <v>285</v>
      </c>
      <c r="C1684" t="s">
        <v>13720</v>
      </c>
      <c r="D1684" t="s">
        <v>18725</v>
      </c>
      <c r="E1684" s="2">
        <v>31.18888888888889</v>
      </c>
      <c r="F1684" s="2">
        <v>4.4834805842536518</v>
      </c>
      <c r="G1684" s="2">
        <v>3.962839330245814</v>
      </c>
      <c r="H1684" s="2">
        <v>0.56346989668685421</v>
      </c>
      <c r="I1684" s="2">
        <v>0.38391877449234058</v>
      </c>
      <c r="J1684" s="2">
        <v>17.573999999999998</v>
      </c>
      <c r="K1684" s="2">
        <v>17.573999999999998</v>
      </c>
      <c r="L1684" s="2">
        <f>24-NurseSub24[[#This Row],[Total RN Hours  (*Adjusted for 8 minimum)]]</f>
        <v>6.4260000000000019</v>
      </c>
      <c r="M1684" s="14">
        <v>8.3000000000000007</v>
      </c>
      <c r="N1684" s="14">
        <f>NurseSub24[[#This Row],[Additional Hours Needed to Get to 24]]*NurseSub24[[#This Row],[Hourly Wage Differential RN vs LPN]]</f>
        <v>53.33580000000002</v>
      </c>
    </row>
    <row r="1685" spans="1:14" x14ac:dyDescent="0.35">
      <c r="A1685" t="s">
        <v>18652</v>
      </c>
      <c r="B1685" t="s">
        <v>12254</v>
      </c>
      <c r="C1685" t="s">
        <v>18324</v>
      </c>
      <c r="D1685" t="s">
        <v>18778</v>
      </c>
      <c r="E1685" s="2">
        <v>19</v>
      </c>
      <c r="F1685" s="2">
        <v>4.67748538011696</v>
      </c>
      <c r="G1685" s="2">
        <v>4.389766081871346</v>
      </c>
      <c r="H1685" s="2">
        <v>0.92543859649122817</v>
      </c>
      <c r="I1685" s="2">
        <v>0.63771929824561402</v>
      </c>
      <c r="J1685" s="2">
        <v>17.583333333333336</v>
      </c>
      <c r="K1685" s="2">
        <v>17.583333333333336</v>
      </c>
      <c r="L1685" s="2">
        <f>24-NurseSub24[[#This Row],[Total RN Hours  (*Adjusted for 8 minimum)]]</f>
        <v>6.4166666666666643</v>
      </c>
      <c r="M1685" s="14">
        <v>8.3000000000000007</v>
      </c>
      <c r="N1685" s="14">
        <f>NurseSub24[[#This Row],[Additional Hours Needed to Get to 24]]*NurseSub24[[#This Row],[Hourly Wage Differential RN vs LPN]]</f>
        <v>53.258333333333319</v>
      </c>
    </row>
    <row r="1686" spans="1:14" x14ac:dyDescent="0.35">
      <c r="A1686" t="s">
        <v>18616</v>
      </c>
      <c r="B1686" t="s">
        <v>3906</v>
      </c>
      <c r="C1686" t="s">
        <v>15196</v>
      </c>
      <c r="D1686" t="s">
        <v>19164</v>
      </c>
      <c r="E1686" s="2">
        <v>30.977777777777778</v>
      </c>
      <c r="F1686" s="2">
        <v>3.8737553802008602</v>
      </c>
      <c r="G1686" s="2">
        <v>3.7674964131994257</v>
      </c>
      <c r="H1686" s="2">
        <v>0.56790172166427544</v>
      </c>
      <c r="I1686" s="2">
        <v>0.46164275466284072</v>
      </c>
      <c r="J1686" s="2">
        <v>17.592333333333332</v>
      </c>
      <c r="K1686" s="2">
        <v>17.592333333333332</v>
      </c>
      <c r="L1686" s="2">
        <f>24-NurseSub24[[#This Row],[Total RN Hours  (*Adjusted for 8 minimum)]]</f>
        <v>6.4076666666666675</v>
      </c>
      <c r="M1686" s="14">
        <v>8.3000000000000007</v>
      </c>
      <c r="N1686" s="14">
        <f>NurseSub24[[#This Row],[Additional Hours Needed to Get to 24]]*NurseSub24[[#This Row],[Hourly Wage Differential RN vs LPN]]</f>
        <v>53.183633333333347</v>
      </c>
    </row>
    <row r="1687" spans="1:14" x14ac:dyDescent="0.35">
      <c r="A1687" t="s">
        <v>18605</v>
      </c>
      <c r="B1687" t="s">
        <v>1088</v>
      </c>
      <c r="C1687" t="s">
        <v>13953</v>
      </c>
      <c r="D1687" t="s">
        <v>18794</v>
      </c>
      <c r="E1687" s="2">
        <v>48.12222222222222</v>
      </c>
      <c r="F1687" s="2">
        <v>4.4002816901408446</v>
      </c>
      <c r="G1687" s="2">
        <v>3.9504479335026552</v>
      </c>
      <c r="H1687" s="2">
        <v>0.36558993304086818</v>
      </c>
      <c r="I1687" s="2">
        <v>0.13147540983606557</v>
      </c>
      <c r="J1687" s="2">
        <v>17.593</v>
      </c>
      <c r="K1687" s="2">
        <v>17.593</v>
      </c>
      <c r="L1687" s="2">
        <f>24-NurseSub24[[#This Row],[Total RN Hours  (*Adjusted for 8 minimum)]]</f>
        <v>6.407</v>
      </c>
      <c r="M1687" s="14">
        <v>8.3000000000000007</v>
      </c>
      <c r="N1687" s="14">
        <f>NurseSub24[[#This Row],[Additional Hours Needed to Get to 24]]*NurseSub24[[#This Row],[Hourly Wage Differential RN vs LPN]]</f>
        <v>53.178100000000008</v>
      </c>
    </row>
    <row r="1688" spans="1:14" x14ac:dyDescent="0.35">
      <c r="A1688" t="s">
        <v>18605</v>
      </c>
      <c r="B1688" t="s">
        <v>1023</v>
      </c>
      <c r="C1688" t="s">
        <v>14027</v>
      </c>
      <c r="D1688" t="s">
        <v>18814</v>
      </c>
      <c r="E1688" s="2">
        <v>56.655555555555559</v>
      </c>
      <c r="F1688" s="2">
        <v>4.1821553245734453</v>
      </c>
      <c r="G1688" s="2">
        <v>4.073114336144342</v>
      </c>
      <c r="H1688" s="2">
        <v>0.31058638948813488</v>
      </c>
      <c r="I1688" s="2">
        <v>0.20154540105903118</v>
      </c>
      <c r="J1688" s="2">
        <v>17.596444444444444</v>
      </c>
      <c r="K1688" s="2">
        <v>17.596444444444444</v>
      </c>
      <c r="L1688" s="2">
        <f>24-NurseSub24[[#This Row],[Total RN Hours  (*Adjusted for 8 minimum)]]</f>
        <v>6.4035555555555561</v>
      </c>
      <c r="M1688" s="14">
        <v>8.3000000000000007</v>
      </c>
      <c r="N1688" s="14">
        <f>NurseSub24[[#This Row],[Additional Hours Needed to Get to 24]]*NurseSub24[[#This Row],[Hourly Wage Differential RN vs LPN]]</f>
        <v>53.149511111111117</v>
      </c>
    </row>
    <row r="1689" spans="1:14" x14ac:dyDescent="0.35">
      <c r="A1689" t="s">
        <v>18645</v>
      </c>
      <c r="B1689" t="s">
        <v>13404</v>
      </c>
      <c r="C1689" t="s">
        <v>18579</v>
      </c>
      <c r="D1689" t="s">
        <v>20021</v>
      </c>
      <c r="E1689" s="2">
        <v>86.644444444444446</v>
      </c>
      <c r="F1689" s="2">
        <v>2.7482700692485253</v>
      </c>
      <c r="G1689" s="2">
        <v>2.4514478071300334</v>
      </c>
      <c r="H1689" s="2">
        <v>0.20338804821749162</v>
      </c>
      <c r="I1689" s="2">
        <v>9.3901000256476005E-2</v>
      </c>
      <c r="J1689" s="2">
        <v>17.62244444444444</v>
      </c>
      <c r="K1689" s="2">
        <v>17.62244444444444</v>
      </c>
      <c r="L1689" s="2">
        <f>24-NurseSub24[[#This Row],[Total RN Hours  (*Adjusted for 8 minimum)]]</f>
        <v>6.3775555555555599</v>
      </c>
      <c r="M1689" s="14">
        <v>8.3000000000000007</v>
      </c>
      <c r="N1689" s="14">
        <f>NurseSub24[[#This Row],[Additional Hours Needed to Get to 24]]*NurseSub24[[#This Row],[Hourly Wage Differential RN vs LPN]]</f>
        <v>52.933711111111151</v>
      </c>
    </row>
    <row r="1690" spans="1:14" x14ac:dyDescent="0.35">
      <c r="A1690" t="s">
        <v>18605</v>
      </c>
      <c r="B1690" t="s">
        <v>633</v>
      </c>
      <c r="C1690" t="s">
        <v>13939</v>
      </c>
      <c r="D1690" t="s">
        <v>18799</v>
      </c>
      <c r="E1690" s="2">
        <v>83.277777777777771</v>
      </c>
      <c r="F1690" s="2">
        <v>3.5039546364242833</v>
      </c>
      <c r="G1690" s="2">
        <v>3.2390313542361575</v>
      </c>
      <c r="H1690" s="2">
        <v>0.21166377585056706</v>
      </c>
      <c r="I1690" s="2">
        <v>0.14762108072048036</v>
      </c>
      <c r="J1690" s="2">
        <v>17.626888888888889</v>
      </c>
      <c r="K1690" s="2">
        <v>17.626888888888889</v>
      </c>
      <c r="L1690" s="2">
        <f>24-NurseSub24[[#This Row],[Total RN Hours  (*Adjusted for 8 minimum)]]</f>
        <v>6.3731111111111112</v>
      </c>
      <c r="M1690" s="14">
        <v>8.3000000000000007</v>
      </c>
      <c r="N1690" s="14">
        <f>NurseSub24[[#This Row],[Additional Hours Needed to Get to 24]]*NurseSub24[[#This Row],[Hourly Wage Differential RN vs LPN]]</f>
        <v>52.896822222222227</v>
      </c>
    </row>
    <row r="1691" spans="1:14" x14ac:dyDescent="0.35">
      <c r="A1691" t="s">
        <v>18645</v>
      </c>
      <c r="B1691" t="s">
        <v>13413</v>
      </c>
      <c r="C1691" t="s">
        <v>18556</v>
      </c>
      <c r="D1691" t="s">
        <v>20054</v>
      </c>
      <c r="E1691" s="2">
        <v>62.211111111111109</v>
      </c>
      <c r="F1691" s="2">
        <v>2.5372280764422221</v>
      </c>
      <c r="G1691" s="2">
        <v>2.3822896945883194</v>
      </c>
      <c r="H1691" s="2">
        <v>0.28344347204858011</v>
      </c>
      <c r="I1691" s="2">
        <v>0.19056974459724951</v>
      </c>
      <c r="J1691" s="2">
        <v>17.633333333333333</v>
      </c>
      <c r="K1691" s="2">
        <v>17.633333333333333</v>
      </c>
      <c r="L1691" s="2">
        <f>24-NurseSub24[[#This Row],[Total RN Hours  (*Adjusted for 8 minimum)]]</f>
        <v>6.3666666666666671</v>
      </c>
      <c r="M1691" s="14">
        <v>8.3000000000000007</v>
      </c>
      <c r="N1691" s="14">
        <f>NurseSub24[[#This Row],[Additional Hours Needed to Get to 24]]*NurseSub24[[#This Row],[Hourly Wage Differential RN vs LPN]]</f>
        <v>52.843333333333341</v>
      </c>
    </row>
    <row r="1692" spans="1:14" x14ac:dyDescent="0.35">
      <c r="A1692" t="s">
        <v>18617</v>
      </c>
      <c r="B1692" t="s">
        <v>4382</v>
      </c>
      <c r="C1692" t="s">
        <v>15413</v>
      </c>
      <c r="D1692" t="s">
        <v>19247</v>
      </c>
      <c r="E1692" s="2">
        <v>18.055555555555557</v>
      </c>
      <c r="F1692" s="2">
        <v>3.8071015384615383</v>
      </c>
      <c r="G1692" s="2">
        <v>3.5618830769230767</v>
      </c>
      <c r="H1692" s="2">
        <v>0.9770646153846152</v>
      </c>
      <c r="I1692" s="2">
        <v>0.73184615384615381</v>
      </c>
      <c r="J1692" s="2">
        <v>17.641444444444442</v>
      </c>
      <c r="K1692" s="2">
        <v>17.641444444444442</v>
      </c>
      <c r="L1692" s="2">
        <f>24-NurseSub24[[#This Row],[Total RN Hours  (*Adjusted for 8 minimum)]]</f>
        <v>6.358555555555558</v>
      </c>
      <c r="M1692" s="14">
        <v>8.3000000000000007</v>
      </c>
      <c r="N1692" s="14">
        <f>NurseSub24[[#This Row],[Additional Hours Needed to Get to 24]]*NurseSub24[[#This Row],[Hourly Wage Differential RN vs LPN]]</f>
        <v>52.776011111111139</v>
      </c>
    </row>
    <row r="1693" spans="1:14" x14ac:dyDescent="0.35">
      <c r="A1693" t="s">
        <v>18611</v>
      </c>
      <c r="B1693" t="s">
        <v>2471</v>
      </c>
      <c r="C1693" t="s">
        <v>14598</v>
      </c>
      <c r="D1693" t="s">
        <v>18691</v>
      </c>
      <c r="E1693" s="2">
        <v>67.844444444444449</v>
      </c>
      <c r="F1693" s="2">
        <v>4.2061087454962323</v>
      </c>
      <c r="G1693" s="2">
        <v>3.9376842450049128</v>
      </c>
      <c r="H1693" s="2">
        <v>0.26003111693416309</v>
      </c>
      <c r="I1693" s="2">
        <v>0.17216672125777921</v>
      </c>
      <c r="J1693" s="2">
        <v>17.641666666666666</v>
      </c>
      <c r="K1693" s="2">
        <v>17.641666666666666</v>
      </c>
      <c r="L1693" s="2">
        <f>24-NurseSub24[[#This Row],[Total RN Hours  (*Adjusted for 8 minimum)]]</f>
        <v>6.3583333333333343</v>
      </c>
      <c r="M1693" s="14">
        <v>8.3000000000000007</v>
      </c>
      <c r="N1693" s="14">
        <f>NurseSub24[[#This Row],[Additional Hours Needed to Get to 24]]*NurseSub24[[#This Row],[Hourly Wage Differential RN vs LPN]]</f>
        <v>52.77416666666668</v>
      </c>
    </row>
    <row r="1694" spans="1:14" x14ac:dyDescent="0.35">
      <c r="A1694" t="s">
        <v>18645</v>
      </c>
      <c r="B1694" t="s">
        <v>13577</v>
      </c>
      <c r="C1694" t="s">
        <v>17856</v>
      </c>
      <c r="D1694" t="s">
        <v>20016</v>
      </c>
      <c r="E1694" s="2">
        <v>55.388888888888886</v>
      </c>
      <c r="F1694" s="2">
        <v>3.5649087261785359</v>
      </c>
      <c r="G1694" s="2">
        <v>3.2564493480441326</v>
      </c>
      <c r="H1694" s="2">
        <v>0.31868204613841528</v>
      </c>
      <c r="I1694" s="2">
        <v>0.14536208625877634</v>
      </c>
      <c r="J1694" s="2">
        <v>17.651444444444444</v>
      </c>
      <c r="K1694" s="2">
        <v>17.651444444444444</v>
      </c>
      <c r="L1694" s="2">
        <f>24-NurseSub24[[#This Row],[Total RN Hours  (*Adjusted for 8 minimum)]]</f>
        <v>6.3485555555555564</v>
      </c>
      <c r="M1694" s="14">
        <v>8.3000000000000007</v>
      </c>
      <c r="N1694" s="14">
        <f>NurseSub24[[#This Row],[Additional Hours Needed to Get to 24]]*NurseSub24[[#This Row],[Hourly Wage Differential RN vs LPN]]</f>
        <v>52.693011111111126</v>
      </c>
    </row>
    <row r="1695" spans="1:14" x14ac:dyDescent="0.35">
      <c r="A1695" t="s">
        <v>18605</v>
      </c>
      <c r="B1695" t="s">
        <v>12616</v>
      </c>
      <c r="C1695" t="s">
        <v>18345</v>
      </c>
      <c r="D1695" t="s">
        <v>18803</v>
      </c>
      <c r="E1695" s="2">
        <v>48.355555555555554</v>
      </c>
      <c r="F1695" s="2">
        <v>4.0056617647058816</v>
      </c>
      <c r="G1695" s="2">
        <v>3.3709420955882354</v>
      </c>
      <c r="H1695" s="2">
        <v>0.36510110294117648</v>
      </c>
      <c r="I1695" s="2">
        <v>0.2474540441176471</v>
      </c>
      <c r="J1695" s="2">
        <v>17.654666666666667</v>
      </c>
      <c r="K1695" s="2">
        <v>17.654666666666667</v>
      </c>
      <c r="L1695" s="2">
        <f>24-NurseSub24[[#This Row],[Total RN Hours  (*Adjusted for 8 minimum)]]</f>
        <v>6.3453333333333326</v>
      </c>
      <c r="M1695" s="14">
        <v>8.3000000000000007</v>
      </c>
      <c r="N1695" s="14">
        <f>NurseSub24[[#This Row],[Additional Hours Needed to Get to 24]]*NurseSub24[[#This Row],[Hourly Wage Differential RN vs LPN]]</f>
        <v>52.666266666666665</v>
      </c>
    </row>
    <row r="1696" spans="1:14" x14ac:dyDescent="0.35">
      <c r="A1696" t="s">
        <v>18622</v>
      </c>
      <c r="B1696" t="s">
        <v>5437</v>
      </c>
      <c r="C1696" t="s">
        <v>15271</v>
      </c>
      <c r="D1696" t="s">
        <v>18876</v>
      </c>
      <c r="E1696" s="2">
        <v>34.666666666666664</v>
      </c>
      <c r="F1696" s="2">
        <v>3.2728589743589747</v>
      </c>
      <c r="G1696" s="2">
        <v>2.8569262820512824</v>
      </c>
      <c r="H1696" s="2">
        <v>0.50965064102564106</v>
      </c>
      <c r="I1696" s="2">
        <v>0.32648397435897442</v>
      </c>
      <c r="J1696" s="2">
        <v>17.667888888888889</v>
      </c>
      <c r="K1696" s="2">
        <v>17.667888888888889</v>
      </c>
      <c r="L1696" s="2">
        <f>24-NurseSub24[[#This Row],[Total RN Hours  (*Adjusted for 8 minimum)]]</f>
        <v>6.3321111111111108</v>
      </c>
      <c r="M1696" s="14">
        <v>8.3000000000000007</v>
      </c>
      <c r="N1696" s="14">
        <f>NurseSub24[[#This Row],[Additional Hours Needed to Get to 24]]*NurseSub24[[#This Row],[Hourly Wage Differential RN vs LPN]]</f>
        <v>52.556522222222227</v>
      </c>
    </row>
    <row r="1697" spans="1:14" x14ac:dyDescent="0.35">
      <c r="A1697" t="s">
        <v>18617</v>
      </c>
      <c r="B1697" t="s">
        <v>21308</v>
      </c>
      <c r="C1697" t="s">
        <v>15346</v>
      </c>
      <c r="D1697" t="s">
        <v>18683</v>
      </c>
      <c r="E1697" s="2">
        <v>28.633333333333333</v>
      </c>
      <c r="F1697" s="2">
        <v>2.914058983313931</v>
      </c>
      <c r="G1697" s="2">
        <v>2.6678890182382617</v>
      </c>
      <c r="H1697" s="2">
        <v>0.61719053162592175</v>
      </c>
      <c r="I1697" s="2">
        <v>0.42801707411719059</v>
      </c>
      <c r="J1697" s="2">
        <v>17.672222222222224</v>
      </c>
      <c r="K1697" s="2">
        <v>17.672222222222224</v>
      </c>
      <c r="L1697" s="2">
        <f>24-NurseSub24[[#This Row],[Total RN Hours  (*Adjusted for 8 minimum)]]</f>
        <v>6.3277777777777757</v>
      </c>
      <c r="M1697" s="14">
        <v>8.3000000000000007</v>
      </c>
      <c r="N1697" s="14">
        <f>NurseSub24[[#This Row],[Additional Hours Needed to Get to 24]]*NurseSub24[[#This Row],[Hourly Wage Differential RN vs LPN]]</f>
        <v>52.520555555555546</v>
      </c>
    </row>
    <row r="1698" spans="1:14" x14ac:dyDescent="0.35">
      <c r="A1698" t="s">
        <v>18649</v>
      </c>
      <c r="B1698" t="s">
        <v>11710</v>
      </c>
      <c r="C1698" t="s">
        <v>15576</v>
      </c>
      <c r="D1698" t="s">
        <v>20171</v>
      </c>
      <c r="E1698" s="2">
        <v>26.766666666666666</v>
      </c>
      <c r="F1698" s="2">
        <v>4.8848692403486922</v>
      </c>
      <c r="G1698" s="2">
        <v>4.6976546284765464</v>
      </c>
      <c r="H1698" s="2">
        <v>0.66048567870485675</v>
      </c>
      <c r="I1698" s="2">
        <v>0.47762972187629721</v>
      </c>
      <c r="J1698" s="2">
        <v>17.678999999999998</v>
      </c>
      <c r="K1698" s="2">
        <v>17.678999999999998</v>
      </c>
      <c r="L1698" s="2">
        <f>24-NurseSub24[[#This Row],[Total RN Hours  (*Adjusted for 8 minimum)]]</f>
        <v>6.3210000000000015</v>
      </c>
      <c r="M1698" s="14">
        <v>8.3000000000000007</v>
      </c>
      <c r="N1698" s="14">
        <f>NurseSub24[[#This Row],[Additional Hours Needed to Get to 24]]*NurseSub24[[#This Row],[Hourly Wage Differential RN vs LPN]]</f>
        <v>52.464300000000016</v>
      </c>
    </row>
    <row r="1699" spans="1:14" x14ac:dyDescent="0.35">
      <c r="A1699" t="s">
        <v>18611</v>
      </c>
      <c r="B1699" t="s">
        <v>2221</v>
      </c>
      <c r="C1699" t="s">
        <v>14459</v>
      </c>
      <c r="D1699" t="s">
        <v>18933</v>
      </c>
      <c r="E1699" s="2">
        <v>81.177777777777777</v>
      </c>
      <c r="F1699" s="2">
        <v>3.597889405967698</v>
      </c>
      <c r="G1699" s="2">
        <v>3.4647248836572682</v>
      </c>
      <c r="H1699" s="2">
        <v>0.21793731179852177</v>
      </c>
      <c r="I1699" s="2">
        <v>0.14676293457432249</v>
      </c>
      <c r="J1699" s="2">
        <v>17.691666666666666</v>
      </c>
      <c r="K1699" s="2">
        <v>17.691666666666666</v>
      </c>
      <c r="L1699" s="2">
        <f>24-NurseSub24[[#This Row],[Total RN Hours  (*Adjusted for 8 minimum)]]</f>
        <v>6.3083333333333336</v>
      </c>
      <c r="M1699" s="14">
        <v>8.3000000000000007</v>
      </c>
      <c r="N1699" s="14">
        <f>NurseSub24[[#This Row],[Additional Hours Needed to Get to 24]]*NurseSub24[[#This Row],[Hourly Wage Differential RN vs LPN]]</f>
        <v>52.359166666666674</v>
      </c>
    </row>
    <row r="1700" spans="1:14" x14ac:dyDescent="0.35">
      <c r="A1700" t="s">
        <v>18615</v>
      </c>
      <c r="B1700" t="s">
        <v>3527</v>
      </c>
      <c r="C1700" t="s">
        <v>14959</v>
      </c>
      <c r="D1700" t="s">
        <v>19111</v>
      </c>
      <c r="E1700" s="2">
        <v>38.255555555555553</v>
      </c>
      <c r="F1700" s="2">
        <v>3.65314551263433</v>
      </c>
      <c r="G1700" s="2">
        <v>3.5137322102817312</v>
      </c>
      <c r="H1700" s="2">
        <v>0.46256171943072899</v>
      </c>
      <c r="I1700" s="2">
        <v>0.32314841707812958</v>
      </c>
      <c r="J1700" s="2">
        <v>17.695555555555554</v>
      </c>
      <c r="K1700" s="2">
        <v>17.695555555555554</v>
      </c>
      <c r="L1700" s="2">
        <f>24-NurseSub24[[#This Row],[Total RN Hours  (*Adjusted for 8 minimum)]]</f>
        <v>6.3044444444444458</v>
      </c>
      <c r="M1700" s="14">
        <v>8.3000000000000007</v>
      </c>
      <c r="N1700" s="14">
        <f>NurseSub24[[#This Row],[Additional Hours Needed to Get to 24]]*NurseSub24[[#This Row],[Hourly Wage Differential RN vs LPN]]</f>
        <v>52.326888888888902</v>
      </c>
    </row>
    <row r="1701" spans="1:14" x14ac:dyDescent="0.35">
      <c r="A1701" t="s">
        <v>18634</v>
      </c>
      <c r="B1701" t="s">
        <v>8391</v>
      </c>
      <c r="C1701" t="s">
        <v>17007</v>
      </c>
      <c r="D1701" t="s">
        <v>19711</v>
      </c>
      <c r="E1701" s="2">
        <v>56.12222222222222</v>
      </c>
      <c r="F1701" s="2">
        <v>3.9112136210651358</v>
      </c>
      <c r="G1701" s="2">
        <v>3.4264937636111661</v>
      </c>
      <c r="H1701" s="2">
        <v>0.31534547614333797</v>
      </c>
      <c r="I1701" s="2">
        <v>0.12383686398732925</v>
      </c>
      <c r="J1701" s="2">
        <v>17.69788888888889</v>
      </c>
      <c r="K1701" s="2">
        <v>17.69788888888889</v>
      </c>
      <c r="L1701" s="2">
        <f>24-NurseSub24[[#This Row],[Total RN Hours  (*Adjusted for 8 minimum)]]</f>
        <v>6.3021111111111097</v>
      </c>
      <c r="M1701" s="14">
        <v>8.3000000000000007</v>
      </c>
      <c r="N1701" s="14">
        <f>NurseSub24[[#This Row],[Additional Hours Needed to Get to 24]]*NurseSub24[[#This Row],[Hourly Wage Differential RN vs LPN]]</f>
        <v>52.307522222222218</v>
      </c>
    </row>
    <row r="1702" spans="1:14" x14ac:dyDescent="0.35">
      <c r="A1702" t="s">
        <v>18645</v>
      </c>
      <c r="B1702" t="s">
        <v>13341</v>
      </c>
      <c r="C1702" t="s">
        <v>17879</v>
      </c>
      <c r="D1702" t="s">
        <v>20035</v>
      </c>
      <c r="E1702" s="2">
        <v>92.955555555555549</v>
      </c>
      <c r="F1702" s="2">
        <v>2.455577336839589</v>
      </c>
      <c r="G1702" s="2">
        <v>2.2588285919196749</v>
      </c>
      <c r="H1702" s="2">
        <v>0.19041836002868753</v>
      </c>
      <c r="I1702" s="2">
        <v>0.11786277791059049</v>
      </c>
      <c r="J1702" s="2">
        <v>17.700444444444443</v>
      </c>
      <c r="K1702" s="2">
        <v>17.700444444444443</v>
      </c>
      <c r="L1702" s="2">
        <f>24-NurseSub24[[#This Row],[Total RN Hours  (*Adjusted for 8 minimum)]]</f>
        <v>6.2995555555555569</v>
      </c>
      <c r="M1702" s="14">
        <v>8.3000000000000007</v>
      </c>
      <c r="N1702" s="14">
        <f>NurseSub24[[#This Row],[Additional Hours Needed to Get to 24]]*NurseSub24[[#This Row],[Hourly Wage Differential RN vs LPN]]</f>
        <v>52.286311111111125</v>
      </c>
    </row>
    <row r="1703" spans="1:14" x14ac:dyDescent="0.35">
      <c r="A1703" t="s">
        <v>18649</v>
      </c>
      <c r="B1703" t="s">
        <v>11838</v>
      </c>
      <c r="C1703" t="s">
        <v>17627</v>
      </c>
      <c r="D1703" t="s">
        <v>18776</v>
      </c>
      <c r="E1703" s="2">
        <v>10.933333333333334</v>
      </c>
      <c r="F1703" s="2">
        <v>5.7459146341463416</v>
      </c>
      <c r="G1703" s="2">
        <v>5.7459146341463416</v>
      </c>
      <c r="H1703" s="2">
        <v>1.6195934959349592</v>
      </c>
      <c r="I1703" s="2">
        <v>1.6195934959349592</v>
      </c>
      <c r="J1703" s="2">
        <v>17.707555555555555</v>
      </c>
      <c r="K1703" s="2">
        <v>17.707555555555555</v>
      </c>
      <c r="L1703" s="2">
        <f>24-NurseSub24[[#This Row],[Total RN Hours  (*Adjusted for 8 minimum)]]</f>
        <v>6.2924444444444454</v>
      </c>
      <c r="M1703" s="14">
        <v>8.3000000000000007</v>
      </c>
      <c r="N1703" s="14">
        <f>NurseSub24[[#This Row],[Additional Hours Needed to Get to 24]]*NurseSub24[[#This Row],[Hourly Wage Differential RN vs LPN]]</f>
        <v>52.2272888888889</v>
      </c>
    </row>
    <row r="1704" spans="1:14" x14ac:dyDescent="0.35">
      <c r="A1704" t="s">
        <v>18619</v>
      </c>
      <c r="B1704" t="s">
        <v>4753</v>
      </c>
      <c r="C1704" t="s">
        <v>15564</v>
      </c>
      <c r="D1704" t="s">
        <v>19332</v>
      </c>
      <c r="E1704" s="2">
        <v>51.87777777777778</v>
      </c>
      <c r="F1704" s="2">
        <v>3.4391090169201113</v>
      </c>
      <c r="G1704" s="2">
        <v>3.2115442278860562</v>
      </c>
      <c r="H1704" s="2">
        <v>0.34150781751981146</v>
      </c>
      <c r="I1704" s="2">
        <v>0.2301349325337331</v>
      </c>
      <c r="J1704" s="2">
        <v>17.716666666666665</v>
      </c>
      <c r="K1704" s="2">
        <v>17.716666666666665</v>
      </c>
      <c r="L1704" s="2">
        <f>24-NurseSub24[[#This Row],[Total RN Hours  (*Adjusted for 8 minimum)]]</f>
        <v>6.283333333333335</v>
      </c>
      <c r="M1704" s="14">
        <v>8.3000000000000007</v>
      </c>
      <c r="N1704" s="14">
        <f>NurseSub24[[#This Row],[Additional Hours Needed to Get to 24]]*NurseSub24[[#This Row],[Hourly Wage Differential RN vs LPN]]</f>
        <v>52.151666666666685</v>
      </c>
    </row>
    <row r="1705" spans="1:14" x14ac:dyDescent="0.35">
      <c r="A1705" t="s">
        <v>18645</v>
      </c>
      <c r="B1705" t="s">
        <v>13464</v>
      </c>
      <c r="C1705" t="s">
        <v>17375</v>
      </c>
      <c r="D1705" t="s">
        <v>19281</v>
      </c>
      <c r="E1705" s="2">
        <v>37.37777777777778</v>
      </c>
      <c r="F1705" s="2">
        <v>4.9597919143876332</v>
      </c>
      <c r="G1705" s="2">
        <v>4.493246135552913</v>
      </c>
      <c r="H1705" s="2">
        <v>0.47427764565992864</v>
      </c>
      <c r="I1705" s="2">
        <v>0.33396848989298455</v>
      </c>
      <c r="J1705" s="2">
        <v>17.727444444444444</v>
      </c>
      <c r="K1705" s="2">
        <v>17.727444444444444</v>
      </c>
      <c r="L1705" s="2">
        <f>24-NurseSub24[[#This Row],[Total RN Hours  (*Adjusted for 8 minimum)]]</f>
        <v>6.2725555555555559</v>
      </c>
      <c r="M1705" s="14">
        <v>8.3000000000000007</v>
      </c>
      <c r="N1705" s="14">
        <f>NurseSub24[[#This Row],[Additional Hours Needed to Get to 24]]*NurseSub24[[#This Row],[Hourly Wage Differential RN vs LPN]]</f>
        <v>52.062211111111118</v>
      </c>
    </row>
    <row r="1706" spans="1:14" x14ac:dyDescent="0.35">
      <c r="A1706" t="s">
        <v>18622</v>
      </c>
      <c r="B1706" t="s">
        <v>5441</v>
      </c>
      <c r="C1706" t="s">
        <v>15747</v>
      </c>
      <c r="D1706" t="s">
        <v>19383</v>
      </c>
      <c r="E1706" s="2">
        <v>20.288888888888888</v>
      </c>
      <c r="F1706" s="2">
        <v>5.5757119386637459</v>
      </c>
      <c r="G1706" s="2">
        <v>5.2632803943044904</v>
      </c>
      <c r="H1706" s="2">
        <v>0.87376779846659369</v>
      </c>
      <c r="I1706" s="2">
        <v>0.63554216867469882</v>
      </c>
      <c r="J1706" s="2">
        <v>17.727777777777778</v>
      </c>
      <c r="K1706" s="2">
        <v>17.727777777777778</v>
      </c>
      <c r="L1706" s="2">
        <f>24-NurseSub24[[#This Row],[Total RN Hours  (*Adjusted for 8 minimum)]]</f>
        <v>6.2722222222222221</v>
      </c>
      <c r="M1706" s="14">
        <v>8.3000000000000007</v>
      </c>
      <c r="N1706" s="14">
        <f>NurseSub24[[#This Row],[Additional Hours Needed to Get to 24]]*NurseSub24[[#This Row],[Hourly Wage Differential RN vs LPN]]</f>
        <v>52.059444444444445</v>
      </c>
    </row>
    <row r="1707" spans="1:14" x14ac:dyDescent="0.35">
      <c r="A1707" t="s">
        <v>18636</v>
      </c>
      <c r="B1707" t="s">
        <v>9210</v>
      </c>
      <c r="C1707" t="s">
        <v>17086</v>
      </c>
      <c r="D1707" t="s">
        <v>18927</v>
      </c>
      <c r="E1707" s="2">
        <v>91.333333333333329</v>
      </c>
      <c r="F1707" s="2">
        <v>3.1518552311435521</v>
      </c>
      <c r="G1707" s="2">
        <v>2.9737530413625302</v>
      </c>
      <c r="H1707" s="2">
        <v>0.19419221411192214</v>
      </c>
      <c r="I1707" s="2">
        <v>7.9350364963503658E-2</v>
      </c>
      <c r="J1707" s="2">
        <v>17.736222222222221</v>
      </c>
      <c r="K1707" s="2">
        <v>17.736222222222221</v>
      </c>
      <c r="L1707" s="2">
        <f>24-NurseSub24[[#This Row],[Total RN Hours  (*Adjusted for 8 minimum)]]</f>
        <v>6.2637777777777792</v>
      </c>
      <c r="M1707" s="14">
        <v>8.3000000000000007</v>
      </c>
      <c r="N1707" s="14">
        <f>NurseSub24[[#This Row],[Additional Hours Needed to Get to 24]]*NurseSub24[[#This Row],[Hourly Wage Differential RN vs LPN]]</f>
        <v>51.989355555555569</v>
      </c>
    </row>
    <row r="1708" spans="1:14" x14ac:dyDescent="0.35">
      <c r="A1708" t="s">
        <v>18638</v>
      </c>
      <c r="B1708" t="s">
        <v>21061</v>
      </c>
      <c r="C1708" t="s">
        <v>17411</v>
      </c>
      <c r="D1708" t="s">
        <v>19875</v>
      </c>
      <c r="E1708" s="2">
        <v>16.988888888888887</v>
      </c>
      <c r="F1708" s="2">
        <v>5.1912426422498363</v>
      </c>
      <c r="G1708" s="2">
        <v>4.8115827338129495</v>
      </c>
      <c r="H1708" s="2">
        <v>1.0441465009810333</v>
      </c>
      <c r="I1708" s="2">
        <v>0.67069980379332905</v>
      </c>
      <c r="J1708" s="2">
        <v>17.738888888888887</v>
      </c>
      <c r="K1708" s="2">
        <v>17.738888888888887</v>
      </c>
      <c r="L1708" s="2">
        <f>24-NurseSub24[[#This Row],[Total RN Hours  (*Adjusted for 8 minimum)]]</f>
        <v>6.2611111111111128</v>
      </c>
      <c r="M1708" s="14">
        <v>8.3000000000000007</v>
      </c>
      <c r="N1708" s="14">
        <f>NurseSub24[[#This Row],[Additional Hours Needed to Get to 24]]*NurseSub24[[#This Row],[Hourly Wage Differential RN vs LPN]]</f>
        <v>51.96722222222224</v>
      </c>
    </row>
    <row r="1709" spans="1:14" x14ac:dyDescent="0.35">
      <c r="A1709" t="s">
        <v>18645</v>
      </c>
      <c r="B1709" t="s">
        <v>12864</v>
      </c>
      <c r="C1709" t="s">
        <v>16335</v>
      </c>
      <c r="D1709" t="s">
        <v>18747</v>
      </c>
      <c r="E1709" s="2">
        <v>66.344444444444449</v>
      </c>
      <c r="F1709" s="2">
        <v>4.0611957796014062</v>
      </c>
      <c r="G1709" s="2">
        <v>3.6768497739072181</v>
      </c>
      <c r="H1709" s="2">
        <v>0.26741249371964493</v>
      </c>
      <c r="I1709" s="2">
        <v>0.14684474962317867</v>
      </c>
      <c r="J1709" s="2">
        <v>17.741333333333333</v>
      </c>
      <c r="K1709" s="2">
        <v>17.741333333333333</v>
      </c>
      <c r="L1709" s="2">
        <f>24-NurseSub24[[#This Row],[Total RN Hours  (*Adjusted for 8 minimum)]]</f>
        <v>6.2586666666666666</v>
      </c>
      <c r="M1709" s="14">
        <v>8.3000000000000007</v>
      </c>
      <c r="N1709" s="14">
        <f>NurseSub24[[#This Row],[Additional Hours Needed to Get to 24]]*NurseSub24[[#This Row],[Hourly Wage Differential RN vs LPN]]</f>
        <v>51.946933333333334</v>
      </c>
    </row>
    <row r="1710" spans="1:14" x14ac:dyDescent="0.35">
      <c r="A1710" t="s">
        <v>18645</v>
      </c>
      <c r="B1710" t="s">
        <v>12999</v>
      </c>
      <c r="C1710" t="s">
        <v>18486</v>
      </c>
      <c r="D1710" t="s">
        <v>20020</v>
      </c>
      <c r="E1710" s="2">
        <v>76.3</v>
      </c>
      <c r="F1710" s="2">
        <v>4.138607834571137</v>
      </c>
      <c r="G1710" s="2">
        <v>4.0590388816076883</v>
      </c>
      <c r="H1710" s="2">
        <v>0.23254696373962427</v>
      </c>
      <c r="I1710" s="2">
        <v>0.15297801077617593</v>
      </c>
      <c r="J1710" s="2">
        <v>17.743333333333332</v>
      </c>
      <c r="K1710" s="2">
        <v>17.743333333333332</v>
      </c>
      <c r="L1710" s="2">
        <f>24-NurseSub24[[#This Row],[Total RN Hours  (*Adjusted for 8 minimum)]]</f>
        <v>6.2566666666666677</v>
      </c>
      <c r="M1710" s="14">
        <v>8.3000000000000007</v>
      </c>
      <c r="N1710" s="14">
        <f>NurseSub24[[#This Row],[Additional Hours Needed to Get to 24]]*NurseSub24[[#This Row],[Hourly Wage Differential RN vs LPN]]</f>
        <v>51.930333333333344</v>
      </c>
    </row>
    <row r="1711" spans="1:14" x14ac:dyDescent="0.35">
      <c r="A1711" t="s">
        <v>18605</v>
      </c>
      <c r="B1711" t="s">
        <v>789</v>
      </c>
      <c r="C1711" t="s">
        <v>14008</v>
      </c>
      <c r="D1711" t="s">
        <v>18793</v>
      </c>
      <c r="E1711" s="2">
        <v>54.833333333333336</v>
      </c>
      <c r="F1711" s="2">
        <v>3.7614224924012158</v>
      </c>
      <c r="G1711" s="2">
        <v>3.3301742654508613</v>
      </c>
      <c r="H1711" s="2">
        <v>0.32358865248226948</v>
      </c>
      <c r="I1711" s="2">
        <v>0.20351975683890577</v>
      </c>
      <c r="J1711" s="2">
        <v>17.743444444444442</v>
      </c>
      <c r="K1711" s="2">
        <v>17.743444444444442</v>
      </c>
      <c r="L1711" s="2">
        <f>24-NurseSub24[[#This Row],[Total RN Hours  (*Adjusted for 8 minimum)]]</f>
        <v>6.2565555555555576</v>
      </c>
      <c r="M1711" s="14">
        <v>8.3000000000000007</v>
      </c>
      <c r="N1711" s="14">
        <f>NurseSub24[[#This Row],[Additional Hours Needed to Get to 24]]*NurseSub24[[#This Row],[Hourly Wage Differential RN vs LPN]]</f>
        <v>51.929411111111136</v>
      </c>
    </row>
    <row r="1712" spans="1:14" x14ac:dyDescent="0.35">
      <c r="A1712" t="s">
        <v>18616</v>
      </c>
      <c r="B1712" t="s">
        <v>4072</v>
      </c>
      <c r="C1712" t="s">
        <v>15280</v>
      </c>
      <c r="D1712" t="s">
        <v>19072</v>
      </c>
      <c r="E1712" s="2">
        <v>30.466666666666665</v>
      </c>
      <c r="F1712" s="2">
        <v>3.2198176513493801</v>
      </c>
      <c r="G1712" s="2">
        <v>2.9238986141502554</v>
      </c>
      <c r="H1712" s="2">
        <v>0.5824762946754195</v>
      </c>
      <c r="I1712" s="2">
        <v>0.28655725747629468</v>
      </c>
      <c r="J1712" s="2">
        <v>17.746111111111112</v>
      </c>
      <c r="K1712" s="2">
        <v>17.746111111111112</v>
      </c>
      <c r="L1712" s="2">
        <f>24-NurseSub24[[#This Row],[Total RN Hours  (*Adjusted for 8 minimum)]]</f>
        <v>6.2538888888888877</v>
      </c>
      <c r="M1712" s="14">
        <v>8.3000000000000007</v>
      </c>
      <c r="N1712" s="14">
        <f>NurseSub24[[#This Row],[Additional Hours Needed to Get to 24]]*NurseSub24[[#This Row],[Hourly Wage Differential RN vs LPN]]</f>
        <v>51.907277777777772</v>
      </c>
    </row>
    <row r="1713" spans="1:14" x14ac:dyDescent="0.35">
      <c r="A1713" t="s">
        <v>18645</v>
      </c>
      <c r="B1713" t="s">
        <v>13342</v>
      </c>
      <c r="C1713" t="s">
        <v>18564</v>
      </c>
      <c r="D1713" t="s">
        <v>20021</v>
      </c>
      <c r="E1713" s="2">
        <v>93.955555555555549</v>
      </c>
      <c r="F1713" s="2">
        <v>3.0271192052980136</v>
      </c>
      <c r="G1713" s="2">
        <v>2.9817076631977297</v>
      </c>
      <c r="H1713" s="2">
        <v>0.18892857142857142</v>
      </c>
      <c r="I1713" s="2">
        <v>0.14351702932828761</v>
      </c>
      <c r="J1713" s="2">
        <v>17.750888888888888</v>
      </c>
      <c r="K1713" s="2">
        <v>17.750888888888888</v>
      </c>
      <c r="L1713" s="2">
        <f>24-NurseSub24[[#This Row],[Total RN Hours  (*Adjusted for 8 minimum)]]</f>
        <v>6.2491111111111124</v>
      </c>
      <c r="M1713" s="14">
        <v>8.3000000000000007</v>
      </c>
      <c r="N1713" s="14">
        <f>NurseSub24[[#This Row],[Additional Hours Needed to Get to 24]]*NurseSub24[[#This Row],[Hourly Wage Differential RN vs LPN]]</f>
        <v>51.867622222222238</v>
      </c>
    </row>
    <row r="1714" spans="1:14" x14ac:dyDescent="0.35">
      <c r="A1714" t="s">
        <v>18605</v>
      </c>
      <c r="B1714" t="s">
        <v>12533</v>
      </c>
      <c r="C1714" t="s">
        <v>13727</v>
      </c>
      <c r="D1714" t="s">
        <v>18794</v>
      </c>
      <c r="E1714" s="2">
        <v>45.8</v>
      </c>
      <c r="F1714" s="2">
        <v>3.7340878214459003</v>
      </c>
      <c r="G1714" s="2">
        <v>3.260519165453664</v>
      </c>
      <c r="H1714" s="2">
        <v>0.38757884522076663</v>
      </c>
      <c r="I1714" s="2">
        <v>0.25863658418243568</v>
      </c>
      <c r="J1714" s="2">
        <v>17.751111111111111</v>
      </c>
      <c r="K1714" s="2">
        <v>17.751111111111111</v>
      </c>
      <c r="L1714" s="2">
        <f>24-NurseSub24[[#This Row],[Total RN Hours  (*Adjusted for 8 minimum)]]</f>
        <v>6.2488888888888887</v>
      </c>
      <c r="M1714" s="14">
        <v>8.3000000000000007</v>
      </c>
      <c r="N1714" s="14">
        <f>NurseSub24[[#This Row],[Additional Hours Needed to Get to 24]]*NurseSub24[[#This Row],[Hourly Wage Differential RN vs LPN]]</f>
        <v>51.86577777777778</v>
      </c>
    </row>
    <row r="1715" spans="1:14" x14ac:dyDescent="0.35">
      <c r="A1715" t="s">
        <v>18648</v>
      </c>
      <c r="B1715" t="s">
        <v>20821</v>
      </c>
      <c r="C1715" t="s">
        <v>15275</v>
      </c>
      <c r="D1715" t="s">
        <v>20125</v>
      </c>
      <c r="E1715" s="2">
        <v>68.900000000000006</v>
      </c>
      <c r="F1715" s="2">
        <v>2.9788259958071275</v>
      </c>
      <c r="G1715" s="2">
        <v>2.7945976455410415</v>
      </c>
      <c r="H1715" s="2">
        <v>0.25765199161425567</v>
      </c>
      <c r="I1715" s="2">
        <v>0.16676342525399127</v>
      </c>
      <c r="J1715" s="2">
        <v>17.752222222222219</v>
      </c>
      <c r="K1715" s="2">
        <v>17.752222222222219</v>
      </c>
      <c r="L1715" s="2">
        <f>24-NurseSub24[[#This Row],[Total RN Hours  (*Adjusted for 8 minimum)]]</f>
        <v>6.247777777777781</v>
      </c>
      <c r="M1715" s="14">
        <v>8.3000000000000007</v>
      </c>
      <c r="N1715" s="14">
        <f>NurseSub24[[#This Row],[Additional Hours Needed to Get to 24]]*NurseSub24[[#This Row],[Hourly Wage Differential RN vs LPN]]</f>
        <v>51.856555555555587</v>
      </c>
    </row>
    <row r="1716" spans="1:14" x14ac:dyDescent="0.35">
      <c r="A1716" t="s">
        <v>18636</v>
      </c>
      <c r="B1716" t="s">
        <v>9041</v>
      </c>
      <c r="C1716" t="s">
        <v>15356</v>
      </c>
      <c r="D1716" t="s">
        <v>18754</v>
      </c>
      <c r="E1716" s="2">
        <v>74.955555555555549</v>
      </c>
      <c r="F1716" s="2">
        <v>3.5134020160094872</v>
      </c>
      <c r="G1716" s="2">
        <v>3.17527571894456</v>
      </c>
      <c r="H1716" s="2">
        <v>0.23685146753631783</v>
      </c>
      <c r="I1716" s="2">
        <v>9.7954343314556769E-2</v>
      </c>
      <c r="J1716" s="2">
        <v>17.753333333333334</v>
      </c>
      <c r="K1716" s="2">
        <v>17.753333333333334</v>
      </c>
      <c r="L1716" s="2">
        <f>24-NurseSub24[[#This Row],[Total RN Hours  (*Adjusted for 8 minimum)]]</f>
        <v>6.2466666666666661</v>
      </c>
      <c r="M1716" s="14">
        <v>8.3000000000000007</v>
      </c>
      <c r="N1716" s="14">
        <f>NurseSub24[[#This Row],[Additional Hours Needed to Get to 24]]*NurseSub24[[#This Row],[Hourly Wage Differential RN vs LPN]]</f>
        <v>51.847333333333331</v>
      </c>
    </row>
    <row r="1717" spans="1:14" x14ac:dyDescent="0.35">
      <c r="A1717" t="s">
        <v>18624</v>
      </c>
      <c r="B1717" t="s">
        <v>6048</v>
      </c>
      <c r="C1717" t="s">
        <v>16112</v>
      </c>
      <c r="D1717" t="s">
        <v>19480</v>
      </c>
      <c r="E1717" s="2">
        <v>21.588888888888889</v>
      </c>
      <c r="F1717" s="2">
        <v>4.4809212557900153</v>
      </c>
      <c r="G1717" s="2">
        <v>3.9200977869274323</v>
      </c>
      <c r="H1717" s="2">
        <v>0.82273288728769933</v>
      </c>
      <c r="I1717" s="2">
        <v>0.31963458569222852</v>
      </c>
      <c r="J1717" s="2">
        <v>17.761888888888887</v>
      </c>
      <c r="K1717" s="2">
        <v>17.761888888888887</v>
      </c>
      <c r="L1717" s="2">
        <f>24-NurseSub24[[#This Row],[Total RN Hours  (*Adjusted for 8 minimum)]]</f>
        <v>6.2381111111111132</v>
      </c>
      <c r="M1717" s="14">
        <v>8.3000000000000007</v>
      </c>
      <c r="N1717" s="14">
        <f>NurseSub24[[#This Row],[Additional Hours Needed to Get to 24]]*NurseSub24[[#This Row],[Hourly Wage Differential RN vs LPN]]</f>
        <v>51.776322222222241</v>
      </c>
    </row>
    <row r="1718" spans="1:14" x14ac:dyDescent="0.35">
      <c r="A1718" t="s">
        <v>18651</v>
      </c>
      <c r="B1718" t="s">
        <v>12129</v>
      </c>
      <c r="C1718" t="s">
        <v>18274</v>
      </c>
      <c r="D1718" t="s">
        <v>20205</v>
      </c>
      <c r="E1718" s="2">
        <v>34.388888888888886</v>
      </c>
      <c r="F1718" s="2">
        <v>2.6845815831987077</v>
      </c>
      <c r="G1718" s="2">
        <v>2.362820678513732</v>
      </c>
      <c r="H1718" s="2">
        <v>0.51660420032310184</v>
      </c>
      <c r="I1718" s="2">
        <v>0.19484329563812602</v>
      </c>
      <c r="J1718" s="2">
        <v>17.765444444444444</v>
      </c>
      <c r="K1718" s="2">
        <v>17.765444444444444</v>
      </c>
      <c r="L1718" s="2">
        <f>24-NurseSub24[[#This Row],[Total RN Hours  (*Adjusted for 8 minimum)]]</f>
        <v>6.2345555555555556</v>
      </c>
      <c r="M1718" s="14">
        <v>8.3000000000000007</v>
      </c>
      <c r="N1718" s="14">
        <f>NurseSub24[[#This Row],[Additional Hours Needed to Get to 24]]*NurseSub24[[#This Row],[Hourly Wage Differential RN vs LPN]]</f>
        <v>51.746811111111114</v>
      </c>
    </row>
    <row r="1719" spans="1:14" x14ac:dyDescent="0.35">
      <c r="A1719" t="s">
        <v>18645</v>
      </c>
      <c r="B1719" t="s">
        <v>12967</v>
      </c>
      <c r="C1719" t="s">
        <v>18493</v>
      </c>
      <c r="D1719" t="s">
        <v>20286</v>
      </c>
      <c r="E1719" s="2">
        <v>59</v>
      </c>
      <c r="F1719" s="2">
        <v>2.7092504708097929</v>
      </c>
      <c r="G1719" s="2">
        <v>2.3995386064030133</v>
      </c>
      <c r="H1719" s="2">
        <v>0.30111487758945388</v>
      </c>
      <c r="I1719" s="2">
        <v>9.8568738229755176E-2</v>
      </c>
      <c r="J1719" s="2">
        <v>17.765777777777778</v>
      </c>
      <c r="K1719" s="2">
        <v>17.765777777777778</v>
      </c>
      <c r="L1719" s="2">
        <f>24-NurseSub24[[#This Row],[Total RN Hours  (*Adjusted for 8 minimum)]]</f>
        <v>6.2342222222222219</v>
      </c>
      <c r="M1719" s="14">
        <v>8.3000000000000007</v>
      </c>
      <c r="N1719" s="14">
        <f>NurseSub24[[#This Row],[Additional Hours Needed to Get to 24]]*NurseSub24[[#This Row],[Hourly Wage Differential RN vs LPN]]</f>
        <v>51.744044444444448</v>
      </c>
    </row>
    <row r="1720" spans="1:14" x14ac:dyDescent="0.35">
      <c r="A1720" t="s">
        <v>18645</v>
      </c>
      <c r="B1720" t="s">
        <v>13197</v>
      </c>
      <c r="C1720" t="s">
        <v>18440</v>
      </c>
      <c r="D1720" t="s">
        <v>20266</v>
      </c>
      <c r="E1720" s="2">
        <v>65.466666666666669</v>
      </c>
      <c r="F1720" s="2">
        <v>3.5745502376103189</v>
      </c>
      <c r="G1720" s="2">
        <v>3.2424032586558047</v>
      </c>
      <c r="H1720" s="2">
        <v>0.27140020366598777</v>
      </c>
      <c r="I1720" s="2">
        <v>8.6491853360488799E-2</v>
      </c>
      <c r="J1720" s="2">
        <v>17.767666666666667</v>
      </c>
      <c r="K1720" s="2">
        <v>17.767666666666667</v>
      </c>
      <c r="L1720" s="2">
        <f>24-NurseSub24[[#This Row],[Total RN Hours  (*Adjusted for 8 minimum)]]</f>
        <v>6.2323333333333331</v>
      </c>
      <c r="M1720" s="14">
        <v>8.3000000000000007</v>
      </c>
      <c r="N1720" s="14">
        <f>NurseSub24[[#This Row],[Additional Hours Needed to Get to 24]]*NurseSub24[[#This Row],[Hourly Wage Differential RN vs LPN]]</f>
        <v>51.728366666666666</v>
      </c>
    </row>
    <row r="1721" spans="1:14" x14ac:dyDescent="0.35">
      <c r="A1721" t="s">
        <v>18611</v>
      </c>
      <c r="B1721" t="s">
        <v>2260</v>
      </c>
      <c r="C1721" t="s">
        <v>14507</v>
      </c>
      <c r="D1721" t="s">
        <v>18788</v>
      </c>
      <c r="E1721" s="2">
        <v>56.077777777777776</v>
      </c>
      <c r="F1721" s="2">
        <v>5.2310719239151968</v>
      </c>
      <c r="G1721" s="2">
        <v>4.9043629879136121</v>
      </c>
      <c r="H1721" s="2">
        <v>0.31684168813156333</v>
      </c>
      <c r="I1721" s="2">
        <v>0.16861501882306321</v>
      </c>
      <c r="J1721" s="2">
        <v>17.767777777777777</v>
      </c>
      <c r="K1721" s="2">
        <v>17.767777777777777</v>
      </c>
      <c r="L1721" s="2">
        <f>24-NurseSub24[[#This Row],[Total RN Hours  (*Adjusted for 8 minimum)]]</f>
        <v>6.232222222222223</v>
      </c>
      <c r="M1721" s="14">
        <v>8.3000000000000007</v>
      </c>
      <c r="N1721" s="14">
        <f>NurseSub24[[#This Row],[Additional Hours Needed to Get to 24]]*NurseSub24[[#This Row],[Hourly Wage Differential RN vs LPN]]</f>
        <v>51.727444444444458</v>
      </c>
    </row>
    <row r="1722" spans="1:14" x14ac:dyDescent="0.35">
      <c r="A1722" t="s">
        <v>18636</v>
      </c>
      <c r="B1722" t="s">
        <v>9213</v>
      </c>
      <c r="C1722" t="s">
        <v>17086</v>
      </c>
      <c r="D1722" t="s">
        <v>18927</v>
      </c>
      <c r="E1722" s="2">
        <v>69.044444444444451</v>
      </c>
      <c r="F1722" s="2">
        <v>1.1702767943353716</v>
      </c>
      <c r="G1722" s="2">
        <v>1.0890086900547151</v>
      </c>
      <c r="H1722" s="2">
        <v>0.25737045381396845</v>
      </c>
      <c r="I1722" s="2">
        <v>0.17610234953331186</v>
      </c>
      <c r="J1722" s="2">
        <v>17.77</v>
      </c>
      <c r="K1722" s="2">
        <v>17.77</v>
      </c>
      <c r="L1722" s="2">
        <f>24-NurseSub24[[#This Row],[Total RN Hours  (*Adjusted for 8 minimum)]]</f>
        <v>6.23</v>
      </c>
      <c r="M1722" s="14">
        <v>8.3000000000000007</v>
      </c>
      <c r="N1722" s="14">
        <f>NurseSub24[[#This Row],[Additional Hours Needed to Get to 24]]*NurseSub24[[#This Row],[Hourly Wage Differential RN vs LPN]]</f>
        <v>51.70900000000001</v>
      </c>
    </row>
    <row r="1723" spans="1:14" x14ac:dyDescent="0.35">
      <c r="A1723" t="s">
        <v>18617</v>
      </c>
      <c r="B1723" t="s">
        <v>4182</v>
      </c>
      <c r="C1723" t="s">
        <v>14790</v>
      </c>
      <c r="D1723" t="s">
        <v>19200</v>
      </c>
      <c r="E1723" s="2">
        <v>40.6</v>
      </c>
      <c r="F1723" s="2">
        <v>3.0681171319102356</v>
      </c>
      <c r="G1723" s="2">
        <v>2.8134154351395733</v>
      </c>
      <c r="H1723" s="2">
        <v>0.43774493705528189</v>
      </c>
      <c r="I1723" s="2">
        <v>0.31295019157088122</v>
      </c>
      <c r="J1723" s="2">
        <v>17.772444444444446</v>
      </c>
      <c r="K1723" s="2">
        <v>17.772444444444446</v>
      </c>
      <c r="L1723" s="2">
        <f>24-NurseSub24[[#This Row],[Total RN Hours  (*Adjusted for 8 minimum)]]</f>
        <v>6.2275555555555542</v>
      </c>
      <c r="M1723" s="14">
        <v>8.3000000000000007</v>
      </c>
      <c r="N1723" s="14">
        <f>NurseSub24[[#This Row],[Additional Hours Needed to Get to 24]]*NurseSub24[[#This Row],[Hourly Wage Differential RN vs LPN]]</f>
        <v>51.688711111111104</v>
      </c>
    </row>
    <row r="1724" spans="1:14" x14ac:dyDescent="0.35">
      <c r="A1724" t="s">
        <v>18617</v>
      </c>
      <c r="B1724" t="s">
        <v>4188</v>
      </c>
      <c r="C1724" t="s">
        <v>15328</v>
      </c>
      <c r="D1724" t="s">
        <v>19112</v>
      </c>
      <c r="E1724" s="2">
        <v>31.722222222222221</v>
      </c>
      <c r="F1724" s="2">
        <v>4.1216462346760068</v>
      </c>
      <c r="G1724" s="2">
        <v>3.5247285464098068</v>
      </c>
      <c r="H1724" s="2">
        <v>0.56059544658493865</v>
      </c>
      <c r="I1724" s="2">
        <v>0.38283712784588442</v>
      </c>
      <c r="J1724" s="2">
        <v>17.783333333333331</v>
      </c>
      <c r="K1724" s="2">
        <v>17.783333333333331</v>
      </c>
      <c r="L1724" s="2">
        <f>24-NurseSub24[[#This Row],[Total RN Hours  (*Adjusted for 8 minimum)]]</f>
        <v>6.2166666666666686</v>
      </c>
      <c r="M1724" s="14">
        <v>8.3000000000000007</v>
      </c>
      <c r="N1724" s="14">
        <f>NurseSub24[[#This Row],[Additional Hours Needed to Get to 24]]*NurseSub24[[#This Row],[Hourly Wage Differential RN vs LPN]]</f>
        <v>51.59833333333335</v>
      </c>
    </row>
    <row r="1725" spans="1:14" x14ac:dyDescent="0.35">
      <c r="A1725" t="s">
        <v>18605</v>
      </c>
      <c r="B1725" t="s">
        <v>892</v>
      </c>
      <c r="C1725" t="s">
        <v>13894</v>
      </c>
      <c r="D1725" t="s">
        <v>18794</v>
      </c>
      <c r="E1725" s="2">
        <v>54.344444444444441</v>
      </c>
      <c r="F1725" s="2">
        <v>4.3657881823757929</v>
      </c>
      <c r="G1725" s="2">
        <v>4.0158556532406466</v>
      </c>
      <c r="H1725" s="2">
        <v>0.32728480883254962</v>
      </c>
      <c r="I1725" s="2">
        <v>0.16245961970967085</v>
      </c>
      <c r="J1725" s="2">
        <v>17.786111111111111</v>
      </c>
      <c r="K1725" s="2">
        <v>17.786111111111111</v>
      </c>
      <c r="L1725" s="2">
        <f>24-NurseSub24[[#This Row],[Total RN Hours  (*Adjusted for 8 minimum)]]</f>
        <v>6.2138888888888886</v>
      </c>
      <c r="M1725" s="14">
        <v>8.3000000000000007</v>
      </c>
      <c r="N1725" s="14">
        <f>NurseSub24[[#This Row],[Additional Hours Needed to Get to 24]]*NurseSub24[[#This Row],[Hourly Wage Differential RN vs LPN]]</f>
        <v>51.575277777777778</v>
      </c>
    </row>
    <row r="1726" spans="1:14" x14ac:dyDescent="0.35">
      <c r="A1726" t="s">
        <v>18619</v>
      </c>
      <c r="B1726" t="s">
        <v>4777</v>
      </c>
      <c r="C1726" t="s">
        <v>15528</v>
      </c>
      <c r="D1726" t="s">
        <v>19312</v>
      </c>
      <c r="E1726" s="2">
        <v>102.44444444444444</v>
      </c>
      <c r="F1726" s="2">
        <v>3.0734544468546638</v>
      </c>
      <c r="G1726" s="2">
        <v>2.6938720173535793</v>
      </c>
      <c r="H1726" s="2">
        <v>0.1737527114967462</v>
      </c>
      <c r="I1726" s="2">
        <v>7.2776572668112799E-2</v>
      </c>
      <c r="J1726" s="2">
        <v>17.8</v>
      </c>
      <c r="K1726" s="2">
        <v>17.8</v>
      </c>
      <c r="L1726" s="2">
        <f>24-NurseSub24[[#This Row],[Total RN Hours  (*Adjusted for 8 minimum)]]</f>
        <v>6.1999999999999993</v>
      </c>
      <c r="M1726" s="14">
        <v>8.3000000000000007</v>
      </c>
      <c r="N1726" s="14">
        <f>NurseSub24[[#This Row],[Additional Hours Needed to Get to 24]]*NurseSub24[[#This Row],[Hourly Wage Differential RN vs LPN]]</f>
        <v>51.46</v>
      </c>
    </row>
    <row r="1727" spans="1:14" x14ac:dyDescent="0.35">
      <c r="A1727" t="s">
        <v>18604</v>
      </c>
      <c r="B1727" t="s">
        <v>20365</v>
      </c>
      <c r="C1727" t="s">
        <v>13816</v>
      </c>
      <c r="D1727" t="s">
        <v>18779</v>
      </c>
      <c r="E1727" s="2">
        <v>80.555555555555557</v>
      </c>
      <c r="F1727" s="2">
        <v>3.9223572413793102</v>
      </c>
      <c r="G1727" s="2">
        <v>3.5341227586206889</v>
      </c>
      <c r="H1727" s="2">
        <v>0.22099310344827586</v>
      </c>
      <c r="I1727" s="2">
        <v>2.1655172413793104E-2</v>
      </c>
      <c r="J1727" s="2">
        <v>17.802222222222223</v>
      </c>
      <c r="K1727" s="2">
        <v>17.802222222222223</v>
      </c>
      <c r="L1727" s="2">
        <f>24-NurseSub24[[#This Row],[Total RN Hours  (*Adjusted for 8 minimum)]]</f>
        <v>6.1977777777777767</v>
      </c>
      <c r="M1727" s="14">
        <v>8.3000000000000007</v>
      </c>
      <c r="N1727" s="14">
        <f>NurseSub24[[#This Row],[Additional Hours Needed to Get to 24]]*NurseSub24[[#This Row],[Hourly Wage Differential RN vs LPN]]</f>
        <v>51.441555555555553</v>
      </c>
    </row>
    <row r="1728" spans="1:14" x14ac:dyDescent="0.35">
      <c r="A1728" t="s">
        <v>18645</v>
      </c>
      <c r="B1728" t="s">
        <v>13162</v>
      </c>
      <c r="C1728" t="s">
        <v>17794</v>
      </c>
      <c r="D1728" t="s">
        <v>18931</v>
      </c>
      <c r="E1728" s="2">
        <v>25.633333333333333</v>
      </c>
      <c r="F1728" s="2">
        <v>3.1264325964456008</v>
      </c>
      <c r="G1728" s="2">
        <v>2.4782791504117903</v>
      </c>
      <c r="H1728" s="2">
        <v>0.69455570004334621</v>
      </c>
      <c r="I1728" s="2">
        <v>0.479557867360208</v>
      </c>
      <c r="J1728" s="2">
        <v>17.803777777777775</v>
      </c>
      <c r="K1728" s="2">
        <v>17.803777777777775</v>
      </c>
      <c r="L1728" s="2">
        <f>24-NurseSub24[[#This Row],[Total RN Hours  (*Adjusted for 8 minimum)]]</f>
        <v>6.1962222222222252</v>
      </c>
      <c r="M1728" s="14">
        <v>8.3000000000000007</v>
      </c>
      <c r="N1728" s="14">
        <f>NurseSub24[[#This Row],[Additional Hours Needed to Get to 24]]*NurseSub24[[#This Row],[Hourly Wage Differential RN vs LPN]]</f>
        <v>51.428644444444473</v>
      </c>
    </row>
    <row r="1729" spans="1:14" x14ac:dyDescent="0.35">
      <c r="A1729" t="s">
        <v>18645</v>
      </c>
      <c r="B1729" t="s">
        <v>12885</v>
      </c>
      <c r="C1729" t="s">
        <v>18468</v>
      </c>
      <c r="D1729" t="s">
        <v>20064</v>
      </c>
      <c r="E1729" s="2">
        <v>41.466666666666669</v>
      </c>
      <c r="F1729" s="2">
        <v>2.7571838156484456</v>
      </c>
      <c r="G1729" s="2">
        <v>2.7432100750267949</v>
      </c>
      <c r="H1729" s="2">
        <v>0.42935691318327968</v>
      </c>
      <c r="I1729" s="2">
        <v>0.41930868167202562</v>
      </c>
      <c r="J1729" s="2">
        <v>17.803999999999998</v>
      </c>
      <c r="K1729" s="2">
        <v>17.803999999999998</v>
      </c>
      <c r="L1729" s="2">
        <f>24-NurseSub24[[#This Row],[Total RN Hours  (*Adjusted for 8 minimum)]]</f>
        <v>6.1960000000000015</v>
      </c>
      <c r="M1729" s="14">
        <v>8.3000000000000007</v>
      </c>
      <c r="N1729" s="14">
        <f>NurseSub24[[#This Row],[Additional Hours Needed to Get to 24]]*NurseSub24[[#This Row],[Hourly Wage Differential RN vs LPN]]</f>
        <v>51.426800000000014</v>
      </c>
    </row>
    <row r="1730" spans="1:14" x14ac:dyDescent="0.35">
      <c r="A1730" t="s">
        <v>18605</v>
      </c>
      <c r="B1730" t="s">
        <v>776</v>
      </c>
      <c r="C1730" t="s">
        <v>14014</v>
      </c>
      <c r="D1730" t="s">
        <v>18802</v>
      </c>
      <c r="E1730" s="2">
        <v>53.011111111111113</v>
      </c>
      <c r="F1730" s="2">
        <v>3.9293188010899183</v>
      </c>
      <c r="G1730" s="2">
        <v>3.6236176902116957</v>
      </c>
      <c r="H1730" s="2">
        <v>0.33589394256969185</v>
      </c>
      <c r="I1730" s="2">
        <v>0.11120310207503668</v>
      </c>
      <c r="J1730" s="2">
        <v>17.806111111111111</v>
      </c>
      <c r="K1730" s="2">
        <v>17.806111111111111</v>
      </c>
      <c r="L1730" s="2">
        <f>24-NurseSub24[[#This Row],[Total RN Hours  (*Adjusted for 8 minimum)]]</f>
        <v>6.193888888888889</v>
      </c>
      <c r="M1730" s="14">
        <v>8.3000000000000007</v>
      </c>
      <c r="N1730" s="14">
        <f>NurseSub24[[#This Row],[Additional Hours Needed to Get to 24]]*NurseSub24[[#This Row],[Hourly Wage Differential RN vs LPN]]</f>
        <v>51.409277777777781</v>
      </c>
    </row>
    <row r="1731" spans="1:14" x14ac:dyDescent="0.35">
      <c r="A1731" t="s">
        <v>18626</v>
      </c>
      <c r="B1731" t="s">
        <v>12166</v>
      </c>
      <c r="C1731" t="s">
        <v>16408</v>
      </c>
      <c r="D1731" t="s">
        <v>19201</v>
      </c>
      <c r="E1731" s="2">
        <v>42.18888888888889</v>
      </c>
      <c r="F1731" s="2">
        <v>3.1621358967606001</v>
      </c>
      <c r="G1731" s="2">
        <v>3.1447221490650508</v>
      </c>
      <c r="H1731" s="2">
        <v>0.42217276797471681</v>
      </c>
      <c r="I1731" s="2">
        <v>0.40475902027916771</v>
      </c>
      <c r="J1731" s="2">
        <v>17.810999999999996</v>
      </c>
      <c r="K1731" s="2">
        <v>17.810999999999996</v>
      </c>
      <c r="L1731" s="2">
        <f>24-NurseSub24[[#This Row],[Total RN Hours  (*Adjusted for 8 minimum)]]</f>
        <v>6.1890000000000036</v>
      </c>
      <c r="M1731" s="14">
        <v>8.3000000000000007</v>
      </c>
      <c r="N1731" s="14">
        <f>NurseSub24[[#This Row],[Additional Hours Needed to Get to 24]]*NurseSub24[[#This Row],[Hourly Wage Differential RN vs LPN]]</f>
        <v>51.368700000000032</v>
      </c>
    </row>
    <row r="1732" spans="1:14" x14ac:dyDescent="0.35">
      <c r="A1732" t="s">
        <v>18628</v>
      </c>
      <c r="B1732" t="s">
        <v>6951</v>
      </c>
      <c r="C1732" t="s">
        <v>16465</v>
      </c>
      <c r="D1732" t="s">
        <v>19177</v>
      </c>
      <c r="E1732" s="2">
        <v>20.100000000000001</v>
      </c>
      <c r="F1732" s="2">
        <v>4.4037976782752901</v>
      </c>
      <c r="G1732" s="2">
        <v>4.1103150912106132</v>
      </c>
      <c r="H1732" s="2">
        <v>0.88613045881702579</v>
      </c>
      <c r="I1732" s="2">
        <v>0.59264787175234923</v>
      </c>
      <c r="J1732" s="2">
        <v>17.81122222222222</v>
      </c>
      <c r="K1732" s="2">
        <v>17.81122222222222</v>
      </c>
      <c r="L1732" s="2">
        <f>24-NurseSub24[[#This Row],[Total RN Hours  (*Adjusted for 8 minimum)]]</f>
        <v>6.1887777777777799</v>
      </c>
      <c r="M1732" s="14">
        <v>8.3000000000000007</v>
      </c>
      <c r="N1732" s="14">
        <f>NurseSub24[[#This Row],[Additional Hours Needed to Get to 24]]*NurseSub24[[#This Row],[Hourly Wage Differential RN vs LPN]]</f>
        <v>51.366855555555581</v>
      </c>
    </row>
    <row r="1733" spans="1:14" x14ac:dyDescent="0.35">
      <c r="A1733" t="s">
        <v>18638</v>
      </c>
      <c r="B1733" t="s">
        <v>21163</v>
      </c>
      <c r="C1733" t="s">
        <v>17411</v>
      </c>
      <c r="D1733" t="s">
        <v>19875</v>
      </c>
      <c r="E1733" s="2">
        <v>13.555555555555555</v>
      </c>
      <c r="F1733" s="2">
        <v>8.1750737704918031</v>
      </c>
      <c r="G1733" s="2">
        <v>7.1006229508196723</v>
      </c>
      <c r="H1733" s="2">
        <v>1.3140737704918033</v>
      </c>
      <c r="I1733" s="2">
        <v>0.56407377049180329</v>
      </c>
      <c r="J1733" s="2">
        <v>17.812999999999999</v>
      </c>
      <c r="K1733" s="2">
        <v>17.812999999999999</v>
      </c>
      <c r="L1733" s="2">
        <f>24-NurseSub24[[#This Row],[Total RN Hours  (*Adjusted for 8 minimum)]]</f>
        <v>6.1870000000000012</v>
      </c>
      <c r="M1733" s="14">
        <v>8.3000000000000007</v>
      </c>
      <c r="N1733" s="14">
        <f>NurseSub24[[#This Row],[Additional Hours Needed to Get to 24]]*NurseSub24[[#This Row],[Hourly Wage Differential RN vs LPN]]</f>
        <v>51.352100000000014</v>
      </c>
    </row>
    <row r="1734" spans="1:14" x14ac:dyDescent="0.35">
      <c r="A1734" t="s">
        <v>18605</v>
      </c>
      <c r="B1734" t="s">
        <v>12279</v>
      </c>
      <c r="C1734" t="s">
        <v>13884</v>
      </c>
      <c r="D1734" t="s">
        <v>18794</v>
      </c>
      <c r="E1734" s="2">
        <v>83.75555555555556</v>
      </c>
      <c r="F1734" s="2">
        <v>3.485155213584505</v>
      </c>
      <c r="G1734" s="2">
        <v>3.2486853276731225</v>
      </c>
      <c r="H1734" s="2">
        <v>0.21268506235075615</v>
      </c>
      <c r="I1734" s="2">
        <v>0.13867206155478906</v>
      </c>
      <c r="J1734" s="2">
        <v>17.813555555555556</v>
      </c>
      <c r="K1734" s="2">
        <v>17.813555555555556</v>
      </c>
      <c r="L1734" s="2">
        <f>24-NurseSub24[[#This Row],[Total RN Hours  (*Adjusted for 8 minimum)]]</f>
        <v>6.1864444444444437</v>
      </c>
      <c r="M1734" s="14">
        <v>8.3000000000000007</v>
      </c>
      <c r="N1734" s="14">
        <f>NurseSub24[[#This Row],[Additional Hours Needed to Get to 24]]*NurseSub24[[#This Row],[Hourly Wage Differential RN vs LPN]]</f>
        <v>51.34748888888889</v>
      </c>
    </row>
    <row r="1735" spans="1:14" x14ac:dyDescent="0.35">
      <c r="A1735" t="s">
        <v>18625</v>
      </c>
      <c r="B1735" t="s">
        <v>6326</v>
      </c>
      <c r="C1735" t="s">
        <v>13657</v>
      </c>
      <c r="D1735" t="s">
        <v>19514</v>
      </c>
      <c r="E1735" s="2">
        <v>50.844444444444441</v>
      </c>
      <c r="F1735" s="2">
        <v>3.9682430069930077</v>
      </c>
      <c r="G1735" s="2">
        <v>3.5283937937062944</v>
      </c>
      <c r="H1735" s="2">
        <v>0.35046984265734266</v>
      </c>
      <c r="I1735" s="2">
        <v>0.14128059440559443</v>
      </c>
      <c r="J1735" s="2">
        <v>17.819444444444443</v>
      </c>
      <c r="K1735" s="2">
        <v>17.819444444444443</v>
      </c>
      <c r="L1735" s="2">
        <f>24-NurseSub24[[#This Row],[Total RN Hours  (*Adjusted for 8 minimum)]]</f>
        <v>6.1805555555555571</v>
      </c>
      <c r="M1735" s="14">
        <v>8.3000000000000007</v>
      </c>
      <c r="N1735" s="14">
        <f>NurseSub24[[#This Row],[Additional Hours Needed to Get to 24]]*NurseSub24[[#This Row],[Hourly Wage Differential RN vs LPN]]</f>
        <v>51.298611111111128</v>
      </c>
    </row>
    <row r="1736" spans="1:14" x14ac:dyDescent="0.35">
      <c r="A1736" t="s">
        <v>18625</v>
      </c>
      <c r="B1736" t="s">
        <v>6324</v>
      </c>
      <c r="C1736" t="s">
        <v>16233</v>
      </c>
      <c r="D1736" t="s">
        <v>18654</v>
      </c>
      <c r="E1736" s="2">
        <v>55.5</v>
      </c>
      <c r="F1736" s="2">
        <v>3.5583563563563558</v>
      </c>
      <c r="G1736" s="2">
        <v>3.4277937937937937</v>
      </c>
      <c r="H1736" s="2">
        <v>0.32116116116116111</v>
      </c>
      <c r="I1736" s="2">
        <v>0.30676276276276276</v>
      </c>
      <c r="J1736" s="2">
        <v>17.824444444444442</v>
      </c>
      <c r="K1736" s="2">
        <v>17.824444444444442</v>
      </c>
      <c r="L1736" s="2">
        <f>24-NurseSub24[[#This Row],[Total RN Hours  (*Adjusted for 8 minimum)]]</f>
        <v>6.1755555555555581</v>
      </c>
      <c r="M1736" s="14">
        <v>8.3000000000000007</v>
      </c>
      <c r="N1736" s="14">
        <f>NurseSub24[[#This Row],[Additional Hours Needed to Get to 24]]*NurseSub24[[#This Row],[Hourly Wage Differential RN vs LPN]]</f>
        <v>51.257111111111136</v>
      </c>
    </row>
    <row r="1737" spans="1:14" x14ac:dyDescent="0.35">
      <c r="A1737" t="s">
        <v>18617</v>
      </c>
      <c r="B1737" t="s">
        <v>4384</v>
      </c>
      <c r="C1737" t="s">
        <v>14172</v>
      </c>
      <c r="D1737" t="s">
        <v>19249</v>
      </c>
      <c r="E1737" s="2">
        <v>29.433333333333334</v>
      </c>
      <c r="F1737" s="2">
        <v>4.5892412231030573</v>
      </c>
      <c r="G1737" s="2">
        <v>4.2089920724801813</v>
      </c>
      <c r="H1737" s="2">
        <v>0.60591543978859941</v>
      </c>
      <c r="I1737" s="2">
        <v>0.2256662891657229</v>
      </c>
      <c r="J1737" s="2">
        <v>17.83411111111111</v>
      </c>
      <c r="K1737" s="2">
        <v>17.83411111111111</v>
      </c>
      <c r="L1737" s="2">
        <f>24-NurseSub24[[#This Row],[Total RN Hours  (*Adjusted for 8 minimum)]]</f>
        <v>6.1658888888888903</v>
      </c>
      <c r="M1737" s="14">
        <v>8.3000000000000007</v>
      </c>
      <c r="N1737" s="14">
        <f>NurseSub24[[#This Row],[Additional Hours Needed to Get to 24]]*NurseSub24[[#This Row],[Hourly Wage Differential RN vs LPN]]</f>
        <v>51.176877777777797</v>
      </c>
    </row>
    <row r="1738" spans="1:14" x14ac:dyDescent="0.35">
      <c r="A1738" t="s">
        <v>18616</v>
      </c>
      <c r="B1738" t="s">
        <v>3773</v>
      </c>
      <c r="C1738" t="s">
        <v>15110</v>
      </c>
      <c r="D1738" t="s">
        <v>19160</v>
      </c>
      <c r="E1738" s="2">
        <v>65.188888888888883</v>
      </c>
      <c r="F1738" s="2">
        <v>3.4883381626043977</v>
      </c>
      <c r="G1738" s="2">
        <v>3.4610669848304072</v>
      </c>
      <c r="H1738" s="2">
        <v>0.27360661326061025</v>
      </c>
      <c r="I1738" s="2">
        <v>0.2463354354866201</v>
      </c>
      <c r="J1738" s="2">
        <v>17.836111111111112</v>
      </c>
      <c r="K1738" s="2">
        <v>17.836111111111112</v>
      </c>
      <c r="L1738" s="2">
        <f>24-NurseSub24[[#This Row],[Total RN Hours  (*Adjusted for 8 minimum)]]</f>
        <v>6.1638888888888879</v>
      </c>
      <c r="M1738" s="14">
        <v>8.3000000000000007</v>
      </c>
      <c r="N1738" s="14">
        <f>NurseSub24[[#This Row],[Additional Hours Needed to Get to 24]]*NurseSub24[[#This Row],[Hourly Wage Differential RN vs LPN]]</f>
        <v>51.160277777777772</v>
      </c>
    </row>
    <row r="1739" spans="1:14" x14ac:dyDescent="0.35">
      <c r="A1739" t="s">
        <v>18637</v>
      </c>
      <c r="B1739" t="s">
        <v>20706</v>
      </c>
      <c r="C1739" t="s">
        <v>17879</v>
      </c>
      <c r="D1739" t="s">
        <v>19597</v>
      </c>
      <c r="E1739" s="2">
        <v>62.533333333333331</v>
      </c>
      <c r="F1739" s="2">
        <v>3.5141648898365321</v>
      </c>
      <c r="G1739" s="2">
        <v>3.2267253020611233</v>
      </c>
      <c r="H1739" s="2">
        <v>0.28544598436389479</v>
      </c>
      <c r="I1739" s="2">
        <v>0.12934612651030564</v>
      </c>
      <c r="J1739" s="2">
        <v>17.849888888888888</v>
      </c>
      <c r="K1739" s="2">
        <v>17.849888888888888</v>
      </c>
      <c r="L1739" s="2">
        <f>24-NurseSub24[[#This Row],[Total RN Hours  (*Adjusted for 8 minimum)]]</f>
        <v>6.1501111111111122</v>
      </c>
      <c r="M1739" s="14">
        <v>8.3000000000000007</v>
      </c>
      <c r="N1739" s="14">
        <f>NurseSub24[[#This Row],[Additional Hours Needed to Get to 24]]*NurseSub24[[#This Row],[Hourly Wage Differential RN vs LPN]]</f>
        <v>51.045922222222238</v>
      </c>
    </row>
    <row r="1740" spans="1:14" x14ac:dyDescent="0.35">
      <c r="A1740" t="s">
        <v>18619</v>
      </c>
      <c r="B1740" t="s">
        <v>4815</v>
      </c>
      <c r="C1740" t="s">
        <v>15600</v>
      </c>
      <c r="D1740" t="s">
        <v>19347</v>
      </c>
      <c r="E1740" s="2">
        <v>44.722222222222221</v>
      </c>
      <c r="F1740" s="2">
        <v>3.2488198757763977</v>
      </c>
      <c r="G1740" s="2">
        <v>2.9837888198757763</v>
      </c>
      <c r="H1740" s="2">
        <v>0.39919254658385095</v>
      </c>
      <c r="I1740" s="2">
        <v>0.28677018633540374</v>
      </c>
      <c r="J1740" s="2">
        <v>17.852777777777778</v>
      </c>
      <c r="K1740" s="2">
        <v>17.852777777777778</v>
      </c>
      <c r="L1740" s="2">
        <f>24-NurseSub24[[#This Row],[Total RN Hours  (*Adjusted for 8 minimum)]]</f>
        <v>6.1472222222222221</v>
      </c>
      <c r="M1740" s="14">
        <v>8.3000000000000007</v>
      </c>
      <c r="N1740" s="14">
        <f>NurseSub24[[#This Row],[Additional Hours Needed to Get to 24]]*NurseSub24[[#This Row],[Hourly Wage Differential RN vs LPN]]</f>
        <v>51.021944444444451</v>
      </c>
    </row>
    <row r="1741" spans="1:14" x14ac:dyDescent="0.35">
      <c r="A1741" t="s">
        <v>18626</v>
      </c>
      <c r="B1741" t="s">
        <v>6599</v>
      </c>
      <c r="C1741" t="s">
        <v>16352</v>
      </c>
      <c r="D1741" t="s">
        <v>19572</v>
      </c>
      <c r="E1741" s="2">
        <v>50.355555555555554</v>
      </c>
      <c r="F1741" s="2">
        <v>1.8537621359223302</v>
      </c>
      <c r="G1741" s="2">
        <v>1.8061010591350397</v>
      </c>
      <c r="H1741" s="2">
        <v>0.35453442188879081</v>
      </c>
      <c r="I1741" s="2">
        <v>0.30687334510150044</v>
      </c>
      <c r="J1741" s="2">
        <v>17.852777777777778</v>
      </c>
      <c r="K1741" s="2">
        <v>17.852777777777778</v>
      </c>
      <c r="L1741" s="2">
        <f>24-NurseSub24[[#This Row],[Total RN Hours  (*Adjusted for 8 minimum)]]</f>
        <v>6.1472222222222221</v>
      </c>
      <c r="M1741" s="14">
        <v>8.3000000000000007</v>
      </c>
      <c r="N1741" s="14">
        <f>NurseSub24[[#This Row],[Additional Hours Needed to Get to 24]]*NurseSub24[[#This Row],[Hourly Wage Differential RN vs LPN]]</f>
        <v>51.021944444444451</v>
      </c>
    </row>
    <row r="1742" spans="1:14" x14ac:dyDescent="0.35">
      <c r="A1742" t="s">
        <v>18615</v>
      </c>
      <c r="B1742" t="s">
        <v>3460</v>
      </c>
      <c r="C1742" t="s">
        <v>14683</v>
      </c>
      <c r="D1742" t="s">
        <v>19112</v>
      </c>
      <c r="E1742" s="2">
        <v>30.333333333333332</v>
      </c>
      <c r="F1742" s="2">
        <v>3.4021208791208792</v>
      </c>
      <c r="G1742" s="2">
        <v>2.9311208791208796</v>
      </c>
      <c r="H1742" s="2">
        <v>0.5888241758241759</v>
      </c>
      <c r="I1742" s="2">
        <v>0.21292673992673994</v>
      </c>
      <c r="J1742" s="2">
        <v>17.861000000000001</v>
      </c>
      <c r="K1742" s="2">
        <v>17.861000000000001</v>
      </c>
      <c r="L1742" s="2">
        <f>24-NurseSub24[[#This Row],[Total RN Hours  (*Adjusted for 8 minimum)]]</f>
        <v>6.1389999999999993</v>
      </c>
      <c r="M1742" s="14">
        <v>8.3000000000000007</v>
      </c>
      <c r="N1742" s="14">
        <f>NurseSub24[[#This Row],[Additional Hours Needed to Get to 24]]*NurseSub24[[#This Row],[Hourly Wage Differential RN vs LPN]]</f>
        <v>50.953699999999998</v>
      </c>
    </row>
    <row r="1743" spans="1:14" x14ac:dyDescent="0.35">
      <c r="A1743" t="s">
        <v>18627</v>
      </c>
      <c r="B1743" t="s">
        <v>6921</v>
      </c>
      <c r="C1743" t="s">
        <v>16451</v>
      </c>
      <c r="D1743" t="s">
        <v>19602</v>
      </c>
      <c r="E1743" s="2">
        <v>54.06666666666667</v>
      </c>
      <c r="F1743" s="2">
        <v>2.3273530620632958</v>
      </c>
      <c r="G1743" s="2">
        <v>2.0911467324290998</v>
      </c>
      <c r="H1743" s="2">
        <v>0.33043156596794077</v>
      </c>
      <c r="I1743" s="2">
        <v>9.4225236333744342E-2</v>
      </c>
      <c r="J1743" s="2">
        <v>17.865333333333332</v>
      </c>
      <c r="K1743" s="2">
        <v>17.865333333333332</v>
      </c>
      <c r="L1743" s="2">
        <f>24-NurseSub24[[#This Row],[Total RN Hours  (*Adjusted for 8 minimum)]]</f>
        <v>6.1346666666666678</v>
      </c>
      <c r="M1743" s="14">
        <v>8.3000000000000007</v>
      </c>
      <c r="N1743" s="14">
        <f>NurseSub24[[#This Row],[Additional Hours Needed to Get to 24]]*NurseSub24[[#This Row],[Hourly Wage Differential RN vs LPN]]</f>
        <v>50.917733333333345</v>
      </c>
    </row>
    <row r="1744" spans="1:14" x14ac:dyDescent="0.35">
      <c r="A1744" t="s">
        <v>18605</v>
      </c>
      <c r="B1744" t="s">
        <v>12639</v>
      </c>
      <c r="C1744" t="s">
        <v>18385</v>
      </c>
      <c r="D1744" t="s">
        <v>18810</v>
      </c>
      <c r="E1744" s="2">
        <v>24.155555555555555</v>
      </c>
      <c r="F1744" s="2">
        <v>4.5075482980680777</v>
      </c>
      <c r="G1744" s="2">
        <v>4.1345032198712053</v>
      </c>
      <c r="H1744" s="2">
        <v>0.73965041398344067</v>
      </c>
      <c r="I1744" s="2">
        <v>0.50045998160073601</v>
      </c>
      <c r="J1744" s="2">
        <v>17.866666666666667</v>
      </c>
      <c r="K1744" s="2">
        <v>17.866666666666667</v>
      </c>
      <c r="L1744" s="2">
        <f>24-NurseSub24[[#This Row],[Total RN Hours  (*Adjusted for 8 minimum)]]</f>
        <v>6.1333333333333329</v>
      </c>
      <c r="M1744" s="14">
        <v>8.3000000000000007</v>
      </c>
      <c r="N1744" s="14">
        <f>NurseSub24[[#This Row],[Additional Hours Needed to Get to 24]]*NurseSub24[[#This Row],[Hourly Wage Differential RN vs LPN]]</f>
        <v>50.906666666666666</v>
      </c>
    </row>
    <row r="1745" spans="1:14" x14ac:dyDescent="0.35">
      <c r="A1745" t="s">
        <v>18645</v>
      </c>
      <c r="B1745" t="s">
        <v>11146</v>
      </c>
      <c r="C1745" t="s">
        <v>16190</v>
      </c>
      <c r="D1745" t="s">
        <v>18997</v>
      </c>
      <c r="E1745" s="2">
        <v>74.111111111111114</v>
      </c>
      <c r="F1745" s="2">
        <v>3.5781679160419784</v>
      </c>
      <c r="G1745" s="2">
        <v>3.420331334332833</v>
      </c>
      <c r="H1745" s="2">
        <v>0.2410974512743628</v>
      </c>
      <c r="I1745" s="2">
        <v>0.1661349325337331</v>
      </c>
      <c r="J1745" s="2">
        <v>17.867999999999999</v>
      </c>
      <c r="K1745" s="2">
        <v>17.867999999999999</v>
      </c>
      <c r="L1745" s="2">
        <f>24-NurseSub24[[#This Row],[Total RN Hours  (*Adjusted for 8 minimum)]]</f>
        <v>6.1320000000000014</v>
      </c>
      <c r="M1745" s="14">
        <v>8.3000000000000007</v>
      </c>
      <c r="N1745" s="14">
        <f>NurseSub24[[#This Row],[Additional Hours Needed to Get to 24]]*NurseSub24[[#This Row],[Hourly Wage Differential RN vs LPN]]</f>
        <v>50.895600000000016</v>
      </c>
    </row>
    <row r="1746" spans="1:14" x14ac:dyDescent="0.35">
      <c r="A1746" t="s">
        <v>18627</v>
      </c>
      <c r="B1746" t="s">
        <v>6909</v>
      </c>
      <c r="C1746" t="s">
        <v>15439</v>
      </c>
      <c r="D1746" t="s">
        <v>19052</v>
      </c>
      <c r="E1746" s="2">
        <v>54.222222222222221</v>
      </c>
      <c r="F1746" s="2">
        <v>4.400366803278688</v>
      </c>
      <c r="G1746" s="2">
        <v>4.3009036885245902</v>
      </c>
      <c r="H1746" s="2">
        <v>0.32953688524590163</v>
      </c>
      <c r="I1746" s="2">
        <v>0.23007377049180328</v>
      </c>
      <c r="J1746" s="2">
        <v>17.868222222222222</v>
      </c>
      <c r="K1746" s="2">
        <v>17.868222222222222</v>
      </c>
      <c r="L1746" s="2">
        <f>24-NurseSub24[[#This Row],[Total RN Hours  (*Adjusted for 8 minimum)]]</f>
        <v>6.1317777777777778</v>
      </c>
      <c r="M1746" s="14">
        <v>8.3000000000000007</v>
      </c>
      <c r="N1746" s="14">
        <f>NurseSub24[[#This Row],[Additional Hours Needed to Get to 24]]*NurseSub24[[#This Row],[Hourly Wage Differential RN vs LPN]]</f>
        <v>50.893755555555558</v>
      </c>
    </row>
    <row r="1747" spans="1:14" x14ac:dyDescent="0.35">
      <c r="A1747" t="s">
        <v>18617</v>
      </c>
      <c r="B1747" t="s">
        <v>4283</v>
      </c>
      <c r="C1747" t="s">
        <v>14459</v>
      </c>
      <c r="D1747" t="s">
        <v>18699</v>
      </c>
      <c r="E1747" s="2">
        <v>48.088888888888889</v>
      </c>
      <c r="F1747" s="2">
        <v>3.1099029574861374</v>
      </c>
      <c r="G1747" s="2">
        <v>2.6811899260628467</v>
      </c>
      <c r="H1747" s="2">
        <v>0.37158964879852124</v>
      </c>
      <c r="I1747" s="2">
        <v>0.25329020332717195</v>
      </c>
      <c r="J1747" s="2">
        <v>17.869333333333334</v>
      </c>
      <c r="K1747" s="2">
        <v>17.869333333333334</v>
      </c>
      <c r="L1747" s="2">
        <f>24-NurseSub24[[#This Row],[Total RN Hours  (*Adjusted for 8 minimum)]]</f>
        <v>6.1306666666666665</v>
      </c>
      <c r="M1747" s="14">
        <v>8.3000000000000007</v>
      </c>
      <c r="N1747" s="14">
        <f>NurseSub24[[#This Row],[Additional Hours Needed to Get to 24]]*NurseSub24[[#This Row],[Hourly Wage Differential RN vs LPN]]</f>
        <v>50.884533333333337</v>
      </c>
    </row>
    <row r="1748" spans="1:14" x14ac:dyDescent="0.35">
      <c r="A1748" t="s">
        <v>18638</v>
      </c>
      <c r="B1748" t="s">
        <v>9819</v>
      </c>
      <c r="C1748" t="s">
        <v>17428</v>
      </c>
      <c r="D1748" t="s">
        <v>19884</v>
      </c>
      <c r="E1748" s="2">
        <v>36.9</v>
      </c>
      <c r="F1748" s="2">
        <v>4.8396326407708523</v>
      </c>
      <c r="G1748" s="2">
        <v>4.4197621198434209</v>
      </c>
      <c r="H1748" s="2">
        <v>0.48441433303221915</v>
      </c>
      <c r="I1748" s="2">
        <v>0.38031918096958744</v>
      </c>
      <c r="J1748" s="2">
        <v>17.874888888888886</v>
      </c>
      <c r="K1748" s="2">
        <v>17.874888888888886</v>
      </c>
      <c r="L1748" s="2">
        <f>24-NurseSub24[[#This Row],[Total RN Hours  (*Adjusted for 8 minimum)]]</f>
        <v>6.1251111111111136</v>
      </c>
      <c r="M1748" s="14">
        <v>8.3000000000000007</v>
      </c>
      <c r="N1748" s="14">
        <f>NurseSub24[[#This Row],[Additional Hours Needed to Get to 24]]*NurseSub24[[#This Row],[Hourly Wage Differential RN vs LPN]]</f>
        <v>50.838422222222249</v>
      </c>
    </row>
    <row r="1749" spans="1:14" x14ac:dyDescent="0.35">
      <c r="A1749" t="s">
        <v>18645</v>
      </c>
      <c r="B1749" t="s">
        <v>12788</v>
      </c>
      <c r="C1749" t="s">
        <v>13647</v>
      </c>
      <c r="D1749" t="s">
        <v>18927</v>
      </c>
      <c r="E1749" s="2">
        <v>43.855555555555554</v>
      </c>
      <c r="F1749" s="2">
        <v>3.2794527489232324</v>
      </c>
      <c r="G1749" s="2">
        <v>1.9335444641499875</v>
      </c>
      <c r="H1749" s="2">
        <v>0.40761337724854324</v>
      </c>
      <c r="I1749" s="2">
        <v>0</v>
      </c>
      <c r="J1749" s="2">
        <v>17.876111111111111</v>
      </c>
      <c r="K1749" s="2">
        <v>17.876111111111111</v>
      </c>
      <c r="L1749" s="2">
        <f>24-NurseSub24[[#This Row],[Total RN Hours  (*Adjusted for 8 minimum)]]</f>
        <v>6.1238888888888887</v>
      </c>
      <c r="M1749" s="14">
        <v>8.3000000000000007</v>
      </c>
      <c r="N1749" s="14">
        <f>NurseSub24[[#This Row],[Additional Hours Needed to Get to 24]]*NurseSub24[[#This Row],[Hourly Wage Differential RN vs LPN]]</f>
        <v>50.828277777777778</v>
      </c>
    </row>
    <row r="1750" spans="1:14" x14ac:dyDescent="0.35">
      <c r="A1750" t="s">
        <v>18611</v>
      </c>
      <c r="B1750" t="s">
        <v>2227</v>
      </c>
      <c r="C1750" t="s">
        <v>14486</v>
      </c>
      <c r="D1750" t="s">
        <v>18951</v>
      </c>
      <c r="E1750" s="2">
        <v>71.87777777777778</v>
      </c>
      <c r="F1750" s="2">
        <v>3.1263796568248567</v>
      </c>
      <c r="G1750" s="2">
        <v>2.9601576750656973</v>
      </c>
      <c r="H1750" s="2">
        <v>0.24877879115782967</v>
      </c>
      <c r="I1750" s="2">
        <v>8.2556809398670591E-2</v>
      </c>
      <c r="J1750" s="2">
        <v>17.881666666666668</v>
      </c>
      <c r="K1750" s="2">
        <v>17.881666666666668</v>
      </c>
      <c r="L1750" s="2">
        <f>24-NurseSub24[[#This Row],[Total RN Hours  (*Adjusted for 8 minimum)]]</f>
        <v>6.1183333333333323</v>
      </c>
      <c r="M1750" s="14">
        <v>8.3000000000000007</v>
      </c>
      <c r="N1750" s="14">
        <f>NurseSub24[[#This Row],[Additional Hours Needed to Get to 24]]*NurseSub24[[#This Row],[Hourly Wage Differential RN vs LPN]]</f>
        <v>50.782166666666662</v>
      </c>
    </row>
    <row r="1751" spans="1:14" x14ac:dyDescent="0.35">
      <c r="A1751" t="s">
        <v>18638</v>
      </c>
      <c r="B1751" t="s">
        <v>9784</v>
      </c>
      <c r="C1751" t="s">
        <v>17423</v>
      </c>
      <c r="D1751" t="s">
        <v>19650</v>
      </c>
      <c r="E1751" s="2">
        <v>51.277777777777779</v>
      </c>
      <c r="F1751" s="2">
        <v>4.2255059588299027</v>
      </c>
      <c r="G1751" s="2">
        <v>3.7744485373781149</v>
      </c>
      <c r="H1751" s="2">
        <v>0.34882990249187429</v>
      </c>
      <c r="I1751" s="2">
        <v>0.19807583965330441</v>
      </c>
      <c r="J1751" s="2">
        <v>17.887222222222221</v>
      </c>
      <c r="K1751" s="2">
        <v>17.887222222222221</v>
      </c>
      <c r="L1751" s="2">
        <f>24-NurseSub24[[#This Row],[Total RN Hours  (*Adjusted for 8 minimum)]]</f>
        <v>6.1127777777777794</v>
      </c>
      <c r="M1751" s="14">
        <v>8.3000000000000007</v>
      </c>
      <c r="N1751" s="14">
        <f>NurseSub24[[#This Row],[Additional Hours Needed to Get to 24]]*NurseSub24[[#This Row],[Hourly Wage Differential RN vs LPN]]</f>
        <v>50.736055555555573</v>
      </c>
    </row>
    <row r="1752" spans="1:14" x14ac:dyDescent="0.35">
      <c r="A1752" t="s">
        <v>18618</v>
      </c>
      <c r="B1752" t="s">
        <v>4418</v>
      </c>
      <c r="C1752" t="s">
        <v>13704</v>
      </c>
      <c r="D1752" t="s">
        <v>18783</v>
      </c>
      <c r="E1752" s="2">
        <v>38.18888888888889</v>
      </c>
      <c r="F1752" s="2">
        <v>4.4162176316555133</v>
      </c>
      <c r="G1752" s="2">
        <v>4.1851352924061676</v>
      </c>
      <c r="H1752" s="2">
        <v>0.46867326156531863</v>
      </c>
      <c r="I1752" s="2">
        <v>0.23759092231597326</v>
      </c>
      <c r="J1752" s="2">
        <v>17.898111111111113</v>
      </c>
      <c r="K1752" s="2">
        <v>17.898111111111113</v>
      </c>
      <c r="L1752" s="2">
        <f>24-NurseSub24[[#This Row],[Total RN Hours  (*Adjusted for 8 minimum)]]</f>
        <v>6.1018888888888867</v>
      </c>
      <c r="M1752" s="14">
        <v>8.3000000000000007</v>
      </c>
      <c r="N1752" s="14">
        <f>NurseSub24[[#This Row],[Additional Hours Needed to Get to 24]]*NurseSub24[[#This Row],[Hourly Wage Differential RN vs LPN]]</f>
        <v>50.645677777777763</v>
      </c>
    </row>
    <row r="1753" spans="1:14" x14ac:dyDescent="0.35">
      <c r="A1753" t="s">
        <v>18605</v>
      </c>
      <c r="B1753" t="s">
        <v>1118</v>
      </c>
      <c r="C1753" t="s">
        <v>14094</v>
      </c>
      <c r="D1753" t="s">
        <v>18830</v>
      </c>
      <c r="E1753" s="2">
        <v>31.588888888888889</v>
      </c>
      <c r="F1753" s="2">
        <v>3.6729651776292647</v>
      </c>
      <c r="G1753" s="2">
        <v>3.6729651776292647</v>
      </c>
      <c r="H1753" s="2">
        <v>0.56674287724234962</v>
      </c>
      <c r="I1753" s="2">
        <v>0.56674287724234962</v>
      </c>
      <c r="J1753" s="2">
        <v>17.902777777777779</v>
      </c>
      <c r="K1753" s="2">
        <v>17.902777777777779</v>
      </c>
      <c r="L1753" s="2">
        <f>24-NurseSub24[[#This Row],[Total RN Hours  (*Adjusted for 8 minimum)]]</f>
        <v>6.0972222222222214</v>
      </c>
      <c r="M1753" s="14">
        <v>8.3000000000000007</v>
      </c>
      <c r="N1753" s="14">
        <f>NurseSub24[[#This Row],[Additional Hours Needed to Get to 24]]*NurseSub24[[#This Row],[Hourly Wage Differential RN vs LPN]]</f>
        <v>50.606944444444444</v>
      </c>
    </row>
    <row r="1754" spans="1:14" x14ac:dyDescent="0.35">
      <c r="A1754" t="s">
        <v>18645</v>
      </c>
      <c r="B1754" t="s">
        <v>11079</v>
      </c>
      <c r="C1754" t="s">
        <v>17854</v>
      </c>
      <c r="D1754" t="s">
        <v>20013</v>
      </c>
      <c r="E1754" s="2">
        <v>117.88888888888889</v>
      </c>
      <c r="F1754" s="2">
        <v>3.0781602262016969</v>
      </c>
      <c r="G1754" s="2">
        <v>2.91190574929312</v>
      </c>
      <c r="H1754" s="2">
        <v>0.15189820923656927</v>
      </c>
      <c r="I1754" s="2">
        <v>0.15119132893496701</v>
      </c>
      <c r="J1754" s="2">
        <v>17.90711111111111</v>
      </c>
      <c r="K1754" s="2">
        <v>17.90711111111111</v>
      </c>
      <c r="L1754" s="2">
        <f>24-NurseSub24[[#This Row],[Total RN Hours  (*Adjusted for 8 minimum)]]</f>
        <v>6.0928888888888899</v>
      </c>
      <c r="M1754" s="14">
        <v>8.3000000000000007</v>
      </c>
      <c r="N1754" s="14">
        <f>NurseSub24[[#This Row],[Additional Hours Needed to Get to 24]]*NurseSub24[[#This Row],[Hourly Wage Differential RN vs LPN]]</f>
        <v>50.570977777777792</v>
      </c>
    </row>
    <row r="1755" spans="1:14" x14ac:dyDescent="0.35">
      <c r="A1755" t="s">
        <v>18636</v>
      </c>
      <c r="B1755" t="s">
        <v>8961</v>
      </c>
      <c r="C1755" t="s">
        <v>15395</v>
      </c>
      <c r="D1755" t="s">
        <v>19806</v>
      </c>
      <c r="E1755" s="2">
        <v>57.43333333333333</v>
      </c>
      <c r="F1755" s="2">
        <v>2.9521706326175279</v>
      </c>
      <c r="G1755" s="2">
        <v>2.6643973689301608</v>
      </c>
      <c r="H1755" s="2">
        <v>0.31193461017604956</v>
      </c>
      <c r="I1755" s="2">
        <v>0.20553105049332562</v>
      </c>
      <c r="J1755" s="2">
        <v>17.915444444444447</v>
      </c>
      <c r="K1755" s="2">
        <v>17.915444444444447</v>
      </c>
      <c r="L1755" s="2">
        <f>24-NurseSub24[[#This Row],[Total RN Hours  (*Adjusted for 8 minimum)]]</f>
        <v>6.0845555555555535</v>
      </c>
      <c r="M1755" s="14">
        <v>8.3000000000000007</v>
      </c>
      <c r="N1755" s="14">
        <f>NurseSub24[[#This Row],[Additional Hours Needed to Get to 24]]*NurseSub24[[#This Row],[Hourly Wage Differential RN vs LPN]]</f>
        <v>50.501811111111095</v>
      </c>
    </row>
    <row r="1756" spans="1:14" x14ac:dyDescent="0.35">
      <c r="A1756" t="s">
        <v>18618</v>
      </c>
      <c r="B1756" t="s">
        <v>4416</v>
      </c>
      <c r="C1756" t="s">
        <v>15433</v>
      </c>
      <c r="D1756" t="s">
        <v>18775</v>
      </c>
      <c r="E1756" s="2">
        <v>48.033333333333331</v>
      </c>
      <c r="F1756" s="2">
        <v>2.8148623640990058</v>
      </c>
      <c r="G1756" s="2">
        <v>2.5977908859588252</v>
      </c>
      <c r="H1756" s="2">
        <v>0.37301642377978256</v>
      </c>
      <c r="I1756" s="2">
        <v>0.15903076567198704</v>
      </c>
      <c r="J1756" s="2">
        <v>17.917222222222222</v>
      </c>
      <c r="K1756" s="2">
        <v>17.917222222222222</v>
      </c>
      <c r="L1756" s="2">
        <f>24-NurseSub24[[#This Row],[Total RN Hours  (*Adjusted for 8 minimum)]]</f>
        <v>6.0827777777777783</v>
      </c>
      <c r="M1756" s="14">
        <v>8.3000000000000007</v>
      </c>
      <c r="N1756" s="14">
        <f>NurseSub24[[#This Row],[Additional Hours Needed to Get to 24]]*NurseSub24[[#This Row],[Hourly Wage Differential RN vs LPN]]</f>
        <v>50.487055555555564</v>
      </c>
    </row>
    <row r="1757" spans="1:14" x14ac:dyDescent="0.35">
      <c r="A1757" t="s">
        <v>18606</v>
      </c>
      <c r="B1757" t="s">
        <v>1330</v>
      </c>
      <c r="C1757" t="s">
        <v>14107</v>
      </c>
      <c r="D1757" t="s">
        <v>18843</v>
      </c>
      <c r="E1757" s="2">
        <v>48.922222222222224</v>
      </c>
      <c r="F1757" s="2">
        <v>3.031253690665455</v>
      </c>
      <c r="G1757" s="2">
        <v>2.7352055416761298</v>
      </c>
      <c r="H1757" s="2">
        <v>0.36637292754939815</v>
      </c>
      <c r="I1757" s="2">
        <v>0.1908108108108108</v>
      </c>
      <c r="J1757" s="2">
        <v>17.923777777777779</v>
      </c>
      <c r="K1757" s="2">
        <v>17.923777777777779</v>
      </c>
      <c r="L1757" s="2">
        <f>24-NurseSub24[[#This Row],[Total RN Hours  (*Adjusted for 8 minimum)]]</f>
        <v>6.0762222222222206</v>
      </c>
      <c r="M1757" s="14">
        <v>8.3000000000000007</v>
      </c>
      <c r="N1757" s="14">
        <f>NurseSub24[[#This Row],[Additional Hours Needed to Get to 24]]*NurseSub24[[#This Row],[Hourly Wage Differential RN vs LPN]]</f>
        <v>50.432644444444435</v>
      </c>
    </row>
    <row r="1758" spans="1:14" x14ac:dyDescent="0.35">
      <c r="A1758" t="s">
        <v>18605</v>
      </c>
      <c r="B1758" t="s">
        <v>859</v>
      </c>
      <c r="C1758" t="s">
        <v>14006</v>
      </c>
      <c r="D1758" t="s">
        <v>18823</v>
      </c>
      <c r="E1758" s="2">
        <v>85.36666666666666</v>
      </c>
      <c r="F1758" s="2">
        <v>3.9230014317323967</v>
      </c>
      <c r="G1758" s="2">
        <v>3.8079565273981526</v>
      </c>
      <c r="H1758" s="2">
        <v>0.20997917480150988</v>
      </c>
      <c r="I1758" s="2">
        <v>9.4934270467265408E-2</v>
      </c>
      <c r="J1758" s="2">
        <v>17.925222222222224</v>
      </c>
      <c r="K1758" s="2">
        <v>17.925222222222224</v>
      </c>
      <c r="L1758" s="2">
        <f>24-NurseSub24[[#This Row],[Total RN Hours  (*Adjusted for 8 minimum)]]</f>
        <v>6.0747777777777756</v>
      </c>
      <c r="M1758" s="14">
        <v>8.3000000000000007</v>
      </c>
      <c r="N1758" s="14">
        <f>NurseSub24[[#This Row],[Additional Hours Needed to Get to 24]]*NurseSub24[[#This Row],[Hourly Wage Differential RN vs LPN]]</f>
        <v>50.420655555555541</v>
      </c>
    </row>
    <row r="1759" spans="1:14" x14ac:dyDescent="0.35">
      <c r="A1759" t="s">
        <v>18623</v>
      </c>
      <c r="B1759" t="s">
        <v>5649</v>
      </c>
      <c r="C1759" t="s">
        <v>15877</v>
      </c>
      <c r="D1759" t="s">
        <v>18883</v>
      </c>
      <c r="E1759" s="2">
        <v>36.455555555555556</v>
      </c>
      <c r="F1759" s="2">
        <v>4.6746266382200554</v>
      </c>
      <c r="G1759" s="2">
        <v>4.3362572386467546</v>
      </c>
      <c r="H1759" s="2">
        <v>0.49182871075891499</v>
      </c>
      <c r="I1759" s="2">
        <v>0.15345931118561412</v>
      </c>
      <c r="J1759" s="2">
        <v>17.92988888888889</v>
      </c>
      <c r="K1759" s="2">
        <v>17.92988888888889</v>
      </c>
      <c r="L1759" s="2">
        <f>24-NurseSub24[[#This Row],[Total RN Hours  (*Adjusted for 8 minimum)]]</f>
        <v>6.0701111111111103</v>
      </c>
      <c r="M1759" s="14">
        <v>8.3000000000000007</v>
      </c>
      <c r="N1759" s="14">
        <f>NurseSub24[[#This Row],[Additional Hours Needed to Get to 24]]*NurseSub24[[#This Row],[Hourly Wage Differential RN vs LPN]]</f>
        <v>50.381922222222222</v>
      </c>
    </row>
    <row r="1760" spans="1:14" x14ac:dyDescent="0.35">
      <c r="A1760" t="s">
        <v>18648</v>
      </c>
      <c r="B1760" t="s">
        <v>11665</v>
      </c>
      <c r="C1760" t="s">
        <v>17993</v>
      </c>
      <c r="D1760" t="s">
        <v>20104</v>
      </c>
      <c r="E1760" s="2">
        <v>27.2</v>
      </c>
      <c r="F1760" s="2">
        <v>4.3026348039215687</v>
      </c>
      <c r="G1760" s="2">
        <v>4.0868096405228762</v>
      </c>
      <c r="H1760" s="2">
        <v>0.65937500000000016</v>
      </c>
      <c r="I1760" s="2">
        <v>0.4435498366013072</v>
      </c>
      <c r="J1760" s="2">
        <v>17.935000000000002</v>
      </c>
      <c r="K1760" s="2">
        <v>17.935000000000002</v>
      </c>
      <c r="L1760" s="2">
        <f>24-NurseSub24[[#This Row],[Total RN Hours  (*Adjusted for 8 minimum)]]</f>
        <v>6.0649999999999977</v>
      </c>
      <c r="M1760" s="14">
        <v>8.3000000000000007</v>
      </c>
      <c r="N1760" s="14">
        <f>NurseSub24[[#This Row],[Additional Hours Needed to Get to 24]]*NurseSub24[[#This Row],[Hourly Wage Differential RN vs LPN]]</f>
        <v>50.339499999999987</v>
      </c>
    </row>
    <row r="1761" spans="1:14" x14ac:dyDescent="0.35">
      <c r="A1761" t="s">
        <v>18605</v>
      </c>
      <c r="B1761" t="s">
        <v>12451</v>
      </c>
      <c r="C1761" t="s">
        <v>12055</v>
      </c>
      <c r="D1761" t="s">
        <v>18803</v>
      </c>
      <c r="E1761" s="2">
        <v>60.744444444444447</v>
      </c>
      <c r="F1761" s="2">
        <v>3.9636162429120176</v>
      </c>
      <c r="G1761" s="2">
        <v>3.4176696542893725</v>
      </c>
      <c r="H1761" s="2">
        <v>0.29535942930309123</v>
      </c>
      <c r="I1761" s="2">
        <v>5.7186756905066756E-2</v>
      </c>
      <c r="J1761" s="2">
        <v>17.941444444444443</v>
      </c>
      <c r="K1761" s="2">
        <v>17.941444444444443</v>
      </c>
      <c r="L1761" s="2">
        <f>24-NurseSub24[[#This Row],[Total RN Hours  (*Adjusted for 8 minimum)]]</f>
        <v>6.0585555555555572</v>
      </c>
      <c r="M1761" s="14">
        <v>8.3000000000000007</v>
      </c>
      <c r="N1761" s="14">
        <f>NurseSub24[[#This Row],[Additional Hours Needed to Get to 24]]*NurseSub24[[#This Row],[Hourly Wage Differential RN vs LPN]]</f>
        <v>50.286011111111129</v>
      </c>
    </row>
    <row r="1762" spans="1:14" x14ac:dyDescent="0.35">
      <c r="A1762" t="s">
        <v>18645</v>
      </c>
      <c r="B1762" t="s">
        <v>13133</v>
      </c>
      <c r="C1762" t="s">
        <v>17894</v>
      </c>
      <c r="D1762" t="s">
        <v>20042</v>
      </c>
      <c r="E1762" s="2">
        <v>69.677777777777777</v>
      </c>
      <c r="F1762" s="2">
        <v>3.0231940679317493</v>
      </c>
      <c r="G1762" s="2">
        <v>2.8437888693988196</v>
      </c>
      <c r="H1762" s="2">
        <v>0.2576526869717749</v>
      </c>
      <c r="I1762" s="2">
        <v>0.18982299473768141</v>
      </c>
      <c r="J1762" s="2">
        <v>17.952666666666669</v>
      </c>
      <c r="K1762" s="2">
        <v>17.952666666666669</v>
      </c>
      <c r="L1762" s="2">
        <f>24-NurseSub24[[#This Row],[Total RN Hours  (*Adjusted for 8 minimum)]]</f>
        <v>6.0473333333333308</v>
      </c>
      <c r="M1762" s="14">
        <v>8.3000000000000007</v>
      </c>
      <c r="N1762" s="14">
        <f>NurseSub24[[#This Row],[Additional Hours Needed to Get to 24]]*NurseSub24[[#This Row],[Hourly Wage Differential RN vs LPN]]</f>
        <v>50.192866666666653</v>
      </c>
    </row>
    <row r="1763" spans="1:14" x14ac:dyDescent="0.35">
      <c r="A1763" t="s">
        <v>18606</v>
      </c>
      <c r="B1763" t="s">
        <v>1261</v>
      </c>
      <c r="C1763" t="s">
        <v>14099</v>
      </c>
      <c r="D1763" t="s">
        <v>18838</v>
      </c>
      <c r="E1763" s="2">
        <v>123.97777777777777</v>
      </c>
      <c r="F1763" s="2">
        <v>0.23803549023122425</v>
      </c>
      <c r="G1763" s="2">
        <v>0</v>
      </c>
      <c r="H1763" s="2">
        <v>0.14482882236960029</v>
      </c>
      <c r="I1763" s="2">
        <v>0</v>
      </c>
      <c r="J1763" s="2">
        <v>17.955555555555556</v>
      </c>
      <c r="K1763" s="2">
        <v>17.955555555555556</v>
      </c>
      <c r="L1763" s="2">
        <f>24-NurseSub24[[#This Row],[Total RN Hours  (*Adjusted for 8 minimum)]]</f>
        <v>6.0444444444444443</v>
      </c>
      <c r="M1763" s="14">
        <v>8.3000000000000007</v>
      </c>
      <c r="N1763" s="14">
        <f>NurseSub24[[#This Row],[Additional Hours Needed to Get to 24]]*NurseSub24[[#This Row],[Hourly Wage Differential RN vs LPN]]</f>
        <v>50.168888888888894</v>
      </c>
    </row>
    <row r="1764" spans="1:14" x14ac:dyDescent="0.35">
      <c r="A1764" t="s">
        <v>18637</v>
      </c>
      <c r="B1764" t="s">
        <v>9502</v>
      </c>
      <c r="C1764" t="s">
        <v>17306</v>
      </c>
      <c r="D1764" t="s">
        <v>19840</v>
      </c>
      <c r="E1764" s="2">
        <v>55.2</v>
      </c>
      <c r="F1764" s="2">
        <v>3.1639995974235102</v>
      </c>
      <c r="G1764" s="2">
        <v>2.9288949275362315</v>
      </c>
      <c r="H1764" s="2">
        <v>0.32528180354267311</v>
      </c>
      <c r="I1764" s="2">
        <v>9.0177133655394523E-2</v>
      </c>
      <c r="J1764" s="2">
        <v>17.955555555555556</v>
      </c>
      <c r="K1764" s="2">
        <v>17.955555555555556</v>
      </c>
      <c r="L1764" s="2">
        <f>24-NurseSub24[[#This Row],[Total RN Hours  (*Adjusted for 8 minimum)]]</f>
        <v>6.0444444444444443</v>
      </c>
      <c r="M1764" s="14">
        <v>8.3000000000000007</v>
      </c>
      <c r="N1764" s="14">
        <f>NurseSub24[[#This Row],[Additional Hours Needed to Get to 24]]*NurseSub24[[#This Row],[Hourly Wage Differential RN vs LPN]]</f>
        <v>50.168888888888894</v>
      </c>
    </row>
    <row r="1765" spans="1:14" x14ac:dyDescent="0.35">
      <c r="A1765" t="s">
        <v>18643</v>
      </c>
      <c r="B1765" t="s">
        <v>10769</v>
      </c>
      <c r="C1765" t="s">
        <v>17488</v>
      </c>
      <c r="D1765" t="s">
        <v>19966</v>
      </c>
      <c r="E1765" s="2">
        <v>27.766666666666666</v>
      </c>
      <c r="F1765" s="2">
        <v>3.1514045618247302</v>
      </c>
      <c r="G1765" s="2">
        <v>2.865290116046419</v>
      </c>
      <c r="H1765" s="2">
        <v>0.64671068427370948</v>
      </c>
      <c r="I1765" s="2">
        <v>0.40973589435774316</v>
      </c>
      <c r="J1765" s="2">
        <v>17.957000000000001</v>
      </c>
      <c r="K1765" s="2">
        <v>17.957000000000001</v>
      </c>
      <c r="L1765" s="2">
        <f>24-NurseSub24[[#This Row],[Total RN Hours  (*Adjusted for 8 minimum)]]</f>
        <v>6.0429999999999993</v>
      </c>
      <c r="M1765" s="14">
        <v>8.3000000000000007</v>
      </c>
      <c r="N1765" s="14">
        <f>NurseSub24[[#This Row],[Additional Hours Needed to Get to 24]]*NurseSub24[[#This Row],[Hourly Wage Differential RN vs LPN]]</f>
        <v>50.1569</v>
      </c>
    </row>
    <row r="1766" spans="1:14" x14ac:dyDescent="0.35">
      <c r="A1766" t="s">
        <v>18605</v>
      </c>
      <c r="B1766" t="s">
        <v>12420</v>
      </c>
      <c r="C1766" t="s">
        <v>13938</v>
      </c>
      <c r="D1766" t="s">
        <v>18809</v>
      </c>
      <c r="E1766" s="2">
        <v>28.122222222222224</v>
      </c>
      <c r="F1766" s="2">
        <v>3.8168352429869614</v>
      </c>
      <c r="G1766" s="2">
        <v>3.8168352429869614</v>
      </c>
      <c r="H1766" s="2">
        <v>0.63862504938759368</v>
      </c>
      <c r="I1766" s="2">
        <v>0.63862504938759368</v>
      </c>
      <c r="J1766" s="2">
        <v>17.959555555555553</v>
      </c>
      <c r="K1766" s="2">
        <v>17.959555555555553</v>
      </c>
      <c r="L1766" s="2">
        <f>24-NurseSub24[[#This Row],[Total RN Hours  (*Adjusted for 8 minimum)]]</f>
        <v>6.0404444444444465</v>
      </c>
      <c r="M1766" s="14">
        <v>8.3000000000000007</v>
      </c>
      <c r="N1766" s="14">
        <f>NurseSub24[[#This Row],[Additional Hours Needed to Get to 24]]*NurseSub24[[#This Row],[Hourly Wage Differential RN vs LPN]]</f>
        <v>50.135688888888907</v>
      </c>
    </row>
    <row r="1767" spans="1:14" x14ac:dyDescent="0.35">
      <c r="A1767" t="s">
        <v>18636</v>
      </c>
      <c r="B1767" t="s">
        <v>9143</v>
      </c>
      <c r="C1767" t="s">
        <v>14974</v>
      </c>
      <c r="D1767" t="s">
        <v>19810</v>
      </c>
      <c r="E1767" s="2">
        <v>46.43333333333333</v>
      </c>
      <c r="F1767" s="2">
        <v>2.9398779612347452</v>
      </c>
      <c r="G1767" s="2">
        <v>2.9283919597989949</v>
      </c>
      <c r="H1767" s="2">
        <v>0.38681502751854513</v>
      </c>
      <c r="I1767" s="2">
        <v>0.38490069394592014</v>
      </c>
      <c r="J1767" s="2">
        <v>17.961111111111112</v>
      </c>
      <c r="K1767" s="2">
        <v>17.961111111111112</v>
      </c>
      <c r="L1767" s="2">
        <f>24-NurseSub24[[#This Row],[Total RN Hours  (*Adjusted for 8 minimum)]]</f>
        <v>6.0388888888888879</v>
      </c>
      <c r="M1767" s="14">
        <v>8.3000000000000007</v>
      </c>
      <c r="N1767" s="14">
        <f>NurseSub24[[#This Row],[Additional Hours Needed to Get to 24]]*NurseSub24[[#This Row],[Hourly Wage Differential RN vs LPN]]</f>
        <v>50.12277777777777</v>
      </c>
    </row>
    <row r="1768" spans="1:14" x14ac:dyDescent="0.35">
      <c r="A1768" t="s">
        <v>18626</v>
      </c>
      <c r="B1768" t="s">
        <v>6520</v>
      </c>
      <c r="C1768" t="s">
        <v>16329</v>
      </c>
      <c r="D1768" t="s">
        <v>18670</v>
      </c>
      <c r="E1768" s="2">
        <v>55.455555555555556</v>
      </c>
      <c r="F1768" s="2">
        <v>2.9683891003806853</v>
      </c>
      <c r="G1768" s="2">
        <v>2.7720857543578439</v>
      </c>
      <c r="H1768" s="2">
        <v>0.32420957723903027</v>
      </c>
      <c r="I1768" s="2">
        <v>0.24907433380084154</v>
      </c>
      <c r="J1768" s="2">
        <v>17.979222222222223</v>
      </c>
      <c r="K1768" s="2">
        <v>17.979222222222223</v>
      </c>
      <c r="L1768" s="2">
        <f>24-NurseSub24[[#This Row],[Total RN Hours  (*Adjusted for 8 minimum)]]</f>
        <v>6.0207777777777771</v>
      </c>
      <c r="M1768" s="14">
        <v>8.3000000000000007</v>
      </c>
      <c r="N1768" s="14">
        <f>NurseSub24[[#This Row],[Additional Hours Needed to Get to 24]]*NurseSub24[[#This Row],[Hourly Wage Differential RN vs LPN]]</f>
        <v>49.972455555555555</v>
      </c>
    </row>
    <row r="1769" spans="1:14" x14ac:dyDescent="0.35">
      <c r="A1769" t="s">
        <v>18605</v>
      </c>
      <c r="B1769" t="s">
        <v>12383</v>
      </c>
      <c r="C1769" t="s">
        <v>14005</v>
      </c>
      <c r="D1769" t="s">
        <v>18829</v>
      </c>
      <c r="E1769" s="2">
        <v>89.844444444444449</v>
      </c>
      <c r="F1769" s="2">
        <v>3.4317289141726444</v>
      </c>
      <c r="G1769" s="2">
        <v>3.223527083848627</v>
      </c>
      <c r="H1769" s="2">
        <v>0.20011872372000988</v>
      </c>
      <c r="I1769" s="2">
        <v>0.13325253524610436</v>
      </c>
      <c r="J1769" s="2">
        <v>17.979555555555557</v>
      </c>
      <c r="K1769" s="2">
        <v>17.979555555555557</v>
      </c>
      <c r="L1769" s="2">
        <f>24-NurseSub24[[#This Row],[Total RN Hours  (*Adjusted for 8 minimum)]]</f>
        <v>6.0204444444444434</v>
      </c>
      <c r="M1769" s="14">
        <v>8.3000000000000007</v>
      </c>
      <c r="N1769" s="14">
        <f>NurseSub24[[#This Row],[Additional Hours Needed to Get to 24]]*NurseSub24[[#This Row],[Hourly Wage Differential RN vs LPN]]</f>
        <v>49.969688888888882</v>
      </c>
    </row>
    <row r="1770" spans="1:14" x14ac:dyDescent="0.35">
      <c r="A1770" t="s">
        <v>18645</v>
      </c>
      <c r="B1770" t="s">
        <v>13430</v>
      </c>
      <c r="C1770" t="s">
        <v>17874</v>
      </c>
      <c r="D1770" t="s">
        <v>20032</v>
      </c>
      <c r="E1770" s="2">
        <v>101.05555555555556</v>
      </c>
      <c r="F1770" s="2">
        <v>3.0450797141286423</v>
      </c>
      <c r="G1770" s="2">
        <v>2.7680846619021438</v>
      </c>
      <c r="H1770" s="2">
        <v>0.17794502473886753</v>
      </c>
      <c r="I1770" s="2">
        <v>0.10924463991203959</v>
      </c>
      <c r="J1770" s="2">
        <v>17.982333333333337</v>
      </c>
      <c r="K1770" s="2">
        <v>17.982333333333337</v>
      </c>
      <c r="L1770" s="2">
        <f>24-NurseSub24[[#This Row],[Total RN Hours  (*Adjusted for 8 minimum)]]</f>
        <v>6.0176666666666634</v>
      </c>
      <c r="M1770" s="14">
        <v>8.3000000000000007</v>
      </c>
      <c r="N1770" s="14">
        <f>NurseSub24[[#This Row],[Additional Hours Needed to Get to 24]]*NurseSub24[[#This Row],[Hourly Wage Differential RN vs LPN]]</f>
        <v>49.94663333333331</v>
      </c>
    </row>
    <row r="1771" spans="1:14" x14ac:dyDescent="0.35">
      <c r="A1771" t="s">
        <v>18605</v>
      </c>
      <c r="B1771" t="s">
        <v>12275</v>
      </c>
      <c r="C1771" t="s">
        <v>13909</v>
      </c>
      <c r="D1771" t="s">
        <v>18794</v>
      </c>
      <c r="E1771" s="2">
        <v>43.944444444444443</v>
      </c>
      <c r="F1771" s="2">
        <v>3.900164348925411</v>
      </c>
      <c r="G1771" s="2">
        <v>3.4302326169405815</v>
      </c>
      <c r="H1771" s="2">
        <v>0.40921871049304676</v>
      </c>
      <c r="I1771" s="2">
        <v>0.29594437420986092</v>
      </c>
      <c r="J1771" s="2">
        <v>17.982888888888887</v>
      </c>
      <c r="K1771" s="2">
        <v>17.982888888888887</v>
      </c>
      <c r="L1771" s="2">
        <f>24-NurseSub24[[#This Row],[Total RN Hours  (*Adjusted for 8 minimum)]]</f>
        <v>6.0171111111111131</v>
      </c>
      <c r="M1771" s="14">
        <v>8.3000000000000007</v>
      </c>
      <c r="N1771" s="14">
        <f>NurseSub24[[#This Row],[Additional Hours Needed to Get to 24]]*NurseSub24[[#This Row],[Hourly Wage Differential RN vs LPN]]</f>
        <v>49.942022222222242</v>
      </c>
    </row>
    <row r="1772" spans="1:14" x14ac:dyDescent="0.35">
      <c r="A1772" t="s">
        <v>18636</v>
      </c>
      <c r="B1772" t="s">
        <v>8680</v>
      </c>
      <c r="C1772" t="s">
        <v>15251</v>
      </c>
      <c r="D1772" t="s">
        <v>18688</v>
      </c>
      <c r="E1772" s="2">
        <v>37.255555555555553</v>
      </c>
      <c r="F1772" s="2">
        <v>3.0951386817775126</v>
      </c>
      <c r="G1772" s="2">
        <v>2.9662988368625118</v>
      </c>
      <c r="H1772" s="2">
        <v>0.48277661795407101</v>
      </c>
      <c r="I1772" s="2">
        <v>0.35393677303906951</v>
      </c>
      <c r="J1772" s="2">
        <v>17.986111111111111</v>
      </c>
      <c r="K1772" s="2">
        <v>17.986111111111111</v>
      </c>
      <c r="L1772" s="2">
        <f>24-NurseSub24[[#This Row],[Total RN Hours  (*Adjusted for 8 minimum)]]</f>
        <v>6.0138888888888893</v>
      </c>
      <c r="M1772" s="14">
        <v>8.3000000000000007</v>
      </c>
      <c r="N1772" s="14">
        <f>NurseSub24[[#This Row],[Additional Hours Needed to Get to 24]]*NurseSub24[[#This Row],[Hourly Wage Differential RN vs LPN]]</f>
        <v>49.915277777777789</v>
      </c>
    </row>
    <row r="1773" spans="1:14" x14ac:dyDescent="0.35">
      <c r="A1773" t="s">
        <v>18648</v>
      </c>
      <c r="B1773" t="s">
        <v>11557</v>
      </c>
      <c r="C1773" t="s">
        <v>18036</v>
      </c>
      <c r="D1773" t="s">
        <v>18950</v>
      </c>
      <c r="E1773" s="2">
        <v>53.333333333333336</v>
      </c>
      <c r="F1773" s="2">
        <v>3.2012437499999997</v>
      </c>
      <c r="G1773" s="2">
        <v>2.95530625</v>
      </c>
      <c r="H1773" s="2">
        <v>0.3372916666666666</v>
      </c>
      <c r="I1773" s="2">
        <v>0.2089583333333333</v>
      </c>
      <c r="J1773" s="2">
        <v>17.988888888888887</v>
      </c>
      <c r="K1773" s="2">
        <v>17.988888888888887</v>
      </c>
      <c r="L1773" s="2">
        <f>24-NurseSub24[[#This Row],[Total RN Hours  (*Adjusted for 8 minimum)]]</f>
        <v>6.0111111111111128</v>
      </c>
      <c r="M1773" s="14">
        <v>8.3000000000000007</v>
      </c>
      <c r="N1773" s="14">
        <f>NurseSub24[[#This Row],[Additional Hours Needed to Get to 24]]*NurseSub24[[#This Row],[Hourly Wage Differential RN vs LPN]]</f>
        <v>49.892222222222244</v>
      </c>
    </row>
    <row r="1774" spans="1:14" x14ac:dyDescent="0.35">
      <c r="A1774" t="s">
        <v>18645</v>
      </c>
      <c r="B1774" t="s">
        <v>13371</v>
      </c>
      <c r="C1774" t="s">
        <v>18498</v>
      </c>
      <c r="D1774" t="s">
        <v>18997</v>
      </c>
      <c r="E1774" s="2">
        <v>77.322222222222223</v>
      </c>
      <c r="F1774" s="2">
        <v>3.417590171001581</v>
      </c>
      <c r="G1774" s="2">
        <v>3.2372266130191121</v>
      </c>
      <c r="H1774" s="2">
        <v>0.23275326914786607</v>
      </c>
      <c r="I1774" s="2">
        <v>0.1504397183503377</v>
      </c>
      <c r="J1774" s="2">
        <v>17.997</v>
      </c>
      <c r="K1774" s="2">
        <v>17.997</v>
      </c>
      <c r="L1774" s="2">
        <f>24-NurseSub24[[#This Row],[Total RN Hours  (*Adjusted for 8 minimum)]]</f>
        <v>6.0030000000000001</v>
      </c>
      <c r="M1774" s="14">
        <v>8.3000000000000007</v>
      </c>
      <c r="N1774" s="14">
        <f>NurseSub24[[#This Row],[Additional Hours Needed to Get to 24]]*NurseSub24[[#This Row],[Hourly Wage Differential RN vs LPN]]</f>
        <v>49.824900000000007</v>
      </c>
    </row>
    <row r="1775" spans="1:14" x14ac:dyDescent="0.35">
      <c r="A1775" t="s">
        <v>18636</v>
      </c>
      <c r="B1775" t="s">
        <v>9171</v>
      </c>
      <c r="C1775" t="s">
        <v>15286</v>
      </c>
      <c r="D1775" t="s">
        <v>19831</v>
      </c>
      <c r="E1775" s="2">
        <v>45.777777777777779</v>
      </c>
      <c r="F1775" s="2">
        <v>3.4538155339805825</v>
      </c>
      <c r="G1775" s="2">
        <v>3.1962912621359223</v>
      </c>
      <c r="H1775" s="2">
        <v>0.39318446601941748</v>
      </c>
      <c r="I1775" s="2">
        <v>0.26697087378640777</v>
      </c>
      <c r="J1775" s="2">
        <v>17.999111111111112</v>
      </c>
      <c r="K1775" s="2">
        <v>17.999111111111112</v>
      </c>
      <c r="L1775" s="2">
        <f>24-NurseSub24[[#This Row],[Total RN Hours  (*Adjusted for 8 minimum)]]</f>
        <v>6.0008888888888876</v>
      </c>
      <c r="M1775" s="14">
        <v>8.3000000000000007</v>
      </c>
      <c r="N1775" s="14">
        <f>NurseSub24[[#This Row],[Additional Hours Needed to Get to 24]]*NurseSub24[[#This Row],[Hourly Wage Differential RN vs LPN]]</f>
        <v>49.807377777777774</v>
      </c>
    </row>
    <row r="1776" spans="1:14" x14ac:dyDescent="0.35">
      <c r="A1776" t="s">
        <v>18619</v>
      </c>
      <c r="B1776" t="s">
        <v>4740</v>
      </c>
      <c r="C1776" t="s">
        <v>15570</v>
      </c>
      <c r="D1776" t="s">
        <v>19336</v>
      </c>
      <c r="E1776" s="2">
        <v>58.644444444444446</v>
      </c>
      <c r="F1776" s="2">
        <v>4.2913281546040167</v>
      </c>
      <c r="G1776" s="2">
        <v>3.9442402425161043</v>
      </c>
      <c r="H1776" s="2">
        <v>0.30694391815081468</v>
      </c>
      <c r="I1776" s="2">
        <v>0.16810344827586204</v>
      </c>
      <c r="J1776" s="2">
        <v>18.000555555555554</v>
      </c>
      <c r="K1776" s="2">
        <v>18.000555555555554</v>
      </c>
      <c r="L1776" s="2">
        <f>24-NurseSub24[[#This Row],[Total RN Hours  (*Adjusted for 8 minimum)]]</f>
        <v>5.9994444444444461</v>
      </c>
      <c r="M1776" s="14">
        <v>8.3000000000000007</v>
      </c>
      <c r="N1776" s="14">
        <f>NurseSub24[[#This Row],[Additional Hours Needed to Get to 24]]*NurseSub24[[#This Row],[Hourly Wage Differential RN vs LPN]]</f>
        <v>49.795388888888908</v>
      </c>
    </row>
    <row r="1777" spans="1:14" x14ac:dyDescent="0.35">
      <c r="A1777" t="s">
        <v>18645</v>
      </c>
      <c r="B1777" t="s">
        <v>13236</v>
      </c>
      <c r="C1777" t="s">
        <v>17894</v>
      </c>
      <c r="D1777" t="s">
        <v>20042</v>
      </c>
      <c r="E1777" s="2">
        <v>55.06666666666667</v>
      </c>
      <c r="F1777" s="2">
        <v>3.0884826472962064</v>
      </c>
      <c r="G1777" s="2">
        <v>2.9010250201775625</v>
      </c>
      <c r="H1777" s="2">
        <v>0.32689265536723161</v>
      </c>
      <c r="I1777" s="2">
        <v>0.23864608555286518</v>
      </c>
      <c r="J1777" s="2">
        <v>18.000888888888888</v>
      </c>
      <c r="K1777" s="2">
        <v>18.000888888888888</v>
      </c>
      <c r="L1777" s="2">
        <f>24-NurseSub24[[#This Row],[Total RN Hours  (*Adjusted for 8 minimum)]]</f>
        <v>5.9991111111111124</v>
      </c>
      <c r="M1777" s="14">
        <v>8.3000000000000007</v>
      </c>
      <c r="N1777" s="14">
        <f>NurseSub24[[#This Row],[Additional Hours Needed to Get to 24]]*NurseSub24[[#This Row],[Hourly Wage Differential RN vs LPN]]</f>
        <v>49.792622222222235</v>
      </c>
    </row>
    <row r="1778" spans="1:14" x14ac:dyDescent="0.35">
      <c r="A1778" t="s">
        <v>18610</v>
      </c>
      <c r="B1778" t="s">
        <v>1612</v>
      </c>
      <c r="C1778" t="s">
        <v>13830</v>
      </c>
      <c r="D1778" t="s">
        <v>18901</v>
      </c>
      <c r="E1778" s="2">
        <v>71.811111111111117</v>
      </c>
      <c r="F1778" s="2">
        <v>3.448016401052143</v>
      </c>
      <c r="G1778" s="2">
        <v>3.3700340399195419</v>
      </c>
      <c r="H1778" s="2">
        <v>0.25069627108154108</v>
      </c>
      <c r="I1778" s="2">
        <v>0.17271390994894012</v>
      </c>
      <c r="J1778" s="2">
        <v>18.00277777777778</v>
      </c>
      <c r="K1778" s="2">
        <v>18.00277777777778</v>
      </c>
      <c r="L1778" s="2">
        <f>24-NurseSub24[[#This Row],[Total RN Hours  (*Adjusted for 8 minimum)]]</f>
        <v>5.99722222222222</v>
      </c>
      <c r="M1778" s="14">
        <v>8.3000000000000007</v>
      </c>
      <c r="N1778" s="14">
        <f>NurseSub24[[#This Row],[Additional Hours Needed to Get to 24]]*NurseSub24[[#This Row],[Hourly Wage Differential RN vs LPN]]</f>
        <v>49.776944444444432</v>
      </c>
    </row>
    <row r="1779" spans="1:14" x14ac:dyDescent="0.35">
      <c r="A1779" t="s">
        <v>18617</v>
      </c>
      <c r="B1779" t="s">
        <v>21239</v>
      </c>
      <c r="C1779" t="s">
        <v>15291</v>
      </c>
      <c r="D1779" t="s">
        <v>18870</v>
      </c>
      <c r="E1779" s="2">
        <v>41.466666666666669</v>
      </c>
      <c r="F1779" s="2">
        <v>4.5122749196141481</v>
      </c>
      <c r="G1779" s="2">
        <v>4.2203992497320471</v>
      </c>
      <c r="H1779" s="2">
        <v>0.43446141479099681</v>
      </c>
      <c r="I1779" s="2">
        <v>0.14258574490889603</v>
      </c>
      <c r="J1779" s="2">
        <v>18.015666666666668</v>
      </c>
      <c r="K1779" s="2">
        <v>18.015666666666668</v>
      </c>
      <c r="L1779" s="2">
        <f>24-NurseSub24[[#This Row],[Total RN Hours  (*Adjusted for 8 minimum)]]</f>
        <v>5.984333333333332</v>
      </c>
      <c r="M1779" s="14">
        <v>8.3000000000000007</v>
      </c>
      <c r="N1779" s="14">
        <f>NurseSub24[[#This Row],[Additional Hours Needed to Get to 24]]*NurseSub24[[#This Row],[Hourly Wage Differential RN vs LPN]]</f>
        <v>49.66996666666666</v>
      </c>
    </row>
    <row r="1780" spans="1:14" x14ac:dyDescent="0.35">
      <c r="A1780" t="s">
        <v>18616</v>
      </c>
      <c r="B1780" t="s">
        <v>3814</v>
      </c>
      <c r="C1780" t="s">
        <v>15142</v>
      </c>
      <c r="D1780" t="s">
        <v>18925</v>
      </c>
      <c r="E1780" s="2">
        <v>17.8</v>
      </c>
      <c r="F1780" s="2">
        <v>4.2126966292134824</v>
      </c>
      <c r="G1780" s="2">
        <v>3.5345880149812734</v>
      </c>
      <c r="H1780" s="2">
        <v>1.0122971285892632</v>
      </c>
      <c r="I1780" s="2">
        <v>0.33418851435705371</v>
      </c>
      <c r="J1780" s="2">
        <v>18.018888888888888</v>
      </c>
      <c r="K1780" s="2">
        <v>18.018888888888888</v>
      </c>
      <c r="L1780" s="2">
        <f>24-NurseSub24[[#This Row],[Total RN Hours  (*Adjusted for 8 minimum)]]</f>
        <v>5.9811111111111117</v>
      </c>
      <c r="M1780" s="14">
        <v>8.3000000000000007</v>
      </c>
      <c r="N1780" s="14">
        <f>NurseSub24[[#This Row],[Additional Hours Needed to Get to 24]]*NurseSub24[[#This Row],[Hourly Wage Differential RN vs LPN]]</f>
        <v>49.643222222222228</v>
      </c>
    </row>
    <row r="1781" spans="1:14" x14ac:dyDescent="0.35">
      <c r="A1781" t="s">
        <v>18628</v>
      </c>
      <c r="B1781" t="s">
        <v>7063</v>
      </c>
      <c r="C1781" t="s">
        <v>16516</v>
      </c>
      <c r="D1781" t="s">
        <v>19632</v>
      </c>
      <c r="E1781" s="2">
        <v>25.244444444444444</v>
      </c>
      <c r="F1781" s="2">
        <v>4.2397535211267607</v>
      </c>
      <c r="G1781" s="2">
        <v>4.0272403169014082</v>
      </c>
      <c r="H1781" s="2">
        <v>0.71411971830985921</v>
      </c>
      <c r="I1781" s="2">
        <v>0.50160651408450707</v>
      </c>
      <c r="J1781" s="2">
        <v>18.027555555555555</v>
      </c>
      <c r="K1781" s="2">
        <v>18.027555555555555</v>
      </c>
      <c r="L1781" s="2">
        <f>24-NurseSub24[[#This Row],[Total RN Hours  (*Adjusted for 8 minimum)]]</f>
        <v>5.9724444444444451</v>
      </c>
      <c r="M1781" s="14">
        <v>8.3000000000000007</v>
      </c>
      <c r="N1781" s="14">
        <f>NurseSub24[[#This Row],[Additional Hours Needed to Get to 24]]*NurseSub24[[#This Row],[Hourly Wage Differential RN vs LPN]]</f>
        <v>49.571288888888901</v>
      </c>
    </row>
    <row r="1782" spans="1:14" x14ac:dyDescent="0.35">
      <c r="A1782" t="s">
        <v>18645</v>
      </c>
      <c r="B1782" t="s">
        <v>13123</v>
      </c>
      <c r="C1782" t="s">
        <v>14261</v>
      </c>
      <c r="D1782" t="s">
        <v>19099</v>
      </c>
      <c r="E1782" s="2">
        <v>89.011111111111106</v>
      </c>
      <c r="F1782" s="2">
        <v>3.2432767444763448</v>
      </c>
      <c r="G1782" s="2">
        <v>2.9561328173761074</v>
      </c>
      <c r="H1782" s="2">
        <v>0.20267132692547746</v>
      </c>
      <c r="I1782" s="2">
        <v>0.1437523405317688</v>
      </c>
      <c r="J1782" s="2">
        <v>18.04</v>
      </c>
      <c r="K1782" s="2">
        <v>18.04</v>
      </c>
      <c r="L1782" s="2">
        <f>24-NurseSub24[[#This Row],[Total RN Hours  (*Adjusted for 8 minimum)]]</f>
        <v>5.9600000000000009</v>
      </c>
      <c r="M1782" s="14">
        <v>8.3000000000000007</v>
      </c>
      <c r="N1782" s="14">
        <f>NurseSub24[[#This Row],[Additional Hours Needed to Get to 24]]*NurseSub24[[#This Row],[Hourly Wage Differential RN vs LPN]]</f>
        <v>49.468000000000011</v>
      </c>
    </row>
    <row r="1783" spans="1:14" x14ac:dyDescent="0.35">
      <c r="A1783" t="s">
        <v>18652</v>
      </c>
      <c r="B1783" t="s">
        <v>12227</v>
      </c>
      <c r="C1783" t="s">
        <v>18310</v>
      </c>
      <c r="D1783" t="s">
        <v>20230</v>
      </c>
      <c r="E1783" s="2">
        <v>38.455555555555556</v>
      </c>
      <c r="F1783" s="2">
        <v>1.7100115573533661</v>
      </c>
      <c r="G1783" s="2">
        <v>1.5689396128286621</v>
      </c>
      <c r="H1783" s="2">
        <v>0.46926899739959549</v>
      </c>
      <c r="I1783" s="2">
        <v>0.32819705287489165</v>
      </c>
      <c r="J1783" s="2">
        <v>18.045999999999999</v>
      </c>
      <c r="K1783" s="2">
        <v>18.045999999999999</v>
      </c>
      <c r="L1783" s="2">
        <f>24-NurseSub24[[#This Row],[Total RN Hours  (*Adjusted for 8 minimum)]]</f>
        <v>5.9540000000000006</v>
      </c>
      <c r="M1783" s="14">
        <v>8.3000000000000007</v>
      </c>
      <c r="N1783" s="14">
        <f>NurseSub24[[#This Row],[Additional Hours Needed to Get to 24]]*NurseSub24[[#This Row],[Hourly Wage Differential RN vs LPN]]</f>
        <v>49.418200000000006</v>
      </c>
    </row>
    <row r="1784" spans="1:14" x14ac:dyDescent="0.35">
      <c r="A1784" t="s">
        <v>18645</v>
      </c>
      <c r="B1784" t="s">
        <v>12971</v>
      </c>
      <c r="C1784" t="s">
        <v>13965</v>
      </c>
      <c r="D1784" t="s">
        <v>18997</v>
      </c>
      <c r="E1784" s="2">
        <v>109.44444444444444</v>
      </c>
      <c r="F1784" s="2">
        <v>3.038417258883249</v>
      </c>
      <c r="G1784" s="2">
        <v>2.9171715736040609</v>
      </c>
      <c r="H1784" s="2">
        <v>0.16491167512690358</v>
      </c>
      <c r="I1784" s="2">
        <v>0.11699289340101525</v>
      </c>
      <c r="J1784" s="2">
        <v>18.048666666666669</v>
      </c>
      <c r="K1784" s="2">
        <v>18.048666666666669</v>
      </c>
      <c r="L1784" s="2">
        <f>24-NurseSub24[[#This Row],[Total RN Hours  (*Adjusted for 8 minimum)]]</f>
        <v>5.9513333333333307</v>
      </c>
      <c r="M1784" s="14">
        <v>8.3000000000000007</v>
      </c>
      <c r="N1784" s="14">
        <f>NurseSub24[[#This Row],[Additional Hours Needed to Get to 24]]*NurseSub24[[#This Row],[Hourly Wage Differential RN vs LPN]]</f>
        <v>49.396066666666648</v>
      </c>
    </row>
    <row r="1785" spans="1:14" x14ac:dyDescent="0.35">
      <c r="A1785" t="s">
        <v>18645</v>
      </c>
      <c r="B1785" t="s">
        <v>13285</v>
      </c>
      <c r="C1785" t="s">
        <v>17856</v>
      </c>
      <c r="D1785" t="s">
        <v>20016</v>
      </c>
      <c r="E1785" s="2">
        <v>54.68888888888889</v>
      </c>
      <c r="F1785" s="2">
        <v>2.6408045509955302</v>
      </c>
      <c r="G1785" s="2">
        <v>2.2231735067045912</v>
      </c>
      <c r="H1785" s="2">
        <v>0.33020520113774882</v>
      </c>
      <c r="I1785" s="2">
        <v>0.21627793579845589</v>
      </c>
      <c r="J1785" s="2">
        <v>18.058555555555554</v>
      </c>
      <c r="K1785" s="2">
        <v>18.058555555555554</v>
      </c>
      <c r="L1785" s="2">
        <f>24-NurseSub24[[#This Row],[Total RN Hours  (*Adjusted for 8 minimum)]]</f>
        <v>5.9414444444444463</v>
      </c>
      <c r="M1785" s="14">
        <v>8.3000000000000007</v>
      </c>
      <c r="N1785" s="14">
        <f>NurseSub24[[#This Row],[Additional Hours Needed to Get to 24]]*NurseSub24[[#This Row],[Hourly Wage Differential RN vs LPN]]</f>
        <v>49.313988888888908</v>
      </c>
    </row>
    <row r="1786" spans="1:14" x14ac:dyDescent="0.35">
      <c r="A1786" t="s">
        <v>18623</v>
      </c>
      <c r="B1786" t="s">
        <v>5750</v>
      </c>
      <c r="C1786" t="s">
        <v>15896</v>
      </c>
      <c r="D1786" t="s">
        <v>18970</v>
      </c>
      <c r="E1786" s="2">
        <v>85.833333333333329</v>
      </c>
      <c r="F1786" s="2">
        <v>2.9422006472491913</v>
      </c>
      <c r="G1786" s="2">
        <v>2.6370550161812298</v>
      </c>
      <c r="H1786" s="2">
        <v>0.21042071197411003</v>
      </c>
      <c r="I1786" s="2">
        <v>3.5501618122977349E-2</v>
      </c>
      <c r="J1786" s="2">
        <v>18.06111111111111</v>
      </c>
      <c r="K1786" s="2">
        <v>18.06111111111111</v>
      </c>
      <c r="L1786" s="2">
        <f>24-NurseSub24[[#This Row],[Total RN Hours  (*Adjusted for 8 minimum)]]</f>
        <v>5.93888888888889</v>
      </c>
      <c r="M1786" s="14">
        <v>8.3000000000000007</v>
      </c>
      <c r="N1786" s="14">
        <f>NurseSub24[[#This Row],[Additional Hours Needed to Get to 24]]*NurseSub24[[#This Row],[Hourly Wage Differential RN vs LPN]]</f>
        <v>49.292777777777793</v>
      </c>
    </row>
    <row r="1787" spans="1:14" x14ac:dyDescent="0.35">
      <c r="A1787" t="s">
        <v>18636</v>
      </c>
      <c r="B1787" t="s">
        <v>9092</v>
      </c>
      <c r="C1787" t="s">
        <v>17147</v>
      </c>
      <c r="D1787" t="s">
        <v>18709</v>
      </c>
      <c r="E1787" s="2">
        <v>45.422222222222224</v>
      </c>
      <c r="F1787" s="2">
        <v>3.0253424657534249</v>
      </c>
      <c r="G1787" s="2">
        <v>2.7771771037181998</v>
      </c>
      <c r="H1787" s="2">
        <v>0.39768835616438358</v>
      </c>
      <c r="I1787" s="2">
        <v>0.26852984344422703</v>
      </c>
      <c r="J1787" s="2">
        <v>18.06388888888889</v>
      </c>
      <c r="K1787" s="2">
        <v>18.06388888888889</v>
      </c>
      <c r="L1787" s="2">
        <f>24-NurseSub24[[#This Row],[Total RN Hours  (*Adjusted for 8 minimum)]]</f>
        <v>5.93611111111111</v>
      </c>
      <c r="M1787" s="14">
        <v>8.3000000000000007</v>
      </c>
      <c r="N1787" s="14">
        <f>NurseSub24[[#This Row],[Additional Hours Needed to Get to 24]]*NurseSub24[[#This Row],[Hourly Wage Differential RN vs LPN]]</f>
        <v>49.269722222222214</v>
      </c>
    </row>
    <row r="1788" spans="1:14" x14ac:dyDescent="0.35">
      <c r="A1788" t="s">
        <v>18616</v>
      </c>
      <c r="B1788" t="s">
        <v>4078</v>
      </c>
      <c r="C1788" t="s">
        <v>14213</v>
      </c>
      <c r="D1788" t="s">
        <v>19181</v>
      </c>
      <c r="E1788" s="2">
        <v>37.966666666666669</v>
      </c>
      <c r="F1788" s="2">
        <v>3.3667251975417027</v>
      </c>
      <c r="G1788" s="2">
        <v>3.0648902546093062</v>
      </c>
      <c r="H1788" s="2">
        <v>0.47578577699736607</v>
      </c>
      <c r="I1788" s="2">
        <v>0.17395083406496925</v>
      </c>
      <c r="J1788" s="2">
        <v>18.064</v>
      </c>
      <c r="K1788" s="2">
        <v>18.064</v>
      </c>
      <c r="L1788" s="2">
        <f>24-NurseSub24[[#This Row],[Total RN Hours  (*Adjusted for 8 minimum)]]</f>
        <v>5.9359999999999999</v>
      </c>
      <c r="M1788" s="14">
        <v>8.3000000000000007</v>
      </c>
      <c r="N1788" s="14">
        <f>NurseSub24[[#This Row],[Additional Hours Needed to Get to 24]]*NurseSub24[[#This Row],[Hourly Wage Differential RN vs LPN]]</f>
        <v>49.268800000000006</v>
      </c>
    </row>
    <row r="1789" spans="1:14" x14ac:dyDescent="0.35">
      <c r="A1789" t="s">
        <v>18626</v>
      </c>
      <c r="B1789" t="s">
        <v>6547</v>
      </c>
      <c r="C1789" t="s">
        <v>16340</v>
      </c>
      <c r="D1789" t="s">
        <v>18788</v>
      </c>
      <c r="E1789" s="2">
        <v>87.033333333333331</v>
      </c>
      <c r="F1789" s="2">
        <v>3.3685510021703053</v>
      </c>
      <c r="G1789" s="2">
        <v>3.0875450019149753</v>
      </c>
      <c r="H1789" s="2">
        <v>0.20765990042129451</v>
      </c>
      <c r="I1789" s="2">
        <v>8.6242818843355037E-2</v>
      </c>
      <c r="J1789" s="2">
        <v>18.073333333333331</v>
      </c>
      <c r="K1789" s="2">
        <v>18.073333333333331</v>
      </c>
      <c r="L1789" s="2">
        <f>24-NurseSub24[[#This Row],[Total RN Hours  (*Adjusted for 8 minimum)]]</f>
        <v>5.9266666666666694</v>
      </c>
      <c r="M1789" s="14">
        <v>8.3000000000000007</v>
      </c>
      <c r="N1789" s="14">
        <f>NurseSub24[[#This Row],[Additional Hours Needed to Get to 24]]*NurseSub24[[#This Row],[Hourly Wage Differential RN vs LPN]]</f>
        <v>49.191333333333361</v>
      </c>
    </row>
    <row r="1790" spans="1:14" x14ac:dyDescent="0.35">
      <c r="A1790" t="s">
        <v>18626</v>
      </c>
      <c r="B1790" t="s">
        <v>6614</v>
      </c>
      <c r="C1790" t="s">
        <v>14248</v>
      </c>
      <c r="D1790" t="s">
        <v>19192</v>
      </c>
      <c r="E1790" s="2">
        <v>30.277777777777779</v>
      </c>
      <c r="F1790" s="2">
        <v>3.4711082568807341</v>
      </c>
      <c r="G1790" s="2">
        <v>3.1926238532110092</v>
      </c>
      <c r="H1790" s="2">
        <v>0.59697614678899091</v>
      </c>
      <c r="I1790" s="2">
        <v>0.31849174311926604</v>
      </c>
      <c r="J1790" s="2">
        <v>18.075111111111113</v>
      </c>
      <c r="K1790" s="2">
        <v>18.075111111111113</v>
      </c>
      <c r="L1790" s="2">
        <f>24-NurseSub24[[#This Row],[Total RN Hours  (*Adjusted for 8 minimum)]]</f>
        <v>5.9248888888888871</v>
      </c>
      <c r="M1790" s="14">
        <v>8.3000000000000007</v>
      </c>
      <c r="N1790" s="14">
        <f>NurseSub24[[#This Row],[Additional Hours Needed to Get to 24]]*NurseSub24[[#This Row],[Hourly Wage Differential RN vs LPN]]</f>
        <v>49.176577777777766</v>
      </c>
    </row>
    <row r="1791" spans="1:14" x14ac:dyDescent="0.35">
      <c r="A1791" t="s">
        <v>18636</v>
      </c>
      <c r="B1791" t="s">
        <v>9188</v>
      </c>
      <c r="C1791" t="s">
        <v>17249</v>
      </c>
      <c r="D1791" t="s">
        <v>18699</v>
      </c>
      <c r="E1791" s="2">
        <v>52.611111111111114</v>
      </c>
      <c r="F1791" s="2">
        <v>3.916525871172122</v>
      </c>
      <c r="G1791" s="2">
        <v>3.5051214361140439</v>
      </c>
      <c r="H1791" s="2">
        <v>0.34371700105596625</v>
      </c>
      <c r="I1791" s="2">
        <v>0.13706441393875396</v>
      </c>
      <c r="J1791" s="2">
        <v>18.083333333333336</v>
      </c>
      <c r="K1791" s="2">
        <v>18.083333333333336</v>
      </c>
      <c r="L1791" s="2">
        <f>24-NurseSub24[[#This Row],[Total RN Hours  (*Adjusted for 8 minimum)]]</f>
        <v>5.9166666666666643</v>
      </c>
      <c r="M1791" s="14">
        <v>8.3000000000000007</v>
      </c>
      <c r="N1791" s="14">
        <f>NurseSub24[[#This Row],[Additional Hours Needed to Get to 24]]*NurseSub24[[#This Row],[Hourly Wage Differential RN vs LPN]]</f>
        <v>49.10833333333332</v>
      </c>
    </row>
    <row r="1792" spans="1:14" x14ac:dyDescent="0.35">
      <c r="A1792" t="s">
        <v>18645</v>
      </c>
      <c r="B1792" t="s">
        <v>13242</v>
      </c>
      <c r="C1792" t="s">
        <v>18552</v>
      </c>
      <c r="D1792" t="s">
        <v>20302</v>
      </c>
      <c r="E1792" s="2">
        <v>36.06666666666667</v>
      </c>
      <c r="F1792" s="2">
        <v>4.2405853357979044</v>
      </c>
      <c r="G1792" s="2">
        <v>3.8599075785582251</v>
      </c>
      <c r="H1792" s="2">
        <v>0.50140788662969815</v>
      </c>
      <c r="I1792" s="2">
        <v>0.24087184226740604</v>
      </c>
      <c r="J1792" s="2">
        <v>18.084111111111113</v>
      </c>
      <c r="K1792" s="2">
        <v>18.084111111111113</v>
      </c>
      <c r="L1792" s="2">
        <f>24-NurseSub24[[#This Row],[Total RN Hours  (*Adjusted for 8 minimum)]]</f>
        <v>5.9158888888888868</v>
      </c>
      <c r="M1792" s="14">
        <v>8.3000000000000007</v>
      </c>
      <c r="N1792" s="14">
        <f>NurseSub24[[#This Row],[Additional Hours Needed to Get to 24]]*NurseSub24[[#This Row],[Hourly Wage Differential RN vs LPN]]</f>
        <v>49.101877777777766</v>
      </c>
    </row>
    <row r="1793" spans="1:14" x14ac:dyDescent="0.35">
      <c r="A1793" t="s">
        <v>18605</v>
      </c>
      <c r="B1793" t="s">
        <v>787</v>
      </c>
      <c r="C1793" t="s">
        <v>13884</v>
      </c>
      <c r="D1793" t="s">
        <v>18794</v>
      </c>
      <c r="E1793" s="2">
        <v>40.477777777777774</v>
      </c>
      <c r="F1793" s="2">
        <v>4.4875432335986822</v>
      </c>
      <c r="G1793" s="2">
        <v>4.0152813615152354</v>
      </c>
      <c r="H1793" s="2">
        <v>0.44678561625034319</v>
      </c>
      <c r="I1793" s="2">
        <v>0.12028547900082351</v>
      </c>
      <c r="J1793" s="2">
        <v>18.084888888888891</v>
      </c>
      <c r="K1793" s="2">
        <v>18.084888888888891</v>
      </c>
      <c r="L1793" s="2">
        <f>24-NurseSub24[[#This Row],[Total RN Hours  (*Adjusted for 8 minimum)]]</f>
        <v>5.9151111111111092</v>
      </c>
      <c r="M1793" s="14">
        <v>8.3000000000000007</v>
      </c>
      <c r="N1793" s="14">
        <f>NurseSub24[[#This Row],[Additional Hours Needed to Get to 24]]*NurseSub24[[#This Row],[Hourly Wage Differential RN vs LPN]]</f>
        <v>49.095422222222211</v>
      </c>
    </row>
    <row r="1794" spans="1:14" x14ac:dyDescent="0.35">
      <c r="A1794" t="s">
        <v>18623</v>
      </c>
      <c r="B1794" t="s">
        <v>5874</v>
      </c>
      <c r="C1794" t="s">
        <v>15877</v>
      </c>
      <c r="D1794" t="s">
        <v>18883</v>
      </c>
      <c r="E1794" s="2">
        <v>19.233333333333334</v>
      </c>
      <c r="F1794" s="2">
        <v>6.0670595031773527</v>
      </c>
      <c r="G1794" s="2">
        <v>5.8054766031195824</v>
      </c>
      <c r="H1794" s="2">
        <v>0.94038128249566721</v>
      </c>
      <c r="I1794" s="2">
        <v>0.73471981513575957</v>
      </c>
      <c r="J1794" s="2">
        <v>18.086666666666666</v>
      </c>
      <c r="K1794" s="2">
        <v>18.086666666666666</v>
      </c>
      <c r="L1794" s="2">
        <f>24-NurseSub24[[#This Row],[Total RN Hours  (*Adjusted for 8 minimum)]]</f>
        <v>5.913333333333334</v>
      </c>
      <c r="M1794" s="14">
        <v>8.3000000000000007</v>
      </c>
      <c r="N1794" s="14">
        <f>NurseSub24[[#This Row],[Additional Hours Needed to Get to 24]]*NurseSub24[[#This Row],[Hourly Wage Differential RN vs LPN]]</f>
        <v>49.080666666666673</v>
      </c>
    </row>
    <row r="1795" spans="1:14" x14ac:dyDescent="0.35">
      <c r="A1795" t="s">
        <v>18645</v>
      </c>
      <c r="B1795" t="s">
        <v>12730</v>
      </c>
      <c r="C1795" t="s">
        <v>17857</v>
      </c>
      <c r="D1795" t="s">
        <v>20018</v>
      </c>
      <c r="E1795" s="2">
        <v>49.31111111111111</v>
      </c>
      <c r="F1795" s="2">
        <v>2.8733438485804421</v>
      </c>
      <c r="G1795" s="2">
        <v>2.0066471383506084</v>
      </c>
      <c r="H1795" s="2">
        <v>0.36686345200540782</v>
      </c>
      <c r="I1795" s="2">
        <v>0.25149166291122127</v>
      </c>
      <c r="J1795" s="2">
        <v>18.090444444444444</v>
      </c>
      <c r="K1795" s="2">
        <v>18.090444444444444</v>
      </c>
      <c r="L1795" s="2">
        <f>24-NurseSub24[[#This Row],[Total RN Hours  (*Adjusted for 8 minimum)]]</f>
        <v>5.9095555555555563</v>
      </c>
      <c r="M1795" s="14">
        <v>8.3000000000000007</v>
      </c>
      <c r="N1795" s="14">
        <f>NurseSub24[[#This Row],[Additional Hours Needed to Get to 24]]*NurseSub24[[#This Row],[Hourly Wage Differential RN vs LPN]]</f>
        <v>49.049311111111123</v>
      </c>
    </row>
    <row r="1796" spans="1:14" x14ac:dyDescent="0.35">
      <c r="A1796" t="s">
        <v>18645</v>
      </c>
      <c r="B1796" t="s">
        <v>13074</v>
      </c>
      <c r="C1796" t="s">
        <v>15770</v>
      </c>
      <c r="D1796" t="s">
        <v>18997</v>
      </c>
      <c r="E1796" s="2">
        <v>80.711111111111109</v>
      </c>
      <c r="F1796" s="2">
        <v>2.6151459251101321</v>
      </c>
      <c r="G1796" s="2">
        <v>1.3765088105726873</v>
      </c>
      <c r="H1796" s="2">
        <v>0.22421806167400879</v>
      </c>
      <c r="I1796" s="2">
        <v>0</v>
      </c>
      <c r="J1796" s="2">
        <v>18.096888888888888</v>
      </c>
      <c r="K1796" s="2">
        <v>18.096888888888888</v>
      </c>
      <c r="L1796" s="2">
        <f>24-NurseSub24[[#This Row],[Total RN Hours  (*Adjusted for 8 minimum)]]</f>
        <v>5.9031111111111123</v>
      </c>
      <c r="M1796" s="14">
        <v>8.3000000000000007</v>
      </c>
      <c r="N1796" s="14">
        <f>NurseSub24[[#This Row],[Additional Hours Needed to Get to 24]]*NurseSub24[[#This Row],[Hourly Wage Differential RN vs LPN]]</f>
        <v>48.995822222222237</v>
      </c>
    </row>
    <row r="1797" spans="1:14" x14ac:dyDescent="0.35">
      <c r="A1797" t="s">
        <v>18645</v>
      </c>
      <c r="B1797" t="s">
        <v>13438</v>
      </c>
      <c r="C1797" t="s">
        <v>13965</v>
      </c>
      <c r="D1797" t="s">
        <v>18997</v>
      </c>
      <c r="E1797" s="2">
        <v>48.488888888888887</v>
      </c>
      <c r="F1797" s="2">
        <v>3.7558982584784597</v>
      </c>
      <c r="G1797" s="2">
        <v>3.5055591200733272</v>
      </c>
      <c r="H1797" s="2">
        <v>0.3732195233730522</v>
      </c>
      <c r="I1797" s="2">
        <v>0.22961961503208064</v>
      </c>
      <c r="J1797" s="2">
        <v>18.096999999999998</v>
      </c>
      <c r="K1797" s="2">
        <v>18.096999999999998</v>
      </c>
      <c r="L1797" s="2">
        <f>24-NurseSub24[[#This Row],[Total RN Hours  (*Adjusted for 8 minimum)]]</f>
        <v>5.9030000000000022</v>
      </c>
      <c r="M1797" s="14">
        <v>8.3000000000000007</v>
      </c>
      <c r="N1797" s="14">
        <f>NurseSub24[[#This Row],[Additional Hours Needed to Get to 24]]*NurseSub24[[#This Row],[Hourly Wage Differential RN vs LPN]]</f>
        <v>48.994900000000023</v>
      </c>
    </row>
    <row r="1798" spans="1:14" x14ac:dyDescent="0.35">
      <c r="A1798" t="s">
        <v>18619</v>
      </c>
      <c r="B1798" t="s">
        <v>4877</v>
      </c>
      <c r="C1798" t="s">
        <v>15527</v>
      </c>
      <c r="D1798" t="s">
        <v>19311</v>
      </c>
      <c r="E1798" s="2">
        <v>80.855555555555554</v>
      </c>
      <c r="F1798" s="2">
        <v>5.2939109523155148</v>
      </c>
      <c r="G1798" s="2">
        <v>4.5509152123127663</v>
      </c>
      <c r="H1798" s="2">
        <v>0.2238216297924969</v>
      </c>
      <c r="I1798" s="2">
        <v>4.9539645458293251E-2</v>
      </c>
      <c r="J1798" s="2">
        <v>18.097222222222221</v>
      </c>
      <c r="K1798" s="2">
        <v>18.097222222222221</v>
      </c>
      <c r="L1798" s="2">
        <f>24-NurseSub24[[#This Row],[Total RN Hours  (*Adjusted for 8 minimum)]]</f>
        <v>5.9027777777777786</v>
      </c>
      <c r="M1798" s="14">
        <v>8.3000000000000007</v>
      </c>
      <c r="N1798" s="14">
        <f>NurseSub24[[#This Row],[Additional Hours Needed to Get to 24]]*NurseSub24[[#This Row],[Hourly Wage Differential RN vs LPN]]</f>
        <v>48.993055555555564</v>
      </c>
    </row>
    <row r="1799" spans="1:14" x14ac:dyDescent="0.35">
      <c r="A1799" t="s">
        <v>18634</v>
      </c>
      <c r="B1799" t="s">
        <v>8387</v>
      </c>
      <c r="C1799" t="s">
        <v>16949</v>
      </c>
      <c r="D1799" t="s">
        <v>18778</v>
      </c>
      <c r="E1799" s="2">
        <v>60.655555555555559</v>
      </c>
      <c r="F1799" s="2">
        <v>3.3255614581425172</v>
      </c>
      <c r="G1799" s="2">
        <v>3.1541014837882395</v>
      </c>
      <c r="H1799" s="2">
        <v>0.29838431947243083</v>
      </c>
      <c r="I1799" s="2">
        <v>0.12692434511815351</v>
      </c>
      <c r="J1799" s="2">
        <v>18.098666666666666</v>
      </c>
      <c r="K1799" s="2">
        <v>18.098666666666666</v>
      </c>
      <c r="L1799" s="2">
        <f>24-NurseSub24[[#This Row],[Total RN Hours  (*Adjusted for 8 minimum)]]</f>
        <v>5.9013333333333335</v>
      </c>
      <c r="M1799" s="14">
        <v>8.3000000000000007</v>
      </c>
      <c r="N1799" s="14">
        <f>NurseSub24[[#This Row],[Additional Hours Needed to Get to 24]]*NurseSub24[[#This Row],[Hourly Wage Differential RN vs LPN]]</f>
        <v>48.981066666666671</v>
      </c>
    </row>
    <row r="1800" spans="1:14" x14ac:dyDescent="0.35">
      <c r="A1800" t="s">
        <v>18645</v>
      </c>
      <c r="B1800" t="s">
        <v>11188</v>
      </c>
      <c r="C1800" t="s">
        <v>17903</v>
      </c>
      <c r="D1800" t="s">
        <v>20047</v>
      </c>
      <c r="E1800" s="2">
        <v>75.37777777777778</v>
      </c>
      <c r="F1800" s="2">
        <v>2.9385318396226414</v>
      </c>
      <c r="G1800" s="2">
        <v>2.7592497051886795</v>
      </c>
      <c r="H1800" s="2">
        <v>0.24016067216981132</v>
      </c>
      <c r="I1800" s="2">
        <v>0.17176444575471697</v>
      </c>
      <c r="J1800" s="2">
        <v>18.102777777777778</v>
      </c>
      <c r="K1800" s="2">
        <v>18.102777777777778</v>
      </c>
      <c r="L1800" s="2">
        <f>24-NurseSub24[[#This Row],[Total RN Hours  (*Adjusted for 8 minimum)]]</f>
        <v>5.8972222222222221</v>
      </c>
      <c r="M1800" s="14">
        <v>8.3000000000000007</v>
      </c>
      <c r="N1800" s="14">
        <f>NurseSub24[[#This Row],[Additional Hours Needed to Get to 24]]*NurseSub24[[#This Row],[Hourly Wage Differential RN vs LPN]]</f>
        <v>48.946944444444448</v>
      </c>
    </row>
    <row r="1801" spans="1:14" x14ac:dyDescent="0.35">
      <c r="A1801" t="s">
        <v>18611</v>
      </c>
      <c r="B1801" t="s">
        <v>2415</v>
      </c>
      <c r="C1801" t="s">
        <v>13590</v>
      </c>
      <c r="D1801" t="s">
        <v>18701</v>
      </c>
      <c r="E1801" s="2">
        <v>58.7</v>
      </c>
      <c r="F1801" s="2">
        <v>2.9189002460723072</v>
      </c>
      <c r="G1801" s="2">
        <v>2.6145182661366646</v>
      </c>
      <c r="H1801" s="2">
        <v>0.30853681620291501</v>
      </c>
      <c r="I1801" s="2">
        <v>0.10718341851220897</v>
      </c>
      <c r="J1801" s="2">
        <v>18.111111111111111</v>
      </c>
      <c r="K1801" s="2">
        <v>18.111111111111111</v>
      </c>
      <c r="L1801" s="2">
        <f>24-NurseSub24[[#This Row],[Total RN Hours  (*Adjusted for 8 minimum)]]</f>
        <v>5.8888888888888893</v>
      </c>
      <c r="M1801" s="14">
        <v>8.3000000000000007</v>
      </c>
      <c r="N1801" s="14">
        <f>NurseSub24[[#This Row],[Additional Hours Needed to Get to 24]]*NurseSub24[[#This Row],[Hourly Wage Differential RN vs LPN]]</f>
        <v>48.877777777777787</v>
      </c>
    </row>
    <row r="1802" spans="1:14" x14ac:dyDescent="0.35">
      <c r="A1802" t="s">
        <v>18637</v>
      </c>
      <c r="B1802" t="s">
        <v>9736</v>
      </c>
      <c r="C1802" t="s">
        <v>17406</v>
      </c>
      <c r="D1802" t="s">
        <v>19221</v>
      </c>
      <c r="E1802" s="2">
        <v>37.544444444444444</v>
      </c>
      <c r="F1802" s="2">
        <v>3.8159544243859127</v>
      </c>
      <c r="G1802" s="2">
        <v>3.525682154483575</v>
      </c>
      <c r="H1802" s="2">
        <v>0.4824445102101213</v>
      </c>
      <c r="I1802" s="2">
        <v>0.19217224030778338</v>
      </c>
      <c r="J1802" s="2">
        <v>18.11311111111111</v>
      </c>
      <c r="K1802" s="2">
        <v>18.11311111111111</v>
      </c>
      <c r="L1802" s="2">
        <f>24-NurseSub24[[#This Row],[Total RN Hours  (*Adjusted for 8 minimum)]]</f>
        <v>5.8868888888888904</v>
      </c>
      <c r="M1802" s="14">
        <v>8.3000000000000007</v>
      </c>
      <c r="N1802" s="14">
        <f>NurseSub24[[#This Row],[Additional Hours Needed to Get to 24]]*NurseSub24[[#This Row],[Hourly Wage Differential RN vs LPN]]</f>
        <v>48.861177777777797</v>
      </c>
    </row>
    <row r="1803" spans="1:14" x14ac:dyDescent="0.35">
      <c r="A1803" t="s">
        <v>18605</v>
      </c>
      <c r="B1803" t="s">
        <v>20403</v>
      </c>
      <c r="C1803" t="s">
        <v>18380</v>
      </c>
      <c r="D1803" t="s">
        <v>18828</v>
      </c>
      <c r="E1803" s="2">
        <v>71.644444444444446</v>
      </c>
      <c r="F1803" s="2">
        <v>3.7245006203473947</v>
      </c>
      <c r="G1803" s="2">
        <v>3.4114578163771712</v>
      </c>
      <c r="H1803" s="2">
        <v>0.25285049627791567</v>
      </c>
      <c r="I1803" s="2">
        <v>9.4894540942928041E-2</v>
      </c>
      <c r="J1803" s="2">
        <v>18.115333333333336</v>
      </c>
      <c r="K1803" s="2">
        <v>18.115333333333336</v>
      </c>
      <c r="L1803" s="2">
        <f>24-NurseSub24[[#This Row],[Total RN Hours  (*Adjusted for 8 minimum)]]</f>
        <v>5.8846666666666643</v>
      </c>
      <c r="M1803" s="14">
        <v>8.3000000000000007</v>
      </c>
      <c r="N1803" s="14">
        <f>NurseSub24[[#This Row],[Additional Hours Needed to Get to 24]]*NurseSub24[[#This Row],[Hourly Wage Differential RN vs LPN]]</f>
        <v>48.842733333333321</v>
      </c>
    </row>
    <row r="1804" spans="1:14" x14ac:dyDescent="0.35">
      <c r="A1804" t="s">
        <v>18605</v>
      </c>
      <c r="B1804" t="s">
        <v>1022</v>
      </c>
      <c r="C1804" t="s">
        <v>14081</v>
      </c>
      <c r="D1804" t="s">
        <v>18836</v>
      </c>
      <c r="E1804" s="2">
        <v>51.255555555555553</v>
      </c>
      <c r="F1804" s="2">
        <v>4.0363104270539782</v>
      </c>
      <c r="G1804" s="2">
        <v>3.7542813787123355</v>
      </c>
      <c r="H1804" s="2">
        <v>0.35345761977021461</v>
      </c>
      <c r="I1804" s="2">
        <v>0.2372642531974854</v>
      </c>
      <c r="J1804" s="2">
        <v>18.116666666666667</v>
      </c>
      <c r="K1804" s="2">
        <v>18.116666666666667</v>
      </c>
      <c r="L1804" s="2">
        <f>24-NurseSub24[[#This Row],[Total RN Hours  (*Adjusted for 8 minimum)]]</f>
        <v>5.8833333333333329</v>
      </c>
      <c r="M1804" s="14">
        <v>8.3000000000000007</v>
      </c>
      <c r="N1804" s="14">
        <f>NurseSub24[[#This Row],[Additional Hours Needed to Get to 24]]*NurseSub24[[#This Row],[Hourly Wage Differential RN vs LPN]]</f>
        <v>48.831666666666663</v>
      </c>
    </row>
    <row r="1805" spans="1:14" x14ac:dyDescent="0.35">
      <c r="A1805" t="s">
        <v>18619</v>
      </c>
      <c r="B1805" t="s">
        <v>4847</v>
      </c>
      <c r="C1805" t="s">
        <v>15581</v>
      </c>
      <c r="D1805" t="s">
        <v>19340</v>
      </c>
      <c r="E1805" s="2">
        <v>71.677777777777777</v>
      </c>
      <c r="F1805" s="2">
        <v>3.32938614168346</v>
      </c>
      <c r="G1805" s="2">
        <v>2.9509719423345215</v>
      </c>
      <c r="H1805" s="2">
        <v>0.25278871492791816</v>
      </c>
      <c r="I1805" s="2">
        <v>0.1064842660052705</v>
      </c>
      <c r="J1805" s="2">
        <v>18.119333333333334</v>
      </c>
      <c r="K1805" s="2">
        <v>18.119333333333334</v>
      </c>
      <c r="L1805" s="2">
        <f>24-NurseSub24[[#This Row],[Total RN Hours  (*Adjusted for 8 minimum)]]</f>
        <v>5.8806666666666665</v>
      </c>
      <c r="M1805" s="14">
        <v>8.3000000000000007</v>
      </c>
      <c r="N1805" s="14">
        <f>NurseSub24[[#This Row],[Additional Hours Needed to Get to 24]]*NurseSub24[[#This Row],[Hourly Wage Differential RN vs LPN]]</f>
        <v>48.809533333333334</v>
      </c>
    </row>
    <row r="1806" spans="1:14" x14ac:dyDescent="0.35">
      <c r="A1806" t="s">
        <v>18619</v>
      </c>
      <c r="B1806" t="s">
        <v>20565</v>
      </c>
      <c r="C1806" t="s">
        <v>15593</v>
      </c>
      <c r="D1806" t="s">
        <v>19344</v>
      </c>
      <c r="E1806" s="2">
        <v>81.36666666666666</v>
      </c>
      <c r="F1806" s="2">
        <v>3.6155154991123855</v>
      </c>
      <c r="G1806" s="2">
        <v>3.3844162228594836</v>
      </c>
      <c r="H1806" s="2">
        <v>0.22270654103509496</v>
      </c>
      <c r="I1806" s="2">
        <v>8.790113341526698E-2</v>
      </c>
      <c r="J1806" s="2">
        <v>18.120888888888892</v>
      </c>
      <c r="K1806" s="2">
        <v>18.120888888888892</v>
      </c>
      <c r="L1806" s="2">
        <f>24-NurseSub24[[#This Row],[Total RN Hours  (*Adjusted for 8 minimum)]]</f>
        <v>5.8791111111111078</v>
      </c>
      <c r="M1806" s="14">
        <v>8.3000000000000007</v>
      </c>
      <c r="N1806" s="14">
        <f>NurseSub24[[#This Row],[Additional Hours Needed to Get to 24]]*NurseSub24[[#This Row],[Hourly Wage Differential RN vs LPN]]</f>
        <v>48.796622222222197</v>
      </c>
    </row>
    <row r="1807" spans="1:14" x14ac:dyDescent="0.35">
      <c r="A1807" t="s">
        <v>18628</v>
      </c>
      <c r="B1807" t="s">
        <v>7000</v>
      </c>
      <c r="C1807" t="s">
        <v>14188</v>
      </c>
      <c r="D1807" t="s">
        <v>19060</v>
      </c>
      <c r="E1807" s="2">
        <v>23.6</v>
      </c>
      <c r="F1807" s="2">
        <v>3.3522598870056486</v>
      </c>
      <c r="G1807" s="2">
        <v>3.0459839924670429</v>
      </c>
      <c r="H1807" s="2">
        <v>0.76795197740112986</v>
      </c>
      <c r="I1807" s="2">
        <v>0.46167608286252348</v>
      </c>
      <c r="J1807" s="2">
        <v>18.123666666666665</v>
      </c>
      <c r="K1807" s="2">
        <v>18.123666666666665</v>
      </c>
      <c r="L1807" s="2">
        <f>24-NurseSub24[[#This Row],[Total RN Hours  (*Adjusted for 8 minimum)]]</f>
        <v>5.876333333333335</v>
      </c>
      <c r="M1807" s="14">
        <v>8.3000000000000007</v>
      </c>
      <c r="N1807" s="14">
        <f>NurseSub24[[#This Row],[Additional Hours Needed to Get to 24]]*NurseSub24[[#This Row],[Hourly Wage Differential RN vs LPN]]</f>
        <v>48.773566666666682</v>
      </c>
    </row>
    <row r="1808" spans="1:14" x14ac:dyDescent="0.35">
      <c r="A1808" t="s">
        <v>18619</v>
      </c>
      <c r="B1808" t="s">
        <v>4706</v>
      </c>
      <c r="C1808" t="s">
        <v>15554</v>
      </c>
      <c r="D1808" t="s">
        <v>19327</v>
      </c>
      <c r="E1808" s="2">
        <v>82.1</v>
      </c>
      <c r="F1808" s="2">
        <v>3.8890255785627286</v>
      </c>
      <c r="G1808" s="2">
        <v>3.3570144809852485</v>
      </c>
      <c r="H1808" s="2">
        <v>0.22076600351874412</v>
      </c>
      <c r="I1808" s="2">
        <v>1.5667884693463256E-2</v>
      </c>
      <c r="J1808" s="2">
        <v>18.12488888888889</v>
      </c>
      <c r="K1808" s="2">
        <v>18.12488888888889</v>
      </c>
      <c r="L1808" s="2">
        <f>24-NurseSub24[[#This Row],[Total RN Hours  (*Adjusted for 8 minimum)]]</f>
        <v>5.8751111111111101</v>
      </c>
      <c r="M1808" s="14">
        <v>8.3000000000000007</v>
      </c>
      <c r="N1808" s="14">
        <f>NurseSub24[[#This Row],[Additional Hours Needed to Get to 24]]*NurseSub24[[#This Row],[Hourly Wage Differential RN vs LPN]]</f>
        <v>48.763422222222218</v>
      </c>
    </row>
    <row r="1809" spans="1:14" x14ac:dyDescent="0.35">
      <c r="A1809" t="s">
        <v>18626</v>
      </c>
      <c r="B1809" t="s">
        <v>6667</v>
      </c>
      <c r="C1809" t="s">
        <v>15433</v>
      </c>
      <c r="D1809" t="s">
        <v>19570</v>
      </c>
      <c r="E1809" s="2">
        <v>25.522222222222222</v>
      </c>
      <c r="F1809" s="2">
        <v>5.1755942533739665</v>
      </c>
      <c r="G1809" s="2">
        <v>4.9492120156726171</v>
      </c>
      <c r="H1809" s="2">
        <v>0.71044841097083145</v>
      </c>
      <c r="I1809" s="2">
        <v>0.48406617326948193</v>
      </c>
      <c r="J1809" s="2">
        <v>18.132222222222222</v>
      </c>
      <c r="K1809" s="2">
        <v>18.132222222222222</v>
      </c>
      <c r="L1809" s="2">
        <f>24-NurseSub24[[#This Row],[Total RN Hours  (*Adjusted for 8 minimum)]]</f>
        <v>5.8677777777777784</v>
      </c>
      <c r="M1809" s="14">
        <v>8.3000000000000007</v>
      </c>
      <c r="N1809" s="14">
        <f>NurseSub24[[#This Row],[Additional Hours Needed to Get to 24]]*NurseSub24[[#This Row],[Hourly Wage Differential RN vs LPN]]</f>
        <v>48.702555555555563</v>
      </c>
    </row>
    <row r="1810" spans="1:14" x14ac:dyDescent="0.35">
      <c r="A1810" t="s">
        <v>18645</v>
      </c>
      <c r="B1810" t="s">
        <v>8101</v>
      </c>
      <c r="C1810" t="s">
        <v>18430</v>
      </c>
      <c r="D1810" t="s">
        <v>19271</v>
      </c>
      <c r="E1810" s="2">
        <v>40.522222222222226</v>
      </c>
      <c r="F1810" s="2">
        <v>3.1248587880449681</v>
      </c>
      <c r="G1810" s="2">
        <v>2.6276610913079241</v>
      </c>
      <c r="H1810" s="2">
        <v>0.44746641074856047</v>
      </c>
      <c r="I1810" s="2">
        <v>0.20820400329037564</v>
      </c>
      <c r="J1810" s="2">
        <v>18.132333333333335</v>
      </c>
      <c r="K1810" s="2">
        <v>18.132333333333335</v>
      </c>
      <c r="L1810" s="2">
        <f>24-NurseSub24[[#This Row],[Total RN Hours  (*Adjusted for 8 minimum)]]</f>
        <v>5.8676666666666648</v>
      </c>
      <c r="M1810" s="14">
        <v>8.3000000000000007</v>
      </c>
      <c r="N1810" s="14">
        <f>NurseSub24[[#This Row],[Additional Hours Needed to Get to 24]]*NurseSub24[[#This Row],[Hourly Wage Differential RN vs LPN]]</f>
        <v>48.701633333333319</v>
      </c>
    </row>
    <row r="1811" spans="1:14" x14ac:dyDescent="0.35">
      <c r="A1811" t="s">
        <v>18625</v>
      </c>
      <c r="B1811" t="s">
        <v>6257</v>
      </c>
      <c r="C1811" t="s">
        <v>13657</v>
      </c>
      <c r="D1811" t="s">
        <v>19514</v>
      </c>
      <c r="E1811" s="2">
        <v>71.766666666666666</v>
      </c>
      <c r="F1811" s="2">
        <v>3.7030484595138566</v>
      </c>
      <c r="G1811" s="2">
        <v>3.5183790060380864</v>
      </c>
      <c r="H1811" s="2">
        <v>0.25269546369407031</v>
      </c>
      <c r="I1811" s="2">
        <v>0.19549930329772411</v>
      </c>
      <c r="J1811" s="2">
        <v>18.135111111111112</v>
      </c>
      <c r="K1811" s="2">
        <v>18.135111111111112</v>
      </c>
      <c r="L1811" s="2">
        <f>24-NurseSub24[[#This Row],[Total RN Hours  (*Adjusted for 8 minimum)]]</f>
        <v>5.8648888888888884</v>
      </c>
      <c r="M1811" s="14">
        <v>8.3000000000000007</v>
      </c>
      <c r="N1811" s="14">
        <f>NurseSub24[[#This Row],[Additional Hours Needed to Get to 24]]*NurseSub24[[#This Row],[Hourly Wage Differential RN vs LPN]]</f>
        <v>48.678577777777775</v>
      </c>
    </row>
    <row r="1812" spans="1:14" x14ac:dyDescent="0.35">
      <c r="A1812" t="s">
        <v>18645</v>
      </c>
      <c r="B1812" t="s">
        <v>13560</v>
      </c>
      <c r="C1812" t="s">
        <v>16536</v>
      </c>
      <c r="D1812" t="s">
        <v>18673</v>
      </c>
      <c r="E1812" s="2">
        <v>44.711111111111109</v>
      </c>
      <c r="F1812" s="2">
        <v>3.0657405566600398</v>
      </c>
      <c r="G1812" s="2">
        <v>2.8292842942345926</v>
      </c>
      <c r="H1812" s="2">
        <v>0.40612574552683894</v>
      </c>
      <c r="I1812" s="2">
        <v>0.28988568588469182</v>
      </c>
      <c r="J1812" s="2">
        <v>18.158333333333331</v>
      </c>
      <c r="K1812" s="2">
        <v>18.158333333333331</v>
      </c>
      <c r="L1812" s="2">
        <f>24-NurseSub24[[#This Row],[Total RN Hours  (*Adjusted for 8 minimum)]]</f>
        <v>5.8416666666666686</v>
      </c>
      <c r="M1812" s="14">
        <v>8.3000000000000007</v>
      </c>
      <c r="N1812" s="14">
        <f>NurseSub24[[#This Row],[Additional Hours Needed to Get to 24]]*NurseSub24[[#This Row],[Hourly Wage Differential RN vs LPN]]</f>
        <v>48.485833333333353</v>
      </c>
    </row>
    <row r="1813" spans="1:14" x14ac:dyDescent="0.35">
      <c r="A1813" t="s">
        <v>18611</v>
      </c>
      <c r="B1813" t="s">
        <v>2493</v>
      </c>
      <c r="C1813" t="s">
        <v>14594</v>
      </c>
      <c r="D1813" t="s">
        <v>18938</v>
      </c>
      <c r="E1813" s="2">
        <v>61.133333333333333</v>
      </c>
      <c r="F1813" s="2">
        <v>2.6921392221010541</v>
      </c>
      <c r="G1813" s="2">
        <v>2.5976281352235553</v>
      </c>
      <c r="H1813" s="2">
        <v>0.29702835332606325</v>
      </c>
      <c r="I1813" s="2">
        <v>0.20251726644856419</v>
      </c>
      <c r="J1813" s="2">
        <v>18.158333333333335</v>
      </c>
      <c r="K1813" s="2">
        <v>18.158333333333335</v>
      </c>
      <c r="L1813" s="2">
        <f>24-NurseSub24[[#This Row],[Total RN Hours  (*Adjusted for 8 minimum)]]</f>
        <v>5.841666666666665</v>
      </c>
      <c r="M1813" s="14">
        <v>8.3000000000000007</v>
      </c>
      <c r="N1813" s="14">
        <f>NurseSub24[[#This Row],[Additional Hours Needed to Get to 24]]*NurseSub24[[#This Row],[Hourly Wage Differential RN vs LPN]]</f>
        <v>48.485833333333325</v>
      </c>
    </row>
    <row r="1814" spans="1:14" x14ac:dyDescent="0.35">
      <c r="A1814" t="s">
        <v>18616</v>
      </c>
      <c r="B1814" t="s">
        <v>3771</v>
      </c>
      <c r="C1814" t="s">
        <v>15108</v>
      </c>
      <c r="D1814" t="s">
        <v>18692</v>
      </c>
      <c r="E1814" s="2">
        <v>13.7</v>
      </c>
      <c r="F1814" s="2">
        <v>4.0884103811841035</v>
      </c>
      <c r="G1814" s="2">
        <v>4.0884103811841035</v>
      </c>
      <c r="H1814" s="2">
        <v>1.3258961881589617</v>
      </c>
      <c r="I1814" s="2">
        <v>1.3258961881589617</v>
      </c>
      <c r="J1814" s="2">
        <v>18.164777777777775</v>
      </c>
      <c r="K1814" s="2">
        <v>18.164777777777775</v>
      </c>
      <c r="L1814" s="2">
        <f>24-NurseSub24[[#This Row],[Total RN Hours  (*Adjusted for 8 minimum)]]</f>
        <v>5.8352222222222245</v>
      </c>
      <c r="M1814" s="14">
        <v>8.3000000000000007</v>
      </c>
      <c r="N1814" s="14">
        <f>NurseSub24[[#This Row],[Additional Hours Needed to Get to 24]]*NurseSub24[[#This Row],[Hourly Wage Differential RN vs LPN]]</f>
        <v>48.432344444444468</v>
      </c>
    </row>
    <row r="1815" spans="1:14" x14ac:dyDescent="0.35">
      <c r="A1815" t="s">
        <v>18618</v>
      </c>
      <c r="B1815" t="s">
        <v>4529</v>
      </c>
      <c r="C1815" t="s">
        <v>15229</v>
      </c>
      <c r="D1815" t="s">
        <v>18671</v>
      </c>
      <c r="E1815" s="2">
        <v>44.255555555555553</v>
      </c>
      <c r="F1815" s="2">
        <v>3.0045392919909615</v>
      </c>
      <c r="G1815" s="2">
        <v>2.6352573437107711</v>
      </c>
      <c r="H1815" s="2">
        <v>0.41066532764248048</v>
      </c>
      <c r="I1815" s="2">
        <v>0.17064524227968869</v>
      </c>
      <c r="J1815" s="2">
        <v>18.17422222222222</v>
      </c>
      <c r="K1815" s="2">
        <v>18.17422222222222</v>
      </c>
      <c r="L1815" s="2">
        <f>24-NurseSub24[[#This Row],[Total RN Hours  (*Adjusted for 8 minimum)]]</f>
        <v>5.8257777777777804</v>
      </c>
      <c r="M1815" s="14">
        <v>8.3000000000000007</v>
      </c>
      <c r="N1815" s="14">
        <f>NurseSub24[[#This Row],[Additional Hours Needed to Get to 24]]*NurseSub24[[#This Row],[Hourly Wage Differential RN vs LPN]]</f>
        <v>48.353955555555579</v>
      </c>
    </row>
    <row r="1816" spans="1:14" x14ac:dyDescent="0.35">
      <c r="A1816" t="s">
        <v>18645</v>
      </c>
      <c r="B1816" t="s">
        <v>13157</v>
      </c>
      <c r="C1816" t="s">
        <v>13616</v>
      </c>
      <c r="D1816" t="s">
        <v>18680</v>
      </c>
      <c r="E1816" s="2">
        <v>58.044444444444444</v>
      </c>
      <c r="F1816" s="2">
        <v>4.4992343032159265</v>
      </c>
      <c r="G1816" s="2">
        <v>4.1035930321592646</v>
      </c>
      <c r="H1816" s="2">
        <v>0.31326378254211329</v>
      </c>
      <c r="I1816" s="2">
        <v>2.3665773353751914E-2</v>
      </c>
      <c r="J1816" s="2">
        <v>18.18322222222222</v>
      </c>
      <c r="K1816" s="2">
        <v>18.18322222222222</v>
      </c>
      <c r="L1816" s="2">
        <f>24-NurseSub24[[#This Row],[Total RN Hours  (*Adjusted for 8 minimum)]]</f>
        <v>5.81677777777778</v>
      </c>
      <c r="M1816" s="14">
        <v>8.3000000000000007</v>
      </c>
      <c r="N1816" s="14">
        <f>NurseSub24[[#This Row],[Additional Hours Needed to Get to 24]]*NurseSub24[[#This Row],[Hourly Wage Differential RN vs LPN]]</f>
        <v>48.279255555555579</v>
      </c>
    </row>
    <row r="1817" spans="1:14" x14ac:dyDescent="0.35">
      <c r="A1817" t="s">
        <v>18627</v>
      </c>
      <c r="B1817" t="s">
        <v>6908</v>
      </c>
      <c r="C1817" t="s">
        <v>16447</v>
      </c>
      <c r="D1817" t="s">
        <v>19598</v>
      </c>
      <c r="E1817" s="2">
        <v>18.866666666666667</v>
      </c>
      <c r="F1817" s="2">
        <v>4.1702002355712597</v>
      </c>
      <c r="G1817" s="2">
        <v>3.9863074204946991</v>
      </c>
      <c r="H1817" s="2">
        <v>0.96436984687868066</v>
      </c>
      <c r="I1817" s="2">
        <v>0.86439929328621912</v>
      </c>
      <c r="J1817" s="2">
        <v>18.194444444444443</v>
      </c>
      <c r="K1817" s="2">
        <v>18.194444444444443</v>
      </c>
      <c r="L1817" s="2">
        <f>24-NurseSub24[[#This Row],[Total RN Hours  (*Adjusted for 8 minimum)]]</f>
        <v>5.8055555555555571</v>
      </c>
      <c r="M1817" s="14">
        <v>8.3000000000000007</v>
      </c>
      <c r="N1817" s="14">
        <f>NurseSub24[[#This Row],[Additional Hours Needed to Get to 24]]*NurseSub24[[#This Row],[Hourly Wage Differential RN vs LPN]]</f>
        <v>48.186111111111131</v>
      </c>
    </row>
    <row r="1818" spans="1:14" x14ac:dyDescent="0.35">
      <c r="A1818" t="s">
        <v>18645</v>
      </c>
      <c r="B1818" t="s">
        <v>12839</v>
      </c>
      <c r="C1818" t="s">
        <v>13683</v>
      </c>
      <c r="D1818" t="s">
        <v>19103</v>
      </c>
      <c r="E1818" s="2">
        <v>37.799999999999997</v>
      </c>
      <c r="F1818" s="2">
        <v>3.345246913580247</v>
      </c>
      <c r="G1818" s="2">
        <v>1.7378189300411524</v>
      </c>
      <c r="H1818" s="2">
        <v>0.48133450911228687</v>
      </c>
      <c r="I1818" s="2">
        <v>0</v>
      </c>
      <c r="J1818" s="2">
        <v>18.194444444444443</v>
      </c>
      <c r="K1818" s="2">
        <v>18.194444444444443</v>
      </c>
      <c r="L1818" s="2">
        <f>24-NurseSub24[[#This Row],[Total RN Hours  (*Adjusted for 8 minimum)]]</f>
        <v>5.8055555555555571</v>
      </c>
      <c r="M1818" s="14">
        <v>8.3000000000000007</v>
      </c>
      <c r="N1818" s="14">
        <f>NurseSub24[[#This Row],[Additional Hours Needed to Get to 24]]*NurseSub24[[#This Row],[Hourly Wage Differential RN vs LPN]]</f>
        <v>48.186111111111131</v>
      </c>
    </row>
    <row r="1819" spans="1:14" x14ac:dyDescent="0.35">
      <c r="A1819" t="s">
        <v>18605</v>
      </c>
      <c r="B1819" t="s">
        <v>563</v>
      </c>
      <c r="C1819" t="s">
        <v>13893</v>
      </c>
      <c r="D1819" t="s">
        <v>18794</v>
      </c>
      <c r="E1819" s="2">
        <v>59</v>
      </c>
      <c r="F1819" s="2">
        <v>4.2486365348399246</v>
      </c>
      <c r="G1819" s="2">
        <v>4.0242674199623352</v>
      </c>
      <c r="H1819" s="2">
        <v>0.30838229755178903</v>
      </c>
      <c r="I1819" s="2">
        <v>0.21192467043314497</v>
      </c>
      <c r="J1819" s="2">
        <v>18.194555555555553</v>
      </c>
      <c r="K1819" s="2">
        <v>18.194555555555553</v>
      </c>
      <c r="L1819" s="2">
        <f>24-NurseSub24[[#This Row],[Total RN Hours  (*Adjusted for 8 minimum)]]</f>
        <v>5.8054444444444471</v>
      </c>
      <c r="M1819" s="14">
        <v>8.3000000000000007</v>
      </c>
      <c r="N1819" s="14">
        <f>NurseSub24[[#This Row],[Additional Hours Needed to Get to 24]]*NurseSub24[[#This Row],[Hourly Wage Differential RN vs LPN]]</f>
        <v>48.185188888888916</v>
      </c>
    </row>
    <row r="1820" spans="1:14" x14ac:dyDescent="0.35">
      <c r="A1820" t="s">
        <v>18628</v>
      </c>
      <c r="B1820" t="s">
        <v>7049</v>
      </c>
      <c r="C1820" t="s">
        <v>16466</v>
      </c>
      <c r="D1820" t="s">
        <v>18699</v>
      </c>
      <c r="E1820" s="2">
        <v>41.888888888888886</v>
      </c>
      <c r="F1820" s="2">
        <v>3.403785145888595</v>
      </c>
      <c r="G1820" s="2">
        <v>3.2293554376657831</v>
      </c>
      <c r="H1820" s="2">
        <v>0.43437665782493379</v>
      </c>
      <c r="I1820" s="2">
        <v>0.27127320954907164</v>
      </c>
      <c r="J1820" s="2">
        <v>18.195555555555558</v>
      </c>
      <c r="K1820" s="2">
        <v>18.195555555555558</v>
      </c>
      <c r="L1820" s="2">
        <f>24-NurseSub24[[#This Row],[Total RN Hours  (*Adjusted for 8 minimum)]]</f>
        <v>5.8044444444444423</v>
      </c>
      <c r="M1820" s="14">
        <v>8.3000000000000007</v>
      </c>
      <c r="N1820" s="14">
        <f>NurseSub24[[#This Row],[Additional Hours Needed to Get to 24]]*NurseSub24[[#This Row],[Hourly Wage Differential RN vs LPN]]</f>
        <v>48.176888888888875</v>
      </c>
    </row>
    <row r="1821" spans="1:14" x14ac:dyDescent="0.35">
      <c r="A1821" t="s">
        <v>18605</v>
      </c>
      <c r="B1821" t="s">
        <v>785</v>
      </c>
      <c r="C1821" t="s">
        <v>14008</v>
      </c>
      <c r="D1821" t="s">
        <v>18793</v>
      </c>
      <c r="E1821" s="2">
        <v>54.477777777777774</v>
      </c>
      <c r="F1821" s="2">
        <v>3.7580726086069753</v>
      </c>
      <c r="G1821" s="2">
        <v>3.5284478890475217</v>
      </c>
      <c r="H1821" s="2">
        <v>0.33400571078931268</v>
      </c>
      <c r="I1821" s="2">
        <v>0.15139506424637975</v>
      </c>
      <c r="J1821" s="2">
        <v>18.195888888888888</v>
      </c>
      <c r="K1821" s="2">
        <v>18.195888888888888</v>
      </c>
      <c r="L1821" s="2">
        <f>24-NurseSub24[[#This Row],[Total RN Hours  (*Adjusted for 8 minimum)]]</f>
        <v>5.8041111111111121</v>
      </c>
      <c r="M1821" s="14">
        <v>8.3000000000000007</v>
      </c>
      <c r="N1821" s="14">
        <f>NurseSub24[[#This Row],[Additional Hours Needed to Get to 24]]*NurseSub24[[#This Row],[Hourly Wage Differential RN vs LPN]]</f>
        <v>48.174122222222238</v>
      </c>
    </row>
    <row r="1822" spans="1:14" x14ac:dyDescent="0.35">
      <c r="A1822" t="s">
        <v>18605</v>
      </c>
      <c r="B1822" t="s">
        <v>12439</v>
      </c>
      <c r="C1822" t="s">
        <v>18353</v>
      </c>
      <c r="D1822" t="s">
        <v>18794</v>
      </c>
      <c r="E1822" s="2">
        <v>24.5</v>
      </c>
      <c r="F1822" s="2">
        <v>2.9740816326530615</v>
      </c>
      <c r="G1822" s="2">
        <v>2.8681632653061229</v>
      </c>
      <c r="H1822" s="2">
        <v>0.74269841269841275</v>
      </c>
      <c r="I1822" s="2">
        <v>0.63678004535147392</v>
      </c>
      <c r="J1822" s="2">
        <v>18.196111111111112</v>
      </c>
      <c r="K1822" s="2">
        <v>18.196111111111112</v>
      </c>
      <c r="L1822" s="2">
        <f>24-NurseSub24[[#This Row],[Total RN Hours  (*Adjusted for 8 minimum)]]</f>
        <v>5.8038888888888884</v>
      </c>
      <c r="M1822" s="14">
        <v>8.3000000000000007</v>
      </c>
      <c r="N1822" s="14">
        <f>NurseSub24[[#This Row],[Additional Hours Needed to Get to 24]]*NurseSub24[[#This Row],[Hourly Wage Differential RN vs LPN]]</f>
        <v>48.172277777777779</v>
      </c>
    </row>
    <row r="1823" spans="1:14" x14ac:dyDescent="0.35">
      <c r="A1823" t="s">
        <v>18651</v>
      </c>
      <c r="B1823" t="s">
        <v>12086</v>
      </c>
      <c r="C1823" t="s">
        <v>18240</v>
      </c>
      <c r="D1823" t="s">
        <v>20211</v>
      </c>
      <c r="E1823" s="2">
        <v>50.288888888888891</v>
      </c>
      <c r="F1823" s="2">
        <v>2.7432589482987186</v>
      </c>
      <c r="G1823" s="2">
        <v>2.5638135218736195</v>
      </c>
      <c r="H1823" s="2">
        <v>0.36195536897923108</v>
      </c>
      <c r="I1823" s="2">
        <v>0.18250994255413164</v>
      </c>
      <c r="J1823" s="2">
        <v>18.202333333333332</v>
      </c>
      <c r="K1823" s="2">
        <v>18.202333333333332</v>
      </c>
      <c r="L1823" s="2">
        <f>24-NurseSub24[[#This Row],[Total RN Hours  (*Adjusted for 8 minimum)]]</f>
        <v>5.7976666666666681</v>
      </c>
      <c r="M1823" s="14">
        <v>8.3000000000000007</v>
      </c>
      <c r="N1823" s="14">
        <f>NurseSub24[[#This Row],[Additional Hours Needed to Get to 24]]*NurseSub24[[#This Row],[Hourly Wage Differential RN vs LPN]]</f>
        <v>48.120633333333352</v>
      </c>
    </row>
    <row r="1824" spans="1:14" x14ac:dyDescent="0.35">
      <c r="A1824" t="s">
        <v>18619</v>
      </c>
      <c r="B1824" t="s">
        <v>4857</v>
      </c>
      <c r="C1824" t="s">
        <v>13764</v>
      </c>
      <c r="D1824" t="s">
        <v>18654</v>
      </c>
      <c r="E1824" s="2">
        <v>52.911111111111111</v>
      </c>
      <c r="F1824" s="2">
        <v>3.5875682486350278</v>
      </c>
      <c r="G1824" s="2">
        <v>3.0877257454850904</v>
      </c>
      <c r="H1824" s="2">
        <v>0.34407811843763125</v>
      </c>
      <c r="I1824" s="2">
        <v>5.0136497270054599E-2</v>
      </c>
      <c r="J1824" s="2">
        <v>18.205555555555556</v>
      </c>
      <c r="K1824" s="2">
        <v>18.205555555555556</v>
      </c>
      <c r="L1824" s="2">
        <f>24-NurseSub24[[#This Row],[Total RN Hours  (*Adjusted for 8 minimum)]]</f>
        <v>5.7944444444444443</v>
      </c>
      <c r="M1824" s="14">
        <v>8.3000000000000007</v>
      </c>
      <c r="N1824" s="14">
        <f>NurseSub24[[#This Row],[Additional Hours Needed to Get to 24]]*NurseSub24[[#This Row],[Hourly Wage Differential RN vs LPN]]</f>
        <v>48.093888888888891</v>
      </c>
    </row>
    <row r="1825" spans="1:14" x14ac:dyDescent="0.35">
      <c r="A1825" t="s">
        <v>18616</v>
      </c>
      <c r="B1825" t="s">
        <v>3752</v>
      </c>
      <c r="C1825" t="s">
        <v>15096</v>
      </c>
      <c r="D1825" t="s">
        <v>18940</v>
      </c>
      <c r="E1825" s="2">
        <v>15.9</v>
      </c>
      <c r="F1825" s="2">
        <v>3.8145562543675755</v>
      </c>
      <c r="G1825" s="2">
        <v>3.465324947589099</v>
      </c>
      <c r="H1825" s="2">
        <v>1.1451083158630329</v>
      </c>
      <c r="I1825" s="2">
        <v>0.79587700908455628</v>
      </c>
      <c r="J1825" s="2">
        <v>18.207222222222224</v>
      </c>
      <c r="K1825" s="2">
        <v>18.207222222222224</v>
      </c>
      <c r="L1825" s="2">
        <f>24-NurseSub24[[#This Row],[Total RN Hours  (*Adjusted for 8 minimum)]]</f>
        <v>5.7927777777777756</v>
      </c>
      <c r="M1825" s="14">
        <v>8.3000000000000007</v>
      </c>
      <c r="N1825" s="14">
        <f>NurseSub24[[#This Row],[Additional Hours Needed to Get to 24]]*NurseSub24[[#This Row],[Hourly Wage Differential RN vs LPN]]</f>
        <v>48.080055555555539</v>
      </c>
    </row>
    <row r="1826" spans="1:14" x14ac:dyDescent="0.35">
      <c r="A1826" t="s">
        <v>18626</v>
      </c>
      <c r="B1826" t="s">
        <v>6454</v>
      </c>
      <c r="C1826" t="s">
        <v>14754</v>
      </c>
      <c r="D1826" t="s">
        <v>19318</v>
      </c>
      <c r="E1826" s="2">
        <v>72.588888888888889</v>
      </c>
      <c r="F1826" s="2">
        <v>3.0481631715903874</v>
      </c>
      <c r="G1826" s="2">
        <v>2.8122302158273382</v>
      </c>
      <c r="H1826" s="2">
        <v>0.25091229144344102</v>
      </c>
      <c r="I1826" s="2">
        <v>0.10707638144803305</v>
      </c>
      <c r="J1826" s="2">
        <v>18.213444444444445</v>
      </c>
      <c r="K1826" s="2">
        <v>18.213444444444445</v>
      </c>
      <c r="L1826" s="2">
        <f>24-NurseSub24[[#This Row],[Total RN Hours  (*Adjusted for 8 minimum)]]</f>
        <v>5.7865555555555552</v>
      </c>
      <c r="M1826" s="14">
        <v>8.3000000000000007</v>
      </c>
      <c r="N1826" s="14">
        <f>NurseSub24[[#This Row],[Additional Hours Needed to Get to 24]]*NurseSub24[[#This Row],[Hourly Wage Differential RN vs LPN]]</f>
        <v>48.028411111111112</v>
      </c>
    </row>
    <row r="1827" spans="1:14" x14ac:dyDescent="0.35">
      <c r="A1827" t="s">
        <v>18645</v>
      </c>
      <c r="B1827" t="s">
        <v>11078</v>
      </c>
      <c r="C1827" t="s">
        <v>17853</v>
      </c>
      <c r="D1827" t="s">
        <v>18655</v>
      </c>
      <c r="E1827" s="2">
        <v>114.3</v>
      </c>
      <c r="F1827" s="2">
        <v>3.0980859337027318</v>
      </c>
      <c r="G1827" s="2">
        <v>2.9017944979099837</v>
      </c>
      <c r="H1827" s="2">
        <v>0.15935160882667446</v>
      </c>
      <c r="I1827" s="2">
        <v>0.10646933022261107</v>
      </c>
      <c r="J1827" s="2">
        <v>18.213888888888889</v>
      </c>
      <c r="K1827" s="2">
        <v>18.213888888888889</v>
      </c>
      <c r="L1827" s="2">
        <f>24-NurseSub24[[#This Row],[Total RN Hours  (*Adjusted for 8 minimum)]]</f>
        <v>5.7861111111111114</v>
      </c>
      <c r="M1827" s="14">
        <v>8.3000000000000007</v>
      </c>
      <c r="N1827" s="14">
        <f>NurseSub24[[#This Row],[Additional Hours Needed to Get to 24]]*NurseSub24[[#This Row],[Hourly Wage Differential RN vs LPN]]</f>
        <v>48.024722222222231</v>
      </c>
    </row>
    <row r="1828" spans="1:14" x14ac:dyDescent="0.35">
      <c r="A1828" t="s">
        <v>18645</v>
      </c>
      <c r="B1828" t="s">
        <v>13361</v>
      </c>
      <c r="C1828" t="s">
        <v>18570</v>
      </c>
      <c r="D1828" t="s">
        <v>18997</v>
      </c>
      <c r="E1828" s="2">
        <v>31.711111111111112</v>
      </c>
      <c r="F1828" s="2">
        <v>4.6131359495444988</v>
      </c>
      <c r="G1828" s="2">
        <v>4.429313244569026</v>
      </c>
      <c r="H1828" s="2">
        <v>0.57479327259985979</v>
      </c>
      <c r="I1828" s="2">
        <v>0.39097056762438676</v>
      </c>
      <c r="J1828" s="2">
        <v>18.227333333333334</v>
      </c>
      <c r="K1828" s="2">
        <v>18.227333333333334</v>
      </c>
      <c r="L1828" s="2">
        <f>24-NurseSub24[[#This Row],[Total RN Hours  (*Adjusted for 8 minimum)]]</f>
        <v>5.7726666666666659</v>
      </c>
      <c r="M1828" s="14">
        <v>8.3000000000000007</v>
      </c>
      <c r="N1828" s="14">
        <f>NurseSub24[[#This Row],[Additional Hours Needed to Get to 24]]*NurseSub24[[#This Row],[Hourly Wage Differential RN vs LPN]]</f>
        <v>47.913133333333334</v>
      </c>
    </row>
    <row r="1829" spans="1:14" x14ac:dyDescent="0.35">
      <c r="A1829" t="s">
        <v>18636</v>
      </c>
      <c r="B1829" t="s">
        <v>8603</v>
      </c>
      <c r="C1829" t="s">
        <v>14564</v>
      </c>
      <c r="D1829" t="s">
        <v>19800</v>
      </c>
      <c r="E1829" s="2">
        <v>33.37777777777778</v>
      </c>
      <c r="F1829" s="2">
        <v>3.112553262316911</v>
      </c>
      <c r="G1829" s="2">
        <v>2.6513881491344868</v>
      </c>
      <c r="H1829" s="2">
        <v>0.54613515312916117</v>
      </c>
      <c r="I1829" s="2">
        <v>0.24742010652463378</v>
      </c>
      <c r="J1829" s="2">
        <v>18.228777777777779</v>
      </c>
      <c r="K1829" s="2">
        <v>18.228777777777779</v>
      </c>
      <c r="L1829" s="2">
        <f>24-NurseSub24[[#This Row],[Total RN Hours  (*Adjusted for 8 minimum)]]</f>
        <v>5.7712222222222209</v>
      </c>
      <c r="M1829" s="14">
        <v>8.3000000000000007</v>
      </c>
      <c r="N1829" s="14">
        <f>NurseSub24[[#This Row],[Additional Hours Needed to Get to 24]]*NurseSub24[[#This Row],[Hourly Wage Differential RN vs LPN]]</f>
        <v>47.901144444444441</v>
      </c>
    </row>
    <row r="1830" spans="1:14" x14ac:dyDescent="0.35">
      <c r="A1830" t="s">
        <v>18604</v>
      </c>
      <c r="B1830" t="s">
        <v>487</v>
      </c>
      <c r="C1830" t="s">
        <v>13763</v>
      </c>
      <c r="D1830" t="s">
        <v>18682</v>
      </c>
      <c r="E1830" s="2">
        <v>78.12222222222222</v>
      </c>
      <c r="F1830" s="2">
        <v>3.6385834162992468</v>
      </c>
      <c r="G1830" s="2">
        <v>3.1726084483003842</v>
      </c>
      <c r="H1830" s="2">
        <v>0.2334874128857915</v>
      </c>
      <c r="I1830" s="2">
        <v>5.2855923766178356E-2</v>
      </c>
      <c r="J1830" s="2">
        <v>18.240555555555556</v>
      </c>
      <c r="K1830" s="2">
        <v>18.240555555555556</v>
      </c>
      <c r="L1830" s="2">
        <f>24-NurseSub24[[#This Row],[Total RN Hours  (*Adjusted for 8 minimum)]]</f>
        <v>5.7594444444444441</v>
      </c>
      <c r="M1830" s="14">
        <v>8.3000000000000007</v>
      </c>
      <c r="N1830" s="14">
        <f>NurseSub24[[#This Row],[Additional Hours Needed to Get to 24]]*NurseSub24[[#This Row],[Hourly Wage Differential RN vs LPN]]</f>
        <v>47.80338888888889</v>
      </c>
    </row>
    <row r="1831" spans="1:14" x14ac:dyDescent="0.35">
      <c r="A1831" t="s">
        <v>18645</v>
      </c>
      <c r="B1831" t="s">
        <v>12769</v>
      </c>
      <c r="C1831" t="s">
        <v>18422</v>
      </c>
      <c r="D1831" t="s">
        <v>19229</v>
      </c>
      <c r="E1831" s="2">
        <v>62.044444444444444</v>
      </c>
      <c r="F1831" s="2">
        <v>2.4051396848137538</v>
      </c>
      <c r="G1831" s="2">
        <v>2.1782431948424072</v>
      </c>
      <c r="H1831" s="2">
        <v>0.29408488538681948</v>
      </c>
      <c r="I1831" s="2">
        <v>0.17879656160458454</v>
      </c>
      <c r="J1831" s="2">
        <v>18.246333333333332</v>
      </c>
      <c r="K1831" s="2">
        <v>18.246333333333332</v>
      </c>
      <c r="L1831" s="2">
        <f>24-NurseSub24[[#This Row],[Total RN Hours  (*Adjusted for 8 minimum)]]</f>
        <v>5.7536666666666676</v>
      </c>
      <c r="M1831" s="14">
        <v>8.3000000000000007</v>
      </c>
      <c r="N1831" s="14">
        <f>NurseSub24[[#This Row],[Additional Hours Needed to Get to 24]]*NurseSub24[[#This Row],[Hourly Wage Differential RN vs LPN]]</f>
        <v>47.755433333333343</v>
      </c>
    </row>
    <row r="1832" spans="1:14" x14ac:dyDescent="0.35">
      <c r="A1832" t="s">
        <v>18626</v>
      </c>
      <c r="B1832" t="s">
        <v>6498</v>
      </c>
      <c r="C1832" t="s">
        <v>16306</v>
      </c>
      <c r="D1832" t="s">
        <v>19552</v>
      </c>
      <c r="E1832" s="2">
        <v>74.422222222222217</v>
      </c>
      <c r="F1832" s="2">
        <v>3.1370170200059717</v>
      </c>
      <c r="G1832" s="2">
        <v>2.9551955807703791</v>
      </c>
      <c r="H1832" s="2">
        <v>0.24522096148103914</v>
      </c>
      <c r="I1832" s="2">
        <v>0.15760824126604958</v>
      </c>
      <c r="J1832" s="2">
        <v>18.24988888888889</v>
      </c>
      <c r="K1832" s="2">
        <v>18.24988888888889</v>
      </c>
      <c r="L1832" s="2">
        <f>24-NurseSub24[[#This Row],[Total RN Hours  (*Adjusted for 8 minimum)]]</f>
        <v>5.7501111111111101</v>
      </c>
      <c r="M1832" s="14">
        <v>8.3000000000000007</v>
      </c>
      <c r="N1832" s="14">
        <f>NurseSub24[[#This Row],[Additional Hours Needed to Get to 24]]*NurseSub24[[#This Row],[Hourly Wage Differential RN vs LPN]]</f>
        <v>47.725922222222216</v>
      </c>
    </row>
    <row r="1833" spans="1:14" x14ac:dyDescent="0.35">
      <c r="A1833" t="s">
        <v>18636</v>
      </c>
      <c r="B1833" t="s">
        <v>9292</v>
      </c>
      <c r="C1833" t="s">
        <v>17086</v>
      </c>
      <c r="D1833" t="s">
        <v>18927</v>
      </c>
      <c r="E1833" s="2">
        <v>43.93333333333333</v>
      </c>
      <c r="F1833" s="2">
        <v>3.1579413252402637</v>
      </c>
      <c r="G1833" s="2">
        <v>3.0481790591805766</v>
      </c>
      <c r="H1833" s="2">
        <v>0.41559180576631261</v>
      </c>
      <c r="I1833" s="2">
        <v>0.30582953970662624</v>
      </c>
      <c r="J1833" s="2">
        <v>18.258333333333333</v>
      </c>
      <c r="K1833" s="2">
        <v>18.258333333333333</v>
      </c>
      <c r="L1833" s="2">
        <f>24-NurseSub24[[#This Row],[Total RN Hours  (*Adjusted for 8 minimum)]]</f>
        <v>5.7416666666666671</v>
      </c>
      <c r="M1833" s="14">
        <v>8.3000000000000007</v>
      </c>
      <c r="N1833" s="14">
        <f>NurseSub24[[#This Row],[Additional Hours Needed to Get to 24]]*NurseSub24[[#This Row],[Hourly Wage Differential RN vs LPN]]</f>
        <v>47.655833333333341</v>
      </c>
    </row>
    <row r="1834" spans="1:14" x14ac:dyDescent="0.35">
      <c r="A1834" t="s">
        <v>18622</v>
      </c>
      <c r="B1834" t="s">
        <v>5490</v>
      </c>
      <c r="C1834" t="s">
        <v>15789</v>
      </c>
      <c r="D1834" t="s">
        <v>19382</v>
      </c>
      <c r="E1834" s="2">
        <v>14.78888888888889</v>
      </c>
      <c r="F1834" s="2">
        <v>4.9036589030803901</v>
      </c>
      <c r="G1834" s="2">
        <v>4.6527197595792638</v>
      </c>
      <c r="H1834" s="2">
        <v>1.2347107438016529</v>
      </c>
      <c r="I1834" s="2">
        <v>1.0882043576258451</v>
      </c>
      <c r="J1834" s="2">
        <v>18.260000000000002</v>
      </c>
      <c r="K1834" s="2">
        <v>18.260000000000002</v>
      </c>
      <c r="L1834" s="2">
        <f>24-NurseSub24[[#This Row],[Total RN Hours  (*Adjusted for 8 minimum)]]</f>
        <v>5.7399999999999984</v>
      </c>
      <c r="M1834" s="14">
        <v>8.3000000000000007</v>
      </c>
      <c r="N1834" s="14">
        <f>NurseSub24[[#This Row],[Additional Hours Needed to Get to 24]]*NurseSub24[[#This Row],[Hourly Wage Differential RN vs LPN]]</f>
        <v>47.641999999999989</v>
      </c>
    </row>
    <row r="1835" spans="1:14" x14ac:dyDescent="0.35">
      <c r="A1835" t="s">
        <v>18619</v>
      </c>
      <c r="B1835" t="s">
        <v>4829</v>
      </c>
      <c r="C1835" t="s">
        <v>15527</v>
      </c>
      <c r="D1835" t="s">
        <v>19311</v>
      </c>
      <c r="E1835" s="2">
        <v>68.466666666666669</v>
      </c>
      <c r="F1835" s="2">
        <v>7.0909412528399853</v>
      </c>
      <c r="G1835" s="2">
        <v>6.95040246673158</v>
      </c>
      <c r="H1835" s="2">
        <v>0.26675592340149301</v>
      </c>
      <c r="I1835" s="2">
        <v>0.12621713729308667</v>
      </c>
      <c r="J1835" s="2">
        <v>18.263888888888889</v>
      </c>
      <c r="K1835" s="2">
        <v>18.263888888888889</v>
      </c>
      <c r="L1835" s="2">
        <f>24-NurseSub24[[#This Row],[Total RN Hours  (*Adjusted for 8 minimum)]]</f>
        <v>5.7361111111111107</v>
      </c>
      <c r="M1835" s="14">
        <v>8.3000000000000007</v>
      </c>
      <c r="N1835" s="14">
        <f>NurseSub24[[#This Row],[Additional Hours Needed to Get to 24]]*NurseSub24[[#This Row],[Hourly Wage Differential RN vs LPN]]</f>
        <v>47.609722222222224</v>
      </c>
    </row>
    <row r="1836" spans="1:14" x14ac:dyDescent="0.35">
      <c r="A1836" t="s">
        <v>18619</v>
      </c>
      <c r="B1836" t="s">
        <v>4833</v>
      </c>
      <c r="C1836" t="s">
        <v>15599</v>
      </c>
      <c r="D1836" t="s">
        <v>18778</v>
      </c>
      <c r="E1836" s="2">
        <v>117.12222222222222</v>
      </c>
      <c r="F1836" s="2">
        <v>3.234084052746419</v>
      </c>
      <c r="G1836" s="2">
        <v>2.8934342092780572</v>
      </c>
      <c r="H1836" s="2">
        <v>0.1559633810833887</v>
      </c>
      <c r="I1836" s="2">
        <v>7.8795180722891572E-2</v>
      </c>
      <c r="J1836" s="2">
        <v>18.266777777777779</v>
      </c>
      <c r="K1836" s="2">
        <v>18.266777777777779</v>
      </c>
      <c r="L1836" s="2">
        <f>24-NurseSub24[[#This Row],[Total RN Hours  (*Adjusted for 8 minimum)]]</f>
        <v>5.7332222222222207</v>
      </c>
      <c r="M1836" s="14">
        <v>8.3000000000000007</v>
      </c>
      <c r="N1836" s="14">
        <f>NurseSub24[[#This Row],[Additional Hours Needed to Get to 24]]*NurseSub24[[#This Row],[Hourly Wage Differential RN vs LPN]]</f>
        <v>47.585744444444437</v>
      </c>
    </row>
    <row r="1837" spans="1:14" x14ac:dyDescent="0.35">
      <c r="A1837" t="s">
        <v>18645</v>
      </c>
      <c r="B1837" t="s">
        <v>13130</v>
      </c>
      <c r="C1837" t="s">
        <v>18528</v>
      </c>
      <c r="D1837" t="s">
        <v>20297</v>
      </c>
      <c r="E1837" s="2">
        <v>30.488888888888887</v>
      </c>
      <c r="F1837" s="2">
        <v>3.0874599125364437</v>
      </c>
      <c r="G1837" s="2">
        <v>2.6379591836734693</v>
      </c>
      <c r="H1837" s="2">
        <v>0.5991873177842566</v>
      </c>
      <c r="I1837" s="2">
        <v>0.38626822157434404</v>
      </c>
      <c r="J1837" s="2">
        <v>18.268555555555555</v>
      </c>
      <c r="K1837" s="2">
        <v>18.268555555555555</v>
      </c>
      <c r="L1837" s="2">
        <f>24-NurseSub24[[#This Row],[Total RN Hours  (*Adjusted for 8 minimum)]]</f>
        <v>5.7314444444444455</v>
      </c>
      <c r="M1837" s="14">
        <v>8.3000000000000007</v>
      </c>
      <c r="N1837" s="14">
        <f>NurseSub24[[#This Row],[Additional Hours Needed to Get to 24]]*NurseSub24[[#This Row],[Hourly Wage Differential RN vs LPN]]</f>
        <v>47.570988888888898</v>
      </c>
    </row>
    <row r="1838" spans="1:14" x14ac:dyDescent="0.35">
      <c r="A1838" t="s">
        <v>18614</v>
      </c>
      <c r="B1838" t="s">
        <v>3259</v>
      </c>
      <c r="C1838" t="s">
        <v>14784</v>
      </c>
      <c r="D1838" t="s">
        <v>18655</v>
      </c>
      <c r="E1838" s="2">
        <v>40.588888888888889</v>
      </c>
      <c r="F1838" s="2">
        <v>4.1462688201478235</v>
      </c>
      <c r="G1838" s="2">
        <v>3.9382398029017245</v>
      </c>
      <c r="H1838" s="2">
        <v>0.45018067341910756</v>
      </c>
      <c r="I1838" s="2">
        <v>0.307831918970709</v>
      </c>
      <c r="J1838" s="2">
        <v>18.272333333333332</v>
      </c>
      <c r="K1838" s="2">
        <v>18.272333333333332</v>
      </c>
      <c r="L1838" s="2">
        <f>24-NurseSub24[[#This Row],[Total RN Hours  (*Adjusted for 8 minimum)]]</f>
        <v>5.7276666666666678</v>
      </c>
      <c r="M1838" s="14">
        <v>8.3000000000000007</v>
      </c>
      <c r="N1838" s="14">
        <f>NurseSub24[[#This Row],[Additional Hours Needed to Get to 24]]*NurseSub24[[#This Row],[Hourly Wage Differential RN vs LPN]]</f>
        <v>47.539633333333349</v>
      </c>
    </row>
    <row r="1839" spans="1:14" x14ac:dyDescent="0.35">
      <c r="A1839" t="s">
        <v>18614</v>
      </c>
      <c r="B1839" t="s">
        <v>2781</v>
      </c>
      <c r="C1839" t="s">
        <v>14711</v>
      </c>
      <c r="D1839" t="s">
        <v>18936</v>
      </c>
      <c r="E1839" s="2">
        <v>44.111111111111114</v>
      </c>
      <c r="F1839" s="2">
        <v>4.1773425692695216</v>
      </c>
      <c r="G1839" s="2">
        <v>3.7706473551637276</v>
      </c>
      <c r="H1839" s="2">
        <v>0.41425692695214106</v>
      </c>
      <c r="I1839" s="2">
        <v>0.14018891687657428</v>
      </c>
      <c r="J1839" s="2">
        <v>18.273333333333333</v>
      </c>
      <c r="K1839" s="2">
        <v>18.273333333333333</v>
      </c>
      <c r="L1839" s="2">
        <f>24-NurseSub24[[#This Row],[Total RN Hours  (*Adjusted for 8 minimum)]]</f>
        <v>5.7266666666666666</v>
      </c>
      <c r="M1839" s="14">
        <v>8.3000000000000007</v>
      </c>
      <c r="N1839" s="14">
        <f>NurseSub24[[#This Row],[Additional Hours Needed to Get to 24]]*NurseSub24[[#This Row],[Hourly Wage Differential RN vs LPN]]</f>
        <v>47.531333333333336</v>
      </c>
    </row>
    <row r="1840" spans="1:14" x14ac:dyDescent="0.35">
      <c r="A1840" t="s">
        <v>18616</v>
      </c>
      <c r="B1840" t="s">
        <v>4039</v>
      </c>
      <c r="C1840" t="s">
        <v>15269</v>
      </c>
      <c r="D1840" t="s">
        <v>18944</v>
      </c>
      <c r="E1840" s="2">
        <v>25.988888888888887</v>
      </c>
      <c r="F1840" s="2">
        <v>3.7107738349722106</v>
      </c>
      <c r="G1840" s="2">
        <v>3.3364685763146644</v>
      </c>
      <c r="H1840" s="2">
        <v>0.70339888841385212</v>
      </c>
      <c r="I1840" s="2">
        <v>0.52030782385634888</v>
      </c>
      <c r="J1840" s="2">
        <v>18.280555555555555</v>
      </c>
      <c r="K1840" s="2">
        <v>18.280555555555555</v>
      </c>
      <c r="L1840" s="2">
        <f>24-NurseSub24[[#This Row],[Total RN Hours  (*Adjusted for 8 minimum)]]</f>
        <v>5.719444444444445</v>
      </c>
      <c r="M1840" s="14">
        <v>8.3000000000000007</v>
      </c>
      <c r="N1840" s="14">
        <f>NurseSub24[[#This Row],[Additional Hours Needed to Get to 24]]*NurseSub24[[#This Row],[Hourly Wage Differential RN vs LPN]]</f>
        <v>47.471388888888896</v>
      </c>
    </row>
    <row r="1841" spans="1:14" x14ac:dyDescent="0.35">
      <c r="A1841" t="s">
        <v>18605</v>
      </c>
      <c r="B1841" t="s">
        <v>994</v>
      </c>
      <c r="C1841" t="s">
        <v>13884</v>
      </c>
      <c r="D1841" t="s">
        <v>18794</v>
      </c>
      <c r="E1841" s="2">
        <v>80.511111111111106</v>
      </c>
      <c r="F1841" s="2">
        <v>3.8521763731714049</v>
      </c>
      <c r="G1841" s="2">
        <v>3.6538310792161193</v>
      </c>
      <c r="H1841" s="2">
        <v>0.22707010764559757</v>
      </c>
      <c r="I1841" s="2">
        <v>9.5789401048854556E-2</v>
      </c>
      <c r="J1841" s="2">
        <v>18.281666666666666</v>
      </c>
      <c r="K1841" s="2">
        <v>18.281666666666666</v>
      </c>
      <c r="L1841" s="2">
        <f>24-NurseSub24[[#This Row],[Total RN Hours  (*Adjusted for 8 minimum)]]</f>
        <v>5.7183333333333337</v>
      </c>
      <c r="M1841" s="14">
        <v>8.3000000000000007</v>
      </c>
      <c r="N1841" s="14">
        <f>NurseSub24[[#This Row],[Additional Hours Needed to Get to 24]]*NurseSub24[[#This Row],[Hourly Wage Differential RN vs LPN]]</f>
        <v>47.462166666666675</v>
      </c>
    </row>
    <row r="1842" spans="1:14" x14ac:dyDescent="0.35">
      <c r="A1842" t="s">
        <v>18611</v>
      </c>
      <c r="B1842" t="s">
        <v>2459</v>
      </c>
      <c r="C1842" t="s">
        <v>14479</v>
      </c>
      <c r="D1842" t="s">
        <v>18710</v>
      </c>
      <c r="E1842" s="2">
        <v>78.011111111111106</v>
      </c>
      <c r="F1842" s="2">
        <v>2.9466813844181741</v>
      </c>
      <c r="G1842" s="2">
        <v>2.7423614869676687</v>
      </c>
      <c r="H1842" s="2">
        <v>0.23440677966101695</v>
      </c>
      <c r="I1842" s="2">
        <v>0.15768266628685371</v>
      </c>
      <c r="J1842" s="2">
        <v>18.286333333333332</v>
      </c>
      <c r="K1842" s="2">
        <v>18.286333333333332</v>
      </c>
      <c r="L1842" s="2">
        <f>24-NurseSub24[[#This Row],[Total RN Hours  (*Adjusted for 8 minimum)]]</f>
        <v>5.7136666666666684</v>
      </c>
      <c r="M1842" s="14">
        <v>8.3000000000000007</v>
      </c>
      <c r="N1842" s="14">
        <f>NurseSub24[[#This Row],[Additional Hours Needed to Get to 24]]*NurseSub24[[#This Row],[Hourly Wage Differential RN vs LPN]]</f>
        <v>47.42343333333335</v>
      </c>
    </row>
    <row r="1843" spans="1:14" x14ac:dyDescent="0.35">
      <c r="A1843" t="s">
        <v>18645</v>
      </c>
      <c r="B1843" t="s">
        <v>13066</v>
      </c>
      <c r="C1843" t="s">
        <v>18510</v>
      </c>
      <c r="D1843" t="s">
        <v>20249</v>
      </c>
      <c r="E1843" s="2">
        <v>35.200000000000003</v>
      </c>
      <c r="F1843" s="2">
        <v>3.0494696969696968</v>
      </c>
      <c r="G1843" s="2">
        <v>2.7186616161616159</v>
      </c>
      <c r="H1843" s="2">
        <v>0.51958964646464645</v>
      </c>
      <c r="I1843" s="2">
        <v>0.18878156565656562</v>
      </c>
      <c r="J1843" s="2">
        <v>18.289555555555555</v>
      </c>
      <c r="K1843" s="2">
        <v>18.289555555555555</v>
      </c>
      <c r="L1843" s="2">
        <f>24-NurseSub24[[#This Row],[Total RN Hours  (*Adjusted for 8 minimum)]]</f>
        <v>5.7104444444444447</v>
      </c>
      <c r="M1843" s="14">
        <v>8.3000000000000007</v>
      </c>
      <c r="N1843" s="14">
        <f>NurseSub24[[#This Row],[Additional Hours Needed to Get to 24]]*NurseSub24[[#This Row],[Hourly Wage Differential RN vs LPN]]</f>
        <v>47.396688888888896</v>
      </c>
    </row>
    <row r="1844" spans="1:14" x14ac:dyDescent="0.35">
      <c r="A1844" t="s">
        <v>18645</v>
      </c>
      <c r="B1844" t="s">
        <v>13294</v>
      </c>
      <c r="C1844" t="s">
        <v>17879</v>
      </c>
      <c r="D1844" t="s">
        <v>20035</v>
      </c>
      <c r="E1844" s="2">
        <v>38.988888888888887</v>
      </c>
      <c r="F1844" s="2">
        <v>3.0163949843260194</v>
      </c>
      <c r="G1844" s="2">
        <v>2.4799202051866631</v>
      </c>
      <c r="H1844" s="2">
        <v>0.46915930464519801</v>
      </c>
      <c r="I1844" s="2">
        <v>0.10784554003989742</v>
      </c>
      <c r="J1844" s="2">
        <v>18.291999999999998</v>
      </c>
      <c r="K1844" s="2">
        <v>18.291999999999998</v>
      </c>
      <c r="L1844" s="2">
        <f>24-NurseSub24[[#This Row],[Total RN Hours  (*Adjusted for 8 minimum)]]</f>
        <v>5.708000000000002</v>
      </c>
      <c r="M1844" s="14">
        <v>8.3000000000000007</v>
      </c>
      <c r="N1844" s="14">
        <f>NurseSub24[[#This Row],[Additional Hours Needed to Get to 24]]*NurseSub24[[#This Row],[Hourly Wage Differential RN vs LPN]]</f>
        <v>47.376400000000018</v>
      </c>
    </row>
    <row r="1845" spans="1:14" x14ac:dyDescent="0.35">
      <c r="A1845" t="s">
        <v>18610</v>
      </c>
      <c r="B1845" t="s">
        <v>2107</v>
      </c>
      <c r="C1845" t="s">
        <v>13614</v>
      </c>
      <c r="D1845" t="s">
        <v>18826</v>
      </c>
      <c r="E1845" s="2">
        <v>32.6</v>
      </c>
      <c r="F1845" s="2">
        <v>5.2173653715064754</v>
      </c>
      <c r="G1845" s="2">
        <v>4.8620483980913436</v>
      </c>
      <c r="H1845" s="2">
        <v>0.56126448534424001</v>
      </c>
      <c r="I1845" s="2">
        <v>0.39493865030674846</v>
      </c>
      <c r="J1845" s="2">
        <v>18.297222222222224</v>
      </c>
      <c r="K1845" s="2">
        <v>18.297222222222224</v>
      </c>
      <c r="L1845" s="2">
        <f>24-NurseSub24[[#This Row],[Total RN Hours  (*Adjusted for 8 minimum)]]</f>
        <v>5.7027777777777757</v>
      </c>
      <c r="M1845" s="14">
        <v>8.3000000000000007</v>
      </c>
      <c r="N1845" s="14">
        <f>NurseSub24[[#This Row],[Additional Hours Needed to Get to 24]]*NurseSub24[[#This Row],[Hourly Wage Differential RN vs LPN]]</f>
        <v>47.333055555555539</v>
      </c>
    </row>
    <row r="1846" spans="1:14" x14ac:dyDescent="0.35">
      <c r="A1846" t="s">
        <v>18611</v>
      </c>
      <c r="B1846" t="s">
        <v>2298</v>
      </c>
      <c r="C1846" t="s">
        <v>14533</v>
      </c>
      <c r="D1846" t="s">
        <v>18979</v>
      </c>
      <c r="E1846" s="2">
        <v>84.688888888888883</v>
      </c>
      <c r="F1846" s="2">
        <v>3.3112962477040142</v>
      </c>
      <c r="G1846" s="2">
        <v>3.0967751246392026</v>
      </c>
      <c r="H1846" s="2">
        <v>0.21612044082917872</v>
      </c>
      <c r="I1846" s="2">
        <v>8.5073471529782216E-2</v>
      </c>
      <c r="J1846" s="2">
        <v>18.303000000000001</v>
      </c>
      <c r="K1846" s="2">
        <v>18.303000000000001</v>
      </c>
      <c r="L1846" s="2">
        <f>24-NurseSub24[[#This Row],[Total RN Hours  (*Adjusted for 8 minimum)]]</f>
        <v>5.6969999999999992</v>
      </c>
      <c r="M1846" s="14">
        <v>8.3000000000000007</v>
      </c>
      <c r="N1846" s="14">
        <f>NurseSub24[[#This Row],[Additional Hours Needed to Get to 24]]*NurseSub24[[#This Row],[Hourly Wage Differential RN vs LPN]]</f>
        <v>47.2851</v>
      </c>
    </row>
    <row r="1847" spans="1:14" x14ac:dyDescent="0.35">
      <c r="A1847" t="s">
        <v>18619</v>
      </c>
      <c r="B1847" t="s">
        <v>4744</v>
      </c>
      <c r="C1847" t="s">
        <v>15527</v>
      </c>
      <c r="D1847" t="s">
        <v>19311</v>
      </c>
      <c r="E1847" s="2">
        <v>85.566666666666663</v>
      </c>
      <c r="F1847" s="2">
        <v>3.6085248669004026</v>
      </c>
      <c r="G1847" s="2">
        <v>3.195526554992858</v>
      </c>
      <c r="H1847" s="2">
        <v>0.21396571873782627</v>
      </c>
      <c r="I1847" s="2">
        <v>6.3368393715101945E-2</v>
      </c>
      <c r="J1847" s="2">
        <v>18.308333333333334</v>
      </c>
      <c r="K1847" s="2">
        <v>18.308333333333334</v>
      </c>
      <c r="L1847" s="2">
        <f>24-NurseSub24[[#This Row],[Total RN Hours  (*Adjusted for 8 minimum)]]</f>
        <v>5.6916666666666664</v>
      </c>
      <c r="M1847" s="14">
        <v>8.3000000000000007</v>
      </c>
      <c r="N1847" s="14">
        <f>NurseSub24[[#This Row],[Additional Hours Needed to Get to 24]]*NurseSub24[[#This Row],[Hourly Wage Differential RN vs LPN]]</f>
        <v>47.240833333333335</v>
      </c>
    </row>
    <row r="1848" spans="1:14" x14ac:dyDescent="0.35">
      <c r="A1848" t="s">
        <v>18644</v>
      </c>
      <c r="B1848" t="s">
        <v>10989</v>
      </c>
      <c r="C1848" t="s">
        <v>17826</v>
      </c>
      <c r="D1848" t="s">
        <v>20000</v>
      </c>
      <c r="E1848" s="2">
        <v>62.18888888888889</v>
      </c>
      <c r="F1848" s="2">
        <v>3.2872824727532608</v>
      </c>
      <c r="G1848" s="2">
        <v>3.2258209755226015</v>
      </c>
      <c r="H1848" s="2">
        <v>0.29439878506342682</v>
      </c>
      <c r="I1848" s="2">
        <v>0.23293728783276754</v>
      </c>
      <c r="J1848" s="2">
        <v>18.308333333333334</v>
      </c>
      <c r="K1848" s="2">
        <v>18.308333333333334</v>
      </c>
      <c r="L1848" s="2">
        <f>24-NurseSub24[[#This Row],[Total RN Hours  (*Adjusted for 8 minimum)]]</f>
        <v>5.6916666666666664</v>
      </c>
      <c r="M1848" s="14">
        <v>8.3000000000000007</v>
      </c>
      <c r="N1848" s="14">
        <f>NurseSub24[[#This Row],[Additional Hours Needed to Get to 24]]*NurseSub24[[#This Row],[Hourly Wage Differential RN vs LPN]]</f>
        <v>47.240833333333335</v>
      </c>
    </row>
    <row r="1849" spans="1:14" x14ac:dyDescent="0.35">
      <c r="A1849" t="s">
        <v>18616</v>
      </c>
      <c r="B1849" t="s">
        <v>1244</v>
      </c>
      <c r="C1849" t="s">
        <v>13877</v>
      </c>
      <c r="D1849" t="s">
        <v>18655</v>
      </c>
      <c r="E1849" s="2">
        <v>32.299999999999997</v>
      </c>
      <c r="F1849" s="2">
        <v>3.5696456828345378</v>
      </c>
      <c r="G1849" s="2">
        <v>3.3907671138630895</v>
      </c>
      <c r="H1849" s="2">
        <v>0.5669177846577228</v>
      </c>
      <c r="I1849" s="2">
        <v>0.38803921568627453</v>
      </c>
      <c r="J1849" s="2">
        <v>18.311444444444444</v>
      </c>
      <c r="K1849" s="2">
        <v>18.311444444444444</v>
      </c>
      <c r="L1849" s="2">
        <f>24-NurseSub24[[#This Row],[Total RN Hours  (*Adjusted for 8 minimum)]]</f>
        <v>5.6885555555555563</v>
      </c>
      <c r="M1849" s="14">
        <v>8.3000000000000007</v>
      </c>
      <c r="N1849" s="14">
        <f>NurseSub24[[#This Row],[Additional Hours Needed to Get to 24]]*NurseSub24[[#This Row],[Hourly Wage Differential RN vs LPN]]</f>
        <v>47.215011111111124</v>
      </c>
    </row>
    <row r="1850" spans="1:14" x14ac:dyDescent="0.35">
      <c r="A1850" t="s">
        <v>18634</v>
      </c>
      <c r="B1850" t="s">
        <v>20636</v>
      </c>
      <c r="C1850" t="s">
        <v>16927</v>
      </c>
      <c r="D1850" t="s">
        <v>19723</v>
      </c>
      <c r="E1850" s="2">
        <v>68.86666666666666</v>
      </c>
      <c r="F1850" s="2">
        <v>3.5362245885769603</v>
      </c>
      <c r="G1850" s="2">
        <v>3.290984188447887</v>
      </c>
      <c r="H1850" s="2">
        <v>0.26593094546627943</v>
      </c>
      <c r="I1850" s="2">
        <v>0.14725717973539854</v>
      </c>
      <c r="J1850" s="2">
        <v>18.313777777777776</v>
      </c>
      <c r="K1850" s="2">
        <v>18.313777777777776</v>
      </c>
      <c r="L1850" s="2">
        <f>24-NurseSub24[[#This Row],[Total RN Hours  (*Adjusted for 8 minimum)]]</f>
        <v>5.6862222222222236</v>
      </c>
      <c r="M1850" s="14">
        <v>8.3000000000000007</v>
      </c>
      <c r="N1850" s="14">
        <f>NurseSub24[[#This Row],[Additional Hours Needed to Get to 24]]*NurseSub24[[#This Row],[Hourly Wage Differential RN vs LPN]]</f>
        <v>47.195644444444461</v>
      </c>
    </row>
    <row r="1851" spans="1:14" x14ac:dyDescent="0.35">
      <c r="A1851" t="s">
        <v>18645</v>
      </c>
      <c r="B1851" t="s">
        <v>13166</v>
      </c>
      <c r="C1851" t="s">
        <v>18537</v>
      </c>
      <c r="D1851" t="s">
        <v>19804</v>
      </c>
      <c r="E1851" s="2">
        <v>87.477777777777774</v>
      </c>
      <c r="F1851" s="2">
        <v>3.0160675727168806</v>
      </c>
      <c r="G1851" s="2">
        <v>2.7716880477581607</v>
      </c>
      <c r="H1851" s="2">
        <v>0.20938651085990093</v>
      </c>
      <c r="I1851" s="2">
        <v>0.13724120411533089</v>
      </c>
      <c r="J1851" s="2">
        <v>18.316666666666666</v>
      </c>
      <c r="K1851" s="2">
        <v>18.316666666666666</v>
      </c>
      <c r="L1851" s="2">
        <f>24-NurseSub24[[#This Row],[Total RN Hours  (*Adjusted for 8 minimum)]]</f>
        <v>5.6833333333333336</v>
      </c>
      <c r="M1851" s="14">
        <v>8.3000000000000007</v>
      </c>
      <c r="N1851" s="14">
        <f>NurseSub24[[#This Row],[Additional Hours Needed to Get to 24]]*NurseSub24[[#This Row],[Hourly Wage Differential RN vs LPN]]</f>
        <v>47.171666666666674</v>
      </c>
    </row>
    <row r="1852" spans="1:14" x14ac:dyDescent="0.35">
      <c r="A1852" t="s">
        <v>18619</v>
      </c>
      <c r="B1852" t="s">
        <v>4738</v>
      </c>
      <c r="C1852" t="s">
        <v>15568</v>
      </c>
      <c r="D1852" t="s">
        <v>18754</v>
      </c>
      <c r="E1852" s="2">
        <v>89.055555555555557</v>
      </c>
      <c r="F1852" s="2">
        <v>3.0770779787897693</v>
      </c>
      <c r="G1852" s="2">
        <v>2.9721834061135373</v>
      </c>
      <c r="H1852" s="2">
        <v>0.20585152838427945</v>
      </c>
      <c r="I1852" s="2">
        <v>0.16311915159076731</v>
      </c>
      <c r="J1852" s="2">
        <v>18.332222222222221</v>
      </c>
      <c r="K1852" s="2">
        <v>18.332222222222221</v>
      </c>
      <c r="L1852" s="2">
        <f>24-NurseSub24[[#This Row],[Total RN Hours  (*Adjusted for 8 minimum)]]</f>
        <v>5.6677777777777791</v>
      </c>
      <c r="M1852" s="14">
        <v>8.3000000000000007</v>
      </c>
      <c r="N1852" s="14">
        <f>NurseSub24[[#This Row],[Additional Hours Needed to Get to 24]]*NurseSub24[[#This Row],[Hourly Wage Differential RN vs LPN]]</f>
        <v>47.042555555555573</v>
      </c>
    </row>
    <row r="1853" spans="1:14" x14ac:dyDescent="0.35">
      <c r="A1853" t="s">
        <v>18626</v>
      </c>
      <c r="B1853" t="s">
        <v>6867</v>
      </c>
      <c r="C1853" t="s">
        <v>16377</v>
      </c>
      <c r="D1853" t="s">
        <v>19318</v>
      </c>
      <c r="E1853" s="2">
        <v>50.8</v>
      </c>
      <c r="F1853" s="2">
        <v>3.5727559055118112</v>
      </c>
      <c r="G1853" s="2">
        <v>3.5727559055118112</v>
      </c>
      <c r="H1853" s="2">
        <v>0.36098862642169727</v>
      </c>
      <c r="I1853" s="2">
        <v>0.36098862642169727</v>
      </c>
      <c r="J1853" s="2">
        <v>18.338222222222221</v>
      </c>
      <c r="K1853" s="2">
        <v>18.338222222222221</v>
      </c>
      <c r="L1853" s="2">
        <f>24-NurseSub24[[#This Row],[Total RN Hours  (*Adjusted for 8 minimum)]]</f>
        <v>5.6617777777777789</v>
      </c>
      <c r="M1853" s="14">
        <v>8.3000000000000007</v>
      </c>
      <c r="N1853" s="14">
        <f>NurseSub24[[#This Row],[Additional Hours Needed to Get to 24]]*NurseSub24[[#This Row],[Hourly Wage Differential RN vs LPN]]</f>
        <v>46.992755555555568</v>
      </c>
    </row>
    <row r="1854" spans="1:14" x14ac:dyDescent="0.35">
      <c r="A1854" t="s">
        <v>18606</v>
      </c>
      <c r="B1854" t="s">
        <v>21255</v>
      </c>
      <c r="C1854" t="s">
        <v>14112</v>
      </c>
      <c r="D1854" t="s">
        <v>18847</v>
      </c>
      <c r="E1854" s="2">
        <v>59.822222222222223</v>
      </c>
      <c r="F1854" s="2">
        <v>3.5426875928677561</v>
      </c>
      <c r="G1854" s="2">
        <v>3.3381184992570576</v>
      </c>
      <c r="H1854" s="2">
        <v>0.30664004457652305</v>
      </c>
      <c r="I1854" s="2">
        <v>0.19603454680534918</v>
      </c>
      <c r="J1854" s="2">
        <v>18.343888888888891</v>
      </c>
      <c r="K1854" s="2">
        <v>18.343888888888891</v>
      </c>
      <c r="L1854" s="2">
        <f>24-NurseSub24[[#This Row],[Total RN Hours  (*Adjusted for 8 minimum)]]</f>
        <v>5.6561111111111089</v>
      </c>
      <c r="M1854" s="14">
        <v>8.3000000000000007</v>
      </c>
      <c r="N1854" s="14">
        <f>NurseSub24[[#This Row],[Additional Hours Needed to Get to 24]]*NurseSub24[[#This Row],[Hourly Wage Differential RN vs LPN]]</f>
        <v>46.945722222222209</v>
      </c>
    </row>
    <row r="1855" spans="1:14" x14ac:dyDescent="0.35">
      <c r="A1855" t="s">
        <v>18619</v>
      </c>
      <c r="B1855" t="s">
        <v>4709</v>
      </c>
      <c r="C1855" t="s">
        <v>15556</v>
      </c>
      <c r="D1855" t="s">
        <v>19329</v>
      </c>
      <c r="E1855" s="2">
        <v>78.788888888888891</v>
      </c>
      <c r="F1855" s="2">
        <v>3.4060005640953324</v>
      </c>
      <c r="G1855" s="2">
        <v>3.3192709067832462</v>
      </c>
      <c r="H1855" s="2">
        <v>0.23288675786207869</v>
      </c>
      <c r="I1855" s="2">
        <v>0.14721477929770133</v>
      </c>
      <c r="J1855" s="2">
        <v>18.34888888888889</v>
      </c>
      <c r="K1855" s="2">
        <v>18.34888888888889</v>
      </c>
      <c r="L1855" s="2">
        <f>24-NurseSub24[[#This Row],[Total RN Hours  (*Adjusted for 8 minimum)]]</f>
        <v>5.6511111111111099</v>
      </c>
      <c r="M1855" s="14">
        <v>8.3000000000000007</v>
      </c>
      <c r="N1855" s="14">
        <f>NurseSub24[[#This Row],[Additional Hours Needed to Get to 24]]*NurseSub24[[#This Row],[Hourly Wage Differential RN vs LPN]]</f>
        <v>46.904222222222216</v>
      </c>
    </row>
    <row r="1856" spans="1:14" x14ac:dyDescent="0.35">
      <c r="A1856" t="s">
        <v>18615</v>
      </c>
      <c r="B1856" t="s">
        <v>20856</v>
      </c>
      <c r="C1856" t="s">
        <v>20857</v>
      </c>
      <c r="D1856" t="s">
        <v>18904</v>
      </c>
      <c r="E1856" s="2">
        <v>25.555555555555557</v>
      </c>
      <c r="F1856" s="2">
        <v>3.9371869565217383</v>
      </c>
      <c r="G1856" s="2">
        <v>3.7422304347826083</v>
      </c>
      <c r="H1856" s="2">
        <v>0.71820869565217393</v>
      </c>
      <c r="I1856" s="2">
        <v>0.52325217391304346</v>
      </c>
      <c r="J1856" s="2">
        <v>18.354222222222223</v>
      </c>
      <c r="K1856" s="2">
        <v>18.354222222222223</v>
      </c>
      <c r="L1856" s="2">
        <f>24-NurseSub24[[#This Row],[Total RN Hours  (*Adjusted for 8 minimum)]]</f>
        <v>5.6457777777777771</v>
      </c>
      <c r="M1856" s="14">
        <v>8.3000000000000007</v>
      </c>
      <c r="N1856" s="14">
        <f>NurseSub24[[#This Row],[Additional Hours Needed to Get to 24]]*NurseSub24[[#This Row],[Hourly Wage Differential RN vs LPN]]</f>
        <v>46.859955555555551</v>
      </c>
    </row>
    <row r="1857" spans="1:14" x14ac:dyDescent="0.35">
      <c r="A1857" t="s">
        <v>18636</v>
      </c>
      <c r="B1857" t="s">
        <v>9104</v>
      </c>
      <c r="C1857" t="s">
        <v>14460</v>
      </c>
      <c r="D1857" t="s">
        <v>18670</v>
      </c>
      <c r="E1857" s="2">
        <v>71.833333333333329</v>
      </c>
      <c r="F1857" s="2">
        <v>3.070648105181748</v>
      </c>
      <c r="G1857" s="2">
        <v>2.838629543696829</v>
      </c>
      <c r="H1857" s="2">
        <v>0.2555792730085073</v>
      </c>
      <c r="I1857" s="2">
        <v>0.16648414539829853</v>
      </c>
      <c r="J1857" s="2">
        <v>18.359111111111108</v>
      </c>
      <c r="K1857" s="2">
        <v>18.359111111111108</v>
      </c>
      <c r="L1857" s="2">
        <f>24-NurseSub24[[#This Row],[Total RN Hours  (*Adjusted for 8 minimum)]]</f>
        <v>5.6408888888888917</v>
      </c>
      <c r="M1857" s="14">
        <v>8.3000000000000007</v>
      </c>
      <c r="N1857" s="14">
        <f>NurseSub24[[#This Row],[Additional Hours Needed to Get to 24]]*NurseSub24[[#This Row],[Hourly Wage Differential RN vs LPN]]</f>
        <v>46.819377777777802</v>
      </c>
    </row>
    <row r="1858" spans="1:14" x14ac:dyDescent="0.35">
      <c r="A1858" t="s">
        <v>18615</v>
      </c>
      <c r="B1858" t="s">
        <v>3466</v>
      </c>
      <c r="C1858" t="s">
        <v>14460</v>
      </c>
      <c r="D1858" t="s">
        <v>19126</v>
      </c>
      <c r="E1858" s="2">
        <v>28.277777777777779</v>
      </c>
      <c r="F1858" s="2">
        <v>3.3258781925343817</v>
      </c>
      <c r="G1858" s="2">
        <v>2.8697092337917485</v>
      </c>
      <c r="H1858" s="2">
        <v>0.64939882121807468</v>
      </c>
      <c r="I1858" s="2">
        <v>0.34277013752455793</v>
      </c>
      <c r="J1858" s="2">
        <v>18.363555555555557</v>
      </c>
      <c r="K1858" s="2">
        <v>18.363555555555557</v>
      </c>
      <c r="L1858" s="2">
        <f>24-NurseSub24[[#This Row],[Total RN Hours  (*Adjusted for 8 minimum)]]</f>
        <v>5.636444444444443</v>
      </c>
      <c r="M1858" s="14">
        <v>8.3000000000000007</v>
      </c>
      <c r="N1858" s="14">
        <f>NurseSub24[[#This Row],[Additional Hours Needed to Get to 24]]*NurseSub24[[#This Row],[Hourly Wage Differential RN vs LPN]]</f>
        <v>46.782488888888878</v>
      </c>
    </row>
    <row r="1859" spans="1:14" x14ac:dyDescent="0.35">
      <c r="A1859" t="s">
        <v>18615</v>
      </c>
      <c r="B1859" t="s">
        <v>3669</v>
      </c>
      <c r="C1859" t="s">
        <v>14955</v>
      </c>
      <c r="D1859" t="s">
        <v>18689</v>
      </c>
      <c r="E1859" s="2">
        <v>51.422222222222224</v>
      </c>
      <c r="F1859" s="2">
        <v>3.4693280034572171</v>
      </c>
      <c r="G1859" s="2">
        <v>3.1206892826274846</v>
      </c>
      <c r="H1859" s="2">
        <v>0.35715643906655142</v>
      </c>
      <c r="I1859" s="2">
        <v>0.25268366464995679</v>
      </c>
      <c r="J1859" s="2">
        <v>18.36577777777778</v>
      </c>
      <c r="K1859" s="2">
        <v>18.36577777777778</v>
      </c>
      <c r="L1859" s="2">
        <f>24-NurseSub24[[#This Row],[Total RN Hours  (*Adjusted for 8 minimum)]]</f>
        <v>5.6342222222222205</v>
      </c>
      <c r="M1859" s="14">
        <v>8.3000000000000007</v>
      </c>
      <c r="N1859" s="14">
        <f>NurseSub24[[#This Row],[Additional Hours Needed to Get to 24]]*NurseSub24[[#This Row],[Hourly Wage Differential RN vs LPN]]</f>
        <v>46.764044444444437</v>
      </c>
    </row>
    <row r="1860" spans="1:14" x14ac:dyDescent="0.35">
      <c r="A1860" t="s">
        <v>18605</v>
      </c>
      <c r="B1860" t="s">
        <v>951</v>
      </c>
      <c r="C1860" t="s">
        <v>14064</v>
      </c>
      <c r="D1860" t="s">
        <v>18832</v>
      </c>
      <c r="E1860" s="2">
        <v>67.477777777777774</v>
      </c>
      <c r="F1860" s="2">
        <v>4.7527037707887372</v>
      </c>
      <c r="G1860" s="2">
        <v>4.2309023546846696</v>
      </c>
      <c r="H1860" s="2">
        <v>0.27224930018112964</v>
      </c>
      <c r="I1860" s="2">
        <v>0.16773423349250782</v>
      </c>
      <c r="J1860" s="2">
        <v>18.370777777777779</v>
      </c>
      <c r="K1860" s="2">
        <v>18.370777777777779</v>
      </c>
      <c r="L1860" s="2">
        <f>24-NurseSub24[[#This Row],[Total RN Hours  (*Adjusted for 8 minimum)]]</f>
        <v>5.6292222222222215</v>
      </c>
      <c r="M1860" s="14">
        <v>8.3000000000000007</v>
      </c>
      <c r="N1860" s="14">
        <f>NurseSub24[[#This Row],[Additional Hours Needed to Get to 24]]*NurseSub24[[#This Row],[Hourly Wage Differential RN vs LPN]]</f>
        <v>46.722544444444445</v>
      </c>
    </row>
    <row r="1861" spans="1:14" x14ac:dyDescent="0.35">
      <c r="A1861" t="s">
        <v>18614</v>
      </c>
      <c r="B1861" t="s">
        <v>3188</v>
      </c>
      <c r="C1861" t="s">
        <v>14941</v>
      </c>
      <c r="D1861" t="s">
        <v>18970</v>
      </c>
      <c r="E1861" s="2">
        <v>24.944444444444443</v>
      </c>
      <c r="F1861" s="2">
        <v>3.7422628062360808</v>
      </c>
      <c r="G1861" s="2">
        <v>3.3078841870824056</v>
      </c>
      <c r="H1861" s="2">
        <v>0.73672160356347449</v>
      </c>
      <c r="I1861" s="2">
        <v>0.50509576837416492</v>
      </c>
      <c r="J1861" s="2">
        <v>18.377111111111113</v>
      </c>
      <c r="K1861" s="2">
        <v>18.377111111111113</v>
      </c>
      <c r="L1861" s="2">
        <f>24-NurseSub24[[#This Row],[Total RN Hours  (*Adjusted for 8 minimum)]]</f>
        <v>5.6228888888888875</v>
      </c>
      <c r="M1861" s="14">
        <v>8.3000000000000007</v>
      </c>
      <c r="N1861" s="14">
        <f>NurseSub24[[#This Row],[Additional Hours Needed to Get to 24]]*NurseSub24[[#This Row],[Hourly Wage Differential RN vs LPN]]</f>
        <v>46.669977777777767</v>
      </c>
    </row>
    <row r="1862" spans="1:14" x14ac:dyDescent="0.35">
      <c r="A1862" t="s">
        <v>18637</v>
      </c>
      <c r="B1862" t="s">
        <v>9573</v>
      </c>
      <c r="C1862" t="s">
        <v>14133</v>
      </c>
      <c r="D1862" t="s">
        <v>18778</v>
      </c>
      <c r="E1862" s="2">
        <v>32.322222222222223</v>
      </c>
      <c r="F1862" s="2">
        <v>4.2693468545892053</v>
      </c>
      <c r="G1862" s="2">
        <v>3.8578721210037812</v>
      </c>
      <c r="H1862" s="2">
        <v>0.56857339291852871</v>
      </c>
      <c r="I1862" s="2">
        <v>0.2006978343073221</v>
      </c>
      <c r="J1862" s="2">
        <v>18.377555555555556</v>
      </c>
      <c r="K1862" s="2">
        <v>18.377555555555556</v>
      </c>
      <c r="L1862" s="2">
        <f>24-NurseSub24[[#This Row],[Total RN Hours  (*Adjusted for 8 minimum)]]</f>
        <v>5.6224444444444437</v>
      </c>
      <c r="M1862" s="14">
        <v>8.3000000000000007</v>
      </c>
      <c r="N1862" s="14">
        <f>NurseSub24[[#This Row],[Additional Hours Needed to Get to 24]]*NurseSub24[[#This Row],[Hourly Wage Differential RN vs LPN]]</f>
        <v>46.666288888888886</v>
      </c>
    </row>
    <row r="1863" spans="1:14" x14ac:dyDescent="0.35">
      <c r="A1863" t="s">
        <v>18651</v>
      </c>
      <c r="B1863" t="s">
        <v>21156</v>
      </c>
      <c r="C1863" t="s">
        <v>18210</v>
      </c>
      <c r="D1863" t="s">
        <v>20213</v>
      </c>
      <c r="E1863" s="2">
        <v>46.788888888888891</v>
      </c>
      <c r="F1863" s="2">
        <v>2.4503087152695322</v>
      </c>
      <c r="G1863" s="2">
        <v>2.2968416053194014</v>
      </c>
      <c r="H1863" s="2">
        <v>0.39284018047969604</v>
      </c>
      <c r="I1863" s="2">
        <v>0.23937307052956538</v>
      </c>
      <c r="J1863" s="2">
        <v>18.380555555555556</v>
      </c>
      <c r="K1863" s="2">
        <v>18.380555555555556</v>
      </c>
      <c r="L1863" s="2">
        <f>24-NurseSub24[[#This Row],[Total RN Hours  (*Adjusted for 8 minimum)]]</f>
        <v>5.6194444444444436</v>
      </c>
      <c r="M1863" s="14">
        <v>8.3000000000000007</v>
      </c>
      <c r="N1863" s="14">
        <f>NurseSub24[[#This Row],[Additional Hours Needed to Get to 24]]*NurseSub24[[#This Row],[Hourly Wage Differential RN vs LPN]]</f>
        <v>46.641388888888883</v>
      </c>
    </row>
    <row r="1864" spans="1:14" x14ac:dyDescent="0.35">
      <c r="A1864" t="s">
        <v>18645</v>
      </c>
      <c r="B1864" t="s">
        <v>11248</v>
      </c>
      <c r="C1864" t="s">
        <v>17885</v>
      </c>
      <c r="D1864" t="s">
        <v>20038</v>
      </c>
      <c r="E1864" s="2">
        <v>65.433333333333337</v>
      </c>
      <c r="F1864" s="2">
        <v>3.023457293258617</v>
      </c>
      <c r="G1864" s="2">
        <v>2.7277789098318892</v>
      </c>
      <c r="H1864" s="2">
        <v>0.28094752929190014</v>
      </c>
      <c r="I1864" s="2">
        <v>0.13228052300899981</v>
      </c>
      <c r="J1864" s="2">
        <v>18.383333333333333</v>
      </c>
      <c r="K1864" s="2">
        <v>18.383333333333333</v>
      </c>
      <c r="L1864" s="2">
        <f>24-NurseSub24[[#This Row],[Total RN Hours  (*Adjusted for 8 minimum)]]</f>
        <v>5.6166666666666671</v>
      </c>
      <c r="M1864" s="14">
        <v>8.3000000000000007</v>
      </c>
      <c r="N1864" s="14">
        <f>NurseSub24[[#This Row],[Additional Hours Needed to Get to 24]]*NurseSub24[[#This Row],[Hourly Wage Differential RN vs LPN]]</f>
        <v>46.618333333333339</v>
      </c>
    </row>
    <row r="1865" spans="1:14" x14ac:dyDescent="0.35">
      <c r="A1865" t="s">
        <v>18615</v>
      </c>
      <c r="B1865" t="s">
        <v>3380</v>
      </c>
      <c r="C1865" t="s">
        <v>14974</v>
      </c>
      <c r="D1865" t="s">
        <v>18964</v>
      </c>
      <c r="E1865" s="2">
        <v>42.56666666666667</v>
      </c>
      <c r="F1865" s="2">
        <v>3.1785069172539804</v>
      </c>
      <c r="G1865" s="2">
        <v>2.7735943617854346</v>
      </c>
      <c r="H1865" s="2">
        <v>0.43192116940746539</v>
      </c>
      <c r="I1865" s="2">
        <v>0.15690942312712083</v>
      </c>
      <c r="J1865" s="2">
        <v>18.385444444444445</v>
      </c>
      <c r="K1865" s="2">
        <v>18.385444444444445</v>
      </c>
      <c r="L1865" s="2">
        <f>24-NurseSub24[[#This Row],[Total RN Hours  (*Adjusted for 8 minimum)]]</f>
        <v>5.6145555555555546</v>
      </c>
      <c r="M1865" s="14">
        <v>8.3000000000000007</v>
      </c>
      <c r="N1865" s="14">
        <f>NurseSub24[[#This Row],[Additional Hours Needed to Get to 24]]*NurseSub24[[#This Row],[Hourly Wage Differential RN vs LPN]]</f>
        <v>46.600811111111106</v>
      </c>
    </row>
    <row r="1866" spans="1:14" x14ac:dyDescent="0.35">
      <c r="A1866" t="s">
        <v>18628</v>
      </c>
      <c r="B1866" t="s">
        <v>7067</v>
      </c>
      <c r="C1866" t="s">
        <v>16103</v>
      </c>
      <c r="D1866" t="s">
        <v>19618</v>
      </c>
      <c r="E1866" s="2">
        <v>29.044444444444444</v>
      </c>
      <c r="F1866" s="2">
        <v>3.9892387146136192</v>
      </c>
      <c r="G1866" s="2">
        <v>3.805612088752869</v>
      </c>
      <c r="H1866" s="2">
        <v>0.63341239479724565</v>
      </c>
      <c r="I1866" s="2">
        <v>0.4497857689364958</v>
      </c>
      <c r="J1866" s="2">
        <v>18.397111111111112</v>
      </c>
      <c r="K1866" s="2">
        <v>18.397111111111112</v>
      </c>
      <c r="L1866" s="2">
        <f>24-NurseSub24[[#This Row],[Total RN Hours  (*Adjusted for 8 minimum)]]</f>
        <v>5.6028888888888879</v>
      </c>
      <c r="M1866" s="14">
        <v>8.3000000000000007</v>
      </c>
      <c r="N1866" s="14">
        <f>NurseSub24[[#This Row],[Additional Hours Needed to Get to 24]]*NurseSub24[[#This Row],[Hourly Wage Differential RN vs LPN]]</f>
        <v>46.503977777777777</v>
      </c>
    </row>
    <row r="1867" spans="1:14" x14ac:dyDescent="0.35">
      <c r="A1867" t="s">
        <v>18611</v>
      </c>
      <c r="B1867" t="s">
        <v>2370</v>
      </c>
      <c r="C1867" t="s">
        <v>14532</v>
      </c>
      <c r="D1867" t="s">
        <v>18978</v>
      </c>
      <c r="E1867" s="2">
        <v>106.87777777777778</v>
      </c>
      <c r="F1867" s="2">
        <v>2.7198565339432372</v>
      </c>
      <c r="G1867" s="2">
        <v>2.5693803929722425</v>
      </c>
      <c r="H1867" s="2">
        <v>0.17222684270714211</v>
      </c>
      <c r="I1867" s="2">
        <v>0.11745815573344422</v>
      </c>
      <c r="J1867" s="2">
        <v>18.407222222222224</v>
      </c>
      <c r="K1867" s="2">
        <v>18.407222222222224</v>
      </c>
      <c r="L1867" s="2">
        <f>24-NurseSub24[[#This Row],[Total RN Hours  (*Adjusted for 8 minimum)]]</f>
        <v>5.5927777777777763</v>
      </c>
      <c r="M1867" s="14">
        <v>8.3000000000000007</v>
      </c>
      <c r="N1867" s="14">
        <f>NurseSub24[[#This Row],[Additional Hours Needed to Get to 24]]*NurseSub24[[#This Row],[Hourly Wage Differential RN vs LPN]]</f>
        <v>46.42005555555555</v>
      </c>
    </row>
    <row r="1868" spans="1:14" x14ac:dyDescent="0.35">
      <c r="A1868" t="s">
        <v>18636</v>
      </c>
      <c r="B1868" t="s">
        <v>8918</v>
      </c>
      <c r="C1868" t="s">
        <v>17140</v>
      </c>
      <c r="D1868" t="s">
        <v>19111</v>
      </c>
      <c r="E1868" s="2">
        <v>52.233333333333334</v>
      </c>
      <c r="F1868" s="2">
        <v>3.3598702403743879</v>
      </c>
      <c r="G1868" s="2">
        <v>3.2092108062114448</v>
      </c>
      <c r="H1868" s="2">
        <v>0.35269091682620718</v>
      </c>
      <c r="I1868" s="2">
        <v>0.20203148266326312</v>
      </c>
      <c r="J1868" s="2">
        <v>18.422222222222221</v>
      </c>
      <c r="K1868" s="2">
        <v>18.422222222222221</v>
      </c>
      <c r="L1868" s="2">
        <f>24-NurseSub24[[#This Row],[Total RN Hours  (*Adjusted for 8 minimum)]]</f>
        <v>5.5777777777777793</v>
      </c>
      <c r="M1868" s="14">
        <v>8.3000000000000007</v>
      </c>
      <c r="N1868" s="14">
        <f>NurseSub24[[#This Row],[Additional Hours Needed to Get to 24]]*NurseSub24[[#This Row],[Hourly Wage Differential RN vs LPN]]</f>
        <v>46.295555555555573</v>
      </c>
    </row>
    <row r="1869" spans="1:14" x14ac:dyDescent="0.35">
      <c r="A1869" t="s">
        <v>18634</v>
      </c>
      <c r="B1869" t="s">
        <v>8373</v>
      </c>
      <c r="C1869" t="s">
        <v>17000</v>
      </c>
      <c r="D1869" t="s">
        <v>19725</v>
      </c>
      <c r="E1869" s="2">
        <v>81.955555555555549</v>
      </c>
      <c r="F1869" s="2">
        <v>3.6164248915401305</v>
      </c>
      <c r="G1869" s="2">
        <v>3.477941973969632</v>
      </c>
      <c r="H1869" s="2">
        <v>0.22478714750542303</v>
      </c>
      <c r="I1869" s="2">
        <v>8.6304229934924093E-2</v>
      </c>
      <c r="J1869" s="2">
        <v>18.422555555555558</v>
      </c>
      <c r="K1869" s="2">
        <v>18.422555555555558</v>
      </c>
      <c r="L1869" s="2">
        <f>24-NurseSub24[[#This Row],[Total RN Hours  (*Adjusted for 8 minimum)]]</f>
        <v>5.577444444444442</v>
      </c>
      <c r="M1869" s="14">
        <v>8.3000000000000007</v>
      </c>
      <c r="N1869" s="14">
        <f>NurseSub24[[#This Row],[Additional Hours Needed to Get to 24]]*NurseSub24[[#This Row],[Hourly Wage Differential RN vs LPN]]</f>
        <v>46.292788888888872</v>
      </c>
    </row>
    <row r="1870" spans="1:14" x14ac:dyDescent="0.35">
      <c r="A1870" t="s">
        <v>18645</v>
      </c>
      <c r="B1870" t="s">
        <v>11128</v>
      </c>
      <c r="C1870" t="s">
        <v>17878</v>
      </c>
      <c r="D1870" t="s">
        <v>20034</v>
      </c>
      <c r="E1870" s="2">
        <v>84.74444444444444</v>
      </c>
      <c r="F1870" s="2">
        <v>2.9152261701848703</v>
      </c>
      <c r="G1870" s="2">
        <v>2.6465595909269704</v>
      </c>
      <c r="H1870" s="2">
        <v>0.21743542677330538</v>
      </c>
      <c r="I1870" s="2">
        <v>6.8826537301691373E-2</v>
      </c>
      <c r="J1870" s="2">
        <v>18.426444444444446</v>
      </c>
      <c r="K1870" s="2">
        <v>18.426444444444446</v>
      </c>
      <c r="L1870" s="2">
        <f>24-NurseSub24[[#This Row],[Total RN Hours  (*Adjusted for 8 minimum)]]</f>
        <v>5.5735555555555543</v>
      </c>
      <c r="M1870" s="14">
        <v>8.3000000000000007</v>
      </c>
      <c r="N1870" s="14">
        <f>NurseSub24[[#This Row],[Additional Hours Needed to Get to 24]]*NurseSub24[[#This Row],[Hourly Wage Differential RN vs LPN]]</f>
        <v>46.260511111111107</v>
      </c>
    </row>
    <row r="1871" spans="1:14" x14ac:dyDescent="0.35">
      <c r="A1871" t="s">
        <v>18604</v>
      </c>
      <c r="B1871" t="s">
        <v>431</v>
      </c>
      <c r="C1871" t="s">
        <v>13761</v>
      </c>
      <c r="D1871" t="s">
        <v>18736</v>
      </c>
      <c r="E1871" s="2">
        <v>57.422222222222224</v>
      </c>
      <c r="F1871" s="2">
        <v>3.6611842105263155</v>
      </c>
      <c r="G1871" s="2">
        <v>3.3091621517027865</v>
      </c>
      <c r="H1871" s="2">
        <v>0.32096555727554177</v>
      </c>
      <c r="I1871" s="2">
        <v>6.8256578947368418E-2</v>
      </c>
      <c r="J1871" s="2">
        <v>18.430555555555554</v>
      </c>
      <c r="K1871" s="2">
        <v>18.430555555555554</v>
      </c>
      <c r="L1871" s="2">
        <f>24-NurseSub24[[#This Row],[Total RN Hours  (*Adjusted for 8 minimum)]]</f>
        <v>5.5694444444444464</v>
      </c>
      <c r="M1871" s="14">
        <v>8.3000000000000007</v>
      </c>
      <c r="N1871" s="14">
        <f>NurseSub24[[#This Row],[Additional Hours Needed to Get to 24]]*NurseSub24[[#This Row],[Hourly Wage Differential RN vs LPN]]</f>
        <v>46.226388888888913</v>
      </c>
    </row>
    <row r="1872" spans="1:14" x14ac:dyDescent="0.35">
      <c r="A1872" t="s">
        <v>18616</v>
      </c>
      <c r="B1872" t="s">
        <v>3832</v>
      </c>
      <c r="C1872" t="s">
        <v>15154</v>
      </c>
      <c r="D1872" t="s">
        <v>19177</v>
      </c>
      <c r="E1872" s="2">
        <v>33.888888888888886</v>
      </c>
      <c r="F1872" s="2">
        <v>3.1908950819672133</v>
      </c>
      <c r="G1872" s="2">
        <v>3.0308950819672136</v>
      </c>
      <c r="H1872" s="2">
        <v>0.54414098360655749</v>
      </c>
      <c r="I1872" s="2">
        <v>0.38414098360655746</v>
      </c>
      <c r="J1872" s="2">
        <v>18.440333333333335</v>
      </c>
      <c r="K1872" s="2">
        <v>18.440333333333335</v>
      </c>
      <c r="L1872" s="2">
        <f>24-NurseSub24[[#This Row],[Total RN Hours  (*Adjusted for 8 minimum)]]</f>
        <v>5.559666666666665</v>
      </c>
      <c r="M1872" s="14">
        <v>8.3000000000000007</v>
      </c>
      <c r="N1872" s="14">
        <f>NurseSub24[[#This Row],[Additional Hours Needed to Get to 24]]*NurseSub24[[#This Row],[Hourly Wage Differential RN vs LPN]]</f>
        <v>46.145233333333323</v>
      </c>
    </row>
    <row r="1873" spans="1:14" x14ac:dyDescent="0.35">
      <c r="A1873" t="s">
        <v>18605</v>
      </c>
      <c r="B1873" t="s">
        <v>12671</v>
      </c>
      <c r="C1873" t="s">
        <v>13884</v>
      </c>
      <c r="D1873" t="s">
        <v>18794</v>
      </c>
      <c r="E1873" s="2">
        <v>94.811111111111117</v>
      </c>
      <c r="F1873" s="2">
        <v>3.6524024375952178</v>
      </c>
      <c r="G1873" s="2">
        <v>3.4262510254306804</v>
      </c>
      <c r="H1873" s="2">
        <v>0.19453884917379582</v>
      </c>
      <c r="I1873" s="2">
        <v>7.1721551623110266E-2</v>
      </c>
      <c r="J1873" s="2">
        <v>18.444444444444443</v>
      </c>
      <c r="K1873" s="2">
        <v>18.444444444444443</v>
      </c>
      <c r="L1873" s="2">
        <f>24-NurseSub24[[#This Row],[Total RN Hours  (*Adjusted for 8 minimum)]]</f>
        <v>5.5555555555555571</v>
      </c>
      <c r="M1873" s="14">
        <v>8.3000000000000007</v>
      </c>
      <c r="N1873" s="14">
        <f>NurseSub24[[#This Row],[Additional Hours Needed to Get to 24]]*NurseSub24[[#This Row],[Hourly Wage Differential RN vs LPN]]</f>
        <v>46.111111111111128</v>
      </c>
    </row>
    <row r="1874" spans="1:14" x14ac:dyDescent="0.35">
      <c r="A1874" t="s">
        <v>18617</v>
      </c>
      <c r="B1874" t="s">
        <v>4212</v>
      </c>
      <c r="C1874" t="s">
        <v>15309</v>
      </c>
      <c r="D1874" t="s">
        <v>19162</v>
      </c>
      <c r="E1874" s="2">
        <v>42.9</v>
      </c>
      <c r="F1874" s="2">
        <v>3.1649054649054649</v>
      </c>
      <c r="G1874" s="2">
        <v>2.8222999222999223</v>
      </c>
      <c r="H1874" s="2">
        <v>0.42999222999222997</v>
      </c>
      <c r="I1874" s="2">
        <v>0.15837865837865839</v>
      </c>
      <c r="J1874" s="2">
        <v>18.446666666666665</v>
      </c>
      <c r="K1874" s="2">
        <v>18.446666666666665</v>
      </c>
      <c r="L1874" s="2">
        <f>24-NurseSub24[[#This Row],[Total RN Hours  (*Adjusted for 8 minimum)]]</f>
        <v>5.5533333333333346</v>
      </c>
      <c r="M1874" s="14">
        <v>8.3000000000000007</v>
      </c>
      <c r="N1874" s="14">
        <f>NurseSub24[[#This Row],[Additional Hours Needed to Get to 24]]*NurseSub24[[#This Row],[Hourly Wage Differential RN vs LPN]]</f>
        <v>46.09266666666668</v>
      </c>
    </row>
    <row r="1875" spans="1:14" x14ac:dyDescent="0.35">
      <c r="A1875" t="s">
        <v>18619</v>
      </c>
      <c r="B1875" t="s">
        <v>4695</v>
      </c>
      <c r="C1875" t="s">
        <v>15527</v>
      </c>
      <c r="D1875" t="s">
        <v>19311</v>
      </c>
      <c r="E1875" s="2">
        <v>126.6</v>
      </c>
      <c r="F1875" s="2">
        <v>3.3958162190626644</v>
      </c>
      <c r="G1875" s="2">
        <v>3.0161295418641392</v>
      </c>
      <c r="H1875" s="2">
        <v>0.14573108653677375</v>
      </c>
      <c r="I1875" s="2">
        <v>2.0459013515885551E-2</v>
      </c>
      <c r="J1875" s="2">
        <v>18.449555555555555</v>
      </c>
      <c r="K1875" s="2">
        <v>18.449555555555555</v>
      </c>
      <c r="L1875" s="2">
        <f>24-NurseSub24[[#This Row],[Total RN Hours  (*Adjusted for 8 minimum)]]</f>
        <v>5.5504444444444445</v>
      </c>
      <c r="M1875" s="14">
        <v>8.3000000000000007</v>
      </c>
      <c r="N1875" s="14">
        <f>NurseSub24[[#This Row],[Additional Hours Needed to Get to 24]]*NurseSub24[[#This Row],[Hourly Wage Differential RN vs LPN]]</f>
        <v>46.068688888888893</v>
      </c>
    </row>
    <row r="1876" spans="1:14" x14ac:dyDescent="0.35">
      <c r="A1876" t="s">
        <v>18645</v>
      </c>
      <c r="B1876" t="s">
        <v>13107</v>
      </c>
      <c r="C1876" t="s">
        <v>18437</v>
      </c>
      <c r="D1876" t="s">
        <v>18663</v>
      </c>
      <c r="E1876" s="2">
        <v>107.93333333333334</v>
      </c>
      <c r="F1876" s="2">
        <v>3.1558812023883056</v>
      </c>
      <c r="G1876" s="2">
        <v>3.1099166151945647</v>
      </c>
      <c r="H1876" s="2">
        <v>0.17095943998352892</v>
      </c>
      <c r="I1876" s="2">
        <v>0.12499485278978793</v>
      </c>
      <c r="J1876" s="2">
        <v>18.452222222222222</v>
      </c>
      <c r="K1876" s="2">
        <v>18.452222222222222</v>
      </c>
      <c r="L1876" s="2">
        <f>24-NurseSub24[[#This Row],[Total RN Hours  (*Adjusted for 8 minimum)]]</f>
        <v>5.5477777777777781</v>
      </c>
      <c r="M1876" s="14">
        <v>8.3000000000000007</v>
      </c>
      <c r="N1876" s="14">
        <f>NurseSub24[[#This Row],[Additional Hours Needed to Get to 24]]*NurseSub24[[#This Row],[Hourly Wage Differential RN vs LPN]]</f>
        <v>46.046555555555564</v>
      </c>
    </row>
    <row r="1877" spans="1:14" x14ac:dyDescent="0.35">
      <c r="A1877" t="s">
        <v>18645</v>
      </c>
      <c r="B1877" t="s">
        <v>12843</v>
      </c>
      <c r="C1877" t="s">
        <v>13877</v>
      </c>
      <c r="D1877" t="s">
        <v>20268</v>
      </c>
      <c r="E1877" s="2">
        <v>35.111111111111114</v>
      </c>
      <c r="F1877" s="2">
        <v>3.9424556962025306</v>
      </c>
      <c r="G1877" s="2">
        <v>3.5727341772151897</v>
      </c>
      <c r="H1877" s="2">
        <v>0.52555379746835429</v>
      </c>
      <c r="I1877" s="2">
        <v>0.41162974683544301</v>
      </c>
      <c r="J1877" s="2">
        <v>18.452777777777776</v>
      </c>
      <c r="K1877" s="2">
        <v>18.452777777777776</v>
      </c>
      <c r="L1877" s="2">
        <f>24-NurseSub24[[#This Row],[Total RN Hours  (*Adjusted for 8 minimum)]]</f>
        <v>5.5472222222222243</v>
      </c>
      <c r="M1877" s="14">
        <v>8.3000000000000007</v>
      </c>
      <c r="N1877" s="14">
        <f>NurseSub24[[#This Row],[Additional Hours Needed to Get to 24]]*NurseSub24[[#This Row],[Hourly Wage Differential RN vs LPN]]</f>
        <v>46.041944444444468</v>
      </c>
    </row>
    <row r="1878" spans="1:14" x14ac:dyDescent="0.35">
      <c r="A1878" t="s">
        <v>18623</v>
      </c>
      <c r="B1878" t="s">
        <v>5913</v>
      </c>
      <c r="C1878" t="s">
        <v>16026</v>
      </c>
      <c r="D1878" t="s">
        <v>18970</v>
      </c>
      <c r="E1878" s="2">
        <v>32.700000000000003</v>
      </c>
      <c r="F1878" s="2">
        <v>2.9662113489636424</v>
      </c>
      <c r="G1878" s="2">
        <v>2.9368195718654433</v>
      </c>
      <c r="H1878" s="2">
        <v>0.56449201495073054</v>
      </c>
      <c r="I1878" s="2">
        <v>0.53510023785253136</v>
      </c>
      <c r="J1878" s="2">
        <v>18.45888888888889</v>
      </c>
      <c r="K1878" s="2">
        <v>18.45888888888889</v>
      </c>
      <c r="L1878" s="2">
        <f>24-NurseSub24[[#This Row],[Total RN Hours  (*Adjusted for 8 minimum)]]</f>
        <v>5.5411111111111104</v>
      </c>
      <c r="M1878" s="14">
        <v>8.3000000000000007</v>
      </c>
      <c r="N1878" s="14">
        <f>NurseSub24[[#This Row],[Additional Hours Needed to Get to 24]]*NurseSub24[[#This Row],[Hourly Wage Differential RN vs LPN]]</f>
        <v>45.99122222222222</v>
      </c>
    </row>
    <row r="1879" spans="1:14" x14ac:dyDescent="0.35">
      <c r="A1879" t="s">
        <v>18604</v>
      </c>
      <c r="B1879" t="s">
        <v>390</v>
      </c>
      <c r="C1879" t="s">
        <v>13791</v>
      </c>
      <c r="D1879" t="s">
        <v>18758</v>
      </c>
      <c r="E1879" s="2">
        <v>80.088888888888889</v>
      </c>
      <c r="F1879" s="2">
        <v>3.4651983906770258</v>
      </c>
      <c r="G1879" s="2">
        <v>3.1509017758046616</v>
      </c>
      <c r="H1879" s="2">
        <v>0.23052164261931188</v>
      </c>
      <c r="I1879" s="2">
        <v>8.8457269700332963E-2</v>
      </c>
      <c r="J1879" s="2">
        <v>18.462222222222223</v>
      </c>
      <c r="K1879" s="2">
        <v>18.462222222222223</v>
      </c>
      <c r="L1879" s="2">
        <f>24-NurseSub24[[#This Row],[Total RN Hours  (*Adjusted for 8 minimum)]]</f>
        <v>5.5377777777777766</v>
      </c>
      <c r="M1879" s="14">
        <v>8.3000000000000007</v>
      </c>
      <c r="N1879" s="14">
        <f>NurseSub24[[#This Row],[Additional Hours Needed to Get to 24]]*NurseSub24[[#This Row],[Hourly Wage Differential RN vs LPN]]</f>
        <v>45.963555555555551</v>
      </c>
    </row>
    <row r="1880" spans="1:14" x14ac:dyDescent="0.35">
      <c r="A1880" t="s">
        <v>18636</v>
      </c>
      <c r="B1880" t="s">
        <v>9080</v>
      </c>
      <c r="C1880" t="s">
        <v>14776</v>
      </c>
      <c r="D1880" t="s">
        <v>19810</v>
      </c>
      <c r="E1880" s="2">
        <v>42.7</v>
      </c>
      <c r="F1880" s="2">
        <v>2.3367187093416599</v>
      </c>
      <c r="G1880" s="2">
        <v>2.1581238615664842</v>
      </c>
      <c r="H1880" s="2">
        <v>0.43237835024720261</v>
      </c>
      <c r="I1880" s="2">
        <v>0.25378350247202708</v>
      </c>
      <c r="J1880" s="2">
        <v>18.462555555555554</v>
      </c>
      <c r="K1880" s="2">
        <v>18.462555555555554</v>
      </c>
      <c r="L1880" s="2">
        <f>24-NurseSub24[[#This Row],[Total RN Hours  (*Adjusted for 8 minimum)]]</f>
        <v>5.5374444444444464</v>
      </c>
      <c r="M1880" s="14">
        <v>8.3000000000000007</v>
      </c>
      <c r="N1880" s="14">
        <f>NurseSub24[[#This Row],[Additional Hours Needed to Get to 24]]*NurseSub24[[#This Row],[Hourly Wage Differential RN vs LPN]]</f>
        <v>45.960788888888906</v>
      </c>
    </row>
    <row r="1881" spans="1:14" x14ac:dyDescent="0.35">
      <c r="A1881" t="s">
        <v>18636</v>
      </c>
      <c r="B1881" t="s">
        <v>9129</v>
      </c>
      <c r="C1881" t="s">
        <v>13958</v>
      </c>
      <c r="D1881" t="s">
        <v>18873</v>
      </c>
      <c r="E1881" s="2">
        <v>46.166666666666664</v>
      </c>
      <c r="F1881" s="2">
        <v>3.4725198555956682</v>
      </c>
      <c r="G1881" s="2">
        <v>3.1281155234657043</v>
      </c>
      <c r="H1881" s="2">
        <v>0.40000000000000008</v>
      </c>
      <c r="I1881" s="2">
        <v>0.15980746089049339</v>
      </c>
      <c r="J1881" s="2">
        <v>18.466666666666669</v>
      </c>
      <c r="K1881" s="2">
        <v>18.466666666666669</v>
      </c>
      <c r="L1881" s="2">
        <f>24-NurseSub24[[#This Row],[Total RN Hours  (*Adjusted for 8 minimum)]]</f>
        <v>5.5333333333333314</v>
      </c>
      <c r="M1881" s="14">
        <v>8.3000000000000007</v>
      </c>
      <c r="N1881" s="14">
        <f>NurseSub24[[#This Row],[Additional Hours Needed to Get to 24]]*NurseSub24[[#This Row],[Hourly Wage Differential RN vs LPN]]</f>
        <v>45.926666666666655</v>
      </c>
    </row>
    <row r="1882" spans="1:14" x14ac:dyDescent="0.35">
      <c r="A1882" t="s">
        <v>18616</v>
      </c>
      <c r="B1882" t="s">
        <v>3774</v>
      </c>
      <c r="C1882" t="s">
        <v>13955</v>
      </c>
      <c r="D1882" t="s">
        <v>18950</v>
      </c>
      <c r="E1882" s="2">
        <v>40.544444444444444</v>
      </c>
      <c r="F1882" s="2">
        <v>3.5818059742395176</v>
      </c>
      <c r="G1882" s="2">
        <v>3.2440065771444231</v>
      </c>
      <c r="H1882" s="2">
        <v>0.45567278706494935</v>
      </c>
      <c r="I1882" s="2">
        <v>0.36359276514113459</v>
      </c>
      <c r="J1882" s="2">
        <v>18.475000000000001</v>
      </c>
      <c r="K1882" s="2">
        <v>18.475000000000001</v>
      </c>
      <c r="L1882" s="2">
        <f>24-NurseSub24[[#This Row],[Total RN Hours  (*Adjusted for 8 minimum)]]</f>
        <v>5.5249999999999986</v>
      </c>
      <c r="M1882" s="14">
        <v>8.3000000000000007</v>
      </c>
      <c r="N1882" s="14">
        <f>NurseSub24[[#This Row],[Additional Hours Needed to Get to 24]]*NurseSub24[[#This Row],[Hourly Wage Differential RN vs LPN]]</f>
        <v>45.857499999999995</v>
      </c>
    </row>
    <row r="1883" spans="1:14" x14ac:dyDescent="0.35">
      <c r="A1883" t="s">
        <v>18645</v>
      </c>
      <c r="B1883" t="s">
        <v>13389</v>
      </c>
      <c r="C1883" t="s">
        <v>16093</v>
      </c>
      <c r="D1883" t="s">
        <v>20037</v>
      </c>
      <c r="E1883" s="2">
        <v>75.688888888888883</v>
      </c>
      <c r="F1883" s="2">
        <v>2.987933059307105</v>
      </c>
      <c r="G1883" s="2">
        <v>2.7529859072225489</v>
      </c>
      <c r="H1883" s="2">
        <v>0.24410892542571933</v>
      </c>
      <c r="I1883" s="2">
        <v>7.0891074574280691E-2</v>
      </c>
      <c r="J1883" s="2">
        <v>18.476333333333333</v>
      </c>
      <c r="K1883" s="2">
        <v>18.476333333333333</v>
      </c>
      <c r="L1883" s="2">
        <f>24-NurseSub24[[#This Row],[Total RN Hours  (*Adjusted for 8 minimum)]]</f>
        <v>5.5236666666666672</v>
      </c>
      <c r="M1883" s="14">
        <v>8.3000000000000007</v>
      </c>
      <c r="N1883" s="14">
        <f>NurseSub24[[#This Row],[Additional Hours Needed to Get to 24]]*NurseSub24[[#This Row],[Hourly Wage Differential RN vs LPN]]</f>
        <v>45.846433333333344</v>
      </c>
    </row>
    <row r="1884" spans="1:14" x14ac:dyDescent="0.35">
      <c r="A1884" t="s">
        <v>18619</v>
      </c>
      <c r="B1884" t="s">
        <v>4749</v>
      </c>
      <c r="C1884" t="s">
        <v>15564</v>
      </c>
      <c r="D1884" t="s">
        <v>19332</v>
      </c>
      <c r="E1884" s="2">
        <v>120.23333333333333</v>
      </c>
      <c r="F1884" s="2">
        <v>3.6346834858146195</v>
      </c>
      <c r="G1884" s="2">
        <v>3.1873625358099984</v>
      </c>
      <c r="H1884" s="2">
        <v>0.15371222622678124</v>
      </c>
      <c r="I1884" s="2">
        <v>2.1573791701321506E-2</v>
      </c>
      <c r="J1884" s="2">
        <v>18.481333333333332</v>
      </c>
      <c r="K1884" s="2">
        <v>18.481333333333332</v>
      </c>
      <c r="L1884" s="2">
        <f>24-NurseSub24[[#This Row],[Total RN Hours  (*Adjusted for 8 minimum)]]</f>
        <v>5.5186666666666682</v>
      </c>
      <c r="M1884" s="14">
        <v>8.3000000000000007</v>
      </c>
      <c r="N1884" s="14">
        <f>NurseSub24[[#This Row],[Additional Hours Needed to Get to 24]]*NurseSub24[[#This Row],[Hourly Wage Differential RN vs LPN]]</f>
        <v>45.804933333333352</v>
      </c>
    </row>
    <row r="1885" spans="1:14" x14ac:dyDescent="0.35">
      <c r="A1885" t="s">
        <v>18618</v>
      </c>
      <c r="B1885" t="s">
        <v>4545</v>
      </c>
      <c r="C1885" t="s">
        <v>15492</v>
      </c>
      <c r="D1885" t="s">
        <v>19289</v>
      </c>
      <c r="E1885" s="2">
        <v>55.966666666666669</v>
      </c>
      <c r="F1885" s="2">
        <v>3.5821520746476079</v>
      </c>
      <c r="G1885" s="2">
        <v>3.3058169545364304</v>
      </c>
      <c r="H1885" s="2">
        <v>0.33033551717292042</v>
      </c>
      <c r="I1885" s="2">
        <v>5.4000397061743095E-2</v>
      </c>
      <c r="J1885" s="2">
        <v>18.487777777777779</v>
      </c>
      <c r="K1885" s="2">
        <v>18.487777777777779</v>
      </c>
      <c r="L1885" s="2">
        <f>24-NurseSub24[[#This Row],[Total RN Hours  (*Adjusted for 8 minimum)]]</f>
        <v>5.5122222222222206</v>
      </c>
      <c r="M1885" s="14">
        <v>8.3000000000000007</v>
      </c>
      <c r="N1885" s="14">
        <f>NurseSub24[[#This Row],[Additional Hours Needed to Get to 24]]*NurseSub24[[#This Row],[Hourly Wage Differential RN vs LPN]]</f>
        <v>45.751444444444438</v>
      </c>
    </row>
    <row r="1886" spans="1:14" x14ac:dyDescent="0.35">
      <c r="A1886" t="s">
        <v>18628</v>
      </c>
      <c r="B1886" t="s">
        <v>7061</v>
      </c>
      <c r="C1886" t="s">
        <v>14161</v>
      </c>
      <c r="D1886" t="s">
        <v>19103</v>
      </c>
      <c r="E1886" s="2">
        <v>39.966666666666669</v>
      </c>
      <c r="F1886" s="2">
        <v>3.509730330831248</v>
      </c>
      <c r="G1886" s="2">
        <v>3.1338615512927444</v>
      </c>
      <c r="H1886" s="2">
        <v>0.46274673338893529</v>
      </c>
      <c r="I1886" s="2">
        <v>0.23297192104531556</v>
      </c>
      <c r="J1886" s="2">
        <v>18.494444444444447</v>
      </c>
      <c r="K1886" s="2">
        <v>18.494444444444447</v>
      </c>
      <c r="L1886" s="2">
        <f>24-NurseSub24[[#This Row],[Total RN Hours  (*Adjusted for 8 minimum)]]</f>
        <v>5.5055555555555529</v>
      </c>
      <c r="M1886" s="14">
        <v>8.3000000000000007</v>
      </c>
      <c r="N1886" s="14">
        <f>NurseSub24[[#This Row],[Additional Hours Needed to Get to 24]]*NurseSub24[[#This Row],[Hourly Wage Differential RN vs LPN]]</f>
        <v>45.696111111111094</v>
      </c>
    </row>
    <row r="1887" spans="1:14" x14ac:dyDescent="0.35">
      <c r="A1887" t="s">
        <v>18605</v>
      </c>
      <c r="B1887" t="s">
        <v>1026</v>
      </c>
      <c r="C1887" t="s">
        <v>13886</v>
      </c>
      <c r="D1887" t="s">
        <v>18794</v>
      </c>
      <c r="E1887" s="2">
        <v>40.733333333333334</v>
      </c>
      <c r="F1887" s="2">
        <v>4.8823349699945444</v>
      </c>
      <c r="G1887" s="2">
        <v>4.2402618657937809</v>
      </c>
      <c r="H1887" s="2">
        <v>0.45416803055100929</v>
      </c>
      <c r="I1887" s="2">
        <v>0.33851063829787237</v>
      </c>
      <c r="J1887" s="2">
        <v>18.49977777777778</v>
      </c>
      <c r="K1887" s="2">
        <v>18.49977777777778</v>
      </c>
      <c r="L1887" s="2">
        <f>24-NurseSub24[[#This Row],[Total RN Hours  (*Adjusted for 8 minimum)]]</f>
        <v>5.5002222222222201</v>
      </c>
      <c r="M1887" s="14">
        <v>8.3000000000000007</v>
      </c>
      <c r="N1887" s="14">
        <f>NurseSub24[[#This Row],[Additional Hours Needed to Get to 24]]*NurseSub24[[#This Row],[Hourly Wage Differential RN vs LPN]]</f>
        <v>45.651844444444428</v>
      </c>
    </row>
    <row r="1888" spans="1:14" x14ac:dyDescent="0.35">
      <c r="A1888" t="s">
        <v>18645</v>
      </c>
      <c r="B1888" t="s">
        <v>13227</v>
      </c>
      <c r="C1888" t="s">
        <v>17857</v>
      </c>
      <c r="D1888" t="s">
        <v>20018</v>
      </c>
      <c r="E1888" s="2">
        <v>70.400000000000006</v>
      </c>
      <c r="F1888" s="2">
        <v>3.4055571338383834</v>
      </c>
      <c r="G1888" s="2">
        <v>3.1369333964646464</v>
      </c>
      <c r="H1888" s="2">
        <v>0.26278409090909088</v>
      </c>
      <c r="I1888" s="2">
        <v>0.16556186868686867</v>
      </c>
      <c r="J1888" s="2">
        <v>18.5</v>
      </c>
      <c r="K1888" s="2">
        <v>18.5</v>
      </c>
      <c r="L1888" s="2">
        <f>24-NurseSub24[[#This Row],[Total RN Hours  (*Adjusted for 8 minimum)]]</f>
        <v>5.5</v>
      </c>
      <c r="M1888" s="14">
        <v>8.3000000000000007</v>
      </c>
      <c r="N1888" s="14">
        <f>NurseSub24[[#This Row],[Additional Hours Needed to Get to 24]]*NurseSub24[[#This Row],[Hourly Wage Differential RN vs LPN]]</f>
        <v>45.650000000000006</v>
      </c>
    </row>
    <row r="1889" spans="1:14" x14ac:dyDescent="0.35">
      <c r="A1889" t="s">
        <v>18605</v>
      </c>
      <c r="B1889" t="s">
        <v>1135</v>
      </c>
      <c r="C1889" t="s">
        <v>13997</v>
      </c>
      <c r="D1889" t="s">
        <v>18793</v>
      </c>
      <c r="E1889" s="2">
        <v>77.533333333333331</v>
      </c>
      <c r="F1889" s="2">
        <v>2.5256090570364003</v>
      </c>
      <c r="G1889" s="2">
        <v>2.3479148753224419</v>
      </c>
      <c r="H1889" s="2">
        <v>0.238609916881628</v>
      </c>
      <c r="I1889" s="2">
        <v>0.14116079105760962</v>
      </c>
      <c r="J1889" s="2">
        <v>18.500222222222224</v>
      </c>
      <c r="K1889" s="2">
        <v>18.500222222222224</v>
      </c>
      <c r="L1889" s="2">
        <f>24-NurseSub24[[#This Row],[Total RN Hours  (*Adjusted for 8 minimum)]]</f>
        <v>5.4997777777777763</v>
      </c>
      <c r="M1889" s="14">
        <v>8.3000000000000007</v>
      </c>
      <c r="N1889" s="14">
        <f>NurseSub24[[#This Row],[Additional Hours Needed to Get to 24]]*NurseSub24[[#This Row],[Hourly Wage Differential RN vs LPN]]</f>
        <v>45.648155555555547</v>
      </c>
    </row>
    <row r="1890" spans="1:14" x14ac:dyDescent="0.35">
      <c r="A1890" t="s">
        <v>18621</v>
      </c>
      <c r="B1890" t="s">
        <v>5169</v>
      </c>
      <c r="C1890" t="s">
        <v>15660</v>
      </c>
      <c r="D1890" t="s">
        <v>19364</v>
      </c>
      <c r="E1890" s="2">
        <v>15.133333333333333</v>
      </c>
      <c r="F1890" s="2">
        <v>5.5976651982378876</v>
      </c>
      <c r="G1890" s="2">
        <v>4.9251248164464032</v>
      </c>
      <c r="H1890" s="2">
        <v>1.2227900146842881</v>
      </c>
      <c r="I1890" s="2">
        <v>0.55024963289280471</v>
      </c>
      <c r="J1890" s="2">
        <v>18.504888888888892</v>
      </c>
      <c r="K1890" s="2">
        <v>18.504888888888892</v>
      </c>
      <c r="L1890" s="2">
        <f>24-NurseSub24[[#This Row],[Total RN Hours  (*Adjusted for 8 minimum)]]</f>
        <v>5.4951111111111075</v>
      </c>
      <c r="M1890" s="14">
        <v>8.3000000000000007</v>
      </c>
      <c r="N1890" s="14">
        <f>NurseSub24[[#This Row],[Additional Hours Needed to Get to 24]]*NurseSub24[[#This Row],[Hourly Wage Differential RN vs LPN]]</f>
        <v>45.609422222222193</v>
      </c>
    </row>
    <row r="1891" spans="1:14" x14ac:dyDescent="0.35">
      <c r="A1891" t="s">
        <v>18634</v>
      </c>
      <c r="B1891" t="s">
        <v>8491</v>
      </c>
      <c r="C1891" t="s">
        <v>16962</v>
      </c>
      <c r="D1891" t="s">
        <v>19709</v>
      </c>
      <c r="E1891" s="2">
        <v>11.688888888888888</v>
      </c>
      <c r="F1891" s="2">
        <v>4.4881178707224336</v>
      </c>
      <c r="G1891" s="2">
        <v>4.4881178707224336</v>
      </c>
      <c r="H1891" s="2">
        <v>1.5836501901140687</v>
      </c>
      <c r="I1891" s="2">
        <v>1.5836501901140687</v>
      </c>
      <c r="J1891" s="2">
        <v>18.511111111111113</v>
      </c>
      <c r="K1891" s="2">
        <v>18.511111111111113</v>
      </c>
      <c r="L1891" s="2">
        <f>24-NurseSub24[[#This Row],[Total RN Hours  (*Adjusted for 8 minimum)]]</f>
        <v>5.4888888888888872</v>
      </c>
      <c r="M1891" s="14">
        <v>8.3000000000000007</v>
      </c>
      <c r="N1891" s="14">
        <f>NurseSub24[[#This Row],[Additional Hours Needed to Get to 24]]*NurseSub24[[#This Row],[Hourly Wage Differential RN vs LPN]]</f>
        <v>45.557777777777765</v>
      </c>
    </row>
    <row r="1892" spans="1:14" x14ac:dyDescent="0.35">
      <c r="A1892" t="s">
        <v>18637</v>
      </c>
      <c r="B1892" t="s">
        <v>9689</v>
      </c>
      <c r="C1892" t="s">
        <v>15335</v>
      </c>
      <c r="D1892" t="s">
        <v>19211</v>
      </c>
      <c r="E1892" s="2">
        <v>38.37777777777778</v>
      </c>
      <c r="F1892" s="2">
        <v>3.1099449913144182</v>
      </c>
      <c r="G1892" s="2">
        <v>3.0837434858135495</v>
      </c>
      <c r="H1892" s="2">
        <v>0.48248407643312108</v>
      </c>
      <c r="I1892" s="2">
        <v>0.4562825709322525</v>
      </c>
      <c r="J1892" s="2">
        <v>18.516666666666669</v>
      </c>
      <c r="K1892" s="2">
        <v>18.516666666666669</v>
      </c>
      <c r="L1892" s="2">
        <f>24-NurseSub24[[#This Row],[Total RN Hours  (*Adjusted for 8 minimum)]]</f>
        <v>5.4833333333333307</v>
      </c>
      <c r="M1892" s="14">
        <v>8.3000000000000007</v>
      </c>
      <c r="N1892" s="14">
        <f>NurseSub24[[#This Row],[Additional Hours Needed to Get to 24]]*NurseSub24[[#This Row],[Hourly Wage Differential RN vs LPN]]</f>
        <v>45.511666666666649</v>
      </c>
    </row>
    <row r="1893" spans="1:14" x14ac:dyDescent="0.35">
      <c r="A1893" t="s">
        <v>18624</v>
      </c>
      <c r="B1893" t="s">
        <v>6041</v>
      </c>
      <c r="C1893" t="s">
        <v>16108</v>
      </c>
      <c r="D1893" t="s">
        <v>18778</v>
      </c>
      <c r="E1893" s="2">
        <v>29.233333333333334</v>
      </c>
      <c r="F1893" s="2">
        <v>3.5448156594450784</v>
      </c>
      <c r="G1893" s="2">
        <v>3.2473812238692514</v>
      </c>
      <c r="H1893" s="2">
        <v>0.63343595591030022</v>
      </c>
      <c r="I1893" s="2">
        <v>0.33600152033447356</v>
      </c>
      <c r="J1893" s="2">
        <v>18.517444444444443</v>
      </c>
      <c r="K1893" s="2">
        <v>18.517444444444443</v>
      </c>
      <c r="L1893" s="2">
        <f>24-NurseSub24[[#This Row],[Total RN Hours  (*Adjusted for 8 minimum)]]</f>
        <v>5.4825555555555567</v>
      </c>
      <c r="M1893" s="14">
        <v>8.3000000000000007</v>
      </c>
      <c r="N1893" s="14">
        <f>NurseSub24[[#This Row],[Additional Hours Needed to Get to 24]]*NurseSub24[[#This Row],[Hourly Wage Differential RN vs LPN]]</f>
        <v>45.505211111111123</v>
      </c>
    </row>
    <row r="1894" spans="1:14" x14ac:dyDescent="0.35">
      <c r="A1894" t="s">
        <v>18634</v>
      </c>
      <c r="B1894" t="s">
        <v>8453</v>
      </c>
      <c r="C1894" t="s">
        <v>13763</v>
      </c>
      <c r="D1894" t="s">
        <v>19104</v>
      </c>
      <c r="E1894" s="2">
        <v>74.488888888888894</v>
      </c>
      <c r="F1894" s="2">
        <v>4.0365453460620522</v>
      </c>
      <c r="G1894" s="2">
        <v>3.8999105011933173</v>
      </c>
      <c r="H1894" s="2">
        <v>0.24861276849642003</v>
      </c>
      <c r="I1894" s="2">
        <v>0.11197792362768495</v>
      </c>
      <c r="J1894" s="2">
        <v>18.518888888888888</v>
      </c>
      <c r="K1894" s="2">
        <v>18.518888888888888</v>
      </c>
      <c r="L1894" s="2">
        <f>24-NurseSub24[[#This Row],[Total RN Hours  (*Adjusted for 8 minimum)]]</f>
        <v>5.4811111111111117</v>
      </c>
      <c r="M1894" s="14">
        <v>8.3000000000000007</v>
      </c>
      <c r="N1894" s="14">
        <f>NurseSub24[[#This Row],[Additional Hours Needed to Get to 24]]*NurseSub24[[#This Row],[Hourly Wage Differential RN vs LPN]]</f>
        <v>45.493222222222229</v>
      </c>
    </row>
    <row r="1895" spans="1:14" x14ac:dyDescent="0.35">
      <c r="A1895" t="s">
        <v>18614</v>
      </c>
      <c r="B1895" t="s">
        <v>2656</v>
      </c>
      <c r="C1895" t="s">
        <v>14690</v>
      </c>
      <c r="D1895" t="s">
        <v>18702</v>
      </c>
      <c r="E1895" s="2">
        <v>100.42222222222222</v>
      </c>
      <c r="F1895" s="2">
        <v>2.7474352732905514</v>
      </c>
      <c r="G1895" s="2">
        <v>2.5262701925204691</v>
      </c>
      <c r="H1895" s="2">
        <v>0.18441248063730917</v>
      </c>
      <c r="I1895" s="2">
        <v>0.12485616286789114</v>
      </c>
      <c r="J1895" s="2">
        <v>18.519111111111112</v>
      </c>
      <c r="K1895" s="2">
        <v>18.519111111111112</v>
      </c>
      <c r="L1895" s="2">
        <f>24-NurseSub24[[#This Row],[Total RN Hours  (*Adjusted for 8 minimum)]]</f>
        <v>5.480888888888888</v>
      </c>
      <c r="M1895" s="14">
        <v>8.3000000000000007</v>
      </c>
      <c r="N1895" s="14">
        <f>NurseSub24[[#This Row],[Additional Hours Needed to Get to 24]]*NurseSub24[[#This Row],[Hourly Wage Differential RN vs LPN]]</f>
        <v>45.491377777777771</v>
      </c>
    </row>
    <row r="1896" spans="1:14" x14ac:dyDescent="0.35">
      <c r="A1896" t="s">
        <v>18617</v>
      </c>
      <c r="B1896" t="s">
        <v>4213</v>
      </c>
      <c r="C1896" t="s">
        <v>15302</v>
      </c>
      <c r="D1896" t="s">
        <v>19200</v>
      </c>
      <c r="E1896" s="2">
        <v>56.744444444444447</v>
      </c>
      <c r="F1896" s="2">
        <v>3.6066183669473273</v>
      </c>
      <c r="G1896" s="2">
        <v>3.2443391423536316</v>
      </c>
      <c r="H1896" s="2">
        <v>0.32639710201683958</v>
      </c>
      <c r="I1896" s="2">
        <v>2.6559624045427842E-2</v>
      </c>
      <c r="J1896" s="2">
        <v>18.521222222222221</v>
      </c>
      <c r="K1896" s="2">
        <v>18.521222222222221</v>
      </c>
      <c r="L1896" s="2">
        <f>24-NurseSub24[[#This Row],[Total RN Hours  (*Adjusted for 8 minimum)]]</f>
        <v>5.4787777777777791</v>
      </c>
      <c r="M1896" s="14">
        <v>8.3000000000000007</v>
      </c>
      <c r="N1896" s="14">
        <f>NurseSub24[[#This Row],[Additional Hours Needed to Get to 24]]*NurseSub24[[#This Row],[Hourly Wage Differential RN vs LPN]]</f>
        <v>45.473855555555573</v>
      </c>
    </row>
    <row r="1897" spans="1:14" x14ac:dyDescent="0.35">
      <c r="A1897" t="s">
        <v>18636</v>
      </c>
      <c r="B1897" t="s">
        <v>8640</v>
      </c>
      <c r="C1897" t="s">
        <v>17086</v>
      </c>
      <c r="D1897" t="s">
        <v>18927</v>
      </c>
      <c r="E1897" s="2">
        <v>84.6</v>
      </c>
      <c r="F1897" s="2">
        <v>2.997534804307854</v>
      </c>
      <c r="G1897" s="2">
        <v>2.8010165484633571</v>
      </c>
      <c r="H1897" s="2">
        <v>0.21899133175728921</v>
      </c>
      <c r="I1897" s="2">
        <v>9.0768321513002376E-2</v>
      </c>
      <c r="J1897" s="2">
        <v>18.526666666666667</v>
      </c>
      <c r="K1897" s="2">
        <v>18.526666666666667</v>
      </c>
      <c r="L1897" s="2">
        <f>24-NurseSub24[[#This Row],[Total RN Hours  (*Adjusted for 8 minimum)]]</f>
        <v>5.4733333333333327</v>
      </c>
      <c r="M1897" s="14">
        <v>8.3000000000000007</v>
      </c>
      <c r="N1897" s="14">
        <f>NurseSub24[[#This Row],[Additional Hours Needed to Get to 24]]*NurseSub24[[#This Row],[Hourly Wage Differential RN vs LPN]]</f>
        <v>45.428666666666665</v>
      </c>
    </row>
    <row r="1898" spans="1:14" x14ac:dyDescent="0.35">
      <c r="A1898" t="s">
        <v>18616</v>
      </c>
      <c r="B1898" t="s">
        <v>3818</v>
      </c>
      <c r="C1898" t="s">
        <v>15146</v>
      </c>
      <c r="D1898" t="s">
        <v>19096</v>
      </c>
      <c r="E1898" s="2">
        <v>30.366666666666667</v>
      </c>
      <c r="F1898" s="2">
        <v>2.5620526893523596</v>
      </c>
      <c r="G1898" s="2">
        <v>2.2028649835345773</v>
      </c>
      <c r="H1898" s="2">
        <v>0.61010245151847786</v>
      </c>
      <c r="I1898" s="2">
        <v>0.25091474570069522</v>
      </c>
      <c r="J1898" s="2">
        <v>18.526777777777777</v>
      </c>
      <c r="K1898" s="2">
        <v>18.526777777777777</v>
      </c>
      <c r="L1898" s="2">
        <f>24-NurseSub24[[#This Row],[Total RN Hours  (*Adjusted for 8 minimum)]]</f>
        <v>5.4732222222222227</v>
      </c>
      <c r="M1898" s="14">
        <v>8.3000000000000007</v>
      </c>
      <c r="N1898" s="14">
        <f>NurseSub24[[#This Row],[Additional Hours Needed to Get to 24]]*NurseSub24[[#This Row],[Hourly Wage Differential RN vs LPN]]</f>
        <v>45.42774444444445</v>
      </c>
    </row>
    <row r="1899" spans="1:14" x14ac:dyDescent="0.35">
      <c r="A1899" t="s">
        <v>18605</v>
      </c>
      <c r="B1899" t="s">
        <v>1006</v>
      </c>
      <c r="C1899" t="s">
        <v>13886</v>
      </c>
      <c r="D1899" t="s">
        <v>18794</v>
      </c>
      <c r="E1899" s="2">
        <v>93.277777777777771</v>
      </c>
      <c r="F1899" s="2">
        <v>4.3450732578916025</v>
      </c>
      <c r="G1899" s="2">
        <v>4.071970220369268</v>
      </c>
      <c r="H1899" s="2">
        <v>0.19862179868969626</v>
      </c>
      <c r="I1899" s="2">
        <v>0.16276712328767126</v>
      </c>
      <c r="J1899" s="2">
        <v>18.527000000000001</v>
      </c>
      <c r="K1899" s="2">
        <v>18.527000000000001</v>
      </c>
      <c r="L1899" s="2">
        <f>24-NurseSub24[[#This Row],[Total RN Hours  (*Adjusted for 8 minimum)]]</f>
        <v>5.472999999999999</v>
      </c>
      <c r="M1899" s="14">
        <v>8.3000000000000007</v>
      </c>
      <c r="N1899" s="14">
        <f>NurseSub24[[#This Row],[Additional Hours Needed to Get to 24]]*NurseSub24[[#This Row],[Hourly Wage Differential RN vs LPN]]</f>
        <v>45.425899999999999</v>
      </c>
    </row>
    <row r="1900" spans="1:14" x14ac:dyDescent="0.35">
      <c r="A1900" t="s">
        <v>18636</v>
      </c>
      <c r="B1900" t="s">
        <v>8697</v>
      </c>
      <c r="C1900" t="s">
        <v>17121</v>
      </c>
      <c r="D1900" t="s">
        <v>18775</v>
      </c>
      <c r="E1900" s="2">
        <v>45.711111111111109</v>
      </c>
      <c r="F1900" s="2">
        <v>3.473920758385999</v>
      </c>
      <c r="G1900" s="2">
        <v>3.2250145843461349</v>
      </c>
      <c r="H1900" s="2">
        <v>0.40536460865337876</v>
      </c>
      <c r="I1900" s="2">
        <v>0.27896694214876033</v>
      </c>
      <c r="J1900" s="2">
        <v>18.529666666666667</v>
      </c>
      <c r="K1900" s="2">
        <v>18.529666666666667</v>
      </c>
      <c r="L1900" s="2">
        <f>24-NurseSub24[[#This Row],[Total RN Hours  (*Adjusted for 8 minimum)]]</f>
        <v>5.4703333333333326</v>
      </c>
      <c r="M1900" s="14">
        <v>8.3000000000000007</v>
      </c>
      <c r="N1900" s="14">
        <f>NurseSub24[[#This Row],[Additional Hours Needed to Get to 24]]*NurseSub24[[#This Row],[Hourly Wage Differential RN vs LPN]]</f>
        <v>45.403766666666662</v>
      </c>
    </row>
    <row r="1901" spans="1:14" x14ac:dyDescent="0.35">
      <c r="A1901" t="s">
        <v>18626</v>
      </c>
      <c r="B1901" t="s">
        <v>6521</v>
      </c>
      <c r="C1901" t="s">
        <v>15062</v>
      </c>
      <c r="D1901" t="s">
        <v>19461</v>
      </c>
      <c r="E1901" s="2">
        <v>63.866666666666667</v>
      </c>
      <c r="F1901" s="2">
        <v>3.6975034794711203</v>
      </c>
      <c r="G1901" s="2">
        <v>3.3866579679888655</v>
      </c>
      <c r="H1901" s="2">
        <v>0.29014787752261656</v>
      </c>
      <c r="I1901" s="2">
        <v>0.1602018093249826</v>
      </c>
      <c r="J1901" s="2">
        <v>18.530777777777779</v>
      </c>
      <c r="K1901" s="2">
        <v>18.530777777777779</v>
      </c>
      <c r="L1901" s="2">
        <f>24-NurseSub24[[#This Row],[Total RN Hours  (*Adjusted for 8 minimum)]]</f>
        <v>5.4692222222222213</v>
      </c>
      <c r="M1901" s="14">
        <v>8.3000000000000007</v>
      </c>
      <c r="N1901" s="14">
        <f>NurseSub24[[#This Row],[Additional Hours Needed to Get to 24]]*NurseSub24[[#This Row],[Hourly Wage Differential RN vs LPN]]</f>
        <v>45.394544444444442</v>
      </c>
    </row>
    <row r="1902" spans="1:14" x14ac:dyDescent="0.35">
      <c r="A1902" t="s">
        <v>18636</v>
      </c>
      <c r="B1902" t="s">
        <v>9469</v>
      </c>
      <c r="C1902" t="s">
        <v>14965</v>
      </c>
      <c r="D1902" t="s">
        <v>18670</v>
      </c>
      <c r="E1902" s="2">
        <v>8.4</v>
      </c>
      <c r="F1902" s="2">
        <v>9.4188756613756617</v>
      </c>
      <c r="G1902" s="2">
        <v>8.9638492063492059</v>
      </c>
      <c r="H1902" s="2">
        <v>2.2062169312169315</v>
      </c>
      <c r="I1902" s="2">
        <v>1.7511904761904762</v>
      </c>
      <c r="J1902" s="2">
        <v>18.532222222222224</v>
      </c>
      <c r="K1902" s="2">
        <v>18.532222222222224</v>
      </c>
      <c r="L1902" s="2">
        <f>24-NurseSub24[[#This Row],[Total RN Hours  (*Adjusted for 8 minimum)]]</f>
        <v>5.4677777777777763</v>
      </c>
      <c r="M1902" s="14">
        <v>8.3000000000000007</v>
      </c>
      <c r="N1902" s="14">
        <f>NurseSub24[[#This Row],[Additional Hours Needed to Get to 24]]*NurseSub24[[#This Row],[Hourly Wage Differential RN vs LPN]]</f>
        <v>45.382555555555548</v>
      </c>
    </row>
    <row r="1903" spans="1:14" x14ac:dyDescent="0.35">
      <c r="A1903" t="s">
        <v>18614</v>
      </c>
      <c r="B1903" t="s">
        <v>2922</v>
      </c>
      <c r="C1903" t="s">
        <v>14846</v>
      </c>
      <c r="D1903" t="s">
        <v>19097</v>
      </c>
      <c r="E1903" s="2">
        <v>34.555555555555557</v>
      </c>
      <c r="F1903" s="2">
        <v>3.1841672025723469</v>
      </c>
      <c r="G1903" s="2">
        <v>3.0132733118971058</v>
      </c>
      <c r="H1903" s="2">
        <v>0.53640192926045005</v>
      </c>
      <c r="I1903" s="2">
        <v>0.36550803858520897</v>
      </c>
      <c r="J1903" s="2">
        <v>18.535666666666664</v>
      </c>
      <c r="K1903" s="2">
        <v>18.535666666666664</v>
      </c>
      <c r="L1903" s="2">
        <f>24-NurseSub24[[#This Row],[Total RN Hours  (*Adjusted for 8 minimum)]]</f>
        <v>5.4643333333333359</v>
      </c>
      <c r="M1903" s="14">
        <v>8.3000000000000007</v>
      </c>
      <c r="N1903" s="14">
        <f>NurseSub24[[#This Row],[Additional Hours Needed to Get to 24]]*NurseSub24[[#This Row],[Hourly Wage Differential RN vs LPN]]</f>
        <v>45.353966666666693</v>
      </c>
    </row>
    <row r="1904" spans="1:14" x14ac:dyDescent="0.35">
      <c r="A1904" t="s">
        <v>18625</v>
      </c>
      <c r="B1904" t="s">
        <v>6393</v>
      </c>
      <c r="C1904" t="s">
        <v>16271</v>
      </c>
      <c r="D1904" t="s">
        <v>18681</v>
      </c>
      <c r="E1904" s="2">
        <v>32.222222222222221</v>
      </c>
      <c r="F1904" s="2">
        <v>4.1743896551724138</v>
      </c>
      <c r="G1904" s="2">
        <v>3.8379586206896552</v>
      </c>
      <c r="H1904" s="2">
        <v>0.57556551724137928</v>
      </c>
      <c r="I1904" s="2">
        <v>0.57556551724137928</v>
      </c>
      <c r="J1904" s="2">
        <v>18.545999999999999</v>
      </c>
      <c r="K1904" s="2">
        <v>18.545999999999999</v>
      </c>
      <c r="L1904" s="2">
        <f>24-NurseSub24[[#This Row],[Total RN Hours  (*Adjusted for 8 minimum)]]</f>
        <v>5.4540000000000006</v>
      </c>
      <c r="M1904" s="14">
        <v>8.3000000000000007</v>
      </c>
      <c r="N1904" s="14">
        <f>NurseSub24[[#This Row],[Additional Hours Needed to Get to 24]]*NurseSub24[[#This Row],[Hourly Wage Differential RN vs LPN]]</f>
        <v>45.268200000000007</v>
      </c>
    </row>
    <row r="1905" spans="1:14" x14ac:dyDescent="0.35">
      <c r="A1905" t="s">
        <v>18617</v>
      </c>
      <c r="B1905" t="s">
        <v>4210</v>
      </c>
      <c r="C1905" t="s">
        <v>15338</v>
      </c>
      <c r="D1905" t="s">
        <v>19220</v>
      </c>
      <c r="E1905" s="2">
        <v>20.18888888888889</v>
      </c>
      <c r="F1905" s="2">
        <v>4.5774848651623552</v>
      </c>
      <c r="G1905" s="2">
        <v>4.3177160154100163</v>
      </c>
      <c r="H1905" s="2">
        <v>0.91864611997798573</v>
      </c>
      <c r="I1905" s="2">
        <v>0.65887727022564668</v>
      </c>
      <c r="J1905" s="2">
        <v>18.546444444444447</v>
      </c>
      <c r="K1905" s="2">
        <v>18.546444444444447</v>
      </c>
      <c r="L1905" s="2">
        <f>24-NurseSub24[[#This Row],[Total RN Hours  (*Adjusted for 8 minimum)]]</f>
        <v>5.4535555555555533</v>
      </c>
      <c r="M1905" s="14">
        <v>8.3000000000000007</v>
      </c>
      <c r="N1905" s="14">
        <f>NurseSub24[[#This Row],[Additional Hours Needed to Get to 24]]*NurseSub24[[#This Row],[Hourly Wage Differential RN vs LPN]]</f>
        <v>45.264511111111098</v>
      </c>
    </row>
    <row r="1906" spans="1:14" x14ac:dyDescent="0.35">
      <c r="A1906" t="s">
        <v>18626</v>
      </c>
      <c r="B1906" t="s">
        <v>6616</v>
      </c>
      <c r="C1906" t="s">
        <v>16360</v>
      </c>
      <c r="D1906" t="s">
        <v>19564</v>
      </c>
      <c r="E1906" s="2">
        <v>24.988888888888887</v>
      </c>
      <c r="F1906" s="2">
        <v>4.184192974655403</v>
      </c>
      <c r="G1906" s="2">
        <v>3.7794575366829708</v>
      </c>
      <c r="H1906" s="2">
        <v>0.74221876389506458</v>
      </c>
      <c r="I1906" s="2">
        <v>0.3374833259226323</v>
      </c>
      <c r="J1906" s="2">
        <v>18.547222222222224</v>
      </c>
      <c r="K1906" s="2">
        <v>18.547222222222224</v>
      </c>
      <c r="L1906" s="2">
        <f>24-NurseSub24[[#This Row],[Total RN Hours  (*Adjusted for 8 minimum)]]</f>
        <v>5.4527777777777757</v>
      </c>
      <c r="M1906" s="14">
        <v>8.3000000000000007</v>
      </c>
      <c r="N1906" s="14">
        <f>NurseSub24[[#This Row],[Additional Hours Needed to Get to 24]]*NurseSub24[[#This Row],[Hourly Wage Differential RN vs LPN]]</f>
        <v>45.258055555555543</v>
      </c>
    </row>
    <row r="1907" spans="1:14" x14ac:dyDescent="0.35">
      <c r="A1907" t="s">
        <v>18625</v>
      </c>
      <c r="B1907" t="s">
        <v>6384</v>
      </c>
      <c r="C1907" t="s">
        <v>13661</v>
      </c>
      <c r="D1907" t="s">
        <v>18682</v>
      </c>
      <c r="E1907" s="2">
        <v>50.766666666666666</v>
      </c>
      <c r="F1907" s="2">
        <v>3.3997154738454802</v>
      </c>
      <c r="G1907" s="2">
        <v>3.2422411906325235</v>
      </c>
      <c r="H1907" s="2">
        <v>0.36540818559859922</v>
      </c>
      <c r="I1907" s="2">
        <v>0.23228277522433793</v>
      </c>
      <c r="J1907" s="2">
        <v>18.550555555555555</v>
      </c>
      <c r="K1907" s="2">
        <v>18.550555555555555</v>
      </c>
      <c r="L1907" s="2">
        <f>24-NurseSub24[[#This Row],[Total RN Hours  (*Adjusted for 8 minimum)]]</f>
        <v>5.4494444444444454</v>
      </c>
      <c r="M1907" s="14">
        <v>8.3000000000000007</v>
      </c>
      <c r="N1907" s="14">
        <f>NurseSub24[[#This Row],[Additional Hours Needed to Get to 24]]*NurseSub24[[#This Row],[Hourly Wage Differential RN vs LPN]]</f>
        <v>45.230388888888903</v>
      </c>
    </row>
    <row r="1908" spans="1:14" x14ac:dyDescent="0.35">
      <c r="A1908" t="s">
        <v>18619</v>
      </c>
      <c r="B1908" t="s">
        <v>4800</v>
      </c>
      <c r="C1908" t="s">
        <v>15477</v>
      </c>
      <c r="D1908" t="s">
        <v>19334</v>
      </c>
      <c r="E1908" s="2">
        <v>97.944444444444443</v>
      </c>
      <c r="F1908" s="2">
        <v>3.6573250141803739</v>
      </c>
      <c r="G1908" s="2">
        <v>3.2734792966534316</v>
      </c>
      <c r="H1908" s="2">
        <v>0.189402155416903</v>
      </c>
      <c r="I1908" s="2">
        <v>9.4808848553601818E-2</v>
      </c>
      <c r="J1908" s="2">
        <v>18.550888888888888</v>
      </c>
      <c r="K1908" s="2">
        <v>18.550888888888888</v>
      </c>
      <c r="L1908" s="2">
        <f>24-NurseSub24[[#This Row],[Total RN Hours  (*Adjusted for 8 minimum)]]</f>
        <v>5.4491111111111117</v>
      </c>
      <c r="M1908" s="14">
        <v>8.3000000000000007</v>
      </c>
      <c r="N1908" s="14">
        <f>NurseSub24[[#This Row],[Additional Hours Needed to Get to 24]]*NurseSub24[[#This Row],[Hourly Wage Differential RN vs LPN]]</f>
        <v>45.22762222222223</v>
      </c>
    </row>
    <row r="1909" spans="1:14" x14ac:dyDescent="0.35">
      <c r="A1909" t="s">
        <v>18645</v>
      </c>
      <c r="B1909" t="s">
        <v>12912</v>
      </c>
      <c r="C1909" t="s">
        <v>18444</v>
      </c>
      <c r="D1909" t="s">
        <v>18980</v>
      </c>
      <c r="E1909" s="2">
        <v>48.81111111111111</v>
      </c>
      <c r="F1909" s="2">
        <v>2.7760528112906901</v>
      </c>
      <c r="G1909" s="2">
        <v>2.5095583883450949</v>
      </c>
      <c r="H1909" s="2">
        <v>0.38013430457546099</v>
      </c>
      <c r="I1909" s="2">
        <v>0.17868654677896656</v>
      </c>
      <c r="J1909" s="2">
        <v>18.55477777777778</v>
      </c>
      <c r="K1909" s="2">
        <v>18.55477777777778</v>
      </c>
      <c r="L1909" s="2">
        <f>24-NurseSub24[[#This Row],[Total RN Hours  (*Adjusted for 8 minimum)]]</f>
        <v>5.4452222222222204</v>
      </c>
      <c r="M1909" s="14">
        <v>8.3000000000000007</v>
      </c>
      <c r="N1909" s="14">
        <f>NurseSub24[[#This Row],[Additional Hours Needed to Get to 24]]*NurseSub24[[#This Row],[Hourly Wage Differential RN vs LPN]]</f>
        <v>45.19534444444443</v>
      </c>
    </row>
    <row r="1910" spans="1:14" x14ac:dyDescent="0.35">
      <c r="A1910" t="s">
        <v>18637</v>
      </c>
      <c r="B1910" t="s">
        <v>9523</v>
      </c>
      <c r="C1910" t="s">
        <v>17318</v>
      </c>
      <c r="D1910" t="s">
        <v>18853</v>
      </c>
      <c r="E1910" s="2">
        <v>50.522222222222226</v>
      </c>
      <c r="F1910" s="2">
        <v>3.5480250714756973</v>
      </c>
      <c r="G1910" s="2">
        <v>3.1649197272927205</v>
      </c>
      <c r="H1910" s="2">
        <v>0.36736749505168242</v>
      </c>
      <c r="I1910" s="2">
        <v>0.18881020453045963</v>
      </c>
      <c r="J1910" s="2">
        <v>18.560222222222222</v>
      </c>
      <c r="K1910" s="2">
        <v>18.560222222222222</v>
      </c>
      <c r="L1910" s="2">
        <f>24-NurseSub24[[#This Row],[Total RN Hours  (*Adjusted for 8 minimum)]]</f>
        <v>5.4397777777777776</v>
      </c>
      <c r="M1910" s="14">
        <v>8.3000000000000007</v>
      </c>
      <c r="N1910" s="14">
        <f>NurseSub24[[#This Row],[Additional Hours Needed to Get to 24]]*NurseSub24[[#This Row],[Hourly Wage Differential RN vs LPN]]</f>
        <v>45.150155555555557</v>
      </c>
    </row>
    <row r="1911" spans="1:14" x14ac:dyDescent="0.35">
      <c r="A1911" t="s">
        <v>18643</v>
      </c>
      <c r="B1911" t="s">
        <v>10701</v>
      </c>
      <c r="C1911" t="s">
        <v>17737</v>
      </c>
      <c r="D1911" t="s">
        <v>18776</v>
      </c>
      <c r="E1911" s="2">
        <v>49.255555555555553</v>
      </c>
      <c r="F1911" s="2">
        <v>2.9202571621926459</v>
      </c>
      <c r="G1911" s="2">
        <v>2.5818294608617194</v>
      </c>
      <c r="H1911" s="2">
        <v>0.37717121588089336</v>
      </c>
      <c r="I1911" s="2">
        <v>0.27114820663207762</v>
      </c>
      <c r="J1911" s="2">
        <v>18.577777777777779</v>
      </c>
      <c r="K1911" s="2">
        <v>18.577777777777779</v>
      </c>
      <c r="L1911" s="2">
        <f>24-NurseSub24[[#This Row],[Total RN Hours  (*Adjusted for 8 minimum)]]</f>
        <v>5.4222222222222207</v>
      </c>
      <c r="M1911" s="14">
        <v>8.3000000000000007</v>
      </c>
      <c r="N1911" s="14">
        <f>NurseSub24[[#This Row],[Additional Hours Needed to Get to 24]]*NurseSub24[[#This Row],[Hourly Wage Differential RN vs LPN]]</f>
        <v>45.004444444444438</v>
      </c>
    </row>
    <row r="1912" spans="1:14" x14ac:dyDescent="0.35">
      <c r="A1912" t="s">
        <v>18645</v>
      </c>
      <c r="B1912" t="s">
        <v>13462</v>
      </c>
      <c r="C1912" t="s">
        <v>15652</v>
      </c>
      <c r="D1912" t="s">
        <v>20295</v>
      </c>
      <c r="E1912" s="2">
        <v>64.911111111111111</v>
      </c>
      <c r="F1912" s="2">
        <v>3.3315525504964056</v>
      </c>
      <c r="G1912" s="2">
        <v>3.0722543649435123</v>
      </c>
      <c r="H1912" s="2">
        <v>0.28621876069839097</v>
      </c>
      <c r="I1912" s="2">
        <v>0.19720814789455662</v>
      </c>
      <c r="J1912" s="2">
        <v>18.578777777777777</v>
      </c>
      <c r="K1912" s="2">
        <v>18.578777777777777</v>
      </c>
      <c r="L1912" s="2">
        <f>24-NurseSub24[[#This Row],[Total RN Hours  (*Adjusted for 8 minimum)]]</f>
        <v>5.4212222222222231</v>
      </c>
      <c r="M1912" s="14">
        <v>8.3000000000000007</v>
      </c>
      <c r="N1912" s="14">
        <f>NurseSub24[[#This Row],[Additional Hours Needed to Get to 24]]*NurseSub24[[#This Row],[Hourly Wage Differential RN vs LPN]]</f>
        <v>44.996144444444454</v>
      </c>
    </row>
    <row r="1913" spans="1:14" x14ac:dyDescent="0.35">
      <c r="A1913" t="s">
        <v>18619</v>
      </c>
      <c r="B1913" t="s">
        <v>4801</v>
      </c>
      <c r="C1913" t="s">
        <v>15594</v>
      </c>
      <c r="D1913" t="s">
        <v>19089</v>
      </c>
      <c r="E1913" s="2">
        <v>165.3111111111111</v>
      </c>
      <c r="F1913" s="2">
        <v>3.0706156741497512</v>
      </c>
      <c r="G1913" s="2">
        <v>2.7341920957117893</v>
      </c>
      <c r="H1913" s="2">
        <v>0.11243446699825245</v>
      </c>
      <c r="I1913" s="2">
        <v>4.7103105256082807E-2</v>
      </c>
      <c r="J1913" s="2">
        <v>18.586666666666666</v>
      </c>
      <c r="K1913" s="2">
        <v>18.586666666666666</v>
      </c>
      <c r="L1913" s="2">
        <f>24-NurseSub24[[#This Row],[Total RN Hours  (*Adjusted for 8 minimum)]]</f>
        <v>5.413333333333334</v>
      </c>
      <c r="M1913" s="14">
        <v>8.3000000000000007</v>
      </c>
      <c r="N1913" s="14">
        <f>NurseSub24[[#This Row],[Additional Hours Needed to Get to 24]]*NurseSub24[[#This Row],[Hourly Wage Differential RN vs LPN]]</f>
        <v>44.930666666666674</v>
      </c>
    </row>
    <row r="1914" spans="1:14" x14ac:dyDescent="0.35">
      <c r="A1914" t="s">
        <v>18635</v>
      </c>
      <c r="B1914" t="s">
        <v>8568</v>
      </c>
      <c r="C1914" t="s">
        <v>17066</v>
      </c>
      <c r="D1914" t="s">
        <v>19792</v>
      </c>
      <c r="E1914" s="2">
        <v>28</v>
      </c>
      <c r="F1914" s="2">
        <v>3.867261904761905</v>
      </c>
      <c r="G1914" s="2">
        <v>3.6172619047619046</v>
      </c>
      <c r="H1914" s="2">
        <v>0.66388888888888886</v>
      </c>
      <c r="I1914" s="2">
        <v>0.41388888888888886</v>
      </c>
      <c r="J1914" s="2">
        <v>18.588888888888889</v>
      </c>
      <c r="K1914" s="2">
        <v>18.588888888888889</v>
      </c>
      <c r="L1914" s="2">
        <f>24-NurseSub24[[#This Row],[Total RN Hours  (*Adjusted for 8 minimum)]]</f>
        <v>5.4111111111111114</v>
      </c>
      <c r="M1914" s="14">
        <v>8.3000000000000007</v>
      </c>
      <c r="N1914" s="14">
        <f>NurseSub24[[#This Row],[Additional Hours Needed to Get to 24]]*NurseSub24[[#This Row],[Hourly Wage Differential RN vs LPN]]</f>
        <v>44.912222222222226</v>
      </c>
    </row>
    <row r="1915" spans="1:14" x14ac:dyDescent="0.35">
      <c r="A1915" t="s">
        <v>18605</v>
      </c>
      <c r="B1915" t="s">
        <v>12687</v>
      </c>
      <c r="C1915" t="s">
        <v>12055</v>
      </c>
      <c r="D1915" t="s">
        <v>18803</v>
      </c>
      <c r="E1915" s="2">
        <v>65.811111111111117</v>
      </c>
      <c r="F1915" s="2">
        <v>4.0632804322134053</v>
      </c>
      <c r="G1915" s="2">
        <v>3.861885868647644</v>
      </c>
      <c r="H1915" s="2">
        <v>0.28254938375823058</v>
      </c>
      <c r="I1915" s="2">
        <v>0.22176937362822891</v>
      </c>
      <c r="J1915" s="2">
        <v>18.594888888888889</v>
      </c>
      <c r="K1915" s="2">
        <v>18.594888888888889</v>
      </c>
      <c r="L1915" s="2">
        <f>24-NurseSub24[[#This Row],[Total RN Hours  (*Adjusted for 8 minimum)]]</f>
        <v>5.4051111111111112</v>
      </c>
      <c r="M1915" s="14">
        <v>8.3000000000000007</v>
      </c>
      <c r="N1915" s="14">
        <f>NurseSub24[[#This Row],[Additional Hours Needed to Get to 24]]*NurseSub24[[#This Row],[Hourly Wage Differential RN vs LPN]]</f>
        <v>44.862422222222229</v>
      </c>
    </row>
    <row r="1916" spans="1:14" x14ac:dyDescent="0.35">
      <c r="A1916" t="s">
        <v>18619</v>
      </c>
      <c r="B1916" t="s">
        <v>4737</v>
      </c>
      <c r="C1916" t="s">
        <v>15562</v>
      </c>
      <c r="D1916" t="s">
        <v>19070</v>
      </c>
      <c r="E1916" s="2">
        <v>56.544444444444444</v>
      </c>
      <c r="F1916" s="2">
        <v>3.8568343485950085</v>
      </c>
      <c r="G1916" s="2">
        <v>3.6606818628414231</v>
      </c>
      <c r="H1916" s="2">
        <v>0.32889762232265668</v>
      </c>
      <c r="I1916" s="2">
        <v>0.22671644723914325</v>
      </c>
      <c r="J1916" s="2">
        <v>18.597333333333331</v>
      </c>
      <c r="K1916" s="2">
        <v>18.597333333333331</v>
      </c>
      <c r="L1916" s="2">
        <f>24-NurseSub24[[#This Row],[Total RN Hours  (*Adjusted for 8 minimum)]]</f>
        <v>5.4026666666666685</v>
      </c>
      <c r="M1916" s="14">
        <v>8.3000000000000007</v>
      </c>
      <c r="N1916" s="14">
        <f>NurseSub24[[#This Row],[Additional Hours Needed to Get to 24]]*NurseSub24[[#This Row],[Hourly Wage Differential RN vs LPN]]</f>
        <v>44.842133333333351</v>
      </c>
    </row>
    <row r="1917" spans="1:14" x14ac:dyDescent="0.35">
      <c r="A1917" t="s">
        <v>18619</v>
      </c>
      <c r="B1917" t="s">
        <v>4764</v>
      </c>
      <c r="C1917" t="s">
        <v>15580</v>
      </c>
      <c r="D1917" t="s">
        <v>18678</v>
      </c>
      <c r="E1917" s="2">
        <v>82.1</v>
      </c>
      <c r="F1917" s="2">
        <v>3.7467722289890384</v>
      </c>
      <c r="G1917" s="2">
        <v>3.3858302882663422</v>
      </c>
      <c r="H1917" s="2">
        <v>0.22655569089186633</v>
      </c>
      <c r="I1917" s="2">
        <v>0.13267424550006771</v>
      </c>
      <c r="J1917" s="2">
        <v>18.600222222222225</v>
      </c>
      <c r="K1917" s="2">
        <v>18.600222222222225</v>
      </c>
      <c r="L1917" s="2">
        <f>24-NurseSub24[[#This Row],[Total RN Hours  (*Adjusted for 8 minimum)]]</f>
        <v>5.3997777777777749</v>
      </c>
      <c r="M1917" s="14">
        <v>8.3000000000000007</v>
      </c>
      <c r="N1917" s="14">
        <f>NurseSub24[[#This Row],[Additional Hours Needed to Get to 24]]*NurseSub24[[#This Row],[Hourly Wage Differential RN vs LPN]]</f>
        <v>44.818155555555535</v>
      </c>
    </row>
    <row r="1918" spans="1:14" x14ac:dyDescent="0.35">
      <c r="A1918" t="s">
        <v>18634</v>
      </c>
      <c r="B1918" t="s">
        <v>8342</v>
      </c>
      <c r="C1918" t="s">
        <v>13657</v>
      </c>
      <c r="D1918" t="s">
        <v>19768</v>
      </c>
      <c r="E1918" s="2">
        <v>76.533333333333331</v>
      </c>
      <c r="F1918" s="2">
        <v>2.8284001161440182</v>
      </c>
      <c r="G1918" s="2">
        <v>2.6504094076655051</v>
      </c>
      <c r="H1918" s="2">
        <v>0.24306765389082463</v>
      </c>
      <c r="I1918" s="2">
        <v>6.5076945412311266E-2</v>
      </c>
      <c r="J1918" s="2">
        <v>18.602777777777778</v>
      </c>
      <c r="K1918" s="2">
        <v>18.602777777777778</v>
      </c>
      <c r="L1918" s="2">
        <f>24-NurseSub24[[#This Row],[Total RN Hours  (*Adjusted for 8 minimum)]]</f>
        <v>5.3972222222222221</v>
      </c>
      <c r="M1918" s="14">
        <v>8.3000000000000007</v>
      </c>
      <c r="N1918" s="14">
        <f>NurseSub24[[#This Row],[Additional Hours Needed to Get to 24]]*NurseSub24[[#This Row],[Hourly Wage Differential RN vs LPN]]</f>
        <v>44.796944444444449</v>
      </c>
    </row>
    <row r="1919" spans="1:14" x14ac:dyDescent="0.35">
      <c r="A1919" t="s">
        <v>18605</v>
      </c>
      <c r="B1919" t="s">
        <v>12346</v>
      </c>
      <c r="C1919" t="s">
        <v>13885</v>
      </c>
      <c r="D1919" t="s">
        <v>18802</v>
      </c>
      <c r="E1919" s="2">
        <v>57.955555555555556</v>
      </c>
      <c r="F1919" s="2">
        <v>4.2478086656441718</v>
      </c>
      <c r="G1919" s="2">
        <v>3.80215490797546</v>
      </c>
      <c r="H1919" s="2">
        <v>0.3210333588957055</v>
      </c>
      <c r="I1919" s="2">
        <v>0.21812883435582822</v>
      </c>
      <c r="J1919" s="2">
        <v>18.605666666666664</v>
      </c>
      <c r="K1919" s="2">
        <v>18.605666666666664</v>
      </c>
      <c r="L1919" s="2">
        <f>24-NurseSub24[[#This Row],[Total RN Hours  (*Adjusted for 8 minimum)]]</f>
        <v>5.3943333333333356</v>
      </c>
      <c r="M1919" s="14">
        <v>8.3000000000000007</v>
      </c>
      <c r="N1919" s="14">
        <f>NurseSub24[[#This Row],[Additional Hours Needed to Get to 24]]*NurseSub24[[#This Row],[Hourly Wage Differential RN vs LPN]]</f>
        <v>44.77296666666669</v>
      </c>
    </row>
    <row r="1920" spans="1:14" x14ac:dyDescent="0.35">
      <c r="A1920" t="s">
        <v>18652</v>
      </c>
      <c r="B1920" t="s">
        <v>12247</v>
      </c>
      <c r="C1920" t="s">
        <v>18321</v>
      </c>
      <c r="D1920" t="s">
        <v>20237</v>
      </c>
      <c r="E1920" s="2">
        <v>43.211111111111109</v>
      </c>
      <c r="F1920" s="2">
        <v>3.3826793520185139</v>
      </c>
      <c r="G1920" s="2">
        <v>3.0448830033427621</v>
      </c>
      <c r="H1920" s="2">
        <v>0.43075083569040878</v>
      </c>
      <c r="I1920" s="2">
        <v>9.2954487014656723E-2</v>
      </c>
      <c r="J1920" s="2">
        <v>18.61322222222222</v>
      </c>
      <c r="K1920" s="2">
        <v>18.61322222222222</v>
      </c>
      <c r="L1920" s="2">
        <f>24-NurseSub24[[#This Row],[Total RN Hours  (*Adjusted for 8 minimum)]]</f>
        <v>5.3867777777777803</v>
      </c>
      <c r="M1920" s="14">
        <v>8.3000000000000007</v>
      </c>
      <c r="N1920" s="14">
        <f>NurseSub24[[#This Row],[Additional Hours Needed to Get to 24]]*NurseSub24[[#This Row],[Hourly Wage Differential RN vs LPN]]</f>
        <v>44.710255555555584</v>
      </c>
    </row>
    <row r="1921" spans="1:14" x14ac:dyDescent="0.35">
      <c r="A1921" t="s">
        <v>18626</v>
      </c>
      <c r="B1921" t="s">
        <v>6719</v>
      </c>
      <c r="C1921" t="s">
        <v>16394</v>
      </c>
      <c r="D1921" t="s">
        <v>18758</v>
      </c>
      <c r="E1921" s="2">
        <v>53.8</v>
      </c>
      <c r="F1921" s="2">
        <v>2.3571354812061136</v>
      </c>
      <c r="G1921" s="2">
        <v>2.3571354812061136</v>
      </c>
      <c r="H1921" s="2">
        <v>0.34603469640644363</v>
      </c>
      <c r="I1921" s="2">
        <v>0.34603469640644363</v>
      </c>
      <c r="J1921" s="2">
        <v>18.616666666666667</v>
      </c>
      <c r="K1921" s="2">
        <v>18.616666666666667</v>
      </c>
      <c r="L1921" s="2">
        <f>24-NurseSub24[[#This Row],[Total RN Hours  (*Adjusted for 8 minimum)]]</f>
        <v>5.3833333333333329</v>
      </c>
      <c r="M1921" s="14">
        <v>8.3000000000000007</v>
      </c>
      <c r="N1921" s="14">
        <f>NurseSub24[[#This Row],[Additional Hours Needed to Get to 24]]*NurseSub24[[#This Row],[Hourly Wage Differential RN vs LPN]]</f>
        <v>44.681666666666665</v>
      </c>
    </row>
    <row r="1922" spans="1:14" x14ac:dyDescent="0.35">
      <c r="A1922" t="s">
        <v>18611</v>
      </c>
      <c r="B1922" t="s">
        <v>2364</v>
      </c>
      <c r="C1922" t="s">
        <v>14565</v>
      </c>
      <c r="D1922" t="s">
        <v>18995</v>
      </c>
      <c r="E1922" s="2">
        <v>62.555555555555557</v>
      </c>
      <c r="F1922" s="2">
        <v>3.7456483126110127</v>
      </c>
      <c r="G1922" s="2">
        <v>3.455728241563055</v>
      </c>
      <c r="H1922" s="2">
        <v>0.29764653641207811</v>
      </c>
      <c r="I1922" s="2">
        <v>0.20670515097690942</v>
      </c>
      <c r="J1922" s="2">
        <v>18.619444444444444</v>
      </c>
      <c r="K1922" s="2">
        <v>18.619444444444444</v>
      </c>
      <c r="L1922" s="2">
        <f>24-NurseSub24[[#This Row],[Total RN Hours  (*Adjusted for 8 minimum)]]</f>
        <v>5.3805555555555564</v>
      </c>
      <c r="M1922" s="14">
        <v>8.3000000000000007</v>
      </c>
      <c r="N1922" s="14">
        <f>NurseSub24[[#This Row],[Additional Hours Needed to Get to 24]]*NurseSub24[[#This Row],[Hourly Wage Differential RN vs LPN]]</f>
        <v>44.658611111111121</v>
      </c>
    </row>
    <row r="1923" spans="1:14" x14ac:dyDescent="0.35">
      <c r="A1923" t="s">
        <v>18645</v>
      </c>
      <c r="B1923" t="s">
        <v>12803</v>
      </c>
      <c r="C1923" t="s">
        <v>17856</v>
      </c>
      <c r="D1923" t="s">
        <v>20016</v>
      </c>
      <c r="E1923" s="2">
        <v>27.322222222222223</v>
      </c>
      <c r="F1923" s="2">
        <v>4.8135624237494916</v>
      </c>
      <c r="G1923" s="2">
        <v>4.4837657584383894</v>
      </c>
      <c r="H1923" s="2">
        <v>0.68168767791785267</v>
      </c>
      <c r="I1923" s="2">
        <v>0.50898739324928832</v>
      </c>
      <c r="J1923" s="2">
        <v>18.62522222222222</v>
      </c>
      <c r="K1923" s="2">
        <v>18.62522222222222</v>
      </c>
      <c r="L1923" s="2">
        <f>24-NurseSub24[[#This Row],[Total RN Hours  (*Adjusted for 8 minimum)]]</f>
        <v>5.3747777777777799</v>
      </c>
      <c r="M1923" s="14">
        <v>8.3000000000000007</v>
      </c>
      <c r="N1923" s="14">
        <f>NurseSub24[[#This Row],[Additional Hours Needed to Get to 24]]*NurseSub24[[#This Row],[Hourly Wage Differential RN vs LPN]]</f>
        <v>44.610655555555574</v>
      </c>
    </row>
    <row r="1924" spans="1:14" x14ac:dyDescent="0.35">
      <c r="A1924" t="s">
        <v>18625</v>
      </c>
      <c r="B1924" t="s">
        <v>6265</v>
      </c>
      <c r="C1924" t="s">
        <v>13657</v>
      </c>
      <c r="D1924" t="s">
        <v>19514</v>
      </c>
      <c r="E1924" s="2">
        <v>93.522222222222226</v>
      </c>
      <c r="F1924" s="2">
        <v>2.8117417131994769</v>
      </c>
      <c r="G1924" s="2">
        <v>2.6730806700724723</v>
      </c>
      <c r="H1924" s="2">
        <v>0.19915409290721159</v>
      </c>
      <c r="I1924" s="2">
        <v>8.2708803611738144E-2</v>
      </c>
      <c r="J1924" s="2">
        <v>18.625333333333334</v>
      </c>
      <c r="K1924" s="2">
        <v>18.625333333333334</v>
      </c>
      <c r="L1924" s="2">
        <f>24-NurseSub24[[#This Row],[Total RN Hours  (*Adjusted for 8 minimum)]]</f>
        <v>5.3746666666666663</v>
      </c>
      <c r="M1924" s="14">
        <v>8.3000000000000007</v>
      </c>
      <c r="N1924" s="14">
        <f>NurseSub24[[#This Row],[Additional Hours Needed to Get to 24]]*NurseSub24[[#This Row],[Hourly Wage Differential RN vs LPN]]</f>
        <v>44.609733333333331</v>
      </c>
    </row>
    <row r="1925" spans="1:14" x14ac:dyDescent="0.35">
      <c r="A1925" t="s">
        <v>18614</v>
      </c>
      <c r="B1925" t="s">
        <v>3101</v>
      </c>
      <c r="C1925" t="s">
        <v>14693</v>
      </c>
      <c r="D1925" t="s">
        <v>19014</v>
      </c>
      <c r="E1925" s="2">
        <v>88.422222222222217</v>
      </c>
      <c r="F1925" s="2">
        <v>2.3879077657702941</v>
      </c>
      <c r="G1925" s="2">
        <v>2.2602374968585073</v>
      </c>
      <c r="H1925" s="2">
        <v>0.21073133953254589</v>
      </c>
      <c r="I1925" s="2">
        <v>8.3061070620758987E-2</v>
      </c>
      <c r="J1925" s="2">
        <v>18.633333333333333</v>
      </c>
      <c r="K1925" s="2">
        <v>18.633333333333333</v>
      </c>
      <c r="L1925" s="2">
        <f>24-NurseSub24[[#This Row],[Total RN Hours  (*Adjusted for 8 minimum)]]</f>
        <v>5.3666666666666671</v>
      </c>
      <c r="M1925" s="14">
        <v>8.3000000000000007</v>
      </c>
      <c r="N1925" s="14">
        <f>NurseSub24[[#This Row],[Additional Hours Needed to Get to 24]]*NurseSub24[[#This Row],[Hourly Wage Differential RN vs LPN]]</f>
        <v>44.543333333333344</v>
      </c>
    </row>
    <row r="1926" spans="1:14" x14ac:dyDescent="0.35">
      <c r="A1926" t="s">
        <v>18637</v>
      </c>
      <c r="B1926" t="s">
        <v>9646</v>
      </c>
      <c r="C1926" t="s">
        <v>17379</v>
      </c>
      <c r="D1926" t="s">
        <v>19211</v>
      </c>
      <c r="E1926" s="2">
        <v>60.277777777777779</v>
      </c>
      <c r="F1926" s="2">
        <v>3.4186506912442396</v>
      </c>
      <c r="G1926" s="2">
        <v>3.1620921658986174</v>
      </c>
      <c r="H1926" s="2">
        <v>0.30925529953917053</v>
      </c>
      <c r="I1926" s="2">
        <v>0.19983594470046082</v>
      </c>
      <c r="J1926" s="2">
        <v>18.641222222222222</v>
      </c>
      <c r="K1926" s="2">
        <v>18.641222222222222</v>
      </c>
      <c r="L1926" s="2">
        <f>24-NurseSub24[[#This Row],[Total RN Hours  (*Adjusted for 8 minimum)]]</f>
        <v>5.3587777777777781</v>
      </c>
      <c r="M1926" s="14">
        <v>8.3000000000000007</v>
      </c>
      <c r="N1926" s="14">
        <f>NurseSub24[[#This Row],[Additional Hours Needed to Get to 24]]*NurseSub24[[#This Row],[Hourly Wage Differential RN vs LPN]]</f>
        <v>44.477855555555564</v>
      </c>
    </row>
    <row r="1927" spans="1:14" x14ac:dyDescent="0.35">
      <c r="A1927" t="s">
        <v>18619</v>
      </c>
      <c r="B1927" t="s">
        <v>4874</v>
      </c>
      <c r="C1927" t="s">
        <v>15604</v>
      </c>
      <c r="D1927" t="s">
        <v>19349</v>
      </c>
      <c r="E1927" s="2">
        <v>82.666666666666671</v>
      </c>
      <c r="F1927" s="2">
        <v>3.7787634408602151</v>
      </c>
      <c r="G1927" s="2">
        <v>3.5214381720430104</v>
      </c>
      <c r="H1927" s="2">
        <v>0.22553763440860217</v>
      </c>
      <c r="I1927" s="2">
        <v>9.8420698924731181E-2</v>
      </c>
      <c r="J1927" s="2">
        <v>18.644444444444446</v>
      </c>
      <c r="K1927" s="2">
        <v>18.644444444444446</v>
      </c>
      <c r="L1927" s="2">
        <f>24-NurseSub24[[#This Row],[Total RN Hours  (*Adjusted for 8 minimum)]]</f>
        <v>5.3555555555555543</v>
      </c>
      <c r="M1927" s="14">
        <v>8.3000000000000007</v>
      </c>
      <c r="N1927" s="14">
        <f>NurseSub24[[#This Row],[Additional Hours Needed to Get to 24]]*NurseSub24[[#This Row],[Hourly Wage Differential RN vs LPN]]</f>
        <v>44.451111111111103</v>
      </c>
    </row>
    <row r="1928" spans="1:14" x14ac:dyDescent="0.35">
      <c r="A1928" t="s">
        <v>18614</v>
      </c>
      <c r="B1928" t="s">
        <v>2811</v>
      </c>
      <c r="C1928" t="s">
        <v>14794</v>
      </c>
      <c r="D1928" t="s">
        <v>18775</v>
      </c>
      <c r="E1928" s="2">
        <v>57.233333333333334</v>
      </c>
      <c r="F1928" s="2">
        <v>3.220669772859639</v>
      </c>
      <c r="G1928" s="2">
        <v>2.9999359347699479</v>
      </c>
      <c r="H1928" s="2">
        <v>0.32585905649388464</v>
      </c>
      <c r="I1928" s="2">
        <v>0.23228499320520288</v>
      </c>
      <c r="J1928" s="2">
        <v>18.649999999999999</v>
      </c>
      <c r="K1928" s="2">
        <v>18.649999999999999</v>
      </c>
      <c r="L1928" s="2">
        <f>24-NurseSub24[[#This Row],[Total RN Hours  (*Adjusted for 8 minimum)]]</f>
        <v>5.3500000000000014</v>
      </c>
      <c r="M1928" s="14">
        <v>8.3000000000000007</v>
      </c>
      <c r="N1928" s="14">
        <f>NurseSub24[[#This Row],[Additional Hours Needed to Get to 24]]*NurseSub24[[#This Row],[Hourly Wage Differential RN vs LPN]]</f>
        <v>44.405000000000015</v>
      </c>
    </row>
    <row r="1929" spans="1:14" x14ac:dyDescent="0.35">
      <c r="A1929" t="s">
        <v>18605</v>
      </c>
      <c r="B1929" t="s">
        <v>658</v>
      </c>
      <c r="C1929" t="s">
        <v>13956</v>
      </c>
      <c r="D1929" t="s">
        <v>18796</v>
      </c>
      <c r="E1929" s="2">
        <v>70.3</v>
      </c>
      <c r="F1929" s="2">
        <v>3.175633001422475</v>
      </c>
      <c r="G1929" s="2">
        <v>2.9198387861545756</v>
      </c>
      <c r="H1929" s="2">
        <v>0.26541172751699071</v>
      </c>
      <c r="I1929" s="2">
        <v>2.2562035719930457E-2</v>
      </c>
      <c r="J1929" s="2">
        <v>18.658444444444445</v>
      </c>
      <c r="K1929" s="2">
        <v>18.658444444444445</v>
      </c>
      <c r="L1929" s="2">
        <f>24-NurseSub24[[#This Row],[Total RN Hours  (*Adjusted for 8 minimum)]]</f>
        <v>5.3415555555555549</v>
      </c>
      <c r="M1929" s="14">
        <v>8.3000000000000007</v>
      </c>
      <c r="N1929" s="14">
        <f>NurseSub24[[#This Row],[Additional Hours Needed to Get to 24]]*NurseSub24[[#This Row],[Hourly Wage Differential RN vs LPN]]</f>
        <v>44.334911111111111</v>
      </c>
    </row>
    <row r="1930" spans="1:14" x14ac:dyDescent="0.35">
      <c r="A1930" t="s">
        <v>18624</v>
      </c>
      <c r="B1930" t="s">
        <v>5950</v>
      </c>
      <c r="C1930" t="s">
        <v>16052</v>
      </c>
      <c r="D1930" t="s">
        <v>19465</v>
      </c>
      <c r="E1930" s="2">
        <v>75.211111111111109</v>
      </c>
      <c r="F1930" s="2">
        <v>1.4708730979465208</v>
      </c>
      <c r="G1930" s="2">
        <v>1.4708730979465208</v>
      </c>
      <c r="H1930" s="2">
        <v>0.24811641305953613</v>
      </c>
      <c r="I1930" s="2">
        <v>0.24811641305953613</v>
      </c>
      <c r="J1930" s="2">
        <v>18.661111111111111</v>
      </c>
      <c r="K1930" s="2">
        <v>18.661111111111111</v>
      </c>
      <c r="L1930" s="2">
        <f>24-NurseSub24[[#This Row],[Total RN Hours  (*Adjusted for 8 minimum)]]</f>
        <v>5.3388888888888886</v>
      </c>
      <c r="M1930" s="14">
        <v>8.3000000000000007</v>
      </c>
      <c r="N1930" s="14">
        <f>NurseSub24[[#This Row],[Additional Hours Needed to Get to 24]]*NurseSub24[[#This Row],[Hourly Wage Differential RN vs LPN]]</f>
        <v>44.312777777777782</v>
      </c>
    </row>
    <row r="1931" spans="1:14" x14ac:dyDescent="0.35">
      <c r="A1931" t="s">
        <v>18604</v>
      </c>
      <c r="B1931" t="s">
        <v>20362</v>
      </c>
      <c r="C1931" t="s">
        <v>13671</v>
      </c>
      <c r="D1931" t="s">
        <v>18670</v>
      </c>
      <c r="E1931" s="2">
        <v>81.066666666666663</v>
      </c>
      <c r="F1931" s="2">
        <v>3.7495394736842114</v>
      </c>
      <c r="G1931" s="2">
        <v>3.4442393092105266</v>
      </c>
      <c r="H1931" s="2">
        <v>0.23019599780701755</v>
      </c>
      <c r="I1931" s="2">
        <v>5.6239035087719304E-2</v>
      </c>
      <c r="J1931" s="2">
        <v>18.661222222222221</v>
      </c>
      <c r="K1931" s="2">
        <v>18.661222222222221</v>
      </c>
      <c r="L1931" s="2">
        <f>24-NurseSub24[[#This Row],[Total RN Hours  (*Adjusted for 8 minimum)]]</f>
        <v>5.3387777777777785</v>
      </c>
      <c r="M1931" s="14">
        <v>8.3000000000000007</v>
      </c>
      <c r="N1931" s="14">
        <f>NurseSub24[[#This Row],[Additional Hours Needed to Get to 24]]*NurseSub24[[#This Row],[Hourly Wage Differential RN vs LPN]]</f>
        <v>44.311855555555567</v>
      </c>
    </row>
    <row r="1932" spans="1:14" x14ac:dyDescent="0.35">
      <c r="A1932" t="s">
        <v>18626</v>
      </c>
      <c r="B1932" t="s">
        <v>6714</v>
      </c>
      <c r="C1932" t="s">
        <v>15942</v>
      </c>
      <c r="D1932" t="s">
        <v>19561</v>
      </c>
      <c r="E1932" s="2">
        <v>78.333333333333329</v>
      </c>
      <c r="F1932" s="2">
        <v>2.088049645390071</v>
      </c>
      <c r="G1932" s="2">
        <v>1.9876241134751778</v>
      </c>
      <c r="H1932" s="2">
        <v>0.23840425531914897</v>
      </c>
      <c r="I1932" s="2">
        <v>0.13797872340425532</v>
      </c>
      <c r="J1932" s="2">
        <v>18.675000000000001</v>
      </c>
      <c r="K1932" s="2">
        <v>18.675000000000001</v>
      </c>
      <c r="L1932" s="2">
        <f>24-NurseSub24[[#This Row],[Total RN Hours  (*Adjusted for 8 minimum)]]</f>
        <v>5.3249999999999993</v>
      </c>
      <c r="M1932" s="14">
        <v>8.3000000000000007</v>
      </c>
      <c r="N1932" s="14">
        <f>NurseSub24[[#This Row],[Additional Hours Needed to Get to 24]]*NurseSub24[[#This Row],[Hourly Wage Differential RN vs LPN]]</f>
        <v>44.197499999999998</v>
      </c>
    </row>
    <row r="1933" spans="1:14" x14ac:dyDescent="0.35">
      <c r="A1933" t="s">
        <v>18645</v>
      </c>
      <c r="B1933" t="s">
        <v>13383</v>
      </c>
      <c r="C1933" t="s">
        <v>18575</v>
      </c>
      <c r="D1933" t="s">
        <v>20309</v>
      </c>
      <c r="E1933" s="2">
        <v>50.255555555555553</v>
      </c>
      <c r="F1933" s="2">
        <v>4.5576232588989605</v>
      </c>
      <c r="G1933" s="2">
        <v>4.2510347114746851</v>
      </c>
      <c r="H1933" s="2">
        <v>0.37170683174883934</v>
      </c>
      <c r="I1933" s="2">
        <v>0.26418969710369228</v>
      </c>
      <c r="J1933" s="2">
        <v>18.680333333333337</v>
      </c>
      <c r="K1933" s="2">
        <v>18.680333333333337</v>
      </c>
      <c r="L1933" s="2">
        <f>24-NurseSub24[[#This Row],[Total RN Hours  (*Adjusted for 8 minimum)]]</f>
        <v>5.319666666666663</v>
      </c>
      <c r="M1933" s="14">
        <v>8.3000000000000007</v>
      </c>
      <c r="N1933" s="14">
        <f>NurseSub24[[#This Row],[Additional Hours Needed to Get to 24]]*NurseSub24[[#This Row],[Hourly Wage Differential RN vs LPN]]</f>
        <v>44.153233333333304</v>
      </c>
    </row>
    <row r="1934" spans="1:14" x14ac:dyDescent="0.35">
      <c r="A1934" t="s">
        <v>18616</v>
      </c>
      <c r="B1934" t="s">
        <v>3913</v>
      </c>
      <c r="C1934" t="s">
        <v>15203</v>
      </c>
      <c r="D1934" t="s">
        <v>19186</v>
      </c>
      <c r="E1934" s="2">
        <v>38.844444444444441</v>
      </c>
      <c r="F1934" s="2">
        <v>4.1390875286041195</v>
      </c>
      <c r="G1934" s="2">
        <v>3.7808924485125863</v>
      </c>
      <c r="H1934" s="2">
        <v>0.48097826086956524</v>
      </c>
      <c r="I1934" s="2">
        <v>0.4131864988558353</v>
      </c>
      <c r="J1934" s="2">
        <v>18.683333333333334</v>
      </c>
      <c r="K1934" s="2">
        <v>18.683333333333334</v>
      </c>
      <c r="L1934" s="2">
        <f>24-NurseSub24[[#This Row],[Total RN Hours  (*Adjusted for 8 minimum)]]</f>
        <v>5.3166666666666664</v>
      </c>
      <c r="M1934" s="14">
        <v>8.3000000000000007</v>
      </c>
      <c r="N1934" s="14">
        <f>NurseSub24[[#This Row],[Additional Hours Needed to Get to 24]]*NurseSub24[[#This Row],[Hourly Wage Differential RN vs LPN]]</f>
        <v>44.128333333333337</v>
      </c>
    </row>
    <row r="1935" spans="1:14" x14ac:dyDescent="0.35">
      <c r="A1935" t="s">
        <v>18619</v>
      </c>
      <c r="B1935" t="s">
        <v>4722</v>
      </c>
      <c r="C1935" t="s">
        <v>15561</v>
      </c>
      <c r="D1935" t="s">
        <v>19312</v>
      </c>
      <c r="E1935" s="2">
        <v>76.099999999999994</v>
      </c>
      <c r="F1935" s="2">
        <v>3.5796831654256098</v>
      </c>
      <c r="G1935" s="2">
        <v>3.0470871660096366</v>
      </c>
      <c r="H1935" s="2">
        <v>0.24561979851073151</v>
      </c>
      <c r="I1935" s="2">
        <v>4.9532778507811362E-2</v>
      </c>
      <c r="J1935" s="2">
        <v>18.691666666666666</v>
      </c>
      <c r="K1935" s="2">
        <v>18.691666666666666</v>
      </c>
      <c r="L1935" s="2">
        <f>24-NurseSub24[[#This Row],[Total RN Hours  (*Adjusted for 8 minimum)]]</f>
        <v>5.3083333333333336</v>
      </c>
      <c r="M1935" s="14">
        <v>8.3000000000000007</v>
      </c>
      <c r="N1935" s="14">
        <f>NurseSub24[[#This Row],[Additional Hours Needed to Get to 24]]*NurseSub24[[#This Row],[Hourly Wage Differential RN vs LPN]]</f>
        <v>44.05916666666667</v>
      </c>
    </row>
    <row r="1936" spans="1:14" x14ac:dyDescent="0.35">
      <c r="A1936" t="s">
        <v>18645</v>
      </c>
      <c r="B1936" t="s">
        <v>13409</v>
      </c>
      <c r="C1936" t="s">
        <v>17856</v>
      </c>
      <c r="D1936" t="s">
        <v>20016</v>
      </c>
      <c r="E1936" s="2">
        <v>65.722222222222229</v>
      </c>
      <c r="F1936" s="2">
        <v>3.3859763313609466</v>
      </c>
      <c r="G1936" s="2">
        <v>3.0196297548605235</v>
      </c>
      <c r="H1936" s="2">
        <v>0.28446999154691455</v>
      </c>
      <c r="I1936" s="2">
        <v>0.1710008453085376</v>
      </c>
      <c r="J1936" s="2">
        <v>18.695999999999998</v>
      </c>
      <c r="K1936" s="2">
        <v>18.695999999999998</v>
      </c>
      <c r="L1936" s="2">
        <f>24-NurseSub24[[#This Row],[Total RN Hours  (*Adjusted for 8 minimum)]]</f>
        <v>5.304000000000002</v>
      </c>
      <c r="M1936" s="14">
        <v>8.3000000000000007</v>
      </c>
      <c r="N1936" s="14">
        <f>NurseSub24[[#This Row],[Additional Hours Needed to Get to 24]]*NurseSub24[[#This Row],[Hourly Wage Differential RN vs LPN]]</f>
        <v>44.023200000000024</v>
      </c>
    </row>
    <row r="1937" spans="1:14" x14ac:dyDescent="0.35">
      <c r="A1937" t="s">
        <v>18606</v>
      </c>
      <c r="B1937" t="s">
        <v>1183</v>
      </c>
      <c r="C1937" t="s">
        <v>14116</v>
      </c>
      <c r="D1937" t="s">
        <v>18778</v>
      </c>
      <c r="E1937" s="2">
        <v>12.166666666666666</v>
      </c>
      <c r="F1937" s="2">
        <v>5.8374429223744295</v>
      </c>
      <c r="G1937" s="2">
        <v>4.7333333333333334</v>
      </c>
      <c r="H1937" s="2">
        <v>1.5369863013698633</v>
      </c>
      <c r="I1937" s="2">
        <v>0.96712328767123301</v>
      </c>
      <c r="J1937" s="2">
        <v>18.700000000000003</v>
      </c>
      <c r="K1937" s="2">
        <v>18.700000000000003</v>
      </c>
      <c r="L1937" s="2">
        <f>24-NurseSub24[[#This Row],[Total RN Hours  (*Adjusted for 8 minimum)]]</f>
        <v>5.2999999999999972</v>
      </c>
      <c r="M1937" s="14">
        <v>8.3000000000000007</v>
      </c>
      <c r="N1937" s="14">
        <f>NurseSub24[[#This Row],[Additional Hours Needed to Get to 24]]*NurseSub24[[#This Row],[Hourly Wage Differential RN vs LPN]]</f>
        <v>43.989999999999981</v>
      </c>
    </row>
    <row r="1938" spans="1:14" x14ac:dyDescent="0.35">
      <c r="A1938" t="s">
        <v>18636</v>
      </c>
      <c r="B1938" t="s">
        <v>9119</v>
      </c>
      <c r="C1938" t="s">
        <v>17233</v>
      </c>
      <c r="D1938" t="s">
        <v>18740</v>
      </c>
      <c r="E1938" s="2">
        <v>25.5</v>
      </c>
      <c r="F1938" s="2">
        <v>3.3129629629629629</v>
      </c>
      <c r="G1938" s="2">
        <v>2.8807189542483664</v>
      </c>
      <c r="H1938" s="2">
        <v>0.73376906318082791</v>
      </c>
      <c r="I1938" s="2">
        <v>0.30152505446623096</v>
      </c>
      <c r="J1938" s="2">
        <v>18.711111111111112</v>
      </c>
      <c r="K1938" s="2">
        <v>18.711111111111112</v>
      </c>
      <c r="L1938" s="2">
        <f>24-NurseSub24[[#This Row],[Total RN Hours  (*Adjusted for 8 minimum)]]</f>
        <v>5.2888888888888879</v>
      </c>
      <c r="M1938" s="14">
        <v>8.3000000000000007</v>
      </c>
      <c r="N1938" s="14">
        <f>NurseSub24[[#This Row],[Additional Hours Needed to Get to 24]]*NurseSub24[[#This Row],[Hourly Wage Differential RN vs LPN]]</f>
        <v>43.897777777777776</v>
      </c>
    </row>
    <row r="1939" spans="1:14" x14ac:dyDescent="0.35">
      <c r="A1939" t="s">
        <v>18637</v>
      </c>
      <c r="B1939" t="s">
        <v>9688</v>
      </c>
      <c r="C1939" t="s">
        <v>17376</v>
      </c>
      <c r="D1939" t="s">
        <v>19245</v>
      </c>
      <c r="E1939" s="2">
        <v>64.86666666666666</v>
      </c>
      <c r="F1939" s="2">
        <v>3.6046591298389861</v>
      </c>
      <c r="G1939" s="2">
        <v>3.4103288797533402</v>
      </c>
      <c r="H1939" s="2">
        <v>0.28858341897910245</v>
      </c>
      <c r="I1939" s="2">
        <v>0.22392086330935254</v>
      </c>
      <c r="J1939" s="2">
        <v>18.719444444444445</v>
      </c>
      <c r="K1939" s="2">
        <v>18.719444444444445</v>
      </c>
      <c r="L1939" s="2">
        <f>24-NurseSub24[[#This Row],[Total RN Hours  (*Adjusted for 8 minimum)]]</f>
        <v>5.280555555555555</v>
      </c>
      <c r="M1939" s="14">
        <v>8.3000000000000007</v>
      </c>
      <c r="N1939" s="14">
        <f>NurseSub24[[#This Row],[Additional Hours Needed to Get to 24]]*NurseSub24[[#This Row],[Hourly Wage Differential RN vs LPN]]</f>
        <v>43.828611111111108</v>
      </c>
    </row>
    <row r="1940" spans="1:14" x14ac:dyDescent="0.35">
      <c r="A1940" t="s">
        <v>18605</v>
      </c>
      <c r="B1940" t="s">
        <v>649</v>
      </c>
      <c r="C1940" t="s">
        <v>13878</v>
      </c>
      <c r="D1940" t="s">
        <v>18794</v>
      </c>
      <c r="E1940" s="2">
        <v>55.633333333333333</v>
      </c>
      <c r="F1940" s="2">
        <v>4.169418813660875</v>
      </c>
      <c r="G1940" s="2">
        <v>3.7540882764130217</v>
      </c>
      <c r="H1940" s="2">
        <v>0.33652486518873581</v>
      </c>
      <c r="I1940" s="2">
        <v>0.24085879768324348</v>
      </c>
      <c r="J1940" s="2">
        <v>18.722000000000001</v>
      </c>
      <c r="K1940" s="2">
        <v>18.722000000000001</v>
      </c>
      <c r="L1940" s="2">
        <f>24-NurseSub24[[#This Row],[Total RN Hours  (*Adjusted for 8 minimum)]]</f>
        <v>5.2779999999999987</v>
      </c>
      <c r="M1940" s="14">
        <v>8.3000000000000007</v>
      </c>
      <c r="N1940" s="14">
        <f>NurseSub24[[#This Row],[Additional Hours Needed to Get to 24]]*NurseSub24[[#This Row],[Hourly Wage Differential RN vs LPN]]</f>
        <v>43.807399999999994</v>
      </c>
    </row>
    <row r="1941" spans="1:14" x14ac:dyDescent="0.35">
      <c r="A1941" t="s">
        <v>18619</v>
      </c>
      <c r="B1941" t="s">
        <v>4795</v>
      </c>
      <c r="C1941" t="s">
        <v>15592</v>
      </c>
      <c r="D1941" t="s">
        <v>19119</v>
      </c>
      <c r="E1941" s="2">
        <v>67.666666666666671</v>
      </c>
      <c r="F1941" s="2">
        <v>3.5287536945812805</v>
      </c>
      <c r="G1941" s="2">
        <v>3.2558817733990146</v>
      </c>
      <c r="H1941" s="2">
        <v>0.27672085385878492</v>
      </c>
      <c r="I1941" s="2">
        <v>0.17498357963875208</v>
      </c>
      <c r="J1941" s="2">
        <v>18.724777777777781</v>
      </c>
      <c r="K1941" s="2">
        <v>18.724777777777781</v>
      </c>
      <c r="L1941" s="2">
        <f>24-NurseSub24[[#This Row],[Total RN Hours  (*Adjusted for 8 minimum)]]</f>
        <v>5.2752222222222187</v>
      </c>
      <c r="M1941" s="14">
        <v>8.3000000000000007</v>
      </c>
      <c r="N1941" s="14">
        <f>NurseSub24[[#This Row],[Additional Hours Needed to Get to 24]]*NurseSub24[[#This Row],[Hourly Wage Differential RN vs LPN]]</f>
        <v>43.784344444444422</v>
      </c>
    </row>
    <row r="1942" spans="1:14" x14ac:dyDescent="0.35">
      <c r="A1942" t="s">
        <v>18642</v>
      </c>
      <c r="B1942" t="s">
        <v>10674</v>
      </c>
      <c r="C1942" t="s">
        <v>14834</v>
      </c>
      <c r="D1942" t="s">
        <v>19070</v>
      </c>
      <c r="E1942" s="2">
        <v>25.766666666666666</v>
      </c>
      <c r="F1942" s="2">
        <v>4.1699223803363523</v>
      </c>
      <c r="G1942" s="2">
        <v>3.9182751185855973</v>
      </c>
      <c r="H1942" s="2">
        <v>0.72713669685209148</v>
      </c>
      <c r="I1942" s="2">
        <v>0.47548943510133684</v>
      </c>
      <c r="J1942" s="2">
        <v>18.735888888888891</v>
      </c>
      <c r="K1942" s="2">
        <v>18.735888888888891</v>
      </c>
      <c r="L1942" s="2">
        <f>24-NurseSub24[[#This Row],[Total RN Hours  (*Adjusted for 8 minimum)]]</f>
        <v>5.2641111111111094</v>
      </c>
      <c r="M1942" s="14">
        <v>8.3000000000000007</v>
      </c>
      <c r="N1942" s="14">
        <f>NurseSub24[[#This Row],[Additional Hours Needed to Get to 24]]*NurseSub24[[#This Row],[Hourly Wage Differential RN vs LPN]]</f>
        <v>43.69212222222221</v>
      </c>
    </row>
    <row r="1943" spans="1:14" x14ac:dyDescent="0.35">
      <c r="A1943" t="s">
        <v>18636</v>
      </c>
      <c r="B1943" t="s">
        <v>8706</v>
      </c>
      <c r="C1943" t="s">
        <v>17124</v>
      </c>
      <c r="D1943" t="s">
        <v>19406</v>
      </c>
      <c r="E1943" s="2">
        <v>53.144444444444446</v>
      </c>
      <c r="F1943" s="2">
        <v>2.672793226008781</v>
      </c>
      <c r="G1943" s="2">
        <v>2.6348985992055196</v>
      </c>
      <c r="H1943" s="2">
        <v>0.35255279113527072</v>
      </c>
      <c r="I1943" s="2">
        <v>0.35255279113527072</v>
      </c>
      <c r="J1943" s="2">
        <v>18.736222222222221</v>
      </c>
      <c r="K1943" s="2">
        <v>18.736222222222221</v>
      </c>
      <c r="L1943" s="2">
        <f>24-NurseSub24[[#This Row],[Total RN Hours  (*Adjusted for 8 minimum)]]</f>
        <v>5.2637777777777792</v>
      </c>
      <c r="M1943" s="14">
        <v>8.3000000000000007</v>
      </c>
      <c r="N1943" s="14">
        <f>NurseSub24[[#This Row],[Additional Hours Needed to Get to 24]]*NurseSub24[[#This Row],[Hourly Wage Differential RN vs LPN]]</f>
        <v>43.689355555555572</v>
      </c>
    </row>
    <row r="1944" spans="1:14" x14ac:dyDescent="0.35">
      <c r="A1944" t="s">
        <v>18636</v>
      </c>
      <c r="B1944" t="s">
        <v>9309</v>
      </c>
      <c r="C1944" t="s">
        <v>16461</v>
      </c>
      <c r="D1944" t="s">
        <v>19087</v>
      </c>
      <c r="E1944" s="2">
        <v>39.111111111111114</v>
      </c>
      <c r="F1944" s="2">
        <v>4.4419062499999997</v>
      </c>
      <c r="G1944" s="2">
        <v>3.8708068181818178</v>
      </c>
      <c r="H1944" s="2">
        <v>0.47922159090909094</v>
      </c>
      <c r="I1944" s="2">
        <v>5.8883522727272722E-2</v>
      </c>
      <c r="J1944" s="2">
        <v>18.742888888888892</v>
      </c>
      <c r="K1944" s="2">
        <v>18.742888888888892</v>
      </c>
      <c r="L1944" s="2">
        <f>24-NurseSub24[[#This Row],[Total RN Hours  (*Adjusted for 8 minimum)]]</f>
        <v>5.257111111111108</v>
      </c>
      <c r="M1944" s="14">
        <v>8.3000000000000007</v>
      </c>
      <c r="N1944" s="14">
        <f>NurseSub24[[#This Row],[Additional Hours Needed to Get to 24]]*NurseSub24[[#This Row],[Hourly Wage Differential RN vs LPN]]</f>
        <v>43.6340222222222</v>
      </c>
    </row>
    <row r="1945" spans="1:14" x14ac:dyDescent="0.35">
      <c r="A1945" t="s">
        <v>18614</v>
      </c>
      <c r="B1945" t="s">
        <v>2677</v>
      </c>
      <c r="C1945" t="s">
        <v>13690</v>
      </c>
      <c r="D1945" t="s">
        <v>18671</v>
      </c>
      <c r="E1945" s="2">
        <v>56.755555555555553</v>
      </c>
      <c r="F1945" s="2">
        <v>2.6194675019577134</v>
      </c>
      <c r="G1945" s="2">
        <v>2.4596985121378232</v>
      </c>
      <c r="H1945" s="2">
        <v>0.33027016444792484</v>
      </c>
      <c r="I1945" s="2">
        <v>0.17050117462803444</v>
      </c>
      <c r="J1945" s="2">
        <v>18.744666666666667</v>
      </c>
      <c r="K1945" s="2">
        <v>18.744666666666667</v>
      </c>
      <c r="L1945" s="2">
        <f>24-NurseSub24[[#This Row],[Total RN Hours  (*Adjusted for 8 minimum)]]</f>
        <v>5.2553333333333327</v>
      </c>
      <c r="M1945" s="14">
        <v>8.3000000000000007</v>
      </c>
      <c r="N1945" s="14">
        <f>NurseSub24[[#This Row],[Additional Hours Needed to Get to 24]]*NurseSub24[[#This Row],[Hourly Wage Differential RN vs LPN]]</f>
        <v>43.619266666666668</v>
      </c>
    </row>
    <row r="1946" spans="1:14" x14ac:dyDescent="0.35">
      <c r="A1946" t="s">
        <v>18645</v>
      </c>
      <c r="B1946" t="s">
        <v>13211</v>
      </c>
      <c r="C1946" t="s">
        <v>18545</v>
      </c>
      <c r="D1946" t="s">
        <v>20301</v>
      </c>
      <c r="E1946" s="2">
        <v>36.833333333333336</v>
      </c>
      <c r="F1946" s="2">
        <v>3.5040452488687777</v>
      </c>
      <c r="G1946" s="2">
        <v>3.1201447963800901</v>
      </c>
      <c r="H1946" s="2">
        <v>0.50891402714932121</v>
      </c>
      <c r="I1946" s="2">
        <v>0.33334841628959272</v>
      </c>
      <c r="J1946" s="2">
        <v>18.744999999999997</v>
      </c>
      <c r="K1946" s="2">
        <v>18.744999999999997</v>
      </c>
      <c r="L1946" s="2">
        <f>24-NurseSub24[[#This Row],[Total RN Hours  (*Adjusted for 8 minimum)]]</f>
        <v>5.2550000000000026</v>
      </c>
      <c r="M1946" s="14">
        <v>8.3000000000000007</v>
      </c>
      <c r="N1946" s="14">
        <f>NurseSub24[[#This Row],[Additional Hours Needed to Get to 24]]*NurseSub24[[#This Row],[Hourly Wage Differential RN vs LPN]]</f>
        <v>43.616500000000023</v>
      </c>
    </row>
    <row r="1947" spans="1:14" x14ac:dyDescent="0.35">
      <c r="A1947" t="s">
        <v>18628</v>
      </c>
      <c r="B1947" t="s">
        <v>21242</v>
      </c>
      <c r="C1947" t="s">
        <v>15266</v>
      </c>
      <c r="D1947" t="s">
        <v>19606</v>
      </c>
      <c r="E1947" s="2">
        <v>32.455555555555556</v>
      </c>
      <c r="F1947" s="2">
        <v>4.4136220472440941</v>
      </c>
      <c r="G1947" s="2">
        <v>4.1736288942143096</v>
      </c>
      <c r="H1947" s="2">
        <v>0.5776412187606984</v>
      </c>
      <c r="I1947" s="2">
        <v>0.3376480657309141</v>
      </c>
      <c r="J1947" s="2">
        <v>18.747666666666667</v>
      </c>
      <c r="K1947" s="2">
        <v>18.747666666666667</v>
      </c>
      <c r="L1947" s="2">
        <f>24-NurseSub24[[#This Row],[Total RN Hours  (*Adjusted for 8 minimum)]]</f>
        <v>5.2523333333333326</v>
      </c>
      <c r="M1947" s="14">
        <v>8.3000000000000007</v>
      </c>
      <c r="N1947" s="14">
        <f>NurseSub24[[#This Row],[Additional Hours Needed to Get to 24]]*NurseSub24[[#This Row],[Hourly Wage Differential RN vs LPN]]</f>
        <v>43.594366666666666</v>
      </c>
    </row>
    <row r="1948" spans="1:14" x14ac:dyDescent="0.35">
      <c r="A1948" t="s">
        <v>18636</v>
      </c>
      <c r="B1948" t="s">
        <v>8854</v>
      </c>
      <c r="C1948" t="s">
        <v>17095</v>
      </c>
      <c r="D1948" t="s">
        <v>19807</v>
      </c>
      <c r="E1948" s="2">
        <v>37.655555555555559</v>
      </c>
      <c r="F1948" s="2">
        <v>4.1952375331956322</v>
      </c>
      <c r="G1948" s="2">
        <v>3.7213514311006195</v>
      </c>
      <c r="H1948" s="2">
        <v>0.49788433166125695</v>
      </c>
      <c r="I1948" s="2">
        <v>0.26676895839480669</v>
      </c>
      <c r="J1948" s="2">
        <v>18.748111111111111</v>
      </c>
      <c r="K1948" s="2">
        <v>18.748111111111111</v>
      </c>
      <c r="L1948" s="2">
        <f>24-NurseSub24[[#This Row],[Total RN Hours  (*Adjusted for 8 minimum)]]</f>
        <v>5.2518888888888888</v>
      </c>
      <c r="M1948" s="14">
        <v>8.3000000000000007</v>
      </c>
      <c r="N1948" s="14">
        <f>NurseSub24[[#This Row],[Additional Hours Needed to Get to 24]]*NurseSub24[[#This Row],[Hourly Wage Differential RN vs LPN]]</f>
        <v>43.590677777777778</v>
      </c>
    </row>
    <row r="1949" spans="1:14" x14ac:dyDescent="0.35">
      <c r="A1949" t="s">
        <v>18645</v>
      </c>
      <c r="B1949" t="s">
        <v>12925</v>
      </c>
      <c r="C1949" t="s">
        <v>14088</v>
      </c>
      <c r="D1949" t="s">
        <v>20030</v>
      </c>
      <c r="E1949" s="2">
        <v>38.833333333333336</v>
      </c>
      <c r="F1949" s="2">
        <v>2.7007010014306148</v>
      </c>
      <c r="G1949" s="2">
        <v>2.254349070100143</v>
      </c>
      <c r="H1949" s="2">
        <v>0.48282689556509301</v>
      </c>
      <c r="I1949" s="2">
        <v>0.18525894134477824</v>
      </c>
      <c r="J1949" s="2">
        <v>18.74977777777778</v>
      </c>
      <c r="K1949" s="2">
        <v>18.74977777777778</v>
      </c>
      <c r="L1949" s="2">
        <f>24-NurseSub24[[#This Row],[Total RN Hours  (*Adjusted for 8 minimum)]]</f>
        <v>5.2502222222222201</v>
      </c>
      <c r="M1949" s="14">
        <v>8.3000000000000007</v>
      </c>
      <c r="N1949" s="14">
        <f>NurseSub24[[#This Row],[Additional Hours Needed to Get to 24]]*NurseSub24[[#This Row],[Hourly Wage Differential RN vs LPN]]</f>
        <v>43.576844444444433</v>
      </c>
    </row>
    <row r="1950" spans="1:14" x14ac:dyDescent="0.35">
      <c r="A1950" t="s">
        <v>18619</v>
      </c>
      <c r="B1950" t="s">
        <v>4762</v>
      </c>
      <c r="C1950" t="s">
        <v>15579</v>
      </c>
      <c r="D1950" t="s">
        <v>18754</v>
      </c>
      <c r="E1950" s="2">
        <v>66.900000000000006</v>
      </c>
      <c r="F1950" s="2">
        <v>3.1617422355090516</v>
      </c>
      <c r="G1950" s="2">
        <v>2.913657199800697</v>
      </c>
      <c r="H1950" s="2">
        <v>0.28026739744228535</v>
      </c>
      <c r="I1950" s="2">
        <v>0.19498256103637268</v>
      </c>
      <c r="J1950" s="2">
        <v>18.74988888888889</v>
      </c>
      <c r="K1950" s="2">
        <v>18.74988888888889</v>
      </c>
      <c r="L1950" s="2">
        <f>24-NurseSub24[[#This Row],[Total RN Hours  (*Adjusted for 8 minimum)]]</f>
        <v>5.2501111111111101</v>
      </c>
      <c r="M1950" s="14">
        <v>8.3000000000000007</v>
      </c>
      <c r="N1950" s="14">
        <f>NurseSub24[[#This Row],[Additional Hours Needed to Get to 24]]*NurseSub24[[#This Row],[Hourly Wage Differential RN vs LPN]]</f>
        <v>43.575922222222218</v>
      </c>
    </row>
    <row r="1951" spans="1:14" x14ac:dyDescent="0.35">
      <c r="A1951" t="s">
        <v>18624</v>
      </c>
      <c r="B1951" t="s">
        <v>5970</v>
      </c>
      <c r="C1951" t="s">
        <v>16066</v>
      </c>
      <c r="D1951" t="s">
        <v>18788</v>
      </c>
      <c r="E1951" s="2">
        <v>18.077777777777779</v>
      </c>
      <c r="F1951" s="2">
        <v>5.6801966810079891</v>
      </c>
      <c r="G1951" s="2">
        <v>5.3605900430239695</v>
      </c>
      <c r="H1951" s="2">
        <v>1.0377443146896128</v>
      </c>
      <c r="I1951" s="2">
        <v>0.71813767670559314</v>
      </c>
      <c r="J1951" s="2">
        <v>18.760111111111112</v>
      </c>
      <c r="K1951" s="2">
        <v>18.760111111111112</v>
      </c>
      <c r="L1951" s="2">
        <f>24-NurseSub24[[#This Row],[Total RN Hours  (*Adjusted for 8 minimum)]]</f>
        <v>5.2398888888888884</v>
      </c>
      <c r="M1951" s="14">
        <v>8.3000000000000007</v>
      </c>
      <c r="N1951" s="14">
        <f>NurseSub24[[#This Row],[Additional Hours Needed to Get to 24]]*NurseSub24[[#This Row],[Hourly Wage Differential RN vs LPN]]</f>
        <v>43.491077777777775</v>
      </c>
    </row>
    <row r="1952" spans="1:14" x14ac:dyDescent="0.35">
      <c r="A1952" t="s">
        <v>18638</v>
      </c>
      <c r="B1952" t="s">
        <v>9826</v>
      </c>
      <c r="C1952" t="s">
        <v>14203</v>
      </c>
      <c r="D1952" t="s">
        <v>19874</v>
      </c>
      <c r="E1952" s="2">
        <v>32.544444444444444</v>
      </c>
      <c r="F1952" s="2">
        <v>4.1086480027313081</v>
      </c>
      <c r="G1952" s="2">
        <v>4.1036326391259816</v>
      </c>
      <c r="H1952" s="2">
        <v>0.57662683509730284</v>
      </c>
      <c r="I1952" s="2">
        <v>0.57594400819392289</v>
      </c>
      <c r="J1952" s="2">
        <v>18.766000000000002</v>
      </c>
      <c r="K1952" s="2">
        <v>18.766000000000002</v>
      </c>
      <c r="L1952" s="2">
        <f>24-NurseSub24[[#This Row],[Total RN Hours  (*Adjusted for 8 minimum)]]</f>
        <v>5.2339999999999982</v>
      </c>
      <c r="M1952" s="14">
        <v>8.3000000000000007</v>
      </c>
      <c r="N1952" s="14">
        <f>NurseSub24[[#This Row],[Additional Hours Needed to Get to 24]]*NurseSub24[[#This Row],[Hourly Wage Differential RN vs LPN]]</f>
        <v>43.442199999999985</v>
      </c>
    </row>
    <row r="1953" spans="1:14" x14ac:dyDescent="0.35">
      <c r="A1953" t="s">
        <v>18645</v>
      </c>
      <c r="B1953" t="s">
        <v>11286</v>
      </c>
      <c r="C1953" t="s">
        <v>17935</v>
      </c>
      <c r="D1953" t="s">
        <v>20067</v>
      </c>
      <c r="E1953" s="2">
        <v>27.277777777777779</v>
      </c>
      <c r="F1953" s="2">
        <v>4.8334623217922603</v>
      </c>
      <c r="G1953" s="2">
        <v>4.5580040733197551</v>
      </c>
      <c r="H1953" s="2">
        <v>0.68798370672097753</v>
      </c>
      <c r="I1953" s="2">
        <v>0.41252545824847253</v>
      </c>
      <c r="J1953" s="2">
        <v>18.766666666666666</v>
      </c>
      <c r="K1953" s="2">
        <v>18.766666666666666</v>
      </c>
      <c r="L1953" s="2">
        <f>24-NurseSub24[[#This Row],[Total RN Hours  (*Adjusted for 8 minimum)]]</f>
        <v>5.2333333333333343</v>
      </c>
      <c r="M1953" s="14">
        <v>8.3000000000000007</v>
      </c>
      <c r="N1953" s="14">
        <f>NurseSub24[[#This Row],[Additional Hours Needed to Get to 24]]*NurseSub24[[#This Row],[Hourly Wage Differential RN vs LPN]]</f>
        <v>43.436666666666682</v>
      </c>
    </row>
    <row r="1954" spans="1:14" x14ac:dyDescent="0.35">
      <c r="A1954" t="s">
        <v>18624</v>
      </c>
      <c r="B1954" t="s">
        <v>6118</v>
      </c>
      <c r="C1954" t="s">
        <v>16151</v>
      </c>
      <c r="D1954" t="s">
        <v>19493</v>
      </c>
      <c r="E1954" s="2">
        <v>19.3</v>
      </c>
      <c r="F1954" s="2">
        <v>3.5816004605641902</v>
      </c>
      <c r="G1954" s="2">
        <v>3.2962809441565915</v>
      </c>
      <c r="H1954" s="2">
        <v>0.97248704663212426</v>
      </c>
      <c r="I1954" s="2">
        <v>0.68716753022452493</v>
      </c>
      <c r="J1954" s="2">
        <v>18.768999999999998</v>
      </c>
      <c r="K1954" s="2">
        <v>18.768999999999998</v>
      </c>
      <c r="L1954" s="2">
        <f>24-NurseSub24[[#This Row],[Total RN Hours  (*Adjusted for 8 minimum)]]</f>
        <v>5.2310000000000016</v>
      </c>
      <c r="M1954" s="14">
        <v>8.3000000000000007</v>
      </c>
      <c r="N1954" s="14">
        <f>NurseSub24[[#This Row],[Additional Hours Needed to Get to 24]]*NurseSub24[[#This Row],[Hourly Wage Differential RN vs LPN]]</f>
        <v>43.417300000000019</v>
      </c>
    </row>
    <row r="1955" spans="1:14" x14ac:dyDescent="0.35">
      <c r="A1955" t="s">
        <v>18645</v>
      </c>
      <c r="B1955" t="s">
        <v>13065</v>
      </c>
      <c r="C1955" t="s">
        <v>14725</v>
      </c>
      <c r="D1955" t="s">
        <v>18843</v>
      </c>
      <c r="E1955" s="2">
        <v>83.566666666666663</v>
      </c>
      <c r="F1955" s="2">
        <v>2.7135766520409526</v>
      </c>
      <c r="G1955" s="2">
        <v>2.4112232415902137</v>
      </c>
      <c r="H1955" s="2">
        <v>0.22463768115942029</v>
      </c>
      <c r="I1955" s="2">
        <v>9.117803483579312E-2</v>
      </c>
      <c r="J1955" s="2">
        <v>18.772222222222222</v>
      </c>
      <c r="K1955" s="2">
        <v>18.772222222222222</v>
      </c>
      <c r="L1955" s="2">
        <f>24-NurseSub24[[#This Row],[Total RN Hours  (*Adjusted for 8 minimum)]]</f>
        <v>5.2277777777777779</v>
      </c>
      <c r="M1955" s="14">
        <v>8.3000000000000007</v>
      </c>
      <c r="N1955" s="14">
        <f>NurseSub24[[#This Row],[Additional Hours Needed to Get to 24]]*NurseSub24[[#This Row],[Hourly Wage Differential RN vs LPN]]</f>
        <v>43.390555555555558</v>
      </c>
    </row>
    <row r="1956" spans="1:14" x14ac:dyDescent="0.35">
      <c r="A1956" t="s">
        <v>18616</v>
      </c>
      <c r="B1956" t="s">
        <v>3929</v>
      </c>
      <c r="C1956" t="s">
        <v>15179</v>
      </c>
      <c r="D1956" t="s">
        <v>19187</v>
      </c>
      <c r="E1956" s="2">
        <v>23.977777777777778</v>
      </c>
      <c r="F1956" s="2">
        <v>3.7835217794253935</v>
      </c>
      <c r="G1956" s="2">
        <v>3.2903568118628361</v>
      </c>
      <c r="H1956" s="2">
        <v>0.78325301204819275</v>
      </c>
      <c r="I1956" s="2">
        <v>0.29008804448563486</v>
      </c>
      <c r="J1956" s="2">
        <v>18.780666666666665</v>
      </c>
      <c r="K1956" s="2">
        <v>18.780666666666665</v>
      </c>
      <c r="L1956" s="2">
        <f>24-NurseSub24[[#This Row],[Total RN Hours  (*Adjusted for 8 minimum)]]</f>
        <v>5.2193333333333349</v>
      </c>
      <c r="M1956" s="14">
        <v>8.3000000000000007</v>
      </c>
      <c r="N1956" s="14">
        <f>NurseSub24[[#This Row],[Additional Hours Needed to Get to 24]]*NurseSub24[[#This Row],[Hourly Wage Differential RN vs LPN]]</f>
        <v>43.320466666666682</v>
      </c>
    </row>
    <row r="1957" spans="1:14" x14ac:dyDescent="0.35">
      <c r="A1957" t="s">
        <v>18619</v>
      </c>
      <c r="B1957" t="s">
        <v>4696</v>
      </c>
      <c r="C1957" t="s">
        <v>15548</v>
      </c>
      <c r="D1957" t="s">
        <v>19324</v>
      </c>
      <c r="E1957" s="2">
        <v>97.044444444444451</v>
      </c>
      <c r="F1957" s="2">
        <v>3.8032860087016256</v>
      </c>
      <c r="G1957" s="2">
        <v>3.3941722005953743</v>
      </c>
      <c r="H1957" s="2">
        <v>0.19355392718113121</v>
      </c>
      <c r="I1957" s="2">
        <v>7.6310968628348977E-2</v>
      </c>
      <c r="J1957" s="2">
        <v>18.783333333333335</v>
      </c>
      <c r="K1957" s="2">
        <v>18.783333333333335</v>
      </c>
      <c r="L1957" s="2">
        <f>24-NurseSub24[[#This Row],[Total RN Hours  (*Adjusted for 8 minimum)]]</f>
        <v>5.216666666666665</v>
      </c>
      <c r="M1957" s="14">
        <v>8.3000000000000007</v>
      </c>
      <c r="N1957" s="14">
        <f>NurseSub24[[#This Row],[Additional Hours Needed to Get to 24]]*NurseSub24[[#This Row],[Hourly Wage Differential RN vs LPN]]</f>
        <v>43.298333333333325</v>
      </c>
    </row>
    <row r="1958" spans="1:14" x14ac:dyDescent="0.35">
      <c r="A1958" t="s">
        <v>18619</v>
      </c>
      <c r="B1958" t="s">
        <v>4864</v>
      </c>
      <c r="C1958" t="s">
        <v>15613</v>
      </c>
      <c r="D1958" t="s">
        <v>19345</v>
      </c>
      <c r="E1958" s="2">
        <v>78.666666666666671</v>
      </c>
      <c r="F1958" s="2">
        <v>4.9899293785310732</v>
      </c>
      <c r="G1958" s="2">
        <v>4.3739194915254229</v>
      </c>
      <c r="H1958" s="2">
        <v>0.23881355932203391</v>
      </c>
      <c r="I1958" s="2">
        <v>8.9686440677966092E-2</v>
      </c>
      <c r="J1958" s="2">
        <v>18.786666666666669</v>
      </c>
      <c r="K1958" s="2">
        <v>18.786666666666669</v>
      </c>
      <c r="L1958" s="2">
        <f>24-NurseSub24[[#This Row],[Total RN Hours  (*Adjusted for 8 minimum)]]</f>
        <v>5.2133333333333312</v>
      </c>
      <c r="M1958" s="14">
        <v>8.3000000000000007</v>
      </c>
      <c r="N1958" s="14">
        <f>NurseSub24[[#This Row],[Additional Hours Needed to Get to 24]]*NurseSub24[[#This Row],[Hourly Wage Differential RN vs LPN]]</f>
        <v>43.270666666666649</v>
      </c>
    </row>
    <row r="1959" spans="1:14" x14ac:dyDescent="0.35">
      <c r="A1959" t="s">
        <v>18605</v>
      </c>
      <c r="B1959" t="s">
        <v>956</v>
      </c>
      <c r="C1959" t="s">
        <v>13992</v>
      </c>
      <c r="D1959" t="s">
        <v>18794</v>
      </c>
      <c r="E1959" s="2">
        <v>48.033333333333331</v>
      </c>
      <c r="F1959" s="2">
        <v>3.8918112421929218</v>
      </c>
      <c r="G1959" s="2">
        <v>3.6580800370113344</v>
      </c>
      <c r="H1959" s="2">
        <v>0.39127920425630353</v>
      </c>
      <c r="I1959" s="2">
        <v>0.15754799907471664</v>
      </c>
      <c r="J1959" s="2">
        <v>18.794444444444444</v>
      </c>
      <c r="K1959" s="2">
        <v>18.794444444444444</v>
      </c>
      <c r="L1959" s="2">
        <f>24-NurseSub24[[#This Row],[Total RN Hours  (*Adjusted for 8 minimum)]]</f>
        <v>5.2055555555555557</v>
      </c>
      <c r="M1959" s="14">
        <v>8.3000000000000007</v>
      </c>
      <c r="N1959" s="14">
        <f>NurseSub24[[#This Row],[Additional Hours Needed to Get to 24]]*NurseSub24[[#This Row],[Hourly Wage Differential RN vs LPN]]</f>
        <v>43.206111111111113</v>
      </c>
    </row>
    <row r="1960" spans="1:14" x14ac:dyDescent="0.35">
      <c r="A1960" t="s">
        <v>18638</v>
      </c>
      <c r="B1960" t="s">
        <v>9823</v>
      </c>
      <c r="C1960" t="s">
        <v>17413</v>
      </c>
      <c r="D1960" t="s">
        <v>19877</v>
      </c>
      <c r="E1960" s="2">
        <v>31.177777777777777</v>
      </c>
      <c r="F1960" s="2">
        <v>3.3289059158945116</v>
      </c>
      <c r="G1960" s="2">
        <v>2.9803706343549536</v>
      </c>
      <c r="H1960" s="2">
        <v>0.60310049893086248</v>
      </c>
      <c r="I1960" s="2">
        <v>0.31996436208125451</v>
      </c>
      <c r="J1960" s="2">
        <v>18.803333333333335</v>
      </c>
      <c r="K1960" s="2">
        <v>18.803333333333335</v>
      </c>
      <c r="L1960" s="2">
        <f>24-NurseSub24[[#This Row],[Total RN Hours  (*Adjusted for 8 minimum)]]</f>
        <v>5.1966666666666654</v>
      </c>
      <c r="M1960" s="14">
        <v>8.3000000000000007</v>
      </c>
      <c r="N1960" s="14">
        <f>NurseSub24[[#This Row],[Additional Hours Needed to Get to 24]]*NurseSub24[[#This Row],[Hourly Wage Differential RN vs LPN]]</f>
        <v>43.132333333333328</v>
      </c>
    </row>
    <row r="1961" spans="1:14" x14ac:dyDescent="0.35">
      <c r="A1961" t="s">
        <v>18644</v>
      </c>
      <c r="B1961" t="s">
        <v>10833</v>
      </c>
      <c r="C1961" t="s">
        <v>14584</v>
      </c>
      <c r="D1961" t="s">
        <v>19099</v>
      </c>
      <c r="E1961" s="2">
        <v>51.944444444444443</v>
      </c>
      <c r="F1961" s="2">
        <v>3.3639572192513367</v>
      </c>
      <c r="G1961" s="2">
        <v>3.1025668449197861</v>
      </c>
      <c r="H1961" s="2">
        <v>0.36203208556149735</v>
      </c>
      <c r="I1961" s="2">
        <v>0.22855614973262031</v>
      </c>
      <c r="J1961" s="2">
        <v>18.805555555555557</v>
      </c>
      <c r="K1961" s="2">
        <v>18.805555555555557</v>
      </c>
      <c r="L1961" s="2">
        <f>24-NurseSub24[[#This Row],[Total RN Hours  (*Adjusted for 8 minimum)]]</f>
        <v>5.1944444444444429</v>
      </c>
      <c r="M1961" s="14">
        <v>8.3000000000000007</v>
      </c>
      <c r="N1961" s="14">
        <f>NurseSub24[[#This Row],[Additional Hours Needed to Get to 24]]*NurseSub24[[#This Row],[Hourly Wage Differential RN vs LPN]]</f>
        <v>43.11388888888888</v>
      </c>
    </row>
    <row r="1962" spans="1:14" x14ac:dyDescent="0.35">
      <c r="A1962" t="s">
        <v>18642</v>
      </c>
      <c r="B1962" t="s">
        <v>10542</v>
      </c>
      <c r="C1962" t="s">
        <v>17695</v>
      </c>
      <c r="D1962" t="s">
        <v>18705</v>
      </c>
      <c r="E1962" s="2">
        <v>95.455555555555549</v>
      </c>
      <c r="F1962" s="2">
        <v>2.9731800721685491</v>
      </c>
      <c r="G1962" s="2">
        <v>2.8614352229076943</v>
      </c>
      <c r="H1962" s="2">
        <v>0.19703061343266212</v>
      </c>
      <c r="I1962" s="2">
        <v>8.5285764171807707E-2</v>
      </c>
      <c r="J1962" s="2">
        <v>18.80766666666667</v>
      </c>
      <c r="K1962" s="2">
        <v>18.80766666666667</v>
      </c>
      <c r="L1962" s="2">
        <f>24-NurseSub24[[#This Row],[Total RN Hours  (*Adjusted for 8 minimum)]]</f>
        <v>5.1923333333333304</v>
      </c>
      <c r="M1962" s="14">
        <v>8.3000000000000007</v>
      </c>
      <c r="N1962" s="14">
        <f>NurseSub24[[#This Row],[Additional Hours Needed to Get to 24]]*NurseSub24[[#This Row],[Hourly Wage Differential RN vs LPN]]</f>
        <v>43.096366666666647</v>
      </c>
    </row>
    <row r="1963" spans="1:14" x14ac:dyDescent="0.35">
      <c r="A1963" t="s">
        <v>18645</v>
      </c>
      <c r="B1963" t="s">
        <v>12934</v>
      </c>
      <c r="C1963" t="s">
        <v>16093</v>
      </c>
      <c r="D1963" t="s">
        <v>20037</v>
      </c>
      <c r="E1963" s="2">
        <v>23.2</v>
      </c>
      <c r="F1963" s="2">
        <v>6.376436781609196</v>
      </c>
      <c r="G1963" s="2">
        <v>5.362907088122606</v>
      </c>
      <c r="H1963" s="2">
        <v>0.81118295019157083</v>
      </c>
      <c r="I1963" s="2">
        <v>0.4372605363984674</v>
      </c>
      <c r="J1963" s="2">
        <v>18.819444444444443</v>
      </c>
      <c r="K1963" s="2">
        <v>18.819444444444443</v>
      </c>
      <c r="L1963" s="2">
        <f>24-NurseSub24[[#This Row],[Total RN Hours  (*Adjusted for 8 minimum)]]</f>
        <v>5.1805555555555571</v>
      </c>
      <c r="M1963" s="14">
        <v>8.3000000000000007</v>
      </c>
      <c r="N1963" s="14">
        <f>NurseSub24[[#This Row],[Additional Hours Needed to Get to 24]]*NurseSub24[[#This Row],[Hourly Wage Differential RN vs LPN]]</f>
        <v>42.998611111111131</v>
      </c>
    </row>
    <row r="1964" spans="1:14" x14ac:dyDescent="0.35">
      <c r="A1964" t="s">
        <v>18644</v>
      </c>
      <c r="B1964" t="s">
        <v>5388</v>
      </c>
      <c r="C1964" t="s">
        <v>17794</v>
      </c>
      <c r="D1964" t="s">
        <v>18688</v>
      </c>
      <c r="E1964" s="2">
        <v>71.599999999999994</v>
      </c>
      <c r="F1964" s="2">
        <v>3.8039090626939798</v>
      </c>
      <c r="G1964" s="2">
        <v>3.5618234016139048</v>
      </c>
      <c r="H1964" s="2">
        <v>0.26298417132216018</v>
      </c>
      <c r="I1964" s="2">
        <v>0.10159373060211049</v>
      </c>
      <c r="J1964" s="2">
        <v>18.829666666666668</v>
      </c>
      <c r="K1964" s="2">
        <v>18.829666666666668</v>
      </c>
      <c r="L1964" s="2">
        <f>24-NurseSub24[[#This Row],[Total RN Hours  (*Adjusted for 8 minimum)]]</f>
        <v>5.1703333333333319</v>
      </c>
      <c r="M1964" s="14">
        <v>8.3000000000000007</v>
      </c>
      <c r="N1964" s="14">
        <f>NurseSub24[[#This Row],[Additional Hours Needed to Get to 24]]*NurseSub24[[#This Row],[Hourly Wage Differential RN vs LPN]]</f>
        <v>42.91376666666666</v>
      </c>
    </row>
    <row r="1965" spans="1:14" x14ac:dyDescent="0.35">
      <c r="A1965" t="s">
        <v>18633</v>
      </c>
      <c r="B1965" t="s">
        <v>7973</v>
      </c>
      <c r="C1965" t="s">
        <v>15018</v>
      </c>
      <c r="D1965" t="s">
        <v>18712</v>
      </c>
      <c r="E1965" s="2">
        <v>35.244444444444447</v>
      </c>
      <c r="F1965" s="2">
        <v>3.5621941992433794</v>
      </c>
      <c r="G1965" s="2">
        <v>3.2534205548549808</v>
      </c>
      <c r="H1965" s="2">
        <v>0.53426544766708695</v>
      </c>
      <c r="I1965" s="2">
        <v>0.3177837326607818</v>
      </c>
      <c r="J1965" s="2">
        <v>18.829888888888888</v>
      </c>
      <c r="K1965" s="2">
        <v>18.829888888888888</v>
      </c>
      <c r="L1965" s="2">
        <f>24-NurseSub24[[#This Row],[Total RN Hours  (*Adjusted for 8 minimum)]]</f>
        <v>5.1701111111111118</v>
      </c>
      <c r="M1965" s="14">
        <v>8.3000000000000007</v>
      </c>
      <c r="N1965" s="14">
        <f>NurseSub24[[#This Row],[Additional Hours Needed to Get to 24]]*NurseSub24[[#This Row],[Hourly Wage Differential RN vs LPN]]</f>
        <v>42.911922222222231</v>
      </c>
    </row>
    <row r="1966" spans="1:14" x14ac:dyDescent="0.35">
      <c r="A1966" t="s">
        <v>18645</v>
      </c>
      <c r="B1966" t="s">
        <v>11120</v>
      </c>
      <c r="C1966" t="s">
        <v>15167</v>
      </c>
      <c r="D1966" t="s">
        <v>20021</v>
      </c>
      <c r="E1966" s="2">
        <v>62.388888888888886</v>
      </c>
      <c r="F1966" s="2">
        <v>3.4589617097061445</v>
      </c>
      <c r="G1966" s="2">
        <v>3.0182902938557437</v>
      </c>
      <c r="H1966" s="2">
        <v>0.30192520035618875</v>
      </c>
      <c r="I1966" s="2">
        <v>0.22213891362422084</v>
      </c>
      <c r="J1966" s="2">
        <v>18.836777777777776</v>
      </c>
      <c r="K1966" s="2">
        <v>18.836777777777776</v>
      </c>
      <c r="L1966" s="2">
        <f>24-NurseSub24[[#This Row],[Total RN Hours  (*Adjusted for 8 minimum)]]</f>
        <v>5.1632222222222239</v>
      </c>
      <c r="M1966" s="14">
        <v>8.3000000000000007</v>
      </c>
      <c r="N1966" s="14">
        <f>NurseSub24[[#This Row],[Additional Hours Needed to Get to 24]]*NurseSub24[[#This Row],[Hourly Wage Differential RN vs LPN]]</f>
        <v>42.854744444444464</v>
      </c>
    </row>
    <row r="1967" spans="1:14" x14ac:dyDescent="0.35">
      <c r="A1967" t="s">
        <v>18645</v>
      </c>
      <c r="B1967" t="s">
        <v>13369</v>
      </c>
      <c r="C1967" t="s">
        <v>18571</v>
      </c>
      <c r="D1967" t="s">
        <v>18654</v>
      </c>
      <c r="E1967" s="2">
        <v>51.388888888888886</v>
      </c>
      <c r="F1967" s="2">
        <v>3.2472778378378377</v>
      </c>
      <c r="G1967" s="2">
        <v>2.8794962162162165</v>
      </c>
      <c r="H1967" s="2">
        <v>0.36678054054054055</v>
      </c>
      <c r="I1967" s="2">
        <v>0.25045621621621622</v>
      </c>
      <c r="J1967" s="2">
        <v>18.848444444444443</v>
      </c>
      <c r="K1967" s="2">
        <v>18.848444444444443</v>
      </c>
      <c r="L1967" s="2">
        <f>24-NurseSub24[[#This Row],[Total RN Hours  (*Adjusted for 8 minimum)]]</f>
        <v>5.1515555555555572</v>
      </c>
      <c r="M1967" s="14">
        <v>8.3000000000000007</v>
      </c>
      <c r="N1967" s="14">
        <f>NurseSub24[[#This Row],[Additional Hours Needed to Get to 24]]*NurseSub24[[#This Row],[Hourly Wage Differential RN vs LPN]]</f>
        <v>42.757911111111127</v>
      </c>
    </row>
    <row r="1968" spans="1:14" x14ac:dyDescent="0.35">
      <c r="A1968" t="s">
        <v>18616</v>
      </c>
      <c r="B1968" t="s">
        <v>3810</v>
      </c>
      <c r="C1968" t="s">
        <v>15138</v>
      </c>
      <c r="D1968" t="s">
        <v>18773</v>
      </c>
      <c r="E1968" s="2">
        <v>26.322222222222223</v>
      </c>
      <c r="F1968" s="2">
        <v>3.989024905023216</v>
      </c>
      <c r="G1968" s="2">
        <v>3.7842971718024478</v>
      </c>
      <c r="H1968" s="2">
        <v>0.71623047699451248</v>
      </c>
      <c r="I1968" s="2">
        <v>0.51150274377374416</v>
      </c>
      <c r="J1968" s="2">
        <v>18.852777777777778</v>
      </c>
      <c r="K1968" s="2">
        <v>18.852777777777778</v>
      </c>
      <c r="L1968" s="2">
        <f>24-NurseSub24[[#This Row],[Total RN Hours  (*Adjusted for 8 minimum)]]</f>
        <v>5.1472222222222221</v>
      </c>
      <c r="M1968" s="14">
        <v>8.3000000000000007</v>
      </c>
      <c r="N1968" s="14">
        <f>NurseSub24[[#This Row],[Additional Hours Needed to Get to 24]]*NurseSub24[[#This Row],[Hourly Wage Differential RN vs LPN]]</f>
        <v>42.721944444444446</v>
      </c>
    </row>
    <row r="1969" spans="1:14" x14ac:dyDescent="0.35">
      <c r="A1969" t="s">
        <v>18634</v>
      </c>
      <c r="B1969" t="s">
        <v>8337</v>
      </c>
      <c r="C1969" t="s">
        <v>16950</v>
      </c>
      <c r="D1969" t="s">
        <v>19734</v>
      </c>
      <c r="E1969" s="2">
        <v>41.666666666666664</v>
      </c>
      <c r="F1969" s="2">
        <v>3.2968000000000002</v>
      </c>
      <c r="G1969" s="2">
        <v>2.9193866666666666</v>
      </c>
      <c r="H1969" s="2">
        <v>0.45247999999999999</v>
      </c>
      <c r="I1969" s="2">
        <v>0.31938666666666671</v>
      </c>
      <c r="J1969" s="2">
        <v>18.853333333333332</v>
      </c>
      <c r="K1969" s="2">
        <v>18.853333333333332</v>
      </c>
      <c r="L1969" s="2">
        <f>24-NurseSub24[[#This Row],[Total RN Hours  (*Adjusted for 8 minimum)]]</f>
        <v>5.1466666666666683</v>
      </c>
      <c r="M1969" s="14">
        <v>8.3000000000000007</v>
      </c>
      <c r="N1969" s="14">
        <f>NurseSub24[[#This Row],[Additional Hours Needed to Get to 24]]*NurseSub24[[#This Row],[Hourly Wage Differential RN vs LPN]]</f>
        <v>42.71733333333335</v>
      </c>
    </row>
    <row r="1970" spans="1:14" x14ac:dyDescent="0.35">
      <c r="A1970" t="s">
        <v>18637</v>
      </c>
      <c r="B1970" t="s">
        <v>9693</v>
      </c>
      <c r="C1970" t="s">
        <v>17322</v>
      </c>
      <c r="D1970" t="s">
        <v>19845</v>
      </c>
      <c r="E1970" s="2">
        <v>53.611111111111114</v>
      </c>
      <c r="F1970" s="2">
        <v>3.1788124352331599</v>
      </c>
      <c r="G1970" s="2">
        <v>2.9501927461139887</v>
      </c>
      <c r="H1970" s="2">
        <v>0.35167253886010358</v>
      </c>
      <c r="I1970" s="2">
        <v>0.24182797927461139</v>
      </c>
      <c r="J1970" s="2">
        <v>18.853555555555555</v>
      </c>
      <c r="K1970" s="2">
        <v>18.853555555555555</v>
      </c>
      <c r="L1970" s="2">
        <f>24-NurseSub24[[#This Row],[Total RN Hours  (*Adjusted for 8 minimum)]]</f>
        <v>5.1464444444444446</v>
      </c>
      <c r="M1970" s="14">
        <v>8.3000000000000007</v>
      </c>
      <c r="N1970" s="14">
        <f>NurseSub24[[#This Row],[Additional Hours Needed to Get to 24]]*NurseSub24[[#This Row],[Hourly Wage Differential RN vs LPN]]</f>
        <v>42.715488888888892</v>
      </c>
    </row>
    <row r="1971" spans="1:14" x14ac:dyDescent="0.35">
      <c r="A1971" t="s">
        <v>18645</v>
      </c>
      <c r="B1971" t="s">
        <v>12970</v>
      </c>
      <c r="C1971" t="s">
        <v>18494</v>
      </c>
      <c r="D1971" t="s">
        <v>18691</v>
      </c>
      <c r="E1971" s="2">
        <v>48.755555555555553</v>
      </c>
      <c r="F1971" s="2">
        <v>3.5639813126709203</v>
      </c>
      <c r="G1971" s="2">
        <v>2.9797174111212397</v>
      </c>
      <c r="H1971" s="2">
        <v>0.38679352780309939</v>
      </c>
      <c r="I1971" s="2">
        <v>9.9874658158614404E-2</v>
      </c>
      <c r="J1971" s="2">
        <v>18.858333333333334</v>
      </c>
      <c r="K1971" s="2">
        <v>18.858333333333334</v>
      </c>
      <c r="L1971" s="2">
        <f>24-NurseSub24[[#This Row],[Total RN Hours  (*Adjusted for 8 minimum)]]</f>
        <v>5.1416666666666657</v>
      </c>
      <c r="M1971" s="14">
        <v>8.3000000000000007</v>
      </c>
      <c r="N1971" s="14">
        <f>NurseSub24[[#This Row],[Additional Hours Needed to Get to 24]]*NurseSub24[[#This Row],[Hourly Wage Differential RN vs LPN]]</f>
        <v>42.67583333333333</v>
      </c>
    </row>
    <row r="1972" spans="1:14" x14ac:dyDescent="0.35">
      <c r="A1972" t="s">
        <v>18645</v>
      </c>
      <c r="B1972" t="s">
        <v>13306</v>
      </c>
      <c r="C1972" t="s">
        <v>17877</v>
      </c>
      <c r="D1972" t="s">
        <v>20033</v>
      </c>
      <c r="E1972" s="2">
        <v>17.088888888888889</v>
      </c>
      <c r="F1972" s="2">
        <v>6.4576072821846555</v>
      </c>
      <c r="G1972" s="2">
        <v>5.7814044213263971</v>
      </c>
      <c r="H1972" s="2">
        <v>1.1038686605981796</v>
      </c>
      <c r="I1972" s="2">
        <v>0.42766579973992203</v>
      </c>
      <c r="J1972" s="2">
        <v>18.863888888888891</v>
      </c>
      <c r="K1972" s="2">
        <v>18.863888888888891</v>
      </c>
      <c r="L1972" s="2">
        <f>24-NurseSub24[[#This Row],[Total RN Hours  (*Adjusted for 8 minimum)]]</f>
        <v>5.1361111111111093</v>
      </c>
      <c r="M1972" s="14">
        <v>8.3000000000000007</v>
      </c>
      <c r="N1972" s="14">
        <f>NurseSub24[[#This Row],[Additional Hours Needed to Get to 24]]*NurseSub24[[#This Row],[Hourly Wage Differential RN vs LPN]]</f>
        <v>42.629722222222213</v>
      </c>
    </row>
    <row r="1973" spans="1:14" x14ac:dyDescent="0.35">
      <c r="A1973" t="s">
        <v>18614</v>
      </c>
      <c r="B1973" t="s">
        <v>3162</v>
      </c>
      <c r="C1973" t="s">
        <v>14927</v>
      </c>
      <c r="D1973" t="s">
        <v>18740</v>
      </c>
      <c r="E1973" s="2">
        <v>41.766666666666666</v>
      </c>
      <c r="F1973" s="2">
        <v>2.8743814844373508</v>
      </c>
      <c r="G1973" s="2">
        <v>2.6793562117584466</v>
      </c>
      <c r="H1973" s="2">
        <v>0.45166267624368195</v>
      </c>
      <c r="I1973" s="2">
        <v>0.27943602021814318</v>
      </c>
      <c r="J1973" s="2">
        <v>18.864444444444448</v>
      </c>
      <c r="K1973" s="2">
        <v>18.864444444444448</v>
      </c>
      <c r="L1973" s="2">
        <f>24-NurseSub24[[#This Row],[Total RN Hours  (*Adjusted for 8 minimum)]]</f>
        <v>5.1355555555555519</v>
      </c>
      <c r="M1973" s="14">
        <v>8.3000000000000007</v>
      </c>
      <c r="N1973" s="14">
        <f>NurseSub24[[#This Row],[Additional Hours Needed to Get to 24]]*NurseSub24[[#This Row],[Hourly Wage Differential RN vs LPN]]</f>
        <v>42.625111111111082</v>
      </c>
    </row>
    <row r="1974" spans="1:14" x14ac:dyDescent="0.35">
      <c r="A1974" t="s">
        <v>18619</v>
      </c>
      <c r="B1974" t="s">
        <v>4900</v>
      </c>
      <c r="C1974" t="s">
        <v>15564</v>
      </c>
      <c r="D1974" t="s">
        <v>19332</v>
      </c>
      <c r="E1974" s="2">
        <v>40.43333333333333</v>
      </c>
      <c r="F1974" s="2">
        <v>6.1215636163781264</v>
      </c>
      <c r="G1974" s="2">
        <v>5.477875790052213</v>
      </c>
      <c r="H1974" s="2">
        <v>0.46659796647430624</v>
      </c>
      <c r="I1974" s="2">
        <v>0.19338829348722178</v>
      </c>
      <c r="J1974" s="2">
        <v>18.866111111111113</v>
      </c>
      <c r="K1974" s="2">
        <v>18.866111111111113</v>
      </c>
      <c r="L1974" s="2">
        <f>24-NurseSub24[[#This Row],[Total RN Hours  (*Adjusted for 8 minimum)]]</f>
        <v>5.1338888888888867</v>
      </c>
      <c r="M1974" s="14">
        <v>8.3000000000000007</v>
      </c>
      <c r="N1974" s="14">
        <f>NurseSub24[[#This Row],[Additional Hours Needed to Get to 24]]*NurseSub24[[#This Row],[Hourly Wage Differential RN vs LPN]]</f>
        <v>42.611277777777765</v>
      </c>
    </row>
    <row r="1975" spans="1:14" x14ac:dyDescent="0.35">
      <c r="A1975" t="s">
        <v>18615</v>
      </c>
      <c r="B1975" t="s">
        <v>3349</v>
      </c>
      <c r="C1975" t="s">
        <v>14793</v>
      </c>
      <c r="D1975" t="s">
        <v>18757</v>
      </c>
      <c r="E1975" s="2">
        <v>45.677777777777777</v>
      </c>
      <c r="F1975" s="2">
        <v>3.5443322792507903</v>
      </c>
      <c r="G1975" s="2">
        <v>3.1224154706883969</v>
      </c>
      <c r="H1975" s="2">
        <v>0.41303819022135735</v>
      </c>
      <c r="I1975" s="2">
        <v>0.22391145706640719</v>
      </c>
      <c r="J1975" s="2">
        <v>18.866666666666667</v>
      </c>
      <c r="K1975" s="2">
        <v>18.866666666666667</v>
      </c>
      <c r="L1975" s="2">
        <f>24-NurseSub24[[#This Row],[Total RN Hours  (*Adjusted for 8 minimum)]]</f>
        <v>5.1333333333333329</v>
      </c>
      <c r="M1975" s="14">
        <v>8.3000000000000007</v>
      </c>
      <c r="N1975" s="14">
        <f>NurseSub24[[#This Row],[Additional Hours Needed to Get to 24]]*NurseSub24[[#This Row],[Hourly Wage Differential RN vs LPN]]</f>
        <v>42.606666666666669</v>
      </c>
    </row>
    <row r="1976" spans="1:14" x14ac:dyDescent="0.35">
      <c r="A1976" t="s">
        <v>18636</v>
      </c>
      <c r="B1976" t="s">
        <v>20892</v>
      </c>
      <c r="C1976" t="s">
        <v>14213</v>
      </c>
      <c r="D1976" t="s">
        <v>19800</v>
      </c>
      <c r="E1976" s="2">
        <v>7.6111111111111107</v>
      </c>
      <c r="F1976" s="2">
        <v>8.8361313868613145</v>
      </c>
      <c r="G1976" s="2">
        <v>8.0419708029197086</v>
      </c>
      <c r="H1976" s="2">
        <v>2.4788321167883214</v>
      </c>
      <c r="I1976" s="2">
        <v>1.6846715328467154</v>
      </c>
      <c r="J1976" s="2">
        <v>18.866666666666667</v>
      </c>
      <c r="K1976" s="2">
        <v>18.866666666666667</v>
      </c>
      <c r="L1976" s="2">
        <f>24-NurseSub24[[#This Row],[Total RN Hours  (*Adjusted for 8 minimum)]]</f>
        <v>5.1333333333333329</v>
      </c>
      <c r="M1976" s="14">
        <v>8.3000000000000007</v>
      </c>
      <c r="N1976" s="14">
        <f>NurseSub24[[#This Row],[Additional Hours Needed to Get to 24]]*NurseSub24[[#This Row],[Hourly Wage Differential RN vs LPN]]</f>
        <v>42.606666666666669</v>
      </c>
    </row>
    <row r="1977" spans="1:14" x14ac:dyDescent="0.35">
      <c r="A1977" t="s">
        <v>18628</v>
      </c>
      <c r="B1977" t="s">
        <v>7085</v>
      </c>
      <c r="C1977" t="s">
        <v>16519</v>
      </c>
      <c r="D1977" t="s">
        <v>19052</v>
      </c>
      <c r="E1977" s="2">
        <v>20.555555555555557</v>
      </c>
      <c r="F1977" s="2">
        <v>3.5219999999999994</v>
      </c>
      <c r="G1977" s="2">
        <v>3.2702162162162156</v>
      </c>
      <c r="H1977" s="2">
        <v>0.91828648648648636</v>
      </c>
      <c r="I1977" s="2">
        <v>0.66650270270270262</v>
      </c>
      <c r="J1977" s="2">
        <v>18.875888888888888</v>
      </c>
      <c r="K1977" s="2">
        <v>18.875888888888888</v>
      </c>
      <c r="L1977" s="2">
        <f>24-NurseSub24[[#This Row],[Total RN Hours  (*Adjusted for 8 minimum)]]</f>
        <v>5.1241111111111124</v>
      </c>
      <c r="M1977" s="14">
        <v>8.3000000000000007</v>
      </c>
      <c r="N1977" s="14">
        <f>NurseSub24[[#This Row],[Additional Hours Needed to Get to 24]]*NurseSub24[[#This Row],[Hourly Wage Differential RN vs LPN]]</f>
        <v>42.530122222222239</v>
      </c>
    </row>
    <row r="1978" spans="1:14" x14ac:dyDescent="0.35">
      <c r="A1978" t="s">
        <v>18648</v>
      </c>
      <c r="B1978" t="s">
        <v>11624</v>
      </c>
      <c r="C1978" t="s">
        <v>17993</v>
      </c>
      <c r="D1978" t="s">
        <v>20104</v>
      </c>
      <c r="E1978" s="2">
        <v>83.4</v>
      </c>
      <c r="F1978" s="2">
        <v>3.0238182787103653</v>
      </c>
      <c r="G1978" s="2">
        <v>2.8192819078070879</v>
      </c>
      <c r="H1978" s="2">
        <v>0.22635225153210767</v>
      </c>
      <c r="I1978" s="2">
        <v>0.10088595790034639</v>
      </c>
      <c r="J1978" s="2">
        <v>18.87777777777778</v>
      </c>
      <c r="K1978" s="2">
        <v>18.87777777777778</v>
      </c>
      <c r="L1978" s="2">
        <f>24-NurseSub24[[#This Row],[Total RN Hours  (*Adjusted for 8 minimum)]]</f>
        <v>5.12222222222222</v>
      </c>
      <c r="M1978" s="14">
        <v>8.3000000000000007</v>
      </c>
      <c r="N1978" s="14">
        <f>NurseSub24[[#This Row],[Additional Hours Needed to Get to 24]]*NurseSub24[[#This Row],[Hourly Wage Differential RN vs LPN]]</f>
        <v>42.514444444444429</v>
      </c>
    </row>
    <row r="1979" spans="1:14" x14ac:dyDescent="0.35">
      <c r="A1979" t="s">
        <v>18637</v>
      </c>
      <c r="B1979" t="s">
        <v>9540</v>
      </c>
      <c r="C1979" t="s">
        <v>16273</v>
      </c>
      <c r="D1979" t="s">
        <v>19001</v>
      </c>
      <c r="E1979" s="2">
        <v>49.411111111111111</v>
      </c>
      <c r="F1979" s="2">
        <v>3.3576905779176971</v>
      </c>
      <c r="G1979" s="2">
        <v>3.1128176298628287</v>
      </c>
      <c r="H1979" s="2">
        <v>0.3824196087249831</v>
      </c>
      <c r="I1979" s="2">
        <v>0.17619968518102089</v>
      </c>
      <c r="J1979" s="2">
        <v>18.895777777777777</v>
      </c>
      <c r="K1979" s="2">
        <v>18.895777777777777</v>
      </c>
      <c r="L1979" s="2">
        <f>24-NurseSub24[[#This Row],[Total RN Hours  (*Adjusted for 8 minimum)]]</f>
        <v>5.1042222222222229</v>
      </c>
      <c r="M1979" s="14">
        <v>8.3000000000000007</v>
      </c>
      <c r="N1979" s="14">
        <f>NurseSub24[[#This Row],[Additional Hours Needed to Get to 24]]*NurseSub24[[#This Row],[Hourly Wage Differential RN vs LPN]]</f>
        <v>42.36504444444445</v>
      </c>
    </row>
    <row r="1980" spans="1:14" x14ac:dyDescent="0.35">
      <c r="A1980" t="s">
        <v>18623</v>
      </c>
      <c r="B1980" t="s">
        <v>5796</v>
      </c>
      <c r="C1980" t="s">
        <v>16000</v>
      </c>
      <c r="D1980" t="s">
        <v>19400</v>
      </c>
      <c r="E1980" s="2">
        <v>47.611111111111114</v>
      </c>
      <c r="F1980" s="2">
        <v>3.3781096849474914</v>
      </c>
      <c r="G1980" s="2">
        <v>3.1668611435239211</v>
      </c>
      <c r="H1980" s="2">
        <v>0.39698949824970825</v>
      </c>
      <c r="I1980" s="2">
        <v>0.29430571761960322</v>
      </c>
      <c r="J1980" s="2">
        <v>18.90111111111111</v>
      </c>
      <c r="K1980" s="2">
        <v>18.90111111111111</v>
      </c>
      <c r="L1980" s="2">
        <f>24-NurseSub24[[#This Row],[Total RN Hours  (*Adjusted for 8 minimum)]]</f>
        <v>5.0988888888888901</v>
      </c>
      <c r="M1980" s="14">
        <v>8.3000000000000007</v>
      </c>
      <c r="N1980" s="14">
        <f>NurseSub24[[#This Row],[Additional Hours Needed to Get to 24]]*NurseSub24[[#This Row],[Hourly Wage Differential RN vs LPN]]</f>
        <v>42.320777777777792</v>
      </c>
    </row>
    <row r="1981" spans="1:14" x14ac:dyDescent="0.35">
      <c r="A1981" t="s">
        <v>18632</v>
      </c>
      <c r="B1981" t="s">
        <v>7555</v>
      </c>
      <c r="C1981" t="s">
        <v>16709</v>
      </c>
      <c r="D1981" t="s">
        <v>19677</v>
      </c>
      <c r="E1981" s="2">
        <v>47.544444444444444</v>
      </c>
      <c r="F1981" s="2">
        <v>3.1236971254966113</v>
      </c>
      <c r="G1981" s="2">
        <v>2.9666510867025009</v>
      </c>
      <c r="H1981" s="2">
        <v>0.39762795045571397</v>
      </c>
      <c r="I1981" s="2">
        <v>0.25927786866090208</v>
      </c>
      <c r="J1981" s="2">
        <v>18.905000000000001</v>
      </c>
      <c r="K1981" s="2">
        <v>18.905000000000001</v>
      </c>
      <c r="L1981" s="2">
        <f>24-NurseSub24[[#This Row],[Total RN Hours  (*Adjusted for 8 minimum)]]</f>
        <v>5.0949999999999989</v>
      </c>
      <c r="M1981" s="14">
        <v>8.3000000000000007</v>
      </c>
      <c r="N1981" s="14">
        <f>NurseSub24[[#This Row],[Additional Hours Needed to Get to 24]]*NurseSub24[[#This Row],[Hourly Wage Differential RN vs LPN]]</f>
        <v>42.288499999999992</v>
      </c>
    </row>
    <row r="1982" spans="1:14" x14ac:dyDescent="0.35">
      <c r="A1982" t="s">
        <v>18645</v>
      </c>
      <c r="B1982" t="s">
        <v>13106</v>
      </c>
      <c r="C1982" t="s">
        <v>14468</v>
      </c>
      <c r="D1982" t="s">
        <v>18673</v>
      </c>
      <c r="E1982" s="2">
        <v>20.866666666666667</v>
      </c>
      <c r="F1982" s="2">
        <v>5.4779659211927587</v>
      </c>
      <c r="G1982" s="2">
        <v>4.8602875399361025</v>
      </c>
      <c r="H1982" s="2">
        <v>0.90601703940362077</v>
      </c>
      <c r="I1982" s="2">
        <v>0.56522896698615543</v>
      </c>
      <c r="J1982" s="2">
        <v>18.905555555555555</v>
      </c>
      <c r="K1982" s="2">
        <v>18.905555555555555</v>
      </c>
      <c r="L1982" s="2">
        <f>24-NurseSub24[[#This Row],[Total RN Hours  (*Adjusted for 8 minimum)]]</f>
        <v>5.094444444444445</v>
      </c>
      <c r="M1982" s="14">
        <v>8.3000000000000007</v>
      </c>
      <c r="N1982" s="14">
        <f>NurseSub24[[#This Row],[Additional Hours Needed to Get to 24]]*NurseSub24[[#This Row],[Hourly Wage Differential RN vs LPN]]</f>
        <v>42.283888888888896</v>
      </c>
    </row>
    <row r="1983" spans="1:14" x14ac:dyDescent="0.35">
      <c r="A1983" t="s">
        <v>18625</v>
      </c>
      <c r="B1983" t="s">
        <v>6320</v>
      </c>
      <c r="C1983" t="s">
        <v>16252</v>
      </c>
      <c r="D1983" t="s">
        <v>18668</v>
      </c>
      <c r="E1983" s="2">
        <v>85.13333333333334</v>
      </c>
      <c r="F1983" s="2">
        <v>3.9825894022448449</v>
      </c>
      <c r="G1983" s="2">
        <v>3.5132289219524924</v>
      </c>
      <c r="H1983" s="2">
        <v>0.22217828243278517</v>
      </c>
      <c r="I1983" s="2">
        <v>3.5901853302009915E-2</v>
      </c>
      <c r="J1983" s="2">
        <v>18.914777777777779</v>
      </c>
      <c r="K1983" s="2">
        <v>18.914777777777779</v>
      </c>
      <c r="L1983" s="2">
        <f>24-NurseSub24[[#This Row],[Total RN Hours  (*Adjusted for 8 minimum)]]</f>
        <v>5.085222222222221</v>
      </c>
      <c r="M1983" s="14">
        <v>8.3000000000000007</v>
      </c>
      <c r="N1983" s="14">
        <f>NurseSub24[[#This Row],[Additional Hours Needed to Get to 24]]*NurseSub24[[#This Row],[Hourly Wage Differential RN vs LPN]]</f>
        <v>42.207344444444438</v>
      </c>
    </row>
    <row r="1984" spans="1:14" x14ac:dyDescent="0.35">
      <c r="A1984" t="s">
        <v>18622</v>
      </c>
      <c r="B1984" t="s">
        <v>5370</v>
      </c>
      <c r="C1984" t="s">
        <v>15812</v>
      </c>
      <c r="D1984" t="s">
        <v>19382</v>
      </c>
      <c r="E1984" s="2">
        <v>43.555555555555557</v>
      </c>
      <c r="F1984" s="2">
        <v>3.3382015306122446</v>
      </c>
      <c r="G1984" s="2">
        <v>3.1318877551020403</v>
      </c>
      <c r="H1984" s="2">
        <v>0.43437499999999996</v>
      </c>
      <c r="I1984" s="2">
        <v>0.22806122448979591</v>
      </c>
      <c r="J1984" s="2">
        <v>18.919444444444444</v>
      </c>
      <c r="K1984" s="2">
        <v>18.919444444444444</v>
      </c>
      <c r="L1984" s="2">
        <f>24-NurseSub24[[#This Row],[Total RN Hours  (*Adjusted for 8 minimum)]]</f>
        <v>5.0805555555555557</v>
      </c>
      <c r="M1984" s="14">
        <v>8.3000000000000007</v>
      </c>
      <c r="N1984" s="14">
        <f>NurseSub24[[#This Row],[Additional Hours Needed to Get to 24]]*NurseSub24[[#This Row],[Hourly Wage Differential RN vs LPN]]</f>
        <v>42.168611111111119</v>
      </c>
    </row>
    <row r="1985" spans="1:14" x14ac:dyDescent="0.35">
      <c r="A1985" t="s">
        <v>18605</v>
      </c>
      <c r="B1985" t="s">
        <v>957</v>
      </c>
      <c r="C1985" t="s">
        <v>14066</v>
      </c>
      <c r="D1985" t="s">
        <v>18794</v>
      </c>
      <c r="E1985" s="2">
        <v>87.477777777777774</v>
      </c>
      <c r="F1985" s="2">
        <v>3.9336580718912741</v>
      </c>
      <c r="G1985" s="2">
        <v>3.677220881493712</v>
      </c>
      <c r="H1985" s="2">
        <v>0.21628985139082946</v>
      </c>
      <c r="I1985" s="2">
        <v>9.1305728438968642E-2</v>
      </c>
      <c r="J1985" s="2">
        <v>18.920555555555559</v>
      </c>
      <c r="K1985" s="2">
        <v>18.920555555555559</v>
      </c>
      <c r="L1985" s="2">
        <f>24-NurseSub24[[#This Row],[Total RN Hours  (*Adjusted for 8 minimum)]]</f>
        <v>5.0794444444444409</v>
      </c>
      <c r="M1985" s="14">
        <v>8.3000000000000007</v>
      </c>
      <c r="N1985" s="14">
        <f>NurseSub24[[#This Row],[Additional Hours Needed to Get to 24]]*NurseSub24[[#This Row],[Hourly Wage Differential RN vs LPN]]</f>
        <v>42.159388888888863</v>
      </c>
    </row>
    <row r="1986" spans="1:14" x14ac:dyDescent="0.35">
      <c r="A1986" t="s">
        <v>18635</v>
      </c>
      <c r="B1986" t="s">
        <v>8554</v>
      </c>
      <c r="C1986" t="s">
        <v>14776</v>
      </c>
      <c r="D1986" t="s">
        <v>19777</v>
      </c>
      <c r="E1986" s="2">
        <v>32.344444444444441</v>
      </c>
      <c r="F1986" s="2">
        <v>4.5450601167983518</v>
      </c>
      <c r="G1986" s="2">
        <v>4.3935657849536245</v>
      </c>
      <c r="H1986" s="2">
        <v>0.58499828237719009</v>
      </c>
      <c r="I1986" s="2">
        <v>0.4335039505324631</v>
      </c>
      <c r="J1986" s="2">
        <v>18.921444444444447</v>
      </c>
      <c r="K1986" s="2">
        <v>18.921444444444447</v>
      </c>
      <c r="L1986" s="2">
        <f>24-NurseSub24[[#This Row],[Total RN Hours  (*Adjusted for 8 minimum)]]</f>
        <v>5.0785555555555533</v>
      </c>
      <c r="M1986" s="14">
        <v>8.3000000000000007</v>
      </c>
      <c r="N1986" s="14">
        <f>NurseSub24[[#This Row],[Additional Hours Needed to Get to 24]]*NurseSub24[[#This Row],[Hourly Wage Differential RN vs LPN]]</f>
        <v>42.152011111111094</v>
      </c>
    </row>
    <row r="1987" spans="1:14" x14ac:dyDescent="0.35">
      <c r="A1987" t="s">
        <v>18613</v>
      </c>
      <c r="B1987" t="s">
        <v>2558</v>
      </c>
      <c r="C1987" t="s">
        <v>14653</v>
      </c>
      <c r="D1987" t="s">
        <v>19045</v>
      </c>
      <c r="E1987" s="2">
        <v>18.466666666666665</v>
      </c>
      <c r="F1987" s="2">
        <v>5.4609807460890503</v>
      </c>
      <c r="G1987" s="2">
        <v>5.4609807460890503</v>
      </c>
      <c r="H1987" s="2">
        <v>1.0247111913357401</v>
      </c>
      <c r="I1987" s="2">
        <v>1.0247111913357401</v>
      </c>
      <c r="J1987" s="2">
        <v>18.922999999999998</v>
      </c>
      <c r="K1987" s="2">
        <v>18.922999999999998</v>
      </c>
      <c r="L1987" s="2">
        <f>24-NurseSub24[[#This Row],[Total RN Hours  (*Adjusted for 8 minimum)]]</f>
        <v>5.0770000000000017</v>
      </c>
      <c r="M1987" s="14">
        <v>8.3000000000000007</v>
      </c>
      <c r="N1987" s="14">
        <f>NurseSub24[[#This Row],[Additional Hours Needed to Get to 24]]*NurseSub24[[#This Row],[Hourly Wage Differential RN vs LPN]]</f>
        <v>42.13910000000002</v>
      </c>
    </row>
    <row r="1988" spans="1:14" x14ac:dyDescent="0.35">
      <c r="A1988" t="s">
        <v>18637</v>
      </c>
      <c r="B1988" t="s">
        <v>9534</v>
      </c>
      <c r="C1988" t="s">
        <v>17326</v>
      </c>
      <c r="D1988" t="s">
        <v>19849</v>
      </c>
      <c r="E1988" s="2">
        <v>34.31111111111111</v>
      </c>
      <c r="F1988" s="2">
        <v>4.0699579015544041</v>
      </c>
      <c r="G1988" s="2">
        <v>3.6981800518134715</v>
      </c>
      <c r="H1988" s="2">
        <v>0.55169689119170995</v>
      </c>
      <c r="I1988" s="2">
        <v>0.33926165803108815</v>
      </c>
      <c r="J1988" s="2">
        <v>18.929333333333336</v>
      </c>
      <c r="K1988" s="2">
        <v>18.929333333333336</v>
      </c>
      <c r="L1988" s="2">
        <f>24-NurseSub24[[#This Row],[Total RN Hours  (*Adjusted for 8 minimum)]]</f>
        <v>5.0706666666666642</v>
      </c>
      <c r="M1988" s="14">
        <v>8.3000000000000007</v>
      </c>
      <c r="N1988" s="14">
        <f>NurseSub24[[#This Row],[Additional Hours Needed to Get to 24]]*NurseSub24[[#This Row],[Hourly Wage Differential RN vs LPN]]</f>
        <v>42.086533333333314</v>
      </c>
    </row>
    <row r="1989" spans="1:14" x14ac:dyDescent="0.35">
      <c r="A1989" t="s">
        <v>18645</v>
      </c>
      <c r="B1989" t="s">
        <v>13094</v>
      </c>
      <c r="C1989" t="s">
        <v>18518</v>
      </c>
      <c r="D1989" t="s">
        <v>20293</v>
      </c>
      <c r="E1989" s="2">
        <v>44.4</v>
      </c>
      <c r="F1989" s="2">
        <v>3.0636886886886887</v>
      </c>
      <c r="G1989" s="2">
        <v>2.6791791791791795</v>
      </c>
      <c r="H1989" s="2">
        <v>0.42636386386386393</v>
      </c>
      <c r="I1989" s="2">
        <v>0.29623373373373374</v>
      </c>
      <c r="J1989" s="2">
        <v>18.930555555555557</v>
      </c>
      <c r="K1989" s="2">
        <v>18.930555555555557</v>
      </c>
      <c r="L1989" s="2">
        <f>24-NurseSub24[[#This Row],[Total RN Hours  (*Adjusted for 8 minimum)]]</f>
        <v>5.0694444444444429</v>
      </c>
      <c r="M1989" s="14">
        <v>8.3000000000000007</v>
      </c>
      <c r="N1989" s="14">
        <f>NurseSub24[[#This Row],[Additional Hours Needed to Get to 24]]*NurseSub24[[#This Row],[Hourly Wage Differential RN vs LPN]]</f>
        <v>42.076388888888879</v>
      </c>
    </row>
    <row r="1990" spans="1:14" x14ac:dyDescent="0.35">
      <c r="A1990" t="s">
        <v>18614</v>
      </c>
      <c r="B1990" t="s">
        <v>2833</v>
      </c>
      <c r="C1990" t="s">
        <v>14711</v>
      </c>
      <c r="D1990" t="s">
        <v>18936</v>
      </c>
      <c r="E1990" s="2">
        <v>33.966666666666669</v>
      </c>
      <c r="F1990" s="2">
        <v>2.615021262675826</v>
      </c>
      <c r="G1990" s="2">
        <v>2.3069414458619564</v>
      </c>
      <c r="H1990" s="2">
        <v>0.55750408897612025</v>
      </c>
      <c r="I1990" s="2">
        <v>0.25193326790971537</v>
      </c>
      <c r="J1990" s="2">
        <v>18.936555555555554</v>
      </c>
      <c r="K1990" s="2">
        <v>18.936555555555554</v>
      </c>
      <c r="L1990" s="2">
        <f>24-NurseSub24[[#This Row],[Total RN Hours  (*Adjusted for 8 minimum)]]</f>
        <v>5.0634444444444462</v>
      </c>
      <c r="M1990" s="14">
        <v>8.3000000000000007</v>
      </c>
      <c r="N1990" s="14">
        <f>NurseSub24[[#This Row],[Additional Hours Needed to Get to 24]]*NurseSub24[[#This Row],[Hourly Wage Differential RN vs LPN]]</f>
        <v>42.026588888888909</v>
      </c>
    </row>
    <row r="1991" spans="1:14" x14ac:dyDescent="0.35">
      <c r="A1991" t="s">
        <v>18626</v>
      </c>
      <c r="B1991" t="s">
        <v>6621</v>
      </c>
      <c r="C1991" t="s">
        <v>16363</v>
      </c>
      <c r="D1991" t="s">
        <v>19575</v>
      </c>
      <c r="E1991" s="2">
        <v>53.966666666666669</v>
      </c>
      <c r="F1991" s="2">
        <v>2.8839839407041379</v>
      </c>
      <c r="G1991" s="2">
        <v>2.7140724727197858</v>
      </c>
      <c r="H1991" s="2">
        <v>0.35107267860819436</v>
      </c>
      <c r="I1991" s="2">
        <v>0.18116121062384188</v>
      </c>
      <c r="J1991" s="2">
        <v>18.946222222222222</v>
      </c>
      <c r="K1991" s="2">
        <v>18.946222222222222</v>
      </c>
      <c r="L1991" s="2">
        <f>24-NurseSub24[[#This Row],[Total RN Hours  (*Adjusted for 8 minimum)]]</f>
        <v>5.0537777777777784</v>
      </c>
      <c r="M1991" s="14">
        <v>8.3000000000000007</v>
      </c>
      <c r="N1991" s="14">
        <f>NurseSub24[[#This Row],[Additional Hours Needed to Get to 24]]*NurseSub24[[#This Row],[Hourly Wage Differential RN vs LPN]]</f>
        <v>41.946355555555563</v>
      </c>
    </row>
    <row r="1992" spans="1:14" x14ac:dyDescent="0.35">
      <c r="A1992" t="s">
        <v>18633</v>
      </c>
      <c r="B1992" t="s">
        <v>7926</v>
      </c>
      <c r="C1992" t="s">
        <v>15018</v>
      </c>
      <c r="D1992" t="s">
        <v>18712</v>
      </c>
      <c r="E1992" s="2">
        <v>52.888888888888886</v>
      </c>
      <c r="F1992" s="2">
        <v>3.6032436974789914</v>
      </c>
      <c r="G1992" s="2">
        <v>3.0776554621848744</v>
      </c>
      <c r="H1992" s="2">
        <v>0.35826890756302515</v>
      </c>
      <c r="I1992" s="2">
        <v>0.24224999999999997</v>
      </c>
      <c r="J1992" s="2">
        <v>18.948444444444441</v>
      </c>
      <c r="K1992" s="2">
        <v>18.948444444444441</v>
      </c>
      <c r="L1992" s="2">
        <f>24-NurseSub24[[#This Row],[Total RN Hours  (*Adjusted for 8 minimum)]]</f>
        <v>5.0515555555555594</v>
      </c>
      <c r="M1992" s="14">
        <v>8.3000000000000007</v>
      </c>
      <c r="N1992" s="14">
        <f>NurseSub24[[#This Row],[Additional Hours Needed to Get to 24]]*NurseSub24[[#This Row],[Hourly Wage Differential RN vs LPN]]</f>
        <v>41.927911111111143</v>
      </c>
    </row>
    <row r="1993" spans="1:14" x14ac:dyDescent="0.35">
      <c r="A1993" t="s">
        <v>18605</v>
      </c>
      <c r="B1993" t="s">
        <v>12494</v>
      </c>
      <c r="C1993" t="s">
        <v>13910</v>
      </c>
      <c r="D1993" t="s">
        <v>18794</v>
      </c>
      <c r="E1993" s="2">
        <v>46.1</v>
      </c>
      <c r="F1993" s="2">
        <v>4.074818028440589</v>
      </c>
      <c r="G1993" s="2">
        <v>3.8465991805254278</v>
      </c>
      <c r="H1993" s="2">
        <v>0.41119787900698956</v>
      </c>
      <c r="I1993" s="2">
        <v>0.18297903109182934</v>
      </c>
      <c r="J1993" s="2">
        <v>18.95622222222222</v>
      </c>
      <c r="K1993" s="2">
        <v>18.95622222222222</v>
      </c>
      <c r="L1993" s="2">
        <f>24-NurseSub24[[#This Row],[Total RN Hours  (*Adjusted for 8 minimum)]]</f>
        <v>5.0437777777777804</v>
      </c>
      <c r="M1993" s="14">
        <v>8.3000000000000007</v>
      </c>
      <c r="N1993" s="14">
        <f>NurseSub24[[#This Row],[Additional Hours Needed to Get to 24]]*NurseSub24[[#This Row],[Hourly Wage Differential RN vs LPN]]</f>
        <v>41.863355555555579</v>
      </c>
    </row>
    <row r="1994" spans="1:14" x14ac:dyDescent="0.35">
      <c r="A1994" t="s">
        <v>18625</v>
      </c>
      <c r="B1994" t="s">
        <v>6411</v>
      </c>
      <c r="C1994" t="s">
        <v>16279</v>
      </c>
      <c r="D1994" t="s">
        <v>19541</v>
      </c>
      <c r="E1994" s="2">
        <v>45.744444444444447</v>
      </c>
      <c r="F1994" s="2">
        <v>4.043944619868836</v>
      </c>
      <c r="G1994" s="2">
        <v>3.656465873208647</v>
      </c>
      <c r="H1994" s="2">
        <v>0.41444012630556232</v>
      </c>
      <c r="I1994" s="2">
        <v>0.16723342239494776</v>
      </c>
      <c r="J1994" s="2">
        <v>18.958333333333336</v>
      </c>
      <c r="K1994" s="2">
        <v>18.958333333333336</v>
      </c>
      <c r="L1994" s="2">
        <f>24-NurseSub24[[#This Row],[Total RN Hours  (*Adjusted for 8 minimum)]]</f>
        <v>5.0416666666666643</v>
      </c>
      <c r="M1994" s="14">
        <v>8.3000000000000007</v>
      </c>
      <c r="N1994" s="14">
        <f>NurseSub24[[#This Row],[Additional Hours Needed to Get to 24]]*NurseSub24[[#This Row],[Hourly Wage Differential RN vs LPN]]</f>
        <v>41.845833333333317</v>
      </c>
    </row>
    <row r="1995" spans="1:14" x14ac:dyDescent="0.35">
      <c r="A1995" t="s">
        <v>18604</v>
      </c>
      <c r="B1995" t="s">
        <v>503</v>
      </c>
      <c r="C1995" t="s">
        <v>13761</v>
      </c>
      <c r="D1995" t="s">
        <v>18736</v>
      </c>
      <c r="E1995" s="2">
        <v>68.911111111111111</v>
      </c>
      <c r="F1995" s="2">
        <v>3.3393066752660436</v>
      </c>
      <c r="G1995" s="2">
        <v>3.2812608835859405</v>
      </c>
      <c r="H1995" s="2">
        <v>0.27517091260883586</v>
      </c>
      <c r="I1995" s="2">
        <v>0.21712512092873265</v>
      </c>
      <c r="J1995" s="2">
        <v>18.962333333333333</v>
      </c>
      <c r="K1995" s="2">
        <v>18.962333333333333</v>
      </c>
      <c r="L1995" s="2">
        <f>24-NurseSub24[[#This Row],[Total RN Hours  (*Adjusted for 8 minimum)]]</f>
        <v>5.0376666666666665</v>
      </c>
      <c r="M1995" s="14">
        <v>8.3000000000000007</v>
      </c>
      <c r="N1995" s="14">
        <f>NurseSub24[[#This Row],[Additional Hours Needed to Get to 24]]*NurseSub24[[#This Row],[Hourly Wage Differential RN vs LPN]]</f>
        <v>41.812633333333338</v>
      </c>
    </row>
    <row r="1996" spans="1:14" x14ac:dyDescent="0.35">
      <c r="A1996" t="s">
        <v>18645</v>
      </c>
      <c r="B1996" t="s">
        <v>13552</v>
      </c>
      <c r="C1996" t="s">
        <v>17907</v>
      </c>
      <c r="D1996" t="s">
        <v>19099</v>
      </c>
      <c r="E1996" s="2">
        <v>72.077777777777783</v>
      </c>
      <c r="F1996" s="2">
        <v>3.3617342377061812</v>
      </c>
      <c r="G1996" s="2">
        <v>3.1159195313704324</v>
      </c>
      <c r="H1996" s="2">
        <v>0.26309696315708336</v>
      </c>
      <c r="I1996" s="2">
        <v>0.15751811314937567</v>
      </c>
      <c r="J1996" s="2">
        <v>18.963444444444445</v>
      </c>
      <c r="K1996" s="2">
        <v>18.963444444444445</v>
      </c>
      <c r="L1996" s="2">
        <f>24-NurseSub24[[#This Row],[Total RN Hours  (*Adjusted for 8 minimum)]]</f>
        <v>5.0365555555555552</v>
      </c>
      <c r="M1996" s="14">
        <v>8.3000000000000007</v>
      </c>
      <c r="N1996" s="14">
        <f>NurseSub24[[#This Row],[Additional Hours Needed to Get to 24]]*NurseSub24[[#This Row],[Hourly Wage Differential RN vs LPN]]</f>
        <v>41.80341111111111</v>
      </c>
    </row>
    <row r="1997" spans="1:14" x14ac:dyDescent="0.35">
      <c r="A1997" t="s">
        <v>18625</v>
      </c>
      <c r="B1997" t="s">
        <v>6402</v>
      </c>
      <c r="C1997" t="s">
        <v>16274</v>
      </c>
      <c r="D1997" t="s">
        <v>19540</v>
      </c>
      <c r="E1997" s="2">
        <v>43.944444444444443</v>
      </c>
      <c r="F1997" s="2">
        <v>4.0642857142857141</v>
      </c>
      <c r="G1997" s="2">
        <v>3.7198482932996209</v>
      </c>
      <c r="H1997" s="2">
        <v>0.43154235145385589</v>
      </c>
      <c r="I1997" s="2">
        <v>0.21378002528445006</v>
      </c>
      <c r="J1997" s="2">
        <v>18.963888888888889</v>
      </c>
      <c r="K1997" s="2">
        <v>18.963888888888889</v>
      </c>
      <c r="L1997" s="2">
        <f>24-NurseSub24[[#This Row],[Total RN Hours  (*Adjusted for 8 minimum)]]</f>
        <v>5.0361111111111114</v>
      </c>
      <c r="M1997" s="14">
        <v>8.3000000000000007</v>
      </c>
      <c r="N1997" s="14">
        <f>NurseSub24[[#This Row],[Additional Hours Needed to Get to 24]]*NurseSub24[[#This Row],[Hourly Wage Differential RN vs LPN]]</f>
        <v>41.799722222222229</v>
      </c>
    </row>
    <row r="1998" spans="1:14" x14ac:dyDescent="0.35">
      <c r="A1998" t="s">
        <v>18645</v>
      </c>
      <c r="B1998" t="s">
        <v>12870</v>
      </c>
      <c r="C1998" t="s">
        <v>17877</v>
      </c>
      <c r="D1998" t="s">
        <v>20033</v>
      </c>
      <c r="E1998" s="2">
        <v>63.43333333333333</v>
      </c>
      <c r="F1998" s="2">
        <v>3.0557015239096166</v>
      </c>
      <c r="G1998" s="2">
        <v>2.9646172709756531</v>
      </c>
      <c r="H1998" s="2">
        <v>0.29895778595200562</v>
      </c>
      <c r="I1998" s="2">
        <v>0.20787353301804171</v>
      </c>
      <c r="J1998" s="2">
        <v>18.963888888888889</v>
      </c>
      <c r="K1998" s="2">
        <v>18.963888888888889</v>
      </c>
      <c r="L1998" s="2">
        <f>24-NurseSub24[[#This Row],[Total RN Hours  (*Adjusted for 8 minimum)]]</f>
        <v>5.0361111111111114</v>
      </c>
      <c r="M1998" s="14">
        <v>8.3000000000000007</v>
      </c>
      <c r="N1998" s="14">
        <f>NurseSub24[[#This Row],[Additional Hours Needed to Get to 24]]*NurseSub24[[#This Row],[Hourly Wage Differential RN vs LPN]]</f>
        <v>41.799722222222229</v>
      </c>
    </row>
    <row r="1999" spans="1:14" x14ac:dyDescent="0.35">
      <c r="A1999" t="s">
        <v>18645</v>
      </c>
      <c r="B1999" t="s">
        <v>11260</v>
      </c>
      <c r="C1999" t="s">
        <v>14564</v>
      </c>
      <c r="D1999" t="s">
        <v>18993</v>
      </c>
      <c r="E1999" s="2">
        <v>76.444444444444443</v>
      </c>
      <c r="F1999" s="2">
        <v>4.0448401162790697</v>
      </c>
      <c r="G1999" s="2">
        <v>3.7841933139534887</v>
      </c>
      <c r="H1999" s="2">
        <v>0.2481104651162791</v>
      </c>
      <c r="I1999" s="2">
        <v>8.1940406976744193E-2</v>
      </c>
      <c r="J1999" s="2">
        <v>18.966666666666669</v>
      </c>
      <c r="K1999" s="2">
        <v>18.966666666666669</v>
      </c>
      <c r="L1999" s="2">
        <f>24-NurseSub24[[#This Row],[Total RN Hours  (*Adjusted for 8 minimum)]]</f>
        <v>5.0333333333333314</v>
      </c>
      <c r="M1999" s="14">
        <v>8.3000000000000007</v>
      </c>
      <c r="N1999" s="14">
        <f>NurseSub24[[#This Row],[Additional Hours Needed to Get to 24]]*NurseSub24[[#This Row],[Hourly Wage Differential RN vs LPN]]</f>
        <v>41.776666666666657</v>
      </c>
    </row>
    <row r="2000" spans="1:14" x14ac:dyDescent="0.35">
      <c r="A2000" t="s">
        <v>18636</v>
      </c>
      <c r="B2000" t="s">
        <v>8808</v>
      </c>
      <c r="C2000" t="s">
        <v>14460</v>
      </c>
      <c r="D2000" t="s">
        <v>18670</v>
      </c>
      <c r="E2000" s="2">
        <v>45.666666666666664</v>
      </c>
      <c r="F2000" s="2">
        <v>2.4864209245742095</v>
      </c>
      <c r="G2000" s="2">
        <v>2.1202408759124087</v>
      </c>
      <c r="H2000" s="2">
        <v>0.41557177615571778</v>
      </c>
      <c r="I2000" s="2">
        <v>0.22676399026763994</v>
      </c>
      <c r="J2000" s="2">
        <v>18.977777777777778</v>
      </c>
      <c r="K2000" s="2">
        <v>18.977777777777778</v>
      </c>
      <c r="L2000" s="2">
        <f>24-NurseSub24[[#This Row],[Total RN Hours  (*Adjusted for 8 minimum)]]</f>
        <v>5.0222222222222221</v>
      </c>
      <c r="M2000" s="14">
        <v>8.3000000000000007</v>
      </c>
      <c r="N2000" s="14">
        <f>NurseSub24[[#This Row],[Additional Hours Needed to Get to 24]]*NurseSub24[[#This Row],[Hourly Wage Differential RN vs LPN]]</f>
        <v>41.684444444444445</v>
      </c>
    </row>
    <row r="2001" spans="1:14" x14ac:dyDescent="0.35">
      <c r="A2001" t="s">
        <v>18605</v>
      </c>
      <c r="B2001" t="s">
        <v>12532</v>
      </c>
      <c r="C2001" t="s">
        <v>13727</v>
      </c>
      <c r="D2001" t="s">
        <v>18794</v>
      </c>
      <c r="E2001" s="2">
        <v>38.211111111111109</v>
      </c>
      <c r="F2001" s="2">
        <v>4.4378831055539401</v>
      </c>
      <c r="G2001" s="2">
        <v>3.9684210526315793</v>
      </c>
      <c r="H2001" s="2">
        <v>0.49671416109334116</v>
      </c>
      <c r="I2001" s="2">
        <v>0.34820878162256474</v>
      </c>
      <c r="J2001" s="2">
        <v>18.98</v>
      </c>
      <c r="K2001" s="2">
        <v>18.98</v>
      </c>
      <c r="L2001" s="2">
        <f>24-NurseSub24[[#This Row],[Total RN Hours  (*Adjusted for 8 minimum)]]</f>
        <v>5.0199999999999996</v>
      </c>
      <c r="M2001" s="14">
        <v>8.3000000000000007</v>
      </c>
      <c r="N2001" s="14">
        <f>NurseSub24[[#This Row],[Additional Hours Needed to Get to 24]]*NurseSub24[[#This Row],[Hourly Wage Differential RN vs LPN]]</f>
        <v>41.665999999999997</v>
      </c>
    </row>
    <row r="2002" spans="1:14" x14ac:dyDescent="0.35">
      <c r="A2002" t="s">
        <v>18614</v>
      </c>
      <c r="B2002" t="s">
        <v>20550</v>
      </c>
      <c r="C2002" t="s">
        <v>14899</v>
      </c>
      <c r="D2002" t="s">
        <v>18754</v>
      </c>
      <c r="E2002" s="2">
        <v>8.6</v>
      </c>
      <c r="F2002" s="2">
        <v>6.0603359173126616</v>
      </c>
      <c r="G2002" s="2">
        <v>5.4285529715762273</v>
      </c>
      <c r="H2002" s="2">
        <v>2.2072609819121451</v>
      </c>
      <c r="I2002" s="2">
        <v>1.5754780361757106</v>
      </c>
      <c r="J2002" s="2">
        <v>18.982444444444447</v>
      </c>
      <c r="K2002" s="2">
        <v>18.982444444444447</v>
      </c>
      <c r="L2002" s="2">
        <f>24-NurseSub24[[#This Row],[Total RN Hours  (*Adjusted for 8 minimum)]]</f>
        <v>5.0175555555555533</v>
      </c>
      <c r="M2002" s="14">
        <v>8.3000000000000007</v>
      </c>
      <c r="N2002" s="14">
        <f>NurseSub24[[#This Row],[Additional Hours Needed to Get to 24]]*NurseSub24[[#This Row],[Hourly Wage Differential RN vs LPN]]</f>
        <v>41.645711111111098</v>
      </c>
    </row>
    <row r="2003" spans="1:14" x14ac:dyDescent="0.35">
      <c r="A2003" t="s">
        <v>18624</v>
      </c>
      <c r="B2003" t="s">
        <v>6190</v>
      </c>
      <c r="C2003" t="s">
        <v>16196</v>
      </c>
      <c r="D2003" t="s">
        <v>19510</v>
      </c>
      <c r="E2003" s="2">
        <v>26.022222222222222</v>
      </c>
      <c r="F2003" s="2">
        <v>4.3422288642186162</v>
      </c>
      <c r="G2003" s="2">
        <v>3.6911827497865071</v>
      </c>
      <c r="H2003" s="2">
        <v>0.7305721605465415</v>
      </c>
      <c r="I2003" s="2">
        <v>0.20452604611443209</v>
      </c>
      <c r="J2003" s="2">
        <v>19.011111111111113</v>
      </c>
      <c r="K2003" s="2">
        <v>19.011111111111113</v>
      </c>
      <c r="L2003" s="2">
        <f>24-NurseSub24[[#This Row],[Total RN Hours  (*Adjusted for 8 minimum)]]</f>
        <v>4.9888888888888872</v>
      </c>
      <c r="M2003" s="14">
        <v>8.3000000000000007</v>
      </c>
      <c r="N2003" s="14">
        <f>NurseSub24[[#This Row],[Additional Hours Needed to Get to 24]]*NurseSub24[[#This Row],[Hourly Wage Differential RN vs LPN]]</f>
        <v>41.407777777777767</v>
      </c>
    </row>
    <row r="2004" spans="1:14" x14ac:dyDescent="0.35">
      <c r="A2004" t="s">
        <v>18616</v>
      </c>
      <c r="B2004" t="s">
        <v>3971</v>
      </c>
      <c r="C2004" t="s">
        <v>15238</v>
      </c>
      <c r="D2004" t="s">
        <v>19190</v>
      </c>
      <c r="E2004" s="2">
        <v>40.9</v>
      </c>
      <c r="F2004" s="2">
        <v>2.899679434936159</v>
      </c>
      <c r="G2004" s="2">
        <v>2.6386688399891334</v>
      </c>
      <c r="H2004" s="2">
        <v>0.46484107579462103</v>
      </c>
      <c r="I2004" s="2">
        <v>0.20383048084759575</v>
      </c>
      <c r="J2004" s="2">
        <v>19.012</v>
      </c>
      <c r="K2004" s="2">
        <v>19.012</v>
      </c>
      <c r="L2004" s="2">
        <f>24-NurseSub24[[#This Row],[Total RN Hours  (*Adjusted for 8 minimum)]]</f>
        <v>4.9879999999999995</v>
      </c>
      <c r="M2004" s="14">
        <v>8.3000000000000007</v>
      </c>
      <c r="N2004" s="14">
        <f>NurseSub24[[#This Row],[Additional Hours Needed to Get to 24]]*NurseSub24[[#This Row],[Hourly Wage Differential RN vs LPN]]</f>
        <v>41.400399999999998</v>
      </c>
    </row>
    <row r="2005" spans="1:14" x14ac:dyDescent="0.35">
      <c r="A2005" t="s">
        <v>18615</v>
      </c>
      <c r="B2005" t="s">
        <v>3533</v>
      </c>
      <c r="C2005" t="s">
        <v>14968</v>
      </c>
      <c r="D2005" t="s">
        <v>19119</v>
      </c>
      <c r="E2005" s="2">
        <v>63.344444444444441</v>
      </c>
      <c r="F2005" s="2">
        <v>2.7499386072618841</v>
      </c>
      <c r="G2005" s="2">
        <v>2.5380284160673563</v>
      </c>
      <c r="H2005" s="2">
        <v>0.3002280301701456</v>
      </c>
      <c r="I2005" s="2">
        <v>0.17286440975267497</v>
      </c>
      <c r="J2005" s="2">
        <v>19.017777777777777</v>
      </c>
      <c r="K2005" s="2">
        <v>19.017777777777777</v>
      </c>
      <c r="L2005" s="2">
        <f>24-NurseSub24[[#This Row],[Total RN Hours  (*Adjusted for 8 minimum)]]</f>
        <v>4.982222222222223</v>
      </c>
      <c r="M2005" s="14">
        <v>8.3000000000000007</v>
      </c>
      <c r="N2005" s="14">
        <f>NurseSub24[[#This Row],[Additional Hours Needed to Get to 24]]*NurseSub24[[#This Row],[Hourly Wage Differential RN vs LPN]]</f>
        <v>41.352444444444451</v>
      </c>
    </row>
    <row r="2006" spans="1:14" x14ac:dyDescent="0.35">
      <c r="A2006" t="s">
        <v>18618</v>
      </c>
      <c r="B2006" t="s">
        <v>4527</v>
      </c>
      <c r="C2006" t="s">
        <v>15457</v>
      </c>
      <c r="D2006" t="s">
        <v>19270</v>
      </c>
      <c r="E2006" s="2">
        <v>65.444444444444443</v>
      </c>
      <c r="F2006" s="2">
        <v>3.2700169779286927</v>
      </c>
      <c r="G2006" s="2">
        <v>2.8793718166383697</v>
      </c>
      <c r="H2006" s="2">
        <v>0.29061120543293717</v>
      </c>
      <c r="I2006" s="2">
        <v>0.10966044142614602</v>
      </c>
      <c r="J2006" s="2">
        <v>19.018888888888888</v>
      </c>
      <c r="K2006" s="2">
        <v>19.018888888888888</v>
      </c>
      <c r="L2006" s="2">
        <f>24-NurseSub24[[#This Row],[Total RN Hours  (*Adjusted for 8 minimum)]]</f>
        <v>4.9811111111111117</v>
      </c>
      <c r="M2006" s="14">
        <v>8.3000000000000007</v>
      </c>
      <c r="N2006" s="14">
        <f>NurseSub24[[#This Row],[Additional Hours Needed to Get to 24]]*NurseSub24[[#This Row],[Hourly Wage Differential RN vs LPN]]</f>
        <v>41.343222222222231</v>
      </c>
    </row>
    <row r="2007" spans="1:14" x14ac:dyDescent="0.35">
      <c r="A2007" t="s">
        <v>18605</v>
      </c>
      <c r="B2007" t="s">
        <v>586</v>
      </c>
      <c r="C2007" t="s">
        <v>13908</v>
      </c>
      <c r="D2007" t="s">
        <v>18794</v>
      </c>
      <c r="E2007" s="2">
        <v>52.966666666666669</v>
      </c>
      <c r="F2007" s="2">
        <v>4.2154268932242491</v>
      </c>
      <c r="G2007" s="2">
        <v>3.7813887140759386</v>
      </c>
      <c r="H2007" s="2">
        <v>0.35910845395426899</v>
      </c>
      <c r="I2007" s="2">
        <v>0.25134256345710093</v>
      </c>
      <c r="J2007" s="2">
        <v>19.020777777777781</v>
      </c>
      <c r="K2007" s="2">
        <v>19.020777777777781</v>
      </c>
      <c r="L2007" s="2">
        <f>24-NurseSub24[[#This Row],[Total RN Hours  (*Adjusted for 8 minimum)]]</f>
        <v>4.9792222222222193</v>
      </c>
      <c r="M2007" s="14">
        <v>8.3000000000000007</v>
      </c>
      <c r="N2007" s="14">
        <f>NurseSub24[[#This Row],[Additional Hours Needed to Get to 24]]*NurseSub24[[#This Row],[Hourly Wage Differential RN vs LPN]]</f>
        <v>41.32754444444442</v>
      </c>
    </row>
    <row r="2008" spans="1:14" x14ac:dyDescent="0.35">
      <c r="A2008" t="s">
        <v>18605</v>
      </c>
      <c r="B2008" t="s">
        <v>12651</v>
      </c>
      <c r="C2008" t="s">
        <v>14030</v>
      </c>
      <c r="D2008" t="s">
        <v>18817</v>
      </c>
      <c r="E2008" s="2">
        <v>28.1</v>
      </c>
      <c r="F2008" s="2">
        <v>5.8889007512850924</v>
      </c>
      <c r="G2008" s="2">
        <v>5.4215816528272045</v>
      </c>
      <c r="H2008" s="2">
        <v>0.67711743772241995</v>
      </c>
      <c r="I2008" s="2">
        <v>0.36480031633056542</v>
      </c>
      <c r="J2008" s="2">
        <v>19.027000000000001</v>
      </c>
      <c r="K2008" s="2">
        <v>19.027000000000001</v>
      </c>
      <c r="L2008" s="2">
        <f>24-NurseSub24[[#This Row],[Total RN Hours  (*Adjusted for 8 minimum)]]</f>
        <v>4.972999999999999</v>
      </c>
      <c r="M2008" s="14">
        <v>8.3000000000000007</v>
      </c>
      <c r="N2008" s="14">
        <f>NurseSub24[[#This Row],[Additional Hours Needed to Get to 24]]*NurseSub24[[#This Row],[Hourly Wage Differential RN vs LPN]]</f>
        <v>41.275899999999993</v>
      </c>
    </row>
    <row r="2009" spans="1:14" x14ac:dyDescent="0.35">
      <c r="A2009" t="s">
        <v>18637</v>
      </c>
      <c r="B2009" t="s">
        <v>9630</v>
      </c>
      <c r="C2009" t="s">
        <v>16287</v>
      </c>
      <c r="D2009" t="s">
        <v>18958</v>
      </c>
      <c r="E2009" s="2">
        <v>107.08888888888889</v>
      </c>
      <c r="F2009" s="2">
        <v>4.1281552189250883</v>
      </c>
      <c r="G2009" s="2">
        <v>4.0808424984436602</v>
      </c>
      <c r="H2009" s="2">
        <v>0.17772359410666114</v>
      </c>
      <c r="I2009" s="2">
        <v>0.13041087362523346</v>
      </c>
      <c r="J2009" s="2">
        <v>19.032222222222224</v>
      </c>
      <c r="K2009" s="2">
        <v>19.032222222222224</v>
      </c>
      <c r="L2009" s="2">
        <f>24-NurseSub24[[#This Row],[Total RN Hours  (*Adjusted for 8 minimum)]]</f>
        <v>4.9677777777777763</v>
      </c>
      <c r="M2009" s="14">
        <v>8.3000000000000007</v>
      </c>
      <c r="N2009" s="14">
        <f>NurseSub24[[#This Row],[Additional Hours Needed to Get to 24]]*NurseSub24[[#This Row],[Hourly Wage Differential RN vs LPN]]</f>
        <v>41.23255555555555</v>
      </c>
    </row>
    <row r="2010" spans="1:14" x14ac:dyDescent="0.35">
      <c r="A2010" t="s">
        <v>18614</v>
      </c>
      <c r="B2010" t="s">
        <v>3194</v>
      </c>
      <c r="C2010" t="s">
        <v>14463</v>
      </c>
      <c r="D2010" t="s">
        <v>19071</v>
      </c>
      <c r="E2010" s="2">
        <v>74.74444444444444</v>
      </c>
      <c r="F2010" s="2">
        <v>3.585030474208414</v>
      </c>
      <c r="G2010" s="2">
        <v>3.4382339824587485</v>
      </c>
      <c r="H2010" s="2">
        <v>0.25464545859967297</v>
      </c>
      <c r="I2010" s="2">
        <v>0.1600639215103315</v>
      </c>
      <c r="J2010" s="2">
        <v>19.033333333333331</v>
      </c>
      <c r="K2010" s="2">
        <v>19.033333333333331</v>
      </c>
      <c r="L2010" s="2">
        <f>24-NurseSub24[[#This Row],[Total RN Hours  (*Adjusted for 8 minimum)]]</f>
        <v>4.9666666666666686</v>
      </c>
      <c r="M2010" s="14">
        <v>8.3000000000000007</v>
      </c>
      <c r="N2010" s="14">
        <f>NurseSub24[[#This Row],[Additional Hours Needed to Get to 24]]*NurseSub24[[#This Row],[Hourly Wage Differential RN vs LPN]]</f>
        <v>41.22333333333335</v>
      </c>
    </row>
    <row r="2011" spans="1:14" x14ac:dyDescent="0.35">
      <c r="A2011" t="s">
        <v>18637</v>
      </c>
      <c r="B2011" t="s">
        <v>9697</v>
      </c>
      <c r="C2011" t="s">
        <v>17318</v>
      </c>
      <c r="D2011" t="s">
        <v>18853</v>
      </c>
      <c r="E2011" s="2">
        <v>87.511111111111106</v>
      </c>
      <c r="F2011" s="2">
        <v>3.0191226510919247</v>
      </c>
      <c r="G2011" s="2">
        <v>2.8832326053834434</v>
      </c>
      <c r="H2011" s="2">
        <v>0.21758506856272219</v>
      </c>
      <c r="I2011" s="2">
        <v>0.13674834941594718</v>
      </c>
      <c r="J2011" s="2">
        <v>19.04111111111111</v>
      </c>
      <c r="K2011" s="2">
        <v>19.04111111111111</v>
      </c>
      <c r="L2011" s="2">
        <f>24-NurseSub24[[#This Row],[Total RN Hours  (*Adjusted for 8 minimum)]]</f>
        <v>4.9588888888888896</v>
      </c>
      <c r="M2011" s="14">
        <v>8.3000000000000007</v>
      </c>
      <c r="N2011" s="14">
        <f>NurseSub24[[#This Row],[Additional Hours Needed to Get to 24]]*NurseSub24[[#This Row],[Hourly Wage Differential RN vs LPN]]</f>
        <v>41.158777777777786</v>
      </c>
    </row>
    <row r="2012" spans="1:14" x14ac:dyDescent="0.35">
      <c r="A2012" t="s">
        <v>18604</v>
      </c>
      <c r="B2012" t="s">
        <v>444</v>
      </c>
      <c r="C2012" t="s">
        <v>13766</v>
      </c>
      <c r="D2012" t="s">
        <v>18740</v>
      </c>
      <c r="E2012" s="2">
        <v>57.677777777777777</v>
      </c>
      <c r="F2012" s="2">
        <v>3.4509246773261419</v>
      </c>
      <c r="G2012" s="2">
        <v>3.0874571373531117</v>
      </c>
      <c r="H2012" s="2">
        <v>0.33014448083220965</v>
      </c>
      <c r="I2012" s="2">
        <v>5.7289539587748024E-2</v>
      </c>
      <c r="J2012" s="2">
        <v>19.042000000000002</v>
      </c>
      <c r="K2012" s="2">
        <v>19.042000000000002</v>
      </c>
      <c r="L2012" s="2">
        <f>24-NurseSub24[[#This Row],[Total RN Hours  (*Adjusted for 8 minimum)]]</f>
        <v>4.9579999999999984</v>
      </c>
      <c r="M2012" s="14">
        <v>8.3000000000000007</v>
      </c>
      <c r="N2012" s="14">
        <f>NurseSub24[[#This Row],[Additional Hours Needed to Get to 24]]*NurseSub24[[#This Row],[Hourly Wage Differential RN vs LPN]]</f>
        <v>41.151399999999988</v>
      </c>
    </row>
    <row r="2013" spans="1:14" x14ac:dyDescent="0.35">
      <c r="A2013" t="s">
        <v>18645</v>
      </c>
      <c r="B2013" t="s">
        <v>12883</v>
      </c>
      <c r="C2013" t="s">
        <v>18466</v>
      </c>
      <c r="D2013" t="s">
        <v>20265</v>
      </c>
      <c r="E2013" s="2">
        <v>35.922222222222224</v>
      </c>
      <c r="F2013" s="2">
        <v>2.8967831735230436</v>
      </c>
      <c r="G2013" s="2">
        <v>1.842316733683885</v>
      </c>
      <c r="H2013" s="2">
        <v>0.53017630683575623</v>
      </c>
      <c r="I2013" s="2">
        <v>0.27919579338076089</v>
      </c>
      <c r="J2013" s="2">
        <v>19.045111111111112</v>
      </c>
      <c r="K2013" s="2">
        <v>19.045111111111112</v>
      </c>
      <c r="L2013" s="2">
        <f>24-NurseSub24[[#This Row],[Total RN Hours  (*Adjusted for 8 minimum)]]</f>
        <v>4.9548888888888882</v>
      </c>
      <c r="M2013" s="14">
        <v>8.3000000000000007</v>
      </c>
      <c r="N2013" s="14">
        <f>NurseSub24[[#This Row],[Additional Hours Needed to Get to 24]]*NurseSub24[[#This Row],[Hourly Wage Differential RN vs LPN]]</f>
        <v>41.125577777777778</v>
      </c>
    </row>
    <row r="2014" spans="1:14" x14ac:dyDescent="0.35">
      <c r="A2014" t="s">
        <v>18636</v>
      </c>
      <c r="B2014" t="s">
        <v>8649</v>
      </c>
      <c r="C2014" t="s">
        <v>14974</v>
      </c>
      <c r="D2014" t="s">
        <v>19810</v>
      </c>
      <c r="E2014" s="2">
        <v>54.266666666666666</v>
      </c>
      <c r="F2014" s="2">
        <v>2.8445434070434068</v>
      </c>
      <c r="G2014" s="2">
        <v>2.6311425061425062</v>
      </c>
      <c r="H2014" s="2">
        <v>0.35109541359541357</v>
      </c>
      <c r="I2014" s="2">
        <v>0.23321048321048321</v>
      </c>
      <c r="J2014" s="2">
        <v>19.052777777777777</v>
      </c>
      <c r="K2014" s="2">
        <v>19.052777777777777</v>
      </c>
      <c r="L2014" s="2">
        <f>24-NurseSub24[[#This Row],[Total RN Hours  (*Adjusted for 8 minimum)]]</f>
        <v>4.9472222222222229</v>
      </c>
      <c r="M2014" s="14">
        <v>8.3000000000000007</v>
      </c>
      <c r="N2014" s="14">
        <f>NurseSub24[[#This Row],[Additional Hours Needed to Get to 24]]*NurseSub24[[#This Row],[Hourly Wage Differential RN vs LPN]]</f>
        <v>41.06194444444445</v>
      </c>
    </row>
    <row r="2015" spans="1:14" x14ac:dyDescent="0.35">
      <c r="A2015" t="s">
        <v>18645</v>
      </c>
      <c r="B2015" t="s">
        <v>20775</v>
      </c>
      <c r="C2015" t="s">
        <v>14231</v>
      </c>
      <c r="D2015" t="s">
        <v>19232</v>
      </c>
      <c r="E2015" s="2">
        <v>17</v>
      </c>
      <c r="F2015" s="2">
        <v>5.7242418300653597</v>
      </c>
      <c r="G2015" s="2">
        <v>5.2708431372549027</v>
      </c>
      <c r="H2015" s="2">
        <v>1.1207647058823529</v>
      </c>
      <c r="I2015" s="2">
        <v>0.66736601307189536</v>
      </c>
      <c r="J2015" s="2">
        <v>19.052999999999997</v>
      </c>
      <c r="K2015" s="2">
        <v>19.052999999999997</v>
      </c>
      <c r="L2015" s="2">
        <f>24-NurseSub24[[#This Row],[Total RN Hours  (*Adjusted for 8 minimum)]]</f>
        <v>4.9470000000000027</v>
      </c>
      <c r="M2015" s="14">
        <v>8.3000000000000007</v>
      </c>
      <c r="N2015" s="14">
        <f>NurseSub24[[#This Row],[Additional Hours Needed to Get to 24]]*NurseSub24[[#This Row],[Hourly Wage Differential RN vs LPN]]</f>
        <v>41.060100000000027</v>
      </c>
    </row>
    <row r="2016" spans="1:14" x14ac:dyDescent="0.35">
      <c r="A2016" t="s">
        <v>18615</v>
      </c>
      <c r="B2016" t="s">
        <v>3366</v>
      </c>
      <c r="C2016" t="s">
        <v>14979</v>
      </c>
      <c r="D2016" t="s">
        <v>19128</v>
      </c>
      <c r="E2016" s="2">
        <v>43.011111111111113</v>
      </c>
      <c r="F2016" s="2">
        <v>3.3146215448204597</v>
      </c>
      <c r="G2016" s="2">
        <v>3.1777318522345648</v>
      </c>
      <c r="H2016" s="2">
        <v>0.44308964091965897</v>
      </c>
      <c r="I2016" s="2">
        <v>0.30619994833376385</v>
      </c>
      <c r="J2016" s="2">
        <v>19.057777777777776</v>
      </c>
      <c r="K2016" s="2">
        <v>19.057777777777776</v>
      </c>
      <c r="L2016" s="2">
        <f>24-NurseSub24[[#This Row],[Total RN Hours  (*Adjusted for 8 minimum)]]</f>
        <v>4.9422222222222238</v>
      </c>
      <c r="M2016" s="14">
        <v>8.3000000000000007</v>
      </c>
      <c r="N2016" s="14">
        <f>NurseSub24[[#This Row],[Additional Hours Needed to Get to 24]]*NurseSub24[[#This Row],[Hourly Wage Differential RN vs LPN]]</f>
        <v>41.020444444444465</v>
      </c>
    </row>
    <row r="2017" spans="1:14" x14ac:dyDescent="0.35">
      <c r="A2017" t="s">
        <v>18625</v>
      </c>
      <c r="B2017" t="s">
        <v>6311</v>
      </c>
      <c r="C2017" t="s">
        <v>13869</v>
      </c>
      <c r="D2017" t="s">
        <v>19527</v>
      </c>
      <c r="E2017" s="2">
        <v>51.233333333333334</v>
      </c>
      <c r="F2017" s="2">
        <v>3.1802754283235743</v>
      </c>
      <c r="G2017" s="2">
        <v>3.117816091954023</v>
      </c>
      <c r="H2017" s="2">
        <v>0.37199089134677943</v>
      </c>
      <c r="I2017" s="2">
        <v>0.30953155497722834</v>
      </c>
      <c r="J2017" s="2">
        <v>19.058333333333334</v>
      </c>
      <c r="K2017" s="2">
        <v>19.058333333333334</v>
      </c>
      <c r="L2017" s="2">
        <f>24-NurseSub24[[#This Row],[Total RN Hours  (*Adjusted for 8 minimum)]]</f>
        <v>4.9416666666666664</v>
      </c>
      <c r="M2017" s="14">
        <v>8.3000000000000007</v>
      </c>
      <c r="N2017" s="14">
        <f>NurseSub24[[#This Row],[Additional Hours Needed to Get to 24]]*NurseSub24[[#This Row],[Hourly Wage Differential RN vs LPN]]</f>
        <v>41.015833333333333</v>
      </c>
    </row>
    <row r="2018" spans="1:14" x14ac:dyDescent="0.35">
      <c r="A2018" t="s">
        <v>18644</v>
      </c>
      <c r="B2018" t="s">
        <v>10997</v>
      </c>
      <c r="C2018" t="s">
        <v>13657</v>
      </c>
      <c r="D2018" t="s">
        <v>18678</v>
      </c>
      <c r="E2018" s="2">
        <v>40.666666666666664</v>
      </c>
      <c r="F2018" s="2">
        <v>2.8702213114754103</v>
      </c>
      <c r="G2018" s="2">
        <v>2.6975437158469946</v>
      </c>
      <c r="H2018" s="2">
        <v>0.46864754098360661</v>
      </c>
      <c r="I2018" s="2">
        <v>0.29596994535519128</v>
      </c>
      <c r="J2018" s="2">
        <v>19.058333333333334</v>
      </c>
      <c r="K2018" s="2">
        <v>19.058333333333334</v>
      </c>
      <c r="L2018" s="2">
        <f>24-NurseSub24[[#This Row],[Total RN Hours  (*Adjusted for 8 minimum)]]</f>
        <v>4.9416666666666664</v>
      </c>
      <c r="M2018" s="14">
        <v>8.3000000000000007</v>
      </c>
      <c r="N2018" s="14">
        <f>NurseSub24[[#This Row],[Additional Hours Needed to Get to 24]]*NurseSub24[[#This Row],[Hourly Wage Differential RN vs LPN]]</f>
        <v>41.015833333333333</v>
      </c>
    </row>
    <row r="2019" spans="1:14" x14ac:dyDescent="0.35">
      <c r="A2019" t="s">
        <v>18610</v>
      </c>
      <c r="B2019" t="s">
        <v>2051</v>
      </c>
      <c r="C2019" t="s">
        <v>14294</v>
      </c>
      <c r="D2019" t="s">
        <v>18898</v>
      </c>
      <c r="E2019" s="2">
        <v>36.62222222222222</v>
      </c>
      <c r="F2019" s="2">
        <v>4.3212348300970875</v>
      </c>
      <c r="G2019" s="2">
        <v>4.0130582524271849</v>
      </c>
      <c r="H2019" s="2">
        <v>0.52053701456310686</v>
      </c>
      <c r="I2019" s="2">
        <v>0.37005157766990293</v>
      </c>
      <c r="J2019" s="2">
        <v>19.063222222222223</v>
      </c>
      <c r="K2019" s="2">
        <v>19.063222222222223</v>
      </c>
      <c r="L2019" s="2">
        <f>24-NurseSub24[[#This Row],[Total RN Hours  (*Adjusted for 8 minimum)]]</f>
        <v>4.9367777777777775</v>
      </c>
      <c r="M2019" s="14">
        <v>8.3000000000000007</v>
      </c>
      <c r="N2019" s="14">
        <f>NurseSub24[[#This Row],[Additional Hours Needed to Get to 24]]*NurseSub24[[#This Row],[Hourly Wage Differential RN vs LPN]]</f>
        <v>40.975255555555556</v>
      </c>
    </row>
    <row r="2020" spans="1:14" x14ac:dyDescent="0.35">
      <c r="A2020" t="s">
        <v>18645</v>
      </c>
      <c r="B2020" t="s">
        <v>13235</v>
      </c>
      <c r="C2020" t="s">
        <v>17857</v>
      </c>
      <c r="D2020" t="s">
        <v>20018</v>
      </c>
      <c r="E2020" s="2">
        <v>96.63333333333334</v>
      </c>
      <c r="F2020" s="2">
        <v>3.0462159365298374</v>
      </c>
      <c r="G2020" s="2">
        <v>2.7565206393009078</v>
      </c>
      <c r="H2020" s="2">
        <v>0.19727722203058526</v>
      </c>
      <c r="I2020" s="2">
        <v>9.6567781993790958E-2</v>
      </c>
      <c r="J2020" s="2">
        <v>19.063555555555556</v>
      </c>
      <c r="K2020" s="2">
        <v>19.063555555555556</v>
      </c>
      <c r="L2020" s="2">
        <f>24-NurseSub24[[#This Row],[Total RN Hours  (*Adjusted for 8 minimum)]]</f>
        <v>4.9364444444444437</v>
      </c>
      <c r="M2020" s="14">
        <v>8.3000000000000007</v>
      </c>
      <c r="N2020" s="14">
        <f>NurseSub24[[#This Row],[Additional Hours Needed to Get to 24]]*NurseSub24[[#This Row],[Hourly Wage Differential RN vs LPN]]</f>
        <v>40.97248888888889</v>
      </c>
    </row>
    <row r="2021" spans="1:14" x14ac:dyDescent="0.35">
      <c r="A2021" t="s">
        <v>18611</v>
      </c>
      <c r="B2021" t="s">
        <v>2498</v>
      </c>
      <c r="C2021" t="s">
        <v>13590</v>
      </c>
      <c r="D2021" t="s">
        <v>18947</v>
      </c>
      <c r="E2021" s="2">
        <v>24.477777777777778</v>
      </c>
      <c r="F2021" s="2">
        <v>6.9563095778483879</v>
      </c>
      <c r="G2021" s="2">
        <v>6.4615297321833864</v>
      </c>
      <c r="H2021" s="2">
        <v>0.77905129369042203</v>
      </c>
      <c r="I2021" s="2">
        <v>0.28427144802541987</v>
      </c>
      <c r="J2021" s="2">
        <v>19.069444444444443</v>
      </c>
      <c r="K2021" s="2">
        <v>19.069444444444443</v>
      </c>
      <c r="L2021" s="2">
        <f>24-NurseSub24[[#This Row],[Total RN Hours  (*Adjusted for 8 minimum)]]</f>
        <v>4.9305555555555571</v>
      </c>
      <c r="M2021" s="14">
        <v>8.3000000000000007</v>
      </c>
      <c r="N2021" s="14">
        <f>NurseSub24[[#This Row],[Additional Hours Needed to Get to 24]]*NurseSub24[[#This Row],[Hourly Wage Differential RN vs LPN]]</f>
        <v>40.923611111111128</v>
      </c>
    </row>
    <row r="2022" spans="1:14" x14ac:dyDescent="0.35">
      <c r="A2022" t="s">
        <v>18645</v>
      </c>
      <c r="B2022" t="s">
        <v>13340</v>
      </c>
      <c r="C2022" t="s">
        <v>17861</v>
      </c>
      <c r="D2022" t="s">
        <v>20021</v>
      </c>
      <c r="E2022" s="2">
        <v>80.099999999999994</v>
      </c>
      <c r="F2022" s="2">
        <v>4.2214620613122484</v>
      </c>
      <c r="G2022" s="2">
        <v>4.0296060479955615</v>
      </c>
      <c r="H2022" s="2">
        <v>0.23817311693716189</v>
      </c>
      <c r="I2022" s="2">
        <v>0.18511444028297963</v>
      </c>
      <c r="J2022" s="2">
        <v>19.077666666666666</v>
      </c>
      <c r="K2022" s="2">
        <v>19.077666666666666</v>
      </c>
      <c r="L2022" s="2">
        <f>24-NurseSub24[[#This Row],[Total RN Hours  (*Adjusted for 8 minimum)]]</f>
        <v>4.9223333333333343</v>
      </c>
      <c r="M2022" s="14">
        <v>8.3000000000000007</v>
      </c>
      <c r="N2022" s="14">
        <f>NurseSub24[[#This Row],[Additional Hours Needed to Get to 24]]*NurseSub24[[#This Row],[Hourly Wage Differential RN vs LPN]]</f>
        <v>40.855366666666676</v>
      </c>
    </row>
    <row r="2023" spans="1:14" x14ac:dyDescent="0.35">
      <c r="A2023" t="s">
        <v>18614</v>
      </c>
      <c r="B2023" t="s">
        <v>3079</v>
      </c>
      <c r="C2023" t="s">
        <v>14687</v>
      </c>
      <c r="D2023" t="s">
        <v>19068</v>
      </c>
      <c r="E2023" s="2">
        <v>57.5</v>
      </c>
      <c r="F2023" s="2">
        <v>2.9691053140096617</v>
      </c>
      <c r="G2023" s="2">
        <v>2.7621391304347824</v>
      </c>
      <c r="H2023" s="2">
        <v>0.33178743961352658</v>
      </c>
      <c r="I2023" s="2">
        <v>0.23130434782608697</v>
      </c>
      <c r="J2023" s="2">
        <v>19.077777777777779</v>
      </c>
      <c r="K2023" s="2">
        <v>19.077777777777779</v>
      </c>
      <c r="L2023" s="2">
        <f>24-NurseSub24[[#This Row],[Total RN Hours  (*Adjusted for 8 minimum)]]</f>
        <v>4.9222222222222207</v>
      </c>
      <c r="M2023" s="14">
        <v>8.3000000000000007</v>
      </c>
      <c r="N2023" s="14">
        <f>NurseSub24[[#This Row],[Additional Hours Needed to Get to 24]]*NurseSub24[[#This Row],[Hourly Wage Differential RN vs LPN]]</f>
        <v>40.854444444444432</v>
      </c>
    </row>
    <row r="2024" spans="1:14" x14ac:dyDescent="0.35">
      <c r="A2024" t="s">
        <v>18636</v>
      </c>
      <c r="B2024" t="s">
        <v>9078</v>
      </c>
      <c r="C2024" t="s">
        <v>17172</v>
      </c>
      <c r="D2024" t="s">
        <v>19816</v>
      </c>
      <c r="E2024" s="2">
        <v>64.922222222222217</v>
      </c>
      <c r="F2024" s="2">
        <v>3.0732688687318164</v>
      </c>
      <c r="G2024" s="2">
        <v>2.8911706315249019</v>
      </c>
      <c r="H2024" s="2">
        <v>0.29385589594386452</v>
      </c>
      <c r="I2024" s="2">
        <v>0.19681670374807464</v>
      </c>
      <c r="J2024" s="2">
        <v>19.077777777777779</v>
      </c>
      <c r="K2024" s="2">
        <v>19.077777777777779</v>
      </c>
      <c r="L2024" s="2">
        <f>24-NurseSub24[[#This Row],[Total RN Hours  (*Adjusted for 8 minimum)]]</f>
        <v>4.9222222222222207</v>
      </c>
      <c r="M2024" s="14">
        <v>8.3000000000000007</v>
      </c>
      <c r="N2024" s="14">
        <f>NurseSub24[[#This Row],[Additional Hours Needed to Get to 24]]*NurseSub24[[#This Row],[Hourly Wage Differential RN vs LPN]]</f>
        <v>40.854444444444432</v>
      </c>
    </row>
    <row r="2025" spans="1:14" x14ac:dyDescent="0.35">
      <c r="A2025" t="s">
        <v>18605</v>
      </c>
      <c r="B2025" t="s">
        <v>12667</v>
      </c>
      <c r="C2025" t="s">
        <v>13966</v>
      </c>
      <c r="D2025" t="s">
        <v>18800</v>
      </c>
      <c r="E2025" s="2">
        <v>46.211111111111109</v>
      </c>
      <c r="F2025" s="2">
        <v>5.0524933878336142</v>
      </c>
      <c r="G2025" s="2">
        <v>4.5888098100504928</v>
      </c>
      <c r="H2025" s="2">
        <v>0.41303438326520797</v>
      </c>
      <c r="I2025" s="2">
        <v>0.29185140658812214</v>
      </c>
      <c r="J2025" s="2">
        <v>19.086777777777776</v>
      </c>
      <c r="K2025" s="2">
        <v>19.086777777777776</v>
      </c>
      <c r="L2025" s="2">
        <f>24-NurseSub24[[#This Row],[Total RN Hours  (*Adjusted for 8 minimum)]]</f>
        <v>4.9132222222222239</v>
      </c>
      <c r="M2025" s="14">
        <v>8.3000000000000007</v>
      </c>
      <c r="N2025" s="14">
        <f>NurseSub24[[#This Row],[Additional Hours Needed to Get to 24]]*NurseSub24[[#This Row],[Hourly Wage Differential RN vs LPN]]</f>
        <v>40.779744444444461</v>
      </c>
    </row>
    <row r="2026" spans="1:14" x14ac:dyDescent="0.35">
      <c r="A2026" t="s">
        <v>18604</v>
      </c>
      <c r="B2026" t="s">
        <v>381</v>
      </c>
      <c r="C2026" t="s">
        <v>13792</v>
      </c>
      <c r="D2026" t="s">
        <v>18759</v>
      </c>
      <c r="E2026" s="2">
        <v>76.477777777777774</v>
      </c>
      <c r="F2026" s="2">
        <v>3.990849920092983</v>
      </c>
      <c r="G2026" s="2">
        <v>3.623945953799216</v>
      </c>
      <c r="H2026" s="2">
        <v>0.24967310765654513</v>
      </c>
      <c r="I2026" s="2">
        <v>0.10411157925323261</v>
      </c>
      <c r="J2026" s="2">
        <v>19.094444444444445</v>
      </c>
      <c r="K2026" s="2">
        <v>19.094444444444445</v>
      </c>
      <c r="L2026" s="2">
        <f>24-NurseSub24[[#This Row],[Total RN Hours  (*Adjusted for 8 minimum)]]</f>
        <v>4.905555555555555</v>
      </c>
      <c r="M2026" s="14">
        <v>8.3000000000000007</v>
      </c>
      <c r="N2026" s="14">
        <f>NurseSub24[[#This Row],[Additional Hours Needed to Get to 24]]*NurseSub24[[#This Row],[Hourly Wage Differential RN vs LPN]]</f>
        <v>40.716111111111111</v>
      </c>
    </row>
    <row r="2027" spans="1:14" x14ac:dyDescent="0.35">
      <c r="A2027" t="s">
        <v>18619</v>
      </c>
      <c r="B2027" t="s">
        <v>4746</v>
      </c>
      <c r="C2027" t="s">
        <v>15527</v>
      </c>
      <c r="D2027" t="s">
        <v>19311</v>
      </c>
      <c r="E2027" s="2">
        <v>94.36666666666666</v>
      </c>
      <c r="F2027" s="2">
        <v>3.9489532556222779</v>
      </c>
      <c r="G2027" s="2">
        <v>3.8305333804309436</v>
      </c>
      <c r="H2027" s="2">
        <v>0.20236665489226424</v>
      </c>
      <c r="I2027" s="2">
        <v>0.14113976215707055</v>
      </c>
      <c r="J2027" s="2">
        <v>19.096666666666668</v>
      </c>
      <c r="K2027" s="2">
        <v>19.096666666666668</v>
      </c>
      <c r="L2027" s="2">
        <f>24-NurseSub24[[#This Row],[Total RN Hours  (*Adjusted for 8 minimum)]]</f>
        <v>4.9033333333333324</v>
      </c>
      <c r="M2027" s="14">
        <v>8.3000000000000007</v>
      </c>
      <c r="N2027" s="14">
        <f>NurseSub24[[#This Row],[Additional Hours Needed to Get to 24]]*NurseSub24[[#This Row],[Hourly Wage Differential RN vs LPN]]</f>
        <v>40.697666666666663</v>
      </c>
    </row>
    <row r="2028" spans="1:14" x14ac:dyDescent="0.35">
      <c r="A2028" t="s">
        <v>18636</v>
      </c>
      <c r="B2028" t="s">
        <v>9079</v>
      </c>
      <c r="C2028" t="s">
        <v>17141</v>
      </c>
      <c r="D2028" t="s">
        <v>18670</v>
      </c>
      <c r="E2028" s="2">
        <v>61.166666666666664</v>
      </c>
      <c r="F2028" s="2">
        <v>2.8310172570390555</v>
      </c>
      <c r="G2028" s="2">
        <v>2.526067211625795</v>
      </c>
      <c r="H2028" s="2">
        <v>0.31221616712079925</v>
      </c>
      <c r="I2028" s="2">
        <v>0.20177111716621254</v>
      </c>
      <c r="J2028" s="2">
        <v>19.097222222222221</v>
      </c>
      <c r="K2028" s="2">
        <v>19.097222222222221</v>
      </c>
      <c r="L2028" s="2">
        <f>24-NurseSub24[[#This Row],[Total RN Hours  (*Adjusted for 8 minimum)]]</f>
        <v>4.9027777777777786</v>
      </c>
      <c r="M2028" s="14">
        <v>8.3000000000000007</v>
      </c>
      <c r="N2028" s="14">
        <f>NurseSub24[[#This Row],[Additional Hours Needed to Get to 24]]*NurseSub24[[#This Row],[Hourly Wage Differential RN vs LPN]]</f>
        <v>40.693055555555567</v>
      </c>
    </row>
    <row r="2029" spans="1:14" x14ac:dyDescent="0.35">
      <c r="A2029" t="s">
        <v>18651</v>
      </c>
      <c r="B2029" t="s">
        <v>12207</v>
      </c>
      <c r="C2029" t="s">
        <v>18276</v>
      </c>
      <c r="D2029" t="s">
        <v>20064</v>
      </c>
      <c r="E2029" s="2">
        <v>27.866666666666667</v>
      </c>
      <c r="F2029" s="2">
        <v>4.339429824561404</v>
      </c>
      <c r="G2029" s="2">
        <v>4.053676236044657</v>
      </c>
      <c r="H2029" s="2">
        <v>0.68543460925039867</v>
      </c>
      <c r="I2029" s="2">
        <v>0.47242424242424236</v>
      </c>
      <c r="J2029" s="2">
        <v>19.100777777777775</v>
      </c>
      <c r="K2029" s="2">
        <v>19.100777777777775</v>
      </c>
      <c r="L2029" s="2">
        <f>24-NurseSub24[[#This Row],[Total RN Hours  (*Adjusted for 8 minimum)]]</f>
        <v>4.8992222222222246</v>
      </c>
      <c r="M2029" s="14">
        <v>8.3000000000000007</v>
      </c>
      <c r="N2029" s="14">
        <f>NurseSub24[[#This Row],[Additional Hours Needed to Get to 24]]*NurseSub24[[#This Row],[Hourly Wage Differential RN vs LPN]]</f>
        <v>40.663544444444469</v>
      </c>
    </row>
    <row r="2030" spans="1:14" x14ac:dyDescent="0.35">
      <c r="A2030" t="s">
        <v>18633</v>
      </c>
      <c r="B2030" t="s">
        <v>7780</v>
      </c>
      <c r="C2030" t="s">
        <v>14180</v>
      </c>
      <c r="D2030" t="s">
        <v>19693</v>
      </c>
      <c r="E2030" s="2">
        <v>27.522222222222222</v>
      </c>
      <c r="F2030" s="2">
        <v>4.9115906338312483</v>
      </c>
      <c r="G2030" s="2">
        <v>4.7210375454178442</v>
      </c>
      <c r="H2030" s="2">
        <v>0.69408558740411785</v>
      </c>
      <c r="I2030" s="2">
        <v>0.50353249899071451</v>
      </c>
      <c r="J2030" s="2">
        <v>19.102777777777778</v>
      </c>
      <c r="K2030" s="2">
        <v>19.102777777777778</v>
      </c>
      <c r="L2030" s="2">
        <f>24-NurseSub24[[#This Row],[Total RN Hours  (*Adjusted for 8 minimum)]]</f>
        <v>4.8972222222222221</v>
      </c>
      <c r="M2030" s="14">
        <v>8.3000000000000007</v>
      </c>
      <c r="N2030" s="14">
        <f>NurseSub24[[#This Row],[Additional Hours Needed to Get to 24]]*NurseSub24[[#This Row],[Hourly Wage Differential RN vs LPN]]</f>
        <v>40.646944444444451</v>
      </c>
    </row>
    <row r="2031" spans="1:14" x14ac:dyDescent="0.35">
      <c r="A2031" t="s">
        <v>18636</v>
      </c>
      <c r="B2031" t="s">
        <v>8839</v>
      </c>
      <c r="C2031" t="s">
        <v>13647</v>
      </c>
      <c r="D2031" t="s">
        <v>18699</v>
      </c>
      <c r="E2031" s="2">
        <v>70.655555555555551</v>
      </c>
      <c r="F2031" s="2">
        <v>3.3055716307595535</v>
      </c>
      <c r="G2031" s="2">
        <v>3.1465167479163392</v>
      </c>
      <c r="H2031" s="2">
        <v>0.27037899040729679</v>
      </c>
      <c r="I2031" s="2">
        <v>0.1113241075640824</v>
      </c>
      <c r="J2031" s="2">
        <v>19.103777777777779</v>
      </c>
      <c r="K2031" s="2">
        <v>19.103777777777779</v>
      </c>
      <c r="L2031" s="2">
        <f>24-NurseSub24[[#This Row],[Total RN Hours  (*Adjusted for 8 minimum)]]</f>
        <v>4.8962222222222209</v>
      </c>
      <c r="M2031" s="14">
        <v>8.3000000000000007</v>
      </c>
      <c r="N2031" s="14">
        <f>NurseSub24[[#This Row],[Additional Hours Needed to Get to 24]]*NurseSub24[[#This Row],[Hourly Wage Differential RN vs LPN]]</f>
        <v>40.638644444444438</v>
      </c>
    </row>
    <row r="2032" spans="1:14" x14ac:dyDescent="0.35">
      <c r="A2032" t="s">
        <v>18645</v>
      </c>
      <c r="B2032" t="s">
        <v>12735</v>
      </c>
      <c r="C2032" t="s">
        <v>17857</v>
      </c>
      <c r="D2032" t="s">
        <v>20018</v>
      </c>
      <c r="E2032" s="2">
        <v>78.25555555555556</v>
      </c>
      <c r="F2032" s="2">
        <v>3.6384793411898331</v>
      </c>
      <c r="G2032" s="2">
        <v>3.3129802640920061</v>
      </c>
      <c r="H2032" s="2">
        <v>0.24428510577878745</v>
      </c>
      <c r="I2032" s="2">
        <v>5.6071276444696859E-2</v>
      </c>
      <c r="J2032" s="2">
        <v>19.116666666666667</v>
      </c>
      <c r="K2032" s="2">
        <v>19.116666666666667</v>
      </c>
      <c r="L2032" s="2">
        <f>24-NurseSub24[[#This Row],[Total RN Hours  (*Adjusted for 8 minimum)]]</f>
        <v>4.8833333333333329</v>
      </c>
      <c r="M2032" s="14">
        <v>8.3000000000000007</v>
      </c>
      <c r="N2032" s="14">
        <f>NurseSub24[[#This Row],[Additional Hours Needed to Get to 24]]*NurseSub24[[#This Row],[Hourly Wage Differential RN vs LPN]]</f>
        <v>40.531666666666666</v>
      </c>
    </row>
    <row r="2033" spans="1:14" x14ac:dyDescent="0.35">
      <c r="A2033" t="s">
        <v>18632</v>
      </c>
      <c r="B2033" t="s">
        <v>7534</v>
      </c>
      <c r="C2033" t="s">
        <v>14520</v>
      </c>
      <c r="D2033" t="s">
        <v>19667</v>
      </c>
      <c r="E2033" s="2">
        <v>86.566666666666663</v>
      </c>
      <c r="F2033" s="2">
        <v>3.1184071364394819</v>
      </c>
      <c r="G2033" s="2">
        <v>3.0363932742908486</v>
      </c>
      <c r="H2033" s="2">
        <v>0.22088435374149662</v>
      </c>
      <c r="I2033" s="2">
        <v>0.14168784494930051</v>
      </c>
      <c r="J2033" s="2">
        <v>19.121222222222222</v>
      </c>
      <c r="K2033" s="2">
        <v>19.121222222222222</v>
      </c>
      <c r="L2033" s="2">
        <f>24-NurseSub24[[#This Row],[Total RN Hours  (*Adjusted for 8 minimum)]]</f>
        <v>4.8787777777777777</v>
      </c>
      <c r="M2033" s="14">
        <v>8.3000000000000007</v>
      </c>
      <c r="N2033" s="14">
        <f>NurseSub24[[#This Row],[Additional Hours Needed to Get to 24]]*NurseSub24[[#This Row],[Hourly Wage Differential RN vs LPN]]</f>
        <v>40.493855555555555</v>
      </c>
    </row>
    <row r="2034" spans="1:14" x14ac:dyDescent="0.35">
      <c r="A2034" t="s">
        <v>18645</v>
      </c>
      <c r="B2034" t="s">
        <v>12766</v>
      </c>
      <c r="C2034" t="s">
        <v>14776</v>
      </c>
      <c r="D2034" t="s">
        <v>19600</v>
      </c>
      <c r="E2034" s="2">
        <v>70.233333333333334</v>
      </c>
      <c r="F2034" s="2">
        <v>2.842706850181933</v>
      </c>
      <c r="G2034" s="2">
        <v>2.5984417022623001</v>
      </c>
      <c r="H2034" s="2">
        <v>0.2723065970574276</v>
      </c>
      <c r="I2034" s="2">
        <v>0.19383800031640563</v>
      </c>
      <c r="J2034" s="2">
        <v>19.125</v>
      </c>
      <c r="K2034" s="2">
        <v>19.125</v>
      </c>
      <c r="L2034" s="2">
        <f>24-NurseSub24[[#This Row],[Total RN Hours  (*Adjusted for 8 minimum)]]</f>
        <v>4.875</v>
      </c>
      <c r="M2034" s="14">
        <v>8.3000000000000007</v>
      </c>
      <c r="N2034" s="14">
        <f>NurseSub24[[#This Row],[Additional Hours Needed to Get to 24]]*NurseSub24[[#This Row],[Hourly Wage Differential RN vs LPN]]</f>
        <v>40.462500000000006</v>
      </c>
    </row>
    <row r="2035" spans="1:14" x14ac:dyDescent="0.35">
      <c r="A2035" t="s">
        <v>18645</v>
      </c>
      <c r="B2035" t="s">
        <v>13405</v>
      </c>
      <c r="C2035" t="s">
        <v>13854</v>
      </c>
      <c r="D2035" t="s">
        <v>19099</v>
      </c>
      <c r="E2035" s="2">
        <v>80.2</v>
      </c>
      <c r="F2035" s="2">
        <v>3.2869562205597118</v>
      </c>
      <c r="G2035" s="2">
        <v>3.0852729287891378</v>
      </c>
      <c r="H2035" s="2">
        <v>0.23850789692435578</v>
      </c>
      <c r="I2035" s="2">
        <v>0.11582848434469381</v>
      </c>
      <c r="J2035" s="2">
        <v>19.128333333333334</v>
      </c>
      <c r="K2035" s="2">
        <v>19.128333333333334</v>
      </c>
      <c r="L2035" s="2">
        <f>24-NurseSub24[[#This Row],[Total RN Hours  (*Adjusted for 8 minimum)]]</f>
        <v>4.8716666666666661</v>
      </c>
      <c r="M2035" s="14">
        <v>8.3000000000000007</v>
      </c>
      <c r="N2035" s="14">
        <f>NurseSub24[[#This Row],[Additional Hours Needed to Get to 24]]*NurseSub24[[#This Row],[Hourly Wage Differential RN vs LPN]]</f>
        <v>40.43483333333333</v>
      </c>
    </row>
    <row r="2036" spans="1:14" x14ac:dyDescent="0.35">
      <c r="A2036" t="s">
        <v>18645</v>
      </c>
      <c r="B2036" t="s">
        <v>12830</v>
      </c>
      <c r="C2036" t="s">
        <v>18444</v>
      </c>
      <c r="D2036" t="s">
        <v>18980</v>
      </c>
      <c r="E2036" s="2">
        <v>45.144444444444446</v>
      </c>
      <c r="F2036" s="2">
        <v>2.4259241939453609</v>
      </c>
      <c r="G2036" s="2">
        <v>1.8698474033965051</v>
      </c>
      <c r="H2036" s="2">
        <v>0.42383214373615552</v>
      </c>
      <c r="I2036" s="2">
        <v>0.16991139552055132</v>
      </c>
      <c r="J2036" s="2">
        <v>19.133666666666667</v>
      </c>
      <c r="K2036" s="2">
        <v>19.133666666666667</v>
      </c>
      <c r="L2036" s="2">
        <f>24-NurseSub24[[#This Row],[Total RN Hours  (*Adjusted for 8 minimum)]]</f>
        <v>4.8663333333333334</v>
      </c>
      <c r="M2036" s="14">
        <v>8.3000000000000007</v>
      </c>
      <c r="N2036" s="14">
        <f>NurseSub24[[#This Row],[Additional Hours Needed to Get to 24]]*NurseSub24[[#This Row],[Hourly Wage Differential RN vs LPN]]</f>
        <v>40.390566666666672</v>
      </c>
    </row>
    <row r="2037" spans="1:14" x14ac:dyDescent="0.35">
      <c r="A2037" t="s">
        <v>18626</v>
      </c>
      <c r="B2037" t="s">
        <v>6829</v>
      </c>
      <c r="C2037" t="s">
        <v>16423</v>
      </c>
      <c r="D2037" t="s">
        <v>19461</v>
      </c>
      <c r="E2037" s="2">
        <v>44.644444444444446</v>
      </c>
      <c r="F2037" s="2">
        <v>5.0914833250373315</v>
      </c>
      <c r="G2037" s="2">
        <v>4.6992483822797402</v>
      </c>
      <c r="H2037" s="2">
        <v>0.42872075659532105</v>
      </c>
      <c r="I2037" s="2">
        <v>0.35116973618715774</v>
      </c>
      <c r="J2037" s="2">
        <v>19.14</v>
      </c>
      <c r="K2037" s="2">
        <v>19.14</v>
      </c>
      <c r="L2037" s="2">
        <f>24-NurseSub24[[#This Row],[Total RN Hours  (*Adjusted for 8 minimum)]]</f>
        <v>4.8599999999999994</v>
      </c>
      <c r="M2037" s="14">
        <v>8.3000000000000007</v>
      </c>
      <c r="N2037" s="14">
        <f>NurseSub24[[#This Row],[Additional Hours Needed to Get to 24]]*NurseSub24[[#This Row],[Hourly Wage Differential RN vs LPN]]</f>
        <v>40.338000000000001</v>
      </c>
    </row>
    <row r="2038" spans="1:14" x14ac:dyDescent="0.35">
      <c r="A2038" t="s">
        <v>18636</v>
      </c>
      <c r="B2038" t="s">
        <v>9065</v>
      </c>
      <c r="C2038" t="s">
        <v>15084</v>
      </c>
      <c r="D2038" t="s">
        <v>19801</v>
      </c>
      <c r="E2038" s="2">
        <v>81.033333333333331</v>
      </c>
      <c r="F2038" s="2">
        <v>2.5616481557658028</v>
      </c>
      <c r="G2038" s="2">
        <v>2.3277389277389275</v>
      </c>
      <c r="H2038" s="2">
        <v>0.23624023035787745</v>
      </c>
      <c r="I2038" s="2">
        <v>0.16822980940628002</v>
      </c>
      <c r="J2038" s="2">
        <v>19.143333333333334</v>
      </c>
      <c r="K2038" s="2">
        <v>19.143333333333334</v>
      </c>
      <c r="L2038" s="2">
        <f>24-NurseSub24[[#This Row],[Total RN Hours  (*Adjusted for 8 minimum)]]</f>
        <v>4.8566666666666656</v>
      </c>
      <c r="M2038" s="14">
        <v>8.3000000000000007</v>
      </c>
      <c r="N2038" s="14">
        <f>NurseSub24[[#This Row],[Additional Hours Needed to Get to 24]]*NurseSub24[[#This Row],[Hourly Wage Differential RN vs LPN]]</f>
        <v>40.310333333333325</v>
      </c>
    </row>
    <row r="2039" spans="1:14" x14ac:dyDescent="0.35">
      <c r="A2039" t="s">
        <v>18605</v>
      </c>
      <c r="B2039" t="s">
        <v>12617</v>
      </c>
      <c r="C2039" t="s">
        <v>14477</v>
      </c>
      <c r="D2039" t="s">
        <v>20245</v>
      </c>
      <c r="E2039" s="2">
        <v>75.088888888888889</v>
      </c>
      <c r="F2039" s="2">
        <v>3.4654187629476176</v>
      </c>
      <c r="G2039" s="2">
        <v>3.0890544539804674</v>
      </c>
      <c r="H2039" s="2">
        <v>0.25498224326723884</v>
      </c>
      <c r="I2039" s="2">
        <v>0.10550606688369341</v>
      </c>
      <c r="J2039" s="2">
        <v>19.146333333333335</v>
      </c>
      <c r="K2039" s="2">
        <v>19.146333333333335</v>
      </c>
      <c r="L2039" s="2">
        <f>24-NurseSub24[[#This Row],[Total RN Hours  (*Adjusted for 8 minimum)]]</f>
        <v>4.8536666666666655</v>
      </c>
      <c r="M2039" s="14">
        <v>8.3000000000000007</v>
      </c>
      <c r="N2039" s="14">
        <f>NurseSub24[[#This Row],[Additional Hours Needed to Get to 24]]*NurseSub24[[#This Row],[Hourly Wage Differential RN vs LPN]]</f>
        <v>40.28543333333333</v>
      </c>
    </row>
    <row r="2040" spans="1:14" x14ac:dyDescent="0.35">
      <c r="A2040" t="s">
        <v>18645</v>
      </c>
      <c r="B2040" t="s">
        <v>11199</v>
      </c>
      <c r="C2040" t="s">
        <v>17856</v>
      </c>
      <c r="D2040" t="s">
        <v>20016</v>
      </c>
      <c r="E2040" s="2">
        <v>113.46666666666667</v>
      </c>
      <c r="F2040" s="2">
        <v>3.0393517430473946</v>
      </c>
      <c r="G2040" s="2">
        <v>2.7337446141793964</v>
      </c>
      <c r="H2040" s="2">
        <v>0.16875342734038387</v>
      </c>
      <c r="I2040" s="2">
        <v>0.11783294163728947</v>
      </c>
      <c r="J2040" s="2">
        <v>19.14788888888889</v>
      </c>
      <c r="K2040" s="2">
        <v>19.14788888888889</v>
      </c>
      <c r="L2040" s="2">
        <f>24-NurseSub24[[#This Row],[Total RN Hours  (*Adjusted for 8 minimum)]]</f>
        <v>4.8521111111111104</v>
      </c>
      <c r="M2040" s="14">
        <v>8.3000000000000007</v>
      </c>
      <c r="N2040" s="14">
        <f>NurseSub24[[#This Row],[Additional Hours Needed to Get to 24]]*NurseSub24[[#This Row],[Hourly Wage Differential RN vs LPN]]</f>
        <v>40.272522222222221</v>
      </c>
    </row>
    <row r="2041" spans="1:14" x14ac:dyDescent="0.35">
      <c r="A2041" t="s">
        <v>18619</v>
      </c>
      <c r="B2041" t="s">
        <v>4837</v>
      </c>
      <c r="C2041" t="s">
        <v>15605</v>
      </c>
      <c r="D2041" t="s">
        <v>19331</v>
      </c>
      <c r="E2041" s="2">
        <v>120.95555555555555</v>
      </c>
      <c r="F2041" s="2">
        <v>3.8929781370567706</v>
      </c>
      <c r="G2041" s="2">
        <v>3.5898355686202459</v>
      </c>
      <c r="H2041" s="2">
        <v>0.15833363953702004</v>
      </c>
      <c r="I2041" s="2">
        <v>7.3913283115928707E-2</v>
      </c>
      <c r="J2041" s="2">
        <v>19.151333333333334</v>
      </c>
      <c r="K2041" s="2">
        <v>19.151333333333334</v>
      </c>
      <c r="L2041" s="2">
        <f>24-NurseSub24[[#This Row],[Total RN Hours  (*Adjusted for 8 minimum)]]</f>
        <v>4.8486666666666665</v>
      </c>
      <c r="M2041" s="14">
        <v>8.3000000000000007</v>
      </c>
      <c r="N2041" s="14">
        <f>NurseSub24[[#This Row],[Additional Hours Needed to Get to 24]]*NurseSub24[[#This Row],[Hourly Wage Differential RN vs LPN]]</f>
        <v>40.243933333333338</v>
      </c>
    </row>
    <row r="2042" spans="1:14" x14ac:dyDescent="0.35">
      <c r="A2042" t="s">
        <v>18604</v>
      </c>
      <c r="B2042" t="s">
        <v>516</v>
      </c>
      <c r="C2042" t="s">
        <v>13863</v>
      </c>
      <c r="D2042" t="s">
        <v>18782</v>
      </c>
      <c r="E2042" s="2">
        <v>59.211111111111109</v>
      </c>
      <c r="F2042" s="2">
        <v>3.2495815349971853</v>
      </c>
      <c r="G2042" s="2">
        <v>2.9480671795834112</v>
      </c>
      <c r="H2042" s="2">
        <v>0.3234621880277726</v>
      </c>
      <c r="I2042" s="2">
        <v>0.11313004316006757</v>
      </c>
      <c r="J2042" s="2">
        <v>19.152555555555558</v>
      </c>
      <c r="K2042" s="2">
        <v>19.152555555555558</v>
      </c>
      <c r="L2042" s="2">
        <f>24-NurseSub24[[#This Row],[Total RN Hours  (*Adjusted for 8 minimum)]]</f>
        <v>4.8474444444444416</v>
      </c>
      <c r="M2042" s="14">
        <v>8.3000000000000007</v>
      </c>
      <c r="N2042" s="14">
        <f>NurseSub24[[#This Row],[Additional Hours Needed to Get to 24]]*NurseSub24[[#This Row],[Hourly Wage Differential RN vs LPN]]</f>
        <v>40.233788888888867</v>
      </c>
    </row>
    <row r="2043" spans="1:14" x14ac:dyDescent="0.35">
      <c r="A2043" t="s">
        <v>18632</v>
      </c>
      <c r="B2043" t="s">
        <v>21271</v>
      </c>
      <c r="C2043" t="s">
        <v>14520</v>
      </c>
      <c r="D2043" t="s">
        <v>19667</v>
      </c>
      <c r="E2043" s="2">
        <v>40.722222222222221</v>
      </c>
      <c r="F2043" s="2">
        <v>3.2343492496589357</v>
      </c>
      <c r="G2043" s="2">
        <v>2.8655770804911329</v>
      </c>
      <c r="H2043" s="2">
        <v>0.47041473396998634</v>
      </c>
      <c r="I2043" s="2">
        <v>0.33016916780354705</v>
      </c>
      <c r="J2043" s="2">
        <v>19.156333333333333</v>
      </c>
      <c r="K2043" s="2">
        <v>19.156333333333333</v>
      </c>
      <c r="L2043" s="2">
        <f>24-NurseSub24[[#This Row],[Total RN Hours  (*Adjusted for 8 minimum)]]</f>
        <v>4.8436666666666675</v>
      </c>
      <c r="M2043" s="14">
        <v>8.3000000000000007</v>
      </c>
      <c r="N2043" s="14">
        <f>NurseSub24[[#This Row],[Additional Hours Needed to Get to 24]]*NurseSub24[[#This Row],[Hourly Wage Differential RN vs LPN]]</f>
        <v>40.202433333333346</v>
      </c>
    </row>
    <row r="2044" spans="1:14" x14ac:dyDescent="0.35">
      <c r="A2044" t="s">
        <v>18616</v>
      </c>
      <c r="B2044" t="s">
        <v>3957</v>
      </c>
      <c r="C2044" t="s">
        <v>15181</v>
      </c>
      <c r="D2044" t="s">
        <v>18705</v>
      </c>
      <c r="E2044" s="2">
        <v>36.155555555555559</v>
      </c>
      <c r="F2044" s="2">
        <v>3.3172311001843879</v>
      </c>
      <c r="G2044" s="2">
        <v>3.0089551321450516</v>
      </c>
      <c r="H2044" s="2">
        <v>0.52992931776275343</v>
      </c>
      <c r="I2044" s="2">
        <v>0.2216533497234173</v>
      </c>
      <c r="J2044" s="2">
        <v>19.159888888888887</v>
      </c>
      <c r="K2044" s="2">
        <v>19.159888888888887</v>
      </c>
      <c r="L2044" s="2">
        <f>24-NurseSub24[[#This Row],[Total RN Hours  (*Adjusted for 8 minimum)]]</f>
        <v>4.8401111111111135</v>
      </c>
      <c r="M2044" s="14">
        <v>8.3000000000000007</v>
      </c>
      <c r="N2044" s="14">
        <f>NurseSub24[[#This Row],[Additional Hours Needed to Get to 24]]*NurseSub24[[#This Row],[Hourly Wage Differential RN vs LPN]]</f>
        <v>40.172922222222248</v>
      </c>
    </row>
    <row r="2045" spans="1:14" x14ac:dyDescent="0.35">
      <c r="A2045" t="s">
        <v>18644</v>
      </c>
      <c r="B2045" t="s">
        <v>10941</v>
      </c>
      <c r="C2045" t="s">
        <v>17825</v>
      </c>
      <c r="D2045" t="s">
        <v>18773</v>
      </c>
      <c r="E2045" s="2">
        <v>40.266666666666666</v>
      </c>
      <c r="F2045" s="2">
        <v>3.7757036423841059</v>
      </c>
      <c r="G2045" s="2">
        <v>3.3882477924944809</v>
      </c>
      <c r="H2045" s="2">
        <v>0.47600165562913904</v>
      </c>
      <c r="I2045" s="2">
        <v>0.22565673289183222</v>
      </c>
      <c r="J2045" s="2">
        <v>19.166999999999998</v>
      </c>
      <c r="K2045" s="2">
        <v>19.166999999999998</v>
      </c>
      <c r="L2045" s="2">
        <f>24-NurseSub24[[#This Row],[Total RN Hours  (*Adjusted for 8 minimum)]]</f>
        <v>4.833000000000002</v>
      </c>
      <c r="M2045" s="14">
        <v>8.3000000000000007</v>
      </c>
      <c r="N2045" s="14">
        <f>NurseSub24[[#This Row],[Additional Hours Needed to Get to 24]]*NurseSub24[[#This Row],[Hourly Wage Differential RN vs LPN]]</f>
        <v>40.113900000000022</v>
      </c>
    </row>
    <row r="2046" spans="1:14" x14ac:dyDescent="0.35">
      <c r="A2046" t="s">
        <v>18626</v>
      </c>
      <c r="B2046" t="s">
        <v>20622</v>
      </c>
      <c r="C2046" t="s">
        <v>16328</v>
      </c>
      <c r="D2046" t="s">
        <v>19183</v>
      </c>
      <c r="E2046" s="2">
        <v>72.900000000000006</v>
      </c>
      <c r="F2046" s="2">
        <v>3.2176451760402376</v>
      </c>
      <c r="G2046" s="2">
        <v>2.9766590458771529</v>
      </c>
      <c r="H2046" s="2">
        <v>0.26293400396281053</v>
      </c>
      <c r="I2046" s="2">
        <v>0.17680231672001218</v>
      </c>
      <c r="J2046" s="2">
        <v>19.167888888888889</v>
      </c>
      <c r="K2046" s="2">
        <v>19.167888888888889</v>
      </c>
      <c r="L2046" s="2">
        <f>24-NurseSub24[[#This Row],[Total RN Hours  (*Adjusted for 8 minimum)]]</f>
        <v>4.8321111111111108</v>
      </c>
      <c r="M2046" s="14">
        <v>8.3000000000000007</v>
      </c>
      <c r="N2046" s="14">
        <f>NurseSub24[[#This Row],[Additional Hours Needed to Get to 24]]*NurseSub24[[#This Row],[Hourly Wage Differential RN vs LPN]]</f>
        <v>40.106522222222225</v>
      </c>
    </row>
    <row r="2047" spans="1:14" x14ac:dyDescent="0.35">
      <c r="A2047" t="s">
        <v>18626</v>
      </c>
      <c r="B2047" t="s">
        <v>6623</v>
      </c>
      <c r="C2047" t="s">
        <v>15700</v>
      </c>
      <c r="D2047" t="s">
        <v>18655</v>
      </c>
      <c r="E2047" s="2">
        <v>72.400000000000006</v>
      </c>
      <c r="F2047" s="2">
        <v>1.4637814610190301</v>
      </c>
      <c r="G2047" s="2">
        <v>1.4637814610190301</v>
      </c>
      <c r="H2047" s="2">
        <v>0.26477133210558623</v>
      </c>
      <c r="I2047" s="2">
        <v>0.26477133210558623</v>
      </c>
      <c r="J2047" s="2">
        <v>19.169444444444444</v>
      </c>
      <c r="K2047" s="2">
        <v>19.169444444444444</v>
      </c>
      <c r="L2047" s="2">
        <f>24-NurseSub24[[#This Row],[Total RN Hours  (*Adjusted for 8 minimum)]]</f>
        <v>4.8305555555555557</v>
      </c>
      <c r="M2047" s="14">
        <v>8.3000000000000007</v>
      </c>
      <c r="N2047" s="14">
        <f>NurseSub24[[#This Row],[Additional Hours Needed to Get to 24]]*NurseSub24[[#This Row],[Hourly Wage Differential RN vs LPN]]</f>
        <v>40.093611111111116</v>
      </c>
    </row>
    <row r="2048" spans="1:14" x14ac:dyDescent="0.35">
      <c r="A2048" t="s">
        <v>18636</v>
      </c>
      <c r="B2048" t="s">
        <v>9220</v>
      </c>
      <c r="C2048" t="s">
        <v>17145</v>
      </c>
      <c r="D2048" t="s">
        <v>19800</v>
      </c>
      <c r="E2048" s="2">
        <v>43.011111111111113</v>
      </c>
      <c r="F2048" s="2">
        <v>2.7253939550503747</v>
      </c>
      <c r="G2048" s="2">
        <v>2.231852234564712</v>
      </c>
      <c r="H2048" s="2">
        <v>0.44575045207956593</v>
      </c>
      <c r="I2048" s="2">
        <v>8.4474296047532926E-2</v>
      </c>
      <c r="J2048" s="2">
        <v>19.172222222222221</v>
      </c>
      <c r="K2048" s="2">
        <v>19.172222222222221</v>
      </c>
      <c r="L2048" s="2">
        <f>24-NurseSub24[[#This Row],[Total RN Hours  (*Adjusted for 8 minimum)]]</f>
        <v>4.8277777777777793</v>
      </c>
      <c r="M2048" s="14">
        <v>8.3000000000000007</v>
      </c>
      <c r="N2048" s="14">
        <f>NurseSub24[[#This Row],[Additional Hours Needed to Get to 24]]*NurseSub24[[#This Row],[Hourly Wage Differential RN vs LPN]]</f>
        <v>40.070555555555572</v>
      </c>
    </row>
    <row r="2049" spans="1:14" x14ac:dyDescent="0.35">
      <c r="A2049" t="s">
        <v>18623</v>
      </c>
      <c r="B2049" t="s">
        <v>5765</v>
      </c>
      <c r="C2049" t="s">
        <v>13984</v>
      </c>
      <c r="D2049" t="s">
        <v>19427</v>
      </c>
      <c r="E2049" s="2">
        <v>115.73333333333333</v>
      </c>
      <c r="F2049" s="2">
        <v>2.975444508448541</v>
      </c>
      <c r="G2049" s="2">
        <v>2.8263901689708146</v>
      </c>
      <c r="H2049" s="2">
        <v>0.16567108294930874</v>
      </c>
      <c r="I2049" s="2">
        <v>9.1170314900153607E-2</v>
      </c>
      <c r="J2049" s="2">
        <v>19.173666666666666</v>
      </c>
      <c r="K2049" s="2">
        <v>19.173666666666666</v>
      </c>
      <c r="L2049" s="2">
        <f>24-NurseSub24[[#This Row],[Total RN Hours  (*Adjusted for 8 minimum)]]</f>
        <v>4.8263333333333343</v>
      </c>
      <c r="M2049" s="14">
        <v>8.3000000000000007</v>
      </c>
      <c r="N2049" s="14">
        <f>NurseSub24[[#This Row],[Additional Hours Needed to Get to 24]]*NurseSub24[[#This Row],[Hourly Wage Differential RN vs LPN]]</f>
        <v>40.058566666666678</v>
      </c>
    </row>
    <row r="2050" spans="1:14" x14ac:dyDescent="0.35">
      <c r="A2050" t="s">
        <v>18634</v>
      </c>
      <c r="B2050" t="s">
        <v>8520</v>
      </c>
      <c r="C2050" t="s">
        <v>14255</v>
      </c>
      <c r="D2050" t="s">
        <v>19710</v>
      </c>
      <c r="E2050" s="2">
        <v>16.7</v>
      </c>
      <c r="F2050" s="2">
        <v>4.8721290751829667</v>
      </c>
      <c r="G2050" s="2">
        <v>3.9604524284763802</v>
      </c>
      <c r="H2050" s="2">
        <v>1.1489820359281437</v>
      </c>
      <c r="I2050" s="2">
        <v>0.63767132401862947</v>
      </c>
      <c r="J2050" s="2">
        <v>19.187999999999999</v>
      </c>
      <c r="K2050" s="2">
        <v>19.187999999999999</v>
      </c>
      <c r="L2050" s="2">
        <f>24-NurseSub24[[#This Row],[Total RN Hours  (*Adjusted for 8 minimum)]]</f>
        <v>4.8120000000000012</v>
      </c>
      <c r="M2050" s="14">
        <v>8.3000000000000007</v>
      </c>
      <c r="N2050" s="14">
        <f>NurseSub24[[#This Row],[Additional Hours Needed to Get to 24]]*NurseSub24[[#This Row],[Hourly Wage Differential RN vs LPN]]</f>
        <v>39.939600000000013</v>
      </c>
    </row>
    <row r="2051" spans="1:14" x14ac:dyDescent="0.35">
      <c r="A2051" t="s">
        <v>18615</v>
      </c>
      <c r="B2051" t="s">
        <v>3684</v>
      </c>
      <c r="C2051" t="s">
        <v>15082</v>
      </c>
      <c r="D2051" t="s">
        <v>19119</v>
      </c>
      <c r="E2051" s="2">
        <v>37.133333333333333</v>
      </c>
      <c r="F2051" s="2">
        <v>2.8744254937163376</v>
      </c>
      <c r="G2051" s="2">
        <v>2.6535248354278878</v>
      </c>
      <c r="H2051" s="2">
        <v>0.51690604428485931</v>
      </c>
      <c r="I2051" s="2">
        <v>0.30198982645122679</v>
      </c>
      <c r="J2051" s="2">
        <v>19.194444444444443</v>
      </c>
      <c r="K2051" s="2">
        <v>19.194444444444443</v>
      </c>
      <c r="L2051" s="2">
        <f>24-NurseSub24[[#This Row],[Total RN Hours  (*Adjusted for 8 minimum)]]</f>
        <v>4.8055555555555571</v>
      </c>
      <c r="M2051" s="14">
        <v>8.3000000000000007</v>
      </c>
      <c r="N2051" s="14">
        <f>NurseSub24[[#This Row],[Additional Hours Needed to Get to 24]]*NurseSub24[[#This Row],[Hourly Wage Differential RN vs LPN]]</f>
        <v>39.886111111111127</v>
      </c>
    </row>
    <row r="2052" spans="1:14" x14ac:dyDescent="0.35">
      <c r="A2052" t="s">
        <v>18636</v>
      </c>
      <c r="B2052" t="s">
        <v>8963</v>
      </c>
      <c r="C2052" t="s">
        <v>15236</v>
      </c>
      <c r="D2052" t="s">
        <v>18709</v>
      </c>
      <c r="E2052" s="2">
        <v>32.466666666666669</v>
      </c>
      <c r="F2052" s="2">
        <v>3.6896064339493497</v>
      </c>
      <c r="G2052" s="2">
        <v>3.3474435318275155</v>
      </c>
      <c r="H2052" s="2">
        <v>0.59132443531827517</v>
      </c>
      <c r="I2052" s="2">
        <v>0.24916153319644077</v>
      </c>
      <c r="J2052" s="2">
        <v>19.198333333333334</v>
      </c>
      <c r="K2052" s="2">
        <v>19.198333333333334</v>
      </c>
      <c r="L2052" s="2">
        <f>24-NurseSub24[[#This Row],[Total RN Hours  (*Adjusted for 8 minimum)]]</f>
        <v>4.8016666666666659</v>
      </c>
      <c r="M2052" s="14">
        <v>8.3000000000000007</v>
      </c>
      <c r="N2052" s="14">
        <f>NurseSub24[[#This Row],[Additional Hours Needed to Get to 24]]*NurseSub24[[#This Row],[Hourly Wage Differential RN vs LPN]]</f>
        <v>39.853833333333327</v>
      </c>
    </row>
    <row r="2053" spans="1:14" x14ac:dyDescent="0.35">
      <c r="A2053" t="s">
        <v>18626</v>
      </c>
      <c r="B2053" t="s">
        <v>6750</v>
      </c>
      <c r="C2053" t="s">
        <v>16405</v>
      </c>
      <c r="D2053" t="s">
        <v>19129</v>
      </c>
      <c r="E2053" s="2">
        <v>49.711111111111109</v>
      </c>
      <c r="F2053" s="2">
        <v>3.529599910594547</v>
      </c>
      <c r="G2053" s="2">
        <v>3.381788109074654</v>
      </c>
      <c r="H2053" s="2">
        <v>0.38624050067054089</v>
      </c>
      <c r="I2053" s="2">
        <v>0.23842869915064821</v>
      </c>
      <c r="J2053" s="2">
        <v>19.200444444444443</v>
      </c>
      <c r="K2053" s="2">
        <v>19.200444444444443</v>
      </c>
      <c r="L2053" s="2">
        <f>24-NurseSub24[[#This Row],[Total RN Hours  (*Adjusted for 8 minimum)]]</f>
        <v>4.7995555555555569</v>
      </c>
      <c r="M2053" s="14">
        <v>8.3000000000000007</v>
      </c>
      <c r="N2053" s="14">
        <f>NurseSub24[[#This Row],[Additional Hours Needed to Get to 24]]*NurseSub24[[#This Row],[Hourly Wage Differential RN vs LPN]]</f>
        <v>39.836311111111122</v>
      </c>
    </row>
    <row r="2054" spans="1:14" x14ac:dyDescent="0.35">
      <c r="A2054" t="s">
        <v>18611</v>
      </c>
      <c r="B2054" t="s">
        <v>2377</v>
      </c>
      <c r="C2054" t="s">
        <v>14464</v>
      </c>
      <c r="D2054" t="s">
        <v>18937</v>
      </c>
      <c r="E2054" s="2">
        <v>90.044444444444451</v>
      </c>
      <c r="F2054" s="2">
        <v>3.2942892398815395</v>
      </c>
      <c r="G2054" s="2">
        <v>3.0700197433366236</v>
      </c>
      <c r="H2054" s="2">
        <v>0.21323914116485684</v>
      </c>
      <c r="I2054" s="2">
        <v>0.15393756169792694</v>
      </c>
      <c r="J2054" s="2">
        <v>19.201000000000001</v>
      </c>
      <c r="K2054" s="2">
        <v>19.201000000000001</v>
      </c>
      <c r="L2054" s="2">
        <f>24-NurseSub24[[#This Row],[Total RN Hours  (*Adjusted for 8 minimum)]]</f>
        <v>4.7989999999999995</v>
      </c>
      <c r="M2054" s="14">
        <v>8.3000000000000007</v>
      </c>
      <c r="N2054" s="14">
        <f>NurseSub24[[#This Row],[Additional Hours Needed to Get to 24]]*NurseSub24[[#This Row],[Hourly Wage Differential RN vs LPN]]</f>
        <v>39.831699999999998</v>
      </c>
    </row>
    <row r="2055" spans="1:14" x14ac:dyDescent="0.35">
      <c r="A2055" t="s">
        <v>18637</v>
      </c>
      <c r="B2055" t="s">
        <v>9531</v>
      </c>
      <c r="C2055" t="s">
        <v>17323</v>
      </c>
      <c r="D2055" t="s">
        <v>19846</v>
      </c>
      <c r="E2055" s="2">
        <v>55.333333333333336</v>
      </c>
      <c r="F2055" s="2">
        <v>4.0156064257028108</v>
      </c>
      <c r="G2055" s="2">
        <v>3.6464397590361446</v>
      </c>
      <c r="H2055" s="2">
        <v>0.3470341365461847</v>
      </c>
      <c r="I2055" s="2">
        <v>0.1716285140562249</v>
      </c>
      <c r="J2055" s="2">
        <v>19.202555555555556</v>
      </c>
      <c r="K2055" s="2">
        <v>19.202555555555556</v>
      </c>
      <c r="L2055" s="2">
        <f>24-NurseSub24[[#This Row],[Total RN Hours  (*Adjusted for 8 minimum)]]</f>
        <v>4.7974444444444444</v>
      </c>
      <c r="M2055" s="14">
        <v>8.3000000000000007</v>
      </c>
      <c r="N2055" s="14">
        <f>NurseSub24[[#This Row],[Additional Hours Needed to Get to 24]]*NurseSub24[[#This Row],[Hourly Wage Differential RN vs LPN]]</f>
        <v>39.818788888888889</v>
      </c>
    </row>
    <row r="2056" spans="1:14" x14ac:dyDescent="0.35">
      <c r="A2056" t="s">
        <v>18636</v>
      </c>
      <c r="B2056" t="s">
        <v>9268</v>
      </c>
      <c r="C2056" t="s">
        <v>17118</v>
      </c>
      <c r="D2056" t="s">
        <v>18970</v>
      </c>
      <c r="E2056" s="2">
        <v>42.56666666666667</v>
      </c>
      <c r="F2056" s="2">
        <v>2.479444009397024</v>
      </c>
      <c r="G2056" s="2">
        <v>2.2307491516575308</v>
      </c>
      <c r="H2056" s="2">
        <v>0.45118767945706079</v>
      </c>
      <c r="I2056" s="2">
        <v>0.31545288436439567</v>
      </c>
      <c r="J2056" s="2">
        <v>19.205555555555556</v>
      </c>
      <c r="K2056" s="2">
        <v>19.205555555555556</v>
      </c>
      <c r="L2056" s="2">
        <f>24-NurseSub24[[#This Row],[Total RN Hours  (*Adjusted for 8 minimum)]]</f>
        <v>4.7944444444444443</v>
      </c>
      <c r="M2056" s="14">
        <v>8.3000000000000007</v>
      </c>
      <c r="N2056" s="14">
        <f>NurseSub24[[#This Row],[Additional Hours Needed to Get to 24]]*NurseSub24[[#This Row],[Hourly Wage Differential RN vs LPN]]</f>
        <v>39.793888888888894</v>
      </c>
    </row>
    <row r="2057" spans="1:14" x14ac:dyDescent="0.35">
      <c r="A2057" t="s">
        <v>18637</v>
      </c>
      <c r="B2057" t="s">
        <v>9742</v>
      </c>
      <c r="C2057" t="s">
        <v>17408</v>
      </c>
      <c r="D2057" t="s">
        <v>19872</v>
      </c>
      <c r="E2057" s="2">
        <v>20.399999999999999</v>
      </c>
      <c r="F2057" s="2">
        <v>4.1381590413943359</v>
      </c>
      <c r="G2057" s="2">
        <v>3.6773420479302836</v>
      </c>
      <c r="H2057" s="2">
        <v>0.94203159041394346</v>
      </c>
      <c r="I2057" s="2">
        <v>0.4812145969498911</v>
      </c>
      <c r="J2057" s="2">
        <v>19.217444444444446</v>
      </c>
      <c r="K2057" s="2">
        <v>19.217444444444446</v>
      </c>
      <c r="L2057" s="2">
        <f>24-NurseSub24[[#This Row],[Total RN Hours  (*Adjusted for 8 minimum)]]</f>
        <v>4.7825555555555539</v>
      </c>
      <c r="M2057" s="14">
        <v>8.3000000000000007</v>
      </c>
      <c r="N2057" s="14">
        <f>NurseSub24[[#This Row],[Additional Hours Needed to Get to 24]]*NurseSub24[[#This Row],[Hourly Wage Differential RN vs LPN]]</f>
        <v>39.695211111111099</v>
      </c>
    </row>
    <row r="2058" spans="1:14" x14ac:dyDescent="0.35">
      <c r="A2058" t="s">
        <v>18634</v>
      </c>
      <c r="B2058" t="s">
        <v>8338</v>
      </c>
      <c r="C2058" t="s">
        <v>16989</v>
      </c>
      <c r="D2058" t="s">
        <v>19766</v>
      </c>
      <c r="E2058" s="2">
        <v>41.966666666666669</v>
      </c>
      <c r="F2058" s="2">
        <v>3.2240931956579293</v>
      </c>
      <c r="G2058" s="2">
        <v>2.9552554937781306</v>
      </c>
      <c r="H2058" s="2">
        <v>0.45795604977495369</v>
      </c>
      <c r="I2058" s="2">
        <v>0.31930103256552816</v>
      </c>
      <c r="J2058" s="2">
        <v>19.218888888888891</v>
      </c>
      <c r="K2058" s="2">
        <v>19.218888888888891</v>
      </c>
      <c r="L2058" s="2">
        <f>24-NurseSub24[[#This Row],[Total RN Hours  (*Adjusted for 8 minimum)]]</f>
        <v>4.7811111111111089</v>
      </c>
      <c r="M2058" s="14">
        <v>8.3000000000000007</v>
      </c>
      <c r="N2058" s="14">
        <f>NurseSub24[[#This Row],[Additional Hours Needed to Get to 24]]*NurseSub24[[#This Row],[Hourly Wage Differential RN vs LPN]]</f>
        <v>39.683222222222206</v>
      </c>
    </row>
    <row r="2059" spans="1:14" x14ac:dyDescent="0.35">
      <c r="A2059" t="s">
        <v>18645</v>
      </c>
      <c r="B2059" t="s">
        <v>13355</v>
      </c>
      <c r="C2059" t="s">
        <v>17928</v>
      </c>
      <c r="D2059" t="s">
        <v>20058</v>
      </c>
      <c r="E2059" s="2">
        <v>96.511111111111106</v>
      </c>
      <c r="F2059" s="2">
        <v>2.7885793230485842</v>
      </c>
      <c r="G2059" s="2">
        <v>2.6328459590145061</v>
      </c>
      <c r="H2059" s="2">
        <v>0.19914920561823626</v>
      </c>
      <c r="I2059" s="2">
        <v>0.17896845498503341</v>
      </c>
      <c r="J2059" s="2">
        <v>19.220111111111112</v>
      </c>
      <c r="K2059" s="2">
        <v>19.220111111111112</v>
      </c>
      <c r="L2059" s="2">
        <f>24-NurseSub24[[#This Row],[Total RN Hours  (*Adjusted for 8 minimum)]]</f>
        <v>4.7798888888888875</v>
      </c>
      <c r="M2059" s="14">
        <v>8.3000000000000007</v>
      </c>
      <c r="N2059" s="14">
        <f>NurseSub24[[#This Row],[Additional Hours Needed to Get to 24]]*NurseSub24[[#This Row],[Hourly Wage Differential RN vs LPN]]</f>
        <v>39.67307777777777</v>
      </c>
    </row>
    <row r="2060" spans="1:14" x14ac:dyDescent="0.35">
      <c r="A2060" t="s">
        <v>18628</v>
      </c>
      <c r="B2060" t="s">
        <v>7090</v>
      </c>
      <c r="C2060" t="s">
        <v>14753</v>
      </c>
      <c r="D2060" t="s">
        <v>19605</v>
      </c>
      <c r="E2060" s="2">
        <v>64.066666666666663</v>
      </c>
      <c r="F2060" s="2">
        <v>4.0042681234824835</v>
      </c>
      <c r="G2060" s="2">
        <v>3.7517100242802637</v>
      </c>
      <c r="H2060" s="2">
        <v>0.30006070065903578</v>
      </c>
      <c r="I2060" s="2">
        <v>0.21399583766909472</v>
      </c>
      <c r="J2060" s="2">
        <v>19.22388888888889</v>
      </c>
      <c r="K2060" s="2">
        <v>19.22388888888889</v>
      </c>
      <c r="L2060" s="2">
        <f>24-NurseSub24[[#This Row],[Total RN Hours  (*Adjusted for 8 minimum)]]</f>
        <v>4.7761111111111099</v>
      </c>
      <c r="M2060" s="14">
        <v>8.3000000000000007</v>
      </c>
      <c r="N2060" s="14">
        <f>NurseSub24[[#This Row],[Additional Hours Needed to Get to 24]]*NurseSub24[[#This Row],[Hourly Wage Differential RN vs LPN]]</f>
        <v>39.641722222222214</v>
      </c>
    </row>
    <row r="2061" spans="1:14" x14ac:dyDescent="0.35">
      <c r="A2061" t="s">
        <v>18619</v>
      </c>
      <c r="B2061" t="s">
        <v>4678</v>
      </c>
      <c r="C2061" t="s">
        <v>15538</v>
      </c>
      <c r="D2061" t="s">
        <v>18776</v>
      </c>
      <c r="E2061" s="2">
        <v>48.844444444444441</v>
      </c>
      <c r="F2061" s="2">
        <v>3.2975068243858057</v>
      </c>
      <c r="G2061" s="2">
        <v>2.8779208371246585</v>
      </c>
      <c r="H2061" s="2">
        <v>0.39363512283894464</v>
      </c>
      <c r="I2061" s="2">
        <v>0.18384667879890815</v>
      </c>
      <c r="J2061" s="2">
        <v>19.226888888888894</v>
      </c>
      <c r="K2061" s="2">
        <v>19.226888888888894</v>
      </c>
      <c r="L2061" s="2">
        <f>24-NurseSub24[[#This Row],[Total RN Hours  (*Adjusted for 8 minimum)]]</f>
        <v>4.7731111111111062</v>
      </c>
      <c r="M2061" s="14">
        <v>8.3000000000000007</v>
      </c>
      <c r="N2061" s="14">
        <f>NurseSub24[[#This Row],[Additional Hours Needed to Get to 24]]*NurseSub24[[#This Row],[Hourly Wage Differential RN vs LPN]]</f>
        <v>39.616822222222183</v>
      </c>
    </row>
    <row r="2062" spans="1:14" x14ac:dyDescent="0.35">
      <c r="A2062" t="s">
        <v>18636</v>
      </c>
      <c r="B2062" t="s">
        <v>9320</v>
      </c>
      <c r="C2062" t="s">
        <v>17273</v>
      </c>
      <c r="D2062" t="s">
        <v>18663</v>
      </c>
      <c r="E2062" s="2">
        <v>43.333333333333336</v>
      </c>
      <c r="F2062" s="2">
        <v>3.033376923076923</v>
      </c>
      <c r="G2062" s="2">
        <v>2.7668384615384611</v>
      </c>
      <c r="H2062" s="2">
        <v>0.44382307692307688</v>
      </c>
      <c r="I2062" s="2">
        <v>0.17933589743589742</v>
      </c>
      <c r="J2062" s="2">
        <v>19.232333333333333</v>
      </c>
      <c r="K2062" s="2">
        <v>19.232333333333333</v>
      </c>
      <c r="L2062" s="2">
        <f>24-NurseSub24[[#This Row],[Total RN Hours  (*Adjusted for 8 minimum)]]</f>
        <v>4.7676666666666669</v>
      </c>
      <c r="M2062" s="14">
        <v>8.3000000000000007</v>
      </c>
      <c r="N2062" s="14">
        <f>NurseSub24[[#This Row],[Additional Hours Needed to Get to 24]]*NurseSub24[[#This Row],[Hourly Wage Differential RN vs LPN]]</f>
        <v>39.571633333333338</v>
      </c>
    </row>
    <row r="2063" spans="1:14" x14ac:dyDescent="0.35">
      <c r="A2063" t="s">
        <v>18605</v>
      </c>
      <c r="B2063" t="s">
        <v>823</v>
      </c>
      <c r="C2063" t="s">
        <v>13910</v>
      </c>
      <c r="D2063" t="s">
        <v>18794</v>
      </c>
      <c r="E2063" s="2">
        <v>64.066666666666663</v>
      </c>
      <c r="F2063" s="2">
        <v>3.8331061394380859</v>
      </c>
      <c r="G2063" s="2">
        <v>3.5473517169614985</v>
      </c>
      <c r="H2063" s="2">
        <v>0.30020291363163371</v>
      </c>
      <c r="I2063" s="2">
        <v>0.25823100936524457</v>
      </c>
      <c r="J2063" s="2">
        <v>19.232999999999997</v>
      </c>
      <c r="K2063" s="2">
        <v>19.232999999999997</v>
      </c>
      <c r="L2063" s="2">
        <f>24-NurseSub24[[#This Row],[Total RN Hours  (*Adjusted for 8 minimum)]]</f>
        <v>4.767000000000003</v>
      </c>
      <c r="M2063" s="14">
        <v>8.3000000000000007</v>
      </c>
      <c r="N2063" s="14">
        <f>NurseSub24[[#This Row],[Additional Hours Needed to Get to 24]]*NurseSub24[[#This Row],[Hourly Wage Differential RN vs LPN]]</f>
        <v>39.566100000000027</v>
      </c>
    </row>
    <row r="2064" spans="1:14" x14ac:dyDescent="0.35">
      <c r="A2064" t="s">
        <v>18626</v>
      </c>
      <c r="B2064" t="s">
        <v>6593</v>
      </c>
      <c r="C2064" t="s">
        <v>13671</v>
      </c>
      <c r="D2064" t="s">
        <v>19076</v>
      </c>
      <c r="E2064" s="2">
        <v>53.988888888888887</v>
      </c>
      <c r="F2064" s="2">
        <v>3.1376126775056599</v>
      </c>
      <c r="G2064" s="2">
        <v>2.8376435480551558</v>
      </c>
      <c r="H2064" s="2">
        <v>0.35626260547437744</v>
      </c>
      <c r="I2064" s="2">
        <v>0.24924470055566988</v>
      </c>
      <c r="J2064" s="2">
        <v>19.234222222222222</v>
      </c>
      <c r="K2064" s="2">
        <v>19.234222222222222</v>
      </c>
      <c r="L2064" s="2">
        <f>24-NurseSub24[[#This Row],[Total RN Hours  (*Adjusted for 8 minimum)]]</f>
        <v>4.7657777777777781</v>
      </c>
      <c r="M2064" s="14">
        <v>8.3000000000000007</v>
      </c>
      <c r="N2064" s="14">
        <f>NurseSub24[[#This Row],[Additional Hours Needed to Get to 24]]*NurseSub24[[#This Row],[Hourly Wage Differential RN vs LPN]]</f>
        <v>39.555955555555563</v>
      </c>
    </row>
    <row r="2065" spans="1:14" x14ac:dyDescent="0.35">
      <c r="A2065" t="s">
        <v>18626</v>
      </c>
      <c r="B2065" t="s">
        <v>6482</v>
      </c>
      <c r="C2065" t="s">
        <v>16311</v>
      </c>
      <c r="D2065" t="s">
        <v>19461</v>
      </c>
      <c r="E2065" s="2">
        <v>61.611111111111114</v>
      </c>
      <c r="F2065" s="2">
        <v>2.7830297565374211</v>
      </c>
      <c r="G2065" s="2">
        <v>2.6508385933273217</v>
      </c>
      <c r="H2065" s="2">
        <v>0.31235347159603249</v>
      </c>
      <c r="I2065" s="2">
        <v>0.24021641118124437</v>
      </c>
      <c r="J2065" s="2">
        <v>19.244444444444447</v>
      </c>
      <c r="K2065" s="2">
        <v>19.244444444444447</v>
      </c>
      <c r="L2065" s="2">
        <f>24-NurseSub24[[#This Row],[Total RN Hours  (*Adjusted for 8 minimum)]]</f>
        <v>4.7555555555555529</v>
      </c>
      <c r="M2065" s="14">
        <v>8.3000000000000007</v>
      </c>
      <c r="N2065" s="14">
        <f>NurseSub24[[#This Row],[Additional Hours Needed to Get to 24]]*NurseSub24[[#This Row],[Hourly Wage Differential RN vs LPN]]</f>
        <v>39.471111111111092</v>
      </c>
    </row>
    <row r="2066" spans="1:14" x14ac:dyDescent="0.35">
      <c r="A2066" t="s">
        <v>18604</v>
      </c>
      <c r="B2066" t="s">
        <v>437</v>
      </c>
      <c r="C2066" t="s">
        <v>13786</v>
      </c>
      <c r="D2066" t="s">
        <v>18755</v>
      </c>
      <c r="E2066" s="2">
        <v>34.955555555555556</v>
      </c>
      <c r="F2066" s="2">
        <v>4.0906484424666241</v>
      </c>
      <c r="G2066" s="2">
        <v>3.7560616656071195</v>
      </c>
      <c r="H2066" s="2">
        <v>0.5507438016528925</v>
      </c>
      <c r="I2066" s="2">
        <v>0.21615702479338841</v>
      </c>
      <c r="J2066" s="2">
        <v>19.251555555555555</v>
      </c>
      <c r="K2066" s="2">
        <v>19.251555555555555</v>
      </c>
      <c r="L2066" s="2">
        <f>24-NurseSub24[[#This Row],[Total RN Hours  (*Adjusted for 8 minimum)]]</f>
        <v>4.7484444444444449</v>
      </c>
      <c r="M2066" s="14">
        <v>8.3000000000000007</v>
      </c>
      <c r="N2066" s="14">
        <f>NurseSub24[[#This Row],[Additional Hours Needed to Get to 24]]*NurseSub24[[#This Row],[Hourly Wage Differential RN vs LPN]]</f>
        <v>39.412088888888896</v>
      </c>
    </row>
    <row r="2067" spans="1:14" x14ac:dyDescent="0.35">
      <c r="A2067" t="s">
        <v>18637</v>
      </c>
      <c r="B2067" t="s">
        <v>9572</v>
      </c>
      <c r="C2067" t="s">
        <v>14039</v>
      </c>
      <c r="D2067" t="s">
        <v>18948</v>
      </c>
      <c r="E2067" s="2">
        <v>44.7</v>
      </c>
      <c r="F2067" s="2">
        <v>5.0215635098185425</v>
      </c>
      <c r="G2067" s="2">
        <v>4.6843151876708911</v>
      </c>
      <c r="H2067" s="2">
        <v>0.43089734029331339</v>
      </c>
      <c r="I2067" s="2">
        <v>0.33954760129256772</v>
      </c>
      <c r="J2067" s="2">
        <v>19.261111111111109</v>
      </c>
      <c r="K2067" s="2">
        <v>19.261111111111109</v>
      </c>
      <c r="L2067" s="2">
        <f>24-NurseSub24[[#This Row],[Total RN Hours  (*Adjusted for 8 minimum)]]</f>
        <v>4.7388888888888907</v>
      </c>
      <c r="M2067" s="14">
        <v>8.3000000000000007</v>
      </c>
      <c r="N2067" s="14">
        <f>NurseSub24[[#This Row],[Additional Hours Needed to Get to 24]]*NurseSub24[[#This Row],[Hourly Wage Differential RN vs LPN]]</f>
        <v>39.3327777777778</v>
      </c>
    </row>
    <row r="2068" spans="1:14" x14ac:dyDescent="0.35">
      <c r="A2068" t="s">
        <v>18643</v>
      </c>
      <c r="B2068" t="s">
        <v>10719</v>
      </c>
      <c r="C2068" t="s">
        <v>14219</v>
      </c>
      <c r="D2068" t="s">
        <v>19098</v>
      </c>
      <c r="E2068" s="2">
        <v>29.655555555555555</v>
      </c>
      <c r="F2068" s="2">
        <v>3.3308355189209444</v>
      </c>
      <c r="G2068" s="2">
        <v>3.0314724615961031</v>
      </c>
      <c r="H2068" s="2">
        <v>0.6494941925814911</v>
      </c>
      <c r="I2068" s="2">
        <v>0.35013113525665041</v>
      </c>
      <c r="J2068" s="2">
        <v>19.261111111111109</v>
      </c>
      <c r="K2068" s="2">
        <v>19.261111111111109</v>
      </c>
      <c r="L2068" s="2">
        <f>24-NurseSub24[[#This Row],[Total RN Hours  (*Adjusted for 8 minimum)]]</f>
        <v>4.7388888888888907</v>
      </c>
      <c r="M2068" s="14">
        <v>8.3000000000000007</v>
      </c>
      <c r="N2068" s="14">
        <f>NurseSub24[[#This Row],[Additional Hours Needed to Get to 24]]*NurseSub24[[#This Row],[Hourly Wage Differential RN vs LPN]]</f>
        <v>39.3327777777778</v>
      </c>
    </row>
    <row r="2069" spans="1:14" x14ac:dyDescent="0.35">
      <c r="A2069" t="s">
        <v>18645</v>
      </c>
      <c r="B2069" t="s">
        <v>13307</v>
      </c>
      <c r="C2069" t="s">
        <v>18559</v>
      </c>
      <c r="D2069" t="s">
        <v>20017</v>
      </c>
      <c r="E2069" s="2">
        <v>40.388888888888886</v>
      </c>
      <c r="F2069" s="2">
        <v>4.3450343878954607</v>
      </c>
      <c r="G2069" s="2">
        <v>3.9227510316368637</v>
      </c>
      <c r="H2069" s="2">
        <v>0.47696011004126554</v>
      </c>
      <c r="I2069" s="2">
        <v>0.31437414030261351</v>
      </c>
      <c r="J2069" s="2">
        <v>19.263888888888889</v>
      </c>
      <c r="K2069" s="2">
        <v>19.263888888888889</v>
      </c>
      <c r="L2069" s="2">
        <f>24-NurseSub24[[#This Row],[Total RN Hours  (*Adjusted for 8 minimum)]]</f>
        <v>4.7361111111111107</v>
      </c>
      <c r="M2069" s="14">
        <v>8.3000000000000007</v>
      </c>
      <c r="N2069" s="14">
        <f>NurseSub24[[#This Row],[Additional Hours Needed to Get to 24]]*NurseSub24[[#This Row],[Hourly Wage Differential RN vs LPN]]</f>
        <v>39.30972222222222</v>
      </c>
    </row>
    <row r="2070" spans="1:14" x14ac:dyDescent="0.35">
      <c r="A2070" t="s">
        <v>18636</v>
      </c>
      <c r="B2070" t="s">
        <v>9304</v>
      </c>
      <c r="C2070" t="s">
        <v>17154</v>
      </c>
      <c r="D2070" t="s">
        <v>19087</v>
      </c>
      <c r="E2070" s="2">
        <v>51.144444444444446</v>
      </c>
      <c r="F2070" s="2">
        <v>2.7028025200955899</v>
      </c>
      <c r="G2070" s="2">
        <v>2.5269389528568325</v>
      </c>
      <c r="H2070" s="2">
        <v>0.37676515316098197</v>
      </c>
      <c r="I2070" s="2">
        <v>0.27726482728655222</v>
      </c>
      <c r="J2070" s="2">
        <v>19.269444444444446</v>
      </c>
      <c r="K2070" s="2">
        <v>19.269444444444446</v>
      </c>
      <c r="L2070" s="2">
        <f>24-NurseSub24[[#This Row],[Total RN Hours  (*Adjusted for 8 minimum)]]</f>
        <v>4.7305555555555543</v>
      </c>
      <c r="M2070" s="14">
        <v>8.3000000000000007</v>
      </c>
      <c r="N2070" s="14">
        <f>NurseSub24[[#This Row],[Additional Hours Needed to Get to 24]]*NurseSub24[[#This Row],[Hourly Wage Differential RN vs LPN]]</f>
        <v>39.263611111111103</v>
      </c>
    </row>
    <row r="2071" spans="1:14" x14ac:dyDescent="0.35">
      <c r="A2071" t="s">
        <v>18636</v>
      </c>
      <c r="B2071" t="s">
        <v>9139</v>
      </c>
      <c r="C2071" t="s">
        <v>15251</v>
      </c>
      <c r="D2071" t="s">
        <v>18688</v>
      </c>
      <c r="E2071" s="2">
        <v>45.077777777777776</v>
      </c>
      <c r="F2071" s="2">
        <v>3.1768129159477447</v>
      </c>
      <c r="G2071" s="2">
        <v>2.947939364062115</v>
      </c>
      <c r="H2071" s="2">
        <v>0.42752280009859506</v>
      </c>
      <c r="I2071" s="2">
        <v>0.26720236628050281</v>
      </c>
      <c r="J2071" s="2">
        <v>19.271777777777778</v>
      </c>
      <c r="K2071" s="2">
        <v>19.271777777777778</v>
      </c>
      <c r="L2071" s="2">
        <f>24-NurseSub24[[#This Row],[Total RN Hours  (*Adjusted for 8 minimum)]]</f>
        <v>4.7282222222222217</v>
      </c>
      <c r="M2071" s="14">
        <v>8.3000000000000007</v>
      </c>
      <c r="N2071" s="14">
        <f>NurseSub24[[#This Row],[Additional Hours Needed to Get to 24]]*NurseSub24[[#This Row],[Hourly Wage Differential RN vs LPN]]</f>
        <v>39.24424444444444</v>
      </c>
    </row>
    <row r="2072" spans="1:14" x14ac:dyDescent="0.35">
      <c r="A2072" t="s">
        <v>18643</v>
      </c>
      <c r="B2072" t="s">
        <v>10709</v>
      </c>
      <c r="C2072" t="s">
        <v>17742</v>
      </c>
      <c r="D2072" t="s">
        <v>19958</v>
      </c>
      <c r="E2072" s="2">
        <v>36.299999999999997</v>
      </c>
      <c r="F2072" s="2">
        <v>2.9138383838383843</v>
      </c>
      <c r="G2072" s="2">
        <v>2.749862258953168</v>
      </c>
      <c r="H2072" s="2">
        <v>0.53106213651668199</v>
      </c>
      <c r="I2072" s="2">
        <v>0.3670860116314662</v>
      </c>
      <c r="J2072" s="2">
        <v>19.277555555555555</v>
      </c>
      <c r="K2072" s="2">
        <v>19.277555555555555</v>
      </c>
      <c r="L2072" s="2">
        <f>24-NurseSub24[[#This Row],[Total RN Hours  (*Adjusted for 8 minimum)]]</f>
        <v>4.7224444444444451</v>
      </c>
      <c r="M2072" s="14">
        <v>8.3000000000000007</v>
      </c>
      <c r="N2072" s="14">
        <f>NurseSub24[[#This Row],[Additional Hours Needed to Get to 24]]*NurseSub24[[#This Row],[Hourly Wage Differential RN vs LPN]]</f>
        <v>39.196288888888901</v>
      </c>
    </row>
    <row r="2073" spans="1:14" x14ac:dyDescent="0.35">
      <c r="A2073" t="s">
        <v>18645</v>
      </c>
      <c r="B2073" t="s">
        <v>12863</v>
      </c>
      <c r="C2073" t="s">
        <v>13661</v>
      </c>
      <c r="D2073" t="s">
        <v>20254</v>
      </c>
      <c r="E2073" s="2">
        <v>71.177777777777777</v>
      </c>
      <c r="F2073" s="2">
        <v>3.0192756790508906</v>
      </c>
      <c r="G2073" s="2">
        <v>2.9211848267249456</v>
      </c>
      <c r="H2073" s="2">
        <v>0.27085857009054015</v>
      </c>
      <c r="I2073" s="2">
        <v>0.17714018108023727</v>
      </c>
      <c r="J2073" s="2">
        <v>19.279111111111114</v>
      </c>
      <c r="K2073" s="2">
        <v>19.279111111111114</v>
      </c>
      <c r="L2073" s="2">
        <f>24-NurseSub24[[#This Row],[Total RN Hours  (*Adjusted for 8 minimum)]]</f>
        <v>4.7208888888888865</v>
      </c>
      <c r="M2073" s="14">
        <v>8.3000000000000007</v>
      </c>
      <c r="N2073" s="14">
        <f>NurseSub24[[#This Row],[Additional Hours Needed to Get to 24]]*NurseSub24[[#This Row],[Hourly Wage Differential RN vs LPN]]</f>
        <v>39.183377777777764</v>
      </c>
    </row>
    <row r="2074" spans="1:14" x14ac:dyDescent="0.35">
      <c r="A2074" t="s">
        <v>18605</v>
      </c>
      <c r="B2074" t="s">
        <v>558</v>
      </c>
      <c r="C2074" t="s">
        <v>13889</v>
      </c>
      <c r="D2074" t="s">
        <v>18805</v>
      </c>
      <c r="E2074" s="2">
        <v>49.844444444444441</v>
      </c>
      <c r="F2074" s="2">
        <v>3.8238742755238522</v>
      </c>
      <c r="G2074" s="2">
        <v>3.5151359786000898</v>
      </c>
      <c r="H2074" s="2">
        <v>0.38701961658493089</v>
      </c>
      <c r="I2074" s="2">
        <v>0.17692153366027641</v>
      </c>
      <c r="J2074" s="2">
        <v>19.290777777777777</v>
      </c>
      <c r="K2074" s="2">
        <v>19.290777777777777</v>
      </c>
      <c r="L2074" s="2">
        <f>24-NurseSub24[[#This Row],[Total RN Hours  (*Adjusted for 8 minimum)]]</f>
        <v>4.7092222222222233</v>
      </c>
      <c r="M2074" s="14">
        <v>8.3000000000000007</v>
      </c>
      <c r="N2074" s="14">
        <f>NurseSub24[[#This Row],[Additional Hours Needed to Get to 24]]*NurseSub24[[#This Row],[Hourly Wage Differential RN vs LPN]]</f>
        <v>39.086544444444456</v>
      </c>
    </row>
    <row r="2075" spans="1:14" x14ac:dyDescent="0.35">
      <c r="A2075" t="s">
        <v>18645</v>
      </c>
      <c r="B2075" t="s">
        <v>11083</v>
      </c>
      <c r="C2075" t="s">
        <v>17856</v>
      </c>
      <c r="D2075" t="s">
        <v>20016</v>
      </c>
      <c r="E2075" s="2">
        <v>59.93333333333333</v>
      </c>
      <c r="F2075" s="2">
        <v>2.5894141638857997</v>
      </c>
      <c r="G2075" s="2">
        <v>2.0947311827956989</v>
      </c>
      <c r="H2075" s="2">
        <v>0.32194289951798299</v>
      </c>
      <c r="I2075" s="2">
        <v>0.18620504263997034</v>
      </c>
      <c r="J2075" s="2">
        <v>19.295111111111112</v>
      </c>
      <c r="K2075" s="2">
        <v>19.295111111111112</v>
      </c>
      <c r="L2075" s="2">
        <f>24-NurseSub24[[#This Row],[Total RN Hours  (*Adjusted for 8 minimum)]]</f>
        <v>4.7048888888888882</v>
      </c>
      <c r="M2075" s="14">
        <v>8.3000000000000007</v>
      </c>
      <c r="N2075" s="14">
        <f>NurseSub24[[#This Row],[Additional Hours Needed to Get to 24]]*NurseSub24[[#This Row],[Hourly Wage Differential RN vs LPN]]</f>
        <v>39.050577777777775</v>
      </c>
    </row>
    <row r="2076" spans="1:14" x14ac:dyDescent="0.35">
      <c r="A2076" t="s">
        <v>18645</v>
      </c>
      <c r="B2076" t="s">
        <v>13210</v>
      </c>
      <c r="C2076" t="s">
        <v>14776</v>
      </c>
      <c r="D2076" t="s">
        <v>19600</v>
      </c>
      <c r="E2076" s="2">
        <v>57.055555555555557</v>
      </c>
      <c r="F2076" s="2">
        <v>2.995349561830575</v>
      </c>
      <c r="G2076" s="2">
        <v>2.790188899707887</v>
      </c>
      <c r="H2076" s="2">
        <v>0.33821811100292115</v>
      </c>
      <c r="I2076" s="2">
        <v>0.13305744888023369</v>
      </c>
      <c r="J2076" s="2">
        <v>19.297222222222224</v>
      </c>
      <c r="K2076" s="2">
        <v>19.297222222222224</v>
      </c>
      <c r="L2076" s="2">
        <f>24-NurseSub24[[#This Row],[Total RN Hours  (*Adjusted for 8 minimum)]]</f>
        <v>4.7027777777777757</v>
      </c>
      <c r="M2076" s="14">
        <v>8.3000000000000007</v>
      </c>
      <c r="N2076" s="14">
        <f>NurseSub24[[#This Row],[Additional Hours Needed to Get to 24]]*NurseSub24[[#This Row],[Hourly Wage Differential RN vs LPN]]</f>
        <v>39.033055555555542</v>
      </c>
    </row>
    <row r="2077" spans="1:14" x14ac:dyDescent="0.35">
      <c r="A2077" t="s">
        <v>18617</v>
      </c>
      <c r="B2077" t="s">
        <v>4328</v>
      </c>
      <c r="C2077" t="s">
        <v>15398</v>
      </c>
      <c r="D2077" t="s">
        <v>18858</v>
      </c>
      <c r="E2077" s="2">
        <v>50.077777777777776</v>
      </c>
      <c r="F2077" s="2">
        <v>3.9789926780563571</v>
      </c>
      <c r="G2077" s="2">
        <v>3.575819835810961</v>
      </c>
      <c r="H2077" s="2">
        <v>0.38538939427557134</v>
      </c>
      <c r="I2077" s="2">
        <v>0.26912580430441535</v>
      </c>
      <c r="J2077" s="2">
        <v>19.299444444444443</v>
      </c>
      <c r="K2077" s="2">
        <v>19.299444444444443</v>
      </c>
      <c r="L2077" s="2">
        <f>24-NurseSub24[[#This Row],[Total RN Hours  (*Adjusted for 8 minimum)]]</f>
        <v>4.7005555555555567</v>
      </c>
      <c r="M2077" s="14">
        <v>8.3000000000000007</v>
      </c>
      <c r="N2077" s="14">
        <f>NurseSub24[[#This Row],[Additional Hours Needed to Get to 24]]*NurseSub24[[#This Row],[Hourly Wage Differential RN vs LPN]]</f>
        <v>39.014611111111122</v>
      </c>
    </row>
    <row r="2078" spans="1:14" x14ac:dyDescent="0.35">
      <c r="A2078" t="s">
        <v>18645</v>
      </c>
      <c r="B2078" t="s">
        <v>12790</v>
      </c>
      <c r="C2078" t="s">
        <v>16108</v>
      </c>
      <c r="D2078" t="s">
        <v>19224</v>
      </c>
      <c r="E2078" s="2">
        <v>120.72222222222223</v>
      </c>
      <c r="F2078" s="2">
        <v>4.0248108605614359</v>
      </c>
      <c r="G2078" s="2">
        <v>3.7125006902899216</v>
      </c>
      <c r="H2078" s="2">
        <v>0.15989415554532901</v>
      </c>
      <c r="I2078" s="2">
        <v>0.10865163368614818</v>
      </c>
      <c r="J2078" s="2">
        <v>19.302777777777777</v>
      </c>
      <c r="K2078" s="2">
        <v>19.302777777777777</v>
      </c>
      <c r="L2078" s="2">
        <f>24-NurseSub24[[#This Row],[Total RN Hours  (*Adjusted for 8 minimum)]]</f>
        <v>4.6972222222222229</v>
      </c>
      <c r="M2078" s="14">
        <v>8.3000000000000007</v>
      </c>
      <c r="N2078" s="14">
        <f>NurseSub24[[#This Row],[Additional Hours Needed to Get to 24]]*NurseSub24[[#This Row],[Hourly Wage Differential RN vs LPN]]</f>
        <v>38.986944444444454</v>
      </c>
    </row>
    <row r="2079" spans="1:14" x14ac:dyDescent="0.35">
      <c r="A2079" t="s">
        <v>18649</v>
      </c>
      <c r="B2079" t="s">
        <v>11837</v>
      </c>
      <c r="C2079" t="s">
        <v>18127</v>
      </c>
      <c r="D2079" t="s">
        <v>20166</v>
      </c>
      <c r="E2079" s="2">
        <v>19</v>
      </c>
      <c r="F2079" s="2">
        <v>6.31812865497076</v>
      </c>
      <c r="G2079" s="2">
        <v>6.0432748538011696</v>
      </c>
      <c r="H2079" s="2">
        <v>1.0159356725146198</v>
      </c>
      <c r="I2079" s="2">
        <v>0.74108187134502923</v>
      </c>
      <c r="J2079" s="2">
        <v>19.302777777777777</v>
      </c>
      <c r="K2079" s="2">
        <v>19.302777777777777</v>
      </c>
      <c r="L2079" s="2">
        <f>24-NurseSub24[[#This Row],[Total RN Hours  (*Adjusted for 8 minimum)]]</f>
        <v>4.6972222222222229</v>
      </c>
      <c r="M2079" s="14">
        <v>8.3000000000000007</v>
      </c>
      <c r="N2079" s="14">
        <f>NurseSub24[[#This Row],[Additional Hours Needed to Get to 24]]*NurseSub24[[#This Row],[Hourly Wage Differential RN vs LPN]]</f>
        <v>38.986944444444454</v>
      </c>
    </row>
    <row r="2080" spans="1:14" x14ac:dyDescent="0.35">
      <c r="A2080" t="s">
        <v>18604</v>
      </c>
      <c r="B2080" t="s">
        <v>410</v>
      </c>
      <c r="C2080" t="s">
        <v>13607</v>
      </c>
      <c r="D2080" t="s">
        <v>18774</v>
      </c>
      <c r="E2080" s="2">
        <v>71.922222222222217</v>
      </c>
      <c r="F2080" s="2">
        <v>4.1398887687316552</v>
      </c>
      <c r="G2080" s="2">
        <v>3.8025644986868534</v>
      </c>
      <c r="H2080" s="2">
        <v>0.26853854472423916</v>
      </c>
      <c r="I2080" s="2">
        <v>5.7508110613316857E-2</v>
      </c>
      <c r="J2080" s="2">
        <v>19.31388888888889</v>
      </c>
      <c r="K2080" s="2">
        <v>19.31388888888889</v>
      </c>
      <c r="L2080" s="2">
        <f>24-NurseSub24[[#This Row],[Total RN Hours  (*Adjusted for 8 minimum)]]</f>
        <v>4.68611111111111</v>
      </c>
      <c r="M2080" s="14">
        <v>8.3000000000000007</v>
      </c>
      <c r="N2080" s="14">
        <f>NurseSub24[[#This Row],[Additional Hours Needed to Get to 24]]*NurseSub24[[#This Row],[Hourly Wage Differential RN vs LPN]]</f>
        <v>38.894722222222214</v>
      </c>
    </row>
    <row r="2081" spans="1:14" x14ac:dyDescent="0.35">
      <c r="A2081" t="s">
        <v>18645</v>
      </c>
      <c r="B2081" t="s">
        <v>11222</v>
      </c>
      <c r="C2081" t="s">
        <v>17887</v>
      </c>
      <c r="D2081" t="s">
        <v>20018</v>
      </c>
      <c r="E2081" s="2">
        <v>61.755555555555553</v>
      </c>
      <c r="F2081" s="2">
        <v>2.8030118747750992</v>
      </c>
      <c r="G2081" s="2">
        <v>2.5485192515293269</v>
      </c>
      <c r="H2081" s="2">
        <v>0.31280676502338978</v>
      </c>
      <c r="I2081" s="2">
        <v>0.15159769701331416</v>
      </c>
      <c r="J2081" s="2">
        <v>19.317555555555558</v>
      </c>
      <c r="K2081" s="2">
        <v>19.317555555555558</v>
      </c>
      <c r="L2081" s="2">
        <f>24-NurseSub24[[#This Row],[Total RN Hours  (*Adjusted for 8 minimum)]]</f>
        <v>4.6824444444444424</v>
      </c>
      <c r="M2081" s="14">
        <v>8.3000000000000007</v>
      </c>
      <c r="N2081" s="14">
        <f>NurseSub24[[#This Row],[Additional Hours Needed to Get to 24]]*NurseSub24[[#This Row],[Hourly Wage Differential RN vs LPN]]</f>
        <v>38.864288888888872</v>
      </c>
    </row>
    <row r="2082" spans="1:14" x14ac:dyDescent="0.35">
      <c r="A2082" t="s">
        <v>18604</v>
      </c>
      <c r="B2082" t="s">
        <v>371</v>
      </c>
      <c r="C2082" t="s">
        <v>13781</v>
      </c>
      <c r="D2082" t="s">
        <v>18751</v>
      </c>
      <c r="E2082" s="2">
        <v>63.666666666666664</v>
      </c>
      <c r="F2082" s="2">
        <v>4.1777888307155324</v>
      </c>
      <c r="G2082" s="2">
        <v>3.8784432809773124</v>
      </c>
      <c r="H2082" s="2">
        <v>0.30344677137870851</v>
      </c>
      <c r="I2082" s="2">
        <v>0.12753054101221639</v>
      </c>
      <c r="J2082" s="2">
        <v>19.319444444444443</v>
      </c>
      <c r="K2082" s="2">
        <v>19.319444444444443</v>
      </c>
      <c r="L2082" s="2">
        <f>24-NurseSub24[[#This Row],[Total RN Hours  (*Adjusted for 8 minimum)]]</f>
        <v>4.6805555555555571</v>
      </c>
      <c r="M2082" s="14">
        <v>8.3000000000000007</v>
      </c>
      <c r="N2082" s="14">
        <f>NurseSub24[[#This Row],[Additional Hours Needed to Get to 24]]*NurseSub24[[#This Row],[Hourly Wage Differential RN vs LPN]]</f>
        <v>38.848611111111126</v>
      </c>
    </row>
    <row r="2083" spans="1:14" x14ac:dyDescent="0.35">
      <c r="A2083" t="s">
        <v>18645</v>
      </c>
      <c r="B2083" t="s">
        <v>12809</v>
      </c>
      <c r="C2083" t="s">
        <v>18401</v>
      </c>
      <c r="D2083" t="s">
        <v>20053</v>
      </c>
      <c r="E2083" s="2">
        <v>85.677777777777777</v>
      </c>
      <c r="F2083" s="2">
        <v>3.144819089612243</v>
      </c>
      <c r="G2083" s="2">
        <v>2.8129036441447286</v>
      </c>
      <c r="H2083" s="2">
        <v>0.22552976267669564</v>
      </c>
      <c r="I2083" s="2">
        <v>0.11245882505511606</v>
      </c>
      <c r="J2083" s="2">
        <v>19.32288888888889</v>
      </c>
      <c r="K2083" s="2">
        <v>19.32288888888889</v>
      </c>
      <c r="L2083" s="2">
        <f>24-NurseSub24[[#This Row],[Total RN Hours  (*Adjusted for 8 minimum)]]</f>
        <v>4.6771111111111097</v>
      </c>
      <c r="M2083" s="14">
        <v>8.3000000000000007</v>
      </c>
      <c r="N2083" s="14">
        <f>NurseSub24[[#This Row],[Additional Hours Needed to Get to 24]]*NurseSub24[[#This Row],[Hourly Wage Differential RN vs LPN]]</f>
        <v>38.820022222222214</v>
      </c>
    </row>
    <row r="2084" spans="1:14" x14ac:dyDescent="0.35">
      <c r="A2084" t="s">
        <v>18604</v>
      </c>
      <c r="B2084" t="s">
        <v>425</v>
      </c>
      <c r="C2084" t="s">
        <v>13812</v>
      </c>
      <c r="D2084" t="s">
        <v>18762</v>
      </c>
      <c r="E2084" s="2">
        <v>43.033333333333331</v>
      </c>
      <c r="F2084" s="2">
        <v>5.1201523366899053</v>
      </c>
      <c r="G2084" s="2">
        <v>4.2792615543506329</v>
      </c>
      <c r="H2084" s="2">
        <v>0.44904983217144329</v>
      </c>
      <c r="I2084" s="2">
        <v>0.31306480764265426</v>
      </c>
      <c r="J2084" s="2">
        <v>19.324111111111108</v>
      </c>
      <c r="K2084" s="2">
        <v>19.324111111111108</v>
      </c>
      <c r="L2084" s="2">
        <f>24-NurseSub24[[#This Row],[Total RN Hours  (*Adjusted for 8 minimum)]]</f>
        <v>4.6758888888888919</v>
      </c>
      <c r="M2084" s="14">
        <v>8.3000000000000007</v>
      </c>
      <c r="N2084" s="14">
        <f>NurseSub24[[#This Row],[Additional Hours Needed to Get to 24]]*NurseSub24[[#This Row],[Hourly Wage Differential RN vs LPN]]</f>
        <v>38.809877777777807</v>
      </c>
    </row>
    <row r="2085" spans="1:14" x14ac:dyDescent="0.35">
      <c r="A2085" t="s">
        <v>18645</v>
      </c>
      <c r="B2085" t="s">
        <v>13109</v>
      </c>
      <c r="C2085" t="s">
        <v>14584</v>
      </c>
      <c r="D2085" t="s">
        <v>19301</v>
      </c>
      <c r="E2085" s="2">
        <v>59.18888888888889</v>
      </c>
      <c r="F2085" s="2">
        <v>2.4163469119579499</v>
      </c>
      <c r="G2085" s="2">
        <v>2.1186596583442836</v>
      </c>
      <c r="H2085" s="2">
        <v>0.32648207246104749</v>
      </c>
      <c r="I2085" s="2">
        <v>0.2378768537638446</v>
      </c>
      <c r="J2085" s="2">
        <v>19.324111111111112</v>
      </c>
      <c r="K2085" s="2">
        <v>19.324111111111112</v>
      </c>
      <c r="L2085" s="2">
        <f>24-NurseSub24[[#This Row],[Total RN Hours  (*Adjusted for 8 minimum)]]</f>
        <v>4.6758888888888883</v>
      </c>
      <c r="M2085" s="14">
        <v>8.3000000000000007</v>
      </c>
      <c r="N2085" s="14">
        <f>NurseSub24[[#This Row],[Additional Hours Needed to Get to 24]]*NurseSub24[[#This Row],[Hourly Wage Differential RN vs LPN]]</f>
        <v>38.809877777777778</v>
      </c>
    </row>
    <row r="2086" spans="1:14" x14ac:dyDescent="0.35">
      <c r="A2086" t="s">
        <v>18611</v>
      </c>
      <c r="B2086" t="s">
        <v>2291</v>
      </c>
      <c r="C2086" t="s">
        <v>14528</v>
      </c>
      <c r="D2086" t="s">
        <v>18711</v>
      </c>
      <c r="E2086" s="2">
        <v>75.577777777777783</v>
      </c>
      <c r="F2086" s="2">
        <v>3.4654013525433691</v>
      </c>
      <c r="G2086" s="2">
        <v>3.2705277859453101</v>
      </c>
      <c r="H2086" s="2">
        <v>0.25569391355483678</v>
      </c>
      <c r="I2086" s="2">
        <v>0.10278300499852983</v>
      </c>
      <c r="J2086" s="2">
        <v>19.324777777777776</v>
      </c>
      <c r="K2086" s="2">
        <v>19.324777777777776</v>
      </c>
      <c r="L2086" s="2">
        <f>24-NurseSub24[[#This Row],[Total RN Hours  (*Adjusted for 8 minimum)]]</f>
        <v>4.6752222222222244</v>
      </c>
      <c r="M2086" s="14">
        <v>8.3000000000000007</v>
      </c>
      <c r="N2086" s="14">
        <f>NurseSub24[[#This Row],[Additional Hours Needed to Get to 24]]*NurseSub24[[#This Row],[Hourly Wage Differential RN vs LPN]]</f>
        <v>38.804344444444467</v>
      </c>
    </row>
    <row r="2087" spans="1:14" x14ac:dyDescent="0.35">
      <c r="A2087" t="s">
        <v>18638</v>
      </c>
      <c r="B2087" t="s">
        <v>9815</v>
      </c>
      <c r="C2087" t="s">
        <v>14589</v>
      </c>
      <c r="D2087" t="s">
        <v>19150</v>
      </c>
      <c r="E2087" s="2">
        <v>42.177777777777777</v>
      </c>
      <c r="F2087" s="2">
        <v>4.1364515279241303</v>
      </c>
      <c r="G2087" s="2">
        <v>3.7369020021074815</v>
      </c>
      <c r="H2087" s="2">
        <v>0.45821654373024234</v>
      </c>
      <c r="I2087" s="2">
        <v>0.23600368809272917</v>
      </c>
      <c r="J2087" s="2">
        <v>19.326555555555554</v>
      </c>
      <c r="K2087" s="2">
        <v>19.326555555555554</v>
      </c>
      <c r="L2087" s="2">
        <f>24-NurseSub24[[#This Row],[Total RN Hours  (*Adjusted for 8 minimum)]]</f>
        <v>4.6734444444444456</v>
      </c>
      <c r="M2087" s="14">
        <v>8.3000000000000007</v>
      </c>
      <c r="N2087" s="14">
        <f>NurseSub24[[#This Row],[Additional Hours Needed to Get to 24]]*NurseSub24[[#This Row],[Hourly Wage Differential RN vs LPN]]</f>
        <v>38.7895888888889</v>
      </c>
    </row>
    <row r="2088" spans="1:14" x14ac:dyDescent="0.35">
      <c r="A2088" t="s">
        <v>18604</v>
      </c>
      <c r="B2088" t="s">
        <v>451</v>
      </c>
      <c r="C2088" t="s">
        <v>13616</v>
      </c>
      <c r="D2088" t="s">
        <v>18678</v>
      </c>
      <c r="E2088" s="2">
        <v>47.388888888888886</v>
      </c>
      <c r="F2088" s="2">
        <v>3.5801289566236814</v>
      </c>
      <c r="G2088" s="2">
        <v>3.3528722157092616</v>
      </c>
      <c r="H2088" s="2">
        <v>0.40797186400937868</v>
      </c>
      <c r="I2088" s="2">
        <v>0.18071512309495896</v>
      </c>
      <c r="J2088" s="2">
        <v>19.333333333333332</v>
      </c>
      <c r="K2088" s="2">
        <v>19.333333333333332</v>
      </c>
      <c r="L2088" s="2">
        <f>24-NurseSub24[[#This Row],[Total RN Hours  (*Adjusted for 8 minimum)]]</f>
        <v>4.6666666666666679</v>
      </c>
      <c r="M2088" s="14">
        <v>8.3000000000000007</v>
      </c>
      <c r="N2088" s="14">
        <f>NurseSub24[[#This Row],[Additional Hours Needed to Get to 24]]*NurseSub24[[#This Row],[Hourly Wage Differential RN vs LPN]]</f>
        <v>38.733333333333348</v>
      </c>
    </row>
    <row r="2089" spans="1:14" x14ac:dyDescent="0.35">
      <c r="A2089" t="s">
        <v>18605</v>
      </c>
      <c r="B2089" t="s">
        <v>843</v>
      </c>
      <c r="C2089" t="s">
        <v>13961</v>
      </c>
      <c r="D2089" t="s">
        <v>18819</v>
      </c>
      <c r="E2089" s="2">
        <v>69.655555555555551</v>
      </c>
      <c r="F2089" s="2">
        <v>3.7952560216940507</v>
      </c>
      <c r="G2089" s="2">
        <v>3.4883234965704264</v>
      </c>
      <c r="H2089" s="2">
        <v>0.27756260966661356</v>
      </c>
      <c r="I2089" s="2">
        <v>0.18977827404689745</v>
      </c>
      <c r="J2089" s="2">
        <v>19.33377777777778</v>
      </c>
      <c r="K2089" s="2">
        <v>19.33377777777778</v>
      </c>
      <c r="L2089" s="2">
        <f>24-NurseSub24[[#This Row],[Total RN Hours  (*Adjusted for 8 minimum)]]</f>
        <v>4.6662222222222205</v>
      </c>
      <c r="M2089" s="14">
        <v>8.3000000000000007</v>
      </c>
      <c r="N2089" s="14">
        <f>NurseSub24[[#This Row],[Additional Hours Needed to Get to 24]]*NurseSub24[[#This Row],[Hourly Wage Differential RN vs LPN]]</f>
        <v>38.729644444444432</v>
      </c>
    </row>
    <row r="2090" spans="1:14" x14ac:dyDescent="0.35">
      <c r="A2090" t="s">
        <v>18626</v>
      </c>
      <c r="B2090" t="s">
        <v>6510</v>
      </c>
      <c r="C2090" t="s">
        <v>16322</v>
      </c>
      <c r="D2090" t="s">
        <v>19076</v>
      </c>
      <c r="E2090" s="2">
        <v>69.611111111111114</v>
      </c>
      <c r="F2090" s="2">
        <v>3.0773743016759778</v>
      </c>
      <c r="G2090" s="2">
        <v>2.9224213886671988</v>
      </c>
      <c r="H2090" s="2">
        <v>0.27780367118914601</v>
      </c>
      <c r="I2090" s="2">
        <v>0.17083479648842775</v>
      </c>
      <c r="J2090" s="2">
        <v>19.338222222222221</v>
      </c>
      <c r="K2090" s="2">
        <v>19.338222222222221</v>
      </c>
      <c r="L2090" s="2">
        <f>24-NurseSub24[[#This Row],[Total RN Hours  (*Adjusted for 8 minimum)]]</f>
        <v>4.6617777777777789</v>
      </c>
      <c r="M2090" s="14">
        <v>8.3000000000000007</v>
      </c>
      <c r="N2090" s="14">
        <f>NurseSub24[[#This Row],[Additional Hours Needed to Get to 24]]*NurseSub24[[#This Row],[Hourly Wage Differential RN vs LPN]]</f>
        <v>38.692755555555571</v>
      </c>
    </row>
    <row r="2091" spans="1:14" x14ac:dyDescent="0.35">
      <c r="A2091" t="s">
        <v>18645</v>
      </c>
      <c r="B2091" t="s">
        <v>13150</v>
      </c>
      <c r="C2091" t="s">
        <v>18534</v>
      </c>
      <c r="D2091" t="s">
        <v>20300</v>
      </c>
      <c r="E2091" s="2">
        <v>21.011111111111113</v>
      </c>
      <c r="F2091" s="2">
        <v>3.4378159703860387</v>
      </c>
      <c r="G2091" s="2">
        <v>3.1818984664198835</v>
      </c>
      <c r="H2091" s="2">
        <v>0.92044420941300897</v>
      </c>
      <c r="I2091" s="2">
        <v>0.66452670544685344</v>
      </c>
      <c r="J2091" s="2">
        <v>19.339555555555556</v>
      </c>
      <c r="K2091" s="2">
        <v>19.339555555555556</v>
      </c>
      <c r="L2091" s="2">
        <f>24-NurseSub24[[#This Row],[Total RN Hours  (*Adjusted for 8 minimum)]]</f>
        <v>4.6604444444444439</v>
      </c>
      <c r="M2091" s="14">
        <v>8.3000000000000007</v>
      </c>
      <c r="N2091" s="14">
        <f>NurseSub24[[#This Row],[Additional Hours Needed to Get to 24]]*NurseSub24[[#This Row],[Hourly Wage Differential RN vs LPN]]</f>
        <v>38.681688888888885</v>
      </c>
    </row>
    <row r="2092" spans="1:14" x14ac:dyDescent="0.35">
      <c r="A2092" t="s">
        <v>18645</v>
      </c>
      <c r="B2092" t="s">
        <v>12773</v>
      </c>
      <c r="C2092" t="s">
        <v>18426</v>
      </c>
      <c r="D2092" t="s">
        <v>19107</v>
      </c>
      <c r="E2092" s="2">
        <v>79.322222222222223</v>
      </c>
      <c r="F2092" s="2">
        <v>3.4216879114721945</v>
      </c>
      <c r="G2092" s="2">
        <v>3.0453522902367274</v>
      </c>
      <c r="H2092" s="2">
        <v>0.24384227482840734</v>
      </c>
      <c r="I2092" s="2">
        <v>7.9492926180137272E-2</v>
      </c>
      <c r="J2092" s="2">
        <v>19.342111111111112</v>
      </c>
      <c r="K2092" s="2">
        <v>19.342111111111112</v>
      </c>
      <c r="L2092" s="2">
        <f>24-NurseSub24[[#This Row],[Total RN Hours  (*Adjusted for 8 minimum)]]</f>
        <v>4.6578888888888876</v>
      </c>
      <c r="M2092" s="14">
        <v>8.3000000000000007</v>
      </c>
      <c r="N2092" s="14">
        <f>NurseSub24[[#This Row],[Additional Hours Needed to Get to 24]]*NurseSub24[[#This Row],[Hourly Wage Differential RN vs LPN]]</f>
        <v>38.660477777777771</v>
      </c>
    </row>
    <row r="2093" spans="1:14" x14ac:dyDescent="0.35">
      <c r="A2093" t="s">
        <v>18636</v>
      </c>
      <c r="B2093" t="s">
        <v>9311</v>
      </c>
      <c r="C2093" t="s">
        <v>14142</v>
      </c>
      <c r="D2093" t="s">
        <v>19802</v>
      </c>
      <c r="E2093" s="2">
        <v>28.81111111111111</v>
      </c>
      <c r="F2093" s="2">
        <v>3.7324527574238329</v>
      </c>
      <c r="G2093" s="2">
        <v>3.5473389895873511</v>
      </c>
      <c r="H2093" s="2">
        <v>0.6714654839953722</v>
      </c>
      <c r="I2093" s="2">
        <v>0.48635171615888928</v>
      </c>
      <c r="J2093" s="2">
        <v>19.345666666666666</v>
      </c>
      <c r="K2093" s="2">
        <v>19.345666666666666</v>
      </c>
      <c r="L2093" s="2">
        <f>24-NurseSub24[[#This Row],[Total RN Hours  (*Adjusted for 8 minimum)]]</f>
        <v>4.6543333333333337</v>
      </c>
      <c r="M2093" s="14">
        <v>8.3000000000000007</v>
      </c>
      <c r="N2093" s="14">
        <f>NurseSub24[[#This Row],[Additional Hours Needed to Get to 24]]*NurseSub24[[#This Row],[Hourly Wage Differential RN vs LPN]]</f>
        <v>38.630966666666673</v>
      </c>
    </row>
    <row r="2094" spans="1:14" x14ac:dyDescent="0.35">
      <c r="A2094" t="s">
        <v>18645</v>
      </c>
      <c r="B2094" t="s">
        <v>12825</v>
      </c>
      <c r="C2094" t="s">
        <v>18441</v>
      </c>
      <c r="D2094" t="s">
        <v>20052</v>
      </c>
      <c r="E2094" s="2">
        <v>52.511111111111113</v>
      </c>
      <c r="F2094" s="2">
        <v>3.2796170122725345</v>
      </c>
      <c r="G2094" s="2">
        <v>2.9945619974608544</v>
      </c>
      <c r="H2094" s="2">
        <v>0.36842784595852723</v>
      </c>
      <c r="I2094" s="2">
        <v>0.25217943292424883</v>
      </c>
      <c r="J2094" s="2">
        <v>19.346555555555554</v>
      </c>
      <c r="K2094" s="2">
        <v>19.346555555555554</v>
      </c>
      <c r="L2094" s="2">
        <f>24-NurseSub24[[#This Row],[Total RN Hours  (*Adjusted for 8 minimum)]]</f>
        <v>4.653444444444446</v>
      </c>
      <c r="M2094" s="14">
        <v>8.3000000000000007</v>
      </c>
      <c r="N2094" s="14">
        <f>NurseSub24[[#This Row],[Additional Hours Needed to Get to 24]]*NurseSub24[[#This Row],[Hourly Wage Differential RN vs LPN]]</f>
        <v>38.623588888888904</v>
      </c>
    </row>
    <row r="2095" spans="1:14" x14ac:dyDescent="0.35">
      <c r="A2095" t="s">
        <v>18645</v>
      </c>
      <c r="B2095" t="s">
        <v>21125</v>
      </c>
      <c r="C2095" t="s">
        <v>13965</v>
      </c>
      <c r="D2095" t="s">
        <v>18997</v>
      </c>
      <c r="E2095" s="2">
        <v>71.844444444444449</v>
      </c>
      <c r="F2095" s="2">
        <v>2.8362202288895757</v>
      </c>
      <c r="G2095" s="2">
        <v>2.4618898855552116</v>
      </c>
      <c r="H2095" s="2">
        <v>0.26931797092483761</v>
      </c>
      <c r="I2095" s="2">
        <v>7.8267862666254254E-2</v>
      </c>
      <c r="J2095" s="2">
        <v>19.349</v>
      </c>
      <c r="K2095" s="2">
        <v>19.349</v>
      </c>
      <c r="L2095" s="2">
        <f>24-NurseSub24[[#This Row],[Total RN Hours  (*Adjusted for 8 minimum)]]</f>
        <v>4.6509999999999998</v>
      </c>
      <c r="M2095" s="14">
        <v>8.3000000000000007</v>
      </c>
      <c r="N2095" s="14">
        <f>NurseSub24[[#This Row],[Additional Hours Needed to Get to 24]]*NurseSub24[[#This Row],[Hourly Wage Differential RN vs LPN]]</f>
        <v>38.603300000000004</v>
      </c>
    </row>
    <row r="2096" spans="1:14" x14ac:dyDescent="0.35">
      <c r="A2096" t="s">
        <v>18648</v>
      </c>
      <c r="B2096" t="s">
        <v>21184</v>
      </c>
      <c r="C2096" t="s">
        <v>14931</v>
      </c>
      <c r="D2096" t="s">
        <v>19363</v>
      </c>
      <c r="E2096" s="2">
        <v>47.844444444444441</v>
      </c>
      <c r="F2096" s="2">
        <v>5.3035880167208544</v>
      </c>
      <c r="G2096" s="2">
        <v>4.9059451927542961</v>
      </c>
      <c r="H2096" s="2">
        <v>0.40443567115652584</v>
      </c>
      <c r="I2096" s="2">
        <v>0.23722712494194148</v>
      </c>
      <c r="J2096" s="2">
        <v>19.350000000000001</v>
      </c>
      <c r="K2096" s="2">
        <v>19.350000000000001</v>
      </c>
      <c r="L2096" s="2">
        <f>24-NurseSub24[[#This Row],[Total RN Hours  (*Adjusted for 8 minimum)]]</f>
        <v>4.6499999999999986</v>
      </c>
      <c r="M2096" s="14">
        <v>8.3000000000000007</v>
      </c>
      <c r="N2096" s="14">
        <f>NurseSub24[[#This Row],[Additional Hours Needed to Get to 24]]*NurseSub24[[#This Row],[Hourly Wage Differential RN vs LPN]]</f>
        <v>38.594999999999992</v>
      </c>
    </row>
    <row r="2097" spans="1:14" x14ac:dyDescent="0.35">
      <c r="A2097" t="s">
        <v>18614</v>
      </c>
      <c r="B2097" t="s">
        <v>3150</v>
      </c>
      <c r="C2097" t="s">
        <v>14820</v>
      </c>
      <c r="D2097" t="s">
        <v>18670</v>
      </c>
      <c r="E2097" s="2">
        <v>29.166666666666668</v>
      </c>
      <c r="F2097" s="2">
        <v>2.5278247619047622</v>
      </c>
      <c r="G2097" s="2">
        <v>2.2955619047619047</v>
      </c>
      <c r="H2097" s="2">
        <v>0.66343619047619029</v>
      </c>
      <c r="I2097" s="2">
        <v>0.58651809523809517</v>
      </c>
      <c r="J2097" s="2">
        <v>19.350222222222218</v>
      </c>
      <c r="K2097" s="2">
        <v>19.350222222222218</v>
      </c>
      <c r="L2097" s="2">
        <f>24-NurseSub24[[#This Row],[Total RN Hours  (*Adjusted for 8 minimum)]]</f>
        <v>4.649777777777782</v>
      </c>
      <c r="M2097" s="14">
        <v>8.3000000000000007</v>
      </c>
      <c r="N2097" s="14">
        <f>NurseSub24[[#This Row],[Additional Hours Needed to Get to 24]]*NurseSub24[[#This Row],[Hourly Wage Differential RN vs LPN]]</f>
        <v>38.593155555555597</v>
      </c>
    </row>
    <row r="2098" spans="1:14" x14ac:dyDescent="0.35">
      <c r="A2098" t="s">
        <v>18636</v>
      </c>
      <c r="B2098" t="s">
        <v>9318</v>
      </c>
      <c r="C2098" t="s">
        <v>17211</v>
      </c>
      <c r="D2098" t="s">
        <v>19802</v>
      </c>
      <c r="E2098" s="2">
        <v>43.5</v>
      </c>
      <c r="F2098" s="2">
        <v>3.7804112388250317</v>
      </c>
      <c r="G2098" s="2">
        <v>3.3621481481481483</v>
      </c>
      <c r="H2098" s="2">
        <v>0.44485312899106</v>
      </c>
      <c r="I2098" s="2">
        <v>0.17467432950191572</v>
      </c>
      <c r="J2098" s="2">
        <v>19.351111111111109</v>
      </c>
      <c r="K2098" s="2">
        <v>19.351111111111109</v>
      </c>
      <c r="L2098" s="2">
        <f>24-NurseSub24[[#This Row],[Total RN Hours  (*Adjusted for 8 minimum)]]</f>
        <v>4.6488888888888908</v>
      </c>
      <c r="M2098" s="14">
        <v>8.3000000000000007</v>
      </c>
      <c r="N2098" s="14">
        <f>NurseSub24[[#This Row],[Additional Hours Needed to Get to 24]]*NurseSub24[[#This Row],[Hourly Wage Differential RN vs LPN]]</f>
        <v>38.5857777777778</v>
      </c>
    </row>
    <row r="2099" spans="1:14" x14ac:dyDescent="0.35">
      <c r="A2099" t="s">
        <v>18648</v>
      </c>
      <c r="B2099" t="s">
        <v>11565</v>
      </c>
      <c r="C2099" t="s">
        <v>14519</v>
      </c>
      <c r="D2099" t="s">
        <v>20114</v>
      </c>
      <c r="E2099" s="2">
        <v>76.644444444444446</v>
      </c>
      <c r="F2099" s="2">
        <v>2.7917947231081475</v>
      </c>
      <c r="G2099" s="2">
        <v>2.5816251087271671</v>
      </c>
      <c r="H2099" s="2">
        <v>0.25265874166425051</v>
      </c>
      <c r="I2099" s="2">
        <v>0.11893882284720209</v>
      </c>
      <c r="J2099" s="2">
        <v>19.364888888888888</v>
      </c>
      <c r="K2099" s="2">
        <v>19.364888888888888</v>
      </c>
      <c r="L2099" s="2">
        <f>24-NurseSub24[[#This Row],[Total RN Hours  (*Adjusted for 8 minimum)]]</f>
        <v>4.6351111111111116</v>
      </c>
      <c r="M2099" s="14">
        <v>8.3000000000000007</v>
      </c>
      <c r="N2099" s="14">
        <f>NurseSub24[[#This Row],[Additional Hours Needed to Get to 24]]*NurseSub24[[#This Row],[Hourly Wage Differential RN vs LPN]]</f>
        <v>38.47142222222223</v>
      </c>
    </row>
    <row r="2100" spans="1:14" x14ac:dyDescent="0.35">
      <c r="A2100" t="s">
        <v>18605</v>
      </c>
      <c r="B2100" t="s">
        <v>12266</v>
      </c>
      <c r="C2100" t="s">
        <v>14036</v>
      </c>
      <c r="D2100" t="s">
        <v>18811</v>
      </c>
      <c r="E2100" s="2">
        <v>51.922222222222224</v>
      </c>
      <c r="F2100" s="2">
        <v>4.6872929595548891</v>
      </c>
      <c r="G2100" s="2">
        <v>4.4903573721378134</v>
      </c>
      <c r="H2100" s="2">
        <v>0.37307297239460724</v>
      </c>
      <c r="I2100" s="2">
        <v>0.25681361010057774</v>
      </c>
      <c r="J2100" s="2">
        <v>19.370777777777775</v>
      </c>
      <c r="K2100" s="2">
        <v>19.370777777777775</v>
      </c>
      <c r="L2100" s="2">
        <f>24-NurseSub24[[#This Row],[Total RN Hours  (*Adjusted for 8 minimum)]]</f>
        <v>4.629222222222225</v>
      </c>
      <c r="M2100" s="14">
        <v>8.3000000000000007</v>
      </c>
      <c r="N2100" s="14">
        <f>NurseSub24[[#This Row],[Additional Hours Needed to Get to 24]]*NurseSub24[[#This Row],[Hourly Wage Differential RN vs LPN]]</f>
        <v>38.422544444444469</v>
      </c>
    </row>
    <row r="2101" spans="1:14" x14ac:dyDescent="0.35">
      <c r="A2101" t="s">
        <v>18605</v>
      </c>
      <c r="B2101" t="s">
        <v>12669</v>
      </c>
      <c r="C2101" t="s">
        <v>14013</v>
      </c>
      <c r="D2101" t="s">
        <v>18823</v>
      </c>
      <c r="E2101" s="2">
        <v>80.944444444444443</v>
      </c>
      <c r="F2101" s="2">
        <v>3.9149073438572408</v>
      </c>
      <c r="G2101" s="2">
        <v>3.813643102264928</v>
      </c>
      <c r="H2101" s="2">
        <v>0.23935346602608099</v>
      </c>
      <c r="I2101" s="2">
        <v>0.138089224433768</v>
      </c>
      <c r="J2101" s="2">
        <v>19.374333333333333</v>
      </c>
      <c r="K2101" s="2">
        <v>19.374333333333333</v>
      </c>
      <c r="L2101" s="2">
        <f>24-NurseSub24[[#This Row],[Total RN Hours  (*Adjusted for 8 minimum)]]</f>
        <v>4.6256666666666675</v>
      </c>
      <c r="M2101" s="14">
        <v>8.3000000000000007</v>
      </c>
      <c r="N2101" s="14">
        <f>NurseSub24[[#This Row],[Additional Hours Needed to Get to 24]]*NurseSub24[[#This Row],[Hourly Wage Differential RN vs LPN]]</f>
        <v>38.393033333333342</v>
      </c>
    </row>
    <row r="2102" spans="1:14" x14ac:dyDescent="0.35">
      <c r="A2102" t="s">
        <v>18611</v>
      </c>
      <c r="B2102" t="s">
        <v>2334</v>
      </c>
      <c r="C2102" t="s">
        <v>14550</v>
      </c>
      <c r="D2102" t="s">
        <v>18740</v>
      </c>
      <c r="E2102" s="2">
        <v>63.62222222222222</v>
      </c>
      <c r="F2102" s="2">
        <v>3.2295686342996857</v>
      </c>
      <c r="G2102" s="2">
        <v>2.8898585399930146</v>
      </c>
      <c r="H2102" s="2">
        <v>0.30452322738386306</v>
      </c>
      <c r="I2102" s="2">
        <v>4.7832692979392244E-2</v>
      </c>
      <c r="J2102" s="2">
        <v>19.374444444444443</v>
      </c>
      <c r="K2102" s="2">
        <v>19.374444444444443</v>
      </c>
      <c r="L2102" s="2">
        <f>24-NurseSub24[[#This Row],[Total RN Hours  (*Adjusted for 8 minimum)]]</f>
        <v>4.6255555555555574</v>
      </c>
      <c r="M2102" s="14">
        <v>8.3000000000000007</v>
      </c>
      <c r="N2102" s="14">
        <f>NurseSub24[[#This Row],[Additional Hours Needed to Get to 24]]*NurseSub24[[#This Row],[Hourly Wage Differential RN vs LPN]]</f>
        <v>38.392111111111127</v>
      </c>
    </row>
    <row r="2103" spans="1:14" x14ac:dyDescent="0.35">
      <c r="A2103" t="s">
        <v>18645</v>
      </c>
      <c r="B2103" t="s">
        <v>13148</v>
      </c>
      <c r="C2103" t="s">
        <v>13791</v>
      </c>
      <c r="D2103" t="s">
        <v>20279</v>
      </c>
      <c r="E2103" s="2">
        <v>54.455555555555556</v>
      </c>
      <c r="F2103" s="2">
        <v>3.9785594776576212</v>
      </c>
      <c r="G2103" s="2">
        <v>3.5736441542542337</v>
      </c>
      <c r="H2103" s="2">
        <v>0.35604162415833507</v>
      </c>
      <c r="I2103" s="2">
        <v>0.15073454397061825</v>
      </c>
      <c r="J2103" s="2">
        <v>19.388444444444445</v>
      </c>
      <c r="K2103" s="2">
        <v>19.388444444444445</v>
      </c>
      <c r="L2103" s="2">
        <f>24-NurseSub24[[#This Row],[Total RN Hours  (*Adjusted for 8 minimum)]]</f>
        <v>4.6115555555555545</v>
      </c>
      <c r="M2103" s="14">
        <v>8.3000000000000007</v>
      </c>
      <c r="N2103" s="14">
        <f>NurseSub24[[#This Row],[Additional Hours Needed to Get to 24]]*NurseSub24[[#This Row],[Hourly Wage Differential RN vs LPN]]</f>
        <v>38.275911111111107</v>
      </c>
    </row>
    <row r="2104" spans="1:14" x14ac:dyDescent="0.35">
      <c r="A2104" t="s">
        <v>18638</v>
      </c>
      <c r="B2104" t="s">
        <v>9811</v>
      </c>
      <c r="C2104" t="s">
        <v>17432</v>
      </c>
      <c r="D2104" t="s">
        <v>18754</v>
      </c>
      <c r="E2104" s="2">
        <v>31.255555555555556</v>
      </c>
      <c r="F2104" s="2">
        <v>4.763330963384286</v>
      </c>
      <c r="G2104" s="2">
        <v>4.4188588695343043</v>
      </c>
      <c r="H2104" s="2">
        <v>0.62033416281549947</v>
      </c>
      <c r="I2104" s="2">
        <v>0.27586206896551724</v>
      </c>
      <c r="J2104" s="2">
        <v>19.388888888888889</v>
      </c>
      <c r="K2104" s="2">
        <v>19.388888888888889</v>
      </c>
      <c r="L2104" s="2">
        <f>24-NurseSub24[[#This Row],[Total RN Hours  (*Adjusted for 8 minimum)]]</f>
        <v>4.6111111111111107</v>
      </c>
      <c r="M2104" s="14">
        <v>8.3000000000000007</v>
      </c>
      <c r="N2104" s="14">
        <f>NurseSub24[[#This Row],[Additional Hours Needed to Get to 24]]*NurseSub24[[#This Row],[Hourly Wage Differential RN vs LPN]]</f>
        <v>38.272222222222226</v>
      </c>
    </row>
    <row r="2105" spans="1:14" x14ac:dyDescent="0.35">
      <c r="A2105" t="s">
        <v>18617</v>
      </c>
      <c r="B2105" t="s">
        <v>21311</v>
      </c>
      <c r="C2105" t="s">
        <v>15292</v>
      </c>
      <c r="D2105" t="s">
        <v>19196</v>
      </c>
      <c r="E2105" s="2">
        <v>56.18888888888889</v>
      </c>
      <c r="F2105" s="2">
        <v>2.6207692307692305</v>
      </c>
      <c r="G2105" s="2">
        <v>2.5199189242633975</v>
      </c>
      <c r="H2105" s="2">
        <v>0.34510183903500097</v>
      </c>
      <c r="I2105" s="2">
        <v>0.24425153252916748</v>
      </c>
      <c r="J2105" s="2">
        <v>19.390888888888888</v>
      </c>
      <c r="K2105" s="2">
        <v>19.390888888888888</v>
      </c>
      <c r="L2105" s="2">
        <f>24-NurseSub24[[#This Row],[Total RN Hours  (*Adjusted for 8 minimum)]]</f>
        <v>4.6091111111111118</v>
      </c>
      <c r="M2105" s="14">
        <v>8.3000000000000007</v>
      </c>
      <c r="N2105" s="14">
        <f>NurseSub24[[#This Row],[Additional Hours Needed to Get to 24]]*NurseSub24[[#This Row],[Hourly Wage Differential RN vs LPN]]</f>
        <v>38.255622222222229</v>
      </c>
    </row>
    <row r="2106" spans="1:14" x14ac:dyDescent="0.35">
      <c r="A2106" t="s">
        <v>18605</v>
      </c>
      <c r="B2106" t="s">
        <v>12289</v>
      </c>
      <c r="C2106" t="s">
        <v>13938</v>
      </c>
      <c r="D2106" t="s">
        <v>18809</v>
      </c>
      <c r="E2106" s="2">
        <v>43.955555555555556</v>
      </c>
      <c r="F2106" s="2">
        <v>4.0806268958543983</v>
      </c>
      <c r="G2106" s="2">
        <v>3.8372269969666335</v>
      </c>
      <c r="H2106" s="2">
        <v>0.44127401415571282</v>
      </c>
      <c r="I2106" s="2">
        <v>0.3098281092012134</v>
      </c>
      <c r="J2106" s="2">
        <v>19.396444444444445</v>
      </c>
      <c r="K2106" s="2">
        <v>19.396444444444445</v>
      </c>
      <c r="L2106" s="2">
        <f>24-NurseSub24[[#This Row],[Total RN Hours  (*Adjusted for 8 minimum)]]</f>
        <v>4.6035555555555554</v>
      </c>
      <c r="M2106" s="14">
        <v>8.3000000000000007</v>
      </c>
      <c r="N2106" s="14">
        <f>NurseSub24[[#This Row],[Additional Hours Needed to Get to 24]]*NurseSub24[[#This Row],[Hourly Wage Differential RN vs LPN]]</f>
        <v>38.209511111111112</v>
      </c>
    </row>
    <row r="2107" spans="1:14" x14ac:dyDescent="0.35">
      <c r="A2107" t="s">
        <v>18631</v>
      </c>
      <c r="B2107" t="s">
        <v>7294</v>
      </c>
      <c r="C2107" t="s">
        <v>16606</v>
      </c>
      <c r="D2107" t="s">
        <v>19655</v>
      </c>
      <c r="E2107" s="2">
        <v>107.2</v>
      </c>
      <c r="F2107" s="2">
        <v>2.7035240464344938</v>
      </c>
      <c r="G2107" s="2">
        <v>2.5948942786069651</v>
      </c>
      <c r="H2107" s="2">
        <v>0.18100538971807625</v>
      </c>
      <c r="I2107" s="2">
        <v>7.3220356550580429E-2</v>
      </c>
      <c r="J2107" s="2">
        <v>19.403777777777776</v>
      </c>
      <c r="K2107" s="2">
        <v>19.403777777777776</v>
      </c>
      <c r="L2107" s="2">
        <f>24-NurseSub24[[#This Row],[Total RN Hours  (*Adjusted for 8 minimum)]]</f>
        <v>4.5962222222222238</v>
      </c>
      <c r="M2107" s="14">
        <v>8.3000000000000007</v>
      </c>
      <c r="N2107" s="14">
        <f>NurseSub24[[#This Row],[Additional Hours Needed to Get to 24]]*NurseSub24[[#This Row],[Hourly Wage Differential RN vs LPN]]</f>
        <v>38.148644444444457</v>
      </c>
    </row>
    <row r="2108" spans="1:14" x14ac:dyDescent="0.35">
      <c r="A2108" t="s">
        <v>18604</v>
      </c>
      <c r="B2108" t="s">
        <v>372</v>
      </c>
      <c r="C2108" t="s">
        <v>13783</v>
      </c>
      <c r="D2108" t="s">
        <v>18683</v>
      </c>
      <c r="E2108" s="2">
        <v>35.37777777777778</v>
      </c>
      <c r="F2108" s="2">
        <v>3.0021984924623113</v>
      </c>
      <c r="G2108" s="2">
        <v>2.5380025125628141</v>
      </c>
      <c r="H2108" s="2">
        <v>0.54860238693467323</v>
      </c>
      <c r="I2108" s="2">
        <v>0.23296168341708542</v>
      </c>
      <c r="J2108" s="2">
        <v>19.408333333333331</v>
      </c>
      <c r="K2108" s="2">
        <v>19.408333333333331</v>
      </c>
      <c r="L2108" s="2">
        <f>24-NurseSub24[[#This Row],[Total RN Hours  (*Adjusted for 8 minimum)]]</f>
        <v>4.5916666666666686</v>
      </c>
      <c r="M2108" s="14">
        <v>8.3000000000000007</v>
      </c>
      <c r="N2108" s="14">
        <f>NurseSub24[[#This Row],[Additional Hours Needed to Get to 24]]*NurseSub24[[#This Row],[Hourly Wage Differential RN vs LPN]]</f>
        <v>38.110833333333353</v>
      </c>
    </row>
    <row r="2109" spans="1:14" x14ac:dyDescent="0.35">
      <c r="A2109" t="s">
        <v>18642</v>
      </c>
      <c r="B2109" t="s">
        <v>10584</v>
      </c>
      <c r="C2109" t="s">
        <v>15372</v>
      </c>
      <c r="D2109" t="s">
        <v>19932</v>
      </c>
      <c r="E2109" s="2">
        <v>36.155555555555559</v>
      </c>
      <c r="F2109" s="2">
        <v>3.3974523663183769</v>
      </c>
      <c r="G2109" s="2">
        <v>3.1988721573448062</v>
      </c>
      <c r="H2109" s="2">
        <v>0.53693300553165324</v>
      </c>
      <c r="I2109" s="2">
        <v>0.33835279655808231</v>
      </c>
      <c r="J2109" s="2">
        <v>19.41311111111111</v>
      </c>
      <c r="K2109" s="2">
        <v>19.41311111111111</v>
      </c>
      <c r="L2109" s="2">
        <f>24-NurseSub24[[#This Row],[Total RN Hours  (*Adjusted for 8 minimum)]]</f>
        <v>4.5868888888888897</v>
      </c>
      <c r="M2109" s="14">
        <v>8.3000000000000007</v>
      </c>
      <c r="N2109" s="14">
        <f>NurseSub24[[#This Row],[Additional Hours Needed to Get to 24]]*NurseSub24[[#This Row],[Hourly Wage Differential RN vs LPN]]</f>
        <v>38.071177777777791</v>
      </c>
    </row>
    <row r="2110" spans="1:14" x14ac:dyDescent="0.35">
      <c r="A2110" t="s">
        <v>18619</v>
      </c>
      <c r="B2110" t="s">
        <v>4891</v>
      </c>
      <c r="C2110" t="s">
        <v>15527</v>
      </c>
      <c r="D2110" t="s">
        <v>19311</v>
      </c>
      <c r="E2110" s="2">
        <v>67.433333333333337</v>
      </c>
      <c r="F2110" s="2">
        <v>2.4975712637996375</v>
      </c>
      <c r="G2110" s="2">
        <v>2.0738655462184874</v>
      </c>
      <c r="H2110" s="2">
        <v>0.28789915966386553</v>
      </c>
      <c r="I2110" s="2">
        <v>0.16849728126544736</v>
      </c>
      <c r="J2110" s="2">
        <v>19.414000000000001</v>
      </c>
      <c r="K2110" s="2">
        <v>19.414000000000001</v>
      </c>
      <c r="L2110" s="2">
        <f>24-NurseSub24[[#This Row],[Total RN Hours  (*Adjusted for 8 minimum)]]</f>
        <v>4.5859999999999985</v>
      </c>
      <c r="M2110" s="14">
        <v>8.3000000000000007</v>
      </c>
      <c r="N2110" s="14">
        <f>NurseSub24[[#This Row],[Additional Hours Needed to Get to 24]]*NurseSub24[[#This Row],[Hourly Wage Differential RN vs LPN]]</f>
        <v>38.063799999999993</v>
      </c>
    </row>
    <row r="2111" spans="1:14" x14ac:dyDescent="0.35">
      <c r="A2111" t="s">
        <v>18616</v>
      </c>
      <c r="B2111" t="s">
        <v>3858</v>
      </c>
      <c r="C2111" t="s">
        <v>14500</v>
      </c>
      <c r="D2111" t="s">
        <v>19181</v>
      </c>
      <c r="E2111" s="2">
        <v>31.711111111111112</v>
      </c>
      <c r="F2111" s="2">
        <v>2.793843728100911</v>
      </c>
      <c r="G2111" s="2">
        <v>2.3860896986685352</v>
      </c>
      <c r="H2111" s="2">
        <v>0.61228100911002115</v>
      </c>
      <c r="I2111" s="2">
        <v>0.38434127540294327</v>
      </c>
      <c r="J2111" s="2">
        <v>19.416111111111114</v>
      </c>
      <c r="K2111" s="2">
        <v>19.416111111111114</v>
      </c>
      <c r="L2111" s="2">
        <f>24-NurseSub24[[#This Row],[Total RN Hours  (*Adjusted for 8 minimum)]]</f>
        <v>4.583888888888886</v>
      </c>
      <c r="M2111" s="14">
        <v>8.3000000000000007</v>
      </c>
      <c r="N2111" s="14">
        <f>NurseSub24[[#This Row],[Additional Hours Needed to Get to 24]]*NurseSub24[[#This Row],[Hourly Wage Differential RN vs LPN]]</f>
        <v>38.04627777777776</v>
      </c>
    </row>
    <row r="2112" spans="1:14" x14ac:dyDescent="0.35">
      <c r="A2112" t="s">
        <v>18645</v>
      </c>
      <c r="B2112" t="s">
        <v>13280</v>
      </c>
      <c r="C2112" t="s">
        <v>14502</v>
      </c>
      <c r="D2112" t="s">
        <v>18673</v>
      </c>
      <c r="E2112" s="2">
        <v>71.811111111111117</v>
      </c>
      <c r="F2112" s="2">
        <v>3.0177146835834749</v>
      </c>
      <c r="G2112" s="2">
        <v>2.6888967971530242</v>
      </c>
      <c r="H2112" s="2">
        <v>0.27038836453659293</v>
      </c>
      <c r="I2112" s="2">
        <v>0.13930837072566918</v>
      </c>
      <c r="J2112" s="2">
        <v>19.416888888888892</v>
      </c>
      <c r="K2112" s="2">
        <v>19.416888888888892</v>
      </c>
      <c r="L2112" s="2">
        <f>24-NurseSub24[[#This Row],[Total RN Hours  (*Adjusted for 8 minimum)]]</f>
        <v>4.5831111111111085</v>
      </c>
      <c r="M2112" s="14">
        <v>8.3000000000000007</v>
      </c>
      <c r="N2112" s="14">
        <f>NurseSub24[[#This Row],[Additional Hours Needed to Get to 24]]*NurseSub24[[#This Row],[Hourly Wage Differential RN vs LPN]]</f>
        <v>38.039822222222206</v>
      </c>
    </row>
    <row r="2113" spans="1:14" x14ac:dyDescent="0.35">
      <c r="A2113" t="s">
        <v>18647</v>
      </c>
      <c r="B2113" t="s">
        <v>11394</v>
      </c>
      <c r="C2113" t="s">
        <v>17979</v>
      </c>
      <c r="D2113" t="s">
        <v>18682</v>
      </c>
      <c r="E2113" s="2">
        <v>70.87777777777778</v>
      </c>
      <c r="F2113" s="2">
        <v>3.4845665464806399</v>
      </c>
      <c r="G2113" s="2">
        <v>3.3786016617024615</v>
      </c>
      <c r="H2113" s="2">
        <v>0.27416993259131522</v>
      </c>
      <c r="I2113" s="2">
        <v>0.20582849976485343</v>
      </c>
      <c r="J2113" s="2">
        <v>19.432555555555556</v>
      </c>
      <c r="K2113" s="2">
        <v>19.432555555555556</v>
      </c>
      <c r="L2113" s="2">
        <f>24-NurseSub24[[#This Row],[Total RN Hours  (*Adjusted for 8 minimum)]]</f>
        <v>4.567444444444444</v>
      </c>
      <c r="M2113" s="14">
        <v>8.3000000000000007</v>
      </c>
      <c r="N2113" s="14">
        <f>NurseSub24[[#This Row],[Additional Hours Needed to Get to 24]]*NurseSub24[[#This Row],[Hourly Wage Differential RN vs LPN]]</f>
        <v>37.90978888888889</v>
      </c>
    </row>
    <row r="2114" spans="1:14" x14ac:dyDescent="0.35">
      <c r="A2114" t="s">
        <v>18636</v>
      </c>
      <c r="B2114" t="s">
        <v>9271</v>
      </c>
      <c r="C2114" t="s">
        <v>14247</v>
      </c>
      <c r="D2114" t="s">
        <v>19823</v>
      </c>
      <c r="E2114" s="2">
        <v>16.211111111111112</v>
      </c>
      <c r="F2114" s="2">
        <v>4.8752364633310483</v>
      </c>
      <c r="G2114" s="2">
        <v>4.1624194653872513</v>
      </c>
      <c r="H2114" s="2">
        <v>1.1992803289924605</v>
      </c>
      <c r="I2114" s="2">
        <v>0.84287183002056199</v>
      </c>
      <c r="J2114" s="2">
        <v>19.441666666666666</v>
      </c>
      <c r="K2114" s="2">
        <v>19.441666666666666</v>
      </c>
      <c r="L2114" s="2">
        <f>24-NurseSub24[[#This Row],[Total RN Hours  (*Adjusted for 8 minimum)]]</f>
        <v>4.5583333333333336</v>
      </c>
      <c r="M2114" s="14">
        <v>8.3000000000000007</v>
      </c>
      <c r="N2114" s="14">
        <f>NurseSub24[[#This Row],[Additional Hours Needed to Get to 24]]*NurseSub24[[#This Row],[Hourly Wage Differential RN vs LPN]]</f>
        <v>37.834166666666675</v>
      </c>
    </row>
    <row r="2115" spans="1:14" x14ac:dyDescent="0.35">
      <c r="A2115" t="s">
        <v>18604</v>
      </c>
      <c r="B2115" t="s">
        <v>21132</v>
      </c>
      <c r="C2115" t="s">
        <v>18001</v>
      </c>
      <c r="D2115" t="s">
        <v>18773</v>
      </c>
      <c r="E2115" s="2">
        <v>54.855555555555554</v>
      </c>
      <c r="F2115" s="2">
        <v>3.188632772939032</v>
      </c>
      <c r="G2115" s="2">
        <v>2.9394085477010332</v>
      </c>
      <c r="H2115" s="2">
        <v>0.35450678549726555</v>
      </c>
      <c r="I2115" s="2">
        <v>0.26335831476605226</v>
      </c>
      <c r="J2115" s="2">
        <v>19.446666666666665</v>
      </c>
      <c r="K2115" s="2">
        <v>19.446666666666665</v>
      </c>
      <c r="L2115" s="2">
        <f>24-NurseSub24[[#This Row],[Total RN Hours  (*Adjusted for 8 minimum)]]</f>
        <v>4.5533333333333346</v>
      </c>
      <c r="M2115" s="14">
        <v>8.3000000000000007</v>
      </c>
      <c r="N2115" s="14">
        <f>NurseSub24[[#This Row],[Additional Hours Needed to Get to 24]]*NurseSub24[[#This Row],[Hourly Wage Differential RN vs LPN]]</f>
        <v>37.792666666666683</v>
      </c>
    </row>
    <row r="2116" spans="1:14" x14ac:dyDescent="0.35">
      <c r="A2116" t="s">
        <v>18605</v>
      </c>
      <c r="B2116" t="s">
        <v>1067</v>
      </c>
      <c r="C2116" t="s">
        <v>13964</v>
      </c>
      <c r="D2116" t="s">
        <v>18809</v>
      </c>
      <c r="E2116" s="2">
        <v>38.322222222222223</v>
      </c>
      <c r="F2116" s="2">
        <v>3.9048274862278918</v>
      </c>
      <c r="G2116" s="2">
        <v>3.5428385039141781</v>
      </c>
      <c r="H2116" s="2">
        <v>0.50746593215424762</v>
      </c>
      <c r="I2116" s="2">
        <v>0.23659031603363292</v>
      </c>
      <c r="J2116" s="2">
        <v>19.447222222222223</v>
      </c>
      <c r="K2116" s="2">
        <v>19.447222222222223</v>
      </c>
      <c r="L2116" s="2">
        <f>24-NurseSub24[[#This Row],[Total RN Hours  (*Adjusted for 8 minimum)]]</f>
        <v>4.5527777777777771</v>
      </c>
      <c r="M2116" s="14">
        <v>8.3000000000000007</v>
      </c>
      <c r="N2116" s="14">
        <f>NurseSub24[[#This Row],[Additional Hours Needed to Get to 24]]*NurseSub24[[#This Row],[Hourly Wage Differential RN vs LPN]]</f>
        <v>37.788055555555552</v>
      </c>
    </row>
    <row r="2117" spans="1:14" x14ac:dyDescent="0.35">
      <c r="A2117" t="s">
        <v>18645</v>
      </c>
      <c r="B2117" t="s">
        <v>13142</v>
      </c>
      <c r="C2117" t="s">
        <v>18530</v>
      </c>
      <c r="D2117" t="s">
        <v>19099</v>
      </c>
      <c r="E2117" s="2">
        <v>85.12222222222222</v>
      </c>
      <c r="F2117" s="2">
        <v>2.7460187965017622</v>
      </c>
      <c r="G2117" s="2">
        <v>2.6740308053778876</v>
      </c>
      <c r="H2117" s="2">
        <v>0.22846234173084454</v>
      </c>
      <c r="I2117" s="2">
        <v>0.22572118522386111</v>
      </c>
      <c r="J2117" s="2">
        <v>19.447222222222223</v>
      </c>
      <c r="K2117" s="2">
        <v>19.447222222222223</v>
      </c>
      <c r="L2117" s="2">
        <f>24-NurseSub24[[#This Row],[Total RN Hours  (*Adjusted for 8 minimum)]]</f>
        <v>4.5527777777777771</v>
      </c>
      <c r="M2117" s="14">
        <v>8.3000000000000007</v>
      </c>
      <c r="N2117" s="14">
        <f>NurseSub24[[#This Row],[Additional Hours Needed to Get to 24]]*NurseSub24[[#This Row],[Hourly Wage Differential RN vs LPN]]</f>
        <v>37.788055555555552</v>
      </c>
    </row>
    <row r="2118" spans="1:14" x14ac:dyDescent="0.35">
      <c r="A2118" t="s">
        <v>18645</v>
      </c>
      <c r="B2118" t="s">
        <v>11111</v>
      </c>
      <c r="C2118" t="s">
        <v>17375</v>
      </c>
      <c r="D2118" t="s">
        <v>19281</v>
      </c>
      <c r="E2118" s="2">
        <v>47.1</v>
      </c>
      <c r="F2118" s="2">
        <v>2.7297263505543761</v>
      </c>
      <c r="G2118" s="2">
        <v>2.2980797357867422</v>
      </c>
      <c r="H2118" s="2">
        <v>0.41301014390186369</v>
      </c>
      <c r="I2118" s="2">
        <v>0.28963198867657469</v>
      </c>
      <c r="J2118" s="2">
        <v>19.452777777777779</v>
      </c>
      <c r="K2118" s="2">
        <v>19.452777777777779</v>
      </c>
      <c r="L2118" s="2">
        <f>24-NurseSub24[[#This Row],[Total RN Hours  (*Adjusted for 8 minimum)]]</f>
        <v>4.5472222222222207</v>
      </c>
      <c r="M2118" s="14">
        <v>8.3000000000000007</v>
      </c>
      <c r="N2118" s="14">
        <f>NurseSub24[[#This Row],[Additional Hours Needed to Get to 24]]*NurseSub24[[#This Row],[Hourly Wage Differential RN vs LPN]]</f>
        <v>37.741944444444435</v>
      </c>
    </row>
    <row r="2119" spans="1:14" x14ac:dyDescent="0.35">
      <c r="A2119" t="s">
        <v>18613</v>
      </c>
      <c r="B2119" t="s">
        <v>2600</v>
      </c>
      <c r="C2119" t="s">
        <v>14644</v>
      </c>
      <c r="D2119" t="s">
        <v>19038</v>
      </c>
      <c r="E2119" s="2">
        <v>28.855555555555554</v>
      </c>
      <c r="F2119" s="2">
        <v>4.278386599922988</v>
      </c>
      <c r="G2119" s="2">
        <v>3.6508317289179821</v>
      </c>
      <c r="H2119" s="2">
        <v>0.67418174817096654</v>
      </c>
      <c r="I2119" s="2">
        <v>0.25732768579129767</v>
      </c>
      <c r="J2119" s="2">
        <v>19.453888888888891</v>
      </c>
      <c r="K2119" s="2">
        <v>19.453888888888891</v>
      </c>
      <c r="L2119" s="2">
        <f>24-NurseSub24[[#This Row],[Total RN Hours  (*Adjusted for 8 minimum)]]</f>
        <v>4.5461111111111094</v>
      </c>
      <c r="M2119" s="14">
        <v>8.3000000000000007</v>
      </c>
      <c r="N2119" s="14">
        <f>NurseSub24[[#This Row],[Additional Hours Needed to Get to 24]]*NurseSub24[[#This Row],[Hourly Wage Differential RN vs LPN]]</f>
        <v>37.732722222222215</v>
      </c>
    </row>
    <row r="2120" spans="1:14" x14ac:dyDescent="0.35">
      <c r="A2120" t="s">
        <v>18632</v>
      </c>
      <c r="B2120" t="s">
        <v>7565</v>
      </c>
      <c r="C2120" t="s">
        <v>16698</v>
      </c>
      <c r="D2120" t="s">
        <v>19665</v>
      </c>
      <c r="E2120" s="2">
        <v>25.81111111111111</v>
      </c>
      <c r="F2120" s="2">
        <v>4.6759104606112789</v>
      </c>
      <c r="G2120" s="2">
        <v>4.2032501076194579</v>
      </c>
      <c r="H2120" s="2">
        <v>0.75380111924235904</v>
      </c>
      <c r="I2120" s="2">
        <v>0.28114076625053813</v>
      </c>
      <c r="J2120" s="2">
        <v>19.456444444444443</v>
      </c>
      <c r="K2120" s="2">
        <v>19.456444444444443</v>
      </c>
      <c r="L2120" s="2">
        <f>24-NurseSub24[[#This Row],[Total RN Hours  (*Adjusted for 8 minimum)]]</f>
        <v>4.5435555555555567</v>
      </c>
      <c r="M2120" s="14">
        <v>8.3000000000000007</v>
      </c>
      <c r="N2120" s="14">
        <f>NurseSub24[[#This Row],[Additional Hours Needed to Get to 24]]*NurseSub24[[#This Row],[Hourly Wage Differential RN vs LPN]]</f>
        <v>37.711511111111122</v>
      </c>
    </row>
    <row r="2121" spans="1:14" x14ac:dyDescent="0.35">
      <c r="A2121" t="s">
        <v>18605</v>
      </c>
      <c r="B2121" t="s">
        <v>12493</v>
      </c>
      <c r="C2121" t="s">
        <v>13916</v>
      </c>
      <c r="D2121" t="s">
        <v>18809</v>
      </c>
      <c r="E2121" s="2">
        <v>49.011111111111113</v>
      </c>
      <c r="F2121" s="2">
        <v>3.4614146452051688</v>
      </c>
      <c r="G2121" s="2">
        <v>3.1749716617547041</v>
      </c>
      <c r="H2121" s="2">
        <v>0.39732940376331899</v>
      </c>
      <c r="I2121" s="2">
        <v>0.30213557016549536</v>
      </c>
      <c r="J2121" s="2">
        <v>19.473555555555556</v>
      </c>
      <c r="K2121" s="2">
        <v>19.473555555555556</v>
      </c>
      <c r="L2121" s="2">
        <f>24-NurseSub24[[#This Row],[Total RN Hours  (*Adjusted for 8 minimum)]]</f>
        <v>4.5264444444444436</v>
      </c>
      <c r="M2121" s="14">
        <v>8.3000000000000007</v>
      </c>
      <c r="N2121" s="14">
        <f>NurseSub24[[#This Row],[Additional Hours Needed to Get to 24]]*NurseSub24[[#This Row],[Hourly Wage Differential RN vs LPN]]</f>
        <v>37.569488888888884</v>
      </c>
    </row>
    <row r="2122" spans="1:14" x14ac:dyDescent="0.35">
      <c r="A2122" t="s">
        <v>18619</v>
      </c>
      <c r="B2122" t="s">
        <v>4798</v>
      </c>
      <c r="C2122" t="s">
        <v>15537</v>
      </c>
      <c r="D2122" t="s">
        <v>19319</v>
      </c>
      <c r="E2122" s="2">
        <v>110.31111111111112</v>
      </c>
      <c r="F2122" s="2">
        <v>3.1283017727639</v>
      </c>
      <c r="G2122" s="2">
        <v>2.7402296535052373</v>
      </c>
      <c r="H2122" s="2">
        <v>0.17657735697018534</v>
      </c>
      <c r="I2122" s="2">
        <v>7.9075342465753415E-2</v>
      </c>
      <c r="J2122" s="2">
        <v>19.478444444444445</v>
      </c>
      <c r="K2122" s="2">
        <v>19.478444444444445</v>
      </c>
      <c r="L2122" s="2">
        <f>24-NurseSub24[[#This Row],[Total RN Hours  (*Adjusted for 8 minimum)]]</f>
        <v>4.5215555555555547</v>
      </c>
      <c r="M2122" s="14">
        <v>8.3000000000000007</v>
      </c>
      <c r="N2122" s="14">
        <f>NurseSub24[[#This Row],[Additional Hours Needed to Get to 24]]*NurseSub24[[#This Row],[Hourly Wage Differential RN vs LPN]]</f>
        <v>37.528911111111107</v>
      </c>
    </row>
    <row r="2123" spans="1:14" x14ac:dyDescent="0.35">
      <c r="A2123" t="s">
        <v>18605</v>
      </c>
      <c r="B2123" t="s">
        <v>570</v>
      </c>
      <c r="C2123" t="s">
        <v>13899</v>
      </c>
      <c r="D2123" t="s">
        <v>18805</v>
      </c>
      <c r="E2123" s="2">
        <v>47.2</v>
      </c>
      <c r="F2123" s="2">
        <v>4.0618338041431263</v>
      </c>
      <c r="G2123" s="2">
        <v>3.7977095103578158</v>
      </c>
      <c r="H2123" s="2">
        <v>0.41270009416195857</v>
      </c>
      <c r="I2123" s="2">
        <v>0.15328389830508474</v>
      </c>
      <c r="J2123" s="2">
        <v>19.479444444444447</v>
      </c>
      <c r="K2123" s="2">
        <v>19.479444444444447</v>
      </c>
      <c r="L2123" s="2">
        <f>24-NurseSub24[[#This Row],[Total RN Hours  (*Adjusted for 8 minimum)]]</f>
        <v>4.5205555555555534</v>
      </c>
      <c r="M2123" s="14">
        <v>8.3000000000000007</v>
      </c>
      <c r="N2123" s="14">
        <f>NurseSub24[[#This Row],[Additional Hours Needed to Get to 24]]*NurseSub24[[#This Row],[Hourly Wage Differential RN vs LPN]]</f>
        <v>37.520611111111094</v>
      </c>
    </row>
    <row r="2124" spans="1:14" x14ac:dyDescent="0.35">
      <c r="A2124" t="s">
        <v>18623</v>
      </c>
      <c r="B2124" t="s">
        <v>5656</v>
      </c>
      <c r="C2124" t="s">
        <v>15941</v>
      </c>
      <c r="D2124" t="s">
        <v>19409</v>
      </c>
      <c r="E2124" s="2">
        <v>51.144444444444446</v>
      </c>
      <c r="F2124" s="2">
        <v>3.0421681512057348</v>
      </c>
      <c r="G2124" s="2">
        <v>2.7535085813599824</v>
      </c>
      <c r="H2124" s="2">
        <v>0.38090375841842278</v>
      </c>
      <c r="I2124" s="2">
        <v>0.190049967412557</v>
      </c>
      <c r="J2124" s="2">
        <v>19.481111111111112</v>
      </c>
      <c r="K2124" s="2">
        <v>19.481111111111112</v>
      </c>
      <c r="L2124" s="2">
        <f>24-NurseSub24[[#This Row],[Total RN Hours  (*Adjusted for 8 minimum)]]</f>
        <v>4.5188888888888883</v>
      </c>
      <c r="M2124" s="14">
        <v>8.3000000000000007</v>
      </c>
      <c r="N2124" s="14">
        <f>NurseSub24[[#This Row],[Additional Hours Needed to Get to 24]]*NurseSub24[[#This Row],[Hourly Wage Differential RN vs LPN]]</f>
        <v>37.506777777777778</v>
      </c>
    </row>
    <row r="2125" spans="1:14" x14ac:dyDescent="0.35">
      <c r="A2125" t="s">
        <v>18614</v>
      </c>
      <c r="B2125" t="s">
        <v>3158</v>
      </c>
      <c r="C2125" t="s">
        <v>14908</v>
      </c>
      <c r="D2125" t="s">
        <v>19099</v>
      </c>
      <c r="E2125" s="2">
        <v>28.2</v>
      </c>
      <c r="F2125" s="2">
        <v>3.4487785657998424</v>
      </c>
      <c r="G2125" s="2">
        <v>3.0193735224586287</v>
      </c>
      <c r="H2125" s="2">
        <v>0.69089834515366433</v>
      </c>
      <c r="I2125" s="2">
        <v>0.46332545311268719</v>
      </c>
      <c r="J2125" s="2">
        <v>19.483333333333334</v>
      </c>
      <c r="K2125" s="2">
        <v>19.483333333333334</v>
      </c>
      <c r="L2125" s="2">
        <f>24-NurseSub24[[#This Row],[Total RN Hours  (*Adjusted for 8 minimum)]]</f>
        <v>4.5166666666666657</v>
      </c>
      <c r="M2125" s="14">
        <v>8.3000000000000007</v>
      </c>
      <c r="N2125" s="14">
        <f>NurseSub24[[#This Row],[Additional Hours Needed to Get to 24]]*NurseSub24[[#This Row],[Hourly Wage Differential RN vs LPN]]</f>
        <v>37.48833333333333</v>
      </c>
    </row>
    <row r="2126" spans="1:14" x14ac:dyDescent="0.35">
      <c r="A2126" t="s">
        <v>18614</v>
      </c>
      <c r="B2126" t="s">
        <v>3247</v>
      </c>
      <c r="C2126" t="s">
        <v>14743</v>
      </c>
      <c r="D2126" t="s">
        <v>19059</v>
      </c>
      <c r="E2126" s="2">
        <v>31.988888888888887</v>
      </c>
      <c r="F2126" s="2">
        <v>3.4379263633205972</v>
      </c>
      <c r="G2126" s="2">
        <v>3.1674539770753736</v>
      </c>
      <c r="H2126" s="2">
        <v>0.60929489406043769</v>
      </c>
      <c r="I2126" s="2">
        <v>0.42867662382771798</v>
      </c>
      <c r="J2126" s="2">
        <v>19.490666666666666</v>
      </c>
      <c r="K2126" s="2">
        <v>19.490666666666666</v>
      </c>
      <c r="L2126" s="2">
        <f>24-NurseSub24[[#This Row],[Total RN Hours  (*Adjusted for 8 minimum)]]</f>
        <v>4.5093333333333341</v>
      </c>
      <c r="M2126" s="14">
        <v>8.3000000000000007</v>
      </c>
      <c r="N2126" s="14">
        <f>NurseSub24[[#This Row],[Additional Hours Needed to Get to 24]]*NurseSub24[[#This Row],[Hourly Wage Differential RN vs LPN]]</f>
        <v>37.427466666666675</v>
      </c>
    </row>
    <row r="2127" spans="1:14" x14ac:dyDescent="0.35">
      <c r="A2127" t="s">
        <v>18611</v>
      </c>
      <c r="B2127" t="s">
        <v>2276</v>
      </c>
      <c r="C2127" t="s">
        <v>14516</v>
      </c>
      <c r="D2127" t="s">
        <v>18968</v>
      </c>
      <c r="E2127" s="2">
        <v>99.577777777777783</v>
      </c>
      <c r="F2127" s="2">
        <v>2.1125027895559025</v>
      </c>
      <c r="G2127" s="2">
        <v>1.8598527114483372</v>
      </c>
      <c r="H2127" s="2">
        <v>0.19574313769247936</v>
      </c>
      <c r="I2127" s="2">
        <v>6.6893550546752958E-2</v>
      </c>
      <c r="J2127" s="2">
        <v>19.491666666666667</v>
      </c>
      <c r="K2127" s="2">
        <v>19.491666666666667</v>
      </c>
      <c r="L2127" s="2">
        <f>24-NurseSub24[[#This Row],[Total RN Hours  (*Adjusted for 8 minimum)]]</f>
        <v>4.5083333333333329</v>
      </c>
      <c r="M2127" s="14">
        <v>8.3000000000000007</v>
      </c>
      <c r="N2127" s="14">
        <f>NurseSub24[[#This Row],[Additional Hours Needed to Get to 24]]*NurseSub24[[#This Row],[Hourly Wage Differential RN vs LPN]]</f>
        <v>37.419166666666669</v>
      </c>
    </row>
    <row r="2128" spans="1:14" x14ac:dyDescent="0.35">
      <c r="A2128" t="s">
        <v>18636</v>
      </c>
      <c r="B2128" t="s">
        <v>9297</v>
      </c>
      <c r="C2128" t="s">
        <v>14102</v>
      </c>
      <c r="D2128" t="s">
        <v>18663</v>
      </c>
      <c r="E2128" s="2">
        <v>38.31111111111111</v>
      </c>
      <c r="F2128" s="2">
        <v>3.5299564965197217</v>
      </c>
      <c r="G2128" s="2">
        <v>2.9916734338747104</v>
      </c>
      <c r="H2128" s="2">
        <v>0.50884860788863107</v>
      </c>
      <c r="I2128" s="2">
        <v>0.30467227378190254</v>
      </c>
      <c r="J2128" s="2">
        <v>19.494555555555554</v>
      </c>
      <c r="K2128" s="2">
        <v>19.494555555555554</v>
      </c>
      <c r="L2128" s="2">
        <f>24-NurseSub24[[#This Row],[Total RN Hours  (*Adjusted for 8 minimum)]]</f>
        <v>4.5054444444444464</v>
      </c>
      <c r="M2128" s="14">
        <v>8.3000000000000007</v>
      </c>
      <c r="N2128" s="14">
        <f>NurseSub24[[#This Row],[Additional Hours Needed to Get to 24]]*NurseSub24[[#This Row],[Hourly Wage Differential RN vs LPN]]</f>
        <v>37.39518888888891</v>
      </c>
    </row>
    <row r="2129" spans="1:14" x14ac:dyDescent="0.35">
      <c r="A2129" t="s">
        <v>18651</v>
      </c>
      <c r="B2129" t="s">
        <v>12119</v>
      </c>
      <c r="C2129" t="s">
        <v>18268</v>
      </c>
      <c r="D2129" t="s">
        <v>19980</v>
      </c>
      <c r="E2129" s="2">
        <v>35.388888888888886</v>
      </c>
      <c r="F2129" s="2">
        <v>3.5229073783359501</v>
      </c>
      <c r="G2129" s="2">
        <v>3.2353249607535326</v>
      </c>
      <c r="H2129" s="2">
        <v>0.55108006279434851</v>
      </c>
      <c r="I2129" s="2">
        <v>0.39286656200941916</v>
      </c>
      <c r="J2129" s="2">
        <v>19.502111111111109</v>
      </c>
      <c r="K2129" s="2">
        <v>19.502111111111109</v>
      </c>
      <c r="L2129" s="2">
        <f>24-NurseSub24[[#This Row],[Total RN Hours  (*Adjusted for 8 minimum)]]</f>
        <v>4.497888888888891</v>
      </c>
      <c r="M2129" s="14">
        <v>8.3000000000000007</v>
      </c>
      <c r="N2129" s="14">
        <f>NurseSub24[[#This Row],[Additional Hours Needed to Get to 24]]*NurseSub24[[#This Row],[Hourly Wage Differential RN vs LPN]]</f>
        <v>37.332477777777797</v>
      </c>
    </row>
    <row r="2130" spans="1:14" x14ac:dyDescent="0.35">
      <c r="A2130" t="s">
        <v>18605</v>
      </c>
      <c r="B2130" t="s">
        <v>20372</v>
      </c>
      <c r="C2130" t="s">
        <v>13881</v>
      </c>
      <c r="D2130" t="s">
        <v>18801</v>
      </c>
      <c r="E2130" s="2">
        <v>51.988888888888887</v>
      </c>
      <c r="F2130" s="2">
        <v>3.6718379995725585</v>
      </c>
      <c r="G2130" s="2">
        <v>2.8950374011540929</v>
      </c>
      <c r="H2130" s="2">
        <v>0.37515922205599489</v>
      </c>
      <c r="I2130" s="2">
        <v>0.18254755289591792</v>
      </c>
      <c r="J2130" s="2">
        <v>19.504111111111111</v>
      </c>
      <c r="K2130" s="2">
        <v>19.504111111111111</v>
      </c>
      <c r="L2130" s="2">
        <f>24-NurseSub24[[#This Row],[Total RN Hours  (*Adjusted for 8 minimum)]]</f>
        <v>4.4958888888888886</v>
      </c>
      <c r="M2130" s="14">
        <v>8.3000000000000007</v>
      </c>
      <c r="N2130" s="14">
        <f>NurseSub24[[#This Row],[Additional Hours Needed to Get to 24]]*NurseSub24[[#This Row],[Hourly Wage Differential RN vs LPN]]</f>
        <v>37.315877777777779</v>
      </c>
    </row>
    <row r="2131" spans="1:14" x14ac:dyDescent="0.35">
      <c r="A2131" t="s">
        <v>18605</v>
      </c>
      <c r="B2131" t="s">
        <v>1137</v>
      </c>
      <c r="C2131" t="s">
        <v>12055</v>
      </c>
      <c r="D2131" t="s">
        <v>18803</v>
      </c>
      <c r="E2131" s="2">
        <v>106.56666666666666</v>
      </c>
      <c r="F2131" s="2">
        <v>2.9627296423730587</v>
      </c>
      <c r="G2131" s="2">
        <v>2.8141549369200294</v>
      </c>
      <c r="H2131" s="2">
        <v>0.18302783859868629</v>
      </c>
      <c r="I2131" s="2">
        <v>0.1329809196121364</v>
      </c>
      <c r="J2131" s="2">
        <v>19.504666666666669</v>
      </c>
      <c r="K2131" s="2">
        <v>19.504666666666669</v>
      </c>
      <c r="L2131" s="2">
        <f>24-NurseSub24[[#This Row],[Total RN Hours  (*Adjusted for 8 minimum)]]</f>
        <v>4.4953333333333312</v>
      </c>
      <c r="M2131" s="14">
        <v>8.3000000000000007</v>
      </c>
      <c r="N2131" s="14">
        <f>NurseSub24[[#This Row],[Additional Hours Needed to Get to 24]]*NurseSub24[[#This Row],[Hourly Wage Differential RN vs LPN]]</f>
        <v>37.311266666666654</v>
      </c>
    </row>
    <row r="2132" spans="1:14" x14ac:dyDescent="0.35">
      <c r="A2132" t="s">
        <v>18611</v>
      </c>
      <c r="B2132" t="s">
        <v>2411</v>
      </c>
      <c r="C2132" t="s">
        <v>14591</v>
      </c>
      <c r="D2132" t="s">
        <v>18679</v>
      </c>
      <c r="E2132" s="2">
        <v>55.133333333333333</v>
      </c>
      <c r="F2132" s="2">
        <v>4.1125554212011286</v>
      </c>
      <c r="G2132" s="2">
        <v>4.0050382910116893</v>
      </c>
      <c r="H2132" s="2">
        <v>0.35378879484079001</v>
      </c>
      <c r="I2132" s="2">
        <v>0.24627166465135025</v>
      </c>
      <c r="J2132" s="2">
        <v>19.505555555555556</v>
      </c>
      <c r="K2132" s="2">
        <v>19.505555555555556</v>
      </c>
      <c r="L2132" s="2">
        <f>24-NurseSub24[[#This Row],[Total RN Hours  (*Adjusted for 8 minimum)]]</f>
        <v>4.4944444444444436</v>
      </c>
      <c r="M2132" s="14">
        <v>8.3000000000000007</v>
      </c>
      <c r="N2132" s="14">
        <f>NurseSub24[[#This Row],[Additional Hours Needed to Get to 24]]*NurseSub24[[#This Row],[Hourly Wage Differential RN vs LPN]]</f>
        <v>37.303888888888885</v>
      </c>
    </row>
    <row r="2133" spans="1:14" x14ac:dyDescent="0.35">
      <c r="A2133" t="s">
        <v>18605</v>
      </c>
      <c r="B2133" t="s">
        <v>1018</v>
      </c>
      <c r="C2133" t="s">
        <v>13928</v>
      </c>
      <c r="D2133" t="s">
        <v>18814</v>
      </c>
      <c r="E2133" s="2">
        <v>66.311111111111117</v>
      </c>
      <c r="F2133" s="2">
        <v>3.3314259383378015</v>
      </c>
      <c r="G2133" s="2">
        <v>3.1012198391420909</v>
      </c>
      <c r="H2133" s="2">
        <v>0.29423089812332431</v>
      </c>
      <c r="I2133" s="2">
        <v>0.2169654825737265</v>
      </c>
      <c r="J2133" s="2">
        <v>19.510777777777776</v>
      </c>
      <c r="K2133" s="2">
        <v>19.510777777777776</v>
      </c>
      <c r="L2133" s="2">
        <f>24-NurseSub24[[#This Row],[Total RN Hours  (*Adjusted for 8 minimum)]]</f>
        <v>4.4892222222222244</v>
      </c>
      <c r="M2133" s="14">
        <v>8.3000000000000007</v>
      </c>
      <c r="N2133" s="14">
        <f>NurseSub24[[#This Row],[Additional Hours Needed to Get to 24]]*NurseSub24[[#This Row],[Hourly Wage Differential RN vs LPN]]</f>
        <v>37.260544444444463</v>
      </c>
    </row>
    <row r="2134" spans="1:14" x14ac:dyDescent="0.35">
      <c r="A2134" t="s">
        <v>18605</v>
      </c>
      <c r="B2134" t="s">
        <v>12537</v>
      </c>
      <c r="C2134" t="s">
        <v>18369</v>
      </c>
      <c r="D2134" t="s">
        <v>18806</v>
      </c>
      <c r="E2134" s="2">
        <v>83.033333333333331</v>
      </c>
      <c r="F2134" s="2">
        <v>4.2939515589455377</v>
      </c>
      <c r="G2134" s="2">
        <v>3.9361581694098757</v>
      </c>
      <c r="H2134" s="2">
        <v>0.23526027030643648</v>
      </c>
      <c r="I2134" s="2">
        <v>0.16567643516659974</v>
      </c>
      <c r="J2134" s="2">
        <v>19.534444444444443</v>
      </c>
      <c r="K2134" s="2">
        <v>19.534444444444443</v>
      </c>
      <c r="L2134" s="2">
        <f>24-NurseSub24[[#This Row],[Total RN Hours  (*Adjusted for 8 minimum)]]</f>
        <v>4.4655555555555573</v>
      </c>
      <c r="M2134" s="14">
        <v>8.3000000000000007</v>
      </c>
      <c r="N2134" s="14">
        <f>NurseSub24[[#This Row],[Additional Hours Needed to Get to 24]]*NurseSub24[[#This Row],[Hourly Wage Differential RN vs LPN]]</f>
        <v>37.064111111111131</v>
      </c>
    </row>
    <row r="2135" spans="1:14" x14ac:dyDescent="0.35">
      <c r="A2135" t="s">
        <v>18619</v>
      </c>
      <c r="B2135" t="s">
        <v>4787</v>
      </c>
      <c r="C2135" t="s">
        <v>15532</v>
      </c>
      <c r="D2135" t="s">
        <v>19315</v>
      </c>
      <c r="E2135" s="2">
        <v>115.46666666666667</v>
      </c>
      <c r="F2135" s="2">
        <v>3.2279426481909161</v>
      </c>
      <c r="G2135" s="2">
        <v>3.1172709776751351</v>
      </c>
      <c r="H2135" s="2">
        <v>0.1692167051578137</v>
      </c>
      <c r="I2135" s="2">
        <v>0.10735180908391069</v>
      </c>
      <c r="J2135" s="2">
        <v>19.538888888888888</v>
      </c>
      <c r="K2135" s="2">
        <v>19.538888888888888</v>
      </c>
      <c r="L2135" s="2">
        <f>24-NurseSub24[[#This Row],[Total RN Hours  (*Adjusted for 8 minimum)]]</f>
        <v>4.4611111111111121</v>
      </c>
      <c r="M2135" s="14">
        <v>8.3000000000000007</v>
      </c>
      <c r="N2135" s="14">
        <f>NurseSub24[[#This Row],[Additional Hours Needed to Get to 24]]*NurseSub24[[#This Row],[Hourly Wage Differential RN vs LPN]]</f>
        <v>37.027222222222235</v>
      </c>
    </row>
    <row r="2136" spans="1:14" x14ac:dyDescent="0.35">
      <c r="A2136" t="s">
        <v>18614</v>
      </c>
      <c r="B2136" t="s">
        <v>2761</v>
      </c>
      <c r="C2136" t="s">
        <v>14773</v>
      </c>
      <c r="D2136" t="s">
        <v>19063</v>
      </c>
      <c r="E2136" s="2">
        <v>61.6</v>
      </c>
      <c r="F2136" s="2">
        <v>3.2005321067821066</v>
      </c>
      <c r="G2136" s="2">
        <v>3.1080898268398269</v>
      </c>
      <c r="H2136" s="2">
        <v>0.31723484848484845</v>
      </c>
      <c r="I2136" s="2">
        <v>0.22479256854256852</v>
      </c>
      <c r="J2136" s="2">
        <v>19.541666666666664</v>
      </c>
      <c r="K2136" s="2">
        <v>19.541666666666664</v>
      </c>
      <c r="L2136" s="2">
        <f>24-NurseSub24[[#This Row],[Total RN Hours  (*Adjusted for 8 minimum)]]</f>
        <v>4.4583333333333357</v>
      </c>
      <c r="M2136" s="14">
        <v>8.3000000000000007</v>
      </c>
      <c r="N2136" s="14">
        <f>NurseSub24[[#This Row],[Additional Hours Needed to Get to 24]]*NurseSub24[[#This Row],[Hourly Wage Differential RN vs LPN]]</f>
        <v>37.004166666666691</v>
      </c>
    </row>
    <row r="2137" spans="1:14" x14ac:dyDescent="0.35">
      <c r="A2137" t="s">
        <v>18631</v>
      </c>
      <c r="B2137" t="s">
        <v>7259</v>
      </c>
      <c r="C2137" t="s">
        <v>16583</v>
      </c>
      <c r="D2137" t="s">
        <v>19655</v>
      </c>
      <c r="E2137" s="2">
        <v>13.677777777777777</v>
      </c>
      <c r="F2137" s="2">
        <v>5.3196425670186853</v>
      </c>
      <c r="G2137" s="2">
        <v>4.9006742485783921</v>
      </c>
      <c r="H2137" s="2">
        <v>1.4292688870836721</v>
      </c>
      <c r="I2137" s="2">
        <v>1.0103005686433795</v>
      </c>
      <c r="J2137" s="2">
        <v>19.549222222222223</v>
      </c>
      <c r="K2137" s="2">
        <v>19.549222222222223</v>
      </c>
      <c r="L2137" s="2">
        <f>24-NurseSub24[[#This Row],[Total RN Hours  (*Adjusted for 8 minimum)]]</f>
        <v>4.4507777777777768</v>
      </c>
      <c r="M2137" s="14">
        <v>8.3000000000000007</v>
      </c>
      <c r="N2137" s="14">
        <f>NurseSub24[[#This Row],[Additional Hours Needed to Get to 24]]*NurseSub24[[#This Row],[Hourly Wage Differential RN vs LPN]]</f>
        <v>36.941455555555549</v>
      </c>
    </row>
    <row r="2138" spans="1:14" x14ac:dyDescent="0.35">
      <c r="A2138" t="s">
        <v>18626</v>
      </c>
      <c r="B2138" t="s">
        <v>6814</v>
      </c>
      <c r="C2138" t="s">
        <v>16418</v>
      </c>
      <c r="D2138" t="s">
        <v>19093</v>
      </c>
      <c r="E2138" s="2">
        <v>40.766666666666666</v>
      </c>
      <c r="F2138" s="2">
        <v>3.6713355137639692</v>
      </c>
      <c r="G2138" s="2">
        <v>3.5576751158353774</v>
      </c>
      <c r="H2138" s="2">
        <v>0.47959662033251571</v>
      </c>
      <c r="I2138" s="2">
        <v>0.36593622240392482</v>
      </c>
      <c r="J2138" s="2">
        <v>19.551555555555556</v>
      </c>
      <c r="K2138" s="2">
        <v>19.551555555555556</v>
      </c>
      <c r="L2138" s="2">
        <f>24-NurseSub24[[#This Row],[Total RN Hours  (*Adjusted for 8 minimum)]]</f>
        <v>4.4484444444444442</v>
      </c>
      <c r="M2138" s="14">
        <v>8.3000000000000007</v>
      </c>
      <c r="N2138" s="14">
        <f>NurseSub24[[#This Row],[Additional Hours Needed to Get to 24]]*NurseSub24[[#This Row],[Hourly Wage Differential RN vs LPN]]</f>
        <v>36.922088888888887</v>
      </c>
    </row>
    <row r="2139" spans="1:14" x14ac:dyDescent="0.35">
      <c r="A2139" t="s">
        <v>18644</v>
      </c>
      <c r="B2139" t="s">
        <v>10867</v>
      </c>
      <c r="C2139" t="s">
        <v>17800</v>
      </c>
      <c r="D2139" t="s">
        <v>19995</v>
      </c>
      <c r="E2139" s="2">
        <v>37.81111111111111</v>
      </c>
      <c r="F2139" s="2">
        <v>3.186406112253894</v>
      </c>
      <c r="G2139" s="2">
        <v>2.9972788715838967</v>
      </c>
      <c r="H2139" s="2">
        <v>0.51718483690861006</v>
      </c>
      <c r="I2139" s="2">
        <v>0.34210990302674116</v>
      </c>
      <c r="J2139" s="2">
        <v>19.555333333333333</v>
      </c>
      <c r="K2139" s="2">
        <v>19.555333333333333</v>
      </c>
      <c r="L2139" s="2">
        <f>24-NurseSub24[[#This Row],[Total RN Hours  (*Adjusted for 8 minimum)]]</f>
        <v>4.4446666666666665</v>
      </c>
      <c r="M2139" s="14">
        <v>8.3000000000000007</v>
      </c>
      <c r="N2139" s="14">
        <f>NurseSub24[[#This Row],[Additional Hours Needed to Get to 24]]*NurseSub24[[#This Row],[Hourly Wage Differential RN vs LPN]]</f>
        <v>36.890733333333337</v>
      </c>
    </row>
    <row r="2140" spans="1:14" x14ac:dyDescent="0.35">
      <c r="A2140" t="s">
        <v>18626</v>
      </c>
      <c r="B2140" t="s">
        <v>6655</v>
      </c>
      <c r="C2140" t="s">
        <v>15203</v>
      </c>
      <c r="D2140" t="s">
        <v>19338</v>
      </c>
      <c r="E2140" s="2">
        <v>63.266666666666666</v>
      </c>
      <c r="F2140" s="2">
        <v>1.5999736564805058</v>
      </c>
      <c r="G2140" s="2">
        <v>1.4117053038285914</v>
      </c>
      <c r="H2140" s="2">
        <v>0.30909729539866532</v>
      </c>
      <c r="I2140" s="2">
        <v>0.12082894274675098</v>
      </c>
      <c r="J2140" s="2">
        <v>19.555555555555557</v>
      </c>
      <c r="K2140" s="2">
        <v>19.555555555555557</v>
      </c>
      <c r="L2140" s="2">
        <f>24-NurseSub24[[#This Row],[Total RN Hours  (*Adjusted for 8 minimum)]]</f>
        <v>4.4444444444444429</v>
      </c>
      <c r="M2140" s="14">
        <v>8.3000000000000007</v>
      </c>
      <c r="N2140" s="14">
        <f>NurseSub24[[#This Row],[Additional Hours Needed to Get to 24]]*NurseSub24[[#This Row],[Hourly Wage Differential RN vs LPN]]</f>
        <v>36.888888888888879</v>
      </c>
    </row>
    <row r="2141" spans="1:14" x14ac:dyDescent="0.35">
      <c r="A2141" t="s">
        <v>18618</v>
      </c>
      <c r="B2141" t="s">
        <v>4573</v>
      </c>
      <c r="C2141" t="s">
        <v>15504</v>
      </c>
      <c r="D2141" t="s">
        <v>19076</v>
      </c>
      <c r="E2141" s="2">
        <v>53.766666666666666</v>
      </c>
      <c r="F2141" s="2">
        <v>2.6005992973754912</v>
      </c>
      <c r="G2141" s="2">
        <v>2.1681545773920234</v>
      </c>
      <c r="H2141" s="2">
        <v>0.36375284149617693</v>
      </c>
      <c r="I2141" s="2">
        <v>0.15680925811117999</v>
      </c>
      <c r="J2141" s="2">
        <v>19.55777777777778</v>
      </c>
      <c r="K2141" s="2">
        <v>19.55777777777778</v>
      </c>
      <c r="L2141" s="2">
        <f>24-NurseSub24[[#This Row],[Total RN Hours  (*Adjusted for 8 minimum)]]</f>
        <v>4.4422222222222203</v>
      </c>
      <c r="M2141" s="14">
        <v>8.3000000000000007</v>
      </c>
      <c r="N2141" s="14">
        <f>NurseSub24[[#This Row],[Additional Hours Needed to Get to 24]]*NurseSub24[[#This Row],[Hourly Wage Differential RN vs LPN]]</f>
        <v>36.870444444444431</v>
      </c>
    </row>
    <row r="2142" spans="1:14" x14ac:dyDescent="0.35">
      <c r="A2142" t="s">
        <v>18645</v>
      </c>
      <c r="B2142" t="s">
        <v>12889</v>
      </c>
      <c r="C2142" t="s">
        <v>14468</v>
      </c>
      <c r="D2142" t="s">
        <v>18673</v>
      </c>
      <c r="E2142" s="2">
        <v>42.12222222222222</v>
      </c>
      <c r="F2142" s="2">
        <v>3.1140411500923242</v>
      </c>
      <c r="G2142" s="2">
        <v>2.68415985228172</v>
      </c>
      <c r="H2142" s="2">
        <v>0.46431020838828813</v>
      </c>
      <c r="I2142" s="2">
        <v>0.19014244262727514</v>
      </c>
      <c r="J2142" s="2">
        <v>19.55777777777778</v>
      </c>
      <c r="K2142" s="2">
        <v>19.55777777777778</v>
      </c>
      <c r="L2142" s="2">
        <f>24-NurseSub24[[#This Row],[Total RN Hours  (*Adjusted for 8 minimum)]]</f>
        <v>4.4422222222222203</v>
      </c>
      <c r="M2142" s="14">
        <v>8.3000000000000007</v>
      </c>
      <c r="N2142" s="14">
        <f>NurseSub24[[#This Row],[Additional Hours Needed to Get to 24]]*NurseSub24[[#This Row],[Hourly Wage Differential RN vs LPN]]</f>
        <v>36.870444444444431</v>
      </c>
    </row>
    <row r="2143" spans="1:14" x14ac:dyDescent="0.35">
      <c r="A2143" t="s">
        <v>18645</v>
      </c>
      <c r="B2143" t="s">
        <v>13406</v>
      </c>
      <c r="C2143" t="s">
        <v>16093</v>
      </c>
      <c r="D2143" t="s">
        <v>20037</v>
      </c>
      <c r="E2143" s="2">
        <v>60.911111111111111</v>
      </c>
      <c r="F2143" s="2">
        <v>2.701818679314119</v>
      </c>
      <c r="G2143" s="2">
        <v>2.5879916089018606</v>
      </c>
      <c r="H2143" s="2">
        <v>0.32115468807004738</v>
      </c>
      <c r="I2143" s="2">
        <v>0.20732761765778909</v>
      </c>
      <c r="J2143" s="2">
        <v>19.561888888888888</v>
      </c>
      <c r="K2143" s="2">
        <v>19.561888888888888</v>
      </c>
      <c r="L2143" s="2">
        <f>24-NurseSub24[[#This Row],[Total RN Hours  (*Adjusted for 8 minimum)]]</f>
        <v>4.4381111111111125</v>
      </c>
      <c r="M2143" s="14">
        <v>8.3000000000000007</v>
      </c>
      <c r="N2143" s="14">
        <f>NurseSub24[[#This Row],[Additional Hours Needed to Get to 24]]*NurseSub24[[#This Row],[Hourly Wage Differential RN vs LPN]]</f>
        <v>36.836322222222236</v>
      </c>
    </row>
    <row r="2144" spans="1:14" x14ac:dyDescent="0.35">
      <c r="A2144" t="s">
        <v>18616</v>
      </c>
      <c r="B2144" t="s">
        <v>3768</v>
      </c>
      <c r="C2144" t="s">
        <v>15106</v>
      </c>
      <c r="D2144" t="s">
        <v>18944</v>
      </c>
      <c r="E2144" s="2">
        <v>34.06666666666667</v>
      </c>
      <c r="F2144" s="2">
        <v>2.8150195694716236</v>
      </c>
      <c r="G2144" s="2">
        <v>2.6480267449445529</v>
      </c>
      <c r="H2144" s="2">
        <v>0.57436073059360726</v>
      </c>
      <c r="I2144" s="2">
        <v>0.40736790606653617</v>
      </c>
      <c r="J2144" s="2">
        <v>19.566555555555556</v>
      </c>
      <c r="K2144" s="2">
        <v>19.566555555555556</v>
      </c>
      <c r="L2144" s="2">
        <f>24-NurseSub24[[#This Row],[Total RN Hours  (*Adjusted for 8 minimum)]]</f>
        <v>4.4334444444444436</v>
      </c>
      <c r="M2144" s="14">
        <v>8.3000000000000007</v>
      </c>
      <c r="N2144" s="14">
        <f>NurseSub24[[#This Row],[Additional Hours Needed to Get to 24]]*NurseSub24[[#This Row],[Hourly Wage Differential RN vs LPN]]</f>
        <v>36.797588888888882</v>
      </c>
    </row>
    <row r="2145" spans="1:14" x14ac:dyDescent="0.35">
      <c r="A2145" t="s">
        <v>18628</v>
      </c>
      <c r="B2145" t="s">
        <v>6993</v>
      </c>
      <c r="C2145" t="s">
        <v>15244</v>
      </c>
      <c r="D2145" t="s">
        <v>18778</v>
      </c>
      <c r="E2145" s="2">
        <v>36.333333333333336</v>
      </c>
      <c r="F2145" s="2">
        <v>3.6940244648318044</v>
      </c>
      <c r="G2145" s="2">
        <v>3.2288899082568805</v>
      </c>
      <c r="H2145" s="2">
        <v>0.53854434250764516</v>
      </c>
      <c r="I2145" s="2">
        <v>0.34817737003058102</v>
      </c>
      <c r="J2145" s="2">
        <v>19.56711111111111</v>
      </c>
      <c r="K2145" s="2">
        <v>19.56711111111111</v>
      </c>
      <c r="L2145" s="2">
        <f>24-NurseSub24[[#This Row],[Total RN Hours  (*Adjusted for 8 minimum)]]</f>
        <v>4.4328888888888898</v>
      </c>
      <c r="M2145" s="14">
        <v>8.3000000000000007</v>
      </c>
      <c r="N2145" s="14">
        <f>NurseSub24[[#This Row],[Additional Hours Needed to Get to 24]]*NurseSub24[[#This Row],[Hourly Wage Differential RN vs LPN]]</f>
        <v>36.792977777777786</v>
      </c>
    </row>
    <row r="2146" spans="1:14" x14ac:dyDescent="0.35">
      <c r="A2146" t="s">
        <v>18645</v>
      </c>
      <c r="B2146" t="s">
        <v>11203</v>
      </c>
      <c r="C2146" t="s">
        <v>16093</v>
      </c>
      <c r="D2146" t="s">
        <v>20037</v>
      </c>
      <c r="E2146" s="2">
        <v>86.388888888888886</v>
      </c>
      <c r="F2146" s="2">
        <v>3.1677877813504822</v>
      </c>
      <c r="G2146" s="2">
        <v>2.8358649517684893</v>
      </c>
      <c r="H2146" s="2">
        <v>0.22656591639871382</v>
      </c>
      <c r="I2146" s="2">
        <v>0.11882057877813507</v>
      </c>
      <c r="J2146" s="2">
        <v>19.572777777777777</v>
      </c>
      <c r="K2146" s="2">
        <v>19.572777777777777</v>
      </c>
      <c r="L2146" s="2">
        <f>24-NurseSub24[[#This Row],[Total RN Hours  (*Adjusted for 8 minimum)]]</f>
        <v>4.4272222222222233</v>
      </c>
      <c r="M2146" s="14">
        <v>8.3000000000000007</v>
      </c>
      <c r="N2146" s="14">
        <f>NurseSub24[[#This Row],[Additional Hours Needed to Get to 24]]*NurseSub24[[#This Row],[Hourly Wage Differential RN vs LPN]]</f>
        <v>36.745944444444454</v>
      </c>
    </row>
    <row r="2147" spans="1:14" x14ac:dyDescent="0.35">
      <c r="A2147" t="s">
        <v>18645</v>
      </c>
      <c r="B2147" t="s">
        <v>12793</v>
      </c>
      <c r="C2147" t="s">
        <v>16456</v>
      </c>
      <c r="D2147" t="s">
        <v>19229</v>
      </c>
      <c r="E2147" s="2">
        <v>71.555555555555557</v>
      </c>
      <c r="F2147" s="2">
        <v>4.2511956521739132</v>
      </c>
      <c r="G2147" s="2">
        <v>3.940947204968944</v>
      </c>
      <c r="H2147" s="2">
        <v>0.27368012422360249</v>
      </c>
      <c r="I2147" s="2">
        <v>0.18788819875776397</v>
      </c>
      <c r="J2147" s="2">
        <v>19.583333333333336</v>
      </c>
      <c r="K2147" s="2">
        <v>19.583333333333336</v>
      </c>
      <c r="L2147" s="2">
        <f>24-NurseSub24[[#This Row],[Total RN Hours  (*Adjusted for 8 minimum)]]</f>
        <v>4.4166666666666643</v>
      </c>
      <c r="M2147" s="14">
        <v>8.3000000000000007</v>
      </c>
      <c r="N2147" s="14">
        <f>NurseSub24[[#This Row],[Additional Hours Needed to Get to 24]]*NurseSub24[[#This Row],[Hourly Wage Differential RN vs LPN]]</f>
        <v>36.658333333333317</v>
      </c>
    </row>
    <row r="2148" spans="1:14" x14ac:dyDescent="0.35">
      <c r="A2148" t="s">
        <v>18645</v>
      </c>
      <c r="B2148" t="s">
        <v>12949</v>
      </c>
      <c r="C2148" t="s">
        <v>13791</v>
      </c>
      <c r="D2148" t="s">
        <v>20279</v>
      </c>
      <c r="E2148" s="2">
        <v>46</v>
      </c>
      <c r="F2148" s="2">
        <v>3.490478260869565</v>
      </c>
      <c r="G2148" s="2">
        <v>3.1498357487922704</v>
      </c>
      <c r="H2148" s="2">
        <v>0.42575120772946856</v>
      </c>
      <c r="I2148" s="2">
        <v>0.17868357487922706</v>
      </c>
      <c r="J2148" s="2">
        <v>19.584555555555553</v>
      </c>
      <c r="K2148" s="2">
        <v>19.584555555555553</v>
      </c>
      <c r="L2148" s="2">
        <f>24-NurseSub24[[#This Row],[Total RN Hours  (*Adjusted for 8 minimum)]]</f>
        <v>4.4154444444444465</v>
      </c>
      <c r="M2148" s="14">
        <v>8.3000000000000007</v>
      </c>
      <c r="N2148" s="14">
        <f>NurseSub24[[#This Row],[Additional Hours Needed to Get to 24]]*NurseSub24[[#This Row],[Hourly Wage Differential RN vs LPN]]</f>
        <v>36.64818888888891</v>
      </c>
    </row>
    <row r="2149" spans="1:14" x14ac:dyDescent="0.35">
      <c r="A2149" t="s">
        <v>18619</v>
      </c>
      <c r="B2149" t="s">
        <v>4855</v>
      </c>
      <c r="C2149" t="s">
        <v>13664</v>
      </c>
      <c r="D2149" t="s">
        <v>18772</v>
      </c>
      <c r="E2149" s="2">
        <v>82.555555555555557</v>
      </c>
      <c r="F2149" s="2">
        <v>2.8485545087483173</v>
      </c>
      <c r="G2149" s="2">
        <v>2.7716177658142667</v>
      </c>
      <c r="H2149" s="2">
        <v>0.23727860026917902</v>
      </c>
      <c r="I2149" s="2">
        <v>0.16883983849259757</v>
      </c>
      <c r="J2149" s="2">
        <v>19.588666666666668</v>
      </c>
      <c r="K2149" s="2">
        <v>19.588666666666668</v>
      </c>
      <c r="L2149" s="2">
        <f>24-NurseSub24[[#This Row],[Total RN Hours  (*Adjusted for 8 minimum)]]</f>
        <v>4.4113333333333316</v>
      </c>
      <c r="M2149" s="14">
        <v>8.3000000000000007</v>
      </c>
      <c r="N2149" s="14">
        <f>NurseSub24[[#This Row],[Additional Hours Needed to Get to 24]]*NurseSub24[[#This Row],[Hourly Wage Differential RN vs LPN]]</f>
        <v>36.614066666666652</v>
      </c>
    </row>
    <row r="2150" spans="1:14" x14ac:dyDescent="0.35">
      <c r="A2150" t="s">
        <v>18605</v>
      </c>
      <c r="B2150" t="s">
        <v>20923</v>
      </c>
      <c r="C2150" t="s">
        <v>13954</v>
      </c>
      <c r="D2150" t="s">
        <v>18813</v>
      </c>
      <c r="E2150" s="2">
        <v>48.633333333333333</v>
      </c>
      <c r="F2150" s="2">
        <v>3.884722412611378</v>
      </c>
      <c r="G2150" s="2">
        <v>3.4591409641306834</v>
      </c>
      <c r="H2150" s="2">
        <v>0.40279872058487554</v>
      </c>
      <c r="I2150" s="2">
        <v>0.26602010509481377</v>
      </c>
      <c r="J2150" s="2">
        <v>19.589444444444446</v>
      </c>
      <c r="K2150" s="2">
        <v>19.589444444444446</v>
      </c>
      <c r="L2150" s="2">
        <f>24-NurseSub24[[#This Row],[Total RN Hours  (*Adjusted for 8 minimum)]]</f>
        <v>4.410555555555554</v>
      </c>
      <c r="M2150" s="14">
        <v>8.3000000000000007</v>
      </c>
      <c r="N2150" s="14">
        <f>NurseSub24[[#This Row],[Additional Hours Needed to Get to 24]]*NurseSub24[[#This Row],[Hourly Wage Differential RN vs LPN]]</f>
        <v>36.607611111111105</v>
      </c>
    </row>
    <row r="2151" spans="1:14" x14ac:dyDescent="0.35">
      <c r="A2151" t="s">
        <v>18624</v>
      </c>
      <c r="B2151" t="s">
        <v>5987</v>
      </c>
      <c r="C2151" t="s">
        <v>14584</v>
      </c>
      <c r="D2151" t="s">
        <v>19477</v>
      </c>
      <c r="E2151" s="2">
        <v>34.144444444444446</v>
      </c>
      <c r="F2151" s="2">
        <v>3.2715522290920922</v>
      </c>
      <c r="G2151" s="2">
        <v>3.1023364790107388</v>
      </c>
      <c r="H2151" s="2">
        <v>0.57379759192971036</v>
      </c>
      <c r="I2151" s="2">
        <v>0.4045818418483566</v>
      </c>
      <c r="J2151" s="2">
        <v>19.591999999999999</v>
      </c>
      <c r="K2151" s="2">
        <v>19.591999999999999</v>
      </c>
      <c r="L2151" s="2">
        <f>24-NurseSub24[[#This Row],[Total RN Hours  (*Adjusted for 8 minimum)]]</f>
        <v>4.4080000000000013</v>
      </c>
      <c r="M2151" s="14">
        <v>8.3000000000000007</v>
      </c>
      <c r="N2151" s="14">
        <f>NurseSub24[[#This Row],[Additional Hours Needed to Get to 24]]*NurseSub24[[#This Row],[Hourly Wage Differential RN vs LPN]]</f>
        <v>36.586400000000012</v>
      </c>
    </row>
    <row r="2152" spans="1:14" x14ac:dyDescent="0.35">
      <c r="A2152" t="s">
        <v>18606</v>
      </c>
      <c r="B2152" t="s">
        <v>1334</v>
      </c>
      <c r="C2152" t="s">
        <v>14165</v>
      </c>
      <c r="D2152" t="s">
        <v>18871</v>
      </c>
      <c r="E2152" s="2">
        <v>18.422222222222221</v>
      </c>
      <c r="F2152" s="2">
        <v>5.7356091676718943</v>
      </c>
      <c r="G2152" s="2">
        <v>5.4368757539203862</v>
      </c>
      <c r="H2152" s="2">
        <v>1.0637515078407722</v>
      </c>
      <c r="I2152" s="2">
        <v>0.76501809408926424</v>
      </c>
      <c r="J2152" s="2">
        <v>19.596666666666668</v>
      </c>
      <c r="K2152" s="2">
        <v>19.596666666666668</v>
      </c>
      <c r="L2152" s="2">
        <f>24-NurseSub24[[#This Row],[Total RN Hours  (*Adjusted for 8 minimum)]]</f>
        <v>4.4033333333333324</v>
      </c>
      <c r="M2152" s="14">
        <v>8.3000000000000007</v>
      </c>
      <c r="N2152" s="14">
        <f>NurseSub24[[#This Row],[Additional Hours Needed to Get to 24]]*NurseSub24[[#This Row],[Hourly Wage Differential RN vs LPN]]</f>
        <v>36.547666666666665</v>
      </c>
    </row>
    <row r="2153" spans="1:14" x14ac:dyDescent="0.35">
      <c r="A2153" t="s">
        <v>18634</v>
      </c>
      <c r="B2153" t="s">
        <v>8360</v>
      </c>
      <c r="C2153" t="s">
        <v>16974</v>
      </c>
      <c r="D2153" t="s">
        <v>19267</v>
      </c>
      <c r="E2153" s="2">
        <v>38.911111111111111</v>
      </c>
      <c r="F2153" s="2">
        <v>6.8126213592233018</v>
      </c>
      <c r="G2153" s="2">
        <v>6.6641347801256421</v>
      </c>
      <c r="H2153" s="2">
        <v>0.50364077669902907</v>
      </c>
      <c r="I2153" s="2">
        <v>0.35515419760137062</v>
      </c>
      <c r="J2153" s="2">
        <v>19.597222222222221</v>
      </c>
      <c r="K2153" s="2">
        <v>19.597222222222221</v>
      </c>
      <c r="L2153" s="2">
        <f>24-NurseSub24[[#This Row],[Total RN Hours  (*Adjusted for 8 minimum)]]</f>
        <v>4.4027777777777786</v>
      </c>
      <c r="M2153" s="14">
        <v>8.3000000000000007</v>
      </c>
      <c r="N2153" s="14">
        <f>NurseSub24[[#This Row],[Additional Hours Needed to Get to 24]]*NurseSub24[[#This Row],[Hourly Wage Differential RN vs LPN]]</f>
        <v>36.543055555555569</v>
      </c>
    </row>
    <row r="2154" spans="1:14" x14ac:dyDescent="0.35">
      <c r="A2154" t="s">
        <v>18636</v>
      </c>
      <c r="B2154" t="s">
        <v>8986</v>
      </c>
      <c r="C2154" t="s">
        <v>16785</v>
      </c>
      <c r="D2154" t="s">
        <v>19804</v>
      </c>
      <c r="E2154" s="2">
        <v>47.1</v>
      </c>
      <c r="F2154" s="2">
        <v>3.3457136117008726</v>
      </c>
      <c r="G2154" s="2">
        <v>3.1098089171974519</v>
      </c>
      <c r="H2154" s="2">
        <v>0.41615239443264912</v>
      </c>
      <c r="I2154" s="2">
        <v>0.29159471573484308</v>
      </c>
      <c r="J2154" s="2">
        <v>19.600777777777775</v>
      </c>
      <c r="K2154" s="2">
        <v>19.600777777777775</v>
      </c>
      <c r="L2154" s="2">
        <f>24-NurseSub24[[#This Row],[Total RN Hours  (*Adjusted for 8 minimum)]]</f>
        <v>4.3992222222222246</v>
      </c>
      <c r="M2154" s="14">
        <v>8.3000000000000007</v>
      </c>
      <c r="N2154" s="14">
        <f>NurseSub24[[#This Row],[Additional Hours Needed to Get to 24]]*NurseSub24[[#This Row],[Hourly Wage Differential RN vs LPN]]</f>
        <v>36.51354444444447</v>
      </c>
    </row>
    <row r="2155" spans="1:14" x14ac:dyDescent="0.35">
      <c r="A2155" t="s">
        <v>18645</v>
      </c>
      <c r="B2155" t="s">
        <v>13302</v>
      </c>
      <c r="C2155" t="s">
        <v>17927</v>
      </c>
      <c r="D2155" t="s">
        <v>20060</v>
      </c>
      <c r="E2155" s="2">
        <v>54.18888888888889</v>
      </c>
      <c r="F2155" s="2">
        <v>2.5382407217551775</v>
      </c>
      <c r="G2155" s="2">
        <v>2.2736641377896247</v>
      </c>
      <c r="H2155" s="2">
        <v>0.36181669058847649</v>
      </c>
      <c r="I2155" s="2">
        <v>0.34105597703506246</v>
      </c>
      <c r="J2155" s="2">
        <v>19.606444444444442</v>
      </c>
      <c r="K2155" s="2">
        <v>19.606444444444442</v>
      </c>
      <c r="L2155" s="2">
        <f>24-NurseSub24[[#This Row],[Total RN Hours  (*Adjusted for 8 minimum)]]</f>
        <v>4.3935555555555581</v>
      </c>
      <c r="M2155" s="14">
        <v>8.3000000000000007</v>
      </c>
      <c r="N2155" s="14">
        <f>NurseSub24[[#This Row],[Additional Hours Needed to Get to 24]]*NurseSub24[[#This Row],[Hourly Wage Differential RN vs LPN]]</f>
        <v>36.466511111111139</v>
      </c>
    </row>
    <row r="2156" spans="1:14" x14ac:dyDescent="0.35">
      <c r="A2156" t="s">
        <v>18645</v>
      </c>
      <c r="B2156" t="s">
        <v>11127</v>
      </c>
      <c r="C2156" t="s">
        <v>17877</v>
      </c>
      <c r="D2156" t="s">
        <v>20033</v>
      </c>
      <c r="E2156" s="2">
        <v>48.844444444444441</v>
      </c>
      <c r="F2156" s="2">
        <v>3.0211897179253864</v>
      </c>
      <c r="G2156" s="2">
        <v>2.6687943585077343</v>
      </c>
      <c r="H2156" s="2">
        <v>0.4014308462238399</v>
      </c>
      <c r="I2156" s="2">
        <v>0.15716560509554142</v>
      </c>
      <c r="J2156" s="2">
        <v>19.607666666666667</v>
      </c>
      <c r="K2156" s="2">
        <v>19.607666666666667</v>
      </c>
      <c r="L2156" s="2">
        <f>24-NurseSub24[[#This Row],[Total RN Hours  (*Adjusted for 8 minimum)]]</f>
        <v>4.3923333333333332</v>
      </c>
      <c r="M2156" s="14">
        <v>8.3000000000000007</v>
      </c>
      <c r="N2156" s="14">
        <f>NurseSub24[[#This Row],[Additional Hours Needed to Get to 24]]*NurseSub24[[#This Row],[Hourly Wage Differential RN vs LPN]]</f>
        <v>36.456366666666668</v>
      </c>
    </row>
    <row r="2157" spans="1:14" x14ac:dyDescent="0.35">
      <c r="A2157" t="s">
        <v>18636</v>
      </c>
      <c r="B2157" t="s">
        <v>8773</v>
      </c>
      <c r="C2157" t="s">
        <v>17134</v>
      </c>
      <c r="D2157" t="s">
        <v>19819</v>
      </c>
      <c r="E2157" s="2">
        <v>81.788888888888891</v>
      </c>
      <c r="F2157" s="2">
        <v>2.8114957206901234</v>
      </c>
      <c r="G2157" s="2">
        <v>2.6721804102703435</v>
      </c>
      <c r="H2157" s="2">
        <v>0.23991305529140064</v>
      </c>
      <c r="I2157" s="2">
        <v>0.17867816872707512</v>
      </c>
      <c r="J2157" s="2">
        <v>19.622222222222224</v>
      </c>
      <c r="K2157" s="2">
        <v>19.622222222222224</v>
      </c>
      <c r="L2157" s="2">
        <f>24-NurseSub24[[#This Row],[Total RN Hours  (*Adjusted for 8 minimum)]]</f>
        <v>4.3777777777777764</v>
      </c>
      <c r="M2157" s="14">
        <v>8.3000000000000007</v>
      </c>
      <c r="N2157" s="14">
        <f>NurseSub24[[#This Row],[Additional Hours Needed to Get to 24]]*NurseSub24[[#This Row],[Hourly Wage Differential RN vs LPN]]</f>
        <v>36.335555555555544</v>
      </c>
    </row>
    <row r="2158" spans="1:14" x14ac:dyDescent="0.35">
      <c r="A2158" t="s">
        <v>18616</v>
      </c>
      <c r="B2158" t="s">
        <v>4031</v>
      </c>
      <c r="C2158" t="s">
        <v>15265</v>
      </c>
      <c r="D2158" t="s">
        <v>19158</v>
      </c>
      <c r="E2158" s="2">
        <v>40.222222222222221</v>
      </c>
      <c r="F2158" s="2">
        <v>2.7909640883977898</v>
      </c>
      <c r="G2158" s="2">
        <v>2.5409889502762435</v>
      </c>
      <c r="H2158" s="2">
        <v>0.48787845303867405</v>
      </c>
      <c r="I2158" s="2">
        <v>0.2379033149171271</v>
      </c>
      <c r="J2158" s="2">
        <v>19.623555555555555</v>
      </c>
      <c r="K2158" s="2">
        <v>19.623555555555555</v>
      </c>
      <c r="L2158" s="2">
        <f>24-NurseSub24[[#This Row],[Total RN Hours  (*Adjusted for 8 minimum)]]</f>
        <v>4.376444444444445</v>
      </c>
      <c r="M2158" s="14">
        <v>8.3000000000000007</v>
      </c>
      <c r="N2158" s="14">
        <f>NurseSub24[[#This Row],[Additional Hours Needed to Get to 24]]*NurseSub24[[#This Row],[Hourly Wage Differential RN vs LPN]]</f>
        <v>36.324488888888894</v>
      </c>
    </row>
    <row r="2159" spans="1:14" x14ac:dyDescent="0.35">
      <c r="A2159" t="s">
        <v>18636</v>
      </c>
      <c r="B2159" t="s">
        <v>8804</v>
      </c>
      <c r="C2159" t="s">
        <v>14657</v>
      </c>
      <c r="D2159" t="s">
        <v>19774</v>
      </c>
      <c r="E2159" s="2">
        <v>40.655555555555559</v>
      </c>
      <c r="F2159" s="2">
        <v>3.317641432085269</v>
      </c>
      <c r="G2159" s="2">
        <v>3.1167668761956815</v>
      </c>
      <c r="H2159" s="2">
        <v>0.48278218092374958</v>
      </c>
      <c r="I2159" s="2">
        <v>0.28190762503416228</v>
      </c>
      <c r="J2159" s="2">
        <v>19.627777777777776</v>
      </c>
      <c r="K2159" s="2">
        <v>19.627777777777776</v>
      </c>
      <c r="L2159" s="2">
        <f>24-NurseSub24[[#This Row],[Total RN Hours  (*Adjusted for 8 minimum)]]</f>
        <v>4.3722222222222236</v>
      </c>
      <c r="M2159" s="14">
        <v>8.3000000000000007</v>
      </c>
      <c r="N2159" s="14">
        <f>NurseSub24[[#This Row],[Additional Hours Needed to Get to 24]]*NurseSub24[[#This Row],[Hourly Wage Differential RN vs LPN]]</f>
        <v>36.289444444444456</v>
      </c>
    </row>
    <row r="2160" spans="1:14" x14ac:dyDescent="0.35">
      <c r="A2160" t="s">
        <v>18650</v>
      </c>
      <c r="B2160" t="s">
        <v>11919</v>
      </c>
      <c r="C2160" t="s">
        <v>16016</v>
      </c>
      <c r="D2160" t="s">
        <v>20193</v>
      </c>
      <c r="E2160" s="2">
        <v>26.711111111111112</v>
      </c>
      <c r="F2160" s="2">
        <v>4.2468136439267887</v>
      </c>
      <c r="G2160" s="2">
        <v>4.0520133111480865</v>
      </c>
      <c r="H2160" s="2">
        <v>0.73490016638935118</v>
      </c>
      <c r="I2160" s="2">
        <v>0.54009983361064895</v>
      </c>
      <c r="J2160" s="2">
        <v>19.630000000000003</v>
      </c>
      <c r="K2160" s="2">
        <v>19.630000000000003</v>
      </c>
      <c r="L2160" s="2">
        <f>24-NurseSub24[[#This Row],[Total RN Hours  (*Adjusted for 8 minimum)]]</f>
        <v>4.3699999999999974</v>
      </c>
      <c r="M2160" s="14">
        <v>8.3000000000000007</v>
      </c>
      <c r="N2160" s="14">
        <f>NurseSub24[[#This Row],[Additional Hours Needed to Get to 24]]*NurseSub24[[#This Row],[Hourly Wage Differential RN vs LPN]]</f>
        <v>36.270999999999979</v>
      </c>
    </row>
    <row r="2161" spans="1:14" x14ac:dyDescent="0.35">
      <c r="A2161" t="s">
        <v>18645</v>
      </c>
      <c r="B2161" t="s">
        <v>13204</v>
      </c>
      <c r="C2161" t="s">
        <v>15443</v>
      </c>
      <c r="D2161" t="s">
        <v>20064</v>
      </c>
      <c r="E2161" s="2">
        <v>80.288888888888891</v>
      </c>
      <c r="F2161" s="2">
        <v>3.2427013562136722</v>
      </c>
      <c r="G2161" s="2">
        <v>2.9907237752560198</v>
      </c>
      <c r="H2161" s="2">
        <v>0.24449487960143926</v>
      </c>
      <c r="I2161" s="2">
        <v>0.15924716302241904</v>
      </c>
      <c r="J2161" s="2">
        <v>19.630222222222223</v>
      </c>
      <c r="K2161" s="2">
        <v>19.630222222222223</v>
      </c>
      <c r="L2161" s="2">
        <f>24-NurseSub24[[#This Row],[Total RN Hours  (*Adjusted for 8 minimum)]]</f>
        <v>4.3697777777777773</v>
      </c>
      <c r="M2161" s="14">
        <v>8.3000000000000007</v>
      </c>
      <c r="N2161" s="14">
        <f>NurseSub24[[#This Row],[Additional Hours Needed to Get to 24]]*NurseSub24[[#This Row],[Hourly Wage Differential RN vs LPN]]</f>
        <v>36.269155555555557</v>
      </c>
    </row>
    <row r="2162" spans="1:14" x14ac:dyDescent="0.35">
      <c r="A2162" t="s">
        <v>18626</v>
      </c>
      <c r="B2162" t="s">
        <v>6551</v>
      </c>
      <c r="C2162" t="s">
        <v>16341</v>
      </c>
      <c r="D2162" t="s">
        <v>18790</v>
      </c>
      <c r="E2162" s="2">
        <v>86.766666666666666</v>
      </c>
      <c r="F2162" s="2">
        <v>3.3694455115891921</v>
      </c>
      <c r="G2162" s="2">
        <v>3.2596363170700475</v>
      </c>
      <c r="H2162" s="2">
        <v>0.22627737226277372</v>
      </c>
      <c r="I2162" s="2">
        <v>0.15968754001792804</v>
      </c>
      <c r="J2162" s="2">
        <v>19.633333333333333</v>
      </c>
      <c r="K2162" s="2">
        <v>19.633333333333333</v>
      </c>
      <c r="L2162" s="2">
        <f>24-NurseSub24[[#This Row],[Total RN Hours  (*Adjusted for 8 minimum)]]</f>
        <v>4.3666666666666671</v>
      </c>
      <c r="M2162" s="14">
        <v>8.3000000000000007</v>
      </c>
      <c r="N2162" s="14">
        <f>NurseSub24[[#This Row],[Additional Hours Needed to Get to 24]]*NurseSub24[[#This Row],[Hourly Wage Differential RN vs LPN]]</f>
        <v>36.243333333333339</v>
      </c>
    </row>
    <row r="2163" spans="1:14" x14ac:dyDescent="0.35">
      <c r="A2163" t="s">
        <v>18605</v>
      </c>
      <c r="B2163" t="s">
        <v>632</v>
      </c>
      <c r="C2163" t="s">
        <v>13938</v>
      </c>
      <c r="D2163" t="s">
        <v>18809</v>
      </c>
      <c r="E2163" s="2">
        <v>80.688888888888883</v>
      </c>
      <c r="F2163" s="2">
        <v>3.6172721013494904</v>
      </c>
      <c r="G2163" s="2">
        <v>3.2495428256678602</v>
      </c>
      <c r="H2163" s="2">
        <v>0.24333103828146518</v>
      </c>
      <c r="I2163" s="2">
        <v>6.7123381988432942E-2</v>
      </c>
      <c r="J2163" s="2">
        <v>19.63411111111111</v>
      </c>
      <c r="K2163" s="2">
        <v>19.63411111111111</v>
      </c>
      <c r="L2163" s="2">
        <f>24-NurseSub24[[#This Row],[Total RN Hours  (*Adjusted for 8 minimum)]]</f>
        <v>4.3658888888888896</v>
      </c>
      <c r="M2163" s="14">
        <v>8.3000000000000007</v>
      </c>
      <c r="N2163" s="14">
        <f>NurseSub24[[#This Row],[Additional Hours Needed to Get to 24]]*NurseSub24[[#This Row],[Hourly Wage Differential RN vs LPN]]</f>
        <v>36.236877777777785</v>
      </c>
    </row>
    <row r="2164" spans="1:14" x14ac:dyDescent="0.35">
      <c r="A2164" t="s">
        <v>18614</v>
      </c>
      <c r="B2164" t="s">
        <v>2655</v>
      </c>
      <c r="C2164" t="s">
        <v>14708</v>
      </c>
      <c r="D2164" t="s">
        <v>19066</v>
      </c>
      <c r="E2164" s="2">
        <v>40.611111111111114</v>
      </c>
      <c r="F2164" s="2">
        <v>3.3459370725034199</v>
      </c>
      <c r="G2164" s="2">
        <v>3.0700136798905611</v>
      </c>
      <c r="H2164" s="2">
        <v>0.48380848153214767</v>
      </c>
      <c r="I2164" s="2">
        <v>0.40282352941176469</v>
      </c>
      <c r="J2164" s="2">
        <v>19.648</v>
      </c>
      <c r="K2164" s="2">
        <v>19.648</v>
      </c>
      <c r="L2164" s="2">
        <f>24-NurseSub24[[#This Row],[Total RN Hours  (*Adjusted for 8 minimum)]]</f>
        <v>4.3520000000000003</v>
      </c>
      <c r="M2164" s="14">
        <v>8.3000000000000007</v>
      </c>
      <c r="N2164" s="14">
        <f>NurseSub24[[#This Row],[Additional Hours Needed to Get to 24]]*NurseSub24[[#This Row],[Hourly Wage Differential RN vs LPN]]</f>
        <v>36.121600000000008</v>
      </c>
    </row>
    <row r="2165" spans="1:14" x14ac:dyDescent="0.35">
      <c r="A2165" t="s">
        <v>18616</v>
      </c>
      <c r="B2165" t="s">
        <v>21182</v>
      </c>
      <c r="C2165" t="s">
        <v>15090</v>
      </c>
      <c r="D2165" t="s">
        <v>19150</v>
      </c>
      <c r="E2165" s="2">
        <v>58.333333333333336</v>
      </c>
      <c r="F2165" s="2">
        <v>1.9037047619047616</v>
      </c>
      <c r="G2165" s="2">
        <v>1.7205638095238094</v>
      </c>
      <c r="H2165" s="2">
        <v>0.33686476190476189</v>
      </c>
      <c r="I2165" s="2">
        <v>0.23033333333333333</v>
      </c>
      <c r="J2165" s="2">
        <v>19.650444444444446</v>
      </c>
      <c r="K2165" s="2">
        <v>19.650444444444446</v>
      </c>
      <c r="L2165" s="2">
        <f>24-NurseSub24[[#This Row],[Total RN Hours  (*Adjusted for 8 minimum)]]</f>
        <v>4.3495555555555541</v>
      </c>
      <c r="M2165" s="14">
        <v>8.3000000000000007</v>
      </c>
      <c r="N2165" s="14">
        <f>NurseSub24[[#This Row],[Additional Hours Needed to Get to 24]]*NurseSub24[[#This Row],[Hourly Wage Differential RN vs LPN]]</f>
        <v>36.101311111111102</v>
      </c>
    </row>
    <row r="2166" spans="1:14" x14ac:dyDescent="0.35">
      <c r="A2166" t="s">
        <v>18645</v>
      </c>
      <c r="B2166" t="s">
        <v>20808</v>
      </c>
      <c r="C2166" t="s">
        <v>15884</v>
      </c>
      <c r="D2166" t="s">
        <v>20018</v>
      </c>
      <c r="E2166" s="2">
        <v>51.233333333333334</v>
      </c>
      <c r="F2166" s="2">
        <v>3.7163738885274347</v>
      </c>
      <c r="G2166" s="2">
        <v>3.5573411407503799</v>
      </c>
      <c r="H2166" s="2">
        <v>0.3835610496638473</v>
      </c>
      <c r="I2166" s="2">
        <v>0.30375189763608762</v>
      </c>
      <c r="J2166" s="2">
        <v>19.65111111111111</v>
      </c>
      <c r="K2166" s="2">
        <v>19.65111111111111</v>
      </c>
      <c r="L2166" s="2">
        <f>24-NurseSub24[[#This Row],[Total RN Hours  (*Adjusted for 8 minimum)]]</f>
        <v>4.3488888888888901</v>
      </c>
      <c r="M2166" s="14">
        <v>8.3000000000000007</v>
      </c>
      <c r="N2166" s="14">
        <f>NurseSub24[[#This Row],[Additional Hours Needed to Get to 24]]*NurseSub24[[#This Row],[Hourly Wage Differential RN vs LPN]]</f>
        <v>36.095777777777791</v>
      </c>
    </row>
    <row r="2167" spans="1:14" x14ac:dyDescent="0.35">
      <c r="A2167" t="s">
        <v>18605</v>
      </c>
      <c r="B2167" t="s">
        <v>827</v>
      </c>
      <c r="C2167" t="s">
        <v>14029</v>
      </c>
      <c r="D2167" t="s">
        <v>18797</v>
      </c>
      <c r="E2167" s="2">
        <v>51.977777777777774</v>
      </c>
      <c r="F2167" s="2">
        <v>4.0369858914065846</v>
      </c>
      <c r="G2167" s="2">
        <v>3.4954959384352295</v>
      </c>
      <c r="H2167" s="2">
        <v>0.37806968790081236</v>
      </c>
      <c r="I2167" s="2">
        <v>0.21750534416417275</v>
      </c>
      <c r="J2167" s="2">
        <v>19.651222222222223</v>
      </c>
      <c r="K2167" s="2">
        <v>19.651222222222223</v>
      </c>
      <c r="L2167" s="2">
        <f>24-NurseSub24[[#This Row],[Total RN Hours  (*Adjusted for 8 minimum)]]</f>
        <v>4.3487777777777765</v>
      </c>
      <c r="M2167" s="14">
        <v>8.3000000000000007</v>
      </c>
      <c r="N2167" s="14">
        <f>NurseSub24[[#This Row],[Additional Hours Needed to Get to 24]]*NurseSub24[[#This Row],[Hourly Wage Differential RN vs LPN]]</f>
        <v>36.094855555555547</v>
      </c>
    </row>
    <row r="2168" spans="1:14" x14ac:dyDescent="0.35">
      <c r="A2168" t="s">
        <v>18605</v>
      </c>
      <c r="B2168" t="s">
        <v>922</v>
      </c>
      <c r="C2168" t="s">
        <v>14055</v>
      </c>
      <c r="D2168" t="s">
        <v>18794</v>
      </c>
      <c r="E2168" s="2">
        <v>41.81111111111111</v>
      </c>
      <c r="F2168" s="2">
        <v>4.9729125697581722</v>
      </c>
      <c r="G2168" s="2">
        <v>4.8913659314376821</v>
      </c>
      <c r="H2168" s="2">
        <v>0.47061121445655069</v>
      </c>
      <c r="I2168" s="2">
        <v>0.45158650013287271</v>
      </c>
      <c r="J2168" s="2">
        <v>19.676777777777779</v>
      </c>
      <c r="K2168" s="2">
        <v>19.676777777777779</v>
      </c>
      <c r="L2168" s="2">
        <f>24-NurseSub24[[#This Row],[Total RN Hours  (*Adjusted for 8 minimum)]]</f>
        <v>4.3232222222222205</v>
      </c>
      <c r="M2168" s="14">
        <v>8.3000000000000007</v>
      </c>
      <c r="N2168" s="14">
        <f>NurseSub24[[#This Row],[Additional Hours Needed to Get to 24]]*NurseSub24[[#This Row],[Hourly Wage Differential RN vs LPN]]</f>
        <v>35.882744444444434</v>
      </c>
    </row>
    <row r="2169" spans="1:14" x14ac:dyDescent="0.35">
      <c r="A2169" t="s">
        <v>18637</v>
      </c>
      <c r="B2169" t="s">
        <v>9621</v>
      </c>
      <c r="C2169" t="s">
        <v>17327</v>
      </c>
      <c r="D2169" t="s">
        <v>19839</v>
      </c>
      <c r="E2169" s="2">
        <v>33.87777777777778</v>
      </c>
      <c r="F2169" s="2">
        <v>3.856077402427025</v>
      </c>
      <c r="G2169" s="2">
        <v>3.5803246966218425</v>
      </c>
      <c r="H2169" s="2">
        <v>0.58096097081010156</v>
      </c>
      <c r="I2169" s="2">
        <v>0.40769104624467034</v>
      </c>
      <c r="J2169" s="2">
        <v>19.681666666666665</v>
      </c>
      <c r="K2169" s="2">
        <v>19.681666666666665</v>
      </c>
      <c r="L2169" s="2">
        <f>24-NurseSub24[[#This Row],[Total RN Hours  (*Adjusted for 8 minimum)]]</f>
        <v>4.3183333333333351</v>
      </c>
      <c r="M2169" s="14">
        <v>8.3000000000000007</v>
      </c>
      <c r="N2169" s="14">
        <f>NurseSub24[[#This Row],[Additional Hours Needed to Get to 24]]*NurseSub24[[#This Row],[Hourly Wage Differential RN vs LPN]]</f>
        <v>35.842166666666685</v>
      </c>
    </row>
    <row r="2170" spans="1:14" x14ac:dyDescent="0.35">
      <c r="A2170" t="s">
        <v>18611</v>
      </c>
      <c r="B2170" t="s">
        <v>2308</v>
      </c>
      <c r="C2170" t="s">
        <v>13618</v>
      </c>
      <c r="D2170" t="s">
        <v>18693</v>
      </c>
      <c r="E2170" s="2">
        <v>92.211111111111109</v>
      </c>
      <c r="F2170" s="2">
        <v>3.2786624894565612</v>
      </c>
      <c r="G2170" s="2">
        <v>3.2011832750933849</v>
      </c>
      <c r="H2170" s="2">
        <v>0.21345945294613811</v>
      </c>
      <c r="I2170" s="2">
        <v>0.20285576575491024</v>
      </c>
      <c r="J2170" s="2">
        <v>19.683333333333334</v>
      </c>
      <c r="K2170" s="2">
        <v>19.683333333333334</v>
      </c>
      <c r="L2170" s="2">
        <f>24-NurseSub24[[#This Row],[Total RN Hours  (*Adjusted for 8 minimum)]]</f>
        <v>4.3166666666666664</v>
      </c>
      <c r="M2170" s="14">
        <v>8.3000000000000007</v>
      </c>
      <c r="N2170" s="14">
        <f>NurseSub24[[#This Row],[Additional Hours Needed to Get to 24]]*NurseSub24[[#This Row],[Hourly Wage Differential RN vs LPN]]</f>
        <v>35.828333333333333</v>
      </c>
    </row>
    <row r="2171" spans="1:14" x14ac:dyDescent="0.35">
      <c r="A2171" t="s">
        <v>18636</v>
      </c>
      <c r="B2171" t="s">
        <v>8977</v>
      </c>
      <c r="C2171" t="s">
        <v>17210</v>
      </c>
      <c r="D2171" t="s">
        <v>19807</v>
      </c>
      <c r="E2171" s="2">
        <v>40.022222222222226</v>
      </c>
      <c r="F2171" s="2">
        <v>3.2394114380899497</v>
      </c>
      <c r="G2171" s="2">
        <v>2.9380871737923373</v>
      </c>
      <c r="H2171" s="2">
        <v>0.49183231538034416</v>
      </c>
      <c r="I2171" s="2">
        <v>0.33858411993337029</v>
      </c>
      <c r="J2171" s="2">
        <v>19.684222222222221</v>
      </c>
      <c r="K2171" s="2">
        <v>19.684222222222221</v>
      </c>
      <c r="L2171" s="2">
        <f>24-NurseSub24[[#This Row],[Total RN Hours  (*Adjusted for 8 minimum)]]</f>
        <v>4.3157777777777788</v>
      </c>
      <c r="M2171" s="14">
        <v>8.3000000000000007</v>
      </c>
      <c r="N2171" s="14">
        <f>NurseSub24[[#This Row],[Additional Hours Needed to Get to 24]]*NurseSub24[[#This Row],[Hourly Wage Differential RN vs LPN]]</f>
        <v>35.820955555555564</v>
      </c>
    </row>
    <row r="2172" spans="1:14" x14ac:dyDescent="0.35">
      <c r="A2172" t="s">
        <v>18617</v>
      </c>
      <c r="B2172" t="s">
        <v>4164</v>
      </c>
      <c r="C2172" t="s">
        <v>15294</v>
      </c>
      <c r="D2172" t="s">
        <v>19197</v>
      </c>
      <c r="E2172" s="2">
        <v>42.611111111111114</v>
      </c>
      <c r="F2172" s="2">
        <v>2.8686571056062578</v>
      </c>
      <c r="G2172" s="2">
        <v>2.5576792698826596</v>
      </c>
      <c r="H2172" s="2">
        <v>0.46198174706649281</v>
      </c>
      <c r="I2172" s="2">
        <v>0.1510039113428944</v>
      </c>
      <c r="J2172" s="2">
        <v>19.685555555555556</v>
      </c>
      <c r="K2172" s="2">
        <v>19.685555555555556</v>
      </c>
      <c r="L2172" s="2">
        <f>24-NurseSub24[[#This Row],[Total RN Hours  (*Adjusted for 8 minimum)]]</f>
        <v>4.3144444444444439</v>
      </c>
      <c r="M2172" s="14">
        <v>8.3000000000000007</v>
      </c>
      <c r="N2172" s="14">
        <f>NurseSub24[[#This Row],[Additional Hours Needed to Get to 24]]*NurseSub24[[#This Row],[Hourly Wage Differential RN vs LPN]]</f>
        <v>35.809888888888885</v>
      </c>
    </row>
    <row r="2173" spans="1:14" x14ac:dyDescent="0.35">
      <c r="A2173" t="s">
        <v>18637</v>
      </c>
      <c r="B2173" t="s">
        <v>9549</v>
      </c>
      <c r="C2173" t="s">
        <v>16157</v>
      </c>
      <c r="D2173" t="s">
        <v>19253</v>
      </c>
      <c r="E2173" s="2">
        <v>28.522222222222222</v>
      </c>
      <c r="F2173" s="2">
        <v>3.4947058823529411</v>
      </c>
      <c r="G2173" s="2">
        <v>3.1529957148422278</v>
      </c>
      <c r="H2173" s="2">
        <v>0.69029606544604594</v>
      </c>
      <c r="I2173" s="2">
        <v>0.34858589793533307</v>
      </c>
      <c r="J2173" s="2">
        <v>19.688777777777776</v>
      </c>
      <c r="K2173" s="2">
        <v>19.688777777777776</v>
      </c>
      <c r="L2173" s="2">
        <f>24-NurseSub24[[#This Row],[Total RN Hours  (*Adjusted for 8 minimum)]]</f>
        <v>4.3112222222222236</v>
      </c>
      <c r="M2173" s="14">
        <v>8.3000000000000007</v>
      </c>
      <c r="N2173" s="14">
        <f>NurseSub24[[#This Row],[Additional Hours Needed to Get to 24]]*NurseSub24[[#This Row],[Hourly Wage Differential RN vs LPN]]</f>
        <v>35.78314444444446</v>
      </c>
    </row>
    <row r="2174" spans="1:14" x14ac:dyDescent="0.35">
      <c r="A2174" t="s">
        <v>18622</v>
      </c>
      <c r="B2174" t="s">
        <v>5301</v>
      </c>
      <c r="C2174" t="s">
        <v>15734</v>
      </c>
      <c r="D2174" t="s">
        <v>19377</v>
      </c>
      <c r="E2174" s="2">
        <v>54.5</v>
      </c>
      <c r="F2174" s="2">
        <v>3.2228848114169213</v>
      </c>
      <c r="G2174" s="2">
        <v>3.0773190621814472</v>
      </c>
      <c r="H2174" s="2">
        <v>0.36141692150866461</v>
      </c>
      <c r="I2174" s="2">
        <v>0.25387359836901119</v>
      </c>
      <c r="J2174" s="2">
        <v>19.697222222222223</v>
      </c>
      <c r="K2174" s="2">
        <v>19.697222222222223</v>
      </c>
      <c r="L2174" s="2">
        <f>24-NurseSub24[[#This Row],[Total RN Hours  (*Adjusted for 8 minimum)]]</f>
        <v>4.3027777777777771</v>
      </c>
      <c r="M2174" s="14">
        <v>8.3000000000000007</v>
      </c>
      <c r="N2174" s="14">
        <f>NurseSub24[[#This Row],[Additional Hours Needed to Get to 24]]*NurseSub24[[#This Row],[Hourly Wage Differential RN vs LPN]]</f>
        <v>35.713055555555556</v>
      </c>
    </row>
    <row r="2175" spans="1:14" x14ac:dyDescent="0.35">
      <c r="A2175" t="s">
        <v>18626</v>
      </c>
      <c r="B2175" t="s">
        <v>6749</v>
      </c>
      <c r="C2175" t="s">
        <v>15302</v>
      </c>
      <c r="D2175" t="s">
        <v>18654</v>
      </c>
      <c r="E2175" s="2">
        <v>112.15555555555555</v>
      </c>
      <c r="F2175" s="2">
        <v>1.6053596195759858</v>
      </c>
      <c r="G2175" s="2">
        <v>1.6053596195759858</v>
      </c>
      <c r="H2175" s="2">
        <v>0.17569843471369131</v>
      </c>
      <c r="I2175" s="2">
        <v>0.17569843471369131</v>
      </c>
      <c r="J2175" s="2">
        <v>19.705555555555556</v>
      </c>
      <c r="K2175" s="2">
        <v>19.705555555555556</v>
      </c>
      <c r="L2175" s="2">
        <f>24-NurseSub24[[#This Row],[Total RN Hours  (*Adjusted for 8 minimum)]]</f>
        <v>4.2944444444444443</v>
      </c>
      <c r="M2175" s="14">
        <v>8.3000000000000007</v>
      </c>
      <c r="N2175" s="14">
        <f>NurseSub24[[#This Row],[Additional Hours Needed to Get to 24]]*NurseSub24[[#This Row],[Hourly Wage Differential RN vs LPN]]</f>
        <v>35.643888888888888</v>
      </c>
    </row>
    <row r="2176" spans="1:14" x14ac:dyDescent="0.35">
      <c r="A2176" t="s">
        <v>18645</v>
      </c>
      <c r="B2176" t="s">
        <v>12756</v>
      </c>
      <c r="C2176" t="s">
        <v>18417</v>
      </c>
      <c r="D2176" t="s">
        <v>19292</v>
      </c>
      <c r="E2176" s="2">
        <v>27.933333333333334</v>
      </c>
      <c r="F2176" s="2">
        <v>3.115875099443119</v>
      </c>
      <c r="G2176" s="2">
        <v>2.6954295942720767</v>
      </c>
      <c r="H2176" s="2">
        <v>0.70546539379474937</v>
      </c>
      <c r="I2176" s="2">
        <v>0.2850198886237072</v>
      </c>
      <c r="J2176" s="2">
        <v>19.706</v>
      </c>
      <c r="K2176" s="2">
        <v>19.706</v>
      </c>
      <c r="L2176" s="2">
        <f>24-NurseSub24[[#This Row],[Total RN Hours  (*Adjusted for 8 minimum)]]</f>
        <v>4.2940000000000005</v>
      </c>
      <c r="M2176" s="14">
        <v>8.3000000000000007</v>
      </c>
      <c r="N2176" s="14">
        <f>NurseSub24[[#This Row],[Additional Hours Needed to Get to 24]]*NurseSub24[[#This Row],[Hourly Wage Differential RN vs LPN]]</f>
        <v>35.640200000000007</v>
      </c>
    </row>
    <row r="2177" spans="1:14" x14ac:dyDescent="0.35">
      <c r="A2177" t="s">
        <v>18611</v>
      </c>
      <c r="B2177" t="s">
        <v>2225</v>
      </c>
      <c r="C2177" t="s">
        <v>14484</v>
      </c>
      <c r="D2177" t="s">
        <v>18950</v>
      </c>
      <c r="E2177" s="2">
        <v>53.777777777777779</v>
      </c>
      <c r="F2177" s="2">
        <v>3.4812747933884296</v>
      </c>
      <c r="G2177" s="2">
        <v>3.1589607438016527</v>
      </c>
      <c r="H2177" s="2">
        <v>0.3664710743801653</v>
      </c>
      <c r="I2177" s="2">
        <v>0.15159504132231405</v>
      </c>
      <c r="J2177" s="2">
        <v>19.708000000000002</v>
      </c>
      <c r="K2177" s="2">
        <v>19.708000000000002</v>
      </c>
      <c r="L2177" s="2">
        <f>24-NurseSub24[[#This Row],[Total RN Hours  (*Adjusted for 8 minimum)]]</f>
        <v>4.291999999999998</v>
      </c>
      <c r="M2177" s="14">
        <v>8.3000000000000007</v>
      </c>
      <c r="N2177" s="14">
        <f>NurseSub24[[#This Row],[Additional Hours Needed to Get to 24]]*NurseSub24[[#This Row],[Hourly Wage Differential RN vs LPN]]</f>
        <v>35.623599999999989</v>
      </c>
    </row>
    <row r="2178" spans="1:14" x14ac:dyDescent="0.35">
      <c r="A2178" t="s">
        <v>18645</v>
      </c>
      <c r="B2178" t="s">
        <v>21153</v>
      </c>
      <c r="C2178" t="s">
        <v>17895</v>
      </c>
      <c r="D2178" t="s">
        <v>20043</v>
      </c>
      <c r="E2178" s="2">
        <v>69.555555555555557</v>
      </c>
      <c r="F2178" s="2">
        <v>1.7056309904153351</v>
      </c>
      <c r="G2178" s="2">
        <v>1.3676517571884983</v>
      </c>
      <c r="H2178" s="2">
        <v>0.28334664536741211</v>
      </c>
      <c r="I2178" s="2">
        <v>0.19900159744408946</v>
      </c>
      <c r="J2178" s="2">
        <v>19.708333333333332</v>
      </c>
      <c r="K2178" s="2">
        <v>19.708333333333332</v>
      </c>
      <c r="L2178" s="2">
        <f>24-NurseSub24[[#This Row],[Total RN Hours  (*Adjusted for 8 minimum)]]</f>
        <v>4.2916666666666679</v>
      </c>
      <c r="M2178" s="14">
        <v>8.3000000000000007</v>
      </c>
      <c r="N2178" s="14">
        <f>NurseSub24[[#This Row],[Additional Hours Needed to Get to 24]]*NurseSub24[[#This Row],[Hourly Wage Differential RN vs LPN]]</f>
        <v>35.620833333333344</v>
      </c>
    </row>
    <row r="2179" spans="1:14" x14ac:dyDescent="0.35">
      <c r="A2179" t="s">
        <v>18610</v>
      </c>
      <c r="B2179" t="s">
        <v>2032</v>
      </c>
      <c r="C2179" t="s">
        <v>14278</v>
      </c>
      <c r="D2179" t="s">
        <v>18888</v>
      </c>
      <c r="E2179" s="2">
        <v>46.922222222222224</v>
      </c>
      <c r="F2179" s="2">
        <v>3.6383731944115558</v>
      </c>
      <c r="G2179" s="2">
        <v>3.2907719630594365</v>
      </c>
      <c r="H2179" s="2">
        <v>0.42027468624200803</v>
      </c>
      <c r="I2179" s="2">
        <v>0.27251243192043567</v>
      </c>
      <c r="J2179" s="2">
        <v>19.720222222222223</v>
      </c>
      <c r="K2179" s="2">
        <v>19.720222222222223</v>
      </c>
      <c r="L2179" s="2">
        <f>24-NurseSub24[[#This Row],[Total RN Hours  (*Adjusted for 8 minimum)]]</f>
        <v>4.2797777777777775</v>
      </c>
      <c r="M2179" s="14">
        <v>8.3000000000000007</v>
      </c>
      <c r="N2179" s="14">
        <f>NurseSub24[[#This Row],[Additional Hours Needed to Get to 24]]*NurseSub24[[#This Row],[Hourly Wage Differential RN vs LPN]]</f>
        <v>35.522155555555557</v>
      </c>
    </row>
    <row r="2180" spans="1:14" x14ac:dyDescent="0.35">
      <c r="A2180" t="s">
        <v>18625</v>
      </c>
      <c r="B2180" t="s">
        <v>6299</v>
      </c>
      <c r="C2180" t="s">
        <v>16246</v>
      </c>
      <c r="D2180" t="s">
        <v>19530</v>
      </c>
      <c r="E2180" s="2">
        <v>34.411111111111111</v>
      </c>
      <c r="F2180" s="2">
        <v>4.2424862770422989</v>
      </c>
      <c r="G2180" s="2">
        <v>3.6777365192121407</v>
      </c>
      <c r="H2180" s="2">
        <v>0.57345818534065229</v>
      </c>
      <c r="I2180" s="2">
        <v>0.13206328705198578</v>
      </c>
      <c r="J2180" s="2">
        <v>19.733333333333334</v>
      </c>
      <c r="K2180" s="2">
        <v>19.733333333333334</v>
      </c>
      <c r="L2180" s="2">
        <f>24-NurseSub24[[#This Row],[Total RN Hours  (*Adjusted for 8 minimum)]]</f>
        <v>4.2666666666666657</v>
      </c>
      <c r="M2180" s="14">
        <v>8.3000000000000007</v>
      </c>
      <c r="N2180" s="14">
        <f>NurseSub24[[#This Row],[Additional Hours Needed to Get to 24]]*NurseSub24[[#This Row],[Hourly Wage Differential RN vs LPN]]</f>
        <v>35.413333333333327</v>
      </c>
    </row>
    <row r="2181" spans="1:14" x14ac:dyDescent="0.35">
      <c r="A2181" t="s">
        <v>18650</v>
      </c>
      <c r="B2181" t="s">
        <v>11921</v>
      </c>
      <c r="C2181" t="s">
        <v>18015</v>
      </c>
      <c r="D2181" t="s">
        <v>19101</v>
      </c>
      <c r="E2181" s="2">
        <v>50.322222222222223</v>
      </c>
      <c r="F2181" s="2">
        <v>3.9506425259439175</v>
      </c>
      <c r="G2181" s="2">
        <v>3.8717509383969975</v>
      </c>
      <c r="H2181" s="2">
        <v>0.39216604106866854</v>
      </c>
      <c r="I2181" s="2">
        <v>0.31327445352174871</v>
      </c>
      <c r="J2181" s="2">
        <v>19.734666666666666</v>
      </c>
      <c r="K2181" s="2">
        <v>19.734666666666666</v>
      </c>
      <c r="L2181" s="2">
        <f>24-NurseSub24[[#This Row],[Total RN Hours  (*Adjusted for 8 minimum)]]</f>
        <v>4.2653333333333343</v>
      </c>
      <c r="M2181" s="14">
        <v>8.3000000000000007</v>
      </c>
      <c r="N2181" s="14">
        <f>NurseSub24[[#This Row],[Additional Hours Needed to Get to 24]]*NurseSub24[[#This Row],[Hourly Wage Differential RN vs LPN]]</f>
        <v>35.402266666666677</v>
      </c>
    </row>
    <row r="2182" spans="1:14" x14ac:dyDescent="0.35">
      <c r="A2182" t="s">
        <v>18624</v>
      </c>
      <c r="B2182" t="s">
        <v>6233</v>
      </c>
      <c r="C2182" t="s">
        <v>15340</v>
      </c>
      <c r="D2182" t="s">
        <v>19455</v>
      </c>
      <c r="E2182" s="2">
        <v>18.133333333333333</v>
      </c>
      <c r="F2182" s="2">
        <v>1.9027573529411763</v>
      </c>
      <c r="G2182" s="2">
        <v>1.4176164215686273</v>
      </c>
      <c r="H2182" s="2">
        <v>1.0885416666666665</v>
      </c>
      <c r="I2182" s="2">
        <v>0.60340073529411764</v>
      </c>
      <c r="J2182" s="2">
        <v>19.738888888888887</v>
      </c>
      <c r="K2182" s="2">
        <v>19.738888888888887</v>
      </c>
      <c r="L2182" s="2">
        <f>24-NurseSub24[[#This Row],[Total RN Hours  (*Adjusted for 8 minimum)]]</f>
        <v>4.2611111111111128</v>
      </c>
      <c r="M2182" s="14">
        <v>8.3000000000000007</v>
      </c>
      <c r="N2182" s="14">
        <f>NurseSub24[[#This Row],[Additional Hours Needed to Get to 24]]*NurseSub24[[#This Row],[Hourly Wage Differential RN vs LPN]]</f>
        <v>35.367222222222239</v>
      </c>
    </row>
    <row r="2183" spans="1:14" x14ac:dyDescent="0.35">
      <c r="A2183" t="s">
        <v>18623</v>
      </c>
      <c r="B2183" t="s">
        <v>5735</v>
      </c>
      <c r="C2183" t="s">
        <v>15896</v>
      </c>
      <c r="D2183" t="s">
        <v>18970</v>
      </c>
      <c r="E2183" s="2">
        <v>118.58888888888889</v>
      </c>
      <c r="F2183" s="2">
        <v>3.0350810456291581</v>
      </c>
      <c r="G2183" s="2">
        <v>2.7258896280333555</v>
      </c>
      <c r="H2183" s="2">
        <v>0.16653143446078891</v>
      </c>
      <c r="I2183" s="2">
        <v>7.9583060058090516E-2</v>
      </c>
      <c r="J2183" s="2">
        <v>19.748777777777779</v>
      </c>
      <c r="K2183" s="2">
        <v>19.748777777777779</v>
      </c>
      <c r="L2183" s="2">
        <f>24-NurseSub24[[#This Row],[Total RN Hours  (*Adjusted for 8 minimum)]]</f>
        <v>4.2512222222222213</v>
      </c>
      <c r="M2183" s="14">
        <v>8.3000000000000007</v>
      </c>
      <c r="N2183" s="14">
        <f>NurseSub24[[#This Row],[Additional Hours Needed to Get to 24]]*NurseSub24[[#This Row],[Hourly Wage Differential RN vs LPN]]</f>
        <v>35.285144444444441</v>
      </c>
    </row>
    <row r="2184" spans="1:14" x14ac:dyDescent="0.35">
      <c r="A2184" t="s">
        <v>18650</v>
      </c>
      <c r="B2184" t="s">
        <v>11893</v>
      </c>
      <c r="C2184" t="s">
        <v>18155</v>
      </c>
      <c r="D2184" t="s">
        <v>20189</v>
      </c>
      <c r="E2184" s="2">
        <v>60.055555555555557</v>
      </c>
      <c r="F2184" s="2">
        <v>3.0491415356151714</v>
      </c>
      <c r="G2184" s="2">
        <v>2.966995374653099</v>
      </c>
      <c r="H2184" s="2">
        <v>0.32887696577243292</v>
      </c>
      <c r="I2184" s="2">
        <v>0.24673080481036075</v>
      </c>
      <c r="J2184" s="2">
        <v>19.750888888888888</v>
      </c>
      <c r="K2184" s="2">
        <v>19.750888888888888</v>
      </c>
      <c r="L2184" s="2">
        <f>24-NurseSub24[[#This Row],[Total RN Hours  (*Adjusted for 8 minimum)]]</f>
        <v>4.2491111111111124</v>
      </c>
      <c r="M2184" s="14">
        <v>8.3000000000000007</v>
      </c>
      <c r="N2184" s="14">
        <f>NurseSub24[[#This Row],[Additional Hours Needed to Get to 24]]*NurseSub24[[#This Row],[Hourly Wage Differential RN vs LPN]]</f>
        <v>35.267622222222236</v>
      </c>
    </row>
    <row r="2185" spans="1:14" x14ac:dyDescent="0.35">
      <c r="A2185" t="s">
        <v>18618</v>
      </c>
      <c r="B2185" t="s">
        <v>4543</v>
      </c>
      <c r="C2185" t="s">
        <v>13781</v>
      </c>
      <c r="D2185" t="s">
        <v>18970</v>
      </c>
      <c r="E2185" s="2">
        <v>55.755555555555553</v>
      </c>
      <c r="F2185" s="2">
        <v>3.6381267437225988</v>
      </c>
      <c r="G2185" s="2">
        <v>3.4709744918294145</v>
      </c>
      <c r="H2185" s="2">
        <v>0.35429453965723395</v>
      </c>
      <c r="I2185" s="2">
        <v>0.18714228776404945</v>
      </c>
      <c r="J2185" s="2">
        <v>19.753888888888888</v>
      </c>
      <c r="K2185" s="2">
        <v>19.753888888888888</v>
      </c>
      <c r="L2185" s="2">
        <f>24-NurseSub24[[#This Row],[Total RN Hours  (*Adjusted for 8 minimum)]]</f>
        <v>4.2461111111111123</v>
      </c>
      <c r="M2185" s="14">
        <v>8.3000000000000007</v>
      </c>
      <c r="N2185" s="14">
        <f>NurseSub24[[#This Row],[Additional Hours Needed to Get to 24]]*NurseSub24[[#This Row],[Hourly Wage Differential RN vs LPN]]</f>
        <v>35.242722222222234</v>
      </c>
    </row>
    <row r="2186" spans="1:14" x14ac:dyDescent="0.35">
      <c r="A2186" t="s">
        <v>18617</v>
      </c>
      <c r="B2186" t="s">
        <v>4312</v>
      </c>
      <c r="C2186" t="s">
        <v>13681</v>
      </c>
      <c r="D2186" t="s">
        <v>19193</v>
      </c>
      <c r="E2186" s="2">
        <v>34.31111111111111</v>
      </c>
      <c r="F2186" s="2">
        <v>3.7065641191709844</v>
      </c>
      <c r="G2186" s="2">
        <v>3.5381703367875645</v>
      </c>
      <c r="H2186" s="2">
        <v>0.57575129533678759</v>
      </c>
      <c r="I2186" s="2">
        <v>0.40735751295336792</v>
      </c>
      <c r="J2186" s="2">
        <v>19.754666666666669</v>
      </c>
      <c r="K2186" s="2">
        <v>19.754666666666669</v>
      </c>
      <c r="L2186" s="2">
        <f>24-NurseSub24[[#This Row],[Total RN Hours  (*Adjusted for 8 minimum)]]</f>
        <v>4.2453333333333312</v>
      </c>
      <c r="M2186" s="14">
        <v>8.3000000000000007</v>
      </c>
      <c r="N2186" s="14">
        <f>NurseSub24[[#This Row],[Additional Hours Needed to Get to 24]]*NurseSub24[[#This Row],[Hourly Wage Differential RN vs LPN]]</f>
        <v>35.236266666666651</v>
      </c>
    </row>
    <row r="2187" spans="1:14" x14ac:dyDescent="0.35">
      <c r="A2187" t="s">
        <v>18645</v>
      </c>
      <c r="B2187" t="s">
        <v>13274</v>
      </c>
      <c r="C2187" t="s">
        <v>18471</v>
      </c>
      <c r="D2187" t="s">
        <v>20278</v>
      </c>
      <c r="E2187" s="2">
        <v>76.86666666666666</v>
      </c>
      <c r="F2187" s="2">
        <v>3.1908571841572715</v>
      </c>
      <c r="G2187" s="2">
        <v>2.9539693553050017</v>
      </c>
      <c r="H2187" s="2">
        <v>0.25703237930037587</v>
      </c>
      <c r="I2187" s="2">
        <v>0.16303700491471526</v>
      </c>
      <c r="J2187" s="2">
        <v>19.757222222222222</v>
      </c>
      <c r="K2187" s="2">
        <v>19.757222222222222</v>
      </c>
      <c r="L2187" s="2">
        <f>24-NurseSub24[[#This Row],[Total RN Hours  (*Adjusted for 8 minimum)]]</f>
        <v>4.2427777777777784</v>
      </c>
      <c r="M2187" s="14">
        <v>8.3000000000000007</v>
      </c>
      <c r="N2187" s="14">
        <f>NurseSub24[[#This Row],[Additional Hours Needed to Get to 24]]*NurseSub24[[#This Row],[Hourly Wage Differential RN vs LPN]]</f>
        <v>35.215055555555566</v>
      </c>
    </row>
    <row r="2188" spans="1:14" x14ac:dyDescent="0.35">
      <c r="A2188" t="s">
        <v>18615</v>
      </c>
      <c r="B2188" t="s">
        <v>3277</v>
      </c>
      <c r="C2188" t="s">
        <v>14961</v>
      </c>
      <c r="D2188" t="s">
        <v>19114</v>
      </c>
      <c r="E2188" s="2">
        <v>42.93333333333333</v>
      </c>
      <c r="F2188" s="2">
        <v>3.5485300207039336</v>
      </c>
      <c r="G2188" s="2">
        <v>3.2477406832298135</v>
      </c>
      <c r="H2188" s="2">
        <v>0.46020445134575577</v>
      </c>
      <c r="I2188" s="2">
        <v>0.26442805383022777</v>
      </c>
      <c r="J2188" s="2">
        <v>19.758111111111113</v>
      </c>
      <c r="K2188" s="2">
        <v>19.758111111111113</v>
      </c>
      <c r="L2188" s="2">
        <f>24-NurseSub24[[#This Row],[Total RN Hours  (*Adjusted for 8 minimum)]]</f>
        <v>4.2418888888888873</v>
      </c>
      <c r="M2188" s="14">
        <v>8.3000000000000007</v>
      </c>
      <c r="N2188" s="14">
        <f>NurseSub24[[#This Row],[Additional Hours Needed to Get to 24]]*NurseSub24[[#This Row],[Hourly Wage Differential RN vs LPN]]</f>
        <v>35.207677777777768</v>
      </c>
    </row>
    <row r="2189" spans="1:14" x14ac:dyDescent="0.35">
      <c r="A2189" t="s">
        <v>18604</v>
      </c>
      <c r="B2189" t="s">
        <v>378</v>
      </c>
      <c r="C2189" t="s">
        <v>13788</v>
      </c>
      <c r="D2189" t="s">
        <v>18756</v>
      </c>
      <c r="E2189" s="2">
        <v>52.588888888888889</v>
      </c>
      <c r="F2189" s="2">
        <v>3.3808599197126554</v>
      </c>
      <c r="G2189" s="2">
        <v>2.8300169025987745</v>
      </c>
      <c r="H2189" s="2">
        <v>0.37584407352630467</v>
      </c>
      <c r="I2189" s="2">
        <v>6.0897950559898585E-2</v>
      </c>
      <c r="J2189" s="2">
        <v>19.765222222222221</v>
      </c>
      <c r="K2189" s="2">
        <v>19.765222222222221</v>
      </c>
      <c r="L2189" s="2">
        <f>24-NurseSub24[[#This Row],[Total RN Hours  (*Adjusted for 8 minimum)]]</f>
        <v>4.2347777777777793</v>
      </c>
      <c r="M2189" s="14">
        <v>8.3000000000000007</v>
      </c>
      <c r="N2189" s="14">
        <f>NurseSub24[[#This Row],[Additional Hours Needed to Get to 24]]*NurseSub24[[#This Row],[Hourly Wage Differential RN vs LPN]]</f>
        <v>35.148655555555571</v>
      </c>
    </row>
    <row r="2190" spans="1:14" x14ac:dyDescent="0.35">
      <c r="A2190" t="s">
        <v>18611</v>
      </c>
      <c r="B2190" t="s">
        <v>20972</v>
      </c>
      <c r="C2190" t="s">
        <v>14499</v>
      </c>
      <c r="D2190" t="s">
        <v>18962</v>
      </c>
      <c r="E2190" s="2">
        <v>40.022222222222226</v>
      </c>
      <c r="F2190" s="2">
        <v>3.5370905052748465</v>
      </c>
      <c r="G2190" s="2">
        <v>3.2638922820655192</v>
      </c>
      <c r="H2190" s="2">
        <v>0.49385619100499717</v>
      </c>
      <c r="I2190" s="2">
        <v>0.22065796779566904</v>
      </c>
      <c r="J2190" s="2">
        <v>19.765222222222221</v>
      </c>
      <c r="K2190" s="2">
        <v>19.765222222222221</v>
      </c>
      <c r="L2190" s="2">
        <f>24-NurseSub24[[#This Row],[Total RN Hours  (*Adjusted for 8 minimum)]]</f>
        <v>4.2347777777777793</v>
      </c>
      <c r="M2190" s="14">
        <v>8.3000000000000007</v>
      </c>
      <c r="N2190" s="14">
        <f>NurseSub24[[#This Row],[Additional Hours Needed to Get to 24]]*NurseSub24[[#This Row],[Hourly Wage Differential RN vs LPN]]</f>
        <v>35.148655555555571</v>
      </c>
    </row>
    <row r="2191" spans="1:14" x14ac:dyDescent="0.35">
      <c r="A2191" t="s">
        <v>18605</v>
      </c>
      <c r="B2191" t="s">
        <v>12349</v>
      </c>
      <c r="C2191" t="s">
        <v>13924</v>
      </c>
      <c r="D2191" t="s">
        <v>18794</v>
      </c>
      <c r="E2191" s="2">
        <v>41.422222222222224</v>
      </c>
      <c r="F2191" s="2">
        <v>4.0901287553648062</v>
      </c>
      <c r="G2191" s="2">
        <v>3.6383449570815452</v>
      </c>
      <c r="H2191" s="2">
        <v>0.47726663090128746</v>
      </c>
      <c r="I2191" s="2">
        <v>0.14303916309012873</v>
      </c>
      <c r="J2191" s="2">
        <v>19.769444444444442</v>
      </c>
      <c r="K2191" s="2">
        <v>19.769444444444442</v>
      </c>
      <c r="L2191" s="2">
        <f>24-NurseSub24[[#This Row],[Total RN Hours  (*Adjusted for 8 minimum)]]</f>
        <v>4.2305555555555578</v>
      </c>
      <c r="M2191" s="14">
        <v>8.3000000000000007</v>
      </c>
      <c r="N2191" s="14">
        <f>NurseSub24[[#This Row],[Additional Hours Needed to Get to 24]]*NurseSub24[[#This Row],[Hourly Wage Differential RN vs LPN]]</f>
        <v>35.113611111111133</v>
      </c>
    </row>
    <row r="2192" spans="1:14" x14ac:dyDescent="0.35">
      <c r="A2192" t="s">
        <v>18615</v>
      </c>
      <c r="B2192" t="s">
        <v>3378</v>
      </c>
      <c r="C2192" t="s">
        <v>14998</v>
      </c>
      <c r="D2192" t="s">
        <v>18826</v>
      </c>
      <c r="E2192" s="2">
        <v>37.31111111111111</v>
      </c>
      <c r="F2192" s="2">
        <v>3.6425074449076833</v>
      </c>
      <c r="G2192" s="2">
        <v>3.1844222751637883</v>
      </c>
      <c r="H2192" s="2">
        <v>0.5301518761167362</v>
      </c>
      <c r="I2192" s="2">
        <v>0.38244490768314471</v>
      </c>
      <c r="J2192" s="2">
        <v>19.780555555555555</v>
      </c>
      <c r="K2192" s="2">
        <v>19.780555555555555</v>
      </c>
      <c r="L2192" s="2">
        <f>24-NurseSub24[[#This Row],[Total RN Hours  (*Adjusted for 8 minimum)]]</f>
        <v>4.219444444444445</v>
      </c>
      <c r="M2192" s="14">
        <v>8.3000000000000007</v>
      </c>
      <c r="N2192" s="14">
        <f>NurseSub24[[#This Row],[Additional Hours Needed to Get to 24]]*NurseSub24[[#This Row],[Hourly Wage Differential RN vs LPN]]</f>
        <v>35.021388888888893</v>
      </c>
    </row>
    <row r="2193" spans="1:14" x14ac:dyDescent="0.35">
      <c r="A2193" t="s">
        <v>18615</v>
      </c>
      <c r="B2193" t="s">
        <v>3682</v>
      </c>
      <c r="C2193" t="s">
        <v>14982</v>
      </c>
      <c r="D2193" t="s">
        <v>18927</v>
      </c>
      <c r="E2193" s="2">
        <v>11.21111111111111</v>
      </c>
      <c r="F2193" s="2">
        <v>6.3392467789890983</v>
      </c>
      <c r="G2193" s="2">
        <v>5.8318136769078297</v>
      </c>
      <c r="H2193" s="2">
        <v>1.7651833498513381</v>
      </c>
      <c r="I2193" s="2">
        <v>1.2577502477700695</v>
      </c>
      <c r="J2193" s="2">
        <v>19.789666666666665</v>
      </c>
      <c r="K2193" s="2">
        <v>19.789666666666665</v>
      </c>
      <c r="L2193" s="2">
        <f>24-NurseSub24[[#This Row],[Total RN Hours  (*Adjusted for 8 minimum)]]</f>
        <v>4.2103333333333346</v>
      </c>
      <c r="M2193" s="14">
        <v>8.3000000000000007</v>
      </c>
      <c r="N2193" s="14">
        <f>NurseSub24[[#This Row],[Additional Hours Needed to Get to 24]]*NurseSub24[[#This Row],[Hourly Wage Differential RN vs LPN]]</f>
        <v>34.945766666666678</v>
      </c>
    </row>
    <row r="2194" spans="1:14" x14ac:dyDescent="0.35">
      <c r="A2194" t="s">
        <v>18645</v>
      </c>
      <c r="B2194" t="s">
        <v>13503</v>
      </c>
      <c r="C2194" t="s">
        <v>18408</v>
      </c>
      <c r="D2194" t="s">
        <v>20056</v>
      </c>
      <c r="E2194" s="2">
        <v>114.93333333333334</v>
      </c>
      <c r="F2194" s="2">
        <v>2.6962973704563029</v>
      </c>
      <c r="G2194" s="2">
        <v>2.5153228924980668</v>
      </c>
      <c r="H2194" s="2">
        <v>0.17220127610208819</v>
      </c>
      <c r="I2194" s="2">
        <v>0.11165893271461717</v>
      </c>
      <c r="J2194" s="2">
        <v>19.791666666666668</v>
      </c>
      <c r="K2194" s="2">
        <v>19.791666666666668</v>
      </c>
      <c r="L2194" s="2">
        <f>24-NurseSub24[[#This Row],[Total RN Hours  (*Adjusted for 8 minimum)]]</f>
        <v>4.2083333333333321</v>
      </c>
      <c r="M2194" s="14">
        <v>8.3000000000000007</v>
      </c>
      <c r="N2194" s="14">
        <f>NurseSub24[[#This Row],[Additional Hours Needed to Get to 24]]*NurseSub24[[#This Row],[Hourly Wage Differential RN vs LPN]]</f>
        <v>34.92916666666666</v>
      </c>
    </row>
    <row r="2195" spans="1:14" x14ac:dyDescent="0.35">
      <c r="A2195" t="s">
        <v>18619</v>
      </c>
      <c r="B2195" t="s">
        <v>4881</v>
      </c>
      <c r="C2195" t="s">
        <v>15577</v>
      </c>
      <c r="D2195" t="s">
        <v>19332</v>
      </c>
      <c r="E2195" s="2">
        <v>79.333333333333329</v>
      </c>
      <c r="F2195" s="2">
        <v>2.7832352941176475</v>
      </c>
      <c r="G2195" s="2">
        <v>2.3826820728291316</v>
      </c>
      <c r="H2195" s="2">
        <v>0.24951820728291318</v>
      </c>
      <c r="I2195" s="2">
        <v>0.10226470588235294</v>
      </c>
      <c r="J2195" s="2">
        <v>19.795111111111112</v>
      </c>
      <c r="K2195" s="2">
        <v>19.795111111111112</v>
      </c>
      <c r="L2195" s="2">
        <f>24-NurseSub24[[#This Row],[Total RN Hours  (*Adjusted for 8 minimum)]]</f>
        <v>4.2048888888888882</v>
      </c>
      <c r="M2195" s="14">
        <v>8.3000000000000007</v>
      </c>
      <c r="N2195" s="14">
        <f>NurseSub24[[#This Row],[Additional Hours Needed to Get to 24]]*NurseSub24[[#This Row],[Hourly Wage Differential RN vs LPN]]</f>
        <v>34.900577777777777</v>
      </c>
    </row>
    <row r="2196" spans="1:14" x14ac:dyDescent="0.35">
      <c r="A2196" t="s">
        <v>18615</v>
      </c>
      <c r="B2196" t="s">
        <v>3454</v>
      </c>
      <c r="C2196" t="s">
        <v>14969</v>
      </c>
      <c r="D2196" t="s">
        <v>18685</v>
      </c>
      <c r="E2196" s="2">
        <v>33.011111111111113</v>
      </c>
      <c r="F2196" s="2">
        <v>2.7221878155503196</v>
      </c>
      <c r="G2196" s="2">
        <v>2.2887983843823627</v>
      </c>
      <c r="H2196" s="2">
        <v>0.60010097610232238</v>
      </c>
      <c r="I2196" s="2">
        <v>0.34173678895994614</v>
      </c>
      <c r="J2196" s="2">
        <v>19.809999999999999</v>
      </c>
      <c r="K2196" s="2">
        <v>19.809999999999999</v>
      </c>
      <c r="L2196" s="2">
        <f>24-NurseSub24[[#This Row],[Total RN Hours  (*Adjusted for 8 minimum)]]</f>
        <v>4.1900000000000013</v>
      </c>
      <c r="M2196" s="14">
        <v>8.3000000000000007</v>
      </c>
      <c r="N2196" s="14">
        <f>NurseSub24[[#This Row],[Additional Hours Needed to Get to 24]]*NurseSub24[[#This Row],[Hourly Wage Differential RN vs LPN]]</f>
        <v>34.777000000000015</v>
      </c>
    </row>
    <row r="2197" spans="1:14" x14ac:dyDescent="0.35">
      <c r="A2197" t="s">
        <v>18617</v>
      </c>
      <c r="B2197" t="s">
        <v>4395</v>
      </c>
      <c r="C2197" t="s">
        <v>15379</v>
      </c>
      <c r="D2197" t="s">
        <v>19238</v>
      </c>
      <c r="E2197" s="2">
        <v>23.177777777777777</v>
      </c>
      <c r="F2197" s="2">
        <v>4.9157766059443917</v>
      </c>
      <c r="G2197" s="2">
        <v>4.6113135186960692</v>
      </c>
      <c r="H2197" s="2">
        <v>0.85480345158197513</v>
      </c>
      <c r="I2197" s="2">
        <v>0.57763662511984659</v>
      </c>
      <c r="J2197" s="2">
        <v>19.812444444444445</v>
      </c>
      <c r="K2197" s="2">
        <v>19.812444444444445</v>
      </c>
      <c r="L2197" s="2">
        <f>24-NurseSub24[[#This Row],[Total RN Hours  (*Adjusted for 8 minimum)]]</f>
        <v>4.187555555555555</v>
      </c>
      <c r="M2197" s="14">
        <v>8.3000000000000007</v>
      </c>
      <c r="N2197" s="14">
        <f>NurseSub24[[#This Row],[Additional Hours Needed to Get to 24]]*NurseSub24[[#This Row],[Hourly Wage Differential RN vs LPN]]</f>
        <v>34.756711111111109</v>
      </c>
    </row>
    <row r="2198" spans="1:14" x14ac:dyDescent="0.35">
      <c r="A2198" t="s">
        <v>18624</v>
      </c>
      <c r="B2198" t="s">
        <v>6011</v>
      </c>
      <c r="C2198" t="s">
        <v>16091</v>
      </c>
      <c r="D2198" t="s">
        <v>18904</v>
      </c>
      <c r="E2198" s="2">
        <v>24.133333333333333</v>
      </c>
      <c r="F2198" s="2">
        <v>3.1271869244935546</v>
      </c>
      <c r="G2198" s="2">
        <v>2.7044198895027622</v>
      </c>
      <c r="H2198" s="2">
        <v>0.82124769797421737</v>
      </c>
      <c r="I2198" s="2">
        <v>0.39848066298342544</v>
      </c>
      <c r="J2198" s="2">
        <v>19.819444444444446</v>
      </c>
      <c r="K2198" s="2">
        <v>19.819444444444446</v>
      </c>
      <c r="L2198" s="2">
        <f>24-NurseSub24[[#This Row],[Total RN Hours  (*Adjusted for 8 minimum)]]</f>
        <v>4.1805555555555536</v>
      </c>
      <c r="M2198" s="14">
        <v>8.3000000000000007</v>
      </c>
      <c r="N2198" s="14">
        <f>NurseSub24[[#This Row],[Additional Hours Needed to Get to 24]]*NurseSub24[[#This Row],[Hourly Wage Differential RN vs LPN]]</f>
        <v>34.698611111111099</v>
      </c>
    </row>
    <row r="2199" spans="1:14" x14ac:dyDescent="0.35">
      <c r="A2199" t="s">
        <v>18619</v>
      </c>
      <c r="B2199" t="s">
        <v>4818</v>
      </c>
      <c r="C2199" t="s">
        <v>15601</v>
      </c>
      <c r="D2199" t="s">
        <v>19325</v>
      </c>
      <c r="E2199" s="2">
        <v>90.477777777777774</v>
      </c>
      <c r="F2199" s="2">
        <v>3.6035637971263661</v>
      </c>
      <c r="G2199" s="2">
        <v>3.2887608989315975</v>
      </c>
      <c r="H2199" s="2">
        <v>0.21909738425641656</v>
      </c>
      <c r="I2199" s="2">
        <v>9.3617831266118154E-2</v>
      </c>
      <c r="J2199" s="2">
        <v>19.823444444444444</v>
      </c>
      <c r="K2199" s="2">
        <v>19.823444444444444</v>
      </c>
      <c r="L2199" s="2">
        <f>24-NurseSub24[[#This Row],[Total RN Hours  (*Adjusted for 8 minimum)]]</f>
        <v>4.1765555555555558</v>
      </c>
      <c r="M2199" s="14">
        <v>8.3000000000000007</v>
      </c>
      <c r="N2199" s="14">
        <f>NurseSub24[[#This Row],[Additional Hours Needed to Get to 24]]*NurseSub24[[#This Row],[Hourly Wage Differential RN vs LPN]]</f>
        <v>34.665411111111119</v>
      </c>
    </row>
    <row r="2200" spans="1:14" x14ac:dyDescent="0.35">
      <c r="A2200" t="s">
        <v>18646</v>
      </c>
      <c r="B2200" t="s">
        <v>11385</v>
      </c>
      <c r="C2200" t="s">
        <v>17975</v>
      </c>
      <c r="D2200" t="s">
        <v>20084</v>
      </c>
      <c r="E2200" s="2">
        <v>32.81111111111111</v>
      </c>
      <c r="F2200" s="2">
        <v>4.4436911615306469</v>
      </c>
      <c r="G2200" s="2">
        <v>4.3050660345411442</v>
      </c>
      <c r="H2200" s="2">
        <v>0.60435489332881809</v>
      </c>
      <c r="I2200" s="2">
        <v>0.46572976633931595</v>
      </c>
      <c r="J2200" s="2">
        <v>19.829555555555554</v>
      </c>
      <c r="K2200" s="2">
        <v>19.829555555555554</v>
      </c>
      <c r="L2200" s="2">
        <f>24-NurseSub24[[#This Row],[Total RN Hours  (*Adjusted for 8 minimum)]]</f>
        <v>4.1704444444444455</v>
      </c>
      <c r="M2200" s="14">
        <v>8.3000000000000007</v>
      </c>
      <c r="N2200" s="14">
        <f>NurseSub24[[#This Row],[Additional Hours Needed to Get to 24]]*NurseSub24[[#This Row],[Hourly Wage Differential RN vs LPN]]</f>
        <v>34.614688888888899</v>
      </c>
    </row>
    <row r="2201" spans="1:14" x14ac:dyDescent="0.35">
      <c r="A2201" t="s">
        <v>18616</v>
      </c>
      <c r="B2201" t="s">
        <v>4090</v>
      </c>
      <c r="C2201" t="s">
        <v>14226</v>
      </c>
      <c r="D2201" t="s">
        <v>19194</v>
      </c>
      <c r="E2201" s="2">
        <v>30.2</v>
      </c>
      <c r="F2201" s="2">
        <v>4.551015452538631</v>
      </c>
      <c r="G2201" s="2">
        <v>4.2119793966151589</v>
      </c>
      <c r="H2201" s="2">
        <v>0.65672553348050045</v>
      </c>
      <c r="I2201" s="2">
        <v>0.49245033112582781</v>
      </c>
      <c r="J2201" s="2">
        <v>19.833111111111112</v>
      </c>
      <c r="K2201" s="2">
        <v>19.833111111111112</v>
      </c>
      <c r="L2201" s="2">
        <f>24-NurseSub24[[#This Row],[Total RN Hours  (*Adjusted for 8 minimum)]]</f>
        <v>4.166888888888888</v>
      </c>
      <c r="M2201" s="14">
        <v>8.3000000000000007</v>
      </c>
      <c r="N2201" s="14">
        <f>NurseSub24[[#This Row],[Additional Hours Needed to Get to 24]]*NurseSub24[[#This Row],[Hourly Wage Differential RN vs LPN]]</f>
        <v>34.585177777777773</v>
      </c>
    </row>
    <row r="2202" spans="1:14" x14ac:dyDescent="0.35">
      <c r="A2202" t="s">
        <v>18645</v>
      </c>
      <c r="B2202" t="s">
        <v>13554</v>
      </c>
      <c r="C2202" t="s">
        <v>17867</v>
      </c>
      <c r="D2202" t="s">
        <v>20025</v>
      </c>
      <c r="E2202" s="2">
        <v>47.233333333333334</v>
      </c>
      <c r="F2202" s="2">
        <v>3.7259021406727819</v>
      </c>
      <c r="G2202" s="2">
        <v>3.3715149376617259</v>
      </c>
      <c r="H2202" s="2">
        <v>0.4199011997177135</v>
      </c>
      <c r="I2202" s="2">
        <v>0.29916490237591159</v>
      </c>
      <c r="J2202" s="2">
        <v>19.833333333333336</v>
      </c>
      <c r="K2202" s="2">
        <v>19.833333333333336</v>
      </c>
      <c r="L2202" s="2">
        <f>24-NurseSub24[[#This Row],[Total RN Hours  (*Adjusted for 8 minimum)]]</f>
        <v>4.1666666666666643</v>
      </c>
      <c r="M2202" s="14">
        <v>8.3000000000000007</v>
      </c>
      <c r="N2202" s="14">
        <f>NurseSub24[[#This Row],[Additional Hours Needed to Get to 24]]*NurseSub24[[#This Row],[Hourly Wage Differential RN vs LPN]]</f>
        <v>34.583333333333314</v>
      </c>
    </row>
    <row r="2203" spans="1:14" x14ac:dyDescent="0.35">
      <c r="A2203" t="s">
        <v>18645</v>
      </c>
      <c r="B2203" t="s">
        <v>12937</v>
      </c>
      <c r="C2203" t="s">
        <v>18405</v>
      </c>
      <c r="D2203" t="s">
        <v>19098</v>
      </c>
      <c r="E2203" s="2">
        <v>69.8</v>
      </c>
      <c r="F2203" s="2">
        <v>2.6869802610633555</v>
      </c>
      <c r="G2203" s="2">
        <v>2.3142932187201528</v>
      </c>
      <c r="H2203" s="2">
        <v>0.28425501432664757</v>
      </c>
      <c r="I2203" s="2">
        <v>0.19320120980579436</v>
      </c>
      <c r="J2203" s="2">
        <v>19.841000000000001</v>
      </c>
      <c r="K2203" s="2">
        <v>19.841000000000001</v>
      </c>
      <c r="L2203" s="2">
        <f>24-NurseSub24[[#This Row],[Total RN Hours  (*Adjusted for 8 minimum)]]</f>
        <v>4.1589999999999989</v>
      </c>
      <c r="M2203" s="14">
        <v>8.3000000000000007</v>
      </c>
      <c r="N2203" s="14">
        <f>NurseSub24[[#This Row],[Additional Hours Needed to Get to 24]]*NurseSub24[[#This Row],[Hourly Wage Differential RN vs LPN]]</f>
        <v>34.519699999999993</v>
      </c>
    </row>
    <row r="2204" spans="1:14" x14ac:dyDescent="0.35">
      <c r="A2204" t="s">
        <v>18605</v>
      </c>
      <c r="B2204" t="s">
        <v>841</v>
      </c>
      <c r="C2204" t="s">
        <v>13875</v>
      </c>
      <c r="D2204" t="s">
        <v>18797</v>
      </c>
      <c r="E2204" s="2">
        <v>51.12222222222222</v>
      </c>
      <c r="F2204" s="2">
        <v>4.2628472071288854</v>
      </c>
      <c r="G2204" s="2">
        <v>3.845383612258205</v>
      </c>
      <c r="H2204" s="2">
        <v>0.38837861334492507</v>
      </c>
      <c r="I2204" s="2">
        <v>0.29622473375353187</v>
      </c>
      <c r="J2204" s="2">
        <v>19.85477777777778</v>
      </c>
      <c r="K2204" s="2">
        <v>19.85477777777778</v>
      </c>
      <c r="L2204" s="2">
        <f>24-NurseSub24[[#This Row],[Total RN Hours  (*Adjusted for 8 minimum)]]</f>
        <v>4.1452222222222197</v>
      </c>
      <c r="M2204" s="14">
        <v>8.3000000000000007</v>
      </c>
      <c r="N2204" s="14">
        <f>NurseSub24[[#This Row],[Additional Hours Needed to Get to 24]]*NurseSub24[[#This Row],[Hourly Wage Differential RN vs LPN]]</f>
        <v>34.405344444444424</v>
      </c>
    </row>
    <row r="2205" spans="1:14" x14ac:dyDescent="0.35">
      <c r="A2205" t="s">
        <v>18651</v>
      </c>
      <c r="B2205" t="s">
        <v>12221</v>
      </c>
      <c r="C2205" t="s">
        <v>18260</v>
      </c>
      <c r="D2205" t="s">
        <v>19434</v>
      </c>
      <c r="E2205" s="2">
        <v>30.588888888888889</v>
      </c>
      <c r="F2205" s="2">
        <v>3.325009081002543</v>
      </c>
      <c r="G2205" s="2">
        <v>3.2029604068289141</v>
      </c>
      <c r="H2205" s="2">
        <v>0.64911006175081742</v>
      </c>
      <c r="I2205" s="2">
        <v>0.52706138757718857</v>
      </c>
      <c r="J2205" s="2">
        <v>19.855555555555558</v>
      </c>
      <c r="K2205" s="2">
        <v>19.855555555555558</v>
      </c>
      <c r="L2205" s="2">
        <f>24-NurseSub24[[#This Row],[Total RN Hours  (*Adjusted for 8 minimum)]]</f>
        <v>4.1444444444444422</v>
      </c>
      <c r="M2205" s="14">
        <v>8.3000000000000007</v>
      </c>
      <c r="N2205" s="14">
        <f>NurseSub24[[#This Row],[Additional Hours Needed to Get to 24]]*NurseSub24[[#This Row],[Hourly Wage Differential RN vs LPN]]</f>
        <v>34.39888888888887</v>
      </c>
    </row>
    <row r="2206" spans="1:14" x14ac:dyDescent="0.35">
      <c r="A2206" t="s">
        <v>18626</v>
      </c>
      <c r="B2206" t="s">
        <v>6577</v>
      </c>
      <c r="C2206" t="s">
        <v>14793</v>
      </c>
      <c r="D2206" t="s">
        <v>19545</v>
      </c>
      <c r="E2206" s="2">
        <v>57.544444444444444</v>
      </c>
      <c r="F2206" s="2">
        <v>2.9687178992083414</v>
      </c>
      <c r="G2206" s="2">
        <v>2.7067599922765013</v>
      </c>
      <c r="H2206" s="2">
        <v>0.34508785479822363</v>
      </c>
      <c r="I2206" s="2">
        <v>0.13737014867735084</v>
      </c>
      <c r="J2206" s="2">
        <v>19.85788888888889</v>
      </c>
      <c r="K2206" s="2">
        <v>19.85788888888889</v>
      </c>
      <c r="L2206" s="2">
        <f>24-NurseSub24[[#This Row],[Total RN Hours  (*Adjusted for 8 minimum)]]</f>
        <v>4.1421111111111095</v>
      </c>
      <c r="M2206" s="14">
        <v>8.3000000000000007</v>
      </c>
      <c r="N2206" s="14">
        <f>NurseSub24[[#This Row],[Additional Hours Needed to Get to 24]]*NurseSub24[[#This Row],[Hourly Wage Differential RN vs LPN]]</f>
        <v>34.379522222222214</v>
      </c>
    </row>
    <row r="2207" spans="1:14" x14ac:dyDescent="0.35">
      <c r="A2207" t="s">
        <v>18624</v>
      </c>
      <c r="B2207" t="s">
        <v>5999</v>
      </c>
      <c r="C2207" t="s">
        <v>16083</v>
      </c>
      <c r="D2207" t="s">
        <v>19477</v>
      </c>
      <c r="E2207" s="2">
        <v>40.788888888888891</v>
      </c>
      <c r="F2207" s="2">
        <v>3.5725415418142195</v>
      </c>
      <c r="G2207" s="2">
        <v>3.3900599291746119</v>
      </c>
      <c r="H2207" s="2">
        <v>0.48690819940070817</v>
      </c>
      <c r="I2207" s="2">
        <v>0.30442658676110046</v>
      </c>
      <c r="J2207" s="2">
        <v>19.860444444444443</v>
      </c>
      <c r="K2207" s="2">
        <v>19.860444444444443</v>
      </c>
      <c r="L2207" s="2">
        <f>24-NurseSub24[[#This Row],[Total RN Hours  (*Adjusted for 8 minimum)]]</f>
        <v>4.1395555555555568</v>
      </c>
      <c r="M2207" s="14">
        <v>8.3000000000000007</v>
      </c>
      <c r="N2207" s="14">
        <f>NurseSub24[[#This Row],[Additional Hours Needed to Get to 24]]*NurseSub24[[#This Row],[Hourly Wage Differential RN vs LPN]]</f>
        <v>34.358311111111121</v>
      </c>
    </row>
    <row r="2208" spans="1:14" x14ac:dyDescent="0.35">
      <c r="A2208" t="s">
        <v>18615</v>
      </c>
      <c r="B2208" t="s">
        <v>3345</v>
      </c>
      <c r="C2208" t="s">
        <v>14221</v>
      </c>
      <c r="D2208" t="s">
        <v>19119</v>
      </c>
      <c r="E2208" s="2">
        <v>91.144444444444446</v>
      </c>
      <c r="F2208" s="2">
        <v>2.7097793490186519</v>
      </c>
      <c r="G2208" s="2">
        <v>2.338679751310496</v>
      </c>
      <c r="H2208" s="2">
        <v>0.21791052054126539</v>
      </c>
      <c r="I2208" s="2">
        <v>7.1744483725466282E-2</v>
      </c>
      <c r="J2208" s="2">
        <v>19.861333333333334</v>
      </c>
      <c r="K2208" s="2">
        <v>19.861333333333334</v>
      </c>
      <c r="L2208" s="2">
        <f>24-NurseSub24[[#This Row],[Total RN Hours  (*Adjusted for 8 minimum)]]</f>
        <v>4.1386666666666656</v>
      </c>
      <c r="M2208" s="14">
        <v>8.3000000000000007</v>
      </c>
      <c r="N2208" s="14">
        <f>NurseSub24[[#This Row],[Additional Hours Needed to Get to 24]]*NurseSub24[[#This Row],[Hourly Wage Differential RN vs LPN]]</f>
        <v>34.35093333333333</v>
      </c>
    </row>
    <row r="2209" spans="1:14" x14ac:dyDescent="0.35">
      <c r="A2209" t="s">
        <v>18634</v>
      </c>
      <c r="B2209" t="s">
        <v>8314</v>
      </c>
      <c r="C2209" t="s">
        <v>13692</v>
      </c>
      <c r="D2209" t="s">
        <v>19711</v>
      </c>
      <c r="E2209" s="2">
        <v>19.644444444444446</v>
      </c>
      <c r="F2209" s="2">
        <v>7.9726187782805429</v>
      </c>
      <c r="G2209" s="2">
        <v>7.4227714932126689</v>
      </c>
      <c r="H2209" s="2">
        <v>1.0111142533936652</v>
      </c>
      <c r="I2209" s="2">
        <v>0.46126696832579184</v>
      </c>
      <c r="J2209" s="2">
        <v>19.862777777777779</v>
      </c>
      <c r="K2209" s="2">
        <v>19.862777777777779</v>
      </c>
      <c r="L2209" s="2">
        <f>24-NurseSub24[[#This Row],[Total RN Hours  (*Adjusted for 8 minimum)]]</f>
        <v>4.1372222222222206</v>
      </c>
      <c r="M2209" s="14">
        <v>8.3000000000000007</v>
      </c>
      <c r="N2209" s="14">
        <f>NurseSub24[[#This Row],[Additional Hours Needed to Get to 24]]*NurseSub24[[#This Row],[Hourly Wage Differential RN vs LPN]]</f>
        <v>34.338944444444436</v>
      </c>
    </row>
    <row r="2210" spans="1:14" x14ac:dyDescent="0.35">
      <c r="A2210" t="s">
        <v>18605</v>
      </c>
      <c r="B2210" t="s">
        <v>1061</v>
      </c>
      <c r="C2210" t="s">
        <v>14086</v>
      </c>
      <c r="D2210" t="s">
        <v>18795</v>
      </c>
      <c r="E2210" s="2">
        <v>59.088888888888889</v>
      </c>
      <c r="F2210" s="2">
        <v>3.8383207972922149</v>
      </c>
      <c r="G2210" s="2">
        <v>3.6796577660774723</v>
      </c>
      <c r="H2210" s="2">
        <v>0.33629748025573525</v>
      </c>
      <c r="I2210" s="2">
        <v>0.17763444904099285</v>
      </c>
      <c r="J2210" s="2">
        <v>19.871444444444446</v>
      </c>
      <c r="K2210" s="2">
        <v>19.871444444444446</v>
      </c>
      <c r="L2210" s="2">
        <f>24-NurseSub24[[#This Row],[Total RN Hours  (*Adjusted for 8 minimum)]]</f>
        <v>4.128555555555554</v>
      </c>
      <c r="M2210" s="14">
        <v>8.3000000000000007</v>
      </c>
      <c r="N2210" s="14">
        <f>NurseSub24[[#This Row],[Additional Hours Needed to Get to 24]]*NurseSub24[[#This Row],[Hourly Wage Differential RN vs LPN]]</f>
        <v>34.267011111111103</v>
      </c>
    </row>
    <row r="2211" spans="1:14" x14ac:dyDescent="0.35">
      <c r="A2211" t="s">
        <v>18604</v>
      </c>
      <c r="B2211" t="s">
        <v>441</v>
      </c>
      <c r="C2211" t="s">
        <v>13829</v>
      </c>
      <c r="D2211" t="s">
        <v>18764</v>
      </c>
      <c r="E2211" s="2">
        <v>52.577777777777776</v>
      </c>
      <c r="F2211" s="2">
        <v>3.8992772612003384</v>
      </c>
      <c r="G2211" s="2">
        <v>3.3924809805579041</v>
      </c>
      <c r="H2211" s="2">
        <v>0.37797759932375319</v>
      </c>
      <c r="I2211" s="2">
        <v>0.11138207945900253</v>
      </c>
      <c r="J2211" s="2">
        <v>19.873222222222221</v>
      </c>
      <c r="K2211" s="2">
        <v>19.873222222222221</v>
      </c>
      <c r="L2211" s="2">
        <f>24-NurseSub24[[#This Row],[Total RN Hours  (*Adjusted for 8 minimum)]]</f>
        <v>4.1267777777777788</v>
      </c>
      <c r="M2211" s="14">
        <v>8.3000000000000007</v>
      </c>
      <c r="N2211" s="14">
        <f>NurseSub24[[#This Row],[Additional Hours Needed to Get to 24]]*NurseSub24[[#This Row],[Hourly Wage Differential RN vs LPN]]</f>
        <v>34.252255555555564</v>
      </c>
    </row>
    <row r="2212" spans="1:14" x14ac:dyDescent="0.35">
      <c r="A2212" t="s">
        <v>18605</v>
      </c>
      <c r="B2212" t="s">
        <v>812</v>
      </c>
      <c r="C2212" t="s">
        <v>14025</v>
      </c>
      <c r="D2212" t="s">
        <v>18805</v>
      </c>
      <c r="E2212" s="2">
        <v>42.977777777777774</v>
      </c>
      <c r="F2212" s="2">
        <v>4.4499948293691833</v>
      </c>
      <c r="G2212" s="2">
        <v>4.0824379524301966</v>
      </c>
      <c r="H2212" s="2">
        <v>0.46243278179937952</v>
      </c>
      <c r="I2212" s="2">
        <v>0.35384953464322649</v>
      </c>
      <c r="J2212" s="2">
        <v>19.874333333333333</v>
      </c>
      <c r="K2212" s="2">
        <v>19.874333333333333</v>
      </c>
      <c r="L2212" s="2">
        <f>24-NurseSub24[[#This Row],[Total RN Hours  (*Adjusted for 8 minimum)]]</f>
        <v>4.1256666666666675</v>
      </c>
      <c r="M2212" s="14">
        <v>8.3000000000000007</v>
      </c>
      <c r="N2212" s="14">
        <f>NurseSub24[[#This Row],[Additional Hours Needed to Get to 24]]*NurseSub24[[#This Row],[Hourly Wage Differential RN vs LPN]]</f>
        <v>34.243033333333344</v>
      </c>
    </row>
    <row r="2213" spans="1:14" x14ac:dyDescent="0.35">
      <c r="A2213" t="s">
        <v>18645</v>
      </c>
      <c r="B2213" t="s">
        <v>13567</v>
      </c>
      <c r="C2213" t="s">
        <v>14835</v>
      </c>
      <c r="D2213" t="s">
        <v>19271</v>
      </c>
      <c r="E2213" s="2">
        <v>67.444444444444443</v>
      </c>
      <c r="F2213" s="2">
        <v>3.3723690280065899</v>
      </c>
      <c r="G2213" s="2">
        <v>3.0723278418451403</v>
      </c>
      <c r="H2213" s="2">
        <v>0.2947199341021417</v>
      </c>
      <c r="I2213" s="2">
        <v>0.16325370675453049</v>
      </c>
      <c r="J2213" s="2">
        <v>19.877222222222223</v>
      </c>
      <c r="K2213" s="2">
        <v>19.877222222222223</v>
      </c>
      <c r="L2213" s="2">
        <f>24-NurseSub24[[#This Row],[Total RN Hours  (*Adjusted for 8 minimum)]]</f>
        <v>4.1227777777777774</v>
      </c>
      <c r="M2213" s="14">
        <v>8.3000000000000007</v>
      </c>
      <c r="N2213" s="14">
        <f>NurseSub24[[#This Row],[Additional Hours Needed to Get to 24]]*NurseSub24[[#This Row],[Hourly Wage Differential RN vs LPN]]</f>
        <v>34.219055555555556</v>
      </c>
    </row>
    <row r="2214" spans="1:14" x14ac:dyDescent="0.35">
      <c r="A2214" t="s">
        <v>18604</v>
      </c>
      <c r="B2214" t="s">
        <v>514</v>
      </c>
      <c r="C2214" t="s">
        <v>13844</v>
      </c>
      <c r="D2214" t="s">
        <v>18655</v>
      </c>
      <c r="E2214" s="2">
        <v>70.344444444444449</v>
      </c>
      <c r="F2214" s="2">
        <v>5.4758537355867958</v>
      </c>
      <c r="G2214" s="2">
        <v>5.3793839835728949</v>
      </c>
      <c r="H2214" s="2">
        <v>0.28257779181803822</v>
      </c>
      <c r="I2214" s="2">
        <v>0.18610803980413837</v>
      </c>
      <c r="J2214" s="2">
        <v>19.877777777777776</v>
      </c>
      <c r="K2214" s="2">
        <v>19.877777777777776</v>
      </c>
      <c r="L2214" s="2">
        <f>24-NurseSub24[[#This Row],[Total RN Hours  (*Adjusted for 8 minimum)]]</f>
        <v>4.1222222222222236</v>
      </c>
      <c r="M2214" s="14">
        <v>8.3000000000000007</v>
      </c>
      <c r="N2214" s="14">
        <f>NurseSub24[[#This Row],[Additional Hours Needed to Get to 24]]*NurseSub24[[#This Row],[Hourly Wage Differential RN vs LPN]]</f>
        <v>34.21444444444446</v>
      </c>
    </row>
    <row r="2215" spans="1:14" x14ac:dyDescent="0.35">
      <c r="A2215" t="s">
        <v>18605</v>
      </c>
      <c r="B2215" t="s">
        <v>12593</v>
      </c>
      <c r="C2215" t="s">
        <v>17853</v>
      </c>
      <c r="D2215" t="s">
        <v>18803</v>
      </c>
      <c r="E2215" s="2">
        <v>49.9</v>
      </c>
      <c r="F2215" s="2">
        <v>4.4564328657314629</v>
      </c>
      <c r="G2215" s="2">
        <v>4.0461211311511915</v>
      </c>
      <c r="H2215" s="2">
        <v>0.39853930082386996</v>
      </c>
      <c r="I2215" s="2">
        <v>0.28452905811623247</v>
      </c>
      <c r="J2215" s="2">
        <v>19.887111111111111</v>
      </c>
      <c r="K2215" s="2">
        <v>19.887111111111111</v>
      </c>
      <c r="L2215" s="2">
        <f>24-NurseSub24[[#This Row],[Total RN Hours  (*Adjusted for 8 minimum)]]</f>
        <v>4.1128888888888895</v>
      </c>
      <c r="M2215" s="14">
        <v>8.3000000000000007</v>
      </c>
      <c r="N2215" s="14">
        <f>NurseSub24[[#This Row],[Additional Hours Needed to Get to 24]]*NurseSub24[[#This Row],[Hourly Wage Differential RN vs LPN]]</f>
        <v>34.136977777777787</v>
      </c>
    </row>
    <row r="2216" spans="1:14" x14ac:dyDescent="0.35">
      <c r="A2216" t="s">
        <v>18636</v>
      </c>
      <c r="B2216" t="s">
        <v>20686</v>
      </c>
      <c r="C2216" t="s">
        <v>14519</v>
      </c>
      <c r="D2216" t="s">
        <v>19081</v>
      </c>
      <c r="E2216" s="2">
        <v>34.988888888888887</v>
      </c>
      <c r="F2216" s="2">
        <v>2.8646935535090505</v>
      </c>
      <c r="G2216" s="2">
        <v>2.5680914576055893</v>
      </c>
      <c r="H2216" s="2">
        <v>0.56843124801524292</v>
      </c>
      <c r="I2216" s="2">
        <v>0.41473166084471258</v>
      </c>
      <c r="J2216" s="2">
        <v>19.888777777777776</v>
      </c>
      <c r="K2216" s="2">
        <v>19.888777777777776</v>
      </c>
      <c r="L2216" s="2">
        <f>24-NurseSub24[[#This Row],[Total RN Hours  (*Adjusted for 8 minimum)]]</f>
        <v>4.1112222222222243</v>
      </c>
      <c r="M2216" s="14">
        <v>8.3000000000000007</v>
      </c>
      <c r="N2216" s="14">
        <f>NurseSub24[[#This Row],[Additional Hours Needed to Get to 24]]*NurseSub24[[#This Row],[Hourly Wage Differential RN vs LPN]]</f>
        <v>34.123144444444463</v>
      </c>
    </row>
    <row r="2217" spans="1:14" x14ac:dyDescent="0.35">
      <c r="A2217" t="s">
        <v>18613</v>
      </c>
      <c r="B2217" t="s">
        <v>2550</v>
      </c>
      <c r="C2217" t="s">
        <v>14646</v>
      </c>
      <c r="D2217" t="s">
        <v>19040</v>
      </c>
      <c r="E2217" s="2">
        <v>40.166666666666664</v>
      </c>
      <c r="F2217" s="2">
        <v>3.2176293222683268</v>
      </c>
      <c r="G2217" s="2">
        <v>3.2126500691562931</v>
      </c>
      <c r="H2217" s="2">
        <v>0.49519778699861688</v>
      </c>
      <c r="I2217" s="2">
        <v>0.49519778699861688</v>
      </c>
      <c r="J2217" s="2">
        <v>19.890444444444444</v>
      </c>
      <c r="K2217" s="2">
        <v>19.890444444444444</v>
      </c>
      <c r="L2217" s="2">
        <f>24-NurseSub24[[#This Row],[Total RN Hours  (*Adjusted for 8 minimum)]]</f>
        <v>4.1095555555555556</v>
      </c>
      <c r="M2217" s="14">
        <v>8.3000000000000007</v>
      </c>
      <c r="N2217" s="14">
        <f>NurseSub24[[#This Row],[Additional Hours Needed to Get to 24]]*NurseSub24[[#This Row],[Hourly Wage Differential RN vs LPN]]</f>
        <v>34.109311111111111</v>
      </c>
    </row>
    <row r="2218" spans="1:14" x14ac:dyDescent="0.35">
      <c r="A2218" t="s">
        <v>18636</v>
      </c>
      <c r="B2218" t="s">
        <v>8840</v>
      </c>
      <c r="C2218" t="s">
        <v>13699</v>
      </c>
      <c r="D2218" t="s">
        <v>19827</v>
      </c>
      <c r="E2218" s="2">
        <v>51.177777777777777</v>
      </c>
      <c r="F2218" s="2">
        <v>3.0977529309596177</v>
      </c>
      <c r="G2218" s="2">
        <v>2.8095961788970909</v>
      </c>
      <c r="H2218" s="2">
        <v>0.38867781155015196</v>
      </c>
      <c r="I2218" s="2">
        <v>0.21341728180633956</v>
      </c>
      <c r="J2218" s="2">
        <v>19.891666666666666</v>
      </c>
      <c r="K2218" s="2">
        <v>19.891666666666666</v>
      </c>
      <c r="L2218" s="2">
        <f>24-NurseSub24[[#This Row],[Total RN Hours  (*Adjusted for 8 minimum)]]</f>
        <v>4.1083333333333343</v>
      </c>
      <c r="M2218" s="14">
        <v>8.3000000000000007</v>
      </c>
      <c r="N2218" s="14">
        <f>NurseSub24[[#This Row],[Additional Hours Needed to Get to 24]]*NurseSub24[[#This Row],[Hourly Wage Differential RN vs LPN]]</f>
        <v>34.099166666666676</v>
      </c>
    </row>
    <row r="2219" spans="1:14" x14ac:dyDescent="0.35">
      <c r="A2219" t="s">
        <v>18625</v>
      </c>
      <c r="B2219" t="s">
        <v>6306</v>
      </c>
      <c r="C2219" t="s">
        <v>14590</v>
      </c>
      <c r="D2219" t="s">
        <v>19532</v>
      </c>
      <c r="E2219" s="2">
        <v>41.577777777777776</v>
      </c>
      <c r="F2219" s="2">
        <v>4.2839925173703897</v>
      </c>
      <c r="G2219" s="2">
        <v>3.8498663816141105</v>
      </c>
      <c r="H2219" s="2">
        <v>0.47855424906467142</v>
      </c>
      <c r="I2219" s="2">
        <v>0.20183057188669165</v>
      </c>
      <c r="J2219" s="2">
        <v>19.897222222222226</v>
      </c>
      <c r="K2219" s="2">
        <v>19.897222222222226</v>
      </c>
      <c r="L2219" s="2">
        <f>24-NurseSub24[[#This Row],[Total RN Hours  (*Adjusted for 8 minimum)]]</f>
        <v>4.1027777777777743</v>
      </c>
      <c r="M2219" s="14">
        <v>8.3000000000000007</v>
      </c>
      <c r="N2219" s="14">
        <f>NurseSub24[[#This Row],[Additional Hours Needed to Get to 24]]*NurseSub24[[#This Row],[Hourly Wage Differential RN vs LPN]]</f>
        <v>34.053055555555531</v>
      </c>
    </row>
    <row r="2220" spans="1:14" x14ac:dyDescent="0.35">
      <c r="A2220" t="s">
        <v>18626</v>
      </c>
      <c r="B2220" t="s">
        <v>6755</v>
      </c>
      <c r="C2220" t="s">
        <v>15942</v>
      </c>
      <c r="D2220" t="s">
        <v>19461</v>
      </c>
      <c r="E2220" s="2">
        <v>78.36666666666666</v>
      </c>
      <c r="F2220" s="2">
        <v>3.1457464908549557</v>
      </c>
      <c r="G2220" s="2">
        <v>2.9377966822628672</v>
      </c>
      <c r="H2220" s="2">
        <v>0.25408195094286123</v>
      </c>
      <c r="I2220" s="2">
        <v>0.14667800935772013</v>
      </c>
      <c r="J2220" s="2">
        <v>19.911555555555555</v>
      </c>
      <c r="K2220" s="2">
        <v>19.911555555555555</v>
      </c>
      <c r="L2220" s="2">
        <f>24-NurseSub24[[#This Row],[Total RN Hours  (*Adjusted for 8 minimum)]]</f>
        <v>4.0884444444444448</v>
      </c>
      <c r="M2220" s="14">
        <v>8.3000000000000007</v>
      </c>
      <c r="N2220" s="14">
        <f>NurseSub24[[#This Row],[Additional Hours Needed to Get to 24]]*NurseSub24[[#This Row],[Hourly Wage Differential RN vs LPN]]</f>
        <v>33.934088888888894</v>
      </c>
    </row>
    <row r="2221" spans="1:14" x14ac:dyDescent="0.35">
      <c r="A2221" t="s">
        <v>18616</v>
      </c>
      <c r="B2221" t="s">
        <v>4048</v>
      </c>
      <c r="C2221" t="s">
        <v>15273</v>
      </c>
      <c r="D2221" t="s">
        <v>18736</v>
      </c>
      <c r="E2221" s="2">
        <v>39.677777777777777</v>
      </c>
      <c r="F2221" s="2">
        <v>4.3004844581349762</v>
      </c>
      <c r="G2221" s="2">
        <v>3.9512125455054603</v>
      </c>
      <c r="H2221" s="2">
        <v>0.50189022682721929</v>
      </c>
      <c r="I2221" s="2">
        <v>0.36915429851582188</v>
      </c>
      <c r="J2221" s="2">
        <v>19.913888888888888</v>
      </c>
      <c r="K2221" s="2">
        <v>19.913888888888888</v>
      </c>
      <c r="L2221" s="2">
        <f>24-NurseSub24[[#This Row],[Total RN Hours  (*Adjusted for 8 minimum)]]</f>
        <v>4.0861111111111121</v>
      </c>
      <c r="M2221" s="14">
        <v>8.3000000000000007</v>
      </c>
      <c r="N2221" s="14">
        <f>NurseSub24[[#This Row],[Additional Hours Needed to Get to 24]]*NurseSub24[[#This Row],[Hourly Wage Differential RN vs LPN]]</f>
        <v>33.914722222222231</v>
      </c>
    </row>
    <row r="2222" spans="1:14" x14ac:dyDescent="0.35">
      <c r="A2222" t="s">
        <v>18626</v>
      </c>
      <c r="B2222" t="s">
        <v>6541</v>
      </c>
      <c r="C2222" t="s">
        <v>16293</v>
      </c>
      <c r="D2222" t="s">
        <v>19461</v>
      </c>
      <c r="E2222" s="2">
        <v>91</v>
      </c>
      <c r="F2222" s="2">
        <v>2.32490231990232</v>
      </c>
      <c r="G2222" s="2">
        <v>2.1017631257631257</v>
      </c>
      <c r="H2222" s="2">
        <v>0.21883516483516485</v>
      </c>
      <c r="I2222" s="2">
        <v>9.9862026862026873E-2</v>
      </c>
      <c r="J2222" s="2">
        <v>19.914000000000001</v>
      </c>
      <c r="K2222" s="2">
        <v>19.914000000000001</v>
      </c>
      <c r="L2222" s="2">
        <f>24-NurseSub24[[#This Row],[Total RN Hours  (*Adjusted for 8 minimum)]]</f>
        <v>4.0859999999999985</v>
      </c>
      <c r="M2222" s="14">
        <v>8.3000000000000007</v>
      </c>
      <c r="N2222" s="14">
        <f>NurseSub24[[#This Row],[Additional Hours Needed to Get to 24]]*NurseSub24[[#This Row],[Hourly Wage Differential RN vs LPN]]</f>
        <v>33.913799999999988</v>
      </c>
    </row>
    <row r="2223" spans="1:14" x14ac:dyDescent="0.35">
      <c r="A2223" t="s">
        <v>18636</v>
      </c>
      <c r="B2223" t="s">
        <v>9044</v>
      </c>
      <c r="C2223" t="s">
        <v>14346</v>
      </c>
      <c r="D2223" t="s">
        <v>19802</v>
      </c>
      <c r="E2223" s="2">
        <v>28.5</v>
      </c>
      <c r="F2223" s="2">
        <v>3.5414424951267054</v>
      </c>
      <c r="G2223" s="2">
        <v>3.1219493177387916</v>
      </c>
      <c r="H2223" s="2">
        <v>0.6988343079922027</v>
      </c>
      <c r="I2223" s="2">
        <v>0.29493567251461988</v>
      </c>
      <c r="J2223" s="2">
        <v>19.916777777777778</v>
      </c>
      <c r="K2223" s="2">
        <v>19.916777777777778</v>
      </c>
      <c r="L2223" s="2">
        <f>24-NurseSub24[[#This Row],[Total RN Hours  (*Adjusted for 8 minimum)]]</f>
        <v>4.0832222222222221</v>
      </c>
      <c r="M2223" s="14">
        <v>8.3000000000000007</v>
      </c>
      <c r="N2223" s="14">
        <f>NurseSub24[[#This Row],[Additional Hours Needed to Get to 24]]*NurseSub24[[#This Row],[Hourly Wage Differential RN vs LPN]]</f>
        <v>33.890744444444444</v>
      </c>
    </row>
    <row r="2224" spans="1:14" x14ac:dyDescent="0.35">
      <c r="A2224" t="s">
        <v>18626</v>
      </c>
      <c r="B2224" t="s">
        <v>6648</v>
      </c>
      <c r="C2224" t="s">
        <v>16370</v>
      </c>
      <c r="D2224" t="s">
        <v>19564</v>
      </c>
      <c r="E2224" s="2">
        <v>31.388888888888889</v>
      </c>
      <c r="F2224" s="2">
        <v>3.4292353982300887</v>
      </c>
      <c r="G2224" s="2">
        <v>3.1678902654867258</v>
      </c>
      <c r="H2224" s="2">
        <v>0.63472212389380533</v>
      </c>
      <c r="I2224" s="2">
        <v>0.44781946902654862</v>
      </c>
      <c r="J2224" s="2">
        <v>19.923222222222222</v>
      </c>
      <c r="K2224" s="2">
        <v>19.923222222222222</v>
      </c>
      <c r="L2224" s="2">
        <f>24-NurseSub24[[#This Row],[Total RN Hours  (*Adjusted for 8 minimum)]]</f>
        <v>4.0767777777777781</v>
      </c>
      <c r="M2224" s="14">
        <v>8.3000000000000007</v>
      </c>
      <c r="N2224" s="14">
        <f>NurseSub24[[#This Row],[Additional Hours Needed to Get to 24]]*NurseSub24[[#This Row],[Hourly Wage Differential RN vs LPN]]</f>
        <v>33.837255555555558</v>
      </c>
    </row>
    <row r="2225" spans="1:14" x14ac:dyDescent="0.35">
      <c r="A2225" t="s">
        <v>18621</v>
      </c>
      <c r="B2225" t="s">
        <v>5138</v>
      </c>
      <c r="C2225" t="s">
        <v>6089</v>
      </c>
      <c r="D2225" t="s">
        <v>18663</v>
      </c>
      <c r="E2225" s="2">
        <v>16.044444444444444</v>
      </c>
      <c r="F2225" s="2">
        <v>6.4207756232686979</v>
      </c>
      <c r="G2225" s="2">
        <v>6.4152354570637122</v>
      </c>
      <c r="H2225" s="2">
        <v>1.241849030470914</v>
      </c>
      <c r="I2225" s="2">
        <v>1.2363088642659279</v>
      </c>
      <c r="J2225" s="2">
        <v>19.924777777777777</v>
      </c>
      <c r="K2225" s="2">
        <v>19.924777777777777</v>
      </c>
      <c r="L2225" s="2">
        <f>24-NurseSub24[[#This Row],[Total RN Hours  (*Adjusted for 8 minimum)]]</f>
        <v>4.075222222222223</v>
      </c>
      <c r="M2225" s="14">
        <v>8.3000000000000007</v>
      </c>
      <c r="N2225" s="14">
        <f>NurseSub24[[#This Row],[Additional Hours Needed to Get to 24]]*NurseSub24[[#This Row],[Hourly Wage Differential RN vs LPN]]</f>
        <v>33.824344444444456</v>
      </c>
    </row>
    <row r="2226" spans="1:14" x14ac:dyDescent="0.35">
      <c r="A2226" t="s">
        <v>18615</v>
      </c>
      <c r="B2226" t="s">
        <v>3344</v>
      </c>
      <c r="C2226" t="s">
        <v>14988</v>
      </c>
      <c r="D2226" t="s">
        <v>19125</v>
      </c>
      <c r="E2226" s="2">
        <v>56.255555555555553</v>
      </c>
      <c r="F2226" s="2">
        <v>3.7524688919612874</v>
      </c>
      <c r="G2226" s="2">
        <v>3.4614852854039109</v>
      </c>
      <c r="H2226" s="2">
        <v>0.35418724076634406</v>
      </c>
      <c r="I2226" s="2">
        <v>0.26333201659095395</v>
      </c>
      <c r="J2226" s="2">
        <v>19.924999999999997</v>
      </c>
      <c r="K2226" s="2">
        <v>19.924999999999997</v>
      </c>
      <c r="L2226" s="2">
        <f>24-NurseSub24[[#This Row],[Total RN Hours  (*Adjusted for 8 minimum)]]</f>
        <v>4.0750000000000028</v>
      </c>
      <c r="M2226" s="14">
        <v>8.3000000000000007</v>
      </c>
      <c r="N2226" s="14">
        <f>NurseSub24[[#This Row],[Additional Hours Needed to Get to 24]]*NurseSub24[[#This Row],[Hourly Wage Differential RN vs LPN]]</f>
        <v>33.822500000000026</v>
      </c>
    </row>
    <row r="2227" spans="1:14" x14ac:dyDescent="0.35">
      <c r="A2227" t="s">
        <v>18617</v>
      </c>
      <c r="B2227" t="s">
        <v>4254</v>
      </c>
      <c r="C2227" t="s">
        <v>14443</v>
      </c>
      <c r="D2227" t="s">
        <v>19230</v>
      </c>
      <c r="E2227" s="2">
        <v>37.544444444444444</v>
      </c>
      <c r="F2227" s="2">
        <v>3.3913139982243266</v>
      </c>
      <c r="G2227" s="2">
        <v>3.2176679490973661</v>
      </c>
      <c r="H2227" s="2">
        <v>0.53084936371707614</v>
      </c>
      <c r="I2227" s="2">
        <v>0.41402485942586564</v>
      </c>
      <c r="J2227" s="2">
        <v>19.930444444444447</v>
      </c>
      <c r="K2227" s="2">
        <v>19.930444444444447</v>
      </c>
      <c r="L2227" s="2">
        <f>24-NurseSub24[[#This Row],[Total RN Hours  (*Adjusted for 8 minimum)]]</f>
        <v>4.0695555555555529</v>
      </c>
      <c r="M2227" s="14">
        <v>8.3000000000000007</v>
      </c>
      <c r="N2227" s="14">
        <f>NurseSub24[[#This Row],[Additional Hours Needed to Get to 24]]*NurseSub24[[#This Row],[Hourly Wage Differential RN vs LPN]]</f>
        <v>33.777311111111089</v>
      </c>
    </row>
    <row r="2228" spans="1:14" x14ac:dyDescent="0.35">
      <c r="A2228" t="s">
        <v>18636</v>
      </c>
      <c r="B2228" t="s">
        <v>9296</v>
      </c>
      <c r="C2228" t="s">
        <v>14528</v>
      </c>
      <c r="D2228" t="s">
        <v>19827</v>
      </c>
      <c r="E2228" s="2">
        <v>48.833333333333336</v>
      </c>
      <c r="F2228" s="2">
        <v>3.1256700796359502</v>
      </c>
      <c r="G2228" s="2">
        <v>3.0086052332195679</v>
      </c>
      <c r="H2228" s="2">
        <v>0.40825255972696245</v>
      </c>
      <c r="I2228" s="2">
        <v>0.29118771331058019</v>
      </c>
      <c r="J2228" s="2">
        <v>19.936333333333334</v>
      </c>
      <c r="K2228" s="2">
        <v>19.936333333333334</v>
      </c>
      <c r="L2228" s="2">
        <f>24-NurseSub24[[#This Row],[Total RN Hours  (*Adjusted for 8 minimum)]]</f>
        <v>4.0636666666666663</v>
      </c>
      <c r="M2228" s="14">
        <v>8.3000000000000007</v>
      </c>
      <c r="N2228" s="14">
        <f>NurseSub24[[#This Row],[Additional Hours Needed to Get to 24]]*NurseSub24[[#This Row],[Hourly Wage Differential RN vs LPN]]</f>
        <v>33.728433333333335</v>
      </c>
    </row>
    <row r="2229" spans="1:14" x14ac:dyDescent="0.35">
      <c r="A2229" t="s">
        <v>18605</v>
      </c>
      <c r="B2229" t="s">
        <v>760</v>
      </c>
      <c r="C2229" t="s">
        <v>13992</v>
      </c>
      <c r="D2229" t="s">
        <v>18794</v>
      </c>
      <c r="E2229" s="2">
        <v>67.655555555555551</v>
      </c>
      <c r="F2229" s="2">
        <v>3.4122860896698968</v>
      </c>
      <c r="G2229" s="2">
        <v>3.2151896863195928</v>
      </c>
      <c r="H2229" s="2">
        <v>0.29470684841517492</v>
      </c>
      <c r="I2229" s="2">
        <v>0.20273772376416491</v>
      </c>
      <c r="J2229" s="2">
        <v>19.938555555555556</v>
      </c>
      <c r="K2229" s="2">
        <v>19.938555555555556</v>
      </c>
      <c r="L2229" s="2">
        <f>24-NurseSub24[[#This Row],[Total RN Hours  (*Adjusted for 8 minimum)]]</f>
        <v>4.0614444444444437</v>
      </c>
      <c r="M2229" s="14">
        <v>8.3000000000000007</v>
      </c>
      <c r="N2229" s="14">
        <f>NurseSub24[[#This Row],[Additional Hours Needed to Get to 24]]*NurseSub24[[#This Row],[Hourly Wage Differential RN vs LPN]]</f>
        <v>33.709988888888887</v>
      </c>
    </row>
    <row r="2230" spans="1:14" x14ac:dyDescent="0.35">
      <c r="A2230" t="s">
        <v>18645</v>
      </c>
      <c r="B2230" t="s">
        <v>13169</v>
      </c>
      <c r="C2230" t="s">
        <v>17857</v>
      </c>
      <c r="D2230" t="s">
        <v>20018</v>
      </c>
      <c r="E2230" s="2">
        <v>83.9</v>
      </c>
      <c r="F2230" s="2">
        <v>2.9050655542312276</v>
      </c>
      <c r="G2230" s="2">
        <v>2.6727797642696332</v>
      </c>
      <c r="H2230" s="2">
        <v>0.23773010197324854</v>
      </c>
      <c r="I2230" s="2">
        <v>0.1589325917097073</v>
      </c>
      <c r="J2230" s="2">
        <v>19.945555555555554</v>
      </c>
      <c r="K2230" s="2">
        <v>19.945555555555554</v>
      </c>
      <c r="L2230" s="2">
        <f>24-NurseSub24[[#This Row],[Total RN Hours  (*Adjusted for 8 minimum)]]</f>
        <v>4.0544444444444458</v>
      </c>
      <c r="M2230" s="14">
        <v>8.3000000000000007</v>
      </c>
      <c r="N2230" s="14">
        <f>NurseSub24[[#This Row],[Additional Hours Needed to Get to 24]]*NurseSub24[[#This Row],[Hourly Wage Differential RN vs LPN]]</f>
        <v>33.651888888888905</v>
      </c>
    </row>
    <row r="2231" spans="1:14" x14ac:dyDescent="0.35">
      <c r="A2231" t="s">
        <v>18617</v>
      </c>
      <c r="B2231" t="s">
        <v>4401</v>
      </c>
      <c r="C2231" t="s">
        <v>15341</v>
      </c>
      <c r="D2231" t="s">
        <v>18698</v>
      </c>
      <c r="E2231" s="2">
        <v>19.777777777777779</v>
      </c>
      <c r="F2231" s="2">
        <v>4.9938202247191006</v>
      </c>
      <c r="G2231" s="2">
        <v>4.7917134831460668</v>
      </c>
      <c r="H2231" s="2">
        <v>1.008567415730337</v>
      </c>
      <c r="I2231" s="2">
        <v>0.80646067415730327</v>
      </c>
      <c r="J2231" s="2">
        <v>19.947222222222223</v>
      </c>
      <c r="K2231" s="2">
        <v>19.947222222222223</v>
      </c>
      <c r="L2231" s="2">
        <f>24-NurseSub24[[#This Row],[Total RN Hours  (*Adjusted for 8 minimum)]]</f>
        <v>4.0527777777777771</v>
      </c>
      <c r="M2231" s="14">
        <v>8.3000000000000007</v>
      </c>
      <c r="N2231" s="14">
        <f>NurseSub24[[#This Row],[Additional Hours Needed to Get to 24]]*NurseSub24[[#This Row],[Hourly Wage Differential RN vs LPN]]</f>
        <v>33.638055555555553</v>
      </c>
    </row>
    <row r="2232" spans="1:14" x14ac:dyDescent="0.35">
      <c r="A2232" t="s">
        <v>18639</v>
      </c>
      <c r="B2232" t="s">
        <v>10299</v>
      </c>
      <c r="C2232" t="s">
        <v>16312</v>
      </c>
      <c r="D2232" t="s">
        <v>19901</v>
      </c>
      <c r="E2232" s="2">
        <v>50.31111111111111</v>
      </c>
      <c r="F2232" s="2">
        <v>3.416850706713781</v>
      </c>
      <c r="G2232" s="2">
        <v>3.2773299469964665</v>
      </c>
      <c r="H2232" s="2">
        <v>0.39647747349823326</v>
      </c>
      <c r="I2232" s="2">
        <v>0.25695671378091872</v>
      </c>
      <c r="J2232" s="2">
        <v>19.947222222222223</v>
      </c>
      <c r="K2232" s="2">
        <v>19.947222222222223</v>
      </c>
      <c r="L2232" s="2">
        <f>24-NurseSub24[[#This Row],[Total RN Hours  (*Adjusted for 8 minimum)]]</f>
        <v>4.0527777777777771</v>
      </c>
      <c r="M2232" s="14">
        <v>8.3000000000000007</v>
      </c>
      <c r="N2232" s="14">
        <f>NurseSub24[[#This Row],[Additional Hours Needed to Get to 24]]*NurseSub24[[#This Row],[Hourly Wage Differential RN vs LPN]]</f>
        <v>33.638055555555553</v>
      </c>
    </row>
    <row r="2233" spans="1:14" x14ac:dyDescent="0.35">
      <c r="A2233" t="s">
        <v>18615</v>
      </c>
      <c r="B2233" t="s">
        <v>21297</v>
      </c>
      <c r="C2233" t="s">
        <v>14958</v>
      </c>
      <c r="D2233" t="s">
        <v>19083</v>
      </c>
      <c r="E2233" s="2">
        <v>19.833333333333332</v>
      </c>
      <c r="F2233" s="2">
        <v>3.7286274509803925</v>
      </c>
      <c r="G2233" s="2">
        <v>3.3053837535014008</v>
      </c>
      <c r="H2233" s="2">
        <v>1.0060168067226891</v>
      </c>
      <c r="I2233" s="2">
        <v>0.58277310924369752</v>
      </c>
      <c r="J2233" s="2">
        <v>19.952666666666666</v>
      </c>
      <c r="K2233" s="2">
        <v>19.952666666666666</v>
      </c>
      <c r="L2233" s="2">
        <f>24-NurseSub24[[#This Row],[Total RN Hours  (*Adjusted for 8 minimum)]]</f>
        <v>4.0473333333333343</v>
      </c>
      <c r="M2233" s="14">
        <v>8.3000000000000007</v>
      </c>
      <c r="N2233" s="14">
        <f>NurseSub24[[#This Row],[Additional Hours Needed to Get to 24]]*NurseSub24[[#This Row],[Hourly Wage Differential RN vs LPN]]</f>
        <v>33.59286666666668</v>
      </c>
    </row>
    <row r="2234" spans="1:14" x14ac:dyDescent="0.35">
      <c r="A2234" t="s">
        <v>18615</v>
      </c>
      <c r="B2234" t="s">
        <v>3633</v>
      </c>
      <c r="C2234" t="s">
        <v>14991</v>
      </c>
      <c r="D2234" t="s">
        <v>18826</v>
      </c>
      <c r="E2234" s="2">
        <v>31.066666666666666</v>
      </c>
      <c r="F2234" s="2">
        <v>3.7205829756795423</v>
      </c>
      <c r="G2234" s="2">
        <v>3.3344957081545066</v>
      </c>
      <c r="H2234" s="2">
        <v>0.6422567954220314</v>
      </c>
      <c r="I2234" s="2">
        <v>0.46334048640915593</v>
      </c>
      <c r="J2234" s="2">
        <v>19.952777777777776</v>
      </c>
      <c r="K2234" s="2">
        <v>19.952777777777776</v>
      </c>
      <c r="L2234" s="2">
        <f>24-NurseSub24[[#This Row],[Total RN Hours  (*Adjusted for 8 minimum)]]</f>
        <v>4.0472222222222243</v>
      </c>
      <c r="M2234" s="14">
        <v>8.3000000000000007</v>
      </c>
      <c r="N2234" s="14">
        <f>NurseSub24[[#This Row],[Additional Hours Needed to Get to 24]]*NurseSub24[[#This Row],[Hourly Wage Differential RN vs LPN]]</f>
        <v>33.591944444444465</v>
      </c>
    </row>
    <row r="2235" spans="1:14" x14ac:dyDescent="0.35">
      <c r="A2235" t="s">
        <v>18619</v>
      </c>
      <c r="B2235" t="s">
        <v>4840</v>
      </c>
      <c r="C2235" t="s">
        <v>15606</v>
      </c>
      <c r="D2235" t="s">
        <v>19326</v>
      </c>
      <c r="E2235" s="2">
        <v>80.977777777777774</v>
      </c>
      <c r="F2235" s="2">
        <v>3.3752675631174536</v>
      </c>
      <c r="G2235" s="2">
        <v>3.0644154774972558</v>
      </c>
      <c r="H2235" s="2">
        <v>0.24646130625686061</v>
      </c>
      <c r="I2235" s="2">
        <v>0.18237239297475305</v>
      </c>
      <c r="J2235" s="2">
        <v>19.957888888888888</v>
      </c>
      <c r="K2235" s="2">
        <v>19.957888888888888</v>
      </c>
      <c r="L2235" s="2">
        <f>24-NurseSub24[[#This Row],[Total RN Hours  (*Adjusted for 8 minimum)]]</f>
        <v>4.0421111111111117</v>
      </c>
      <c r="M2235" s="14">
        <v>8.3000000000000007</v>
      </c>
      <c r="N2235" s="14">
        <f>NurseSub24[[#This Row],[Additional Hours Needed to Get to 24]]*NurseSub24[[#This Row],[Hourly Wage Differential RN vs LPN]]</f>
        <v>33.54952222222223</v>
      </c>
    </row>
    <row r="2236" spans="1:14" x14ac:dyDescent="0.35">
      <c r="A2236" t="s">
        <v>18629</v>
      </c>
      <c r="B2236" t="s">
        <v>7113</v>
      </c>
      <c r="C2236" t="s">
        <v>16532</v>
      </c>
      <c r="D2236" t="s">
        <v>18778</v>
      </c>
      <c r="E2236" s="2">
        <v>12.855555555555556</v>
      </c>
      <c r="F2236" s="2">
        <v>4.7417891097666374</v>
      </c>
      <c r="G2236" s="2">
        <v>4.6786949006050129</v>
      </c>
      <c r="H2236" s="2">
        <v>1.5527225583405355</v>
      </c>
      <c r="I2236" s="2">
        <v>1.4896283491789108</v>
      </c>
      <c r="J2236" s="2">
        <v>19.961111111111109</v>
      </c>
      <c r="K2236" s="2">
        <v>19.961111111111109</v>
      </c>
      <c r="L2236" s="2">
        <f>24-NurseSub24[[#This Row],[Total RN Hours  (*Adjusted for 8 minimum)]]</f>
        <v>4.0388888888888914</v>
      </c>
      <c r="M2236" s="14">
        <v>8.3000000000000007</v>
      </c>
      <c r="N2236" s="14">
        <f>NurseSub24[[#This Row],[Additional Hours Needed to Get to 24]]*NurseSub24[[#This Row],[Hourly Wage Differential RN vs LPN]]</f>
        <v>33.522777777777804</v>
      </c>
    </row>
    <row r="2237" spans="1:14" x14ac:dyDescent="0.35">
      <c r="A2237" t="s">
        <v>18637</v>
      </c>
      <c r="B2237" t="s">
        <v>9496</v>
      </c>
      <c r="C2237" t="s">
        <v>17301</v>
      </c>
      <c r="D2237" t="s">
        <v>18682</v>
      </c>
      <c r="E2237" s="2">
        <v>68.87777777777778</v>
      </c>
      <c r="F2237" s="2">
        <v>3.3677802871430873</v>
      </c>
      <c r="G2237" s="2">
        <v>3.2931634134537831</v>
      </c>
      <c r="H2237" s="2">
        <v>0.28980964671721243</v>
      </c>
      <c r="I2237" s="2">
        <v>0.22912727859332147</v>
      </c>
      <c r="J2237" s="2">
        <v>19.961444444444442</v>
      </c>
      <c r="K2237" s="2">
        <v>19.961444444444442</v>
      </c>
      <c r="L2237" s="2">
        <f>24-NurseSub24[[#This Row],[Total RN Hours  (*Adjusted for 8 minimum)]]</f>
        <v>4.0385555555555577</v>
      </c>
      <c r="M2237" s="14">
        <v>8.3000000000000007</v>
      </c>
      <c r="N2237" s="14">
        <f>NurseSub24[[#This Row],[Additional Hours Needed to Get to 24]]*NurseSub24[[#This Row],[Hourly Wage Differential RN vs LPN]]</f>
        <v>33.520011111111131</v>
      </c>
    </row>
    <row r="2238" spans="1:14" x14ac:dyDescent="0.35">
      <c r="A2238" t="s">
        <v>18605</v>
      </c>
      <c r="B2238" t="s">
        <v>581</v>
      </c>
      <c r="C2238" t="s">
        <v>13884</v>
      </c>
      <c r="D2238" t="s">
        <v>18794</v>
      </c>
      <c r="E2238" s="2">
        <v>43.477777777777774</v>
      </c>
      <c r="F2238" s="2">
        <v>4.0806542294914392</v>
      </c>
      <c r="G2238" s="2">
        <v>3.7934065934065941</v>
      </c>
      <c r="H2238" s="2">
        <v>0.45925888065422954</v>
      </c>
      <c r="I2238" s="2">
        <v>0.17201124456938413</v>
      </c>
      <c r="J2238" s="2">
        <v>19.967555555555556</v>
      </c>
      <c r="K2238" s="2">
        <v>19.967555555555556</v>
      </c>
      <c r="L2238" s="2">
        <f>24-NurseSub24[[#This Row],[Total RN Hours  (*Adjusted for 8 minimum)]]</f>
        <v>4.0324444444444438</v>
      </c>
      <c r="M2238" s="14">
        <v>8.3000000000000007</v>
      </c>
      <c r="N2238" s="14">
        <f>NurseSub24[[#This Row],[Additional Hours Needed to Get to 24]]*NurseSub24[[#This Row],[Hourly Wage Differential RN vs LPN]]</f>
        <v>33.46928888888889</v>
      </c>
    </row>
    <row r="2239" spans="1:14" x14ac:dyDescent="0.35">
      <c r="A2239" t="s">
        <v>18645</v>
      </c>
      <c r="B2239" t="s">
        <v>11161</v>
      </c>
      <c r="C2239" t="s">
        <v>17891</v>
      </c>
      <c r="D2239" t="s">
        <v>19912</v>
      </c>
      <c r="E2239" s="2">
        <v>54.87777777777778</v>
      </c>
      <c r="F2239" s="2">
        <v>2.9746183437942904</v>
      </c>
      <c r="G2239" s="2">
        <v>2.6491476007288925</v>
      </c>
      <c r="H2239" s="2">
        <v>0.36386717959101034</v>
      </c>
      <c r="I2239" s="2">
        <v>0.20588985624620368</v>
      </c>
      <c r="J2239" s="2">
        <v>19.968222222222224</v>
      </c>
      <c r="K2239" s="2">
        <v>19.968222222222224</v>
      </c>
      <c r="L2239" s="2">
        <f>24-NurseSub24[[#This Row],[Total RN Hours  (*Adjusted for 8 minimum)]]</f>
        <v>4.0317777777777764</v>
      </c>
      <c r="M2239" s="14">
        <v>8.3000000000000007</v>
      </c>
      <c r="N2239" s="14">
        <f>NurseSub24[[#This Row],[Additional Hours Needed to Get to 24]]*NurseSub24[[#This Row],[Hourly Wage Differential RN vs LPN]]</f>
        <v>33.463755555555544</v>
      </c>
    </row>
    <row r="2240" spans="1:14" x14ac:dyDescent="0.35">
      <c r="A2240" t="s">
        <v>18624</v>
      </c>
      <c r="B2240" t="s">
        <v>6070</v>
      </c>
      <c r="C2240" t="s">
        <v>16127</v>
      </c>
      <c r="D2240" t="s">
        <v>19495</v>
      </c>
      <c r="E2240" s="2">
        <v>26.366666666666667</v>
      </c>
      <c r="F2240" s="2">
        <v>4.0822376738305941</v>
      </c>
      <c r="G2240" s="2">
        <v>3.8073957016434887</v>
      </c>
      <c r="H2240" s="2">
        <v>0.75756426464391058</v>
      </c>
      <c r="I2240" s="2">
        <v>0.4827222924568057</v>
      </c>
      <c r="J2240" s="2">
        <v>19.974444444444444</v>
      </c>
      <c r="K2240" s="2">
        <v>19.974444444444444</v>
      </c>
      <c r="L2240" s="2">
        <f>24-NurseSub24[[#This Row],[Total RN Hours  (*Adjusted for 8 minimum)]]</f>
        <v>4.025555555555556</v>
      </c>
      <c r="M2240" s="14">
        <v>8.3000000000000007</v>
      </c>
      <c r="N2240" s="14">
        <f>NurseSub24[[#This Row],[Additional Hours Needed to Get to 24]]*NurseSub24[[#This Row],[Hourly Wage Differential RN vs LPN]]</f>
        <v>33.412111111111116</v>
      </c>
    </row>
    <row r="2241" spans="1:14" x14ac:dyDescent="0.35">
      <c r="A2241" t="s">
        <v>18626</v>
      </c>
      <c r="B2241" t="s">
        <v>6793</v>
      </c>
      <c r="C2241" t="s">
        <v>14465</v>
      </c>
      <c r="D2241" t="s">
        <v>19581</v>
      </c>
      <c r="E2241" s="2">
        <v>58.06666666666667</v>
      </c>
      <c r="F2241" s="2">
        <v>2.7659223115193261</v>
      </c>
      <c r="G2241" s="2">
        <v>2.6546555683122843</v>
      </c>
      <c r="H2241" s="2">
        <v>0.34400880214313045</v>
      </c>
      <c r="I2241" s="2">
        <v>0.2371067738231917</v>
      </c>
      <c r="J2241" s="2">
        <v>19.975444444444442</v>
      </c>
      <c r="K2241" s="2">
        <v>19.975444444444442</v>
      </c>
      <c r="L2241" s="2">
        <f>24-NurseSub24[[#This Row],[Total RN Hours  (*Adjusted for 8 minimum)]]</f>
        <v>4.0245555555555583</v>
      </c>
      <c r="M2241" s="14">
        <v>8.3000000000000007</v>
      </c>
      <c r="N2241" s="14">
        <f>NurseSub24[[#This Row],[Additional Hours Needed to Get to 24]]*NurseSub24[[#This Row],[Hourly Wage Differential RN vs LPN]]</f>
        <v>33.403811111111139</v>
      </c>
    </row>
    <row r="2242" spans="1:14" x14ac:dyDescent="0.35">
      <c r="A2242" t="s">
        <v>18605</v>
      </c>
      <c r="B2242" t="s">
        <v>12660</v>
      </c>
      <c r="C2242" t="s">
        <v>13884</v>
      </c>
      <c r="D2242" t="s">
        <v>18794</v>
      </c>
      <c r="E2242" s="2">
        <v>37.722222222222221</v>
      </c>
      <c r="F2242" s="2">
        <v>6.1245508100147275</v>
      </c>
      <c r="G2242" s="2">
        <v>5.9713784977908695</v>
      </c>
      <c r="H2242" s="2">
        <v>0.52962886597938141</v>
      </c>
      <c r="I2242" s="2">
        <v>0.37645655375552284</v>
      </c>
      <c r="J2242" s="2">
        <v>19.978777777777776</v>
      </c>
      <c r="K2242" s="2">
        <v>19.978777777777776</v>
      </c>
      <c r="L2242" s="2">
        <f>24-NurseSub24[[#This Row],[Total RN Hours  (*Adjusted for 8 minimum)]]</f>
        <v>4.0212222222222245</v>
      </c>
      <c r="M2242" s="14">
        <v>8.3000000000000007</v>
      </c>
      <c r="N2242" s="14">
        <f>NurseSub24[[#This Row],[Additional Hours Needed to Get to 24]]*NurseSub24[[#This Row],[Hourly Wage Differential RN vs LPN]]</f>
        <v>33.376144444444463</v>
      </c>
    </row>
    <row r="2243" spans="1:14" x14ac:dyDescent="0.35">
      <c r="A2243" t="s">
        <v>18610</v>
      </c>
      <c r="B2243" t="s">
        <v>20494</v>
      </c>
      <c r="C2243" t="s">
        <v>14428</v>
      </c>
      <c r="D2243" t="s">
        <v>18811</v>
      </c>
      <c r="E2243" s="2">
        <v>37.911111111111111</v>
      </c>
      <c r="F2243" s="2">
        <v>5.0762280187573268</v>
      </c>
      <c r="G2243" s="2">
        <v>4.9238247362250878</v>
      </c>
      <c r="H2243" s="2">
        <v>0.52701348182883934</v>
      </c>
      <c r="I2243" s="2">
        <v>0.37461019929660028</v>
      </c>
      <c r="J2243" s="2">
        <v>19.979666666666667</v>
      </c>
      <c r="K2243" s="2">
        <v>19.979666666666667</v>
      </c>
      <c r="L2243" s="2">
        <f>24-NurseSub24[[#This Row],[Total RN Hours  (*Adjusted for 8 minimum)]]</f>
        <v>4.0203333333333333</v>
      </c>
      <c r="M2243" s="14">
        <v>8.3000000000000007</v>
      </c>
      <c r="N2243" s="14">
        <f>NurseSub24[[#This Row],[Additional Hours Needed to Get to 24]]*NurseSub24[[#This Row],[Hourly Wage Differential RN vs LPN]]</f>
        <v>33.368766666666673</v>
      </c>
    </row>
    <row r="2244" spans="1:14" x14ac:dyDescent="0.35">
      <c r="A2244" t="s">
        <v>18619</v>
      </c>
      <c r="B2244" t="s">
        <v>4757</v>
      </c>
      <c r="C2244" t="s">
        <v>15575</v>
      </c>
      <c r="D2244" t="s">
        <v>19339</v>
      </c>
      <c r="E2244" s="2">
        <v>70.37777777777778</v>
      </c>
      <c r="F2244" s="2">
        <v>3.7140069466371961</v>
      </c>
      <c r="G2244" s="2">
        <v>3.3684496368803285</v>
      </c>
      <c r="H2244" s="2">
        <v>0.28389643195453113</v>
      </c>
      <c r="I2244" s="2">
        <v>0.20937796021471425</v>
      </c>
      <c r="J2244" s="2">
        <v>19.98</v>
      </c>
      <c r="K2244" s="2">
        <v>19.98</v>
      </c>
      <c r="L2244" s="2">
        <f>24-NurseSub24[[#This Row],[Total RN Hours  (*Adjusted for 8 minimum)]]</f>
        <v>4.0199999999999996</v>
      </c>
      <c r="M2244" s="14">
        <v>8.3000000000000007</v>
      </c>
      <c r="N2244" s="14">
        <f>NurseSub24[[#This Row],[Additional Hours Needed to Get to 24]]*NurseSub24[[#This Row],[Hourly Wage Differential RN vs LPN]]</f>
        <v>33.366</v>
      </c>
    </row>
    <row r="2245" spans="1:14" x14ac:dyDescent="0.35">
      <c r="A2245" t="s">
        <v>18645</v>
      </c>
      <c r="B2245" t="s">
        <v>12976</v>
      </c>
      <c r="C2245" t="s">
        <v>17899</v>
      </c>
      <c r="D2245" t="s">
        <v>20045</v>
      </c>
      <c r="E2245" s="2">
        <v>101.8</v>
      </c>
      <c r="F2245" s="2">
        <v>3.1114505566470201</v>
      </c>
      <c r="G2245" s="2">
        <v>2.7147664265444229</v>
      </c>
      <c r="H2245" s="2">
        <v>0.19628137961143854</v>
      </c>
      <c r="I2245" s="2">
        <v>7.1686313032089055E-2</v>
      </c>
      <c r="J2245" s="2">
        <v>19.981444444444442</v>
      </c>
      <c r="K2245" s="2">
        <v>19.981444444444442</v>
      </c>
      <c r="L2245" s="2">
        <f>24-NurseSub24[[#This Row],[Total RN Hours  (*Adjusted for 8 minimum)]]</f>
        <v>4.0185555555555581</v>
      </c>
      <c r="M2245" s="14">
        <v>8.3000000000000007</v>
      </c>
      <c r="N2245" s="14">
        <f>NurseSub24[[#This Row],[Additional Hours Needed to Get to 24]]*NurseSub24[[#This Row],[Hourly Wage Differential RN vs LPN]]</f>
        <v>33.354011111111134</v>
      </c>
    </row>
    <row r="2246" spans="1:14" x14ac:dyDescent="0.35">
      <c r="A2246" t="s">
        <v>18634</v>
      </c>
      <c r="B2246" t="s">
        <v>8323</v>
      </c>
      <c r="C2246" t="s">
        <v>15065</v>
      </c>
      <c r="D2246" t="s">
        <v>19267</v>
      </c>
      <c r="E2246" s="2">
        <v>64.677777777777777</v>
      </c>
      <c r="F2246" s="2">
        <v>2.6882082116474839</v>
      </c>
      <c r="G2246" s="2">
        <v>2.5160573784573099</v>
      </c>
      <c r="H2246" s="2">
        <v>0.30903624806734242</v>
      </c>
      <c r="I2246" s="2">
        <v>0.22245318673767395</v>
      </c>
      <c r="J2246" s="2">
        <v>19.987777777777779</v>
      </c>
      <c r="K2246" s="2">
        <v>19.987777777777779</v>
      </c>
      <c r="L2246" s="2">
        <f>24-NurseSub24[[#This Row],[Total RN Hours  (*Adjusted for 8 minimum)]]</f>
        <v>4.0122222222222206</v>
      </c>
      <c r="M2246" s="14">
        <v>8.3000000000000007</v>
      </c>
      <c r="N2246" s="14">
        <f>NurseSub24[[#This Row],[Additional Hours Needed to Get to 24]]*NurseSub24[[#This Row],[Hourly Wage Differential RN vs LPN]]</f>
        <v>33.301444444444435</v>
      </c>
    </row>
    <row r="2247" spans="1:14" x14ac:dyDescent="0.35">
      <c r="A2247" t="s">
        <v>18645</v>
      </c>
      <c r="B2247" t="s">
        <v>11243</v>
      </c>
      <c r="C2247" t="s">
        <v>17922</v>
      </c>
      <c r="D2247" t="s">
        <v>18692</v>
      </c>
      <c r="E2247" s="2">
        <v>96.766666666666666</v>
      </c>
      <c r="F2247" s="2">
        <v>4.4232678837983697</v>
      </c>
      <c r="G2247" s="2">
        <v>4.1952279251349189</v>
      </c>
      <c r="H2247" s="2">
        <v>0.20662533011826847</v>
      </c>
      <c r="I2247" s="2">
        <v>8.8012400964519469E-2</v>
      </c>
      <c r="J2247" s="2">
        <v>19.994444444444447</v>
      </c>
      <c r="K2247" s="2">
        <v>19.994444444444447</v>
      </c>
      <c r="L2247" s="2">
        <f>24-NurseSub24[[#This Row],[Total RN Hours  (*Adjusted for 8 minimum)]]</f>
        <v>4.0055555555555529</v>
      </c>
      <c r="M2247" s="14">
        <v>8.3000000000000007</v>
      </c>
      <c r="N2247" s="14">
        <f>NurseSub24[[#This Row],[Additional Hours Needed to Get to 24]]*NurseSub24[[#This Row],[Hourly Wage Differential RN vs LPN]]</f>
        <v>33.246111111111091</v>
      </c>
    </row>
    <row r="2248" spans="1:14" x14ac:dyDescent="0.35">
      <c r="A2248" t="s">
        <v>18605</v>
      </c>
      <c r="B2248" t="s">
        <v>12278</v>
      </c>
      <c r="C2248" t="s">
        <v>13961</v>
      </c>
      <c r="D2248" t="s">
        <v>18819</v>
      </c>
      <c r="E2248" s="2">
        <v>92.588888888888889</v>
      </c>
      <c r="F2248" s="2">
        <v>3.6782215288611546</v>
      </c>
      <c r="G2248" s="2">
        <v>3.4329053162126484</v>
      </c>
      <c r="H2248" s="2">
        <v>0.21595343813752549</v>
      </c>
      <c r="I2248" s="2">
        <v>0.1568810752430097</v>
      </c>
      <c r="J2248" s="2">
        <v>19.994888888888887</v>
      </c>
      <c r="K2248" s="2">
        <v>19.994888888888887</v>
      </c>
      <c r="L2248" s="2">
        <f>24-NurseSub24[[#This Row],[Total RN Hours  (*Adjusted for 8 minimum)]]</f>
        <v>4.0051111111111126</v>
      </c>
      <c r="M2248" s="14">
        <v>8.3000000000000007</v>
      </c>
      <c r="N2248" s="14">
        <f>NurseSub24[[#This Row],[Additional Hours Needed to Get to 24]]*NurseSub24[[#This Row],[Hourly Wage Differential RN vs LPN]]</f>
        <v>33.242422222222238</v>
      </c>
    </row>
    <row r="2249" spans="1:14" x14ac:dyDescent="0.35">
      <c r="A2249" t="s">
        <v>18613</v>
      </c>
      <c r="B2249" t="s">
        <v>21274</v>
      </c>
      <c r="C2249" t="s">
        <v>21275</v>
      </c>
      <c r="D2249" t="s">
        <v>19055</v>
      </c>
      <c r="E2249" s="2">
        <v>36.833333333333336</v>
      </c>
      <c r="F2249" s="2">
        <v>3.1818461538461538</v>
      </c>
      <c r="G2249" s="2">
        <v>2.9674660633484158</v>
      </c>
      <c r="H2249" s="2">
        <v>0.54292307692307695</v>
      </c>
      <c r="I2249" s="2">
        <v>0.33095625942684764</v>
      </c>
      <c r="J2249" s="2">
        <v>19.997666666666667</v>
      </c>
      <c r="K2249" s="2">
        <v>19.997666666666667</v>
      </c>
      <c r="L2249" s="2">
        <f>24-NurseSub24[[#This Row],[Total RN Hours  (*Adjusted for 8 minimum)]]</f>
        <v>4.0023333333333326</v>
      </c>
      <c r="M2249" s="14">
        <v>8.3000000000000007</v>
      </c>
      <c r="N2249" s="14">
        <f>NurseSub24[[#This Row],[Additional Hours Needed to Get to 24]]*NurseSub24[[#This Row],[Hourly Wage Differential RN vs LPN]]</f>
        <v>33.219366666666666</v>
      </c>
    </row>
    <row r="2250" spans="1:14" x14ac:dyDescent="0.35">
      <c r="A2250" t="s">
        <v>18605</v>
      </c>
      <c r="B2250" t="s">
        <v>595</v>
      </c>
      <c r="C2250" t="s">
        <v>13909</v>
      </c>
      <c r="D2250" t="s">
        <v>18794</v>
      </c>
      <c r="E2250" s="2">
        <v>63.93333333333333</v>
      </c>
      <c r="F2250" s="2">
        <v>4.0915623913799104</v>
      </c>
      <c r="G2250" s="2">
        <v>3.7459836635384081</v>
      </c>
      <c r="H2250" s="2">
        <v>0.31281717066388603</v>
      </c>
      <c r="I2250" s="2">
        <v>0.11750608272506083</v>
      </c>
      <c r="J2250" s="2">
        <v>19.999444444444446</v>
      </c>
      <c r="K2250" s="2">
        <v>19.999444444444446</v>
      </c>
      <c r="L2250" s="2">
        <f>24-NurseSub24[[#This Row],[Total RN Hours  (*Adjusted for 8 minimum)]]</f>
        <v>4.0005555555555539</v>
      </c>
      <c r="M2250" s="14">
        <v>8.3000000000000007</v>
      </c>
      <c r="N2250" s="14">
        <f>NurseSub24[[#This Row],[Additional Hours Needed to Get to 24]]*NurseSub24[[#This Row],[Hourly Wage Differential RN vs LPN]]</f>
        <v>33.204611111111099</v>
      </c>
    </row>
    <row r="2251" spans="1:14" x14ac:dyDescent="0.35">
      <c r="A2251" t="s">
        <v>18626</v>
      </c>
      <c r="B2251" t="s">
        <v>6736</v>
      </c>
      <c r="C2251" t="s">
        <v>13808</v>
      </c>
      <c r="D2251" t="s">
        <v>18677</v>
      </c>
      <c r="E2251" s="2">
        <v>95.011111111111106</v>
      </c>
      <c r="F2251" s="2">
        <v>2.0209238685533855</v>
      </c>
      <c r="G2251" s="2">
        <v>1.9713682610221026</v>
      </c>
      <c r="H2251" s="2">
        <v>0.21053093205473045</v>
      </c>
      <c r="I2251" s="2">
        <v>0.16097532452344757</v>
      </c>
      <c r="J2251" s="2">
        <v>20.002777777777776</v>
      </c>
      <c r="K2251" s="2">
        <v>20.002777777777776</v>
      </c>
      <c r="L2251" s="2">
        <f>24-NurseSub24[[#This Row],[Total RN Hours  (*Adjusted for 8 minimum)]]</f>
        <v>3.9972222222222236</v>
      </c>
      <c r="M2251" s="14">
        <v>8.3000000000000007</v>
      </c>
      <c r="N2251" s="14">
        <f>NurseSub24[[#This Row],[Additional Hours Needed to Get to 24]]*NurseSub24[[#This Row],[Hourly Wage Differential RN vs LPN]]</f>
        <v>33.176944444444459</v>
      </c>
    </row>
    <row r="2252" spans="1:14" x14ac:dyDescent="0.35">
      <c r="A2252" t="s">
        <v>18617</v>
      </c>
      <c r="B2252" t="s">
        <v>4181</v>
      </c>
      <c r="C2252" t="s">
        <v>14870</v>
      </c>
      <c r="D2252" t="s">
        <v>19203</v>
      </c>
      <c r="E2252" s="2">
        <v>50.411111111111111</v>
      </c>
      <c r="F2252" s="2">
        <v>3.6693938726030417</v>
      </c>
      <c r="G2252" s="2">
        <v>3.450747189772978</v>
      </c>
      <c r="H2252" s="2">
        <v>0.39700683270883846</v>
      </c>
      <c r="I2252" s="2">
        <v>0.28944677099404892</v>
      </c>
      <c r="J2252" s="2">
        <v>20.013555555555556</v>
      </c>
      <c r="K2252" s="2">
        <v>20.013555555555556</v>
      </c>
      <c r="L2252" s="2">
        <f>24-NurseSub24[[#This Row],[Total RN Hours  (*Adjusted for 8 minimum)]]</f>
        <v>3.9864444444444445</v>
      </c>
      <c r="M2252" s="14">
        <v>8.3000000000000007</v>
      </c>
      <c r="N2252" s="14">
        <f>NurseSub24[[#This Row],[Additional Hours Needed to Get to 24]]*NurseSub24[[#This Row],[Hourly Wage Differential RN vs LPN]]</f>
        <v>33.087488888888892</v>
      </c>
    </row>
    <row r="2253" spans="1:14" x14ac:dyDescent="0.35">
      <c r="A2253" t="s">
        <v>18616</v>
      </c>
      <c r="B2253" t="s">
        <v>3834</v>
      </c>
      <c r="C2253" t="s">
        <v>15155</v>
      </c>
      <c r="D2253" t="s">
        <v>19176</v>
      </c>
      <c r="E2253" s="2">
        <v>37.233333333333334</v>
      </c>
      <c r="F2253" s="2">
        <v>4.2549239033124442</v>
      </c>
      <c r="G2253" s="2">
        <v>4.1005669949268873</v>
      </c>
      <c r="H2253" s="2">
        <v>0.53752611160847508</v>
      </c>
      <c r="I2253" s="2">
        <v>0.38316920322291853</v>
      </c>
      <c r="J2253" s="2">
        <v>20.013888888888889</v>
      </c>
      <c r="K2253" s="2">
        <v>20.013888888888889</v>
      </c>
      <c r="L2253" s="2">
        <f>24-NurseSub24[[#This Row],[Total RN Hours  (*Adjusted for 8 minimum)]]</f>
        <v>3.9861111111111107</v>
      </c>
      <c r="M2253" s="14">
        <v>8.3000000000000007</v>
      </c>
      <c r="N2253" s="14">
        <f>NurseSub24[[#This Row],[Additional Hours Needed to Get to 24]]*NurseSub24[[#This Row],[Hourly Wage Differential RN vs LPN]]</f>
        <v>33.084722222222219</v>
      </c>
    </row>
    <row r="2254" spans="1:14" x14ac:dyDescent="0.35">
      <c r="A2254" t="s">
        <v>18616</v>
      </c>
      <c r="B2254" t="s">
        <v>3897</v>
      </c>
      <c r="C2254" t="s">
        <v>15188</v>
      </c>
      <c r="D2254" t="s">
        <v>19161</v>
      </c>
      <c r="E2254" s="2">
        <v>35.588888888888889</v>
      </c>
      <c r="F2254" s="2">
        <v>3.7388229784576961</v>
      </c>
      <c r="G2254" s="2">
        <v>3.3057133936934124</v>
      </c>
      <c r="H2254" s="2">
        <v>0.56236340930377771</v>
      </c>
      <c r="I2254" s="2">
        <v>0.39861067748985329</v>
      </c>
      <c r="J2254" s="2">
        <v>20.013888888888889</v>
      </c>
      <c r="K2254" s="2">
        <v>20.013888888888889</v>
      </c>
      <c r="L2254" s="2">
        <f>24-NurseSub24[[#This Row],[Total RN Hours  (*Adjusted for 8 minimum)]]</f>
        <v>3.9861111111111107</v>
      </c>
      <c r="M2254" s="14">
        <v>8.3000000000000007</v>
      </c>
      <c r="N2254" s="14">
        <f>NurseSub24[[#This Row],[Additional Hours Needed to Get to 24]]*NurseSub24[[#This Row],[Hourly Wage Differential RN vs LPN]]</f>
        <v>33.084722222222219</v>
      </c>
    </row>
    <row r="2255" spans="1:14" x14ac:dyDescent="0.35">
      <c r="A2255" t="s">
        <v>18649</v>
      </c>
      <c r="B2255" t="s">
        <v>11703</v>
      </c>
      <c r="C2255" t="s">
        <v>14173</v>
      </c>
      <c r="D2255" t="s">
        <v>19095</v>
      </c>
      <c r="E2255" s="2">
        <v>81.766666666666666</v>
      </c>
      <c r="F2255" s="2">
        <v>3.0038918331295017</v>
      </c>
      <c r="G2255" s="2">
        <v>2.8581899714635144</v>
      </c>
      <c r="H2255" s="2">
        <v>0.24477238755265662</v>
      </c>
      <c r="I2255" s="2">
        <v>0.11691534175839109</v>
      </c>
      <c r="J2255" s="2">
        <v>20.014222222222223</v>
      </c>
      <c r="K2255" s="2">
        <v>20.014222222222223</v>
      </c>
      <c r="L2255" s="2">
        <f>24-NurseSub24[[#This Row],[Total RN Hours  (*Adjusted for 8 minimum)]]</f>
        <v>3.985777777777777</v>
      </c>
      <c r="M2255" s="14">
        <v>8.3000000000000007</v>
      </c>
      <c r="N2255" s="14">
        <f>NurseSub24[[#This Row],[Additional Hours Needed to Get to 24]]*NurseSub24[[#This Row],[Hourly Wage Differential RN vs LPN]]</f>
        <v>33.081955555555552</v>
      </c>
    </row>
    <row r="2256" spans="1:14" x14ac:dyDescent="0.35">
      <c r="A2256" t="s">
        <v>18637</v>
      </c>
      <c r="B2256" t="s">
        <v>9611</v>
      </c>
      <c r="C2256" t="s">
        <v>17300</v>
      </c>
      <c r="D2256" t="s">
        <v>19837</v>
      </c>
      <c r="E2256" s="2">
        <v>52.455555555555556</v>
      </c>
      <c r="F2256" s="2">
        <v>3.6579051048506672</v>
      </c>
      <c r="G2256" s="2">
        <v>3.434049989409024</v>
      </c>
      <c r="H2256" s="2">
        <v>0.38168184706629948</v>
      </c>
      <c r="I2256" s="2">
        <v>0.18428934547765305</v>
      </c>
      <c r="J2256" s="2">
        <v>20.021333333333331</v>
      </c>
      <c r="K2256" s="2">
        <v>20.021333333333331</v>
      </c>
      <c r="L2256" s="2">
        <f>24-NurseSub24[[#This Row],[Total RN Hours  (*Adjusted for 8 minimum)]]</f>
        <v>3.978666666666669</v>
      </c>
      <c r="M2256" s="14">
        <v>8.3000000000000007</v>
      </c>
      <c r="N2256" s="14">
        <f>NurseSub24[[#This Row],[Additional Hours Needed to Get to 24]]*NurseSub24[[#This Row],[Hourly Wage Differential RN vs LPN]]</f>
        <v>33.022933333333356</v>
      </c>
    </row>
    <row r="2257" spans="1:14" x14ac:dyDescent="0.35">
      <c r="A2257" t="s">
        <v>18619</v>
      </c>
      <c r="B2257" t="s">
        <v>4747</v>
      </c>
      <c r="C2257" t="s">
        <v>15528</v>
      </c>
      <c r="D2257" t="s">
        <v>19312</v>
      </c>
      <c r="E2257" s="2">
        <v>58.977777777777774</v>
      </c>
      <c r="F2257" s="2">
        <v>3.7259664657121325</v>
      </c>
      <c r="G2257" s="2">
        <v>3.3739449886963073</v>
      </c>
      <c r="H2257" s="2">
        <v>0.33959306706857578</v>
      </c>
      <c r="I2257" s="2">
        <v>0.13516767143933686</v>
      </c>
      <c r="J2257" s="2">
        <v>20.028444444444446</v>
      </c>
      <c r="K2257" s="2">
        <v>20.028444444444446</v>
      </c>
      <c r="L2257" s="2">
        <f>24-NurseSub24[[#This Row],[Total RN Hours  (*Adjusted for 8 minimum)]]</f>
        <v>3.971555555555554</v>
      </c>
      <c r="M2257" s="14">
        <v>8.3000000000000007</v>
      </c>
      <c r="N2257" s="14">
        <f>NurseSub24[[#This Row],[Additional Hours Needed to Get to 24]]*NurseSub24[[#This Row],[Hourly Wage Differential RN vs LPN]]</f>
        <v>32.963911111111102</v>
      </c>
    </row>
    <row r="2258" spans="1:14" x14ac:dyDescent="0.35">
      <c r="A2258" t="s">
        <v>18604</v>
      </c>
      <c r="B2258" t="s">
        <v>510</v>
      </c>
      <c r="C2258" t="s">
        <v>13861</v>
      </c>
      <c r="D2258" t="s">
        <v>18683</v>
      </c>
      <c r="E2258" s="2">
        <v>44.87777777777778</v>
      </c>
      <c r="F2258" s="2">
        <v>3.9882668977469673</v>
      </c>
      <c r="G2258" s="2">
        <v>3.7586011388957656</v>
      </c>
      <c r="H2258" s="2">
        <v>0.44629363703887098</v>
      </c>
      <c r="I2258" s="2">
        <v>0.21662787818767021</v>
      </c>
      <c r="J2258" s="2">
        <v>20.028666666666666</v>
      </c>
      <c r="K2258" s="2">
        <v>20.028666666666666</v>
      </c>
      <c r="L2258" s="2">
        <f>24-NurseSub24[[#This Row],[Total RN Hours  (*Adjusted for 8 minimum)]]</f>
        <v>3.9713333333333338</v>
      </c>
      <c r="M2258" s="14">
        <v>8.3000000000000007</v>
      </c>
      <c r="N2258" s="14">
        <f>NurseSub24[[#This Row],[Additional Hours Needed to Get to 24]]*NurseSub24[[#This Row],[Hourly Wage Differential RN vs LPN]]</f>
        <v>32.962066666666672</v>
      </c>
    </row>
    <row r="2259" spans="1:14" x14ac:dyDescent="0.35">
      <c r="A2259" t="s">
        <v>18605</v>
      </c>
      <c r="B2259" t="s">
        <v>737</v>
      </c>
      <c r="C2259" t="s">
        <v>13884</v>
      </c>
      <c r="D2259" t="s">
        <v>18794</v>
      </c>
      <c r="E2259" s="2">
        <v>42.56666666666667</v>
      </c>
      <c r="F2259" s="2">
        <v>3.8861915948838419</v>
      </c>
      <c r="G2259" s="2">
        <v>3.6131558339859042</v>
      </c>
      <c r="H2259" s="2">
        <v>0.47056904202558075</v>
      </c>
      <c r="I2259" s="2">
        <v>0.32582876533542149</v>
      </c>
      <c r="J2259" s="2">
        <v>20.030555555555555</v>
      </c>
      <c r="K2259" s="2">
        <v>20.030555555555555</v>
      </c>
      <c r="L2259" s="2">
        <f>24-NurseSub24[[#This Row],[Total RN Hours  (*Adjusted for 8 minimum)]]</f>
        <v>3.969444444444445</v>
      </c>
      <c r="M2259" s="14">
        <v>8.3000000000000007</v>
      </c>
      <c r="N2259" s="14">
        <f>NurseSub24[[#This Row],[Additional Hours Needed to Get to 24]]*NurseSub24[[#This Row],[Hourly Wage Differential RN vs LPN]]</f>
        <v>32.946388888888897</v>
      </c>
    </row>
    <row r="2260" spans="1:14" x14ac:dyDescent="0.35">
      <c r="A2260" t="s">
        <v>18604</v>
      </c>
      <c r="B2260" t="s">
        <v>464</v>
      </c>
      <c r="C2260" t="s">
        <v>13814</v>
      </c>
      <c r="D2260" t="s">
        <v>18777</v>
      </c>
      <c r="E2260" s="2">
        <v>78.12222222222222</v>
      </c>
      <c r="F2260" s="2">
        <v>4.3620395391836162</v>
      </c>
      <c r="G2260" s="2">
        <v>4.1252666761484855</v>
      </c>
      <c r="H2260" s="2">
        <v>0.25647134120324278</v>
      </c>
      <c r="I2260" s="2">
        <v>0.11623524391978382</v>
      </c>
      <c r="J2260" s="2">
        <v>20.036111111111111</v>
      </c>
      <c r="K2260" s="2">
        <v>20.036111111111111</v>
      </c>
      <c r="L2260" s="2">
        <f>24-NurseSub24[[#This Row],[Total RN Hours  (*Adjusted for 8 minimum)]]</f>
        <v>3.9638888888888886</v>
      </c>
      <c r="M2260" s="14">
        <v>8.3000000000000007</v>
      </c>
      <c r="N2260" s="14">
        <f>NurseSub24[[#This Row],[Additional Hours Needed to Get to 24]]*NurseSub24[[#This Row],[Hourly Wage Differential RN vs LPN]]</f>
        <v>32.900277777777781</v>
      </c>
    </row>
    <row r="2261" spans="1:14" x14ac:dyDescent="0.35">
      <c r="A2261" t="s">
        <v>18605</v>
      </c>
      <c r="B2261" t="s">
        <v>12551</v>
      </c>
      <c r="C2261" t="s">
        <v>13994</v>
      </c>
      <c r="D2261" t="s">
        <v>18823</v>
      </c>
      <c r="E2261" s="2">
        <v>76.666666666666671</v>
      </c>
      <c r="F2261" s="2">
        <v>3.8716840579710143</v>
      </c>
      <c r="G2261" s="2">
        <v>3.8195449275362314</v>
      </c>
      <c r="H2261" s="2">
        <v>0.26138260869565216</v>
      </c>
      <c r="I2261" s="2">
        <v>0.20924347826086953</v>
      </c>
      <c r="J2261" s="2">
        <v>20.039333333333332</v>
      </c>
      <c r="K2261" s="2">
        <v>20.039333333333332</v>
      </c>
      <c r="L2261" s="2">
        <f>24-NurseSub24[[#This Row],[Total RN Hours  (*Adjusted for 8 minimum)]]</f>
        <v>3.9606666666666683</v>
      </c>
      <c r="M2261" s="14">
        <v>8.3000000000000007</v>
      </c>
      <c r="N2261" s="14">
        <f>NurseSub24[[#This Row],[Additional Hours Needed to Get to 24]]*NurseSub24[[#This Row],[Hourly Wage Differential RN vs LPN]]</f>
        <v>32.873533333333349</v>
      </c>
    </row>
    <row r="2262" spans="1:14" x14ac:dyDescent="0.35">
      <c r="A2262" t="s">
        <v>18644</v>
      </c>
      <c r="B2262" t="s">
        <v>11070</v>
      </c>
      <c r="C2262" t="s">
        <v>13856</v>
      </c>
      <c r="D2262" t="s">
        <v>19723</v>
      </c>
      <c r="E2262" s="2">
        <v>26.888888888888889</v>
      </c>
      <c r="F2262" s="2">
        <v>5.9686611570247932</v>
      </c>
      <c r="G2262" s="2">
        <v>5.3574008264462814</v>
      </c>
      <c r="H2262" s="2">
        <v>0.74552066115702487</v>
      </c>
      <c r="I2262" s="2">
        <v>0.54717355371900822</v>
      </c>
      <c r="J2262" s="2">
        <v>20.046222222222223</v>
      </c>
      <c r="K2262" s="2">
        <v>20.046222222222223</v>
      </c>
      <c r="L2262" s="2">
        <f>24-NurseSub24[[#This Row],[Total RN Hours  (*Adjusted for 8 minimum)]]</f>
        <v>3.9537777777777769</v>
      </c>
      <c r="M2262" s="14">
        <v>8.3000000000000007</v>
      </c>
      <c r="N2262" s="14">
        <f>NurseSub24[[#This Row],[Additional Hours Needed to Get to 24]]*NurseSub24[[#This Row],[Hourly Wage Differential RN vs LPN]]</f>
        <v>32.816355555555553</v>
      </c>
    </row>
    <row r="2263" spans="1:14" x14ac:dyDescent="0.35">
      <c r="A2263" t="s">
        <v>18614</v>
      </c>
      <c r="B2263" t="s">
        <v>3030</v>
      </c>
      <c r="C2263" t="s">
        <v>14791</v>
      </c>
      <c r="D2263" t="s">
        <v>19077</v>
      </c>
      <c r="E2263" s="2">
        <v>58.955555555555556</v>
      </c>
      <c r="F2263" s="2">
        <v>3.1011025254428954</v>
      </c>
      <c r="G2263" s="2">
        <v>3.0046079909536378</v>
      </c>
      <c r="H2263" s="2">
        <v>0.3400301545420279</v>
      </c>
      <c r="I2263" s="2">
        <v>0.24353562005277046</v>
      </c>
      <c r="J2263" s="2">
        <v>20.046666666666667</v>
      </c>
      <c r="K2263" s="2">
        <v>20.046666666666667</v>
      </c>
      <c r="L2263" s="2">
        <f>24-NurseSub24[[#This Row],[Total RN Hours  (*Adjusted for 8 minimum)]]</f>
        <v>3.9533333333333331</v>
      </c>
      <c r="M2263" s="14">
        <v>8.3000000000000007</v>
      </c>
      <c r="N2263" s="14">
        <f>NurseSub24[[#This Row],[Additional Hours Needed to Get to 24]]*NurseSub24[[#This Row],[Hourly Wage Differential RN vs LPN]]</f>
        <v>32.812666666666665</v>
      </c>
    </row>
    <row r="2264" spans="1:14" x14ac:dyDescent="0.35">
      <c r="A2264" t="s">
        <v>18645</v>
      </c>
      <c r="B2264" t="s">
        <v>13315</v>
      </c>
      <c r="C2264" t="s">
        <v>15922</v>
      </c>
      <c r="D2264" t="s">
        <v>19433</v>
      </c>
      <c r="E2264" s="2">
        <v>110.01111111111111</v>
      </c>
      <c r="F2264" s="2">
        <v>3.1488991011008984</v>
      </c>
      <c r="G2264" s="2">
        <v>2.9454853045146954</v>
      </c>
      <c r="H2264" s="2">
        <v>0.18225431774568226</v>
      </c>
      <c r="I2264" s="2">
        <v>0.13049186950813049</v>
      </c>
      <c r="J2264" s="2">
        <v>20.05</v>
      </c>
      <c r="K2264" s="2">
        <v>20.05</v>
      </c>
      <c r="L2264" s="2">
        <f>24-NurseSub24[[#This Row],[Total RN Hours  (*Adjusted for 8 minimum)]]</f>
        <v>3.9499999999999993</v>
      </c>
      <c r="M2264" s="14">
        <v>8.3000000000000007</v>
      </c>
      <c r="N2264" s="14">
        <f>NurseSub24[[#This Row],[Additional Hours Needed to Get to 24]]*NurseSub24[[#This Row],[Hourly Wage Differential RN vs LPN]]</f>
        <v>32.784999999999997</v>
      </c>
    </row>
    <row r="2265" spans="1:14" x14ac:dyDescent="0.35">
      <c r="A2265" t="s">
        <v>18633</v>
      </c>
      <c r="B2265" t="s">
        <v>8074</v>
      </c>
      <c r="C2265" t="s">
        <v>16722</v>
      </c>
      <c r="D2265" t="s">
        <v>19685</v>
      </c>
      <c r="E2265" s="2">
        <v>31.722222222222221</v>
      </c>
      <c r="F2265" s="2">
        <v>3.2957092819614711</v>
      </c>
      <c r="G2265" s="2">
        <v>3.0161996497373029</v>
      </c>
      <c r="H2265" s="2">
        <v>0.632136602451839</v>
      </c>
      <c r="I2265" s="2">
        <v>0.35262697022767081</v>
      </c>
      <c r="J2265" s="2">
        <v>20.052777777777781</v>
      </c>
      <c r="K2265" s="2">
        <v>20.052777777777781</v>
      </c>
      <c r="L2265" s="2">
        <f>24-NurseSub24[[#This Row],[Total RN Hours  (*Adjusted for 8 minimum)]]</f>
        <v>3.9472222222222193</v>
      </c>
      <c r="M2265" s="14">
        <v>8.3000000000000007</v>
      </c>
      <c r="N2265" s="14">
        <f>NurseSub24[[#This Row],[Additional Hours Needed to Get to 24]]*NurseSub24[[#This Row],[Hourly Wage Differential RN vs LPN]]</f>
        <v>32.761944444444424</v>
      </c>
    </row>
    <row r="2266" spans="1:14" x14ac:dyDescent="0.35">
      <c r="A2266" t="s">
        <v>18645</v>
      </c>
      <c r="B2266" t="s">
        <v>13048</v>
      </c>
      <c r="C2266" t="s">
        <v>18506</v>
      </c>
      <c r="D2266" t="s">
        <v>20061</v>
      </c>
      <c r="E2266" s="2">
        <v>60.477777777777774</v>
      </c>
      <c r="F2266" s="2">
        <v>2.6780047767775126</v>
      </c>
      <c r="G2266" s="2">
        <v>2.324591218078266</v>
      </c>
      <c r="H2266" s="2">
        <v>0.33162042990997614</v>
      </c>
      <c r="I2266" s="2">
        <v>0.14051074774940289</v>
      </c>
      <c r="J2266" s="2">
        <v>20.055666666666667</v>
      </c>
      <c r="K2266" s="2">
        <v>20.055666666666667</v>
      </c>
      <c r="L2266" s="2">
        <f>24-NurseSub24[[#This Row],[Total RN Hours  (*Adjusted for 8 minimum)]]</f>
        <v>3.9443333333333328</v>
      </c>
      <c r="M2266" s="14">
        <v>8.3000000000000007</v>
      </c>
      <c r="N2266" s="14">
        <f>NurseSub24[[#This Row],[Additional Hours Needed to Get to 24]]*NurseSub24[[#This Row],[Hourly Wage Differential RN vs LPN]]</f>
        <v>32.737966666666665</v>
      </c>
    </row>
    <row r="2267" spans="1:14" x14ac:dyDescent="0.35">
      <c r="A2267" t="s">
        <v>18645</v>
      </c>
      <c r="B2267" t="s">
        <v>13061</v>
      </c>
      <c r="C2267" t="s">
        <v>14468</v>
      </c>
      <c r="D2267" t="s">
        <v>18673</v>
      </c>
      <c r="E2267" s="2">
        <v>66.611111111111114</v>
      </c>
      <c r="F2267" s="2">
        <v>3.3236964136780647</v>
      </c>
      <c r="G2267" s="2">
        <v>3.0208123436196828</v>
      </c>
      <c r="H2267" s="2">
        <v>0.30109090909090902</v>
      </c>
      <c r="I2267" s="2">
        <v>0.17581317764804003</v>
      </c>
      <c r="J2267" s="2">
        <v>20.055999999999997</v>
      </c>
      <c r="K2267" s="2">
        <v>20.055999999999997</v>
      </c>
      <c r="L2267" s="2">
        <f>24-NurseSub24[[#This Row],[Total RN Hours  (*Adjusted for 8 minimum)]]</f>
        <v>3.9440000000000026</v>
      </c>
      <c r="M2267" s="14">
        <v>8.3000000000000007</v>
      </c>
      <c r="N2267" s="14">
        <f>NurseSub24[[#This Row],[Additional Hours Needed to Get to 24]]*NurseSub24[[#This Row],[Hourly Wage Differential RN vs LPN]]</f>
        <v>32.735200000000027</v>
      </c>
    </row>
    <row r="2268" spans="1:14" x14ac:dyDescent="0.35">
      <c r="A2268" t="s">
        <v>18646</v>
      </c>
      <c r="B2268" t="s">
        <v>11382</v>
      </c>
      <c r="C2268" t="s">
        <v>17942</v>
      </c>
      <c r="D2268" t="s">
        <v>20072</v>
      </c>
      <c r="E2268" s="2">
        <v>34.211111111111109</v>
      </c>
      <c r="F2268" s="2">
        <v>2.3434719064631375</v>
      </c>
      <c r="G2268" s="2">
        <v>2.1577849951282881</v>
      </c>
      <c r="H2268" s="2">
        <v>0.58632997726534586</v>
      </c>
      <c r="I2268" s="2">
        <v>0.40064306593049692</v>
      </c>
      <c r="J2268" s="2">
        <v>20.058999999999997</v>
      </c>
      <c r="K2268" s="2">
        <v>20.058999999999997</v>
      </c>
      <c r="L2268" s="2">
        <f>24-NurseSub24[[#This Row],[Total RN Hours  (*Adjusted for 8 minimum)]]</f>
        <v>3.9410000000000025</v>
      </c>
      <c r="M2268" s="14">
        <v>8.3000000000000007</v>
      </c>
      <c r="N2268" s="14">
        <f>NurseSub24[[#This Row],[Additional Hours Needed to Get to 24]]*NurseSub24[[#This Row],[Hourly Wage Differential RN vs LPN]]</f>
        <v>32.710300000000025</v>
      </c>
    </row>
    <row r="2269" spans="1:14" x14ac:dyDescent="0.35">
      <c r="A2269" t="s">
        <v>18625</v>
      </c>
      <c r="B2269" t="s">
        <v>6315</v>
      </c>
      <c r="C2269" t="s">
        <v>16240</v>
      </c>
      <c r="D2269" t="s">
        <v>18778</v>
      </c>
      <c r="E2269" s="2">
        <v>62.222222222222221</v>
      </c>
      <c r="F2269" s="2">
        <v>2.3217410714285718</v>
      </c>
      <c r="G2269" s="2">
        <v>2.2077678571428572</v>
      </c>
      <c r="H2269" s="2">
        <v>0.32241071428571427</v>
      </c>
      <c r="I2269" s="2">
        <v>0.32241071428571427</v>
      </c>
      <c r="J2269" s="2">
        <v>20.06111111111111</v>
      </c>
      <c r="K2269" s="2">
        <v>20.06111111111111</v>
      </c>
      <c r="L2269" s="2">
        <f>24-NurseSub24[[#This Row],[Total RN Hours  (*Adjusted for 8 minimum)]]</f>
        <v>3.93888888888889</v>
      </c>
      <c r="M2269" s="14">
        <v>8.3000000000000007</v>
      </c>
      <c r="N2269" s="14">
        <f>NurseSub24[[#This Row],[Additional Hours Needed to Get to 24]]*NurseSub24[[#This Row],[Hourly Wage Differential RN vs LPN]]</f>
        <v>32.692777777777792</v>
      </c>
    </row>
    <row r="2270" spans="1:14" x14ac:dyDescent="0.35">
      <c r="A2270" t="s">
        <v>18604</v>
      </c>
      <c r="B2270" t="s">
        <v>457</v>
      </c>
      <c r="C2270" t="s">
        <v>13835</v>
      </c>
      <c r="D2270" t="s">
        <v>18787</v>
      </c>
      <c r="E2270" s="2">
        <v>50.288888888888891</v>
      </c>
      <c r="F2270" s="2">
        <v>3.7258683163941675</v>
      </c>
      <c r="G2270" s="2">
        <v>3.3613720724701723</v>
      </c>
      <c r="H2270" s="2">
        <v>0.39901458241272642</v>
      </c>
      <c r="I2270" s="2">
        <v>0.14012152010605392</v>
      </c>
      <c r="J2270" s="2">
        <v>20.065999999999999</v>
      </c>
      <c r="K2270" s="2">
        <v>20.065999999999999</v>
      </c>
      <c r="L2270" s="2">
        <f>24-NurseSub24[[#This Row],[Total RN Hours  (*Adjusted for 8 minimum)]]</f>
        <v>3.9340000000000011</v>
      </c>
      <c r="M2270" s="14">
        <v>8.3000000000000007</v>
      </c>
      <c r="N2270" s="14">
        <f>NurseSub24[[#This Row],[Additional Hours Needed to Get to 24]]*NurseSub24[[#This Row],[Hourly Wage Differential RN vs LPN]]</f>
        <v>32.652200000000015</v>
      </c>
    </row>
    <row r="2271" spans="1:14" x14ac:dyDescent="0.35">
      <c r="A2271" t="s">
        <v>18628</v>
      </c>
      <c r="B2271" t="s">
        <v>6995</v>
      </c>
      <c r="C2271" t="s">
        <v>16485</v>
      </c>
      <c r="D2271" t="s">
        <v>19156</v>
      </c>
      <c r="E2271" s="2">
        <v>37.43333333333333</v>
      </c>
      <c r="F2271" s="2">
        <v>3.3368892846542</v>
      </c>
      <c r="G2271" s="2">
        <v>2.9545799940635207</v>
      </c>
      <c r="H2271" s="2">
        <v>0.53613238349658654</v>
      </c>
      <c r="I2271" s="2">
        <v>0.2642416147224696</v>
      </c>
      <c r="J2271" s="2">
        <v>20.069222222222223</v>
      </c>
      <c r="K2271" s="2">
        <v>20.069222222222223</v>
      </c>
      <c r="L2271" s="2">
        <f>24-NurseSub24[[#This Row],[Total RN Hours  (*Adjusted for 8 minimum)]]</f>
        <v>3.9307777777777773</v>
      </c>
      <c r="M2271" s="14">
        <v>8.3000000000000007</v>
      </c>
      <c r="N2271" s="14">
        <f>NurseSub24[[#This Row],[Additional Hours Needed to Get to 24]]*NurseSub24[[#This Row],[Hourly Wage Differential RN vs LPN]]</f>
        <v>32.625455555555554</v>
      </c>
    </row>
    <row r="2272" spans="1:14" x14ac:dyDescent="0.35">
      <c r="A2272" t="s">
        <v>18645</v>
      </c>
      <c r="B2272" t="s">
        <v>13209</v>
      </c>
      <c r="C2272" t="s">
        <v>17894</v>
      </c>
      <c r="D2272" t="s">
        <v>20042</v>
      </c>
      <c r="E2272" s="2">
        <v>52.866666666666667</v>
      </c>
      <c r="F2272" s="2">
        <v>2.8130517023959642</v>
      </c>
      <c r="G2272" s="2">
        <v>2.4731504833963847</v>
      </c>
      <c r="H2272" s="2">
        <v>0.37967633459436739</v>
      </c>
      <c r="I2272" s="2">
        <v>0.15484447246742331</v>
      </c>
      <c r="J2272" s="2">
        <v>20.072222222222223</v>
      </c>
      <c r="K2272" s="2">
        <v>20.072222222222223</v>
      </c>
      <c r="L2272" s="2">
        <f>24-NurseSub24[[#This Row],[Total RN Hours  (*Adjusted for 8 minimum)]]</f>
        <v>3.9277777777777771</v>
      </c>
      <c r="M2272" s="14">
        <v>8.3000000000000007</v>
      </c>
      <c r="N2272" s="14">
        <f>NurseSub24[[#This Row],[Additional Hours Needed to Get to 24]]*NurseSub24[[#This Row],[Hourly Wage Differential RN vs LPN]]</f>
        <v>32.600555555555552</v>
      </c>
    </row>
    <row r="2273" spans="1:14" x14ac:dyDescent="0.35">
      <c r="A2273" t="s">
        <v>18645</v>
      </c>
      <c r="B2273" t="s">
        <v>13047</v>
      </c>
      <c r="C2273" t="s">
        <v>18491</v>
      </c>
      <c r="D2273" t="s">
        <v>20186</v>
      </c>
      <c r="E2273" s="2">
        <v>61.822222222222223</v>
      </c>
      <c r="F2273" s="2">
        <v>2.9014989216391087</v>
      </c>
      <c r="G2273" s="2">
        <v>2.5941121495327102</v>
      </c>
      <c r="H2273" s="2">
        <v>0.32475377426312002</v>
      </c>
      <c r="I2273" s="2">
        <v>0.12235981308411216</v>
      </c>
      <c r="J2273" s="2">
        <v>20.076999999999998</v>
      </c>
      <c r="K2273" s="2">
        <v>20.076999999999998</v>
      </c>
      <c r="L2273" s="2">
        <f>24-NurseSub24[[#This Row],[Total RN Hours  (*Adjusted for 8 minimum)]]</f>
        <v>3.9230000000000018</v>
      </c>
      <c r="M2273" s="14">
        <v>8.3000000000000007</v>
      </c>
      <c r="N2273" s="14">
        <f>NurseSub24[[#This Row],[Additional Hours Needed to Get to 24]]*NurseSub24[[#This Row],[Hourly Wage Differential RN vs LPN]]</f>
        <v>32.560900000000018</v>
      </c>
    </row>
    <row r="2274" spans="1:14" x14ac:dyDescent="0.35">
      <c r="A2274" t="s">
        <v>18648</v>
      </c>
      <c r="B2274" t="s">
        <v>11635</v>
      </c>
      <c r="C2274" t="s">
        <v>18056</v>
      </c>
      <c r="D2274" t="s">
        <v>20132</v>
      </c>
      <c r="E2274" s="2">
        <v>29.8</v>
      </c>
      <c r="F2274" s="2">
        <v>4.8814653243847879</v>
      </c>
      <c r="G2274" s="2">
        <v>4.3102498135719607</v>
      </c>
      <c r="H2274" s="2">
        <v>0.67375093214019377</v>
      </c>
      <c r="I2274" s="2">
        <v>0.19873228933631618</v>
      </c>
      <c r="J2274" s="2">
        <v>20.077777777777776</v>
      </c>
      <c r="K2274" s="2">
        <v>20.077777777777776</v>
      </c>
      <c r="L2274" s="2">
        <f>24-NurseSub24[[#This Row],[Total RN Hours  (*Adjusted for 8 minimum)]]</f>
        <v>3.9222222222222243</v>
      </c>
      <c r="M2274" s="14">
        <v>8.3000000000000007</v>
      </c>
      <c r="N2274" s="14">
        <f>NurseSub24[[#This Row],[Additional Hours Needed to Get to 24]]*NurseSub24[[#This Row],[Hourly Wage Differential RN vs LPN]]</f>
        <v>32.554444444444464</v>
      </c>
    </row>
    <row r="2275" spans="1:14" x14ac:dyDescent="0.35">
      <c r="A2275" t="s">
        <v>18605</v>
      </c>
      <c r="B2275" t="s">
        <v>1093</v>
      </c>
      <c r="C2275" t="s">
        <v>13955</v>
      </c>
      <c r="D2275" t="s">
        <v>18794</v>
      </c>
      <c r="E2275" s="2">
        <v>57.911111111111111</v>
      </c>
      <c r="F2275" s="2">
        <v>4.2643073676132</v>
      </c>
      <c r="G2275" s="2">
        <v>3.9678280890253266</v>
      </c>
      <c r="H2275" s="2">
        <v>0.34678242517267849</v>
      </c>
      <c r="I2275" s="2">
        <v>0.19260936300844206</v>
      </c>
      <c r="J2275" s="2">
        <v>20.082555555555558</v>
      </c>
      <c r="K2275" s="2">
        <v>20.082555555555558</v>
      </c>
      <c r="L2275" s="2">
        <f>24-NurseSub24[[#This Row],[Total RN Hours  (*Adjusted for 8 minimum)]]</f>
        <v>3.9174444444444418</v>
      </c>
      <c r="M2275" s="14">
        <v>8.3000000000000007</v>
      </c>
      <c r="N2275" s="14">
        <f>NurseSub24[[#This Row],[Additional Hours Needed to Get to 24]]*NurseSub24[[#This Row],[Hourly Wage Differential RN vs LPN]]</f>
        <v>32.514788888888873</v>
      </c>
    </row>
    <row r="2276" spans="1:14" x14ac:dyDescent="0.35">
      <c r="A2276" t="s">
        <v>18626</v>
      </c>
      <c r="B2276" t="s">
        <v>20616</v>
      </c>
      <c r="C2276" t="s">
        <v>16361</v>
      </c>
      <c r="D2276" t="s">
        <v>18772</v>
      </c>
      <c r="E2276" s="2">
        <v>43.8</v>
      </c>
      <c r="F2276" s="2">
        <v>1.2329046169457127</v>
      </c>
      <c r="G2276" s="2">
        <v>1.0394824961948248</v>
      </c>
      <c r="H2276" s="2">
        <v>0.45853373921867069</v>
      </c>
      <c r="I2276" s="2">
        <v>0.26511161846778286</v>
      </c>
      <c r="J2276" s="2">
        <v>20.083777777777776</v>
      </c>
      <c r="K2276" s="2">
        <v>20.083777777777776</v>
      </c>
      <c r="L2276" s="2">
        <f>24-NurseSub24[[#This Row],[Total RN Hours  (*Adjusted for 8 minimum)]]</f>
        <v>3.916222222222224</v>
      </c>
      <c r="M2276" s="14">
        <v>8.3000000000000007</v>
      </c>
      <c r="N2276" s="14">
        <f>NurseSub24[[#This Row],[Additional Hours Needed to Get to 24]]*NurseSub24[[#This Row],[Hourly Wage Differential RN vs LPN]]</f>
        <v>32.504644444444459</v>
      </c>
    </row>
    <row r="2277" spans="1:14" x14ac:dyDescent="0.35">
      <c r="A2277" t="s">
        <v>18615</v>
      </c>
      <c r="B2277" t="s">
        <v>1244</v>
      </c>
      <c r="C2277" t="s">
        <v>14971</v>
      </c>
      <c r="D2277" t="s">
        <v>19121</v>
      </c>
      <c r="E2277" s="2">
        <v>57.511111111111113</v>
      </c>
      <c r="F2277" s="2">
        <v>3.4835664605873258</v>
      </c>
      <c r="G2277" s="2">
        <v>3.184064914992272</v>
      </c>
      <c r="H2277" s="2">
        <v>0.34922720247295208</v>
      </c>
      <c r="I2277" s="2">
        <v>0.154629057187017</v>
      </c>
      <c r="J2277" s="2">
        <v>20.084444444444443</v>
      </c>
      <c r="K2277" s="2">
        <v>20.084444444444443</v>
      </c>
      <c r="L2277" s="2">
        <f>24-NurseSub24[[#This Row],[Total RN Hours  (*Adjusted for 8 minimum)]]</f>
        <v>3.9155555555555566</v>
      </c>
      <c r="M2277" s="14">
        <v>8.3000000000000007</v>
      </c>
      <c r="N2277" s="14">
        <f>NurseSub24[[#This Row],[Additional Hours Needed to Get to 24]]*NurseSub24[[#This Row],[Hourly Wage Differential RN vs LPN]]</f>
        <v>32.499111111111119</v>
      </c>
    </row>
    <row r="2278" spans="1:14" x14ac:dyDescent="0.35">
      <c r="A2278" t="s">
        <v>18644</v>
      </c>
      <c r="B2278" t="s">
        <v>10979</v>
      </c>
      <c r="C2278" t="s">
        <v>17835</v>
      </c>
      <c r="D2278" t="s">
        <v>18688</v>
      </c>
      <c r="E2278" s="2">
        <v>68.444444444444443</v>
      </c>
      <c r="F2278" s="2">
        <v>3.3054480519480518</v>
      </c>
      <c r="G2278" s="2">
        <v>3.103092532467532</v>
      </c>
      <c r="H2278" s="2">
        <v>0.29346753246753249</v>
      </c>
      <c r="I2278" s="2">
        <v>0.17552759740259741</v>
      </c>
      <c r="J2278" s="2">
        <v>20.086222222222222</v>
      </c>
      <c r="K2278" s="2">
        <v>20.086222222222222</v>
      </c>
      <c r="L2278" s="2">
        <f>24-NurseSub24[[#This Row],[Total RN Hours  (*Adjusted for 8 minimum)]]</f>
        <v>3.9137777777777778</v>
      </c>
      <c r="M2278" s="14">
        <v>8.3000000000000007</v>
      </c>
      <c r="N2278" s="14">
        <f>NurseSub24[[#This Row],[Additional Hours Needed to Get to 24]]*NurseSub24[[#This Row],[Hourly Wage Differential RN vs LPN]]</f>
        <v>32.48435555555556</v>
      </c>
    </row>
    <row r="2279" spans="1:14" x14ac:dyDescent="0.35">
      <c r="A2279" t="s">
        <v>18616</v>
      </c>
      <c r="B2279" t="s">
        <v>3896</v>
      </c>
      <c r="C2279" t="s">
        <v>15187</v>
      </c>
      <c r="D2279" t="s">
        <v>19166</v>
      </c>
      <c r="E2279" s="2">
        <v>31.555555555555557</v>
      </c>
      <c r="F2279" s="2">
        <v>4.4138204225352116</v>
      </c>
      <c r="G2279" s="2">
        <v>4.1094190140845068</v>
      </c>
      <c r="H2279" s="2">
        <v>0.63661971830985908</v>
      </c>
      <c r="I2279" s="2">
        <v>0.3322183098591549</v>
      </c>
      <c r="J2279" s="2">
        <v>20.088888888888889</v>
      </c>
      <c r="K2279" s="2">
        <v>20.088888888888889</v>
      </c>
      <c r="L2279" s="2">
        <f>24-NurseSub24[[#This Row],[Total RN Hours  (*Adjusted for 8 minimum)]]</f>
        <v>3.9111111111111114</v>
      </c>
      <c r="M2279" s="14">
        <v>8.3000000000000007</v>
      </c>
      <c r="N2279" s="14">
        <f>NurseSub24[[#This Row],[Additional Hours Needed to Get to 24]]*NurseSub24[[#This Row],[Hourly Wage Differential RN vs LPN]]</f>
        <v>32.462222222222231</v>
      </c>
    </row>
    <row r="2280" spans="1:14" x14ac:dyDescent="0.35">
      <c r="A2280" t="s">
        <v>18605</v>
      </c>
      <c r="B2280" t="s">
        <v>686</v>
      </c>
      <c r="C2280" t="s">
        <v>13968</v>
      </c>
      <c r="D2280" t="s">
        <v>18794</v>
      </c>
      <c r="E2280" s="2">
        <v>84.722222222222229</v>
      </c>
      <c r="F2280" s="2">
        <v>3.6406662295081964</v>
      </c>
      <c r="G2280" s="2">
        <v>3.3172472131147539</v>
      </c>
      <c r="H2280" s="2">
        <v>0.23719081967213113</v>
      </c>
      <c r="I2280" s="2">
        <v>0.16551868852459015</v>
      </c>
      <c r="J2280" s="2">
        <v>20.095333333333333</v>
      </c>
      <c r="K2280" s="2">
        <v>20.095333333333333</v>
      </c>
      <c r="L2280" s="2">
        <f>24-NurseSub24[[#This Row],[Total RN Hours  (*Adjusted for 8 minimum)]]</f>
        <v>3.9046666666666674</v>
      </c>
      <c r="M2280" s="14">
        <v>8.3000000000000007</v>
      </c>
      <c r="N2280" s="14">
        <f>NurseSub24[[#This Row],[Additional Hours Needed to Get to 24]]*NurseSub24[[#This Row],[Hourly Wage Differential RN vs LPN]]</f>
        <v>32.408733333333345</v>
      </c>
    </row>
    <row r="2281" spans="1:14" x14ac:dyDescent="0.35">
      <c r="A2281" t="s">
        <v>18626</v>
      </c>
      <c r="B2281" t="s">
        <v>6654</v>
      </c>
      <c r="C2281" t="s">
        <v>16304</v>
      </c>
      <c r="D2281" t="s">
        <v>18699</v>
      </c>
      <c r="E2281" s="2">
        <v>65.666666666666671</v>
      </c>
      <c r="F2281" s="2">
        <v>2.8630964467005078</v>
      </c>
      <c r="G2281" s="2">
        <v>2.775363790186125</v>
      </c>
      <c r="H2281" s="2">
        <v>0.30603384094754654</v>
      </c>
      <c r="I2281" s="2">
        <v>0.21830118443316412</v>
      </c>
      <c r="J2281" s="2">
        <v>20.096222222222224</v>
      </c>
      <c r="K2281" s="2">
        <v>20.096222222222224</v>
      </c>
      <c r="L2281" s="2">
        <f>24-NurseSub24[[#This Row],[Total RN Hours  (*Adjusted for 8 minimum)]]</f>
        <v>3.9037777777777762</v>
      </c>
      <c r="M2281" s="14">
        <v>8.3000000000000007</v>
      </c>
      <c r="N2281" s="14">
        <f>NurseSub24[[#This Row],[Additional Hours Needed to Get to 24]]*NurseSub24[[#This Row],[Hourly Wage Differential RN vs LPN]]</f>
        <v>32.401355555555547</v>
      </c>
    </row>
    <row r="2282" spans="1:14" x14ac:dyDescent="0.35">
      <c r="A2282" t="s">
        <v>18626</v>
      </c>
      <c r="B2282" t="s">
        <v>6629</v>
      </c>
      <c r="C2282" t="s">
        <v>16367</v>
      </c>
      <c r="D2282" t="s">
        <v>19156</v>
      </c>
      <c r="E2282" s="2">
        <v>42.677777777777777</v>
      </c>
      <c r="F2282" s="2">
        <v>2.9386565998437906</v>
      </c>
      <c r="G2282" s="2">
        <v>2.8512444675865658</v>
      </c>
      <c r="H2282" s="2">
        <v>0.47093725592293667</v>
      </c>
      <c r="I2282" s="2">
        <v>0.38352512366571201</v>
      </c>
      <c r="J2282" s="2">
        <v>20.098555555555553</v>
      </c>
      <c r="K2282" s="2">
        <v>20.098555555555553</v>
      </c>
      <c r="L2282" s="2">
        <f>24-NurseSub24[[#This Row],[Total RN Hours  (*Adjusted for 8 minimum)]]</f>
        <v>3.9014444444444472</v>
      </c>
      <c r="M2282" s="14">
        <v>8.3000000000000007</v>
      </c>
      <c r="N2282" s="14">
        <f>NurseSub24[[#This Row],[Additional Hours Needed to Get to 24]]*NurseSub24[[#This Row],[Hourly Wage Differential RN vs LPN]]</f>
        <v>32.381988888888912</v>
      </c>
    </row>
    <row r="2283" spans="1:14" x14ac:dyDescent="0.35">
      <c r="A2283" t="s">
        <v>18636</v>
      </c>
      <c r="B2283" t="s">
        <v>8847</v>
      </c>
      <c r="C2283" t="s">
        <v>14460</v>
      </c>
      <c r="D2283" t="s">
        <v>18670</v>
      </c>
      <c r="E2283" s="2">
        <v>89.155555555555551</v>
      </c>
      <c r="F2283" s="2">
        <v>3.1435381355932206</v>
      </c>
      <c r="G2283" s="2">
        <v>2.941768444666002</v>
      </c>
      <c r="H2283" s="2">
        <v>0.22544865403788633</v>
      </c>
      <c r="I2283" s="2">
        <v>2.3678963110667996E-2</v>
      </c>
      <c r="J2283" s="2">
        <v>20.099999999999998</v>
      </c>
      <c r="K2283" s="2">
        <v>20.099999999999998</v>
      </c>
      <c r="L2283" s="2">
        <f>24-NurseSub24[[#This Row],[Total RN Hours  (*Adjusted for 8 minimum)]]</f>
        <v>3.9000000000000021</v>
      </c>
      <c r="M2283" s="14">
        <v>8.3000000000000007</v>
      </c>
      <c r="N2283" s="14">
        <f>NurseSub24[[#This Row],[Additional Hours Needed to Get to 24]]*NurseSub24[[#This Row],[Hourly Wage Differential RN vs LPN]]</f>
        <v>32.370000000000019</v>
      </c>
    </row>
    <row r="2284" spans="1:14" x14ac:dyDescent="0.35">
      <c r="A2284" t="s">
        <v>18617</v>
      </c>
      <c r="B2284" t="s">
        <v>4260</v>
      </c>
      <c r="C2284" t="s">
        <v>14137</v>
      </c>
      <c r="D2284" t="s">
        <v>19234</v>
      </c>
      <c r="E2284" s="2">
        <v>59.077777777777776</v>
      </c>
      <c r="F2284" s="2">
        <v>3.6987323678766222</v>
      </c>
      <c r="G2284" s="2">
        <v>3.3785198420161744</v>
      </c>
      <c r="H2284" s="2">
        <v>0.34031596765093097</v>
      </c>
      <c r="I2284" s="2">
        <v>2.0103441790483356E-2</v>
      </c>
      <c r="J2284" s="2">
        <v>20.10511111111111</v>
      </c>
      <c r="K2284" s="2">
        <v>20.10511111111111</v>
      </c>
      <c r="L2284" s="2">
        <f>24-NurseSub24[[#This Row],[Total RN Hours  (*Adjusted for 8 minimum)]]</f>
        <v>3.8948888888888895</v>
      </c>
      <c r="M2284" s="14">
        <v>8.3000000000000007</v>
      </c>
      <c r="N2284" s="14">
        <f>NurseSub24[[#This Row],[Additional Hours Needed to Get to 24]]*NurseSub24[[#This Row],[Hourly Wage Differential RN vs LPN]]</f>
        <v>32.327577777777783</v>
      </c>
    </row>
    <row r="2285" spans="1:14" x14ac:dyDescent="0.35">
      <c r="A2285" t="s">
        <v>18625</v>
      </c>
      <c r="B2285" t="s">
        <v>6343</v>
      </c>
      <c r="C2285" t="s">
        <v>15035</v>
      </c>
      <c r="D2285" t="s">
        <v>19538</v>
      </c>
      <c r="E2285" s="2">
        <v>68.333333333333329</v>
      </c>
      <c r="F2285" s="2">
        <v>3.595604878048781</v>
      </c>
      <c r="G2285" s="2">
        <v>3.2883170731707323</v>
      </c>
      <c r="H2285" s="2">
        <v>0.29436585365853662</v>
      </c>
      <c r="I2285" s="2">
        <v>0.195349593495935</v>
      </c>
      <c r="J2285" s="2">
        <v>20.115000000000002</v>
      </c>
      <c r="K2285" s="2">
        <v>20.115000000000002</v>
      </c>
      <c r="L2285" s="2">
        <f>24-NurseSub24[[#This Row],[Total RN Hours  (*Adjusted for 8 minimum)]]</f>
        <v>3.884999999999998</v>
      </c>
      <c r="M2285" s="14">
        <v>8.3000000000000007</v>
      </c>
      <c r="N2285" s="14">
        <f>NurseSub24[[#This Row],[Additional Hours Needed to Get to 24]]*NurseSub24[[#This Row],[Hourly Wage Differential RN vs LPN]]</f>
        <v>32.245499999999986</v>
      </c>
    </row>
    <row r="2286" spans="1:14" x14ac:dyDescent="0.35">
      <c r="A2286" t="s">
        <v>18605</v>
      </c>
      <c r="B2286" t="s">
        <v>624</v>
      </c>
      <c r="C2286" t="s">
        <v>13931</v>
      </c>
      <c r="D2286" t="s">
        <v>18815</v>
      </c>
      <c r="E2286" s="2">
        <v>29</v>
      </c>
      <c r="F2286" s="2">
        <v>4.3410651340996171</v>
      </c>
      <c r="G2286" s="2">
        <v>4.0927892720306511</v>
      </c>
      <c r="H2286" s="2">
        <v>0.69363218390804604</v>
      </c>
      <c r="I2286" s="2">
        <v>0.44535632183908053</v>
      </c>
      <c r="J2286" s="2">
        <v>20.115333333333336</v>
      </c>
      <c r="K2286" s="2">
        <v>20.115333333333336</v>
      </c>
      <c r="L2286" s="2">
        <f>24-NurseSub24[[#This Row],[Total RN Hours  (*Adjusted for 8 minimum)]]</f>
        <v>3.8846666666666643</v>
      </c>
      <c r="M2286" s="14">
        <v>8.3000000000000007</v>
      </c>
      <c r="N2286" s="14">
        <f>NurseSub24[[#This Row],[Additional Hours Needed to Get to 24]]*NurseSub24[[#This Row],[Hourly Wage Differential RN vs LPN]]</f>
        <v>32.242733333333319</v>
      </c>
    </row>
    <row r="2287" spans="1:14" x14ac:dyDescent="0.35">
      <c r="A2287" t="s">
        <v>18645</v>
      </c>
      <c r="B2287" t="s">
        <v>12890</v>
      </c>
      <c r="C2287" t="s">
        <v>18470</v>
      </c>
      <c r="D2287" t="s">
        <v>18673</v>
      </c>
      <c r="E2287" s="2">
        <v>63.8</v>
      </c>
      <c r="F2287" s="2">
        <v>3.1514994775339602</v>
      </c>
      <c r="G2287" s="2">
        <v>2.7844061302681995</v>
      </c>
      <c r="H2287" s="2">
        <v>0.31534308603274125</v>
      </c>
      <c r="I2287" s="2">
        <v>0.12845698362939745</v>
      </c>
      <c r="J2287" s="2">
        <v>20.11888888888889</v>
      </c>
      <c r="K2287" s="2">
        <v>20.11888888888889</v>
      </c>
      <c r="L2287" s="2">
        <f>24-NurseSub24[[#This Row],[Total RN Hours  (*Adjusted for 8 minimum)]]</f>
        <v>3.8811111111111103</v>
      </c>
      <c r="M2287" s="14">
        <v>8.3000000000000007</v>
      </c>
      <c r="N2287" s="14">
        <f>NurseSub24[[#This Row],[Additional Hours Needed to Get to 24]]*NurseSub24[[#This Row],[Hourly Wage Differential RN vs LPN]]</f>
        <v>32.213222222222221</v>
      </c>
    </row>
    <row r="2288" spans="1:14" x14ac:dyDescent="0.35">
      <c r="A2288" t="s">
        <v>18616</v>
      </c>
      <c r="B2288" t="s">
        <v>517</v>
      </c>
      <c r="C2288" t="s">
        <v>15260</v>
      </c>
      <c r="D2288" t="s">
        <v>19195</v>
      </c>
      <c r="E2288" s="2">
        <v>53.388888888888886</v>
      </c>
      <c r="F2288" s="2">
        <v>3.4366951092611866</v>
      </c>
      <c r="G2288" s="2">
        <v>3.2155858480749222</v>
      </c>
      <c r="H2288" s="2">
        <v>0.37691987513007291</v>
      </c>
      <c r="I2288" s="2">
        <v>0.25059937565036422</v>
      </c>
      <c r="J2288" s="2">
        <v>20.123333333333335</v>
      </c>
      <c r="K2288" s="2">
        <v>20.123333333333335</v>
      </c>
      <c r="L2288" s="2">
        <f>24-NurseSub24[[#This Row],[Total RN Hours  (*Adjusted for 8 minimum)]]</f>
        <v>3.8766666666666652</v>
      </c>
      <c r="M2288" s="14">
        <v>8.3000000000000007</v>
      </c>
      <c r="N2288" s="14">
        <f>NurseSub24[[#This Row],[Additional Hours Needed to Get to 24]]*NurseSub24[[#This Row],[Hourly Wage Differential RN vs LPN]]</f>
        <v>32.176333333333325</v>
      </c>
    </row>
    <row r="2289" spans="1:14" x14ac:dyDescent="0.35">
      <c r="A2289" t="s">
        <v>18605</v>
      </c>
      <c r="B2289" t="s">
        <v>690</v>
      </c>
      <c r="C2289" t="s">
        <v>13886</v>
      </c>
      <c r="D2289" t="s">
        <v>18794</v>
      </c>
      <c r="E2289" s="2">
        <v>70.677777777777777</v>
      </c>
      <c r="F2289" s="2">
        <v>3.9821867630875656</v>
      </c>
      <c r="G2289" s="2">
        <v>3.7984027668605567</v>
      </c>
      <c r="H2289" s="2">
        <v>0.28474139286275746</v>
      </c>
      <c r="I2289" s="2">
        <v>0.16454802703977361</v>
      </c>
      <c r="J2289" s="2">
        <v>20.12488888888889</v>
      </c>
      <c r="K2289" s="2">
        <v>20.12488888888889</v>
      </c>
      <c r="L2289" s="2">
        <f>24-NurseSub24[[#This Row],[Total RN Hours  (*Adjusted for 8 minimum)]]</f>
        <v>3.8751111111111101</v>
      </c>
      <c r="M2289" s="14">
        <v>8.3000000000000007</v>
      </c>
      <c r="N2289" s="14">
        <f>NurseSub24[[#This Row],[Additional Hours Needed to Get to 24]]*NurseSub24[[#This Row],[Hourly Wage Differential RN vs LPN]]</f>
        <v>32.163422222222216</v>
      </c>
    </row>
    <row r="2290" spans="1:14" x14ac:dyDescent="0.35">
      <c r="A2290" t="s">
        <v>18611</v>
      </c>
      <c r="B2290" t="s">
        <v>2416</v>
      </c>
      <c r="C2290" t="s">
        <v>14594</v>
      </c>
      <c r="D2290" t="s">
        <v>18938</v>
      </c>
      <c r="E2290" s="2">
        <v>39.4</v>
      </c>
      <c r="F2290" s="2">
        <v>2.8383756345177669</v>
      </c>
      <c r="G2290" s="2">
        <v>2.3751353637901862</v>
      </c>
      <c r="H2290" s="2">
        <v>0.51079526226734351</v>
      </c>
      <c r="I2290" s="2">
        <v>0.10181331077270163</v>
      </c>
      <c r="J2290" s="2">
        <v>20.125333333333334</v>
      </c>
      <c r="K2290" s="2">
        <v>20.125333333333334</v>
      </c>
      <c r="L2290" s="2">
        <f>24-NurseSub24[[#This Row],[Total RN Hours  (*Adjusted for 8 minimum)]]</f>
        <v>3.8746666666666663</v>
      </c>
      <c r="M2290" s="14">
        <v>8.3000000000000007</v>
      </c>
      <c r="N2290" s="14">
        <f>NurseSub24[[#This Row],[Additional Hours Needed to Get to 24]]*NurseSub24[[#This Row],[Hourly Wage Differential RN vs LPN]]</f>
        <v>32.159733333333335</v>
      </c>
    </row>
    <row r="2291" spans="1:14" x14ac:dyDescent="0.35">
      <c r="A2291" t="s">
        <v>18651</v>
      </c>
      <c r="B2291" t="s">
        <v>12038</v>
      </c>
      <c r="C2291" t="s">
        <v>18183</v>
      </c>
      <c r="D2291" t="s">
        <v>20203</v>
      </c>
      <c r="E2291" s="2">
        <v>44.93333333333333</v>
      </c>
      <c r="F2291" s="2">
        <v>3.2510509396636995</v>
      </c>
      <c r="G2291" s="2">
        <v>3.0278189910979232</v>
      </c>
      <c r="H2291" s="2">
        <v>0.44800939663699307</v>
      </c>
      <c r="I2291" s="2">
        <v>0.22477744807121663</v>
      </c>
      <c r="J2291" s="2">
        <v>20.130555555555553</v>
      </c>
      <c r="K2291" s="2">
        <v>20.130555555555553</v>
      </c>
      <c r="L2291" s="2">
        <f>24-NurseSub24[[#This Row],[Total RN Hours  (*Adjusted for 8 minimum)]]</f>
        <v>3.8694444444444471</v>
      </c>
      <c r="M2291" s="14">
        <v>8.3000000000000007</v>
      </c>
      <c r="N2291" s="14">
        <f>NurseSub24[[#This Row],[Additional Hours Needed to Get to 24]]*NurseSub24[[#This Row],[Hourly Wage Differential RN vs LPN]]</f>
        <v>32.116388888888913</v>
      </c>
    </row>
    <row r="2292" spans="1:14" x14ac:dyDescent="0.35">
      <c r="A2292" t="s">
        <v>18636</v>
      </c>
      <c r="B2292" t="s">
        <v>9291</v>
      </c>
      <c r="C2292" t="s">
        <v>17263</v>
      </c>
      <c r="D2292" t="s">
        <v>18714</v>
      </c>
      <c r="E2292" s="2">
        <v>48.466666666666669</v>
      </c>
      <c r="F2292" s="2">
        <v>3.7316093535075652</v>
      </c>
      <c r="G2292" s="2">
        <v>3.3874552957359012</v>
      </c>
      <c r="H2292" s="2">
        <v>0.41559376432828976</v>
      </c>
      <c r="I2292" s="2">
        <v>7.1439706556625404E-2</v>
      </c>
      <c r="J2292" s="2">
        <v>20.142444444444443</v>
      </c>
      <c r="K2292" s="2">
        <v>20.142444444444443</v>
      </c>
      <c r="L2292" s="2">
        <f>24-NurseSub24[[#This Row],[Total RN Hours  (*Adjusted for 8 minimum)]]</f>
        <v>3.8575555555555567</v>
      </c>
      <c r="M2292" s="14">
        <v>8.3000000000000007</v>
      </c>
      <c r="N2292" s="14">
        <f>NurseSub24[[#This Row],[Additional Hours Needed to Get to 24]]*NurseSub24[[#This Row],[Hourly Wage Differential RN vs LPN]]</f>
        <v>32.017711111111126</v>
      </c>
    </row>
    <row r="2293" spans="1:14" x14ac:dyDescent="0.35">
      <c r="A2293" t="s">
        <v>18645</v>
      </c>
      <c r="B2293" t="s">
        <v>13028</v>
      </c>
      <c r="C2293" t="s">
        <v>17894</v>
      </c>
      <c r="D2293" t="s">
        <v>20042</v>
      </c>
      <c r="E2293" s="2">
        <v>70.62222222222222</v>
      </c>
      <c r="F2293" s="2">
        <v>2.97488986784141</v>
      </c>
      <c r="G2293" s="2">
        <v>2.8048930144745121</v>
      </c>
      <c r="H2293" s="2">
        <v>0.28523914411579609</v>
      </c>
      <c r="I2293" s="2">
        <v>0.19571743234738831</v>
      </c>
      <c r="J2293" s="2">
        <v>20.144222222222222</v>
      </c>
      <c r="K2293" s="2">
        <v>20.144222222222222</v>
      </c>
      <c r="L2293" s="2">
        <f>24-NurseSub24[[#This Row],[Total RN Hours  (*Adjusted for 8 minimum)]]</f>
        <v>3.855777777777778</v>
      </c>
      <c r="M2293" s="14">
        <v>8.3000000000000007</v>
      </c>
      <c r="N2293" s="14">
        <f>NurseSub24[[#This Row],[Additional Hours Needed to Get to 24]]*NurseSub24[[#This Row],[Hourly Wage Differential RN vs LPN]]</f>
        <v>32.002955555555559</v>
      </c>
    </row>
    <row r="2294" spans="1:14" x14ac:dyDescent="0.35">
      <c r="A2294" t="s">
        <v>18636</v>
      </c>
      <c r="B2294" t="s">
        <v>8729</v>
      </c>
      <c r="C2294" t="s">
        <v>17126</v>
      </c>
      <c r="D2294" t="s">
        <v>18740</v>
      </c>
      <c r="E2294" s="2">
        <v>34.544444444444444</v>
      </c>
      <c r="F2294" s="2">
        <v>3.1288999678353169</v>
      </c>
      <c r="G2294" s="2">
        <v>2.7072209713734314</v>
      </c>
      <c r="H2294" s="2">
        <v>0.58314570601479576</v>
      </c>
      <c r="I2294" s="2">
        <v>0.41910582180765521</v>
      </c>
      <c r="J2294" s="2">
        <v>20.144444444444446</v>
      </c>
      <c r="K2294" s="2">
        <v>20.144444444444446</v>
      </c>
      <c r="L2294" s="2">
        <f>24-NurseSub24[[#This Row],[Total RN Hours  (*Adjusted for 8 minimum)]]</f>
        <v>3.8555555555555543</v>
      </c>
      <c r="M2294" s="14">
        <v>8.3000000000000007</v>
      </c>
      <c r="N2294" s="14">
        <f>NurseSub24[[#This Row],[Additional Hours Needed to Get to 24]]*NurseSub24[[#This Row],[Hourly Wage Differential RN vs LPN]]</f>
        <v>32.001111111111101</v>
      </c>
    </row>
    <row r="2295" spans="1:14" x14ac:dyDescent="0.35">
      <c r="A2295" t="s">
        <v>18636</v>
      </c>
      <c r="B2295" t="s">
        <v>8857</v>
      </c>
      <c r="C2295" t="s">
        <v>17172</v>
      </c>
      <c r="D2295" t="s">
        <v>19816</v>
      </c>
      <c r="E2295" s="2">
        <v>86.466666666666669</v>
      </c>
      <c r="F2295" s="2">
        <v>2.9452261629401182</v>
      </c>
      <c r="G2295" s="2">
        <v>2.806219480853251</v>
      </c>
      <c r="H2295" s="2">
        <v>0.23303777949113336</v>
      </c>
      <c r="I2295" s="2">
        <v>0.16364687740940631</v>
      </c>
      <c r="J2295" s="2">
        <v>20.149999999999999</v>
      </c>
      <c r="K2295" s="2">
        <v>20.149999999999999</v>
      </c>
      <c r="L2295" s="2">
        <f>24-NurseSub24[[#This Row],[Total RN Hours  (*Adjusted for 8 minimum)]]</f>
        <v>3.8500000000000014</v>
      </c>
      <c r="M2295" s="14">
        <v>8.3000000000000007</v>
      </c>
      <c r="N2295" s="14">
        <f>NurseSub24[[#This Row],[Additional Hours Needed to Get to 24]]*NurseSub24[[#This Row],[Hourly Wage Differential RN vs LPN]]</f>
        <v>31.955000000000016</v>
      </c>
    </row>
    <row r="2296" spans="1:14" x14ac:dyDescent="0.35">
      <c r="A2296" t="s">
        <v>18644</v>
      </c>
      <c r="B2296" t="s">
        <v>10837</v>
      </c>
      <c r="C2296" t="s">
        <v>14584</v>
      </c>
      <c r="D2296" t="s">
        <v>19099</v>
      </c>
      <c r="E2296" s="2">
        <v>93.522222222222226</v>
      </c>
      <c r="F2296" s="2">
        <v>2.6374313888558869</v>
      </c>
      <c r="G2296" s="2">
        <v>2.5544885351075206</v>
      </c>
      <c r="H2296" s="2">
        <v>0.21547344659617443</v>
      </c>
      <c r="I2296" s="2">
        <v>0.16319828917666629</v>
      </c>
      <c r="J2296" s="2">
        <v>20.151555555555557</v>
      </c>
      <c r="K2296" s="2">
        <v>20.151555555555557</v>
      </c>
      <c r="L2296" s="2">
        <f>24-NurseSub24[[#This Row],[Total RN Hours  (*Adjusted for 8 minimum)]]</f>
        <v>3.8484444444444428</v>
      </c>
      <c r="M2296" s="14">
        <v>8.3000000000000007</v>
      </c>
      <c r="N2296" s="14">
        <f>NurseSub24[[#This Row],[Additional Hours Needed to Get to 24]]*NurseSub24[[#This Row],[Hourly Wage Differential RN vs LPN]]</f>
        <v>31.942088888888879</v>
      </c>
    </row>
    <row r="2297" spans="1:14" x14ac:dyDescent="0.35">
      <c r="A2297" t="s">
        <v>18619</v>
      </c>
      <c r="B2297" t="s">
        <v>4710</v>
      </c>
      <c r="C2297" t="s">
        <v>15533</v>
      </c>
      <c r="D2297" t="s">
        <v>18655</v>
      </c>
      <c r="E2297" s="2">
        <v>88.211111111111109</v>
      </c>
      <c r="F2297" s="2">
        <v>2.796667086534828</v>
      </c>
      <c r="G2297" s="2">
        <v>2.3923264894823029</v>
      </c>
      <c r="H2297" s="2">
        <v>0.22846958055170677</v>
      </c>
      <c r="I2297" s="2">
        <v>2.0657513540748206E-2</v>
      </c>
      <c r="J2297" s="2">
        <v>20.153555555555556</v>
      </c>
      <c r="K2297" s="2">
        <v>20.153555555555556</v>
      </c>
      <c r="L2297" s="2">
        <f>24-NurseSub24[[#This Row],[Total RN Hours  (*Adjusted for 8 minimum)]]</f>
        <v>3.8464444444444439</v>
      </c>
      <c r="M2297" s="14">
        <v>8.3000000000000007</v>
      </c>
      <c r="N2297" s="14">
        <f>NurseSub24[[#This Row],[Additional Hours Needed to Get to 24]]*NurseSub24[[#This Row],[Hourly Wage Differential RN vs LPN]]</f>
        <v>31.925488888888886</v>
      </c>
    </row>
    <row r="2298" spans="1:14" x14ac:dyDescent="0.35">
      <c r="A2298" t="s">
        <v>18637</v>
      </c>
      <c r="B2298" t="s">
        <v>9604</v>
      </c>
      <c r="C2298" t="s">
        <v>17364</v>
      </c>
      <c r="D2298" t="s">
        <v>19111</v>
      </c>
      <c r="E2298" s="2">
        <v>74.888888888888886</v>
      </c>
      <c r="F2298" s="2">
        <v>3.5010489614243325</v>
      </c>
      <c r="G2298" s="2">
        <v>3.4372833827893174</v>
      </c>
      <c r="H2298" s="2">
        <v>0.26911721068249256</v>
      </c>
      <c r="I2298" s="2">
        <v>0.20535163204747772</v>
      </c>
      <c r="J2298" s="2">
        <v>20.153888888888886</v>
      </c>
      <c r="K2298" s="2">
        <v>20.153888888888886</v>
      </c>
      <c r="L2298" s="2">
        <f>24-NurseSub24[[#This Row],[Total RN Hours  (*Adjusted for 8 minimum)]]</f>
        <v>3.8461111111111137</v>
      </c>
      <c r="M2298" s="14">
        <v>8.3000000000000007</v>
      </c>
      <c r="N2298" s="14">
        <f>NurseSub24[[#This Row],[Additional Hours Needed to Get to 24]]*NurseSub24[[#This Row],[Hourly Wage Differential RN vs LPN]]</f>
        <v>31.922722222222248</v>
      </c>
    </row>
    <row r="2299" spans="1:14" x14ac:dyDescent="0.35">
      <c r="A2299" t="s">
        <v>18636</v>
      </c>
      <c r="B2299" t="s">
        <v>9155</v>
      </c>
      <c r="C2299" t="s">
        <v>14564</v>
      </c>
      <c r="D2299" t="s">
        <v>19800</v>
      </c>
      <c r="E2299" s="2">
        <v>40.62222222222222</v>
      </c>
      <c r="F2299" s="2">
        <v>3.1752106126914668</v>
      </c>
      <c r="G2299" s="2">
        <v>2.8502653172866523</v>
      </c>
      <c r="H2299" s="2">
        <v>0.49631291028446389</v>
      </c>
      <c r="I2299" s="2">
        <v>0.35558533916849017</v>
      </c>
      <c r="J2299" s="2">
        <v>20.161333333333332</v>
      </c>
      <c r="K2299" s="2">
        <v>20.161333333333332</v>
      </c>
      <c r="L2299" s="2">
        <f>24-NurseSub24[[#This Row],[Total RN Hours  (*Adjusted for 8 minimum)]]</f>
        <v>3.8386666666666684</v>
      </c>
      <c r="M2299" s="14">
        <v>8.3000000000000007</v>
      </c>
      <c r="N2299" s="14">
        <f>NurseSub24[[#This Row],[Additional Hours Needed to Get to 24]]*NurseSub24[[#This Row],[Hourly Wage Differential RN vs LPN]]</f>
        <v>31.86093333333335</v>
      </c>
    </row>
    <row r="2300" spans="1:14" x14ac:dyDescent="0.35">
      <c r="A2300" t="s">
        <v>18605</v>
      </c>
      <c r="B2300" t="s">
        <v>12491</v>
      </c>
      <c r="C2300" t="s">
        <v>18360</v>
      </c>
      <c r="D2300" t="s">
        <v>18803</v>
      </c>
      <c r="E2300" s="2">
        <v>58.255555555555553</v>
      </c>
      <c r="F2300" s="2">
        <v>4.0722334541293153</v>
      </c>
      <c r="G2300" s="2">
        <v>3.7197634941827205</v>
      </c>
      <c r="H2300" s="2">
        <v>0.34614152202937248</v>
      </c>
      <c r="I2300" s="2">
        <v>0.24371543009727253</v>
      </c>
      <c r="J2300" s="2">
        <v>20.164666666666665</v>
      </c>
      <c r="K2300" s="2">
        <v>20.164666666666665</v>
      </c>
      <c r="L2300" s="2">
        <f>24-NurseSub24[[#This Row],[Total RN Hours  (*Adjusted for 8 minimum)]]</f>
        <v>3.8353333333333346</v>
      </c>
      <c r="M2300" s="14">
        <v>8.3000000000000007</v>
      </c>
      <c r="N2300" s="14">
        <f>NurseSub24[[#This Row],[Additional Hours Needed to Get to 24]]*NurseSub24[[#This Row],[Hourly Wage Differential RN vs LPN]]</f>
        <v>31.833266666666681</v>
      </c>
    </row>
    <row r="2301" spans="1:14" x14ac:dyDescent="0.35">
      <c r="A2301" t="s">
        <v>18636</v>
      </c>
      <c r="B2301" t="s">
        <v>9348</v>
      </c>
      <c r="C2301" t="s">
        <v>17086</v>
      </c>
      <c r="D2301" t="s">
        <v>18927</v>
      </c>
      <c r="E2301" s="2">
        <v>82.644444444444446</v>
      </c>
      <c r="F2301" s="2">
        <v>3.4518351707448236</v>
      </c>
      <c r="G2301" s="2">
        <v>3.1119588599085777</v>
      </c>
      <c r="H2301" s="2">
        <v>0.24411804248453886</v>
      </c>
      <c r="I2301" s="2">
        <v>0.17259343909653133</v>
      </c>
      <c r="J2301" s="2">
        <v>20.175000000000001</v>
      </c>
      <c r="K2301" s="2">
        <v>20.175000000000001</v>
      </c>
      <c r="L2301" s="2">
        <f>24-NurseSub24[[#This Row],[Total RN Hours  (*Adjusted for 8 minimum)]]</f>
        <v>3.8249999999999993</v>
      </c>
      <c r="M2301" s="14">
        <v>8.3000000000000007</v>
      </c>
      <c r="N2301" s="14">
        <f>NurseSub24[[#This Row],[Additional Hours Needed to Get to 24]]*NurseSub24[[#This Row],[Hourly Wage Differential RN vs LPN]]</f>
        <v>31.747499999999995</v>
      </c>
    </row>
    <row r="2302" spans="1:14" x14ac:dyDescent="0.35">
      <c r="A2302" t="s">
        <v>18626</v>
      </c>
      <c r="B2302" t="s">
        <v>6782</v>
      </c>
      <c r="C2302" t="s">
        <v>15389</v>
      </c>
      <c r="D2302" t="s">
        <v>18655</v>
      </c>
      <c r="E2302" s="2">
        <v>51.577777777777776</v>
      </c>
      <c r="F2302" s="2">
        <v>3.8280288668677298</v>
      </c>
      <c r="G2302" s="2">
        <v>3.3872834984920295</v>
      </c>
      <c r="H2302" s="2">
        <v>0.39144765187419212</v>
      </c>
      <c r="I2302" s="2">
        <v>0.16568289530374838</v>
      </c>
      <c r="J2302" s="2">
        <v>20.189999999999998</v>
      </c>
      <c r="K2302" s="2">
        <v>20.189999999999998</v>
      </c>
      <c r="L2302" s="2">
        <f>24-NurseSub24[[#This Row],[Total RN Hours  (*Adjusted for 8 minimum)]]</f>
        <v>3.8100000000000023</v>
      </c>
      <c r="M2302" s="14">
        <v>8.3000000000000007</v>
      </c>
      <c r="N2302" s="14">
        <f>NurseSub24[[#This Row],[Additional Hours Needed to Get to 24]]*NurseSub24[[#This Row],[Hourly Wage Differential RN vs LPN]]</f>
        <v>31.623000000000022</v>
      </c>
    </row>
    <row r="2303" spans="1:14" x14ac:dyDescent="0.35">
      <c r="A2303" t="s">
        <v>18624</v>
      </c>
      <c r="B2303" t="s">
        <v>6215</v>
      </c>
      <c r="C2303" t="s">
        <v>16043</v>
      </c>
      <c r="D2303" t="s">
        <v>19463</v>
      </c>
      <c r="E2303" s="2">
        <v>30.822222222222223</v>
      </c>
      <c r="F2303" s="2">
        <v>3.2005227108868062</v>
      </c>
      <c r="G2303" s="2">
        <v>3.10823720259553</v>
      </c>
      <c r="H2303" s="2">
        <v>0.65546142754145642</v>
      </c>
      <c r="I2303" s="2">
        <v>0.56317591925018029</v>
      </c>
      <c r="J2303" s="2">
        <v>20.202777777777779</v>
      </c>
      <c r="K2303" s="2">
        <v>20.202777777777779</v>
      </c>
      <c r="L2303" s="2">
        <f>24-NurseSub24[[#This Row],[Total RN Hours  (*Adjusted for 8 minimum)]]</f>
        <v>3.7972222222222207</v>
      </c>
      <c r="M2303" s="14">
        <v>8.3000000000000007</v>
      </c>
      <c r="N2303" s="14">
        <f>NurseSub24[[#This Row],[Additional Hours Needed to Get to 24]]*NurseSub24[[#This Row],[Hourly Wage Differential RN vs LPN]]</f>
        <v>31.516944444444434</v>
      </c>
    </row>
    <row r="2304" spans="1:14" x14ac:dyDescent="0.35">
      <c r="A2304" t="s">
        <v>18644</v>
      </c>
      <c r="B2304" t="s">
        <v>11061</v>
      </c>
      <c r="C2304" t="s">
        <v>14825</v>
      </c>
      <c r="D2304" t="s">
        <v>19060</v>
      </c>
      <c r="E2304" s="2">
        <v>38.522222222222226</v>
      </c>
      <c r="F2304" s="2">
        <v>1.4609749062590134</v>
      </c>
      <c r="G2304" s="2">
        <v>1.3225555235073549</v>
      </c>
      <c r="H2304" s="2">
        <v>0.52448802999711563</v>
      </c>
      <c r="I2304" s="2">
        <v>0.38606864724545714</v>
      </c>
      <c r="J2304" s="2">
        <v>20.204444444444444</v>
      </c>
      <c r="K2304" s="2">
        <v>20.204444444444444</v>
      </c>
      <c r="L2304" s="2">
        <f>24-NurseSub24[[#This Row],[Total RN Hours  (*Adjusted for 8 minimum)]]</f>
        <v>3.7955555555555556</v>
      </c>
      <c r="M2304" s="14">
        <v>8.3000000000000007</v>
      </c>
      <c r="N2304" s="14">
        <f>NurseSub24[[#This Row],[Additional Hours Needed to Get to 24]]*NurseSub24[[#This Row],[Hourly Wage Differential RN vs LPN]]</f>
        <v>31.503111111111114</v>
      </c>
    </row>
    <row r="2305" spans="1:14" x14ac:dyDescent="0.35">
      <c r="A2305" t="s">
        <v>18604</v>
      </c>
      <c r="B2305" t="s">
        <v>394</v>
      </c>
      <c r="C2305" t="s">
        <v>13799</v>
      </c>
      <c r="D2305" t="s">
        <v>18766</v>
      </c>
      <c r="E2305" s="2">
        <v>50.3</v>
      </c>
      <c r="F2305" s="2">
        <v>3.4675612988734259</v>
      </c>
      <c r="G2305" s="2">
        <v>2.9850740004417933</v>
      </c>
      <c r="H2305" s="2">
        <v>0.40175171195051917</v>
      </c>
      <c r="I2305" s="2">
        <v>0.19954716147559093</v>
      </c>
      <c r="J2305" s="2">
        <v>20.208111111111112</v>
      </c>
      <c r="K2305" s="2">
        <v>20.208111111111112</v>
      </c>
      <c r="L2305" s="2">
        <f>24-NurseSub24[[#This Row],[Total RN Hours  (*Adjusted for 8 minimum)]]</f>
        <v>3.791888888888888</v>
      </c>
      <c r="M2305" s="14">
        <v>8.3000000000000007</v>
      </c>
      <c r="N2305" s="14">
        <f>NurseSub24[[#This Row],[Additional Hours Needed to Get to 24]]*NurseSub24[[#This Row],[Hourly Wage Differential RN vs LPN]]</f>
        <v>31.472677777777772</v>
      </c>
    </row>
    <row r="2306" spans="1:14" x14ac:dyDescent="0.35">
      <c r="A2306" t="s">
        <v>18619</v>
      </c>
      <c r="B2306" t="s">
        <v>4780</v>
      </c>
      <c r="C2306" t="s">
        <v>15528</v>
      </c>
      <c r="D2306" t="s">
        <v>19312</v>
      </c>
      <c r="E2306" s="2">
        <v>96.2</v>
      </c>
      <c r="F2306" s="2">
        <v>3.6343439593439597</v>
      </c>
      <c r="G2306" s="2">
        <v>3.4118329868329864</v>
      </c>
      <c r="H2306" s="2">
        <v>0.21006583506583504</v>
      </c>
      <c r="I2306" s="2">
        <v>0.1478978978978979</v>
      </c>
      <c r="J2306" s="2">
        <v>20.208333333333332</v>
      </c>
      <c r="K2306" s="2">
        <v>20.208333333333332</v>
      </c>
      <c r="L2306" s="2">
        <f>24-NurseSub24[[#This Row],[Total RN Hours  (*Adjusted for 8 minimum)]]</f>
        <v>3.7916666666666679</v>
      </c>
      <c r="M2306" s="14">
        <v>8.3000000000000007</v>
      </c>
      <c r="N2306" s="14">
        <f>NurseSub24[[#This Row],[Additional Hours Needed to Get to 24]]*NurseSub24[[#This Row],[Hourly Wage Differential RN vs LPN]]</f>
        <v>31.470833333333346</v>
      </c>
    </row>
    <row r="2307" spans="1:14" x14ac:dyDescent="0.35">
      <c r="A2307" t="s">
        <v>18645</v>
      </c>
      <c r="B2307" t="s">
        <v>13344</v>
      </c>
      <c r="C2307" t="s">
        <v>14468</v>
      </c>
      <c r="D2307" t="s">
        <v>18673</v>
      </c>
      <c r="E2307" s="2">
        <v>82.011111111111106</v>
      </c>
      <c r="F2307" s="2">
        <v>3.6972889852323534</v>
      </c>
      <c r="G2307" s="2">
        <v>3.4341959084134945</v>
      </c>
      <c r="H2307" s="2">
        <v>0.24641241024251459</v>
      </c>
      <c r="I2307" s="2">
        <v>0.14224224359842841</v>
      </c>
      <c r="J2307" s="2">
        <v>20.208555555555556</v>
      </c>
      <c r="K2307" s="2">
        <v>20.208555555555556</v>
      </c>
      <c r="L2307" s="2">
        <f>24-NurseSub24[[#This Row],[Total RN Hours  (*Adjusted for 8 minimum)]]</f>
        <v>3.7914444444444442</v>
      </c>
      <c r="M2307" s="14">
        <v>8.3000000000000007</v>
      </c>
      <c r="N2307" s="14">
        <f>NurseSub24[[#This Row],[Additional Hours Needed to Get to 24]]*NurseSub24[[#This Row],[Hourly Wage Differential RN vs LPN]]</f>
        <v>31.468988888888891</v>
      </c>
    </row>
    <row r="2308" spans="1:14" x14ac:dyDescent="0.35">
      <c r="A2308" t="s">
        <v>18626</v>
      </c>
      <c r="B2308" t="s">
        <v>6582</v>
      </c>
      <c r="C2308" t="s">
        <v>16349</v>
      </c>
      <c r="D2308" t="s">
        <v>19570</v>
      </c>
      <c r="E2308" s="2">
        <v>33.111111111111114</v>
      </c>
      <c r="F2308" s="2">
        <v>3.1732382550335569</v>
      </c>
      <c r="G2308" s="2">
        <v>2.7486577181208052</v>
      </c>
      <c r="H2308" s="2">
        <v>0.61048657718120802</v>
      </c>
      <c r="I2308" s="2">
        <v>0.18590604026845636</v>
      </c>
      <c r="J2308" s="2">
        <v>20.213888888888889</v>
      </c>
      <c r="K2308" s="2">
        <v>20.213888888888889</v>
      </c>
      <c r="L2308" s="2">
        <f>24-NurseSub24[[#This Row],[Total RN Hours  (*Adjusted for 8 minimum)]]</f>
        <v>3.7861111111111114</v>
      </c>
      <c r="M2308" s="14">
        <v>8.3000000000000007</v>
      </c>
      <c r="N2308" s="14">
        <f>NurseSub24[[#This Row],[Additional Hours Needed to Get to 24]]*NurseSub24[[#This Row],[Hourly Wage Differential RN vs LPN]]</f>
        <v>31.424722222222229</v>
      </c>
    </row>
    <row r="2309" spans="1:14" x14ac:dyDescent="0.35">
      <c r="A2309" t="s">
        <v>18645</v>
      </c>
      <c r="B2309" t="s">
        <v>13482</v>
      </c>
      <c r="C2309" t="s">
        <v>14248</v>
      </c>
      <c r="D2309" t="s">
        <v>20018</v>
      </c>
      <c r="E2309" s="2">
        <v>98.388888888888886</v>
      </c>
      <c r="F2309" s="2">
        <v>3.1630152456239409</v>
      </c>
      <c r="G2309" s="2">
        <v>2.8615256916996046</v>
      </c>
      <c r="H2309" s="2">
        <v>0.20546470920383966</v>
      </c>
      <c r="I2309" s="2">
        <v>0.15216149068322984</v>
      </c>
      <c r="J2309" s="2">
        <v>20.215444444444447</v>
      </c>
      <c r="K2309" s="2">
        <v>20.215444444444447</v>
      </c>
      <c r="L2309" s="2">
        <f>24-NurseSub24[[#This Row],[Total RN Hours  (*Adjusted for 8 minimum)]]</f>
        <v>3.7845555555555528</v>
      </c>
      <c r="M2309" s="14">
        <v>8.3000000000000007</v>
      </c>
      <c r="N2309" s="14">
        <f>NurseSub24[[#This Row],[Additional Hours Needed to Get to 24]]*NurseSub24[[#This Row],[Hourly Wage Differential RN vs LPN]]</f>
        <v>31.411811111111092</v>
      </c>
    </row>
    <row r="2310" spans="1:14" x14ac:dyDescent="0.35">
      <c r="A2310" t="s">
        <v>18605</v>
      </c>
      <c r="B2310" t="s">
        <v>741</v>
      </c>
      <c r="C2310" t="s">
        <v>13921</v>
      </c>
      <c r="D2310" t="s">
        <v>18794</v>
      </c>
      <c r="E2310" s="2">
        <v>56.055555555555557</v>
      </c>
      <c r="F2310" s="2">
        <v>4.3023409316154604</v>
      </c>
      <c r="G2310" s="2">
        <v>4.0985748265609514</v>
      </c>
      <c r="H2310" s="2">
        <v>0.36073141724479679</v>
      </c>
      <c r="I2310" s="2">
        <v>0.25686620416253719</v>
      </c>
      <c r="J2310" s="2">
        <v>20.221</v>
      </c>
      <c r="K2310" s="2">
        <v>20.221</v>
      </c>
      <c r="L2310" s="2">
        <f>24-NurseSub24[[#This Row],[Total RN Hours  (*Adjusted for 8 minimum)]]</f>
        <v>3.7789999999999999</v>
      </c>
      <c r="M2310" s="14">
        <v>8.3000000000000007</v>
      </c>
      <c r="N2310" s="14">
        <f>NurseSub24[[#This Row],[Additional Hours Needed to Get to 24]]*NurseSub24[[#This Row],[Hourly Wage Differential RN vs LPN]]</f>
        <v>31.3657</v>
      </c>
    </row>
    <row r="2311" spans="1:14" x14ac:dyDescent="0.35">
      <c r="A2311" t="s">
        <v>18605</v>
      </c>
      <c r="B2311" t="s">
        <v>20386</v>
      </c>
      <c r="C2311" t="s">
        <v>14420</v>
      </c>
      <c r="D2311" t="s">
        <v>20387</v>
      </c>
      <c r="E2311" s="2">
        <v>72.12222222222222</v>
      </c>
      <c r="F2311" s="2">
        <v>3.2369080264982286</v>
      </c>
      <c r="G2311" s="2">
        <v>3.0526066861808658</v>
      </c>
      <c r="H2311" s="2">
        <v>0.280380526883377</v>
      </c>
      <c r="I2311" s="2">
        <v>0.23847635187182253</v>
      </c>
      <c r="J2311" s="2">
        <v>20.221666666666668</v>
      </c>
      <c r="K2311" s="2">
        <v>20.221666666666668</v>
      </c>
      <c r="L2311" s="2">
        <f>24-NurseSub24[[#This Row],[Total RN Hours  (*Adjusted for 8 minimum)]]</f>
        <v>3.7783333333333324</v>
      </c>
      <c r="M2311" s="14">
        <v>8.3000000000000007</v>
      </c>
      <c r="N2311" s="14">
        <f>NurseSub24[[#This Row],[Additional Hours Needed to Get to 24]]*NurseSub24[[#This Row],[Hourly Wage Differential RN vs LPN]]</f>
        <v>31.360166666666661</v>
      </c>
    </row>
    <row r="2312" spans="1:14" x14ac:dyDescent="0.35">
      <c r="A2312" t="s">
        <v>18616</v>
      </c>
      <c r="B2312" t="s">
        <v>3872</v>
      </c>
      <c r="C2312" t="s">
        <v>15125</v>
      </c>
      <c r="D2312" t="s">
        <v>19165</v>
      </c>
      <c r="E2312" s="2">
        <v>35.511111111111113</v>
      </c>
      <c r="F2312" s="2">
        <v>4.1850594493116393</v>
      </c>
      <c r="G2312" s="2">
        <v>3.8634887359198999</v>
      </c>
      <c r="H2312" s="2">
        <v>0.56964017521902377</v>
      </c>
      <c r="I2312" s="2">
        <v>0.37458385481852313</v>
      </c>
      <c r="J2312" s="2">
        <v>20.228555555555555</v>
      </c>
      <c r="K2312" s="2">
        <v>20.228555555555555</v>
      </c>
      <c r="L2312" s="2">
        <f>24-NurseSub24[[#This Row],[Total RN Hours  (*Adjusted for 8 minimum)]]</f>
        <v>3.7714444444444446</v>
      </c>
      <c r="M2312" s="14">
        <v>8.3000000000000007</v>
      </c>
      <c r="N2312" s="14">
        <f>NurseSub24[[#This Row],[Additional Hours Needed to Get to 24]]*NurseSub24[[#This Row],[Hourly Wage Differential RN vs LPN]]</f>
        <v>31.302988888888894</v>
      </c>
    </row>
    <row r="2313" spans="1:14" x14ac:dyDescent="0.35">
      <c r="A2313" t="s">
        <v>18605</v>
      </c>
      <c r="B2313" t="s">
        <v>12363</v>
      </c>
      <c r="C2313" t="s">
        <v>13986</v>
      </c>
      <c r="D2313" t="s">
        <v>18826</v>
      </c>
      <c r="E2313" s="2">
        <v>81.37777777777778</v>
      </c>
      <c r="F2313" s="2">
        <v>3.1258192244675036</v>
      </c>
      <c r="G2313" s="2">
        <v>2.8995767340251226</v>
      </c>
      <c r="H2313" s="2">
        <v>0.2486223375204806</v>
      </c>
      <c r="I2313" s="2">
        <v>0.1721613872200983</v>
      </c>
      <c r="J2313" s="2">
        <v>20.232333333333333</v>
      </c>
      <c r="K2313" s="2">
        <v>20.232333333333333</v>
      </c>
      <c r="L2313" s="2">
        <f>24-NurseSub24[[#This Row],[Total RN Hours  (*Adjusted for 8 minimum)]]</f>
        <v>3.7676666666666669</v>
      </c>
      <c r="M2313" s="14">
        <v>8.3000000000000007</v>
      </c>
      <c r="N2313" s="14">
        <f>NurseSub24[[#This Row],[Additional Hours Needed to Get to 24]]*NurseSub24[[#This Row],[Hourly Wage Differential RN vs LPN]]</f>
        <v>31.271633333333337</v>
      </c>
    </row>
    <row r="2314" spans="1:14" x14ac:dyDescent="0.35">
      <c r="A2314" t="s">
        <v>18648</v>
      </c>
      <c r="B2314" t="s">
        <v>11636</v>
      </c>
      <c r="C2314" t="s">
        <v>14499</v>
      </c>
      <c r="D2314" t="s">
        <v>20117</v>
      </c>
      <c r="E2314" s="2">
        <v>17.711111111111112</v>
      </c>
      <c r="F2314" s="2">
        <v>4.9686574654956077</v>
      </c>
      <c r="G2314" s="2">
        <v>4.3100941028858211</v>
      </c>
      <c r="H2314" s="2">
        <v>1.142409033877039</v>
      </c>
      <c r="I2314" s="2">
        <v>0.4838456712672522</v>
      </c>
      <c r="J2314" s="2">
        <v>20.233333333333334</v>
      </c>
      <c r="K2314" s="2">
        <v>20.233333333333334</v>
      </c>
      <c r="L2314" s="2">
        <f>24-NurseSub24[[#This Row],[Total RN Hours  (*Adjusted for 8 minimum)]]</f>
        <v>3.7666666666666657</v>
      </c>
      <c r="M2314" s="14">
        <v>8.3000000000000007</v>
      </c>
      <c r="N2314" s="14">
        <f>NurseSub24[[#This Row],[Additional Hours Needed to Get to 24]]*NurseSub24[[#This Row],[Hourly Wage Differential RN vs LPN]]</f>
        <v>31.263333333333328</v>
      </c>
    </row>
    <row r="2315" spans="1:14" x14ac:dyDescent="0.35">
      <c r="A2315" t="s">
        <v>18628</v>
      </c>
      <c r="B2315" t="s">
        <v>7041</v>
      </c>
      <c r="C2315" t="s">
        <v>13948</v>
      </c>
      <c r="D2315" t="s">
        <v>18981</v>
      </c>
      <c r="E2315" s="2">
        <v>39.577777777777776</v>
      </c>
      <c r="F2315" s="2">
        <v>3.4010275126333522</v>
      </c>
      <c r="G2315" s="2">
        <v>3.0569230769230771</v>
      </c>
      <c r="H2315" s="2">
        <v>0.51135597978663672</v>
      </c>
      <c r="I2315" s="2">
        <v>0.16725154407636161</v>
      </c>
      <c r="J2315" s="2">
        <v>20.238333333333333</v>
      </c>
      <c r="K2315" s="2">
        <v>20.238333333333333</v>
      </c>
      <c r="L2315" s="2">
        <f>24-NurseSub24[[#This Row],[Total RN Hours  (*Adjusted for 8 minimum)]]</f>
        <v>3.7616666666666667</v>
      </c>
      <c r="M2315" s="14">
        <v>8.3000000000000007</v>
      </c>
      <c r="N2315" s="14">
        <f>NurseSub24[[#This Row],[Additional Hours Needed to Get to 24]]*NurseSub24[[#This Row],[Hourly Wage Differential RN vs LPN]]</f>
        <v>31.221833333333336</v>
      </c>
    </row>
    <row r="2316" spans="1:14" x14ac:dyDescent="0.35">
      <c r="A2316" t="s">
        <v>18645</v>
      </c>
      <c r="B2316" t="s">
        <v>12894</v>
      </c>
      <c r="C2316" t="s">
        <v>13590</v>
      </c>
      <c r="D2316" t="s">
        <v>19108</v>
      </c>
      <c r="E2316" s="2">
        <v>81.177777777777777</v>
      </c>
      <c r="F2316" s="2">
        <v>2.5335368190528333</v>
      </c>
      <c r="G2316" s="2">
        <v>2.0751806734191076</v>
      </c>
      <c r="H2316" s="2">
        <v>0.24934984943881741</v>
      </c>
      <c r="I2316" s="2">
        <v>9.2150287434984934E-2</v>
      </c>
      <c r="J2316" s="2">
        <v>20.241666666666667</v>
      </c>
      <c r="K2316" s="2">
        <v>20.241666666666667</v>
      </c>
      <c r="L2316" s="2">
        <f>24-NurseSub24[[#This Row],[Total RN Hours  (*Adjusted for 8 minimum)]]</f>
        <v>3.7583333333333329</v>
      </c>
      <c r="M2316" s="14">
        <v>8.3000000000000007</v>
      </c>
      <c r="N2316" s="14">
        <f>NurseSub24[[#This Row],[Additional Hours Needed to Get to 24]]*NurseSub24[[#This Row],[Hourly Wage Differential RN vs LPN]]</f>
        <v>31.194166666666664</v>
      </c>
    </row>
    <row r="2317" spans="1:14" x14ac:dyDescent="0.35">
      <c r="A2317" t="s">
        <v>18651</v>
      </c>
      <c r="B2317" t="s">
        <v>11956</v>
      </c>
      <c r="C2317" t="s">
        <v>18190</v>
      </c>
      <c r="D2317" t="s">
        <v>20206</v>
      </c>
      <c r="E2317" s="2">
        <v>45.666666666666664</v>
      </c>
      <c r="F2317" s="2">
        <v>3.1363138686131387</v>
      </c>
      <c r="G2317" s="2">
        <v>2.5799270072992706</v>
      </c>
      <c r="H2317" s="2">
        <v>0.44324817518248177</v>
      </c>
      <c r="I2317" s="2">
        <v>6.7579075425790766E-2</v>
      </c>
      <c r="J2317" s="2">
        <v>20.241666666666667</v>
      </c>
      <c r="K2317" s="2">
        <v>20.241666666666667</v>
      </c>
      <c r="L2317" s="2">
        <f>24-NurseSub24[[#This Row],[Total RN Hours  (*Adjusted for 8 minimum)]]</f>
        <v>3.7583333333333329</v>
      </c>
      <c r="M2317" s="14">
        <v>8.3000000000000007</v>
      </c>
      <c r="N2317" s="14">
        <f>NurseSub24[[#This Row],[Additional Hours Needed to Get to 24]]*NurseSub24[[#This Row],[Hourly Wage Differential RN vs LPN]]</f>
        <v>31.194166666666664</v>
      </c>
    </row>
    <row r="2318" spans="1:14" x14ac:dyDescent="0.35">
      <c r="A2318" t="s">
        <v>18605</v>
      </c>
      <c r="B2318" t="s">
        <v>1104</v>
      </c>
      <c r="C2318" t="s">
        <v>14070</v>
      </c>
      <c r="D2318" t="s">
        <v>18794</v>
      </c>
      <c r="E2318" s="2">
        <v>55.922222222222224</v>
      </c>
      <c r="F2318" s="2">
        <v>4.43237432942579</v>
      </c>
      <c r="G2318" s="2">
        <v>4.0161215974567854</v>
      </c>
      <c r="H2318" s="2">
        <v>0.36207033578382675</v>
      </c>
      <c r="I2318" s="2">
        <v>0.2603417444863898</v>
      </c>
      <c r="J2318" s="2">
        <v>20.247777777777777</v>
      </c>
      <c r="K2318" s="2">
        <v>20.247777777777777</v>
      </c>
      <c r="L2318" s="2">
        <f>24-NurseSub24[[#This Row],[Total RN Hours  (*Adjusted for 8 minimum)]]</f>
        <v>3.7522222222222226</v>
      </c>
      <c r="M2318" s="14">
        <v>8.3000000000000007</v>
      </c>
      <c r="N2318" s="14">
        <f>NurseSub24[[#This Row],[Additional Hours Needed to Get to 24]]*NurseSub24[[#This Row],[Hourly Wage Differential RN vs LPN]]</f>
        <v>31.143444444444452</v>
      </c>
    </row>
    <row r="2319" spans="1:14" x14ac:dyDescent="0.35">
      <c r="A2319" t="s">
        <v>18638</v>
      </c>
      <c r="B2319" t="s">
        <v>9755</v>
      </c>
      <c r="C2319" t="s">
        <v>17413</v>
      </c>
      <c r="D2319" t="s">
        <v>19877</v>
      </c>
      <c r="E2319" s="2">
        <v>44.488888888888887</v>
      </c>
      <c r="F2319" s="2">
        <v>4.5639210789210791</v>
      </c>
      <c r="G2319" s="2">
        <v>4.1848576423576427</v>
      </c>
      <c r="H2319" s="2">
        <v>0.45531718281718286</v>
      </c>
      <c r="I2319" s="2">
        <v>0.19584415584415585</v>
      </c>
      <c r="J2319" s="2">
        <v>20.256555555555558</v>
      </c>
      <c r="K2319" s="2">
        <v>20.256555555555558</v>
      </c>
      <c r="L2319" s="2">
        <f>24-NurseSub24[[#This Row],[Total RN Hours  (*Adjusted for 8 minimum)]]</f>
        <v>3.7434444444444424</v>
      </c>
      <c r="M2319" s="14">
        <v>8.3000000000000007</v>
      </c>
      <c r="N2319" s="14">
        <f>NurseSub24[[#This Row],[Additional Hours Needed to Get to 24]]*NurseSub24[[#This Row],[Hourly Wage Differential RN vs LPN]]</f>
        <v>31.070588888888874</v>
      </c>
    </row>
    <row r="2320" spans="1:14" x14ac:dyDescent="0.35">
      <c r="A2320" t="s">
        <v>18644</v>
      </c>
      <c r="B2320" t="s">
        <v>10848</v>
      </c>
      <c r="C2320" t="s">
        <v>16312</v>
      </c>
      <c r="D2320" t="s">
        <v>18663</v>
      </c>
      <c r="E2320" s="2">
        <v>37.211111111111109</v>
      </c>
      <c r="F2320" s="2">
        <v>5.8694744699910428</v>
      </c>
      <c r="G2320" s="2">
        <v>5.5091758733950433</v>
      </c>
      <c r="H2320" s="2">
        <v>0.54445207524634232</v>
      </c>
      <c r="I2320" s="2">
        <v>0.1841534786503434</v>
      </c>
      <c r="J2320" s="2">
        <v>20.259666666666668</v>
      </c>
      <c r="K2320" s="2">
        <v>20.259666666666668</v>
      </c>
      <c r="L2320" s="2">
        <f>24-NurseSub24[[#This Row],[Total RN Hours  (*Adjusted for 8 minimum)]]</f>
        <v>3.7403333333333322</v>
      </c>
      <c r="M2320" s="14">
        <v>8.3000000000000007</v>
      </c>
      <c r="N2320" s="14">
        <f>NurseSub24[[#This Row],[Additional Hours Needed to Get to 24]]*NurseSub24[[#This Row],[Hourly Wage Differential RN vs LPN]]</f>
        <v>31.044766666666661</v>
      </c>
    </row>
    <row r="2321" spans="1:14" x14ac:dyDescent="0.35">
      <c r="A2321" t="s">
        <v>18628</v>
      </c>
      <c r="B2321" t="s">
        <v>7024</v>
      </c>
      <c r="C2321" t="s">
        <v>15337</v>
      </c>
      <c r="D2321" t="s">
        <v>19625</v>
      </c>
      <c r="E2321" s="2">
        <v>28.888888888888889</v>
      </c>
      <c r="F2321" s="2">
        <v>4.2300961538461532</v>
      </c>
      <c r="G2321" s="2">
        <v>4.0553846153846154</v>
      </c>
      <c r="H2321" s="2">
        <v>0.70144230769230764</v>
      </c>
      <c r="I2321" s="2">
        <v>0.52673076923076922</v>
      </c>
      <c r="J2321" s="2">
        <v>20.263888888888889</v>
      </c>
      <c r="K2321" s="2">
        <v>20.263888888888889</v>
      </c>
      <c r="L2321" s="2">
        <f>24-NurseSub24[[#This Row],[Total RN Hours  (*Adjusted for 8 minimum)]]</f>
        <v>3.7361111111111107</v>
      </c>
      <c r="M2321" s="14">
        <v>8.3000000000000007</v>
      </c>
      <c r="N2321" s="14">
        <f>NurseSub24[[#This Row],[Additional Hours Needed to Get to 24]]*NurseSub24[[#This Row],[Hourly Wage Differential RN vs LPN]]</f>
        <v>31.009722222222223</v>
      </c>
    </row>
    <row r="2322" spans="1:14" x14ac:dyDescent="0.35">
      <c r="A2322" t="s">
        <v>18605</v>
      </c>
      <c r="B2322" t="s">
        <v>21128</v>
      </c>
      <c r="C2322" t="s">
        <v>13964</v>
      </c>
      <c r="D2322" t="s">
        <v>18809</v>
      </c>
      <c r="E2322" s="2">
        <v>82.555555555555557</v>
      </c>
      <c r="F2322" s="2">
        <v>3.6106742934051144</v>
      </c>
      <c r="G2322" s="2">
        <v>3.4812314939434721</v>
      </c>
      <c r="H2322" s="2">
        <v>0.2454885598923284</v>
      </c>
      <c r="I2322" s="2">
        <v>0.23042664872139973</v>
      </c>
      <c r="J2322" s="2">
        <v>20.266444444444446</v>
      </c>
      <c r="K2322" s="2">
        <v>20.266444444444446</v>
      </c>
      <c r="L2322" s="2">
        <f>24-NurseSub24[[#This Row],[Total RN Hours  (*Adjusted for 8 minimum)]]</f>
        <v>3.7335555555555544</v>
      </c>
      <c r="M2322" s="14">
        <v>8.3000000000000007</v>
      </c>
      <c r="N2322" s="14">
        <f>NurseSub24[[#This Row],[Additional Hours Needed to Get to 24]]*NurseSub24[[#This Row],[Hourly Wage Differential RN vs LPN]]</f>
        <v>30.988511111111105</v>
      </c>
    </row>
    <row r="2323" spans="1:14" x14ac:dyDescent="0.35">
      <c r="A2323" t="s">
        <v>18605</v>
      </c>
      <c r="B2323" t="s">
        <v>778</v>
      </c>
      <c r="C2323" t="s">
        <v>13727</v>
      </c>
      <c r="D2323" t="s">
        <v>18794</v>
      </c>
      <c r="E2323" s="2">
        <v>71.7</v>
      </c>
      <c r="F2323" s="2">
        <v>3.958389896172323</v>
      </c>
      <c r="G2323" s="2">
        <v>3.7486022005268866</v>
      </c>
      <c r="H2323" s="2">
        <v>0.28267782426778243</v>
      </c>
      <c r="I2323" s="2">
        <v>0.23432821943282192</v>
      </c>
      <c r="J2323" s="2">
        <v>20.268000000000001</v>
      </c>
      <c r="K2323" s="2">
        <v>20.268000000000001</v>
      </c>
      <c r="L2323" s="2">
        <f>24-NurseSub24[[#This Row],[Total RN Hours  (*Adjusted for 8 minimum)]]</f>
        <v>3.7319999999999993</v>
      </c>
      <c r="M2323" s="14">
        <v>8.3000000000000007</v>
      </c>
      <c r="N2323" s="14">
        <f>NurseSub24[[#This Row],[Additional Hours Needed to Get to 24]]*NurseSub24[[#This Row],[Hourly Wage Differential RN vs LPN]]</f>
        <v>30.975599999999996</v>
      </c>
    </row>
    <row r="2324" spans="1:14" x14ac:dyDescent="0.35">
      <c r="A2324" t="s">
        <v>18615</v>
      </c>
      <c r="B2324" t="s">
        <v>3455</v>
      </c>
      <c r="C2324" t="s">
        <v>14955</v>
      </c>
      <c r="D2324" t="s">
        <v>18689</v>
      </c>
      <c r="E2324" s="2">
        <v>35.700000000000003</v>
      </c>
      <c r="F2324" s="2">
        <v>3.6980018674136317</v>
      </c>
      <c r="G2324" s="2">
        <v>3.274295051353874</v>
      </c>
      <c r="H2324" s="2">
        <v>0.56784936196700897</v>
      </c>
      <c r="I2324" s="2">
        <v>0.24723934018051663</v>
      </c>
      <c r="J2324" s="2">
        <v>20.272222222222222</v>
      </c>
      <c r="K2324" s="2">
        <v>20.272222222222222</v>
      </c>
      <c r="L2324" s="2">
        <f>24-NurseSub24[[#This Row],[Total RN Hours  (*Adjusted for 8 minimum)]]</f>
        <v>3.7277777777777779</v>
      </c>
      <c r="M2324" s="14">
        <v>8.3000000000000007</v>
      </c>
      <c r="N2324" s="14">
        <f>NurseSub24[[#This Row],[Additional Hours Needed to Get to 24]]*NurseSub24[[#This Row],[Hourly Wage Differential RN vs LPN]]</f>
        <v>30.940555555555559</v>
      </c>
    </row>
    <row r="2325" spans="1:14" x14ac:dyDescent="0.35">
      <c r="A2325" t="s">
        <v>18604</v>
      </c>
      <c r="B2325" t="s">
        <v>385</v>
      </c>
      <c r="C2325" t="s">
        <v>13795</v>
      </c>
      <c r="D2325" t="s">
        <v>18762</v>
      </c>
      <c r="E2325" s="2">
        <v>74.522222222222226</v>
      </c>
      <c r="F2325" s="2">
        <v>4.584687639779335</v>
      </c>
      <c r="G2325" s="2">
        <v>4.3011033248844486</v>
      </c>
      <c r="H2325" s="2">
        <v>0.27206649768898167</v>
      </c>
      <c r="I2325" s="2">
        <v>0.14492321455196064</v>
      </c>
      <c r="J2325" s="2">
        <v>20.275000000000002</v>
      </c>
      <c r="K2325" s="2">
        <v>20.275000000000002</v>
      </c>
      <c r="L2325" s="2">
        <f>24-NurseSub24[[#This Row],[Total RN Hours  (*Adjusted for 8 minimum)]]</f>
        <v>3.7249999999999979</v>
      </c>
      <c r="M2325" s="14">
        <v>8.3000000000000007</v>
      </c>
      <c r="N2325" s="14">
        <f>NurseSub24[[#This Row],[Additional Hours Needed to Get to 24]]*NurseSub24[[#This Row],[Hourly Wage Differential RN vs LPN]]</f>
        <v>30.917499999999986</v>
      </c>
    </row>
    <row r="2326" spans="1:14" x14ac:dyDescent="0.35">
      <c r="A2326" t="s">
        <v>18605</v>
      </c>
      <c r="B2326" t="s">
        <v>20865</v>
      </c>
      <c r="C2326" t="s">
        <v>13928</v>
      </c>
      <c r="D2326" t="s">
        <v>18814</v>
      </c>
      <c r="E2326" s="2">
        <v>61.422222222222224</v>
      </c>
      <c r="F2326" s="2">
        <v>3.0031620839363242</v>
      </c>
      <c r="G2326" s="2">
        <v>2.9062011577424025</v>
      </c>
      <c r="H2326" s="2">
        <v>0.33009768451519533</v>
      </c>
      <c r="I2326" s="2">
        <v>0.23313675832127348</v>
      </c>
      <c r="J2326" s="2">
        <v>20.275333333333332</v>
      </c>
      <c r="K2326" s="2">
        <v>20.275333333333332</v>
      </c>
      <c r="L2326" s="2">
        <f>24-NurseSub24[[#This Row],[Total RN Hours  (*Adjusted for 8 minimum)]]</f>
        <v>3.7246666666666677</v>
      </c>
      <c r="M2326" s="14">
        <v>8.3000000000000007</v>
      </c>
      <c r="N2326" s="14">
        <f>NurseSub24[[#This Row],[Additional Hours Needed to Get to 24]]*NurseSub24[[#This Row],[Hourly Wage Differential RN vs LPN]]</f>
        <v>30.914733333333345</v>
      </c>
    </row>
    <row r="2327" spans="1:14" x14ac:dyDescent="0.35">
      <c r="A2327" t="s">
        <v>18615</v>
      </c>
      <c r="B2327" t="s">
        <v>3637</v>
      </c>
      <c r="C2327" t="s">
        <v>14970</v>
      </c>
      <c r="D2327" t="s">
        <v>19120</v>
      </c>
      <c r="E2327" s="2">
        <v>28.133333333333333</v>
      </c>
      <c r="F2327" s="2">
        <v>5.0167930489731436</v>
      </c>
      <c r="G2327" s="2">
        <v>4.4904778830963661</v>
      </c>
      <c r="H2327" s="2">
        <v>0.72068720379146922</v>
      </c>
      <c r="I2327" s="2">
        <v>0.38901263823064774</v>
      </c>
      <c r="J2327" s="2">
        <v>20.275333333333332</v>
      </c>
      <c r="K2327" s="2">
        <v>20.275333333333332</v>
      </c>
      <c r="L2327" s="2">
        <f>24-NurseSub24[[#This Row],[Total RN Hours  (*Adjusted for 8 minimum)]]</f>
        <v>3.7246666666666677</v>
      </c>
      <c r="M2327" s="14">
        <v>8.3000000000000007</v>
      </c>
      <c r="N2327" s="14">
        <f>NurseSub24[[#This Row],[Additional Hours Needed to Get to 24]]*NurseSub24[[#This Row],[Hourly Wage Differential RN vs LPN]]</f>
        <v>30.914733333333345</v>
      </c>
    </row>
    <row r="2328" spans="1:14" x14ac:dyDescent="0.35">
      <c r="A2328" t="s">
        <v>18637</v>
      </c>
      <c r="B2328" t="s">
        <v>9491</v>
      </c>
      <c r="C2328" t="s">
        <v>17297</v>
      </c>
      <c r="D2328" t="s">
        <v>19836</v>
      </c>
      <c r="E2328" s="2">
        <v>64.8</v>
      </c>
      <c r="F2328" s="2">
        <v>3.41034122085048</v>
      </c>
      <c r="G2328" s="2">
        <v>3.067937242798354</v>
      </c>
      <c r="H2328" s="2">
        <v>0.31294924554183812</v>
      </c>
      <c r="I2328" s="2">
        <v>5.1207133058984909E-2</v>
      </c>
      <c r="J2328" s="2">
        <v>20.27911111111111</v>
      </c>
      <c r="K2328" s="2">
        <v>20.27911111111111</v>
      </c>
      <c r="L2328" s="2">
        <f>24-NurseSub24[[#This Row],[Total RN Hours  (*Adjusted for 8 minimum)]]</f>
        <v>3.72088888888889</v>
      </c>
      <c r="M2328" s="14">
        <v>8.3000000000000007</v>
      </c>
      <c r="N2328" s="14">
        <f>NurseSub24[[#This Row],[Additional Hours Needed to Get to 24]]*NurseSub24[[#This Row],[Hourly Wage Differential RN vs LPN]]</f>
        <v>30.883377777777788</v>
      </c>
    </row>
    <row r="2329" spans="1:14" x14ac:dyDescent="0.35">
      <c r="A2329" t="s">
        <v>18615</v>
      </c>
      <c r="B2329" t="s">
        <v>3504</v>
      </c>
      <c r="C2329" t="s">
        <v>15000</v>
      </c>
      <c r="D2329" t="s">
        <v>18790</v>
      </c>
      <c r="E2329" s="2">
        <v>60.06666666666667</v>
      </c>
      <c r="F2329" s="2">
        <v>3.7348668146503883</v>
      </c>
      <c r="G2329" s="2">
        <v>3.4739752127266001</v>
      </c>
      <c r="H2329" s="2">
        <v>0.33775064742878275</v>
      </c>
      <c r="I2329" s="2">
        <v>0.18565112837587863</v>
      </c>
      <c r="J2329" s="2">
        <v>20.287555555555553</v>
      </c>
      <c r="K2329" s="2">
        <v>20.287555555555553</v>
      </c>
      <c r="L2329" s="2">
        <f>24-NurseSub24[[#This Row],[Total RN Hours  (*Adjusted for 8 minimum)]]</f>
        <v>3.7124444444444471</v>
      </c>
      <c r="M2329" s="14">
        <v>8.3000000000000007</v>
      </c>
      <c r="N2329" s="14">
        <f>NurseSub24[[#This Row],[Additional Hours Needed to Get to 24]]*NurseSub24[[#This Row],[Hourly Wage Differential RN vs LPN]]</f>
        <v>30.813288888888913</v>
      </c>
    </row>
    <row r="2330" spans="1:14" x14ac:dyDescent="0.35">
      <c r="A2330" t="s">
        <v>18605</v>
      </c>
      <c r="B2330" t="s">
        <v>12271</v>
      </c>
      <c r="C2330" t="s">
        <v>13909</v>
      </c>
      <c r="D2330" t="s">
        <v>18794</v>
      </c>
      <c r="E2330" s="2">
        <v>52.9</v>
      </c>
      <c r="F2330" s="2">
        <v>4.1204914933837431</v>
      </c>
      <c r="G2330" s="2">
        <v>3.2222432262129801</v>
      </c>
      <c r="H2330" s="2">
        <v>0.38357697962612902</v>
      </c>
      <c r="I2330" s="2">
        <v>0.27309598823776521</v>
      </c>
      <c r="J2330" s="2">
        <v>20.291222222222224</v>
      </c>
      <c r="K2330" s="2">
        <v>20.291222222222224</v>
      </c>
      <c r="L2330" s="2">
        <f>24-NurseSub24[[#This Row],[Total RN Hours  (*Adjusted for 8 minimum)]]</f>
        <v>3.708777777777776</v>
      </c>
      <c r="M2330" s="14">
        <v>8.3000000000000007</v>
      </c>
      <c r="N2330" s="14">
        <f>NurseSub24[[#This Row],[Additional Hours Needed to Get to 24]]*NurseSub24[[#This Row],[Hourly Wage Differential RN vs LPN]]</f>
        <v>30.782855555555543</v>
      </c>
    </row>
    <row r="2331" spans="1:14" x14ac:dyDescent="0.35">
      <c r="A2331" t="s">
        <v>18605</v>
      </c>
      <c r="B2331" t="s">
        <v>599</v>
      </c>
      <c r="C2331" t="s">
        <v>13884</v>
      </c>
      <c r="D2331" t="s">
        <v>18794</v>
      </c>
      <c r="E2331" s="2">
        <v>74.188888888888883</v>
      </c>
      <c r="F2331" s="2">
        <v>3.1673655833458145</v>
      </c>
      <c r="G2331" s="2">
        <v>3.1119155309270634</v>
      </c>
      <c r="H2331" s="2">
        <v>0.27354051220608061</v>
      </c>
      <c r="I2331" s="2">
        <v>0.27354051220608061</v>
      </c>
      <c r="J2331" s="2">
        <v>20.293666666666667</v>
      </c>
      <c r="K2331" s="2">
        <v>20.293666666666667</v>
      </c>
      <c r="L2331" s="2">
        <f>24-NurseSub24[[#This Row],[Total RN Hours  (*Adjusted for 8 minimum)]]</f>
        <v>3.7063333333333333</v>
      </c>
      <c r="M2331" s="14">
        <v>8.3000000000000007</v>
      </c>
      <c r="N2331" s="14">
        <f>NurseSub24[[#This Row],[Additional Hours Needed to Get to 24]]*NurseSub24[[#This Row],[Hourly Wage Differential RN vs LPN]]</f>
        <v>30.762566666666668</v>
      </c>
    </row>
    <row r="2332" spans="1:14" x14ac:dyDescent="0.35">
      <c r="A2332" t="s">
        <v>18604</v>
      </c>
      <c r="B2332" t="s">
        <v>369</v>
      </c>
      <c r="C2332" t="s">
        <v>13780</v>
      </c>
      <c r="D2332" t="s">
        <v>18749</v>
      </c>
      <c r="E2332" s="2">
        <v>40.522222222222226</v>
      </c>
      <c r="F2332" s="2">
        <v>3.9633945708801752</v>
      </c>
      <c r="G2332" s="2">
        <v>3.6824102001645183</v>
      </c>
      <c r="H2332" s="2">
        <v>0.50101453249245953</v>
      </c>
      <c r="I2332" s="2">
        <v>0.35843158760625171</v>
      </c>
      <c r="J2332" s="2">
        <v>20.302222222222223</v>
      </c>
      <c r="K2332" s="2">
        <v>20.302222222222223</v>
      </c>
      <c r="L2332" s="2">
        <f>24-NurseSub24[[#This Row],[Total RN Hours  (*Adjusted for 8 minimum)]]</f>
        <v>3.6977777777777767</v>
      </c>
      <c r="M2332" s="14">
        <v>8.3000000000000007</v>
      </c>
      <c r="N2332" s="14">
        <f>NurseSub24[[#This Row],[Additional Hours Needed to Get to 24]]*NurseSub24[[#This Row],[Hourly Wage Differential RN vs LPN]]</f>
        <v>30.691555555555549</v>
      </c>
    </row>
    <row r="2333" spans="1:14" x14ac:dyDescent="0.35">
      <c r="A2333" t="s">
        <v>18650</v>
      </c>
      <c r="B2333" t="s">
        <v>11925</v>
      </c>
      <c r="C2333" t="s">
        <v>15803</v>
      </c>
      <c r="D2333" t="s">
        <v>20194</v>
      </c>
      <c r="E2333" s="2">
        <v>59.522222222222226</v>
      </c>
      <c r="F2333" s="2">
        <v>3.6940097069255171</v>
      </c>
      <c r="G2333" s="2">
        <v>3.3261265633750225</v>
      </c>
      <c r="H2333" s="2">
        <v>0.34137577002053388</v>
      </c>
      <c r="I2333" s="2">
        <v>6.0434944931864847E-2</v>
      </c>
      <c r="J2333" s="2">
        <v>20.319444444444446</v>
      </c>
      <c r="K2333" s="2">
        <v>20.319444444444446</v>
      </c>
      <c r="L2333" s="2">
        <f>24-NurseSub24[[#This Row],[Total RN Hours  (*Adjusted for 8 minimum)]]</f>
        <v>3.6805555555555536</v>
      </c>
      <c r="M2333" s="14">
        <v>8.3000000000000007</v>
      </c>
      <c r="N2333" s="14">
        <f>NurseSub24[[#This Row],[Additional Hours Needed to Get to 24]]*NurseSub24[[#This Row],[Hourly Wage Differential RN vs LPN]]</f>
        <v>30.548611111111097</v>
      </c>
    </row>
    <row r="2334" spans="1:14" x14ac:dyDescent="0.35">
      <c r="A2334" t="s">
        <v>18645</v>
      </c>
      <c r="B2334" t="s">
        <v>13401</v>
      </c>
      <c r="C2334" t="s">
        <v>14725</v>
      </c>
      <c r="D2334" t="s">
        <v>18843</v>
      </c>
      <c r="E2334" s="2">
        <v>74.077777777777783</v>
      </c>
      <c r="F2334" s="2">
        <v>3.3385930703464823</v>
      </c>
      <c r="G2334" s="2">
        <v>3.0590925453727311</v>
      </c>
      <c r="H2334" s="2">
        <v>0.27447727613619322</v>
      </c>
      <c r="I2334" s="2">
        <v>0.13055947202639867</v>
      </c>
      <c r="J2334" s="2">
        <v>20.332666666666668</v>
      </c>
      <c r="K2334" s="2">
        <v>20.332666666666668</v>
      </c>
      <c r="L2334" s="2">
        <f>24-NurseSub24[[#This Row],[Total RN Hours  (*Adjusted for 8 minimum)]]</f>
        <v>3.6673333333333318</v>
      </c>
      <c r="M2334" s="14">
        <v>8.3000000000000007</v>
      </c>
      <c r="N2334" s="14">
        <f>NurseSub24[[#This Row],[Additional Hours Needed to Get to 24]]*NurseSub24[[#This Row],[Hourly Wage Differential RN vs LPN]]</f>
        <v>30.438866666666655</v>
      </c>
    </row>
    <row r="2335" spans="1:14" x14ac:dyDescent="0.35">
      <c r="A2335" t="s">
        <v>18615</v>
      </c>
      <c r="B2335" t="s">
        <v>3373</v>
      </c>
      <c r="C2335" t="s">
        <v>14955</v>
      </c>
      <c r="D2335" t="s">
        <v>18689</v>
      </c>
      <c r="E2335" s="2">
        <v>34.555555555555557</v>
      </c>
      <c r="F2335" s="2">
        <v>3.935881028938907</v>
      </c>
      <c r="G2335" s="2">
        <v>3.4865755627009642</v>
      </c>
      <c r="H2335" s="2">
        <v>0.58858520900321543</v>
      </c>
      <c r="I2335" s="2">
        <v>0.18360128617363342</v>
      </c>
      <c r="J2335" s="2">
        <v>20.338888888888889</v>
      </c>
      <c r="K2335" s="2">
        <v>20.338888888888889</v>
      </c>
      <c r="L2335" s="2">
        <f>24-NurseSub24[[#This Row],[Total RN Hours  (*Adjusted for 8 minimum)]]</f>
        <v>3.6611111111111114</v>
      </c>
      <c r="M2335" s="14">
        <v>8.3000000000000007</v>
      </c>
      <c r="N2335" s="14">
        <f>NurseSub24[[#This Row],[Additional Hours Needed to Get to 24]]*NurseSub24[[#This Row],[Hourly Wage Differential RN vs LPN]]</f>
        <v>30.387222222222228</v>
      </c>
    </row>
    <row r="2336" spans="1:14" x14ac:dyDescent="0.35">
      <c r="A2336" t="s">
        <v>18628</v>
      </c>
      <c r="B2336" t="s">
        <v>7028</v>
      </c>
      <c r="C2336" t="s">
        <v>15039</v>
      </c>
      <c r="D2336" t="s">
        <v>19626</v>
      </c>
      <c r="E2336" s="2">
        <v>32.677777777777777</v>
      </c>
      <c r="F2336" s="2">
        <v>4.6287827269636175</v>
      </c>
      <c r="G2336" s="2">
        <v>4.3832879972798358</v>
      </c>
      <c r="H2336" s="2">
        <v>0.62240734444066648</v>
      </c>
      <c r="I2336" s="2">
        <v>0.37691261475688542</v>
      </c>
      <c r="J2336" s="2">
        <v>20.338888888888889</v>
      </c>
      <c r="K2336" s="2">
        <v>20.338888888888889</v>
      </c>
      <c r="L2336" s="2">
        <f>24-NurseSub24[[#This Row],[Total RN Hours  (*Adjusted for 8 minimum)]]</f>
        <v>3.6611111111111114</v>
      </c>
      <c r="M2336" s="14">
        <v>8.3000000000000007</v>
      </c>
      <c r="N2336" s="14">
        <f>NurseSub24[[#This Row],[Additional Hours Needed to Get to 24]]*NurseSub24[[#This Row],[Hourly Wage Differential RN vs LPN]]</f>
        <v>30.387222222222228</v>
      </c>
    </row>
    <row r="2337" spans="1:14" x14ac:dyDescent="0.35">
      <c r="A2337" t="s">
        <v>18652</v>
      </c>
      <c r="B2337" t="s">
        <v>20862</v>
      </c>
      <c r="C2337" t="s">
        <v>20863</v>
      </c>
      <c r="D2337" t="s">
        <v>19886</v>
      </c>
      <c r="E2337" s="2">
        <v>22.81111111111111</v>
      </c>
      <c r="F2337" s="2">
        <v>5.1209936678032149</v>
      </c>
      <c r="G2337" s="2">
        <v>4.8909887968826116</v>
      </c>
      <c r="H2337" s="2">
        <v>0.89196298100340954</v>
      </c>
      <c r="I2337" s="2">
        <v>0.6619581100828057</v>
      </c>
      <c r="J2337" s="2">
        <v>20.346666666666664</v>
      </c>
      <c r="K2337" s="2">
        <v>20.346666666666664</v>
      </c>
      <c r="L2337" s="2">
        <f>24-NurseSub24[[#This Row],[Total RN Hours  (*Adjusted for 8 minimum)]]</f>
        <v>3.653333333333336</v>
      </c>
      <c r="M2337" s="14">
        <v>8.3000000000000007</v>
      </c>
      <c r="N2337" s="14">
        <f>NurseSub24[[#This Row],[Additional Hours Needed to Get to 24]]*NurseSub24[[#This Row],[Hourly Wage Differential RN vs LPN]]</f>
        <v>30.322666666666692</v>
      </c>
    </row>
    <row r="2338" spans="1:14" x14ac:dyDescent="0.35">
      <c r="A2338" t="s">
        <v>18610</v>
      </c>
      <c r="B2338" t="s">
        <v>1671</v>
      </c>
      <c r="C2338" t="s">
        <v>14285</v>
      </c>
      <c r="D2338" t="s">
        <v>18888</v>
      </c>
      <c r="E2338" s="2">
        <v>66.7</v>
      </c>
      <c r="F2338" s="2">
        <v>3.1800749625187406</v>
      </c>
      <c r="G2338" s="2">
        <v>3.097449608529069</v>
      </c>
      <c r="H2338" s="2">
        <v>0.30518907213060137</v>
      </c>
      <c r="I2338" s="2">
        <v>0.22256371814092951</v>
      </c>
      <c r="J2338" s="2">
        <v>20.356111111111112</v>
      </c>
      <c r="K2338" s="2">
        <v>20.356111111111112</v>
      </c>
      <c r="L2338" s="2">
        <f>24-NurseSub24[[#This Row],[Total RN Hours  (*Adjusted for 8 minimum)]]</f>
        <v>3.6438888888888883</v>
      </c>
      <c r="M2338" s="14">
        <v>8.3000000000000007</v>
      </c>
      <c r="N2338" s="14">
        <f>NurseSub24[[#This Row],[Additional Hours Needed to Get to 24]]*NurseSub24[[#This Row],[Hourly Wage Differential RN vs LPN]]</f>
        <v>30.244277777777775</v>
      </c>
    </row>
    <row r="2339" spans="1:14" x14ac:dyDescent="0.35">
      <c r="A2339" t="s">
        <v>18645</v>
      </c>
      <c r="B2339" t="s">
        <v>13154</v>
      </c>
      <c r="C2339" t="s">
        <v>15770</v>
      </c>
      <c r="D2339" t="s">
        <v>18997</v>
      </c>
      <c r="E2339" s="2">
        <v>84.577777777777783</v>
      </c>
      <c r="F2339" s="2">
        <v>3.245936678928008</v>
      </c>
      <c r="G2339" s="2">
        <v>2.9904952706253281</v>
      </c>
      <c r="H2339" s="2">
        <v>0.24068575932737785</v>
      </c>
      <c r="I2339" s="2">
        <v>0.16467551234892275</v>
      </c>
      <c r="J2339" s="2">
        <v>20.356666666666669</v>
      </c>
      <c r="K2339" s="2">
        <v>20.356666666666669</v>
      </c>
      <c r="L2339" s="2">
        <f>24-NurseSub24[[#This Row],[Total RN Hours  (*Adjusted for 8 minimum)]]</f>
        <v>3.6433333333333309</v>
      </c>
      <c r="M2339" s="14">
        <v>8.3000000000000007</v>
      </c>
      <c r="N2339" s="14">
        <f>NurseSub24[[#This Row],[Additional Hours Needed to Get to 24]]*NurseSub24[[#This Row],[Hourly Wage Differential RN vs LPN]]</f>
        <v>30.23966666666665</v>
      </c>
    </row>
    <row r="2340" spans="1:14" x14ac:dyDescent="0.35">
      <c r="A2340" t="s">
        <v>18645</v>
      </c>
      <c r="B2340" t="s">
        <v>11102</v>
      </c>
      <c r="C2340" t="s">
        <v>17864</v>
      </c>
      <c r="D2340" t="s">
        <v>20023</v>
      </c>
      <c r="E2340" s="2">
        <v>66.666666666666671</v>
      </c>
      <c r="F2340" s="2">
        <v>3.3833333333333333</v>
      </c>
      <c r="G2340" s="2">
        <v>3.0462500000000001</v>
      </c>
      <c r="H2340" s="2">
        <v>0.30537500000000001</v>
      </c>
      <c r="I2340" s="2">
        <v>0.10008333333333333</v>
      </c>
      <c r="J2340" s="2">
        <v>20.358333333333334</v>
      </c>
      <c r="K2340" s="2">
        <v>20.358333333333334</v>
      </c>
      <c r="L2340" s="2">
        <f>24-NurseSub24[[#This Row],[Total RN Hours  (*Adjusted for 8 minimum)]]</f>
        <v>3.6416666666666657</v>
      </c>
      <c r="M2340" s="14">
        <v>8.3000000000000007</v>
      </c>
      <c r="N2340" s="14">
        <f>NurseSub24[[#This Row],[Additional Hours Needed to Get to 24]]*NurseSub24[[#This Row],[Hourly Wage Differential RN vs LPN]]</f>
        <v>30.225833333333327</v>
      </c>
    </row>
    <row r="2341" spans="1:14" x14ac:dyDescent="0.35">
      <c r="A2341" t="s">
        <v>18634</v>
      </c>
      <c r="B2341" t="s">
        <v>21293</v>
      </c>
      <c r="C2341" t="s">
        <v>16940</v>
      </c>
      <c r="D2341" t="s">
        <v>19714</v>
      </c>
      <c r="E2341" s="2">
        <v>76.833333333333329</v>
      </c>
      <c r="F2341" s="2">
        <v>3.729515545914678</v>
      </c>
      <c r="G2341" s="2">
        <v>3.5131597975415763</v>
      </c>
      <c r="H2341" s="2">
        <v>0.26501807664497473</v>
      </c>
      <c r="I2341" s="2">
        <v>9.4866232827187272E-2</v>
      </c>
      <c r="J2341" s="2">
        <v>20.362222222222222</v>
      </c>
      <c r="K2341" s="2">
        <v>20.362222222222222</v>
      </c>
      <c r="L2341" s="2">
        <f>24-NurseSub24[[#This Row],[Total RN Hours  (*Adjusted for 8 minimum)]]</f>
        <v>3.637777777777778</v>
      </c>
      <c r="M2341" s="14">
        <v>8.3000000000000007</v>
      </c>
      <c r="N2341" s="14">
        <f>NurseSub24[[#This Row],[Additional Hours Needed to Get to 24]]*NurseSub24[[#This Row],[Hourly Wage Differential RN vs LPN]]</f>
        <v>30.193555555555559</v>
      </c>
    </row>
    <row r="2342" spans="1:14" x14ac:dyDescent="0.35">
      <c r="A2342" t="s">
        <v>18645</v>
      </c>
      <c r="B2342" t="s">
        <v>11179</v>
      </c>
      <c r="C2342" t="s">
        <v>14725</v>
      </c>
      <c r="D2342" t="s">
        <v>18843</v>
      </c>
      <c r="E2342" s="2">
        <v>96.166666666666671</v>
      </c>
      <c r="F2342" s="2">
        <v>3.0677019064124784</v>
      </c>
      <c r="G2342" s="2">
        <v>2.7867856730213747</v>
      </c>
      <c r="H2342" s="2">
        <v>0.2117492778740612</v>
      </c>
      <c r="I2342" s="2">
        <v>0.11603581744656266</v>
      </c>
      <c r="J2342" s="2">
        <v>20.36322222222222</v>
      </c>
      <c r="K2342" s="2">
        <v>20.36322222222222</v>
      </c>
      <c r="L2342" s="2">
        <f>24-NurseSub24[[#This Row],[Total RN Hours  (*Adjusted for 8 minimum)]]</f>
        <v>3.6367777777777803</v>
      </c>
      <c r="M2342" s="14">
        <v>8.3000000000000007</v>
      </c>
      <c r="N2342" s="14">
        <f>NurseSub24[[#This Row],[Additional Hours Needed to Get to 24]]*NurseSub24[[#This Row],[Hourly Wage Differential RN vs LPN]]</f>
        <v>30.185255555555578</v>
      </c>
    </row>
    <row r="2343" spans="1:14" x14ac:dyDescent="0.35">
      <c r="A2343" t="s">
        <v>18648</v>
      </c>
      <c r="B2343" t="s">
        <v>11576</v>
      </c>
      <c r="C2343" t="s">
        <v>18043</v>
      </c>
      <c r="D2343" t="s">
        <v>19382</v>
      </c>
      <c r="E2343" s="2">
        <v>51.222222222222221</v>
      </c>
      <c r="F2343" s="2">
        <v>3.3390130151843818</v>
      </c>
      <c r="G2343" s="2">
        <v>3.0252928416485902</v>
      </c>
      <c r="H2343" s="2">
        <v>0.3976789587852495</v>
      </c>
      <c r="I2343" s="2">
        <v>0.20011930585683296</v>
      </c>
      <c r="J2343" s="2">
        <v>20.37</v>
      </c>
      <c r="K2343" s="2">
        <v>20.37</v>
      </c>
      <c r="L2343" s="2">
        <f>24-NurseSub24[[#This Row],[Total RN Hours  (*Adjusted for 8 minimum)]]</f>
        <v>3.629999999999999</v>
      </c>
      <c r="M2343" s="14">
        <v>8.3000000000000007</v>
      </c>
      <c r="N2343" s="14">
        <f>NurseSub24[[#This Row],[Additional Hours Needed to Get to 24]]*NurseSub24[[#This Row],[Hourly Wage Differential RN vs LPN]]</f>
        <v>30.128999999999994</v>
      </c>
    </row>
    <row r="2344" spans="1:14" x14ac:dyDescent="0.35">
      <c r="A2344" t="s">
        <v>18637</v>
      </c>
      <c r="B2344" t="s">
        <v>3411</v>
      </c>
      <c r="C2344" t="s">
        <v>17346</v>
      </c>
      <c r="D2344" t="s">
        <v>19859</v>
      </c>
      <c r="E2344" s="2">
        <v>65.599999999999994</v>
      </c>
      <c r="F2344" s="2">
        <v>3.4770833333333342</v>
      </c>
      <c r="G2344" s="2">
        <v>3.2446714092140927</v>
      </c>
      <c r="H2344" s="2">
        <v>0.31057926829268301</v>
      </c>
      <c r="I2344" s="2">
        <v>0.22709180216802169</v>
      </c>
      <c r="J2344" s="2">
        <v>20.374000000000002</v>
      </c>
      <c r="K2344" s="2">
        <v>20.374000000000002</v>
      </c>
      <c r="L2344" s="2">
        <f>24-NurseSub24[[#This Row],[Total RN Hours  (*Adjusted for 8 minimum)]]</f>
        <v>3.6259999999999977</v>
      </c>
      <c r="M2344" s="14">
        <v>8.3000000000000007</v>
      </c>
      <c r="N2344" s="14">
        <f>NurseSub24[[#This Row],[Additional Hours Needed to Get to 24]]*NurseSub24[[#This Row],[Hourly Wage Differential RN vs LPN]]</f>
        <v>30.095799999999983</v>
      </c>
    </row>
    <row r="2345" spans="1:14" x14ac:dyDescent="0.35">
      <c r="A2345" t="s">
        <v>18616</v>
      </c>
      <c r="B2345" t="s">
        <v>3982</v>
      </c>
      <c r="C2345" t="s">
        <v>15243</v>
      </c>
      <c r="D2345" t="s">
        <v>19185</v>
      </c>
      <c r="E2345" s="2">
        <v>33.700000000000003</v>
      </c>
      <c r="F2345" s="2">
        <v>3.032063963072865</v>
      </c>
      <c r="G2345" s="2">
        <v>2.84322453016815</v>
      </c>
      <c r="H2345" s="2">
        <v>0.60459940652818989</v>
      </c>
      <c r="I2345" s="2">
        <v>0.41575997362347505</v>
      </c>
      <c r="J2345" s="2">
        <v>20.375</v>
      </c>
      <c r="K2345" s="2">
        <v>20.375</v>
      </c>
      <c r="L2345" s="2">
        <f>24-NurseSub24[[#This Row],[Total RN Hours  (*Adjusted for 8 minimum)]]</f>
        <v>3.625</v>
      </c>
      <c r="M2345" s="14">
        <v>8.3000000000000007</v>
      </c>
      <c r="N2345" s="14">
        <f>NurseSub24[[#This Row],[Additional Hours Needed to Get to 24]]*NurseSub24[[#This Row],[Hourly Wage Differential RN vs LPN]]</f>
        <v>30.087500000000002</v>
      </c>
    </row>
    <row r="2346" spans="1:14" x14ac:dyDescent="0.35">
      <c r="A2346" t="s">
        <v>18644</v>
      </c>
      <c r="B2346" t="s">
        <v>10901</v>
      </c>
      <c r="C2346" t="s">
        <v>14938</v>
      </c>
      <c r="D2346" t="s">
        <v>18688</v>
      </c>
      <c r="E2346" s="2">
        <v>79.62222222222222</v>
      </c>
      <c r="F2346" s="2">
        <v>3.1729919062238348</v>
      </c>
      <c r="G2346" s="2">
        <v>2.7747739324588334</v>
      </c>
      <c r="H2346" s="2">
        <v>0.2558958972927714</v>
      </c>
      <c r="I2346" s="2">
        <v>9.2136477811889481E-2</v>
      </c>
      <c r="J2346" s="2">
        <v>20.375</v>
      </c>
      <c r="K2346" s="2">
        <v>20.375</v>
      </c>
      <c r="L2346" s="2">
        <f>24-NurseSub24[[#This Row],[Total RN Hours  (*Adjusted for 8 minimum)]]</f>
        <v>3.625</v>
      </c>
      <c r="M2346" s="14">
        <v>8.3000000000000007</v>
      </c>
      <c r="N2346" s="14">
        <f>NurseSub24[[#This Row],[Additional Hours Needed to Get to 24]]*NurseSub24[[#This Row],[Hourly Wage Differential RN vs LPN]]</f>
        <v>30.087500000000002</v>
      </c>
    </row>
    <row r="2347" spans="1:14" x14ac:dyDescent="0.35">
      <c r="A2347" t="s">
        <v>18605</v>
      </c>
      <c r="B2347" t="s">
        <v>12434</v>
      </c>
      <c r="C2347" t="s">
        <v>13992</v>
      </c>
      <c r="D2347" t="s">
        <v>18794</v>
      </c>
      <c r="E2347" s="2">
        <v>94.588888888888889</v>
      </c>
      <c r="F2347" s="2">
        <v>3.4446458357805709</v>
      </c>
      <c r="G2347" s="2">
        <v>3.3831504757429811</v>
      </c>
      <c r="H2347" s="2">
        <v>0.21543051803124635</v>
      </c>
      <c r="I2347" s="2">
        <v>0.19548925173264423</v>
      </c>
      <c r="J2347" s="2">
        <v>20.377333333333336</v>
      </c>
      <c r="K2347" s="2">
        <v>20.377333333333336</v>
      </c>
      <c r="L2347" s="2">
        <f>24-NurseSub24[[#This Row],[Total RN Hours  (*Adjusted for 8 minimum)]]</f>
        <v>3.6226666666666638</v>
      </c>
      <c r="M2347" s="14">
        <v>8.3000000000000007</v>
      </c>
      <c r="N2347" s="14">
        <f>NurseSub24[[#This Row],[Additional Hours Needed to Get to 24]]*NurseSub24[[#This Row],[Hourly Wage Differential RN vs LPN]]</f>
        <v>30.068133333333311</v>
      </c>
    </row>
    <row r="2348" spans="1:14" x14ac:dyDescent="0.35">
      <c r="A2348" t="s">
        <v>18615</v>
      </c>
      <c r="B2348" t="s">
        <v>3622</v>
      </c>
      <c r="C2348" t="s">
        <v>15076</v>
      </c>
      <c r="D2348" t="s">
        <v>18792</v>
      </c>
      <c r="E2348" s="2">
        <v>46.06666666666667</v>
      </c>
      <c r="F2348" s="2">
        <v>4.280851423058369</v>
      </c>
      <c r="G2348" s="2">
        <v>4.1575397973950796</v>
      </c>
      <c r="H2348" s="2">
        <v>0.44241196333815719</v>
      </c>
      <c r="I2348" s="2">
        <v>0.44241196333815719</v>
      </c>
      <c r="J2348" s="2">
        <v>20.380444444444443</v>
      </c>
      <c r="K2348" s="2">
        <v>20.380444444444443</v>
      </c>
      <c r="L2348" s="2">
        <f>24-NurseSub24[[#This Row],[Total RN Hours  (*Adjusted for 8 minimum)]]</f>
        <v>3.6195555555555572</v>
      </c>
      <c r="M2348" s="14">
        <v>8.3000000000000007</v>
      </c>
      <c r="N2348" s="14">
        <f>NurseSub24[[#This Row],[Additional Hours Needed to Get to 24]]*NurseSub24[[#This Row],[Hourly Wage Differential RN vs LPN]]</f>
        <v>30.042311111111129</v>
      </c>
    </row>
    <row r="2349" spans="1:14" x14ac:dyDescent="0.35">
      <c r="A2349" t="s">
        <v>18624</v>
      </c>
      <c r="B2349" t="s">
        <v>6148</v>
      </c>
      <c r="C2349" t="s">
        <v>16170</v>
      </c>
      <c r="D2349" t="s">
        <v>18788</v>
      </c>
      <c r="E2349" s="2">
        <v>28.266666666666666</v>
      </c>
      <c r="F2349" s="2">
        <v>5.5446383647798738</v>
      </c>
      <c r="G2349" s="2">
        <v>5.3065526729559744</v>
      </c>
      <c r="H2349" s="2">
        <v>0.72137971698113201</v>
      </c>
      <c r="I2349" s="2">
        <v>0.48329402515723274</v>
      </c>
      <c r="J2349" s="2">
        <v>20.390999999999998</v>
      </c>
      <c r="K2349" s="2">
        <v>20.390999999999998</v>
      </c>
      <c r="L2349" s="2">
        <f>24-NurseSub24[[#This Row],[Total RN Hours  (*Adjusted for 8 minimum)]]</f>
        <v>3.6090000000000018</v>
      </c>
      <c r="M2349" s="14">
        <v>8.3000000000000007</v>
      </c>
      <c r="N2349" s="14">
        <f>NurseSub24[[#This Row],[Additional Hours Needed to Get to 24]]*NurseSub24[[#This Row],[Hourly Wage Differential RN vs LPN]]</f>
        <v>29.954700000000017</v>
      </c>
    </row>
    <row r="2350" spans="1:14" x14ac:dyDescent="0.35">
      <c r="A2350" t="s">
        <v>18614</v>
      </c>
      <c r="B2350" t="s">
        <v>20546</v>
      </c>
      <c r="C2350" t="s">
        <v>14693</v>
      </c>
      <c r="D2350" t="s">
        <v>19014</v>
      </c>
      <c r="E2350" s="2">
        <v>111.87777777777778</v>
      </c>
      <c r="F2350" s="2">
        <v>3.1341245406693816</v>
      </c>
      <c r="G2350" s="2">
        <v>3.0154930976263778</v>
      </c>
      <c r="H2350" s="2">
        <v>0.18229218393087696</v>
      </c>
      <c r="I2350" s="2">
        <v>0.11555268646340251</v>
      </c>
      <c r="J2350" s="2">
        <v>20.394444444444446</v>
      </c>
      <c r="K2350" s="2">
        <v>20.394444444444446</v>
      </c>
      <c r="L2350" s="2">
        <f>24-NurseSub24[[#This Row],[Total RN Hours  (*Adjusted for 8 minimum)]]</f>
        <v>3.6055555555555543</v>
      </c>
      <c r="M2350" s="14">
        <v>8.3000000000000007</v>
      </c>
      <c r="N2350" s="14">
        <f>NurseSub24[[#This Row],[Additional Hours Needed to Get to 24]]*NurseSub24[[#This Row],[Hourly Wage Differential RN vs LPN]]</f>
        <v>29.926111111111105</v>
      </c>
    </row>
    <row r="2351" spans="1:14" x14ac:dyDescent="0.35">
      <c r="A2351" t="s">
        <v>18645</v>
      </c>
      <c r="B2351" t="s">
        <v>13323</v>
      </c>
      <c r="C2351" t="s">
        <v>17916</v>
      </c>
      <c r="D2351" t="s">
        <v>20053</v>
      </c>
      <c r="E2351" s="2">
        <v>57.855555555555554</v>
      </c>
      <c r="F2351" s="2">
        <v>5.4345995774918388</v>
      </c>
      <c r="G2351" s="2">
        <v>5.0637680046091802</v>
      </c>
      <c r="H2351" s="2">
        <v>0.35257729978874597</v>
      </c>
      <c r="I2351" s="2">
        <v>0.23734780103706554</v>
      </c>
      <c r="J2351" s="2">
        <v>20.398555555555557</v>
      </c>
      <c r="K2351" s="2">
        <v>20.398555555555557</v>
      </c>
      <c r="L2351" s="2">
        <f>24-NurseSub24[[#This Row],[Total RN Hours  (*Adjusted for 8 minimum)]]</f>
        <v>3.6014444444444429</v>
      </c>
      <c r="M2351" s="14">
        <v>8.3000000000000007</v>
      </c>
      <c r="N2351" s="14">
        <f>NurseSub24[[#This Row],[Additional Hours Needed to Get to 24]]*NurseSub24[[#This Row],[Hourly Wage Differential RN vs LPN]]</f>
        <v>29.891988888888879</v>
      </c>
    </row>
    <row r="2352" spans="1:14" x14ac:dyDescent="0.35">
      <c r="A2352" t="s">
        <v>18614</v>
      </c>
      <c r="B2352" t="s">
        <v>2749</v>
      </c>
      <c r="C2352" t="s">
        <v>14766</v>
      </c>
      <c r="D2352" t="s">
        <v>19078</v>
      </c>
      <c r="E2352" s="2">
        <v>68.455555555555549</v>
      </c>
      <c r="F2352" s="2">
        <v>3.1820597305632208</v>
      </c>
      <c r="G2352" s="2">
        <v>2.9694724882324302</v>
      </c>
      <c r="H2352" s="2">
        <v>0.29806362603473463</v>
      </c>
      <c r="I2352" s="2">
        <v>0.18209219282583997</v>
      </c>
      <c r="J2352" s="2">
        <v>20.40411111111111</v>
      </c>
      <c r="K2352" s="2">
        <v>20.40411111111111</v>
      </c>
      <c r="L2352" s="2">
        <f>24-NurseSub24[[#This Row],[Total RN Hours  (*Adjusted for 8 minimum)]]</f>
        <v>3.59588888888889</v>
      </c>
      <c r="M2352" s="14">
        <v>8.3000000000000007</v>
      </c>
      <c r="N2352" s="14">
        <f>NurseSub24[[#This Row],[Additional Hours Needed to Get to 24]]*NurseSub24[[#This Row],[Hourly Wage Differential RN vs LPN]]</f>
        <v>29.84587777777779</v>
      </c>
    </row>
    <row r="2353" spans="1:14" x14ac:dyDescent="0.35">
      <c r="A2353" t="s">
        <v>18645</v>
      </c>
      <c r="B2353" t="s">
        <v>13572</v>
      </c>
      <c r="C2353" t="s">
        <v>17891</v>
      </c>
      <c r="D2353" t="s">
        <v>19912</v>
      </c>
      <c r="E2353" s="2">
        <v>91.4</v>
      </c>
      <c r="F2353" s="2">
        <v>3.4931473377097011</v>
      </c>
      <c r="G2353" s="2">
        <v>3.3450364697301236</v>
      </c>
      <c r="H2353" s="2">
        <v>0.22326768781911013</v>
      </c>
      <c r="I2353" s="2">
        <v>0.14935570143447602</v>
      </c>
      <c r="J2353" s="2">
        <v>20.406666666666666</v>
      </c>
      <c r="K2353" s="2">
        <v>20.406666666666666</v>
      </c>
      <c r="L2353" s="2">
        <f>24-NurseSub24[[#This Row],[Total RN Hours  (*Adjusted for 8 minimum)]]</f>
        <v>3.5933333333333337</v>
      </c>
      <c r="M2353" s="14">
        <v>8.3000000000000007</v>
      </c>
      <c r="N2353" s="14">
        <f>NurseSub24[[#This Row],[Additional Hours Needed to Get to 24]]*NurseSub24[[#This Row],[Hourly Wage Differential RN vs LPN]]</f>
        <v>29.824666666666673</v>
      </c>
    </row>
    <row r="2354" spans="1:14" x14ac:dyDescent="0.35">
      <c r="A2354" t="s">
        <v>18626</v>
      </c>
      <c r="B2354" t="s">
        <v>6707</v>
      </c>
      <c r="C2354" t="s">
        <v>16391</v>
      </c>
      <c r="D2354" t="s">
        <v>18671</v>
      </c>
      <c r="E2354" s="2">
        <v>53.06666666666667</v>
      </c>
      <c r="F2354" s="2">
        <v>3.8559108040200996</v>
      </c>
      <c r="G2354" s="2">
        <v>3.6589886934673359</v>
      </c>
      <c r="H2354" s="2">
        <v>0.38454983249581237</v>
      </c>
      <c r="I2354" s="2">
        <v>0.30460845896147404</v>
      </c>
      <c r="J2354" s="2">
        <v>20.406777777777776</v>
      </c>
      <c r="K2354" s="2">
        <v>20.406777777777776</v>
      </c>
      <c r="L2354" s="2">
        <f>24-NurseSub24[[#This Row],[Total RN Hours  (*Adjusted for 8 minimum)]]</f>
        <v>3.5932222222222236</v>
      </c>
      <c r="M2354" s="14">
        <v>8.3000000000000007</v>
      </c>
      <c r="N2354" s="14">
        <f>NurseSub24[[#This Row],[Additional Hours Needed to Get to 24]]*NurseSub24[[#This Row],[Hourly Wage Differential RN vs LPN]]</f>
        <v>29.823744444444458</v>
      </c>
    </row>
    <row r="2355" spans="1:14" x14ac:dyDescent="0.35">
      <c r="A2355" t="s">
        <v>18645</v>
      </c>
      <c r="B2355" t="s">
        <v>13283</v>
      </c>
      <c r="C2355" t="s">
        <v>18492</v>
      </c>
      <c r="D2355" t="s">
        <v>20285</v>
      </c>
      <c r="E2355" s="2">
        <v>77.044444444444451</v>
      </c>
      <c r="F2355" s="2">
        <v>2.1713599653879432</v>
      </c>
      <c r="G2355" s="2">
        <v>1.9406028266512834</v>
      </c>
      <c r="H2355" s="2">
        <v>0.26495240842226708</v>
      </c>
      <c r="I2355" s="2">
        <v>0.18493077588693391</v>
      </c>
      <c r="J2355" s="2">
        <v>20.41311111111111</v>
      </c>
      <c r="K2355" s="2">
        <v>20.41311111111111</v>
      </c>
      <c r="L2355" s="2">
        <f>24-NurseSub24[[#This Row],[Total RN Hours  (*Adjusted for 8 minimum)]]</f>
        <v>3.5868888888888897</v>
      </c>
      <c r="M2355" s="14">
        <v>8.3000000000000007</v>
      </c>
      <c r="N2355" s="14">
        <f>NurseSub24[[#This Row],[Additional Hours Needed to Get to 24]]*NurseSub24[[#This Row],[Hourly Wage Differential RN vs LPN]]</f>
        <v>29.771177777777787</v>
      </c>
    </row>
    <row r="2356" spans="1:14" x14ac:dyDescent="0.35">
      <c r="A2356" t="s">
        <v>18625</v>
      </c>
      <c r="B2356" t="s">
        <v>6358</v>
      </c>
      <c r="C2356" t="s">
        <v>14499</v>
      </c>
      <c r="D2356" t="s">
        <v>18970</v>
      </c>
      <c r="E2356" s="2">
        <v>82.922222222222217</v>
      </c>
      <c r="F2356" s="2">
        <v>3.3373174326678279</v>
      </c>
      <c r="G2356" s="2">
        <v>3.1647688597078925</v>
      </c>
      <c r="H2356" s="2">
        <v>0.24618920005359776</v>
      </c>
      <c r="I2356" s="2">
        <v>9.037920407342892E-2</v>
      </c>
      <c r="J2356" s="2">
        <v>20.414555555555555</v>
      </c>
      <c r="K2356" s="2">
        <v>20.414555555555555</v>
      </c>
      <c r="L2356" s="2">
        <f>24-NurseSub24[[#This Row],[Total RN Hours  (*Adjusted for 8 minimum)]]</f>
        <v>3.5854444444444447</v>
      </c>
      <c r="M2356" s="14">
        <v>8.3000000000000007</v>
      </c>
      <c r="N2356" s="14">
        <f>NurseSub24[[#This Row],[Additional Hours Needed to Get to 24]]*NurseSub24[[#This Row],[Hourly Wage Differential RN vs LPN]]</f>
        <v>29.759188888888893</v>
      </c>
    </row>
    <row r="2357" spans="1:14" x14ac:dyDescent="0.35">
      <c r="A2357" t="s">
        <v>18645</v>
      </c>
      <c r="B2357" t="s">
        <v>11187</v>
      </c>
      <c r="C2357" t="s">
        <v>16858</v>
      </c>
      <c r="D2357" t="s">
        <v>20046</v>
      </c>
      <c r="E2357" s="2">
        <v>46.133333333333333</v>
      </c>
      <c r="F2357" s="2">
        <v>3.3756141618497106</v>
      </c>
      <c r="G2357" s="2">
        <v>3.0081406551059726</v>
      </c>
      <c r="H2357" s="2">
        <v>0.44252649325626214</v>
      </c>
      <c r="I2357" s="2">
        <v>0.29681358381502893</v>
      </c>
      <c r="J2357" s="2">
        <v>20.415222222222226</v>
      </c>
      <c r="K2357" s="2">
        <v>20.415222222222226</v>
      </c>
      <c r="L2357" s="2">
        <f>24-NurseSub24[[#This Row],[Total RN Hours  (*Adjusted for 8 minimum)]]</f>
        <v>3.5847777777777736</v>
      </c>
      <c r="M2357" s="14">
        <v>8.3000000000000007</v>
      </c>
      <c r="N2357" s="14">
        <f>NurseSub24[[#This Row],[Additional Hours Needed to Get to 24]]*NurseSub24[[#This Row],[Hourly Wage Differential RN vs LPN]]</f>
        <v>29.753655555555525</v>
      </c>
    </row>
    <row r="2358" spans="1:14" x14ac:dyDescent="0.35">
      <c r="A2358" t="s">
        <v>18634</v>
      </c>
      <c r="B2358" t="s">
        <v>8386</v>
      </c>
      <c r="C2358" t="s">
        <v>17005</v>
      </c>
      <c r="D2358" t="s">
        <v>19738</v>
      </c>
      <c r="E2358" s="2">
        <v>46.866666666666667</v>
      </c>
      <c r="F2358" s="2">
        <v>3.4055642484589859</v>
      </c>
      <c r="G2358" s="2">
        <v>3.1812873399715507</v>
      </c>
      <c r="H2358" s="2">
        <v>0.43573257467994314</v>
      </c>
      <c r="I2358" s="2">
        <v>0.31665955429113324</v>
      </c>
      <c r="J2358" s="2">
        <v>20.421333333333337</v>
      </c>
      <c r="K2358" s="2">
        <v>20.421333333333337</v>
      </c>
      <c r="L2358" s="2">
        <f>24-NurseSub24[[#This Row],[Total RN Hours  (*Adjusted for 8 minimum)]]</f>
        <v>3.5786666666666633</v>
      </c>
      <c r="M2358" s="14">
        <v>8.3000000000000007</v>
      </c>
      <c r="N2358" s="14">
        <f>NurseSub24[[#This Row],[Additional Hours Needed to Get to 24]]*NurseSub24[[#This Row],[Hourly Wage Differential RN vs LPN]]</f>
        <v>29.702933333333309</v>
      </c>
    </row>
    <row r="2359" spans="1:14" x14ac:dyDescent="0.35">
      <c r="A2359" t="s">
        <v>18604</v>
      </c>
      <c r="B2359" t="s">
        <v>529</v>
      </c>
      <c r="C2359" t="s">
        <v>13812</v>
      </c>
      <c r="D2359" t="s">
        <v>18762</v>
      </c>
      <c r="E2359" s="2">
        <v>111.31111111111112</v>
      </c>
      <c r="F2359" s="2">
        <v>3.8648632461569177</v>
      </c>
      <c r="G2359" s="2">
        <v>3.6046366540227592</v>
      </c>
      <c r="H2359" s="2">
        <v>0.18346476342583348</v>
      </c>
      <c r="I2359" s="2">
        <v>7.4191455380315421E-2</v>
      </c>
      <c r="J2359" s="2">
        <v>20.421666666666667</v>
      </c>
      <c r="K2359" s="2">
        <v>20.421666666666667</v>
      </c>
      <c r="L2359" s="2">
        <f>24-NurseSub24[[#This Row],[Total RN Hours  (*Adjusted for 8 minimum)]]</f>
        <v>3.5783333333333331</v>
      </c>
      <c r="M2359" s="14">
        <v>8.3000000000000007</v>
      </c>
      <c r="N2359" s="14">
        <f>NurseSub24[[#This Row],[Additional Hours Needed to Get to 24]]*NurseSub24[[#This Row],[Hourly Wage Differential RN vs LPN]]</f>
        <v>29.700166666666668</v>
      </c>
    </row>
    <row r="2360" spans="1:14" x14ac:dyDescent="0.35">
      <c r="A2360" t="s">
        <v>18648</v>
      </c>
      <c r="B2360" t="s">
        <v>20814</v>
      </c>
      <c r="C2360" t="s">
        <v>17994</v>
      </c>
      <c r="D2360" t="s">
        <v>20105</v>
      </c>
      <c r="E2360" s="2">
        <v>81.533333333333331</v>
      </c>
      <c r="F2360" s="2">
        <v>2.3673753066230581</v>
      </c>
      <c r="G2360" s="2">
        <v>2.1362224039247755</v>
      </c>
      <c r="H2360" s="2">
        <v>0.25061324611610791</v>
      </c>
      <c r="I2360" s="2">
        <v>0.14073316980103573</v>
      </c>
      <c r="J2360" s="2">
        <v>20.433333333333334</v>
      </c>
      <c r="K2360" s="2">
        <v>20.433333333333334</v>
      </c>
      <c r="L2360" s="2">
        <f>24-NurseSub24[[#This Row],[Total RN Hours  (*Adjusted for 8 minimum)]]</f>
        <v>3.5666666666666664</v>
      </c>
      <c r="M2360" s="14">
        <v>8.3000000000000007</v>
      </c>
      <c r="N2360" s="14">
        <f>NurseSub24[[#This Row],[Additional Hours Needed to Get to 24]]*NurseSub24[[#This Row],[Hourly Wage Differential RN vs LPN]]</f>
        <v>29.603333333333335</v>
      </c>
    </row>
    <row r="2361" spans="1:14" x14ac:dyDescent="0.35">
      <c r="A2361" t="s">
        <v>18645</v>
      </c>
      <c r="B2361" t="s">
        <v>12849</v>
      </c>
      <c r="C2361" t="s">
        <v>18452</v>
      </c>
      <c r="D2361" t="s">
        <v>20270</v>
      </c>
      <c r="E2361" s="2">
        <v>64.400000000000006</v>
      </c>
      <c r="F2361" s="2">
        <v>3.8451293995859208</v>
      </c>
      <c r="G2361" s="2">
        <v>3.5107660455486536</v>
      </c>
      <c r="H2361" s="2">
        <v>0.31737750172532775</v>
      </c>
      <c r="I2361" s="2">
        <v>0.19004830917874393</v>
      </c>
      <c r="J2361" s="2">
        <v>20.43911111111111</v>
      </c>
      <c r="K2361" s="2">
        <v>20.43911111111111</v>
      </c>
      <c r="L2361" s="2">
        <f>24-NurseSub24[[#This Row],[Total RN Hours  (*Adjusted for 8 minimum)]]</f>
        <v>3.5608888888888899</v>
      </c>
      <c r="M2361" s="14">
        <v>8.3000000000000007</v>
      </c>
      <c r="N2361" s="14">
        <f>NurseSub24[[#This Row],[Additional Hours Needed to Get to 24]]*NurseSub24[[#This Row],[Hourly Wage Differential RN vs LPN]]</f>
        <v>29.555377777777789</v>
      </c>
    </row>
    <row r="2362" spans="1:14" x14ac:dyDescent="0.35">
      <c r="A2362" t="s">
        <v>18645</v>
      </c>
      <c r="B2362" t="s">
        <v>13226</v>
      </c>
      <c r="C2362" t="s">
        <v>16223</v>
      </c>
      <c r="D2362" t="s">
        <v>19523</v>
      </c>
      <c r="E2362" s="2">
        <v>63.277777777777779</v>
      </c>
      <c r="F2362" s="2">
        <v>3.4584618086040386</v>
      </c>
      <c r="G2362" s="2">
        <v>3.2400105355575066</v>
      </c>
      <c r="H2362" s="2">
        <v>0.32304653204565409</v>
      </c>
      <c r="I2362" s="2">
        <v>0.1857190517998244</v>
      </c>
      <c r="J2362" s="2">
        <v>20.441666666666666</v>
      </c>
      <c r="K2362" s="2">
        <v>20.441666666666666</v>
      </c>
      <c r="L2362" s="2">
        <f>24-NurseSub24[[#This Row],[Total RN Hours  (*Adjusted for 8 minimum)]]</f>
        <v>3.5583333333333336</v>
      </c>
      <c r="M2362" s="14">
        <v>8.3000000000000007</v>
      </c>
      <c r="N2362" s="14">
        <f>NurseSub24[[#This Row],[Additional Hours Needed to Get to 24]]*NurseSub24[[#This Row],[Hourly Wage Differential RN vs LPN]]</f>
        <v>29.534166666666671</v>
      </c>
    </row>
    <row r="2363" spans="1:14" x14ac:dyDescent="0.35">
      <c r="A2363" t="s">
        <v>18619</v>
      </c>
      <c r="B2363" t="s">
        <v>4865</v>
      </c>
      <c r="C2363" t="s">
        <v>15614</v>
      </c>
      <c r="D2363" t="s">
        <v>18772</v>
      </c>
      <c r="E2363" s="2">
        <v>83.011111111111106</v>
      </c>
      <c r="F2363" s="2">
        <v>4.8786307053941913</v>
      </c>
      <c r="G2363" s="2">
        <v>4.4519475304510783</v>
      </c>
      <c r="H2363" s="2">
        <v>0.24635256324454557</v>
      </c>
      <c r="I2363" s="2">
        <v>1.830410922232633E-2</v>
      </c>
      <c r="J2363" s="2">
        <v>20.45</v>
      </c>
      <c r="K2363" s="2">
        <v>20.45</v>
      </c>
      <c r="L2363" s="2">
        <f>24-NurseSub24[[#This Row],[Total RN Hours  (*Adjusted for 8 minimum)]]</f>
        <v>3.5500000000000007</v>
      </c>
      <c r="M2363" s="14">
        <v>8.3000000000000007</v>
      </c>
      <c r="N2363" s="14">
        <f>NurseSub24[[#This Row],[Additional Hours Needed to Get to 24]]*NurseSub24[[#This Row],[Hourly Wage Differential RN vs LPN]]</f>
        <v>29.465000000000007</v>
      </c>
    </row>
    <row r="2364" spans="1:14" x14ac:dyDescent="0.35">
      <c r="A2364" t="s">
        <v>18604</v>
      </c>
      <c r="B2364" t="s">
        <v>20366</v>
      </c>
      <c r="C2364" t="s">
        <v>13615</v>
      </c>
      <c r="D2364" t="s">
        <v>18759</v>
      </c>
      <c r="E2364" s="2">
        <v>113.63333333333334</v>
      </c>
      <c r="F2364" s="2">
        <v>3.0828297643492717</v>
      </c>
      <c r="G2364" s="2">
        <v>2.828066881783514</v>
      </c>
      <c r="H2364" s="2">
        <v>0.17997066588442362</v>
      </c>
      <c r="I2364" s="2">
        <v>6.1195854111665199E-2</v>
      </c>
      <c r="J2364" s="2">
        <v>20.45066666666667</v>
      </c>
      <c r="K2364" s="2">
        <v>20.45066666666667</v>
      </c>
      <c r="L2364" s="2">
        <f>24-NurseSub24[[#This Row],[Total RN Hours  (*Adjusted for 8 minimum)]]</f>
        <v>3.5493333333333297</v>
      </c>
      <c r="M2364" s="14">
        <v>8.3000000000000007</v>
      </c>
      <c r="N2364" s="14">
        <f>NurseSub24[[#This Row],[Additional Hours Needed to Get to 24]]*NurseSub24[[#This Row],[Hourly Wage Differential RN vs LPN]]</f>
        <v>29.459466666666639</v>
      </c>
    </row>
    <row r="2365" spans="1:14" x14ac:dyDescent="0.35">
      <c r="A2365" t="s">
        <v>18642</v>
      </c>
      <c r="B2365" t="s">
        <v>10664</v>
      </c>
      <c r="C2365" t="s">
        <v>16085</v>
      </c>
      <c r="D2365" t="s">
        <v>19070</v>
      </c>
      <c r="E2365" s="2">
        <v>34.288888888888891</v>
      </c>
      <c r="F2365" s="2">
        <v>4.4503791315618919</v>
      </c>
      <c r="G2365" s="2">
        <v>3.9311600777705764</v>
      </c>
      <c r="H2365" s="2">
        <v>0.59649060272197008</v>
      </c>
      <c r="I2365" s="2">
        <v>7.7271548930654563E-2</v>
      </c>
      <c r="J2365" s="2">
        <v>20.452999999999999</v>
      </c>
      <c r="K2365" s="2">
        <v>20.452999999999999</v>
      </c>
      <c r="L2365" s="2">
        <f>24-NurseSub24[[#This Row],[Total RN Hours  (*Adjusted for 8 minimum)]]</f>
        <v>3.5470000000000006</v>
      </c>
      <c r="M2365" s="14">
        <v>8.3000000000000007</v>
      </c>
      <c r="N2365" s="14">
        <f>NurseSub24[[#This Row],[Additional Hours Needed to Get to 24]]*NurseSub24[[#This Row],[Hourly Wage Differential RN vs LPN]]</f>
        <v>29.440100000000008</v>
      </c>
    </row>
    <row r="2366" spans="1:14" x14ac:dyDescent="0.35">
      <c r="A2366" t="s">
        <v>18610</v>
      </c>
      <c r="B2366" t="s">
        <v>1976</v>
      </c>
      <c r="C2366" t="s">
        <v>13690</v>
      </c>
      <c r="D2366" t="s">
        <v>18889</v>
      </c>
      <c r="E2366" s="2">
        <v>57.855555555555554</v>
      </c>
      <c r="F2366" s="2">
        <v>3.431928173612445</v>
      </c>
      <c r="G2366" s="2">
        <v>3.2886594968311886</v>
      </c>
      <c r="H2366" s="2">
        <v>0.35356251200307282</v>
      </c>
      <c r="I2366" s="2">
        <v>0.29397925869022468</v>
      </c>
      <c r="J2366" s="2">
        <v>20.455555555555556</v>
      </c>
      <c r="K2366" s="2">
        <v>20.455555555555556</v>
      </c>
      <c r="L2366" s="2">
        <f>24-NurseSub24[[#This Row],[Total RN Hours  (*Adjusted for 8 minimum)]]</f>
        <v>3.5444444444444443</v>
      </c>
      <c r="M2366" s="14">
        <v>8.3000000000000007</v>
      </c>
      <c r="N2366" s="14">
        <f>NurseSub24[[#This Row],[Additional Hours Needed to Get to 24]]*NurseSub24[[#This Row],[Hourly Wage Differential RN vs LPN]]</f>
        <v>29.41888888888889</v>
      </c>
    </row>
    <row r="2367" spans="1:14" x14ac:dyDescent="0.35">
      <c r="A2367" t="s">
        <v>18645</v>
      </c>
      <c r="B2367" t="s">
        <v>13360</v>
      </c>
      <c r="C2367" t="s">
        <v>18528</v>
      </c>
      <c r="D2367" t="s">
        <v>20297</v>
      </c>
      <c r="E2367" s="2">
        <v>85.811111111111117</v>
      </c>
      <c r="F2367" s="2">
        <v>2.9521235271267643</v>
      </c>
      <c r="G2367" s="2">
        <v>2.752427813026026</v>
      </c>
      <c r="H2367" s="2">
        <v>0.23841123915576851</v>
      </c>
      <c r="I2367" s="2">
        <v>7.7074970866243681E-2</v>
      </c>
      <c r="J2367" s="2">
        <v>20.458333333333336</v>
      </c>
      <c r="K2367" s="2">
        <v>20.458333333333336</v>
      </c>
      <c r="L2367" s="2">
        <f>24-NurseSub24[[#This Row],[Total RN Hours  (*Adjusted for 8 minimum)]]</f>
        <v>3.5416666666666643</v>
      </c>
      <c r="M2367" s="14">
        <v>8.3000000000000007</v>
      </c>
      <c r="N2367" s="14">
        <f>NurseSub24[[#This Row],[Additional Hours Needed to Get to 24]]*NurseSub24[[#This Row],[Hourly Wage Differential RN vs LPN]]</f>
        <v>29.395833333333318</v>
      </c>
    </row>
    <row r="2368" spans="1:14" x14ac:dyDescent="0.35">
      <c r="A2368" t="s">
        <v>18616</v>
      </c>
      <c r="B2368" t="s">
        <v>4083</v>
      </c>
      <c r="C2368" t="s">
        <v>14099</v>
      </c>
      <c r="D2368" t="s">
        <v>19195</v>
      </c>
      <c r="E2368" s="2">
        <v>23.366666666666667</v>
      </c>
      <c r="F2368" s="2">
        <v>4.0441797432239657</v>
      </c>
      <c r="G2368" s="2">
        <v>3.6067760342368045</v>
      </c>
      <c r="H2368" s="2">
        <v>0.87565382786495471</v>
      </c>
      <c r="I2368" s="2">
        <v>0.43825011887779358</v>
      </c>
      <c r="J2368" s="2">
        <v>20.461111111111109</v>
      </c>
      <c r="K2368" s="2">
        <v>20.461111111111109</v>
      </c>
      <c r="L2368" s="2">
        <f>24-NurseSub24[[#This Row],[Total RN Hours  (*Adjusted for 8 minimum)]]</f>
        <v>3.5388888888888914</v>
      </c>
      <c r="M2368" s="14">
        <v>8.3000000000000007</v>
      </c>
      <c r="N2368" s="14">
        <f>NurseSub24[[#This Row],[Additional Hours Needed to Get to 24]]*NurseSub24[[#This Row],[Hourly Wage Differential RN vs LPN]]</f>
        <v>29.372777777777802</v>
      </c>
    </row>
    <row r="2369" spans="1:14" x14ac:dyDescent="0.35">
      <c r="A2369" t="s">
        <v>18637</v>
      </c>
      <c r="B2369" t="s">
        <v>9728</v>
      </c>
      <c r="C2369" t="s">
        <v>17381</v>
      </c>
      <c r="D2369" t="s">
        <v>19865</v>
      </c>
      <c r="E2369" s="2">
        <v>25.177777777777777</v>
      </c>
      <c r="F2369" s="2">
        <v>4.4909752868490731</v>
      </c>
      <c r="G2369" s="2">
        <v>4.0091041482789054</v>
      </c>
      <c r="H2369" s="2">
        <v>0.8128729037952338</v>
      </c>
      <c r="I2369" s="2">
        <v>0.33100176522506614</v>
      </c>
      <c r="J2369" s="2">
        <v>20.466333333333331</v>
      </c>
      <c r="K2369" s="2">
        <v>20.466333333333331</v>
      </c>
      <c r="L2369" s="2">
        <f>24-NurseSub24[[#This Row],[Total RN Hours  (*Adjusted for 8 minimum)]]</f>
        <v>3.5336666666666687</v>
      </c>
      <c r="M2369" s="14">
        <v>8.3000000000000007</v>
      </c>
      <c r="N2369" s="14">
        <f>NurseSub24[[#This Row],[Additional Hours Needed to Get to 24]]*NurseSub24[[#This Row],[Hourly Wage Differential RN vs LPN]]</f>
        <v>29.329433333333352</v>
      </c>
    </row>
    <row r="2370" spans="1:14" x14ac:dyDescent="0.35">
      <c r="A2370" t="s">
        <v>18634</v>
      </c>
      <c r="B2370" t="s">
        <v>8465</v>
      </c>
      <c r="C2370" t="s">
        <v>17027</v>
      </c>
      <c r="D2370" t="s">
        <v>19740</v>
      </c>
      <c r="E2370" s="2">
        <v>22.81111111111111</v>
      </c>
      <c r="F2370" s="2">
        <v>4.6790550414028251</v>
      </c>
      <c r="G2370" s="2">
        <v>4.6790550414028251</v>
      </c>
      <c r="H2370" s="2">
        <v>0.89738431563565513</v>
      </c>
      <c r="I2370" s="2">
        <v>0.89738431563565513</v>
      </c>
      <c r="J2370" s="2">
        <v>20.470333333333333</v>
      </c>
      <c r="K2370" s="2">
        <v>20.470333333333333</v>
      </c>
      <c r="L2370" s="2">
        <f>24-NurseSub24[[#This Row],[Total RN Hours  (*Adjusted for 8 minimum)]]</f>
        <v>3.5296666666666674</v>
      </c>
      <c r="M2370" s="14">
        <v>8.3000000000000007</v>
      </c>
      <c r="N2370" s="14">
        <f>NurseSub24[[#This Row],[Additional Hours Needed to Get to 24]]*NurseSub24[[#This Row],[Hourly Wage Differential RN vs LPN]]</f>
        <v>29.29623333333334</v>
      </c>
    </row>
    <row r="2371" spans="1:14" x14ac:dyDescent="0.35">
      <c r="A2371" t="s">
        <v>18628</v>
      </c>
      <c r="B2371" t="s">
        <v>7011</v>
      </c>
      <c r="C2371" t="s">
        <v>16493</v>
      </c>
      <c r="D2371" t="s">
        <v>19623</v>
      </c>
      <c r="E2371" s="2">
        <v>38.799999999999997</v>
      </c>
      <c r="F2371" s="2">
        <v>3.2451374570446743</v>
      </c>
      <c r="G2371" s="2">
        <v>2.9280412371134026</v>
      </c>
      <c r="H2371" s="2">
        <v>0.52772623138602526</v>
      </c>
      <c r="I2371" s="2">
        <v>0.3565148911798397</v>
      </c>
      <c r="J2371" s="2">
        <v>20.475777777777779</v>
      </c>
      <c r="K2371" s="2">
        <v>20.475777777777779</v>
      </c>
      <c r="L2371" s="2">
        <f>24-NurseSub24[[#This Row],[Total RN Hours  (*Adjusted for 8 minimum)]]</f>
        <v>3.524222222222221</v>
      </c>
      <c r="M2371" s="14">
        <v>8.3000000000000007</v>
      </c>
      <c r="N2371" s="14">
        <f>NurseSub24[[#This Row],[Additional Hours Needed to Get to 24]]*NurseSub24[[#This Row],[Hourly Wage Differential RN vs LPN]]</f>
        <v>29.251044444444439</v>
      </c>
    </row>
    <row r="2372" spans="1:14" x14ac:dyDescent="0.35">
      <c r="A2372" t="s">
        <v>18611</v>
      </c>
      <c r="B2372" t="s">
        <v>2390</v>
      </c>
      <c r="C2372" t="s">
        <v>14578</v>
      </c>
      <c r="D2372" t="s">
        <v>18689</v>
      </c>
      <c r="E2372" s="2">
        <v>62.022222222222226</v>
      </c>
      <c r="F2372" s="2">
        <v>4.1028753135077025</v>
      </c>
      <c r="G2372" s="2">
        <v>3.9465012540308129</v>
      </c>
      <c r="H2372" s="2">
        <v>0.33029917592260838</v>
      </c>
      <c r="I2372" s="2">
        <v>0.17392511644571837</v>
      </c>
      <c r="J2372" s="2">
        <v>20.485888888888891</v>
      </c>
      <c r="K2372" s="2">
        <v>20.485888888888891</v>
      </c>
      <c r="L2372" s="2">
        <f>24-NurseSub24[[#This Row],[Total RN Hours  (*Adjusted for 8 minimum)]]</f>
        <v>3.5141111111111094</v>
      </c>
      <c r="M2372" s="14">
        <v>8.3000000000000007</v>
      </c>
      <c r="N2372" s="14">
        <f>NurseSub24[[#This Row],[Additional Hours Needed to Get to 24]]*NurseSub24[[#This Row],[Hourly Wage Differential RN vs LPN]]</f>
        <v>29.167122222222211</v>
      </c>
    </row>
    <row r="2373" spans="1:14" x14ac:dyDescent="0.35">
      <c r="A2373" t="s">
        <v>18626</v>
      </c>
      <c r="B2373" t="s">
        <v>6850</v>
      </c>
      <c r="C2373" t="s">
        <v>16296</v>
      </c>
      <c r="D2373" t="s">
        <v>19547</v>
      </c>
      <c r="E2373" s="2">
        <v>55.5</v>
      </c>
      <c r="F2373" s="2">
        <v>5.2468208208208207</v>
      </c>
      <c r="G2373" s="2">
        <v>5.1380120120120125</v>
      </c>
      <c r="H2373" s="2">
        <v>0.36956956956956954</v>
      </c>
      <c r="I2373" s="2">
        <v>0.26076076076076077</v>
      </c>
      <c r="J2373" s="2">
        <v>20.511111111111109</v>
      </c>
      <c r="K2373" s="2">
        <v>20.511111111111109</v>
      </c>
      <c r="L2373" s="2">
        <f>24-NurseSub24[[#This Row],[Total RN Hours  (*Adjusted for 8 minimum)]]</f>
        <v>3.4888888888888907</v>
      </c>
      <c r="M2373" s="14">
        <v>8.3000000000000007</v>
      </c>
      <c r="N2373" s="14">
        <f>NurseSub24[[#This Row],[Additional Hours Needed to Get to 24]]*NurseSub24[[#This Row],[Hourly Wage Differential RN vs LPN]]</f>
        <v>28.957777777777796</v>
      </c>
    </row>
    <row r="2374" spans="1:14" x14ac:dyDescent="0.35">
      <c r="A2374" t="s">
        <v>18645</v>
      </c>
      <c r="B2374" t="s">
        <v>13502</v>
      </c>
      <c r="C2374" t="s">
        <v>18590</v>
      </c>
      <c r="D2374" t="s">
        <v>20022</v>
      </c>
      <c r="E2374" s="2">
        <v>85.144444444444446</v>
      </c>
      <c r="F2374" s="2">
        <v>3.1633707425290356</v>
      </c>
      <c r="G2374" s="2">
        <v>2.9306289964765755</v>
      </c>
      <c r="H2374" s="2">
        <v>0.240897820696855</v>
      </c>
      <c r="I2374" s="2">
        <v>7.1251468093435993E-2</v>
      </c>
      <c r="J2374" s="2">
        <v>20.511111111111109</v>
      </c>
      <c r="K2374" s="2">
        <v>20.511111111111109</v>
      </c>
      <c r="L2374" s="2">
        <f>24-NurseSub24[[#This Row],[Total RN Hours  (*Adjusted for 8 minimum)]]</f>
        <v>3.4888888888888907</v>
      </c>
      <c r="M2374" s="14">
        <v>8.3000000000000007</v>
      </c>
      <c r="N2374" s="14">
        <f>NurseSub24[[#This Row],[Additional Hours Needed to Get to 24]]*NurseSub24[[#This Row],[Hourly Wage Differential RN vs LPN]]</f>
        <v>28.957777777777796</v>
      </c>
    </row>
    <row r="2375" spans="1:14" x14ac:dyDescent="0.35">
      <c r="A2375" t="s">
        <v>18605</v>
      </c>
      <c r="B2375" t="s">
        <v>659</v>
      </c>
      <c r="C2375" t="s">
        <v>13957</v>
      </c>
      <c r="D2375" t="s">
        <v>18819</v>
      </c>
      <c r="E2375" s="2">
        <v>19.744444444444444</v>
      </c>
      <c r="F2375" s="2">
        <v>5.064327518289252</v>
      </c>
      <c r="G2375" s="2">
        <v>4.0328531232414182</v>
      </c>
      <c r="H2375" s="2">
        <v>1.0389983117613957</v>
      </c>
      <c r="I2375" s="2">
        <v>0.56347777152504219</v>
      </c>
      <c r="J2375" s="2">
        <v>20.514444444444443</v>
      </c>
      <c r="K2375" s="2">
        <v>20.514444444444443</v>
      </c>
      <c r="L2375" s="2">
        <f>24-NurseSub24[[#This Row],[Total RN Hours  (*Adjusted for 8 minimum)]]</f>
        <v>3.4855555555555569</v>
      </c>
      <c r="M2375" s="14">
        <v>8.3000000000000007</v>
      </c>
      <c r="N2375" s="14">
        <f>NurseSub24[[#This Row],[Additional Hours Needed to Get to 24]]*NurseSub24[[#This Row],[Hourly Wage Differential RN vs LPN]]</f>
        <v>28.930111111111124</v>
      </c>
    </row>
    <row r="2376" spans="1:14" x14ac:dyDescent="0.35">
      <c r="A2376" t="s">
        <v>18611</v>
      </c>
      <c r="B2376" t="s">
        <v>2333</v>
      </c>
      <c r="C2376" t="s">
        <v>14549</v>
      </c>
      <c r="D2376" t="s">
        <v>18968</v>
      </c>
      <c r="E2376" s="2">
        <v>63.022222222222226</v>
      </c>
      <c r="F2376" s="2">
        <v>3.3084079689703803</v>
      </c>
      <c r="G2376" s="2">
        <v>3.1246050775740475</v>
      </c>
      <c r="H2376" s="2">
        <v>0.32553596614950631</v>
      </c>
      <c r="I2376" s="2">
        <v>0.14173307475317345</v>
      </c>
      <c r="J2376" s="2">
        <v>20.515999999999998</v>
      </c>
      <c r="K2376" s="2">
        <v>20.515999999999998</v>
      </c>
      <c r="L2376" s="2">
        <f>24-NurseSub24[[#This Row],[Total RN Hours  (*Adjusted for 8 minimum)]]</f>
        <v>3.4840000000000018</v>
      </c>
      <c r="M2376" s="14">
        <v>8.3000000000000007</v>
      </c>
      <c r="N2376" s="14">
        <f>NurseSub24[[#This Row],[Additional Hours Needed to Get to 24]]*NurseSub24[[#This Row],[Hourly Wage Differential RN vs LPN]]</f>
        <v>28.917200000000015</v>
      </c>
    </row>
    <row r="2377" spans="1:14" x14ac:dyDescent="0.35">
      <c r="A2377" t="s">
        <v>18624</v>
      </c>
      <c r="B2377" t="s">
        <v>6099</v>
      </c>
      <c r="C2377" t="s">
        <v>16144</v>
      </c>
      <c r="D2377" t="s">
        <v>19479</v>
      </c>
      <c r="E2377" s="2">
        <v>26.533333333333335</v>
      </c>
      <c r="F2377" s="2">
        <v>4.0254396984924625</v>
      </c>
      <c r="G2377" s="2">
        <v>3.5023031825795643</v>
      </c>
      <c r="H2377" s="2">
        <v>0.77324120603015067</v>
      </c>
      <c r="I2377" s="2">
        <v>0.25010469011725289</v>
      </c>
      <c r="J2377" s="2">
        <v>20.516666666666666</v>
      </c>
      <c r="K2377" s="2">
        <v>20.516666666666666</v>
      </c>
      <c r="L2377" s="2">
        <f>24-NurseSub24[[#This Row],[Total RN Hours  (*Adjusted for 8 minimum)]]</f>
        <v>3.4833333333333343</v>
      </c>
      <c r="M2377" s="14">
        <v>8.3000000000000007</v>
      </c>
      <c r="N2377" s="14">
        <f>NurseSub24[[#This Row],[Additional Hours Needed to Get to 24]]*NurseSub24[[#This Row],[Hourly Wage Differential RN vs LPN]]</f>
        <v>28.911666666666676</v>
      </c>
    </row>
    <row r="2378" spans="1:14" x14ac:dyDescent="0.35">
      <c r="A2378" t="s">
        <v>18637</v>
      </c>
      <c r="B2378" t="s">
        <v>9593</v>
      </c>
      <c r="C2378" t="s">
        <v>17300</v>
      </c>
      <c r="D2378" t="s">
        <v>19837</v>
      </c>
      <c r="E2378" s="2">
        <v>172.0888888888889</v>
      </c>
      <c r="F2378" s="2">
        <v>3.213481404958678</v>
      </c>
      <c r="G2378" s="2">
        <v>2.925374483471074</v>
      </c>
      <c r="H2378" s="2">
        <v>0.11928589876033058</v>
      </c>
      <c r="I2378" s="2">
        <v>7.9900568181818177E-2</v>
      </c>
      <c r="J2378" s="2">
        <v>20.527777777777779</v>
      </c>
      <c r="K2378" s="2">
        <v>20.527777777777779</v>
      </c>
      <c r="L2378" s="2">
        <f>24-NurseSub24[[#This Row],[Total RN Hours  (*Adjusted for 8 minimum)]]</f>
        <v>3.4722222222222214</v>
      </c>
      <c r="M2378" s="14">
        <v>8.3000000000000007</v>
      </c>
      <c r="N2378" s="14">
        <f>NurseSub24[[#This Row],[Additional Hours Needed to Get to 24]]*NurseSub24[[#This Row],[Hourly Wage Differential RN vs LPN]]</f>
        <v>28.819444444444439</v>
      </c>
    </row>
    <row r="2379" spans="1:14" x14ac:dyDescent="0.35">
      <c r="A2379" t="s">
        <v>18610</v>
      </c>
      <c r="B2379" t="s">
        <v>1861</v>
      </c>
      <c r="C2379" t="s">
        <v>14296</v>
      </c>
      <c r="D2379" t="s">
        <v>18900</v>
      </c>
      <c r="E2379" s="2">
        <v>112.62222222222222</v>
      </c>
      <c r="F2379" s="2">
        <v>3.3859609313338597</v>
      </c>
      <c r="G2379" s="2">
        <v>3.2150552486187842</v>
      </c>
      <c r="H2379" s="2">
        <v>0.18231057616416735</v>
      </c>
      <c r="I2379" s="2">
        <v>9.2235595895816896E-2</v>
      </c>
      <c r="J2379" s="2">
        <v>20.532222222222224</v>
      </c>
      <c r="K2379" s="2">
        <v>20.532222222222224</v>
      </c>
      <c r="L2379" s="2">
        <f>24-NurseSub24[[#This Row],[Total RN Hours  (*Adjusted for 8 minimum)]]</f>
        <v>3.4677777777777763</v>
      </c>
      <c r="M2379" s="14">
        <v>8.3000000000000007</v>
      </c>
      <c r="N2379" s="14">
        <f>NurseSub24[[#This Row],[Additional Hours Needed to Get to 24]]*NurseSub24[[#This Row],[Hourly Wage Differential RN vs LPN]]</f>
        <v>28.782555555555547</v>
      </c>
    </row>
    <row r="2380" spans="1:14" x14ac:dyDescent="0.35">
      <c r="A2380" t="s">
        <v>18634</v>
      </c>
      <c r="B2380" t="s">
        <v>20899</v>
      </c>
      <c r="C2380" t="s">
        <v>16965</v>
      </c>
      <c r="D2380" t="s">
        <v>19746</v>
      </c>
      <c r="E2380" s="2">
        <v>4.9000000000000004</v>
      </c>
      <c r="F2380" s="2">
        <v>8.0272108843537406</v>
      </c>
      <c r="G2380" s="2">
        <v>7.9183673469387745</v>
      </c>
      <c r="H2380" s="2">
        <v>4.1904761904761907</v>
      </c>
      <c r="I2380" s="2">
        <v>4.0816326530612246</v>
      </c>
      <c r="J2380" s="2">
        <v>20.533333333333335</v>
      </c>
      <c r="K2380" s="2">
        <v>20.533333333333335</v>
      </c>
      <c r="L2380" s="2">
        <f>24-NurseSub24[[#This Row],[Total RN Hours  (*Adjusted for 8 minimum)]]</f>
        <v>3.466666666666665</v>
      </c>
      <c r="M2380" s="14">
        <v>8.3000000000000007</v>
      </c>
      <c r="N2380" s="14">
        <f>NurseSub24[[#This Row],[Additional Hours Needed to Get to 24]]*NurseSub24[[#This Row],[Hourly Wage Differential RN vs LPN]]</f>
        <v>28.773333333333323</v>
      </c>
    </row>
    <row r="2381" spans="1:14" x14ac:dyDescent="0.35">
      <c r="A2381" t="s">
        <v>18614</v>
      </c>
      <c r="B2381" t="s">
        <v>3185</v>
      </c>
      <c r="C2381" t="s">
        <v>14939</v>
      </c>
      <c r="D2381" t="s">
        <v>19074</v>
      </c>
      <c r="E2381" s="2">
        <v>29.877777777777776</v>
      </c>
      <c r="F2381" s="2">
        <v>3.5436035701004092</v>
      </c>
      <c r="G2381" s="2">
        <v>3.3822982521383418</v>
      </c>
      <c r="H2381" s="2">
        <v>0.68761621420602459</v>
      </c>
      <c r="I2381" s="2">
        <v>0.52631089624395688</v>
      </c>
      <c r="J2381" s="2">
        <v>20.544444444444444</v>
      </c>
      <c r="K2381" s="2">
        <v>20.544444444444444</v>
      </c>
      <c r="L2381" s="2">
        <f>24-NurseSub24[[#This Row],[Total RN Hours  (*Adjusted for 8 minimum)]]</f>
        <v>3.4555555555555557</v>
      </c>
      <c r="M2381" s="14">
        <v>8.3000000000000007</v>
      </c>
      <c r="N2381" s="14">
        <f>NurseSub24[[#This Row],[Additional Hours Needed to Get to 24]]*NurseSub24[[#This Row],[Hourly Wage Differential RN vs LPN]]</f>
        <v>28.681111111111115</v>
      </c>
    </row>
    <row r="2382" spans="1:14" x14ac:dyDescent="0.35">
      <c r="A2382" t="s">
        <v>18645</v>
      </c>
      <c r="B2382" t="s">
        <v>13084</v>
      </c>
      <c r="C2382" t="s">
        <v>17903</v>
      </c>
      <c r="D2382" t="s">
        <v>20047</v>
      </c>
      <c r="E2382" s="2">
        <v>34.844444444444441</v>
      </c>
      <c r="F2382" s="2">
        <v>3.80233099489796</v>
      </c>
      <c r="G2382" s="2">
        <v>3.4956823979591838</v>
      </c>
      <c r="H2382" s="2">
        <v>0.58967474489795924</v>
      </c>
      <c r="I2382" s="2">
        <v>0.43411670918367357</v>
      </c>
      <c r="J2382" s="2">
        <v>20.546888888888891</v>
      </c>
      <c r="K2382" s="2">
        <v>20.546888888888891</v>
      </c>
      <c r="L2382" s="2">
        <f>24-NurseSub24[[#This Row],[Total RN Hours  (*Adjusted for 8 minimum)]]</f>
        <v>3.4531111111111095</v>
      </c>
      <c r="M2382" s="14">
        <v>8.3000000000000007</v>
      </c>
      <c r="N2382" s="14">
        <f>NurseSub24[[#This Row],[Additional Hours Needed to Get to 24]]*NurseSub24[[#This Row],[Hourly Wage Differential RN vs LPN]]</f>
        <v>28.660822222222212</v>
      </c>
    </row>
    <row r="2383" spans="1:14" x14ac:dyDescent="0.35">
      <c r="A2383" t="s">
        <v>18615</v>
      </c>
      <c r="B2383" t="s">
        <v>3485</v>
      </c>
      <c r="C2383" t="s">
        <v>14955</v>
      </c>
      <c r="D2383" t="s">
        <v>18689</v>
      </c>
      <c r="E2383" s="2">
        <v>14.7</v>
      </c>
      <c r="F2383" s="2">
        <v>4.6917989417989423</v>
      </c>
      <c r="G2383" s="2">
        <v>3.6131897203325782</v>
      </c>
      <c r="H2383" s="2">
        <v>1.3979591836734695</v>
      </c>
      <c r="I2383" s="2">
        <v>0.85978835978835988</v>
      </c>
      <c r="J2383" s="2">
        <v>20.55</v>
      </c>
      <c r="K2383" s="2">
        <v>20.55</v>
      </c>
      <c r="L2383" s="2">
        <f>24-NurseSub24[[#This Row],[Total RN Hours  (*Adjusted for 8 minimum)]]</f>
        <v>3.4499999999999993</v>
      </c>
      <c r="M2383" s="14">
        <v>8.3000000000000007</v>
      </c>
      <c r="N2383" s="14">
        <f>NurseSub24[[#This Row],[Additional Hours Needed to Get to 24]]*NurseSub24[[#This Row],[Hourly Wage Differential RN vs LPN]]</f>
        <v>28.634999999999998</v>
      </c>
    </row>
    <row r="2384" spans="1:14" x14ac:dyDescent="0.35">
      <c r="A2384" t="s">
        <v>18651</v>
      </c>
      <c r="B2384" t="s">
        <v>12217</v>
      </c>
      <c r="C2384" t="s">
        <v>16144</v>
      </c>
      <c r="D2384" t="s">
        <v>19505</v>
      </c>
      <c r="E2384" s="2">
        <v>17.155555555555555</v>
      </c>
      <c r="F2384" s="2">
        <v>6.176748704663213</v>
      </c>
      <c r="G2384" s="2">
        <v>5.3942357512953372</v>
      </c>
      <c r="H2384" s="2">
        <v>1.1978626943005182</v>
      </c>
      <c r="I2384" s="2">
        <v>0.69481865284974098</v>
      </c>
      <c r="J2384" s="2">
        <v>20.55</v>
      </c>
      <c r="K2384" s="2">
        <v>20.55</v>
      </c>
      <c r="L2384" s="2">
        <f>24-NurseSub24[[#This Row],[Total RN Hours  (*Adjusted for 8 minimum)]]</f>
        <v>3.4499999999999993</v>
      </c>
      <c r="M2384" s="14">
        <v>8.3000000000000007</v>
      </c>
      <c r="N2384" s="14">
        <f>NurseSub24[[#This Row],[Additional Hours Needed to Get to 24]]*NurseSub24[[#This Row],[Hourly Wage Differential RN vs LPN]]</f>
        <v>28.634999999999998</v>
      </c>
    </row>
    <row r="2385" spans="1:14" x14ac:dyDescent="0.35">
      <c r="A2385" t="s">
        <v>18604</v>
      </c>
      <c r="B2385" t="s">
        <v>396</v>
      </c>
      <c r="C2385" t="s">
        <v>13763</v>
      </c>
      <c r="D2385" t="s">
        <v>18682</v>
      </c>
      <c r="E2385" s="2">
        <v>98.511111111111106</v>
      </c>
      <c r="F2385" s="2">
        <v>3.7939048048725468</v>
      </c>
      <c r="G2385" s="2">
        <v>3.5401206857658467</v>
      </c>
      <c r="H2385" s="2">
        <v>0.20866004962779158</v>
      </c>
      <c r="I2385" s="2">
        <v>3.1026392961876832E-2</v>
      </c>
      <c r="J2385" s="2">
        <v>20.555333333333333</v>
      </c>
      <c r="K2385" s="2">
        <v>20.555333333333333</v>
      </c>
      <c r="L2385" s="2">
        <f>24-NurseSub24[[#This Row],[Total RN Hours  (*Adjusted for 8 minimum)]]</f>
        <v>3.4446666666666665</v>
      </c>
      <c r="M2385" s="14">
        <v>8.3000000000000007</v>
      </c>
      <c r="N2385" s="14">
        <f>NurseSub24[[#This Row],[Additional Hours Needed to Get to 24]]*NurseSub24[[#This Row],[Hourly Wage Differential RN vs LPN]]</f>
        <v>28.590733333333336</v>
      </c>
    </row>
    <row r="2386" spans="1:14" x14ac:dyDescent="0.35">
      <c r="A2386" t="s">
        <v>18603</v>
      </c>
      <c r="B2386" t="s">
        <v>246</v>
      </c>
      <c r="C2386" t="s">
        <v>13725</v>
      </c>
      <c r="D2386" t="s">
        <v>18725</v>
      </c>
      <c r="E2386" s="2">
        <v>57.81111111111111</v>
      </c>
      <c r="F2386" s="2">
        <v>4.7635844704977899</v>
      </c>
      <c r="G2386" s="2">
        <v>4.3267499519507977</v>
      </c>
      <c r="H2386" s="2">
        <v>0.35557370747645589</v>
      </c>
      <c r="I2386" s="2">
        <v>0.12947914664616567</v>
      </c>
      <c r="J2386" s="2">
        <v>20.556111111111111</v>
      </c>
      <c r="K2386" s="2">
        <v>20.556111111111111</v>
      </c>
      <c r="L2386" s="2">
        <f>24-NurseSub24[[#This Row],[Total RN Hours  (*Adjusted for 8 minimum)]]</f>
        <v>3.443888888888889</v>
      </c>
      <c r="M2386" s="14">
        <v>8.3000000000000007</v>
      </c>
      <c r="N2386" s="14">
        <f>NurseSub24[[#This Row],[Additional Hours Needed to Get to 24]]*NurseSub24[[#This Row],[Hourly Wage Differential RN vs LPN]]</f>
        <v>28.584277777777782</v>
      </c>
    </row>
    <row r="2387" spans="1:14" x14ac:dyDescent="0.35">
      <c r="A2387" t="s">
        <v>18629</v>
      </c>
      <c r="B2387" t="s">
        <v>7137</v>
      </c>
      <c r="C2387" t="s">
        <v>16539</v>
      </c>
      <c r="D2387" t="s">
        <v>18858</v>
      </c>
      <c r="E2387" s="2">
        <v>34.733333333333334</v>
      </c>
      <c r="F2387" s="2">
        <v>3.0173960332693537</v>
      </c>
      <c r="G2387" s="2">
        <v>2.6871273192578378</v>
      </c>
      <c r="H2387" s="2">
        <v>0.59251439539347406</v>
      </c>
      <c r="I2387" s="2">
        <v>0.26224568138195775</v>
      </c>
      <c r="J2387" s="2">
        <v>20.58</v>
      </c>
      <c r="K2387" s="2">
        <v>20.58</v>
      </c>
      <c r="L2387" s="2">
        <f>24-NurseSub24[[#This Row],[Total RN Hours  (*Adjusted for 8 minimum)]]</f>
        <v>3.4200000000000017</v>
      </c>
      <c r="M2387" s="14">
        <v>8.3000000000000007</v>
      </c>
      <c r="N2387" s="14">
        <f>NurseSub24[[#This Row],[Additional Hours Needed to Get to 24]]*NurseSub24[[#This Row],[Hourly Wage Differential RN vs LPN]]</f>
        <v>28.386000000000017</v>
      </c>
    </row>
    <row r="2388" spans="1:14" x14ac:dyDescent="0.35">
      <c r="A2388" t="s">
        <v>18645</v>
      </c>
      <c r="B2388" t="s">
        <v>13167</v>
      </c>
      <c r="C2388" t="s">
        <v>16276</v>
      </c>
      <c r="D2388" t="s">
        <v>19097</v>
      </c>
      <c r="E2388" s="2">
        <v>71.033333333333331</v>
      </c>
      <c r="F2388" s="2">
        <v>3.0232738933208196</v>
      </c>
      <c r="G2388" s="2">
        <v>2.5744658219928045</v>
      </c>
      <c r="H2388" s="2">
        <v>0.28979821679962464</v>
      </c>
      <c r="I2388" s="2">
        <v>9.3109651180979205E-2</v>
      </c>
      <c r="J2388" s="2">
        <v>20.585333333333335</v>
      </c>
      <c r="K2388" s="2">
        <v>20.585333333333335</v>
      </c>
      <c r="L2388" s="2">
        <f>24-NurseSub24[[#This Row],[Total RN Hours  (*Adjusted for 8 minimum)]]</f>
        <v>3.4146666666666654</v>
      </c>
      <c r="M2388" s="14">
        <v>8.3000000000000007</v>
      </c>
      <c r="N2388" s="14">
        <f>NurseSub24[[#This Row],[Additional Hours Needed to Get to 24]]*NurseSub24[[#This Row],[Hourly Wage Differential RN vs LPN]]</f>
        <v>28.341733333333327</v>
      </c>
    </row>
    <row r="2389" spans="1:14" x14ac:dyDescent="0.35">
      <c r="A2389" t="s">
        <v>18605</v>
      </c>
      <c r="B2389" t="s">
        <v>12579</v>
      </c>
      <c r="C2389" t="s">
        <v>15183</v>
      </c>
      <c r="D2389" t="s">
        <v>18811</v>
      </c>
      <c r="E2389" s="2">
        <v>51.344444444444441</v>
      </c>
      <c r="F2389" s="2">
        <v>5.1638043713481929</v>
      </c>
      <c r="G2389" s="2">
        <v>4.6646180480415493</v>
      </c>
      <c r="H2389" s="2">
        <v>0.40099112746158838</v>
      </c>
      <c r="I2389" s="2">
        <v>0.30826228089158192</v>
      </c>
      <c r="J2389" s="2">
        <v>20.588666666666665</v>
      </c>
      <c r="K2389" s="2">
        <v>20.588666666666665</v>
      </c>
      <c r="L2389" s="2">
        <f>24-NurseSub24[[#This Row],[Total RN Hours  (*Adjusted for 8 minimum)]]</f>
        <v>3.4113333333333351</v>
      </c>
      <c r="M2389" s="14">
        <v>8.3000000000000007</v>
      </c>
      <c r="N2389" s="14">
        <f>NurseSub24[[#This Row],[Additional Hours Needed to Get to 24]]*NurseSub24[[#This Row],[Hourly Wage Differential RN vs LPN]]</f>
        <v>28.314066666666683</v>
      </c>
    </row>
    <row r="2390" spans="1:14" x14ac:dyDescent="0.35">
      <c r="A2390" t="s">
        <v>18645</v>
      </c>
      <c r="B2390" t="s">
        <v>12959</v>
      </c>
      <c r="C2390" t="s">
        <v>18490</v>
      </c>
      <c r="D2390" t="s">
        <v>20284</v>
      </c>
      <c r="E2390" s="2">
        <v>34.4</v>
      </c>
      <c r="F2390" s="2">
        <v>5.1613016795865638</v>
      </c>
      <c r="G2390" s="2">
        <v>4.6265826873385016</v>
      </c>
      <c r="H2390" s="2">
        <v>0.59858527131782957</v>
      </c>
      <c r="I2390" s="2">
        <v>0.43062661498708016</v>
      </c>
      <c r="J2390" s="2">
        <v>20.591333333333335</v>
      </c>
      <c r="K2390" s="2">
        <v>20.591333333333335</v>
      </c>
      <c r="L2390" s="2">
        <f>24-NurseSub24[[#This Row],[Total RN Hours  (*Adjusted for 8 minimum)]]</f>
        <v>3.4086666666666652</v>
      </c>
      <c r="M2390" s="14">
        <v>8.3000000000000007</v>
      </c>
      <c r="N2390" s="14">
        <f>NurseSub24[[#This Row],[Additional Hours Needed to Get to 24]]*NurseSub24[[#This Row],[Hourly Wage Differential RN vs LPN]]</f>
        <v>28.291933333333322</v>
      </c>
    </row>
    <row r="2391" spans="1:14" x14ac:dyDescent="0.35">
      <c r="A2391" t="s">
        <v>18628</v>
      </c>
      <c r="B2391" t="s">
        <v>6971</v>
      </c>
      <c r="C2391" t="s">
        <v>16476</v>
      </c>
      <c r="D2391" t="s">
        <v>19103</v>
      </c>
      <c r="E2391" s="2">
        <v>85.7</v>
      </c>
      <c r="F2391" s="2">
        <v>2.7238039673278878</v>
      </c>
      <c r="G2391" s="2">
        <v>2.5950343575781147</v>
      </c>
      <c r="H2391" s="2">
        <v>0.24029560482302606</v>
      </c>
      <c r="I2391" s="2">
        <v>0.11152599507325295</v>
      </c>
      <c r="J2391" s="2">
        <v>20.593333333333334</v>
      </c>
      <c r="K2391" s="2">
        <v>20.593333333333334</v>
      </c>
      <c r="L2391" s="2">
        <f>24-NurseSub24[[#This Row],[Total RN Hours  (*Adjusted for 8 minimum)]]</f>
        <v>3.4066666666666663</v>
      </c>
      <c r="M2391" s="14">
        <v>8.3000000000000007</v>
      </c>
      <c r="N2391" s="14">
        <f>NurseSub24[[#This Row],[Additional Hours Needed to Get to 24]]*NurseSub24[[#This Row],[Hourly Wage Differential RN vs LPN]]</f>
        <v>28.275333333333332</v>
      </c>
    </row>
    <row r="2392" spans="1:14" x14ac:dyDescent="0.35">
      <c r="A2392" t="s">
        <v>18642</v>
      </c>
      <c r="B2392" t="s">
        <v>10685</v>
      </c>
      <c r="C2392" t="s">
        <v>15436</v>
      </c>
      <c r="D2392" t="s">
        <v>19947</v>
      </c>
      <c r="E2392" s="2">
        <v>17.022222222222222</v>
      </c>
      <c r="F2392" s="2">
        <v>5.0314947780678843</v>
      </c>
      <c r="G2392" s="2">
        <v>4.1253263707571808</v>
      </c>
      <c r="H2392" s="2">
        <v>1.210509138381201</v>
      </c>
      <c r="I2392" s="2">
        <v>0.30434073107049608</v>
      </c>
      <c r="J2392" s="2">
        <v>20.605555555555554</v>
      </c>
      <c r="K2392" s="2">
        <v>20.605555555555554</v>
      </c>
      <c r="L2392" s="2">
        <f>24-NurseSub24[[#This Row],[Total RN Hours  (*Adjusted for 8 minimum)]]</f>
        <v>3.3944444444444457</v>
      </c>
      <c r="M2392" s="14">
        <v>8.3000000000000007</v>
      </c>
      <c r="N2392" s="14">
        <f>NurseSub24[[#This Row],[Additional Hours Needed to Get to 24]]*NurseSub24[[#This Row],[Hourly Wage Differential RN vs LPN]]</f>
        <v>28.1738888888889</v>
      </c>
    </row>
    <row r="2393" spans="1:14" x14ac:dyDescent="0.35">
      <c r="A2393" t="s">
        <v>18614</v>
      </c>
      <c r="B2393" t="s">
        <v>2743</v>
      </c>
      <c r="C2393" t="s">
        <v>14675</v>
      </c>
      <c r="D2393" t="s">
        <v>19060</v>
      </c>
      <c r="E2393" s="2">
        <v>90.811111111111117</v>
      </c>
      <c r="F2393" s="2">
        <v>3.1369827480729229</v>
      </c>
      <c r="G2393" s="2">
        <v>2.8773632693013584</v>
      </c>
      <c r="H2393" s="2">
        <v>0.22690933561727639</v>
      </c>
      <c r="I2393" s="2">
        <v>0.1066621803499327</v>
      </c>
      <c r="J2393" s="2">
        <v>20.605888888888888</v>
      </c>
      <c r="K2393" s="2">
        <v>20.605888888888888</v>
      </c>
      <c r="L2393" s="2">
        <f>24-NurseSub24[[#This Row],[Total RN Hours  (*Adjusted for 8 minimum)]]</f>
        <v>3.394111111111112</v>
      </c>
      <c r="M2393" s="14">
        <v>8.3000000000000007</v>
      </c>
      <c r="N2393" s="14">
        <f>NurseSub24[[#This Row],[Additional Hours Needed to Get to 24]]*NurseSub24[[#This Row],[Hourly Wage Differential RN vs LPN]]</f>
        <v>28.17112222222223</v>
      </c>
    </row>
    <row r="2394" spans="1:14" x14ac:dyDescent="0.35">
      <c r="A2394" t="s">
        <v>18636</v>
      </c>
      <c r="B2394" t="s">
        <v>9098</v>
      </c>
      <c r="C2394" t="s">
        <v>16339</v>
      </c>
      <c r="D2394" t="s">
        <v>18950</v>
      </c>
      <c r="E2394" s="2">
        <v>47.9</v>
      </c>
      <c r="F2394" s="2">
        <v>4.3885200649501277</v>
      </c>
      <c r="G2394" s="2">
        <v>4.0458640686615635</v>
      </c>
      <c r="H2394" s="2">
        <v>0.43043145441892838</v>
      </c>
      <c r="I2394" s="2">
        <v>0.20496172581767574</v>
      </c>
      <c r="J2394" s="2">
        <v>20.617666666666668</v>
      </c>
      <c r="K2394" s="2">
        <v>20.617666666666668</v>
      </c>
      <c r="L2394" s="2">
        <f>24-NurseSub24[[#This Row],[Total RN Hours  (*Adjusted for 8 minimum)]]</f>
        <v>3.3823333333333316</v>
      </c>
      <c r="M2394" s="14">
        <v>8.3000000000000007</v>
      </c>
      <c r="N2394" s="14">
        <f>NurseSub24[[#This Row],[Additional Hours Needed to Get to 24]]*NurseSub24[[#This Row],[Hourly Wage Differential RN vs LPN]]</f>
        <v>28.073366666666654</v>
      </c>
    </row>
    <row r="2395" spans="1:14" x14ac:dyDescent="0.35">
      <c r="A2395" t="s">
        <v>18636</v>
      </c>
      <c r="B2395" t="s">
        <v>9455</v>
      </c>
      <c r="C2395" t="s">
        <v>17158</v>
      </c>
      <c r="D2395" t="s">
        <v>19087</v>
      </c>
      <c r="E2395" s="2">
        <v>16.011111111111113</v>
      </c>
      <c r="F2395" s="2">
        <v>4.027321304649548</v>
      </c>
      <c r="G2395" s="2">
        <v>3.5696044413601657</v>
      </c>
      <c r="H2395" s="2">
        <v>1.2877931991672449</v>
      </c>
      <c r="I2395" s="2">
        <v>0.93740458015267158</v>
      </c>
      <c r="J2395" s="2">
        <v>20.619</v>
      </c>
      <c r="K2395" s="2">
        <v>20.619</v>
      </c>
      <c r="L2395" s="2">
        <f>24-NurseSub24[[#This Row],[Total RN Hours  (*Adjusted for 8 minimum)]]</f>
        <v>3.3810000000000002</v>
      </c>
      <c r="M2395" s="14">
        <v>8.3000000000000007</v>
      </c>
      <c r="N2395" s="14">
        <f>NurseSub24[[#This Row],[Additional Hours Needed to Get to 24]]*NurseSub24[[#This Row],[Hourly Wage Differential RN vs LPN]]</f>
        <v>28.062300000000004</v>
      </c>
    </row>
    <row r="2396" spans="1:14" x14ac:dyDescent="0.35">
      <c r="A2396" t="s">
        <v>18636</v>
      </c>
      <c r="B2396" t="s">
        <v>8954</v>
      </c>
      <c r="C2396" t="s">
        <v>17095</v>
      </c>
      <c r="D2396" t="s">
        <v>19807</v>
      </c>
      <c r="E2396" s="2">
        <v>60.777777777777779</v>
      </c>
      <c r="F2396" s="2">
        <v>3.1691042047531988</v>
      </c>
      <c r="G2396" s="2">
        <v>2.8635283363802562</v>
      </c>
      <c r="H2396" s="2">
        <v>0.33957952468007313</v>
      </c>
      <c r="I2396" s="2">
        <v>0.23135283363802561</v>
      </c>
      <c r="J2396" s="2">
        <v>20.638888888888889</v>
      </c>
      <c r="K2396" s="2">
        <v>20.638888888888889</v>
      </c>
      <c r="L2396" s="2">
        <f>24-NurseSub24[[#This Row],[Total RN Hours  (*Adjusted for 8 minimum)]]</f>
        <v>3.3611111111111107</v>
      </c>
      <c r="M2396" s="14">
        <v>8.3000000000000007</v>
      </c>
      <c r="N2396" s="14">
        <f>NurseSub24[[#This Row],[Additional Hours Needed to Get to 24]]*NurseSub24[[#This Row],[Hourly Wage Differential RN vs LPN]]</f>
        <v>27.897222222222222</v>
      </c>
    </row>
    <row r="2397" spans="1:14" x14ac:dyDescent="0.35">
      <c r="A2397" t="s">
        <v>18645</v>
      </c>
      <c r="B2397" t="s">
        <v>13027</v>
      </c>
      <c r="C2397" t="s">
        <v>17899</v>
      </c>
      <c r="D2397" t="s">
        <v>20045</v>
      </c>
      <c r="E2397" s="2">
        <v>46.355555555555554</v>
      </c>
      <c r="F2397" s="2">
        <v>2.8894582933844681</v>
      </c>
      <c r="G2397" s="2">
        <v>2.4953139980824544</v>
      </c>
      <c r="H2397" s="2">
        <v>0.44524448705656755</v>
      </c>
      <c r="I2397" s="2">
        <v>0.25205177372962606</v>
      </c>
      <c r="J2397" s="2">
        <v>20.639555555555553</v>
      </c>
      <c r="K2397" s="2">
        <v>20.639555555555553</v>
      </c>
      <c r="L2397" s="2">
        <f>24-NurseSub24[[#This Row],[Total RN Hours  (*Adjusted for 8 minimum)]]</f>
        <v>3.3604444444444468</v>
      </c>
      <c r="M2397" s="14">
        <v>8.3000000000000007</v>
      </c>
      <c r="N2397" s="14">
        <f>NurseSub24[[#This Row],[Additional Hours Needed to Get to 24]]*NurseSub24[[#This Row],[Hourly Wage Differential RN vs LPN]]</f>
        <v>27.891688888888911</v>
      </c>
    </row>
    <row r="2398" spans="1:14" x14ac:dyDescent="0.35">
      <c r="A2398" t="s">
        <v>18614</v>
      </c>
      <c r="B2398" t="s">
        <v>3099</v>
      </c>
      <c r="C2398" t="s">
        <v>14794</v>
      </c>
      <c r="D2398" t="s">
        <v>18775</v>
      </c>
      <c r="E2398" s="2">
        <v>69</v>
      </c>
      <c r="F2398" s="2">
        <v>3.2784347826086955</v>
      </c>
      <c r="G2398" s="2">
        <v>3.0437793880837356</v>
      </c>
      <c r="H2398" s="2">
        <v>0.29913526570048304</v>
      </c>
      <c r="I2398" s="2">
        <v>0.14467310789049917</v>
      </c>
      <c r="J2398" s="2">
        <v>20.640333333333331</v>
      </c>
      <c r="K2398" s="2">
        <v>20.640333333333331</v>
      </c>
      <c r="L2398" s="2">
        <f>24-NurseSub24[[#This Row],[Total RN Hours  (*Adjusted for 8 minimum)]]</f>
        <v>3.3596666666666692</v>
      </c>
      <c r="M2398" s="14">
        <v>8.3000000000000007</v>
      </c>
      <c r="N2398" s="14">
        <f>NurseSub24[[#This Row],[Additional Hours Needed to Get to 24]]*NurseSub24[[#This Row],[Hourly Wage Differential RN vs LPN]]</f>
        <v>27.885233333333357</v>
      </c>
    </row>
    <row r="2399" spans="1:14" x14ac:dyDescent="0.35">
      <c r="A2399" t="s">
        <v>18615</v>
      </c>
      <c r="B2399" t="s">
        <v>3294</v>
      </c>
      <c r="C2399" t="s">
        <v>14973</v>
      </c>
      <c r="D2399" t="s">
        <v>19120</v>
      </c>
      <c r="E2399" s="2">
        <v>56.588888888888889</v>
      </c>
      <c r="F2399" s="2">
        <v>3.9134576870214017</v>
      </c>
      <c r="G2399" s="2">
        <v>3.6562458276065182</v>
      </c>
      <c r="H2399" s="2">
        <v>0.36476143726683685</v>
      </c>
      <c r="I2399" s="2">
        <v>0.13725898291773023</v>
      </c>
      <c r="J2399" s="2">
        <v>20.641444444444446</v>
      </c>
      <c r="K2399" s="2">
        <v>20.641444444444446</v>
      </c>
      <c r="L2399" s="2">
        <f>24-NurseSub24[[#This Row],[Total RN Hours  (*Adjusted for 8 minimum)]]</f>
        <v>3.3585555555555544</v>
      </c>
      <c r="M2399" s="14">
        <v>8.3000000000000007</v>
      </c>
      <c r="N2399" s="14">
        <f>NurseSub24[[#This Row],[Additional Hours Needed to Get to 24]]*NurseSub24[[#This Row],[Hourly Wage Differential RN vs LPN]]</f>
        <v>27.876011111111104</v>
      </c>
    </row>
    <row r="2400" spans="1:14" x14ac:dyDescent="0.35">
      <c r="A2400" t="s">
        <v>18605</v>
      </c>
      <c r="B2400" t="s">
        <v>972</v>
      </c>
      <c r="C2400" t="s">
        <v>13911</v>
      </c>
      <c r="D2400" t="s">
        <v>18794</v>
      </c>
      <c r="E2400" s="2">
        <v>36.155555555555559</v>
      </c>
      <c r="F2400" s="2">
        <v>4.7326828518746158</v>
      </c>
      <c r="G2400" s="2">
        <v>4.4893054701905344</v>
      </c>
      <c r="H2400" s="2">
        <v>0.57119852489244005</v>
      </c>
      <c r="I2400" s="2">
        <v>0.42829748002458506</v>
      </c>
      <c r="J2400" s="2">
        <v>20.652000000000001</v>
      </c>
      <c r="K2400" s="2">
        <v>20.652000000000001</v>
      </c>
      <c r="L2400" s="2">
        <f>24-NurseSub24[[#This Row],[Total RN Hours  (*Adjusted for 8 minimum)]]</f>
        <v>3.347999999999999</v>
      </c>
      <c r="M2400" s="14">
        <v>8.3000000000000007</v>
      </c>
      <c r="N2400" s="14">
        <f>NurseSub24[[#This Row],[Additional Hours Needed to Get to 24]]*NurseSub24[[#This Row],[Hourly Wage Differential RN vs LPN]]</f>
        <v>27.788399999999992</v>
      </c>
    </row>
    <row r="2401" spans="1:14" x14ac:dyDescent="0.35">
      <c r="A2401" t="s">
        <v>18619</v>
      </c>
      <c r="B2401" t="s">
        <v>4904</v>
      </c>
      <c r="C2401" t="s">
        <v>15558</v>
      </c>
      <c r="D2401" t="s">
        <v>19317</v>
      </c>
      <c r="E2401" s="2">
        <v>20.100000000000001</v>
      </c>
      <c r="F2401" s="2">
        <v>6.0380873410724156</v>
      </c>
      <c r="G2401" s="2">
        <v>5.7594803758982867</v>
      </c>
      <c r="H2401" s="2">
        <v>1.0278054173576561</v>
      </c>
      <c r="I2401" s="2">
        <v>0.74919845218352676</v>
      </c>
      <c r="J2401" s="2">
        <v>20.658888888888889</v>
      </c>
      <c r="K2401" s="2">
        <v>20.658888888888889</v>
      </c>
      <c r="L2401" s="2">
        <f>24-NurseSub24[[#This Row],[Total RN Hours  (*Adjusted for 8 minimum)]]</f>
        <v>3.3411111111111111</v>
      </c>
      <c r="M2401" s="14">
        <v>8.3000000000000007</v>
      </c>
      <c r="N2401" s="14">
        <f>NurseSub24[[#This Row],[Additional Hours Needed to Get to 24]]*NurseSub24[[#This Row],[Hourly Wage Differential RN vs LPN]]</f>
        <v>27.731222222222225</v>
      </c>
    </row>
    <row r="2402" spans="1:14" x14ac:dyDescent="0.35">
      <c r="A2402" t="s">
        <v>18645</v>
      </c>
      <c r="B2402" t="s">
        <v>13198</v>
      </c>
      <c r="C2402" t="s">
        <v>15922</v>
      </c>
      <c r="D2402" t="s">
        <v>19433</v>
      </c>
      <c r="E2402" s="2">
        <v>51.144444444444446</v>
      </c>
      <c r="F2402" s="2">
        <v>3.8638170758201174</v>
      </c>
      <c r="G2402" s="2">
        <v>3.4754833804040843</v>
      </c>
      <c r="H2402" s="2">
        <v>0.40403215294373235</v>
      </c>
      <c r="I2402" s="2">
        <v>0.12519226591353463</v>
      </c>
      <c r="J2402" s="2">
        <v>20.664000000000001</v>
      </c>
      <c r="K2402" s="2">
        <v>20.664000000000001</v>
      </c>
      <c r="L2402" s="2">
        <f>24-NurseSub24[[#This Row],[Total RN Hours  (*Adjusted for 8 minimum)]]</f>
        <v>3.3359999999999985</v>
      </c>
      <c r="M2402" s="14">
        <v>8.3000000000000007</v>
      </c>
      <c r="N2402" s="14">
        <f>NurseSub24[[#This Row],[Additional Hours Needed to Get to 24]]*NurseSub24[[#This Row],[Hourly Wage Differential RN vs LPN]]</f>
        <v>27.68879999999999</v>
      </c>
    </row>
    <row r="2403" spans="1:14" x14ac:dyDescent="0.35">
      <c r="A2403" t="s">
        <v>18618</v>
      </c>
      <c r="B2403" t="s">
        <v>4576</v>
      </c>
      <c r="C2403" t="s">
        <v>15490</v>
      </c>
      <c r="D2403" t="s">
        <v>19288</v>
      </c>
      <c r="E2403" s="2">
        <v>54.166666666666664</v>
      </c>
      <c r="F2403" s="2">
        <v>3.350662564102564</v>
      </c>
      <c r="G2403" s="2">
        <v>3.0703138461538466</v>
      </c>
      <c r="H2403" s="2">
        <v>0.38153641025641027</v>
      </c>
      <c r="I2403" s="2">
        <v>0.10118769230769231</v>
      </c>
      <c r="J2403" s="2">
        <v>20.666555555555554</v>
      </c>
      <c r="K2403" s="2">
        <v>20.666555555555554</v>
      </c>
      <c r="L2403" s="2">
        <f>24-NurseSub24[[#This Row],[Total RN Hours  (*Adjusted for 8 minimum)]]</f>
        <v>3.3334444444444458</v>
      </c>
      <c r="M2403" s="14">
        <v>8.3000000000000007</v>
      </c>
      <c r="N2403" s="14">
        <f>NurseSub24[[#This Row],[Additional Hours Needed to Get to 24]]*NurseSub24[[#This Row],[Hourly Wage Differential RN vs LPN]]</f>
        <v>27.667588888888901</v>
      </c>
    </row>
    <row r="2404" spans="1:14" x14ac:dyDescent="0.35">
      <c r="A2404" t="s">
        <v>18633</v>
      </c>
      <c r="B2404" t="s">
        <v>7787</v>
      </c>
      <c r="C2404" t="s">
        <v>15018</v>
      </c>
      <c r="D2404" t="s">
        <v>18712</v>
      </c>
      <c r="E2404" s="2">
        <v>38.611111111111114</v>
      </c>
      <c r="F2404" s="2">
        <v>3.3230791366906471</v>
      </c>
      <c r="G2404" s="2">
        <v>3.0858791366906471</v>
      </c>
      <c r="H2404" s="2">
        <v>0.53542158273381291</v>
      </c>
      <c r="I2404" s="2">
        <v>0.29822158273381294</v>
      </c>
      <c r="J2404" s="2">
        <v>20.673222222222222</v>
      </c>
      <c r="K2404" s="2">
        <v>20.673222222222222</v>
      </c>
      <c r="L2404" s="2">
        <f>24-NurseSub24[[#This Row],[Total RN Hours  (*Adjusted for 8 minimum)]]</f>
        <v>3.3267777777777781</v>
      </c>
      <c r="M2404" s="14">
        <v>8.3000000000000007</v>
      </c>
      <c r="N2404" s="14">
        <f>NurseSub24[[#This Row],[Additional Hours Needed to Get to 24]]*NurseSub24[[#This Row],[Hourly Wage Differential RN vs LPN]]</f>
        <v>27.61225555555556</v>
      </c>
    </row>
    <row r="2405" spans="1:14" x14ac:dyDescent="0.35">
      <c r="A2405" t="s">
        <v>18605</v>
      </c>
      <c r="B2405" t="s">
        <v>740</v>
      </c>
      <c r="C2405" t="s">
        <v>13910</v>
      </c>
      <c r="D2405" t="s">
        <v>18794</v>
      </c>
      <c r="E2405" s="2">
        <v>51.477777777777774</v>
      </c>
      <c r="F2405" s="2">
        <v>4.1784049212173535</v>
      </c>
      <c r="G2405" s="2">
        <v>3.6767019210015111</v>
      </c>
      <c r="H2405" s="2">
        <v>0.40170731707317076</v>
      </c>
      <c r="I2405" s="2">
        <v>0.27738182603064965</v>
      </c>
      <c r="J2405" s="2">
        <v>20.678999999999998</v>
      </c>
      <c r="K2405" s="2">
        <v>20.678999999999998</v>
      </c>
      <c r="L2405" s="2">
        <f>24-NurseSub24[[#This Row],[Total RN Hours  (*Adjusted for 8 minimum)]]</f>
        <v>3.3210000000000015</v>
      </c>
      <c r="M2405" s="14">
        <v>8.3000000000000007</v>
      </c>
      <c r="N2405" s="14">
        <f>NurseSub24[[#This Row],[Additional Hours Needed to Get to 24]]*NurseSub24[[#This Row],[Hourly Wage Differential RN vs LPN]]</f>
        <v>27.564300000000014</v>
      </c>
    </row>
    <row r="2406" spans="1:14" x14ac:dyDescent="0.35">
      <c r="A2406" t="s">
        <v>18615</v>
      </c>
      <c r="B2406" t="s">
        <v>3513</v>
      </c>
      <c r="C2406" t="s">
        <v>15039</v>
      </c>
      <c r="D2406" t="s">
        <v>18678</v>
      </c>
      <c r="E2406" s="2">
        <v>60.62222222222222</v>
      </c>
      <c r="F2406" s="2">
        <v>4.5629123900293251</v>
      </c>
      <c r="G2406" s="2">
        <v>4.1848295454545461</v>
      </c>
      <c r="H2406" s="2">
        <v>0.34115285923753669</v>
      </c>
      <c r="I2406" s="2">
        <v>0.24181634897360701</v>
      </c>
      <c r="J2406" s="2">
        <v>20.681444444444445</v>
      </c>
      <c r="K2406" s="2">
        <v>20.681444444444445</v>
      </c>
      <c r="L2406" s="2">
        <f>24-NurseSub24[[#This Row],[Total RN Hours  (*Adjusted for 8 minimum)]]</f>
        <v>3.3185555555555553</v>
      </c>
      <c r="M2406" s="14">
        <v>8.3000000000000007</v>
      </c>
      <c r="N2406" s="14">
        <f>NurseSub24[[#This Row],[Additional Hours Needed to Get to 24]]*NurseSub24[[#This Row],[Hourly Wage Differential RN vs LPN]]</f>
        <v>27.544011111111111</v>
      </c>
    </row>
    <row r="2407" spans="1:14" x14ac:dyDescent="0.35">
      <c r="A2407" t="s">
        <v>18625</v>
      </c>
      <c r="B2407" t="s">
        <v>6319</v>
      </c>
      <c r="C2407" t="s">
        <v>14564</v>
      </c>
      <c r="D2407" t="s">
        <v>19520</v>
      </c>
      <c r="E2407" s="2">
        <v>66.422222222222217</v>
      </c>
      <c r="F2407" s="2">
        <v>2.9304466376714626</v>
      </c>
      <c r="G2407" s="2">
        <v>2.4369521579123452</v>
      </c>
      <c r="H2407" s="2">
        <v>0.31160923385747741</v>
      </c>
      <c r="I2407" s="2">
        <v>2.1962194713951156E-2</v>
      </c>
      <c r="J2407" s="2">
        <v>20.697777777777777</v>
      </c>
      <c r="K2407" s="2">
        <v>20.697777777777777</v>
      </c>
      <c r="L2407" s="2">
        <f>24-NurseSub24[[#This Row],[Total RN Hours  (*Adjusted for 8 minimum)]]</f>
        <v>3.3022222222222233</v>
      </c>
      <c r="M2407" s="14">
        <v>8.3000000000000007</v>
      </c>
      <c r="N2407" s="14">
        <f>NurseSub24[[#This Row],[Additional Hours Needed to Get to 24]]*NurseSub24[[#This Row],[Hourly Wage Differential RN vs LPN]]</f>
        <v>27.408444444444456</v>
      </c>
    </row>
    <row r="2408" spans="1:14" x14ac:dyDescent="0.35">
      <c r="A2408" t="s">
        <v>18625</v>
      </c>
      <c r="B2408" t="s">
        <v>6295</v>
      </c>
      <c r="C2408" t="s">
        <v>16242</v>
      </c>
      <c r="D2408" t="s">
        <v>18841</v>
      </c>
      <c r="E2408" s="2">
        <v>63.977777777777774</v>
      </c>
      <c r="F2408" s="2">
        <v>2.8179506773185139</v>
      </c>
      <c r="G2408" s="2">
        <v>2.6637356721083711</v>
      </c>
      <c r="H2408" s="2">
        <v>0.32353073984022229</v>
      </c>
      <c r="I2408" s="2">
        <v>0.1693157346300799</v>
      </c>
      <c r="J2408" s="2">
        <v>20.698777777777778</v>
      </c>
      <c r="K2408" s="2">
        <v>20.698777777777778</v>
      </c>
      <c r="L2408" s="2">
        <f>24-NurseSub24[[#This Row],[Total RN Hours  (*Adjusted for 8 minimum)]]</f>
        <v>3.3012222222222221</v>
      </c>
      <c r="M2408" s="14">
        <v>8.3000000000000007</v>
      </c>
      <c r="N2408" s="14">
        <f>NurseSub24[[#This Row],[Additional Hours Needed to Get to 24]]*NurseSub24[[#This Row],[Hourly Wage Differential RN vs LPN]]</f>
        <v>27.400144444444447</v>
      </c>
    </row>
    <row r="2409" spans="1:14" x14ac:dyDescent="0.35">
      <c r="A2409" t="s">
        <v>18633</v>
      </c>
      <c r="B2409" t="s">
        <v>7722</v>
      </c>
      <c r="C2409" t="s">
        <v>16773</v>
      </c>
      <c r="D2409" t="s">
        <v>19701</v>
      </c>
      <c r="E2409" s="2">
        <v>55.022222222222226</v>
      </c>
      <c r="F2409" s="2">
        <v>1.7194668820678511</v>
      </c>
      <c r="G2409" s="2">
        <v>1.5419224555735056</v>
      </c>
      <c r="H2409" s="2">
        <v>0.37619143780290792</v>
      </c>
      <c r="I2409" s="2">
        <v>0.25896607431340873</v>
      </c>
      <c r="J2409" s="2">
        <v>20.698888888888892</v>
      </c>
      <c r="K2409" s="2">
        <v>20.698888888888892</v>
      </c>
      <c r="L2409" s="2">
        <f>24-NurseSub24[[#This Row],[Total RN Hours  (*Adjusted for 8 minimum)]]</f>
        <v>3.3011111111111084</v>
      </c>
      <c r="M2409" s="14">
        <v>8.3000000000000007</v>
      </c>
      <c r="N2409" s="14">
        <f>NurseSub24[[#This Row],[Additional Hours Needed to Get to 24]]*NurseSub24[[#This Row],[Hourly Wage Differential RN vs LPN]]</f>
        <v>27.399222222222203</v>
      </c>
    </row>
    <row r="2410" spans="1:14" x14ac:dyDescent="0.35">
      <c r="A2410" t="s">
        <v>18645</v>
      </c>
      <c r="B2410" t="s">
        <v>13247</v>
      </c>
      <c r="C2410" t="s">
        <v>18460</v>
      </c>
      <c r="D2410" t="s">
        <v>19179</v>
      </c>
      <c r="E2410" s="2">
        <v>44.533333333333331</v>
      </c>
      <c r="F2410" s="2">
        <v>3.1279640718562876</v>
      </c>
      <c r="G2410" s="2">
        <v>2.8849500998003994</v>
      </c>
      <c r="H2410" s="2">
        <v>0.46494510978043913</v>
      </c>
      <c r="I2410" s="2">
        <v>0.34718063872255489</v>
      </c>
      <c r="J2410" s="2">
        <v>20.705555555555556</v>
      </c>
      <c r="K2410" s="2">
        <v>20.705555555555556</v>
      </c>
      <c r="L2410" s="2">
        <f>24-NurseSub24[[#This Row],[Total RN Hours  (*Adjusted for 8 minimum)]]</f>
        <v>3.2944444444444443</v>
      </c>
      <c r="M2410" s="14">
        <v>8.3000000000000007</v>
      </c>
      <c r="N2410" s="14">
        <f>NurseSub24[[#This Row],[Additional Hours Needed to Get to 24]]*NurseSub24[[#This Row],[Hourly Wage Differential RN vs LPN]]</f>
        <v>27.343888888888891</v>
      </c>
    </row>
    <row r="2411" spans="1:14" x14ac:dyDescent="0.35">
      <c r="A2411" t="s">
        <v>18644</v>
      </c>
      <c r="B2411" t="s">
        <v>10947</v>
      </c>
      <c r="C2411" t="s">
        <v>17826</v>
      </c>
      <c r="D2411" t="s">
        <v>20000</v>
      </c>
      <c r="E2411" s="2">
        <v>38.022222222222226</v>
      </c>
      <c r="F2411" s="2">
        <v>2.9604061952074807</v>
      </c>
      <c r="G2411" s="2">
        <v>2.7871917007597893</v>
      </c>
      <c r="H2411" s="2">
        <v>0.54462594973699585</v>
      </c>
      <c r="I2411" s="2">
        <v>0.48894506136762123</v>
      </c>
      <c r="J2411" s="2">
        <v>20.707888888888888</v>
      </c>
      <c r="K2411" s="2">
        <v>20.707888888888888</v>
      </c>
      <c r="L2411" s="2">
        <f>24-NurseSub24[[#This Row],[Total RN Hours  (*Adjusted for 8 minimum)]]</f>
        <v>3.2921111111111117</v>
      </c>
      <c r="M2411" s="14">
        <v>8.3000000000000007</v>
      </c>
      <c r="N2411" s="14">
        <f>NurseSub24[[#This Row],[Additional Hours Needed to Get to 24]]*NurseSub24[[#This Row],[Hourly Wage Differential RN vs LPN]]</f>
        <v>27.324522222222228</v>
      </c>
    </row>
    <row r="2412" spans="1:14" x14ac:dyDescent="0.35">
      <c r="A2412" t="s">
        <v>18617</v>
      </c>
      <c r="B2412" t="s">
        <v>4189</v>
      </c>
      <c r="C2412" t="s">
        <v>15329</v>
      </c>
      <c r="D2412" t="s">
        <v>19215</v>
      </c>
      <c r="E2412" s="2">
        <v>43.93333333333333</v>
      </c>
      <c r="F2412" s="2">
        <v>2.6138947900859892</v>
      </c>
      <c r="G2412" s="2">
        <v>2.3803338391502278</v>
      </c>
      <c r="H2412" s="2">
        <v>0.47138088012139612</v>
      </c>
      <c r="I2412" s="2">
        <v>0.23781992918563483</v>
      </c>
      <c r="J2412" s="2">
        <v>20.709333333333333</v>
      </c>
      <c r="K2412" s="2">
        <v>20.709333333333333</v>
      </c>
      <c r="L2412" s="2">
        <f>24-NurseSub24[[#This Row],[Total RN Hours  (*Adjusted for 8 minimum)]]</f>
        <v>3.2906666666666666</v>
      </c>
      <c r="M2412" s="14">
        <v>8.3000000000000007</v>
      </c>
      <c r="N2412" s="14">
        <f>NurseSub24[[#This Row],[Additional Hours Needed to Get to 24]]*NurseSub24[[#This Row],[Hourly Wage Differential RN vs LPN]]</f>
        <v>27.312533333333334</v>
      </c>
    </row>
    <row r="2413" spans="1:14" x14ac:dyDescent="0.35">
      <c r="A2413" t="s">
        <v>18617</v>
      </c>
      <c r="B2413" t="s">
        <v>20557</v>
      </c>
      <c r="C2413" t="s">
        <v>15385</v>
      </c>
      <c r="D2413" t="s">
        <v>18689</v>
      </c>
      <c r="E2413" s="2">
        <v>42.7</v>
      </c>
      <c r="F2413" s="2">
        <v>2.2211397345823576</v>
      </c>
      <c r="G2413" s="2">
        <v>1.9652042674993497</v>
      </c>
      <c r="H2413" s="2">
        <v>0.48505594587561801</v>
      </c>
      <c r="I2413" s="2">
        <v>0.22912047879260994</v>
      </c>
      <c r="J2413" s="2">
        <v>20.71188888888889</v>
      </c>
      <c r="K2413" s="2">
        <v>20.71188888888889</v>
      </c>
      <c r="L2413" s="2">
        <f>24-NurseSub24[[#This Row],[Total RN Hours  (*Adjusted for 8 minimum)]]</f>
        <v>3.2881111111111103</v>
      </c>
      <c r="M2413" s="14">
        <v>8.3000000000000007</v>
      </c>
      <c r="N2413" s="14">
        <f>NurseSub24[[#This Row],[Additional Hours Needed to Get to 24]]*NurseSub24[[#This Row],[Hourly Wage Differential RN vs LPN]]</f>
        <v>27.291322222222217</v>
      </c>
    </row>
    <row r="2414" spans="1:14" x14ac:dyDescent="0.35">
      <c r="A2414" t="s">
        <v>18645</v>
      </c>
      <c r="B2414" t="s">
        <v>13153</v>
      </c>
      <c r="C2414" t="s">
        <v>17892</v>
      </c>
      <c r="D2414" t="s">
        <v>20040</v>
      </c>
      <c r="E2414" s="2">
        <v>105.01111111111111</v>
      </c>
      <c r="F2414" s="2">
        <v>2.5561284520156597</v>
      </c>
      <c r="G2414" s="2">
        <v>2.260313194370966</v>
      </c>
      <c r="H2414" s="2">
        <v>0.19731139561951117</v>
      </c>
      <c r="I2414" s="2">
        <v>7.4962437837265902E-2</v>
      </c>
      <c r="J2414" s="2">
        <v>20.719888888888889</v>
      </c>
      <c r="K2414" s="2">
        <v>20.719888888888889</v>
      </c>
      <c r="L2414" s="2">
        <f>24-NurseSub24[[#This Row],[Total RN Hours  (*Adjusted for 8 minimum)]]</f>
        <v>3.2801111111111112</v>
      </c>
      <c r="M2414" s="14">
        <v>8.3000000000000007</v>
      </c>
      <c r="N2414" s="14">
        <f>NurseSub24[[#This Row],[Additional Hours Needed to Get to 24]]*NurseSub24[[#This Row],[Hourly Wage Differential RN vs LPN]]</f>
        <v>27.224922222222226</v>
      </c>
    </row>
    <row r="2415" spans="1:14" x14ac:dyDescent="0.35">
      <c r="A2415" t="s">
        <v>18631</v>
      </c>
      <c r="B2415" t="s">
        <v>7257</v>
      </c>
      <c r="C2415" t="s">
        <v>16581</v>
      </c>
      <c r="D2415" t="s">
        <v>19652</v>
      </c>
      <c r="E2415" s="2">
        <v>53.87777777777778</v>
      </c>
      <c r="F2415" s="2">
        <v>3.0188595586718914</v>
      </c>
      <c r="G2415" s="2">
        <v>2.6526129098783255</v>
      </c>
      <c r="H2415" s="2">
        <v>0.38471231181686943</v>
      </c>
      <c r="I2415" s="2">
        <v>0.21318209940193855</v>
      </c>
      <c r="J2415" s="2">
        <v>20.727444444444444</v>
      </c>
      <c r="K2415" s="2">
        <v>20.727444444444444</v>
      </c>
      <c r="L2415" s="2">
        <f>24-NurseSub24[[#This Row],[Total RN Hours  (*Adjusted for 8 minimum)]]</f>
        <v>3.2725555555555559</v>
      </c>
      <c r="M2415" s="14">
        <v>8.3000000000000007</v>
      </c>
      <c r="N2415" s="14">
        <f>NurseSub24[[#This Row],[Additional Hours Needed to Get to 24]]*NurseSub24[[#This Row],[Hourly Wage Differential RN vs LPN]]</f>
        <v>27.162211111111116</v>
      </c>
    </row>
    <row r="2416" spans="1:14" x14ac:dyDescent="0.35">
      <c r="A2416" t="s">
        <v>18632</v>
      </c>
      <c r="B2416" t="s">
        <v>21160</v>
      </c>
      <c r="C2416" t="s">
        <v>14520</v>
      </c>
      <c r="D2416" t="s">
        <v>19667</v>
      </c>
      <c r="E2416" s="2">
        <v>48.033333333333331</v>
      </c>
      <c r="F2416" s="2">
        <v>3.1130904464492253</v>
      </c>
      <c r="G2416" s="2">
        <v>2.7436918806384458</v>
      </c>
      <c r="H2416" s="2">
        <v>0.43160074022669442</v>
      </c>
      <c r="I2416" s="2">
        <v>0.31428637520240577</v>
      </c>
      <c r="J2416" s="2">
        <v>20.731222222222222</v>
      </c>
      <c r="K2416" s="2">
        <v>20.731222222222222</v>
      </c>
      <c r="L2416" s="2">
        <f>24-NurseSub24[[#This Row],[Total RN Hours  (*Adjusted for 8 minimum)]]</f>
        <v>3.2687777777777782</v>
      </c>
      <c r="M2416" s="14">
        <v>8.3000000000000007</v>
      </c>
      <c r="N2416" s="14">
        <f>NurseSub24[[#This Row],[Additional Hours Needed to Get to 24]]*NurseSub24[[#This Row],[Hourly Wage Differential RN vs LPN]]</f>
        <v>27.130855555555563</v>
      </c>
    </row>
    <row r="2417" spans="1:14" x14ac:dyDescent="0.35">
      <c r="A2417" t="s">
        <v>18611</v>
      </c>
      <c r="B2417" t="s">
        <v>2325</v>
      </c>
      <c r="C2417" t="s">
        <v>14545</v>
      </c>
      <c r="D2417" t="s">
        <v>18925</v>
      </c>
      <c r="E2417" s="2">
        <v>59.822222222222223</v>
      </c>
      <c r="F2417" s="2">
        <v>3.1573068350668652</v>
      </c>
      <c r="G2417" s="2">
        <v>2.8670152303120355</v>
      </c>
      <c r="H2417" s="2">
        <v>0.34656760772659734</v>
      </c>
      <c r="I2417" s="2">
        <v>0.15352711738484398</v>
      </c>
      <c r="J2417" s="2">
        <v>20.732444444444447</v>
      </c>
      <c r="K2417" s="2">
        <v>20.732444444444447</v>
      </c>
      <c r="L2417" s="2">
        <f>24-NurseSub24[[#This Row],[Total RN Hours  (*Adjusted for 8 minimum)]]</f>
        <v>3.2675555555555533</v>
      </c>
      <c r="M2417" s="14">
        <v>8.3000000000000007</v>
      </c>
      <c r="N2417" s="14">
        <f>NurseSub24[[#This Row],[Additional Hours Needed to Get to 24]]*NurseSub24[[#This Row],[Hourly Wage Differential RN vs LPN]]</f>
        <v>27.120711111111095</v>
      </c>
    </row>
    <row r="2418" spans="1:14" x14ac:dyDescent="0.35">
      <c r="A2418" t="s">
        <v>18636</v>
      </c>
      <c r="B2418" t="s">
        <v>8750</v>
      </c>
      <c r="C2418" t="s">
        <v>13948</v>
      </c>
      <c r="D2418" t="s">
        <v>19806</v>
      </c>
      <c r="E2418" s="2">
        <v>62.766666666666666</v>
      </c>
      <c r="F2418" s="2">
        <v>3.6845016817135776</v>
      </c>
      <c r="G2418" s="2">
        <v>3.4375553195255799</v>
      </c>
      <c r="H2418" s="2">
        <v>0.33036820676225881</v>
      </c>
      <c r="I2418" s="2">
        <v>0.23951141795007966</v>
      </c>
      <c r="J2418" s="2">
        <v>20.736111111111111</v>
      </c>
      <c r="K2418" s="2">
        <v>20.736111111111111</v>
      </c>
      <c r="L2418" s="2">
        <f>24-NurseSub24[[#This Row],[Total RN Hours  (*Adjusted for 8 minimum)]]</f>
        <v>3.2638888888888893</v>
      </c>
      <c r="M2418" s="14">
        <v>8.3000000000000007</v>
      </c>
      <c r="N2418" s="14">
        <f>NurseSub24[[#This Row],[Additional Hours Needed to Get to 24]]*NurseSub24[[#This Row],[Hourly Wage Differential RN vs LPN]]</f>
        <v>27.090277777777782</v>
      </c>
    </row>
    <row r="2419" spans="1:14" x14ac:dyDescent="0.35">
      <c r="A2419" t="s">
        <v>18636</v>
      </c>
      <c r="B2419" t="s">
        <v>9004</v>
      </c>
      <c r="C2419" t="s">
        <v>15415</v>
      </c>
      <c r="D2419" t="s">
        <v>19811</v>
      </c>
      <c r="E2419" s="2">
        <v>37.266666666666666</v>
      </c>
      <c r="F2419" s="2">
        <v>3.2864490161001787</v>
      </c>
      <c r="G2419" s="2">
        <v>3.1138193202146693</v>
      </c>
      <c r="H2419" s="2">
        <v>0.55664877757901021</v>
      </c>
      <c r="I2419" s="2">
        <v>0.38401908169350035</v>
      </c>
      <c r="J2419" s="2">
        <v>20.744444444444447</v>
      </c>
      <c r="K2419" s="2">
        <v>20.744444444444447</v>
      </c>
      <c r="L2419" s="2">
        <f>24-NurseSub24[[#This Row],[Total RN Hours  (*Adjusted for 8 minimum)]]</f>
        <v>3.2555555555555529</v>
      </c>
      <c r="M2419" s="14">
        <v>8.3000000000000007</v>
      </c>
      <c r="N2419" s="14">
        <f>NurseSub24[[#This Row],[Additional Hours Needed to Get to 24]]*NurseSub24[[#This Row],[Hourly Wage Differential RN vs LPN]]</f>
        <v>27.02111111111109</v>
      </c>
    </row>
    <row r="2420" spans="1:14" x14ac:dyDescent="0.35">
      <c r="A2420" t="s">
        <v>18645</v>
      </c>
      <c r="B2420" t="s">
        <v>13378</v>
      </c>
      <c r="C2420" t="s">
        <v>16456</v>
      </c>
      <c r="D2420" t="s">
        <v>19229</v>
      </c>
      <c r="E2420" s="2">
        <v>72.011111111111106</v>
      </c>
      <c r="F2420" s="2">
        <v>2.8969433729362755</v>
      </c>
      <c r="G2420" s="2">
        <v>2.5594954482332977</v>
      </c>
      <c r="H2420" s="2">
        <v>0.28816694954482341</v>
      </c>
      <c r="I2420" s="2">
        <v>0.13417836753587409</v>
      </c>
      <c r="J2420" s="2">
        <v>20.751222222222225</v>
      </c>
      <c r="K2420" s="2">
        <v>20.751222222222225</v>
      </c>
      <c r="L2420" s="2">
        <f>24-NurseSub24[[#This Row],[Total RN Hours  (*Adjusted for 8 minimum)]]</f>
        <v>3.2487777777777751</v>
      </c>
      <c r="M2420" s="14">
        <v>8.3000000000000007</v>
      </c>
      <c r="N2420" s="14">
        <f>NurseSub24[[#This Row],[Additional Hours Needed to Get to 24]]*NurseSub24[[#This Row],[Hourly Wage Differential RN vs LPN]]</f>
        <v>26.964855555555534</v>
      </c>
    </row>
    <row r="2421" spans="1:14" x14ac:dyDescent="0.35">
      <c r="A2421" t="s">
        <v>18604</v>
      </c>
      <c r="B2421" t="s">
        <v>399</v>
      </c>
      <c r="C2421" t="s">
        <v>13803</v>
      </c>
      <c r="D2421" t="s">
        <v>18770</v>
      </c>
      <c r="E2421" s="2">
        <v>79.455555555555549</v>
      </c>
      <c r="F2421" s="2">
        <v>3.6815438400223748</v>
      </c>
      <c r="G2421" s="2">
        <v>3.325245420220948</v>
      </c>
      <c r="H2421" s="2">
        <v>0.26117885610404146</v>
      </c>
      <c r="I2421" s="2">
        <v>9.9784645504125302E-2</v>
      </c>
      <c r="J2421" s="2">
        <v>20.752111111111113</v>
      </c>
      <c r="K2421" s="2">
        <v>20.752111111111113</v>
      </c>
      <c r="L2421" s="2">
        <f>24-NurseSub24[[#This Row],[Total RN Hours  (*Adjusted for 8 minimum)]]</f>
        <v>3.2478888888888875</v>
      </c>
      <c r="M2421" s="14">
        <v>8.3000000000000007</v>
      </c>
      <c r="N2421" s="14">
        <f>NurseSub24[[#This Row],[Additional Hours Needed to Get to 24]]*NurseSub24[[#This Row],[Hourly Wage Differential RN vs LPN]]</f>
        <v>26.957477777777768</v>
      </c>
    </row>
    <row r="2422" spans="1:14" x14ac:dyDescent="0.35">
      <c r="A2422" t="s">
        <v>18619</v>
      </c>
      <c r="B2422" t="s">
        <v>4872</v>
      </c>
      <c r="C2422" t="s">
        <v>15528</v>
      </c>
      <c r="D2422" t="s">
        <v>19312</v>
      </c>
      <c r="E2422" s="2">
        <v>100.06666666666666</v>
      </c>
      <c r="F2422" s="2">
        <v>6.2271063735287591</v>
      </c>
      <c r="G2422" s="2">
        <v>5.8042182989118372</v>
      </c>
      <c r="H2422" s="2">
        <v>0.20742171885409727</v>
      </c>
      <c r="I2422" s="2">
        <v>0</v>
      </c>
      <c r="J2422" s="2">
        <v>20.756</v>
      </c>
      <c r="K2422" s="2">
        <v>20.756</v>
      </c>
      <c r="L2422" s="2">
        <f>24-NurseSub24[[#This Row],[Total RN Hours  (*Adjusted for 8 minimum)]]</f>
        <v>3.2439999999999998</v>
      </c>
      <c r="M2422" s="14">
        <v>8.3000000000000007</v>
      </c>
      <c r="N2422" s="14">
        <f>NurseSub24[[#This Row],[Additional Hours Needed to Get to 24]]*NurseSub24[[#This Row],[Hourly Wage Differential RN vs LPN]]</f>
        <v>26.9252</v>
      </c>
    </row>
    <row r="2423" spans="1:14" x14ac:dyDescent="0.35">
      <c r="A2423" t="s">
        <v>18626</v>
      </c>
      <c r="B2423" t="s">
        <v>6444</v>
      </c>
      <c r="C2423" t="s">
        <v>14793</v>
      </c>
      <c r="D2423" t="s">
        <v>19545</v>
      </c>
      <c r="E2423" s="2">
        <v>77.099999999999994</v>
      </c>
      <c r="F2423" s="2">
        <v>3.0757011096699811</v>
      </c>
      <c r="G2423" s="2">
        <v>2.8586410145554115</v>
      </c>
      <c r="H2423" s="2">
        <v>0.26928664072632946</v>
      </c>
      <c r="I2423" s="2">
        <v>0.13830523130134026</v>
      </c>
      <c r="J2423" s="2">
        <v>20.762</v>
      </c>
      <c r="K2423" s="2">
        <v>20.762</v>
      </c>
      <c r="L2423" s="2">
        <f>24-NurseSub24[[#This Row],[Total RN Hours  (*Adjusted for 8 minimum)]]</f>
        <v>3.2379999999999995</v>
      </c>
      <c r="M2423" s="14">
        <v>8.3000000000000007</v>
      </c>
      <c r="N2423" s="14">
        <f>NurseSub24[[#This Row],[Additional Hours Needed to Get to 24]]*NurseSub24[[#This Row],[Hourly Wage Differential RN vs LPN]]</f>
        <v>26.875399999999999</v>
      </c>
    </row>
    <row r="2424" spans="1:14" x14ac:dyDescent="0.35">
      <c r="A2424" t="s">
        <v>18611</v>
      </c>
      <c r="B2424" t="s">
        <v>2386</v>
      </c>
      <c r="C2424" t="s">
        <v>14575</v>
      </c>
      <c r="D2424" t="s">
        <v>18926</v>
      </c>
      <c r="E2424" s="2">
        <v>53.844444444444441</v>
      </c>
      <c r="F2424" s="2">
        <v>3.2487639290136201</v>
      </c>
      <c r="G2424" s="2">
        <v>2.9231180354931903</v>
      </c>
      <c r="H2424" s="2">
        <v>0.38575319851423856</v>
      </c>
      <c r="I2424" s="2">
        <v>6.010730499380932E-2</v>
      </c>
      <c r="J2424" s="2">
        <v>20.770666666666667</v>
      </c>
      <c r="K2424" s="2">
        <v>20.770666666666667</v>
      </c>
      <c r="L2424" s="2">
        <f>24-NurseSub24[[#This Row],[Total RN Hours  (*Adjusted for 8 minimum)]]</f>
        <v>3.2293333333333329</v>
      </c>
      <c r="M2424" s="14">
        <v>8.3000000000000007</v>
      </c>
      <c r="N2424" s="14">
        <f>NurseSub24[[#This Row],[Additional Hours Needed to Get to 24]]*NurseSub24[[#This Row],[Hourly Wage Differential RN vs LPN]]</f>
        <v>26.803466666666665</v>
      </c>
    </row>
    <row r="2425" spans="1:14" x14ac:dyDescent="0.35">
      <c r="A2425" t="s">
        <v>18625</v>
      </c>
      <c r="B2425" t="s">
        <v>6357</v>
      </c>
      <c r="C2425" t="s">
        <v>14411</v>
      </c>
      <c r="D2425" t="s">
        <v>19516</v>
      </c>
      <c r="E2425" s="2">
        <v>55.966666666666669</v>
      </c>
      <c r="F2425" s="2">
        <v>4.2024558268810797</v>
      </c>
      <c r="G2425" s="2">
        <v>4.0976315267024015</v>
      </c>
      <c r="H2425" s="2">
        <v>0.37113758189398455</v>
      </c>
      <c r="I2425" s="2">
        <v>0.26631328171530672</v>
      </c>
      <c r="J2425" s="2">
        <v>20.771333333333335</v>
      </c>
      <c r="K2425" s="2">
        <v>20.771333333333335</v>
      </c>
      <c r="L2425" s="2">
        <f>24-NurseSub24[[#This Row],[Total RN Hours  (*Adjusted for 8 minimum)]]</f>
        <v>3.2286666666666655</v>
      </c>
      <c r="M2425" s="14">
        <v>8.3000000000000007</v>
      </c>
      <c r="N2425" s="14">
        <f>NurseSub24[[#This Row],[Additional Hours Needed to Get to 24]]*NurseSub24[[#This Row],[Hourly Wage Differential RN vs LPN]]</f>
        <v>26.797933333333326</v>
      </c>
    </row>
    <row r="2426" spans="1:14" x14ac:dyDescent="0.35">
      <c r="A2426" t="s">
        <v>18651</v>
      </c>
      <c r="B2426" t="s">
        <v>12194</v>
      </c>
      <c r="C2426" t="s">
        <v>14233</v>
      </c>
      <c r="D2426" t="s">
        <v>20211</v>
      </c>
      <c r="E2426" s="2">
        <v>15.133333333333333</v>
      </c>
      <c r="F2426" s="2">
        <v>3.4980469897209985</v>
      </c>
      <c r="G2426" s="2">
        <v>3.0750073421439059</v>
      </c>
      <c r="H2426" s="2">
        <v>1.3727312775330398</v>
      </c>
      <c r="I2426" s="2">
        <v>0.94969162995594714</v>
      </c>
      <c r="J2426" s="2">
        <v>20.774000000000001</v>
      </c>
      <c r="K2426" s="2">
        <v>20.774000000000001</v>
      </c>
      <c r="L2426" s="2">
        <f>24-NurseSub24[[#This Row],[Total RN Hours  (*Adjusted for 8 minimum)]]</f>
        <v>3.2259999999999991</v>
      </c>
      <c r="M2426" s="14">
        <v>8.3000000000000007</v>
      </c>
      <c r="N2426" s="14">
        <f>NurseSub24[[#This Row],[Additional Hours Needed to Get to 24]]*NurseSub24[[#This Row],[Hourly Wage Differential RN vs LPN]]</f>
        <v>26.775799999999993</v>
      </c>
    </row>
    <row r="2427" spans="1:14" x14ac:dyDescent="0.35">
      <c r="A2427" t="s">
        <v>18645</v>
      </c>
      <c r="B2427" t="s">
        <v>5969</v>
      </c>
      <c r="C2427" t="s">
        <v>17907</v>
      </c>
      <c r="D2427" t="s">
        <v>19099</v>
      </c>
      <c r="E2427" s="2">
        <v>120.75555555555556</v>
      </c>
      <c r="F2427" s="2">
        <v>3.0043052999631943</v>
      </c>
      <c r="G2427" s="2">
        <v>2.7858198380566801</v>
      </c>
      <c r="H2427" s="2">
        <v>0.1720417740154582</v>
      </c>
      <c r="I2427" s="2">
        <v>0.12764538093485461</v>
      </c>
      <c r="J2427" s="2">
        <v>20.774999999999999</v>
      </c>
      <c r="K2427" s="2">
        <v>20.774999999999999</v>
      </c>
      <c r="L2427" s="2">
        <f>24-NurseSub24[[#This Row],[Total RN Hours  (*Adjusted for 8 minimum)]]</f>
        <v>3.2250000000000014</v>
      </c>
      <c r="M2427" s="14">
        <v>8.3000000000000007</v>
      </c>
      <c r="N2427" s="14">
        <f>NurseSub24[[#This Row],[Additional Hours Needed to Get to 24]]*NurseSub24[[#This Row],[Hourly Wage Differential RN vs LPN]]</f>
        <v>26.767500000000013</v>
      </c>
    </row>
    <row r="2428" spans="1:14" x14ac:dyDescent="0.35">
      <c r="A2428" t="s">
        <v>18605</v>
      </c>
      <c r="B2428" t="s">
        <v>726</v>
      </c>
      <c r="C2428" t="s">
        <v>13987</v>
      </c>
      <c r="D2428" t="s">
        <v>18827</v>
      </c>
      <c r="E2428" s="2">
        <v>70.74444444444444</v>
      </c>
      <c r="F2428" s="2">
        <v>4.0785597612690436</v>
      </c>
      <c r="G2428" s="2">
        <v>3.9252693576252558</v>
      </c>
      <c r="H2428" s="2">
        <v>0.29369404743207167</v>
      </c>
      <c r="I2428" s="2">
        <v>0.22081828176535262</v>
      </c>
      <c r="J2428" s="2">
        <v>20.777222222222225</v>
      </c>
      <c r="K2428" s="2">
        <v>20.777222222222225</v>
      </c>
      <c r="L2428" s="2">
        <f>24-NurseSub24[[#This Row],[Total RN Hours  (*Adjusted for 8 minimum)]]</f>
        <v>3.2227777777777753</v>
      </c>
      <c r="M2428" s="14">
        <v>8.3000000000000007</v>
      </c>
      <c r="N2428" s="14">
        <f>NurseSub24[[#This Row],[Additional Hours Needed to Get to 24]]*NurseSub24[[#This Row],[Hourly Wage Differential RN vs LPN]]</f>
        <v>26.749055555555536</v>
      </c>
    </row>
    <row r="2429" spans="1:14" x14ac:dyDescent="0.35">
      <c r="A2429" t="s">
        <v>18626</v>
      </c>
      <c r="B2429" t="s">
        <v>6845</v>
      </c>
      <c r="C2429" t="s">
        <v>16302</v>
      </c>
      <c r="D2429" t="s">
        <v>19017</v>
      </c>
      <c r="E2429" s="2">
        <v>56.777777777777779</v>
      </c>
      <c r="F2429" s="2">
        <v>3.4924070450097848</v>
      </c>
      <c r="G2429" s="2">
        <v>3.2300998043052838</v>
      </c>
      <c r="H2429" s="2">
        <v>0.36604305283757338</v>
      </c>
      <c r="I2429" s="2">
        <v>0.10373581213307242</v>
      </c>
      <c r="J2429" s="2">
        <v>20.783111111111111</v>
      </c>
      <c r="K2429" s="2">
        <v>20.783111111111111</v>
      </c>
      <c r="L2429" s="2">
        <f>24-NurseSub24[[#This Row],[Total RN Hours  (*Adjusted for 8 minimum)]]</f>
        <v>3.2168888888888887</v>
      </c>
      <c r="M2429" s="14">
        <v>8.3000000000000007</v>
      </c>
      <c r="N2429" s="14">
        <f>NurseSub24[[#This Row],[Additional Hours Needed to Get to 24]]*NurseSub24[[#This Row],[Hourly Wage Differential RN vs LPN]]</f>
        <v>26.700177777777778</v>
      </c>
    </row>
    <row r="2430" spans="1:14" x14ac:dyDescent="0.35">
      <c r="A2430" t="s">
        <v>18616</v>
      </c>
      <c r="B2430" t="s">
        <v>3873</v>
      </c>
      <c r="C2430" t="s">
        <v>15171</v>
      </c>
      <c r="D2430" t="s">
        <v>19168</v>
      </c>
      <c r="E2430" s="2">
        <v>43.888888888888886</v>
      </c>
      <c r="F2430" s="2">
        <v>2.7453316455696206</v>
      </c>
      <c r="G2430" s="2">
        <v>2.6092759493670887</v>
      </c>
      <c r="H2430" s="2">
        <v>0.47357215189873414</v>
      </c>
      <c r="I2430" s="2">
        <v>0.42407848101265821</v>
      </c>
      <c r="J2430" s="2">
        <v>20.784555555555553</v>
      </c>
      <c r="K2430" s="2">
        <v>20.784555555555553</v>
      </c>
      <c r="L2430" s="2">
        <f>24-NurseSub24[[#This Row],[Total RN Hours  (*Adjusted for 8 minimum)]]</f>
        <v>3.2154444444444472</v>
      </c>
      <c r="M2430" s="14">
        <v>8.3000000000000007</v>
      </c>
      <c r="N2430" s="14">
        <f>NurseSub24[[#This Row],[Additional Hours Needed to Get to 24]]*NurseSub24[[#This Row],[Hourly Wage Differential RN vs LPN]]</f>
        <v>26.688188888888913</v>
      </c>
    </row>
    <row r="2431" spans="1:14" x14ac:dyDescent="0.35">
      <c r="A2431" t="s">
        <v>18606</v>
      </c>
      <c r="B2431" t="s">
        <v>1237</v>
      </c>
      <c r="C2431" t="s">
        <v>14137</v>
      </c>
      <c r="D2431" t="s">
        <v>18857</v>
      </c>
      <c r="E2431" s="2">
        <v>20.933333333333334</v>
      </c>
      <c r="F2431" s="2">
        <v>4.1945329087048826</v>
      </c>
      <c r="G2431" s="2">
        <v>3.9355095541401268</v>
      </c>
      <c r="H2431" s="2">
        <v>0.99323248407643294</v>
      </c>
      <c r="I2431" s="2">
        <v>0.73420912951167727</v>
      </c>
      <c r="J2431" s="2">
        <v>20.791666666666664</v>
      </c>
      <c r="K2431" s="2">
        <v>20.791666666666664</v>
      </c>
      <c r="L2431" s="2">
        <f>24-NurseSub24[[#This Row],[Total RN Hours  (*Adjusted for 8 minimum)]]</f>
        <v>3.2083333333333357</v>
      </c>
      <c r="M2431" s="14">
        <v>8.3000000000000007</v>
      </c>
      <c r="N2431" s="14">
        <f>NurseSub24[[#This Row],[Additional Hours Needed to Get to 24]]*NurseSub24[[#This Row],[Hourly Wage Differential RN vs LPN]]</f>
        <v>26.629166666666688</v>
      </c>
    </row>
    <row r="2432" spans="1:14" x14ac:dyDescent="0.35">
      <c r="A2432" t="s">
        <v>18645</v>
      </c>
      <c r="B2432" t="s">
        <v>13539</v>
      </c>
      <c r="C2432" t="s">
        <v>18570</v>
      </c>
      <c r="D2432" t="s">
        <v>18663</v>
      </c>
      <c r="E2432" s="2">
        <v>17.277777777777779</v>
      </c>
      <c r="F2432" s="2">
        <v>3.8532668810289383</v>
      </c>
      <c r="G2432" s="2">
        <v>2.9362443729903536</v>
      </c>
      <c r="H2432" s="2">
        <v>1.2033890675241157</v>
      </c>
      <c r="I2432" s="2">
        <v>0.66574919614147909</v>
      </c>
      <c r="J2432" s="2">
        <v>20.791888888888888</v>
      </c>
      <c r="K2432" s="2">
        <v>20.791888888888888</v>
      </c>
      <c r="L2432" s="2">
        <f>24-NurseSub24[[#This Row],[Total RN Hours  (*Adjusted for 8 minimum)]]</f>
        <v>3.208111111111112</v>
      </c>
      <c r="M2432" s="14">
        <v>8.3000000000000007</v>
      </c>
      <c r="N2432" s="14">
        <f>NurseSub24[[#This Row],[Additional Hours Needed to Get to 24]]*NurseSub24[[#This Row],[Hourly Wage Differential RN vs LPN]]</f>
        <v>26.627322222222233</v>
      </c>
    </row>
    <row r="2433" spans="1:14" x14ac:dyDescent="0.35">
      <c r="A2433" t="s">
        <v>18651</v>
      </c>
      <c r="B2433" t="s">
        <v>21189</v>
      </c>
      <c r="C2433" t="s">
        <v>18193</v>
      </c>
      <c r="D2433" t="s">
        <v>20200</v>
      </c>
      <c r="E2433" s="2">
        <v>26.133333333333333</v>
      </c>
      <c r="F2433" s="2">
        <v>4.0546003401360542</v>
      </c>
      <c r="G2433" s="2">
        <v>3.7455867346938776</v>
      </c>
      <c r="H2433" s="2">
        <v>0.79563350340136052</v>
      </c>
      <c r="I2433" s="2">
        <v>0.4866198979591837</v>
      </c>
      <c r="J2433" s="2">
        <v>20.792555555555555</v>
      </c>
      <c r="K2433" s="2">
        <v>20.792555555555555</v>
      </c>
      <c r="L2433" s="2">
        <f>24-NurseSub24[[#This Row],[Total RN Hours  (*Adjusted for 8 minimum)]]</f>
        <v>3.2074444444444445</v>
      </c>
      <c r="M2433" s="14">
        <v>8.3000000000000007</v>
      </c>
      <c r="N2433" s="14">
        <f>NurseSub24[[#This Row],[Additional Hours Needed to Get to 24]]*NurseSub24[[#This Row],[Hourly Wage Differential RN vs LPN]]</f>
        <v>26.621788888888894</v>
      </c>
    </row>
    <row r="2434" spans="1:14" x14ac:dyDescent="0.35">
      <c r="A2434" t="s">
        <v>18645</v>
      </c>
      <c r="B2434" t="s">
        <v>12933</v>
      </c>
      <c r="C2434" t="s">
        <v>17870</v>
      </c>
      <c r="D2434" t="s">
        <v>20029</v>
      </c>
      <c r="E2434" s="2">
        <v>50.37777777777778</v>
      </c>
      <c r="F2434" s="2">
        <v>3.7694838994265547</v>
      </c>
      <c r="G2434" s="2">
        <v>3.5687582708425234</v>
      </c>
      <c r="H2434" s="2">
        <v>0.41284296426996031</v>
      </c>
      <c r="I2434" s="2">
        <v>0.28524040582267313</v>
      </c>
      <c r="J2434" s="2">
        <v>20.798111111111112</v>
      </c>
      <c r="K2434" s="2">
        <v>20.798111111111112</v>
      </c>
      <c r="L2434" s="2">
        <f>24-NurseSub24[[#This Row],[Total RN Hours  (*Adjusted for 8 minimum)]]</f>
        <v>3.2018888888888881</v>
      </c>
      <c r="M2434" s="14">
        <v>8.3000000000000007</v>
      </c>
      <c r="N2434" s="14">
        <f>NurseSub24[[#This Row],[Additional Hours Needed to Get to 24]]*NurseSub24[[#This Row],[Hourly Wage Differential RN vs LPN]]</f>
        <v>26.575677777777774</v>
      </c>
    </row>
    <row r="2435" spans="1:14" x14ac:dyDescent="0.35">
      <c r="A2435" t="s">
        <v>18636</v>
      </c>
      <c r="B2435" t="s">
        <v>9365</v>
      </c>
      <c r="C2435" t="s">
        <v>14564</v>
      </c>
      <c r="D2435" t="s">
        <v>19800</v>
      </c>
      <c r="E2435" s="2">
        <v>46.944444444444443</v>
      </c>
      <c r="F2435" s="2">
        <v>3.099171597633136</v>
      </c>
      <c r="G2435" s="2">
        <v>2.8852071005917161</v>
      </c>
      <c r="H2435" s="2">
        <v>0.44307692307692303</v>
      </c>
      <c r="I2435" s="2">
        <v>0.33514792899408286</v>
      </c>
      <c r="J2435" s="2">
        <v>20.799999999999997</v>
      </c>
      <c r="K2435" s="2">
        <v>20.799999999999997</v>
      </c>
      <c r="L2435" s="2">
        <f>24-NurseSub24[[#This Row],[Total RN Hours  (*Adjusted for 8 minimum)]]</f>
        <v>3.2000000000000028</v>
      </c>
      <c r="M2435" s="14">
        <v>8.3000000000000007</v>
      </c>
      <c r="N2435" s="14">
        <f>NurseSub24[[#This Row],[Additional Hours Needed to Get to 24]]*NurseSub24[[#This Row],[Hourly Wage Differential RN vs LPN]]</f>
        <v>26.560000000000027</v>
      </c>
    </row>
    <row r="2436" spans="1:14" x14ac:dyDescent="0.35">
      <c r="A2436" t="s">
        <v>18645</v>
      </c>
      <c r="B2436" t="s">
        <v>21167</v>
      </c>
      <c r="C2436" t="s">
        <v>17916</v>
      </c>
      <c r="D2436" t="s">
        <v>20053</v>
      </c>
      <c r="E2436" s="2">
        <v>69.911111111111111</v>
      </c>
      <c r="F2436" s="2">
        <v>3.6068213604577242</v>
      </c>
      <c r="G2436" s="2">
        <v>3.2830769230769232</v>
      </c>
      <c r="H2436" s="2">
        <v>0.29767959313413855</v>
      </c>
      <c r="I2436" s="2">
        <v>0.16449459631277813</v>
      </c>
      <c r="J2436" s="2">
        <v>20.81111111111111</v>
      </c>
      <c r="K2436" s="2">
        <v>20.81111111111111</v>
      </c>
      <c r="L2436" s="2">
        <f>24-NurseSub24[[#This Row],[Total RN Hours  (*Adjusted for 8 minimum)]]</f>
        <v>3.18888888888889</v>
      </c>
      <c r="M2436" s="14">
        <v>8.3000000000000007</v>
      </c>
      <c r="N2436" s="14">
        <f>NurseSub24[[#This Row],[Additional Hours Needed to Get to 24]]*NurseSub24[[#This Row],[Hourly Wage Differential RN vs LPN]]</f>
        <v>26.467777777777791</v>
      </c>
    </row>
    <row r="2437" spans="1:14" x14ac:dyDescent="0.35">
      <c r="A2437" t="s">
        <v>18605</v>
      </c>
      <c r="B2437" t="s">
        <v>847</v>
      </c>
      <c r="C2437" t="s">
        <v>13916</v>
      </c>
      <c r="D2437" t="s">
        <v>18809</v>
      </c>
      <c r="E2437" s="2">
        <v>68.088888888888889</v>
      </c>
      <c r="F2437" s="2">
        <v>3.7873368146214106</v>
      </c>
      <c r="G2437" s="2">
        <v>3.5805287206266319</v>
      </c>
      <c r="H2437" s="2">
        <v>0.30566253263707571</v>
      </c>
      <c r="I2437" s="2">
        <v>0.14776925587467363</v>
      </c>
      <c r="J2437" s="2">
        <v>20.812222222222221</v>
      </c>
      <c r="K2437" s="2">
        <v>20.812222222222221</v>
      </c>
      <c r="L2437" s="2">
        <f>24-NurseSub24[[#This Row],[Total RN Hours  (*Adjusted for 8 minimum)]]</f>
        <v>3.1877777777777787</v>
      </c>
      <c r="M2437" s="14">
        <v>8.3000000000000007</v>
      </c>
      <c r="N2437" s="14">
        <f>NurseSub24[[#This Row],[Additional Hours Needed to Get to 24]]*NurseSub24[[#This Row],[Hourly Wage Differential RN vs LPN]]</f>
        <v>26.458555555555566</v>
      </c>
    </row>
    <row r="2438" spans="1:14" x14ac:dyDescent="0.35">
      <c r="A2438" t="s">
        <v>18626</v>
      </c>
      <c r="B2438" t="s">
        <v>6571</v>
      </c>
      <c r="C2438" t="s">
        <v>14878</v>
      </c>
      <c r="D2438" t="s">
        <v>18762</v>
      </c>
      <c r="E2438" s="2">
        <v>39.611111111111114</v>
      </c>
      <c r="F2438" s="2">
        <v>2.7356100981767177</v>
      </c>
      <c r="G2438" s="2">
        <v>2.4091725105189341</v>
      </c>
      <c r="H2438" s="2">
        <v>0.52555399719495099</v>
      </c>
      <c r="I2438" s="2">
        <v>0.22179803646563814</v>
      </c>
      <c r="J2438" s="2">
        <v>20.817777777777781</v>
      </c>
      <c r="K2438" s="2">
        <v>20.817777777777781</v>
      </c>
      <c r="L2438" s="2">
        <f>24-NurseSub24[[#This Row],[Total RN Hours  (*Adjusted for 8 minimum)]]</f>
        <v>3.1822222222222187</v>
      </c>
      <c r="M2438" s="14">
        <v>8.3000000000000007</v>
      </c>
      <c r="N2438" s="14">
        <f>NurseSub24[[#This Row],[Additional Hours Needed to Get to 24]]*NurseSub24[[#This Row],[Hourly Wage Differential RN vs LPN]]</f>
        <v>26.412444444444418</v>
      </c>
    </row>
    <row r="2439" spans="1:14" x14ac:dyDescent="0.35">
      <c r="A2439" t="s">
        <v>18644</v>
      </c>
      <c r="B2439" t="s">
        <v>10932</v>
      </c>
      <c r="C2439" t="s">
        <v>15436</v>
      </c>
      <c r="D2439" t="s">
        <v>19108</v>
      </c>
      <c r="E2439" s="2">
        <v>34.62222222222222</v>
      </c>
      <c r="F2439" s="2">
        <v>3.28303594351733</v>
      </c>
      <c r="G2439" s="2">
        <v>2.9815853658536589</v>
      </c>
      <c r="H2439" s="2">
        <v>0.60193196405648264</v>
      </c>
      <c r="I2439" s="2">
        <v>0.46591463414634149</v>
      </c>
      <c r="J2439" s="2">
        <v>20.84022222222222</v>
      </c>
      <c r="K2439" s="2">
        <v>20.84022222222222</v>
      </c>
      <c r="L2439" s="2">
        <f>24-NurseSub24[[#This Row],[Total RN Hours  (*Adjusted for 8 minimum)]]</f>
        <v>3.15977777777778</v>
      </c>
      <c r="M2439" s="14">
        <v>8.3000000000000007</v>
      </c>
      <c r="N2439" s="14">
        <f>NurseSub24[[#This Row],[Additional Hours Needed to Get to 24]]*NurseSub24[[#This Row],[Hourly Wage Differential RN vs LPN]]</f>
        <v>26.226155555555575</v>
      </c>
    </row>
    <row r="2440" spans="1:14" x14ac:dyDescent="0.35">
      <c r="A2440" t="s">
        <v>18634</v>
      </c>
      <c r="B2440" t="s">
        <v>8258</v>
      </c>
      <c r="C2440" t="s">
        <v>16276</v>
      </c>
      <c r="D2440" t="s">
        <v>19720</v>
      </c>
      <c r="E2440" s="2">
        <v>41.56666666666667</v>
      </c>
      <c r="F2440" s="2">
        <v>4.6411734830259279</v>
      </c>
      <c r="G2440" s="2">
        <v>4.4519192729216783</v>
      </c>
      <c r="H2440" s="2">
        <v>0.50140336808340003</v>
      </c>
      <c r="I2440" s="2">
        <v>0.31214915797914994</v>
      </c>
      <c r="J2440" s="2">
        <v>20.841666666666665</v>
      </c>
      <c r="K2440" s="2">
        <v>20.841666666666665</v>
      </c>
      <c r="L2440" s="2">
        <f>24-NurseSub24[[#This Row],[Total RN Hours  (*Adjusted for 8 minimum)]]</f>
        <v>3.158333333333335</v>
      </c>
      <c r="M2440" s="14">
        <v>8.3000000000000007</v>
      </c>
      <c r="N2440" s="14">
        <f>NurseSub24[[#This Row],[Additional Hours Needed to Get to 24]]*NurseSub24[[#This Row],[Hourly Wage Differential RN vs LPN]]</f>
        <v>26.214166666666681</v>
      </c>
    </row>
    <row r="2441" spans="1:14" x14ac:dyDescent="0.35">
      <c r="A2441" t="s">
        <v>18610</v>
      </c>
      <c r="B2441" t="s">
        <v>2061</v>
      </c>
      <c r="C2441" t="s">
        <v>14432</v>
      </c>
      <c r="D2441" t="s">
        <v>18664</v>
      </c>
      <c r="E2441" s="2">
        <v>55.355555555555554</v>
      </c>
      <c r="F2441" s="2">
        <v>3.6858912083500601</v>
      </c>
      <c r="G2441" s="2">
        <v>3.4880349257326375</v>
      </c>
      <c r="H2441" s="2">
        <v>0.37657366519470098</v>
      </c>
      <c r="I2441" s="2">
        <v>0.26022681653954238</v>
      </c>
      <c r="J2441" s="2">
        <v>20.845444444444446</v>
      </c>
      <c r="K2441" s="2">
        <v>20.845444444444446</v>
      </c>
      <c r="L2441" s="2">
        <f>24-NurseSub24[[#This Row],[Total RN Hours  (*Adjusted for 8 minimum)]]</f>
        <v>3.1545555555555538</v>
      </c>
      <c r="M2441" s="14">
        <v>8.3000000000000007</v>
      </c>
      <c r="N2441" s="14">
        <f>NurseSub24[[#This Row],[Additional Hours Needed to Get to 24]]*NurseSub24[[#This Row],[Hourly Wage Differential RN vs LPN]]</f>
        <v>26.1828111111111</v>
      </c>
    </row>
    <row r="2442" spans="1:14" x14ac:dyDescent="0.35">
      <c r="A2442" t="s">
        <v>18634</v>
      </c>
      <c r="B2442" t="s">
        <v>8398</v>
      </c>
      <c r="C2442" t="s">
        <v>16964</v>
      </c>
      <c r="D2442" t="s">
        <v>19743</v>
      </c>
      <c r="E2442" s="2">
        <v>64.25555555555556</v>
      </c>
      <c r="F2442" s="2">
        <v>3.1440083001902122</v>
      </c>
      <c r="G2442" s="2">
        <v>2.9718139374027315</v>
      </c>
      <c r="H2442" s="2">
        <v>0.32452014525332873</v>
      </c>
      <c r="I2442" s="2">
        <v>0.15232578246584819</v>
      </c>
      <c r="J2442" s="2">
        <v>20.852222222222224</v>
      </c>
      <c r="K2442" s="2">
        <v>20.852222222222224</v>
      </c>
      <c r="L2442" s="2">
        <f>24-NurseSub24[[#This Row],[Total RN Hours  (*Adjusted for 8 minimum)]]</f>
        <v>3.147777777777776</v>
      </c>
      <c r="M2442" s="14">
        <v>8.3000000000000007</v>
      </c>
      <c r="N2442" s="14">
        <f>NurseSub24[[#This Row],[Additional Hours Needed to Get to 24]]*NurseSub24[[#This Row],[Hourly Wage Differential RN vs LPN]]</f>
        <v>26.126555555555544</v>
      </c>
    </row>
    <row r="2443" spans="1:14" x14ac:dyDescent="0.35">
      <c r="A2443" t="s">
        <v>18634</v>
      </c>
      <c r="B2443" t="s">
        <v>20941</v>
      </c>
      <c r="C2443" t="s">
        <v>16961</v>
      </c>
      <c r="D2443" t="s">
        <v>19731</v>
      </c>
      <c r="E2443" s="2">
        <v>21.355555555555554</v>
      </c>
      <c r="F2443" s="2">
        <v>6.1795369406867851</v>
      </c>
      <c r="G2443" s="2">
        <v>5.4178303850156091</v>
      </c>
      <c r="H2443" s="2">
        <v>0.97696670135275765</v>
      </c>
      <c r="I2443" s="2">
        <v>0.21526014568158172</v>
      </c>
      <c r="J2443" s="2">
        <v>20.863666666666667</v>
      </c>
      <c r="K2443" s="2">
        <v>20.863666666666667</v>
      </c>
      <c r="L2443" s="2">
        <f>24-NurseSub24[[#This Row],[Total RN Hours  (*Adjusted for 8 minimum)]]</f>
        <v>3.136333333333333</v>
      </c>
      <c r="M2443" s="14">
        <v>8.3000000000000007</v>
      </c>
      <c r="N2443" s="14">
        <f>NurseSub24[[#This Row],[Additional Hours Needed to Get to 24]]*NurseSub24[[#This Row],[Hourly Wage Differential RN vs LPN]]</f>
        <v>26.031566666666667</v>
      </c>
    </row>
    <row r="2444" spans="1:14" x14ac:dyDescent="0.35">
      <c r="A2444" t="s">
        <v>18614</v>
      </c>
      <c r="B2444" t="s">
        <v>3000</v>
      </c>
      <c r="C2444" t="s">
        <v>14856</v>
      </c>
      <c r="D2444" t="s">
        <v>19014</v>
      </c>
      <c r="E2444" s="2">
        <v>81.711111111111109</v>
      </c>
      <c r="F2444" s="2">
        <v>3.1837435409301058</v>
      </c>
      <c r="G2444" s="2">
        <v>2.9013802012510204</v>
      </c>
      <c r="H2444" s="2">
        <v>0.25537122654337779</v>
      </c>
      <c r="I2444" s="2">
        <v>0.1783383192820234</v>
      </c>
      <c r="J2444" s="2">
        <v>20.866666666666667</v>
      </c>
      <c r="K2444" s="2">
        <v>20.866666666666667</v>
      </c>
      <c r="L2444" s="2">
        <f>24-NurseSub24[[#This Row],[Total RN Hours  (*Adjusted for 8 minimum)]]</f>
        <v>3.1333333333333329</v>
      </c>
      <c r="M2444" s="14">
        <v>8.3000000000000007</v>
      </c>
      <c r="N2444" s="14">
        <f>NurseSub24[[#This Row],[Additional Hours Needed to Get to 24]]*NurseSub24[[#This Row],[Hourly Wage Differential RN vs LPN]]</f>
        <v>26.006666666666664</v>
      </c>
    </row>
    <row r="2445" spans="1:14" x14ac:dyDescent="0.35">
      <c r="A2445" t="s">
        <v>18633</v>
      </c>
      <c r="B2445" t="s">
        <v>8154</v>
      </c>
      <c r="C2445" t="s">
        <v>16833</v>
      </c>
      <c r="D2445" t="s">
        <v>18712</v>
      </c>
      <c r="E2445" s="2">
        <v>17.066666666666666</v>
      </c>
      <c r="F2445" s="2">
        <v>6.6752604166666671</v>
      </c>
      <c r="G2445" s="2">
        <v>6.2579427083333332</v>
      </c>
      <c r="H2445" s="2">
        <v>1.22314453125</v>
      </c>
      <c r="I2445" s="2">
        <v>0.80582682291666674</v>
      </c>
      <c r="J2445" s="2">
        <v>20.875</v>
      </c>
      <c r="K2445" s="2">
        <v>20.875</v>
      </c>
      <c r="L2445" s="2">
        <f>24-NurseSub24[[#This Row],[Total RN Hours  (*Adjusted for 8 minimum)]]</f>
        <v>3.125</v>
      </c>
      <c r="M2445" s="14">
        <v>8.3000000000000007</v>
      </c>
      <c r="N2445" s="14">
        <f>NurseSub24[[#This Row],[Additional Hours Needed to Get to 24]]*NurseSub24[[#This Row],[Hourly Wage Differential RN vs LPN]]</f>
        <v>25.937500000000004</v>
      </c>
    </row>
    <row r="2446" spans="1:14" x14ac:dyDescent="0.35">
      <c r="A2446" t="s">
        <v>18649</v>
      </c>
      <c r="B2446" t="s">
        <v>11772</v>
      </c>
      <c r="C2446" t="s">
        <v>18111</v>
      </c>
      <c r="D2446" t="s">
        <v>18776</v>
      </c>
      <c r="E2446" s="2">
        <v>34.299999999999997</v>
      </c>
      <c r="F2446" s="2">
        <v>3.5543148688046653</v>
      </c>
      <c r="G2446" s="2">
        <v>3.2266051182377717</v>
      </c>
      <c r="H2446" s="2">
        <v>0.60870748299319721</v>
      </c>
      <c r="I2446" s="2">
        <v>0.4410689990281827</v>
      </c>
      <c r="J2446" s="2">
        <v>20.878666666666664</v>
      </c>
      <c r="K2446" s="2">
        <v>20.878666666666664</v>
      </c>
      <c r="L2446" s="2">
        <f>24-NurseSub24[[#This Row],[Total RN Hours  (*Adjusted for 8 minimum)]]</f>
        <v>3.121333333333336</v>
      </c>
      <c r="M2446" s="14">
        <v>8.3000000000000007</v>
      </c>
      <c r="N2446" s="14">
        <f>NurseSub24[[#This Row],[Additional Hours Needed to Get to 24]]*NurseSub24[[#This Row],[Hourly Wage Differential RN vs LPN]]</f>
        <v>25.90706666666669</v>
      </c>
    </row>
    <row r="2447" spans="1:14" x14ac:dyDescent="0.35">
      <c r="A2447" t="s">
        <v>18604</v>
      </c>
      <c r="B2447" t="s">
        <v>448</v>
      </c>
      <c r="C2447" t="s">
        <v>13762</v>
      </c>
      <c r="D2447" t="s">
        <v>18737</v>
      </c>
      <c r="E2447" s="2">
        <v>102.26666666666667</v>
      </c>
      <c r="F2447" s="2">
        <v>3.8955790960451977</v>
      </c>
      <c r="G2447" s="2">
        <v>3.6339091699261195</v>
      </c>
      <c r="H2447" s="2">
        <v>0.20416775315080399</v>
      </c>
      <c r="I2447" s="2">
        <v>0.10022816166883963</v>
      </c>
      <c r="J2447" s="2">
        <v>20.879555555555555</v>
      </c>
      <c r="K2447" s="2">
        <v>20.879555555555555</v>
      </c>
      <c r="L2447" s="2">
        <f>24-NurseSub24[[#This Row],[Total RN Hours  (*Adjusted for 8 minimum)]]</f>
        <v>3.1204444444444448</v>
      </c>
      <c r="M2447" s="14">
        <v>8.3000000000000007</v>
      </c>
      <c r="N2447" s="14">
        <f>NurseSub24[[#This Row],[Additional Hours Needed to Get to 24]]*NurseSub24[[#This Row],[Hourly Wage Differential RN vs LPN]]</f>
        <v>25.899688888888893</v>
      </c>
    </row>
    <row r="2448" spans="1:14" x14ac:dyDescent="0.35">
      <c r="A2448" t="s">
        <v>18605</v>
      </c>
      <c r="B2448" t="s">
        <v>12513</v>
      </c>
      <c r="C2448" t="s">
        <v>18365</v>
      </c>
      <c r="D2448" t="s">
        <v>18806</v>
      </c>
      <c r="E2448" s="2">
        <v>56.466666666666669</v>
      </c>
      <c r="F2448" s="2">
        <v>4.6313046044864228</v>
      </c>
      <c r="G2448" s="2">
        <v>4.2755391578118846</v>
      </c>
      <c r="H2448" s="2">
        <v>0.36977961432506884</v>
      </c>
      <c r="I2448" s="2">
        <v>0.14152302243211334</v>
      </c>
      <c r="J2448" s="2">
        <v>20.880222222222223</v>
      </c>
      <c r="K2448" s="2">
        <v>20.880222222222223</v>
      </c>
      <c r="L2448" s="2">
        <f>24-NurseSub24[[#This Row],[Total RN Hours  (*Adjusted for 8 minimum)]]</f>
        <v>3.1197777777777773</v>
      </c>
      <c r="M2448" s="14">
        <v>8.3000000000000007</v>
      </c>
      <c r="N2448" s="14">
        <f>NurseSub24[[#This Row],[Additional Hours Needed to Get to 24]]*NurseSub24[[#This Row],[Hourly Wage Differential RN vs LPN]]</f>
        <v>25.894155555555553</v>
      </c>
    </row>
    <row r="2449" spans="1:14" x14ac:dyDescent="0.35">
      <c r="A2449" t="s">
        <v>18636</v>
      </c>
      <c r="B2449" t="s">
        <v>8834</v>
      </c>
      <c r="C2449" t="s">
        <v>17163</v>
      </c>
      <c r="D2449" t="s">
        <v>19085</v>
      </c>
      <c r="E2449" s="2">
        <v>42.966666666666669</v>
      </c>
      <c r="F2449" s="2">
        <v>3.2571864494440135</v>
      </c>
      <c r="G2449" s="2">
        <v>2.9633462632531677</v>
      </c>
      <c r="H2449" s="2">
        <v>0.4860615464184122</v>
      </c>
      <c r="I2449" s="2">
        <v>0.36400310318076023</v>
      </c>
      <c r="J2449" s="2">
        <v>20.884444444444444</v>
      </c>
      <c r="K2449" s="2">
        <v>20.884444444444444</v>
      </c>
      <c r="L2449" s="2">
        <f>24-NurseSub24[[#This Row],[Total RN Hours  (*Adjusted for 8 minimum)]]</f>
        <v>3.1155555555555559</v>
      </c>
      <c r="M2449" s="14">
        <v>8.3000000000000007</v>
      </c>
      <c r="N2449" s="14">
        <f>NurseSub24[[#This Row],[Additional Hours Needed to Get to 24]]*NurseSub24[[#This Row],[Hourly Wage Differential RN vs LPN]]</f>
        <v>25.859111111111115</v>
      </c>
    </row>
    <row r="2450" spans="1:14" x14ac:dyDescent="0.35">
      <c r="A2450" t="s">
        <v>18619</v>
      </c>
      <c r="B2450" t="s">
        <v>4775</v>
      </c>
      <c r="C2450" t="s">
        <v>15584</v>
      </c>
      <c r="D2450" t="s">
        <v>19339</v>
      </c>
      <c r="E2450" s="2">
        <v>111.48888888888889</v>
      </c>
      <c r="F2450" s="2">
        <v>3.6226759019334263</v>
      </c>
      <c r="G2450" s="2">
        <v>3.3092266294598365</v>
      </c>
      <c r="H2450" s="2">
        <v>0.18733406418178192</v>
      </c>
      <c r="I2450" s="2">
        <v>2.2352003189156866E-2</v>
      </c>
      <c r="J2450" s="2">
        <v>20.885666666666665</v>
      </c>
      <c r="K2450" s="2">
        <v>20.885666666666665</v>
      </c>
      <c r="L2450" s="2">
        <f>24-NurseSub24[[#This Row],[Total RN Hours  (*Adjusted for 8 minimum)]]</f>
        <v>3.1143333333333345</v>
      </c>
      <c r="M2450" s="14">
        <v>8.3000000000000007</v>
      </c>
      <c r="N2450" s="14">
        <f>NurseSub24[[#This Row],[Additional Hours Needed to Get to 24]]*NurseSub24[[#This Row],[Hourly Wage Differential RN vs LPN]]</f>
        <v>25.84896666666668</v>
      </c>
    </row>
    <row r="2451" spans="1:14" x14ac:dyDescent="0.35">
      <c r="A2451" t="s">
        <v>18617</v>
      </c>
      <c r="B2451" t="s">
        <v>4231</v>
      </c>
      <c r="C2451" t="s">
        <v>15346</v>
      </c>
      <c r="D2451" t="s">
        <v>18683</v>
      </c>
      <c r="E2451" s="2">
        <v>28.277777777777779</v>
      </c>
      <c r="F2451" s="2">
        <v>4.3141886051080549</v>
      </c>
      <c r="G2451" s="2">
        <v>3.9277956777996068</v>
      </c>
      <c r="H2451" s="2">
        <v>0.7385933202357563</v>
      </c>
      <c r="I2451" s="2">
        <v>0.35848722986247544</v>
      </c>
      <c r="J2451" s="2">
        <v>20.885777777777776</v>
      </c>
      <c r="K2451" s="2">
        <v>20.885777777777776</v>
      </c>
      <c r="L2451" s="2">
        <f>24-NurseSub24[[#This Row],[Total RN Hours  (*Adjusted for 8 minimum)]]</f>
        <v>3.1142222222222244</v>
      </c>
      <c r="M2451" s="14">
        <v>8.3000000000000007</v>
      </c>
      <c r="N2451" s="14">
        <f>NurseSub24[[#This Row],[Additional Hours Needed to Get to 24]]*NurseSub24[[#This Row],[Hourly Wage Differential RN vs LPN]]</f>
        <v>25.848044444444465</v>
      </c>
    </row>
    <row r="2452" spans="1:14" x14ac:dyDescent="0.35">
      <c r="A2452" t="s">
        <v>18628</v>
      </c>
      <c r="B2452" t="s">
        <v>7079</v>
      </c>
      <c r="C2452" t="s">
        <v>15010</v>
      </c>
      <c r="D2452" t="s">
        <v>19609</v>
      </c>
      <c r="E2452" s="2">
        <v>47.944444444444443</v>
      </c>
      <c r="F2452" s="2">
        <v>3.8158053302433372</v>
      </c>
      <c r="G2452" s="2">
        <v>3.4783777520278099</v>
      </c>
      <c r="H2452" s="2">
        <v>0.43568945538818077</v>
      </c>
      <c r="I2452" s="2">
        <v>0.31684820393974505</v>
      </c>
      <c r="J2452" s="2">
        <v>20.888888888888889</v>
      </c>
      <c r="K2452" s="2">
        <v>20.888888888888889</v>
      </c>
      <c r="L2452" s="2">
        <f>24-NurseSub24[[#This Row],[Total RN Hours  (*Adjusted for 8 minimum)]]</f>
        <v>3.1111111111111107</v>
      </c>
      <c r="M2452" s="14">
        <v>8.3000000000000007</v>
      </c>
      <c r="N2452" s="14">
        <f>NurseSub24[[#This Row],[Additional Hours Needed to Get to 24]]*NurseSub24[[#This Row],[Hourly Wage Differential RN vs LPN]]</f>
        <v>25.822222222222223</v>
      </c>
    </row>
    <row r="2453" spans="1:14" x14ac:dyDescent="0.35">
      <c r="A2453" t="s">
        <v>18633</v>
      </c>
      <c r="B2453" t="s">
        <v>7945</v>
      </c>
      <c r="C2453" t="s">
        <v>16833</v>
      </c>
      <c r="D2453" t="s">
        <v>18712</v>
      </c>
      <c r="E2453" s="2">
        <v>76.37777777777778</v>
      </c>
      <c r="F2453" s="2">
        <v>3.9144108233924939</v>
      </c>
      <c r="G2453" s="2">
        <v>3.6689933081175448</v>
      </c>
      <c r="H2453" s="2">
        <v>0.27353069537387253</v>
      </c>
      <c r="I2453" s="2">
        <v>2.8113180098923479E-2</v>
      </c>
      <c r="J2453" s="2">
        <v>20.891666666666666</v>
      </c>
      <c r="K2453" s="2">
        <v>20.891666666666666</v>
      </c>
      <c r="L2453" s="2">
        <f>24-NurseSub24[[#This Row],[Total RN Hours  (*Adjusted for 8 minimum)]]</f>
        <v>3.1083333333333343</v>
      </c>
      <c r="M2453" s="14">
        <v>8.3000000000000007</v>
      </c>
      <c r="N2453" s="14">
        <f>NurseSub24[[#This Row],[Additional Hours Needed to Get to 24]]*NurseSub24[[#This Row],[Hourly Wage Differential RN vs LPN]]</f>
        <v>25.799166666666675</v>
      </c>
    </row>
    <row r="2454" spans="1:14" x14ac:dyDescent="0.35">
      <c r="A2454" t="s">
        <v>18613</v>
      </c>
      <c r="B2454" t="s">
        <v>2574</v>
      </c>
      <c r="C2454" t="s">
        <v>14642</v>
      </c>
      <c r="D2454" t="s">
        <v>19036</v>
      </c>
      <c r="E2454" s="2">
        <v>34.011111111111113</v>
      </c>
      <c r="F2454" s="2">
        <v>3.4954491996079708</v>
      </c>
      <c r="G2454" s="2">
        <v>3.3492551453773274</v>
      </c>
      <c r="H2454" s="2">
        <v>0.61432538386148317</v>
      </c>
      <c r="I2454" s="2">
        <v>0.46813132963083959</v>
      </c>
      <c r="J2454" s="2">
        <v>20.893888888888888</v>
      </c>
      <c r="K2454" s="2">
        <v>20.893888888888888</v>
      </c>
      <c r="L2454" s="2">
        <f>24-NurseSub24[[#This Row],[Total RN Hours  (*Adjusted for 8 minimum)]]</f>
        <v>3.1061111111111117</v>
      </c>
      <c r="M2454" s="14">
        <v>8.3000000000000007</v>
      </c>
      <c r="N2454" s="14">
        <f>NurseSub24[[#This Row],[Additional Hours Needed to Get to 24]]*NurseSub24[[#This Row],[Hourly Wage Differential RN vs LPN]]</f>
        <v>25.780722222222231</v>
      </c>
    </row>
    <row r="2455" spans="1:14" x14ac:dyDescent="0.35">
      <c r="A2455" t="s">
        <v>18651</v>
      </c>
      <c r="B2455" t="s">
        <v>12048</v>
      </c>
      <c r="C2455" t="s">
        <v>14460</v>
      </c>
      <c r="D2455" t="s">
        <v>18739</v>
      </c>
      <c r="E2455" s="2">
        <v>24.966666666666665</v>
      </c>
      <c r="F2455" s="2">
        <v>4.1418558077436582</v>
      </c>
      <c r="G2455" s="2">
        <v>3.4938139741878063</v>
      </c>
      <c r="H2455" s="2">
        <v>0.83688918558077452</v>
      </c>
      <c r="I2455" s="2">
        <v>0.18884735202492214</v>
      </c>
      <c r="J2455" s="2">
        <v>20.894333333333336</v>
      </c>
      <c r="K2455" s="2">
        <v>20.894333333333336</v>
      </c>
      <c r="L2455" s="2">
        <f>24-NurseSub24[[#This Row],[Total RN Hours  (*Adjusted for 8 minimum)]]</f>
        <v>3.1056666666666644</v>
      </c>
      <c r="M2455" s="14">
        <v>8.3000000000000007</v>
      </c>
      <c r="N2455" s="14">
        <f>NurseSub24[[#This Row],[Additional Hours Needed to Get to 24]]*NurseSub24[[#This Row],[Hourly Wage Differential RN vs LPN]]</f>
        <v>25.777033333333318</v>
      </c>
    </row>
    <row r="2456" spans="1:14" x14ac:dyDescent="0.35">
      <c r="A2456" t="s">
        <v>18619</v>
      </c>
      <c r="B2456" t="s">
        <v>4751</v>
      </c>
      <c r="C2456" t="s">
        <v>15573</v>
      </c>
      <c r="D2456" t="s">
        <v>19338</v>
      </c>
      <c r="E2456" s="2">
        <v>82.911111111111111</v>
      </c>
      <c r="F2456" s="2">
        <v>3.5828276601447326</v>
      </c>
      <c r="G2456" s="2">
        <v>3.2409447869203967</v>
      </c>
      <c r="H2456" s="2">
        <v>0.25213079603323507</v>
      </c>
      <c r="I2456" s="2">
        <v>0.1056888233717502</v>
      </c>
      <c r="J2456" s="2">
        <v>20.904444444444444</v>
      </c>
      <c r="K2456" s="2">
        <v>20.904444444444444</v>
      </c>
      <c r="L2456" s="2">
        <f>24-NurseSub24[[#This Row],[Total RN Hours  (*Adjusted for 8 minimum)]]</f>
        <v>3.0955555555555563</v>
      </c>
      <c r="M2456" s="14">
        <v>8.3000000000000007</v>
      </c>
      <c r="N2456" s="14">
        <f>NurseSub24[[#This Row],[Additional Hours Needed to Get to 24]]*NurseSub24[[#This Row],[Hourly Wage Differential RN vs LPN]]</f>
        <v>25.693111111111119</v>
      </c>
    </row>
    <row r="2457" spans="1:14" x14ac:dyDescent="0.35">
      <c r="A2457" t="s">
        <v>18628</v>
      </c>
      <c r="B2457" t="s">
        <v>5983</v>
      </c>
      <c r="C2457" t="s">
        <v>16487</v>
      </c>
      <c r="D2457" t="s">
        <v>18682</v>
      </c>
      <c r="E2457" s="2">
        <v>55.366666666666667</v>
      </c>
      <c r="F2457" s="2">
        <v>4.0996508127633957</v>
      </c>
      <c r="G2457" s="2">
        <v>3.928444712020871</v>
      </c>
      <c r="H2457" s="2">
        <v>0.37757776439895652</v>
      </c>
      <c r="I2457" s="2">
        <v>0.30804134055789689</v>
      </c>
      <c r="J2457" s="2">
        <v>20.905222222222225</v>
      </c>
      <c r="K2457" s="2">
        <v>20.905222222222225</v>
      </c>
      <c r="L2457" s="2">
        <f>24-NurseSub24[[#This Row],[Total RN Hours  (*Adjusted for 8 minimum)]]</f>
        <v>3.0947777777777752</v>
      </c>
      <c r="M2457" s="14">
        <v>8.3000000000000007</v>
      </c>
      <c r="N2457" s="14">
        <f>NurseSub24[[#This Row],[Additional Hours Needed to Get to 24]]*NurseSub24[[#This Row],[Hourly Wage Differential RN vs LPN]]</f>
        <v>25.686655555555536</v>
      </c>
    </row>
    <row r="2458" spans="1:14" x14ac:dyDescent="0.35">
      <c r="A2458" t="s">
        <v>18605</v>
      </c>
      <c r="B2458" t="s">
        <v>12538</v>
      </c>
      <c r="C2458" t="s">
        <v>13989</v>
      </c>
      <c r="D2458" t="s">
        <v>18828</v>
      </c>
      <c r="E2458" s="2">
        <v>61.133333333333333</v>
      </c>
      <c r="F2458" s="2">
        <v>4.3973227917121047</v>
      </c>
      <c r="G2458" s="2">
        <v>4.1914594692838962</v>
      </c>
      <c r="H2458" s="2">
        <v>0.34196292257360955</v>
      </c>
      <c r="I2458" s="2">
        <v>0.24308978553253363</v>
      </c>
      <c r="J2458" s="2">
        <v>20.905333333333331</v>
      </c>
      <c r="K2458" s="2">
        <v>20.905333333333331</v>
      </c>
      <c r="L2458" s="2">
        <f>24-NurseSub24[[#This Row],[Total RN Hours  (*Adjusted for 8 minimum)]]</f>
        <v>3.0946666666666687</v>
      </c>
      <c r="M2458" s="14">
        <v>8.3000000000000007</v>
      </c>
      <c r="N2458" s="14">
        <f>NurseSub24[[#This Row],[Additional Hours Needed to Get to 24]]*NurseSub24[[#This Row],[Hourly Wage Differential RN vs LPN]]</f>
        <v>25.685733333333353</v>
      </c>
    </row>
    <row r="2459" spans="1:14" x14ac:dyDescent="0.35">
      <c r="A2459" t="s">
        <v>18645</v>
      </c>
      <c r="B2459" t="s">
        <v>13486</v>
      </c>
      <c r="C2459" t="s">
        <v>16708</v>
      </c>
      <c r="D2459" t="s">
        <v>18843</v>
      </c>
      <c r="E2459" s="2">
        <v>93.2</v>
      </c>
      <c r="F2459" s="2">
        <v>3.2588865045302811</v>
      </c>
      <c r="G2459" s="2">
        <v>2.9901537911301856</v>
      </c>
      <c r="H2459" s="2">
        <v>0.22439318073438244</v>
      </c>
      <c r="I2459" s="2">
        <v>0.10935026227944683</v>
      </c>
      <c r="J2459" s="2">
        <v>20.913444444444444</v>
      </c>
      <c r="K2459" s="2">
        <v>20.913444444444444</v>
      </c>
      <c r="L2459" s="2">
        <f>24-NurseSub24[[#This Row],[Total RN Hours  (*Adjusted for 8 minimum)]]</f>
        <v>3.0865555555555559</v>
      </c>
      <c r="M2459" s="14">
        <v>8.3000000000000007</v>
      </c>
      <c r="N2459" s="14">
        <f>NurseSub24[[#This Row],[Additional Hours Needed to Get to 24]]*NurseSub24[[#This Row],[Hourly Wage Differential RN vs LPN]]</f>
        <v>25.618411111111115</v>
      </c>
    </row>
    <row r="2460" spans="1:14" x14ac:dyDescent="0.35">
      <c r="A2460" t="s">
        <v>18605</v>
      </c>
      <c r="B2460" t="s">
        <v>731</v>
      </c>
      <c r="C2460" t="s">
        <v>13991</v>
      </c>
      <c r="D2460" t="s">
        <v>18794</v>
      </c>
      <c r="E2460" s="2">
        <v>87.5</v>
      </c>
      <c r="F2460" s="2">
        <v>4.0823809523809524</v>
      </c>
      <c r="G2460" s="2">
        <v>3.9701307936507932</v>
      </c>
      <c r="H2460" s="2">
        <v>0.23914920634920633</v>
      </c>
      <c r="I2460" s="2">
        <v>0.18988317460317461</v>
      </c>
      <c r="J2460" s="2">
        <v>20.925555555555555</v>
      </c>
      <c r="K2460" s="2">
        <v>20.925555555555555</v>
      </c>
      <c r="L2460" s="2">
        <f>24-NurseSub24[[#This Row],[Total RN Hours  (*Adjusted for 8 minimum)]]</f>
        <v>3.0744444444444454</v>
      </c>
      <c r="M2460" s="14">
        <v>8.3000000000000007</v>
      </c>
      <c r="N2460" s="14">
        <f>NurseSub24[[#This Row],[Additional Hours Needed to Get to 24]]*NurseSub24[[#This Row],[Hourly Wage Differential RN vs LPN]]</f>
        <v>25.517888888888898</v>
      </c>
    </row>
    <row r="2461" spans="1:14" x14ac:dyDescent="0.35">
      <c r="A2461" t="s">
        <v>18621</v>
      </c>
      <c r="B2461" t="s">
        <v>3235</v>
      </c>
      <c r="C2461" t="s">
        <v>15662</v>
      </c>
      <c r="D2461" t="s">
        <v>19369</v>
      </c>
      <c r="E2461" s="2">
        <v>16.955555555555556</v>
      </c>
      <c r="F2461" s="2">
        <v>7.3710419397116649</v>
      </c>
      <c r="G2461" s="2">
        <v>6.4760419397116644</v>
      </c>
      <c r="H2461" s="2">
        <v>1.2342005242463958</v>
      </c>
      <c r="I2461" s="2">
        <v>0.67583224115334195</v>
      </c>
      <c r="J2461" s="2">
        <v>20.926555555555556</v>
      </c>
      <c r="K2461" s="2">
        <v>20.926555555555556</v>
      </c>
      <c r="L2461" s="2">
        <f>24-NurseSub24[[#This Row],[Total RN Hours  (*Adjusted for 8 minimum)]]</f>
        <v>3.0734444444444442</v>
      </c>
      <c r="M2461" s="14">
        <v>8.3000000000000007</v>
      </c>
      <c r="N2461" s="14">
        <f>NurseSub24[[#This Row],[Additional Hours Needed to Get to 24]]*NurseSub24[[#This Row],[Hourly Wage Differential RN vs LPN]]</f>
        <v>25.509588888888889</v>
      </c>
    </row>
    <row r="2462" spans="1:14" x14ac:dyDescent="0.35">
      <c r="A2462" t="s">
        <v>18610</v>
      </c>
      <c r="B2462" t="s">
        <v>20477</v>
      </c>
      <c r="C2462" t="s">
        <v>14309</v>
      </c>
      <c r="D2462" t="s">
        <v>18888</v>
      </c>
      <c r="E2462" s="2">
        <v>68.911111111111111</v>
      </c>
      <c r="F2462" s="2">
        <v>3.6296533376330213</v>
      </c>
      <c r="G2462" s="2">
        <v>3.3982683005482102</v>
      </c>
      <c r="H2462" s="2">
        <v>0.30374234118026444</v>
      </c>
      <c r="I2462" s="2">
        <v>0.12926314092228314</v>
      </c>
      <c r="J2462" s="2">
        <v>20.931222222222225</v>
      </c>
      <c r="K2462" s="2">
        <v>20.931222222222225</v>
      </c>
      <c r="L2462" s="2">
        <f>24-NurseSub24[[#This Row],[Total RN Hours  (*Adjusted for 8 minimum)]]</f>
        <v>3.0687777777777754</v>
      </c>
      <c r="M2462" s="14">
        <v>8.3000000000000007</v>
      </c>
      <c r="N2462" s="14">
        <f>NurseSub24[[#This Row],[Additional Hours Needed to Get to 24]]*NurseSub24[[#This Row],[Hourly Wage Differential RN vs LPN]]</f>
        <v>25.470855555555538</v>
      </c>
    </row>
    <row r="2463" spans="1:14" x14ac:dyDescent="0.35">
      <c r="A2463" t="s">
        <v>18651</v>
      </c>
      <c r="B2463" t="s">
        <v>12090</v>
      </c>
      <c r="C2463" t="s">
        <v>18253</v>
      </c>
      <c r="D2463" t="s">
        <v>20200</v>
      </c>
      <c r="E2463" s="2">
        <v>25.655555555555555</v>
      </c>
      <c r="F2463" s="2">
        <v>2.3209484625378951</v>
      </c>
      <c r="G2463" s="2">
        <v>2.0840840190558683</v>
      </c>
      <c r="H2463" s="2">
        <v>0.81622780424426167</v>
      </c>
      <c r="I2463" s="2">
        <v>0.60293200519705503</v>
      </c>
      <c r="J2463" s="2">
        <v>20.940777777777779</v>
      </c>
      <c r="K2463" s="2">
        <v>20.940777777777779</v>
      </c>
      <c r="L2463" s="2">
        <f>24-NurseSub24[[#This Row],[Total RN Hours  (*Adjusted for 8 minimum)]]</f>
        <v>3.0592222222222212</v>
      </c>
      <c r="M2463" s="14">
        <v>8.3000000000000007</v>
      </c>
      <c r="N2463" s="14">
        <f>NurseSub24[[#This Row],[Additional Hours Needed to Get to 24]]*NurseSub24[[#This Row],[Hourly Wage Differential RN vs LPN]]</f>
        <v>25.391544444444438</v>
      </c>
    </row>
    <row r="2464" spans="1:14" x14ac:dyDescent="0.35">
      <c r="A2464" t="s">
        <v>18634</v>
      </c>
      <c r="B2464" t="s">
        <v>8435</v>
      </c>
      <c r="C2464" t="s">
        <v>17022</v>
      </c>
      <c r="D2464" t="s">
        <v>18684</v>
      </c>
      <c r="E2464" s="2">
        <v>58.733333333333334</v>
      </c>
      <c r="F2464" s="2">
        <v>3.1736171017782824</v>
      </c>
      <c r="G2464" s="2">
        <v>2.9433863034430572</v>
      </c>
      <c r="H2464" s="2">
        <v>0.35663450624290577</v>
      </c>
      <c r="I2464" s="2">
        <v>0.12640370790768066</v>
      </c>
      <c r="J2464" s="2">
        <v>20.946333333333332</v>
      </c>
      <c r="K2464" s="2">
        <v>20.946333333333332</v>
      </c>
      <c r="L2464" s="2">
        <f>24-NurseSub24[[#This Row],[Total RN Hours  (*Adjusted for 8 minimum)]]</f>
        <v>3.0536666666666683</v>
      </c>
      <c r="M2464" s="14">
        <v>8.3000000000000007</v>
      </c>
      <c r="N2464" s="14">
        <f>NurseSub24[[#This Row],[Additional Hours Needed to Get to 24]]*NurseSub24[[#This Row],[Hourly Wage Differential RN vs LPN]]</f>
        <v>25.34543333333335</v>
      </c>
    </row>
    <row r="2465" spans="1:14" x14ac:dyDescent="0.35">
      <c r="A2465" t="s">
        <v>18605</v>
      </c>
      <c r="B2465" t="s">
        <v>12389</v>
      </c>
      <c r="C2465" t="s">
        <v>13929</v>
      </c>
      <c r="D2465" t="s">
        <v>18794</v>
      </c>
      <c r="E2465" s="2">
        <v>81.555555555555557</v>
      </c>
      <c r="F2465" s="2">
        <v>4.1884863760217987</v>
      </c>
      <c r="G2465" s="2">
        <v>3.9007820163487739</v>
      </c>
      <c r="H2465" s="2">
        <v>0.25688010899182562</v>
      </c>
      <c r="I2465" s="2">
        <v>0.1276226158038147</v>
      </c>
      <c r="J2465" s="2">
        <v>20.95</v>
      </c>
      <c r="K2465" s="2">
        <v>20.95</v>
      </c>
      <c r="L2465" s="2">
        <f>24-NurseSub24[[#This Row],[Total RN Hours  (*Adjusted for 8 minimum)]]</f>
        <v>3.0500000000000007</v>
      </c>
      <c r="M2465" s="14">
        <v>8.3000000000000007</v>
      </c>
      <c r="N2465" s="14">
        <f>NurseSub24[[#This Row],[Additional Hours Needed to Get to 24]]*NurseSub24[[#This Row],[Hourly Wage Differential RN vs LPN]]</f>
        <v>25.315000000000008</v>
      </c>
    </row>
    <row r="2466" spans="1:14" x14ac:dyDescent="0.35">
      <c r="A2466" t="s">
        <v>18617</v>
      </c>
      <c r="B2466" t="s">
        <v>4374</v>
      </c>
      <c r="C2466" t="s">
        <v>15344</v>
      </c>
      <c r="D2466" t="s">
        <v>19224</v>
      </c>
      <c r="E2466" s="2">
        <v>20.544444444444444</v>
      </c>
      <c r="F2466" s="2">
        <v>5.3854245538128716</v>
      </c>
      <c r="G2466" s="2">
        <v>5.1150081124932392</v>
      </c>
      <c r="H2466" s="2">
        <v>1.0199945916711737</v>
      </c>
      <c r="I2466" s="2">
        <v>0.74957815035154141</v>
      </c>
      <c r="J2466" s="2">
        <v>20.955222222222222</v>
      </c>
      <c r="K2466" s="2">
        <v>20.955222222222222</v>
      </c>
      <c r="L2466" s="2">
        <f>24-NurseSub24[[#This Row],[Total RN Hours  (*Adjusted for 8 minimum)]]</f>
        <v>3.044777777777778</v>
      </c>
      <c r="M2466" s="14">
        <v>8.3000000000000007</v>
      </c>
      <c r="N2466" s="14">
        <f>NurseSub24[[#This Row],[Additional Hours Needed to Get to 24]]*NurseSub24[[#This Row],[Hourly Wage Differential RN vs LPN]]</f>
        <v>25.271655555555562</v>
      </c>
    </row>
    <row r="2467" spans="1:14" x14ac:dyDescent="0.35">
      <c r="A2467" t="s">
        <v>18628</v>
      </c>
      <c r="B2467" t="s">
        <v>7027</v>
      </c>
      <c r="C2467" t="s">
        <v>16501</v>
      </c>
      <c r="D2467" t="s">
        <v>18678</v>
      </c>
      <c r="E2467" s="2">
        <v>34.388888888888886</v>
      </c>
      <c r="F2467" s="2">
        <v>3.4667495961227788</v>
      </c>
      <c r="G2467" s="2">
        <v>3.3146042003231018</v>
      </c>
      <c r="H2467" s="2">
        <v>0.60937964458804528</v>
      </c>
      <c r="I2467" s="2">
        <v>0.45723424878836838</v>
      </c>
      <c r="J2467" s="2">
        <v>20.955888888888889</v>
      </c>
      <c r="K2467" s="2">
        <v>20.955888888888889</v>
      </c>
      <c r="L2467" s="2">
        <f>24-NurseSub24[[#This Row],[Total RN Hours  (*Adjusted for 8 minimum)]]</f>
        <v>3.0441111111111105</v>
      </c>
      <c r="M2467" s="14">
        <v>8.3000000000000007</v>
      </c>
      <c r="N2467" s="14">
        <f>NurseSub24[[#This Row],[Additional Hours Needed to Get to 24]]*NurseSub24[[#This Row],[Hourly Wage Differential RN vs LPN]]</f>
        <v>25.266122222222219</v>
      </c>
    </row>
    <row r="2468" spans="1:14" x14ac:dyDescent="0.35">
      <c r="A2468" t="s">
        <v>18645</v>
      </c>
      <c r="B2468" t="s">
        <v>11108</v>
      </c>
      <c r="C2468" t="s">
        <v>17856</v>
      </c>
      <c r="D2468" t="s">
        <v>20016</v>
      </c>
      <c r="E2468" s="2">
        <v>40.9</v>
      </c>
      <c r="F2468" s="2">
        <v>4.0669301820157564</v>
      </c>
      <c r="G2468" s="2">
        <v>3.3666150502580821</v>
      </c>
      <c r="H2468" s="2">
        <v>0.51243412116272757</v>
      </c>
      <c r="I2468" s="2">
        <v>0.18622928552023907</v>
      </c>
      <c r="J2468" s="2">
        <v>20.958555555555556</v>
      </c>
      <c r="K2468" s="2">
        <v>20.958555555555556</v>
      </c>
      <c r="L2468" s="2">
        <f>24-NurseSub24[[#This Row],[Total RN Hours  (*Adjusted for 8 minimum)]]</f>
        <v>3.0414444444444442</v>
      </c>
      <c r="M2468" s="14">
        <v>8.3000000000000007</v>
      </c>
      <c r="N2468" s="14">
        <f>NurseSub24[[#This Row],[Additional Hours Needed to Get to 24]]*NurseSub24[[#This Row],[Hourly Wage Differential RN vs LPN]]</f>
        <v>25.243988888888889</v>
      </c>
    </row>
    <row r="2469" spans="1:14" x14ac:dyDescent="0.35">
      <c r="A2469" t="s">
        <v>18645</v>
      </c>
      <c r="B2469" t="s">
        <v>13113</v>
      </c>
      <c r="C2469" t="s">
        <v>17925</v>
      </c>
      <c r="D2469" t="s">
        <v>20017</v>
      </c>
      <c r="E2469" s="2">
        <v>55.855555555555554</v>
      </c>
      <c r="F2469" s="2">
        <v>2.7341694847821763</v>
      </c>
      <c r="G2469" s="2">
        <v>2.436870897155361</v>
      </c>
      <c r="H2469" s="2">
        <v>0.37523373781579467</v>
      </c>
      <c r="I2469" s="2">
        <v>0.26995225780783766</v>
      </c>
      <c r="J2469" s="2">
        <v>20.958888888888886</v>
      </c>
      <c r="K2469" s="2">
        <v>20.958888888888886</v>
      </c>
      <c r="L2469" s="2">
        <f>24-NurseSub24[[#This Row],[Total RN Hours  (*Adjusted for 8 minimum)]]</f>
        <v>3.041111111111114</v>
      </c>
      <c r="M2469" s="14">
        <v>8.3000000000000007</v>
      </c>
      <c r="N2469" s="14">
        <f>NurseSub24[[#This Row],[Additional Hours Needed to Get to 24]]*NurseSub24[[#This Row],[Hourly Wage Differential RN vs LPN]]</f>
        <v>25.241222222222248</v>
      </c>
    </row>
    <row r="2470" spans="1:14" x14ac:dyDescent="0.35">
      <c r="A2470" t="s">
        <v>18605</v>
      </c>
      <c r="B2470" t="s">
        <v>12643</v>
      </c>
      <c r="C2470" t="s">
        <v>13886</v>
      </c>
      <c r="D2470" t="s">
        <v>18794</v>
      </c>
      <c r="E2470" s="2">
        <v>115.07777777777778</v>
      </c>
      <c r="F2470" s="2">
        <v>2.9755749734479089</v>
      </c>
      <c r="G2470" s="2">
        <v>2.9146519262334647</v>
      </c>
      <c r="H2470" s="2">
        <v>0.18219754755238002</v>
      </c>
      <c r="I2470" s="2">
        <v>0.18219754755238002</v>
      </c>
      <c r="J2470" s="2">
        <v>20.966888888888889</v>
      </c>
      <c r="K2470" s="2">
        <v>20.966888888888889</v>
      </c>
      <c r="L2470" s="2">
        <f>24-NurseSub24[[#This Row],[Total RN Hours  (*Adjusted for 8 minimum)]]</f>
        <v>3.0331111111111113</v>
      </c>
      <c r="M2470" s="14">
        <v>8.3000000000000007</v>
      </c>
      <c r="N2470" s="14">
        <f>NurseSub24[[#This Row],[Additional Hours Needed to Get to 24]]*NurseSub24[[#This Row],[Hourly Wage Differential RN vs LPN]]</f>
        <v>25.174822222222225</v>
      </c>
    </row>
    <row r="2471" spans="1:14" x14ac:dyDescent="0.35">
      <c r="A2471" t="s">
        <v>18614</v>
      </c>
      <c r="B2471" t="s">
        <v>3175</v>
      </c>
      <c r="C2471" t="s">
        <v>14934</v>
      </c>
      <c r="D2471" t="s">
        <v>19104</v>
      </c>
      <c r="E2471" s="2">
        <v>35.68888888888889</v>
      </c>
      <c r="F2471" s="2">
        <v>3.0651681195516813</v>
      </c>
      <c r="G2471" s="2">
        <v>2.7570765877957659</v>
      </c>
      <c r="H2471" s="2">
        <v>0.58763698630136985</v>
      </c>
      <c r="I2471" s="2">
        <v>0.27954545454545454</v>
      </c>
      <c r="J2471" s="2">
        <v>20.972111111111111</v>
      </c>
      <c r="K2471" s="2">
        <v>20.972111111111111</v>
      </c>
      <c r="L2471" s="2">
        <f>24-NurseSub24[[#This Row],[Total RN Hours  (*Adjusted for 8 minimum)]]</f>
        <v>3.0278888888888886</v>
      </c>
      <c r="M2471" s="14">
        <v>8.3000000000000007</v>
      </c>
      <c r="N2471" s="14">
        <f>NurseSub24[[#This Row],[Additional Hours Needed to Get to 24]]*NurseSub24[[#This Row],[Hourly Wage Differential RN vs LPN]]</f>
        <v>25.131477777777778</v>
      </c>
    </row>
    <row r="2472" spans="1:14" x14ac:dyDescent="0.35">
      <c r="A2472" t="s">
        <v>18604</v>
      </c>
      <c r="B2472" t="s">
        <v>20357</v>
      </c>
      <c r="C2472" t="s">
        <v>13798</v>
      </c>
      <c r="D2472" t="s">
        <v>18765</v>
      </c>
      <c r="E2472" s="2">
        <v>66.922222222222217</v>
      </c>
      <c r="F2472" s="2">
        <v>3.8452482151751628</v>
      </c>
      <c r="G2472" s="2">
        <v>3.3645957164203892</v>
      </c>
      <c r="H2472" s="2">
        <v>0.31341026066744154</v>
      </c>
      <c r="I2472" s="2">
        <v>3.499086833803753E-2</v>
      </c>
      <c r="J2472" s="2">
        <v>20.974111111111114</v>
      </c>
      <c r="K2472" s="2">
        <v>20.974111111111114</v>
      </c>
      <c r="L2472" s="2">
        <f>24-NurseSub24[[#This Row],[Total RN Hours  (*Adjusted for 8 minimum)]]</f>
        <v>3.0258888888888862</v>
      </c>
      <c r="M2472" s="14">
        <v>8.3000000000000007</v>
      </c>
      <c r="N2472" s="14">
        <f>NurseSub24[[#This Row],[Additional Hours Needed to Get to 24]]*NurseSub24[[#This Row],[Hourly Wage Differential RN vs LPN]]</f>
        <v>25.114877777777757</v>
      </c>
    </row>
    <row r="2473" spans="1:14" x14ac:dyDescent="0.35">
      <c r="A2473" t="s">
        <v>18651</v>
      </c>
      <c r="B2473" t="s">
        <v>21062</v>
      </c>
      <c r="C2473" t="s">
        <v>13675</v>
      </c>
      <c r="D2473" t="s">
        <v>20200</v>
      </c>
      <c r="E2473" s="2">
        <v>60.922222222222224</v>
      </c>
      <c r="F2473" s="2">
        <v>3.1452471274849536</v>
      </c>
      <c r="G2473" s="2">
        <v>2.7885792449389024</v>
      </c>
      <c r="H2473" s="2">
        <v>0.34428779865037396</v>
      </c>
      <c r="I2473" s="2">
        <v>0.1397464891482765</v>
      </c>
      <c r="J2473" s="2">
        <v>20.974777777777781</v>
      </c>
      <c r="K2473" s="2">
        <v>20.974777777777781</v>
      </c>
      <c r="L2473" s="2">
        <f>24-NurseSub24[[#This Row],[Total RN Hours  (*Adjusted for 8 minimum)]]</f>
        <v>3.0252222222222187</v>
      </c>
      <c r="M2473" s="14">
        <v>8.3000000000000007</v>
      </c>
      <c r="N2473" s="14">
        <f>NurseSub24[[#This Row],[Additional Hours Needed to Get to 24]]*NurseSub24[[#This Row],[Hourly Wage Differential RN vs LPN]]</f>
        <v>25.109344444444417</v>
      </c>
    </row>
    <row r="2474" spans="1:14" x14ac:dyDescent="0.35">
      <c r="A2474" t="s">
        <v>18605</v>
      </c>
      <c r="B2474" t="s">
        <v>12521</v>
      </c>
      <c r="C2474" t="s">
        <v>14057</v>
      </c>
      <c r="D2474" t="s">
        <v>18794</v>
      </c>
      <c r="E2474" s="2">
        <v>78.36666666666666</v>
      </c>
      <c r="F2474" s="2">
        <v>4.1899248546717711</v>
      </c>
      <c r="G2474" s="2">
        <v>3.9357847724372608</v>
      </c>
      <c r="H2474" s="2">
        <v>0.26767758400680564</v>
      </c>
      <c r="I2474" s="2">
        <v>0.1559719268396427</v>
      </c>
      <c r="J2474" s="2">
        <v>20.977</v>
      </c>
      <c r="K2474" s="2">
        <v>20.977</v>
      </c>
      <c r="L2474" s="2">
        <f>24-NurseSub24[[#This Row],[Total RN Hours  (*Adjusted for 8 minimum)]]</f>
        <v>3.0229999999999997</v>
      </c>
      <c r="M2474" s="14">
        <v>8.3000000000000007</v>
      </c>
      <c r="N2474" s="14">
        <f>NurseSub24[[#This Row],[Additional Hours Needed to Get to 24]]*NurseSub24[[#This Row],[Hourly Wage Differential RN vs LPN]]</f>
        <v>25.090900000000001</v>
      </c>
    </row>
    <row r="2475" spans="1:14" x14ac:dyDescent="0.35">
      <c r="A2475" t="s">
        <v>18623</v>
      </c>
      <c r="B2475" t="s">
        <v>20961</v>
      </c>
      <c r="C2475" t="s">
        <v>15187</v>
      </c>
      <c r="D2475" t="s">
        <v>18681</v>
      </c>
      <c r="E2475" s="2">
        <v>56.088888888888889</v>
      </c>
      <c r="F2475" s="2">
        <v>2.9643799524564187</v>
      </c>
      <c r="G2475" s="2">
        <v>2.9643799524564187</v>
      </c>
      <c r="H2475" s="2">
        <v>0.3740590332805071</v>
      </c>
      <c r="I2475" s="2">
        <v>0.3740590332805071</v>
      </c>
      <c r="J2475" s="2">
        <v>20.980555555555554</v>
      </c>
      <c r="K2475" s="2">
        <v>20.980555555555554</v>
      </c>
      <c r="L2475" s="2">
        <f>24-NurseSub24[[#This Row],[Total RN Hours  (*Adjusted for 8 minimum)]]</f>
        <v>3.0194444444444457</v>
      </c>
      <c r="M2475" s="14">
        <v>8.3000000000000007</v>
      </c>
      <c r="N2475" s="14">
        <f>NurseSub24[[#This Row],[Additional Hours Needed to Get to 24]]*NurseSub24[[#This Row],[Hourly Wage Differential RN vs LPN]]</f>
        <v>25.061388888888903</v>
      </c>
    </row>
    <row r="2476" spans="1:14" x14ac:dyDescent="0.35">
      <c r="A2476" t="s">
        <v>18624</v>
      </c>
      <c r="B2476" t="s">
        <v>6127</v>
      </c>
      <c r="C2476" t="s">
        <v>16159</v>
      </c>
      <c r="D2476" t="s">
        <v>19103</v>
      </c>
      <c r="E2476" s="2">
        <v>23.955555555555556</v>
      </c>
      <c r="F2476" s="2">
        <v>3.3516790352504637</v>
      </c>
      <c r="G2476" s="2">
        <v>2.8402319109461964</v>
      </c>
      <c r="H2476" s="2">
        <v>0.87607606679035244</v>
      </c>
      <c r="I2476" s="2">
        <v>0.36462894248608535</v>
      </c>
      <c r="J2476" s="2">
        <v>20.986888888888888</v>
      </c>
      <c r="K2476" s="2">
        <v>20.986888888888888</v>
      </c>
      <c r="L2476" s="2">
        <f>24-NurseSub24[[#This Row],[Total RN Hours  (*Adjusted for 8 minimum)]]</f>
        <v>3.0131111111111117</v>
      </c>
      <c r="M2476" s="14">
        <v>8.3000000000000007</v>
      </c>
      <c r="N2476" s="14">
        <f>NurseSub24[[#This Row],[Additional Hours Needed to Get to 24]]*NurseSub24[[#This Row],[Hourly Wage Differential RN vs LPN]]</f>
        <v>25.008822222222229</v>
      </c>
    </row>
    <row r="2477" spans="1:14" x14ac:dyDescent="0.35">
      <c r="A2477" t="s">
        <v>18614</v>
      </c>
      <c r="B2477" t="s">
        <v>2702</v>
      </c>
      <c r="C2477" t="s">
        <v>14735</v>
      </c>
      <c r="D2477" t="s">
        <v>19082</v>
      </c>
      <c r="E2477" s="2">
        <v>69.077777777777783</v>
      </c>
      <c r="F2477" s="2">
        <v>3.2932925848479973</v>
      </c>
      <c r="G2477" s="2">
        <v>3.1082580022518895</v>
      </c>
      <c r="H2477" s="2">
        <v>0.30384751487855877</v>
      </c>
      <c r="I2477" s="2">
        <v>0.21630529194145084</v>
      </c>
      <c r="J2477" s="2">
        <v>20.989111111111111</v>
      </c>
      <c r="K2477" s="2">
        <v>20.989111111111111</v>
      </c>
      <c r="L2477" s="2">
        <f>24-NurseSub24[[#This Row],[Total RN Hours  (*Adjusted for 8 minimum)]]</f>
        <v>3.0108888888888892</v>
      </c>
      <c r="M2477" s="14">
        <v>8.3000000000000007</v>
      </c>
      <c r="N2477" s="14">
        <f>NurseSub24[[#This Row],[Additional Hours Needed to Get to 24]]*NurseSub24[[#This Row],[Hourly Wage Differential RN vs LPN]]</f>
        <v>24.990377777777784</v>
      </c>
    </row>
    <row r="2478" spans="1:14" x14ac:dyDescent="0.35">
      <c r="A2478" t="s">
        <v>18628</v>
      </c>
      <c r="B2478" t="s">
        <v>7030</v>
      </c>
      <c r="C2478" t="s">
        <v>16458</v>
      </c>
      <c r="D2478" t="s">
        <v>18858</v>
      </c>
      <c r="E2478" s="2">
        <v>35.12222222222222</v>
      </c>
      <c r="F2478" s="2">
        <v>4.1789180639038275</v>
      </c>
      <c r="G2478" s="2">
        <v>3.7432173362859862</v>
      </c>
      <c r="H2478" s="2">
        <v>0.59764631445745009</v>
      </c>
      <c r="I2478" s="2">
        <v>0.27369819677317303</v>
      </c>
      <c r="J2478" s="2">
        <v>20.990666666666662</v>
      </c>
      <c r="K2478" s="2">
        <v>20.990666666666662</v>
      </c>
      <c r="L2478" s="2">
        <f>24-NurseSub24[[#This Row],[Total RN Hours  (*Adjusted for 8 minimum)]]</f>
        <v>3.0093333333333376</v>
      </c>
      <c r="M2478" s="14">
        <v>8.3000000000000007</v>
      </c>
      <c r="N2478" s="14">
        <f>NurseSub24[[#This Row],[Additional Hours Needed to Get to 24]]*NurseSub24[[#This Row],[Hourly Wage Differential RN vs LPN]]</f>
        <v>24.977466666666704</v>
      </c>
    </row>
    <row r="2479" spans="1:14" x14ac:dyDescent="0.35">
      <c r="A2479" t="s">
        <v>18645</v>
      </c>
      <c r="B2479" t="s">
        <v>13501</v>
      </c>
      <c r="C2479" t="s">
        <v>17901</v>
      </c>
      <c r="D2479" t="s">
        <v>18673</v>
      </c>
      <c r="E2479" s="2">
        <v>70.900000000000006</v>
      </c>
      <c r="F2479" s="2">
        <v>3.018976649427989</v>
      </c>
      <c r="G2479" s="2">
        <v>2.6562607741733273</v>
      </c>
      <c r="H2479" s="2">
        <v>0.29606644726531889</v>
      </c>
      <c r="I2479" s="2">
        <v>0.20579846419056572</v>
      </c>
      <c r="J2479" s="2">
        <v>20.99111111111111</v>
      </c>
      <c r="K2479" s="2">
        <v>20.99111111111111</v>
      </c>
      <c r="L2479" s="2">
        <f>24-NurseSub24[[#This Row],[Total RN Hours  (*Adjusted for 8 minimum)]]</f>
        <v>3.0088888888888903</v>
      </c>
      <c r="M2479" s="14">
        <v>8.3000000000000007</v>
      </c>
      <c r="N2479" s="14">
        <f>NurseSub24[[#This Row],[Additional Hours Needed to Get to 24]]*NurseSub24[[#This Row],[Hourly Wage Differential RN vs LPN]]</f>
        <v>24.973777777777791</v>
      </c>
    </row>
    <row r="2480" spans="1:14" x14ac:dyDescent="0.35">
      <c r="A2480" t="s">
        <v>18605</v>
      </c>
      <c r="B2480" t="s">
        <v>772</v>
      </c>
      <c r="C2480" t="s">
        <v>13871</v>
      </c>
      <c r="D2480" t="s">
        <v>18793</v>
      </c>
      <c r="E2480" s="2">
        <v>81.3</v>
      </c>
      <c r="F2480" s="2">
        <v>3.5836791034577011</v>
      </c>
      <c r="G2480" s="2">
        <v>3.1905343720103865</v>
      </c>
      <c r="H2480" s="2">
        <v>0.25820691540248736</v>
      </c>
      <c r="I2480" s="2">
        <v>0.1990296569632363</v>
      </c>
      <c r="J2480" s="2">
        <v>20.992222222222221</v>
      </c>
      <c r="K2480" s="2">
        <v>20.992222222222221</v>
      </c>
      <c r="L2480" s="2">
        <f>24-NurseSub24[[#This Row],[Total RN Hours  (*Adjusted for 8 minimum)]]</f>
        <v>3.007777777777779</v>
      </c>
      <c r="M2480" s="14">
        <v>8.3000000000000007</v>
      </c>
      <c r="N2480" s="14">
        <f>NurseSub24[[#This Row],[Additional Hours Needed to Get to 24]]*NurseSub24[[#This Row],[Hourly Wage Differential RN vs LPN]]</f>
        <v>24.964555555555567</v>
      </c>
    </row>
    <row r="2481" spans="1:14" x14ac:dyDescent="0.35">
      <c r="A2481" t="s">
        <v>18616</v>
      </c>
      <c r="B2481" t="s">
        <v>3807</v>
      </c>
      <c r="C2481" t="s">
        <v>15136</v>
      </c>
      <c r="D2481" t="s">
        <v>19010</v>
      </c>
      <c r="E2481" s="2">
        <v>40.111111111111114</v>
      </c>
      <c r="F2481" s="2">
        <v>3.2939168975069251</v>
      </c>
      <c r="G2481" s="2">
        <v>3.04585595567867</v>
      </c>
      <c r="H2481" s="2">
        <v>0.52335734072022155</v>
      </c>
      <c r="I2481" s="2">
        <v>0.40368975069252072</v>
      </c>
      <c r="J2481" s="2">
        <v>20.992444444444445</v>
      </c>
      <c r="K2481" s="2">
        <v>20.992444444444445</v>
      </c>
      <c r="L2481" s="2">
        <f>24-NurseSub24[[#This Row],[Total RN Hours  (*Adjusted for 8 minimum)]]</f>
        <v>3.0075555555555553</v>
      </c>
      <c r="M2481" s="14">
        <v>8.3000000000000007</v>
      </c>
      <c r="N2481" s="14">
        <f>NurseSub24[[#This Row],[Additional Hours Needed to Get to 24]]*NurseSub24[[#This Row],[Hourly Wage Differential RN vs LPN]]</f>
        <v>24.962711111111112</v>
      </c>
    </row>
    <row r="2482" spans="1:14" x14ac:dyDescent="0.35">
      <c r="A2482" t="s">
        <v>18626</v>
      </c>
      <c r="B2482" t="s">
        <v>20618</v>
      </c>
      <c r="C2482" t="s">
        <v>14956</v>
      </c>
      <c r="D2482" t="s">
        <v>18736</v>
      </c>
      <c r="E2482" s="2">
        <v>81.911111111111111</v>
      </c>
      <c r="F2482" s="2">
        <v>2.8091847531199132</v>
      </c>
      <c r="G2482" s="2">
        <v>2.600360824742268</v>
      </c>
      <c r="H2482" s="2">
        <v>0.25630765056972327</v>
      </c>
      <c r="I2482" s="2">
        <v>8.2677699403147037E-2</v>
      </c>
      <c r="J2482" s="2">
        <v>20.994444444444444</v>
      </c>
      <c r="K2482" s="2">
        <v>20.994444444444444</v>
      </c>
      <c r="L2482" s="2">
        <f>24-NurseSub24[[#This Row],[Total RN Hours  (*Adjusted for 8 minimum)]]</f>
        <v>3.0055555555555564</v>
      </c>
      <c r="M2482" s="14">
        <v>8.3000000000000007</v>
      </c>
      <c r="N2482" s="14">
        <f>NurseSub24[[#This Row],[Additional Hours Needed to Get to 24]]*NurseSub24[[#This Row],[Hourly Wage Differential RN vs LPN]]</f>
        <v>24.946111111111122</v>
      </c>
    </row>
    <row r="2483" spans="1:14" x14ac:dyDescent="0.35">
      <c r="A2483" t="s">
        <v>18614</v>
      </c>
      <c r="B2483" t="s">
        <v>3050</v>
      </c>
      <c r="C2483" t="s">
        <v>14888</v>
      </c>
      <c r="D2483" t="s">
        <v>19100</v>
      </c>
      <c r="E2483" s="2">
        <v>34.06666666666667</v>
      </c>
      <c r="F2483" s="2">
        <v>3.2773842139595559</v>
      </c>
      <c r="G2483" s="2">
        <v>2.8947945205479448</v>
      </c>
      <c r="H2483" s="2">
        <v>0.61640900195694714</v>
      </c>
      <c r="I2483" s="2">
        <v>0.44525114155251139</v>
      </c>
      <c r="J2483" s="2">
        <v>20.999000000000002</v>
      </c>
      <c r="K2483" s="2">
        <v>20.999000000000002</v>
      </c>
      <c r="L2483" s="2">
        <f>24-NurseSub24[[#This Row],[Total RN Hours  (*Adjusted for 8 minimum)]]</f>
        <v>3.0009999999999977</v>
      </c>
      <c r="M2483" s="14">
        <v>8.3000000000000007</v>
      </c>
      <c r="N2483" s="14">
        <f>NurseSub24[[#This Row],[Additional Hours Needed to Get to 24]]*NurseSub24[[#This Row],[Hourly Wage Differential RN vs LPN]]</f>
        <v>24.908299999999983</v>
      </c>
    </row>
    <row r="2484" spans="1:14" x14ac:dyDescent="0.35">
      <c r="A2484" t="s">
        <v>18633</v>
      </c>
      <c r="B2484" t="s">
        <v>8002</v>
      </c>
      <c r="C2484" t="s">
        <v>16868</v>
      </c>
      <c r="D2484" t="s">
        <v>18811</v>
      </c>
      <c r="E2484" s="2">
        <v>114.81111111111112</v>
      </c>
      <c r="F2484" s="2">
        <v>2.2696274073357205</v>
      </c>
      <c r="G2484" s="2">
        <v>2.2202709764831119</v>
      </c>
      <c r="H2484" s="2">
        <v>0.18290912610084195</v>
      </c>
      <c r="I2484" s="2">
        <v>0.13355269524823382</v>
      </c>
      <c r="J2484" s="2">
        <v>21</v>
      </c>
      <c r="K2484" s="2">
        <v>21</v>
      </c>
      <c r="L2484" s="2">
        <f>24-NurseSub24[[#This Row],[Total RN Hours  (*Adjusted for 8 minimum)]]</f>
        <v>3</v>
      </c>
      <c r="M2484" s="14">
        <v>8.3000000000000007</v>
      </c>
      <c r="N2484" s="14">
        <f>NurseSub24[[#This Row],[Additional Hours Needed to Get to 24]]*NurseSub24[[#This Row],[Hourly Wage Differential RN vs LPN]]</f>
        <v>24.900000000000002</v>
      </c>
    </row>
    <row r="2485" spans="1:14" x14ac:dyDescent="0.35">
      <c r="A2485" t="s">
        <v>18605</v>
      </c>
      <c r="B2485" t="s">
        <v>12333</v>
      </c>
      <c r="C2485" t="s">
        <v>18333</v>
      </c>
      <c r="D2485" t="s">
        <v>20240</v>
      </c>
      <c r="E2485" s="2">
        <v>71.12222222222222</v>
      </c>
      <c r="F2485" s="2">
        <v>3.6991079518825183</v>
      </c>
      <c r="G2485" s="2">
        <v>3.3514450867052021</v>
      </c>
      <c r="H2485" s="2">
        <v>0.29552257459771908</v>
      </c>
      <c r="I2485" s="2">
        <v>0.19522574597719108</v>
      </c>
      <c r="J2485" s="2">
        <v>21.018222222222221</v>
      </c>
      <c r="K2485" s="2">
        <v>21.018222222222221</v>
      </c>
      <c r="L2485" s="2">
        <f>24-NurseSub24[[#This Row],[Total RN Hours  (*Adjusted for 8 minimum)]]</f>
        <v>2.9817777777777792</v>
      </c>
      <c r="M2485" s="14">
        <v>8.3000000000000007</v>
      </c>
      <c r="N2485" s="14">
        <f>NurseSub24[[#This Row],[Additional Hours Needed to Get to 24]]*NurseSub24[[#This Row],[Hourly Wage Differential RN vs LPN]]</f>
        <v>24.748755555555569</v>
      </c>
    </row>
    <row r="2486" spans="1:14" x14ac:dyDescent="0.35">
      <c r="A2486" t="s">
        <v>18626</v>
      </c>
      <c r="B2486" t="s">
        <v>20617</v>
      </c>
      <c r="C2486" t="s">
        <v>16341</v>
      </c>
      <c r="D2486" t="s">
        <v>18790</v>
      </c>
      <c r="E2486" s="2">
        <v>61.866666666666667</v>
      </c>
      <c r="F2486" s="2">
        <v>2.5400951867816093</v>
      </c>
      <c r="G2486" s="2">
        <v>2.5400951867816093</v>
      </c>
      <c r="H2486" s="2">
        <v>0.33984375</v>
      </c>
      <c r="I2486" s="2">
        <v>0.33984375</v>
      </c>
      <c r="J2486" s="2">
        <v>21.024999999999999</v>
      </c>
      <c r="K2486" s="2">
        <v>21.024999999999999</v>
      </c>
      <c r="L2486" s="2">
        <f>24-NurseSub24[[#This Row],[Total RN Hours  (*Adjusted for 8 minimum)]]</f>
        <v>2.9750000000000014</v>
      </c>
      <c r="M2486" s="14">
        <v>8.3000000000000007</v>
      </c>
      <c r="N2486" s="14">
        <f>NurseSub24[[#This Row],[Additional Hours Needed to Get to 24]]*NurseSub24[[#This Row],[Hourly Wage Differential RN vs LPN]]</f>
        <v>24.692500000000013</v>
      </c>
    </row>
    <row r="2487" spans="1:14" x14ac:dyDescent="0.35">
      <c r="A2487" t="s">
        <v>18626</v>
      </c>
      <c r="B2487" t="s">
        <v>6712</v>
      </c>
      <c r="C2487" t="s">
        <v>13647</v>
      </c>
      <c r="D2487" t="s">
        <v>19292</v>
      </c>
      <c r="E2487" s="2">
        <v>47.677777777777777</v>
      </c>
      <c r="F2487" s="2">
        <v>1.9117921230482404</v>
      </c>
      <c r="G2487" s="2">
        <v>1.8945467257049637</v>
      </c>
      <c r="H2487" s="2">
        <v>0.44115590771381968</v>
      </c>
      <c r="I2487" s="2">
        <v>0.423910510370543</v>
      </c>
      <c r="J2487" s="2">
        <v>21.033333333333335</v>
      </c>
      <c r="K2487" s="2">
        <v>21.033333333333335</v>
      </c>
      <c r="L2487" s="2">
        <f>24-NurseSub24[[#This Row],[Total RN Hours  (*Adjusted for 8 minimum)]]</f>
        <v>2.966666666666665</v>
      </c>
      <c r="M2487" s="14">
        <v>8.3000000000000007</v>
      </c>
      <c r="N2487" s="14">
        <f>NurseSub24[[#This Row],[Additional Hours Needed to Get to 24]]*NurseSub24[[#This Row],[Hourly Wage Differential RN vs LPN]]</f>
        <v>24.623333333333321</v>
      </c>
    </row>
    <row r="2488" spans="1:14" x14ac:dyDescent="0.35">
      <c r="A2488" t="s">
        <v>18605</v>
      </c>
      <c r="B2488" t="s">
        <v>20930</v>
      </c>
      <c r="C2488" t="s">
        <v>18347</v>
      </c>
      <c r="D2488" t="s">
        <v>18805</v>
      </c>
      <c r="E2488" s="2">
        <v>41.288888888888891</v>
      </c>
      <c r="F2488" s="2">
        <v>3.3815096878363828</v>
      </c>
      <c r="G2488" s="2">
        <v>3.0973331539289557</v>
      </c>
      <c r="H2488" s="2">
        <v>0.50942411194833148</v>
      </c>
      <c r="I2488" s="2">
        <v>0.36518299246501612</v>
      </c>
      <c r="J2488" s="2">
        <v>21.033555555555555</v>
      </c>
      <c r="K2488" s="2">
        <v>21.033555555555555</v>
      </c>
      <c r="L2488" s="2">
        <f>24-NurseSub24[[#This Row],[Total RN Hours  (*Adjusted for 8 minimum)]]</f>
        <v>2.9664444444444449</v>
      </c>
      <c r="M2488" s="14">
        <v>8.3000000000000007</v>
      </c>
      <c r="N2488" s="14">
        <f>NurseSub24[[#This Row],[Additional Hours Needed to Get to 24]]*NurseSub24[[#This Row],[Hourly Wage Differential RN vs LPN]]</f>
        <v>24.621488888888894</v>
      </c>
    </row>
    <row r="2489" spans="1:14" x14ac:dyDescent="0.35">
      <c r="A2489" t="s">
        <v>18637</v>
      </c>
      <c r="B2489" t="s">
        <v>9705</v>
      </c>
      <c r="C2489" t="s">
        <v>17376</v>
      </c>
      <c r="D2489" t="s">
        <v>19245</v>
      </c>
      <c r="E2489" s="2">
        <v>90.25555555555556</v>
      </c>
      <c r="F2489" s="2">
        <v>3.6533916040871603</v>
      </c>
      <c r="G2489" s="2">
        <v>3.4723895112643115</v>
      </c>
      <c r="H2489" s="2">
        <v>0.2330678320817432</v>
      </c>
      <c r="I2489" s="2">
        <v>0.16935984242275021</v>
      </c>
      <c r="J2489" s="2">
        <v>21.035666666666668</v>
      </c>
      <c r="K2489" s="2">
        <v>21.035666666666668</v>
      </c>
      <c r="L2489" s="2">
        <f>24-NurseSub24[[#This Row],[Total RN Hours  (*Adjusted for 8 minimum)]]</f>
        <v>2.9643333333333324</v>
      </c>
      <c r="M2489" s="14">
        <v>8.3000000000000007</v>
      </c>
      <c r="N2489" s="14">
        <f>NurseSub24[[#This Row],[Additional Hours Needed to Get to 24]]*NurseSub24[[#This Row],[Hourly Wage Differential RN vs LPN]]</f>
        <v>24.603966666666661</v>
      </c>
    </row>
    <row r="2490" spans="1:14" x14ac:dyDescent="0.35">
      <c r="A2490" t="s">
        <v>18645</v>
      </c>
      <c r="B2490" t="s">
        <v>13159</v>
      </c>
      <c r="C2490" t="s">
        <v>17904</v>
      </c>
      <c r="D2490" t="s">
        <v>18673</v>
      </c>
      <c r="E2490" s="2">
        <v>57.744444444444447</v>
      </c>
      <c r="F2490" s="2">
        <v>2.5558649220704246</v>
      </c>
      <c r="G2490" s="2">
        <v>2.2834442947854527</v>
      </c>
      <c r="H2490" s="2">
        <v>0.36434866269001348</v>
      </c>
      <c r="I2490" s="2">
        <v>0.10578218202809313</v>
      </c>
      <c r="J2490" s="2">
        <v>21.039111111111112</v>
      </c>
      <c r="K2490" s="2">
        <v>21.039111111111112</v>
      </c>
      <c r="L2490" s="2">
        <f>24-NurseSub24[[#This Row],[Total RN Hours  (*Adjusted for 8 minimum)]]</f>
        <v>2.9608888888888885</v>
      </c>
      <c r="M2490" s="14">
        <v>8.3000000000000007</v>
      </c>
      <c r="N2490" s="14">
        <f>NurseSub24[[#This Row],[Additional Hours Needed to Get to 24]]*NurseSub24[[#This Row],[Hourly Wage Differential RN vs LPN]]</f>
        <v>24.575377777777778</v>
      </c>
    </row>
    <row r="2491" spans="1:14" x14ac:dyDescent="0.35">
      <c r="A2491" t="s">
        <v>18611</v>
      </c>
      <c r="B2491" t="s">
        <v>20516</v>
      </c>
      <c r="C2491" t="s">
        <v>14588</v>
      </c>
      <c r="D2491" t="s">
        <v>18938</v>
      </c>
      <c r="E2491" s="2">
        <v>89.655555555555551</v>
      </c>
      <c r="F2491" s="2">
        <v>3.0831094311562768</v>
      </c>
      <c r="G2491" s="2">
        <v>2.9650551493369686</v>
      </c>
      <c r="H2491" s="2">
        <v>0.23469203123063578</v>
      </c>
      <c r="I2491" s="2">
        <v>0.16578634279340687</v>
      </c>
      <c r="J2491" s="2">
        <v>21.041444444444444</v>
      </c>
      <c r="K2491" s="2">
        <v>21.041444444444444</v>
      </c>
      <c r="L2491" s="2">
        <f>24-NurseSub24[[#This Row],[Total RN Hours  (*Adjusted for 8 minimum)]]</f>
        <v>2.9585555555555558</v>
      </c>
      <c r="M2491" s="14">
        <v>8.3000000000000007</v>
      </c>
      <c r="N2491" s="14">
        <f>NurseSub24[[#This Row],[Additional Hours Needed to Get to 24]]*NurseSub24[[#This Row],[Hourly Wage Differential RN vs LPN]]</f>
        <v>24.556011111111115</v>
      </c>
    </row>
    <row r="2492" spans="1:14" x14ac:dyDescent="0.35">
      <c r="A2492" t="s">
        <v>18645</v>
      </c>
      <c r="B2492" t="s">
        <v>13350</v>
      </c>
      <c r="C2492" t="s">
        <v>17897</v>
      </c>
      <c r="D2492" t="s">
        <v>18997</v>
      </c>
      <c r="E2492" s="2">
        <v>79.066666666666663</v>
      </c>
      <c r="F2492" s="2">
        <v>3.2312211916807199</v>
      </c>
      <c r="G2492" s="2">
        <v>2.9355494659921306</v>
      </c>
      <c r="H2492" s="2">
        <v>0.26616919617762791</v>
      </c>
      <c r="I2492" s="2">
        <v>0.11889544688026982</v>
      </c>
      <c r="J2492" s="2">
        <v>21.045111111111112</v>
      </c>
      <c r="K2492" s="2">
        <v>21.045111111111112</v>
      </c>
      <c r="L2492" s="2">
        <f>24-NurseSub24[[#This Row],[Total RN Hours  (*Adjusted for 8 minimum)]]</f>
        <v>2.9548888888888882</v>
      </c>
      <c r="M2492" s="14">
        <v>8.3000000000000007</v>
      </c>
      <c r="N2492" s="14">
        <f>NurseSub24[[#This Row],[Additional Hours Needed to Get to 24]]*NurseSub24[[#This Row],[Hourly Wage Differential RN vs LPN]]</f>
        <v>24.525577777777773</v>
      </c>
    </row>
    <row r="2493" spans="1:14" x14ac:dyDescent="0.35">
      <c r="A2493" t="s">
        <v>18644</v>
      </c>
      <c r="B2493" t="s">
        <v>10851</v>
      </c>
      <c r="C2493" t="s">
        <v>14205</v>
      </c>
      <c r="D2493" t="s">
        <v>19134</v>
      </c>
      <c r="E2493" s="2">
        <v>62.68888888888889</v>
      </c>
      <c r="F2493" s="2">
        <v>3.0107196029776673</v>
      </c>
      <c r="G2493" s="2">
        <v>2.811568592697625</v>
      </c>
      <c r="H2493" s="2">
        <v>0.33584190003544845</v>
      </c>
      <c r="I2493" s="2">
        <v>0.13669088975540589</v>
      </c>
      <c r="J2493" s="2">
        <v>21.053555555555558</v>
      </c>
      <c r="K2493" s="2">
        <v>21.053555555555558</v>
      </c>
      <c r="L2493" s="2">
        <f>24-NurseSub24[[#This Row],[Total RN Hours  (*Adjusted for 8 minimum)]]</f>
        <v>2.9464444444444418</v>
      </c>
      <c r="M2493" s="14">
        <v>8.3000000000000007</v>
      </c>
      <c r="N2493" s="14">
        <f>NurseSub24[[#This Row],[Additional Hours Needed to Get to 24]]*NurseSub24[[#This Row],[Hourly Wage Differential RN vs LPN]]</f>
        <v>24.455488888888869</v>
      </c>
    </row>
    <row r="2494" spans="1:14" x14ac:dyDescent="0.35">
      <c r="A2494" t="s">
        <v>18636</v>
      </c>
      <c r="B2494" t="s">
        <v>8753</v>
      </c>
      <c r="C2494" t="s">
        <v>17086</v>
      </c>
      <c r="D2494" t="s">
        <v>18927</v>
      </c>
      <c r="E2494" s="2">
        <v>80.111111111111114</v>
      </c>
      <c r="F2494" s="2">
        <v>3.1053051317614422</v>
      </c>
      <c r="G2494" s="2">
        <v>2.952149791955617</v>
      </c>
      <c r="H2494" s="2">
        <v>0.26282940360610263</v>
      </c>
      <c r="I2494" s="2">
        <v>0.10967406380027739</v>
      </c>
      <c r="J2494" s="2">
        <v>21.055555555555557</v>
      </c>
      <c r="K2494" s="2">
        <v>21.055555555555557</v>
      </c>
      <c r="L2494" s="2">
        <f>24-NurseSub24[[#This Row],[Total RN Hours  (*Adjusted for 8 minimum)]]</f>
        <v>2.9444444444444429</v>
      </c>
      <c r="M2494" s="14">
        <v>8.3000000000000007</v>
      </c>
      <c r="N2494" s="14">
        <f>NurseSub24[[#This Row],[Additional Hours Needed to Get to 24]]*NurseSub24[[#This Row],[Hourly Wage Differential RN vs LPN]]</f>
        <v>24.438888888888879</v>
      </c>
    </row>
    <row r="2495" spans="1:14" x14ac:dyDescent="0.35">
      <c r="A2495" t="s">
        <v>18645</v>
      </c>
      <c r="B2495" t="s">
        <v>12879</v>
      </c>
      <c r="C2495" t="s">
        <v>18463</v>
      </c>
      <c r="D2495" t="s">
        <v>20275</v>
      </c>
      <c r="E2495" s="2">
        <v>37</v>
      </c>
      <c r="F2495" s="2">
        <v>4.0661141141141144</v>
      </c>
      <c r="G2495" s="2">
        <v>3.5399729729729734</v>
      </c>
      <c r="H2495" s="2">
        <v>0.5691621621621622</v>
      </c>
      <c r="I2495" s="2">
        <v>0.23378078078078077</v>
      </c>
      <c r="J2495" s="2">
        <v>21.059000000000001</v>
      </c>
      <c r="K2495" s="2">
        <v>21.059000000000001</v>
      </c>
      <c r="L2495" s="2">
        <f>24-NurseSub24[[#This Row],[Total RN Hours  (*Adjusted for 8 minimum)]]</f>
        <v>2.9409999999999989</v>
      </c>
      <c r="M2495" s="14">
        <v>8.3000000000000007</v>
      </c>
      <c r="N2495" s="14">
        <f>NurseSub24[[#This Row],[Additional Hours Needed to Get to 24]]*NurseSub24[[#This Row],[Hourly Wage Differential RN vs LPN]]</f>
        <v>24.410299999999992</v>
      </c>
    </row>
    <row r="2496" spans="1:14" x14ac:dyDescent="0.35">
      <c r="A2496" t="s">
        <v>18645</v>
      </c>
      <c r="B2496" t="s">
        <v>13544</v>
      </c>
      <c r="C2496" t="s">
        <v>17898</v>
      </c>
      <c r="D2496" t="s">
        <v>18997</v>
      </c>
      <c r="E2496" s="2">
        <v>97.111111111111114</v>
      </c>
      <c r="F2496" s="2">
        <v>3.1915800915331807</v>
      </c>
      <c r="G2496" s="2">
        <v>2.9654702517162472</v>
      </c>
      <c r="H2496" s="2">
        <v>0.21686270022883294</v>
      </c>
      <c r="I2496" s="2">
        <v>0.15919221967963385</v>
      </c>
      <c r="J2496" s="2">
        <v>21.059777777777779</v>
      </c>
      <c r="K2496" s="2">
        <v>21.059777777777779</v>
      </c>
      <c r="L2496" s="2">
        <f>24-NurseSub24[[#This Row],[Total RN Hours  (*Adjusted for 8 minimum)]]</f>
        <v>2.9402222222222214</v>
      </c>
      <c r="M2496" s="14">
        <v>8.3000000000000007</v>
      </c>
      <c r="N2496" s="14">
        <f>NurseSub24[[#This Row],[Additional Hours Needed to Get to 24]]*NurseSub24[[#This Row],[Hourly Wage Differential RN vs LPN]]</f>
        <v>24.403844444444438</v>
      </c>
    </row>
    <row r="2497" spans="1:14" x14ac:dyDescent="0.35">
      <c r="A2497" t="s">
        <v>18649</v>
      </c>
      <c r="B2497" t="s">
        <v>11732</v>
      </c>
      <c r="C2497" t="s">
        <v>18100</v>
      </c>
      <c r="D2497" t="s">
        <v>18655</v>
      </c>
      <c r="E2497" s="2">
        <v>42.388888888888886</v>
      </c>
      <c r="F2497" s="2">
        <v>3.0384298820445608</v>
      </c>
      <c r="G2497" s="2">
        <v>2.8808859764089125</v>
      </c>
      <c r="H2497" s="2">
        <v>0.49687549148099602</v>
      </c>
      <c r="I2497" s="2">
        <v>0.35846657929226738</v>
      </c>
      <c r="J2497" s="2">
        <v>21.061999999999998</v>
      </c>
      <c r="K2497" s="2">
        <v>21.061999999999998</v>
      </c>
      <c r="L2497" s="2">
        <f>24-NurseSub24[[#This Row],[Total RN Hours  (*Adjusted for 8 minimum)]]</f>
        <v>2.9380000000000024</v>
      </c>
      <c r="M2497" s="14">
        <v>8.3000000000000007</v>
      </c>
      <c r="N2497" s="14">
        <f>NurseSub24[[#This Row],[Additional Hours Needed to Get to 24]]*NurseSub24[[#This Row],[Hourly Wage Differential RN vs LPN]]</f>
        <v>24.385400000000022</v>
      </c>
    </row>
    <row r="2498" spans="1:14" x14ac:dyDescent="0.35">
      <c r="A2498" t="s">
        <v>18629</v>
      </c>
      <c r="B2498" t="s">
        <v>7103</v>
      </c>
      <c r="C2498" t="s">
        <v>16527</v>
      </c>
      <c r="D2498" t="s">
        <v>19636</v>
      </c>
      <c r="E2498" s="2">
        <v>23.877777777777776</v>
      </c>
      <c r="F2498" s="2">
        <v>3.8852629129827827</v>
      </c>
      <c r="G2498" s="2">
        <v>3.3781433224755704</v>
      </c>
      <c r="H2498" s="2">
        <v>0.88213122382503495</v>
      </c>
      <c r="I2498" s="2">
        <v>0.37501163331782228</v>
      </c>
      <c r="J2498" s="2">
        <v>21.063333333333333</v>
      </c>
      <c r="K2498" s="2">
        <v>21.063333333333333</v>
      </c>
      <c r="L2498" s="2">
        <f>24-NurseSub24[[#This Row],[Total RN Hours  (*Adjusted for 8 minimum)]]</f>
        <v>2.9366666666666674</v>
      </c>
      <c r="M2498" s="14">
        <v>8.3000000000000007</v>
      </c>
      <c r="N2498" s="14">
        <f>NurseSub24[[#This Row],[Additional Hours Needed to Get to 24]]*NurseSub24[[#This Row],[Hourly Wage Differential RN vs LPN]]</f>
        <v>24.374333333333343</v>
      </c>
    </row>
    <row r="2499" spans="1:14" x14ac:dyDescent="0.35">
      <c r="A2499" t="s">
        <v>18624</v>
      </c>
      <c r="B2499" t="s">
        <v>6092</v>
      </c>
      <c r="C2499" t="s">
        <v>16141</v>
      </c>
      <c r="D2499" t="s">
        <v>18981</v>
      </c>
      <c r="E2499" s="2">
        <v>32.855555555555554</v>
      </c>
      <c r="F2499" s="2">
        <v>4.3435069327020637</v>
      </c>
      <c r="G2499" s="2">
        <v>4.1678221170104832</v>
      </c>
      <c r="H2499" s="2">
        <v>0.64161312140683124</v>
      </c>
      <c r="I2499" s="2">
        <v>0.46592830571525196</v>
      </c>
      <c r="J2499" s="2">
        <v>21.080555555555556</v>
      </c>
      <c r="K2499" s="2">
        <v>21.080555555555556</v>
      </c>
      <c r="L2499" s="2">
        <f>24-NurseSub24[[#This Row],[Total RN Hours  (*Adjusted for 8 minimum)]]</f>
        <v>2.9194444444444443</v>
      </c>
      <c r="M2499" s="14">
        <v>8.3000000000000007</v>
      </c>
      <c r="N2499" s="14">
        <f>NurseSub24[[#This Row],[Additional Hours Needed to Get to 24]]*NurseSub24[[#This Row],[Hourly Wage Differential RN vs LPN]]</f>
        <v>24.23138888888889</v>
      </c>
    </row>
    <row r="2500" spans="1:14" x14ac:dyDescent="0.35">
      <c r="A2500" t="s">
        <v>18651</v>
      </c>
      <c r="B2500" t="s">
        <v>20838</v>
      </c>
      <c r="C2500" t="s">
        <v>20839</v>
      </c>
      <c r="D2500" t="s">
        <v>20209</v>
      </c>
      <c r="E2500" s="2">
        <v>53.488888888888887</v>
      </c>
      <c r="F2500" s="2">
        <v>2.9283589530535936</v>
      </c>
      <c r="G2500" s="2">
        <v>2.7000664727877024</v>
      </c>
      <c r="H2500" s="2">
        <v>0.39411092646447859</v>
      </c>
      <c r="I2500" s="2">
        <v>0.31148732862484424</v>
      </c>
      <c r="J2500" s="2">
        <v>21.080555555555556</v>
      </c>
      <c r="K2500" s="2">
        <v>21.080555555555556</v>
      </c>
      <c r="L2500" s="2">
        <f>24-NurseSub24[[#This Row],[Total RN Hours  (*Adjusted for 8 minimum)]]</f>
        <v>2.9194444444444443</v>
      </c>
      <c r="M2500" s="14">
        <v>8.3000000000000007</v>
      </c>
      <c r="N2500" s="14">
        <f>NurseSub24[[#This Row],[Additional Hours Needed to Get to 24]]*NurseSub24[[#This Row],[Hourly Wage Differential RN vs LPN]]</f>
        <v>24.23138888888889</v>
      </c>
    </row>
    <row r="2501" spans="1:14" x14ac:dyDescent="0.35">
      <c r="A2501" t="s">
        <v>18631</v>
      </c>
      <c r="B2501" t="s">
        <v>7489</v>
      </c>
      <c r="C2501" t="s">
        <v>14639</v>
      </c>
      <c r="D2501" t="s">
        <v>19382</v>
      </c>
      <c r="E2501" s="2">
        <v>22.122222222222224</v>
      </c>
      <c r="F2501" s="2">
        <v>4.6893269713711696</v>
      </c>
      <c r="G2501" s="2">
        <v>4.6722250125565044</v>
      </c>
      <c r="H2501" s="2">
        <v>0.95340532395781008</v>
      </c>
      <c r="I2501" s="2">
        <v>0.93630336514314405</v>
      </c>
      <c r="J2501" s="2">
        <v>21.091444444444445</v>
      </c>
      <c r="K2501" s="2">
        <v>21.091444444444445</v>
      </c>
      <c r="L2501" s="2">
        <f>24-NurseSub24[[#This Row],[Total RN Hours  (*Adjusted for 8 minimum)]]</f>
        <v>2.9085555555555551</v>
      </c>
      <c r="M2501" s="14">
        <v>8.3000000000000007</v>
      </c>
      <c r="N2501" s="14">
        <f>NurseSub24[[#This Row],[Additional Hours Needed to Get to 24]]*NurseSub24[[#This Row],[Hourly Wage Differential RN vs LPN]]</f>
        <v>24.141011111111109</v>
      </c>
    </row>
    <row r="2502" spans="1:14" x14ac:dyDescent="0.35">
      <c r="A2502" t="s">
        <v>18636</v>
      </c>
      <c r="B2502" t="s">
        <v>9174</v>
      </c>
      <c r="C2502" t="s">
        <v>17246</v>
      </c>
      <c r="D2502" t="s">
        <v>19830</v>
      </c>
      <c r="E2502" s="2">
        <v>70.533333333333331</v>
      </c>
      <c r="F2502" s="2">
        <v>3.1555923125393828</v>
      </c>
      <c r="G2502" s="2">
        <v>2.6685097668557027</v>
      </c>
      <c r="H2502" s="2">
        <v>0.299031190926276</v>
      </c>
      <c r="I2502" s="2">
        <v>5.2221172022684309E-2</v>
      </c>
      <c r="J2502" s="2">
        <v>21.091666666666669</v>
      </c>
      <c r="K2502" s="2">
        <v>21.091666666666669</v>
      </c>
      <c r="L2502" s="2">
        <f>24-NurseSub24[[#This Row],[Total RN Hours  (*Adjusted for 8 minimum)]]</f>
        <v>2.9083333333333314</v>
      </c>
      <c r="M2502" s="14">
        <v>8.3000000000000007</v>
      </c>
      <c r="N2502" s="14">
        <f>NurseSub24[[#This Row],[Additional Hours Needed to Get to 24]]*NurseSub24[[#This Row],[Hourly Wage Differential RN vs LPN]]</f>
        <v>24.139166666666654</v>
      </c>
    </row>
    <row r="2503" spans="1:14" x14ac:dyDescent="0.35">
      <c r="A2503" t="s">
        <v>18619</v>
      </c>
      <c r="B2503" t="s">
        <v>4721</v>
      </c>
      <c r="C2503" t="s">
        <v>15528</v>
      </c>
      <c r="D2503" t="s">
        <v>19312</v>
      </c>
      <c r="E2503" s="2">
        <v>95.444444444444443</v>
      </c>
      <c r="F2503" s="2">
        <v>3.723913853317812</v>
      </c>
      <c r="G2503" s="2">
        <v>3.3287718277066358</v>
      </c>
      <c r="H2503" s="2">
        <v>0.22106053550640281</v>
      </c>
      <c r="I2503" s="2">
        <v>0.10324330616996509</v>
      </c>
      <c r="J2503" s="2">
        <v>21.099</v>
      </c>
      <c r="K2503" s="2">
        <v>21.099</v>
      </c>
      <c r="L2503" s="2">
        <f>24-NurseSub24[[#This Row],[Total RN Hours  (*Adjusted for 8 minimum)]]</f>
        <v>2.9009999999999998</v>
      </c>
      <c r="M2503" s="14">
        <v>8.3000000000000007</v>
      </c>
      <c r="N2503" s="14">
        <f>NurseSub24[[#This Row],[Additional Hours Needed to Get to 24]]*NurseSub24[[#This Row],[Hourly Wage Differential RN vs LPN]]</f>
        <v>24.078299999999999</v>
      </c>
    </row>
    <row r="2504" spans="1:14" x14ac:dyDescent="0.35">
      <c r="A2504" t="s">
        <v>18626</v>
      </c>
      <c r="B2504" t="s">
        <v>6828</v>
      </c>
      <c r="C2504" t="s">
        <v>16422</v>
      </c>
      <c r="D2504" t="s">
        <v>19550</v>
      </c>
      <c r="E2504" s="2">
        <v>128.4111111111111</v>
      </c>
      <c r="F2504" s="2">
        <v>1.7198667474258029</v>
      </c>
      <c r="G2504" s="2">
        <v>1.7198667474258029</v>
      </c>
      <c r="H2504" s="2">
        <v>0.16433763087306397</v>
      </c>
      <c r="I2504" s="2">
        <v>0.16433763087306397</v>
      </c>
      <c r="J2504" s="2">
        <v>21.102777777777778</v>
      </c>
      <c r="K2504" s="2">
        <v>21.102777777777778</v>
      </c>
      <c r="L2504" s="2">
        <f>24-NurseSub24[[#This Row],[Total RN Hours  (*Adjusted for 8 minimum)]]</f>
        <v>2.8972222222222221</v>
      </c>
      <c r="M2504" s="14">
        <v>8.3000000000000007</v>
      </c>
      <c r="N2504" s="14">
        <f>NurseSub24[[#This Row],[Additional Hours Needed to Get to 24]]*NurseSub24[[#This Row],[Hourly Wage Differential RN vs LPN]]</f>
        <v>24.046944444444446</v>
      </c>
    </row>
    <row r="2505" spans="1:14" x14ac:dyDescent="0.35">
      <c r="A2505" t="s">
        <v>18611</v>
      </c>
      <c r="B2505" t="s">
        <v>2375</v>
      </c>
      <c r="C2505" t="s">
        <v>14537</v>
      </c>
      <c r="D2505" t="s">
        <v>18660</v>
      </c>
      <c r="E2505" s="2">
        <v>71.733333333333334</v>
      </c>
      <c r="F2505" s="2">
        <v>3.9024922552664187</v>
      </c>
      <c r="G2505" s="2">
        <v>3.6464188351920699</v>
      </c>
      <c r="H2505" s="2">
        <v>0.29430142503097889</v>
      </c>
      <c r="I2505" s="2">
        <v>9.7083333333333327E-2</v>
      </c>
      <c r="J2505" s="2">
        <v>21.111222222222221</v>
      </c>
      <c r="K2505" s="2">
        <v>21.111222222222221</v>
      </c>
      <c r="L2505" s="2">
        <f>24-NurseSub24[[#This Row],[Total RN Hours  (*Adjusted for 8 minimum)]]</f>
        <v>2.8887777777777792</v>
      </c>
      <c r="M2505" s="14">
        <v>8.3000000000000007</v>
      </c>
      <c r="N2505" s="14">
        <f>NurseSub24[[#This Row],[Additional Hours Needed to Get to 24]]*NurseSub24[[#This Row],[Hourly Wage Differential RN vs LPN]]</f>
        <v>23.97685555555557</v>
      </c>
    </row>
    <row r="2506" spans="1:14" x14ac:dyDescent="0.35">
      <c r="A2506" t="s">
        <v>18648</v>
      </c>
      <c r="B2506" t="s">
        <v>11522</v>
      </c>
      <c r="C2506" t="s">
        <v>17996</v>
      </c>
      <c r="D2506" t="s">
        <v>20110</v>
      </c>
      <c r="E2506" s="2">
        <v>87.166666666666671</v>
      </c>
      <c r="F2506" s="2">
        <v>3.1477017208413001</v>
      </c>
      <c r="G2506" s="2">
        <v>3.0815219885277245</v>
      </c>
      <c r="H2506" s="2">
        <v>0.24219630337794773</v>
      </c>
      <c r="I2506" s="2">
        <v>0.17601657106437218</v>
      </c>
      <c r="J2506" s="2">
        <v>21.111444444444444</v>
      </c>
      <c r="K2506" s="2">
        <v>21.111444444444444</v>
      </c>
      <c r="L2506" s="2">
        <f>24-NurseSub24[[#This Row],[Total RN Hours  (*Adjusted for 8 minimum)]]</f>
        <v>2.8885555555555555</v>
      </c>
      <c r="M2506" s="14">
        <v>8.3000000000000007</v>
      </c>
      <c r="N2506" s="14">
        <f>NurseSub24[[#This Row],[Additional Hours Needed to Get to 24]]*NurseSub24[[#This Row],[Hourly Wage Differential RN vs LPN]]</f>
        <v>23.975011111111112</v>
      </c>
    </row>
    <row r="2507" spans="1:14" x14ac:dyDescent="0.35">
      <c r="A2507" t="s">
        <v>18636</v>
      </c>
      <c r="B2507" t="s">
        <v>9209</v>
      </c>
      <c r="C2507" t="s">
        <v>15074</v>
      </c>
      <c r="D2507" t="s">
        <v>19119</v>
      </c>
      <c r="E2507" s="2">
        <v>53.6</v>
      </c>
      <c r="F2507" s="2">
        <v>3.9034411276948586</v>
      </c>
      <c r="G2507" s="2">
        <v>3.3667640961857379</v>
      </c>
      <c r="H2507" s="2">
        <v>0.39396351575456057</v>
      </c>
      <c r="I2507" s="2">
        <v>0.11824419568822553</v>
      </c>
      <c r="J2507" s="2">
        <v>21.116444444444447</v>
      </c>
      <c r="K2507" s="2">
        <v>21.116444444444447</v>
      </c>
      <c r="L2507" s="2">
        <f>24-NurseSub24[[#This Row],[Total RN Hours  (*Adjusted for 8 minimum)]]</f>
        <v>2.883555555555553</v>
      </c>
      <c r="M2507" s="14">
        <v>8.3000000000000007</v>
      </c>
      <c r="N2507" s="14">
        <f>NurseSub24[[#This Row],[Additional Hours Needed to Get to 24]]*NurseSub24[[#This Row],[Hourly Wage Differential RN vs LPN]]</f>
        <v>23.933511111111091</v>
      </c>
    </row>
    <row r="2508" spans="1:14" x14ac:dyDescent="0.35">
      <c r="A2508" t="s">
        <v>18635</v>
      </c>
      <c r="B2508" t="s">
        <v>8550</v>
      </c>
      <c r="C2508" t="s">
        <v>17055</v>
      </c>
      <c r="D2508" t="s">
        <v>19783</v>
      </c>
      <c r="E2508" s="2">
        <v>35</v>
      </c>
      <c r="F2508" s="2">
        <v>3.1195206349206352</v>
      </c>
      <c r="G2508" s="2">
        <v>2.9269841269841272</v>
      </c>
      <c r="H2508" s="2">
        <v>0.60345079365079368</v>
      </c>
      <c r="I2508" s="2">
        <v>0.43138730158730154</v>
      </c>
      <c r="J2508" s="2">
        <v>21.120777777777779</v>
      </c>
      <c r="K2508" s="2">
        <v>21.120777777777779</v>
      </c>
      <c r="L2508" s="2">
        <f>24-NurseSub24[[#This Row],[Total RN Hours  (*Adjusted for 8 minimum)]]</f>
        <v>2.8792222222222215</v>
      </c>
      <c r="M2508" s="14">
        <v>8.3000000000000007</v>
      </c>
      <c r="N2508" s="14">
        <f>NurseSub24[[#This Row],[Additional Hours Needed to Get to 24]]*NurseSub24[[#This Row],[Hourly Wage Differential RN vs LPN]]</f>
        <v>23.897544444444438</v>
      </c>
    </row>
    <row r="2509" spans="1:14" x14ac:dyDescent="0.35">
      <c r="A2509" t="s">
        <v>18615</v>
      </c>
      <c r="B2509" t="s">
        <v>3442</v>
      </c>
      <c r="C2509" t="s">
        <v>15017</v>
      </c>
      <c r="D2509" t="s">
        <v>19141</v>
      </c>
      <c r="E2509" s="2">
        <v>54.988888888888887</v>
      </c>
      <c r="F2509" s="2">
        <v>3.1264295817336842</v>
      </c>
      <c r="G2509" s="2">
        <v>2.8386441705395038</v>
      </c>
      <c r="H2509" s="2">
        <v>0.38416851889270559</v>
      </c>
      <c r="I2509" s="2">
        <v>0.30334410992119626</v>
      </c>
      <c r="J2509" s="2">
        <v>21.125</v>
      </c>
      <c r="K2509" s="2">
        <v>21.125</v>
      </c>
      <c r="L2509" s="2">
        <f>24-NurseSub24[[#This Row],[Total RN Hours  (*Adjusted for 8 minimum)]]</f>
        <v>2.875</v>
      </c>
      <c r="M2509" s="14">
        <v>8.3000000000000007</v>
      </c>
      <c r="N2509" s="14">
        <f>NurseSub24[[#This Row],[Additional Hours Needed to Get to 24]]*NurseSub24[[#This Row],[Hourly Wage Differential RN vs LPN]]</f>
        <v>23.862500000000001</v>
      </c>
    </row>
    <row r="2510" spans="1:14" x14ac:dyDescent="0.35">
      <c r="A2510" t="s">
        <v>18626</v>
      </c>
      <c r="B2510" t="s">
        <v>6638</v>
      </c>
      <c r="C2510" t="s">
        <v>15302</v>
      </c>
      <c r="D2510" t="s">
        <v>18654</v>
      </c>
      <c r="E2510" s="2">
        <v>89.87777777777778</v>
      </c>
      <c r="F2510" s="2">
        <v>2.166646062554086</v>
      </c>
      <c r="G2510" s="2">
        <v>2.166646062554086</v>
      </c>
      <c r="H2510" s="2">
        <v>0.23510322660403016</v>
      </c>
      <c r="I2510" s="2">
        <v>0.23510322660403016</v>
      </c>
      <c r="J2510" s="2">
        <v>21.130555555555556</v>
      </c>
      <c r="K2510" s="2">
        <v>21.130555555555556</v>
      </c>
      <c r="L2510" s="2">
        <f>24-NurseSub24[[#This Row],[Total RN Hours  (*Adjusted for 8 minimum)]]</f>
        <v>2.8694444444444436</v>
      </c>
      <c r="M2510" s="14">
        <v>8.3000000000000007</v>
      </c>
      <c r="N2510" s="14">
        <f>NurseSub24[[#This Row],[Additional Hours Needed to Get to 24]]*NurseSub24[[#This Row],[Hourly Wage Differential RN vs LPN]]</f>
        <v>23.816388888888884</v>
      </c>
    </row>
    <row r="2511" spans="1:14" x14ac:dyDescent="0.35">
      <c r="A2511" t="s">
        <v>18637</v>
      </c>
      <c r="B2511" t="s">
        <v>9539</v>
      </c>
      <c r="C2511" t="s">
        <v>17328</v>
      </c>
      <c r="D2511" t="s">
        <v>18668</v>
      </c>
      <c r="E2511" s="2">
        <v>43.322222222222223</v>
      </c>
      <c r="F2511" s="2">
        <v>3.4565965632213391</v>
      </c>
      <c r="G2511" s="2">
        <v>3.3123570146191335</v>
      </c>
      <c r="H2511" s="2">
        <v>0.48786098999743521</v>
      </c>
      <c r="I2511" s="2">
        <v>0.34362144139522954</v>
      </c>
      <c r="J2511" s="2">
        <v>21.135222222222222</v>
      </c>
      <c r="K2511" s="2">
        <v>21.135222222222222</v>
      </c>
      <c r="L2511" s="2">
        <f>24-NurseSub24[[#This Row],[Total RN Hours  (*Adjusted for 8 minimum)]]</f>
        <v>2.8647777777777783</v>
      </c>
      <c r="M2511" s="14">
        <v>8.3000000000000007</v>
      </c>
      <c r="N2511" s="14">
        <f>NurseSub24[[#This Row],[Additional Hours Needed to Get to 24]]*NurseSub24[[#This Row],[Hourly Wage Differential RN vs LPN]]</f>
        <v>23.777655555555562</v>
      </c>
    </row>
    <row r="2512" spans="1:14" x14ac:dyDescent="0.35">
      <c r="A2512" t="s">
        <v>18611</v>
      </c>
      <c r="B2512" t="s">
        <v>2383</v>
      </c>
      <c r="C2512" t="s">
        <v>14505</v>
      </c>
      <c r="D2512" t="s">
        <v>18792</v>
      </c>
      <c r="E2512" s="2">
        <v>69.311111111111117</v>
      </c>
      <c r="F2512" s="2">
        <v>3.1472378967617827</v>
      </c>
      <c r="G2512" s="2">
        <v>2.8486117345302979</v>
      </c>
      <c r="H2512" s="2">
        <v>0.30509137544084641</v>
      </c>
      <c r="I2512" s="2">
        <v>0.12108528374479001</v>
      </c>
      <c r="J2512" s="2">
        <v>21.146222222222224</v>
      </c>
      <c r="K2512" s="2">
        <v>21.146222222222224</v>
      </c>
      <c r="L2512" s="2">
        <f>24-NurseSub24[[#This Row],[Total RN Hours  (*Adjusted for 8 minimum)]]</f>
        <v>2.8537777777777755</v>
      </c>
      <c r="M2512" s="14">
        <v>8.3000000000000007</v>
      </c>
      <c r="N2512" s="14">
        <f>NurseSub24[[#This Row],[Additional Hours Needed to Get to 24]]*NurseSub24[[#This Row],[Hourly Wage Differential RN vs LPN]]</f>
        <v>23.68635555555554</v>
      </c>
    </row>
    <row r="2513" spans="1:14" x14ac:dyDescent="0.35">
      <c r="A2513" t="s">
        <v>18645</v>
      </c>
      <c r="B2513" t="s">
        <v>11258</v>
      </c>
      <c r="C2513" t="s">
        <v>13778</v>
      </c>
      <c r="D2513" t="s">
        <v>19350</v>
      </c>
      <c r="E2513" s="2">
        <v>46.788888888888891</v>
      </c>
      <c r="F2513" s="2">
        <v>2.7969057231061503</v>
      </c>
      <c r="G2513" s="2">
        <v>1.4322061268107336</v>
      </c>
      <c r="H2513" s="2">
        <v>0.45195677986226546</v>
      </c>
      <c r="I2513" s="2">
        <v>0</v>
      </c>
      <c r="J2513" s="2">
        <v>21.146555555555555</v>
      </c>
      <c r="K2513" s="2">
        <v>21.146555555555555</v>
      </c>
      <c r="L2513" s="2">
        <f>24-NurseSub24[[#This Row],[Total RN Hours  (*Adjusted for 8 minimum)]]</f>
        <v>2.8534444444444453</v>
      </c>
      <c r="M2513" s="14">
        <v>8.3000000000000007</v>
      </c>
      <c r="N2513" s="14">
        <f>NurseSub24[[#This Row],[Additional Hours Needed to Get to 24]]*NurseSub24[[#This Row],[Hourly Wage Differential RN vs LPN]]</f>
        <v>23.683588888888899</v>
      </c>
    </row>
    <row r="2514" spans="1:14" x14ac:dyDescent="0.35">
      <c r="A2514" t="s">
        <v>18645</v>
      </c>
      <c r="B2514" t="s">
        <v>13044</v>
      </c>
      <c r="C2514" t="s">
        <v>18504</v>
      </c>
      <c r="D2514" t="s">
        <v>18665</v>
      </c>
      <c r="E2514" s="2">
        <v>77.044444444444451</v>
      </c>
      <c r="F2514" s="2">
        <v>2.9565993654456304</v>
      </c>
      <c r="G2514" s="2">
        <v>2.5836962792039229</v>
      </c>
      <c r="H2514" s="2">
        <v>0.27450677819440439</v>
      </c>
      <c r="I2514" s="2">
        <v>0.11482261321026825</v>
      </c>
      <c r="J2514" s="2">
        <v>21.149222222222225</v>
      </c>
      <c r="K2514" s="2">
        <v>21.149222222222225</v>
      </c>
      <c r="L2514" s="2">
        <f>24-NurseSub24[[#This Row],[Total RN Hours  (*Adjusted for 8 minimum)]]</f>
        <v>2.8507777777777754</v>
      </c>
      <c r="M2514" s="14">
        <v>8.3000000000000007</v>
      </c>
      <c r="N2514" s="14">
        <f>NurseSub24[[#This Row],[Additional Hours Needed to Get to 24]]*NurseSub24[[#This Row],[Hourly Wage Differential RN vs LPN]]</f>
        <v>23.661455555555538</v>
      </c>
    </row>
    <row r="2515" spans="1:14" x14ac:dyDescent="0.35">
      <c r="A2515" t="s">
        <v>18645</v>
      </c>
      <c r="B2515" t="s">
        <v>11198</v>
      </c>
      <c r="C2515" t="s">
        <v>17375</v>
      </c>
      <c r="D2515" t="s">
        <v>19281</v>
      </c>
      <c r="E2515" s="2">
        <v>77.711111111111109</v>
      </c>
      <c r="F2515" s="2">
        <v>2.4058335716328281</v>
      </c>
      <c r="G2515" s="2">
        <v>2.10704175007149</v>
      </c>
      <c r="H2515" s="2">
        <v>0.27216185301687162</v>
      </c>
      <c r="I2515" s="2">
        <v>7.4528167000285972E-2</v>
      </c>
      <c r="J2515" s="2">
        <v>21.150000000000002</v>
      </c>
      <c r="K2515" s="2">
        <v>21.150000000000002</v>
      </c>
      <c r="L2515" s="2">
        <f>24-NurseSub24[[#This Row],[Total RN Hours  (*Adjusted for 8 minimum)]]</f>
        <v>2.8499999999999979</v>
      </c>
      <c r="M2515" s="14">
        <v>8.3000000000000007</v>
      </c>
      <c r="N2515" s="14">
        <f>NurseSub24[[#This Row],[Additional Hours Needed to Get to 24]]*NurseSub24[[#This Row],[Hourly Wage Differential RN vs LPN]]</f>
        <v>23.654999999999983</v>
      </c>
    </row>
    <row r="2516" spans="1:14" x14ac:dyDescent="0.35">
      <c r="A2516" t="s">
        <v>18611</v>
      </c>
      <c r="B2516" t="s">
        <v>2378</v>
      </c>
      <c r="C2516" t="s">
        <v>14571</v>
      </c>
      <c r="D2516" t="s">
        <v>18988</v>
      </c>
      <c r="E2516" s="2">
        <v>54.711111111111109</v>
      </c>
      <c r="F2516" s="2">
        <v>3.3628310316815595</v>
      </c>
      <c r="G2516" s="2">
        <v>3.012554833468724</v>
      </c>
      <c r="H2516" s="2">
        <v>0.38663484971567835</v>
      </c>
      <c r="I2516" s="2">
        <v>8.0302599512591388E-2</v>
      </c>
      <c r="J2516" s="2">
        <v>21.153222222222222</v>
      </c>
      <c r="K2516" s="2">
        <v>21.153222222222222</v>
      </c>
      <c r="L2516" s="2">
        <f>24-NurseSub24[[#This Row],[Total RN Hours  (*Adjusted for 8 minimum)]]</f>
        <v>2.8467777777777776</v>
      </c>
      <c r="M2516" s="14">
        <v>8.3000000000000007</v>
      </c>
      <c r="N2516" s="14">
        <f>NurseSub24[[#This Row],[Additional Hours Needed to Get to 24]]*NurseSub24[[#This Row],[Hourly Wage Differential RN vs LPN]]</f>
        <v>23.628255555555555</v>
      </c>
    </row>
    <row r="2517" spans="1:14" x14ac:dyDescent="0.35">
      <c r="A2517" t="s">
        <v>18617</v>
      </c>
      <c r="B2517" t="s">
        <v>4149</v>
      </c>
      <c r="C2517" t="s">
        <v>15292</v>
      </c>
      <c r="D2517" t="s">
        <v>19196</v>
      </c>
      <c r="E2517" s="2">
        <v>50.822222222222223</v>
      </c>
      <c r="F2517" s="2">
        <v>2.8067555749890691</v>
      </c>
      <c r="G2517" s="2">
        <v>2.5939877568867518</v>
      </c>
      <c r="H2517" s="2">
        <v>0.41626585045911674</v>
      </c>
      <c r="I2517" s="2">
        <v>0.20349803235679931</v>
      </c>
      <c r="J2517" s="2">
        <v>21.155555555555555</v>
      </c>
      <c r="K2517" s="2">
        <v>21.155555555555555</v>
      </c>
      <c r="L2517" s="2">
        <f>24-NurseSub24[[#This Row],[Total RN Hours  (*Adjusted for 8 minimum)]]</f>
        <v>2.844444444444445</v>
      </c>
      <c r="M2517" s="14">
        <v>8.3000000000000007</v>
      </c>
      <c r="N2517" s="14">
        <f>NurseSub24[[#This Row],[Additional Hours Needed to Get to 24]]*NurseSub24[[#This Row],[Hourly Wage Differential RN vs LPN]]</f>
        <v>23.608888888888895</v>
      </c>
    </row>
    <row r="2518" spans="1:14" x14ac:dyDescent="0.35">
      <c r="A2518" t="s">
        <v>18621</v>
      </c>
      <c r="B2518" t="s">
        <v>5185</v>
      </c>
      <c r="C2518" t="s">
        <v>15694</v>
      </c>
      <c r="D2518" t="s">
        <v>18753</v>
      </c>
      <c r="E2518" s="2">
        <v>9.8555555555555561</v>
      </c>
      <c r="F2518" s="2">
        <v>7.6014656144306638</v>
      </c>
      <c r="G2518" s="2">
        <v>6.5191657271702352</v>
      </c>
      <c r="H2518" s="2">
        <v>2.1471251409244645</v>
      </c>
      <c r="I2518" s="2">
        <v>1.0648252536640359</v>
      </c>
      <c r="J2518" s="2">
        <v>21.161111111111111</v>
      </c>
      <c r="K2518" s="2">
        <v>21.161111111111111</v>
      </c>
      <c r="L2518" s="2">
        <f>24-NurseSub24[[#This Row],[Total RN Hours  (*Adjusted for 8 minimum)]]</f>
        <v>2.8388888888888886</v>
      </c>
      <c r="M2518" s="14">
        <v>8.3000000000000007</v>
      </c>
      <c r="N2518" s="14">
        <f>NurseSub24[[#This Row],[Additional Hours Needed to Get to 24]]*NurseSub24[[#This Row],[Hourly Wage Differential RN vs LPN]]</f>
        <v>23.562777777777779</v>
      </c>
    </row>
    <row r="2519" spans="1:14" x14ac:dyDescent="0.35">
      <c r="A2519" t="s">
        <v>18624</v>
      </c>
      <c r="B2519" t="s">
        <v>6178</v>
      </c>
      <c r="C2519" t="s">
        <v>16061</v>
      </c>
      <c r="D2519" t="s">
        <v>19225</v>
      </c>
      <c r="E2519" s="2">
        <v>15.611111111111111</v>
      </c>
      <c r="F2519" s="2">
        <v>5.0319430604982207</v>
      </c>
      <c r="G2519" s="2">
        <v>4.4952882562277576</v>
      </c>
      <c r="H2519" s="2">
        <v>1.3555160142348754</v>
      </c>
      <c r="I2519" s="2">
        <v>0.81886120996441281</v>
      </c>
      <c r="J2519" s="2">
        <v>21.161111111111111</v>
      </c>
      <c r="K2519" s="2">
        <v>21.161111111111111</v>
      </c>
      <c r="L2519" s="2">
        <f>24-NurseSub24[[#This Row],[Total RN Hours  (*Adjusted for 8 minimum)]]</f>
        <v>2.8388888888888886</v>
      </c>
      <c r="M2519" s="14">
        <v>8.3000000000000007</v>
      </c>
      <c r="N2519" s="14">
        <f>NurseSub24[[#This Row],[Additional Hours Needed to Get to 24]]*NurseSub24[[#This Row],[Hourly Wage Differential RN vs LPN]]</f>
        <v>23.562777777777779</v>
      </c>
    </row>
    <row r="2520" spans="1:14" x14ac:dyDescent="0.35">
      <c r="A2520" t="s">
        <v>18619</v>
      </c>
      <c r="B2520" t="s">
        <v>4861</v>
      </c>
      <c r="C2520" t="s">
        <v>13664</v>
      </c>
      <c r="D2520" t="s">
        <v>18772</v>
      </c>
      <c r="E2520" s="2">
        <v>130</v>
      </c>
      <c r="F2520" s="2">
        <v>3.8045940170940176</v>
      </c>
      <c r="G2520" s="2">
        <v>3.4547102564102565</v>
      </c>
      <c r="H2520" s="2">
        <v>0.1627888888888889</v>
      </c>
      <c r="I2520" s="2">
        <v>3.6925641025641019E-2</v>
      </c>
      <c r="J2520" s="2">
        <v>21.162555555555556</v>
      </c>
      <c r="K2520" s="2">
        <v>21.162555555555556</v>
      </c>
      <c r="L2520" s="2">
        <f>24-NurseSub24[[#This Row],[Total RN Hours  (*Adjusted for 8 minimum)]]</f>
        <v>2.8374444444444435</v>
      </c>
      <c r="M2520" s="14">
        <v>8.3000000000000007</v>
      </c>
      <c r="N2520" s="14">
        <f>NurseSub24[[#This Row],[Additional Hours Needed to Get to 24]]*NurseSub24[[#This Row],[Hourly Wage Differential RN vs LPN]]</f>
        <v>23.550788888888885</v>
      </c>
    </row>
    <row r="2521" spans="1:14" x14ac:dyDescent="0.35">
      <c r="A2521" t="s">
        <v>18636</v>
      </c>
      <c r="B2521" t="s">
        <v>9243</v>
      </c>
      <c r="C2521" t="s">
        <v>15959</v>
      </c>
      <c r="D2521" t="s">
        <v>19184</v>
      </c>
      <c r="E2521" s="2">
        <v>61.366666666666667</v>
      </c>
      <c r="F2521" s="2">
        <v>3.2332627195364836</v>
      </c>
      <c r="G2521" s="2">
        <v>3.0507532138330613</v>
      </c>
      <c r="H2521" s="2">
        <v>0.34487597320296937</v>
      </c>
      <c r="I2521" s="2">
        <v>0.16236646749954733</v>
      </c>
      <c r="J2521" s="2">
        <v>21.163888888888888</v>
      </c>
      <c r="K2521" s="2">
        <v>21.163888888888888</v>
      </c>
      <c r="L2521" s="2">
        <f>24-NurseSub24[[#This Row],[Total RN Hours  (*Adjusted for 8 minimum)]]</f>
        <v>2.8361111111111121</v>
      </c>
      <c r="M2521" s="14">
        <v>8.3000000000000007</v>
      </c>
      <c r="N2521" s="14">
        <f>NurseSub24[[#This Row],[Additional Hours Needed to Get to 24]]*NurseSub24[[#This Row],[Hourly Wage Differential RN vs LPN]]</f>
        <v>23.539722222222231</v>
      </c>
    </row>
    <row r="2522" spans="1:14" x14ac:dyDescent="0.35">
      <c r="A2522" t="s">
        <v>18636</v>
      </c>
      <c r="B2522" t="s">
        <v>9094</v>
      </c>
      <c r="C2522" t="s">
        <v>17162</v>
      </c>
      <c r="D2522" t="s">
        <v>19809</v>
      </c>
      <c r="E2522" s="2">
        <v>67.644444444444446</v>
      </c>
      <c r="F2522" s="2">
        <v>3.5554188567674108</v>
      </c>
      <c r="G2522" s="2">
        <v>3.4055929697766096</v>
      </c>
      <c r="H2522" s="2">
        <v>0.3128991458607096</v>
      </c>
      <c r="I2522" s="2">
        <v>0.2366836399474376</v>
      </c>
      <c r="J2522" s="2">
        <v>21.16588888888889</v>
      </c>
      <c r="K2522" s="2">
        <v>21.16588888888889</v>
      </c>
      <c r="L2522" s="2">
        <f>24-NurseSub24[[#This Row],[Total RN Hours  (*Adjusted for 8 minimum)]]</f>
        <v>2.8341111111111097</v>
      </c>
      <c r="M2522" s="14">
        <v>8.3000000000000007</v>
      </c>
      <c r="N2522" s="14">
        <f>NurseSub24[[#This Row],[Additional Hours Needed to Get to 24]]*NurseSub24[[#This Row],[Hourly Wage Differential RN vs LPN]]</f>
        <v>23.523122222222213</v>
      </c>
    </row>
    <row r="2523" spans="1:14" x14ac:dyDescent="0.35">
      <c r="A2523" t="s">
        <v>18648</v>
      </c>
      <c r="B2523" t="s">
        <v>21008</v>
      </c>
      <c r="C2523" t="s">
        <v>15436</v>
      </c>
      <c r="D2523" t="s">
        <v>20097</v>
      </c>
      <c r="E2523" s="2">
        <v>38.344444444444441</v>
      </c>
      <c r="F2523" s="2">
        <v>4.1901622718052751</v>
      </c>
      <c r="G2523" s="2">
        <v>3.7771834250941758</v>
      </c>
      <c r="H2523" s="2">
        <v>0.55200231816864687</v>
      </c>
      <c r="I2523" s="2">
        <v>0.27150391190959144</v>
      </c>
      <c r="J2523" s="2">
        <v>21.166222222222224</v>
      </c>
      <c r="K2523" s="2">
        <v>21.166222222222224</v>
      </c>
      <c r="L2523" s="2">
        <f>24-NurseSub24[[#This Row],[Total RN Hours  (*Adjusted for 8 minimum)]]</f>
        <v>2.833777777777776</v>
      </c>
      <c r="M2523" s="14">
        <v>8.3000000000000007</v>
      </c>
      <c r="N2523" s="14">
        <f>NurseSub24[[#This Row],[Additional Hours Needed to Get to 24]]*NurseSub24[[#This Row],[Hourly Wage Differential RN vs LPN]]</f>
        <v>23.520355555555543</v>
      </c>
    </row>
    <row r="2524" spans="1:14" x14ac:dyDescent="0.35">
      <c r="A2524" t="s">
        <v>18637</v>
      </c>
      <c r="B2524" t="s">
        <v>9652</v>
      </c>
      <c r="C2524" t="s">
        <v>17303</v>
      </c>
      <c r="D2524" t="s">
        <v>19111</v>
      </c>
      <c r="E2524" s="2">
        <v>53.56666666666667</v>
      </c>
      <c r="F2524" s="2">
        <v>2.9628272142708973</v>
      </c>
      <c r="G2524" s="2">
        <v>2.8523439120514413</v>
      </c>
      <c r="H2524" s="2">
        <v>0.39514001244555069</v>
      </c>
      <c r="I2524" s="2">
        <v>0.39514001244555069</v>
      </c>
      <c r="J2524" s="2">
        <v>21.166333333333334</v>
      </c>
      <c r="K2524" s="2">
        <v>21.166333333333334</v>
      </c>
      <c r="L2524" s="2">
        <f>24-NurseSub24[[#This Row],[Total RN Hours  (*Adjusted for 8 minimum)]]</f>
        <v>2.8336666666666659</v>
      </c>
      <c r="M2524" s="14">
        <v>8.3000000000000007</v>
      </c>
      <c r="N2524" s="14">
        <f>NurseSub24[[#This Row],[Additional Hours Needed to Get to 24]]*NurseSub24[[#This Row],[Hourly Wage Differential RN vs LPN]]</f>
        <v>23.519433333333328</v>
      </c>
    </row>
    <row r="2525" spans="1:14" x14ac:dyDescent="0.35">
      <c r="A2525" t="s">
        <v>18619</v>
      </c>
      <c r="B2525" t="s">
        <v>4848</v>
      </c>
      <c r="C2525" t="s">
        <v>15527</v>
      </c>
      <c r="D2525" t="s">
        <v>19311</v>
      </c>
      <c r="E2525" s="2">
        <v>50.988888888888887</v>
      </c>
      <c r="F2525" s="2">
        <v>4.1503595554587056</v>
      </c>
      <c r="G2525" s="2">
        <v>3.487851383743735</v>
      </c>
      <c r="H2525" s="2">
        <v>0.41512312050555683</v>
      </c>
      <c r="I2525" s="2">
        <v>7.3599912835040318E-2</v>
      </c>
      <c r="J2525" s="2">
        <v>21.166666666666668</v>
      </c>
      <c r="K2525" s="2">
        <v>21.166666666666668</v>
      </c>
      <c r="L2525" s="2">
        <f>24-NurseSub24[[#This Row],[Total RN Hours  (*Adjusted for 8 minimum)]]</f>
        <v>2.8333333333333321</v>
      </c>
      <c r="M2525" s="14">
        <v>8.3000000000000007</v>
      </c>
      <c r="N2525" s="14">
        <f>NurseSub24[[#This Row],[Additional Hours Needed to Get to 24]]*NurseSub24[[#This Row],[Hourly Wage Differential RN vs LPN]]</f>
        <v>23.516666666666659</v>
      </c>
    </row>
    <row r="2526" spans="1:14" x14ac:dyDescent="0.35">
      <c r="A2526" t="s">
        <v>18637</v>
      </c>
      <c r="B2526" t="s">
        <v>9678</v>
      </c>
      <c r="C2526" t="s">
        <v>17390</v>
      </c>
      <c r="D2526" t="s">
        <v>19867</v>
      </c>
      <c r="E2526" s="2">
        <v>75.75555555555556</v>
      </c>
      <c r="F2526" s="2">
        <v>3.8417057788207685</v>
      </c>
      <c r="G2526" s="2">
        <v>3.5294441185098266</v>
      </c>
      <c r="H2526" s="2">
        <v>0.27944411850982692</v>
      </c>
      <c r="I2526" s="2">
        <v>0.21021560574948664</v>
      </c>
      <c r="J2526" s="2">
        <v>21.169444444444444</v>
      </c>
      <c r="K2526" s="2">
        <v>21.169444444444444</v>
      </c>
      <c r="L2526" s="2">
        <f>24-NurseSub24[[#This Row],[Total RN Hours  (*Adjusted for 8 minimum)]]</f>
        <v>2.8305555555555557</v>
      </c>
      <c r="M2526" s="14">
        <v>8.3000000000000007</v>
      </c>
      <c r="N2526" s="14">
        <f>NurseSub24[[#This Row],[Additional Hours Needed to Get to 24]]*NurseSub24[[#This Row],[Hourly Wage Differential RN vs LPN]]</f>
        <v>23.493611111111115</v>
      </c>
    </row>
    <row r="2527" spans="1:14" x14ac:dyDescent="0.35">
      <c r="A2527" t="s">
        <v>18617</v>
      </c>
      <c r="B2527" t="s">
        <v>4310</v>
      </c>
      <c r="C2527" t="s">
        <v>15390</v>
      </c>
      <c r="D2527" t="s">
        <v>19237</v>
      </c>
      <c r="E2527" s="2">
        <v>27.922222222222221</v>
      </c>
      <c r="F2527" s="2">
        <v>4.3755909271786706</v>
      </c>
      <c r="G2527" s="2">
        <v>4.1782849184241941</v>
      </c>
      <c r="H2527" s="2">
        <v>0.75820135296458413</v>
      </c>
      <c r="I2527" s="2">
        <v>0.56089534421010745</v>
      </c>
      <c r="J2527" s="2">
        <v>21.170666666666666</v>
      </c>
      <c r="K2527" s="2">
        <v>21.170666666666666</v>
      </c>
      <c r="L2527" s="2">
        <f>24-NurseSub24[[#This Row],[Total RN Hours  (*Adjusted for 8 minimum)]]</f>
        <v>2.8293333333333344</v>
      </c>
      <c r="M2527" s="14">
        <v>8.3000000000000007</v>
      </c>
      <c r="N2527" s="14">
        <f>NurseSub24[[#This Row],[Additional Hours Needed to Get to 24]]*NurseSub24[[#This Row],[Hourly Wage Differential RN vs LPN]]</f>
        <v>23.483466666666676</v>
      </c>
    </row>
    <row r="2528" spans="1:14" x14ac:dyDescent="0.35">
      <c r="A2528" t="s">
        <v>18636</v>
      </c>
      <c r="B2528" t="s">
        <v>9158</v>
      </c>
      <c r="C2528" t="s">
        <v>15078</v>
      </c>
      <c r="D2528" t="s">
        <v>19690</v>
      </c>
      <c r="E2528" s="2">
        <v>81.688888888888883</v>
      </c>
      <c r="F2528" s="2">
        <v>2.9628318824809581</v>
      </c>
      <c r="G2528" s="2">
        <v>2.733758161044614</v>
      </c>
      <c r="H2528" s="2">
        <v>0.25928318824809582</v>
      </c>
      <c r="I2528" s="2">
        <v>0.18735446137105552</v>
      </c>
      <c r="J2528" s="2">
        <v>21.180555555555557</v>
      </c>
      <c r="K2528" s="2">
        <v>21.180555555555557</v>
      </c>
      <c r="L2528" s="2">
        <f>24-NurseSub24[[#This Row],[Total RN Hours  (*Adjusted for 8 minimum)]]</f>
        <v>2.8194444444444429</v>
      </c>
      <c r="M2528" s="14">
        <v>8.3000000000000007</v>
      </c>
      <c r="N2528" s="14">
        <f>NurseSub24[[#This Row],[Additional Hours Needed to Get to 24]]*NurseSub24[[#This Row],[Hourly Wage Differential RN vs LPN]]</f>
        <v>23.401388888888878</v>
      </c>
    </row>
    <row r="2529" spans="1:14" x14ac:dyDescent="0.35">
      <c r="A2529" t="s">
        <v>18644</v>
      </c>
      <c r="B2529" t="s">
        <v>10987</v>
      </c>
      <c r="C2529" t="s">
        <v>15078</v>
      </c>
      <c r="D2529" t="s">
        <v>19136</v>
      </c>
      <c r="E2529" s="2">
        <v>32.533333333333331</v>
      </c>
      <c r="F2529" s="2">
        <v>5.3341666666666674</v>
      </c>
      <c r="G2529" s="2">
        <v>4.8122575136612022</v>
      </c>
      <c r="H2529" s="2">
        <v>0.65104166666666674</v>
      </c>
      <c r="I2529" s="2">
        <v>0.12913251366120221</v>
      </c>
      <c r="J2529" s="2">
        <v>21.180555555555557</v>
      </c>
      <c r="K2529" s="2">
        <v>21.180555555555557</v>
      </c>
      <c r="L2529" s="2">
        <f>24-NurseSub24[[#This Row],[Total RN Hours  (*Adjusted for 8 minimum)]]</f>
        <v>2.8194444444444429</v>
      </c>
      <c r="M2529" s="14">
        <v>8.3000000000000007</v>
      </c>
      <c r="N2529" s="14">
        <f>NurseSub24[[#This Row],[Additional Hours Needed to Get to 24]]*NurseSub24[[#This Row],[Hourly Wage Differential RN vs LPN]]</f>
        <v>23.401388888888878</v>
      </c>
    </row>
    <row r="2530" spans="1:14" x14ac:dyDescent="0.35">
      <c r="A2530" t="s">
        <v>18636</v>
      </c>
      <c r="B2530" t="s">
        <v>8971</v>
      </c>
      <c r="C2530" t="s">
        <v>17195</v>
      </c>
      <c r="D2530" t="s">
        <v>19800</v>
      </c>
      <c r="E2530" s="2">
        <v>73.144444444444446</v>
      </c>
      <c r="F2530" s="2">
        <v>2.2871547926477289</v>
      </c>
      <c r="G2530" s="2">
        <v>2.0963603220416225</v>
      </c>
      <c r="H2530" s="2">
        <v>0.28963390551420326</v>
      </c>
      <c r="I2530" s="2">
        <v>0.14987999392374299</v>
      </c>
      <c r="J2530" s="2">
        <v>21.185111111111112</v>
      </c>
      <c r="K2530" s="2">
        <v>21.185111111111112</v>
      </c>
      <c r="L2530" s="2">
        <f>24-NurseSub24[[#This Row],[Total RN Hours  (*Adjusted for 8 minimum)]]</f>
        <v>2.8148888888888877</v>
      </c>
      <c r="M2530" s="14">
        <v>8.3000000000000007</v>
      </c>
      <c r="N2530" s="14">
        <f>NurseSub24[[#This Row],[Additional Hours Needed to Get to 24]]*NurseSub24[[#This Row],[Hourly Wage Differential RN vs LPN]]</f>
        <v>23.36357777777777</v>
      </c>
    </row>
    <row r="2531" spans="1:14" x14ac:dyDescent="0.35">
      <c r="A2531" t="s">
        <v>18636</v>
      </c>
      <c r="B2531" t="s">
        <v>8779</v>
      </c>
      <c r="C2531" t="s">
        <v>17086</v>
      </c>
      <c r="D2531" t="s">
        <v>18927</v>
      </c>
      <c r="E2531" s="2">
        <v>85.24444444444444</v>
      </c>
      <c r="F2531" s="2">
        <v>3.1204053701772678</v>
      </c>
      <c r="G2531" s="2">
        <v>2.9537930135557877</v>
      </c>
      <c r="H2531" s="2">
        <v>0.24863138686131386</v>
      </c>
      <c r="I2531" s="2">
        <v>0.21161366006256518</v>
      </c>
      <c r="J2531" s="2">
        <v>21.194444444444443</v>
      </c>
      <c r="K2531" s="2">
        <v>21.194444444444443</v>
      </c>
      <c r="L2531" s="2">
        <f>24-NurseSub24[[#This Row],[Total RN Hours  (*Adjusted for 8 minimum)]]</f>
        <v>2.8055555555555571</v>
      </c>
      <c r="M2531" s="14">
        <v>8.3000000000000007</v>
      </c>
      <c r="N2531" s="14">
        <f>NurseSub24[[#This Row],[Additional Hours Needed to Get to 24]]*NurseSub24[[#This Row],[Hourly Wage Differential RN vs LPN]]</f>
        <v>23.286111111111126</v>
      </c>
    </row>
    <row r="2532" spans="1:14" x14ac:dyDescent="0.35">
      <c r="A2532" t="s">
        <v>18624</v>
      </c>
      <c r="B2532" t="s">
        <v>6180</v>
      </c>
      <c r="C2532" t="s">
        <v>16189</v>
      </c>
      <c r="D2532" t="s">
        <v>19509</v>
      </c>
      <c r="E2532" s="2">
        <v>31.866666666666667</v>
      </c>
      <c r="F2532" s="2">
        <v>3.7233263598326363</v>
      </c>
      <c r="G2532" s="2">
        <v>3.3634937238493725</v>
      </c>
      <c r="H2532" s="2">
        <v>0.66509762900976299</v>
      </c>
      <c r="I2532" s="2">
        <v>0.30526499302649929</v>
      </c>
      <c r="J2532" s="2">
        <v>21.194444444444446</v>
      </c>
      <c r="K2532" s="2">
        <v>21.194444444444446</v>
      </c>
      <c r="L2532" s="2">
        <f>24-NurseSub24[[#This Row],[Total RN Hours  (*Adjusted for 8 minimum)]]</f>
        <v>2.8055555555555536</v>
      </c>
      <c r="M2532" s="14">
        <v>8.3000000000000007</v>
      </c>
      <c r="N2532" s="14">
        <f>NurseSub24[[#This Row],[Additional Hours Needed to Get to 24]]*NurseSub24[[#This Row],[Hourly Wage Differential RN vs LPN]]</f>
        <v>23.286111111111097</v>
      </c>
    </row>
    <row r="2533" spans="1:14" x14ac:dyDescent="0.35">
      <c r="A2533" t="s">
        <v>18606</v>
      </c>
      <c r="B2533" t="s">
        <v>1175</v>
      </c>
      <c r="C2533" t="s">
        <v>14113</v>
      </c>
      <c r="D2533" t="s">
        <v>18671</v>
      </c>
      <c r="E2533" s="2">
        <v>52.855555555555554</v>
      </c>
      <c r="F2533" s="2">
        <v>3.8352617195711582</v>
      </c>
      <c r="G2533" s="2">
        <v>3.5898423376077355</v>
      </c>
      <c r="H2533" s="2">
        <v>0.40113306705907087</v>
      </c>
      <c r="I2533" s="2">
        <v>0.26502627706537735</v>
      </c>
      <c r="J2533" s="2">
        <v>21.202111111111112</v>
      </c>
      <c r="K2533" s="2">
        <v>21.202111111111112</v>
      </c>
      <c r="L2533" s="2">
        <f>24-NurseSub24[[#This Row],[Total RN Hours  (*Adjusted for 8 minimum)]]</f>
        <v>2.7978888888888882</v>
      </c>
      <c r="M2533" s="14">
        <v>8.3000000000000007</v>
      </c>
      <c r="N2533" s="14">
        <f>NurseSub24[[#This Row],[Additional Hours Needed to Get to 24]]*NurseSub24[[#This Row],[Hourly Wage Differential RN vs LPN]]</f>
        <v>23.222477777777772</v>
      </c>
    </row>
    <row r="2534" spans="1:14" x14ac:dyDescent="0.35">
      <c r="A2534" t="s">
        <v>18627</v>
      </c>
      <c r="B2534" t="s">
        <v>6901</v>
      </c>
      <c r="C2534" t="s">
        <v>13762</v>
      </c>
      <c r="D2534" t="s">
        <v>19593</v>
      </c>
      <c r="E2534" s="2">
        <v>30.977777777777778</v>
      </c>
      <c r="F2534" s="2">
        <v>3.0656384505021523</v>
      </c>
      <c r="G2534" s="2">
        <v>2.7039992826398853</v>
      </c>
      <c r="H2534" s="2">
        <v>0.68454088952654235</v>
      </c>
      <c r="I2534" s="2">
        <v>0.47892754662840742</v>
      </c>
      <c r="J2534" s="2">
        <v>21.205555555555556</v>
      </c>
      <c r="K2534" s="2">
        <v>21.205555555555556</v>
      </c>
      <c r="L2534" s="2">
        <f>24-NurseSub24[[#This Row],[Total RN Hours  (*Adjusted for 8 minimum)]]</f>
        <v>2.7944444444444443</v>
      </c>
      <c r="M2534" s="14">
        <v>8.3000000000000007</v>
      </c>
      <c r="N2534" s="14">
        <f>NurseSub24[[#This Row],[Additional Hours Needed to Get to 24]]*NurseSub24[[#This Row],[Hourly Wage Differential RN vs LPN]]</f>
        <v>23.193888888888889</v>
      </c>
    </row>
    <row r="2535" spans="1:14" x14ac:dyDescent="0.35">
      <c r="A2535" t="s">
        <v>18605</v>
      </c>
      <c r="B2535" t="s">
        <v>895</v>
      </c>
      <c r="C2535" t="s">
        <v>14049</v>
      </c>
      <c r="D2535" t="s">
        <v>18793</v>
      </c>
      <c r="E2535" s="2">
        <v>93.466666666666669</v>
      </c>
      <c r="F2535" s="2">
        <v>3.8758535425582501</v>
      </c>
      <c r="G2535" s="2">
        <v>3.7492284831193534</v>
      </c>
      <c r="H2535" s="2">
        <v>0.22692582025677605</v>
      </c>
      <c r="I2535" s="2">
        <v>0.21820019020446982</v>
      </c>
      <c r="J2535" s="2">
        <v>21.21</v>
      </c>
      <c r="K2535" s="2">
        <v>21.21</v>
      </c>
      <c r="L2535" s="2">
        <f>24-NurseSub24[[#This Row],[Total RN Hours  (*Adjusted for 8 minimum)]]</f>
        <v>2.7899999999999991</v>
      </c>
      <c r="M2535" s="14">
        <v>8.3000000000000007</v>
      </c>
      <c r="N2535" s="14">
        <f>NurseSub24[[#This Row],[Additional Hours Needed to Get to 24]]*NurseSub24[[#This Row],[Hourly Wage Differential RN vs LPN]]</f>
        <v>23.156999999999996</v>
      </c>
    </row>
    <row r="2536" spans="1:14" x14ac:dyDescent="0.35">
      <c r="A2536" t="s">
        <v>18644</v>
      </c>
      <c r="B2536" t="s">
        <v>11033</v>
      </c>
      <c r="C2536" t="s">
        <v>16810</v>
      </c>
      <c r="D2536" t="s">
        <v>18682</v>
      </c>
      <c r="E2536" s="2">
        <v>58.788888888888891</v>
      </c>
      <c r="F2536" s="2">
        <v>3.3619826119826119</v>
      </c>
      <c r="G2536" s="2">
        <v>3.0851918351918353</v>
      </c>
      <c r="H2536" s="2">
        <v>0.36080136080136083</v>
      </c>
      <c r="I2536" s="2">
        <v>0.19296919296919296</v>
      </c>
      <c r="J2536" s="2">
        <v>21.211111111111112</v>
      </c>
      <c r="K2536" s="2">
        <v>21.211111111111112</v>
      </c>
      <c r="L2536" s="2">
        <f>24-NurseSub24[[#This Row],[Total RN Hours  (*Adjusted for 8 minimum)]]</f>
        <v>2.7888888888888879</v>
      </c>
      <c r="M2536" s="14">
        <v>8.3000000000000007</v>
      </c>
      <c r="N2536" s="14">
        <f>NurseSub24[[#This Row],[Additional Hours Needed to Get to 24]]*NurseSub24[[#This Row],[Hourly Wage Differential RN vs LPN]]</f>
        <v>23.147777777777772</v>
      </c>
    </row>
    <row r="2537" spans="1:14" x14ac:dyDescent="0.35">
      <c r="A2537" t="s">
        <v>18615</v>
      </c>
      <c r="B2537" t="s">
        <v>3520</v>
      </c>
      <c r="C2537" t="s">
        <v>14961</v>
      </c>
      <c r="D2537" t="s">
        <v>19114</v>
      </c>
      <c r="E2537" s="2">
        <v>29.655555555555555</v>
      </c>
      <c r="F2537" s="2">
        <v>3.5006257025103036</v>
      </c>
      <c r="G2537" s="2">
        <v>3.138954664668415</v>
      </c>
      <c r="H2537" s="2">
        <v>0.71526414387411019</v>
      </c>
      <c r="I2537" s="2">
        <v>0.35359310603222183</v>
      </c>
      <c r="J2537" s="2">
        <v>21.211555555555556</v>
      </c>
      <c r="K2537" s="2">
        <v>21.211555555555556</v>
      </c>
      <c r="L2537" s="2">
        <f>24-NurseSub24[[#This Row],[Total RN Hours  (*Adjusted for 8 minimum)]]</f>
        <v>2.7884444444444441</v>
      </c>
      <c r="M2537" s="14">
        <v>8.3000000000000007</v>
      </c>
      <c r="N2537" s="14">
        <f>NurseSub24[[#This Row],[Additional Hours Needed to Get to 24]]*NurseSub24[[#This Row],[Hourly Wage Differential RN vs LPN]]</f>
        <v>23.144088888888888</v>
      </c>
    </row>
    <row r="2538" spans="1:14" x14ac:dyDescent="0.35">
      <c r="A2538" t="s">
        <v>18645</v>
      </c>
      <c r="B2538" t="s">
        <v>13321</v>
      </c>
      <c r="C2538" t="s">
        <v>13835</v>
      </c>
      <c r="D2538" t="s">
        <v>19139</v>
      </c>
      <c r="E2538" s="2">
        <v>57.422222222222224</v>
      </c>
      <c r="F2538" s="2">
        <v>3.9797929566563472</v>
      </c>
      <c r="G2538" s="2">
        <v>3.4967937306501549</v>
      </c>
      <c r="H2538" s="2">
        <v>0.36943498452012385</v>
      </c>
      <c r="I2538" s="2">
        <v>8.4094427244582035E-2</v>
      </c>
      <c r="J2538" s="2">
        <v>21.213777777777779</v>
      </c>
      <c r="K2538" s="2">
        <v>21.213777777777779</v>
      </c>
      <c r="L2538" s="2">
        <f>24-NurseSub24[[#This Row],[Total RN Hours  (*Adjusted for 8 minimum)]]</f>
        <v>2.7862222222222215</v>
      </c>
      <c r="M2538" s="14">
        <v>8.3000000000000007</v>
      </c>
      <c r="N2538" s="14">
        <f>NurseSub24[[#This Row],[Additional Hours Needed to Get to 24]]*NurseSub24[[#This Row],[Hourly Wage Differential RN vs LPN]]</f>
        <v>23.12564444444444</v>
      </c>
    </row>
    <row r="2539" spans="1:14" x14ac:dyDescent="0.35">
      <c r="A2539" t="s">
        <v>18619</v>
      </c>
      <c r="B2539" t="s">
        <v>4862</v>
      </c>
      <c r="C2539" t="s">
        <v>15611</v>
      </c>
      <c r="D2539" t="s">
        <v>19327</v>
      </c>
      <c r="E2539" s="2">
        <v>84.4</v>
      </c>
      <c r="F2539" s="2">
        <v>4.1198328067403898</v>
      </c>
      <c r="G2539" s="2">
        <v>3.7288704581358609</v>
      </c>
      <c r="H2539" s="2">
        <v>0.25134939441811477</v>
      </c>
      <c r="I2539" s="2">
        <v>0.10308056872037913</v>
      </c>
      <c r="J2539" s="2">
        <v>21.213888888888889</v>
      </c>
      <c r="K2539" s="2">
        <v>21.213888888888889</v>
      </c>
      <c r="L2539" s="2">
        <f>24-NurseSub24[[#This Row],[Total RN Hours  (*Adjusted for 8 minimum)]]</f>
        <v>2.7861111111111114</v>
      </c>
      <c r="M2539" s="14">
        <v>8.3000000000000007</v>
      </c>
      <c r="N2539" s="14">
        <f>NurseSub24[[#This Row],[Additional Hours Needed to Get to 24]]*NurseSub24[[#This Row],[Hourly Wage Differential RN vs LPN]]</f>
        <v>23.124722222222228</v>
      </c>
    </row>
    <row r="2540" spans="1:14" x14ac:dyDescent="0.35">
      <c r="A2540" t="s">
        <v>18616</v>
      </c>
      <c r="B2540" t="s">
        <v>3837</v>
      </c>
      <c r="C2540" t="s">
        <v>14231</v>
      </c>
      <c r="D2540" t="s">
        <v>18927</v>
      </c>
      <c r="E2540" s="2">
        <v>38.799999999999997</v>
      </c>
      <c r="F2540" s="2">
        <v>3.1945389461626577</v>
      </c>
      <c r="G2540" s="2">
        <v>2.9395990836197017</v>
      </c>
      <c r="H2540" s="2">
        <v>0.54713631156930131</v>
      </c>
      <c r="I2540" s="2">
        <v>0.45320733104238259</v>
      </c>
      <c r="J2540" s="2">
        <v>21.228888888888889</v>
      </c>
      <c r="K2540" s="2">
        <v>21.228888888888889</v>
      </c>
      <c r="L2540" s="2">
        <f>24-NurseSub24[[#This Row],[Total RN Hours  (*Adjusted for 8 minimum)]]</f>
        <v>2.7711111111111109</v>
      </c>
      <c r="M2540" s="14">
        <v>8.3000000000000007</v>
      </c>
      <c r="N2540" s="14">
        <f>NurseSub24[[#This Row],[Additional Hours Needed to Get to 24]]*NurseSub24[[#This Row],[Hourly Wage Differential RN vs LPN]]</f>
        <v>23.000222222222224</v>
      </c>
    </row>
    <row r="2541" spans="1:14" x14ac:dyDescent="0.35">
      <c r="A2541" t="s">
        <v>18637</v>
      </c>
      <c r="B2541" t="s">
        <v>9605</v>
      </c>
      <c r="C2541" t="s">
        <v>14269</v>
      </c>
      <c r="D2541" t="s">
        <v>19221</v>
      </c>
      <c r="E2541" s="2">
        <v>57.833333333333336</v>
      </c>
      <c r="F2541" s="2">
        <v>3.2878962536023053</v>
      </c>
      <c r="G2541" s="2">
        <v>2.991066282420749</v>
      </c>
      <c r="H2541" s="2">
        <v>0.36714697406340058</v>
      </c>
      <c r="I2541" s="2">
        <v>7.0317002881844379E-2</v>
      </c>
      <c r="J2541" s="2">
        <v>21.233333333333334</v>
      </c>
      <c r="K2541" s="2">
        <v>21.233333333333334</v>
      </c>
      <c r="L2541" s="2">
        <f>24-NurseSub24[[#This Row],[Total RN Hours  (*Adjusted for 8 minimum)]]</f>
        <v>2.7666666666666657</v>
      </c>
      <c r="M2541" s="14">
        <v>8.3000000000000007</v>
      </c>
      <c r="N2541" s="14">
        <f>NurseSub24[[#This Row],[Additional Hours Needed to Get to 24]]*NurseSub24[[#This Row],[Hourly Wage Differential RN vs LPN]]</f>
        <v>22.963333333333328</v>
      </c>
    </row>
    <row r="2542" spans="1:14" x14ac:dyDescent="0.35">
      <c r="A2542" t="s">
        <v>18610</v>
      </c>
      <c r="B2542" t="s">
        <v>20442</v>
      </c>
      <c r="C2542" t="s">
        <v>14277</v>
      </c>
      <c r="D2542" t="s">
        <v>18893</v>
      </c>
      <c r="E2542" s="2">
        <v>74.477777777777774</v>
      </c>
      <c r="F2542" s="2">
        <v>3.8447411606743249</v>
      </c>
      <c r="G2542" s="2">
        <v>3.5833059823959421</v>
      </c>
      <c r="H2542" s="2">
        <v>0.28514098165000745</v>
      </c>
      <c r="I2542" s="2">
        <v>0.13938534984335371</v>
      </c>
      <c r="J2542" s="2">
        <v>21.236666666666665</v>
      </c>
      <c r="K2542" s="2">
        <v>21.236666666666665</v>
      </c>
      <c r="L2542" s="2">
        <f>24-NurseSub24[[#This Row],[Total RN Hours  (*Adjusted for 8 minimum)]]</f>
        <v>2.7633333333333354</v>
      </c>
      <c r="M2542" s="14">
        <v>8.3000000000000007</v>
      </c>
      <c r="N2542" s="14">
        <f>NurseSub24[[#This Row],[Additional Hours Needed to Get to 24]]*NurseSub24[[#This Row],[Hourly Wage Differential RN vs LPN]]</f>
        <v>22.935666666666688</v>
      </c>
    </row>
    <row r="2543" spans="1:14" x14ac:dyDescent="0.35">
      <c r="A2543" t="s">
        <v>18626</v>
      </c>
      <c r="B2543" t="s">
        <v>6598</v>
      </c>
      <c r="C2543" t="s">
        <v>16157</v>
      </c>
      <c r="D2543" t="s">
        <v>18673</v>
      </c>
      <c r="E2543" s="2">
        <v>50.788888888888891</v>
      </c>
      <c r="F2543" s="2">
        <v>2.6881754539488081</v>
      </c>
      <c r="G2543" s="2">
        <v>2.5774994530737256</v>
      </c>
      <c r="H2543" s="2">
        <v>0.41814263837234744</v>
      </c>
      <c r="I2543" s="2">
        <v>0.30746663749726538</v>
      </c>
      <c r="J2543" s="2">
        <v>21.237000000000002</v>
      </c>
      <c r="K2543" s="2">
        <v>21.237000000000002</v>
      </c>
      <c r="L2543" s="2">
        <f>24-NurseSub24[[#This Row],[Total RN Hours  (*Adjusted for 8 minimum)]]</f>
        <v>2.7629999999999981</v>
      </c>
      <c r="M2543" s="14">
        <v>8.3000000000000007</v>
      </c>
      <c r="N2543" s="14">
        <f>NurseSub24[[#This Row],[Additional Hours Needed to Get to 24]]*NurseSub24[[#This Row],[Hourly Wage Differential RN vs LPN]]</f>
        <v>22.932899999999986</v>
      </c>
    </row>
    <row r="2544" spans="1:14" x14ac:dyDescent="0.35">
      <c r="A2544" t="s">
        <v>18617</v>
      </c>
      <c r="B2544" t="s">
        <v>4140</v>
      </c>
      <c r="C2544" t="s">
        <v>15302</v>
      </c>
      <c r="D2544" t="s">
        <v>19200</v>
      </c>
      <c r="E2544" s="2">
        <v>51.011111111111113</v>
      </c>
      <c r="F2544" s="2">
        <v>1.9580287519059028</v>
      </c>
      <c r="G2544" s="2">
        <v>1.8425854933565671</v>
      </c>
      <c r="H2544" s="2">
        <v>0.41634937922021342</v>
      </c>
      <c r="I2544" s="2">
        <v>0.30482683511217595</v>
      </c>
      <c r="J2544" s="2">
        <v>21.238444444444443</v>
      </c>
      <c r="K2544" s="2">
        <v>21.238444444444443</v>
      </c>
      <c r="L2544" s="2">
        <f>24-NurseSub24[[#This Row],[Total RN Hours  (*Adjusted for 8 minimum)]]</f>
        <v>2.7615555555555567</v>
      </c>
      <c r="M2544" s="14">
        <v>8.3000000000000007</v>
      </c>
      <c r="N2544" s="14">
        <f>NurseSub24[[#This Row],[Additional Hours Needed to Get to 24]]*NurseSub24[[#This Row],[Hourly Wage Differential RN vs LPN]]</f>
        <v>22.920911111111121</v>
      </c>
    </row>
    <row r="2545" spans="1:14" x14ac:dyDescent="0.35">
      <c r="A2545" t="s">
        <v>18636</v>
      </c>
      <c r="B2545" t="s">
        <v>9059</v>
      </c>
      <c r="C2545" t="s">
        <v>15441</v>
      </c>
      <c r="D2545" t="s">
        <v>19800</v>
      </c>
      <c r="E2545" s="2">
        <v>46.111111111111114</v>
      </c>
      <c r="F2545" s="2">
        <v>3.0336144578313249</v>
      </c>
      <c r="G2545" s="2">
        <v>2.9092771084337348</v>
      </c>
      <c r="H2545" s="2">
        <v>0.4606024096385542</v>
      </c>
      <c r="I2545" s="2">
        <v>0.33626506024096386</v>
      </c>
      <c r="J2545" s="2">
        <v>21.238888888888891</v>
      </c>
      <c r="K2545" s="2">
        <v>21.238888888888891</v>
      </c>
      <c r="L2545" s="2">
        <f>24-NurseSub24[[#This Row],[Total RN Hours  (*Adjusted for 8 minimum)]]</f>
        <v>2.7611111111111093</v>
      </c>
      <c r="M2545" s="14">
        <v>8.3000000000000007</v>
      </c>
      <c r="N2545" s="14">
        <f>NurseSub24[[#This Row],[Additional Hours Needed to Get to 24]]*NurseSub24[[#This Row],[Hourly Wage Differential RN vs LPN]]</f>
        <v>22.917222222222208</v>
      </c>
    </row>
    <row r="2546" spans="1:14" x14ac:dyDescent="0.35">
      <c r="A2546" t="s">
        <v>18605</v>
      </c>
      <c r="B2546" t="s">
        <v>12652</v>
      </c>
      <c r="C2546" t="s">
        <v>16395</v>
      </c>
      <c r="D2546" t="s">
        <v>18815</v>
      </c>
      <c r="E2546" s="2">
        <v>56.488888888888887</v>
      </c>
      <c r="F2546" s="2">
        <v>3.5995495672698667</v>
      </c>
      <c r="G2546" s="2">
        <v>3.5610916601101499</v>
      </c>
      <c r="H2546" s="2">
        <v>0.37608379228953581</v>
      </c>
      <c r="I2546" s="2">
        <v>0.37608379228953581</v>
      </c>
      <c r="J2546" s="2">
        <v>21.244555555555557</v>
      </c>
      <c r="K2546" s="2">
        <v>21.244555555555557</v>
      </c>
      <c r="L2546" s="2">
        <f>24-NurseSub24[[#This Row],[Total RN Hours  (*Adjusted for 8 minimum)]]</f>
        <v>2.7554444444444428</v>
      </c>
      <c r="M2546" s="14">
        <v>8.3000000000000007</v>
      </c>
      <c r="N2546" s="14">
        <f>NurseSub24[[#This Row],[Additional Hours Needed to Get to 24]]*NurseSub24[[#This Row],[Hourly Wage Differential RN vs LPN]]</f>
        <v>22.870188888888876</v>
      </c>
    </row>
    <row r="2547" spans="1:14" x14ac:dyDescent="0.35">
      <c r="A2547" t="s">
        <v>18625</v>
      </c>
      <c r="B2547" t="s">
        <v>6425</v>
      </c>
      <c r="C2547" t="s">
        <v>16227</v>
      </c>
      <c r="D2547" t="s">
        <v>19156</v>
      </c>
      <c r="E2547" s="2">
        <v>32.411111111111111</v>
      </c>
      <c r="F2547" s="2">
        <v>4.377185464518341</v>
      </c>
      <c r="G2547" s="2">
        <v>3.8393040795337674</v>
      </c>
      <c r="H2547" s="2">
        <v>0.65563935550222829</v>
      </c>
      <c r="I2547" s="2">
        <v>0.11775797051765513</v>
      </c>
      <c r="J2547" s="2">
        <v>21.25</v>
      </c>
      <c r="K2547" s="2">
        <v>21.25</v>
      </c>
      <c r="L2547" s="2">
        <f>24-NurseSub24[[#This Row],[Total RN Hours  (*Adjusted for 8 minimum)]]</f>
        <v>2.75</v>
      </c>
      <c r="M2547" s="14">
        <v>8.3000000000000007</v>
      </c>
      <c r="N2547" s="14">
        <f>NurseSub24[[#This Row],[Additional Hours Needed to Get to 24]]*NurseSub24[[#This Row],[Hourly Wage Differential RN vs LPN]]</f>
        <v>22.825000000000003</v>
      </c>
    </row>
    <row r="2548" spans="1:14" x14ac:dyDescent="0.35">
      <c r="A2548" t="s">
        <v>18645</v>
      </c>
      <c r="B2548" t="s">
        <v>13556</v>
      </c>
      <c r="C2548" t="s">
        <v>18593</v>
      </c>
      <c r="D2548" t="s">
        <v>18663</v>
      </c>
      <c r="E2548" s="2">
        <v>100.3</v>
      </c>
      <c r="F2548" s="2">
        <v>3.6795214356929207</v>
      </c>
      <c r="G2548" s="2">
        <v>3.5131549795059263</v>
      </c>
      <c r="H2548" s="2">
        <v>0.21186883793065248</v>
      </c>
      <c r="I2548" s="2">
        <v>9.71529854879805E-2</v>
      </c>
      <c r="J2548" s="2">
        <v>21.250444444444444</v>
      </c>
      <c r="K2548" s="2">
        <v>21.250444444444444</v>
      </c>
      <c r="L2548" s="2">
        <f>24-NurseSub24[[#This Row],[Total RN Hours  (*Adjusted for 8 minimum)]]</f>
        <v>2.7495555555555562</v>
      </c>
      <c r="M2548" s="14">
        <v>8.3000000000000007</v>
      </c>
      <c r="N2548" s="14">
        <f>NurseSub24[[#This Row],[Additional Hours Needed to Get to 24]]*NurseSub24[[#This Row],[Hourly Wage Differential RN vs LPN]]</f>
        <v>22.821311111111118</v>
      </c>
    </row>
    <row r="2549" spans="1:14" x14ac:dyDescent="0.35">
      <c r="A2549" t="s">
        <v>18611</v>
      </c>
      <c r="B2549" t="s">
        <v>2389</v>
      </c>
      <c r="C2549" t="s">
        <v>14577</v>
      </c>
      <c r="D2549" t="s">
        <v>19000</v>
      </c>
      <c r="E2549" s="2">
        <v>51</v>
      </c>
      <c r="F2549" s="2">
        <v>3.2760217864923744</v>
      </c>
      <c r="G2549" s="2">
        <v>2.9482570806100212</v>
      </c>
      <c r="H2549" s="2">
        <v>0.41671677559912856</v>
      </c>
      <c r="I2549" s="2">
        <v>0.1973420479302832</v>
      </c>
      <c r="J2549" s="2">
        <v>21.252555555555556</v>
      </c>
      <c r="K2549" s="2">
        <v>21.252555555555556</v>
      </c>
      <c r="L2549" s="2">
        <f>24-NurseSub24[[#This Row],[Total RN Hours  (*Adjusted for 8 minimum)]]</f>
        <v>2.7474444444444437</v>
      </c>
      <c r="M2549" s="14">
        <v>8.3000000000000007</v>
      </c>
      <c r="N2549" s="14">
        <f>NurseSub24[[#This Row],[Additional Hours Needed to Get to 24]]*NurseSub24[[#This Row],[Hourly Wage Differential RN vs LPN]]</f>
        <v>22.803788888888885</v>
      </c>
    </row>
    <row r="2550" spans="1:14" x14ac:dyDescent="0.35">
      <c r="A2550" t="s">
        <v>18634</v>
      </c>
      <c r="B2550" t="s">
        <v>8170</v>
      </c>
      <c r="C2550" t="s">
        <v>16917</v>
      </c>
      <c r="D2550" t="s">
        <v>19713</v>
      </c>
      <c r="E2550" s="2">
        <v>60.266666666666666</v>
      </c>
      <c r="F2550" s="2">
        <v>3.4555715339233042</v>
      </c>
      <c r="G2550" s="2">
        <v>3.2133333333333338</v>
      </c>
      <c r="H2550" s="2">
        <v>0.35269542772861356</v>
      </c>
      <c r="I2550" s="2">
        <v>0.25458517699115041</v>
      </c>
      <c r="J2550" s="2">
        <v>21.255777777777777</v>
      </c>
      <c r="K2550" s="2">
        <v>21.255777777777777</v>
      </c>
      <c r="L2550" s="2">
        <f>24-NurseSub24[[#This Row],[Total RN Hours  (*Adjusted for 8 minimum)]]</f>
        <v>2.7442222222222235</v>
      </c>
      <c r="M2550" s="14">
        <v>8.3000000000000007</v>
      </c>
      <c r="N2550" s="14">
        <f>NurseSub24[[#This Row],[Additional Hours Needed to Get to 24]]*NurseSub24[[#This Row],[Hourly Wage Differential RN vs LPN]]</f>
        <v>22.777044444444456</v>
      </c>
    </row>
    <row r="2551" spans="1:14" x14ac:dyDescent="0.35">
      <c r="A2551" t="s">
        <v>18605</v>
      </c>
      <c r="B2551" t="s">
        <v>12381</v>
      </c>
      <c r="C2551" t="s">
        <v>13947</v>
      </c>
      <c r="D2551" t="s">
        <v>18817</v>
      </c>
      <c r="E2551" s="2">
        <v>25.555555555555557</v>
      </c>
      <c r="F2551" s="2">
        <v>5.0234434782608695</v>
      </c>
      <c r="G2551" s="2">
        <v>4.6156304347826085</v>
      </c>
      <c r="H2551" s="2">
        <v>0.83180869565217397</v>
      </c>
      <c r="I2551" s="2">
        <v>0.59876521739130439</v>
      </c>
      <c r="J2551" s="2">
        <v>21.257333333333335</v>
      </c>
      <c r="K2551" s="2">
        <v>21.257333333333335</v>
      </c>
      <c r="L2551" s="2">
        <f>24-NurseSub24[[#This Row],[Total RN Hours  (*Adjusted for 8 minimum)]]</f>
        <v>2.7426666666666648</v>
      </c>
      <c r="M2551" s="14">
        <v>8.3000000000000007</v>
      </c>
      <c r="N2551" s="14">
        <f>NurseSub24[[#This Row],[Additional Hours Needed to Get to 24]]*NurseSub24[[#This Row],[Hourly Wage Differential RN vs LPN]]</f>
        <v>22.764133333333319</v>
      </c>
    </row>
    <row r="2552" spans="1:14" x14ac:dyDescent="0.35">
      <c r="A2552" t="s">
        <v>18604</v>
      </c>
      <c r="B2552" t="s">
        <v>449</v>
      </c>
      <c r="C2552" t="s">
        <v>13833</v>
      </c>
      <c r="D2552" t="s">
        <v>18774</v>
      </c>
      <c r="E2552" s="2">
        <v>61.344444444444441</v>
      </c>
      <c r="F2552" s="2">
        <v>4.4037312081144719</v>
      </c>
      <c r="G2552" s="2">
        <v>4.0315160297047639</v>
      </c>
      <c r="H2552" s="2">
        <v>0.34654048179677593</v>
      </c>
      <c r="I2552" s="2">
        <v>0.16840246332186198</v>
      </c>
      <c r="J2552" s="2">
        <v>21.258333333333333</v>
      </c>
      <c r="K2552" s="2">
        <v>21.258333333333333</v>
      </c>
      <c r="L2552" s="2">
        <f>24-NurseSub24[[#This Row],[Total RN Hours  (*Adjusted for 8 minimum)]]</f>
        <v>2.7416666666666671</v>
      </c>
      <c r="M2552" s="14">
        <v>8.3000000000000007</v>
      </c>
      <c r="N2552" s="14">
        <f>NurseSub24[[#This Row],[Additional Hours Needed to Get to 24]]*NurseSub24[[#This Row],[Hourly Wage Differential RN vs LPN]]</f>
        <v>22.755833333333339</v>
      </c>
    </row>
    <row r="2553" spans="1:14" x14ac:dyDescent="0.35">
      <c r="A2553" t="s">
        <v>18639</v>
      </c>
      <c r="B2553" t="s">
        <v>21280</v>
      </c>
      <c r="C2553" t="s">
        <v>14242</v>
      </c>
      <c r="D2553" t="s">
        <v>19101</v>
      </c>
      <c r="E2553" s="2">
        <v>44.93333333333333</v>
      </c>
      <c r="F2553" s="2">
        <v>2.7319658753709204</v>
      </c>
      <c r="G2553" s="2">
        <v>2.5196389713155294</v>
      </c>
      <c r="H2553" s="2">
        <v>0.47312809099901093</v>
      </c>
      <c r="I2553" s="2">
        <v>0.31025717111770529</v>
      </c>
      <c r="J2553" s="2">
        <v>21.259222222222224</v>
      </c>
      <c r="K2553" s="2">
        <v>21.259222222222224</v>
      </c>
      <c r="L2553" s="2">
        <f>24-NurseSub24[[#This Row],[Total RN Hours  (*Adjusted for 8 minimum)]]</f>
        <v>2.740777777777776</v>
      </c>
      <c r="M2553" s="14">
        <v>8.3000000000000007</v>
      </c>
      <c r="N2553" s="14">
        <f>NurseSub24[[#This Row],[Additional Hours Needed to Get to 24]]*NurseSub24[[#This Row],[Hourly Wage Differential RN vs LPN]]</f>
        <v>22.748455555555541</v>
      </c>
    </row>
    <row r="2554" spans="1:14" x14ac:dyDescent="0.35">
      <c r="A2554" t="s">
        <v>18645</v>
      </c>
      <c r="B2554" t="s">
        <v>13127</v>
      </c>
      <c r="C2554" t="s">
        <v>17927</v>
      </c>
      <c r="D2554" t="s">
        <v>20060</v>
      </c>
      <c r="E2554" s="2">
        <v>110.1</v>
      </c>
      <c r="F2554" s="2">
        <v>3.275218488243012</v>
      </c>
      <c r="G2554" s="2">
        <v>2.9784670501564241</v>
      </c>
      <c r="H2554" s="2">
        <v>0.19309819356140881</v>
      </c>
      <c r="I2554" s="2">
        <v>0.11786154001412859</v>
      </c>
      <c r="J2554" s="2">
        <v>21.260111111111108</v>
      </c>
      <c r="K2554" s="2">
        <v>21.260111111111108</v>
      </c>
      <c r="L2554" s="2">
        <f>24-NurseSub24[[#This Row],[Total RN Hours  (*Adjusted for 8 minimum)]]</f>
        <v>2.7398888888888919</v>
      </c>
      <c r="M2554" s="14">
        <v>8.3000000000000007</v>
      </c>
      <c r="N2554" s="14">
        <f>NurseSub24[[#This Row],[Additional Hours Needed to Get to 24]]*NurseSub24[[#This Row],[Hourly Wage Differential RN vs LPN]]</f>
        <v>22.741077777777804</v>
      </c>
    </row>
    <row r="2555" spans="1:14" x14ac:dyDescent="0.35">
      <c r="A2555" t="s">
        <v>18617</v>
      </c>
      <c r="B2555" t="s">
        <v>4293</v>
      </c>
      <c r="C2555" t="s">
        <v>15381</v>
      </c>
      <c r="D2555" t="s">
        <v>19218</v>
      </c>
      <c r="E2555" s="2">
        <v>42.37777777777778</v>
      </c>
      <c r="F2555" s="2">
        <v>3.8746984792868377</v>
      </c>
      <c r="G2555" s="2">
        <v>3.4664132144729938</v>
      </c>
      <c r="H2555" s="2">
        <v>0.50170424750917675</v>
      </c>
      <c r="I2555" s="2">
        <v>0.37375458835867853</v>
      </c>
      <c r="J2555" s="2">
        <v>21.261111111111113</v>
      </c>
      <c r="K2555" s="2">
        <v>21.261111111111113</v>
      </c>
      <c r="L2555" s="2">
        <f>24-NurseSub24[[#This Row],[Total RN Hours  (*Adjusted for 8 minimum)]]</f>
        <v>2.7388888888888872</v>
      </c>
      <c r="M2555" s="14">
        <v>8.3000000000000007</v>
      </c>
      <c r="N2555" s="14">
        <f>NurseSub24[[#This Row],[Additional Hours Needed to Get to 24]]*NurseSub24[[#This Row],[Hourly Wage Differential RN vs LPN]]</f>
        <v>22.732777777777766</v>
      </c>
    </row>
    <row r="2556" spans="1:14" x14ac:dyDescent="0.35">
      <c r="A2556" t="s">
        <v>18645</v>
      </c>
      <c r="B2556" t="s">
        <v>12898</v>
      </c>
      <c r="C2556" t="s">
        <v>15604</v>
      </c>
      <c r="D2556" t="s">
        <v>20271</v>
      </c>
      <c r="E2556" s="2">
        <v>93.855555555555554</v>
      </c>
      <c r="F2556" s="2">
        <v>2.5258624363679418</v>
      </c>
      <c r="G2556" s="2">
        <v>2.3062756008050198</v>
      </c>
      <c r="H2556" s="2">
        <v>0.22667219131052446</v>
      </c>
      <c r="I2556" s="2">
        <v>0.16349946726648515</v>
      </c>
      <c r="J2556" s="2">
        <v>21.274444444444445</v>
      </c>
      <c r="K2556" s="2">
        <v>21.274444444444445</v>
      </c>
      <c r="L2556" s="2">
        <f>24-NurseSub24[[#This Row],[Total RN Hours  (*Adjusted for 8 minimum)]]</f>
        <v>2.7255555555555553</v>
      </c>
      <c r="M2556" s="14">
        <v>8.3000000000000007</v>
      </c>
      <c r="N2556" s="14">
        <f>NurseSub24[[#This Row],[Additional Hours Needed to Get to 24]]*NurseSub24[[#This Row],[Hourly Wage Differential RN vs LPN]]</f>
        <v>22.62211111111111</v>
      </c>
    </row>
    <row r="2557" spans="1:14" x14ac:dyDescent="0.35">
      <c r="A2557" t="s">
        <v>18614</v>
      </c>
      <c r="B2557" t="s">
        <v>2793</v>
      </c>
      <c r="C2557" t="s">
        <v>14789</v>
      </c>
      <c r="D2557" t="s">
        <v>18679</v>
      </c>
      <c r="E2557" s="2">
        <v>46.744444444444447</v>
      </c>
      <c r="F2557" s="2">
        <v>3.6697765628714043</v>
      </c>
      <c r="G2557" s="2">
        <v>3.3270144996434512</v>
      </c>
      <c r="H2557" s="2">
        <v>0.45513429997623006</v>
      </c>
      <c r="I2557" s="2">
        <v>0.22920133111480864</v>
      </c>
      <c r="J2557" s="2">
        <v>21.274999999999999</v>
      </c>
      <c r="K2557" s="2">
        <v>21.274999999999999</v>
      </c>
      <c r="L2557" s="2">
        <f>24-NurseSub24[[#This Row],[Total RN Hours  (*Adjusted for 8 minimum)]]</f>
        <v>2.7250000000000014</v>
      </c>
      <c r="M2557" s="14">
        <v>8.3000000000000007</v>
      </c>
      <c r="N2557" s="14">
        <f>NurseSub24[[#This Row],[Additional Hours Needed to Get to 24]]*NurseSub24[[#This Row],[Hourly Wage Differential RN vs LPN]]</f>
        <v>22.617500000000014</v>
      </c>
    </row>
    <row r="2558" spans="1:14" x14ac:dyDescent="0.35">
      <c r="A2558" t="s">
        <v>18615</v>
      </c>
      <c r="B2558" t="s">
        <v>3615</v>
      </c>
      <c r="C2558" t="s">
        <v>14995</v>
      </c>
      <c r="D2558" t="s">
        <v>19103</v>
      </c>
      <c r="E2558" s="2">
        <v>47.588888888888889</v>
      </c>
      <c r="F2558" s="2">
        <v>3.7892388512724722</v>
      </c>
      <c r="G2558" s="2">
        <v>3.6285524165304688</v>
      </c>
      <c r="H2558" s="2">
        <v>0.44719355591874849</v>
      </c>
      <c r="I2558" s="2">
        <v>0.28650712117674526</v>
      </c>
      <c r="J2558" s="2">
        <v>21.281444444444443</v>
      </c>
      <c r="K2558" s="2">
        <v>21.281444444444443</v>
      </c>
      <c r="L2558" s="2">
        <f>24-NurseSub24[[#This Row],[Total RN Hours  (*Adjusted for 8 minimum)]]</f>
        <v>2.7185555555555574</v>
      </c>
      <c r="M2558" s="14">
        <v>8.3000000000000007</v>
      </c>
      <c r="N2558" s="14">
        <f>NurseSub24[[#This Row],[Additional Hours Needed to Get to 24]]*NurseSub24[[#This Row],[Hourly Wage Differential RN vs LPN]]</f>
        <v>22.564011111111128</v>
      </c>
    </row>
    <row r="2559" spans="1:14" x14ac:dyDescent="0.35">
      <c r="A2559" t="s">
        <v>18605</v>
      </c>
      <c r="B2559" t="s">
        <v>12545</v>
      </c>
      <c r="C2559" t="s">
        <v>13704</v>
      </c>
      <c r="D2559" t="s">
        <v>18822</v>
      </c>
      <c r="E2559" s="2">
        <v>28.866666666666667</v>
      </c>
      <c r="F2559" s="2">
        <v>5.1557467282525025</v>
      </c>
      <c r="G2559" s="2">
        <v>4.2515357967667438</v>
      </c>
      <c r="H2559" s="2">
        <v>0.73733256351039267</v>
      </c>
      <c r="I2559" s="2">
        <v>0.39209391839876823</v>
      </c>
      <c r="J2559" s="2">
        <v>21.284333333333336</v>
      </c>
      <c r="K2559" s="2">
        <v>21.284333333333336</v>
      </c>
      <c r="L2559" s="2">
        <f>24-NurseSub24[[#This Row],[Total RN Hours  (*Adjusted for 8 minimum)]]</f>
        <v>2.7156666666666638</v>
      </c>
      <c r="M2559" s="14">
        <v>8.3000000000000007</v>
      </c>
      <c r="N2559" s="14">
        <f>NurseSub24[[#This Row],[Additional Hours Needed to Get to 24]]*NurseSub24[[#This Row],[Hourly Wage Differential RN vs LPN]]</f>
        <v>22.540033333333312</v>
      </c>
    </row>
    <row r="2560" spans="1:14" x14ac:dyDescent="0.35">
      <c r="A2560" t="s">
        <v>18645</v>
      </c>
      <c r="B2560" t="s">
        <v>13076</v>
      </c>
      <c r="C2560" t="s">
        <v>14203</v>
      </c>
      <c r="D2560" t="s">
        <v>20269</v>
      </c>
      <c r="E2560" s="2">
        <v>68.533333333333331</v>
      </c>
      <c r="F2560" s="2">
        <v>2.9116407263294426</v>
      </c>
      <c r="G2560" s="2">
        <v>2.7309095330739299</v>
      </c>
      <c r="H2560" s="2">
        <v>0.31063553826199747</v>
      </c>
      <c r="I2560" s="2">
        <v>0.21165693904020755</v>
      </c>
      <c r="J2560" s="2">
        <v>21.288888888888891</v>
      </c>
      <c r="K2560" s="2">
        <v>21.288888888888891</v>
      </c>
      <c r="L2560" s="2">
        <f>24-NurseSub24[[#This Row],[Total RN Hours  (*Adjusted for 8 minimum)]]</f>
        <v>2.7111111111111086</v>
      </c>
      <c r="M2560" s="14">
        <v>8.3000000000000007</v>
      </c>
      <c r="N2560" s="14">
        <f>NurseSub24[[#This Row],[Additional Hours Needed to Get to 24]]*NurseSub24[[#This Row],[Hourly Wage Differential RN vs LPN]]</f>
        <v>22.502222222222205</v>
      </c>
    </row>
    <row r="2561" spans="1:14" x14ac:dyDescent="0.35">
      <c r="A2561" t="s">
        <v>18626</v>
      </c>
      <c r="B2561" t="s">
        <v>6739</v>
      </c>
      <c r="C2561" t="s">
        <v>13952</v>
      </c>
      <c r="D2561" t="s">
        <v>19580</v>
      </c>
      <c r="E2561" s="2">
        <v>96.711111111111109</v>
      </c>
      <c r="F2561" s="2">
        <v>3.0019818474264706</v>
      </c>
      <c r="G2561" s="2">
        <v>2.7825160845588237</v>
      </c>
      <c r="H2561" s="2">
        <v>0.22014016544117646</v>
      </c>
      <c r="I2561" s="2">
        <v>0.10964154411764707</v>
      </c>
      <c r="J2561" s="2">
        <v>21.29</v>
      </c>
      <c r="K2561" s="2">
        <v>21.29</v>
      </c>
      <c r="L2561" s="2">
        <f>24-NurseSub24[[#This Row],[Total RN Hours  (*Adjusted for 8 minimum)]]</f>
        <v>2.7100000000000009</v>
      </c>
      <c r="M2561" s="14">
        <v>8.3000000000000007</v>
      </c>
      <c r="N2561" s="14">
        <f>NurseSub24[[#This Row],[Additional Hours Needed to Get to 24]]*NurseSub24[[#This Row],[Hourly Wage Differential RN vs LPN]]</f>
        <v>22.493000000000009</v>
      </c>
    </row>
    <row r="2562" spans="1:14" x14ac:dyDescent="0.35">
      <c r="A2562" t="s">
        <v>18624</v>
      </c>
      <c r="B2562" t="s">
        <v>6200</v>
      </c>
      <c r="C2562" t="s">
        <v>16201</v>
      </c>
      <c r="D2562" t="s">
        <v>19504</v>
      </c>
      <c r="E2562" s="2">
        <v>30.333333333333332</v>
      </c>
      <c r="F2562" s="2">
        <v>3.7616043956043952</v>
      </c>
      <c r="G2562" s="2">
        <v>3.3259523809523812</v>
      </c>
      <c r="H2562" s="2">
        <v>0.70198168498168501</v>
      </c>
      <c r="I2562" s="2">
        <v>0.26632967032967036</v>
      </c>
      <c r="J2562" s="2">
        <v>21.293444444444443</v>
      </c>
      <c r="K2562" s="2">
        <v>21.293444444444443</v>
      </c>
      <c r="L2562" s="2">
        <f>24-NurseSub24[[#This Row],[Total RN Hours  (*Adjusted for 8 minimum)]]</f>
        <v>2.7065555555555569</v>
      </c>
      <c r="M2562" s="14">
        <v>8.3000000000000007</v>
      </c>
      <c r="N2562" s="14">
        <f>NurseSub24[[#This Row],[Additional Hours Needed to Get to 24]]*NurseSub24[[#This Row],[Hourly Wage Differential RN vs LPN]]</f>
        <v>22.464411111111126</v>
      </c>
    </row>
    <row r="2563" spans="1:14" x14ac:dyDescent="0.35">
      <c r="A2563" t="s">
        <v>18637</v>
      </c>
      <c r="B2563" t="s">
        <v>9503</v>
      </c>
      <c r="C2563" t="s">
        <v>17307</v>
      </c>
      <c r="D2563" t="s">
        <v>18705</v>
      </c>
      <c r="E2563" s="2">
        <v>61.444444444444443</v>
      </c>
      <c r="F2563" s="2">
        <v>3.3696636528028932</v>
      </c>
      <c r="G2563" s="2">
        <v>3.2303688969258588</v>
      </c>
      <c r="H2563" s="2">
        <v>0.34674683544303797</v>
      </c>
      <c r="I2563" s="2">
        <v>0.30608499095840869</v>
      </c>
      <c r="J2563" s="2">
        <v>21.305666666666667</v>
      </c>
      <c r="K2563" s="2">
        <v>21.305666666666667</v>
      </c>
      <c r="L2563" s="2">
        <f>24-NurseSub24[[#This Row],[Total RN Hours  (*Adjusted for 8 minimum)]]</f>
        <v>2.6943333333333328</v>
      </c>
      <c r="M2563" s="14">
        <v>8.3000000000000007</v>
      </c>
      <c r="N2563" s="14">
        <f>NurseSub24[[#This Row],[Additional Hours Needed to Get to 24]]*NurseSub24[[#This Row],[Hourly Wage Differential RN vs LPN]]</f>
        <v>22.362966666666665</v>
      </c>
    </row>
    <row r="2564" spans="1:14" x14ac:dyDescent="0.35">
      <c r="A2564" t="s">
        <v>18633</v>
      </c>
      <c r="B2564" t="s">
        <v>7708</v>
      </c>
      <c r="C2564" t="s">
        <v>16767</v>
      </c>
      <c r="D2564" t="s">
        <v>19694</v>
      </c>
      <c r="E2564" s="2">
        <v>43.822222222222223</v>
      </c>
      <c r="F2564" s="2">
        <v>2.5031947261663285</v>
      </c>
      <c r="G2564" s="2">
        <v>2.2057555780933065</v>
      </c>
      <c r="H2564" s="2">
        <v>0.48620689655172417</v>
      </c>
      <c r="I2564" s="2">
        <v>0.30278904665314404</v>
      </c>
      <c r="J2564" s="2">
        <v>21.306666666666668</v>
      </c>
      <c r="K2564" s="2">
        <v>21.306666666666668</v>
      </c>
      <c r="L2564" s="2">
        <f>24-NurseSub24[[#This Row],[Total RN Hours  (*Adjusted for 8 minimum)]]</f>
        <v>2.6933333333333316</v>
      </c>
      <c r="M2564" s="14">
        <v>8.3000000000000007</v>
      </c>
      <c r="N2564" s="14">
        <f>NurseSub24[[#This Row],[Additional Hours Needed to Get to 24]]*NurseSub24[[#This Row],[Hourly Wage Differential RN vs LPN]]</f>
        <v>22.354666666666652</v>
      </c>
    </row>
    <row r="2565" spans="1:14" x14ac:dyDescent="0.35">
      <c r="A2565" t="s">
        <v>18617</v>
      </c>
      <c r="B2565" t="s">
        <v>4196</v>
      </c>
      <c r="C2565" t="s">
        <v>15332</v>
      </c>
      <c r="D2565" t="s">
        <v>18670</v>
      </c>
      <c r="E2565" s="2">
        <v>46.12222222222222</v>
      </c>
      <c r="F2565" s="2">
        <v>4.2466875451698387</v>
      </c>
      <c r="G2565" s="2">
        <v>4.0077089857865573</v>
      </c>
      <c r="H2565" s="2">
        <v>0.46199710913033004</v>
      </c>
      <c r="I2565" s="2">
        <v>0.33865333654541074</v>
      </c>
      <c r="J2565" s="2">
        <v>21.308333333333334</v>
      </c>
      <c r="K2565" s="2">
        <v>21.308333333333334</v>
      </c>
      <c r="L2565" s="2">
        <f>24-NurseSub24[[#This Row],[Total RN Hours  (*Adjusted for 8 minimum)]]</f>
        <v>2.6916666666666664</v>
      </c>
      <c r="M2565" s="14">
        <v>8.3000000000000007</v>
      </c>
      <c r="N2565" s="14">
        <f>NurseSub24[[#This Row],[Additional Hours Needed to Get to 24]]*NurseSub24[[#This Row],[Hourly Wage Differential RN vs LPN]]</f>
        <v>22.340833333333332</v>
      </c>
    </row>
    <row r="2566" spans="1:14" x14ac:dyDescent="0.35">
      <c r="A2566" t="s">
        <v>18636</v>
      </c>
      <c r="B2566" t="s">
        <v>9007</v>
      </c>
      <c r="C2566" t="s">
        <v>14183</v>
      </c>
      <c r="D2566" t="s">
        <v>18699</v>
      </c>
      <c r="E2566" s="2">
        <v>56.8</v>
      </c>
      <c r="F2566" s="2">
        <v>2.9025430359937405</v>
      </c>
      <c r="G2566" s="2">
        <v>2.8845461658841942</v>
      </c>
      <c r="H2566" s="2">
        <v>0.3751467136150235</v>
      </c>
      <c r="I2566" s="2">
        <v>0.35714984350547735</v>
      </c>
      <c r="J2566" s="2">
        <v>21.308333333333334</v>
      </c>
      <c r="K2566" s="2">
        <v>21.308333333333334</v>
      </c>
      <c r="L2566" s="2">
        <f>24-NurseSub24[[#This Row],[Total RN Hours  (*Adjusted for 8 minimum)]]</f>
        <v>2.6916666666666664</v>
      </c>
      <c r="M2566" s="14">
        <v>8.3000000000000007</v>
      </c>
      <c r="N2566" s="14">
        <f>NurseSub24[[#This Row],[Additional Hours Needed to Get to 24]]*NurseSub24[[#This Row],[Hourly Wage Differential RN vs LPN]]</f>
        <v>22.340833333333332</v>
      </c>
    </row>
    <row r="2567" spans="1:14" x14ac:dyDescent="0.35">
      <c r="A2567" t="s">
        <v>18636</v>
      </c>
      <c r="B2567" t="s">
        <v>9332</v>
      </c>
      <c r="C2567" t="s">
        <v>14564</v>
      </c>
      <c r="D2567" t="s">
        <v>19800</v>
      </c>
      <c r="E2567" s="2">
        <v>67.644444444444446</v>
      </c>
      <c r="F2567" s="2">
        <v>3.4306701708278582</v>
      </c>
      <c r="G2567" s="2">
        <v>3.2947634691195797</v>
      </c>
      <c r="H2567" s="2">
        <v>0.3150821287779238</v>
      </c>
      <c r="I2567" s="2">
        <v>0.17917542706964518</v>
      </c>
      <c r="J2567" s="2">
        <v>21.313555555555556</v>
      </c>
      <c r="K2567" s="2">
        <v>21.313555555555556</v>
      </c>
      <c r="L2567" s="2">
        <f>24-NurseSub24[[#This Row],[Total RN Hours  (*Adjusted for 8 minimum)]]</f>
        <v>2.6864444444444437</v>
      </c>
      <c r="M2567" s="14">
        <v>8.3000000000000007</v>
      </c>
      <c r="N2567" s="14">
        <f>NurseSub24[[#This Row],[Additional Hours Needed to Get to 24]]*NurseSub24[[#This Row],[Hourly Wage Differential RN vs LPN]]</f>
        <v>22.297488888888886</v>
      </c>
    </row>
    <row r="2568" spans="1:14" x14ac:dyDescent="0.35">
      <c r="A2568" t="s">
        <v>18626</v>
      </c>
      <c r="B2568" t="s">
        <v>6866</v>
      </c>
      <c r="C2568" t="s">
        <v>16429</v>
      </c>
      <c r="D2568" t="s">
        <v>19564</v>
      </c>
      <c r="E2568" s="2">
        <v>39.711111111111109</v>
      </c>
      <c r="F2568" s="2">
        <v>3.3086877448237266</v>
      </c>
      <c r="G2568" s="2">
        <v>3.3086877448237266</v>
      </c>
      <c r="H2568" s="2">
        <v>0.53679350867375497</v>
      </c>
      <c r="I2568" s="2">
        <v>0.53679350867375497</v>
      </c>
      <c r="J2568" s="2">
        <v>21.316666666666666</v>
      </c>
      <c r="K2568" s="2">
        <v>21.316666666666666</v>
      </c>
      <c r="L2568" s="2">
        <f>24-NurseSub24[[#This Row],[Total RN Hours  (*Adjusted for 8 minimum)]]</f>
        <v>2.6833333333333336</v>
      </c>
      <c r="M2568" s="14">
        <v>8.3000000000000007</v>
      </c>
      <c r="N2568" s="14">
        <f>NurseSub24[[#This Row],[Additional Hours Needed to Get to 24]]*NurseSub24[[#This Row],[Hourly Wage Differential RN vs LPN]]</f>
        <v>22.271666666666672</v>
      </c>
    </row>
    <row r="2569" spans="1:14" x14ac:dyDescent="0.35">
      <c r="A2569" t="s">
        <v>18611</v>
      </c>
      <c r="B2569" t="s">
        <v>2329</v>
      </c>
      <c r="C2569" t="s">
        <v>14546</v>
      </c>
      <c r="D2569" t="s">
        <v>18937</v>
      </c>
      <c r="E2569" s="2">
        <v>81.166666666666671</v>
      </c>
      <c r="F2569" s="2">
        <v>4.0022902121834356</v>
      </c>
      <c r="G2569" s="2">
        <v>3.7648733744010952</v>
      </c>
      <c r="H2569" s="2">
        <v>0.2627542778918549</v>
      </c>
      <c r="I2569" s="2">
        <v>0.17199452429842574</v>
      </c>
      <c r="J2569" s="2">
        <v>21.326888888888892</v>
      </c>
      <c r="K2569" s="2">
        <v>21.326888888888892</v>
      </c>
      <c r="L2569" s="2">
        <f>24-NurseSub24[[#This Row],[Total RN Hours  (*Adjusted for 8 minimum)]]</f>
        <v>2.6731111111111083</v>
      </c>
      <c r="M2569" s="14">
        <v>8.3000000000000007</v>
      </c>
      <c r="N2569" s="14">
        <f>NurseSub24[[#This Row],[Additional Hours Needed to Get to 24]]*NurseSub24[[#This Row],[Hourly Wage Differential RN vs LPN]]</f>
        <v>22.186822222222201</v>
      </c>
    </row>
    <row r="2570" spans="1:14" x14ac:dyDescent="0.35">
      <c r="A2570" t="s">
        <v>18645</v>
      </c>
      <c r="B2570" t="s">
        <v>11263</v>
      </c>
      <c r="C2570" t="s">
        <v>17896</v>
      </c>
      <c r="D2570" t="s">
        <v>20044</v>
      </c>
      <c r="E2570" s="2">
        <v>88.844444444444449</v>
      </c>
      <c r="F2570" s="2">
        <v>2.8728064032016007</v>
      </c>
      <c r="G2570" s="2">
        <v>2.549868684342171</v>
      </c>
      <c r="H2570" s="2">
        <v>0.24005127563781894</v>
      </c>
      <c r="I2570" s="2">
        <v>9.8500500250125064E-2</v>
      </c>
      <c r="J2570" s="2">
        <v>21.327222222222225</v>
      </c>
      <c r="K2570" s="2">
        <v>21.327222222222225</v>
      </c>
      <c r="L2570" s="2">
        <f>24-NurseSub24[[#This Row],[Total RN Hours  (*Adjusted for 8 minimum)]]</f>
        <v>2.6727777777777746</v>
      </c>
      <c r="M2570" s="14">
        <v>8.3000000000000007</v>
      </c>
      <c r="N2570" s="14">
        <f>NurseSub24[[#This Row],[Additional Hours Needed to Get to 24]]*NurseSub24[[#This Row],[Hourly Wage Differential RN vs LPN]]</f>
        <v>22.184055555555531</v>
      </c>
    </row>
    <row r="2571" spans="1:14" x14ac:dyDescent="0.35">
      <c r="A2571" t="s">
        <v>18636</v>
      </c>
      <c r="B2571" t="s">
        <v>9105</v>
      </c>
      <c r="C2571" t="s">
        <v>15120</v>
      </c>
      <c r="D2571" t="s">
        <v>18663</v>
      </c>
      <c r="E2571" s="2">
        <v>10.188888888888888</v>
      </c>
      <c r="F2571" s="2">
        <v>7.3969465648854973</v>
      </c>
      <c r="G2571" s="2">
        <v>5.8628680479825528</v>
      </c>
      <c r="H2571" s="2">
        <v>2.0932388222464562</v>
      </c>
      <c r="I2571" s="2">
        <v>0.56624863685932392</v>
      </c>
      <c r="J2571" s="2">
        <v>21.327777777777779</v>
      </c>
      <c r="K2571" s="2">
        <v>21.327777777777779</v>
      </c>
      <c r="L2571" s="2">
        <f>24-NurseSub24[[#This Row],[Total RN Hours  (*Adjusted for 8 minimum)]]</f>
        <v>2.6722222222222207</v>
      </c>
      <c r="M2571" s="14">
        <v>8.3000000000000007</v>
      </c>
      <c r="N2571" s="14">
        <f>NurseSub24[[#This Row],[Additional Hours Needed to Get to 24]]*NurseSub24[[#This Row],[Hourly Wage Differential RN vs LPN]]</f>
        <v>22.179444444444435</v>
      </c>
    </row>
    <row r="2572" spans="1:14" x14ac:dyDescent="0.35">
      <c r="A2572" t="s">
        <v>18638</v>
      </c>
      <c r="B2572" t="s">
        <v>9775</v>
      </c>
      <c r="C2572" t="s">
        <v>16909</v>
      </c>
      <c r="D2572" t="s">
        <v>19882</v>
      </c>
      <c r="E2572" s="2">
        <v>29.511111111111113</v>
      </c>
      <c r="F2572" s="2">
        <v>3.9893034638554212</v>
      </c>
      <c r="G2572" s="2">
        <v>3.793520331325301</v>
      </c>
      <c r="H2572" s="2">
        <v>0.72283885542168669</v>
      </c>
      <c r="I2572" s="2">
        <v>0.52705572289156621</v>
      </c>
      <c r="J2572" s="2">
        <v>21.331777777777777</v>
      </c>
      <c r="K2572" s="2">
        <v>21.331777777777777</v>
      </c>
      <c r="L2572" s="2">
        <f>24-NurseSub24[[#This Row],[Total RN Hours  (*Adjusted for 8 minimum)]]</f>
        <v>2.6682222222222229</v>
      </c>
      <c r="M2572" s="14">
        <v>8.3000000000000007</v>
      </c>
      <c r="N2572" s="14">
        <f>NurseSub24[[#This Row],[Additional Hours Needed to Get to 24]]*NurseSub24[[#This Row],[Hourly Wage Differential RN vs LPN]]</f>
        <v>22.146244444444452</v>
      </c>
    </row>
    <row r="2573" spans="1:14" x14ac:dyDescent="0.35">
      <c r="A2573" t="s">
        <v>18645</v>
      </c>
      <c r="B2573" t="s">
        <v>13292</v>
      </c>
      <c r="C2573" t="s">
        <v>16536</v>
      </c>
      <c r="D2573" t="s">
        <v>18673</v>
      </c>
      <c r="E2573" s="2">
        <v>70.36666666666666</v>
      </c>
      <c r="F2573" s="2">
        <v>3.7052786988788888</v>
      </c>
      <c r="G2573" s="2">
        <v>3.4156181904310761</v>
      </c>
      <c r="H2573" s="2">
        <v>0.30316437707247751</v>
      </c>
      <c r="I2573" s="2">
        <v>0.12293225959261013</v>
      </c>
      <c r="J2573" s="2">
        <v>21.332666666666665</v>
      </c>
      <c r="K2573" s="2">
        <v>21.332666666666665</v>
      </c>
      <c r="L2573" s="2">
        <f>24-NurseSub24[[#This Row],[Total RN Hours  (*Adjusted for 8 minimum)]]</f>
        <v>2.6673333333333353</v>
      </c>
      <c r="M2573" s="14">
        <v>8.3000000000000007</v>
      </c>
      <c r="N2573" s="14">
        <f>NurseSub24[[#This Row],[Additional Hours Needed to Get to 24]]*NurseSub24[[#This Row],[Hourly Wage Differential RN vs LPN]]</f>
        <v>22.138866666666686</v>
      </c>
    </row>
    <row r="2574" spans="1:14" x14ac:dyDescent="0.35">
      <c r="A2574" t="s">
        <v>18605</v>
      </c>
      <c r="B2574" t="s">
        <v>671</v>
      </c>
      <c r="C2574" t="s">
        <v>13886</v>
      </c>
      <c r="D2574" t="s">
        <v>18794</v>
      </c>
      <c r="E2574" s="2">
        <v>40.077777777777776</v>
      </c>
      <c r="F2574" s="2">
        <v>4.3483670640421401</v>
      </c>
      <c r="G2574" s="2">
        <v>3.8405794288882724</v>
      </c>
      <c r="H2574" s="2">
        <v>0.53235652897144436</v>
      </c>
      <c r="I2574" s="2">
        <v>0.38382589409481566</v>
      </c>
      <c r="J2574" s="2">
        <v>21.335666666666665</v>
      </c>
      <c r="K2574" s="2">
        <v>21.335666666666665</v>
      </c>
      <c r="L2574" s="2">
        <f>24-NurseSub24[[#This Row],[Total RN Hours  (*Adjusted for 8 minimum)]]</f>
        <v>2.6643333333333352</v>
      </c>
      <c r="M2574" s="14">
        <v>8.3000000000000007</v>
      </c>
      <c r="N2574" s="14">
        <f>NurseSub24[[#This Row],[Additional Hours Needed to Get to 24]]*NurseSub24[[#This Row],[Hourly Wage Differential RN vs LPN]]</f>
        <v>22.113966666666684</v>
      </c>
    </row>
    <row r="2575" spans="1:14" x14ac:dyDescent="0.35">
      <c r="A2575" t="s">
        <v>18617</v>
      </c>
      <c r="B2575" t="s">
        <v>4195</v>
      </c>
      <c r="C2575" t="s">
        <v>14690</v>
      </c>
      <c r="D2575" t="s">
        <v>19217</v>
      </c>
      <c r="E2575" s="2">
        <v>42.588888888888889</v>
      </c>
      <c r="F2575" s="2">
        <v>3.3775371771458382</v>
      </c>
      <c r="G2575" s="2">
        <v>3.2541612314114268</v>
      </c>
      <c r="H2575" s="2">
        <v>0.50114792590660062</v>
      </c>
      <c r="I2575" s="2">
        <v>0.37777198017218888</v>
      </c>
      <c r="J2575" s="2">
        <v>21.343333333333334</v>
      </c>
      <c r="K2575" s="2">
        <v>21.343333333333334</v>
      </c>
      <c r="L2575" s="2">
        <f>24-NurseSub24[[#This Row],[Total RN Hours  (*Adjusted for 8 minimum)]]</f>
        <v>2.6566666666666663</v>
      </c>
      <c r="M2575" s="14">
        <v>8.3000000000000007</v>
      </c>
      <c r="N2575" s="14">
        <f>NurseSub24[[#This Row],[Additional Hours Needed to Get to 24]]*NurseSub24[[#This Row],[Hourly Wage Differential RN vs LPN]]</f>
        <v>22.050333333333331</v>
      </c>
    </row>
    <row r="2576" spans="1:14" x14ac:dyDescent="0.35">
      <c r="A2576" t="s">
        <v>18605</v>
      </c>
      <c r="B2576" t="s">
        <v>806</v>
      </c>
      <c r="C2576" t="s">
        <v>13884</v>
      </c>
      <c r="D2576" t="s">
        <v>18794</v>
      </c>
      <c r="E2576" s="2">
        <v>77.588888888888889</v>
      </c>
      <c r="F2576" s="2">
        <v>3.8747443792066445</v>
      </c>
      <c r="G2576" s="2">
        <v>3.5942002004868967</v>
      </c>
      <c r="H2576" s="2">
        <v>0.27510811971931837</v>
      </c>
      <c r="I2576" s="2">
        <v>0.19491336101961906</v>
      </c>
      <c r="J2576" s="2">
        <v>21.345333333333336</v>
      </c>
      <c r="K2576" s="2">
        <v>21.345333333333336</v>
      </c>
      <c r="L2576" s="2">
        <f>24-NurseSub24[[#This Row],[Total RN Hours  (*Adjusted for 8 minimum)]]</f>
        <v>2.6546666666666638</v>
      </c>
      <c r="M2576" s="14">
        <v>8.3000000000000007</v>
      </c>
      <c r="N2576" s="14">
        <f>NurseSub24[[#This Row],[Additional Hours Needed to Get to 24]]*NurseSub24[[#This Row],[Hourly Wage Differential RN vs LPN]]</f>
        <v>22.033733333333313</v>
      </c>
    </row>
    <row r="2577" spans="1:14" x14ac:dyDescent="0.35">
      <c r="A2577" t="s">
        <v>18645</v>
      </c>
      <c r="B2577" t="s">
        <v>11236</v>
      </c>
      <c r="C2577" t="s">
        <v>17919</v>
      </c>
      <c r="D2577" t="s">
        <v>18683</v>
      </c>
      <c r="E2577" s="2">
        <v>26.388888888888889</v>
      </c>
      <c r="F2577" s="2">
        <v>2.8028252631578945</v>
      </c>
      <c r="G2577" s="2">
        <v>2.4627326315789468</v>
      </c>
      <c r="H2577" s="2">
        <v>0.80888421052631576</v>
      </c>
      <c r="I2577" s="2">
        <v>0.46879157894736845</v>
      </c>
      <c r="J2577" s="2">
        <v>21.345555555555556</v>
      </c>
      <c r="K2577" s="2">
        <v>21.345555555555556</v>
      </c>
      <c r="L2577" s="2">
        <f>24-NurseSub24[[#This Row],[Total RN Hours  (*Adjusted for 8 minimum)]]</f>
        <v>2.6544444444444437</v>
      </c>
      <c r="M2577" s="14">
        <v>8.3000000000000007</v>
      </c>
      <c r="N2577" s="14">
        <f>NurseSub24[[#This Row],[Additional Hours Needed to Get to 24]]*NurseSub24[[#This Row],[Hourly Wage Differential RN vs LPN]]</f>
        <v>22.031888888888886</v>
      </c>
    </row>
    <row r="2578" spans="1:14" x14ac:dyDescent="0.35">
      <c r="A2578" t="s">
        <v>18616</v>
      </c>
      <c r="B2578" t="s">
        <v>4062</v>
      </c>
      <c r="C2578" t="s">
        <v>15156</v>
      </c>
      <c r="D2578" t="s">
        <v>19178</v>
      </c>
      <c r="E2578" s="2">
        <v>49.244444444444447</v>
      </c>
      <c r="F2578" s="2">
        <v>2.2321773465703973</v>
      </c>
      <c r="G2578" s="2">
        <v>1.8357265342960287</v>
      </c>
      <c r="H2578" s="2">
        <v>0.43348826714801447</v>
      </c>
      <c r="I2578" s="2">
        <v>0.35108980144404328</v>
      </c>
      <c r="J2578" s="2">
        <v>21.346888888888891</v>
      </c>
      <c r="K2578" s="2">
        <v>21.346888888888891</v>
      </c>
      <c r="L2578" s="2">
        <f>24-NurseSub24[[#This Row],[Total RN Hours  (*Adjusted for 8 minimum)]]</f>
        <v>2.6531111111111088</v>
      </c>
      <c r="M2578" s="14">
        <v>8.3000000000000007</v>
      </c>
      <c r="N2578" s="14">
        <f>NurseSub24[[#This Row],[Additional Hours Needed to Get to 24]]*NurseSub24[[#This Row],[Hourly Wage Differential RN vs LPN]]</f>
        <v>22.020822222222204</v>
      </c>
    </row>
    <row r="2579" spans="1:14" x14ac:dyDescent="0.35">
      <c r="A2579" t="s">
        <v>18644</v>
      </c>
      <c r="B2579" t="s">
        <v>10873</v>
      </c>
      <c r="C2579" t="s">
        <v>17803</v>
      </c>
      <c r="D2579" t="s">
        <v>18672</v>
      </c>
      <c r="E2579" s="2">
        <v>88.3</v>
      </c>
      <c r="F2579" s="2">
        <v>3.074180193783818</v>
      </c>
      <c r="G2579" s="2">
        <v>2.876404932678998</v>
      </c>
      <c r="H2579" s="2">
        <v>0.24178054611803199</v>
      </c>
      <c r="I2579" s="2">
        <v>6.3520825468730335E-2</v>
      </c>
      <c r="J2579" s="2">
        <v>21.349222222222224</v>
      </c>
      <c r="K2579" s="2">
        <v>21.349222222222224</v>
      </c>
      <c r="L2579" s="2">
        <f>24-NurseSub24[[#This Row],[Total RN Hours  (*Adjusted for 8 minimum)]]</f>
        <v>2.6507777777777761</v>
      </c>
      <c r="M2579" s="14">
        <v>8.3000000000000007</v>
      </c>
      <c r="N2579" s="14">
        <f>NurseSub24[[#This Row],[Additional Hours Needed to Get to 24]]*NurseSub24[[#This Row],[Hourly Wage Differential RN vs LPN]]</f>
        <v>22.001455555555545</v>
      </c>
    </row>
    <row r="2580" spans="1:14" x14ac:dyDescent="0.35">
      <c r="A2580" t="s">
        <v>18634</v>
      </c>
      <c r="B2580" t="s">
        <v>20920</v>
      </c>
      <c r="C2580" t="s">
        <v>16276</v>
      </c>
      <c r="D2580" t="s">
        <v>19720</v>
      </c>
      <c r="E2580" s="2">
        <v>27.988888888888887</v>
      </c>
      <c r="F2580" s="2">
        <v>7.0713298928146084</v>
      </c>
      <c r="G2580" s="2">
        <v>6.6183564906709007</v>
      </c>
      <c r="H2580" s="2">
        <v>0.76283445811830097</v>
      </c>
      <c r="I2580" s="2">
        <v>0.35630408892417625</v>
      </c>
      <c r="J2580" s="2">
        <v>21.350888888888889</v>
      </c>
      <c r="K2580" s="2">
        <v>21.350888888888889</v>
      </c>
      <c r="L2580" s="2">
        <f>24-NurseSub24[[#This Row],[Total RN Hours  (*Adjusted for 8 minimum)]]</f>
        <v>2.649111111111111</v>
      </c>
      <c r="M2580" s="14">
        <v>8.3000000000000007</v>
      </c>
      <c r="N2580" s="14">
        <f>NurseSub24[[#This Row],[Additional Hours Needed to Get to 24]]*NurseSub24[[#This Row],[Hourly Wage Differential RN vs LPN]]</f>
        <v>21.987622222222225</v>
      </c>
    </row>
    <row r="2581" spans="1:14" x14ac:dyDescent="0.35">
      <c r="A2581" t="s">
        <v>18605</v>
      </c>
      <c r="B2581" t="s">
        <v>1124</v>
      </c>
      <c r="C2581" t="s">
        <v>14096</v>
      </c>
      <c r="D2581" t="s">
        <v>18796</v>
      </c>
      <c r="E2581" s="2">
        <v>26.988888888888887</v>
      </c>
      <c r="F2581" s="2">
        <v>5.3327006998764936</v>
      </c>
      <c r="G2581" s="2">
        <v>4.6945244956772338</v>
      </c>
      <c r="H2581" s="2">
        <v>0.79111156854672715</v>
      </c>
      <c r="I2581" s="2">
        <v>0.41378756689995888</v>
      </c>
      <c r="J2581" s="2">
        <v>21.351222222222223</v>
      </c>
      <c r="K2581" s="2">
        <v>21.351222222222223</v>
      </c>
      <c r="L2581" s="2">
        <f>24-NurseSub24[[#This Row],[Total RN Hours  (*Adjusted for 8 minimum)]]</f>
        <v>2.6487777777777772</v>
      </c>
      <c r="M2581" s="14">
        <v>8.3000000000000007</v>
      </c>
      <c r="N2581" s="14">
        <f>NurseSub24[[#This Row],[Additional Hours Needed to Get to 24]]*NurseSub24[[#This Row],[Hourly Wage Differential RN vs LPN]]</f>
        <v>21.984855555555551</v>
      </c>
    </row>
    <row r="2582" spans="1:14" x14ac:dyDescent="0.35">
      <c r="A2582" t="s">
        <v>18614</v>
      </c>
      <c r="B2582" t="s">
        <v>3167</v>
      </c>
      <c r="C2582" t="s">
        <v>14929</v>
      </c>
      <c r="D2582" t="s">
        <v>19108</v>
      </c>
      <c r="E2582" s="2">
        <v>42.588888888888889</v>
      </c>
      <c r="F2582" s="2">
        <v>3.8983668145056098</v>
      </c>
      <c r="G2582" s="2">
        <v>3.6195408296373599</v>
      </c>
      <c r="H2582" s="2">
        <v>0.50142968953822076</v>
      </c>
      <c r="I2582" s="2">
        <v>0.36576571875815289</v>
      </c>
      <c r="J2582" s="2">
        <v>21.355333333333334</v>
      </c>
      <c r="K2582" s="2">
        <v>21.355333333333334</v>
      </c>
      <c r="L2582" s="2">
        <f>24-NurseSub24[[#This Row],[Total RN Hours  (*Adjusted for 8 minimum)]]</f>
        <v>2.6446666666666658</v>
      </c>
      <c r="M2582" s="14">
        <v>8.3000000000000007</v>
      </c>
      <c r="N2582" s="14">
        <f>NurseSub24[[#This Row],[Additional Hours Needed to Get to 24]]*NurseSub24[[#This Row],[Hourly Wage Differential RN vs LPN]]</f>
        <v>21.950733333333329</v>
      </c>
    </row>
    <row r="2583" spans="1:14" x14ac:dyDescent="0.35">
      <c r="A2583" t="s">
        <v>18636</v>
      </c>
      <c r="B2583" t="s">
        <v>9256</v>
      </c>
      <c r="C2583" t="s">
        <v>17086</v>
      </c>
      <c r="D2583" t="s">
        <v>18927</v>
      </c>
      <c r="E2583" s="2">
        <v>79.477777777777774</v>
      </c>
      <c r="F2583" s="2">
        <v>3.2795330630504682</v>
      </c>
      <c r="G2583" s="2">
        <v>3.151370054522578</v>
      </c>
      <c r="H2583" s="2">
        <v>0.26880329931497277</v>
      </c>
      <c r="I2583" s="2">
        <v>0.20729064728086122</v>
      </c>
      <c r="J2583" s="2">
        <v>21.363888888888891</v>
      </c>
      <c r="K2583" s="2">
        <v>21.363888888888891</v>
      </c>
      <c r="L2583" s="2">
        <f>24-NurseSub24[[#This Row],[Total RN Hours  (*Adjusted for 8 minimum)]]</f>
        <v>2.6361111111111093</v>
      </c>
      <c r="M2583" s="14">
        <v>8.3000000000000007</v>
      </c>
      <c r="N2583" s="14">
        <f>NurseSub24[[#This Row],[Additional Hours Needed to Get to 24]]*NurseSub24[[#This Row],[Hourly Wage Differential RN vs LPN]]</f>
        <v>21.87972222222221</v>
      </c>
    </row>
    <row r="2584" spans="1:14" x14ac:dyDescent="0.35">
      <c r="A2584" t="s">
        <v>18615</v>
      </c>
      <c r="B2584" t="s">
        <v>3612</v>
      </c>
      <c r="C2584" t="s">
        <v>13846</v>
      </c>
      <c r="D2584" t="s">
        <v>18688</v>
      </c>
      <c r="E2584" s="2">
        <v>52.733333333333334</v>
      </c>
      <c r="F2584" s="2">
        <v>3.4597134428992833</v>
      </c>
      <c r="G2584" s="2">
        <v>3.2789717656974289</v>
      </c>
      <c r="H2584" s="2">
        <v>0.40539401601348507</v>
      </c>
      <c r="I2584" s="2">
        <v>0.22465233881163085</v>
      </c>
      <c r="J2584" s="2">
        <v>21.37777777777778</v>
      </c>
      <c r="K2584" s="2">
        <v>21.37777777777778</v>
      </c>
      <c r="L2584" s="2">
        <f>24-NurseSub24[[#This Row],[Total RN Hours  (*Adjusted for 8 minimum)]]</f>
        <v>2.62222222222222</v>
      </c>
      <c r="M2584" s="14">
        <v>8.3000000000000007</v>
      </c>
      <c r="N2584" s="14">
        <f>NurseSub24[[#This Row],[Additional Hours Needed to Get to 24]]*NurseSub24[[#This Row],[Hourly Wage Differential RN vs LPN]]</f>
        <v>21.764444444444429</v>
      </c>
    </row>
    <row r="2585" spans="1:14" x14ac:dyDescent="0.35">
      <c r="A2585" t="s">
        <v>18623</v>
      </c>
      <c r="B2585" t="s">
        <v>5730</v>
      </c>
      <c r="C2585" t="s">
        <v>13746</v>
      </c>
      <c r="D2585" t="s">
        <v>19432</v>
      </c>
      <c r="E2585" s="2">
        <v>38.255555555555553</v>
      </c>
      <c r="F2585" s="2">
        <v>4.7320098751089166</v>
      </c>
      <c r="G2585" s="2">
        <v>4.4908916642462975</v>
      </c>
      <c r="H2585" s="2">
        <v>0.55893987801336042</v>
      </c>
      <c r="I2585" s="2">
        <v>0.43399941911124018</v>
      </c>
      <c r="J2585" s="2">
        <v>21.382555555555555</v>
      </c>
      <c r="K2585" s="2">
        <v>21.382555555555555</v>
      </c>
      <c r="L2585" s="2">
        <f>24-NurseSub24[[#This Row],[Total RN Hours  (*Adjusted for 8 minimum)]]</f>
        <v>2.6174444444444447</v>
      </c>
      <c r="M2585" s="14">
        <v>8.3000000000000007</v>
      </c>
      <c r="N2585" s="14">
        <f>NurseSub24[[#This Row],[Additional Hours Needed to Get to 24]]*NurseSub24[[#This Row],[Hourly Wage Differential RN vs LPN]]</f>
        <v>21.724788888888892</v>
      </c>
    </row>
    <row r="2586" spans="1:14" x14ac:dyDescent="0.35">
      <c r="A2586" t="s">
        <v>18651</v>
      </c>
      <c r="B2586" t="s">
        <v>12178</v>
      </c>
      <c r="C2586" t="s">
        <v>18295</v>
      </c>
      <c r="D2586" t="s">
        <v>18776</v>
      </c>
      <c r="E2586" s="2">
        <v>55.244444444444447</v>
      </c>
      <c r="F2586" s="2">
        <v>2.3159292035398229</v>
      </c>
      <c r="G2586" s="2">
        <v>2.1504283990345936</v>
      </c>
      <c r="H2586" s="2">
        <v>0.38705953338696703</v>
      </c>
      <c r="I2586" s="2">
        <v>0.22155872888173772</v>
      </c>
      <c r="J2586" s="2">
        <v>21.382888888888889</v>
      </c>
      <c r="K2586" s="2">
        <v>21.382888888888889</v>
      </c>
      <c r="L2586" s="2">
        <f>24-NurseSub24[[#This Row],[Total RN Hours  (*Adjusted for 8 minimum)]]</f>
        <v>2.6171111111111109</v>
      </c>
      <c r="M2586" s="14">
        <v>8.3000000000000007</v>
      </c>
      <c r="N2586" s="14">
        <f>NurseSub24[[#This Row],[Additional Hours Needed to Get to 24]]*NurseSub24[[#This Row],[Hourly Wage Differential RN vs LPN]]</f>
        <v>21.722022222222222</v>
      </c>
    </row>
    <row r="2587" spans="1:14" x14ac:dyDescent="0.35">
      <c r="A2587" t="s">
        <v>18636</v>
      </c>
      <c r="B2587" t="s">
        <v>8913</v>
      </c>
      <c r="C2587" t="s">
        <v>17152</v>
      </c>
      <c r="D2587" t="s">
        <v>19800</v>
      </c>
      <c r="E2587" s="2">
        <v>61.455555555555556</v>
      </c>
      <c r="F2587" s="2">
        <v>3.1556246610016276</v>
      </c>
      <c r="G2587" s="2">
        <v>2.9713451455433018</v>
      </c>
      <c r="H2587" s="2">
        <v>0.34796781775447477</v>
      </c>
      <c r="I2587" s="2">
        <v>0.26082263605134698</v>
      </c>
      <c r="J2587" s="2">
        <v>21.384555555555554</v>
      </c>
      <c r="K2587" s="2">
        <v>21.384555555555554</v>
      </c>
      <c r="L2587" s="2">
        <f>24-NurseSub24[[#This Row],[Total RN Hours  (*Adjusted for 8 minimum)]]</f>
        <v>2.6154444444444458</v>
      </c>
      <c r="M2587" s="14">
        <v>8.3000000000000007</v>
      </c>
      <c r="N2587" s="14">
        <f>NurseSub24[[#This Row],[Additional Hours Needed to Get to 24]]*NurseSub24[[#This Row],[Hourly Wage Differential RN vs LPN]]</f>
        <v>21.708188888888902</v>
      </c>
    </row>
    <row r="2588" spans="1:14" x14ac:dyDescent="0.35">
      <c r="A2588" t="s">
        <v>18642</v>
      </c>
      <c r="B2588" t="s">
        <v>10628</v>
      </c>
      <c r="C2588" t="s">
        <v>17691</v>
      </c>
      <c r="D2588" t="s">
        <v>18686</v>
      </c>
      <c r="E2588" s="2">
        <v>54.611111111111114</v>
      </c>
      <c r="F2588" s="2">
        <v>3.0620752797558493</v>
      </c>
      <c r="G2588" s="2">
        <v>2.9151637843336724</v>
      </c>
      <c r="H2588" s="2">
        <v>0.39159918616480166</v>
      </c>
      <c r="I2588" s="2">
        <v>0.3748138351983723</v>
      </c>
      <c r="J2588" s="2">
        <v>21.385666666666669</v>
      </c>
      <c r="K2588" s="2">
        <v>21.385666666666669</v>
      </c>
      <c r="L2588" s="2">
        <f>24-NurseSub24[[#This Row],[Total RN Hours  (*Adjusted for 8 minimum)]]</f>
        <v>2.614333333333331</v>
      </c>
      <c r="M2588" s="14">
        <v>8.3000000000000007</v>
      </c>
      <c r="N2588" s="14">
        <f>NurseSub24[[#This Row],[Additional Hours Needed to Get to 24]]*NurseSub24[[#This Row],[Hourly Wage Differential RN vs LPN]]</f>
        <v>21.698966666666649</v>
      </c>
    </row>
    <row r="2589" spans="1:14" x14ac:dyDescent="0.35">
      <c r="A2589" t="s">
        <v>18617</v>
      </c>
      <c r="B2589" t="s">
        <v>4205</v>
      </c>
      <c r="C2589" t="s">
        <v>14460</v>
      </c>
      <c r="D2589" t="s">
        <v>18705</v>
      </c>
      <c r="E2589" s="2">
        <v>30.888888888888889</v>
      </c>
      <c r="F2589" s="2">
        <v>4.2685683453237413</v>
      </c>
      <c r="G2589" s="2">
        <v>3.9508705035971223</v>
      </c>
      <c r="H2589" s="2">
        <v>0.69242086330935249</v>
      </c>
      <c r="I2589" s="2">
        <v>0.3747230215827338</v>
      </c>
      <c r="J2589" s="2">
        <v>21.388111111111112</v>
      </c>
      <c r="K2589" s="2">
        <v>21.388111111111112</v>
      </c>
      <c r="L2589" s="2">
        <f>24-NurseSub24[[#This Row],[Total RN Hours  (*Adjusted for 8 minimum)]]</f>
        <v>2.6118888888888883</v>
      </c>
      <c r="M2589" s="14">
        <v>8.3000000000000007</v>
      </c>
      <c r="N2589" s="14">
        <f>NurseSub24[[#This Row],[Additional Hours Needed to Get to 24]]*NurseSub24[[#This Row],[Hourly Wage Differential RN vs LPN]]</f>
        <v>21.678677777777775</v>
      </c>
    </row>
    <row r="2590" spans="1:14" x14ac:dyDescent="0.35">
      <c r="A2590" t="s">
        <v>18633</v>
      </c>
      <c r="B2590" t="s">
        <v>7838</v>
      </c>
      <c r="C2590" t="s">
        <v>16826</v>
      </c>
      <c r="D2590" t="s">
        <v>18950</v>
      </c>
      <c r="E2590" s="2">
        <v>57.988888888888887</v>
      </c>
      <c r="F2590" s="2">
        <v>2.8987066487832918</v>
      </c>
      <c r="G2590" s="2">
        <v>2.721948649166507</v>
      </c>
      <c r="H2590" s="2">
        <v>0.36899022801302933</v>
      </c>
      <c r="I2590" s="2">
        <v>0.19223222839624451</v>
      </c>
      <c r="J2590" s="2">
        <v>21.397333333333332</v>
      </c>
      <c r="K2590" s="2">
        <v>21.397333333333332</v>
      </c>
      <c r="L2590" s="2">
        <f>24-NurseSub24[[#This Row],[Total RN Hours  (*Adjusted for 8 minimum)]]</f>
        <v>2.6026666666666678</v>
      </c>
      <c r="M2590" s="14">
        <v>8.3000000000000007</v>
      </c>
      <c r="N2590" s="14">
        <f>NurseSub24[[#This Row],[Additional Hours Needed to Get to 24]]*NurseSub24[[#This Row],[Hourly Wage Differential RN vs LPN]]</f>
        <v>21.602133333333345</v>
      </c>
    </row>
    <row r="2591" spans="1:14" x14ac:dyDescent="0.35">
      <c r="A2591" t="s">
        <v>18634</v>
      </c>
      <c r="B2591" t="s">
        <v>8464</v>
      </c>
      <c r="C2591" t="s">
        <v>16278</v>
      </c>
      <c r="D2591" t="s">
        <v>19718</v>
      </c>
      <c r="E2591" s="2">
        <v>74.411111111111111</v>
      </c>
      <c r="F2591" s="2">
        <v>3.6998656114678217</v>
      </c>
      <c r="G2591" s="2">
        <v>3.5211661938181278</v>
      </c>
      <c r="H2591" s="2">
        <v>0.28759145886217707</v>
      </c>
      <c r="I2591" s="2">
        <v>0.10889204121248321</v>
      </c>
      <c r="J2591" s="2">
        <v>21.4</v>
      </c>
      <c r="K2591" s="2">
        <v>21.4</v>
      </c>
      <c r="L2591" s="2">
        <f>24-NurseSub24[[#This Row],[Total RN Hours  (*Adjusted for 8 minimum)]]</f>
        <v>2.6000000000000014</v>
      </c>
      <c r="M2591" s="14">
        <v>8.3000000000000007</v>
      </c>
      <c r="N2591" s="14">
        <f>NurseSub24[[#This Row],[Additional Hours Needed to Get to 24]]*NurseSub24[[#This Row],[Hourly Wage Differential RN vs LPN]]</f>
        <v>21.580000000000013</v>
      </c>
    </row>
    <row r="2592" spans="1:14" x14ac:dyDescent="0.35">
      <c r="A2592" t="s">
        <v>18605</v>
      </c>
      <c r="B2592" t="s">
        <v>12559</v>
      </c>
      <c r="C2592" t="s">
        <v>15356</v>
      </c>
      <c r="D2592" t="s">
        <v>20246</v>
      </c>
      <c r="E2592" s="2">
        <v>78.400000000000006</v>
      </c>
      <c r="F2592" s="2">
        <v>3.7884254535147388</v>
      </c>
      <c r="G2592" s="2">
        <v>3.3217658730158726</v>
      </c>
      <c r="H2592" s="2">
        <v>0.27299744897959183</v>
      </c>
      <c r="I2592" s="2">
        <v>0.11467545351473922</v>
      </c>
      <c r="J2592" s="2">
        <v>21.402999999999999</v>
      </c>
      <c r="K2592" s="2">
        <v>21.402999999999999</v>
      </c>
      <c r="L2592" s="2">
        <f>24-NurseSub24[[#This Row],[Total RN Hours  (*Adjusted for 8 minimum)]]</f>
        <v>2.5970000000000013</v>
      </c>
      <c r="M2592" s="14">
        <v>8.3000000000000007</v>
      </c>
      <c r="N2592" s="14">
        <f>NurseSub24[[#This Row],[Additional Hours Needed to Get to 24]]*NurseSub24[[#This Row],[Hourly Wage Differential RN vs LPN]]</f>
        <v>21.555100000000014</v>
      </c>
    </row>
    <row r="2593" spans="1:14" x14ac:dyDescent="0.35">
      <c r="A2593" t="s">
        <v>18626</v>
      </c>
      <c r="B2593" t="s">
        <v>21181</v>
      </c>
      <c r="C2593" t="s">
        <v>14773</v>
      </c>
      <c r="D2593" t="s">
        <v>19579</v>
      </c>
      <c r="E2593" s="2">
        <v>44.3</v>
      </c>
      <c r="F2593" s="2">
        <v>3.8109229997491849</v>
      </c>
      <c r="G2593" s="2">
        <v>3.6678680712315024</v>
      </c>
      <c r="H2593" s="2">
        <v>0.48318284424379238</v>
      </c>
      <c r="I2593" s="2">
        <v>0.34012791572610984</v>
      </c>
      <c r="J2593" s="2">
        <v>21.405000000000001</v>
      </c>
      <c r="K2593" s="2">
        <v>21.405000000000001</v>
      </c>
      <c r="L2593" s="2">
        <f>24-NurseSub24[[#This Row],[Total RN Hours  (*Adjusted for 8 minimum)]]</f>
        <v>2.5949999999999989</v>
      </c>
      <c r="M2593" s="14">
        <v>8.3000000000000007</v>
      </c>
      <c r="N2593" s="14">
        <f>NurseSub24[[#This Row],[Additional Hours Needed to Get to 24]]*NurseSub24[[#This Row],[Hourly Wage Differential RN vs LPN]]</f>
        <v>21.538499999999992</v>
      </c>
    </row>
    <row r="2594" spans="1:14" x14ac:dyDescent="0.35">
      <c r="A2594" t="s">
        <v>18623</v>
      </c>
      <c r="B2594" t="s">
        <v>5856</v>
      </c>
      <c r="C2594" t="s">
        <v>16016</v>
      </c>
      <c r="D2594" t="s">
        <v>19447</v>
      </c>
      <c r="E2594" s="2">
        <v>21.68888888888889</v>
      </c>
      <c r="F2594" s="2">
        <v>2.8530584016393439</v>
      </c>
      <c r="G2594" s="2">
        <v>2.8530584016393439</v>
      </c>
      <c r="H2594" s="2">
        <v>0.98737192622950809</v>
      </c>
      <c r="I2594" s="2">
        <v>0.98737192622950809</v>
      </c>
      <c r="J2594" s="2">
        <v>21.414999999999999</v>
      </c>
      <c r="K2594" s="2">
        <v>21.414999999999999</v>
      </c>
      <c r="L2594" s="2">
        <f>24-NurseSub24[[#This Row],[Total RN Hours  (*Adjusted for 8 minimum)]]</f>
        <v>2.5850000000000009</v>
      </c>
      <c r="M2594" s="14">
        <v>8.3000000000000007</v>
      </c>
      <c r="N2594" s="14">
        <f>NurseSub24[[#This Row],[Additional Hours Needed to Get to 24]]*NurseSub24[[#This Row],[Hourly Wage Differential RN vs LPN]]</f>
        <v>21.455500000000008</v>
      </c>
    </row>
    <row r="2595" spans="1:14" x14ac:dyDescent="0.35">
      <c r="A2595" t="s">
        <v>18645</v>
      </c>
      <c r="B2595" t="s">
        <v>13463</v>
      </c>
      <c r="C2595" t="s">
        <v>16190</v>
      </c>
      <c r="D2595" t="s">
        <v>18997</v>
      </c>
      <c r="E2595" s="2">
        <v>80.733333333333334</v>
      </c>
      <c r="F2595" s="2">
        <v>3.197559867877787</v>
      </c>
      <c r="G2595" s="2">
        <v>2.95022983759978</v>
      </c>
      <c r="H2595" s="2">
        <v>0.2652669969721993</v>
      </c>
      <c r="I2595" s="2">
        <v>0.1862001101018442</v>
      </c>
      <c r="J2595" s="2">
        <v>21.41588888888889</v>
      </c>
      <c r="K2595" s="2">
        <v>21.41588888888889</v>
      </c>
      <c r="L2595" s="2">
        <f>24-NurseSub24[[#This Row],[Total RN Hours  (*Adjusted for 8 minimum)]]</f>
        <v>2.5841111111111097</v>
      </c>
      <c r="M2595" s="14">
        <v>8.3000000000000007</v>
      </c>
      <c r="N2595" s="14">
        <f>NurseSub24[[#This Row],[Additional Hours Needed to Get to 24]]*NurseSub24[[#This Row],[Hourly Wage Differential RN vs LPN]]</f>
        <v>21.448122222222214</v>
      </c>
    </row>
    <row r="2596" spans="1:14" x14ac:dyDescent="0.35">
      <c r="A2596" t="s">
        <v>18645</v>
      </c>
      <c r="B2596" t="s">
        <v>13145</v>
      </c>
      <c r="C2596" t="s">
        <v>17375</v>
      </c>
      <c r="D2596" t="s">
        <v>19281</v>
      </c>
      <c r="E2596" s="2">
        <v>91.055555555555557</v>
      </c>
      <c r="F2596" s="2">
        <v>2.8864856619890173</v>
      </c>
      <c r="G2596" s="2">
        <v>2.65732153752288</v>
      </c>
      <c r="H2596" s="2">
        <v>0.23523489932885905</v>
      </c>
      <c r="I2596" s="2">
        <v>8.2977425259304446E-2</v>
      </c>
      <c r="J2596" s="2">
        <v>21.419444444444444</v>
      </c>
      <c r="K2596" s="2">
        <v>21.419444444444444</v>
      </c>
      <c r="L2596" s="2">
        <f>24-NurseSub24[[#This Row],[Total RN Hours  (*Adjusted for 8 minimum)]]</f>
        <v>2.5805555555555557</v>
      </c>
      <c r="M2596" s="14">
        <v>8.3000000000000007</v>
      </c>
      <c r="N2596" s="14">
        <f>NurseSub24[[#This Row],[Additional Hours Needed to Get to 24]]*NurseSub24[[#This Row],[Hourly Wage Differential RN vs LPN]]</f>
        <v>21.418611111111115</v>
      </c>
    </row>
    <row r="2597" spans="1:14" x14ac:dyDescent="0.35">
      <c r="A2597" t="s">
        <v>18648</v>
      </c>
      <c r="B2597" t="s">
        <v>11490</v>
      </c>
      <c r="C2597" t="s">
        <v>18015</v>
      </c>
      <c r="D2597" t="s">
        <v>19058</v>
      </c>
      <c r="E2597" s="2">
        <v>51.466666666666669</v>
      </c>
      <c r="F2597" s="2">
        <v>3.0950410189982724</v>
      </c>
      <c r="G2597" s="2">
        <v>2.8436420552677024</v>
      </c>
      <c r="H2597" s="2">
        <v>0.41623056994818652</v>
      </c>
      <c r="I2597" s="2">
        <v>0.16483160621761656</v>
      </c>
      <c r="J2597" s="2">
        <v>21.422000000000001</v>
      </c>
      <c r="K2597" s="2">
        <v>21.422000000000001</v>
      </c>
      <c r="L2597" s="2">
        <f>24-NurseSub24[[#This Row],[Total RN Hours  (*Adjusted for 8 minimum)]]</f>
        <v>2.5779999999999994</v>
      </c>
      <c r="M2597" s="14">
        <v>8.3000000000000007</v>
      </c>
      <c r="N2597" s="14">
        <f>NurseSub24[[#This Row],[Additional Hours Needed to Get to 24]]*NurseSub24[[#This Row],[Hourly Wage Differential RN vs LPN]]</f>
        <v>21.397399999999998</v>
      </c>
    </row>
    <row r="2598" spans="1:14" x14ac:dyDescent="0.35">
      <c r="A2598" t="s">
        <v>18611</v>
      </c>
      <c r="B2598" t="s">
        <v>2437</v>
      </c>
      <c r="C2598" t="s">
        <v>14487</v>
      </c>
      <c r="D2598" t="s">
        <v>18953</v>
      </c>
      <c r="E2598" s="2">
        <v>48.888888888888886</v>
      </c>
      <c r="F2598" s="2">
        <v>3.7987704545454548</v>
      </c>
      <c r="G2598" s="2">
        <v>3.7059227272727275</v>
      </c>
      <c r="H2598" s="2">
        <v>0.43819545454545455</v>
      </c>
      <c r="I2598" s="2">
        <v>0.34534772727272728</v>
      </c>
      <c r="J2598" s="2">
        <v>21.422888888888888</v>
      </c>
      <c r="K2598" s="2">
        <v>21.422888888888888</v>
      </c>
      <c r="L2598" s="2">
        <f>24-NurseSub24[[#This Row],[Total RN Hours  (*Adjusted for 8 minimum)]]</f>
        <v>2.5771111111111118</v>
      </c>
      <c r="M2598" s="14">
        <v>8.3000000000000007</v>
      </c>
      <c r="N2598" s="14">
        <f>NurseSub24[[#This Row],[Additional Hours Needed to Get to 24]]*NurseSub24[[#This Row],[Hourly Wage Differential RN vs LPN]]</f>
        <v>21.390022222222228</v>
      </c>
    </row>
    <row r="2599" spans="1:14" x14ac:dyDescent="0.35">
      <c r="A2599" t="s">
        <v>18638</v>
      </c>
      <c r="B2599" t="s">
        <v>9857</v>
      </c>
      <c r="C2599" t="s">
        <v>13809</v>
      </c>
      <c r="D2599" t="s">
        <v>18689</v>
      </c>
      <c r="E2599" s="2">
        <v>65.74444444444444</v>
      </c>
      <c r="F2599" s="2">
        <v>4.0249281730606734</v>
      </c>
      <c r="G2599" s="2">
        <v>3.7752239310461388</v>
      </c>
      <c r="H2599" s="2">
        <v>0.32592529998309955</v>
      </c>
      <c r="I2599" s="2">
        <v>7.6221057968565153E-2</v>
      </c>
      <c r="J2599" s="2">
        <v>21.427777777777777</v>
      </c>
      <c r="K2599" s="2">
        <v>21.427777777777777</v>
      </c>
      <c r="L2599" s="2">
        <f>24-NurseSub24[[#This Row],[Total RN Hours  (*Adjusted for 8 minimum)]]</f>
        <v>2.5722222222222229</v>
      </c>
      <c r="M2599" s="14">
        <v>8.3000000000000007</v>
      </c>
      <c r="N2599" s="14">
        <f>NurseSub24[[#This Row],[Additional Hours Needed to Get to 24]]*NurseSub24[[#This Row],[Hourly Wage Differential RN vs LPN]]</f>
        <v>21.349444444444451</v>
      </c>
    </row>
    <row r="2600" spans="1:14" x14ac:dyDescent="0.35">
      <c r="A2600" t="s">
        <v>18645</v>
      </c>
      <c r="B2600" t="s">
        <v>12811</v>
      </c>
      <c r="C2600" t="s">
        <v>17856</v>
      </c>
      <c r="D2600" t="s">
        <v>20016</v>
      </c>
      <c r="E2600" s="2">
        <v>31.722222222222221</v>
      </c>
      <c r="F2600" s="2">
        <v>4.5109527145359021</v>
      </c>
      <c r="G2600" s="2">
        <v>3.8364693520140105</v>
      </c>
      <c r="H2600" s="2">
        <v>0.67548161120840633</v>
      </c>
      <c r="I2600" s="2">
        <v>0.29807355516637479</v>
      </c>
      <c r="J2600" s="2">
        <v>21.427777777777777</v>
      </c>
      <c r="K2600" s="2">
        <v>21.427777777777777</v>
      </c>
      <c r="L2600" s="2">
        <f>24-NurseSub24[[#This Row],[Total RN Hours  (*Adjusted for 8 minimum)]]</f>
        <v>2.5722222222222229</v>
      </c>
      <c r="M2600" s="14">
        <v>8.3000000000000007</v>
      </c>
      <c r="N2600" s="14">
        <f>NurseSub24[[#This Row],[Additional Hours Needed to Get to 24]]*NurseSub24[[#This Row],[Hourly Wage Differential RN vs LPN]]</f>
        <v>21.349444444444451</v>
      </c>
    </row>
    <row r="2601" spans="1:14" x14ac:dyDescent="0.35">
      <c r="A2601" t="s">
        <v>18645</v>
      </c>
      <c r="B2601" t="s">
        <v>12980</v>
      </c>
      <c r="C2601" t="s">
        <v>18437</v>
      </c>
      <c r="D2601" t="s">
        <v>18663</v>
      </c>
      <c r="E2601" s="2">
        <v>75.466666666666669</v>
      </c>
      <c r="F2601" s="2">
        <v>3.563972320376914</v>
      </c>
      <c r="G2601" s="2">
        <v>3.3191622497055362</v>
      </c>
      <c r="H2601" s="2">
        <v>0.28397379269729095</v>
      </c>
      <c r="I2601" s="2">
        <v>0.18532832744405181</v>
      </c>
      <c r="J2601" s="2">
        <v>21.430555555555557</v>
      </c>
      <c r="K2601" s="2">
        <v>21.430555555555557</v>
      </c>
      <c r="L2601" s="2">
        <f>24-NurseSub24[[#This Row],[Total RN Hours  (*Adjusted for 8 minimum)]]</f>
        <v>2.5694444444444429</v>
      </c>
      <c r="M2601" s="14">
        <v>8.3000000000000007</v>
      </c>
      <c r="N2601" s="14">
        <f>NurseSub24[[#This Row],[Additional Hours Needed to Get to 24]]*NurseSub24[[#This Row],[Hourly Wage Differential RN vs LPN]]</f>
        <v>21.326388888888879</v>
      </c>
    </row>
    <row r="2602" spans="1:14" x14ac:dyDescent="0.35">
      <c r="A2602" t="s">
        <v>18626</v>
      </c>
      <c r="B2602" t="s">
        <v>6825</v>
      </c>
      <c r="C2602" t="s">
        <v>15942</v>
      </c>
      <c r="D2602" t="s">
        <v>19561</v>
      </c>
      <c r="E2602" s="2">
        <v>68.62222222222222</v>
      </c>
      <c r="F2602" s="2">
        <v>3.3694996761658036</v>
      </c>
      <c r="G2602" s="2">
        <v>3.1999724740932649</v>
      </c>
      <c r="H2602" s="2">
        <v>0.31230408031088081</v>
      </c>
      <c r="I2602" s="2">
        <v>0.21345369170984455</v>
      </c>
      <c r="J2602" s="2">
        <v>21.430999999999997</v>
      </c>
      <c r="K2602" s="2">
        <v>21.430999999999997</v>
      </c>
      <c r="L2602" s="2">
        <f>24-NurseSub24[[#This Row],[Total RN Hours  (*Adjusted for 8 minimum)]]</f>
        <v>2.5690000000000026</v>
      </c>
      <c r="M2602" s="14">
        <v>8.3000000000000007</v>
      </c>
      <c r="N2602" s="14">
        <f>NurseSub24[[#This Row],[Additional Hours Needed to Get to 24]]*NurseSub24[[#This Row],[Hourly Wage Differential RN vs LPN]]</f>
        <v>21.322700000000022</v>
      </c>
    </row>
    <row r="2603" spans="1:14" x14ac:dyDescent="0.35">
      <c r="A2603" t="s">
        <v>18643</v>
      </c>
      <c r="B2603" t="s">
        <v>10787</v>
      </c>
      <c r="C2603" t="s">
        <v>17782</v>
      </c>
      <c r="D2603" t="s">
        <v>19872</v>
      </c>
      <c r="E2603" s="2">
        <v>25.6</v>
      </c>
      <c r="F2603" s="2">
        <v>4.162473958333333</v>
      </c>
      <c r="G2603" s="2">
        <v>3.7051258680555552</v>
      </c>
      <c r="H2603" s="2">
        <v>0.83735677083333315</v>
      </c>
      <c r="I2603" s="2">
        <v>0.38000868055555553</v>
      </c>
      <c r="J2603" s="2">
        <v>21.43633333333333</v>
      </c>
      <c r="K2603" s="2">
        <v>21.43633333333333</v>
      </c>
      <c r="L2603" s="2">
        <f>24-NurseSub24[[#This Row],[Total RN Hours  (*Adjusted for 8 minimum)]]</f>
        <v>2.5636666666666699</v>
      </c>
      <c r="M2603" s="14">
        <v>8.3000000000000007</v>
      </c>
      <c r="N2603" s="14">
        <f>NurseSub24[[#This Row],[Additional Hours Needed to Get to 24]]*NurseSub24[[#This Row],[Hourly Wage Differential RN vs LPN]]</f>
        <v>21.278433333333361</v>
      </c>
    </row>
    <row r="2604" spans="1:14" x14ac:dyDescent="0.35">
      <c r="A2604" t="s">
        <v>18628</v>
      </c>
      <c r="B2604" t="s">
        <v>7083</v>
      </c>
      <c r="C2604" t="s">
        <v>16486</v>
      </c>
      <c r="D2604" t="s">
        <v>19620</v>
      </c>
      <c r="E2604" s="2">
        <v>31.7</v>
      </c>
      <c r="F2604" s="2">
        <v>3.3929267437784789</v>
      </c>
      <c r="G2604" s="2">
        <v>3.0516929547844374</v>
      </c>
      <c r="H2604" s="2">
        <v>0.67627059235892051</v>
      </c>
      <c r="I2604" s="2">
        <v>0.33503680336487907</v>
      </c>
      <c r="J2604" s="2">
        <v>21.437777777777779</v>
      </c>
      <c r="K2604" s="2">
        <v>21.437777777777779</v>
      </c>
      <c r="L2604" s="2">
        <f>24-NurseSub24[[#This Row],[Total RN Hours  (*Adjusted for 8 minimum)]]</f>
        <v>2.5622222222222213</v>
      </c>
      <c r="M2604" s="14">
        <v>8.3000000000000007</v>
      </c>
      <c r="N2604" s="14">
        <f>NurseSub24[[#This Row],[Additional Hours Needed to Get to 24]]*NurseSub24[[#This Row],[Hourly Wage Differential RN vs LPN]]</f>
        <v>21.266444444444438</v>
      </c>
    </row>
    <row r="2605" spans="1:14" x14ac:dyDescent="0.35">
      <c r="A2605" t="s">
        <v>18626</v>
      </c>
      <c r="B2605" t="s">
        <v>6787</v>
      </c>
      <c r="C2605" t="s">
        <v>16301</v>
      </c>
      <c r="D2605" t="s">
        <v>18758</v>
      </c>
      <c r="E2605" s="2">
        <v>45.077777777777776</v>
      </c>
      <c r="F2605" s="2">
        <v>3.9354695587872817</v>
      </c>
      <c r="G2605" s="2">
        <v>3.545866403746611</v>
      </c>
      <c r="H2605" s="2">
        <v>0.47579245748089721</v>
      </c>
      <c r="I2605" s="2">
        <v>0.27093172294799117</v>
      </c>
      <c r="J2605" s="2">
        <v>21.447666666666667</v>
      </c>
      <c r="K2605" s="2">
        <v>21.447666666666667</v>
      </c>
      <c r="L2605" s="2">
        <f>24-NurseSub24[[#This Row],[Total RN Hours  (*Adjusted for 8 minimum)]]</f>
        <v>2.5523333333333333</v>
      </c>
      <c r="M2605" s="14">
        <v>8.3000000000000007</v>
      </c>
      <c r="N2605" s="14">
        <f>NurseSub24[[#This Row],[Additional Hours Needed to Get to 24]]*NurseSub24[[#This Row],[Hourly Wage Differential RN vs LPN]]</f>
        <v>21.184366666666669</v>
      </c>
    </row>
    <row r="2606" spans="1:14" x14ac:dyDescent="0.35">
      <c r="A2606" t="s">
        <v>18645</v>
      </c>
      <c r="B2606" t="s">
        <v>11274</v>
      </c>
      <c r="C2606" t="s">
        <v>13778</v>
      </c>
      <c r="D2606" t="s">
        <v>19350</v>
      </c>
      <c r="E2606" s="2">
        <v>46.744444444444447</v>
      </c>
      <c r="F2606" s="2">
        <v>3.4427145234133585</v>
      </c>
      <c r="G2606" s="2">
        <v>3.0929403375326836</v>
      </c>
      <c r="H2606" s="2">
        <v>0.45893748514380789</v>
      </c>
      <c r="I2606" s="2">
        <v>0.21072022819111003</v>
      </c>
      <c r="J2606" s="2">
        <v>21.452777777777776</v>
      </c>
      <c r="K2606" s="2">
        <v>21.452777777777776</v>
      </c>
      <c r="L2606" s="2">
        <f>24-NurseSub24[[#This Row],[Total RN Hours  (*Adjusted for 8 minimum)]]</f>
        <v>2.5472222222222243</v>
      </c>
      <c r="M2606" s="14">
        <v>8.3000000000000007</v>
      </c>
      <c r="N2606" s="14">
        <f>NurseSub24[[#This Row],[Additional Hours Needed to Get to 24]]*NurseSub24[[#This Row],[Hourly Wage Differential RN vs LPN]]</f>
        <v>21.141944444444462</v>
      </c>
    </row>
    <row r="2607" spans="1:14" x14ac:dyDescent="0.35">
      <c r="A2607" t="s">
        <v>18624</v>
      </c>
      <c r="B2607" t="s">
        <v>6234</v>
      </c>
      <c r="C2607" t="s">
        <v>15340</v>
      </c>
      <c r="D2607" t="s">
        <v>19455</v>
      </c>
      <c r="E2607" s="2">
        <v>58.5</v>
      </c>
      <c r="F2607" s="2">
        <v>1.2928679962013296</v>
      </c>
      <c r="G2607" s="2">
        <v>1.0231149097815764</v>
      </c>
      <c r="H2607" s="2">
        <v>0.36671604938271607</v>
      </c>
      <c r="I2607" s="2">
        <v>9.6962962962962959E-2</v>
      </c>
      <c r="J2607" s="2">
        <v>21.452888888888889</v>
      </c>
      <c r="K2607" s="2">
        <v>21.452888888888889</v>
      </c>
      <c r="L2607" s="2">
        <f>24-NurseSub24[[#This Row],[Total RN Hours  (*Adjusted for 8 minimum)]]</f>
        <v>2.5471111111111107</v>
      </c>
      <c r="M2607" s="14">
        <v>8.3000000000000007</v>
      </c>
      <c r="N2607" s="14">
        <f>NurseSub24[[#This Row],[Additional Hours Needed to Get to 24]]*NurseSub24[[#This Row],[Hourly Wage Differential RN vs LPN]]</f>
        <v>21.141022222222219</v>
      </c>
    </row>
    <row r="2608" spans="1:14" x14ac:dyDescent="0.35">
      <c r="A2608" t="s">
        <v>18610</v>
      </c>
      <c r="B2608" t="s">
        <v>1918</v>
      </c>
      <c r="C2608" t="s">
        <v>14286</v>
      </c>
      <c r="D2608" t="s">
        <v>18890</v>
      </c>
      <c r="E2608" s="2">
        <v>70.022222222222226</v>
      </c>
      <c r="F2608" s="2">
        <v>3.0408235480799748</v>
      </c>
      <c r="G2608" s="2">
        <v>2.9060107902253254</v>
      </c>
      <c r="H2608" s="2">
        <v>0.30638686131386855</v>
      </c>
      <c r="I2608" s="2">
        <v>0.23702951443986031</v>
      </c>
      <c r="J2608" s="2">
        <v>21.453888888888887</v>
      </c>
      <c r="K2608" s="2">
        <v>21.453888888888887</v>
      </c>
      <c r="L2608" s="2">
        <f>24-NurseSub24[[#This Row],[Total RN Hours  (*Adjusted for 8 minimum)]]</f>
        <v>2.546111111111113</v>
      </c>
      <c r="M2608" s="14">
        <v>8.3000000000000007</v>
      </c>
      <c r="N2608" s="14">
        <f>NurseSub24[[#This Row],[Additional Hours Needed to Get to 24]]*NurseSub24[[#This Row],[Hourly Wage Differential RN vs LPN]]</f>
        <v>21.132722222222238</v>
      </c>
    </row>
    <row r="2609" spans="1:14" x14ac:dyDescent="0.35">
      <c r="A2609" t="s">
        <v>18645</v>
      </c>
      <c r="B2609" t="s">
        <v>11289</v>
      </c>
      <c r="C2609" t="s">
        <v>17856</v>
      </c>
      <c r="D2609" t="s">
        <v>20016</v>
      </c>
      <c r="E2609" s="2">
        <v>90.4</v>
      </c>
      <c r="F2609" s="2">
        <v>3.2815068829891838</v>
      </c>
      <c r="G2609" s="2">
        <v>3.2175934119960665</v>
      </c>
      <c r="H2609" s="2">
        <v>0.2374471484759095</v>
      </c>
      <c r="I2609" s="2">
        <v>0.1735336774827925</v>
      </c>
      <c r="J2609" s="2">
        <v>21.46522222222222</v>
      </c>
      <c r="K2609" s="2">
        <v>21.46522222222222</v>
      </c>
      <c r="L2609" s="2">
        <f>24-NurseSub24[[#This Row],[Total RN Hours  (*Adjusted for 8 minimum)]]</f>
        <v>2.53477777777778</v>
      </c>
      <c r="M2609" s="14">
        <v>8.3000000000000007</v>
      </c>
      <c r="N2609" s="14">
        <f>NurseSub24[[#This Row],[Additional Hours Needed to Get to 24]]*NurseSub24[[#This Row],[Hourly Wage Differential RN vs LPN]]</f>
        <v>21.038655555555575</v>
      </c>
    </row>
    <row r="2610" spans="1:14" x14ac:dyDescent="0.35">
      <c r="A2610" t="s">
        <v>18645</v>
      </c>
      <c r="B2610" t="s">
        <v>20777</v>
      </c>
      <c r="C2610" t="s">
        <v>17899</v>
      </c>
      <c r="D2610" t="s">
        <v>20045</v>
      </c>
      <c r="E2610" s="2">
        <v>11.977777777777778</v>
      </c>
      <c r="F2610" s="2">
        <v>9.2771057513914652</v>
      </c>
      <c r="G2610" s="2">
        <v>8.6434508348794061</v>
      </c>
      <c r="H2610" s="2">
        <v>1.7920964749536179</v>
      </c>
      <c r="I2610" s="2">
        <v>1.1584415584415584</v>
      </c>
      <c r="J2610" s="2">
        <v>21.465333333333334</v>
      </c>
      <c r="K2610" s="2">
        <v>21.465333333333334</v>
      </c>
      <c r="L2610" s="2">
        <f>24-NurseSub24[[#This Row],[Total RN Hours  (*Adjusted for 8 minimum)]]</f>
        <v>2.5346666666666664</v>
      </c>
      <c r="M2610" s="14">
        <v>8.3000000000000007</v>
      </c>
      <c r="N2610" s="14">
        <f>NurseSub24[[#This Row],[Additional Hours Needed to Get to 24]]*NurseSub24[[#This Row],[Hourly Wage Differential RN vs LPN]]</f>
        <v>21.037733333333332</v>
      </c>
    </row>
    <row r="2611" spans="1:14" x14ac:dyDescent="0.35">
      <c r="A2611" t="s">
        <v>18617</v>
      </c>
      <c r="B2611" t="s">
        <v>4291</v>
      </c>
      <c r="C2611" t="s">
        <v>13952</v>
      </c>
      <c r="D2611" t="s">
        <v>18670</v>
      </c>
      <c r="E2611" s="2">
        <v>41.477777777777774</v>
      </c>
      <c r="F2611" s="2">
        <v>3.918349852665417</v>
      </c>
      <c r="G2611" s="2">
        <v>3.4429145459416022</v>
      </c>
      <c r="H2611" s="2">
        <v>0.51751942137690865</v>
      </c>
      <c r="I2611" s="2">
        <v>0.20865255826413073</v>
      </c>
      <c r="J2611" s="2">
        <v>21.465555555555554</v>
      </c>
      <c r="K2611" s="2">
        <v>21.465555555555554</v>
      </c>
      <c r="L2611" s="2">
        <f>24-NurseSub24[[#This Row],[Total RN Hours  (*Adjusted for 8 minimum)]]</f>
        <v>2.5344444444444463</v>
      </c>
      <c r="M2611" s="14">
        <v>8.3000000000000007</v>
      </c>
      <c r="N2611" s="14">
        <f>NurseSub24[[#This Row],[Additional Hours Needed to Get to 24]]*NurseSub24[[#This Row],[Hourly Wage Differential RN vs LPN]]</f>
        <v>21.035888888888906</v>
      </c>
    </row>
    <row r="2612" spans="1:14" x14ac:dyDescent="0.35">
      <c r="A2612" t="s">
        <v>18625</v>
      </c>
      <c r="B2612" t="s">
        <v>20629</v>
      </c>
      <c r="C2612" t="s">
        <v>16217</v>
      </c>
      <c r="D2612" t="s">
        <v>19512</v>
      </c>
      <c r="E2612" s="2">
        <v>47.077777777777776</v>
      </c>
      <c r="F2612" s="2">
        <v>3.9595964125560537</v>
      </c>
      <c r="G2612" s="2">
        <v>3.4706868067028562</v>
      </c>
      <c r="H2612" s="2">
        <v>0.45599244748642914</v>
      </c>
      <c r="I2612" s="2">
        <v>0.33515223035166392</v>
      </c>
      <c r="J2612" s="2">
        <v>21.467111111111112</v>
      </c>
      <c r="K2612" s="2">
        <v>21.467111111111112</v>
      </c>
      <c r="L2612" s="2">
        <f>24-NurseSub24[[#This Row],[Total RN Hours  (*Adjusted for 8 minimum)]]</f>
        <v>2.5328888888888876</v>
      </c>
      <c r="M2612" s="14">
        <v>8.3000000000000007</v>
      </c>
      <c r="N2612" s="14">
        <f>NurseSub24[[#This Row],[Additional Hours Needed to Get to 24]]*NurseSub24[[#This Row],[Hourly Wage Differential RN vs LPN]]</f>
        <v>21.022977777777768</v>
      </c>
    </row>
    <row r="2613" spans="1:14" x14ac:dyDescent="0.35">
      <c r="A2613" t="s">
        <v>18651</v>
      </c>
      <c r="B2613" t="s">
        <v>11970</v>
      </c>
      <c r="C2613" t="s">
        <v>18193</v>
      </c>
      <c r="D2613" t="s">
        <v>20200</v>
      </c>
      <c r="E2613" s="2">
        <v>37.822222222222223</v>
      </c>
      <c r="F2613" s="2">
        <v>3.5948149236192717</v>
      </c>
      <c r="G2613" s="2">
        <v>3.3274823736780257</v>
      </c>
      <c r="H2613" s="2">
        <v>0.56778789659224438</v>
      </c>
      <c r="I2613" s="2">
        <v>0.41502643948296125</v>
      </c>
      <c r="J2613" s="2">
        <v>21.474999999999998</v>
      </c>
      <c r="K2613" s="2">
        <v>21.474999999999998</v>
      </c>
      <c r="L2613" s="2">
        <f>24-NurseSub24[[#This Row],[Total RN Hours  (*Adjusted for 8 minimum)]]</f>
        <v>2.5250000000000021</v>
      </c>
      <c r="M2613" s="14">
        <v>8.3000000000000007</v>
      </c>
      <c r="N2613" s="14">
        <f>NurseSub24[[#This Row],[Additional Hours Needed to Get to 24]]*NurseSub24[[#This Row],[Hourly Wage Differential RN vs LPN]]</f>
        <v>20.957500000000021</v>
      </c>
    </row>
    <row r="2614" spans="1:14" x14ac:dyDescent="0.35">
      <c r="A2614" t="s">
        <v>18624</v>
      </c>
      <c r="B2614" t="s">
        <v>6124</v>
      </c>
      <c r="C2614" t="s">
        <v>16156</v>
      </c>
      <c r="D2614" t="s">
        <v>18826</v>
      </c>
      <c r="E2614" s="2">
        <v>38.06666666666667</v>
      </c>
      <c r="F2614" s="2">
        <v>2.77424985405721</v>
      </c>
      <c r="G2614" s="2">
        <v>2.5906538237011087</v>
      </c>
      <c r="H2614" s="2">
        <v>0.56417688266199639</v>
      </c>
      <c r="I2614" s="2">
        <v>0.40203444249854053</v>
      </c>
      <c r="J2614" s="2">
        <v>21.476333333333333</v>
      </c>
      <c r="K2614" s="2">
        <v>21.476333333333333</v>
      </c>
      <c r="L2614" s="2">
        <f>24-NurseSub24[[#This Row],[Total RN Hours  (*Adjusted for 8 minimum)]]</f>
        <v>2.5236666666666672</v>
      </c>
      <c r="M2614" s="14">
        <v>8.3000000000000007</v>
      </c>
      <c r="N2614" s="14">
        <f>NurseSub24[[#This Row],[Additional Hours Needed to Get to 24]]*NurseSub24[[#This Row],[Hourly Wage Differential RN vs LPN]]</f>
        <v>20.946433333333339</v>
      </c>
    </row>
    <row r="2615" spans="1:14" x14ac:dyDescent="0.35">
      <c r="A2615" t="s">
        <v>18624</v>
      </c>
      <c r="B2615" t="s">
        <v>6060</v>
      </c>
      <c r="C2615" t="s">
        <v>16121</v>
      </c>
      <c r="D2615" t="s">
        <v>19479</v>
      </c>
      <c r="E2615" s="2">
        <v>34.966666666666669</v>
      </c>
      <c r="F2615" s="2">
        <v>2.9266761995551316</v>
      </c>
      <c r="G2615" s="2">
        <v>2.6536383857642196</v>
      </c>
      <c r="H2615" s="2">
        <v>0.61423578010803936</v>
      </c>
      <c r="I2615" s="2">
        <v>0.3411979663171274</v>
      </c>
      <c r="J2615" s="2">
        <v>21.477777777777778</v>
      </c>
      <c r="K2615" s="2">
        <v>21.477777777777778</v>
      </c>
      <c r="L2615" s="2">
        <f>24-NurseSub24[[#This Row],[Total RN Hours  (*Adjusted for 8 minimum)]]</f>
        <v>2.5222222222222221</v>
      </c>
      <c r="M2615" s="14">
        <v>8.3000000000000007</v>
      </c>
      <c r="N2615" s="14">
        <f>NurseSub24[[#This Row],[Additional Hours Needed to Get to 24]]*NurseSub24[[#This Row],[Hourly Wage Differential RN vs LPN]]</f>
        <v>20.934444444444445</v>
      </c>
    </row>
    <row r="2616" spans="1:14" x14ac:dyDescent="0.35">
      <c r="A2616" t="s">
        <v>18619</v>
      </c>
      <c r="B2616" t="s">
        <v>4887</v>
      </c>
      <c r="C2616" t="s">
        <v>15588</v>
      </c>
      <c r="D2616" t="s">
        <v>19331</v>
      </c>
      <c r="E2616" s="2">
        <v>85.433333333333337</v>
      </c>
      <c r="F2616" s="2">
        <v>3.1925829106515806</v>
      </c>
      <c r="G2616" s="2">
        <v>3.0479932370919496</v>
      </c>
      <c r="H2616" s="2">
        <v>0.25146312914553259</v>
      </c>
      <c r="I2616" s="2">
        <v>0.18380153465990376</v>
      </c>
      <c r="J2616" s="2">
        <v>21.483333333333334</v>
      </c>
      <c r="K2616" s="2">
        <v>21.483333333333334</v>
      </c>
      <c r="L2616" s="2">
        <f>24-NurseSub24[[#This Row],[Total RN Hours  (*Adjusted for 8 minimum)]]</f>
        <v>2.5166666666666657</v>
      </c>
      <c r="M2616" s="14">
        <v>8.3000000000000007</v>
      </c>
      <c r="N2616" s="14">
        <f>NurseSub24[[#This Row],[Additional Hours Needed to Get to 24]]*NurseSub24[[#This Row],[Hourly Wage Differential RN vs LPN]]</f>
        <v>20.888333333333328</v>
      </c>
    </row>
    <row r="2617" spans="1:14" x14ac:dyDescent="0.35">
      <c r="A2617" t="s">
        <v>18605</v>
      </c>
      <c r="B2617" t="s">
        <v>12629</v>
      </c>
      <c r="C2617" t="s">
        <v>13954</v>
      </c>
      <c r="D2617" t="s">
        <v>18813</v>
      </c>
      <c r="E2617" s="2">
        <v>57.866666666666667</v>
      </c>
      <c r="F2617" s="2">
        <v>4.337089093701997</v>
      </c>
      <c r="G2617" s="2">
        <v>4.1466129032258063</v>
      </c>
      <c r="H2617" s="2">
        <v>0.37127112135176649</v>
      </c>
      <c r="I2617" s="2">
        <v>0.27603302611367125</v>
      </c>
      <c r="J2617" s="2">
        <v>21.484222222222222</v>
      </c>
      <c r="K2617" s="2">
        <v>21.484222222222222</v>
      </c>
      <c r="L2617" s="2">
        <f>24-NurseSub24[[#This Row],[Total RN Hours  (*Adjusted for 8 minimum)]]</f>
        <v>2.5157777777777781</v>
      </c>
      <c r="M2617" s="14">
        <v>8.3000000000000007</v>
      </c>
      <c r="N2617" s="14">
        <f>NurseSub24[[#This Row],[Additional Hours Needed to Get to 24]]*NurseSub24[[#This Row],[Hourly Wage Differential RN vs LPN]]</f>
        <v>20.880955555555559</v>
      </c>
    </row>
    <row r="2618" spans="1:14" x14ac:dyDescent="0.35">
      <c r="A2618" t="s">
        <v>18613</v>
      </c>
      <c r="B2618" t="s">
        <v>2563</v>
      </c>
      <c r="C2618" t="s">
        <v>14658</v>
      </c>
      <c r="D2618" t="s">
        <v>19050</v>
      </c>
      <c r="E2618" s="2">
        <v>54.222222222222221</v>
      </c>
      <c r="F2618" s="2">
        <v>4.0984016393442619</v>
      </c>
      <c r="G2618" s="2">
        <v>3.8180614754098356</v>
      </c>
      <c r="H2618" s="2">
        <v>0.39624180327868858</v>
      </c>
      <c r="I2618" s="2">
        <v>0.28523360655737706</v>
      </c>
      <c r="J2618" s="2">
        <v>21.485111111111113</v>
      </c>
      <c r="K2618" s="2">
        <v>21.485111111111113</v>
      </c>
      <c r="L2618" s="2">
        <f>24-NurseSub24[[#This Row],[Total RN Hours  (*Adjusted for 8 minimum)]]</f>
        <v>2.514888888888887</v>
      </c>
      <c r="M2618" s="14">
        <v>8.3000000000000007</v>
      </c>
      <c r="N2618" s="14">
        <f>NurseSub24[[#This Row],[Additional Hours Needed to Get to 24]]*NurseSub24[[#This Row],[Hourly Wage Differential RN vs LPN]]</f>
        <v>20.873577777777765</v>
      </c>
    </row>
    <row r="2619" spans="1:14" x14ac:dyDescent="0.35">
      <c r="A2619" t="s">
        <v>18617</v>
      </c>
      <c r="B2619" t="s">
        <v>4376</v>
      </c>
      <c r="C2619" t="s">
        <v>15408</v>
      </c>
      <c r="D2619" t="s">
        <v>18783</v>
      </c>
      <c r="E2619" s="2">
        <v>24.066666666666666</v>
      </c>
      <c r="F2619" s="2">
        <v>4.2151015697137577</v>
      </c>
      <c r="G2619" s="2">
        <v>3.949289012003693</v>
      </c>
      <c r="H2619" s="2">
        <v>0.8928208679593721</v>
      </c>
      <c r="I2619" s="2">
        <v>0.62700831024930748</v>
      </c>
      <c r="J2619" s="2">
        <v>21.487222222222222</v>
      </c>
      <c r="K2619" s="2">
        <v>21.487222222222222</v>
      </c>
      <c r="L2619" s="2">
        <f>24-NurseSub24[[#This Row],[Total RN Hours  (*Adjusted for 8 minimum)]]</f>
        <v>2.512777777777778</v>
      </c>
      <c r="M2619" s="14">
        <v>8.3000000000000007</v>
      </c>
      <c r="N2619" s="14">
        <f>NurseSub24[[#This Row],[Additional Hours Needed to Get to 24]]*NurseSub24[[#This Row],[Hourly Wage Differential RN vs LPN]]</f>
        <v>20.85605555555556</v>
      </c>
    </row>
    <row r="2620" spans="1:14" x14ac:dyDescent="0.35">
      <c r="A2620" t="s">
        <v>18626</v>
      </c>
      <c r="B2620" t="s">
        <v>6512</v>
      </c>
      <c r="C2620" t="s">
        <v>16323</v>
      </c>
      <c r="D2620" t="s">
        <v>19461</v>
      </c>
      <c r="E2620" s="2">
        <v>139.57777777777778</v>
      </c>
      <c r="F2620" s="2">
        <v>3.888578251870721</v>
      </c>
      <c r="G2620" s="2">
        <v>3.6969049514408532</v>
      </c>
      <c r="H2620" s="2">
        <v>0.15398662633338642</v>
      </c>
      <c r="I2620" s="2">
        <v>4.8981053972297402E-3</v>
      </c>
      <c r="J2620" s="2">
        <v>21.493111111111112</v>
      </c>
      <c r="K2620" s="2">
        <v>21.493111111111112</v>
      </c>
      <c r="L2620" s="2">
        <f>24-NurseSub24[[#This Row],[Total RN Hours  (*Adjusted for 8 minimum)]]</f>
        <v>2.5068888888888878</v>
      </c>
      <c r="M2620" s="14">
        <v>8.3000000000000007</v>
      </c>
      <c r="N2620" s="14">
        <f>NurseSub24[[#This Row],[Additional Hours Needed to Get to 24]]*NurseSub24[[#This Row],[Hourly Wage Differential RN vs LPN]]</f>
        <v>20.80717777777777</v>
      </c>
    </row>
    <row r="2621" spans="1:14" x14ac:dyDescent="0.35">
      <c r="A2621" t="s">
        <v>18610</v>
      </c>
      <c r="B2621" t="s">
        <v>20441</v>
      </c>
      <c r="C2621" t="s">
        <v>14278</v>
      </c>
      <c r="D2621" t="s">
        <v>18888</v>
      </c>
      <c r="E2621" s="2">
        <v>43.755555555555553</v>
      </c>
      <c r="F2621" s="2">
        <v>3.6145759268664297</v>
      </c>
      <c r="G2621" s="2">
        <v>3.2550025393600817</v>
      </c>
      <c r="H2621" s="2">
        <v>0.49136617572371766</v>
      </c>
      <c r="I2621" s="2">
        <v>0.2516505840528187</v>
      </c>
      <c r="J2621" s="2">
        <v>21.5</v>
      </c>
      <c r="K2621" s="2">
        <v>21.5</v>
      </c>
      <c r="L2621" s="2">
        <f>24-NurseSub24[[#This Row],[Total RN Hours  (*Adjusted for 8 minimum)]]</f>
        <v>2.5</v>
      </c>
      <c r="M2621" s="14">
        <v>8.3000000000000007</v>
      </c>
      <c r="N2621" s="14">
        <f>NurseSub24[[#This Row],[Additional Hours Needed to Get to 24]]*NurseSub24[[#This Row],[Hourly Wage Differential RN vs LPN]]</f>
        <v>20.75</v>
      </c>
    </row>
    <row r="2622" spans="1:14" x14ac:dyDescent="0.35">
      <c r="A2622" t="s">
        <v>18617</v>
      </c>
      <c r="B2622" t="s">
        <v>4311</v>
      </c>
      <c r="C2622" t="s">
        <v>15391</v>
      </c>
      <c r="D2622" t="s">
        <v>19193</v>
      </c>
      <c r="E2622" s="2">
        <v>26.477777777777778</v>
      </c>
      <c r="F2622" s="2">
        <v>4.7138942509441888</v>
      </c>
      <c r="G2622" s="2">
        <v>4.4408644565673523</v>
      </c>
      <c r="H2622" s="2">
        <v>0.81220730172052025</v>
      </c>
      <c r="I2622" s="2">
        <v>0.53917750734368441</v>
      </c>
      <c r="J2622" s="2">
        <v>21.505444444444443</v>
      </c>
      <c r="K2622" s="2">
        <v>21.505444444444443</v>
      </c>
      <c r="L2622" s="2">
        <f>24-NurseSub24[[#This Row],[Total RN Hours  (*Adjusted for 8 minimum)]]</f>
        <v>2.4945555555555572</v>
      </c>
      <c r="M2622" s="14">
        <v>8.3000000000000007</v>
      </c>
      <c r="N2622" s="14">
        <f>NurseSub24[[#This Row],[Additional Hours Needed to Get to 24]]*NurseSub24[[#This Row],[Hourly Wage Differential RN vs LPN]]</f>
        <v>20.704811111111127</v>
      </c>
    </row>
    <row r="2623" spans="1:14" x14ac:dyDescent="0.35">
      <c r="A2623" t="s">
        <v>18617</v>
      </c>
      <c r="B2623" t="s">
        <v>4178</v>
      </c>
      <c r="C2623" t="s">
        <v>15321</v>
      </c>
      <c r="D2623" t="s">
        <v>19212</v>
      </c>
      <c r="E2623" s="2">
        <v>33.322222222222223</v>
      </c>
      <c r="F2623" s="2">
        <v>3.4775558519506502</v>
      </c>
      <c r="G2623" s="2">
        <v>3.3128342780926978</v>
      </c>
      <c r="H2623" s="2">
        <v>0.64549849949983318</v>
      </c>
      <c r="I2623" s="2">
        <v>0.48077692564188057</v>
      </c>
      <c r="J2623" s="2">
        <v>21.509444444444441</v>
      </c>
      <c r="K2623" s="2">
        <v>21.509444444444441</v>
      </c>
      <c r="L2623" s="2">
        <f>24-NurseSub24[[#This Row],[Total RN Hours  (*Adjusted for 8 minimum)]]</f>
        <v>2.4905555555555594</v>
      </c>
      <c r="M2623" s="14">
        <v>8.3000000000000007</v>
      </c>
      <c r="N2623" s="14">
        <f>NurseSub24[[#This Row],[Additional Hours Needed to Get to 24]]*NurseSub24[[#This Row],[Hourly Wage Differential RN vs LPN]]</f>
        <v>20.671611111111144</v>
      </c>
    </row>
    <row r="2624" spans="1:14" x14ac:dyDescent="0.35">
      <c r="A2624" t="s">
        <v>18616</v>
      </c>
      <c r="B2624" t="s">
        <v>3811</v>
      </c>
      <c r="C2624" t="s">
        <v>15139</v>
      </c>
      <c r="D2624" t="s">
        <v>19172</v>
      </c>
      <c r="E2624" s="2">
        <v>41.93333333333333</v>
      </c>
      <c r="F2624" s="2">
        <v>4.1445733969263374</v>
      </c>
      <c r="G2624" s="2">
        <v>3.9048410174880765</v>
      </c>
      <c r="H2624" s="2">
        <v>0.51299682034976157</v>
      </c>
      <c r="I2624" s="2">
        <v>0.27326444091149971</v>
      </c>
      <c r="J2624" s="2">
        <v>21.511666666666667</v>
      </c>
      <c r="K2624" s="2">
        <v>21.511666666666667</v>
      </c>
      <c r="L2624" s="2">
        <f>24-NurseSub24[[#This Row],[Total RN Hours  (*Adjusted for 8 minimum)]]</f>
        <v>2.4883333333333333</v>
      </c>
      <c r="M2624" s="14">
        <v>8.3000000000000007</v>
      </c>
      <c r="N2624" s="14">
        <f>NurseSub24[[#This Row],[Additional Hours Needed to Get to 24]]*NurseSub24[[#This Row],[Hourly Wage Differential RN vs LPN]]</f>
        <v>20.653166666666667</v>
      </c>
    </row>
    <row r="2625" spans="1:14" x14ac:dyDescent="0.35">
      <c r="A2625" t="s">
        <v>18645</v>
      </c>
      <c r="B2625" t="s">
        <v>13193</v>
      </c>
      <c r="C2625" t="s">
        <v>17862</v>
      </c>
      <c r="D2625" t="s">
        <v>20283</v>
      </c>
      <c r="E2625" s="2">
        <v>96.677777777777777</v>
      </c>
      <c r="F2625" s="2">
        <v>3.2063475462590509</v>
      </c>
      <c r="G2625" s="2">
        <v>2.8926881967589932</v>
      </c>
      <c r="H2625" s="2">
        <v>0.22257786461326282</v>
      </c>
      <c r="I2625" s="2">
        <v>0.16108723135271807</v>
      </c>
      <c r="J2625" s="2">
        <v>21.518333333333331</v>
      </c>
      <c r="K2625" s="2">
        <v>21.518333333333331</v>
      </c>
      <c r="L2625" s="2">
        <f>24-NurseSub24[[#This Row],[Total RN Hours  (*Adjusted for 8 minimum)]]</f>
        <v>2.4816666666666691</v>
      </c>
      <c r="M2625" s="14">
        <v>8.3000000000000007</v>
      </c>
      <c r="N2625" s="14">
        <f>NurseSub24[[#This Row],[Additional Hours Needed to Get to 24]]*NurseSub24[[#This Row],[Hourly Wage Differential RN vs LPN]]</f>
        <v>20.597833333333355</v>
      </c>
    </row>
    <row r="2626" spans="1:14" x14ac:dyDescent="0.35">
      <c r="A2626" t="s">
        <v>18611</v>
      </c>
      <c r="B2626" t="s">
        <v>2270</v>
      </c>
      <c r="C2626" t="s">
        <v>14508</v>
      </c>
      <c r="D2626" t="s">
        <v>18964</v>
      </c>
      <c r="E2626" s="2">
        <v>45.666666666666664</v>
      </c>
      <c r="F2626" s="2">
        <v>3.2480997566909977</v>
      </c>
      <c r="G2626" s="2">
        <v>2.9872725060827254</v>
      </c>
      <c r="H2626" s="2">
        <v>0.47127980535279806</v>
      </c>
      <c r="I2626" s="2">
        <v>0.22797080291970806</v>
      </c>
      <c r="J2626" s="2">
        <v>21.521777777777778</v>
      </c>
      <c r="K2626" s="2">
        <v>21.521777777777778</v>
      </c>
      <c r="L2626" s="2">
        <f>24-NurseSub24[[#This Row],[Total RN Hours  (*Adjusted for 8 minimum)]]</f>
        <v>2.4782222222222217</v>
      </c>
      <c r="M2626" s="14">
        <v>8.3000000000000007</v>
      </c>
      <c r="N2626" s="14">
        <f>NurseSub24[[#This Row],[Additional Hours Needed to Get to 24]]*NurseSub24[[#This Row],[Hourly Wage Differential RN vs LPN]]</f>
        <v>20.56924444444444</v>
      </c>
    </row>
    <row r="2627" spans="1:14" x14ac:dyDescent="0.35">
      <c r="A2627" t="s">
        <v>18624</v>
      </c>
      <c r="B2627" t="s">
        <v>6202</v>
      </c>
      <c r="C2627" t="s">
        <v>16125</v>
      </c>
      <c r="D2627" t="s">
        <v>19494</v>
      </c>
      <c r="E2627" s="2">
        <v>34.733333333333334</v>
      </c>
      <c r="F2627" s="2">
        <v>3.7381573896353162</v>
      </c>
      <c r="G2627" s="2">
        <v>3.4595265515035183</v>
      </c>
      <c r="H2627" s="2">
        <v>0.61975687779910416</v>
      </c>
      <c r="I2627" s="2">
        <v>0.34112603966730642</v>
      </c>
      <c r="J2627" s="2">
        <v>21.52622222222222</v>
      </c>
      <c r="K2627" s="2">
        <v>21.52622222222222</v>
      </c>
      <c r="L2627" s="2">
        <f>24-NurseSub24[[#This Row],[Total RN Hours  (*Adjusted for 8 minimum)]]</f>
        <v>2.4737777777777801</v>
      </c>
      <c r="M2627" s="14">
        <v>8.3000000000000007</v>
      </c>
      <c r="N2627" s="14">
        <f>NurseSub24[[#This Row],[Additional Hours Needed to Get to 24]]*NurseSub24[[#This Row],[Hourly Wage Differential RN vs LPN]]</f>
        <v>20.532355555555576</v>
      </c>
    </row>
    <row r="2628" spans="1:14" x14ac:dyDescent="0.35">
      <c r="A2628" t="s">
        <v>18645</v>
      </c>
      <c r="B2628" t="s">
        <v>13317</v>
      </c>
      <c r="C2628" t="s">
        <v>14088</v>
      </c>
      <c r="D2628" t="s">
        <v>20030</v>
      </c>
      <c r="E2628" s="2">
        <v>80.577777777777783</v>
      </c>
      <c r="F2628" s="2">
        <v>2.9525303364589077</v>
      </c>
      <c r="G2628" s="2">
        <v>2.6438568670711526</v>
      </c>
      <c r="H2628" s="2">
        <v>0.26723662437948148</v>
      </c>
      <c r="I2628" s="2">
        <v>0.14554605626034198</v>
      </c>
      <c r="J2628" s="2">
        <v>21.533333333333331</v>
      </c>
      <c r="K2628" s="2">
        <v>21.533333333333331</v>
      </c>
      <c r="L2628" s="2">
        <f>24-NurseSub24[[#This Row],[Total RN Hours  (*Adjusted for 8 minimum)]]</f>
        <v>2.4666666666666686</v>
      </c>
      <c r="M2628" s="14">
        <v>8.3000000000000007</v>
      </c>
      <c r="N2628" s="14">
        <f>NurseSub24[[#This Row],[Additional Hours Needed to Get to 24]]*NurseSub24[[#This Row],[Hourly Wage Differential RN vs LPN]]</f>
        <v>20.47333333333335</v>
      </c>
    </row>
    <row r="2629" spans="1:14" x14ac:dyDescent="0.35">
      <c r="A2629" t="s">
        <v>18606</v>
      </c>
      <c r="B2629" t="s">
        <v>1197</v>
      </c>
      <c r="C2629" t="s">
        <v>14114</v>
      </c>
      <c r="D2629" t="s">
        <v>18848</v>
      </c>
      <c r="E2629" s="2">
        <v>31.544444444444444</v>
      </c>
      <c r="F2629" s="2">
        <v>3.602543148996125</v>
      </c>
      <c r="G2629" s="2">
        <v>3.3821098978513557</v>
      </c>
      <c r="H2629" s="2">
        <v>0.682705177879535</v>
      </c>
      <c r="I2629" s="2">
        <v>0.48932018316308562</v>
      </c>
      <c r="J2629" s="2">
        <v>21.535555555555554</v>
      </c>
      <c r="K2629" s="2">
        <v>21.535555555555554</v>
      </c>
      <c r="L2629" s="2">
        <f>24-NurseSub24[[#This Row],[Total RN Hours  (*Adjusted for 8 minimum)]]</f>
        <v>2.464444444444446</v>
      </c>
      <c r="M2629" s="14">
        <v>8.3000000000000007</v>
      </c>
      <c r="N2629" s="14">
        <f>NurseSub24[[#This Row],[Additional Hours Needed to Get to 24]]*NurseSub24[[#This Row],[Hourly Wage Differential RN vs LPN]]</f>
        <v>20.454888888888902</v>
      </c>
    </row>
    <row r="2630" spans="1:14" x14ac:dyDescent="0.35">
      <c r="A2630" t="s">
        <v>18605</v>
      </c>
      <c r="B2630" t="s">
        <v>20955</v>
      </c>
      <c r="C2630" t="s">
        <v>13875</v>
      </c>
      <c r="D2630" t="s">
        <v>18797</v>
      </c>
      <c r="E2630" s="2">
        <v>86.855555555555554</v>
      </c>
      <c r="F2630" s="2">
        <v>3.7920928745042852</v>
      </c>
      <c r="G2630" s="2">
        <v>3.5909185109377004</v>
      </c>
      <c r="H2630" s="2">
        <v>0.24796597160035821</v>
      </c>
      <c r="I2630" s="2">
        <v>0.17132531661762826</v>
      </c>
      <c r="J2630" s="2">
        <v>21.537222222222223</v>
      </c>
      <c r="K2630" s="2">
        <v>21.537222222222223</v>
      </c>
      <c r="L2630" s="2">
        <f>24-NurseSub24[[#This Row],[Total RN Hours  (*Adjusted for 8 minimum)]]</f>
        <v>2.4627777777777773</v>
      </c>
      <c r="M2630" s="14">
        <v>8.3000000000000007</v>
      </c>
      <c r="N2630" s="14">
        <f>NurseSub24[[#This Row],[Additional Hours Needed to Get to 24]]*NurseSub24[[#This Row],[Hourly Wage Differential RN vs LPN]]</f>
        <v>20.441055555555554</v>
      </c>
    </row>
    <row r="2631" spans="1:14" x14ac:dyDescent="0.35">
      <c r="A2631" t="s">
        <v>18644</v>
      </c>
      <c r="B2631" t="s">
        <v>11002</v>
      </c>
      <c r="C2631" t="s">
        <v>13657</v>
      </c>
      <c r="D2631" t="s">
        <v>18678</v>
      </c>
      <c r="E2631" s="2">
        <v>75.088888888888889</v>
      </c>
      <c r="F2631" s="2">
        <v>3.6485498668245047</v>
      </c>
      <c r="G2631" s="2">
        <v>3.1464412548091154</v>
      </c>
      <c r="H2631" s="2">
        <v>0.28684522047943178</v>
      </c>
      <c r="I2631" s="2">
        <v>0.12821840781296243</v>
      </c>
      <c r="J2631" s="2">
        <v>21.538888888888888</v>
      </c>
      <c r="K2631" s="2">
        <v>21.538888888888888</v>
      </c>
      <c r="L2631" s="2">
        <f>24-NurseSub24[[#This Row],[Total RN Hours  (*Adjusted for 8 minimum)]]</f>
        <v>2.4611111111111121</v>
      </c>
      <c r="M2631" s="14">
        <v>8.3000000000000007</v>
      </c>
      <c r="N2631" s="14">
        <f>NurseSub24[[#This Row],[Additional Hours Needed to Get to 24]]*NurseSub24[[#This Row],[Hourly Wage Differential RN vs LPN]]</f>
        <v>20.427222222222234</v>
      </c>
    </row>
    <row r="2632" spans="1:14" x14ac:dyDescent="0.35">
      <c r="A2632" t="s">
        <v>18619</v>
      </c>
      <c r="B2632" t="s">
        <v>4692</v>
      </c>
      <c r="C2632" t="s">
        <v>15545</v>
      </c>
      <c r="D2632" t="s">
        <v>19322</v>
      </c>
      <c r="E2632" s="2">
        <v>90.844444444444449</v>
      </c>
      <c r="F2632" s="2">
        <v>2.9802250489236788</v>
      </c>
      <c r="G2632" s="2">
        <v>2.5476981409001955</v>
      </c>
      <c r="H2632" s="2">
        <v>0.2371428571428571</v>
      </c>
      <c r="I2632" s="2">
        <v>0.14516634050880625</v>
      </c>
      <c r="J2632" s="2">
        <v>21.543111111111109</v>
      </c>
      <c r="K2632" s="2">
        <v>21.543111111111109</v>
      </c>
      <c r="L2632" s="2">
        <f>24-NurseSub24[[#This Row],[Total RN Hours  (*Adjusted for 8 minimum)]]</f>
        <v>2.4568888888888907</v>
      </c>
      <c r="M2632" s="14">
        <v>8.3000000000000007</v>
      </c>
      <c r="N2632" s="14">
        <f>NurseSub24[[#This Row],[Additional Hours Needed to Get to 24]]*NurseSub24[[#This Row],[Hourly Wage Differential RN vs LPN]]</f>
        <v>20.392177777777793</v>
      </c>
    </row>
    <row r="2633" spans="1:14" x14ac:dyDescent="0.35">
      <c r="A2633" t="s">
        <v>18624</v>
      </c>
      <c r="B2633" t="s">
        <v>6193</v>
      </c>
      <c r="C2633" t="s">
        <v>14685</v>
      </c>
      <c r="D2633" t="s">
        <v>19509</v>
      </c>
      <c r="E2633" s="2">
        <v>32.011111111111113</v>
      </c>
      <c r="F2633" s="2">
        <v>2.7183651509892397</v>
      </c>
      <c r="G2633" s="2">
        <v>2.3318292259632072</v>
      </c>
      <c r="H2633" s="2">
        <v>0.67299895869489756</v>
      </c>
      <c r="I2633" s="2">
        <v>0.28646303366886494</v>
      </c>
      <c r="J2633" s="2">
        <v>21.543444444444443</v>
      </c>
      <c r="K2633" s="2">
        <v>21.543444444444443</v>
      </c>
      <c r="L2633" s="2">
        <f>24-NurseSub24[[#This Row],[Total RN Hours  (*Adjusted for 8 minimum)]]</f>
        <v>2.4565555555555569</v>
      </c>
      <c r="M2633" s="14">
        <v>8.3000000000000007</v>
      </c>
      <c r="N2633" s="14">
        <f>NurseSub24[[#This Row],[Additional Hours Needed to Get to 24]]*NurseSub24[[#This Row],[Hourly Wage Differential RN vs LPN]]</f>
        <v>20.389411111111123</v>
      </c>
    </row>
    <row r="2634" spans="1:14" x14ac:dyDescent="0.35">
      <c r="A2634" t="s">
        <v>18637</v>
      </c>
      <c r="B2634" t="s">
        <v>9522</v>
      </c>
      <c r="C2634" t="s">
        <v>16047</v>
      </c>
      <c r="D2634" t="s">
        <v>19844</v>
      </c>
      <c r="E2634" s="2">
        <v>75.36666666666666</v>
      </c>
      <c r="F2634" s="2">
        <v>3.1386584107327145</v>
      </c>
      <c r="G2634" s="2">
        <v>3.0564012973610502</v>
      </c>
      <c r="H2634" s="2">
        <v>0.28587645584549615</v>
      </c>
      <c r="I2634" s="2">
        <v>0.26008550788736551</v>
      </c>
      <c r="J2634" s="2">
        <v>21.545555555555559</v>
      </c>
      <c r="K2634" s="2">
        <v>21.545555555555559</v>
      </c>
      <c r="L2634" s="2">
        <f>24-NurseSub24[[#This Row],[Total RN Hours  (*Adjusted for 8 minimum)]]</f>
        <v>2.4544444444444409</v>
      </c>
      <c r="M2634" s="14">
        <v>8.3000000000000007</v>
      </c>
      <c r="N2634" s="14">
        <f>NurseSub24[[#This Row],[Additional Hours Needed to Get to 24]]*NurseSub24[[#This Row],[Hourly Wage Differential RN vs LPN]]</f>
        <v>20.371888888888861</v>
      </c>
    </row>
    <row r="2635" spans="1:14" x14ac:dyDescent="0.35">
      <c r="A2635" t="s">
        <v>18651</v>
      </c>
      <c r="B2635" t="s">
        <v>11975</v>
      </c>
      <c r="C2635" t="s">
        <v>18196</v>
      </c>
      <c r="D2635" t="s">
        <v>18776</v>
      </c>
      <c r="E2635" s="2">
        <v>41.2</v>
      </c>
      <c r="F2635" s="2">
        <v>3.023913160733549</v>
      </c>
      <c r="G2635" s="2">
        <v>2.7717286947141311</v>
      </c>
      <c r="H2635" s="2">
        <v>0.52295577130528592</v>
      </c>
      <c r="I2635" s="2">
        <v>0.31152642934196334</v>
      </c>
      <c r="J2635" s="2">
        <v>21.545777777777779</v>
      </c>
      <c r="K2635" s="2">
        <v>21.545777777777779</v>
      </c>
      <c r="L2635" s="2">
        <f>24-NurseSub24[[#This Row],[Total RN Hours  (*Adjusted for 8 minimum)]]</f>
        <v>2.4542222222222208</v>
      </c>
      <c r="M2635" s="14">
        <v>8.3000000000000007</v>
      </c>
      <c r="N2635" s="14">
        <f>NurseSub24[[#This Row],[Additional Hours Needed to Get to 24]]*NurseSub24[[#This Row],[Hourly Wage Differential RN vs LPN]]</f>
        <v>20.370044444444435</v>
      </c>
    </row>
    <row r="2636" spans="1:14" x14ac:dyDescent="0.35">
      <c r="A2636" t="s">
        <v>18617</v>
      </c>
      <c r="B2636" t="s">
        <v>4243</v>
      </c>
      <c r="C2636" t="s">
        <v>14443</v>
      </c>
      <c r="D2636" t="s">
        <v>19230</v>
      </c>
      <c r="E2636" s="2">
        <v>42.711111111111109</v>
      </c>
      <c r="F2636" s="2">
        <v>2.8514594172736731</v>
      </c>
      <c r="G2636" s="2">
        <v>2.5400650364203958</v>
      </c>
      <c r="H2636" s="2">
        <v>0.50447710718002081</v>
      </c>
      <c r="I2636" s="2">
        <v>0.37544484911550474</v>
      </c>
      <c r="J2636" s="2">
        <v>21.546777777777777</v>
      </c>
      <c r="K2636" s="2">
        <v>21.546777777777777</v>
      </c>
      <c r="L2636" s="2">
        <f>24-NurseSub24[[#This Row],[Total RN Hours  (*Adjusted for 8 minimum)]]</f>
        <v>2.4532222222222231</v>
      </c>
      <c r="M2636" s="14">
        <v>8.3000000000000007</v>
      </c>
      <c r="N2636" s="14">
        <f>NurseSub24[[#This Row],[Additional Hours Needed to Get to 24]]*NurseSub24[[#This Row],[Hourly Wage Differential RN vs LPN]]</f>
        <v>20.361744444444454</v>
      </c>
    </row>
    <row r="2637" spans="1:14" x14ac:dyDescent="0.35">
      <c r="A2637" t="s">
        <v>18626</v>
      </c>
      <c r="B2637" t="s">
        <v>6544</v>
      </c>
      <c r="C2637" t="s">
        <v>16339</v>
      </c>
      <c r="D2637" t="s">
        <v>18762</v>
      </c>
      <c r="E2637" s="2">
        <v>65.266666666666666</v>
      </c>
      <c r="F2637" s="2">
        <v>3.6372080354102825</v>
      </c>
      <c r="G2637" s="2">
        <v>3.3070360912495742</v>
      </c>
      <c r="H2637" s="2">
        <v>0.33019918283963223</v>
      </c>
      <c r="I2637" s="2">
        <v>0.16990125978890025</v>
      </c>
      <c r="J2637" s="2">
        <v>21.550999999999998</v>
      </c>
      <c r="K2637" s="2">
        <v>21.550999999999998</v>
      </c>
      <c r="L2637" s="2">
        <f>24-NurseSub24[[#This Row],[Total RN Hours  (*Adjusted for 8 minimum)]]</f>
        <v>2.4490000000000016</v>
      </c>
      <c r="M2637" s="14">
        <v>8.3000000000000007</v>
      </c>
      <c r="N2637" s="14">
        <f>NurseSub24[[#This Row],[Additional Hours Needed to Get to 24]]*NurseSub24[[#This Row],[Hourly Wage Differential RN vs LPN]]</f>
        <v>20.326700000000017</v>
      </c>
    </row>
    <row r="2638" spans="1:14" x14ac:dyDescent="0.35">
      <c r="A2638" t="s">
        <v>18605</v>
      </c>
      <c r="B2638" t="s">
        <v>869</v>
      </c>
      <c r="C2638" t="s">
        <v>13939</v>
      </c>
      <c r="D2638" t="s">
        <v>18799</v>
      </c>
      <c r="E2638" s="2">
        <v>89.488888888888894</v>
      </c>
      <c r="F2638" s="2">
        <v>3.5216948100322822</v>
      </c>
      <c r="G2638" s="2">
        <v>3.2056121182021355</v>
      </c>
      <c r="H2638" s="2">
        <v>0.24083064315867894</v>
      </c>
      <c r="I2638" s="2">
        <v>0.17725974670970948</v>
      </c>
      <c r="J2638" s="2">
        <v>21.551666666666669</v>
      </c>
      <c r="K2638" s="2">
        <v>21.551666666666669</v>
      </c>
      <c r="L2638" s="2">
        <f>24-NurseSub24[[#This Row],[Total RN Hours  (*Adjusted for 8 minimum)]]</f>
        <v>2.4483333333333306</v>
      </c>
      <c r="M2638" s="14">
        <v>8.3000000000000007</v>
      </c>
      <c r="N2638" s="14">
        <f>NurseSub24[[#This Row],[Additional Hours Needed to Get to 24]]*NurseSub24[[#This Row],[Hourly Wage Differential RN vs LPN]]</f>
        <v>20.321166666666645</v>
      </c>
    </row>
    <row r="2639" spans="1:14" x14ac:dyDescent="0.35">
      <c r="A2639" t="s">
        <v>18628</v>
      </c>
      <c r="B2639" t="s">
        <v>6941</v>
      </c>
      <c r="C2639" t="s">
        <v>16459</v>
      </c>
      <c r="D2639" t="s">
        <v>19606</v>
      </c>
      <c r="E2639" s="2">
        <v>31.555555555555557</v>
      </c>
      <c r="F2639" s="2">
        <v>2.9766126760563378</v>
      </c>
      <c r="G2639" s="2">
        <v>2.790169014084507</v>
      </c>
      <c r="H2639" s="2">
        <v>0.68300352112676055</v>
      </c>
      <c r="I2639" s="2">
        <v>0.4999049295774648</v>
      </c>
      <c r="J2639" s="2">
        <v>21.552555555555557</v>
      </c>
      <c r="K2639" s="2">
        <v>21.552555555555557</v>
      </c>
      <c r="L2639" s="2">
        <f>24-NurseSub24[[#This Row],[Total RN Hours  (*Adjusted for 8 minimum)]]</f>
        <v>2.447444444444443</v>
      </c>
      <c r="M2639" s="14">
        <v>8.3000000000000007</v>
      </c>
      <c r="N2639" s="14">
        <f>NurseSub24[[#This Row],[Additional Hours Needed to Get to 24]]*NurseSub24[[#This Row],[Hourly Wage Differential RN vs LPN]]</f>
        <v>20.31378888888888</v>
      </c>
    </row>
    <row r="2640" spans="1:14" x14ac:dyDescent="0.35">
      <c r="A2640" t="s">
        <v>18626</v>
      </c>
      <c r="B2640" t="s">
        <v>6760</v>
      </c>
      <c r="C2640" t="s">
        <v>16400</v>
      </c>
      <c r="D2640" t="s">
        <v>19085</v>
      </c>
      <c r="E2640" s="2">
        <v>51.955555555555556</v>
      </c>
      <c r="F2640" s="2">
        <v>3.0086890504704877</v>
      </c>
      <c r="G2640" s="2">
        <v>2.8088964927288278</v>
      </c>
      <c r="H2640" s="2">
        <v>0.41508340461933274</v>
      </c>
      <c r="I2640" s="2">
        <v>0.21529084687767325</v>
      </c>
      <c r="J2640" s="2">
        <v>21.565888888888889</v>
      </c>
      <c r="K2640" s="2">
        <v>21.565888888888889</v>
      </c>
      <c r="L2640" s="2">
        <f>24-NurseSub24[[#This Row],[Total RN Hours  (*Adjusted for 8 minimum)]]</f>
        <v>2.4341111111111111</v>
      </c>
      <c r="M2640" s="14">
        <v>8.3000000000000007</v>
      </c>
      <c r="N2640" s="14">
        <f>NurseSub24[[#This Row],[Additional Hours Needed to Get to 24]]*NurseSub24[[#This Row],[Hourly Wage Differential RN vs LPN]]</f>
        <v>20.203122222222223</v>
      </c>
    </row>
    <row r="2641" spans="1:14" x14ac:dyDescent="0.35">
      <c r="A2641" t="s">
        <v>18622</v>
      </c>
      <c r="B2641" t="s">
        <v>5231</v>
      </c>
      <c r="C2641" t="s">
        <v>15753</v>
      </c>
      <c r="D2641" t="s">
        <v>19382</v>
      </c>
      <c r="E2641" s="2">
        <v>70.788888888888891</v>
      </c>
      <c r="F2641" s="2">
        <v>2.9784492230419084</v>
      </c>
      <c r="G2641" s="2">
        <v>2.5546539004865796</v>
      </c>
      <c r="H2641" s="2">
        <v>0.30470098885575259</v>
      </c>
      <c r="I2641" s="2">
        <v>0.22308114895620779</v>
      </c>
      <c r="J2641" s="2">
        <v>21.569444444444443</v>
      </c>
      <c r="K2641" s="2">
        <v>21.569444444444443</v>
      </c>
      <c r="L2641" s="2">
        <f>24-NurseSub24[[#This Row],[Total RN Hours  (*Adjusted for 8 minimum)]]</f>
        <v>2.4305555555555571</v>
      </c>
      <c r="M2641" s="14">
        <v>8.3000000000000007</v>
      </c>
      <c r="N2641" s="14">
        <f>NurseSub24[[#This Row],[Additional Hours Needed to Get to 24]]*NurseSub24[[#This Row],[Hourly Wage Differential RN vs LPN]]</f>
        <v>20.173611111111125</v>
      </c>
    </row>
    <row r="2642" spans="1:14" x14ac:dyDescent="0.35">
      <c r="A2642" t="s">
        <v>18604</v>
      </c>
      <c r="B2642" t="s">
        <v>459</v>
      </c>
      <c r="C2642" t="s">
        <v>13836</v>
      </c>
      <c r="D2642" t="s">
        <v>18736</v>
      </c>
      <c r="E2642" s="2">
        <v>88.62222222222222</v>
      </c>
      <c r="F2642" s="2">
        <v>3.3630040120361082</v>
      </c>
      <c r="G2642" s="2">
        <v>3.060747241725176</v>
      </c>
      <c r="H2642" s="2">
        <v>0.24342402206619859</v>
      </c>
      <c r="I2642" s="2">
        <v>5.5359829488465399E-2</v>
      </c>
      <c r="J2642" s="2">
        <v>21.572777777777777</v>
      </c>
      <c r="K2642" s="2">
        <v>21.572777777777777</v>
      </c>
      <c r="L2642" s="2">
        <f>24-NurseSub24[[#This Row],[Total RN Hours  (*Adjusted for 8 minimum)]]</f>
        <v>2.4272222222222233</v>
      </c>
      <c r="M2642" s="14">
        <v>8.3000000000000007</v>
      </c>
      <c r="N2642" s="14">
        <f>NurseSub24[[#This Row],[Additional Hours Needed to Get to 24]]*NurseSub24[[#This Row],[Hourly Wage Differential RN vs LPN]]</f>
        <v>20.145944444444456</v>
      </c>
    </row>
    <row r="2643" spans="1:14" x14ac:dyDescent="0.35">
      <c r="A2643" t="s">
        <v>18624</v>
      </c>
      <c r="B2643" t="s">
        <v>6189</v>
      </c>
      <c r="C2643" t="s">
        <v>14405</v>
      </c>
      <c r="D2643" t="s">
        <v>19499</v>
      </c>
      <c r="E2643" s="2">
        <v>19.788888888888888</v>
      </c>
      <c r="F2643" s="2">
        <v>4.2564570466030318</v>
      </c>
      <c r="G2643" s="2">
        <v>3.5672375070185294</v>
      </c>
      <c r="H2643" s="2">
        <v>1.0902582818641211</v>
      </c>
      <c r="I2643" s="2">
        <v>0.61706906232453673</v>
      </c>
      <c r="J2643" s="2">
        <v>21.574999999999996</v>
      </c>
      <c r="K2643" s="2">
        <v>21.574999999999996</v>
      </c>
      <c r="L2643" s="2">
        <f>24-NurseSub24[[#This Row],[Total RN Hours  (*Adjusted for 8 minimum)]]</f>
        <v>2.4250000000000043</v>
      </c>
      <c r="M2643" s="14">
        <v>8.3000000000000007</v>
      </c>
      <c r="N2643" s="14">
        <f>NurseSub24[[#This Row],[Additional Hours Needed to Get to 24]]*NurseSub24[[#This Row],[Hourly Wage Differential RN vs LPN]]</f>
        <v>20.127500000000037</v>
      </c>
    </row>
    <row r="2644" spans="1:14" x14ac:dyDescent="0.35">
      <c r="A2644" t="s">
        <v>18651</v>
      </c>
      <c r="B2644" t="s">
        <v>12107</v>
      </c>
      <c r="C2644" t="s">
        <v>18262</v>
      </c>
      <c r="D2644" t="s">
        <v>19618</v>
      </c>
      <c r="E2644" s="2">
        <v>19.155555555555555</v>
      </c>
      <c r="F2644" s="2">
        <v>4.6038283062645018</v>
      </c>
      <c r="G2644" s="2">
        <v>3.9918793503480279</v>
      </c>
      <c r="H2644" s="2">
        <v>1.126885150812065</v>
      </c>
      <c r="I2644" s="2">
        <v>0.51493619489559161</v>
      </c>
      <c r="J2644" s="2">
        <v>21.586111111111112</v>
      </c>
      <c r="K2644" s="2">
        <v>21.586111111111112</v>
      </c>
      <c r="L2644" s="2">
        <f>24-NurseSub24[[#This Row],[Total RN Hours  (*Adjusted for 8 minimum)]]</f>
        <v>2.4138888888888879</v>
      </c>
      <c r="M2644" s="14">
        <v>8.3000000000000007</v>
      </c>
      <c r="N2644" s="14">
        <f>NurseSub24[[#This Row],[Additional Hours Needed to Get to 24]]*NurseSub24[[#This Row],[Hourly Wage Differential RN vs LPN]]</f>
        <v>20.035277777777772</v>
      </c>
    </row>
    <row r="2645" spans="1:14" x14ac:dyDescent="0.35">
      <c r="A2645" t="s">
        <v>18619</v>
      </c>
      <c r="B2645" t="s">
        <v>4763</v>
      </c>
      <c r="C2645" t="s">
        <v>15550</v>
      </c>
      <c r="D2645" t="s">
        <v>19073</v>
      </c>
      <c r="E2645" s="2">
        <v>97.144444444444446</v>
      </c>
      <c r="F2645" s="2">
        <v>3.2484204506462309</v>
      </c>
      <c r="G2645" s="2">
        <v>2.9560494109573368</v>
      </c>
      <c r="H2645" s="2">
        <v>0.22222349308017841</v>
      </c>
      <c r="I2645" s="2">
        <v>9.4807274390941318E-2</v>
      </c>
      <c r="J2645" s="2">
        <v>21.587777777777777</v>
      </c>
      <c r="K2645" s="2">
        <v>21.587777777777777</v>
      </c>
      <c r="L2645" s="2">
        <f>24-NurseSub24[[#This Row],[Total RN Hours  (*Adjusted for 8 minimum)]]</f>
        <v>2.4122222222222227</v>
      </c>
      <c r="M2645" s="14">
        <v>8.3000000000000007</v>
      </c>
      <c r="N2645" s="14">
        <f>NurseSub24[[#This Row],[Additional Hours Needed to Get to 24]]*NurseSub24[[#This Row],[Hourly Wage Differential RN vs LPN]]</f>
        <v>20.021444444444452</v>
      </c>
    </row>
    <row r="2646" spans="1:14" x14ac:dyDescent="0.35">
      <c r="A2646" t="s">
        <v>18632</v>
      </c>
      <c r="B2646" t="s">
        <v>7545</v>
      </c>
      <c r="C2646" t="s">
        <v>16698</v>
      </c>
      <c r="D2646" t="s">
        <v>19665</v>
      </c>
      <c r="E2646" s="2">
        <v>55.955555555555556</v>
      </c>
      <c r="F2646" s="2">
        <v>4.4417156473391577</v>
      </c>
      <c r="G2646" s="2">
        <v>4.3440528196981729</v>
      </c>
      <c r="H2646" s="2">
        <v>0.38581016679904684</v>
      </c>
      <c r="I2646" s="2">
        <v>0.36332803812549641</v>
      </c>
      <c r="J2646" s="2">
        <v>21.588222222222221</v>
      </c>
      <c r="K2646" s="2">
        <v>21.588222222222221</v>
      </c>
      <c r="L2646" s="2">
        <f>24-NurseSub24[[#This Row],[Total RN Hours  (*Adjusted for 8 minimum)]]</f>
        <v>2.4117777777777789</v>
      </c>
      <c r="M2646" s="14">
        <v>8.3000000000000007</v>
      </c>
      <c r="N2646" s="14">
        <f>NurseSub24[[#This Row],[Additional Hours Needed to Get to 24]]*NurseSub24[[#This Row],[Hourly Wage Differential RN vs LPN]]</f>
        <v>20.017755555555567</v>
      </c>
    </row>
    <row r="2647" spans="1:14" x14ac:dyDescent="0.35">
      <c r="A2647" t="s">
        <v>18617</v>
      </c>
      <c r="B2647" t="s">
        <v>21170</v>
      </c>
      <c r="C2647" t="s">
        <v>21171</v>
      </c>
      <c r="D2647" t="s">
        <v>18663</v>
      </c>
      <c r="E2647" s="2">
        <v>31.966666666666665</v>
      </c>
      <c r="F2647" s="2">
        <v>2.8759436913451513</v>
      </c>
      <c r="G2647" s="2">
        <v>2.7221376433785189</v>
      </c>
      <c r="H2647" s="2">
        <v>0.67534237052485235</v>
      </c>
      <c r="I2647" s="2">
        <v>0.52153632255822036</v>
      </c>
      <c r="J2647" s="2">
        <v>21.588444444444445</v>
      </c>
      <c r="K2647" s="2">
        <v>21.588444444444445</v>
      </c>
      <c r="L2647" s="2">
        <f>24-NurseSub24[[#This Row],[Total RN Hours  (*Adjusted for 8 minimum)]]</f>
        <v>2.4115555555555552</v>
      </c>
      <c r="M2647" s="14">
        <v>8.3000000000000007</v>
      </c>
      <c r="N2647" s="14">
        <f>NurseSub24[[#This Row],[Additional Hours Needed to Get to 24]]*NurseSub24[[#This Row],[Hourly Wage Differential RN vs LPN]]</f>
        <v>20.015911111111109</v>
      </c>
    </row>
    <row r="2648" spans="1:14" x14ac:dyDescent="0.35">
      <c r="A2648" t="s">
        <v>18645</v>
      </c>
      <c r="B2648" t="s">
        <v>13454</v>
      </c>
      <c r="C2648" t="s">
        <v>18508</v>
      </c>
      <c r="D2648" t="s">
        <v>20053</v>
      </c>
      <c r="E2648" s="2">
        <v>94.088888888888889</v>
      </c>
      <c r="F2648" s="2">
        <v>3.0082652338214459</v>
      </c>
      <c r="G2648" s="2">
        <v>2.8031695795937646</v>
      </c>
      <c r="H2648" s="2">
        <v>0.22945205479452055</v>
      </c>
      <c r="I2648" s="2">
        <v>0.13084553613604158</v>
      </c>
      <c r="J2648" s="2">
        <v>21.588888888888889</v>
      </c>
      <c r="K2648" s="2">
        <v>21.588888888888889</v>
      </c>
      <c r="L2648" s="2">
        <f>24-NurseSub24[[#This Row],[Total RN Hours  (*Adjusted for 8 minimum)]]</f>
        <v>2.4111111111111114</v>
      </c>
      <c r="M2648" s="14">
        <v>8.3000000000000007</v>
      </c>
      <c r="N2648" s="14">
        <f>NurseSub24[[#This Row],[Additional Hours Needed to Get to 24]]*NurseSub24[[#This Row],[Hourly Wage Differential RN vs LPN]]</f>
        <v>20.012222222222228</v>
      </c>
    </row>
    <row r="2649" spans="1:14" x14ac:dyDescent="0.35">
      <c r="A2649" t="s">
        <v>18635</v>
      </c>
      <c r="B2649" t="s">
        <v>8585</v>
      </c>
      <c r="C2649" t="s">
        <v>17078</v>
      </c>
      <c r="D2649" t="s">
        <v>19796</v>
      </c>
      <c r="E2649" s="2">
        <v>29.933333333333334</v>
      </c>
      <c r="F2649" s="2">
        <v>3.9798329621380844</v>
      </c>
      <c r="G2649" s="2">
        <v>3.5983444691907938</v>
      </c>
      <c r="H2649" s="2">
        <v>0.72125463994060879</v>
      </c>
      <c r="I2649" s="2">
        <v>0.34273570898292499</v>
      </c>
      <c r="J2649" s="2">
        <v>21.589555555555556</v>
      </c>
      <c r="K2649" s="2">
        <v>21.589555555555556</v>
      </c>
      <c r="L2649" s="2">
        <f>24-NurseSub24[[#This Row],[Total RN Hours  (*Adjusted for 8 minimum)]]</f>
        <v>2.4104444444444439</v>
      </c>
      <c r="M2649" s="14">
        <v>8.3000000000000007</v>
      </c>
      <c r="N2649" s="14">
        <f>NurseSub24[[#This Row],[Additional Hours Needed to Get to 24]]*NurseSub24[[#This Row],[Hourly Wage Differential RN vs LPN]]</f>
        <v>20.006688888888885</v>
      </c>
    </row>
    <row r="2650" spans="1:14" x14ac:dyDescent="0.35">
      <c r="A2650" t="s">
        <v>18615</v>
      </c>
      <c r="B2650" t="s">
        <v>3608</v>
      </c>
      <c r="C2650" t="s">
        <v>15073</v>
      </c>
      <c r="D2650" t="s">
        <v>18668</v>
      </c>
      <c r="E2650" s="2">
        <v>18.111111111111111</v>
      </c>
      <c r="F2650" s="2">
        <v>7.2201042944785279</v>
      </c>
      <c r="G2650" s="2">
        <v>6.3832944785276071</v>
      </c>
      <c r="H2650" s="2">
        <v>1.1920736196319017</v>
      </c>
      <c r="I2650" s="2">
        <v>0.91722699386503059</v>
      </c>
      <c r="J2650" s="2">
        <v>21.589777777777776</v>
      </c>
      <c r="K2650" s="2">
        <v>21.589777777777776</v>
      </c>
      <c r="L2650" s="2">
        <f>24-NurseSub24[[#This Row],[Total RN Hours  (*Adjusted for 8 minimum)]]</f>
        <v>2.4102222222222238</v>
      </c>
      <c r="M2650" s="14">
        <v>8.3000000000000007</v>
      </c>
      <c r="N2650" s="14">
        <f>NurseSub24[[#This Row],[Additional Hours Needed to Get to 24]]*NurseSub24[[#This Row],[Hourly Wage Differential RN vs LPN]]</f>
        <v>20.004844444444458</v>
      </c>
    </row>
    <row r="2651" spans="1:14" x14ac:dyDescent="0.35">
      <c r="A2651" t="s">
        <v>18615</v>
      </c>
      <c r="B2651" t="s">
        <v>3687</v>
      </c>
      <c r="C2651" t="s">
        <v>13615</v>
      </c>
      <c r="D2651" t="s">
        <v>18776</v>
      </c>
      <c r="E2651" s="2">
        <v>46.31111111111111</v>
      </c>
      <c r="F2651" s="2">
        <v>3.7038075815738969</v>
      </c>
      <c r="G2651" s="2">
        <v>3.3024160268714011</v>
      </c>
      <c r="H2651" s="2">
        <v>0.46638675623800385</v>
      </c>
      <c r="I2651" s="2">
        <v>0.15136756238003837</v>
      </c>
      <c r="J2651" s="2">
        <v>21.59888888888889</v>
      </c>
      <c r="K2651" s="2">
        <v>21.59888888888889</v>
      </c>
      <c r="L2651" s="2">
        <f>24-NurseSub24[[#This Row],[Total RN Hours  (*Adjusted for 8 minimum)]]</f>
        <v>2.4011111111111099</v>
      </c>
      <c r="M2651" s="14">
        <v>8.3000000000000007</v>
      </c>
      <c r="N2651" s="14">
        <f>NurseSub24[[#This Row],[Additional Hours Needed to Get to 24]]*NurseSub24[[#This Row],[Hourly Wage Differential RN vs LPN]]</f>
        <v>19.929222222222215</v>
      </c>
    </row>
    <row r="2652" spans="1:14" x14ac:dyDescent="0.35">
      <c r="A2652" t="s">
        <v>18611</v>
      </c>
      <c r="B2652" t="s">
        <v>2405</v>
      </c>
      <c r="C2652" t="s">
        <v>14576</v>
      </c>
      <c r="D2652" t="s">
        <v>18999</v>
      </c>
      <c r="E2652" s="2">
        <v>37.4</v>
      </c>
      <c r="F2652" s="2">
        <v>3.6017142008318479</v>
      </c>
      <c r="G2652" s="2">
        <v>3.3947207367795609</v>
      </c>
      <c r="H2652" s="2">
        <v>0.57753416518122402</v>
      </c>
      <c r="I2652" s="2">
        <v>0.39288175876411174</v>
      </c>
      <c r="J2652" s="2">
        <v>21.599777777777778</v>
      </c>
      <c r="K2652" s="2">
        <v>21.599777777777778</v>
      </c>
      <c r="L2652" s="2">
        <f>24-NurseSub24[[#This Row],[Total RN Hours  (*Adjusted for 8 minimum)]]</f>
        <v>2.4002222222222223</v>
      </c>
      <c r="M2652" s="14">
        <v>8.3000000000000007</v>
      </c>
      <c r="N2652" s="14">
        <f>NurseSub24[[#This Row],[Additional Hours Needed to Get to 24]]*NurseSub24[[#This Row],[Hourly Wage Differential RN vs LPN]]</f>
        <v>19.921844444444446</v>
      </c>
    </row>
    <row r="2653" spans="1:14" x14ac:dyDescent="0.35">
      <c r="A2653" t="s">
        <v>18633</v>
      </c>
      <c r="B2653" t="s">
        <v>659</v>
      </c>
      <c r="C2653" t="s">
        <v>16752</v>
      </c>
      <c r="D2653" t="s">
        <v>19690</v>
      </c>
      <c r="E2653" s="2">
        <v>46.644444444444446</v>
      </c>
      <c r="F2653" s="2">
        <v>3.8116364935683658</v>
      </c>
      <c r="G2653" s="2">
        <v>3.5483563601715105</v>
      </c>
      <c r="H2653" s="2">
        <v>0.46307765602667933</v>
      </c>
      <c r="I2653" s="2">
        <v>0.2486898523106241</v>
      </c>
      <c r="J2653" s="2">
        <v>21.599999999999998</v>
      </c>
      <c r="K2653" s="2">
        <v>21.599999999999998</v>
      </c>
      <c r="L2653" s="2">
        <f>24-NurseSub24[[#This Row],[Total RN Hours  (*Adjusted for 8 minimum)]]</f>
        <v>2.4000000000000021</v>
      </c>
      <c r="M2653" s="14">
        <v>8.3000000000000007</v>
      </c>
      <c r="N2653" s="14">
        <f>NurseSub24[[#This Row],[Additional Hours Needed to Get to 24]]*NurseSub24[[#This Row],[Hourly Wage Differential RN vs LPN]]</f>
        <v>19.920000000000019</v>
      </c>
    </row>
    <row r="2654" spans="1:14" x14ac:dyDescent="0.35">
      <c r="A2654" t="s">
        <v>18604</v>
      </c>
      <c r="B2654" t="s">
        <v>476</v>
      </c>
      <c r="C2654" t="s">
        <v>13690</v>
      </c>
      <c r="D2654" t="s">
        <v>18762</v>
      </c>
      <c r="E2654" s="2">
        <v>48.488888888888887</v>
      </c>
      <c r="F2654" s="2">
        <v>3.9961824014665446</v>
      </c>
      <c r="G2654" s="2">
        <v>3.5624541704857928</v>
      </c>
      <c r="H2654" s="2">
        <v>0.44549266727772691</v>
      </c>
      <c r="I2654" s="2">
        <v>0.21769706691109075</v>
      </c>
      <c r="J2654" s="2">
        <v>21.601444444444446</v>
      </c>
      <c r="K2654" s="2">
        <v>21.601444444444446</v>
      </c>
      <c r="L2654" s="2">
        <f>24-NurseSub24[[#This Row],[Total RN Hours  (*Adjusted for 8 minimum)]]</f>
        <v>2.3985555555555536</v>
      </c>
      <c r="M2654" s="14">
        <v>8.3000000000000007</v>
      </c>
      <c r="N2654" s="14">
        <f>NurseSub24[[#This Row],[Additional Hours Needed to Get to 24]]*NurseSub24[[#This Row],[Hourly Wage Differential RN vs LPN]]</f>
        <v>19.908011111111097</v>
      </c>
    </row>
    <row r="2655" spans="1:14" x14ac:dyDescent="0.35">
      <c r="A2655" t="s">
        <v>18617</v>
      </c>
      <c r="B2655" t="s">
        <v>4306</v>
      </c>
      <c r="C2655" t="s">
        <v>15386</v>
      </c>
      <c r="D2655" t="s">
        <v>19209</v>
      </c>
      <c r="E2655" s="2">
        <v>24.2</v>
      </c>
      <c r="F2655" s="2">
        <v>4.7497979797979797</v>
      </c>
      <c r="G2655" s="2">
        <v>4.4562901744719925</v>
      </c>
      <c r="H2655" s="2">
        <v>0.89280073461891662</v>
      </c>
      <c r="I2655" s="2">
        <v>0.62684113865932056</v>
      </c>
      <c r="J2655" s="2">
        <v>21.605777777777782</v>
      </c>
      <c r="K2655" s="2">
        <v>21.605777777777782</v>
      </c>
      <c r="L2655" s="2">
        <f>24-NurseSub24[[#This Row],[Total RN Hours  (*Adjusted for 8 minimum)]]</f>
        <v>2.3942222222222185</v>
      </c>
      <c r="M2655" s="14">
        <v>8.3000000000000007</v>
      </c>
      <c r="N2655" s="14">
        <f>NurseSub24[[#This Row],[Additional Hours Needed to Get to 24]]*NurseSub24[[#This Row],[Hourly Wage Differential RN vs LPN]]</f>
        <v>19.872044444444416</v>
      </c>
    </row>
    <row r="2656" spans="1:14" x14ac:dyDescent="0.35">
      <c r="A2656" t="s">
        <v>18611</v>
      </c>
      <c r="B2656" t="s">
        <v>2309</v>
      </c>
      <c r="C2656" t="s">
        <v>14540</v>
      </c>
      <c r="D2656" t="s">
        <v>18984</v>
      </c>
      <c r="E2656" s="2">
        <v>45.677777777777777</v>
      </c>
      <c r="F2656" s="2">
        <v>3.2649306738019952</v>
      </c>
      <c r="G2656" s="2">
        <v>2.9624324981756267</v>
      </c>
      <c r="H2656" s="2">
        <v>0.47303575772318174</v>
      </c>
      <c r="I2656" s="2">
        <v>0.17053758209681344</v>
      </c>
      <c r="J2656" s="2">
        <v>21.607222222222223</v>
      </c>
      <c r="K2656" s="2">
        <v>21.607222222222223</v>
      </c>
      <c r="L2656" s="2">
        <f>24-NurseSub24[[#This Row],[Total RN Hours  (*Adjusted for 8 minimum)]]</f>
        <v>2.392777777777777</v>
      </c>
      <c r="M2656" s="14">
        <v>8.3000000000000007</v>
      </c>
      <c r="N2656" s="14">
        <f>NurseSub24[[#This Row],[Additional Hours Needed to Get to 24]]*NurseSub24[[#This Row],[Hourly Wage Differential RN vs LPN]]</f>
        <v>19.860055555555551</v>
      </c>
    </row>
    <row r="2657" spans="1:14" x14ac:dyDescent="0.35">
      <c r="A2657" t="s">
        <v>18636</v>
      </c>
      <c r="B2657" t="s">
        <v>8719</v>
      </c>
      <c r="C2657" t="s">
        <v>15120</v>
      </c>
      <c r="D2657" t="s">
        <v>18663</v>
      </c>
      <c r="E2657" s="2">
        <v>51.722222222222221</v>
      </c>
      <c r="F2657" s="2">
        <v>3.1525520945220196</v>
      </c>
      <c r="G2657" s="2">
        <v>2.8921868958109558</v>
      </c>
      <c r="H2657" s="2">
        <v>0.41781310418904405</v>
      </c>
      <c r="I2657" s="2">
        <v>0.30696455424274971</v>
      </c>
      <c r="J2657" s="2">
        <v>21.610222222222223</v>
      </c>
      <c r="K2657" s="2">
        <v>21.610222222222223</v>
      </c>
      <c r="L2657" s="2">
        <f>24-NurseSub24[[#This Row],[Total RN Hours  (*Adjusted for 8 minimum)]]</f>
        <v>2.3897777777777769</v>
      </c>
      <c r="M2657" s="14">
        <v>8.3000000000000007</v>
      </c>
      <c r="N2657" s="14">
        <f>NurseSub24[[#This Row],[Additional Hours Needed to Get to 24]]*NurseSub24[[#This Row],[Hourly Wage Differential RN vs LPN]]</f>
        <v>19.835155555555549</v>
      </c>
    </row>
    <row r="2658" spans="1:14" x14ac:dyDescent="0.35">
      <c r="A2658" t="s">
        <v>18645</v>
      </c>
      <c r="B2658" t="s">
        <v>20801</v>
      </c>
      <c r="C2658" t="s">
        <v>17911</v>
      </c>
      <c r="D2658" t="s">
        <v>20050</v>
      </c>
      <c r="E2658" s="2">
        <v>43.911111111111111</v>
      </c>
      <c r="F2658" s="2">
        <v>3.5227403846153846</v>
      </c>
      <c r="G2658" s="2">
        <v>3.2937069838056683</v>
      </c>
      <c r="H2658" s="2">
        <v>0.49213815789473675</v>
      </c>
      <c r="I2658" s="2">
        <v>0.27322621457489876</v>
      </c>
      <c r="J2658" s="2">
        <v>21.61033333333333</v>
      </c>
      <c r="K2658" s="2">
        <v>21.61033333333333</v>
      </c>
      <c r="L2658" s="2">
        <f>24-NurseSub24[[#This Row],[Total RN Hours  (*Adjusted for 8 minimum)]]</f>
        <v>2.3896666666666704</v>
      </c>
      <c r="M2658" s="14">
        <v>8.3000000000000007</v>
      </c>
      <c r="N2658" s="14">
        <f>NurseSub24[[#This Row],[Additional Hours Needed to Get to 24]]*NurseSub24[[#This Row],[Hourly Wage Differential RN vs LPN]]</f>
        <v>19.834233333333366</v>
      </c>
    </row>
    <row r="2659" spans="1:14" x14ac:dyDescent="0.35">
      <c r="A2659" t="s">
        <v>18639</v>
      </c>
      <c r="B2659" t="s">
        <v>10080</v>
      </c>
      <c r="C2659" t="s">
        <v>17564</v>
      </c>
      <c r="D2659" t="s">
        <v>19898</v>
      </c>
      <c r="E2659" s="2">
        <v>30.388888888888889</v>
      </c>
      <c r="F2659" s="2">
        <v>3.1971663619744057</v>
      </c>
      <c r="G2659" s="2">
        <v>3.0479890310786106</v>
      </c>
      <c r="H2659" s="2">
        <v>0.71115173674588672</v>
      </c>
      <c r="I2659" s="2">
        <v>0.5619744058500914</v>
      </c>
      <c r="J2659" s="2">
        <v>21.611111111111114</v>
      </c>
      <c r="K2659" s="2">
        <v>21.611111111111114</v>
      </c>
      <c r="L2659" s="2">
        <f>24-NurseSub24[[#This Row],[Total RN Hours  (*Adjusted for 8 minimum)]]</f>
        <v>2.3888888888888857</v>
      </c>
      <c r="M2659" s="14">
        <v>8.3000000000000007</v>
      </c>
      <c r="N2659" s="14">
        <f>NurseSub24[[#This Row],[Additional Hours Needed to Get to 24]]*NurseSub24[[#This Row],[Hourly Wage Differential RN vs LPN]]</f>
        <v>19.827777777777754</v>
      </c>
    </row>
    <row r="2660" spans="1:14" x14ac:dyDescent="0.35">
      <c r="A2660" t="s">
        <v>18619</v>
      </c>
      <c r="B2660" t="s">
        <v>4852</v>
      </c>
      <c r="C2660" t="s">
        <v>15609</v>
      </c>
      <c r="D2660" t="s">
        <v>19350</v>
      </c>
      <c r="E2660" s="2">
        <v>80.088888888888889</v>
      </c>
      <c r="F2660" s="2">
        <v>3.9985016648168701</v>
      </c>
      <c r="G2660" s="2">
        <v>3.7820768590455049</v>
      </c>
      <c r="H2660" s="2">
        <v>0.26985016648168697</v>
      </c>
      <c r="I2660" s="2">
        <v>0.26985016648168697</v>
      </c>
      <c r="J2660" s="2">
        <v>21.611999999999998</v>
      </c>
      <c r="K2660" s="2">
        <v>21.611999999999998</v>
      </c>
      <c r="L2660" s="2">
        <f>24-NurseSub24[[#This Row],[Total RN Hours  (*Adjusted for 8 minimum)]]</f>
        <v>2.3880000000000017</v>
      </c>
      <c r="M2660" s="14">
        <v>8.3000000000000007</v>
      </c>
      <c r="N2660" s="14">
        <f>NurseSub24[[#This Row],[Additional Hours Needed to Get to 24]]*NurseSub24[[#This Row],[Hourly Wage Differential RN vs LPN]]</f>
        <v>19.820400000000017</v>
      </c>
    </row>
    <row r="2661" spans="1:14" x14ac:dyDescent="0.35">
      <c r="A2661" t="s">
        <v>18636</v>
      </c>
      <c r="B2661" t="s">
        <v>8791</v>
      </c>
      <c r="C2661" t="s">
        <v>17086</v>
      </c>
      <c r="D2661" t="s">
        <v>18927</v>
      </c>
      <c r="E2661" s="2">
        <v>62.911111111111111</v>
      </c>
      <c r="F2661" s="2">
        <v>1.6553161427057579</v>
      </c>
      <c r="G2661" s="2">
        <v>1.5022518544683856</v>
      </c>
      <c r="H2661" s="2">
        <v>0.34356234546096781</v>
      </c>
      <c r="I2661" s="2">
        <v>0.26019957612151184</v>
      </c>
      <c r="J2661" s="2">
        <v>21.613888888888887</v>
      </c>
      <c r="K2661" s="2">
        <v>21.613888888888887</v>
      </c>
      <c r="L2661" s="2">
        <f>24-NurseSub24[[#This Row],[Total RN Hours  (*Adjusted for 8 minimum)]]</f>
        <v>2.3861111111111128</v>
      </c>
      <c r="M2661" s="14">
        <v>8.3000000000000007</v>
      </c>
      <c r="N2661" s="14">
        <f>NurseSub24[[#This Row],[Additional Hours Needed to Get to 24]]*NurseSub24[[#This Row],[Hourly Wage Differential RN vs LPN]]</f>
        <v>19.804722222222239</v>
      </c>
    </row>
    <row r="2662" spans="1:14" x14ac:dyDescent="0.35">
      <c r="A2662" t="s">
        <v>18616</v>
      </c>
      <c r="B2662" t="s">
        <v>4010</v>
      </c>
      <c r="C2662" t="s">
        <v>15256</v>
      </c>
      <c r="D2662" t="s">
        <v>18753</v>
      </c>
      <c r="E2662" s="2">
        <v>39.266666666666666</v>
      </c>
      <c r="F2662" s="2">
        <v>3.4489954725523484</v>
      </c>
      <c r="G2662" s="2">
        <v>3.2949915110356534</v>
      </c>
      <c r="H2662" s="2">
        <v>0.55058007923033392</v>
      </c>
      <c r="I2662" s="2">
        <v>0.53239954725523486</v>
      </c>
      <c r="J2662" s="2">
        <v>21.619444444444444</v>
      </c>
      <c r="K2662" s="2">
        <v>21.619444444444444</v>
      </c>
      <c r="L2662" s="2">
        <f>24-NurseSub24[[#This Row],[Total RN Hours  (*Adjusted for 8 minimum)]]</f>
        <v>2.3805555555555564</v>
      </c>
      <c r="M2662" s="14">
        <v>8.3000000000000007</v>
      </c>
      <c r="N2662" s="14">
        <f>NurseSub24[[#This Row],[Additional Hours Needed to Get to 24]]*NurseSub24[[#This Row],[Hourly Wage Differential RN vs LPN]]</f>
        <v>19.758611111111119</v>
      </c>
    </row>
    <row r="2663" spans="1:14" x14ac:dyDescent="0.35">
      <c r="A2663" t="s">
        <v>18648</v>
      </c>
      <c r="B2663" t="s">
        <v>11559</v>
      </c>
      <c r="C2663" t="s">
        <v>15277</v>
      </c>
      <c r="D2663" t="s">
        <v>20148</v>
      </c>
      <c r="E2663" s="2">
        <v>50.355555555555554</v>
      </c>
      <c r="F2663" s="2">
        <v>1.939194616063548</v>
      </c>
      <c r="G2663" s="2">
        <v>1.5815710503089142</v>
      </c>
      <c r="H2663" s="2">
        <v>0.42933583406884379</v>
      </c>
      <c r="I2663" s="2">
        <v>0.17928067078552518</v>
      </c>
      <c r="J2663" s="2">
        <v>21.619444444444444</v>
      </c>
      <c r="K2663" s="2">
        <v>21.619444444444444</v>
      </c>
      <c r="L2663" s="2">
        <f>24-NurseSub24[[#This Row],[Total RN Hours  (*Adjusted for 8 minimum)]]</f>
        <v>2.3805555555555564</v>
      </c>
      <c r="M2663" s="14">
        <v>8.3000000000000007</v>
      </c>
      <c r="N2663" s="14">
        <f>NurseSub24[[#This Row],[Additional Hours Needed to Get to 24]]*NurseSub24[[#This Row],[Hourly Wage Differential RN vs LPN]]</f>
        <v>19.758611111111119</v>
      </c>
    </row>
    <row r="2664" spans="1:14" x14ac:dyDescent="0.35">
      <c r="A2664" t="s">
        <v>18614</v>
      </c>
      <c r="B2664" t="s">
        <v>2729</v>
      </c>
      <c r="C2664" t="s">
        <v>14692</v>
      </c>
      <c r="D2664" t="s">
        <v>18678</v>
      </c>
      <c r="E2664" s="2">
        <v>74.87777777777778</v>
      </c>
      <c r="F2664" s="2">
        <v>3.9096690903694911</v>
      </c>
      <c r="G2664" s="2">
        <v>3.5290488202997481</v>
      </c>
      <c r="H2664" s="2">
        <v>0.28873720136518771</v>
      </c>
      <c r="I2664" s="2">
        <v>0.12157590146906069</v>
      </c>
      <c r="J2664" s="2">
        <v>21.62</v>
      </c>
      <c r="K2664" s="2">
        <v>21.62</v>
      </c>
      <c r="L2664" s="2">
        <f>24-NurseSub24[[#This Row],[Total RN Hours  (*Adjusted for 8 minimum)]]</f>
        <v>2.379999999999999</v>
      </c>
      <c r="M2664" s="14">
        <v>8.3000000000000007</v>
      </c>
      <c r="N2664" s="14">
        <f>NurseSub24[[#This Row],[Additional Hours Needed to Get to 24]]*NurseSub24[[#This Row],[Hourly Wage Differential RN vs LPN]]</f>
        <v>19.753999999999994</v>
      </c>
    </row>
    <row r="2665" spans="1:14" x14ac:dyDescent="0.35">
      <c r="A2665" t="s">
        <v>18628</v>
      </c>
      <c r="B2665" t="s">
        <v>6996</v>
      </c>
      <c r="C2665" t="s">
        <v>15546</v>
      </c>
      <c r="D2665" t="s">
        <v>19617</v>
      </c>
      <c r="E2665" s="2">
        <v>39.799999999999997</v>
      </c>
      <c r="F2665" s="2">
        <v>4.2258012283640438</v>
      </c>
      <c r="G2665" s="2">
        <v>3.8866750418760474</v>
      </c>
      <c r="H2665" s="2">
        <v>0.54327749860413188</v>
      </c>
      <c r="I2665" s="2">
        <v>0.26445281965382472</v>
      </c>
      <c r="J2665" s="2">
        <v>21.622444444444447</v>
      </c>
      <c r="K2665" s="2">
        <v>21.622444444444447</v>
      </c>
      <c r="L2665" s="2">
        <f>24-NurseSub24[[#This Row],[Total RN Hours  (*Adjusted for 8 minimum)]]</f>
        <v>2.3775555555555528</v>
      </c>
      <c r="M2665" s="14">
        <v>8.3000000000000007</v>
      </c>
      <c r="N2665" s="14">
        <f>NurseSub24[[#This Row],[Additional Hours Needed to Get to 24]]*NurseSub24[[#This Row],[Hourly Wage Differential RN vs LPN]]</f>
        <v>19.733711111111088</v>
      </c>
    </row>
    <row r="2666" spans="1:14" x14ac:dyDescent="0.35">
      <c r="A2666" t="s">
        <v>18630</v>
      </c>
      <c r="B2666" t="s">
        <v>7201</v>
      </c>
      <c r="C2666" t="s">
        <v>14168</v>
      </c>
      <c r="D2666" t="s">
        <v>18890</v>
      </c>
      <c r="E2666" s="2">
        <v>23.977777777777778</v>
      </c>
      <c r="F2666" s="2">
        <v>5.0304309545875814</v>
      </c>
      <c r="G2666" s="2">
        <v>4.5543466172381839</v>
      </c>
      <c r="H2666" s="2">
        <v>0.9018489341983319</v>
      </c>
      <c r="I2666" s="2">
        <v>0.49336886005560709</v>
      </c>
      <c r="J2666" s="2">
        <v>21.624333333333336</v>
      </c>
      <c r="K2666" s="2">
        <v>21.624333333333336</v>
      </c>
      <c r="L2666" s="2">
        <f>24-NurseSub24[[#This Row],[Total RN Hours  (*Adjusted for 8 minimum)]]</f>
        <v>2.3756666666666639</v>
      </c>
      <c r="M2666" s="14">
        <v>8.3000000000000007</v>
      </c>
      <c r="N2666" s="14">
        <f>NurseSub24[[#This Row],[Additional Hours Needed to Get to 24]]*NurseSub24[[#This Row],[Hourly Wage Differential RN vs LPN]]</f>
        <v>19.718033333333313</v>
      </c>
    </row>
    <row r="2667" spans="1:14" x14ac:dyDescent="0.35">
      <c r="A2667" t="s">
        <v>18615</v>
      </c>
      <c r="B2667" t="s">
        <v>3429</v>
      </c>
      <c r="C2667" t="s">
        <v>14967</v>
      </c>
      <c r="D2667" t="s">
        <v>19117</v>
      </c>
      <c r="E2667" s="2">
        <v>49.155555555555559</v>
      </c>
      <c r="F2667" s="2">
        <v>3.5206668173598548</v>
      </c>
      <c r="G2667" s="2">
        <v>3.0319303797468353</v>
      </c>
      <c r="H2667" s="2">
        <v>0.43998417721518984</v>
      </c>
      <c r="I2667" s="2">
        <v>0.25090189873417718</v>
      </c>
      <c r="J2667" s="2">
        <v>21.627666666666666</v>
      </c>
      <c r="K2667" s="2">
        <v>21.627666666666666</v>
      </c>
      <c r="L2667" s="2">
        <f>24-NurseSub24[[#This Row],[Total RN Hours  (*Adjusted for 8 minimum)]]</f>
        <v>2.3723333333333336</v>
      </c>
      <c r="M2667" s="14">
        <v>8.3000000000000007</v>
      </c>
      <c r="N2667" s="14">
        <f>NurseSub24[[#This Row],[Additional Hours Needed to Get to 24]]*NurseSub24[[#This Row],[Hourly Wage Differential RN vs LPN]]</f>
        <v>19.690366666666669</v>
      </c>
    </row>
    <row r="2668" spans="1:14" x14ac:dyDescent="0.35">
      <c r="A2668" t="s">
        <v>18614</v>
      </c>
      <c r="B2668" t="s">
        <v>3130</v>
      </c>
      <c r="C2668" t="s">
        <v>14916</v>
      </c>
      <c r="D2668" t="s">
        <v>19105</v>
      </c>
      <c r="E2668" s="2">
        <v>36.18888888888889</v>
      </c>
      <c r="F2668" s="2">
        <v>3.3037181455326987</v>
      </c>
      <c r="G2668" s="2">
        <v>3.1440620202640464</v>
      </c>
      <c r="H2668" s="2">
        <v>0.59766042370279393</v>
      </c>
      <c r="I2668" s="2">
        <v>0.43800429843414179</v>
      </c>
      <c r="J2668" s="2">
        <v>21.628666666666664</v>
      </c>
      <c r="K2668" s="2">
        <v>21.628666666666664</v>
      </c>
      <c r="L2668" s="2">
        <f>24-NurseSub24[[#This Row],[Total RN Hours  (*Adjusted for 8 minimum)]]</f>
        <v>2.371333333333336</v>
      </c>
      <c r="M2668" s="14">
        <v>8.3000000000000007</v>
      </c>
      <c r="N2668" s="14">
        <f>NurseSub24[[#This Row],[Additional Hours Needed to Get to 24]]*NurseSub24[[#This Row],[Hourly Wage Differential RN vs LPN]]</f>
        <v>19.682066666666689</v>
      </c>
    </row>
    <row r="2669" spans="1:14" x14ac:dyDescent="0.35">
      <c r="A2669" t="s">
        <v>18604</v>
      </c>
      <c r="B2669" t="s">
        <v>452</v>
      </c>
      <c r="C2669" t="s">
        <v>13812</v>
      </c>
      <c r="D2669" t="s">
        <v>18762</v>
      </c>
      <c r="E2669" s="2">
        <v>106.32222222222222</v>
      </c>
      <c r="F2669" s="2">
        <v>4.0471574877207646</v>
      </c>
      <c r="G2669" s="2">
        <v>3.7829449263245896</v>
      </c>
      <c r="H2669" s="2">
        <v>0.2034956630786916</v>
      </c>
      <c r="I2669" s="2">
        <v>5.7790782735918075E-2</v>
      </c>
      <c r="J2669" s="2">
        <v>21.636111111111109</v>
      </c>
      <c r="K2669" s="2">
        <v>21.636111111111109</v>
      </c>
      <c r="L2669" s="2">
        <f>24-NurseSub24[[#This Row],[Total RN Hours  (*Adjusted for 8 minimum)]]</f>
        <v>2.3638888888888907</v>
      </c>
      <c r="M2669" s="14">
        <v>8.3000000000000007</v>
      </c>
      <c r="N2669" s="14">
        <f>NurseSub24[[#This Row],[Additional Hours Needed to Get to 24]]*NurseSub24[[#This Row],[Hourly Wage Differential RN vs LPN]]</f>
        <v>19.620277777777794</v>
      </c>
    </row>
    <row r="2670" spans="1:14" x14ac:dyDescent="0.35">
      <c r="A2670" t="s">
        <v>18638</v>
      </c>
      <c r="B2670" t="s">
        <v>20707</v>
      </c>
      <c r="C2670" t="s">
        <v>14203</v>
      </c>
      <c r="D2670" t="s">
        <v>19879</v>
      </c>
      <c r="E2670" s="2">
        <v>14.766666666666667</v>
      </c>
      <c r="F2670" s="2">
        <v>7.048465011286682</v>
      </c>
      <c r="G2670" s="2">
        <v>6.4395033860045148</v>
      </c>
      <c r="H2670" s="2">
        <v>1.4657411587659894</v>
      </c>
      <c r="I2670" s="2">
        <v>0.91645598194130917</v>
      </c>
      <c r="J2670" s="2">
        <v>21.644111111111112</v>
      </c>
      <c r="K2670" s="2">
        <v>21.644111111111112</v>
      </c>
      <c r="L2670" s="2">
        <f>24-NurseSub24[[#This Row],[Total RN Hours  (*Adjusted for 8 minimum)]]</f>
        <v>2.355888888888888</v>
      </c>
      <c r="M2670" s="14">
        <v>8.3000000000000007</v>
      </c>
      <c r="N2670" s="14">
        <f>NurseSub24[[#This Row],[Additional Hours Needed to Get to 24]]*NurseSub24[[#This Row],[Hourly Wage Differential RN vs LPN]]</f>
        <v>19.553877777777771</v>
      </c>
    </row>
    <row r="2671" spans="1:14" x14ac:dyDescent="0.35">
      <c r="A2671" t="s">
        <v>18645</v>
      </c>
      <c r="B2671" t="s">
        <v>12820</v>
      </c>
      <c r="C2671" t="s">
        <v>16346</v>
      </c>
      <c r="D2671" t="s">
        <v>18688</v>
      </c>
      <c r="E2671" s="2">
        <v>64.511111111111106</v>
      </c>
      <c r="F2671" s="2">
        <v>3.2421667240785399</v>
      </c>
      <c r="G2671" s="2">
        <v>3.038401653461936</v>
      </c>
      <c r="H2671" s="2">
        <v>0.3355924905270411</v>
      </c>
      <c r="I2671" s="2">
        <v>0.13182741991043748</v>
      </c>
      <c r="J2671" s="2">
        <v>21.649444444444448</v>
      </c>
      <c r="K2671" s="2">
        <v>21.649444444444448</v>
      </c>
      <c r="L2671" s="2">
        <f>24-NurseSub24[[#This Row],[Total RN Hours  (*Adjusted for 8 minimum)]]</f>
        <v>2.3505555555555517</v>
      </c>
      <c r="M2671" s="14">
        <v>8.3000000000000007</v>
      </c>
      <c r="N2671" s="14">
        <f>NurseSub24[[#This Row],[Additional Hours Needed to Get to 24]]*NurseSub24[[#This Row],[Hourly Wage Differential RN vs LPN]]</f>
        <v>19.509611111111081</v>
      </c>
    </row>
    <row r="2672" spans="1:14" x14ac:dyDescent="0.35">
      <c r="A2672" t="s">
        <v>18636</v>
      </c>
      <c r="B2672" t="s">
        <v>9254</v>
      </c>
      <c r="C2672" t="s">
        <v>14460</v>
      </c>
      <c r="D2672" t="s">
        <v>18670</v>
      </c>
      <c r="E2672" s="2">
        <v>85.644444444444446</v>
      </c>
      <c r="F2672" s="2">
        <v>3.0594823559937727</v>
      </c>
      <c r="G2672" s="2">
        <v>2.7421821484172288</v>
      </c>
      <c r="H2672" s="2">
        <v>0.25278930980799169</v>
      </c>
      <c r="I2672" s="2">
        <v>0.16207187337830825</v>
      </c>
      <c r="J2672" s="2">
        <v>21.65</v>
      </c>
      <c r="K2672" s="2">
        <v>21.65</v>
      </c>
      <c r="L2672" s="2">
        <f>24-NurseSub24[[#This Row],[Total RN Hours  (*Adjusted for 8 minimum)]]</f>
        <v>2.3500000000000014</v>
      </c>
      <c r="M2672" s="14">
        <v>8.3000000000000007</v>
      </c>
      <c r="N2672" s="14">
        <f>NurseSub24[[#This Row],[Additional Hours Needed to Get to 24]]*NurseSub24[[#This Row],[Hourly Wage Differential RN vs LPN]]</f>
        <v>19.505000000000013</v>
      </c>
    </row>
    <row r="2673" spans="1:14" x14ac:dyDescent="0.35">
      <c r="A2673" t="s">
        <v>18647</v>
      </c>
      <c r="B2673" t="s">
        <v>11417</v>
      </c>
      <c r="C2673" t="s">
        <v>17986</v>
      </c>
      <c r="D2673" t="s">
        <v>18670</v>
      </c>
      <c r="E2673" s="2">
        <v>16.5</v>
      </c>
      <c r="F2673" s="2">
        <v>5.6124915824915833</v>
      </c>
      <c r="G2673" s="2">
        <v>5.0570168350168352</v>
      </c>
      <c r="H2673" s="2">
        <v>1.3130976430976433</v>
      </c>
      <c r="I2673" s="2">
        <v>0.75762289562289564</v>
      </c>
      <c r="J2673" s="2">
        <v>21.666111111111114</v>
      </c>
      <c r="K2673" s="2">
        <v>21.666111111111114</v>
      </c>
      <c r="L2673" s="2">
        <f>24-NurseSub24[[#This Row],[Total RN Hours  (*Adjusted for 8 minimum)]]</f>
        <v>2.333888888888886</v>
      </c>
      <c r="M2673" s="14">
        <v>8.3000000000000007</v>
      </c>
      <c r="N2673" s="14">
        <f>NurseSub24[[#This Row],[Additional Hours Needed to Get to 24]]*NurseSub24[[#This Row],[Hourly Wage Differential RN vs LPN]]</f>
        <v>19.371277777777756</v>
      </c>
    </row>
    <row r="2674" spans="1:14" x14ac:dyDescent="0.35">
      <c r="A2674" t="s">
        <v>18626</v>
      </c>
      <c r="B2674" t="s">
        <v>6495</v>
      </c>
      <c r="C2674" t="s">
        <v>16317</v>
      </c>
      <c r="D2674" t="s">
        <v>18792</v>
      </c>
      <c r="E2674" s="2">
        <v>49.988888888888887</v>
      </c>
      <c r="F2674" s="2">
        <v>2.4338497443876417</v>
      </c>
      <c r="G2674" s="2">
        <v>2.1577328295176703</v>
      </c>
      <c r="H2674" s="2">
        <v>0.43347632807290504</v>
      </c>
      <c r="I2674" s="2">
        <v>0.24329851078017337</v>
      </c>
      <c r="J2674" s="2">
        <v>21.668999999999997</v>
      </c>
      <c r="K2674" s="2">
        <v>21.668999999999997</v>
      </c>
      <c r="L2674" s="2">
        <f>24-NurseSub24[[#This Row],[Total RN Hours  (*Adjusted for 8 minimum)]]</f>
        <v>2.3310000000000031</v>
      </c>
      <c r="M2674" s="14">
        <v>8.3000000000000007</v>
      </c>
      <c r="N2674" s="14">
        <f>NurseSub24[[#This Row],[Additional Hours Needed to Get to 24]]*NurseSub24[[#This Row],[Hourly Wage Differential RN vs LPN]]</f>
        <v>19.347300000000025</v>
      </c>
    </row>
    <row r="2675" spans="1:14" x14ac:dyDescent="0.35">
      <c r="A2675" t="s">
        <v>18615</v>
      </c>
      <c r="B2675" t="s">
        <v>3430</v>
      </c>
      <c r="C2675" t="s">
        <v>14990</v>
      </c>
      <c r="D2675" t="s">
        <v>18951</v>
      </c>
      <c r="E2675" s="2">
        <v>27.655555555555555</v>
      </c>
      <c r="F2675" s="2">
        <v>3.1581880273202088</v>
      </c>
      <c r="G2675" s="2">
        <v>2.7344234632382483</v>
      </c>
      <c r="H2675" s="2">
        <v>0.78353153877059067</v>
      </c>
      <c r="I2675" s="2">
        <v>0.35976697468863</v>
      </c>
      <c r="J2675" s="2">
        <v>21.669</v>
      </c>
      <c r="K2675" s="2">
        <v>21.669</v>
      </c>
      <c r="L2675" s="2">
        <f>24-NurseSub24[[#This Row],[Total RN Hours  (*Adjusted for 8 minimum)]]</f>
        <v>2.3309999999999995</v>
      </c>
      <c r="M2675" s="14">
        <v>8.3000000000000007</v>
      </c>
      <c r="N2675" s="14">
        <f>NurseSub24[[#This Row],[Additional Hours Needed to Get to 24]]*NurseSub24[[#This Row],[Hourly Wage Differential RN vs LPN]]</f>
        <v>19.347299999999997</v>
      </c>
    </row>
    <row r="2676" spans="1:14" x14ac:dyDescent="0.35">
      <c r="A2676" t="s">
        <v>18645</v>
      </c>
      <c r="B2676" t="s">
        <v>13429</v>
      </c>
      <c r="C2676" t="s">
        <v>16225</v>
      </c>
      <c r="D2676" t="s">
        <v>20017</v>
      </c>
      <c r="E2676" s="2">
        <v>80.977777777777774</v>
      </c>
      <c r="F2676" s="2">
        <v>3.2049753018660816</v>
      </c>
      <c r="G2676" s="2">
        <v>2.8382135016465426</v>
      </c>
      <c r="H2676" s="2">
        <v>0.2676468166849616</v>
      </c>
      <c r="I2676" s="2">
        <v>0.10081915477497257</v>
      </c>
      <c r="J2676" s="2">
        <v>21.673444444444446</v>
      </c>
      <c r="K2676" s="2">
        <v>21.673444444444446</v>
      </c>
      <c r="L2676" s="2">
        <f>24-NurseSub24[[#This Row],[Total RN Hours  (*Adjusted for 8 minimum)]]</f>
        <v>2.3265555555555544</v>
      </c>
      <c r="M2676" s="14">
        <v>8.3000000000000007</v>
      </c>
      <c r="N2676" s="14">
        <f>NurseSub24[[#This Row],[Additional Hours Needed to Get to 24]]*NurseSub24[[#This Row],[Hourly Wage Differential RN vs LPN]]</f>
        <v>19.310411111111105</v>
      </c>
    </row>
    <row r="2677" spans="1:14" x14ac:dyDescent="0.35">
      <c r="A2677" t="s">
        <v>18636</v>
      </c>
      <c r="B2677" t="s">
        <v>9096</v>
      </c>
      <c r="C2677" t="s">
        <v>17095</v>
      </c>
      <c r="D2677" t="s">
        <v>19807</v>
      </c>
      <c r="E2677" s="2">
        <v>76.344444444444449</v>
      </c>
      <c r="F2677" s="2">
        <v>2.8252801630039297</v>
      </c>
      <c r="G2677" s="2">
        <v>2.5424610682578956</v>
      </c>
      <c r="H2677" s="2">
        <v>0.28420171736282929</v>
      </c>
      <c r="I2677" s="2">
        <v>0.21128656672973367</v>
      </c>
      <c r="J2677" s="2">
        <v>21.697222222222223</v>
      </c>
      <c r="K2677" s="2">
        <v>21.697222222222223</v>
      </c>
      <c r="L2677" s="2">
        <f>24-NurseSub24[[#This Row],[Total RN Hours  (*Adjusted for 8 minimum)]]</f>
        <v>2.3027777777777771</v>
      </c>
      <c r="M2677" s="14">
        <v>8.3000000000000007</v>
      </c>
      <c r="N2677" s="14">
        <f>NurseSub24[[#This Row],[Additional Hours Needed to Get to 24]]*NurseSub24[[#This Row],[Hourly Wage Differential RN vs LPN]]</f>
        <v>19.113055555555551</v>
      </c>
    </row>
    <row r="2678" spans="1:14" x14ac:dyDescent="0.35">
      <c r="A2678" t="s">
        <v>18645</v>
      </c>
      <c r="B2678" t="s">
        <v>13316</v>
      </c>
      <c r="C2678" t="s">
        <v>14672</v>
      </c>
      <c r="D2678" t="s">
        <v>20271</v>
      </c>
      <c r="E2678" s="2">
        <v>87.644444444444446</v>
      </c>
      <c r="F2678" s="2">
        <v>2.8711980223123734</v>
      </c>
      <c r="G2678" s="2">
        <v>2.5464959432048682</v>
      </c>
      <c r="H2678" s="2">
        <v>0.24760268762677484</v>
      </c>
      <c r="I2678" s="2">
        <v>0.11058062880324544</v>
      </c>
      <c r="J2678" s="2">
        <v>21.701000000000001</v>
      </c>
      <c r="K2678" s="2">
        <v>21.701000000000001</v>
      </c>
      <c r="L2678" s="2">
        <f>24-NurseSub24[[#This Row],[Total RN Hours  (*Adjusted for 8 minimum)]]</f>
        <v>2.2989999999999995</v>
      </c>
      <c r="M2678" s="14">
        <v>8.3000000000000007</v>
      </c>
      <c r="N2678" s="14">
        <f>NurseSub24[[#This Row],[Additional Hours Needed to Get to 24]]*NurseSub24[[#This Row],[Hourly Wage Differential RN vs LPN]]</f>
        <v>19.081699999999998</v>
      </c>
    </row>
    <row r="2679" spans="1:14" x14ac:dyDescent="0.35">
      <c r="A2679" t="s">
        <v>18626</v>
      </c>
      <c r="B2679" t="s">
        <v>6800</v>
      </c>
      <c r="C2679" t="s">
        <v>16387</v>
      </c>
      <c r="D2679" t="s">
        <v>18747</v>
      </c>
      <c r="E2679" s="2">
        <v>44.81111111111111</v>
      </c>
      <c r="F2679" s="2">
        <v>3.003471361269527</v>
      </c>
      <c r="G2679" s="2">
        <v>2.6055665757500619</v>
      </c>
      <c r="H2679" s="2">
        <v>0.48431688569303255</v>
      </c>
      <c r="I2679" s="2">
        <v>0.35538060996776594</v>
      </c>
      <c r="J2679" s="2">
        <v>21.702777777777779</v>
      </c>
      <c r="K2679" s="2">
        <v>21.702777777777779</v>
      </c>
      <c r="L2679" s="2">
        <f>24-NurseSub24[[#This Row],[Total RN Hours  (*Adjusted for 8 minimum)]]</f>
        <v>2.2972222222222207</v>
      </c>
      <c r="M2679" s="14">
        <v>8.3000000000000007</v>
      </c>
      <c r="N2679" s="14">
        <f>NurseSub24[[#This Row],[Additional Hours Needed to Get to 24]]*NurseSub24[[#This Row],[Hourly Wage Differential RN vs LPN]]</f>
        <v>19.066944444444434</v>
      </c>
    </row>
    <row r="2680" spans="1:14" x14ac:dyDescent="0.35">
      <c r="A2680" t="s">
        <v>18605</v>
      </c>
      <c r="B2680" t="s">
        <v>1145</v>
      </c>
      <c r="C2680" t="s">
        <v>13903</v>
      </c>
      <c r="D2680" t="s">
        <v>18794</v>
      </c>
      <c r="E2680" s="2">
        <v>45.3</v>
      </c>
      <c r="F2680" s="2">
        <v>4.5912533725778761</v>
      </c>
      <c r="G2680" s="2">
        <v>4.1294113318616628</v>
      </c>
      <c r="H2680" s="2">
        <v>0.47918322295805743</v>
      </c>
      <c r="I2680" s="2">
        <v>0.24545008584743688</v>
      </c>
      <c r="J2680" s="2">
        <v>21.707000000000001</v>
      </c>
      <c r="K2680" s="2">
        <v>21.707000000000001</v>
      </c>
      <c r="L2680" s="2">
        <f>24-NurseSub24[[#This Row],[Total RN Hours  (*Adjusted for 8 minimum)]]</f>
        <v>2.2929999999999993</v>
      </c>
      <c r="M2680" s="14">
        <v>8.3000000000000007</v>
      </c>
      <c r="N2680" s="14">
        <f>NurseSub24[[#This Row],[Additional Hours Needed to Get to 24]]*NurseSub24[[#This Row],[Hourly Wage Differential RN vs LPN]]</f>
        <v>19.031899999999997</v>
      </c>
    </row>
    <row r="2681" spans="1:14" x14ac:dyDescent="0.35">
      <c r="A2681" t="s">
        <v>18645</v>
      </c>
      <c r="B2681" t="s">
        <v>13310</v>
      </c>
      <c r="C2681" t="s">
        <v>17932</v>
      </c>
      <c r="D2681" t="s">
        <v>20065</v>
      </c>
      <c r="E2681" s="2">
        <v>47.677777777777777</v>
      </c>
      <c r="F2681" s="2">
        <v>2.9513656490328595</v>
      </c>
      <c r="G2681" s="2">
        <v>2.562645071079003</v>
      </c>
      <c r="H2681" s="2">
        <v>0.45533209042181311</v>
      </c>
      <c r="I2681" s="2">
        <v>0.31923327895595432</v>
      </c>
      <c r="J2681" s="2">
        <v>21.709222222222223</v>
      </c>
      <c r="K2681" s="2">
        <v>21.709222222222223</v>
      </c>
      <c r="L2681" s="2">
        <f>24-NurseSub24[[#This Row],[Total RN Hours  (*Adjusted for 8 minimum)]]</f>
        <v>2.2907777777777767</v>
      </c>
      <c r="M2681" s="14">
        <v>8.3000000000000007</v>
      </c>
      <c r="N2681" s="14">
        <f>NurseSub24[[#This Row],[Additional Hours Needed to Get to 24]]*NurseSub24[[#This Row],[Hourly Wage Differential RN vs LPN]]</f>
        <v>19.013455555555549</v>
      </c>
    </row>
    <row r="2682" spans="1:14" x14ac:dyDescent="0.35">
      <c r="A2682" t="s">
        <v>18605</v>
      </c>
      <c r="B2682" t="s">
        <v>665</v>
      </c>
      <c r="C2682" t="s">
        <v>13961</v>
      </c>
      <c r="D2682" t="s">
        <v>18819</v>
      </c>
      <c r="E2682" s="2">
        <v>33.866666666666667</v>
      </c>
      <c r="F2682" s="2">
        <v>4.0982611548556429</v>
      </c>
      <c r="G2682" s="2">
        <v>3.6543635170603679</v>
      </c>
      <c r="H2682" s="2">
        <v>0.64107611548556431</v>
      </c>
      <c r="I2682" s="2">
        <v>0.35326443569553806</v>
      </c>
      <c r="J2682" s="2">
        <v>21.711111111111112</v>
      </c>
      <c r="K2682" s="2">
        <v>21.711111111111112</v>
      </c>
      <c r="L2682" s="2">
        <f>24-NurseSub24[[#This Row],[Total RN Hours  (*Adjusted for 8 minimum)]]</f>
        <v>2.2888888888888879</v>
      </c>
      <c r="M2682" s="14">
        <v>8.3000000000000007</v>
      </c>
      <c r="N2682" s="14">
        <f>NurseSub24[[#This Row],[Additional Hours Needed to Get to 24]]*NurseSub24[[#This Row],[Hourly Wage Differential RN vs LPN]]</f>
        <v>18.99777777777777</v>
      </c>
    </row>
    <row r="2683" spans="1:14" x14ac:dyDescent="0.35">
      <c r="A2683" t="s">
        <v>18611</v>
      </c>
      <c r="B2683" t="s">
        <v>2355</v>
      </c>
      <c r="C2683" t="s">
        <v>14562</v>
      </c>
      <c r="D2683" t="s">
        <v>18993</v>
      </c>
      <c r="E2683" s="2">
        <v>72.36666666666666</v>
      </c>
      <c r="F2683" s="2">
        <v>4.091179180101336</v>
      </c>
      <c r="G2683" s="2">
        <v>2.7773330262551821</v>
      </c>
      <c r="H2683" s="2">
        <v>0.30005373867649321</v>
      </c>
      <c r="I2683" s="2">
        <v>0</v>
      </c>
      <c r="J2683" s="2">
        <v>21.713888888888889</v>
      </c>
      <c r="K2683" s="2">
        <v>21.713888888888889</v>
      </c>
      <c r="L2683" s="2">
        <f>24-NurseSub24[[#This Row],[Total RN Hours  (*Adjusted for 8 minimum)]]</f>
        <v>2.2861111111111114</v>
      </c>
      <c r="M2683" s="14">
        <v>8.3000000000000007</v>
      </c>
      <c r="N2683" s="14">
        <f>NurseSub24[[#This Row],[Additional Hours Needed to Get to 24]]*NurseSub24[[#This Row],[Hourly Wage Differential RN vs LPN]]</f>
        <v>18.974722222222226</v>
      </c>
    </row>
    <row r="2684" spans="1:14" x14ac:dyDescent="0.35">
      <c r="A2684" t="s">
        <v>18638</v>
      </c>
      <c r="B2684" t="s">
        <v>9763</v>
      </c>
      <c r="C2684" t="s">
        <v>15455</v>
      </c>
      <c r="D2684" t="s">
        <v>18689</v>
      </c>
      <c r="E2684" s="2">
        <v>52.3</v>
      </c>
      <c r="F2684" s="2">
        <v>4.2441108986615674</v>
      </c>
      <c r="G2684" s="2">
        <v>3.8078542596133418</v>
      </c>
      <c r="H2684" s="2">
        <v>0.41529849160824311</v>
      </c>
      <c r="I2684" s="2">
        <v>0.16773103887826643</v>
      </c>
      <c r="J2684" s="2">
        <v>21.720111111111112</v>
      </c>
      <c r="K2684" s="2">
        <v>21.720111111111112</v>
      </c>
      <c r="L2684" s="2">
        <f>24-NurseSub24[[#This Row],[Total RN Hours  (*Adjusted for 8 minimum)]]</f>
        <v>2.2798888888888875</v>
      </c>
      <c r="M2684" s="14">
        <v>8.3000000000000007</v>
      </c>
      <c r="N2684" s="14">
        <f>NurseSub24[[#This Row],[Additional Hours Needed to Get to 24]]*NurseSub24[[#This Row],[Hourly Wage Differential RN vs LPN]]</f>
        <v>18.923077777777767</v>
      </c>
    </row>
    <row r="2685" spans="1:14" x14ac:dyDescent="0.35">
      <c r="A2685" t="s">
        <v>18629</v>
      </c>
      <c r="B2685" t="s">
        <v>7107</v>
      </c>
      <c r="C2685" t="s">
        <v>16529</v>
      </c>
      <c r="D2685" t="s">
        <v>19162</v>
      </c>
      <c r="E2685" s="2">
        <v>20.100000000000001</v>
      </c>
      <c r="F2685" s="2">
        <v>6.3403537866224431</v>
      </c>
      <c r="G2685" s="2">
        <v>6.3348258706467657</v>
      </c>
      <c r="H2685" s="2">
        <v>1.0806522940851297</v>
      </c>
      <c r="I2685" s="2">
        <v>1.0751243781094526</v>
      </c>
      <c r="J2685" s="2">
        <v>21.72111111111111</v>
      </c>
      <c r="K2685" s="2">
        <v>21.72111111111111</v>
      </c>
      <c r="L2685" s="2">
        <f>24-NurseSub24[[#This Row],[Total RN Hours  (*Adjusted for 8 minimum)]]</f>
        <v>2.2788888888888899</v>
      </c>
      <c r="M2685" s="14">
        <v>8.3000000000000007</v>
      </c>
      <c r="N2685" s="14">
        <f>NurseSub24[[#This Row],[Additional Hours Needed to Get to 24]]*NurseSub24[[#This Row],[Hourly Wage Differential RN vs LPN]]</f>
        <v>18.914777777777786</v>
      </c>
    </row>
    <row r="2686" spans="1:14" x14ac:dyDescent="0.35">
      <c r="A2686" t="s">
        <v>18610</v>
      </c>
      <c r="B2686" t="s">
        <v>1944</v>
      </c>
      <c r="C2686" t="s">
        <v>14288</v>
      </c>
      <c r="D2686" t="s">
        <v>18894</v>
      </c>
      <c r="E2686" s="2">
        <v>70.677777777777777</v>
      </c>
      <c r="F2686" s="2">
        <v>3.7349567678038045</v>
      </c>
      <c r="G2686" s="2">
        <v>3.7349567678038045</v>
      </c>
      <c r="H2686" s="2">
        <v>0.3073400408740764</v>
      </c>
      <c r="I2686" s="2">
        <v>0.3073400408740764</v>
      </c>
      <c r="J2686" s="2">
        <v>21.722111111111111</v>
      </c>
      <c r="K2686" s="2">
        <v>21.722111111111111</v>
      </c>
      <c r="L2686" s="2">
        <f>24-NurseSub24[[#This Row],[Total RN Hours  (*Adjusted for 8 minimum)]]</f>
        <v>2.2778888888888886</v>
      </c>
      <c r="M2686" s="14">
        <v>8.3000000000000007</v>
      </c>
      <c r="N2686" s="14">
        <f>NurseSub24[[#This Row],[Additional Hours Needed to Get to 24]]*NurseSub24[[#This Row],[Hourly Wage Differential RN vs LPN]]</f>
        <v>18.906477777777777</v>
      </c>
    </row>
    <row r="2687" spans="1:14" x14ac:dyDescent="0.35">
      <c r="A2687" t="s">
        <v>18645</v>
      </c>
      <c r="B2687" t="s">
        <v>13181</v>
      </c>
      <c r="C2687" t="s">
        <v>14460</v>
      </c>
      <c r="D2687" t="s">
        <v>20295</v>
      </c>
      <c r="E2687" s="2">
        <v>71.822222222222223</v>
      </c>
      <c r="F2687" s="2">
        <v>3.1276005569306928</v>
      </c>
      <c r="G2687" s="2">
        <v>2.9295668316831676</v>
      </c>
      <c r="H2687" s="2">
        <v>0.30250309405940595</v>
      </c>
      <c r="I2687" s="2">
        <v>0.11684560643564357</v>
      </c>
      <c r="J2687" s="2">
        <v>21.726444444444446</v>
      </c>
      <c r="K2687" s="2">
        <v>21.726444444444446</v>
      </c>
      <c r="L2687" s="2">
        <f>24-NurseSub24[[#This Row],[Total RN Hours  (*Adjusted for 8 minimum)]]</f>
        <v>2.2735555555555536</v>
      </c>
      <c r="M2687" s="14">
        <v>8.3000000000000007</v>
      </c>
      <c r="N2687" s="14">
        <f>NurseSub24[[#This Row],[Additional Hours Needed to Get to 24]]*NurseSub24[[#This Row],[Hourly Wage Differential RN vs LPN]]</f>
        <v>18.870511111111096</v>
      </c>
    </row>
    <row r="2688" spans="1:14" x14ac:dyDescent="0.35">
      <c r="A2688" t="s">
        <v>18624</v>
      </c>
      <c r="B2688" t="s">
        <v>6157</v>
      </c>
      <c r="C2688" t="s">
        <v>16173</v>
      </c>
      <c r="D2688" t="s">
        <v>19504</v>
      </c>
      <c r="E2688" s="2">
        <v>36.233333333333334</v>
      </c>
      <c r="F2688" s="2">
        <v>3.1023121741796995</v>
      </c>
      <c r="G2688" s="2">
        <v>2.7950873965041398</v>
      </c>
      <c r="H2688" s="2">
        <v>0.59972401103955841</v>
      </c>
      <c r="I2688" s="2">
        <v>0.4379300827966881</v>
      </c>
      <c r="J2688" s="2">
        <v>21.73</v>
      </c>
      <c r="K2688" s="2">
        <v>21.73</v>
      </c>
      <c r="L2688" s="2">
        <f>24-NurseSub24[[#This Row],[Total RN Hours  (*Adjusted for 8 minimum)]]</f>
        <v>2.2699999999999996</v>
      </c>
      <c r="M2688" s="14">
        <v>8.3000000000000007</v>
      </c>
      <c r="N2688" s="14">
        <f>NurseSub24[[#This Row],[Additional Hours Needed to Get to 24]]*NurseSub24[[#This Row],[Hourly Wage Differential RN vs LPN]]</f>
        <v>18.840999999999998</v>
      </c>
    </row>
    <row r="2689" spans="1:14" x14ac:dyDescent="0.35">
      <c r="A2689" t="s">
        <v>18633</v>
      </c>
      <c r="B2689" t="s">
        <v>7959</v>
      </c>
      <c r="C2689" t="s">
        <v>15051</v>
      </c>
      <c r="D2689" t="s">
        <v>19213</v>
      </c>
      <c r="E2689" s="2">
        <v>39.822222222222223</v>
      </c>
      <c r="F2689" s="2">
        <v>3.006875</v>
      </c>
      <c r="G2689" s="2">
        <v>2.89017578125</v>
      </c>
      <c r="H2689" s="2">
        <v>0.54570312499999996</v>
      </c>
      <c r="I2689" s="2">
        <v>0.42900390625000001</v>
      </c>
      <c r="J2689" s="2">
        <v>21.731111111111112</v>
      </c>
      <c r="K2689" s="2">
        <v>21.731111111111112</v>
      </c>
      <c r="L2689" s="2">
        <f>24-NurseSub24[[#This Row],[Total RN Hours  (*Adjusted for 8 minimum)]]</f>
        <v>2.2688888888888883</v>
      </c>
      <c r="M2689" s="14">
        <v>8.3000000000000007</v>
      </c>
      <c r="N2689" s="14">
        <f>NurseSub24[[#This Row],[Additional Hours Needed to Get to 24]]*NurseSub24[[#This Row],[Hourly Wage Differential RN vs LPN]]</f>
        <v>18.831777777777774</v>
      </c>
    </row>
    <row r="2690" spans="1:14" x14ac:dyDescent="0.35">
      <c r="A2690" t="s">
        <v>18646</v>
      </c>
      <c r="B2690" t="s">
        <v>11311</v>
      </c>
      <c r="C2690" t="s">
        <v>15234</v>
      </c>
      <c r="D2690" t="s">
        <v>20071</v>
      </c>
      <c r="E2690" s="2">
        <v>35.977777777777774</v>
      </c>
      <c r="F2690" s="2">
        <v>2.8640704138357012</v>
      </c>
      <c r="G2690" s="2">
        <v>2.8073224212476835</v>
      </c>
      <c r="H2690" s="2">
        <v>0.60408894379246458</v>
      </c>
      <c r="I2690" s="2">
        <v>0.54734095120444726</v>
      </c>
      <c r="J2690" s="2">
        <v>21.733777777777778</v>
      </c>
      <c r="K2690" s="2">
        <v>21.733777777777778</v>
      </c>
      <c r="L2690" s="2">
        <f>24-NurseSub24[[#This Row],[Total RN Hours  (*Adjusted for 8 minimum)]]</f>
        <v>2.2662222222222219</v>
      </c>
      <c r="M2690" s="14">
        <v>8.3000000000000007</v>
      </c>
      <c r="N2690" s="14">
        <f>NurseSub24[[#This Row],[Additional Hours Needed to Get to 24]]*NurseSub24[[#This Row],[Hourly Wage Differential RN vs LPN]]</f>
        <v>18.809644444444444</v>
      </c>
    </row>
    <row r="2691" spans="1:14" x14ac:dyDescent="0.35">
      <c r="A2691" t="s">
        <v>18605</v>
      </c>
      <c r="B2691" t="s">
        <v>623</v>
      </c>
      <c r="C2691" t="s">
        <v>13873</v>
      </c>
      <c r="D2691" t="s">
        <v>18795</v>
      </c>
      <c r="E2691" s="2">
        <v>48.12222222222222</v>
      </c>
      <c r="F2691" s="2">
        <v>4.0599445855460639</v>
      </c>
      <c r="G2691" s="2">
        <v>3.7049711383052415</v>
      </c>
      <c r="H2691" s="2">
        <v>0.45169937658739334</v>
      </c>
      <c r="I2691" s="2">
        <v>9.6725929346571232E-2</v>
      </c>
      <c r="J2691" s="2">
        <v>21.736777777777782</v>
      </c>
      <c r="K2691" s="2">
        <v>21.736777777777782</v>
      </c>
      <c r="L2691" s="2">
        <f>24-NurseSub24[[#This Row],[Total RN Hours  (*Adjusted for 8 minimum)]]</f>
        <v>2.2632222222222182</v>
      </c>
      <c r="M2691" s="14">
        <v>8.3000000000000007</v>
      </c>
      <c r="N2691" s="14">
        <f>NurseSub24[[#This Row],[Additional Hours Needed to Get to 24]]*NurseSub24[[#This Row],[Hourly Wage Differential RN vs LPN]]</f>
        <v>18.784744444444414</v>
      </c>
    </row>
    <row r="2692" spans="1:14" x14ac:dyDescent="0.35">
      <c r="A2692" t="s">
        <v>18642</v>
      </c>
      <c r="B2692" t="s">
        <v>10644</v>
      </c>
      <c r="C2692" t="s">
        <v>17729</v>
      </c>
      <c r="D2692" t="s">
        <v>19944</v>
      </c>
      <c r="E2692" s="2">
        <v>69.666666666666671</v>
      </c>
      <c r="F2692" s="2">
        <v>3.8816299840510369</v>
      </c>
      <c r="G2692" s="2">
        <v>3.7221403508771931</v>
      </c>
      <c r="H2692" s="2">
        <v>0.31201275917065391</v>
      </c>
      <c r="I2692" s="2">
        <v>0.1525231259968102</v>
      </c>
      <c r="J2692" s="2">
        <v>21.736888888888892</v>
      </c>
      <c r="K2692" s="2">
        <v>21.736888888888892</v>
      </c>
      <c r="L2692" s="2">
        <f>24-NurseSub24[[#This Row],[Total RN Hours  (*Adjusted for 8 minimum)]]</f>
        <v>2.2631111111111082</v>
      </c>
      <c r="M2692" s="14">
        <v>8.3000000000000007</v>
      </c>
      <c r="N2692" s="14">
        <f>NurseSub24[[#This Row],[Additional Hours Needed to Get to 24]]*NurseSub24[[#This Row],[Hourly Wage Differential RN vs LPN]]</f>
        <v>18.783822222222199</v>
      </c>
    </row>
    <row r="2693" spans="1:14" x14ac:dyDescent="0.35">
      <c r="A2693" t="s">
        <v>18616</v>
      </c>
      <c r="B2693" t="s">
        <v>4071</v>
      </c>
      <c r="C2693" t="s">
        <v>15233</v>
      </c>
      <c r="D2693" t="s">
        <v>19194</v>
      </c>
      <c r="E2693" s="2">
        <v>42.611111111111114</v>
      </c>
      <c r="F2693" s="2">
        <v>3.5731421121251623</v>
      </c>
      <c r="G2693" s="2">
        <v>3.3019556714471965</v>
      </c>
      <c r="H2693" s="2">
        <v>0.51023468057366361</v>
      </c>
      <c r="I2693" s="2">
        <v>0.24530638852672748</v>
      </c>
      <c r="J2693" s="2">
        <v>21.741666666666667</v>
      </c>
      <c r="K2693" s="2">
        <v>21.741666666666667</v>
      </c>
      <c r="L2693" s="2">
        <f>24-NurseSub24[[#This Row],[Total RN Hours  (*Adjusted for 8 minimum)]]</f>
        <v>2.2583333333333329</v>
      </c>
      <c r="M2693" s="14">
        <v>8.3000000000000007</v>
      </c>
      <c r="N2693" s="14">
        <f>NurseSub24[[#This Row],[Additional Hours Needed to Get to 24]]*NurseSub24[[#This Row],[Hourly Wage Differential RN vs LPN]]</f>
        <v>18.744166666666665</v>
      </c>
    </row>
    <row r="2694" spans="1:14" x14ac:dyDescent="0.35">
      <c r="A2694" t="s">
        <v>18636</v>
      </c>
      <c r="B2694" t="s">
        <v>9335</v>
      </c>
      <c r="C2694" t="s">
        <v>14773</v>
      </c>
      <c r="D2694" t="s">
        <v>19184</v>
      </c>
      <c r="E2694" s="2">
        <v>49.177777777777777</v>
      </c>
      <c r="F2694" s="2">
        <v>3.3334003615002259</v>
      </c>
      <c r="G2694" s="2">
        <v>3.1079145955716219</v>
      </c>
      <c r="H2694" s="2">
        <v>0.44210347943967465</v>
      </c>
      <c r="I2694" s="2">
        <v>0.21661771351107095</v>
      </c>
      <c r="J2694" s="2">
        <v>21.741666666666667</v>
      </c>
      <c r="K2694" s="2">
        <v>21.741666666666667</v>
      </c>
      <c r="L2694" s="2">
        <f>24-NurseSub24[[#This Row],[Total RN Hours  (*Adjusted for 8 minimum)]]</f>
        <v>2.2583333333333329</v>
      </c>
      <c r="M2694" s="14">
        <v>8.3000000000000007</v>
      </c>
      <c r="N2694" s="14">
        <f>NurseSub24[[#This Row],[Additional Hours Needed to Get to 24]]*NurseSub24[[#This Row],[Hourly Wage Differential RN vs LPN]]</f>
        <v>18.744166666666665</v>
      </c>
    </row>
    <row r="2695" spans="1:14" x14ac:dyDescent="0.35">
      <c r="A2695" t="s">
        <v>18605</v>
      </c>
      <c r="B2695" t="s">
        <v>876</v>
      </c>
      <c r="C2695" t="s">
        <v>13884</v>
      </c>
      <c r="D2695" t="s">
        <v>18794</v>
      </c>
      <c r="E2695" s="2">
        <v>83.344444444444449</v>
      </c>
      <c r="F2695" s="2">
        <v>3.853360885215305</v>
      </c>
      <c r="G2695" s="2">
        <v>3.5655632582322361</v>
      </c>
      <c r="H2695" s="2">
        <v>0.26090521263831484</v>
      </c>
      <c r="I2695" s="2">
        <v>0.20604586055192639</v>
      </c>
      <c r="J2695" s="2">
        <v>21.744999999999997</v>
      </c>
      <c r="K2695" s="2">
        <v>21.744999999999997</v>
      </c>
      <c r="L2695" s="2">
        <f>24-NurseSub24[[#This Row],[Total RN Hours  (*Adjusted for 8 minimum)]]</f>
        <v>2.2550000000000026</v>
      </c>
      <c r="M2695" s="14">
        <v>8.3000000000000007</v>
      </c>
      <c r="N2695" s="14">
        <f>NurseSub24[[#This Row],[Additional Hours Needed to Get to 24]]*NurseSub24[[#This Row],[Hourly Wage Differential RN vs LPN]]</f>
        <v>18.716500000000021</v>
      </c>
    </row>
    <row r="2696" spans="1:14" x14ac:dyDescent="0.35">
      <c r="A2696" t="s">
        <v>18605</v>
      </c>
      <c r="B2696" t="s">
        <v>12488</v>
      </c>
      <c r="C2696" t="s">
        <v>13974</v>
      </c>
      <c r="D2696" t="s">
        <v>18820</v>
      </c>
      <c r="E2696" s="2">
        <v>61.022222222222226</v>
      </c>
      <c r="F2696" s="2">
        <v>4.0795265841223598</v>
      </c>
      <c r="G2696" s="2">
        <v>3.7772687545520758</v>
      </c>
      <c r="H2696" s="2">
        <v>0.35637290604515659</v>
      </c>
      <c r="I2696" s="2">
        <v>0.14005826656955572</v>
      </c>
      <c r="J2696" s="2">
        <v>21.746666666666666</v>
      </c>
      <c r="K2696" s="2">
        <v>21.746666666666666</v>
      </c>
      <c r="L2696" s="2">
        <f>24-NurseSub24[[#This Row],[Total RN Hours  (*Adjusted for 8 minimum)]]</f>
        <v>2.2533333333333339</v>
      </c>
      <c r="M2696" s="14">
        <v>8.3000000000000007</v>
      </c>
      <c r="N2696" s="14">
        <f>NurseSub24[[#This Row],[Additional Hours Needed to Get to 24]]*NurseSub24[[#This Row],[Hourly Wage Differential RN vs LPN]]</f>
        <v>18.702666666666673</v>
      </c>
    </row>
    <row r="2697" spans="1:14" x14ac:dyDescent="0.35">
      <c r="A2697" t="s">
        <v>18617</v>
      </c>
      <c r="B2697" t="s">
        <v>4216</v>
      </c>
      <c r="C2697" t="s">
        <v>13873</v>
      </c>
      <c r="D2697" t="s">
        <v>19222</v>
      </c>
      <c r="E2697" s="2">
        <v>49.922222222222224</v>
      </c>
      <c r="F2697" s="2">
        <v>3.2766525706654797</v>
      </c>
      <c r="G2697" s="2">
        <v>3.134943245047852</v>
      </c>
      <c r="H2697" s="2">
        <v>0.43578900511907404</v>
      </c>
      <c r="I2697" s="2">
        <v>0.34542621856220784</v>
      </c>
      <c r="J2697" s="2">
        <v>21.755555555555553</v>
      </c>
      <c r="K2697" s="2">
        <v>21.755555555555553</v>
      </c>
      <c r="L2697" s="2">
        <f>24-NurseSub24[[#This Row],[Total RN Hours  (*Adjusted for 8 minimum)]]</f>
        <v>2.2444444444444471</v>
      </c>
      <c r="M2697" s="14">
        <v>8.3000000000000007</v>
      </c>
      <c r="N2697" s="14">
        <f>NurseSub24[[#This Row],[Additional Hours Needed to Get to 24]]*NurseSub24[[#This Row],[Hourly Wage Differential RN vs LPN]]</f>
        <v>18.628888888888913</v>
      </c>
    </row>
    <row r="2698" spans="1:14" x14ac:dyDescent="0.35">
      <c r="A2698" t="s">
        <v>18645</v>
      </c>
      <c r="B2698" t="s">
        <v>13447</v>
      </c>
      <c r="C2698" t="s">
        <v>18532</v>
      </c>
      <c r="D2698" t="s">
        <v>19323</v>
      </c>
      <c r="E2698" s="2">
        <v>86.7</v>
      </c>
      <c r="F2698" s="2">
        <v>3.6860502370882995</v>
      </c>
      <c r="G2698" s="2">
        <v>3.4834614891708315</v>
      </c>
      <c r="H2698" s="2">
        <v>0.25106625656798665</v>
      </c>
      <c r="I2698" s="2">
        <v>0.11983467896962706</v>
      </c>
      <c r="J2698" s="2">
        <v>21.767444444444443</v>
      </c>
      <c r="K2698" s="2">
        <v>21.767444444444443</v>
      </c>
      <c r="L2698" s="2">
        <f>24-NurseSub24[[#This Row],[Total RN Hours  (*Adjusted for 8 minimum)]]</f>
        <v>2.2325555555555567</v>
      </c>
      <c r="M2698" s="14">
        <v>8.3000000000000007</v>
      </c>
      <c r="N2698" s="14">
        <f>NurseSub24[[#This Row],[Additional Hours Needed to Get to 24]]*NurseSub24[[#This Row],[Hourly Wage Differential RN vs LPN]]</f>
        <v>18.530211111111122</v>
      </c>
    </row>
    <row r="2699" spans="1:14" x14ac:dyDescent="0.35">
      <c r="A2699" t="s">
        <v>18601</v>
      </c>
      <c r="B2699" t="s">
        <v>113</v>
      </c>
      <c r="C2699" t="s">
        <v>13618</v>
      </c>
      <c r="D2699" t="s">
        <v>18671</v>
      </c>
      <c r="E2699" s="2">
        <v>56.422222222222224</v>
      </c>
      <c r="F2699" s="2">
        <v>4.386632532493107</v>
      </c>
      <c r="G2699" s="2">
        <v>4.0575167388735718</v>
      </c>
      <c r="H2699" s="2">
        <v>0.3858802678219771</v>
      </c>
      <c r="I2699" s="2">
        <v>5.7109098070106341E-2</v>
      </c>
      <c r="J2699" s="2">
        <v>21.772222222222219</v>
      </c>
      <c r="K2699" s="2">
        <v>21.772222222222219</v>
      </c>
      <c r="L2699" s="2">
        <f>24-NurseSub24[[#This Row],[Total RN Hours  (*Adjusted for 8 minimum)]]</f>
        <v>2.2277777777777814</v>
      </c>
      <c r="M2699" s="14">
        <v>8.3000000000000007</v>
      </c>
      <c r="N2699" s="14">
        <f>NurseSub24[[#This Row],[Additional Hours Needed to Get to 24]]*NurseSub24[[#This Row],[Hourly Wage Differential RN vs LPN]]</f>
        <v>18.490555555555588</v>
      </c>
    </row>
    <row r="2700" spans="1:14" x14ac:dyDescent="0.35">
      <c r="A2700" t="s">
        <v>18649</v>
      </c>
      <c r="B2700" t="s">
        <v>11692</v>
      </c>
      <c r="C2700" t="s">
        <v>18074</v>
      </c>
      <c r="D2700" t="s">
        <v>19618</v>
      </c>
      <c r="E2700" s="2">
        <v>55.455555555555556</v>
      </c>
      <c r="F2700" s="2">
        <v>4.0157443398116603</v>
      </c>
      <c r="G2700" s="2">
        <v>3.7310318573432175</v>
      </c>
      <c r="H2700" s="2">
        <v>0.39260669204568222</v>
      </c>
      <c r="I2700" s="2">
        <v>0.11430575035063113</v>
      </c>
      <c r="J2700" s="2">
        <v>21.772222222222222</v>
      </c>
      <c r="K2700" s="2">
        <v>21.772222222222222</v>
      </c>
      <c r="L2700" s="2">
        <f>24-NurseSub24[[#This Row],[Total RN Hours  (*Adjusted for 8 minimum)]]</f>
        <v>2.2277777777777779</v>
      </c>
      <c r="M2700" s="14">
        <v>8.3000000000000007</v>
      </c>
      <c r="N2700" s="14">
        <f>NurseSub24[[#This Row],[Additional Hours Needed to Get to 24]]*NurseSub24[[#This Row],[Hourly Wage Differential RN vs LPN]]</f>
        <v>18.490555555555559</v>
      </c>
    </row>
    <row r="2701" spans="1:14" x14ac:dyDescent="0.35">
      <c r="A2701" t="s">
        <v>18636</v>
      </c>
      <c r="B2701" t="s">
        <v>8895</v>
      </c>
      <c r="C2701" t="s">
        <v>17186</v>
      </c>
      <c r="D2701" t="s">
        <v>18663</v>
      </c>
      <c r="E2701" s="2">
        <v>56.388888888888886</v>
      </c>
      <c r="F2701" s="2">
        <v>2.8300610837438427</v>
      </c>
      <c r="G2701" s="2">
        <v>2.547617733990148</v>
      </c>
      <c r="H2701" s="2">
        <v>0.38613596059113309</v>
      </c>
      <c r="I2701" s="2">
        <v>0.20573990147783255</v>
      </c>
      <c r="J2701" s="2">
        <v>21.773777777777781</v>
      </c>
      <c r="K2701" s="2">
        <v>21.773777777777781</v>
      </c>
      <c r="L2701" s="2">
        <f>24-NurseSub24[[#This Row],[Total RN Hours  (*Adjusted for 8 minimum)]]</f>
        <v>2.2262222222222192</v>
      </c>
      <c r="M2701" s="14">
        <v>8.3000000000000007</v>
      </c>
      <c r="N2701" s="14">
        <f>NurseSub24[[#This Row],[Additional Hours Needed to Get to 24]]*NurseSub24[[#This Row],[Hourly Wage Differential RN vs LPN]]</f>
        <v>18.477644444444422</v>
      </c>
    </row>
    <row r="2702" spans="1:14" x14ac:dyDescent="0.35">
      <c r="A2702" t="s">
        <v>18634</v>
      </c>
      <c r="B2702" t="s">
        <v>8235</v>
      </c>
      <c r="C2702" t="s">
        <v>16951</v>
      </c>
      <c r="D2702" t="s">
        <v>19735</v>
      </c>
      <c r="E2702" s="2">
        <v>76.488888888888894</v>
      </c>
      <c r="F2702" s="2">
        <v>2.8566995932597323</v>
      </c>
      <c r="G2702" s="2">
        <v>2.6562710633352697</v>
      </c>
      <c r="H2702" s="2">
        <v>0.28475450319581641</v>
      </c>
      <c r="I2702" s="2">
        <v>0.1860110400929692</v>
      </c>
      <c r="J2702" s="2">
        <v>21.780555555555559</v>
      </c>
      <c r="K2702" s="2">
        <v>21.780555555555559</v>
      </c>
      <c r="L2702" s="2">
        <f>24-NurseSub24[[#This Row],[Total RN Hours  (*Adjusted for 8 minimum)]]</f>
        <v>2.2194444444444414</v>
      </c>
      <c r="M2702" s="14">
        <v>8.3000000000000007</v>
      </c>
      <c r="N2702" s="14">
        <f>NurseSub24[[#This Row],[Additional Hours Needed to Get to 24]]*NurseSub24[[#This Row],[Hourly Wage Differential RN vs LPN]]</f>
        <v>18.421388888888867</v>
      </c>
    </row>
    <row r="2703" spans="1:14" x14ac:dyDescent="0.35">
      <c r="A2703" t="s">
        <v>18615</v>
      </c>
      <c r="B2703" t="s">
        <v>3270</v>
      </c>
      <c r="C2703" t="s">
        <v>14955</v>
      </c>
      <c r="D2703" t="s">
        <v>18689</v>
      </c>
      <c r="E2703" s="2">
        <v>45.133333333333333</v>
      </c>
      <c r="F2703" s="2">
        <v>3.4283850320039386</v>
      </c>
      <c r="G2703" s="2">
        <v>2.8780945347119644</v>
      </c>
      <c r="H2703" s="2">
        <v>0.4827227966518956</v>
      </c>
      <c r="I2703" s="2">
        <v>0.16668882323978337</v>
      </c>
      <c r="J2703" s="2">
        <v>21.786888888888889</v>
      </c>
      <c r="K2703" s="2">
        <v>21.786888888888889</v>
      </c>
      <c r="L2703" s="2">
        <f>24-NurseSub24[[#This Row],[Total RN Hours  (*Adjusted for 8 minimum)]]</f>
        <v>2.213111111111111</v>
      </c>
      <c r="M2703" s="14">
        <v>8.3000000000000007</v>
      </c>
      <c r="N2703" s="14">
        <f>NurseSub24[[#This Row],[Additional Hours Needed to Get to 24]]*NurseSub24[[#This Row],[Hourly Wage Differential RN vs LPN]]</f>
        <v>18.368822222222224</v>
      </c>
    </row>
    <row r="2704" spans="1:14" x14ac:dyDescent="0.35">
      <c r="A2704" t="s">
        <v>18634</v>
      </c>
      <c r="B2704" t="s">
        <v>8319</v>
      </c>
      <c r="C2704" t="s">
        <v>16934</v>
      </c>
      <c r="D2704" t="s">
        <v>19728</v>
      </c>
      <c r="E2704" s="2">
        <v>44.12222222222222</v>
      </c>
      <c r="F2704" s="2">
        <v>4.1659204230672371</v>
      </c>
      <c r="G2704" s="2">
        <v>3.8903173004281038</v>
      </c>
      <c r="H2704" s="2">
        <v>0.49384789725509948</v>
      </c>
      <c r="I2704" s="2">
        <v>0.21824477461596573</v>
      </c>
      <c r="J2704" s="2">
        <v>21.789666666666665</v>
      </c>
      <c r="K2704" s="2">
        <v>21.789666666666665</v>
      </c>
      <c r="L2704" s="2">
        <f>24-NurseSub24[[#This Row],[Total RN Hours  (*Adjusted for 8 minimum)]]</f>
        <v>2.2103333333333346</v>
      </c>
      <c r="M2704" s="14">
        <v>8.3000000000000007</v>
      </c>
      <c r="N2704" s="14">
        <f>NurseSub24[[#This Row],[Additional Hours Needed to Get to 24]]*NurseSub24[[#This Row],[Hourly Wage Differential RN vs LPN]]</f>
        <v>18.34576666666668</v>
      </c>
    </row>
    <row r="2705" spans="1:14" x14ac:dyDescent="0.35">
      <c r="A2705" t="s">
        <v>18617</v>
      </c>
      <c r="B2705" t="s">
        <v>4370</v>
      </c>
      <c r="C2705" t="s">
        <v>15291</v>
      </c>
      <c r="D2705" t="s">
        <v>18870</v>
      </c>
      <c r="E2705" s="2">
        <v>20.866666666666667</v>
      </c>
      <c r="F2705" s="2">
        <v>5.1675559105431308</v>
      </c>
      <c r="G2705" s="2">
        <v>4.6851277955271566</v>
      </c>
      <c r="H2705" s="2">
        <v>1.044329073482428</v>
      </c>
      <c r="I2705" s="2">
        <v>0.5619009584664536</v>
      </c>
      <c r="J2705" s="2">
        <v>21.791666666666664</v>
      </c>
      <c r="K2705" s="2">
        <v>21.791666666666664</v>
      </c>
      <c r="L2705" s="2">
        <f>24-NurseSub24[[#This Row],[Total RN Hours  (*Adjusted for 8 minimum)]]</f>
        <v>2.2083333333333357</v>
      </c>
      <c r="M2705" s="14">
        <v>8.3000000000000007</v>
      </c>
      <c r="N2705" s="14">
        <f>NurseSub24[[#This Row],[Additional Hours Needed to Get to 24]]*NurseSub24[[#This Row],[Hourly Wage Differential RN vs LPN]]</f>
        <v>18.329166666666687</v>
      </c>
    </row>
    <row r="2706" spans="1:14" x14ac:dyDescent="0.35">
      <c r="A2706" t="s">
        <v>18645</v>
      </c>
      <c r="B2706" t="s">
        <v>11104</v>
      </c>
      <c r="C2706" t="s">
        <v>17865</v>
      </c>
      <c r="D2706" t="s">
        <v>20018</v>
      </c>
      <c r="E2706" s="2">
        <v>80.655555555555551</v>
      </c>
      <c r="F2706" s="2">
        <v>3.3983027965284474</v>
      </c>
      <c r="G2706" s="2">
        <v>3.1786775037884007</v>
      </c>
      <c r="H2706" s="2">
        <v>0.27023832483813193</v>
      </c>
      <c r="I2706" s="2">
        <v>0.12794048767047803</v>
      </c>
      <c r="J2706" s="2">
        <v>21.79622222222222</v>
      </c>
      <c r="K2706" s="2">
        <v>21.79622222222222</v>
      </c>
      <c r="L2706" s="2">
        <f>24-NurseSub24[[#This Row],[Total RN Hours  (*Adjusted for 8 minimum)]]</f>
        <v>2.2037777777777805</v>
      </c>
      <c r="M2706" s="14">
        <v>8.3000000000000007</v>
      </c>
      <c r="N2706" s="14">
        <f>NurseSub24[[#This Row],[Additional Hours Needed to Get to 24]]*NurseSub24[[#This Row],[Hourly Wage Differential RN vs LPN]]</f>
        <v>18.29135555555558</v>
      </c>
    </row>
    <row r="2707" spans="1:14" x14ac:dyDescent="0.35">
      <c r="A2707" t="s">
        <v>18638</v>
      </c>
      <c r="B2707" t="s">
        <v>9773</v>
      </c>
      <c r="C2707" t="s">
        <v>13593</v>
      </c>
      <c r="D2707" t="s">
        <v>19875</v>
      </c>
      <c r="E2707" s="2">
        <v>36.06666666666667</v>
      </c>
      <c r="F2707" s="2">
        <v>4.6931084411583486</v>
      </c>
      <c r="G2707" s="2">
        <v>4.241050523721503</v>
      </c>
      <c r="H2707" s="2">
        <v>0.60436537276648172</v>
      </c>
      <c r="I2707" s="2">
        <v>0.17501848428835487</v>
      </c>
      <c r="J2707" s="2">
        <v>21.797444444444444</v>
      </c>
      <c r="K2707" s="2">
        <v>21.797444444444444</v>
      </c>
      <c r="L2707" s="2">
        <f>24-NurseSub24[[#This Row],[Total RN Hours  (*Adjusted for 8 minimum)]]</f>
        <v>2.2025555555555556</v>
      </c>
      <c r="M2707" s="14">
        <v>8.3000000000000007</v>
      </c>
      <c r="N2707" s="14">
        <f>NurseSub24[[#This Row],[Additional Hours Needed to Get to 24]]*NurseSub24[[#This Row],[Hourly Wage Differential RN vs LPN]]</f>
        <v>18.281211111111112</v>
      </c>
    </row>
    <row r="2708" spans="1:14" x14ac:dyDescent="0.35">
      <c r="A2708" t="s">
        <v>18615</v>
      </c>
      <c r="B2708" t="s">
        <v>3557</v>
      </c>
      <c r="C2708" t="s">
        <v>14777</v>
      </c>
      <c r="D2708" t="s">
        <v>19113</v>
      </c>
      <c r="E2708" s="2">
        <v>34.166666666666664</v>
      </c>
      <c r="F2708" s="2">
        <v>3.1173983739837405</v>
      </c>
      <c r="G2708" s="2">
        <v>2.7655284552845538</v>
      </c>
      <c r="H2708" s="2">
        <v>0.63804878048780489</v>
      </c>
      <c r="I2708" s="2">
        <v>0.28617886178861796</v>
      </c>
      <c r="J2708" s="2">
        <v>21.8</v>
      </c>
      <c r="K2708" s="2">
        <v>21.8</v>
      </c>
      <c r="L2708" s="2">
        <f>24-NurseSub24[[#This Row],[Total RN Hours  (*Adjusted for 8 minimum)]]</f>
        <v>2.1999999999999993</v>
      </c>
      <c r="M2708" s="14">
        <v>8.3000000000000007</v>
      </c>
      <c r="N2708" s="14">
        <f>NurseSub24[[#This Row],[Additional Hours Needed to Get to 24]]*NurseSub24[[#This Row],[Hourly Wage Differential RN vs LPN]]</f>
        <v>18.259999999999994</v>
      </c>
    </row>
    <row r="2709" spans="1:14" x14ac:dyDescent="0.35">
      <c r="A2709" t="s">
        <v>18642</v>
      </c>
      <c r="B2709" t="s">
        <v>10587</v>
      </c>
      <c r="C2709" t="s">
        <v>14834</v>
      </c>
      <c r="D2709" t="s">
        <v>19070</v>
      </c>
      <c r="E2709" s="2">
        <v>83.066666666666663</v>
      </c>
      <c r="F2709" s="2">
        <v>3.5022070626003208</v>
      </c>
      <c r="G2709" s="2">
        <v>3.2367576243980736</v>
      </c>
      <c r="H2709" s="2">
        <v>0.26243980738362765</v>
      </c>
      <c r="I2709" s="2">
        <v>9.9384697699304456E-2</v>
      </c>
      <c r="J2709" s="2">
        <v>21.8</v>
      </c>
      <c r="K2709" s="2">
        <v>21.8</v>
      </c>
      <c r="L2709" s="2">
        <f>24-NurseSub24[[#This Row],[Total RN Hours  (*Adjusted for 8 minimum)]]</f>
        <v>2.1999999999999993</v>
      </c>
      <c r="M2709" s="14">
        <v>8.3000000000000007</v>
      </c>
      <c r="N2709" s="14">
        <f>NurseSub24[[#This Row],[Additional Hours Needed to Get to 24]]*NurseSub24[[#This Row],[Hourly Wage Differential RN vs LPN]]</f>
        <v>18.259999999999994</v>
      </c>
    </row>
    <row r="2710" spans="1:14" x14ac:dyDescent="0.35">
      <c r="A2710" t="s">
        <v>18606</v>
      </c>
      <c r="B2710" t="s">
        <v>20907</v>
      </c>
      <c r="C2710" t="s">
        <v>14099</v>
      </c>
      <c r="D2710" t="s">
        <v>18837</v>
      </c>
      <c r="E2710" s="2">
        <v>79.13333333333334</v>
      </c>
      <c r="F2710" s="2">
        <v>2.0908887952822242</v>
      </c>
      <c r="G2710" s="2">
        <v>1.93475849480483</v>
      </c>
      <c r="H2710" s="2">
        <v>0.2755995506880089</v>
      </c>
      <c r="I2710" s="2">
        <v>0.20725498455490027</v>
      </c>
      <c r="J2710" s="2">
        <v>21.809111111111108</v>
      </c>
      <c r="K2710" s="2">
        <v>21.809111111111108</v>
      </c>
      <c r="L2710" s="2">
        <f>24-NurseSub24[[#This Row],[Total RN Hours  (*Adjusted for 8 minimum)]]</f>
        <v>2.1908888888888924</v>
      </c>
      <c r="M2710" s="14">
        <v>8.3000000000000007</v>
      </c>
      <c r="N2710" s="14">
        <f>NurseSub24[[#This Row],[Additional Hours Needed to Get to 24]]*NurseSub24[[#This Row],[Hourly Wage Differential RN vs LPN]]</f>
        <v>18.184377777777808</v>
      </c>
    </row>
    <row r="2711" spans="1:14" x14ac:dyDescent="0.35">
      <c r="A2711" t="s">
        <v>18634</v>
      </c>
      <c r="B2711" t="s">
        <v>8468</v>
      </c>
      <c r="C2711" t="s">
        <v>14210</v>
      </c>
      <c r="D2711" t="s">
        <v>19267</v>
      </c>
      <c r="E2711" s="2">
        <v>80.822222222222223</v>
      </c>
      <c r="F2711" s="2">
        <v>2.9090459169645313</v>
      </c>
      <c r="G2711" s="2">
        <v>2.7717761891668959</v>
      </c>
      <c r="H2711" s="2">
        <v>0.26994775914215013</v>
      </c>
      <c r="I2711" s="2">
        <v>0.1326780313445147</v>
      </c>
      <c r="J2711" s="2">
        <v>21.817777777777778</v>
      </c>
      <c r="K2711" s="2">
        <v>21.817777777777778</v>
      </c>
      <c r="L2711" s="2">
        <f>24-NurseSub24[[#This Row],[Total RN Hours  (*Adjusted for 8 minimum)]]</f>
        <v>2.1822222222222223</v>
      </c>
      <c r="M2711" s="14">
        <v>8.3000000000000007</v>
      </c>
      <c r="N2711" s="14">
        <f>NurseSub24[[#This Row],[Additional Hours Needed to Get to 24]]*NurseSub24[[#This Row],[Hourly Wage Differential RN vs LPN]]</f>
        <v>18.112444444444446</v>
      </c>
    </row>
    <row r="2712" spans="1:14" x14ac:dyDescent="0.35">
      <c r="A2712" t="s">
        <v>18644</v>
      </c>
      <c r="B2712" t="s">
        <v>11039</v>
      </c>
      <c r="C2712" t="s">
        <v>17849</v>
      </c>
      <c r="D2712" t="s">
        <v>18688</v>
      </c>
      <c r="E2712" s="2">
        <v>66.37777777777778</v>
      </c>
      <c r="F2712" s="2">
        <v>3.4828155339805829</v>
      </c>
      <c r="G2712" s="2">
        <v>3.0669300301305658</v>
      </c>
      <c r="H2712" s="2">
        <v>0.32873619015734851</v>
      </c>
      <c r="I2712" s="2">
        <v>0.24437060595915633</v>
      </c>
      <c r="J2712" s="2">
        <v>21.820777777777778</v>
      </c>
      <c r="K2712" s="2">
        <v>21.820777777777778</v>
      </c>
      <c r="L2712" s="2">
        <f>24-NurseSub24[[#This Row],[Total RN Hours  (*Adjusted for 8 minimum)]]</f>
        <v>2.1792222222222222</v>
      </c>
      <c r="M2712" s="14">
        <v>8.3000000000000007</v>
      </c>
      <c r="N2712" s="14">
        <f>NurseSub24[[#This Row],[Additional Hours Needed to Get to 24]]*NurseSub24[[#This Row],[Hourly Wage Differential RN vs LPN]]</f>
        <v>18.087544444444447</v>
      </c>
    </row>
    <row r="2713" spans="1:14" x14ac:dyDescent="0.35">
      <c r="A2713" t="s">
        <v>18619</v>
      </c>
      <c r="B2713" t="s">
        <v>4736</v>
      </c>
      <c r="C2713" t="s">
        <v>15567</v>
      </c>
      <c r="D2713" t="s">
        <v>19070</v>
      </c>
      <c r="E2713" s="2">
        <v>58.277777777777779</v>
      </c>
      <c r="F2713" s="2">
        <v>3.4723069590085798</v>
      </c>
      <c r="G2713" s="2">
        <v>3.064013346043851</v>
      </c>
      <c r="H2713" s="2">
        <v>0.37445185891325072</v>
      </c>
      <c r="I2713" s="2">
        <v>0.17550047664442325</v>
      </c>
      <c r="J2713" s="2">
        <v>21.822222222222223</v>
      </c>
      <c r="K2713" s="2">
        <v>21.822222222222223</v>
      </c>
      <c r="L2713" s="2">
        <f>24-NurseSub24[[#This Row],[Total RN Hours  (*Adjusted for 8 minimum)]]</f>
        <v>2.1777777777777771</v>
      </c>
      <c r="M2713" s="14">
        <v>8.3000000000000007</v>
      </c>
      <c r="N2713" s="14">
        <f>NurseSub24[[#This Row],[Additional Hours Needed to Get to 24]]*NurseSub24[[#This Row],[Hourly Wage Differential RN vs LPN]]</f>
        <v>18.075555555555553</v>
      </c>
    </row>
    <row r="2714" spans="1:14" x14ac:dyDescent="0.35">
      <c r="A2714" t="s">
        <v>18615</v>
      </c>
      <c r="B2714" t="s">
        <v>3422</v>
      </c>
      <c r="C2714" t="s">
        <v>14955</v>
      </c>
      <c r="D2714" t="s">
        <v>18689</v>
      </c>
      <c r="E2714" s="2">
        <v>67.177777777777777</v>
      </c>
      <c r="F2714" s="2">
        <v>3.1896956665564011</v>
      </c>
      <c r="G2714" s="2">
        <v>3.0156963281508435</v>
      </c>
      <c r="H2714" s="2">
        <v>0.32485941118094602</v>
      </c>
      <c r="I2714" s="2">
        <v>0.235544161429044</v>
      </c>
      <c r="J2714" s="2">
        <v>21.823333333333331</v>
      </c>
      <c r="K2714" s="2">
        <v>21.823333333333331</v>
      </c>
      <c r="L2714" s="2">
        <f>24-NurseSub24[[#This Row],[Total RN Hours  (*Adjusted for 8 minimum)]]</f>
        <v>2.1766666666666694</v>
      </c>
      <c r="M2714" s="14">
        <v>8.3000000000000007</v>
      </c>
      <c r="N2714" s="14">
        <f>NurseSub24[[#This Row],[Additional Hours Needed to Get to 24]]*NurseSub24[[#This Row],[Hourly Wage Differential RN vs LPN]]</f>
        <v>18.066333333333358</v>
      </c>
    </row>
    <row r="2715" spans="1:14" x14ac:dyDescent="0.35">
      <c r="A2715" t="s">
        <v>18626</v>
      </c>
      <c r="B2715" t="s">
        <v>20621</v>
      </c>
      <c r="C2715" t="s">
        <v>14780</v>
      </c>
      <c r="D2715" t="s">
        <v>19573</v>
      </c>
      <c r="E2715" s="2">
        <v>41</v>
      </c>
      <c r="F2715" s="2">
        <v>3.3911409214092143</v>
      </c>
      <c r="G2715" s="2">
        <v>3.2502195121951223</v>
      </c>
      <c r="H2715" s="2">
        <v>0.53251219512195125</v>
      </c>
      <c r="I2715" s="2">
        <v>0.39159078590785912</v>
      </c>
      <c r="J2715" s="2">
        <v>21.833000000000002</v>
      </c>
      <c r="K2715" s="2">
        <v>21.833000000000002</v>
      </c>
      <c r="L2715" s="2">
        <f>24-NurseSub24[[#This Row],[Total RN Hours  (*Adjusted for 8 minimum)]]</f>
        <v>2.166999999999998</v>
      </c>
      <c r="M2715" s="14">
        <v>8.3000000000000007</v>
      </c>
      <c r="N2715" s="14">
        <f>NurseSub24[[#This Row],[Additional Hours Needed to Get to 24]]*NurseSub24[[#This Row],[Hourly Wage Differential RN vs LPN]]</f>
        <v>17.986099999999986</v>
      </c>
    </row>
    <row r="2716" spans="1:14" x14ac:dyDescent="0.35">
      <c r="A2716" t="s">
        <v>18636</v>
      </c>
      <c r="B2716" t="s">
        <v>9186</v>
      </c>
      <c r="C2716" t="s">
        <v>17248</v>
      </c>
      <c r="D2716" t="s">
        <v>19816</v>
      </c>
      <c r="E2716" s="2">
        <v>18.388888888888889</v>
      </c>
      <c r="F2716" s="2">
        <v>5.0999033232628399</v>
      </c>
      <c r="G2716" s="2">
        <v>4.5297462235649544</v>
      </c>
      <c r="H2716" s="2">
        <v>1.1879214501510573</v>
      </c>
      <c r="I2716" s="2">
        <v>0.61776435045317213</v>
      </c>
      <c r="J2716" s="2">
        <v>21.844555555555555</v>
      </c>
      <c r="K2716" s="2">
        <v>21.844555555555555</v>
      </c>
      <c r="L2716" s="2">
        <f>24-NurseSub24[[#This Row],[Total RN Hours  (*Adjusted for 8 minimum)]]</f>
        <v>2.1554444444444449</v>
      </c>
      <c r="M2716" s="14">
        <v>8.3000000000000007</v>
      </c>
      <c r="N2716" s="14">
        <f>NurseSub24[[#This Row],[Additional Hours Needed to Get to 24]]*NurseSub24[[#This Row],[Hourly Wage Differential RN vs LPN]]</f>
        <v>17.890188888888893</v>
      </c>
    </row>
    <row r="2717" spans="1:14" x14ac:dyDescent="0.35">
      <c r="A2717" t="s">
        <v>18645</v>
      </c>
      <c r="B2717" t="s">
        <v>12726</v>
      </c>
      <c r="C2717" t="s">
        <v>18404</v>
      </c>
      <c r="D2717" t="s">
        <v>20252</v>
      </c>
      <c r="E2717" s="2">
        <v>43.466666666666669</v>
      </c>
      <c r="F2717" s="2">
        <v>2.886439161554192</v>
      </c>
      <c r="G2717" s="2">
        <v>2.2781825153374236</v>
      </c>
      <c r="H2717" s="2">
        <v>0.50274795501022485</v>
      </c>
      <c r="I2717" s="2">
        <v>1.0224948875255625E-3</v>
      </c>
      <c r="J2717" s="2">
        <v>21.852777777777774</v>
      </c>
      <c r="K2717" s="2">
        <v>21.852777777777774</v>
      </c>
      <c r="L2717" s="2">
        <f>24-NurseSub24[[#This Row],[Total RN Hours  (*Adjusted for 8 minimum)]]</f>
        <v>2.1472222222222257</v>
      </c>
      <c r="M2717" s="14">
        <v>8.3000000000000007</v>
      </c>
      <c r="N2717" s="14">
        <f>NurseSub24[[#This Row],[Additional Hours Needed to Get to 24]]*NurseSub24[[#This Row],[Hourly Wage Differential RN vs LPN]]</f>
        <v>17.821944444444476</v>
      </c>
    </row>
    <row r="2718" spans="1:14" x14ac:dyDescent="0.35">
      <c r="A2718" t="s">
        <v>18628</v>
      </c>
      <c r="B2718" t="s">
        <v>7016</v>
      </c>
      <c r="C2718" t="s">
        <v>13863</v>
      </c>
      <c r="D2718" t="s">
        <v>18788</v>
      </c>
      <c r="E2718" s="2">
        <v>36.12222222222222</v>
      </c>
      <c r="F2718" s="2">
        <v>3.186573362042449</v>
      </c>
      <c r="G2718" s="2">
        <v>2.8967609966164263</v>
      </c>
      <c r="H2718" s="2">
        <v>0.60525069209474014</v>
      </c>
      <c r="I2718" s="2">
        <v>0.31543832666871735</v>
      </c>
      <c r="J2718" s="2">
        <v>21.863</v>
      </c>
      <c r="K2718" s="2">
        <v>21.863</v>
      </c>
      <c r="L2718" s="2">
        <f>24-NurseSub24[[#This Row],[Total RN Hours  (*Adjusted for 8 minimum)]]</f>
        <v>2.1370000000000005</v>
      </c>
      <c r="M2718" s="14">
        <v>8.3000000000000007</v>
      </c>
      <c r="N2718" s="14">
        <f>NurseSub24[[#This Row],[Additional Hours Needed to Get to 24]]*NurseSub24[[#This Row],[Hourly Wage Differential RN vs LPN]]</f>
        <v>17.737100000000005</v>
      </c>
    </row>
    <row r="2719" spans="1:14" x14ac:dyDescent="0.35">
      <c r="A2719" t="s">
        <v>18626</v>
      </c>
      <c r="B2719" t="s">
        <v>6620</v>
      </c>
      <c r="C2719" t="s">
        <v>16362</v>
      </c>
      <c r="D2719" t="s">
        <v>19132</v>
      </c>
      <c r="E2719" s="2">
        <v>43.177777777777777</v>
      </c>
      <c r="F2719" s="2">
        <v>3.0248353062274838</v>
      </c>
      <c r="G2719" s="2">
        <v>2.762130725681935</v>
      </c>
      <c r="H2719" s="2">
        <v>0.50647195059186834</v>
      </c>
      <c r="I2719" s="2">
        <v>0.32372619660319096</v>
      </c>
      <c r="J2719" s="2">
        <v>21.868333333333336</v>
      </c>
      <c r="K2719" s="2">
        <v>21.868333333333336</v>
      </c>
      <c r="L2719" s="2">
        <f>24-NurseSub24[[#This Row],[Total RN Hours  (*Adjusted for 8 minimum)]]</f>
        <v>2.1316666666666642</v>
      </c>
      <c r="M2719" s="14">
        <v>8.3000000000000007</v>
      </c>
      <c r="N2719" s="14">
        <f>NurseSub24[[#This Row],[Additional Hours Needed to Get to 24]]*NurseSub24[[#This Row],[Hourly Wage Differential RN vs LPN]]</f>
        <v>17.692833333333315</v>
      </c>
    </row>
    <row r="2720" spans="1:14" x14ac:dyDescent="0.35">
      <c r="A2720" t="s">
        <v>18605</v>
      </c>
      <c r="B2720" t="s">
        <v>908</v>
      </c>
      <c r="C2720" t="s">
        <v>14017</v>
      </c>
      <c r="D2720" t="s">
        <v>18796</v>
      </c>
      <c r="E2720" s="2">
        <v>45.577777777777776</v>
      </c>
      <c r="F2720" s="2">
        <v>3.8893003412969285</v>
      </c>
      <c r="G2720" s="2">
        <v>3.6057118478790833</v>
      </c>
      <c r="H2720" s="2">
        <v>0.47986104339346658</v>
      </c>
      <c r="I2720" s="2">
        <v>0.26282545099951243</v>
      </c>
      <c r="J2720" s="2">
        <v>21.870999999999999</v>
      </c>
      <c r="K2720" s="2">
        <v>21.870999999999999</v>
      </c>
      <c r="L2720" s="2">
        <f>24-NurseSub24[[#This Row],[Total RN Hours  (*Adjusted for 8 minimum)]]</f>
        <v>2.1290000000000013</v>
      </c>
      <c r="M2720" s="14">
        <v>8.3000000000000007</v>
      </c>
      <c r="N2720" s="14">
        <f>NurseSub24[[#This Row],[Additional Hours Needed to Get to 24]]*NurseSub24[[#This Row],[Hourly Wage Differential RN vs LPN]]</f>
        <v>17.670700000000014</v>
      </c>
    </row>
    <row r="2721" spans="1:14" x14ac:dyDescent="0.35">
      <c r="A2721" t="s">
        <v>18645</v>
      </c>
      <c r="B2721" t="s">
        <v>13188</v>
      </c>
      <c r="C2721" t="s">
        <v>13618</v>
      </c>
      <c r="D2721" t="s">
        <v>20113</v>
      </c>
      <c r="E2721" s="2">
        <v>56.133333333333333</v>
      </c>
      <c r="F2721" s="2">
        <v>2.9771041171813146</v>
      </c>
      <c r="G2721" s="2">
        <v>2.7030958036421215</v>
      </c>
      <c r="H2721" s="2">
        <v>0.38968131433095804</v>
      </c>
      <c r="I2721" s="2">
        <v>0.31382620744259704</v>
      </c>
      <c r="J2721" s="2">
        <v>21.874111111111112</v>
      </c>
      <c r="K2721" s="2">
        <v>21.874111111111112</v>
      </c>
      <c r="L2721" s="2">
        <f>24-NurseSub24[[#This Row],[Total RN Hours  (*Adjusted for 8 minimum)]]</f>
        <v>2.1258888888888876</v>
      </c>
      <c r="M2721" s="14">
        <v>8.3000000000000007</v>
      </c>
      <c r="N2721" s="14">
        <f>NurseSub24[[#This Row],[Additional Hours Needed to Get to 24]]*NurseSub24[[#This Row],[Hourly Wage Differential RN vs LPN]]</f>
        <v>17.644877777777769</v>
      </c>
    </row>
    <row r="2722" spans="1:14" x14ac:dyDescent="0.35">
      <c r="A2722" t="s">
        <v>18615</v>
      </c>
      <c r="B2722" t="s">
        <v>3611</v>
      </c>
      <c r="C2722" t="s">
        <v>13619</v>
      </c>
      <c r="D2722" t="s">
        <v>19130</v>
      </c>
      <c r="E2722" s="2">
        <v>25.211111111111112</v>
      </c>
      <c r="F2722" s="2">
        <v>4.44029969149405</v>
      </c>
      <c r="G2722" s="2">
        <v>3.8550639048038779</v>
      </c>
      <c r="H2722" s="2">
        <v>0.867809607756721</v>
      </c>
      <c r="I2722" s="2">
        <v>0.55048920229175846</v>
      </c>
      <c r="J2722" s="2">
        <v>21.878444444444444</v>
      </c>
      <c r="K2722" s="2">
        <v>21.878444444444444</v>
      </c>
      <c r="L2722" s="2">
        <f>24-NurseSub24[[#This Row],[Total RN Hours  (*Adjusted for 8 minimum)]]</f>
        <v>2.1215555555555561</v>
      </c>
      <c r="M2722" s="14">
        <v>8.3000000000000007</v>
      </c>
      <c r="N2722" s="14">
        <f>NurseSub24[[#This Row],[Additional Hours Needed to Get to 24]]*NurseSub24[[#This Row],[Hourly Wage Differential RN vs LPN]]</f>
        <v>17.608911111111116</v>
      </c>
    </row>
    <row r="2723" spans="1:14" x14ac:dyDescent="0.35">
      <c r="A2723" t="s">
        <v>18644</v>
      </c>
      <c r="B2723" t="s">
        <v>11006</v>
      </c>
      <c r="C2723" t="s">
        <v>15431</v>
      </c>
      <c r="D2723" t="s">
        <v>18712</v>
      </c>
      <c r="E2723" s="2">
        <v>52.233333333333334</v>
      </c>
      <c r="F2723" s="2">
        <v>3.1845032971708145</v>
      </c>
      <c r="G2723" s="2">
        <v>2.9785896617740901</v>
      </c>
      <c r="H2723" s="2">
        <v>0.41886194426717721</v>
      </c>
      <c r="I2723" s="2">
        <v>0.2129483088704531</v>
      </c>
      <c r="J2723" s="2">
        <v>21.878555555555558</v>
      </c>
      <c r="K2723" s="2">
        <v>21.878555555555558</v>
      </c>
      <c r="L2723" s="2">
        <f>24-NurseSub24[[#This Row],[Total RN Hours  (*Adjusted for 8 minimum)]]</f>
        <v>2.1214444444444425</v>
      </c>
      <c r="M2723" s="14">
        <v>8.3000000000000007</v>
      </c>
      <c r="N2723" s="14">
        <f>NurseSub24[[#This Row],[Additional Hours Needed to Get to 24]]*NurseSub24[[#This Row],[Hourly Wage Differential RN vs LPN]]</f>
        <v>17.607988888888872</v>
      </c>
    </row>
    <row r="2724" spans="1:14" x14ac:dyDescent="0.35">
      <c r="A2724" t="s">
        <v>18645</v>
      </c>
      <c r="B2724" t="s">
        <v>13456</v>
      </c>
      <c r="C2724" t="s">
        <v>18505</v>
      </c>
      <c r="D2724" t="s">
        <v>18682</v>
      </c>
      <c r="E2724" s="2">
        <v>31.422222222222221</v>
      </c>
      <c r="F2724" s="2">
        <v>3.5022454031117398</v>
      </c>
      <c r="G2724" s="2">
        <v>1.9724752475247525</v>
      </c>
      <c r="H2724" s="2">
        <v>0.69628359264497885</v>
      </c>
      <c r="I2724" s="2">
        <v>0</v>
      </c>
      <c r="J2724" s="2">
        <v>21.878777777777778</v>
      </c>
      <c r="K2724" s="2">
        <v>21.878777777777778</v>
      </c>
      <c r="L2724" s="2">
        <f>24-NurseSub24[[#This Row],[Total RN Hours  (*Adjusted for 8 minimum)]]</f>
        <v>2.1212222222222223</v>
      </c>
      <c r="M2724" s="14">
        <v>8.3000000000000007</v>
      </c>
      <c r="N2724" s="14">
        <f>NurseSub24[[#This Row],[Additional Hours Needed to Get to 24]]*NurseSub24[[#This Row],[Hourly Wage Differential RN vs LPN]]</f>
        <v>17.606144444444446</v>
      </c>
    </row>
    <row r="2725" spans="1:14" x14ac:dyDescent="0.35">
      <c r="A2725" t="s">
        <v>18645</v>
      </c>
      <c r="B2725" t="s">
        <v>13271</v>
      </c>
      <c r="C2725" t="s">
        <v>17888</v>
      </c>
      <c r="D2725" t="s">
        <v>20039</v>
      </c>
      <c r="E2725" s="2">
        <v>104.64444444444445</v>
      </c>
      <c r="F2725" s="2">
        <v>2.8753238479507326</v>
      </c>
      <c r="G2725" s="2">
        <v>2.5886748778933959</v>
      </c>
      <c r="H2725" s="2">
        <v>0.20908791675514971</v>
      </c>
      <c r="I2725" s="2">
        <v>0.10635909959651731</v>
      </c>
      <c r="J2725" s="2">
        <v>21.879888888888889</v>
      </c>
      <c r="K2725" s="2">
        <v>21.879888888888889</v>
      </c>
      <c r="L2725" s="2">
        <f>24-NurseSub24[[#This Row],[Total RN Hours  (*Adjusted for 8 minimum)]]</f>
        <v>2.1201111111111111</v>
      </c>
      <c r="M2725" s="14">
        <v>8.3000000000000007</v>
      </c>
      <c r="N2725" s="14">
        <f>NurseSub24[[#This Row],[Additional Hours Needed to Get to 24]]*NurseSub24[[#This Row],[Hourly Wage Differential RN vs LPN]]</f>
        <v>17.596922222222222</v>
      </c>
    </row>
    <row r="2726" spans="1:14" x14ac:dyDescent="0.35">
      <c r="A2726" t="s">
        <v>18626</v>
      </c>
      <c r="B2726" t="s">
        <v>6445</v>
      </c>
      <c r="C2726" t="s">
        <v>16294</v>
      </c>
      <c r="D2726" t="s">
        <v>19461</v>
      </c>
      <c r="E2726" s="2">
        <v>89.355555555555554</v>
      </c>
      <c r="F2726" s="2">
        <v>2.9405147973141008</v>
      </c>
      <c r="G2726" s="2">
        <v>2.6972966923650832</v>
      </c>
      <c r="H2726" s="2">
        <v>0.24488062670977367</v>
      </c>
      <c r="I2726" s="2">
        <v>0.12948644615767221</v>
      </c>
      <c r="J2726" s="2">
        <v>21.881444444444444</v>
      </c>
      <c r="K2726" s="2">
        <v>21.881444444444444</v>
      </c>
      <c r="L2726" s="2">
        <f>24-NurseSub24[[#This Row],[Total RN Hours  (*Adjusted for 8 minimum)]]</f>
        <v>2.118555555555556</v>
      </c>
      <c r="M2726" s="14">
        <v>8.3000000000000007</v>
      </c>
      <c r="N2726" s="14">
        <f>NurseSub24[[#This Row],[Additional Hours Needed to Get to 24]]*NurseSub24[[#This Row],[Hourly Wage Differential RN vs LPN]]</f>
        <v>17.584011111111117</v>
      </c>
    </row>
    <row r="2727" spans="1:14" x14ac:dyDescent="0.35">
      <c r="A2727" t="s">
        <v>18604</v>
      </c>
      <c r="B2727" t="s">
        <v>21077</v>
      </c>
      <c r="C2727" t="s">
        <v>13762</v>
      </c>
      <c r="D2727" t="s">
        <v>18737</v>
      </c>
      <c r="E2727" s="2">
        <v>90.022222222222226</v>
      </c>
      <c r="F2727" s="2">
        <v>3.4106776104665508</v>
      </c>
      <c r="G2727" s="2">
        <v>3.0415095038262154</v>
      </c>
      <c r="H2727" s="2">
        <v>0.24307578375709699</v>
      </c>
      <c r="I2727" s="2">
        <v>0.1118365835596149</v>
      </c>
      <c r="J2727" s="2">
        <v>21.882222222222222</v>
      </c>
      <c r="K2727" s="2">
        <v>21.882222222222222</v>
      </c>
      <c r="L2727" s="2">
        <f>24-NurseSub24[[#This Row],[Total RN Hours  (*Adjusted for 8 minimum)]]</f>
        <v>2.1177777777777784</v>
      </c>
      <c r="M2727" s="14">
        <v>8.3000000000000007</v>
      </c>
      <c r="N2727" s="14">
        <f>NurseSub24[[#This Row],[Additional Hours Needed to Get to 24]]*NurseSub24[[#This Row],[Hourly Wage Differential RN vs LPN]]</f>
        <v>17.577555555555563</v>
      </c>
    </row>
    <row r="2728" spans="1:14" x14ac:dyDescent="0.35">
      <c r="A2728" t="s">
        <v>18631</v>
      </c>
      <c r="B2728" t="s">
        <v>7382</v>
      </c>
      <c r="C2728" t="s">
        <v>14793</v>
      </c>
      <c r="D2728" t="s">
        <v>19661</v>
      </c>
      <c r="E2728" s="2">
        <v>57.177777777777777</v>
      </c>
      <c r="F2728" s="2">
        <v>3.6142343567819668</v>
      </c>
      <c r="G2728" s="2">
        <v>3.4261756704236306</v>
      </c>
      <c r="H2728" s="2">
        <v>0.38287019043917608</v>
      </c>
      <c r="I2728" s="2">
        <v>0.25466381655654879</v>
      </c>
      <c r="J2728" s="2">
        <v>21.891666666666669</v>
      </c>
      <c r="K2728" s="2">
        <v>21.891666666666669</v>
      </c>
      <c r="L2728" s="2">
        <f>24-NurseSub24[[#This Row],[Total RN Hours  (*Adjusted for 8 minimum)]]</f>
        <v>2.1083333333333307</v>
      </c>
      <c r="M2728" s="14">
        <v>8.3000000000000007</v>
      </c>
      <c r="N2728" s="14">
        <f>NurseSub24[[#This Row],[Additional Hours Needed to Get to 24]]*NurseSub24[[#This Row],[Hourly Wage Differential RN vs LPN]]</f>
        <v>17.499166666666646</v>
      </c>
    </row>
    <row r="2729" spans="1:14" x14ac:dyDescent="0.35">
      <c r="A2729" t="s">
        <v>18614</v>
      </c>
      <c r="B2729" t="s">
        <v>3105</v>
      </c>
      <c r="C2729" t="s">
        <v>14903</v>
      </c>
      <c r="D2729" t="s">
        <v>18858</v>
      </c>
      <c r="E2729" s="2">
        <v>35.1</v>
      </c>
      <c r="F2729" s="2">
        <v>4.1329819563152892</v>
      </c>
      <c r="G2729" s="2">
        <v>3.6427255460588794</v>
      </c>
      <c r="H2729" s="2">
        <v>0.62396961063627732</v>
      </c>
      <c r="I2729" s="2">
        <v>0.46664134219689773</v>
      </c>
      <c r="J2729" s="2">
        <v>21.901333333333334</v>
      </c>
      <c r="K2729" s="2">
        <v>21.901333333333334</v>
      </c>
      <c r="L2729" s="2">
        <f>24-NurseSub24[[#This Row],[Total RN Hours  (*Adjusted for 8 minimum)]]</f>
        <v>2.0986666666666665</v>
      </c>
      <c r="M2729" s="14">
        <v>8.3000000000000007</v>
      </c>
      <c r="N2729" s="14">
        <f>NurseSub24[[#This Row],[Additional Hours Needed to Get to 24]]*NurseSub24[[#This Row],[Hourly Wage Differential RN vs LPN]]</f>
        <v>17.418933333333332</v>
      </c>
    </row>
    <row r="2730" spans="1:14" x14ac:dyDescent="0.35">
      <c r="A2730" t="s">
        <v>18615</v>
      </c>
      <c r="B2730" t="s">
        <v>3582</v>
      </c>
      <c r="C2730" t="s">
        <v>15070</v>
      </c>
      <c r="D2730" t="s">
        <v>19140</v>
      </c>
      <c r="E2730" s="2">
        <v>67.63333333333334</v>
      </c>
      <c r="F2730" s="2">
        <v>3.3254690323640541</v>
      </c>
      <c r="G2730" s="2">
        <v>2.8812042056842446</v>
      </c>
      <c r="H2730" s="2">
        <v>0.32383275833744041</v>
      </c>
      <c r="I2730" s="2">
        <v>0.17706423525546242</v>
      </c>
      <c r="J2730" s="2">
        <v>21.901888888888887</v>
      </c>
      <c r="K2730" s="2">
        <v>21.901888888888887</v>
      </c>
      <c r="L2730" s="2">
        <f>24-NurseSub24[[#This Row],[Total RN Hours  (*Adjusted for 8 minimum)]]</f>
        <v>2.0981111111111126</v>
      </c>
      <c r="M2730" s="14">
        <v>8.3000000000000007</v>
      </c>
      <c r="N2730" s="14">
        <f>NurseSub24[[#This Row],[Additional Hours Needed to Get to 24]]*NurseSub24[[#This Row],[Hourly Wage Differential RN vs LPN]]</f>
        <v>17.414322222222236</v>
      </c>
    </row>
    <row r="2731" spans="1:14" x14ac:dyDescent="0.35">
      <c r="A2731" t="s">
        <v>18636</v>
      </c>
      <c r="B2731" t="s">
        <v>2888</v>
      </c>
      <c r="C2731" t="s">
        <v>13980</v>
      </c>
      <c r="D2731" t="s">
        <v>19815</v>
      </c>
      <c r="E2731" s="2">
        <v>33.222222222222221</v>
      </c>
      <c r="F2731" s="2">
        <v>3.169732441471572</v>
      </c>
      <c r="G2731" s="2">
        <v>2.9235785953177258</v>
      </c>
      <c r="H2731" s="2">
        <v>0.65928093645484953</v>
      </c>
      <c r="I2731" s="2">
        <v>0.42249163879598667</v>
      </c>
      <c r="J2731" s="2">
        <v>21.902777777777779</v>
      </c>
      <c r="K2731" s="2">
        <v>21.902777777777779</v>
      </c>
      <c r="L2731" s="2">
        <f>24-NurseSub24[[#This Row],[Total RN Hours  (*Adjusted for 8 minimum)]]</f>
        <v>2.0972222222222214</v>
      </c>
      <c r="M2731" s="14">
        <v>8.3000000000000007</v>
      </c>
      <c r="N2731" s="14">
        <f>NurseSub24[[#This Row],[Additional Hours Needed to Get to 24]]*NurseSub24[[#This Row],[Hourly Wage Differential RN vs LPN]]</f>
        <v>17.406944444444438</v>
      </c>
    </row>
    <row r="2732" spans="1:14" x14ac:dyDescent="0.35">
      <c r="A2732" t="s">
        <v>18616</v>
      </c>
      <c r="B2732" t="s">
        <v>4123</v>
      </c>
      <c r="C2732" t="s">
        <v>14188</v>
      </c>
      <c r="D2732" t="s">
        <v>19188</v>
      </c>
      <c r="E2732" s="2">
        <v>24.611111111111111</v>
      </c>
      <c r="F2732" s="2">
        <v>3.7852009029345366</v>
      </c>
      <c r="G2732" s="2">
        <v>3.4474130925507898</v>
      </c>
      <c r="H2732" s="2">
        <v>0.89024830699774271</v>
      </c>
      <c r="I2732" s="2">
        <v>0.73998645598194135</v>
      </c>
      <c r="J2732" s="2">
        <v>21.91</v>
      </c>
      <c r="K2732" s="2">
        <v>21.91</v>
      </c>
      <c r="L2732" s="2">
        <f>24-NurseSub24[[#This Row],[Total RN Hours  (*Adjusted for 8 minimum)]]</f>
        <v>2.09</v>
      </c>
      <c r="M2732" s="14">
        <v>8.3000000000000007</v>
      </c>
      <c r="N2732" s="14">
        <f>NurseSub24[[#This Row],[Additional Hours Needed to Get to 24]]*NurseSub24[[#This Row],[Hourly Wage Differential RN vs LPN]]</f>
        <v>17.347000000000001</v>
      </c>
    </row>
    <row r="2733" spans="1:14" x14ac:dyDescent="0.35">
      <c r="A2733" t="s">
        <v>18644</v>
      </c>
      <c r="B2733" t="s">
        <v>11018</v>
      </c>
      <c r="C2733" t="s">
        <v>15443</v>
      </c>
      <c r="D2733" t="s">
        <v>19899</v>
      </c>
      <c r="E2733" s="2">
        <v>72.24444444444444</v>
      </c>
      <c r="F2733" s="2">
        <v>3.7808182097816059</v>
      </c>
      <c r="G2733" s="2">
        <v>3.357948323592741</v>
      </c>
      <c r="H2733" s="2">
        <v>0.30329129498615814</v>
      </c>
      <c r="I2733" s="2">
        <v>0.15441402645339897</v>
      </c>
      <c r="J2733" s="2">
        <v>21.911111111111111</v>
      </c>
      <c r="K2733" s="2">
        <v>21.911111111111111</v>
      </c>
      <c r="L2733" s="2">
        <f>24-NurseSub24[[#This Row],[Total RN Hours  (*Adjusted for 8 minimum)]]</f>
        <v>2.0888888888888886</v>
      </c>
      <c r="M2733" s="14">
        <v>8.3000000000000007</v>
      </c>
      <c r="N2733" s="14">
        <f>NurseSub24[[#This Row],[Additional Hours Needed to Get to 24]]*NurseSub24[[#This Row],[Hourly Wage Differential RN vs LPN]]</f>
        <v>17.337777777777777</v>
      </c>
    </row>
    <row r="2734" spans="1:14" x14ac:dyDescent="0.35">
      <c r="A2734" t="s">
        <v>18611</v>
      </c>
      <c r="B2734" t="s">
        <v>2246</v>
      </c>
      <c r="C2734" t="s">
        <v>14496</v>
      </c>
      <c r="D2734" t="s">
        <v>18960</v>
      </c>
      <c r="E2734" s="2">
        <v>90.266666666666666</v>
      </c>
      <c r="F2734" s="2">
        <v>3.0447562776957162</v>
      </c>
      <c r="G2734" s="2">
        <v>2.5125960118168389</v>
      </c>
      <c r="H2734" s="2">
        <v>0.24275480059084195</v>
      </c>
      <c r="I2734" s="2">
        <v>3.5534219596258E-2</v>
      </c>
      <c r="J2734" s="2">
        <v>21.912666666666667</v>
      </c>
      <c r="K2734" s="2">
        <v>21.912666666666667</v>
      </c>
      <c r="L2734" s="2">
        <f>24-NurseSub24[[#This Row],[Total RN Hours  (*Adjusted for 8 minimum)]]</f>
        <v>2.0873333333333335</v>
      </c>
      <c r="M2734" s="14">
        <v>8.3000000000000007</v>
      </c>
      <c r="N2734" s="14">
        <f>NurseSub24[[#This Row],[Additional Hours Needed to Get to 24]]*NurseSub24[[#This Row],[Hourly Wage Differential RN vs LPN]]</f>
        <v>17.324866666666669</v>
      </c>
    </row>
    <row r="2735" spans="1:14" x14ac:dyDescent="0.35">
      <c r="A2735" t="s">
        <v>18613</v>
      </c>
      <c r="B2735" t="s">
        <v>2595</v>
      </c>
      <c r="C2735" t="s">
        <v>14669</v>
      </c>
      <c r="D2735" t="s">
        <v>19057</v>
      </c>
      <c r="E2735" s="2">
        <v>45.977777777777774</v>
      </c>
      <c r="F2735" s="2">
        <v>3.5744490091831804</v>
      </c>
      <c r="G2735" s="2">
        <v>3.2092170130497824</v>
      </c>
      <c r="H2735" s="2">
        <v>0.47660222329627849</v>
      </c>
      <c r="I2735" s="2">
        <v>0.24653939101014985</v>
      </c>
      <c r="J2735" s="2">
        <v>21.913111111111114</v>
      </c>
      <c r="K2735" s="2">
        <v>21.913111111111114</v>
      </c>
      <c r="L2735" s="2">
        <f>24-NurseSub24[[#This Row],[Total RN Hours  (*Adjusted for 8 minimum)]]</f>
        <v>2.0868888888888861</v>
      </c>
      <c r="M2735" s="14">
        <v>8.3000000000000007</v>
      </c>
      <c r="N2735" s="14">
        <f>NurseSub24[[#This Row],[Additional Hours Needed to Get to 24]]*NurseSub24[[#This Row],[Hourly Wage Differential RN vs LPN]]</f>
        <v>17.321177777777756</v>
      </c>
    </row>
    <row r="2736" spans="1:14" x14ac:dyDescent="0.35">
      <c r="A2736" t="s">
        <v>18617</v>
      </c>
      <c r="B2736" t="s">
        <v>4270</v>
      </c>
      <c r="C2736" t="s">
        <v>14458</v>
      </c>
      <c r="D2736" t="s">
        <v>19196</v>
      </c>
      <c r="E2736" s="2">
        <v>65.588888888888889</v>
      </c>
      <c r="F2736" s="2">
        <v>3.1047772319159748</v>
      </c>
      <c r="G2736" s="2">
        <v>2.8875995256649158</v>
      </c>
      <c r="H2736" s="2">
        <v>0.33410130442148062</v>
      </c>
      <c r="I2736" s="2">
        <v>0.11692359817042183</v>
      </c>
      <c r="J2736" s="2">
        <v>21.913333333333334</v>
      </c>
      <c r="K2736" s="2">
        <v>21.913333333333334</v>
      </c>
      <c r="L2736" s="2">
        <f>24-NurseSub24[[#This Row],[Total RN Hours  (*Adjusted for 8 minimum)]]</f>
        <v>2.086666666666666</v>
      </c>
      <c r="M2736" s="14">
        <v>8.3000000000000007</v>
      </c>
      <c r="N2736" s="14">
        <f>NurseSub24[[#This Row],[Additional Hours Needed to Get to 24]]*NurseSub24[[#This Row],[Hourly Wage Differential RN vs LPN]]</f>
        <v>17.319333333333329</v>
      </c>
    </row>
    <row r="2737" spans="1:14" x14ac:dyDescent="0.35">
      <c r="A2737" t="s">
        <v>18610</v>
      </c>
      <c r="B2737" t="s">
        <v>1603</v>
      </c>
      <c r="C2737" t="s">
        <v>14270</v>
      </c>
      <c r="D2737" t="s">
        <v>18886</v>
      </c>
      <c r="E2737" s="2">
        <v>90.855555555555554</v>
      </c>
      <c r="F2737" s="2">
        <v>2.1563189433777668</v>
      </c>
      <c r="G2737" s="2">
        <v>2.0956610003668827</v>
      </c>
      <c r="H2737" s="2">
        <v>0.24122049651461419</v>
      </c>
      <c r="I2737" s="2">
        <v>0.18056255350372999</v>
      </c>
      <c r="J2737" s="2">
        <v>21.916222222222224</v>
      </c>
      <c r="K2737" s="2">
        <v>21.916222222222224</v>
      </c>
      <c r="L2737" s="2">
        <f>24-NurseSub24[[#This Row],[Total RN Hours  (*Adjusted for 8 minimum)]]</f>
        <v>2.083777777777776</v>
      </c>
      <c r="M2737" s="14">
        <v>8.3000000000000007</v>
      </c>
      <c r="N2737" s="14">
        <f>NurseSub24[[#This Row],[Additional Hours Needed to Get to 24]]*NurseSub24[[#This Row],[Hourly Wage Differential RN vs LPN]]</f>
        <v>17.295355555555542</v>
      </c>
    </row>
    <row r="2738" spans="1:14" x14ac:dyDescent="0.35">
      <c r="A2738" t="s">
        <v>18605</v>
      </c>
      <c r="B2738" t="s">
        <v>12664</v>
      </c>
      <c r="C2738" t="s">
        <v>14054</v>
      </c>
      <c r="D2738" t="s">
        <v>18794</v>
      </c>
      <c r="E2738" s="2">
        <v>92.611111111111114</v>
      </c>
      <c r="F2738" s="2">
        <v>3.8887510497900419</v>
      </c>
      <c r="G2738" s="2">
        <v>3.6800011997600484</v>
      </c>
      <c r="H2738" s="2">
        <v>0.23667426514697062</v>
      </c>
      <c r="I2738" s="2">
        <v>0.11091661667666468</v>
      </c>
      <c r="J2738" s="2">
        <v>21.91866666666667</v>
      </c>
      <c r="K2738" s="2">
        <v>21.91866666666667</v>
      </c>
      <c r="L2738" s="2">
        <f>24-NurseSub24[[#This Row],[Total RN Hours  (*Adjusted for 8 minimum)]]</f>
        <v>2.0813333333333297</v>
      </c>
      <c r="M2738" s="14">
        <v>8.3000000000000007</v>
      </c>
      <c r="N2738" s="14">
        <f>NurseSub24[[#This Row],[Additional Hours Needed to Get to 24]]*NurseSub24[[#This Row],[Hourly Wage Differential RN vs LPN]]</f>
        <v>17.275066666666639</v>
      </c>
    </row>
    <row r="2739" spans="1:14" x14ac:dyDescent="0.35">
      <c r="A2739" t="s">
        <v>18605</v>
      </c>
      <c r="B2739" t="s">
        <v>12529</v>
      </c>
      <c r="C2739" t="s">
        <v>13960</v>
      </c>
      <c r="D2739" t="s">
        <v>18808</v>
      </c>
      <c r="E2739" s="2">
        <v>61.044444444444444</v>
      </c>
      <c r="F2739" s="2">
        <v>4.480038223516563</v>
      </c>
      <c r="G2739" s="2">
        <v>3.8539552238805967</v>
      </c>
      <c r="H2739" s="2">
        <v>0.35908627593738623</v>
      </c>
      <c r="I2739" s="2">
        <v>0.23228248998907899</v>
      </c>
      <c r="J2739" s="2">
        <v>21.920222222222222</v>
      </c>
      <c r="K2739" s="2">
        <v>21.920222222222222</v>
      </c>
      <c r="L2739" s="2">
        <f>24-NurseSub24[[#This Row],[Total RN Hours  (*Adjusted for 8 minimum)]]</f>
        <v>2.0797777777777782</v>
      </c>
      <c r="M2739" s="14">
        <v>8.3000000000000007</v>
      </c>
      <c r="N2739" s="14">
        <f>NurseSub24[[#This Row],[Additional Hours Needed to Get to 24]]*NurseSub24[[#This Row],[Hourly Wage Differential RN vs LPN]]</f>
        <v>17.262155555555559</v>
      </c>
    </row>
    <row r="2740" spans="1:14" x14ac:dyDescent="0.35">
      <c r="A2740" t="s">
        <v>18616</v>
      </c>
      <c r="B2740" t="s">
        <v>3805</v>
      </c>
      <c r="C2740" t="s">
        <v>15135</v>
      </c>
      <c r="D2740" t="s">
        <v>19169</v>
      </c>
      <c r="E2740" s="2">
        <v>28.711111111111112</v>
      </c>
      <c r="F2740" s="2">
        <v>2.9358552631578947</v>
      </c>
      <c r="G2740" s="2">
        <v>2.7289086687306505</v>
      </c>
      <c r="H2740" s="2">
        <v>0.76364164086687292</v>
      </c>
      <c r="I2740" s="2">
        <v>0.55669504643962842</v>
      </c>
      <c r="J2740" s="2">
        <v>21.924999999999997</v>
      </c>
      <c r="K2740" s="2">
        <v>21.924999999999997</v>
      </c>
      <c r="L2740" s="2">
        <f>24-NurseSub24[[#This Row],[Total RN Hours  (*Adjusted for 8 minimum)]]</f>
        <v>2.0750000000000028</v>
      </c>
      <c r="M2740" s="14">
        <v>8.3000000000000007</v>
      </c>
      <c r="N2740" s="14">
        <f>NurseSub24[[#This Row],[Additional Hours Needed to Get to 24]]*NurseSub24[[#This Row],[Hourly Wage Differential RN vs LPN]]</f>
        <v>17.222500000000025</v>
      </c>
    </row>
    <row r="2741" spans="1:14" x14ac:dyDescent="0.35">
      <c r="A2741" t="s">
        <v>18651</v>
      </c>
      <c r="B2741" t="s">
        <v>12066</v>
      </c>
      <c r="C2741" t="s">
        <v>18247</v>
      </c>
      <c r="D2741" t="s">
        <v>18765</v>
      </c>
      <c r="E2741" s="2">
        <v>30.644444444444446</v>
      </c>
      <c r="F2741" s="2">
        <v>3.4613850616388686</v>
      </c>
      <c r="G2741" s="2">
        <v>3.0712472806381435</v>
      </c>
      <c r="H2741" s="2">
        <v>0.71564539521392312</v>
      </c>
      <c r="I2741" s="2">
        <v>0.32550761421319796</v>
      </c>
      <c r="J2741" s="2">
        <v>21.930555555555557</v>
      </c>
      <c r="K2741" s="2">
        <v>21.930555555555557</v>
      </c>
      <c r="L2741" s="2">
        <f>24-NurseSub24[[#This Row],[Total RN Hours  (*Adjusted for 8 minimum)]]</f>
        <v>2.0694444444444429</v>
      </c>
      <c r="M2741" s="14">
        <v>8.3000000000000007</v>
      </c>
      <c r="N2741" s="14">
        <f>NurseSub24[[#This Row],[Additional Hours Needed to Get to 24]]*NurseSub24[[#This Row],[Hourly Wage Differential RN vs LPN]]</f>
        <v>17.176388888888876</v>
      </c>
    </row>
    <row r="2742" spans="1:14" x14ac:dyDescent="0.35">
      <c r="A2742" t="s">
        <v>18632</v>
      </c>
      <c r="B2742" t="s">
        <v>7539</v>
      </c>
      <c r="C2742" t="s">
        <v>16702</v>
      </c>
      <c r="D2742" t="s">
        <v>19666</v>
      </c>
      <c r="E2742" s="2">
        <v>60.711111111111109</v>
      </c>
      <c r="F2742" s="2">
        <v>3.1153111273792096</v>
      </c>
      <c r="G2742" s="2">
        <v>2.8218265007320644</v>
      </c>
      <c r="H2742" s="2">
        <v>0.36125732064421667</v>
      </c>
      <c r="I2742" s="2">
        <v>0.16517569546120059</v>
      </c>
      <c r="J2742" s="2">
        <v>21.932333333333332</v>
      </c>
      <c r="K2742" s="2">
        <v>21.932333333333332</v>
      </c>
      <c r="L2742" s="2">
        <f>24-NurseSub24[[#This Row],[Total RN Hours  (*Adjusted for 8 minimum)]]</f>
        <v>2.0676666666666677</v>
      </c>
      <c r="M2742" s="14">
        <v>8.3000000000000007</v>
      </c>
      <c r="N2742" s="14">
        <f>NurseSub24[[#This Row],[Additional Hours Needed to Get to 24]]*NurseSub24[[#This Row],[Hourly Wage Differential RN vs LPN]]</f>
        <v>17.161633333333342</v>
      </c>
    </row>
    <row r="2743" spans="1:14" x14ac:dyDescent="0.35">
      <c r="A2743" t="s">
        <v>18636</v>
      </c>
      <c r="B2743" t="s">
        <v>9278</v>
      </c>
      <c r="C2743" t="s">
        <v>17108</v>
      </c>
      <c r="D2743" t="s">
        <v>18655</v>
      </c>
      <c r="E2743" s="2">
        <v>41.06666666666667</v>
      </c>
      <c r="F2743" s="2">
        <v>3.3030357142857141</v>
      </c>
      <c r="G2743" s="2">
        <v>3.1201569264069264</v>
      </c>
      <c r="H2743" s="2">
        <v>0.5340827922077922</v>
      </c>
      <c r="I2743" s="2">
        <v>0.35120400432900428</v>
      </c>
      <c r="J2743" s="2">
        <v>21.933</v>
      </c>
      <c r="K2743" s="2">
        <v>21.933</v>
      </c>
      <c r="L2743" s="2">
        <f>24-NurseSub24[[#This Row],[Total RN Hours  (*Adjusted for 8 minimum)]]</f>
        <v>2.0670000000000002</v>
      </c>
      <c r="M2743" s="14">
        <v>8.3000000000000007</v>
      </c>
      <c r="N2743" s="14">
        <f>NurseSub24[[#This Row],[Additional Hours Needed to Get to 24]]*NurseSub24[[#This Row],[Hourly Wage Differential RN vs LPN]]</f>
        <v>17.156100000000002</v>
      </c>
    </row>
    <row r="2744" spans="1:14" x14ac:dyDescent="0.35">
      <c r="A2744" t="s">
        <v>18636</v>
      </c>
      <c r="B2744" t="s">
        <v>9331</v>
      </c>
      <c r="C2744" t="s">
        <v>17275</v>
      </c>
      <c r="D2744" t="s">
        <v>19831</v>
      </c>
      <c r="E2744" s="2">
        <v>54.444444444444443</v>
      </c>
      <c r="F2744" s="2">
        <v>3.0496428571428575</v>
      </c>
      <c r="G2744" s="2">
        <v>2.847602040816327</v>
      </c>
      <c r="H2744" s="2">
        <v>0.40290816326530615</v>
      </c>
      <c r="I2744" s="2">
        <v>0.20086734693877553</v>
      </c>
      <c r="J2744" s="2">
        <v>21.936111111111114</v>
      </c>
      <c r="K2744" s="2">
        <v>21.936111111111114</v>
      </c>
      <c r="L2744" s="2">
        <f>24-NurseSub24[[#This Row],[Total RN Hours  (*Adjusted for 8 minimum)]]</f>
        <v>2.0638888888888864</v>
      </c>
      <c r="M2744" s="14">
        <v>8.3000000000000007</v>
      </c>
      <c r="N2744" s="14">
        <f>NurseSub24[[#This Row],[Additional Hours Needed to Get to 24]]*NurseSub24[[#This Row],[Hourly Wage Differential RN vs LPN]]</f>
        <v>17.13027777777776</v>
      </c>
    </row>
    <row r="2745" spans="1:14" x14ac:dyDescent="0.35">
      <c r="A2745" t="s">
        <v>18615</v>
      </c>
      <c r="B2745" t="s">
        <v>3531</v>
      </c>
      <c r="C2745" t="s">
        <v>14986</v>
      </c>
      <c r="D2745" t="s">
        <v>18926</v>
      </c>
      <c r="E2745" s="2">
        <v>39.81111111111111</v>
      </c>
      <c r="F2745" s="2">
        <v>2.8500641920178618</v>
      </c>
      <c r="G2745" s="2">
        <v>2.4698353335193968</v>
      </c>
      <c r="H2745" s="2">
        <v>0.55101311749930226</v>
      </c>
      <c r="I2745" s="2">
        <v>0.30947250907061125</v>
      </c>
      <c r="J2745" s="2">
        <v>21.936444444444444</v>
      </c>
      <c r="K2745" s="2">
        <v>21.936444444444444</v>
      </c>
      <c r="L2745" s="2">
        <f>24-NurseSub24[[#This Row],[Total RN Hours  (*Adjusted for 8 minimum)]]</f>
        <v>2.0635555555555563</v>
      </c>
      <c r="M2745" s="14">
        <v>8.3000000000000007</v>
      </c>
      <c r="N2745" s="14">
        <f>NurseSub24[[#This Row],[Additional Hours Needed to Get to 24]]*NurseSub24[[#This Row],[Hourly Wage Differential RN vs LPN]]</f>
        <v>17.127511111111119</v>
      </c>
    </row>
    <row r="2746" spans="1:14" x14ac:dyDescent="0.35">
      <c r="A2746" t="s">
        <v>18651</v>
      </c>
      <c r="B2746" t="s">
        <v>11994</v>
      </c>
      <c r="C2746" t="s">
        <v>18208</v>
      </c>
      <c r="D2746" t="s">
        <v>19185</v>
      </c>
      <c r="E2746" s="2">
        <v>26.833333333333332</v>
      </c>
      <c r="F2746" s="2">
        <v>3.0330103519668743</v>
      </c>
      <c r="G2746" s="2">
        <v>2.8235445134575574</v>
      </c>
      <c r="H2746" s="2">
        <v>0.81753209109730862</v>
      </c>
      <c r="I2746" s="2">
        <v>0.60806625258799185</v>
      </c>
      <c r="J2746" s="2">
        <v>21.937111111111115</v>
      </c>
      <c r="K2746" s="2">
        <v>21.937111111111115</v>
      </c>
      <c r="L2746" s="2">
        <f>24-NurseSub24[[#This Row],[Total RN Hours  (*Adjusted for 8 minimum)]]</f>
        <v>2.0628888888888852</v>
      </c>
      <c r="M2746" s="14">
        <v>8.3000000000000007</v>
      </c>
      <c r="N2746" s="14">
        <f>NurseSub24[[#This Row],[Additional Hours Needed to Get to 24]]*NurseSub24[[#This Row],[Hourly Wage Differential RN vs LPN]]</f>
        <v>17.121977777777747</v>
      </c>
    </row>
    <row r="2747" spans="1:14" x14ac:dyDescent="0.35">
      <c r="A2747" t="s">
        <v>18634</v>
      </c>
      <c r="B2747" t="s">
        <v>8516</v>
      </c>
      <c r="C2747" t="s">
        <v>15872</v>
      </c>
      <c r="D2747" t="s">
        <v>19712</v>
      </c>
      <c r="E2747" s="2">
        <v>10.544444444444444</v>
      </c>
      <c r="F2747" s="2">
        <v>5.6286090621707059</v>
      </c>
      <c r="G2747" s="2">
        <v>4.6170179135932559</v>
      </c>
      <c r="H2747" s="2">
        <v>2.080937829293994</v>
      </c>
      <c r="I2747" s="2">
        <v>1.0693466807165437</v>
      </c>
      <c r="J2747" s="2">
        <v>21.942333333333334</v>
      </c>
      <c r="K2747" s="2">
        <v>21.942333333333334</v>
      </c>
      <c r="L2747" s="2">
        <f>24-NurseSub24[[#This Row],[Total RN Hours  (*Adjusted for 8 minimum)]]</f>
        <v>2.0576666666666661</v>
      </c>
      <c r="M2747" s="14">
        <v>8.3000000000000007</v>
      </c>
      <c r="N2747" s="14">
        <f>NurseSub24[[#This Row],[Additional Hours Needed to Get to 24]]*NurseSub24[[#This Row],[Hourly Wage Differential RN vs LPN]]</f>
        <v>17.078633333333329</v>
      </c>
    </row>
    <row r="2748" spans="1:14" x14ac:dyDescent="0.35">
      <c r="A2748" t="s">
        <v>18604</v>
      </c>
      <c r="B2748" t="s">
        <v>528</v>
      </c>
      <c r="C2748" t="s">
        <v>13827</v>
      </c>
      <c r="D2748" t="s">
        <v>18760</v>
      </c>
      <c r="E2748" s="2">
        <v>81.900000000000006</v>
      </c>
      <c r="F2748" s="2">
        <v>3.3567657034323704</v>
      </c>
      <c r="G2748" s="2">
        <v>3.0221150454483783</v>
      </c>
      <c r="H2748" s="2">
        <v>0.26792294125627458</v>
      </c>
      <c r="I2748" s="2">
        <v>2.6966490299823634E-2</v>
      </c>
      <c r="J2748" s="2">
        <v>21.942888888888888</v>
      </c>
      <c r="K2748" s="2">
        <v>21.942888888888888</v>
      </c>
      <c r="L2748" s="2">
        <f>24-NurseSub24[[#This Row],[Total RN Hours  (*Adjusted for 8 minimum)]]</f>
        <v>2.0571111111111122</v>
      </c>
      <c r="M2748" s="14">
        <v>8.3000000000000007</v>
      </c>
      <c r="N2748" s="14">
        <f>NurseSub24[[#This Row],[Additional Hours Needed to Get to 24]]*NurseSub24[[#This Row],[Hourly Wage Differential RN vs LPN]]</f>
        <v>17.074022222222233</v>
      </c>
    </row>
    <row r="2749" spans="1:14" x14ac:dyDescent="0.35">
      <c r="A2749" t="s">
        <v>18645</v>
      </c>
      <c r="B2749" t="s">
        <v>13432</v>
      </c>
      <c r="C2749" t="s">
        <v>17856</v>
      </c>
      <c r="D2749" t="s">
        <v>20016</v>
      </c>
      <c r="E2749" s="2">
        <v>104.91111111111111</v>
      </c>
      <c r="F2749" s="2">
        <v>3.318347807667867</v>
      </c>
      <c r="G2749" s="2">
        <v>2.9779114594365601</v>
      </c>
      <c r="H2749" s="2">
        <v>0.20916225375979666</v>
      </c>
      <c r="I2749" s="2">
        <v>0.13685236178775684</v>
      </c>
      <c r="J2749" s="2">
        <v>21.943444444444445</v>
      </c>
      <c r="K2749" s="2">
        <v>21.943444444444445</v>
      </c>
      <c r="L2749" s="2">
        <f>24-NurseSub24[[#This Row],[Total RN Hours  (*Adjusted for 8 minimum)]]</f>
        <v>2.0565555555555548</v>
      </c>
      <c r="M2749" s="14">
        <v>8.3000000000000007</v>
      </c>
      <c r="N2749" s="14">
        <f>NurseSub24[[#This Row],[Additional Hours Needed to Get to 24]]*NurseSub24[[#This Row],[Hourly Wage Differential RN vs LPN]]</f>
        <v>17.069411111111105</v>
      </c>
    </row>
    <row r="2750" spans="1:14" x14ac:dyDescent="0.35">
      <c r="A2750" t="s">
        <v>18637</v>
      </c>
      <c r="B2750" t="s">
        <v>9659</v>
      </c>
      <c r="C2750" t="s">
        <v>17382</v>
      </c>
      <c r="D2750" t="s">
        <v>19852</v>
      </c>
      <c r="E2750" s="2">
        <v>42.544444444444444</v>
      </c>
      <c r="F2750" s="2">
        <v>5.2169783233220164</v>
      </c>
      <c r="G2750" s="2">
        <v>5.06236876469052</v>
      </c>
      <c r="H2750" s="2">
        <v>0.51586576129537742</v>
      </c>
      <c r="I2750" s="2">
        <v>0.36125620266388087</v>
      </c>
      <c r="J2750" s="2">
        <v>21.947222222222223</v>
      </c>
      <c r="K2750" s="2">
        <v>21.947222222222223</v>
      </c>
      <c r="L2750" s="2">
        <f>24-NurseSub24[[#This Row],[Total RN Hours  (*Adjusted for 8 minimum)]]</f>
        <v>2.0527777777777771</v>
      </c>
      <c r="M2750" s="14">
        <v>8.3000000000000007</v>
      </c>
      <c r="N2750" s="14">
        <f>NurseSub24[[#This Row],[Additional Hours Needed to Get to 24]]*NurseSub24[[#This Row],[Hourly Wage Differential RN vs LPN]]</f>
        <v>17.038055555555552</v>
      </c>
    </row>
    <row r="2751" spans="1:14" x14ac:dyDescent="0.35">
      <c r="A2751" t="s">
        <v>18645</v>
      </c>
      <c r="B2751" t="s">
        <v>2950</v>
      </c>
      <c r="C2751" t="s">
        <v>14924</v>
      </c>
      <c r="D2751" t="s">
        <v>20068</v>
      </c>
      <c r="E2751" s="2">
        <v>98.344444444444449</v>
      </c>
      <c r="F2751" s="2">
        <v>2.7787357360750198</v>
      </c>
      <c r="G2751" s="2">
        <v>2.5560354762173767</v>
      </c>
      <c r="H2751" s="2">
        <v>0.22317139306293074</v>
      </c>
      <c r="I2751" s="2">
        <v>9.9555982374872884E-2</v>
      </c>
      <c r="J2751" s="2">
        <v>21.947666666666667</v>
      </c>
      <c r="K2751" s="2">
        <v>21.947666666666667</v>
      </c>
      <c r="L2751" s="2">
        <f>24-NurseSub24[[#This Row],[Total RN Hours  (*Adjusted for 8 minimum)]]</f>
        <v>2.0523333333333333</v>
      </c>
      <c r="M2751" s="14">
        <v>8.3000000000000007</v>
      </c>
      <c r="N2751" s="14">
        <f>NurseSub24[[#This Row],[Additional Hours Needed to Get to 24]]*NurseSub24[[#This Row],[Hourly Wage Differential RN vs LPN]]</f>
        <v>17.034366666666667</v>
      </c>
    </row>
    <row r="2752" spans="1:14" x14ac:dyDescent="0.35">
      <c r="A2752" t="s">
        <v>18634</v>
      </c>
      <c r="B2752" t="s">
        <v>21304</v>
      </c>
      <c r="C2752" t="s">
        <v>15436</v>
      </c>
      <c r="D2752" t="s">
        <v>19714</v>
      </c>
      <c r="E2752" s="2">
        <v>99.555555555555557</v>
      </c>
      <c r="F2752" s="2">
        <v>3.4016629464285719</v>
      </c>
      <c r="G2752" s="2">
        <v>3.0744308035714289</v>
      </c>
      <c r="H2752" s="2">
        <v>0.22047991071428572</v>
      </c>
      <c r="I2752" s="2">
        <v>0.12315848214285714</v>
      </c>
      <c r="J2752" s="2">
        <v>21.95</v>
      </c>
      <c r="K2752" s="2">
        <v>21.95</v>
      </c>
      <c r="L2752" s="2">
        <f>24-NurseSub24[[#This Row],[Total RN Hours  (*Adjusted for 8 minimum)]]</f>
        <v>2.0500000000000007</v>
      </c>
      <c r="M2752" s="14">
        <v>8.3000000000000007</v>
      </c>
      <c r="N2752" s="14">
        <f>NurseSub24[[#This Row],[Additional Hours Needed to Get to 24]]*NurseSub24[[#This Row],[Hourly Wage Differential RN vs LPN]]</f>
        <v>17.015000000000008</v>
      </c>
    </row>
    <row r="2753" spans="1:14" x14ac:dyDescent="0.35">
      <c r="A2753" t="s">
        <v>18648</v>
      </c>
      <c r="B2753" t="s">
        <v>11478</v>
      </c>
      <c r="C2753" t="s">
        <v>15236</v>
      </c>
      <c r="D2753" t="s">
        <v>18882</v>
      </c>
      <c r="E2753" s="2">
        <v>113.35555555555555</v>
      </c>
      <c r="F2753" s="2">
        <v>2.7826063516957458</v>
      </c>
      <c r="G2753" s="2">
        <v>2.6838365026465398</v>
      </c>
      <c r="H2753" s="2">
        <v>0.19363850225445992</v>
      </c>
      <c r="I2753" s="2">
        <v>0.10490590080376398</v>
      </c>
      <c r="J2753" s="2">
        <v>21.95</v>
      </c>
      <c r="K2753" s="2">
        <v>21.95</v>
      </c>
      <c r="L2753" s="2">
        <f>24-NurseSub24[[#This Row],[Total RN Hours  (*Adjusted for 8 minimum)]]</f>
        <v>2.0500000000000007</v>
      </c>
      <c r="M2753" s="14">
        <v>8.3000000000000007</v>
      </c>
      <c r="N2753" s="14">
        <f>NurseSub24[[#This Row],[Additional Hours Needed to Get to 24]]*NurseSub24[[#This Row],[Hourly Wage Differential RN vs LPN]]</f>
        <v>17.015000000000008</v>
      </c>
    </row>
    <row r="2754" spans="1:14" x14ac:dyDescent="0.35">
      <c r="A2754" t="s">
        <v>18637</v>
      </c>
      <c r="B2754" t="s">
        <v>9625</v>
      </c>
      <c r="C2754" t="s">
        <v>16047</v>
      </c>
      <c r="D2754" t="s">
        <v>19844</v>
      </c>
      <c r="E2754" s="2">
        <v>60.833333333333336</v>
      </c>
      <c r="F2754" s="2">
        <v>4.1254648401826488</v>
      </c>
      <c r="G2754" s="2">
        <v>3.5297716894977169</v>
      </c>
      <c r="H2754" s="2">
        <v>0.36088949771689499</v>
      </c>
      <c r="I2754" s="2">
        <v>0.23697716894977169</v>
      </c>
      <c r="J2754" s="2">
        <v>21.954111111111114</v>
      </c>
      <c r="K2754" s="2">
        <v>21.954111111111114</v>
      </c>
      <c r="L2754" s="2">
        <f>24-NurseSub24[[#This Row],[Total RN Hours  (*Adjusted for 8 minimum)]]</f>
        <v>2.0458888888888858</v>
      </c>
      <c r="M2754" s="14">
        <v>8.3000000000000007</v>
      </c>
      <c r="N2754" s="14">
        <f>NurseSub24[[#This Row],[Additional Hours Needed to Get to 24]]*NurseSub24[[#This Row],[Hourly Wage Differential RN vs LPN]]</f>
        <v>16.980877777777753</v>
      </c>
    </row>
    <row r="2755" spans="1:14" x14ac:dyDescent="0.35">
      <c r="A2755" t="s">
        <v>18645</v>
      </c>
      <c r="B2755" t="s">
        <v>11235</v>
      </c>
      <c r="C2755" t="s">
        <v>17857</v>
      </c>
      <c r="D2755" t="s">
        <v>20018</v>
      </c>
      <c r="E2755" s="2">
        <v>55.666666666666664</v>
      </c>
      <c r="F2755" s="2">
        <v>2.9271477045908179</v>
      </c>
      <c r="G2755" s="2">
        <v>2.7142814371257482</v>
      </c>
      <c r="H2755" s="2">
        <v>0.39439121756487028</v>
      </c>
      <c r="I2755" s="2">
        <v>0.18631536926147707</v>
      </c>
      <c r="J2755" s="2">
        <v>21.954444444444444</v>
      </c>
      <c r="K2755" s="2">
        <v>21.954444444444444</v>
      </c>
      <c r="L2755" s="2">
        <f>24-NurseSub24[[#This Row],[Total RN Hours  (*Adjusted for 8 minimum)]]</f>
        <v>2.0455555555555556</v>
      </c>
      <c r="M2755" s="14">
        <v>8.3000000000000007</v>
      </c>
      <c r="N2755" s="14">
        <f>NurseSub24[[#This Row],[Additional Hours Needed to Get to 24]]*NurseSub24[[#This Row],[Hourly Wage Differential RN vs LPN]]</f>
        <v>16.978111111111112</v>
      </c>
    </row>
    <row r="2756" spans="1:14" x14ac:dyDescent="0.35">
      <c r="A2756" t="s">
        <v>18615</v>
      </c>
      <c r="B2756" t="s">
        <v>3307</v>
      </c>
      <c r="C2756" t="s">
        <v>14955</v>
      </c>
      <c r="D2756" t="s">
        <v>18689</v>
      </c>
      <c r="E2756" s="2">
        <v>76.677777777777777</v>
      </c>
      <c r="F2756" s="2">
        <v>3.6000782495290538</v>
      </c>
      <c r="G2756" s="2">
        <v>3.380998406028112</v>
      </c>
      <c r="H2756" s="2">
        <v>0.28640486885958555</v>
      </c>
      <c r="I2756" s="2">
        <v>0.16439356614983336</v>
      </c>
      <c r="J2756" s="2">
        <v>21.960888888888888</v>
      </c>
      <c r="K2756" s="2">
        <v>21.960888888888888</v>
      </c>
      <c r="L2756" s="2">
        <f>24-NurseSub24[[#This Row],[Total RN Hours  (*Adjusted for 8 minimum)]]</f>
        <v>2.0391111111111115</v>
      </c>
      <c r="M2756" s="14">
        <v>8.3000000000000007</v>
      </c>
      <c r="N2756" s="14">
        <f>NurseSub24[[#This Row],[Additional Hours Needed to Get to 24]]*NurseSub24[[#This Row],[Hourly Wage Differential RN vs LPN]]</f>
        <v>16.924622222222226</v>
      </c>
    </row>
    <row r="2757" spans="1:14" x14ac:dyDescent="0.35">
      <c r="A2757" t="s">
        <v>18626</v>
      </c>
      <c r="B2757" t="s">
        <v>6440</v>
      </c>
      <c r="C2757" t="s">
        <v>16293</v>
      </c>
      <c r="D2757" t="s">
        <v>19461</v>
      </c>
      <c r="E2757" s="2">
        <v>77.733333333333334</v>
      </c>
      <c r="F2757" s="2">
        <v>3.4589794168096062</v>
      </c>
      <c r="G2757" s="2">
        <v>3.0741881074899937</v>
      </c>
      <c r="H2757" s="2">
        <v>0.28253573470554599</v>
      </c>
      <c r="I2757" s="2">
        <v>9.973127501429388E-2</v>
      </c>
      <c r="J2757" s="2">
        <v>21.962444444444444</v>
      </c>
      <c r="K2757" s="2">
        <v>21.962444444444444</v>
      </c>
      <c r="L2757" s="2">
        <f>24-NurseSub24[[#This Row],[Total RN Hours  (*Adjusted for 8 minimum)]]</f>
        <v>2.0375555555555565</v>
      </c>
      <c r="M2757" s="14">
        <v>8.3000000000000007</v>
      </c>
      <c r="N2757" s="14">
        <f>NurseSub24[[#This Row],[Additional Hours Needed to Get to 24]]*NurseSub24[[#This Row],[Hourly Wage Differential RN vs LPN]]</f>
        <v>16.911711111111121</v>
      </c>
    </row>
    <row r="2758" spans="1:14" x14ac:dyDescent="0.35">
      <c r="A2758" t="s">
        <v>18615</v>
      </c>
      <c r="B2758" t="s">
        <v>3272</v>
      </c>
      <c r="C2758" t="s">
        <v>14683</v>
      </c>
      <c r="D2758" t="s">
        <v>19112</v>
      </c>
      <c r="E2758" s="2">
        <v>41.777777777777779</v>
      </c>
      <c r="F2758" s="2">
        <v>3.7771382978723405</v>
      </c>
      <c r="G2758" s="2">
        <v>3.3640319148936171</v>
      </c>
      <c r="H2758" s="2">
        <v>0.52576861702127653</v>
      </c>
      <c r="I2758" s="2">
        <v>0.1126622340425532</v>
      </c>
      <c r="J2758" s="2">
        <v>21.965444444444444</v>
      </c>
      <c r="K2758" s="2">
        <v>21.965444444444444</v>
      </c>
      <c r="L2758" s="2">
        <f>24-NurseSub24[[#This Row],[Total RN Hours  (*Adjusted for 8 minimum)]]</f>
        <v>2.0345555555555563</v>
      </c>
      <c r="M2758" s="14">
        <v>8.3000000000000007</v>
      </c>
      <c r="N2758" s="14">
        <f>NurseSub24[[#This Row],[Additional Hours Needed to Get to 24]]*NurseSub24[[#This Row],[Hourly Wage Differential RN vs LPN]]</f>
        <v>16.886811111111118</v>
      </c>
    </row>
    <row r="2759" spans="1:14" x14ac:dyDescent="0.35">
      <c r="A2759" t="s">
        <v>18636</v>
      </c>
      <c r="B2759" t="s">
        <v>9289</v>
      </c>
      <c r="C2759" t="s">
        <v>17097</v>
      </c>
      <c r="D2759" t="s">
        <v>19808</v>
      </c>
      <c r="E2759" s="2">
        <v>38.299999999999997</v>
      </c>
      <c r="F2759" s="2">
        <v>3.2993965767333919</v>
      </c>
      <c r="G2759" s="2">
        <v>2.8893965767333918</v>
      </c>
      <c r="H2759" s="2">
        <v>0.57353060632434005</v>
      </c>
      <c r="I2759" s="2">
        <v>0.38931244560487388</v>
      </c>
      <c r="J2759" s="2">
        <v>21.966222222222221</v>
      </c>
      <c r="K2759" s="2">
        <v>21.966222222222221</v>
      </c>
      <c r="L2759" s="2">
        <f>24-NurseSub24[[#This Row],[Total RN Hours  (*Adjusted for 8 minimum)]]</f>
        <v>2.0337777777777788</v>
      </c>
      <c r="M2759" s="14">
        <v>8.3000000000000007</v>
      </c>
      <c r="N2759" s="14">
        <f>NurseSub24[[#This Row],[Additional Hours Needed to Get to 24]]*NurseSub24[[#This Row],[Hourly Wage Differential RN vs LPN]]</f>
        <v>16.880355555555564</v>
      </c>
    </row>
    <row r="2760" spans="1:14" x14ac:dyDescent="0.35">
      <c r="A2760" t="s">
        <v>18631</v>
      </c>
      <c r="B2760" t="s">
        <v>7389</v>
      </c>
      <c r="C2760" t="s">
        <v>15428</v>
      </c>
      <c r="D2760" t="s">
        <v>18950</v>
      </c>
      <c r="E2760" s="2">
        <v>54.722222222222221</v>
      </c>
      <c r="F2760" s="2">
        <v>3.1391370558375638</v>
      </c>
      <c r="G2760" s="2">
        <v>2.7862944162436549</v>
      </c>
      <c r="H2760" s="2">
        <v>0.40152284263959392</v>
      </c>
      <c r="I2760" s="2">
        <v>0.14614213197969542</v>
      </c>
      <c r="J2760" s="2">
        <v>21.972222222222221</v>
      </c>
      <c r="K2760" s="2">
        <v>21.972222222222221</v>
      </c>
      <c r="L2760" s="2">
        <f>24-NurseSub24[[#This Row],[Total RN Hours  (*Adjusted for 8 minimum)]]</f>
        <v>2.0277777777777786</v>
      </c>
      <c r="M2760" s="14">
        <v>8.3000000000000007</v>
      </c>
      <c r="N2760" s="14">
        <f>NurseSub24[[#This Row],[Additional Hours Needed to Get to 24]]*NurseSub24[[#This Row],[Hourly Wage Differential RN vs LPN]]</f>
        <v>16.830555555555563</v>
      </c>
    </row>
    <row r="2761" spans="1:14" x14ac:dyDescent="0.35">
      <c r="A2761" t="s">
        <v>18605</v>
      </c>
      <c r="B2761" t="s">
        <v>935</v>
      </c>
      <c r="C2761" t="s">
        <v>13976</v>
      </c>
      <c r="D2761" t="s">
        <v>18821</v>
      </c>
      <c r="E2761" s="2">
        <v>80.077777777777783</v>
      </c>
      <c r="F2761" s="2">
        <v>4.219765505758291</v>
      </c>
      <c r="G2761" s="2">
        <v>3.9700263632579436</v>
      </c>
      <c r="H2761" s="2">
        <v>0.27440405161648396</v>
      </c>
      <c r="I2761" s="2">
        <v>0.1761884279173026</v>
      </c>
      <c r="J2761" s="2">
        <v>21.973666666666666</v>
      </c>
      <c r="K2761" s="2">
        <v>21.973666666666666</v>
      </c>
      <c r="L2761" s="2">
        <f>24-NurseSub24[[#This Row],[Total RN Hours  (*Adjusted for 8 minimum)]]</f>
        <v>2.0263333333333335</v>
      </c>
      <c r="M2761" s="14">
        <v>8.3000000000000007</v>
      </c>
      <c r="N2761" s="14">
        <f>NurseSub24[[#This Row],[Additional Hours Needed to Get to 24]]*NurseSub24[[#This Row],[Hourly Wage Differential RN vs LPN]]</f>
        <v>16.818566666666669</v>
      </c>
    </row>
    <row r="2762" spans="1:14" x14ac:dyDescent="0.35">
      <c r="A2762" t="s">
        <v>18619</v>
      </c>
      <c r="B2762" t="s">
        <v>4880</v>
      </c>
      <c r="C2762" t="s">
        <v>15038</v>
      </c>
      <c r="D2762" t="s">
        <v>19334</v>
      </c>
      <c r="E2762" s="2">
        <v>85.044444444444451</v>
      </c>
      <c r="F2762" s="2">
        <v>3.3718643846354843</v>
      </c>
      <c r="G2762" s="2">
        <v>3.2108244055395865</v>
      </c>
      <c r="H2762" s="2">
        <v>0.25838254507447084</v>
      </c>
      <c r="I2762" s="2">
        <v>9.7342565978573284E-2</v>
      </c>
      <c r="J2762" s="2">
        <v>21.974</v>
      </c>
      <c r="K2762" s="2">
        <v>21.974</v>
      </c>
      <c r="L2762" s="2">
        <f>24-NurseSub24[[#This Row],[Total RN Hours  (*Adjusted for 8 minimum)]]</f>
        <v>2.0259999999999998</v>
      </c>
      <c r="M2762" s="14">
        <v>8.3000000000000007</v>
      </c>
      <c r="N2762" s="14">
        <f>NurseSub24[[#This Row],[Additional Hours Needed to Get to 24]]*NurseSub24[[#This Row],[Hourly Wage Differential RN vs LPN]]</f>
        <v>16.815799999999999</v>
      </c>
    </row>
    <row r="2763" spans="1:14" x14ac:dyDescent="0.35">
      <c r="A2763" t="s">
        <v>18616</v>
      </c>
      <c r="B2763" t="s">
        <v>3895</v>
      </c>
      <c r="C2763" t="s">
        <v>15108</v>
      </c>
      <c r="D2763" t="s">
        <v>18692</v>
      </c>
      <c r="E2763" s="2">
        <v>45.822222222222223</v>
      </c>
      <c r="F2763" s="2">
        <v>3.079231328806983</v>
      </c>
      <c r="G2763" s="2">
        <v>2.8583292919495635</v>
      </c>
      <c r="H2763" s="2">
        <v>0.47963142580019397</v>
      </c>
      <c r="I2763" s="2">
        <v>0.33274733268671192</v>
      </c>
      <c r="J2763" s="2">
        <v>21.977777777777778</v>
      </c>
      <c r="K2763" s="2">
        <v>21.977777777777778</v>
      </c>
      <c r="L2763" s="2">
        <f>24-NurseSub24[[#This Row],[Total RN Hours  (*Adjusted for 8 minimum)]]</f>
        <v>2.0222222222222221</v>
      </c>
      <c r="M2763" s="14">
        <v>8.3000000000000007</v>
      </c>
      <c r="N2763" s="14">
        <f>NurseSub24[[#This Row],[Additional Hours Needed to Get to 24]]*NurseSub24[[#This Row],[Hourly Wage Differential RN vs LPN]]</f>
        <v>16.784444444444446</v>
      </c>
    </row>
    <row r="2764" spans="1:14" x14ac:dyDescent="0.35">
      <c r="A2764" t="s">
        <v>18637</v>
      </c>
      <c r="B2764" t="s">
        <v>9677</v>
      </c>
      <c r="C2764" t="s">
        <v>14116</v>
      </c>
      <c r="D2764" t="s">
        <v>19861</v>
      </c>
      <c r="E2764" s="2">
        <v>52.988888888888887</v>
      </c>
      <c r="F2764" s="2">
        <v>2.7919039630949882</v>
      </c>
      <c r="G2764" s="2">
        <v>2.6775613336129167</v>
      </c>
      <c r="H2764" s="2">
        <v>0.41490668903334033</v>
      </c>
      <c r="I2764" s="2">
        <v>0.30056405955126864</v>
      </c>
      <c r="J2764" s="2">
        <v>21.985444444444443</v>
      </c>
      <c r="K2764" s="2">
        <v>21.985444444444443</v>
      </c>
      <c r="L2764" s="2">
        <f>24-NurseSub24[[#This Row],[Total RN Hours  (*Adjusted for 8 minimum)]]</f>
        <v>2.0145555555555568</v>
      </c>
      <c r="M2764" s="14">
        <v>8.3000000000000007</v>
      </c>
      <c r="N2764" s="14">
        <f>NurseSub24[[#This Row],[Additional Hours Needed to Get to 24]]*NurseSub24[[#This Row],[Hourly Wage Differential RN vs LPN]]</f>
        <v>16.720811111111122</v>
      </c>
    </row>
    <row r="2765" spans="1:14" x14ac:dyDescent="0.35">
      <c r="A2765" t="s">
        <v>18634</v>
      </c>
      <c r="B2765" t="s">
        <v>21294</v>
      </c>
      <c r="C2765" t="s">
        <v>16920</v>
      </c>
      <c r="D2765" t="s">
        <v>19715</v>
      </c>
      <c r="E2765" s="2">
        <v>64.811111111111117</v>
      </c>
      <c r="F2765" s="2">
        <v>3.0577164409394824</v>
      </c>
      <c r="G2765" s="2">
        <v>2.807737013543631</v>
      </c>
      <c r="H2765" s="2">
        <v>0.33926452940168011</v>
      </c>
      <c r="I2765" s="2">
        <v>0.16291616663809358</v>
      </c>
      <c r="J2765" s="2">
        <v>21.988111111111113</v>
      </c>
      <c r="K2765" s="2">
        <v>21.988111111111113</v>
      </c>
      <c r="L2765" s="2">
        <f>24-NurseSub24[[#This Row],[Total RN Hours  (*Adjusted for 8 minimum)]]</f>
        <v>2.0118888888888868</v>
      </c>
      <c r="M2765" s="14">
        <v>8.3000000000000007</v>
      </c>
      <c r="N2765" s="14">
        <f>NurseSub24[[#This Row],[Additional Hours Needed to Get to 24]]*NurseSub24[[#This Row],[Hourly Wage Differential RN vs LPN]]</f>
        <v>16.698677777777764</v>
      </c>
    </row>
    <row r="2766" spans="1:14" x14ac:dyDescent="0.35">
      <c r="A2766" t="s">
        <v>18617</v>
      </c>
      <c r="B2766" t="s">
        <v>4169</v>
      </c>
      <c r="C2766" t="s">
        <v>15314</v>
      </c>
      <c r="D2766" t="s">
        <v>19088</v>
      </c>
      <c r="E2766" s="2">
        <v>35.922222222222224</v>
      </c>
      <c r="F2766" s="2">
        <v>3.6798824621094957</v>
      </c>
      <c r="G2766" s="2">
        <v>3.5363625115991333</v>
      </c>
      <c r="H2766" s="2">
        <v>0.61226724404577793</v>
      </c>
      <c r="I2766" s="2">
        <v>0.468747293535416</v>
      </c>
      <c r="J2766" s="2">
        <v>21.994</v>
      </c>
      <c r="K2766" s="2">
        <v>21.994</v>
      </c>
      <c r="L2766" s="2">
        <f>24-NurseSub24[[#This Row],[Total RN Hours  (*Adjusted for 8 minimum)]]</f>
        <v>2.0060000000000002</v>
      </c>
      <c r="M2766" s="14">
        <v>8.3000000000000007</v>
      </c>
      <c r="N2766" s="14">
        <f>NurseSub24[[#This Row],[Additional Hours Needed to Get to 24]]*NurseSub24[[#This Row],[Hourly Wage Differential RN vs LPN]]</f>
        <v>16.649800000000003</v>
      </c>
    </row>
    <row r="2767" spans="1:14" x14ac:dyDescent="0.35">
      <c r="A2767" t="s">
        <v>18632</v>
      </c>
      <c r="B2767" t="s">
        <v>7550</v>
      </c>
      <c r="C2767" t="s">
        <v>16708</v>
      </c>
      <c r="D2767" t="s">
        <v>19675</v>
      </c>
      <c r="E2767" s="2">
        <v>39.244444444444447</v>
      </c>
      <c r="F2767" s="2">
        <v>2.9019224235560586</v>
      </c>
      <c r="G2767" s="2">
        <v>2.6554586636466588</v>
      </c>
      <c r="H2767" s="2">
        <v>0.56050679501698752</v>
      </c>
      <c r="I2767" s="2">
        <v>0.31984711211778027</v>
      </c>
      <c r="J2767" s="2">
        <v>21.99677777777778</v>
      </c>
      <c r="K2767" s="2">
        <v>21.99677777777778</v>
      </c>
      <c r="L2767" s="2">
        <f>24-NurseSub24[[#This Row],[Total RN Hours  (*Adjusted for 8 minimum)]]</f>
        <v>2.0032222222222202</v>
      </c>
      <c r="M2767" s="14">
        <v>8.3000000000000007</v>
      </c>
      <c r="N2767" s="14">
        <f>NurseSub24[[#This Row],[Additional Hours Needed to Get to 24]]*NurseSub24[[#This Row],[Hourly Wage Differential RN vs LPN]]</f>
        <v>16.62674444444443</v>
      </c>
    </row>
    <row r="2768" spans="1:14" x14ac:dyDescent="0.35">
      <c r="A2768" t="s">
        <v>18636</v>
      </c>
      <c r="B2768" t="s">
        <v>8828</v>
      </c>
      <c r="C2768" t="s">
        <v>17161</v>
      </c>
      <c r="D2768" t="s">
        <v>18748</v>
      </c>
      <c r="E2768" s="2">
        <v>41.31111111111111</v>
      </c>
      <c r="F2768" s="2">
        <v>4.4852797202797206</v>
      </c>
      <c r="G2768" s="2">
        <v>4.2100645508337813</v>
      </c>
      <c r="H2768" s="2">
        <v>0.53247175901022059</v>
      </c>
      <c r="I2768" s="2">
        <v>0.37546530392684241</v>
      </c>
      <c r="J2768" s="2">
        <v>21.997</v>
      </c>
      <c r="K2768" s="2">
        <v>21.997</v>
      </c>
      <c r="L2768" s="2">
        <f>24-NurseSub24[[#This Row],[Total RN Hours  (*Adjusted for 8 minimum)]]</f>
        <v>2.0030000000000001</v>
      </c>
      <c r="M2768" s="14">
        <v>8.3000000000000007</v>
      </c>
      <c r="N2768" s="14">
        <f>NurseSub24[[#This Row],[Additional Hours Needed to Get to 24]]*NurseSub24[[#This Row],[Hourly Wage Differential RN vs LPN]]</f>
        <v>16.624900000000004</v>
      </c>
    </row>
    <row r="2769" spans="1:14" x14ac:dyDescent="0.35">
      <c r="A2769" t="s">
        <v>18616</v>
      </c>
      <c r="B2769" t="s">
        <v>3881</v>
      </c>
      <c r="C2769" t="s">
        <v>15178</v>
      </c>
      <c r="D2769" t="s">
        <v>18689</v>
      </c>
      <c r="E2769" s="2">
        <v>46.477777777777774</v>
      </c>
      <c r="F2769" s="2">
        <v>3.0752187425292856</v>
      </c>
      <c r="G2769" s="2">
        <v>2.7310949079607938</v>
      </c>
      <c r="H2769" s="2">
        <v>0.47337317714558935</v>
      </c>
      <c r="I2769" s="2">
        <v>0.20931149892421708</v>
      </c>
      <c r="J2769" s="2">
        <v>22.001333333333335</v>
      </c>
      <c r="K2769" s="2">
        <v>22.001333333333335</v>
      </c>
      <c r="L2769" s="2">
        <f>24-NurseSub24[[#This Row],[Total RN Hours  (*Adjusted for 8 minimum)]]</f>
        <v>1.998666666666665</v>
      </c>
      <c r="M2769" s="14">
        <v>8.3000000000000007</v>
      </c>
      <c r="N2769" s="14">
        <f>NurseSub24[[#This Row],[Additional Hours Needed to Get to 24]]*NurseSub24[[#This Row],[Hourly Wage Differential RN vs LPN]]</f>
        <v>16.588933333333323</v>
      </c>
    </row>
    <row r="2770" spans="1:14" x14ac:dyDescent="0.35">
      <c r="A2770" t="s">
        <v>18645</v>
      </c>
      <c r="B2770" t="s">
        <v>13191</v>
      </c>
      <c r="C2770" t="s">
        <v>18453</v>
      </c>
      <c r="D2770" t="s">
        <v>19097</v>
      </c>
      <c r="E2770" s="2">
        <v>127.73333333333333</v>
      </c>
      <c r="F2770" s="2">
        <v>3.2889213639526793</v>
      </c>
      <c r="G2770" s="2">
        <v>3.136721468336813</v>
      </c>
      <c r="H2770" s="2">
        <v>0.17227992345163537</v>
      </c>
      <c r="I2770" s="2">
        <v>6.1528357689631177E-2</v>
      </c>
      <c r="J2770" s="2">
        <v>22.00588888888889</v>
      </c>
      <c r="K2770" s="2">
        <v>22.00588888888889</v>
      </c>
      <c r="L2770" s="2">
        <f>24-NurseSub24[[#This Row],[Total RN Hours  (*Adjusted for 8 minimum)]]</f>
        <v>1.9941111111111098</v>
      </c>
      <c r="M2770" s="14">
        <v>8.3000000000000007</v>
      </c>
      <c r="N2770" s="14">
        <f>NurseSub24[[#This Row],[Additional Hours Needed to Get to 24]]*NurseSub24[[#This Row],[Hourly Wage Differential RN vs LPN]]</f>
        <v>16.551122222222212</v>
      </c>
    </row>
    <row r="2771" spans="1:14" x14ac:dyDescent="0.35">
      <c r="A2771" t="s">
        <v>18643</v>
      </c>
      <c r="B2771" t="s">
        <v>10783</v>
      </c>
      <c r="C2771" t="s">
        <v>17491</v>
      </c>
      <c r="D2771" t="s">
        <v>19904</v>
      </c>
      <c r="E2771" s="2">
        <v>29.2</v>
      </c>
      <c r="F2771" s="2">
        <v>4.0821499238965</v>
      </c>
      <c r="G2771" s="2">
        <v>3.7627054794520554</v>
      </c>
      <c r="H2771" s="2">
        <v>0.75385083713850842</v>
      </c>
      <c r="I2771" s="2">
        <v>0.43440639269406389</v>
      </c>
      <c r="J2771" s="2">
        <v>22.012444444444444</v>
      </c>
      <c r="K2771" s="2">
        <v>22.012444444444444</v>
      </c>
      <c r="L2771" s="2">
        <f>24-NurseSub24[[#This Row],[Total RN Hours  (*Adjusted for 8 minimum)]]</f>
        <v>1.9875555555555557</v>
      </c>
      <c r="M2771" s="14">
        <v>8.3000000000000007</v>
      </c>
      <c r="N2771" s="14">
        <f>NurseSub24[[#This Row],[Additional Hours Needed to Get to 24]]*NurseSub24[[#This Row],[Hourly Wage Differential RN vs LPN]]</f>
        <v>16.496711111111114</v>
      </c>
    </row>
    <row r="2772" spans="1:14" x14ac:dyDescent="0.35">
      <c r="A2772" t="s">
        <v>18615</v>
      </c>
      <c r="B2772" t="s">
        <v>3318</v>
      </c>
      <c r="C2772" t="s">
        <v>13952</v>
      </c>
      <c r="D2772" t="s">
        <v>18970</v>
      </c>
      <c r="E2772" s="2">
        <v>55.288888888888891</v>
      </c>
      <c r="F2772" s="2">
        <v>3.4733058681672029</v>
      </c>
      <c r="G2772" s="2">
        <v>3.302514067524116</v>
      </c>
      <c r="H2772" s="2">
        <v>0.398197347266881</v>
      </c>
      <c r="I2772" s="2">
        <v>0.26917805466237943</v>
      </c>
      <c r="J2772" s="2">
        <v>22.015888888888888</v>
      </c>
      <c r="K2772" s="2">
        <v>22.015888888888888</v>
      </c>
      <c r="L2772" s="2">
        <f>24-NurseSub24[[#This Row],[Total RN Hours  (*Adjusted for 8 minimum)]]</f>
        <v>1.9841111111111118</v>
      </c>
      <c r="M2772" s="14">
        <v>8.3000000000000007</v>
      </c>
      <c r="N2772" s="14">
        <f>NurseSub24[[#This Row],[Additional Hours Needed to Get to 24]]*NurseSub24[[#This Row],[Hourly Wage Differential RN vs LPN]]</f>
        <v>16.468122222222231</v>
      </c>
    </row>
    <row r="2773" spans="1:14" x14ac:dyDescent="0.35">
      <c r="A2773" t="s">
        <v>18605</v>
      </c>
      <c r="B2773" t="s">
        <v>820</v>
      </c>
      <c r="C2773" t="s">
        <v>14028</v>
      </c>
      <c r="D2773" t="s">
        <v>18831</v>
      </c>
      <c r="E2773" s="2">
        <v>36.12222222222222</v>
      </c>
      <c r="F2773" s="2">
        <v>4.5099876960935106</v>
      </c>
      <c r="G2773" s="2">
        <v>4.367262380805907</v>
      </c>
      <c r="H2773" s="2">
        <v>0.60967087050138424</v>
      </c>
      <c r="I2773" s="2">
        <v>0.46694555521378039</v>
      </c>
      <c r="J2773" s="2">
        <v>22.022666666666666</v>
      </c>
      <c r="K2773" s="2">
        <v>22.022666666666666</v>
      </c>
      <c r="L2773" s="2">
        <f>24-NurseSub24[[#This Row],[Total RN Hours  (*Adjusted for 8 minimum)]]</f>
        <v>1.9773333333333341</v>
      </c>
      <c r="M2773" s="14">
        <v>8.3000000000000007</v>
      </c>
      <c r="N2773" s="14">
        <f>NurseSub24[[#This Row],[Additional Hours Needed to Get to 24]]*NurseSub24[[#This Row],[Hourly Wage Differential RN vs LPN]]</f>
        <v>16.411866666666675</v>
      </c>
    </row>
    <row r="2774" spans="1:14" x14ac:dyDescent="0.35">
      <c r="A2774" t="s">
        <v>18616</v>
      </c>
      <c r="B2774" t="s">
        <v>4016</v>
      </c>
      <c r="C2774" t="s">
        <v>15259</v>
      </c>
      <c r="D2774" t="s">
        <v>19192</v>
      </c>
      <c r="E2774" s="2">
        <v>33.477777777777774</v>
      </c>
      <c r="F2774" s="2">
        <v>3.8259774311317623</v>
      </c>
      <c r="G2774" s="2">
        <v>3.4196813806837039</v>
      </c>
      <c r="H2774" s="2">
        <v>0.65787587122469304</v>
      </c>
      <c r="I2774" s="2">
        <v>0.2515798207766346</v>
      </c>
      <c r="J2774" s="2">
        <v>22.024222222222221</v>
      </c>
      <c r="K2774" s="2">
        <v>22.024222222222221</v>
      </c>
      <c r="L2774" s="2">
        <f>24-NurseSub24[[#This Row],[Total RN Hours  (*Adjusted for 8 minimum)]]</f>
        <v>1.975777777777779</v>
      </c>
      <c r="M2774" s="14">
        <v>8.3000000000000007</v>
      </c>
      <c r="N2774" s="14">
        <f>NurseSub24[[#This Row],[Additional Hours Needed to Get to 24]]*NurseSub24[[#This Row],[Hourly Wage Differential RN vs LPN]]</f>
        <v>16.398955555555567</v>
      </c>
    </row>
    <row r="2775" spans="1:14" x14ac:dyDescent="0.35">
      <c r="A2775" t="s">
        <v>18645</v>
      </c>
      <c r="B2775" t="s">
        <v>11220</v>
      </c>
      <c r="C2775" t="s">
        <v>17913</v>
      </c>
      <c r="D2775" t="s">
        <v>18705</v>
      </c>
      <c r="E2775" s="2">
        <v>39.788888888888891</v>
      </c>
      <c r="F2775" s="2">
        <v>2.8560485897793915</v>
      </c>
      <c r="G2775" s="2">
        <v>2.3192934934375868</v>
      </c>
      <c r="H2775" s="2">
        <v>0.55371683887182344</v>
      </c>
      <c r="I2775" s="2">
        <v>0.34790840547333141</v>
      </c>
      <c r="J2775" s="2">
        <v>22.031777777777776</v>
      </c>
      <c r="K2775" s="2">
        <v>22.031777777777776</v>
      </c>
      <c r="L2775" s="2">
        <f>24-NurseSub24[[#This Row],[Total RN Hours  (*Adjusted for 8 minimum)]]</f>
        <v>1.9682222222222236</v>
      </c>
      <c r="M2775" s="14">
        <v>8.3000000000000007</v>
      </c>
      <c r="N2775" s="14">
        <f>NurseSub24[[#This Row],[Additional Hours Needed to Get to 24]]*NurseSub24[[#This Row],[Hourly Wage Differential RN vs LPN]]</f>
        <v>16.336244444444457</v>
      </c>
    </row>
    <row r="2776" spans="1:14" x14ac:dyDescent="0.35">
      <c r="A2776" t="s">
        <v>18605</v>
      </c>
      <c r="B2776" t="s">
        <v>610</v>
      </c>
      <c r="C2776" t="s">
        <v>13923</v>
      </c>
      <c r="D2776" t="s">
        <v>18793</v>
      </c>
      <c r="E2776" s="2">
        <v>103.64444444444445</v>
      </c>
      <c r="F2776" s="2">
        <v>3.4234487564322467</v>
      </c>
      <c r="G2776" s="2">
        <v>3.149222770154374</v>
      </c>
      <c r="H2776" s="2">
        <v>0.21262757289879936</v>
      </c>
      <c r="I2776" s="2">
        <v>0.1568814322469983</v>
      </c>
      <c r="J2776" s="2">
        <v>22.03766666666667</v>
      </c>
      <c r="K2776" s="2">
        <v>22.03766666666667</v>
      </c>
      <c r="L2776" s="2">
        <f>24-NurseSub24[[#This Row],[Total RN Hours  (*Adjusted for 8 minimum)]]</f>
        <v>1.9623333333333299</v>
      </c>
      <c r="M2776" s="14">
        <v>8.3000000000000007</v>
      </c>
      <c r="N2776" s="14">
        <f>NurseSub24[[#This Row],[Additional Hours Needed to Get to 24]]*NurseSub24[[#This Row],[Hourly Wage Differential RN vs LPN]]</f>
        <v>16.287366666666639</v>
      </c>
    </row>
    <row r="2777" spans="1:14" x14ac:dyDescent="0.35">
      <c r="A2777" t="s">
        <v>18605</v>
      </c>
      <c r="B2777" t="s">
        <v>735</v>
      </c>
      <c r="C2777" t="s">
        <v>13893</v>
      </c>
      <c r="D2777" t="s">
        <v>18794</v>
      </c>
      <c r="E2777" s="2">
        <v>78.555555555555557</v>
      </c>
      <c r="F2777" s="2">
        <v>4.6243719943422912</v>
      </c>
      <c r="G2777" s="2">
        <v>4.3746704384724184</v>
      </c>
      <c r="H2777" s="2">
        <v>0.28063083451202264</v>
      </c>
      <c r="I2777" s="2">
        <v>7.4592644978783595E-2</v>
      </c>
      <c r="J2777" s="2">
        <v>22.045111111111112</v>
      </c>
      <c r="K2777" s="2">
        <v>22.045111111111112</v>
      </c>
      <c r="L2777" s="2">
        <f>24-NurseSub24[[#This Row],[Total RN Hours  (*Adjusted for 8 minimum)]]</f>
        <v>1.9548888888888882</v>
      </c>
      <c r="M2777" s="14">
        <v>8.3000000000000007</v>
      </c>
      <c r="N2777" s="14">
        <f>NurseSub24[[#This Row],[Additional Hours Needed to Get to 24]]*NurseSub24[[#This Row],[Hourly Wage Differential RN vs LPN]]</f>
        <v>16.225577777777772</v>
      </c>
    </row>
    <row r="2778" spans="1:14" x14ac:dyDescent="0.35">
      <c r="A2778" t="s">
        <v>18626</v>
      </c>
      <c r="B2778" t="s">
        <v>6764</v>
      </c>
      <c r="C2778" t="s">
        <v>15046</v>
      </c>
      <c r="D2778" t="s">
        <v>19568</v>
      </c>
      <c r="E2778" s="2">
        <v>47.366666666666667</v>
      </c>
      <c r="F2778" s="2">
        <v>3.1802228477597936</v>
      </c>
      <c r="G2778" s="2">
        <v>2.977532254281023</v>
      </c>
      <c r="H2778" s="2">
        <v>0.46552897020877315</v>
      </c>
      <c r="I2778" s="2">
        <v>0.36524747830166548</v>
      </c>
      <c r="J2778" s="2">
        <v>22.050555555555555</v>
      </c>
      <c r="K2778" s="2">
        <v>22.050555555555555</v>
      </c>
      <c r="L2778" s="2">
        <f>24-NurseSub24[[#This Row],[Total RN Hours  (*Adjusted for 8 minimum)]]</f>
        <v>1.9494444444444454</v>
      </c>
      <c r="M2778" s="14">
        <v>8.3000000000000007</v>
      </c>
      <c r="N2778" s="14">
        <f>NurseSub24[[#This Row],[Additional Hours Needed to Get to 24]]*NurseSub24[[#This Row],[Hourly Wage Differential RN vs LPN]]</f>
        <v>16.180388888888899</v>
      </c>
    </row>
    <row r="2779" spans="1:14" x14ac:dyDescent="0.35">
      <c r="A2779" t="s">
        <v>18645</v>
      </c>
      <c r="B2779" t="s">
        <v>13541</v>
      </c>
      <c r="C2779" t="s">
        <v>16093</v>
      </c>
      <c r="D2779" t="s">
        <v>20037</v>
      </c>
      <c r="E2779" s="2">
        <v>91.388888888888886</v>
      </c>
      <c r="F2779" s="2">
        <v>2.5289653495440731</v>
      </c>
      <c r="G2779" s="2">
        <v>2.3772534954407294</v>
      </c>
      <c r="H2779" s="2">
        <v>0.2412887537993921</v>
      </c>
      <c r="I2779" s="2">
        <v>0.17510881458966565</v>
      </c>
      <c r="J2779" s="2">
        <v>22.051111111111112</v>
      </c>
      <c r="K2779" s="2">
        <v>22.051111111111112</v>
      </c>
      <c r="L2779" s="2">
        <f>24-NurseSub24[[#This Row],[Total RN Hours  (*Adjusted for 8 minimum)]]</f>
        <v>1.948888888888888</v>
      </c>
      <c r="M2779" s="14">
        <v>8.3000000000000007</v>
      </c>
      <c r="N2779" s="14">
        <f>NurseSub24[[#This Row],[Additional Hours Needed to Get to 24]]*NurseSub24[[#This Row],[Hourly Wage Differential RN vs LPN]]</f>
        <v>16.175777777777771</v>
      </c>
    </row>
    <row r="2780" spans="1:14" x14ac:dyDescent="0.35">
      <c r="A2780" t="s">
        <v>18631</v>
      </c>
      <c r="B2780" t="s">
        <v>7429</v>
      </c>
      <c r="C2780" t="s">
        <v>14019</v>
      </c>
      <c r="D2780" t="s">
        <v>19382</v>
      </c>
      <c r="E2780" s="2">
        <v>46.166666666666664</v>
      </c>
      <c r="F2780" s="2">
        <v>4.5123200962695549</v>
      </c>
      <c r="G2780" s="2">
        <v>4.1545535499398323</v>
      </c>
      <c r="H2780" s="2">
        <v>0.47768231046931403</v>
      </c>
      <c r="I2780" s="2">
        <v>0.11991576413959086</v>
      </c>
      <c r="J2780" s="2">
        <v>22.052999999999997</v>
      </c>
      <c r="K2780" s="2">
        <v>22.052999999999997</v>
      </c>
      <c r="L2780" s="2">
        <f>24-NurseSub24[[#This Row],[Total RN Hours  (*Adjusted for 8 minimum)]]</f>
        <v>1.9470000000000027</v>
      </c>
      <c r="M2780" s="14">
        <v>8.3000000000000007</v>
      </c>
      <c r="N2780" s="14">
        <f>NurseSub24[[#This Row],[Additional Hours Needed to Get to 24]]*NurseSub24[[#This Row],[Hourly Wage Differential RN vs LPN]]</f>
        <v>16.160100000000025</v>
      </c>
    </row>
    <row r="2781" spans="1:14" x14ac:dyDescent="0.35">
      <c r="A2781" t="s">
        <v>18648</v>
      </c>
      <c r="B2781" t="s">
        <v>11661</v>
      </c>
      <c r="C2781" t="s">
        <v>14519</v>
      </c>
      <c r="D2781" t="s">
        <v>20114</v>
      </c>
      <c r="E2781" s="2">
        <v>50.322222222222223</v>
      </c>
      <c r="F2781" s="2">
        <v>4.1733274453521751</v>
      </c>
      <c r="G2781" s="2">
        <v>4.0705453742548023</v>
      </c>
      <c r="H2781" s="2">
        <v>0.43845219695296977</v>
      </c>
      <c r="I2781" s="2">
        <v>0.43845219695296977</v>
      </c>
      <c r="J2781" s="2">
        <v>22.06388888888889</v>
      </c>
      <c r="K2781" s="2">
        <v>22.06388888888889</v>
      </c>
      <c r="L2781" s="2">
        <f>24-NurseSub24[[#This Row],[Total RN Hours  (*Adjusted for 8 minimum)]]</f>
        <v>1.93611111111111</v>
      </c>
      <c r="M2781" s="14">
        <v>8.3000000000000007</v>
      </c>
      <c r="N2781" s="14">
        <f>NurseSub24[[#This Row],[Additional Hours Needed to Get to 24]]*NurseSub24[[#This Row],[Hourly Wage Differential RN vs LPN]]</f>
        <v>16.069722222222214</v>
      </c>
    </row>
    <row r="2782" spans="1:14" x14ac:dyDescent="0.35">
      <c r="A2782" t="s">
        <v>18642</v>
      </c>
      <c r="B2782" t="s">
        <v>10547</v>
      </c>
      <c r="C2782" t="s">
        <v>17698</v>
      </c>
      <c r="D2782" t="s">
        <v>19939</v>
      </c>
      <c r="E2782" s="2">
        <v>27.844444444444445</v>
      </c>
      <c r="F2782" s="2">
        <v>5.3276735833998394</v>
      </c>
      <c r="G2782" s="2">
        <v>5.0400638467677572</v>
      </c>
      <c r="H2782" s="2">
        <v>0.79253391859537115</v>
      </c>
      <c r="I2782" s="2">
        <v>0.58503192338387866</v>
      </c>
      <c r="J2782" s="2">
        <v>22.067666666666668</v>
      </c>
      <c r="K2782" s="2">
        <v>22.067666666666668</v>
      </c>
      <c r="L2782" s="2">
        <f>24-NurseSub24[[#This Row],[Total RN Hours  (*Adjusted for 8 minimum)]]</f>
        <v>1.9323333333333323</v>
      </c>
      <c r="M2782" s="14">
        <v>8.3000000000000007</v>
      </c>
      <c r="N2782" s="14">
        <f>NurseSub24[[#This Row],[Additional Hours Needed to Get to 24]]*NurseSub24[[#This Row],[Hourly Wage Differential RN vs LPN]]</f>
        <v>16.038366666666661</v>
      </c>
    </row>
    <row r="2783" spans="1:14" x14ac:dyDescent="0.35">
      <c r="A2783" t="s">
        <v>18634</v>
      </c>
      <c r="B2783" t="s">
        <v>8294</v>
      </c>
      <c r="C2783" t="s">
        <v>14484</v>
      </c>
      <c r="D2783" t="s">
        <v>18950</v>
      </c>
      <c r="E2783" s="2">
        <v>86</v>
      </c>
      <c r="F2783" s="2">
        <v>3.4746511627906975</v>
      </c>
      <c r="G2783" s="2">
        <v>3.2857622739018084</v>
      </c>
      <c r="H2783" s="2">
        <v>0.25670542635658911</v>
      </c>
      <c r="I2783" s="2">
        <v>7.6434108527131783E-2</v>
      </c>
      <c r="J2783" s="2">
        <v>22.076666666666664</v>
      </c>
      <c r="K2783" s="2">
        <v>22.076666666666664</v>
      </c>
      <c r="L2783" s="2">
        <f>24-NurseSub24[[#This Row],[Total RN Hours  (*Adjusted for 8 minimum)]]</f>
        <v>1.9233333333333356</v>
      </c>
      <c r="M2783" s="14">
        <v>8.3000000000000007</v>
      </c>
      <c r="N2783" s="14">
        <f>NurseSub24[[#This Row],[Additional Hours Needed to Get to 24]]*NurseSub24[[#This Row],[Hourly Wage Differential RN vs LPN]]</f>
        <v>15.963666666666686</v>
      </c>
    </row>
    <row r="2784" spans="1:14" x14ac:dyDescent="0.35">
      <c r="A2784" t="s">
        <v>18601</v>
      </c>
      <c r="B2784" t="s">
        <v>194</v>
      </c>
      <c r="C2784" t="s">
        <v>13588</v>
      </c>
      <c r="D2784" t="s">
        <v>18655</v>
      </c>
      <c r="E2784" s="2">
        <v>27.31111111111111</v>
      </c>
      <c r="F2784" s="2">
        <v>4.5180390561432064</v>
      </c>
      <c r="G2784" s="2">
        <v>3.957973962571196</v>
      </c>
      <c r="H2784" s="2">
        <v>0.80841334418226207</v>
      </c>
      <c r="I2784" s="2">
        <v>0.24834825061025229</v>
      </c>
      <c r="J2784" s="2">
        <v>22.078666666666667</v>
      </c>
      <c r="K2784" s="2">
        <v>22.078666666666667</v>
      </c>
      <c r="L2784" s="2">
        <f>24-NurseSub24[[#This Row],[Total RN Hours  (*Adjusted for 8 minimum)]]</f>
        <v>1.9213333333333331</v>
      </c>
      <c r="M2784" s="14">
        <v>8.3000000000000007</v>
      </c>
      <c r="N2784" s="14">
        <f>NurseSub24[[#This Row],[Additional Hours Needed to Get to 24]]*NurseSub24[[#This Row],[Hourly Wage Differential RN vs LPN]]</f>
        <v>15.947066666666666</v>
      </c>
    </row>
    <row r="2785" spans="1:14" x14ac:dyDescent="0.35">
      <c r="A2785" t="s">
        <v>18601</v>
      </c>
      <c r="B2785" t="s">
        <v>149</v>
      </c>
      <c r="C2785" t="s">
        <v>13659</v>
      </c>
      <c r="D2785" t="s">
        <v>18695</v>
      </c>
      <c r="E2785" s="2">
        <v>42.577777777777776</v>
      </c>
      <c r="F2785" s="2">
        <v>4.8653366388308976</v>
      </c>
      <c r="G2785" s="2">
        <v>4.6043241127348642</v>
      </c>
      <c r="H2785" s="2">
        <v>0.51859342379958251</v>
      </c>
      <c r="I2785" s="2">
        <v>0.26580114822546974</v>
      </c>
      <c r="J2785" s="2">
        <v>22.080555555555556</v>
      </c>
      <c r="K2785" s="2">
        <v>22.080555555555556</v>
      </c>
      <c r="L2785" s="2">
        <f>24-NurseSub24[[#This Row],[Total RN Hours  (*Adjusted for 8 minimum)]]</f>
        <v>1.9194444444444443</v>
      </c>
      <c r="M2785" s="14">
        <v>8.3000000000000007</v>
      </c>
      <c r="N2785" s="14">
        <f>NurseSub24[[#This Row],[Additional Hours Needed to Get to 24]]*NurseSub24[[#This Row],[Hourly Wage Differential RN vs LPN]]</f>
        <v>15.93138888888889</v>
      </c>
    </row>
    <row r="2786" spans="1:14" x14ac:dyDescent="0.35">
      <c r="A2786" t="s">
        <v>18611</v>
      </c>
      <c r="B2786" t="s">
        <v>2299</v>
      </c>
      <c r="C2786" t="s">
        <v>13590</v>
      </c>
      <c r="D2786" t="s">
        <v>18701</v>
      </c>
      <c r="E2786" s="2">
        <v>107.16666666666667</v>
      </c>
      <c r="F2786" s="2">
        <v>3.0032400207361332</v>
      </c>
      <c r="G2786" s="2">
        <v>2.8984188698807674</v>
      </c>
      <c r="H2786" s="2">
        <v>0.20606531881804044</v>
      </c>
      <c r="I2786" s="2">
        <v>0.16197511664074651</v>
      </c>
      <c r="J2786" s="2">
        <v>22.083333333333336</v>
      </c>
      <c r="K2786" s="2">
        <v>22.083333333333336</v>
      </c>
      <c r="L2786" s="2">
        <f>24-NurseSub24[[#This Row],[Total RN Hours  (*Adjusted for 8 minimum)]]</f>
        <v>1.9166666666666643</v>
      </c>
      <c r="M2786" s="14">
        <v>8.3000000000000007</v>
      </c>
      <c r="N2786" s="14">
        <f>NurseSub24[[#This Row],[Additional Hours Needed to Get to 24]]*NurseSub24[[#This Row],[Hourly Wage Differential RN vs LPN]]</f>
        <v>15.908333333333315</v>
      </c>
    </row>
    <row r="2787" spans="1:14" x14ac:dyDescent="0.35">
      <c r="A2787" t="s">
        <v>18616</v>
      </c>
      <c r="B2787" t="s">
        <v>4005</v>
      </c>
      <c r="C2787" t="s">
        <v>15254</v>
      </c>
      <c r="D2787" t="s">
        <v>19190</v>
      </c>
      <c r="E2787" s="2">
        <v>36.977777777777774</v>
      </c>
      <c r="F2787" s="2">
        <v>2.7804597355769234</v>
      </c>
      <c r="G2787" s="2">
        <v>2.4362079326923078</v>
      </c>
      <c r="H2787" s="2">
        <v>0.59722055288461551</v>
      </c>
      <c r="I2787" s="2">
        <v>0.25296875000000002</v>
      </c>
      <c r="J2787" s="2">
        <v>22.08388888888889</v>
      </c>
      <c r="K2787" s="2">
        <v>22.08388888888889</v>
      </c>
      <c r="L2787" s="2">
        <f>24-NurseSub24[[#This Row],[Total RN Hours  (*Adjusted for 8 minimum)]]</f>
        <v>1.9161111111111104</v>
      </c>
      <c r="M2787" s="14">
        <v>8.3000000000000007</v>
      </c>
      <c r="N2787" s="14">
        <f>NurseSub24[[#This Row],[Additional Hours Needed to Get to 24]]*NurseSub24[[#This Row],[Hourly Wage Differential RN vs LPN]]</f>
        <v>15.903722222222218</v>
      </c>
    </row>
    <row r="2788" spans="1:14" x14ac:dyDescent="0.35">
      <c r="A2788" t="s">
        <v>18615</v>
      </c>
      <c r="B2788" t="s">
        <v>3495</v>
      </c>
      <c r="C2788" t="s">
        <v>15029</v>
      </c>
      <c r="D2788" t="s">
        <v>19144</v>
      </c>
      <c r="E2788" s="2">
        <v>43.5</v>
      </c>
      <c r="F2788" s="2">
        <v>3.4230600255427843</v>
      </c>
      <c r="G2788" s="2">
        <v>3.0686590038314172</v>
      </c>
      <c r="H2788" s="2">
        <v>0.50782886334610478</v>
      </c>
      <c r="I2788" s="2">
        <v>0.41396424010217114</v>
      </c>
      <c r="J2788" s="2">
        <v>22.090555555555557</v>
      </c>
      <c r="K2788" s="2">
        <v>22.090555555555557</v>
      </c>
      <c r="L2788" s="2">
        <f>24-NurseSub24[[#This Row],[Total RN Hours  (*Adjusted for 8 minimum)]]</f>
        <v>1.9094444444444427</v>
      </c>
      <c r="M2788" s="14">
        <v>8.3000000000000007</v>
      </c>
      <c r="N2788" s="14">
        <f>NurseSub24[[#This Row],[Additional Hours Needed to Get to 24]]*NurseSub24[[#This Row],[Hourly Wage Differential RN vs LPN]]</f>
        <v>15.848388888888875</v>
      </c>
    </row>
    <row r="2789" spans="1:14" x14ac:dyDescent="0.35">
      <c r="A2789" t="s">
        <v>18645</v>
      </c>
      <c r="B2789" t="s">
        <v>13098</v>
      </c>
      <c r="C2789" t="s">
        <v>14639</v>
      </c>
      <c r="D2789" t="s">
        <v>20294</v>
      </c>
      <c r="E2789" s="2">
        <v>50.522222222222226</v>
      </c>
      <c r="F2789" s="2">
        <v>3.4071365735649879</v>
      </c>
      <c r="G2789" s="2">
        <v>3.1432263030569603</v>
      </c>
      <c r="H2789" s="2">
        <v>0.43732131075434355</v>
      </c>
      <c r="I2789" s="2">
        <v>0.22795249615130855</v>
      </c>
      <c r="J2789" s="2">
        <v>22.094444444444449</v>
      </c>
      <c r="K2789" s="2">
        <v>22.094444444444449</v>
      </c>
      <c r="L2789" s="2">
        <f>24-NurseSub24[[#This Row],[Total RN Hours  (*Adjusted for 8 minimum)]]</f>
        <v>1.9055555555555515</v>
      </c>
      <c r="M2789" s="14">
        <v>8.3000000000000007</v>
      </c>
      <c r="N2789" s="14">
        <f>NurseSub24[[#This Row],[Additional Hours Needed to Get to 24]]*NurseSub24[[#This Row],[Hourly Wage Differential RN vs LPN]]</f>
        <v>15.816111111111079</v>
      </c>
    </row>
    <row r="2790" spans="1:14" x14ac:dyDescent="0.35">
      <c r="A2790" t="s">
        <v>18645</v>
      </c>
      <c r="B2790" t="s">
        <v>12846</v>
      </c>
      <c r="C2790" t="s">
        <v>18450</v>
      </c>
      <c r="D2790" t="s">
        <v>19245</v>
      </c>
      <c r="E2790" s="2">
        <v>45.244444444444447</v>
      </c>
      <c r="F2790" s="2">
        <v>2.9591281925343811</v>
      </c>
      <c r="G2790" s="2">
        <v>2.5550049115913556</v>
      </c>
      <c r="H2790" s="2">
        <v>0.48836935166994105</v>
      </c>
      <c r="I2790" s="2">
        <v>0.33856581532416502</v>
      </c>
      <c r="J2790" s="2">
        <v>22.096</v>
      </c>
      <c r="K2790" s="2">
        <v>22.096</v>
      </c>
      <c r="L2790" s="2">
        <f>24-NurseSub24[[#This Row],[Total RN Hours  (*Adjusted for 8 minimum)]]</f>
        <v>1.9039999999999999</v>
      </c>
      <c r="M2790" s="14">
        <v>8.3000000000000007</v>
      </c>
      <c r="N2790" s="14">
        <f>NurseSub24[[#This Row],[Additional Hours Needed to Get to 24]]*NurseSub24[[#This Row],[Hourly Wage Differential RN vs LPN]]</f>
        <v>15.8032</v>
      </c>
    </row>
    <row r="2791" spans="1:14" x14ac:dyDescent="0.35">
      <c r="A2791" t="s">
        <v>18613</v>
      </c>
      <c r="B2791" t="s">
        <v>2608</v>
      </c>
      <c r="C2791" t="s">
        <v>14667</v>
      </c>
      <c r="D2791" t="s">
        <v>19038</v>
      </c>
      <c r="E2791" s="2">
        <v>40.344444444444441</v>
      </c>
      <c r="F2791" s="2">
        <v>2.425499862296888</v>
      </c>
      <c r="G2791" s="2">
        <v>2.1693252547507575</v>
      </c>
      <c r="H2791" s="2">
        <v>0.54769760396584966</v>
      </c>
      <c r="I2791" s="2">
        <v>0.29152299641971907</v>
      </c>
      <c r="J2791" s="2">
        <v>22.096555555555554</v>
      </c>
      <c r="K2791" s="2">
        <v>22.096555555555554</v>
      </c>
      <c r="L2791" s="2">
        <f>24-NurseSub24[[#This Row],[Total RN Hours  (*Adjusted for 8 minimum)]]</f>
        <v>1.903444444444446</v>
      </c>
      <c r="M2791" s="14">
        <v>8.3000000000000007</v>
      </c>
      <c r="N2791" s="14">
        <f>NurseSub24[[#This Row],[Additional Hours Needed to Get to 24]]*NurseSub24[[#This Row],[Hourly Wage Differential RN vs LPN]]</f>
        <v>15.798588888888904</v>
      </c>
    </row>
    <row r="2792" spans="1:14" x14ac:dyDescent="0.35">
      <c r="A2792" t="s">
        <v>18616</v>
      </c>
      <c r="B2792" t="s">
        <v>3932</v>
      </c>
      <c r="C2792" t="s">
        <v>15127</v>
      </c>
      <c r="D2792" t="s">
        <v>18668</v>
      </c>
      <c r="E2792" s="2">
        <v>60.211111111111109</v>
      </c>
      <c r="F2792" s="2">
        <v>3.6795534231408014</v>
      </c>
      <c r="G2792" s="2">
        <v>3.5073353017161844</v>
      </c>
      <c r="H2792" s="2">
        <v>0.36727255951282523</v>
      </c>
      <c r="I2792" s="2">
        <v>0.27625023066986532</v>
      </c>
      <c r="J2792" s="2">
        <v>22.113888888888887</v>
      </c>
      <c r="K2792" s="2">
        <v>22.113888888888887</v>
      </c>
      <c r="L2792" s="2">
        <f>24-NurseSub24[[#This Row],[Total RN Hours  (*Adjusted for 8 minimum)]]</f>
        <v>1.8861111111111128</v>
      </c>
      <c r="M2792" s="14">
        <v>8.3000000000000007</v>
      </c>
      <c r="N2792" s="14">
        <f>NurseSub24[[#This Row],[Additional Hours Needed to Get to 24]]*NurseSub24[[#This Row],[Hourly Wage Differential RN vs LPN]]</f>
        <v>15.654722222222238</v>
      </c>
    </row>
    <row r="2793" spans="1:14" x14ac:dyDescent="0.35">
      <c r="A2793" t="s">
        <v>18638</v>
      </c>
      <c r="B2793" t="s">
        <v>9850</v>
      </c>
      <c r="C2793" t="s">
        <v>17444</v>
      </c>
      <c r="D2793" t="s">
        <v>19879</v>
      </c>
      <c r="E2793" s="2">
        <v>61.111111111111114</v>
      </c>
      <c r="F2793" s="2">
        <v>3.7483690909090908</v>
      </c>
      <c r="G2793" s="2">
        <v>3.1175381818181815</v>
      </c>
      <c r="H2793" s="2">
        <v>0.3619090909090909</v>
      </c>
      <c r="I2793" s="2">
        <v>0.19336363636363635</v>
      </c>
      <c r="J2793" s="2">
        <v>22.116666666666667</v>
      </c>
      <c r="K2793" s="2">
        <v>22.116666666666667</v>
      </c>
      <c r="L2793" s="2">
        <f>24-NurseSub24[[#This Row],[Total RN Hours  (*Adjusted for 8 minimum)]]</f>
        <v>1.8833333333333329</v>
      </c>
      <c r="M2793" s="14">
        <v>8.3000000000000007</v>
      </c>
      <c r="N2793" s="14">
        <f>NurseSub24[[#This Row],[Additional Hours Needed to Get to 24]]*NurseSub24[[#This Row],[Hourly Wage Differential RN vs LPN]]</f>
        <v>15.631666666666664</v>
      </c>
    </row>
    <row r="2794" spans="1:14" x14ac:dyDescent="0.35">
      <c r="A2794" t="s">
        <v>18619</v>
      </c>
      <c r="B2794" t="s">
        <v>4726</v>
      </c>
      <c r="C2794" t="s">
        <v>15563</v>
      </c>
      <c r="D2794" t="s">
        <v>18655</v>
      </c>
      <c r="E2794" s="2">
        <v>171.96666666666667</v>
      </c>
      <c r="F2794" s="2">
        <v>3.0383078115913937</v>
      </c>
      <c r="G2794" s="2">
        <v>2.7242417781223747</v>
      </c>
      <c r="H2794" s="2">
        <v>0.12863927117658464</v>
      </c>
      <c r="I2794" s="2">
        <v>7.4882083091038318E-2</v>
      </c>
      <c r="J2794" s="2">
        <v>22.12166666666667</v>
      </c>
      <c r="K2794" s="2">
        <v>22.12166666666667</v>
      </c>
      <c r="L2794" s="2">
        <f>24-NurseSub24[[#This Row],[Total RN Hours  (*Adjusted for 8 minimum)]]</f>
        <v>1.8783333333333303</v>
      </c>
      <c r="M2794" s="14">
        <v>8.3000000000000007</v>
      </c>
      <c r="N2794" s="14">
        <f>NurseSub24[[#This Row],[Additional Hours Needed to Get to 24]]*NurseSub24[[#This Row],[Hourly Wage Differential RN vs LPN]]</f>
        <v>15.590166666666644</v>
      </c>
    </row>
    <row r="2795" spans="1:14" x14ac:dyDescent="0.35">
      <c r="A2795" t="s">
        <v>18603</v>
      </c>
      <c r="B2795" t="s">
        <v>238</v>
      </c>
      <c r="C2795" t="s">
        <v>13730</v>
      </c>
      <c r="D2795" t="s">
        <v>18725</v>
      </c>
      <c r="E2795" s="2">
        <v>64.066666666666663</v>
      </c>
      <c r="F2795" s="2">
        <v>3.2740166493236216</v>
      </c>
      <c r="G2795" s="2">
        <v>2.9453711411723904</v>
      </c>
      <c r="H2795" s="2">
        <v>0.34531737773152971</v>
      </c>
      <c r="I2795" s="2">
        <v>0.10874436351023239</v>
      </c>
      <c r="J2795" s="2">
        <v>22.123333333333335</v>
      </c>
      <c r="K2795" s="2">
        <v>22.123333333333335</v>
      </c>
      <c r="L2795" s="2">
        <f>24-NurseSub24[[#This Row],[Total RN Hours  (*Adjusted for 8 minimum)]]</f>
        <v>1.8766666666666652</v>
      </c>
      <c r="M2795" s="14">
        <v>8.3000000000000007</v>
      </c>
      <c r="N2795" s="14">
        <f>NurseSub24[[#This Row],[Additional Hours Needed to Get to 24]]*NurseSub24[[#This Row],[Hourly Wage Differential RN vs LPN]]</f>
        <v>15.576333333333322</v>
      </c>
    </row>
    <row r="2796" spans="1:14" x14ac:dyDescent="0.35">
      <c r="A2796" t="s">
        <v>18628</v>
      </c>
      <c r="B2796" t="s">
        <v>7007</v>
      </c>
      <c r="C2796" t="s">
        <v>16492</v>
      </c>
      <c r="D2796" t="s">
        <v>19579</v>
      </c>
      <c r="E2796" s="2">
        <v>29.633333333333333</v>
      </c>
      <c r="F2796" s="2">
        <v>3.4388413948256464</v>
      </c>
      <c r="G2796" s="2">
        <v>2.9882302212223473</v>
      </c>
      <c r="H2796" s="2">
        <v>0.74668166479190101</v>
      </c>
      <c r="I2796" s="2">
        <v>0.2960704911886014</v>
      </c>
      <c r="J2796" s="2">
        <v>22.126666666666665</v>
      </c>
      <c r="K2796" s="2">
        <v>22.126666666666665</v>
      </c>
      <c r="L2796" s="2">
        <f>24-NurseSub24[[#This Row],[Total RN Hours  (*Adjusted for 8 minimum)]]</f>
        <v>1.8733333333333348</v>
      </c>
      <c r="M2796" s="14">
        <v>8.3000000000000007</v>
      </c>
      <c r="N2796" s="14">
        <f>NurseSub24[[#This Row],[Additional Hours Needed to Get to 24]]*NurseSub24[[#This Row],[Hourly Wage Differential RN vs LPN]]</f>
        <v>15.54866666666668</v>
      </c>
    </row>
    <row r="2797" spans="1:14" x14ac:dyDescent="0.35">
      <c r="A2797" t="s">
        <v>18636</v>
      </c>
      <c r="B2797" t="s">
        <v>9014</v>
      </c>
      <c r="C2797" t="s">
        <v>17095</v>
      </c>
      <c r="D2797" t="s">
        <v>19807</v>
      </c>
      <c r="E2797" s="2">
        <v>66.911111111111111</v>
      </c>
      <c r="F2797" s="2">
        <v>4.3101129192959151</v>
      </c>
      <c r="G2797" s="2">
        <v>3.7634921952839586</v>
      </c>
      <c r="H2797" s="2">
        <v>0.33087014280969779</v>
      </c>
      <c r="I2797" s="2">
        <v>9.1414812354699435E-2</v>
      </c>
      <c r="J2797" s="2">
        <v>22.138888888888889</v>
      </c>
      <c r="K2797" s="2">
        <v>22.138888888888889</v>
      </c>
      <c r="L2797" s="2">
        <f>24-NurseSub24[[#This Row],[Total RN Hours  (*Adjusted for 8 minimum)]]</f>
        <v>1.8611111111111107</v>
      </c>
      <c r="M2797" s="14">
        <v>8.3000000000000007</v>
      </c>
      <c r="N2797" s="14">
        <f>NurseSub24[[#This Row],[Additional Hours Needed to Get to 24]]*NurseSub24[[#This Row],[Hourly Wage Differential RN vs LPN]]</f>
        <v>15.447222222222221</v>
      </c>
    </row>
    <row r="2798" spans="1:14" x14ac:dyDescent="0.35">
      <c r="A2798" t="s">
        <v>18651</v>
      </c>
      <c r="B2798" t="s">
        <v>11993</v>
      </c>
      <c r="C2798" t="s">
        <v>18207</v>
      </c>
      <c r="D2798" t="s">
        <v>19803</v>
      </c>
      <c r="E2798" s="2">
        <v>29.18888888888889</v>
      </c>
      <c r="F2798" s="2">
        <v>3.1020365435858395</v>
      </c>
      <c r="G2798" s="2">
        <v>2.8651846212409589</v>
      </c>
      <c r="H2798" s="2">
        <v>0.75846973734297674</v>
      </c>
      <c r="I2798" s="2">
        <v>0.52161781499809667</v>
      </c>
      <c r="J2798" s="2">
        <v>22.138888888888889</v>
      </c>
      <c r="K2798" s="2">
        <v>22.138888888888889</v>
      </c>
      <c r="L2798" s="2">
        <f>24-NurseSub24[[#This Row],[Total RN Hours  (*Adjusted for 8 minimum)]]</f>
        <v>1.8611111111111107</v>
      </c>
      <c r="M2798" s="14">
        <v>8.3000000000000007</v>
      </c>
      <c r="N2798" s="14">
        <f>NurseSub24[[#This Row],[Additional Hours Needed to Get to 24]]*NurseSub24[[#This Row],[Hourly Wage Differential RN vs LPN]]</f>
        <v>15.447222222222221</v>
      </c>
    </row>
    <row r="2799" spans="1:14" x14ac:dyDescent="0.35">
      <c r="A2799" t="s">
        <v>18605</v>
      </c>
      <c r="B2799" t="s">
        <v>1113</v>
      </c>
      <c r="C2799" t="s">
        <v>13964</v>
      </c>
      <c r="D2799" t="s">
        <v>18809</v>
      </c>
      <c r="E2799" s="2">
        <v>64.322222222222223</v>
      </c>
      <c r="F2799" s="2">
        <v>3.7258110209017099</v>
      </c>
      <c r="G2799" s="2">
        <v>3.5549611331836237</v>
      </c>
      <c r="H2799" s="2">
        <v>0.34425634824667473</v>
      </c>
      <c r="I2799" s="2">
        <v>0.26213853860770431</v>
      </c>
      <c r="J2799" s="2">
        <v>22.143333333333334</v>
      </c>
      <c r="K2799" s="2">
        <v>22.143333333333334</v>
      </c>
      <c r="L2799" s="2">
        <f>24-NurseSub24[[#This Row],[Total RN Hours  (*Adjusted for 8 minimum)]]</f>
        <v>1.8566666666666656</v>
      </c>
      <c r="M2799" s="14">
        <v>8.3000000000000007</v>
      </c>
      <c r="N2799" s="14">
        <f>NurseSub24[[#This Row],[Additional Hours Needed to Get to 24]]*NurseSub24[[#This Row],[Hourly Wage Differential RN vs LPN]]</f>
        <v>15.410333333333325</v>
      </c>
    </row>
    <row r="2800" spans="1:14" x14ac:dyDescent="0.35">
      <c r="A2800" t="s">
        <v>18645</v>
      </c>
      <c r="B2800" t="s">
        <v>12792</v>
      </c>
      <c r="C2800" t="s">
        <v>16361</v>
      </c>
      <c r="D2800" t="s">
        <v>20041</v>
      </c>
      <c r="E2800" s="2">
        <v>78.644444444444446</v>
      </c>
      <c r="F2800" s="2">
        <v>2.6288400678157671</v>
      </c>
      <c r="G2800" s="2">
        <v>2.3281223509465949</v>
      </c>
      <c r="H2800" s="2">
        <v>0.28158236790053687</v>
      </c>
      <c r="I2800" s="2">
        <v>0.10619525289629839</v>
      </c>
      <c r="J2800" s="2">
        <v>22.14488888888889</v>
      </c>
      <c r="K2800" s="2">
        <v>22.14488888888889</v>
      </c>
      <c r="L2800" s="2">
        <f>24-NurseSub24[[#This Row],[Total RN Hours  (*Adjusted for 8 minimum)]]</f>
        <v>1.8551111111111105</v>
      </c>
      <c r="M2800" s="14">
        <v>8.3000000000000007</v>
      </c>
      <c r="N2800" s="14">
        <f>NurseSub24[[#This Row],[Additional Hours Needed to Get to 24]]*NurseSub24[[#This Row],[Hourly Wage Differential RN vs LPN]]</f>
        <v>15.397422222222218</v>
      </c>
    </row>
    <row r="2801" spans="1:14" x14ac:dyDescent="0.35">
      <c r="A2801" t="s">
        <v>18645</v>
      </c>
      <c r="B2801" t="s">
        <v>11140</v>
      </c>
      <c r="C2801" t="s">
        <v>17856</v>
      </c>
      <c r="D2801" t="s">
        <v>20016</v>
      </c>
      <c r="E2801" s="2">
        <v>79.277777777777771</v>
      </c>
      <c r="F2801" s="2">
        <v>2.7541471618780657</v>
      </c>
      <c r="G2801" s="2">
        <v>2.5548479327259987</v>
      </c>
      <c r="H2801" s="2">
        <v>0.2793342676944639</v>
      </c>
      <c r="I2801" s="2">
        <v>0.20869656622284513</v>
      </c>
      <c r="J2801" s="2">
        <v>22.144999999999996</v>
      </c>
      <c r="K2801" s="2">
        <v>22.144999999999996</v>
      </c>
      <c r="L2801" s="2">
        <f>24-NurseSub24[[#This Row],[Total RN Hours  (*Adjusted for 8 minimum)]]</f>
        <v>1.855000000000004</v>
      </c>
      <c r="M2801" s="14">
        <v>8.3000000000000007</v>
      </c>
      <c r="N2801" s="14">
        <f>NurseSub24[[#This Row],[Additional Hours Needed to Get to 24]]*NurseSub24[[#This Row],[Hourly Wage Differential RN vs LPN]]</f>
        <v>15.396500000000035</v>
      </c>
    </row>
    <row r="2802" spans="1:14" x14ac:dyDescent="0.35">
      <c r="A2802" t="s">
        <v>18637</v>
      </c>
      <c r="B2802" t="s">
        <v>9599</v>
      </c>
      <c r="C2802" t="s">
        <v>17362</v>
      </c>
      <c r="D2802" t="s">
        <v>19850</v>
      </c>
      <c r="E2802" s="2">
        <v>77.988888888888894</v>
      </c>
      <c r="F2802" s="2">
        <v>3.3582233936458179</v>
      </c>
      <c r="G2802" s="2">
        <v>3.0569568314574727</v>
      </c>
      <c r="H2802" s="2">
        <v>0.28399059695113266</v>
      </c>
      <c r="I2802" s="2">
        <v>6.4628864510614031E-2</v>
      </c>
      <c r="J2802" s="2">
        <v>22.148111111111113</v>
      </c>
      <c r="K2802" s="2">
        <v>22.148111111111113</v>
      </c>
      <c r="L2802" s="2">
        <f>24-NurseSub24[[#This Row],[Total RN Hours  (*Adjusted for 8 minimum)]]</f>
        <v>1.8518888888888867</v>
      </c>
      <c r="M2802" s="14">
        <v>8.3000000000000007</v>
      </c>
      <c r="N2802" s="14">
        <f>NurseSub24[[#This Row],[Additional Hours Needed to Get to 24]]*NurseSub24[[#This Row],[Hourly Wage Differential RN vs LPN]]</f>
        <v>15.370677777777761</v>
      </c>
    </row>
    <row r="2803" spans="1:14" x14ac:dyDescent="0.35">
      <c r="A2803" t="s">
        <v>18605</v>
      </c>
      <c r="B2803" t="s">
        <v>20962</v>
      </c>
      <c r="C2803" t="s">
        <v>13903</v>
      </c>
      <c r="D2803" t="s">
        <v>18794</v>
      </c>
      <c r="E2803" s="2">
        <v>79.62222222222222</v>
      </c>
      <c r="F2803" s="2">
        <v>3.6703963159363662</v>
      </c>
      <c r="G2803" s="2">
        <v>3.5978314261791793</v>
      </c>
      <c r="H2803" s="2">
        <v>0.2782584426458275</v>
      </c>
      <c r="I2803" s="2">
        <v>0.2056935528886408</v>
      </c>
      <c r="J2803" s="2">
        <v>22.155555555555555</v>
      </c>
      <c r="K2803" s="2">
        <v>22.155555555555555</v>
      </c>
      <c r="L2803" s="2">
        <f>24-NurseSub24[[#This Row],[Total RN Hours  (*Adjusted for 8 minimum)]]</f>
        <v>1.844444444444445</v>
      </c>
      <c r="M2803" s="14">
        <v>8.3000000000000007</v>
      </c>
      <c r="N2803" s="14">
        <f>NurseSub24[[#This Row],[Additional Hours Needed to Get to 24]]*NurseSub24[[#This Row],[Hourly Wage Differential RN vs LPN]]</f>
        <v>15.308888888888895</v>
      </c>
    </row>
    <row r="2804" spans="1:14" x14ac:dyDescent="0.35">
      <c r="A2804" t="s">
        <v>18606</v>
      </c>
      <c r="B2804" t="s">
        <v>1270</v>
      </c>
      <c r="C2804" t="s">
        <v>14148</v>
      </c>
      <c r="D2804" t="s">
        <v>18859</v>
      </c>
      <c r="E2804" s="2">
        <v>25.966666666666665</v>
      </c>
      <c r="F2804" s="2">
        <v>3.2414420196833551</v>
      </c>
      <c r="G2804" s="2">
        <v>3.0155113393239197</v>
      </c>
      <c r="H2804" s="2">
        <v>0.85333761232349181</v>
      </c>
      <c r="I2804" s="2">
        <v>0.62740693196405661</v>
      </c>
      <c r="J2804" s="2">
        <v>22.158333333333335</v>
      </c>
      <c r="K2804" s="2">
        <v>22.158333333333335</v>
      </c>
      <c r="L2804" s="2">
        <f>24-NurseSub24[[#This Row],[Total RN Hours  (*Adjusted for 8 minimum)]]</f>
        <v>1.841666666666665</v>
      </c>
      <c r="M2804" s="14">
        <v>8.3000000000000007</v>
      </c>
      <c r="N2804" s="14">
        <f>NurseSub24[[#This Row],[Additional Hours Needed to Get to 24]]*NurseSub24[[#This Row],[Hourly Wage Differential RN vs LPN]]</f>
        <v>15.28583333333332</v>
      </c>
    </row>
    <row r="2805" spans="1:14" x14ac:dyDescent="0.35">
      <c r="A2805" t="s">
        <v>18603</v>
      </c>
      <c r="B2805" t="s">
        <v>348</v>
      </c>
      <c r="C2805" t="s">
        <v>13720</v>
      </c>
      <c r="D2805" t="s">
        <v>18725</v>
      </c>
      <c r="E2805" s="2">
        <v>50.744444444444447</v>
      </c>
      <c r="F2805" s="2">
        <v>4.5718830742281584</v>
      </c>
      <c r="G2805" s="2">
        <v>4.3424107729362822</v>
      </c>
      <c r="H2805" s="2">
        <v>0.43667396540398512</v>
      </c>
      <c r="I2805" s="2">
        <v>0.20720166411210858</v>
      </c>
      <c r="J2805" s="2">
        <v>22.158777777777779</v>
      </c>
      <c r="K2805" s="2">
        <v>22.158777777777779</v>
      </c>
      <c r="L2805" s="2">
        <f>24-NurseSub24[[#This Row],[Total RN Hours  (*Adjusted for 8 minimum)]]</f>
        <v>1.8412222222222212</v>
      </c>
      <c r="M2805" s="14">
        <v>8.3000000000000007</v>
      </c>
      <c r="N2805" s="14">
        <f>NurseSub24[[#This Row],[Additional Hours Needed to Get to 24]]*NurseSub24[[#This Row],[Hourly Wage Differential RN vs LPN]]</f>
        <v>15.282144444444437</v>
      </c>
    </row>
    <row r="2806" spans="1:14" x14ac:dyDescent="0.35">
      <c r="A2806" t="s">
        <v>18605</v>
      </c>
      <c r="B2806" t="s">
        <v>1092</v>
      </c>
      <c r="C2806" t="s">
        <v>13994</v>
      </c>
      <c r="D2806" t="s">
        <v>18823</v>
      </c>
      <c r="E2806" s="2">
        <v>62.411111111111111</v>
      </c>
      <c r="F2806" s="2">
        <v>3.5455296421577356</v>
      </c>
      <c r="G2806" s="2">
        <v>3.3770233220580383</v>
      </c>
      <c r="H2806" s="2">
        <v>0.35504895851878232</v>
      </c>
      <c r="I2806" s="2">
        <v>0.30092754139220224</v>
      </c>
      <c r="J2806" s="2">
        <v>22.159000000000002</v>
      </c>
      <c r="K2806" s="2">
        <v>22.159000000000002</v>
      </c>
      <c r="L2806" s="2">
        <f>24-NurseSub24[[#This Row],[Total RN Hours  (*Adjusted for 8 minimum)]]</f>
        <v>1.8409999999999975</v>
      </c>
      <c r="M2806" s="14">
        <v>8.3000000000000007</v>
      </c>
      <c r="N2806" s="14">
        <f>NurseSub24[[#This Row],[Additional Hours Needed to Get to 24]]*NurseSub24[[#This Row],[Hourly Wage Differential RN vs LPN]]</f>
        <v>15.280299999999981</v>
      </c>
    </row>
    <row r="2807" spans="1:14" x14ac:dyDescent="0.35">
      <c r="A2807" t="s">
        <v>18618</v>
      </c>
      <c r="B2807" t="s">
        <v>4501</v>
      </c>
      <c r="C2807" t="s">
        <v>15462</v>
      </c>
      <c r="D2807" t="s">
        <v>18668</v>
      </c>
      <c r="E2807" s="2">
        <v>78.644444444444446</v>
      </c>
      <c r="F2807" s="2">
        <v>3.8104732975416784</v>
      </c>
      <c r="G2807" s="2">
        <v>3.483748233964397</v>
      </c>
      <c r="H2807" s="2">
        <v>0.28177451257417352</v>
      </c>
      <c r="I2807" s="2">
        <v>0.23635207685786944</v>
      </c>
      <c r="J2807" s="2">
        <v>22.16</v>
      </c>
      <c r="K2807" s="2">
        <v>22.16</v>
      </c>
      <c r="L2807" s="2">
        <f>24-NurseSub24[[#This Row],[Total RN Hours  (*Adjusted for 8 minimum)]]</f>
        <v>1.8399999999999999</v>
      </c>
      <c r="M2807" s="14">
        <v>8.3000000000000007</v>
      </c>
      <c r="N2807" s="14">
        <f>NurseSub24[[#This Row],[Additional Hours Needed to Get to 24]]*NurseSub24[[#This Row],[Hourly Wage Differential RN vs LPN]]</f>
        <v>15.272</v>
      </c>
    </row>
    <row r="2808" spans="1:14" x14ac:dyDescent="0.35">
      <c r="A2808" t="s">
        <v>18626</v>
      </c>
      <c r="B2808" t="s">
        <v>6746</v>
      </c>
      <c r="C2808" t="s">
        <v>15942</v>
      </c>
      <c r="D2808" t="s">
        <v>19561</v>
      </c>
      <c r="E2808" s="2">
        <v>65.688888888888883</v>
      </c>
      <c r="F2808" s="2">
        <v>2.9755581867388368</v>
      </c>
      <c r="G2808" s="2">
        <v>2.7143944519621113</v>
      </c>
      <c r="H2808" s="2">
        <v>0.33740696887686067</v>
      </c>
      <c r="I2808" s="2">
        <v>7.6243234100135338E-2</v>
      </c>
      <c r="J2808" s="2">
        <v>22.163888888888891</v>
      </c>
      <c r="K2808" s="2">
        <v>22.163888888888891</v>
      </c>
      <c r="L2808" s="2">
        <f>24-NurseSub24[[#This Row],[Total RN Hours  (*Adjusted for 8 minimum)]]</f>
        <v>1.8361111111111086</v>
      </c>
      <c r="M2808" s="14">
        <v>8.3000000000000007</v>
      </c>
      <c r="N2808" s="14">
        <f>NurseSub24[[#This Row],[Additional Hours Needed to Get to 24]]*NurseSub24[[#This Row],[Hourly Wage Differential RN vs LPN]]</f>
        <v>15.239722222222202</v>
      </c>
    </row>
    <row r="2809" spans="1:14" x14ac:dyDescent="0.35">
      <c r="A2809" t="s">
        <v>18634</v>
      </c>
      <c r="B2809" t="s">
        <v>8183</v>
      </c>
      <c r="C2809" t="s">
        <v>14253</v>
      </c>
      <c r="D2809" t="s">
        <v>19709</v>
      </c>
      <c r="E2809" s="2">
        <v>79.733333333333334</v>
      </c>
      <c r="F2809" s="2">
        <v>3.4015119843924193</v>
      </c>
      <c r="G2809" s="2">
        <v>3.3091206800445931</v>
      </c>
      <c r="H2809" s="2">
        <v>0.27797519509476032</v>
      </c>
      <c r="I2809" s="2">
        <v>0.18558389074693424</v>
      </c>
      <c r="J2809" s="2">
        <v>22.163888888888891</v>
      </c>
      <c r="K2809" s="2">
        <v>22.163888888888891</v>
      </c>
      <c r="L2809" s="2">
        <f>24-NurseSub24[[#This Row],[Total RN Hours  (*Adjusted for 8 minimum)]]</f>
        <v>1.8361111111111086</v>
      </c>
      <c r="M2809" s="14">
        <v>8.3000000000000007</v>
      </c>
      <c r="N2809" s="14">
        <f>NurseSub24[[#This Row],[Additional Hours Needed to Get to 24]]*NurseSub24[[#This Row],[Hourly Wage Differential RN vs LPN]]</f>
        <v>15.239722222222202</v>
      </c>
    </row>
    <row r="2810" spans="1:14" x14ac:dyDescent="0.35">
      <c r="A2810" t="s">
        <v>18626</v>
      </c>
      <c r="B2810" t="s">
        <v>6603</v>
      </c>
      <c r="C2810" t="s">
        <v>14463</v>
      </c>
      <c r="D2810" t="s">
        <v>18748</v>
      </c>
      <c r="E2810" s="2">
        <v>110.51111111111111</v>
      </c>
      <c r="F2810" s="2">
        <v>2.26535290569073</v>
      </c>
      <c r="G2810" s="2">
        <v>2.1138246531268852</v>
      </c>
      <c r="H2810" s="2">
        <v>0.20061331188417456</v>
      </c>
      <c r="I2810" s="2">
        <v>0.11114015684697368</v>
      </c>
      <c r="J2810" s="2">
        <v>22.17</v>
      </c>
      <c r="K2810" s="2">
        <v>22.17</v>
      </c>
      <c r="L2810" s="2">
        <f>24-NurseSub24[[#This Row],[Total RN Hours  (*Adjusted for 8 minimum)]]</f>
        <v>1.8299999999999983</v>
      </c>
      <c r="M2810" s="14">
        <v>8.3000000000000007</v>
      </c>
      <c r="N2810" s="14">
        <f>NurseSub24[[#This Row],[Additional Hours Needed to Get to 24]]*NurseSub24[[#This Row],[Hourly Wage Differential RN vs LPN]]</f>
        <v>15.188999999999988</v>
      </c>
    </row>
    <row r="2811" spans="1:14" x14ac:dyDescent="0.35">
      <c r="A2811" t="s">
        <v>18645</v>
      </c>
      <c r="B2811" t="s">
        <v>11097</v>
      </c>
      <c r="C2811" t="s">
        <v>17862</v>
      </c>
      <c r="D2811" t="s">
        <v>19904</v>
      </c>
      <c r="E2811" s="2">
        <v>69.222222222222229</v>
      </c>
      <c r="F2811" s="2">
        <v>3.1649598715890845</v>
      </c>
      <c r="G2811" s="2">
        <v>2.9994526484751201</v>
      </c>
      <c r="H2811" s="2">
        <v>0.32028250401284108</v>
      </c>
      <c r="I2811" s="2">
        <v>0.23120224719101123</v>
      </c>
      <c r="J2811" s="2">
        <v>22.170666666666669</v>
      </c>
      <c r="K2811" s="2">
        <v>22.170666666666669</v>
      </c>
      <c r="L2811" s="2">
        <f>24-NurseSub24[[#This Row],[Total RN Hours  (*Adjusted for 8 minimum)]]</f>
        <v>1.8293333333333308</v>
      </c>
      <c r="M2811" s="14">
        <v>8.3000000000000007</v>
      </c>
      <c r="N2811" s="14">
        <f>NurseSub24[[#This Row],[Additional Hours Needed to Get to 24]]*NurseSub24[[#This Row],[Hourly Wage Differential RN vs LPN]]</f>
        <v>15.183466666666646</v>
      </c>
    </row>
    <row r="2812" spans="1:14" x14ac:dyDescent="0.35">
      <c r="A2812" t="s">
        <v>18619</v>
      </c>
      <c r="B2812" t="s">
        <v>4672</v>
      </c>
      <c r="C2812" t="s">
        <v>15534</v>
      </c>
      <c r="D2812" t="s">
        <v>19316</v>
      </c>
      <c r="E2812" s="2">
        <v>86.888888888888886</v>
      </c>
      <c r="F2812" s="2">
        <v>3.7918925831202048</v>
      </c>
      <c r="G2812" s="2">
        <v>3.7356265984654731</v>
      </c>
      <c r="H2812" s="2">
        <v>0.25517902813299237</v>
      </c>
      <c r="I2812" s="2">
        <v>0.19891304347826089</v>
      </c>
      <c r="J2812" s="2">
        <v>22.172222222222224</v>
      </c>
      <c r="K2812" s="2">
        <v>22.172222222222224</v>
      </c>
      <c r="L2812" s="2">
        <f>24-NurseSub24[[#This Row],[Total RN Hours  (*Adjusted for 8 minimum)]]</f>
        <v>1.8277777777777757</v>
      </c>
      <c r="M2812" s="14">
        <v>8.3000000000000007</v>
      </c>
      <c r="N2812" s="14">
        <f>NurseSub24[[#This Row],[Additional Hours Needed to Get to 24]]*NurseSub24[[#This Row],[Hourly Wage Differential RN vs LPN]]</f>
        <v>15.17055555555554</v>
      </c>
    </row>
    <row r="2813" spans="1:14" x14ac:dyDescent="0.35">
      <c r="A2813" t="s">
        <v>18605</v>
      </c>
      <c r="B2813" t="s">
        <v>809</v>
      </c>
      <c r="C2813" t="s">
        <v>13929</v>
      </c>
      <c r="D2813" t="s">
        <v>18794</v>
      </c>
      <c r="E2813" s="2">
        <v>86.288888888888891</v>
      </c>
      <c r="F2813" s="2">
        <v>4.2602111769250577</v>
      </c>
      <c r="G2813" s="2">
        <v>4.0695930981200101</v>
      </c>
      <c r="H2813" s="2">
        <v>0.25696755086273498</v>
      </c>
      <c r="I2813" s="2">
        <v>0.13227787792943602</v>
      </c>
      <c r="J2813" s="2">
        <v>22.173444444444446</v>
      </c>
      <c r="K2813" s="2">
        <v>22.173444444444446</v>
      </c>
      <c r="L2813" s="2">
        <f>24-NurseSub24[[#This Row],[Total RN Hours  (*Adjusted for 8 minimum)]]</f>
        <v>1.8265555555555544</v>
      </c>
      <c r="M2813" s="14">
        <v>8.3000000000000007</v>
      </c>
      <c r="N2813" s="14">
        <f>NurseSub24[[#This Row],[Additional Hours Needed to Get to 24]]*NurseSub24[[#This Row],[Hourly Wage Differential RN vs LPN]]</f>
        <v>15.160411111111102</v>
      </c>
    </row>
    <row r="2814" spans="1:14" x14ac:dyDescent="0.35">
      <c r="A2814" t="s">
        <v>18614</v>
      </c>
      <c r="B2814" t="s">
        <v>2962</v>
      </c>
      <c r="C2814" t="s">
        <v>14860</v>
      </c>
      <c r="D2814" t="s">
        <v>19098</v>
      </c>
      <c r="E2814" s="2">
        <v>41.655555555555559</v>
      </c>
      <c r="F2814" s="2">
        <v>3.0353427580688184</v>
      </c>
      <c r="G2814" s="2">
        <v>2.7370632168578286</v>
      </c>
      <c r="H2814" s="2">
        <v>0.53240864230461449</v>
      </c>
      <c r="I2814" s="2">
        <v>0.40757535342758067</v>
      </c>
      <c r="J2814" s="2">
        <v>22.177777777777777</v>
      </c>
      <c r="K2814" s="2">
        <v>22.177777777777777</v>
      </c>
      <c r="L2814" s="2">
        <f>24-NurseSub24[[#This Row],[Total RN Hours  (*Adjusted for 8 minimum)]]</f>
        <v>1.8222222222222229</v>
      </c>
      <c r="M2814" s="14">
        <v>8.3000000000000007</v>
      </c>
      <c r="N2814" s="14">
        <f>NurseSub24[[#This Row],[Additional Hours Needed to Get to 24]]*NurseSub24[[#This Row],[Hourly Wage Differential RN vs LPN]]</f>
        <v>15.124444444444451</v>
      </c>
    </row>
    <row r="2815" spans="1:14" x14ac:dyDescent="0.35">
      <c r="A2815" t="s">
        <v>18625</v>
      </c>
      <c r="B2815" t="s">
        <v>6349</v>
      </c>
      <c r="C2815" t="s">
        <v>16245</v>
      </c>
      <c r="D2815" t="s">
        <v>18748</v>
      </c>
      <c r="E2815" s="2">
        <v>47.711111111111109</v>
      </c>
      <c r="F2815" s="2">
        <v>4.8155985095482068</v>
      </c>
      <c r="G2815" s="2">
        <v>4.5075174662319508</v>
      </c>
      <c r="H2815" s="2">
        <v>0.46483698183511885</v>
      </c>
      <c r="I2815" s="2">
        <v>0.36609455053563117</v>
      </c>
      <c r="J2815" s="2">
        <v>22.177888888888891</v>
      </c>
      <c r="K2815" s="2">
        <v>22.177888888888891</v>
      </c>
      <c r="L2815" s="2">
        <f>24-NurseSub24[[#This Row],[Total RN Hours  (*Adjusted for 8 minimum)]]</f>
        <v>1.8221111111111092</v>
      </c>
      <c r="M2815" s="14">
        <v>8.3000000000000007</v>
      </c>
      <c r="N2815" s="14">
        <f>NurseSub24[[#This Row],[Additional Hours Needed to Get to 24]]*NurseSub24[[#This Row],[Hourly Wage Differential RN vs LPN]]</f>
        <v>15.123522222222208</v>
      </c>
    </row>
    <row r="2816" spans="1:14" x14ac:dyDescent="0.35">
      <c r="A2816" t="s">
        <v>18604</v>
      </c>
      <c r="B2816" t="s">
        <v>20363</v>
      </c>
      <c r="C2816" t="s">
        <v>13812</v>
      </c>
      <c r="D2816" t="s">
        <v>18762</v>
      </c>
      <c r="E2816" s="2">
        <v>76.233333333333334</v>
      </c>
      <c r="F2816" s="2">
        <v>3.3851698003206532</v>
      </c>
      <c r="G2816" s="2">
        <v>3.0622678909779917</v>
      </c>
      <c r="H2816" s="2">
        <v>0.29092406354758787</v>
      </c>
      <c r="I2816" s="2">
        <v>0.12350240489724532</v>
      </c>
      <c r="J2816" s="2">
        <v>22.178111111111114</v>
      </c>
      <c r="K2816" s="2">
        <v>22.178111111111114</v>
      </c>
      <c r="L2816" s="2">
        <f>24-NurseSub24[[#This Row],[Total RN Hours  (*Adjusted for 8 minimum)]]</f>
        <v>1.8218888888888856</v>
      </c>
      <c r="M2816" s="14">
        <v>8.3000000000000007</v>
      </c>
      <c r="N2816" s="14">
        <f>NurseSub24[[#This Row],[Additional Hours Needed to Get to 24]]*NurseSub24[[#This Row],[Hourly Wage Differential RN vs LPN]]</f>
        <v>15.121677777777752</v>
      </c>
    </row>
    <row r="2817" spans="1:14" x14ac:dyDescent="0.35">
      <c r="A2817" t="s">
        <v>18621</v>
      </c>
      <c r="B2817" t="s">
        <v>5108</v>
      </c>
      <c r="C2817" t="s">
        <v>13916</v>
      </c>
      <c r="D2817" t="s">
        <v>19380</v>
      </c>
      <c r="E2817" s="2">
        <v>41.922222222222224</v>
      </c>
      <c r="F2817" s="2">
        <v>3.1137953882851841</v>
      </c>
      <c r="G2817" s="2">
        <v>2.75816856612775</v>
      </c>
      <c r="H2817" s="2">
        <v>0.52903790087463554</v>
      </c>
      <c r="I2817" s="2">
        <v>0.25590511529287041</v>
      </c>
      <c r="J2817" s="2">
        <v>22.178444444444445</v>
      </c>
      <c r="K2817" s="2">
        <v>22.178444444444445</v>
      </c>
      <c r="L2817" s="2">
        <f>24-NurseSub24[[#This Row],[Total RN Hours  (*Adjusted for 8 minimum)]]</f>
        <v>1.8215555555555554</v>
      </c>
      <c r="M2817" s="14">
        <v>8.3000000000000007</v>
      </c>
      <c r="N2817" s="14">
        <f>NurseSub24[[#This Row],[Additional Hours Needed to Get to 24]]*NurseSub24[[#This Row],[Hourly Wage Differential RN vs LPN]]</f>
        <v>15.11891111111111</v>
      </c>
    </row>
    <row r="2818" spans="1:14" x14ac:dyDescent="0.35">
      <c r="A2818" t="s">
        <v>18645</v>
      </c>
      <c r="B2818" t="s">
        <v>12952</v>
      </c>
      <c r="C2818" t="s">
        <v>18402</v>
      </c>
      <c r="D2818" t="s">
        <v>20250</v>
      </c>
      <c r="E2818" s="2">
        <v>73.766666666666666</v>
      </c>
      <c r="F2818" s="2">
        <v>3.3702982376863981</v>
      </c>
      <c r="G2818" s="2">
        <v>3.1648456092785056</v>
      </c>
      <c r="H2818" s="2">
        <v>0.30076065672541047</v>
      </c>
      <c r="I2818" s="2">
        <v>0.2248456092785058</v>
      </c>
      <c r="J2818" s="2">
        <v>22.18611111111111</v>
      </c>
      <c r="K2818" s="2">
        <v>22.18611111111111</v>
      </c>
      <c r="L2818" s="2">
        <f>24-NurseSub24[[#This Row],[Total RN Hours  (*Adjusted for 8 minimum)]]</f>
        <v>1.81388888888889</v>
      </c>
      <c r="M2818" s="14">
        <v>8.3000000000000007</v>
      </c>
      <c r="N2818" s="14">
        <f>NurseSub24[[#This Row],[Additional Hours Needed to Get to 24]]*NurseSub24[[#This Row],[Hourly Wage Differential RN vs LPN]]</f>
        <v>15.055277777777789</v>
      </c>
    </row>
    <row r="2819" spans="1:14" x14ac:dyDescent="0.35">
      <c r="A2819" t="s">
        <v>18642</v>
      </c>
      <c r="B2819" t="s">
        <v>10697</v>
      </c>
      <c r="C2819" t="s">
        <v>15074</v>
      </c>
      <c r="D2819" t="s">
        <v>19017</v>
      </c>
      <c r="E2819" s="2">
        <v>47.06666666666667</v>
      </c>
      <c r="F2819" s="2">
        <v>3.7773654390934839</v>
      </c>
      <c r="G2819" s="2">
        <v>3.6621624173748812</v>
      </c>
      <c r="H2819" s="2">
        <v>0.47150141643059479</v>
      </c>
      <c r="I2819" s="2">
        <v>0.35629839471199237</v>
      </c>
      <c r="J2819" s="2">
        <v>22.191999999999997</v>
      </c>
      <c r="K2819" s="2">
        <v>22.191999999999997</v>
      </c>
      <c r="L2819" s="2">
        <f>24-NurseSub24[[#This Row],[Total RN Hours  (*Adjusted for 8 minimum)]]</f>
        <v>1.8080000000000034</v>
      </c>
      <c r="M2819" s="14">
        <v>8.3000000000000007</v>
      </c>
      <c r="N2819" s="14">
        <f>NurseSub24[[#This Row],[Additional Hours Needed to Get to 24]]*NurseSub24[[#This Row],[Hourly Wage Differential RN vs LPN]]</f>
        <v>15.006400000000029</v>
      </c>
    </row>
    <row r="2820" spans="1:14" x14ac:dyDescent="0.35">
      <c r="A2820" t="s">
        <v>18645</v>
      </c>
      <c r="B2820" t="s">
        <v>11285</v>
      </c>
      <c r="C2820" t="s">
        <v>17934</v>
      </c>
      <c r="D2820" t="s">
        <v>20011</v>
      </c>
      <c r="E2820" s="2">
        <v>28.833333333333332</v>
      </c>
      <c r="F2820" s="2">
        <v>5.6595568400770713</v>
      </c>
      <c r="G2820" s="2">
        <v>4.8503005780346822</v>
      </c>
      <c r="H2820" s="2">
        <v>0.76983044315992288</v>
      </c>
      <c r="I2820" s="2">
        <v>0.55117919075144506</v>
      </c>
      <c r="J2820" s="2">
        <v>22.196777777777775</v>
      </c>
      <c r="K2820" s="2">
        <v>22.196777777777775</v>
      </c>
      <c r="L2820" s="2">
        <f>24-NurseSub24[[#This Row],[Total RN Hours  (*Adjusted for 8 minimum)]]</f>
        <v>1.8032222222222245</v>
      </c>
      <c r="M2820" s="14">
        <v>8.3000000000000007</v>
      </c>
      <c r="N2820" s="14">
        <f>NurseSub24[[#This Row],[Additional Hours Needed to Get to 24]]*NurseSub24[[#This Row],[Hourly Wage Differential RN vs LPN]]</f>
        <v>14.966744444444466</v>
      </c>
    </row>
    <row r="2821" spans="1:14" x14ac:dyDescent="0.35">
      <c r="A2821" t="s">
        <v>18636</v>
      </c>
      <c r="B2821" t="s">
        <v>8749</v>
      </c>
      <c r="C2821" t="s">
        <v>14258</v>
      </c>
      <c r="D2821" t="s">
        <v>19808</v>
      </c>
      <c r="E2821" s="2">
        <v>61.866666666666667</v>
      </c>
      <c r="F2821" s="2">
        <v>2.470770474137931</v>
      </c>
      <c r="G2821" s="2">
        <v>2.2757291666666668</v>
      </c>
      <c r="H2821" s="2">
        <v>0.35878591954022987</v>
      </c>
      <c r="I2821" s="2">
        <v>0.16374461206896551</v>
      </c>
      <c r="J2821" s="2">
        <v>22.196888888888889</v>
      </c>
      <c r="K2821" s="2">
        <v>22.196888888888889</v>
      </c>
      <c r="L2821" s="2">
        <f>24-NurseSub24[[#This Row],[Total RN Hours  (*Adjusted for 8 minimum)]]</f>
        <v>1.8031111111111109</v>
      </c>
      <c r="M2821" s="14">
        <v>8.3000000000000007</v>
      </c>
      <c r="N2821" s="14">
        <f>NurseSub24[[#This Row],[Additional Hours Needed to Get to 24]]*NurseSub24[[#This Row],[Hourly Wage Differential RN vs LPN]]</f>
        <v>14.965822222222222</v>
      </c>
    </row>
    <row r="2822" spans="1:14" x14ac:dyDescent="0.35">
      <c r="A2822" t="s">
        <v>18636</v>
      </c>
      <c r="B2822" t="s">
        <v>9135</v>
      </c>
      <c r="C2822" t="s">
        <v>17140</v>
      </c>
      <c r="D2822" t="s">
        <v>19111</v>
      </c>
      <c r="E2822" s="2">
        <v>46.18888888888889</v>
      </c>
      <c r="F2822" s="2">
        <v>3.3094178494106328</v>
      </c>
      <c r="G2822" s="2">
        <v>3.0481741640606206</v>
      </c>
      <c r="H2822" s="2">
        <v>0.48056771710368051</v>
      </c>
      <c r="I2822" s="2">
        <v>0.21932403175366849</v>
      </c>
      <c r="J2822" s="2">
        <v>22.196888888888889</v>
      </c>
      <c r="K2822" s="2">
        <v>22.196888888888889</v>
      </c>
      <c r="L2822" s="2">
        <f>24-NurseSub24[[#This Row],[Total RN Hours  (*Adjusted for 8 minimum)]]</f>
        <v>1.8031111111111109</v>
      </c>
      <c r="M2822" s="14">
        <v>8.3000000000000007</v>
      </c>
      <c r="N2822" s="14">
        <f>NurseSub24[[#This Row],[Additional Hours Needed to Get to 24]]*NurseSub24[[#This Row],[Hourly Wage Differential RN vs LPN]]</f>
        <v>14.965822222222222</v>
      </c>
    </row>
    <row r="2823" spans="1:14" x14ac:dyDescent="0.35">
      <c r="A2823" t="s">
        <v>18606</v>
      </c>
      <c r="B2823" t="s">
        <v>1245</v>
      </c>
      <c r="C2823" t="s">
        <v>14140</v>
      </c>
      <c r="D2823" t="s">
        <v>18768</v>
      </c>
      <c r="E2823" s="2">
        <v>37.844444444444441</v>
      </c>
      <c r="F2823" s="2">
        <v>2.5317821491485613</v>
      </c>
      <c r="G2823" s="2">
        <v>2.3791103934233706</v>
      </c>
      <c r="H2823" s="2">
        <v>0.58653846153846156</v>
      </c>
      <c r="I2823" s="2">
        <v>0.43386670581327075</v>
      </c>
      <c r="J2823" s="2">
        <v>22.197222222222223</v>
      </c>
      <c r="K2823" s="2">
        <v>22.197222222222223</v>
      </c>
      <c r="L2823" s="2">
        <f>24-NurseSub24[[#This Row],[Total RN Hours  (*Adjusted for 8 minimum)]]</f>
        <v>1.8027777777777771</v>
      </c>
      <c r="M2823" s="14">
        <v>8.3000000000000007</v>
      </c>
      <c r="N2823" s="14">
        <f>NurseSub24[[#This Row],[Additional Hours Needed to Get to 24]]*NurseSub24[[#This Row],[Hourly Wage Differential RN vs LPN]]</f>
        <v>14.963055555555552</v>
      </c>
    </row>
    <row r="2824" spans="1:14" x14ac:dyDescent="0.35">
      <c r="A2824" t="s">
        <v>18636</v>
      </c>
      <c r="B2824" t="s">
        <v>9189</v>
      </c>
      <c r="C2824" t="s">
        <v>14564</v>
      </c>
      <c r="D2824" t="s">
        <v>19800</v>
      </c>
      <c r="E2824" s="2">
        <v>38.822222222222223</v>
      </c>
      <c r="F2824" s="2">
        <v>3.1346365197481396</v>
      </c>
      <c r="G2824" s="2">
        <v>2.9677790497996566</v>
      </c>
      <c r="H2824" s="2">
        <v>0.57176874642243847</v>
      </c>
      <c r="I2824" s="2">
        <v>0.42022323983972526</v>
      </c>
      <c r="J2824" s="2">
        <v>22.197333333333333</v>
      </c>
      <c r="K2824" s="2">
        <v>22.197333333333333</v>
      </c>
      <c r="L2824" s="2">
        <f>24-NurseSub24[[#This Row],[Total RN Hours  (*Adjusted for 8 minimum)]]</f>
        <v>1.8026666666666671</v>
      </c>
      <c r="M2824" s="14">
        <v>8.3000000000000007</v>
      </c>
      <c r="N2824" s="14">
        <f>NurseSub24[[#This Row],[Additional Hours Needed to Get to 24]]*NurseSub24[[#This Row],[Hourly Wage Differential RN vs LPN]]</f>
        <v>14.962133333333338</v>
      </c>
    </row>
    <row r="2825" spans="1:14" x14ac:dyDescent="0.35">
      <c r="A2825" t="s">
        <v>18637</v>
      </c>
      <c r="B2825" t="s">
        <v>9711</v>
      </c>
      <c r="C2825" t="s">
        <v>17401</v>
      </c>
      <c r="D2825" t="s">
        <v>19246</v>
      </c>
      <c r="E2825" s="2">
        <v>75.355555555555554</v>
      </c>
      <c r="F2825" s="2">
        <v>3.384584193453259</v>
      </c>
      <c r="G2825" s="2">
        <v>3.3792760247714537</v>
      </c>
      <c r="H2825" s="2">
        <v>0.29460336184016511</v>
      </c>
      <c r="I2825" s="2">
        <v>0.28929519315836039</v>
      </c>
      <c r="J2825" s="2">
        <v>22.2</v>
      </c>
      <c r="K2825" s="2">
        <v>22.2</v>
      </c>
      <c r="L2825" s="2">
        <f>24-NurseSub24[[#This Row],[Total RN Hours  (*Adjusted for 8 minimum)]]</f>
        <v>1.8000000000000007</v>
      </c>
      <c r="M2825" s="14">
        <v>8.3000000000000007</v>
      </c>
      <c r="N2825" s="14">
        <f>NurseSub24[[#This Row],[Additional Hours Needed to Get to 24]]*NurseSub24[[#This Row],[Hourly Wage Differential RN vs LPN]]</f>
        <v>14.940000000000007</v>
      </c>
    </row>
    <row r="2826" spans="1:14" x14ac:dyDescent="0.35">
      <c r="A2826" t="s">
        <v>18616</v>
      </c>
      <c r="B2826" t="s">
        <v>4002</v>
      </c>
      <c r="C2826" t="s">
        <v>14266</v>
      </c>
      <c r="D2826" t="s">
        <v>18682</v>
      </c>
      <c r="E2826" s="2">
        <v>49.511111111111113</v>
      </c>
      <c r="F2826" s="2">
        <v>3.8544658886894072</v>
      </c>
      <c r="G2826" s="2">
        <v>3.7343289946140032</v>
      </c>
      <c r="H2826" s="2">
        <v>0.44846723518850984</v>
      </c>
      <c r="I2826" s="2">
        <v>0.32833034111310594</v>
      </c>
      <c r="J2826" s="2">
        <v>22.204111111111111</v>
      </c>
      <c r="K2826" s="2">
        <v>22.204111111111111</v>
      </c>
      <c r="L2826" s="2">
        <f>24-NurseSub24[[#This Row],[Total RN Hours  (*Adjusted for 8 minimum)]]</f>
        <v>1.7958888888888893</v>
      </c>
      <c r="M2826" s="14">
        <v>8.3000000000000007</v>
      </c>
      <c r="N2826" s="14">
        <f>NurseSub24[[#This Row],[Additional Hours Needed to Get to 24]]*NurseSub24[[#This Row],[Hourly Wage Differential RN vs LPN]]</f>
        <v>14.905877777777782</v>
      </c>
    </row>
    <row r="2827" spans="1:14" x14ac:dyDescent="0.35">
      <c r="A2827" t="s">
        <v>18633</v>
      </c>
      <c r="B2827" t="s">
        <v>8126</v>
      </c>
      <c r="C2827" t="s">
        <v>15018</v>
      </c>
      <c r="D2827" t="s">
        <v>18712</v>
      </c>
      <c r="E2827" s="2">
        <v>24.611111111111111</v>
      </c>
      <c r="F2827" s="2">
        <v>4.3416252821670431</v>
      </c>
      <c r="G2827" s="2">
        <v>3.4558013544018058</v>
      </c>
      <c r="H2827" s="2">
        <v>0.90230248306997762</v>
      </c>
      <c r="I2827" s="2">
        <v>0.24564334085778783</v>
      </c>
      <c r="J2827" s="2">
        <v>22.206666666666671</v>
      </c>
      <c r="K2827" s="2">
        <v>22.206666666666671</v>
      </c>
      <c r="L2827" s="2">
        <f>24-NurseSub24[[#This Row],[Total RN Hours  (*Adjusted for 8 minimum)]]</f>
        <v>1.7933333333333294</v>
      </c>
      <c r="M2827" s="14">
        <v>8.3000000000000007</v>
      </c>
      <c r="N2827" s="14">
        <f>NurseSub24[[#This Row],[Additional Hours Needed to Get to 24]]*NurseSub24[[#This Row],[Hourly Wage Differential RN vs LPN]]</f>
        <v>14.884666666666636</v>
      </c>
    </row>
    <row r="2828" spans="1:14" x14ac:dyDescent="0.35">
      <c r="A2828" t="s">
        <v>18636</v>
      </c>
      <c r="B2828" t="s">
        <v>8905</v>
      </c>
      <c r="C2828" t="s">
        <v>13675</v>
      </c>
      <c r="D2828" t="s">
        <v>18826</v>
      </c>
      <c r="E2828" s="2">
        <v>91.533333333333331</v>
      </c>
      <c r="F2828" s="2">
        <v>3.0935542607428985</v>
      </c>
      <c r="G2828" s="2">
        <v>2.9056749210973538</v>
      </c>
      <c r="H2828" s="2">
        <v>0.24262563729060452</v>
      </c>
      <c r="I2828" s="2">
        <v>0.11613862588006799</v>
      </c>
      <c r="J2828" s="2">
        <v>22.208333333333332</v>
      </c>
      <c r="K2828" s="2">
        <v>22.208333333333332</v>
      </c>
      <c r="L2828" s="2">
        <f>24-NurseSub24[[#This Row],[Total RN Hours  (*Adjusted for 8 minimum)]]</f>
        <v>1.7916666666666679</v>
      </c>
      <c r="M2828" s="14">
        <v>8.3000000000000007</v>
      </c>
      <c r="N2828" s="14">
        <f>NurseSub24[[#This Row],[Additional Hours Needed to Get to 24]]*NurseSub24[[#This Row],[Hourly Wage Differential RN vs LPN]]</f>
        <v>14.870833333333344</v>
      </c>
    </row>
    <row r="2829" spans="1:14" x14ac:dyDescent="0.35">
      <c r="A2829" t="s">
        <v>18623</v>
      </c>
      <c r="B2829" t="s">
        <v>5871</v>
      </c>
      <c r="C2829" t="s">
        <v>13683</v>
      </c>
      <c r="D2829" t="s">
        <v>19424</v>
      </c>
      <c r="E2829" s="2">
        <v>52.577777777777776</v>
      </c>
      <c r="F2829" s="2">
        <v>3.7839412510566355</v>
      </c>
      <c r="G2829" s="2">
        <v>3.5295562130177514</v>
      </c>
      <c r="H2829" s="2">
        <v>0.42263313609467462</v>
      </c>
      <c r="I2829" s="2">
        <v>0.26905114116652584</v>
      </c>
      <c r="J2829" s="2">
        <v>22.221111111111114</v>
      </c>
      <c r="K2829" s="2">
        <v>22.221111111111114</v>
      </c>
      <c r="L2829" s="2">
        <f>24-NurseSub24[[#This Row],[Total RN Hours  (*Adjusted for 8 minimum)]]</f>
        <v>1.7788888888888863</v>
      </c>
      <c r="M2829" s="14">
        <v>8.3000000000000007</v>
      </c>
      <c r="N2829" s="14">
        <f>NurseSub24[[#This Row],[Additional Hours Needed to Get to 24]]*NurseSub24[[#This Row],[Hourly Wage Differential RN vs LPN]]</f>
        <v>14.764777777777757</v>
      </c>
    </row>
    <row r="2830" spans="1:14" x14ac:dyDescent="0.35">
      <c r="A2830" t="s">
        <v>18616</v>
      </c>
      <c r="B2830" t="s">
        <v>4008</v>
      </c>
      <c r="C2830" t="s">
        <v>15103</v>
      </c>
      <c r="D2830" t="s">
        <v>19158</v>
      </c>
      <c r="E2830" s="2">
        <v>24.988888888888887</v>
      </c>
      <c r="F2830" s="2">
        <v>4.0500400177856832</v>
      </c>
      <c r="G2830" s="2">
        <v>3.8512627834593158</v>
      </c>
      <c r="H2830" s="2">
        <v>0.88947976878612733</v>
      </c>
      <c r="I2830" s="2">
        <v>0.71973766118274807</v>
      </c>
      <c r="J2830" s="2">
        <v>22.227111111111114</v>
      </c>
      <c r="K2830" s="2">
        <v>22.227111111111114</v>
      </c>
      <c r="L2830" s="2">
        <f>24-NurseSub24[[#This Row],[Total RN Hours  (*Adjusted for 8 minimum)]]</f>
        <v>1.7728888888888861</v>
      </c>
      <c r="M2830" s="14">
        <v>8.3000000000000007</v>
      </c>
      <c r="N2830" s="14">
        <f>NurseSub24[[#This Row],[Additional Hours Needed to Get to 24]]*NurseSub24[[#This Row],[Hourly Wage Differential RN vs LPN]]</f>
        <v>14.714977777777756</v>
      </c>
    </row>
    <row r="2831" spans="1:14" x14ac:dyDescent="0.35">
      <c r="A2831" t="s">
        <v>18619</v>
      </c>
      <c r="B2831" t="s">
        <v>4869</v>
      </c>
      <c r="C2831" t="s">
        <v>14069</v>
      </c>
      <c r="D2831" t="s">
        <v>19119</v>
      </c>
      <c r="E2831" s="2">
        <v>67.855555555555554</v>
      </c>
      <c r="F2831" s="2">
        <v>2.4235303749795318</v>
      </c>
      <c r="G2831" s="2">
        <v>2.2733748157851648</v>
      </c>
      <c r="H2831" s="2">
        <v>0.32761585066317339</v>
      </c>
      <c r="I2831" s="2">
        <v>0.24508760438840677</v>
      </c>
      <c r="J2831" s="2">
        <v>22.230555555555554</v>
      </c>
      <c r="K2831" s="2">
        <v>22.230555555555554</v>
      </c>
      <c r="L2831" s="2">
        <f>24-NurseSub24[[#This Row],[Total RN Hours  (*Adjusted for 8 minimum)]]</f>
        <v>1.7694444444444457</v>
      </c>
      <c r="M2831" s="14">
        <v>8.3000000000000007</v>
      </c>
      <c r="N2831" s="14">
        <f>NurseSub24[[#This Row],[Additional Hours Needed to Get to 24]]*NurseSub24[[#This Row],[Hourly Wage Differential RN vs LPN]]</f>
        <v>14.686388888888901</v>
      </c>
    </row>
    <row r="2832" spans="1:14" x14ac:dyDescent="0.35">
      <c r="A2832" t="s">
        <v>18605</v>
      </c>
      <c r="B2832" t="s">
        <v>12315</v>
      </c>
      <c r="C2832" t="s">
        <v>13954</v>
      </c>
      <c r="D2832" t="s">
        <v>18813</v>
      </c>
      <c r="E2832" s="2">
        <v>69.3</v>
      </c>
      <c r="F2832" s="2">
        <v>4.4058457591790923</v>
      </c>
      <c r="G2832" s="2">
        <v>3.9771139971139968</v>
      </c>
      <c r="H2832" s="2">
        <v>0.32081128747795418</v>
      </c>
      <c r="I2832" s="2">
        <v>0.12922398589065257</v>
      </c>
      <c r="J2832" s="2">
        <v>22.232222222222223</v>
      </c>
      <c r="K2832" s="2">
        <v>22.232222222222223</v>
      </c>
      <c r="L2832" s="2">
        <f>24-NurseSub24[[#This Row],[Total RN Hours  (*Adjusted for 8 minimum)]]</f>
        <v>1.767777777777777</v>
      </c>
      <c r="M2832" s="14">
        <v>8.3000000000000007</v>
      </c>
      <c r="N2832" s="14">
        <f>NurseSub24[[#This Row],[Additional Hours Needed to Get to 24]]*NurseSub24[[#This Row],[Hourly Wage Differential RN vs LPN]]</f>
        <v>14.672555555555551</v>
      </c>
    </row>
    <row r="2833" spans="1:14" x14ac:dyDescent="0.35">
      <c r="A2833" t="s">
        <v>18604</v>
      </c>
      <c r="B2833" t="s">
        <v>426</v>
      </c>
      <c r="C2833" t="s">
        <v>13820</v>
      </c>
      <c r="D2833" t="s">
        <v>18764</v>
      </c>
      <c r="E2833" s="2">
        <v>71.25555555555556</v>
      </c>
      <c r="F2833" s="2">
        <v>3.5706377670357083</v>
      </c>
      <c r="G2833" s="2">
        <v>3.225908311242788</v>
      </c>
      <c r="H2833" s="2">
        <v>0.31225635428036796</v>
      </c>
      <c r="I2833" s="2">
        <v>0.1048261344144706</v>
      </c>
      <c r="J2833" s="2">
        <v>22.25</v>
      </c>
      <c r="K2833" s="2">
        <v>22.25</v>
      </c>
      <c r="L2833" s="2">
        <f>24-NurseSub24[[#This Row],[Total RN Hours  (*Adjusted for 8 minimum)]]</f>
        <v>1.75</v>
      </c>
      <c r="M2833" s="14">
        <v>8.3000000000000007</v>
      </c>
      <c r="N2833" s="14">
        <f>NurseSub24[[#This Row],[Additional Hours Needed to Get to 24]]*NurseSub24[[#This Row],[Hourly Wage Differential RN vs LPN]]</f>
        <v>14.525000000000002</v>
      </c>
    </row>
    <row r="2834" spans="1:14" x14ac:dyDescent="0.35">
      <c r="A2834" t="s">
        <v>18642</v>
      </c>
      <c r="B2834" t="s">
        <v>10622</v>
      </c>
      <c r="C2834" t="s">
        <v>17701</v>
      </c>
      <c r="D2834" t="s">
        <v>19355</v>
      </c>
      <c r="E2834" s="2">
        <v>8.8333333333333339</v>
      </c>
      <c r="F2834" s="2">
        <v>7.6560377358490559</v>
      </c>
      <c r="G2834" s="2">
        <v>7.2333962264150937</v>
      </c>
      <c r="H2834" s="2">
        <v>2.5213836477987419</v>
      </c>
      <c r="I2834" s="2">
        <v>2.0987421383647797</v>
      </c>
      <c r="J2834" s="2">
        <v>22.272222222222222</v>
      </c>
      <c r="K2834" s="2">
        <v>22.272222222222222</v>
      </c>
      <c r="L2834" s="2">
        <f>24-NurseSub24[[#This Row],[Total RN Hours  (*Adjusted for 8 minimum)]]</f>
        <v>1.7277777777777779</v>
      </c>
      <c r="M2834" s="14">
        <v>8.3000000000000007</v>
      </c>
      <c r="N2834" s="14">
        <f>NurseSub24[[#This Row],[Additional Hours Needed to Get to 24]]*NurseSub24[[#This Row],[Hourly Wage Differential RN vs LPN]]</f>
        <v>14.340555555555557</v>
      </c>
    </row>
    <row r="2835" spans="1:14" x14ac:dyDescent="0.35">
      <c r="A2835" t="s">
        <v>18610</v>
      </c>
      <c r="B2835" t="s">
        <v>1669</v>
      </c>
      <c r="C2835" t="s">
        <v>13828</v>
      </c>
      <c r="D2835" t="s">
        <v>18739</v>
      </c>
      <c r="E2835" s="2">
        <v>72.855555555555554</v>
      </c>
      <c r="F2835" s="2">
        <v>3.6706573127954853</v>
      </c>
      <c r="G2835" s="2">
        <v>3.4867317370748818</v>
      </c>
      <c r="H2835" s="2">
        <v>0.30585633673936247</v>
      </c>
      <c r="I2835" s="2">
        <v>0.2607137410401098</v>
      </c>
      <c r="J2835" s="2">
        <v>22.283333333333331</v>
      </c>
      <c r="K2835" s="2">
        <v>22.283333333333331</v>
      </c>
      <c r="L2835" s="2">
        <f>24-NurseSub24[[#This Row],[Total RN Hours  (*Adjusted for 8 minimum)]]</f>
        <v>1.7166666666666686</v>
      </c>
      <c r="M2835" s="14">
        <v>8.3000000000000007</v>
      </c>
      <c r="N2835" s="14">
        <f>NurseSub24[[#This Row],[Additional Hours Needed to Get to 24]]*NurseSub24[[#This Row],[Hourly Wage Differential RN vs LPN]]</f>
        <v>14.248333333333351</v>
      </c>
    </row>
    <row r="2836" spans="1:14" x14ac:dyDescent="0.35">
      <c r="A2836" t="s">
        <v>18637</v>
      </c>
      <c r="B2836" t="s">
        <v>9618</v>
      </c>
      <c r="C2836" t="s">
        <v>17369</v>
      </c>
      <c r="D2836" t="s">
        <v>19837</v>
      </c>
      <c r="E2836" s="2">
        <v>70.988888888888894</v>
      </c>
      <c r="F2836" s="2">
        <v>3.0510611989356704</v>
      </c>
      <c r="G2836" s="2">
        <v>2.8478838628893408</v>
      </c>
      <c r="H2836" s="2">
        <v>0.31400532164658007</v>
      </c>
      <c r="I2836" s="2">
        <v>0.15766473626545627</v>
      </c>
      <c r="J2836" s="2">
        <v>22.29088888888889</v>
      </c>
      <c r="K2836" s="2">
        <v>22.29088888888889</v>
      </c>
      <c r="L2836" s="2">
        <f>24-NurseSub24[[#This Row],[Total RN Hours  (*Adjusted for 8 minimum)]]</f>
        <v>1.7091111111111097</v>
      </c>
      <c r="M2836" s="14">
        <v>8.3000000000000007</v>
      </c>
      <c r="N2836" s="14">
        <f>NurseSub24[[#This Row],[Additional Hours Needed to Get to 24]]*NurseSub24[[#This Row],[Hourly Wage Differential RN vs LPN]]</f>
        <v>14.185622222222211</v>
      </c>
    </row>
    <row r="2837" spans="1:14" x14ac:dyDescent="0.35">
      <c r="A2837" t="s">
        <v>18643</v>
      </c>
      <c r="B2837" t="s">
        <v>10778</v>
      </c>
      <c r="C2837" t="s">
        <v>17776</v>
      </c>
      <c r="D2837" t="s">
        <v>19976</v>
      </c>
      <c r="E2837" s="2">
        <v>30.133333333333333</v>
      </c>
      <c r="F2837" s="2">
        <v>3.6330825958702073</v>
      </c>
      <c r="G2837" s="2">
        <v>3.4640929203539828</v>
      </c>
      <c r="H2837" s="2">
        <v>0.74011061946902668</v>
      </c>
      <c r="I2837" s="2">
        <v>0.57112094395280244</v>
      </c>
      <c r="J2837" s="2">
        <v>22.302000000000003</v>
      </c>
      <c r="K2837" s="2">
        <v>22.302000000000003</v>
      </c>
      <c r="L2837" s="2">
        <f>24-NurseSub24[[#This Row],[Total RN Hours  (*Adjusted for 8 minimum)]]</f>
        <v>1.6979999999999968</v>
      </c>
      <c r="M2837" s="14">
        <v>8.3000000000000007</v>
      </c>
      <c r="N2837" s="14">
        <f>NurseSub24[[#This Row],[Additional Hours Needed to Get to 24]]*NurseSub24[[#This Row],[Hourly Wage Differential RN vs LPN]]</f>
        <v>14.093399999999974</v>
      </c>
    </row>
    <row r="2838" spans="1:14" x14ac:dyDescent="0.35">
      <c r="A2838" t="s">
        <v>18604</v>
      </c>
      <c r="B2838" t="s">
        <v>380</v>
      </c>
      <c r="C2838" t="s">
        <v>13791</v>
      </c>
      <c r="D2838" t="s">
        <v>18758</v>
      </c>
      <c r="E2838" s="2">
        <v>48.444444444444443</v>
      </c>
      <c r="F2838" s="2">
        <v>3.8576628440366969</v>
      </c>
      <c r="G2838" s="2">
        <v>3.4928830275229354</v>
      </c>
      <c r="H2838" s="2">
        <v>0.46039678899082565</v>
      </c>
      <c r="I2838" s="2">
        <v>0.20782568807339449</v>
      </c>
      <c r="J2838" s="2">
        <v>22.303666666666665</v>
      </c>
      <c r="K2838" s="2">
        <v>22.303666666666665</v>
      </c>
      <c r="L2838" s="2">
        <f>24-NurseSub24[[#This Row],[Total RN Hours  (*Adjusted for 8 minimum)]]</f>
        <v>1.6963333333333352</v>
      </c>
      <c r="M2838" s="14">
        <v>8.3000000000000007</v>
      </c>
      <c r="N2838" s="14">
        <f>NurseSub24[[#This Row],[Additional Hours Needed to Get to 24]]*NurseSub24[[#This Row],[Hourly Wage Differential RN vs LPN]]</f>
        <v>14.079566666666684</v>
      </c>
    </row>
    <row r="2839" spans="1:14" x14ac:dyDescent="0.35">
      <c r="A2839" t="s">
        <v>18605</v>
      </c>
      <c r="B2839" t="s">
        <v>742</v>
      </c>
      <c r="C2839" t="s">
        <v>13979</v>
      </c>
      <c r="D2839" t="s">
        <v>18794</v>
      </c>
      <c r="E2839" s="2">
        <v>49.777777777777779</v>
      </c>
      <c r="F2839" s="2">
        <v>4.230339285714285</v>
      </c>
      <c r="G2839" s="2">
        <v>4.0787767857142851</v>
      </c>
      <c r="H2839" s="2">
        <v>0.44814508928571434</v>
      </c>
      <c r="I2839" s="2">
        <v>0.29658258928571429</v>
      </c>
      <c r="J2839" s="2">
        <v>22.30766666666667</v>
      </c>
      <c r="K2839" s="2">
        <v>22.30766666666667</v>
      </c>
      <c r="L2839" s="2">
        <f>24-NurseSub24[[#This Row],[Total RN Hours  (*Adjusted for 8 minimum)]]</f>
        <v>1.6923333333333304</v>
      </c>
      <c r="M2839" s="14">
        <v>8.3000000000000007</v>
      </c>
      <c r="N2839" s="14">
        <f>NurseSub24[[#This Row],[Additional Hours Needed to Get to 24]]*NurseSub24[[#This Row],[Hourly Wage Differential RN vs LPN]]</f>
        <v>14.046366666666643</v>
      </c>
    </row>
    <row r="2840" spans="1:14" x14ac:dyDescent="0.35">
      <c r="A2840" t="s">
        <v>18616</v>
      </c>
      <c r="B2840" t="s">
        <v>3849</v>
      </c>
      <c r="C2840" t="s">
        <v>13861</v>
      </c>
      <c r="D2840" t="s">
        <v>18841</v>
      </c>
      <c r="E2840" s="2">
        <v>27.622222222222224</v>
      </c>
      <c r="F2840" s="2">
        <v>3.2161665325824615</v>
      </c>
      <c r="G2840" s="2">
        <v>3.0359573612228479</v>
      </c>
      <c r="H2840" s="2">
        <v>0.80766693483507634</v>
      </c>
      <c r="I2840" s="2">
        <v>0.62745776347546256</v>
      </c>
      <c r="J2840" s="2">
        <v>22.309555555555555</v>
      </c>
      <c r="K2840" s="2">
        <v>22.309555555555555</v>
      </c>
      <c r="L2840" s="2">
        <f>24-NurseSub24[[#This Row],[Total RN Hours  (*Adjusted for 8 minimum)]]</f>
        <v>1.6904444444444451</v>
      </c>
      <c r="M2840" s="14">
        <v>8.3000000000000007</v>
      </c>
      <c r="N2840" s="14">
        <f>NurseSub24[[#This Row],[Additional Hours Needed to Get to 24]]*NurseSub24[[#This Row],[Hourly Wage Differential RN vs LPN]]</f>
        <v>14.030688888888895</v>
      </c>
    </row>
    <row r="2841" spans="1:14" x14ac:dyDescent="0.35">
      <c r="A2841" t="s">
        <v>18605</v>
      </c>
      <c r="B2841" t="s">
        <v>602</v>
      </c>
      <c r="C2841" t="s">
        <v>13884</v>
      </c>
      <c r="D2841" t="s">
        <v>18794</v>
      </c>
      <c r="E2841" s="2">
        <v>84.444444444444443</v>
      </c>
      <c r="F2841" s="2">
        <v>4.0840552631578948</v>
      </c>
      <c r="G2841" s="2">
        <v>3.8456986842105265</v>
      </c>
      <c r="H2841" s="2">
        <v>0.26425921052631579</v>
      </c>
      <c r="I2841" s="2">
        <v>9.4323684210526323E-2</v>
      </c>
      <c r="J2841" s="2">
        <v>22.315222222222221</v>
      </c>
      <c r="K2841" s="2">
        <v>22.315222222222221</v>
      </c>
      <c r="L2841" s="2">
        <f>24-NurseSub24[[#This Row],[Total RN Hours  (*Adjusted for 8 minimum)]]</f>
        <v>1.6847777777777786</v>
      </c>
      <c r="M2841" s="14">
        <v>8.3000000000000007</v>
      </c>
      <c r="N2841" s="14">
        <f>NurseSub24[[#This Row],[Additional Hours Needed to Get to 24]]*NurseSub24[[#This Row],[Hourly Wage Differential RN vs LPN]]</f>
        <v>13.983655555555563</v>
      </c>
    </row>
    <row r="2842" spans="1:14" x14ac:dyDescent="0.35">
      <c r="A2842" t="s">
        <v>18624</v>
      </c>
      <c r="B2842" t="s">
        <v>6111</v>
      </c>
      <c r="C2842" t="s">
        <v>16148</v>
      </c>
      <c r="D2842" t="s">
        <v>19500</v>
      </c>
      <c r="E2842" s="2">
        <v>44.12222222222222</v>
      </c>
      <c r="F2842" s="2">
        <v>3.8235331150843619</v>
      </c>
      <c r="G2842" s="2">
        <v>3.7107151850919164</v>
      </c>
      <c r="H2842" s="2">
        <v>0.50579199194157631</v>
      </c>
      <c r="I2842" s="2">
        <v>0.3929740619491312</v>
      </c>
      <c r="J2842" s="2">
        <v>22.316666666666663</v>
      </c>
      <c r="K2842" s="2">
        <v>22.316666666666663</v>
      </c>
      <c r="L2842" s="2">
        <f>24-NurseSub24[[#This Row],[Total RN Hours  (*Adjusted for 8 minimum)]]</f>
        <v>1.6833333333333371</v>
      </c>
      <c r="M2842" s="14">
        <v>8.3000000000000007</v>
      </c>
      <c r="N2842" s="14">
        <f>NurseSub24[[#This Row],[Additional Hours Needed to Get to 24]]*NurseSub24[[#This Row],[Hourly Wage Differential RN vs LPN]]</f>
        <v>13.9716666666667</v>
      </c>
    </row>
    <row r="2843" spans="1:14" x14ac:dyDescent="0.35">
      <c r="A2843" t="s">
        <v>18636</v>
      </c>
      <c r="B2843" t="s">
        <v>8825</v>
      </c>
      <c r="C2843" t="s">
        <v>13661</v>
      </c>
      <c r="D2843" t="s">
        <v>19801</v>
      </c>
      <c r="E2843" s="2">
        <v>69.2</v>
      </c>
      <c r="F2843" s="2">
        <v>3.2036335902376361</v>
      </c>
      <c r="G2843" s="2">
        <v>2.8992357096981372</v>
      </c>
      <c r="H2843" s="2">
        <v>0.32256743737957611</v>
      </c>
      <c r="I2843" s="2">
        <v>0.1150369299935774</v>
      </c>
      <c r="J2843" s="2">
        <v>22.321666666666669</v>
      </c>
      <c r="K2843" s="2">
        <v>22.321666666666669</v>
      </c>
      <c r="L2843" s="2">
        <f>24-NurseSub24[[#This Row],[Total RN Hours  (*Adjusted for 8 minimum)]]</f>
        <v>1.678333333333331</v>
      </c>
      <c r="M2843" s="14">
        <v>8.3000000000000007</v>
      </c>
      <c r="N2843" s="14">
        <f>NurseSub24[[#This Row],[Additional Hours Needed to Get to 24]]*NurseSub24[[#This Row],[Hourly Wage Differential RN vs LPN]]</f>
        <v>13.930166666666649</v>
      </c>
    </row>
    <row r="2844" spans="1:14" x14ac:dyDescent="0.35">
      <c r="A2844" t="s">
        <v>18642</v>
      </c>
      <c r="B2844" t="s">
        <v>10690</v>
      </c>
      <c r="C2844" t="s">
        <v>17691</v>
      </c>
      <c r="D2844" t="s">
        <v>18686</v>
      </c>
      <c r="E2844" s="2">
        <v>18.788888888888888</v>
      </c>
      <c r="F2844" s="2">
        <v>4.6961856889414548</v>
      </c>
      <c r="G2844" s="2">
        <v>4.0674157303370784</v>
      </c>
      <c r="H2844" s="2">
        <v>1.1880544056771143</v>
      </c>
      <c r="I2844" s="2">
        <v>0.55928444707273806</v>
      </c>
      <c r="J2844" s="2">
        <v>22.322222222222223</v>
      </c>
      <c r="K2844" s="2">
        <v>22.322222222222223</v>
      </c>
      <c r="L2844" s="2">
        <f>24-NurseSub24[[#This Row],[Total RN Hours  (*Adjusted for 8 minimum)]]</f>
        <v>1.6777777777777771</v>
      </c>
      <c r="M2844" s="14">
        <v>8.3000000000000007</v>
      </c>
      <c r="N2844" s="14">
        <f>NurseSub24[[#This Row],[Additional Hours Needed to Get to 24]]*NurseSub24[[#This Row],[Hourly Wage Differential RN vs LPN]]</f>
        <v>13.925555555555551</v>
      </c>
    </row>
    <row r="2845" spans="1:14" x14ac:dyDescent="0.35">
      <c r="A2845" t="s">
        <v>18636</v>
      </c>
      <c r="B2845" t="s">
        <v>9259</v>
      </c>
      <c r="C2845" t="s">
        <v>14752</v>
      </c>
      <c r="D2845" t="s">
        <v>18926</v>
      </c>
      <c r="E2845" s="2">
        <v>46.744444444444447</v>
      </c>
      <c r="F2845" s="2">
        <v>2.9377228428809126</v>
      </c>
      <c r="G2845" s="2">
        <v>2.7154147848823387</v>
      </c>
      <c r="H2845" s="2">
        <v>0.4775968623722367</v>
      </c>
      <c r="I2845" s="2">
        <v>0.36213453767530301</v>
      </c>
      <c r="J2845" s="2">
        <v>22.324999999999999</v>
      </c>
      <c r="K2845" s="2">
        <v>22.324999999999999</v>
      </c>
      <c r="L2845" s="2">
        <f>24-NurseSub24[[#This Row],[Total RN Hours  (*Adjusted for 8 minimum)]]</f>
        <v>1.6750000000000007</v>
      </c>
      <c r="M2845" s="14">
        <v>8.3000000000000007</v>
      </c>
      <c r="N2845" s="14">
        <f>NurseSub24[[#This Row],[Additional Hours Needed to Get to 24]]*NurseSub24[[#This Row],[Hourly Wage Differential RN vs LPN]]</f>
        <v>13.902500000000007</v>
      </c>
    </row>
    <row r="2846" spans="1:14" x14ac:dyDescent="0.35">
      <c r="A2846" t="s">
        <v>18634</v>
      </c>
      <c r="B2846" t="s">
        <v>8192</v>
      </c>
      <c r="C2846" t="s">
        <v>14253</v>
      </c>
      <c r="D2846" t="s">
        <v>19709</v>
      </c>
      <c r="E2846" s="2">
        <v>87.533333333333331</v>
      </c>
      <c r="F2846" s="2">
        <v>3.1398324447829404</v>
      </c>
      <c r="G2846" s="2">
        <v>3.0036430566133543</v>
      </c>
      <c r="H2846" s="2">
        <v>0.25507743082000511</v>
      </c>
      <c r="I2846" s="2">
        <v>0.18602437166793603</v>
      </c>
      <c r="J2846" s="2">
        <v>22.327777777777779</v>
      </c>
      <c r="K2846" s="2">
        <v>22.327777777777779</v>
      </c>
      <c r="L2846" s="2">
        <f>24-NurseSub24[[#This Row],[Total RN Hours  (*Adjusted for 8 minimum)]]</f>
        <v>1.6722222222222207</v>
      </c>
      <c r="M2846" s="14">
        <v>8.3000000000000007</v>
      </c>
      <c r="N2846" s="14">
        <f>NurseSub24[[#This Row],[Additional Hours Needed to Get to 24]]*NurseSub24[[#This Row],[Hourly Wage Differential RN vs LPN]]</f>
        <v>13.879444444444433</v>
      </c>
    </row>
    <row r="2847" spans="1:14" x14ac:dyDescent="0.35">
      <c r="A2847" t="s">
        <v>18616</v>
      </c>
      <c r="B2847" t="s">
        <v>3874</v>
      </c>
      <c r="C2847" t="s">
        <v>15172</v>
      </c>
      <c r="D2847" t="s">
        <v>18712</v>
      </c>
      <c r="E2847" s="2">
        <v>33.299999999999997</v>
      </c>
      <c r="F2847" s="2">
        <v>3.4599632966299638</v>
      </c>
      <c r="G2847" s="2">
        <v>3.1203003003003009</v>
      </c>
      <c r="H2847" s="2">
        <v>0.67057724391057727</v>
      </c>
      <c r="I2847" s="2">
        <v>0.52906239572906244</v>
      </c>
      <c r="J2847" s="2">
        <v>22.330222222222222</v>
      </c>
      <c r="K2847" s="2">
        <v>22.330222222222222</v>
      </c>
      <c r="L2847" s="2">
        <f>24-NurseSub24[[#This Row],[Total RN Hours  (*Adjusted for 8 minimum)]]</f>
        <v>1.669777777777778</v>
      </c>
      <c r="M2847" s="14">
        <v>8.3000000000000007</v>
      </c>
      <c r="N2847" s="14">
        <f>NurseSub24[[#This Row],[Additional Hours Needed to Get to 24]]*NurseSub24[[#This Row],[Hourly Wage Differential RN vs LPN]]</f>
        <v>13.859155555555558</v>
      </c>
    </row>
    <row r="2848" spans="1:14" x14ac:dyDescent="0.35">
      <c r="A2848" t="s">
        <v>18644</v>
      </c>
      <c r="B2848" t="s">
        <v>10866</v>
      </c>
      <c r="C2848" t="s">
        <v>14931</v>
      </c>
      <c r="D2848" t="s">
        <v>18670</v>
      </c>
      <c r="E2848" s="2">
        <v>14.022222222222222</v>
      </c>
      <c r="F2848" s="2">
        <v>5.5318938193343898</v>
      </c>
      <c r="G2848" s="2">
        <v>4.7440570522979399</v>
      </c>
      <c r="H2848" s="2">
        <v>1.5925118858954042</v>
      </c>
      <c r="I2848" s="2">
        <v>0.80467511885895404</v>
      </c>
      <c r="J2848" s="2">
        <v>22.330555555555556</v>
      </c>
      <c r="K2848" s="2">
        <v>22.330555555555556</v>
      </c>
      <c r="L2848" s="2">
        <f>24-NurseSub24[[#This Row],[Total RN Hours  (*Adjusted for 8 minimum)]]</f>
        <v>1.6694444444444443</v>
      </c>
      <c r="M2848" s="14">
        <v>8.3000000000000007</v>
      </c>
      <c r="N2848" s="14">
        <f>NurseSub24[[#This Row],[Additional Hours Needed to Get to 24]]*NurseSub24[[#This Row],[Hourly Wage Differential RN vs LPN]]</f>
        <v>13.856388888888889</v>
      </c>
    </row>
    <row r="2849" spans="1:14" x14ac:dyDescent="0.35">
      <c r="A2849" t="s">
        <v>18639</v>
      </c>
      <c r="B2849" t="s">
        <v>10400</v>
      </c>
      <c r="C2849" t="s">
        <v>17463</v>
      </c>
      <c r="D2849" t="s">
        <v>19893</v>
      </c>
      <c r="E2849" s="2">
        <v>40.011111111111113</v>
      </c>
      <c r="F2849" s="2">
        <v>3.2508358789225213</v>
      </c>
      <c r="G2849" s="2">
        <v>2.9034323798944737</v>
      </c>
      <c r="H2849" s="2">
        <v>0.55824770896973053</v>
      </c>
      <c r="I2849" s="2">
        <v>0.27485420716467646</v>
      </c>
      <c r="J2849" s="2">
        <v>22.336111111111109</v>
      </c>
      <c r="K2849" s="2">
        <v>22.336111111111109</v>
      </c>
      <c r="L2849" s="2">
        <f>24-NurseSub24[[#This Row],[Total RN Hours  (*Adjusted for 8 minimum)]]</f>
        <v>1.6638888888888914</v>
      </c>
      <c r="M2849" s="14">
        <v>8.3000000000000007</v>
      </c>
      <c r="N2849" s="14">
        <f>NurseSub24[[#This Row],[Additional Hours Needed to Get to 24]]*NurseSub24[[#This Row],[Hourly Wage Differential RN vs LPN]]</f>
        <v>13.810277777777801</v>
      </c>
    </row>
    <row r="2850" spans="1:14" x14ac:dyDescent="0.35">
      <c r="A2850" t="s">
        <v>18616</v>
      </c>
      <c r="B2850" t="s">
        <v>3954</v>
      </c>
      <c r="C2850" t="s">
        <v>15181</v>
      </c>
      <c r="D2850" t="s">
        <v>18705</v>
      </c>
      <c r="E2850" s="2">
        <v>33.088888888888889</v>
      </c>
      <c r="F2850" s="2">
        <v>4.2568871725990594</v>
      </c>
      <c r="G2850" s="2">
        <v>3.9730993955674951</v>
      </c>
      <c r="H2850" s="2">
        <v>0.67540967092008064</v>
      </c>
      <c r="I2850" s="2">
        <v>0.39162189388851582</v>
      </c>
      <c r="J2850" s="2">
        <v>22.348555555555556</v>
      </c>
      <c r="K2850" s="2">
        <v>22.348555555555556</v>
      </c>
      <c r="L2850" s="2">
        <f>24-NurseSub24[[#This Row],[Total RN Hours  (*Adjusted for 8 minimum)]]</f>
        <v>1.6514444444444436</v>
      </c>
      <c r="M2850" s="14">
        <v>8.3000000000000007</v>
      </c>
      <c r="N2850" s="14">
        <f>NurseSub24[[#This Row],[Additional Hours Needed to Get to 24]]*NurseSub24[[#This Row],[Hourly Wage Differential RN vs LPN]]</f>
        <v>13.706988888888883</v>
      </c>
    </row>
    <row r="2851" spans="1:14" x14ac:dyDescent="0.35">
      <c r="A2851" t="s">
        <v>18622</v>
      </c>
      <c r="B2851" t="s">
        <v>5278</v>
      </c>
      <c r="C2851" t="s">
        <v>15745</v>
      </c>
      <c r="D2851" t="s">
        <v>19384</v>
      </c>
      <c r="E2851" s="2">
        <v>51.833333333333336</v>
      </c>
      <c r="F2851" s="2">
        <v>3.5817792068595926</v>
      </c>
      <c r="G2851" s="2">
        <v>3.4278135048231513</v>
      </c>
      <c r="H2851" s="2">
        <v>0.4314576634512326</v>
      </c>
      <c r="I2851" s="2">
        <v>0.28971061093247591</v>
      </c>
      <c r="J2851" s="2">
        <v>22.363888888888891</v>
      </c>
      <c r="K2851" s="2">
        <v>22.363888888888891</v>
      </c>
      <c r="L2851" s="2">
        <f>24-NurseSub24[[#This Row],[Total RN Hours  (*Adjusted for 8 minimum)]]</f>
        <v>1.6361111111111093</v>
      </c>
      <c r="M2851" s="14">
        <v>8.3000000000000007</v>
      </c>
      <c r="N2851" s="14">
        <f>NurseSub24[[#This Row],[Additional Hours Needed to Get to 24]]*NurseSub24[[#This Row],[Hourly Wage Differential RN vs LPN]]</f>
        <v>13.579722222222209</v>
      </c>
    </row>
    <row r="2852" spans="1:14" x14ac:dyDescent="0.35">
      <c r="A2852" t="s">
        <v>18605</v>
      </c>
      <c r="B2852" t="s">
        <v>12350</v>
      </c>
      <c r="C2852" t="s">
        <v>18338</v>
      </c>
      <c r="D2852" t="s">
        <v>20242</v>
      </c>
      <c r="E2852" s="2">
        <v>94.011111111111106</v>
      </c>
      <c r="F2852" s="2">
        <v>3.3679813260843878</v>
      </c>
      <c r="G2852" s="2">
        <v>3.1693499586337315</v>
      </c>
      <c r="H2852" s="2">
        <v>0.23791986762793998</v>
      </c>
      <c r="I2852" s="2">
        <v>0.10266280581491549</v>
      </c>
      <c r="J2852" s="2">
        <v>22.367111111111111</v>
      </c>
      <c r="K2852" s="2">
        <v>22.367111111111111</v>
      </c>
      <c r="L2852" s="2">
        <f>24-NurseSub24[[#This Row],[Total RN Hours  (*Adjusted for 8 minimum)]]</f>
        <v>1.6328888888888891</v>
      </c>
      <c r="M2852" s="14">
        <v>8.3000000000000007</v>
      </c>
      <c r="N2852" s="14">
        <f>NurseSub24[[#This Row],[Additional Hours Needed to Get to 24]]*NurseSub24[[#This Row],[Hourly Wage Differential RN vs LPN]]</f>
        <v>13.55297777777778</v>
      </c>
    </row>
    <row r="2853" spans="1:14" x14ac:dyDescent="0.35">
      <c r="A2853" t="s">
        <v>18643</v>
      </c>
      <c r="B2853" t="s">
        <v>10757</v>
      </c>
      <c r="C2853" t="s">
        <v>17765</v>
      </c>
      <c r="D2853" t="s">
        <v>18668</v>
      </c>
      <c r="E2853" s="2">
        <v>35.455555555555556</v>
      </c>
      <c r="F2853" s="2">
        <v>2.8555969915387025</v>
      </c>
      <c r="G2853" s="2">
        <v>2.7237417737386398</v>
      </c>
      <c r="H2853" s="2">
        <v>0.63107176433719825</v>
      </c>
      <c r="I2853" s="2">
        <v>0.49921654653713565</v>
      </c>
      <c r="J2853" s="2">
        <v>22.374999999999996</v>
      </c>
      <c r="K2853" s="2">
        <v>22.374999999999996</v>
      </c>
      <c r="L2853" s="2">
        <f>24-NurseSub24[[#This Row],[Total RN Hours  (*Adjusted for 8 minimum)]]</f>
        <v>1.6250000000000036</v>
      </c>
      <c r="M2853" s="14">
        <v>8.3000000000000007</v>
      </c>
      <c r="N2853" s="14">
        <f>NurseSub24[[#This Row],[Additional Hours Needed to Get to 24]]*NurseSub24[[#This Row],[Hourly Wage Differential RN vs LPN]]</f>
        <v>13.487500000000031</v>
      </c>
    </row>
    <row r="2854" spans="1:14" x14ac:dyDescent="0.35">
      <c r="A2854" t="s">
        <v>18614</v>
      </c>
      <c r="B2854" t="s">
        <v>2988</v>
      </c>
      <c r="C2854" t="s">
        <v>9788</v>
      </c>
      <c r="D2854" t="s">
        <v>18678</v>
      </c>
      <c r="E2854" s="2">
        <v>79.555555555555557</v>
      </c>
      <c r="F2854" s="2">
        <v>2.7900851955307262</v>
      </c>
      <c r="G2854" s="2">
        <v>2.6212290502793296</v>
      </c>
      <c r="H2854" s="2">
        <v>0.28132122905027934</v>
      </c>
      <c r="I2854" s="2">
        <v>0.18285614525139665</v>
      </c>
      <c r="J2854" s="2">
        <v>22.380666666666666</v>
      </c>
      <c r="K2854" s="2">
        <v>22.380666666666666</v>
      </c>
      <c r="L2854" s="2">
        <f>24-NurseSub24[[#This Row],[Total RN Hours  (*Adjusted for 8 minimum)]]</f>
        <v>1.6193333333333335</v>
      </c>
      <c r="M2854" s="14">
        <v>8.3000000000000007</v>
      </c>
      <c r="N2854" s="14">
        <f>NurseSub24[[#This Row],[Additional Hours Needed to Get to 24]]*NurseSub24[[#This Row],[Hourly Wage Differential RN vs LPN]]</f>
        <v>13.440466666666669</v>
      </c>
    </row>
    <row r="2855" spans="1:14" x14ac:dyDescent="0.35">
      <c r="A2855" t="s">
        <v>18637</v>
      </c>
      <c r="B2855" t="s">
        <v>9569</v>
      </c>
      <c r="C2855" t="s">
        <v>17347</v>
      </c>
      <c r="D2855" t="s">
        <v>19852</v>
      </c>
      <c r="E2855" s="2">
        <v>73.86666666666666</v>
      </c>
      <c r="F2855" s="2">
        <v>3.1842027677496989</v>
      </c>
      <c r="G2855" s="2">
        <v>2.9342178098676293</v>
      </c>
      <c r="H2855" s="2">
        <v>0.30320697954271963</v>
      </c>
      <c r="I2855" s="2">
        <v>0.23220818291215406</v>
      </c>
      <c r="J2855" s="2">
        <v>22.396888888888888</v>
      </c>
      <c r="K2855" s="2">
        <v>22.396888888888888</v>
      </c>
      <c r="L2855" s="2">
        <f>24-NurseSub24[[#This Row],[Total RN Hours  (*Adjusted for 8 minimum)]]</f>
        <v>1.6031111111111116</v>
      </c>
      <c r="M2855" s="14">
        <v>8.3000000000000007</v>
      </c>
      <c r="N2855" s="14">
        <f>NurseSub24[[#This Row],[Additional Hours Needed to Get to 24]]*NurseSub24[[#This Row],[Hourly Wage Differential RN vs LPN]]</f>
        <v>13.305822222222227</v>
      </c>
    </row>
    <row r="2856" spans="1:14" x14ac:dyDescent="0.35">
      <c r="A2856" t="s">
        <v>18611</v>
      </c>
      <c r="B2856" t="s">
        <v>2374</v>
      </c>
      <c r="C2856" t="s">
        <v>14518</v>
      </c>
      <c r="D2856" t="s">
        <v>18970</v>
      </c>
      <c r="E2856" s="2">
        <v>54.144444444444446</v>
      </c>
      <c r="F2856" s="2">
        <v>2.8438846706341057</v>
      </c>
      <c r="G2856" s="2">
        <v>2.5721834598809763</v>
      </c>
      <c r="H2856" s="2">
        <v>0.41381079417196798</v>
      </c>
      <c r="I2856" s="2">
        <v>0.30874204801970034</v>
      </c>
      <c r="J2856" s="2">
        <v>22.405555555555555</v>
      </c>
      <c r="K2856" s="2">
        <v>22.405555555555555</v>
      </c>
      <c r="L2856" s="2">
        <f>24-NurseSub24[[#This Row],[Total RN Hours  (*Adjusted for 8 minimum)]]</f>
        <v>1.594444444444445</v>
      </c>
      <c r="M2856" s="14">
        <v>8.3000000000000007</v>
      </c>
      <c r="N2856" s="14">
        <f>NurseSub24[[#This Row],[Additional Hours Needed to Get to 24]]*NurseSub24[[#This Row],[Hourly Wage Differential RN vs LPN]]</f>
        <v>13.233888888888895</v>
      </c>
    </row>
    <row r="2857" spans="1:14" x14ac:dyDescent="0.35">
      <c r="A2857" t="s">
        <v>18604</v>
      </c>
      <c r="B2857" t="s">
        <v>20369</v>
      </c>
      <c r="C2857" t="s">
        <v>13812</v>
      </c>
      <c r="D2857" t="s">
        <v>18762</v>
      </c>
      <c r="E2857" s="2">
        <v>93.277777777777771</v>
      </c>
      <c r="F2857" s="2">
        <v>3.4911768910065519</v>
      </c>
      <c r="G2857" s="2">
        <v>3.1670887432995829</v>
      </c>
      <c r="H2857" s="2">
        <v>0.24028588445503279</v>
      </c>
      <c r="I2857" s="2">
        <v>0.11448481238832639</v>
      </c>
      <c r="J2857" s="2">
        <v>22.413333333333334</v>
      </c>
      <c r="K2857" s="2">
        <v>22.413333333333334</v>
      </c>
      <c r="L2857" s="2">
        <f>24-NurseSub24[[#This Row],[Total RN Hours  (*Adjusted for 8 minimum)]]</f>
        <v>1.586666666666666</v>
      </c>
      <c r="M2857" s="14">
        <v>8.3000000000000007</v>
      </c>
      <c r="N2857" s="14">
        <f>NurseSub24[[#This Row],[Additional Hours Needed to Get to 24]]*NurseSub24[[#This Row],[Hourly Wage Differential RN vs LPN]]</f>
        <v>13.169333333333329</v>
      </c>
    </row>
    <row r="2858" spans="1:14" x14ac:dyDescent="0.35">
      <c r="A2858" t="s">
        <v>18634</v>
      </c>
      <c r="B2858" t="s">
        <v>8448</v>
      </c>
      <c r="C2858" t="s">
        <v>15872</v>
      </c>
      <c r="D2858" t="s">
        <v>19712</v>
      </c>
      <c r="E2858" s="2">
        <v>60.511111111111113</v>
      </c>
      <c r="F2858" s="2">
        <v>3.0130334190231363</v>
      </c>
      <c r="G2858" s="2">
        <v>2.7834887991186195</v>
      </c>
      <c r="H2858" s="2">
        <v>0.37050128534704369</v>
      </c>
      <c r="I2858" s="2">
        <v>0.24123209695189127</v>
      </c>
      <c r="J2858" s="2">
        <v>22.419444444444444</v>
      </c>
      <c r="K2858" s="2">
        <v>22.419444444444444</v>
      </c>
      <c r="L2858" s="2">
        <f>24-NurseSub24[[#This Row],[Total RN Hours  (*Adjusted for 8 minimum)]]</f>
        <v>1.5805555555555557</v>
      </c>
      <c r="M2858" s="14">
        <v>8.3000000000000007</v>
      </c>
      <c r="N2858" s="14">
        <f>NurseSub24[[#This Row],[Additional Hours Needed to Get to 24]]*NurseSub24[[#This Row],[Hourly Wage Differential RN vs LPN]]</f>
        <v>13.118611111111113</v>
      </c>
    </row>
    <row r="2859" spans="1:14" x14ac:dyDescent="0.35">
      <c r="A2859" t="s">
        <v>18626</v>
      </c>
      <c r="B2859" t="s">
        <v>6810</v>
      </c>
      <c r="C2859" t="s">
        <v>16294</v>
      </c>
      <c r="D2859" t="s">
        <v>19461</v>
      </c>
      <c r="E2859" s="2">
        <v>22.088888888888889</v>
      </c>
      <c r="F2859" s="2">
        <v>7.7177867203219321</v>
      </c>
      <c r="G2859" s="2">
        <v>7.4426358148893366</v>
      </c>
      <c r="H2859" s="2">
        <v>1.0152565392354125</v>
      </c>
      <c r="I2859" s="2">
        <v>0.7401056338028168</v>
      </c>
      <c r="J2859" s="2">
        <v>22.425888888888888</v>
      </c>
      <c r="K2859" s="2">
        <v>22.425888888888888</v>
      </c>
      <c r="L2859" s="2">
        <f>24-NurseSub24[[#This Row],[Total RN Hours  (*Adjusted for 8 minimum)]]</f>
        <v>1.5741111111111117</v>
      </c>
      <c r="M2859" s="14">
        <v>8.3000000000000007</v>
      </c>
      <c r="N2859" s="14">
        <f>NurseSub24[[#This Row],[Additional Hours Needed to Get to 24]]*NurseSub24[[#This Row],[Hourly Wage Differential RN vs LPN]]</f>
        <v>13.065122222222229</v>
      </c>
    </row>
    <row r="2860" spans="1:14" x14ac:dyDescent="0.35">
      <c r="A2860" t="s">
        <v>18636</v>
      </c>
      <c r="B2860" t="s">
        <v>8920</v>
      </c>
      <c r="C2860" t="s">
        <v>17191</v>
      </c>
      <c r="D2860" t="s">
        <v>19819</v>
      </c>
      <c r="E2860" s="2">
        <v>39.455555555555556</v>
      </c>
      <c r="F2860" s="2">
        <v>3.4260292875246412</v>
      </c>
      <c r="G2860" s="2">
        <v>3.1165671641791048</v>
      </c>
      <c r="H2860" s="2">
        <v>0.56840326668544072</v>
      </c>
      <c r="I2860" s="2">
        <v>0.25894114333990426</v>
      </c>
      <c r="J2860" s="2">
        <v>22.426666666666666</v>
      </c>
      <c r="K2860" s="2">
        <v>22.426666666666666</v>
      </c>
      <c r="L2860" s="2">
        <f>24-NurseSub24[[#This Row],[Total RN Hours  (*Adjusted for 8 minimum)]]</f>
        <v>1.5733333333333341</v>
      </c>
      <c r="M2860" s="14">
        <v>8.3000000000000007</v>
      </c>
      <c r="N2860" s="14">
        <f>NurseSub24[[#This Row],[Additional Hours Needed to Get to 24]]*NurseSub24[[#This Row],[Hourly Wage Differential RN vs LPN]]</f>
        <v>13.058666666666674</v>
      </c>
    </row>
    <row r="2861" spans="1:14" x14ac:dyDescent="0.35">
      <c r="A2861" t="s">
        <v>18628</v>
      </c>
      <c r="B2861" t="s">
        <v>7018</v>
      </c>
      <c r="C2861" t="s">
        <v>16498</v>
      </c>
      <c r="D2861" t="s">
        <v>18757</v>
      </c>
      <c r="E2861" s="2">
        <v>34.088888888888889</v>
      </c>
      <c r="F2861" s="2">
        <v>2.7616427640156456</v>
      </c>
      <c r="G2861" s="2">
        <v>2.4327086049543678</v>
      </c>
      <c r="H2861" s="2">
        <v>0.6582040417209909</v>
      </c>
      <c r="I2861" s="2">
        <v>0.32926988265971319</v>
      </c>
      <c r="J2861" s="2">
        <v>22.437444444444445</v>
      </c>
      <c r="K2861" s="2">
        <v>22.437444444444445</v>
      </c>
      <c r="L2861" s="2">
        <f>24-NurseSub24[[#This Row],[Total RN Hours  (*Adjusted for 8 minimum)]]</f>
        <v>1.562555555555555</v>
      </c>
      <c r="M2861" s="14">
        <v>8.3000000000000007</v>
      </c>
      <c r="N2861" s="14">
        <f>NurseSub24[[#This Row],[Additional Hours Needed to Get to 24]]*NurseSub24[[#This Row],[Hourly Wage Differential RN vs LPN]]</f>
        <v>12.969211111111107</v>
      </c>
    </row>
    <row r="2862" spans="1:14" x14ac:dyDescent="0.35">
      <c r="A2862" t="s">
        <v>18645</v>
      </c>
      <c r="B2862" t="s">
        <v>11138</v>
      </c>
      <c r="C2862" t="s">
        <v>17882</v>
      </c>
      <c r="D2862" t="s">
        <v>19229</v>
      </c>
      <c r="E2862" s="2">
        <v>66.444444444444443</v>
      </c>
      <c r="F2862" s="2">
        <v>3.5332424749163884</v>
      </c>
      <c r="G2862" s="2">
        <v>2.3713913043478261</v>
      </c>
      <c r="H2862" s="2">
        <v>0.3377675585284281</v>
      </c>
      <c r="I2862" s="2">
        <v>6.6563545150501682E-2</v>
      </c>
      <c r="J2862" s="2">
        <v>22.442777777777778</v>
      </c>
      <c r="K2862" s="2">
        <v>22.442777777777778</v>
      </c>
      <c r="L2862" s="2">
        <f>24-NurseSub24[[#This Row],[Total RN Hours  (*Adjusted for 8 minimum)]]</f>
        <v>1.5572222222222223</v>
      </c>
      <c r="M2862" s="14">
        <v>8.3000000000000007</v>
      </c>
      <c r="N2862" s="14">
        <f>NurseSub24[[#This Row],[Additional Hours Needed to Get to 24]]*NurseSub24[[#This Row],[Hourly Wage Differential RN vs LPN]]</f>
        <v>12.924944444444446</v>
      </c>
    </row>
    <row r="2863" spans="1:14" x14ac:dyDescent="0.35">
      <c r="A2863" t="s">
        <v>18615</v>
      </c>
      <c r="B2863" t="s">
        <v>3607</v>
      </c>
      <c r="C2863" t="s">
        <v>15054</v>
      </c>
      <c r="D2863" t="s">
        <v>19147</v>
      </c>
      <c r="E2863" s="2">
        <v>32.411111111111111</v>
      </c>
      <c r="F2863" s="2">
        <v>3.7097154610901608</v>
      </c>
      <c r="G2863" s="2">
        <v>3.2925505656496399</v>
      </c>
      <c r="H2863" s="2">
        <v>0.69255742200891324</v>
      </c>
      <c r="I2863" s="2">
        <v>0.27539252656839219</v>
      </c>
      <c r="J2863" s="2">
        <v>22.446555555555555</v>
      </c>
      <c r="K2863" s="2">
        <v>22.446555555555555</v>
      </c>
      <c r="L2863" s="2">
        <f>24-NurseSub24[[#This Row],[Total RN Hours  (*Adjusted for 8 minimum)]]</f>
        <v>1.5534444444444446</v>
      </c>
      <c r="M2863" s="14">
        <v>8.3000000000000007</v>
      </c>
      <c r="N2863" s="14">
        <f>NurseSub24[[#This Row],[Additional Hours Needed to Get to 24]]*NurseSub24[[#This Row],[Hourly Wage Differential RN vs LPN]]</f>
        <v>12.893588888888891</v>
      </c>
    </row>
    <row r="2864" spans="1:14" x14ac:dyDescent="0.35">
      <c r="A2864" t="s">
        <v>18610</v>
      </c>
      <c r="B2864" t="s">
        <v>2084</v>
      </c>
      <c r="C2864" t="s">
        <v>14324</v>
      </c>
      <c r="D2864" t="s">
        <v>18909</v>
      </c>
      <c r="E2864" s="2">
        <v>29.077777777777779</v>
      </c>
      <c r="F2864" s="2">
        <v>4.205043943446694</v>
      </c>
      <c r="G2864" s="2">
        <v>3.8064004585403133</v>
      </c>
      <c r="H2864" s="2">
        <v>0.77197172334734432</v>
      </c>
      <c r="I2864" s="2">
        <v>0.37332823844096291</v>
      </c>
      <c r="J2864" s="2">
        <v>22.447222222222223</v>
      </c>
      <c r="K2864" s="2">
        <v>22.447222222222223</v>
      </c>
      <c r="L2864" s="2">
        <f>24-NurseSub24[[#This Row],[Total RN Hours  (*Adjusted for 8 minimum)]]</f>
        <v>1.5527777777777771</v>
      </c>
      <c r="M2864" s="14">
        <v>8.3000000000000007</v>
      </c>
      <c r="N2864" s="14">
        <f>NurseSub24[[#This Row],[Additional Hours Needed to Get to 24]]*NurseSub24[[#This Row],[Hourly Wage Differential RN vs LPN]]</f>
        <v>12.888055555555551</v>
      </c>
    </row>
    <row r="2865" spans="1:14" x14ac:dyDescent="0.35">
      <c r="A2865" t="s">
        <v>18625</v>
      </c>
      <c r="B2865" t="s">
        <v>6398</v>
      </c>
      <c r="C2865" t="s">
        <v>14794</v>
      </c>
      <c r="D2865" t="s">
        <v>18678</v>
      </c>
      <c r="E2865" s="2">
        <v>89.177777777777777</v>
      </c>
      <c r="F2865" s="2">
        <v>3.7425093446299527</v>
      </c>
      <c r="G2865" s="2">
        <v>3.6406204834288567</v>
      </c>
      <c r="H2865" s="2">
        <v>0.25173311736855225</v>
      </c>
      <c r="I2865" s="2">
        <v>0.19840642910540743</v>
      </c>
      <c r="J2865" s="2">
        <v>22.449000000000002</v>
      </c>
      <c r="K2865" s="2">
        <v>22.449000000000002</v>
      </c>
      <c r="L2865" s="2">
        <f>24-NurseSub24[[#This Row],[Total RN Hours  (*Adjusted for 8 minimum)]]</f>
        <v>1.5509999999999984</v>
      </c>
      <c r="M2865" s="14">
        <v>8.3000000000000007</v>
      </c>
      <c r="N2865" s="14">
        <f>NurseSub24[[#This Row],[Additional Hours Needed to Get to 24]]*NurseSub24[[#This Row],[Hourly Wage Differential RN vs LPN]]</f>
        <v>12.873299999999988</v>
      </c>
    </row>
    <row r="2866" spans="1:14" x14ac:dyDescent="0.35">
      <c r="A2866" t="s">
        <v>18637</v>
      </c>
      <c r="B2866" t="s">
        <v>9597</v>
      </c>
      <c r="C2866" t="s">
        <v>14400</v>
      </c>
      <c r="D2866" t="s">
        <v>19138</v>
      </c>
      <c r="E2866" s="2">
        <v>56.966666666666669</v>
      </c>
      <c r="F2866" s="2">
        <v>3.3474253949678174</v>
      </c>
      <c r="G2866" s="2">
        <v>3.1103959430466159</v>
      </c>
      <c r="H2866" s="2">
        <v>0.39413887263506919</v>
      </c>
      <c r="I2866" s="2">
        <v>0.15710942071386774</v>
      </c>
      <c r="J2866" s="2">
        <v>22.452777777777776</v>
      </c>
      <c r="K2866" s="2">
        <v>22.452777777777776</v>
      </c>
      <c r="L2866" s="2">
        <f>24-NurseSub24[[#This Row],[Total RN Hours  (*Adjusted for 8 minimum)]]</f>
        <v>1.5472222222222243</v>
      </c>
      <c r="M2866" s="14">
        <v>8.3000000000000007</v>
      </c>
      <c r="N2866" s="14">
        <f>NurseSub24[[#This Row],[Additional Hours Needed to Get to 24]]*NurseSub24[[#This Row],[Hourly Wage Differential RN vs LPN]]</f>
        <v>12.841944444444463</v>
      </c>
    </row>
    <row r="2867" spans="1:14" x14ac:dyDescent="0.35">
      <c r="A2867" t="s">
        <v>18645</v>
      </c>
      <c r="B2867" t="s">
        <v>11113</v>
      </c>
      <c r="C2867" t="s">
        <v>15098</v>
      </c>
      <c r="D2867" t="s">
        <v>20028</v>
      </c>
      <c r="E2867" s="2">
        <v>69.644444444444446</v>
      </c>
      <c r="F2867" s="2">
        <v>2.9776164645820038</v>
      </c>
      <c r="G2867" s="2">
        <v>2.5580711550733883</v>
      </c>
      <c r="H2867" s="2">
        <v>0.32239948947032543</v>
      </c>
      <c r="I2867" s="2">
        <v>0.16262125079770262</v>
      </c>
      <c r="J2867" s="2">
        <v>22.453333333333333</v>
      </c>
      <c r="K2867" s="2">
        <v>22.453333333333333</v>
      </c>
      <c r="L2867" s="2">
        <f>24-NurseSub24[[#This Row],[Total RN Hours  (*Adjusted for 8 minimum)]]</f>
        <v>1.5466666666666669</v>
      </c>
      <c r="M2867" s="14">
        <v>8.3000000000000007</v>
      </c>
      <c r="N2867" s="14">
        <f>NurseSub24[[#This Row],[Additional Hours Needed to Get to 24]]*NurseSub24[[#This Row],[Hourly Wage Differential RN vs LPN]]</f>
        <v>12.837333333333335</v>
      </c>
    </row>
    <row r="2868" spans="1:14" x14ac:dyDescent="0.35">
      <c r="A2868" t="s">
        <v>18605</v>
      </c>
      <c r="B2868" t="s">
        <v>1010</v>
      </c>
      <c r="C2868" t="s">
        <v>13985</v>
      </c>
      <c r="D2868" t="s">
        <v>18825</v>
      </c>
      <c r="E2868" s="2">
        <v>89.74444444444444</v>
      </c>
      <c r="F2868" s="2">
        <v>3.70381701126656</v>
      </c>
      <c r="G2868" s="2">
        <v>3.3060616565556522</v>
      </c>
      <c r="H2868" s="2">
        <v>0.25023771202179029</v>
      </c>
      <c r="I2868" s="2">
        <v>0.18585737278692585</v>
      </c>
      <c r="J2868" s="2">
        <v>22.457444444444445</v>
      </c>
      <c r="K2868" s="2">
        <v>22.457444444444445</v>
      </c>
      <c r="L2868" s="2">
        <f>24-NurseSub24[[#This Row],[Total RN Hours  (*Adjusted for 8 minimum)]]</f>
        <v>1.5425555555555555</v>
      </c>
      <c r="M2868" s="14">
        <v>8.3000000000000007</v>
      </c>
      <c r="N2868" s="14">
        <f>NurseSub24[[#This Row],[Additional Hours Needed to Get to 24]]*NurseSub24[[#This Row],[Hourly Wage Differential RN vs LPN]]</f>
        <v>12.803211111111111</v>
      </c>
    </row>
    <row r="2869" spans="1:14" x14ac:dyDescent="0.35">
      <c r="A2869" t="s">
        <v>18610</v>
      </c>
      <c r="B2869" t="s">
        <v>1909</v>
      </c>
      <c r="C2869" t="s">
        <v>14278</v>
      </c>
      <c r="D2869" t="s">
        <v>18888</v>
      </c>
      <c r="E2869" s="2">
        <v>48.077777777777776</v>
      </c>
      <c r="F2869" s="2">
        <v>3.3854864802403513</v>
      </c>
      <c r="G2869" s="2">
        <v>2.9552807950080893</v>
      </c>
      <c r="H2869" s="2">
        <v>0.46718280563901082</v>
      </c>
      <c r="I2869" s="2">
        <v>0.16524150681765659</v>
      </c>
      <c r="J2869" s="2">
        <v>22.461111111111109</v>
      </c>
      <c r="K2869" s="2">
        <v>22.461111111111109</v>
      </c>
      <c r="L2869" s="2">
        <f>24-NurseSub24[[#This Row],[Total RN Hours  (*Adjusted for 8 minimum)]]</f>
        <v>1.5388888888888914</v>
      </c>
      <c r="M2869" s="14">
        <v>8.3000000000000007</v>
      </c>
      <c r="N2869" s="14">
        <f>NurseSub24[[#This Row],[Additional Hours Needed to Get to 24]]*NurseSub24[[#This Row],[Hourly Wage Differential RN vs LPN]]</f>
        <v>12.772777777777799</v>
      </c>
    </row>
    <row r="2870" spans="1:14" x14ac:dyDescent="0.35">
      <c r="A2870" t="s">
        <v>18605</v>
      </c>
      <c r="B2870" t="s">
        <v>12569</v>
      </c>
      <c r="C2870" t="s">
        <v>14053</v>
      </c>
      <c r="D2870" t="s">
        <v>18817</v>
      </c>
      <c r="E2870" s="2">
        <v>71.211111111111109</v>
      </c>
      <c r="F2870" s="2">
        <v>3.7484194102043995</v>
      </c>
      <c r="G2870" s="2">
        <v>3.4676938679981277</v>
      </c>
      <c r="H2870" s="2">
        <v>0.31542050241847402</v>
      </c>
      <c r="I2870" s="2">
        <v>0.23678108909346232</v>
      </c>
      <c r="J2870" s="2">
        <v>22.461444444444446</v>
      </c>
      <c r="K2870" s="2">
        <v>22.461444444444446</v>
      </c>
      <c r="L2870" s="2">
        <f>24-NurseSub24[[#This Row],[Total RN Hours  (*Adjusted for 8 minimum)]]</f>
        <v>1.5385555555555541</v>
      </c>
      <c r="M2870" s="14">
        <v>8.3000000000000007</v>
      </c>
      <c r="N2870" s="14">
        <f>NurseSub24[[#This Row],[Additional Hours Needed to Get to 24]]*NurseSub24[[#This Row],[Hourly Wage Differential RN vs LPN]]</f>
        <v>12.770011111111101</v>
      </c>
    </row>
    <row r="2871" spans="1:14" x14ac:dyDescent="0.35">
      <c r="A2871" t="s">
        <v>18616</v>
      </c>
      <c r="B2871" t="s">
        <v>3902</v>
      </c>
      <c r="C2871" t="s">
        <v>15192</v>
      </c>
      <c r="D2871" t="s">
        <v>18736</v>
      </c>
      <c r="E2871" s="2">
        <v>41.233333333333334</v>
      </c>
      <c r="F2871" s="2">
        <v>2.7024252223120455</v>
      </c>
      <c r="G2871" s="2">
        <v>2.5903045001347347</v>
      </c>
      <c r="H2871" s="2">
        <v>0.54499865265427105</v>
      </c>
      <c r="I2871" s="2">
        <v>0.43287793047696038</v>
      </c>
      <c r="J2871" s="2">
        <v>22.472111111111111</v>
      </c>
      <c r="K2871" s="2">
        <v>22.472111111111111</v>
      </c>
      <c r="L2871" s="2">
        <f>24-NurseSub24[[#This Row],[Total RN Hours  (*Adjusted for 8 minimum)]]</f>
        <v>1.5278888888888886</v>
      </c>
      <c r="M2871" s="14">
        <v>8.3000000000000007</v>
      </c>
      <c r="N2871" s="14">
        <f>NurseSub24[[#This Row],[Additional Hours Needed to Get to 24]]*NurseSub24[[#This Row],[Hourly Wage Differential RN vs LPN]]</f>
        <v>12.681477777777777</v>
      </c>
    </row>
    <row r="2872" spans="1:14" x14ac:dyDescent="0.35">
      <c r="A2872" t="s">
        <v>18630</v>
      </c>
      <c r="B2872" t="s">
        <v>7196</v>
      </c>
      <c r="C2872" t="s">
        <v>14177</v>
      </c>
      <c r="D2872" t="s">
        <v>18890</v>
      </c>
      <c r="E2872" s="2">
        <v>50.044444444444444</v>
      </c>
      <c r="F2872" s="2">
        <v>2.7837655417406753</v>
      </c>
      <c r="G2872" s="2">
        <v>2.6716785079928949</v>
      </c>
      <c r="H2872" s="2">
        <v>0.44909413854351682</v>
      </c>
      <c r="I2872" s="2">
        <v>0.34074600355239787</v>
      </c>
      <c r="J2872" s="2">
        <v>22.474666666666664</v>
      </c>
      <c r="K2872" s="2">
        <v>22.474666666666664</v>
      </c>
      <c r="L2872" s="2">
        <f>24-NurseSub24[[#This Row],[Total RN Hours  (*Adjusted for 8 minimum)]]</f>
        <v>1.5253333333333359</v>
      </c>
      <c r="M2872" s="14">
        <v>8.3000000000000007</v>
      </c>
      <c r="N2872" s="14">
        <f>NurseSub24[[#This Row],[Additional Hours Needed to Get to 24]]*NurseSub24[[#This Row],[Hourly Wage Differential RN vs LPN]]</f>
        <v>12.660266666666688</v>
      </c>
    </row>
    <row r="2873" spans="1:14" x14ac:dyDescent="0.35">
      <c r="A2873" t="s">
        <v>18617</v>
      </c>
      <c r="B2873" t="s">
        <v>4190</v>
      </c>
      <c r="C2873" t="s">
        <v>15307</v>
      </c>
      <c r="D2873" t="s">
        <v>18747</v>
      </c>
      <c r="E2873" s="2">
        <v>22.711111111111112</v>
      </c>
      <c r="F2873" s="2">
        <v>4.7095499021526415</v>
      </c>
      <c r="G2873" s="2">
        <v>4.4195499021526423</v>
      </c>
      <c r="H2873" s="2">
        <v>0.98975538160469656</v>
      </c>
      <c r="I2873" s="2">
        <v>0.69975538160469664</v>
      </c>
      <c r="J2873" s="2">
        <v>22.478444444444442</v>
      </c>
      <c r="K2873" s="2">
        <v>22.478444444444442</v>
      </c>
      <c r="L2873" s="2">
        <f>24-NurseSub24[[#This Row],[Total RN Hours  (*Adjusted for 8 minimum)]]</f>
        <v>1.5215555555555582</v>
      </c>
      <c r="M2873" s="14">
        <v>8.3000000000000007</v>
      </c>
      <c r="N2873" s="14">
        <f>NurseSub24[[#This Row],[Additional Hours Needed to Get to 24]]*NurseSub24[[#This Row],[Hourly Wage Differential RN vs LPN]]</f>
        <v>12.628911111111135</v>
      </c>
    </row>
    <row r="2874" spans="1:14" x14ac:dyDescent="0.35">
      <c r="A2874" t="s">
        <v>18644</v>
      </c>
      <c r="B2874" t="s">
        <v>11022</v>
      </c>
      <c r="C2874" t="s">
        <v>14825</v>
      </c>
      <c r="D2874" t="s">
        <v>19060</v>
      </c>
      <c r="E2874" s="2">
        <v>73.87777777777778</v>
      </c>
      <c r="F2874" s="2">
        <v>2.8089667619190855</v>
      </c>
      <c r="G2874" s="2">
        <v>2.7367754549556325</v>
      </c>
      <c r="H2874" s="2">
        <v>0.30431944653331328</v>
      </c>
      <c r="I2874" s="2">
        <v>0.23212813956986011</v>
      </c>
      <c r="J2874" s="2">
        <v>22.482444444444443</v>
      </c>
      <c r="K2874" s="2">
        <v>22.482444444444443</v>
      </c>
      <c r="L2874" s="2">
        <f>24-NurseSub24[[#This Row],[Total RN Hours  (*Adjusted for 8 minimum)]]</f>
        <v>1.5175555555555569</v>
      </c>
      <c r="M2874" s="14">
        <v>8.3000000000000007</v>
      </c>
      <c r="N2874" s="14">
        <f>NurseSub24[[#This Row],[Additional Hours Needed to Get to 24]]*NurseSub24[[#This Row],[Hourly Wage Differential RN vs LPN]]</f>
        <v>12.595711111111124</v>
      </c>
    </row>
    <row r="2875" spans="1:14" x14ac:dyDescent="0.35">
      <c r="A2875" t="s">
        <v>18610</v>
      </c>
      <c r="B2875" t="s">
        <v>2116</v>
      </c>
      <c r="C2875" t="s">
        <v>14440</v>
      </c>
      <c r="D2875" t="s">
        <v>18670</v>
      </c>
      <c r="E2875" s="2">
        <v>62.5</v>
      </c>
      <c r="F2875" s="2">
        <v>3.8085173333333331</v>
      </c>
      <c r="G2875" s="2">
        <v>3.5892284444444447</v>
      </c>
      <c r="H2875" s="2">
        <v>0.35973333333333335</v>
      </c>
      <c r="I2875" s="2">
        <v>0.27484444444444445</v>
      </c>
      <c r="J2875" s="2">
        <v>22.483333333333334</v>
      </c>
      <c r="K2875" s="2">
        <v>22.483333333333334</v>
      </c>
      <c r="L2875" s="2">
        <f>24-NurseSub24[[#This Row],[Total RN Hours  (*Adjusted for 8 minimum)]]</f>
        <v>1.5166666666666657</v>
      </c>
      <c r="M2875" s="14">
        <v>8.3000000000000007</v>
      </c>
      <c r="N2875" s="14">
        <f>NurseSub24[[#This Row],[Additional Hours Needed to Get to 24]]*NurseSub24[[#This Row],[Hourly Wage Differential RN vs LPN]]</f>
        <v>12.588333333333326</v>
      </c>
    </row>
    <row r="2876" spans="1:14" x14ac:dyDescent="0.35">
      <c r="A2876" t="s">
        <v>18645</v>
      </c>
      <c r="B2876" t="s">
        <v>12903</v>
      </c>
      <c r="C2876" t="s">
        <v>18472</v>
      </c>
      <c r="D2876" t="s">
        <v>20261</v>
      </c>
      <c r="E2876" s="2">
        <v>41.43333333333333</v>
      </c>
      <c r="F2876" s="2">
        <v>3.3263958165728078</v>
      </c>
      <c r="G2876" s="2">
        <v>3.1819388576025749</v>
      </c>
      <c r="H2876" s="2">
        <v>0.54267095736122284</v>
      </c>
      <c r="I2876" s="2">
        <v>0.39821399839098953</v>
      </c>
      <c r="J2876" s="2">
        <v>22.484666666666666</v>
      </c>
      <c r="K2876" s="2">
        <v>22.484666666666666</v>
      </c>
      <c r="L2876" s="2">
        <f>24-NurseSub24[[#This Row],[Total RN Hours  (*Adjusted for 8 minimum)]]</f>
        <v>1.5153333333333343</v>
      </c>
      <c r="M2876" s="14">
        <v>8.3000000000000007</v>
      </c>
      <c r="N2876" s="14">
        <f>NurseSub24[[#This Row],[Additional Hours Needed to Get to 24]]*NurseSub24[[#This Row],[Hourly Wage Differential RN vs LPN]]</f>
        <v>12.577266666666675</v>
      </c>
    </row>
    <row r="2877" spans="1:14" x14ac:dyDescent="0.35">
      <c r="A2877" t="s">
        <v>18604</v>
      </c>
      <c r="B2877" t="s">
        <v>489</v>
      </c>
      <c r="C2877" t="s">
        <v>13768</v>
      </c>
      <c r="D2877" t="s">
        <v>18736</v>
      </c>
      <c r="E2877" s="2">
        <v>65.355555555555554</v>
      </c>
      <c r="F2877" s="2">
        <v>3.1844185651139068</v>
      </c>
      <c r="G2877" s="2">
        <v>2.8713022781366879</v>
      </c>
      <c r="H2877" s="2">
        <v>0.34414314858891537</v>
      </c>
      <c r="I2877" s="2">
        <v>0.10638388303298198</v>
      </c>
      <c r="J2877" s="2">
        <v>22.491666666666667</v>
      </c>
      <c r="K2877" s="2">
        <v>22.491666666666667</v>
      </c>
      <c r="L2877" s="2">
        <f>24-NurseSub24[[#This Row],[Total RN Hours  (*Adjusted for 8 minimum)]]</f>
        <v>1.5083333333333329</v>
      </c>
      <c r="M2877" s="14">
        <v>8.3000000000000007</v>
      </c>
      <c r="N2877" s="14">
        <f>NurseSub24[[#This Row],[Additional Hours Needed to Get to 24]]*NurseSub24[[#This Row],[Hourly Wage Differential RN vs LPN]]</f>
        <v>12.519166666666663</v>
      </c>
    </row>
    <row r="2878" spans="1:14" x14ac:dyDescent="0.35">
      <c r="A2878" t="s">
        <v>18604</v>
      </c>
      <c r="B2878" t="s">
        <v>404</v>
      </c>
      <c r="C2878" t="s">
        <v>13791</v>
      </c>
      <c r="D2878" t="s">
        <v>18758</v>
      </c>
      <c r="E2878" s="2">
        <v>59.055555555555557</v>
      </c>
      <c r="F2878" s="2">
        <v>3.6529557855126997</v>
      </c>
      <c r="G2878" s="2">
        <v>3.366184383819379</v>
      </c>
      <c r="H2878" s="2">
        <v>0.38086923800564437</v>
      </c>
      <c r="I2878" s="2">
        <v>0.17387206020696142</v>
      </c>
      <c r="J2878" s="2">
        <v>22.492444444444445</v>
      </c>
      <c r="K2878" s="2">
        <v>22.492444444444445</v>
      </c>
      <c r="L2878" s="2">
        <f>24-NurseSub24[[#This Row],[Total RN Hours  (*Adjusted for 8 minimum)]]</f>
        <v>1.5075555555555553</v>
      </c>
      <c r="M2878" s="14">
        <v>8.3000000000000007</v>
      </c>
      <c r="N2878" s="14">
        <f>NurseSub24[[#This Row],[Additional Hours Needed to Get to 24]]*NurseSub24[[#This Row],[Hourly Wage Differential RN vs LPN]]</f>
        <v>12.512711111111111</v>
      </c>
    </row>
    <row r="2879" spans="1:14" x14ac:dyDescent="0.35">
      <c r="A2879" t="s">
        <v>18614</v>
      </c>
      <c r="B2879" t="s">
        <v>2915</v>
      </c>
      <c r="C2879" t="s">
        <v>14844</v>
      </c>
      <c r="D2879" t="s">
        <v>19079</v>
      </c>
      <c r="E2879" s="2">
        <v>21.6</v>
      </c>
      <c r="F2879" s="2">
        <v>4.5397376543209873</v>
      </c>
      <c r="G2879" s="2">
        <v>3.9395576131687235</v>
      </c>
      <c r="H2879" s="2">
        <v>1.0414094650205759</v>
      </c>
      <c r="I2879" s="2">
        <v>0.44122942386831271</v>
      </c>
      <c r="J2879" s="2">
        <v>22.49444444444444</v>
      </c>
      <c r="K2879" s="2">
        <v>22.49444444444444</v>
      </c>
      <c r="L2879" s="2">
        <f>24-NurseSub24[[#This Row],[Total RN Hours  (*Adjusted for 8 minimum)]]</f>
        <v>1.50555555555556</v>
      </c>
      <c r="M2879" s="14">
        <v>8.3000000000000007</v>
      </c>
      <c r="N2879" s="14">
        <f>NurseSub24[[#This Row],[Additional Hours Needed to Get to 24]]*NurseSub24[[#This Row],[Hourly Wage Differential RN vs LPN]]</f>
        <v>12.49611111111115</v>
      </c>
    </row>
    <row r="2880" spans="1:14" x14ac:dyDescent="0.35">
      <c r="A2880" t="s">
        <v>18638</v>
      </c>
      <c r="B2880" t="s">
        <v>9835</v>
      </c>
      <c r="C2880" t="s">
        <v>14203</v>
      </c>
      <c r="D2880" t="s">
        <v>19874</v>
      </c>
      <c r="E2880" s="2">
        <v>37.666666666666664</v>
      </c>
      <c r="F2880" s="2">
        <v>5.2470412979351035</v>
      </c>
      <c r="G2880" s="2">
        <v>4.8602035398230088</v>
      </c>
      <c r="H2880" s="2">
        <v>0.59733628318584076</v>
      </c>
      <c r="I2880" s="2">
        <v>0.47275516224188796</v>
      </c>
      <c r="J2880" s="2">
        <v>22.499666666666666</v>
      </c>
      <c r="K2880" s="2">
        <v>22.499666666666666</v>
      </c>
      <c r="L2880" s="2">
        <f>24-NurseSub24[[#This Row],[Total RN Hours  (*Adjusted for 8 minimum)]]</f>
        <v>1.5003333333333337</v>
      </c>
      <c r="M2880" s="14">
        <v>8.3000000000000007</v>
      </c>
      <c r="N2880" s="14">
        <f>NurseSub24[[#This Row],[Additional Hours Needed to Get to 24]]*NurseSub24[[#This Row],[Hourly Wage Differential RN vs LPN]]</f>
        <v>12.452766666666671</v>
      </c>
    </row>
    <row r="2881" spans="1:14" x14ac:dyDescent="0.35">
      <c r="A2881" t="s">
        <v>18617</v>
      </c>
      <c r="B2881" t="s">
        <v>4335</v>
      </c>
      <c r="C2881" t="s">
        <v>15168</v>
      </c>
      <c r="D2881" t="s">
        <v>18663</v>
      </c>
      <c r="E2881" s="2">
        <v>31.855555555555554</v>
      </c>
      <c r="F2881" s="2">
        <v>3.8156609696546915</v>
      </c>
      <c r="G2881" s="2">
        <v>3.6789326822462507</v>
      </c>
      <c r="H2881" s="2">
        <v>0.70648761771886981</v>
      </c>
      <c r="I2881" s="2">
        <v>0.56975933031042902</v>
      </c>
      <c r="J2881" s="2">
        <v>22.505555555555553</v>
      </c>
      <c r="K2881" s="2">
        <v>22.505555555555553</v>
      </c>
      <c r="L2881" s="2">
        <f>24-NurseSub24[[#This Row],[Total RN Hours  (*Adjusted for 8 minimum)]]</f>
        <v>1.4944444444444471</v>
      </c>
      <c r="M2881" s="14">
        <v>8.3000000000000007</v>
      </c>
      <c r="N2881" s="14">
        <f>NurseSub24[[#This Row],[Additional Hours Needed to Get to 24]]*NurseSub24[[#This Row],[Hourly Wage Differential RN vs LPN]]</f>
        <v>12.403888888888913</v>
      </c>
    </row>
    <row r="2882" spans="1:14" x14ac:dyDescent="0.35">
      <c r="A2882" t="s">
        <v>18634</v>
      </c>
      <c r="B2882" t="s">
        <v>8164</v>
      </c>
      <c r="C2882" t="s">
        <v>16915</v>
      </c>
      <c r="D2882" t="s">
        <v>18663</v>
      </c>
      <c r="E2882" s="2">
        <v>90.777777777777771</v>
      </c>
      <c r="F2882" s="2">
        <v>3.6079130966952264</v>
      </c>
      <c r="G2882" s="2">
        <v>3.4397980416156675</v>
      </c>
      <c r="H2882" s="2">
        <v>0.24809669522643824</v>
      </c>
      <c r="I2882" s="2">
        <v>0.17771725826193394</v>
      </c>
      <c r="J2882" s="2">
        <v>22.521666666666668</v>
      </c>
      <c r="K2882" s="2">
        <v>22.521666666666668</v>
      </c>
      <c r="L2882" s="2">
        <f>24-NurseSub24[[#This Row],[Total RN Hours  (*Adjusted for 8 minimum)]]</f>
        <v>1.4783333333333317</v>
      </c>
      <c r="M2882" s="14">
        <v>8.3000000000000007</v>
      </c>
      <c r="N2882" s="14">
        <f>NurseSub24[[#This Row],[Additional Hours Needed to Get to 24]]*NurseSub24[[#This Row],[Hourly Wage Differential RN vs LPN]]</f>
        <v>12.270166666666654</v>
      </c>
    </row>
    <row r="2883" spans="1:14" x14ac:dyDescent="0.35">
      <c r="A2883" t="s">
        <v>18615</v>
      </c>
      <c r="B2883" t="s">
        <v>3488</v>
      </c>
      <c r="C2883" t="s">
        <v>14968</v>
      </c>
      <c r="D2883" t="s">
        <v>19119</v>
      </c>
      <c r="E2883" s="2">
        <v>13.488888888888889</v>
      </c>
      <c r="F2883" s="2">
        <v>5.6147281713344315</v>
      </c>
      <c r="G2883" s="2">
        <v>5.0201647446457995</v>
      </c>
      <c r="H2883" s="2">
        <v>1.6697693574958814</v>
      </c>
      <c r="I2883" s="2">
        <v>1.2874794069192752</v>
      </c>
      <c r="J2883" s="2">
        <v>22.523333333333333</v>
      </c>
      <c r="K2883" s="2">
        <v>22.523333333333333</v>
      </c>
      <c r="L2883" s="2">
        <f>24-NurseSub24[[#This Row],[Total RN Hours  (*Adjusted for 8 minimum)]]</f>
        <v>1.4766666666666666</v>
      </c>
      <c r="M2883" s="14">
        <v>8.3000000000000007</v>
      </c>
      <c r="N2883" s="14">
        <f>NurseSub24[[#This Row],[Additional Hours Needed to Get to 24]]*NurseSub24[[#This Row],[Hourly Wage Differential RN vs LPN]]</f>
        <v>12.256333333333334</v>
      </c>
    </row>
    <row r="2884" spans="1:14" x14ac:dyDescent="0.35">
      <c r="A2884" t="s">
        <v>18624</v>
      </c>
      <c r="B2884" t="s">
        <v>6045</v>
      </c>
      <c r="C2884" t="s">
        <v>15155</v>
      </c>
      <c r="D2884" t="s">
        <v>19488</v>
      </c>
      <c r="E2884" s="2">
        <v>51.466666666666669</v>
      </c>
      <c r="F2884" s="2">
        <v>3.551165803108808</v>
      </c>
      <c r="G2884" s="2">
        <v>3.2632232297063903</v>
      </c>
      <c r="H2884" s="2">
        <v>0.43766191709844554</v>
      </c>
      <c r="I2884" s="2">
        <v>0.14971934369602763</v>
      </c>
      <c r="J2884" s="2">
        <v>22.524999999999999</v>
      </c>
      <c r="K2884" s="2">
        <v>22.524999999999999</v>
      </c>
      <c r="L2884" s="2">
        <f>24-NurseSub24[[#This Row],[Total RN Hours  (*Adjusted for 8 minimum)]]</f>
        <v>1.4750000000000014</v>
      </c>
      <c r="M2884" s="14">
        <v>8.3000000000000007</v>
      </c>
      <c r="N2884" s="14">
        <f>NurseSub24[[#This Row],[Additional Hours Needed to Get to 24]]*NurseSub24[[#This Row],[Hourly Wage Differential RN vs LPN]]</f>
        <v>12.242500000000012</v>
      </c>
    </row>
    <row r="2885" spans="1:14" x14ac:dyDescent="0.35">
      <c r="A2885" t="s">
        <v>18605</v>
      </c>
      <c r="B2885" t="s">
        <v>12665</v>
      </c>
      <c r="C2885" t="s">
        <v>13938</v>
      </c>
      <c r="D2885" t="s">
        <v>18809</v>
      </c>
      <c r="E2885" s="2">
        <v>50.355555555555554</v>
      </c>
      <c r="F2885" s="2">
        <v>4.6784841129744041</v>
      </c>
      <c r="G2885" s="2">
        <v>4.1564011473962932</v>
      </c>
      <c r="H2885" s="2">
        <v>0.44734333627537515</v>
      </c>
      <c r="I2885" s="2">
        <v>0.22491394527802294</v>
      </c>
      <c r="J2885" s="2">
        <v>22.526222222222223</v>
      </c>
      <c r="K2885" s="2">
        <v>22.526222222222223</v>
      </c>
      <c r="L2885" s="2">
        <f>24-NurseSub24[[#This Row],[Total RN Hours  (*Adjusted for 8 minimum)]]</f>
        <v>1.4737777777777765</v>
      </c>
      <c r="M2885" s="14">
        <v>8.3000000000000007</v>
      </c>
      <c r="N2885" s="14">
        <f>NurseSub24[[#This Row],[Additional Hours Needed to Get to 24]]*NurseSub24[[#This Row],[Hourly Wage Differential RN vs LPN]]</f>
        <v>12.232355555555547</v>
      </c>
    </row>
    <row r="2886" spans="1:14" x14ac:dyDescent="0.35">
      <c r="A2886" t="s">
        <v>18617</v>
      </c>
      <c r="B2886" t="s">
        <v>4172</v>
      </c>
      <c r="C2886" t="s">
        <v>15316</v>
      </c>
      <c r="D2886" t="s">
        <v>19209</v>
      </c>
      <c r="E2886" s="2">
        <v>53.044444444444444</v>
      </c>
      <c r="F2886" s="2">
        <v>3.2838311688311692</v>
      </c>
      <c r="G2886" s="2">
        <v>3.0404294093003772</v>
      </c>
      <c r="H2886" s="2">
        <v>0.424692082111437</v>
      </c>
      <c r="I2886" s="2">
        <v>0.18129032258064517</v>
      </c>
      <c r="J2886" s="2">
        <v>22.527555555555558</v>
      </c>
      <c r="K2886" s="2">
        <v>22.527555555555558</v>
      </c>
      <c r="L2886" s="2">
        <f>24-NurseSub24[[#This Row],[Total RN Hours  (*Adjusted for 8 minimum)]]</f>
        <v>1.4724444444444416</v>
      </c>
      <c r="M2886" s="14">
        <v>8.3000000000000007</v>
      </c>
      <c r="N2886" s="14">
        <f>NurseSub24[[#This Row],[Additional Hours Needed to Get to 24]]*NurseSub24[[#This Row],[Hourly Wage Differential RN vs LPN]]</f>
        <v>12.221288888888866</v>
      </c>
    </row>
    <row r="2887" spans="1:14" x14ac:dyDescent="0.35">
      <c r="A2887" t="s">
        <v>18645</v>
      </c>
      <c r="B2887" t="s">
        <v>13393</v>
      </c>
      <c r="C2887" t="s">
        <v>16093</v>
      </c>
      <c r="D2887" t="s">
        <v>20037</v>
      </c>
      <c r="E2887" s="2">
        <v>92.444444444444443</v>
      </c>
      <c r="F2887" s="2">
        <v>3.0473737980769231</v>
      </c>
      <c r="G2887" s="2">
        <v>2.7637980769230768</v>
      </c>
      <c r="H2887" s="2">
        <v>0.24368870192307687</v>
      </c>
      <c r="I2887" s="2">
        <v>0.16028365384615384</v>
      </c>
      <c r="J2887" s="2">
        <v>22.527666666666661</v>
      </c>
      <c r="K2887" s="2">
        <v>22.527666666666661</v>
      </c>
      <c r="L2887" s="2">
        <f>24-NurseSub24[[#This Row],[Total RN Hours  (*Adjusted for 8 minimum)]]</f>
        <v>1.4723333333333386</v>
      </c>
      <c r="M2887" s="14">
        <v>8.3000000000000007</v>
      </c>
      <c r="N2887" s="14">
        <f>NurseSub24[[#This Row],[Additional Hours Needed to Get to 24]]*NurseSub24[[#This Row],[Hourly Wage Differential RN vs LPN]]</f>
        <v>12.220366666666711</v>
      </c>
    </row>
    <row r="2888" spans="1:14" x14ac:dyDescent="0.35">
      <c r="A2888" t="s">
        <v>18614</v>
      </c>
      <c r="B2888" t="s">
        <v>2697</v>
      </c>
      <c r="C2888" t="s">
        <v>14732</v>
      </c>
      <c r="D2888" t="s">
        <v>19080</v>
      </c>
      <c r="E2888" s="2">
        <v>55.666666666666664</v>
      </c>
      <c r="F2888" s="2">
        <v>3.1073473053892213</v>
      </c>
      <c r="G2888" s="2">
        <v>2.8511097804391223</v>
      </c>
      <c r="H2888" s="2">
        <v>0.40469061876247509</v>
      </c>
      <c r="I2888" s="2">
        <v>0.23183632734530937</v>
      </c>
      <c r="J2888" s="2">
        <v>22.527777777777779</v>
      </c>
      <c r="K2888" s="2">
        <v>22.527777777777779</v>
      </c>
      <c r="L2888" s="2">
        <f>24-NurseSub24[[#This Row],[Total RN Hours  (*Adjusted for 8 minimum)]]</f>
        <v>1.4722222222222214</v>
      </c>
      <c r="M2888" s="14">
        <v>8.3000000000000007</v>
      </c>
      <c r="N2888" s="14">
        <f>NurseSub24[[#This Row],[Additional Hours Needed to Get to 24]]*NurseSub24[[#This Row],[Hourly Wage Differential RN vs LPN]]</f>
        <v>12.21944444444444</v>
      </c>
    </row>
    <row r="2889" spans="1:14" x14ac:dyDescent="0.35">
      <c r="A2889" t="s">
        <v>18621</v>
      </c>
      <c r="B2889" t="s">
        <v>5188</v>
      </c>
      <c r="C2889" t="s">
        <v>15673</v>
      </c>
      <c r="D2889" t="s">
        <v>19369</v>
      </c>
      <c r="E2889" s="2">
        <v>41.366666666666667</v>
      </c>
      <c r="F2889" s="2">
        <v>4.0407413376309433</v>
      </c>
      <c r="G2889" s="2">
        <v>3.8686757990867582</v>
      </c>
      <c r="H2889" s="2">
        <v>0.54477303250067144</v>
      </c>
      <c r="I2889" s="2">
        <v>0.37270749395648667</v>
      </c>
      <c r="J2889" s="2">
        <v>22.535444444444444</v>
      </c>
      <c r="K2889" s="2">
        <v>22.535444444444444</v>
      </c>
      <c r="L2889" s="2">
        <f>24-NurseSub24[[#This Row],[Total RN Hours  (*Adjusted for 8 minimum)]]</f>
        <v>1.4645555555555561</v>
      </c>
      <c r="M2889" s="14">
        <v>8.3000000000000007</v>
      </c>
      <c r="N2889" s="14">
        <f>NurseSub24[[#This Row],[Additional Hours Needed to Get to 24]]*NurseSub24[[#This Row],[Hourly Wage Differential RN vs LPN]]</f>
        <v>12.155811111111117</v>
      </c>
    </row>
    <row r="2890" spans="1:14" x14ac:dyDescent="0.35">
      <c r="A2890" t="s">
        <v>18605</v>
      </c>
      <c r="B2890" t="s">
        <v>12336</v>
      </c>
      <c r="C2890" t="s">
        <v>18335</v>
      </c>
      <c r="D2890" t="s">
        <v>20241</v>
      </c>
      <c r="E2890" s="2">
        <v>105.02222222222223</v>
      </c>
      <c r="F2890" s="2">
        <v>3.7852719001269572</v>
      </c>
      <c r="G2890" s="2">
        <v>3.545962759204401</v>
      </c>
      <c r="H2890" s="2">
        <v>0.21459373677528562</v>
      </c>
      <c r="I2890" s="2">
        <v>0.13164832839610663</v>
      </c>
      <c r="J2890" s="2">
        <v>22.537111111111109</v>
      </c>
      <c r="K2890" s="2">
        <v>22.537111111111109</v>
      </c>
      <c r="L2890" s="2">
        <f>24-NurseSub24[[#This Row],[Total RN Hours  (*Adjusted for 8 minimum)]]</f>
        <v>1.4628888888888909</v>
      </c>
      <c r="M2890" s="14">
        <v>8.3000000000000007</v>
      </c>
      <c r="N2890" s="14">
        <f>NurseSub24[[#This Row],[Additional Hours Needed to Get to 24]]*NurseSub24[[#This Row],[Hourly Wage Differential RN vs LPN]]</f>
        <v>12.141977777777795</v>
      </c>
    </row>
    <row r="2891" spans="1:14" x14ac:dyDescent="0.35">
      <c r="A2891" t="s">
        <v>18616</v>
      </c>
      <c r="B2891" t="s">
        <v>21316</v>
      </c>
      <c r="C2891" t="s">
        <v>13828</v>
      </c>
      <c r="D2891" t="s">
        <v>18681</v>
      </c>
      <c r="E2891" s="2">
        <v>29.322222222222223</v>
      </c>
      <c r="F2891" s="2">
        <v>4.1713452065176204</v>
      </c>
      <c r="G2891" s="2">
        <v>3.7310420613868889</v>
      </c>
      <c r="H2891" s="2">
        <v>0.76863963622584319</v>
      </c>
      <c r="I2891" s="2">
        <v>0.32833649109511182</v>
      </c>
      <c r="J2891" s="2">
        <v>22.538222222222224</v>
      </c>
      <c r="K2891" s="2">
        <v>22.538222222222224</v>
      </c>
      <c r="L2891" s="2">
        <f>24-NurseSub24[[#This Row],[Total RN Hours  (*Adjusted for 8 minimum)]]</f>
        <v>1.4617777777777761</v>
      </c>
      <c r="M2891" s="14">
        <v>8.3000000000000007</v>
      </c>
      <c r="N2891" s="14">
        <f>NurseSub24[[#This Row],[Additional Hours Needed to Get to 24]]*NurseSub24[[#This Row],[Hourly Wage Differential RN vs LPN]]</f>
        <v>12.132755555555542</v>
      </c>
    </row>
    <row r="2892" spans="1:14" x14ac:dyDescent="0.35">
      <c r="A2892" t="s">
        <v>18634</v>
      </c>
      <c r="B2892" t="s">
        <v>8348</v>
      </c>
      <c r="C2892" t="s">
        <v>16992</v>
      </c>
      <c r="D2892" t="s">
        <v>19740</v>
      </c>
      <c r="E2892" s="2">
        <v>82.222222222222229</v>
      </c>
      <c r="F2892" s="2">
        <v>2.9378216216216213</v>
      </c>
      <c r="G2892" s="2">
        <v>2.728972972972973</v>
      </c>
      <c r="H2892" s="2">
        <v>0.27418513513513515</v>
      </c>
      <c r="I2892" s="2">
        <v>0.20499594594594595</v>
      </c>
      <c r="J2892" s="2">
        <v>22.544111111111114</v>
      </c>
      <c r="K2892" s="2">
        <v>22.544111111111114</v>
      </c>
      <c r="L2892" s="2">
        <f>24-NurseSub24[[#This Row],[Total RN Hours  (*Adjusted for 8 minimum)]]</f>
        <v>1.4558888888888859</v>
      </c>
      <c r="M2892" s="14">
        <v>8.3000000000000007</v>
      </c>
      <c r="N2892" s="14">
        <f>NurseSub24[[#This Row],[Additional Hours Needed to Get to 24]]*NurseSub24[[#This Row],[Hourly Wage Differential RN vs LPN]]</f>
        <v>12.083877777777754</v>
      </c>
    </row>
    <row r="2893" spans="1:14" x14ac:dyDescent="0.35">
      <c r="A2893" t="s">
        <v>18610</v>
      </c>
      <c r="B2893" t="s">
        <v>20933</v>
      </c>
      <c r="C2893" t="s">
        <v>14287</v>
      </c>
      <c r="D2893" t="s">
        <v>18885</v>
      </c>
      <c r="E2893" s="2">
        <v>53.833333333333336</v>
      </c>
      <c r="F2893" s="2">
        <v>3.4981176470588231</v>
      </c>
      <c r="G2893" s="2">
        <v>3.4064189886480905</v>
      </c>
      <c r="H2893" s="2">
        <v>0.41879256965944273</v>
      </c>
      <c r="I2893" s="2">
        <v>0.3811166150670795</v>
      </c>
      <c r="J2893" s="2">
        <v>22.545000000000002</v>
      </c>
      <c r="K2893" s="2">
        <v>22.545000000000002</v>
      </c>
      <c r="L2893" s="2">
        <f>24-NurseSub24[[#This Row],[Total RN Hours  (*Adjusted for 8 minimum)]]</f>
        <v>1.4549999999999983</v>
      </c>
      <c r="M2893" s="14">
        <v>8.3000000000000007</v>
      </c>
      <c r="N2893" s="14">
        <f>NurseSub24[[#This Row],[Additional Hours Needed to Get to 24]]*NurseSub24[[#This Row],[Hourly Wage Differential RN vs LPN]]</f>
        <v>12.076499999999987</v>
      </c>
    </row>
    <row r="2894" spans="1:14" x14ac:dyDescent="0.35">
      <c r="A2894" t="s">
        <v>18636</v>
      </c>
      <c r="B2894" t="s">
        <v>9252</v>
      </c>
      <c r="C2894" t="s">
        <v>17259</v>
      </c>
      <c r="D2894" t="s">
        <v>18685</v>
      </c>
      <c r="E2894" s="2">
        <v>43.866666666666667</v>
      </c>
      <c r="F2894" s="2">
        <v>3.1593541033434649</v>
      </c>
      <c r="G2894" s="2">
        <v>2.8818642350557244</v>
      </c>
      <c r="H2894" s="2">
        <v>0.51417933130699089</v>
      </c>
      <c r="I2894" s="2">
        <v>0.36979483282674774</v>
      </c>
      <c r="J2894" s="2">
        <v>22.555333333333333</v>
      </c>
      <c r="K2894" s="2">
        <v>22.555333333333333</v>
      </c>
      <c r="L2894" s="2">
        <f>24-NurseSub24[[#This Row],[Total RN Hours  (*Adjusted for 8 minimum)]]</f>
        <v>1.4446666666666665</v>
      </c>
      <c r="M2894" s="14">
        <v>8.3000000000000007</v>
      </c>
      <c r="N2894" s="14">
        <f>NurseSub24[[#This Row],[Additional Hours Needed to Get to 24]]*NurseSub24[[#This Row],[Hourly Wage Differential RN vs LPN]]</f>
        <v>11.990733333333333</v>
      </c>
    </row>
    <row r="2895" spans="1:14" x14ac:dyDescent="0.35">
      <c r="A2895" t="s">
        <v>18636</v>
      </c>
      <c r="B2895" t="s">
        <v>8644</v>
      </c>
      <c r="C2895" t="s">
        <v>17086</v>
      </c>
      <c r="D2895" t="s">
        <v>18927</v>
      </c>
      <c r="E2895" s="2">
        <v>73.422222222222217</v>
      </c>
      <c r="F2895" s="2">
        <v>3.0493719733656173</v>
      </c>
      <c r="G2895" s="2">
        <v>2.8770429782082325</v>
      </c>
      <c r="H2895" s="2">
        <v>0.30720338983050854</v>
      </c>
      <c r="I2895" s="2">
        <v>0.20293583535108961</v>
      </c>
      <c r="J2895" s="2">
        <v>22.555555555555557</v>
      </c>
      <c r="K2895" s="2">
        <v>22.555555555555557</v>
      </c>
      <c r="L2895" s="2">
        <f>24-NurseSub24[[#This Row],[Total RN Hours  (*Adjusted for 8 minimum)]]</f>
        <v>1.4444444444444429</v>
      </c>
      <c r="M2895" s="14">
        <v>8.3000000000000007</v>
      </c>
      <c r="N2895" s="14">
        <f>NurseSub24[[#This Row],[Additional Hours Needed to Get to 24]]*NurseSub24[[#This Row],[Hourly Wage Differential RN vs LPN]]</f>
        <v>11.988888888888876</v>
      </c>
    </row>
    <row r="2896" spans="1:14" x14ac:dyDescent="0.35">
      <c r="A2896" t="s">
        <v>18636</v>
      </c>
      <c r="B2896" t="s">
        <v>8941</v>
      </c>
      <c r="C2896" t="s">
        <v>17102</v>
      </c>
      <c r="D2896" t="s">
        <v>18826</v>
      </c>
      <c r="E2896" s="2">
        <v>52.7</v>
      </c>
      <c r="F2896" s="2">
        <v>2.7324225173940544</v>
      </c>
      <c r="G2896" s="2">
        <v>2.4312797807294957</v>
      </c>
      <c r="H2896" s="2">
        <v>0.42816782627029309</v>
      </c>
      <c r="I2896" s="2">
        <v>0.25537212734556186</v>
      </c>
      <c r="J2896" s="2">
        <v>22.564444444444447</v>
      </c>
      <c r="K2896" s="2">
        <v>22.564444444444447</v>
      </c>
      <c r="L2896" s="2">
        <f>24-NurseSub24[[#This Row],[Total RN Hours  (*Adjusted for 8 minimum)]]</f>
        <v>1.4355555555555526</v>
      </c>
      <c r="M2896" s="14">
        <v>8.3000000000000007</v>
      </c>
      <c r="N2896" s="14">
        <f>NurseSub24[[#This Row],[Additional Hours Needed to Get to 24]]*NurseSub24[[#This Row],[Hourly Wage Differential RN vs LPN]]</f>
        <v>11.915111111111088</v>
      </c>
    </row>
    <row r="2897" spans="1:14" x14ac:dyDescent="0.35">
      <c r="A2897" t="s">
        <v>18628</v>
      </c>
      <c r="B2897" t="s">
        <v>6976</v>
      </c>
      <c r="C2897" t="s">
        <v>16459</v>
      </c>
      <c r="D2897" t="s">
        <v>19606</v>
      </c>
      <c r="E2897" s="2">
        <v>55.87777777777778</v>
      </c>
      <c r="F2897" s="2">
        <v>3.0159276198051304</v>
      </c>
      <c r="G2897" s="2">
        <v>2.8280890833167627</v>
      </c>
      <c r="H2897" s="2">
        <v>0.40382779876715058</v>
      </c>
      <c r="I2897" s="2">
        <v>0.21598926227878307</v>
      </c>
      <c r="J2897" s="2">
        <v>22.565000000000005</v>
      </c>
      <c r="K2897" s="2">
        <v>22.565000000000005</v>
      </c>
      <c r="L2897" s="2">
        <f>24-NurseSub24[[#This Row],[Total RN Hours  (*Adjusted for 8 minimum)]]</f>
        <v>1.4349999999999952</v>
      </c>
      <c r="M2897" s="14">
        <v>8.3000000000000007</v>
      </c>
      <c r="N2897" s="14">
        <f>NurseSub24[[#This Row],[Additional Hours Needed to Get to 24]]*NurseSub24[[#This Row],[Hourly Wage Differential RN vs LPN]]</f>
        <v>11.910499999999962</v>
      </c>
    </row>
    <row r="2898" spans="1:14" x14ac:dyDescent="0.35">
      <c r="A2898" t="s">
        <v>18605</v>
      </c>
      <c r="B2898" t="s">
        <v>12649</v>
      </c>
      <c r="C2898" t="s">
        <v>14045</v>
      </c>
      <c r="D2898" t="s">
        <v>18794</v>
      </c>
      <c r="E2898" s="2">
        <v>40.455555555555556</v>
      </c>
      <c r="F2898" s="2">
        <v>4.7267701180994228</v>
      </c>
      <c r="G2898" s="2">
        <v>4.1933315023345239</v>
      </c>
      <c r="H2898" s="2">
        <v>0.55780829442460866</v>
      </c>
      <c r="I2898" s="2">
        <v>0.37537215050810219</v>
      </c>
      <c r="J2898" s="2">
        <v>22.566444444444446</v>
      </c>
      <c r="K2898" s="2">
        <v>22.566444444444446</v>
      </c>
      <c r="L2898" s="2">
        <f>24-NurseSub24[[#This Row],[Total RN Hours  (*Adjusted for 8 minimum)]]</f>
        <v>1.4335555555555537</v>
      </c>
      <c r="M2898" s="14">
        <v>8.3000000000000007</v>
      </c>
      <c r="N2898" s="14">
        <f>NurseSub24[[#This Row],[Additional Hours Needed to Get to 24]]*NurseSub24[[#This Row],[Hourly Wage Differential RN vs LPN]]</f>
        <v>11.898511111111096</v>
      </c>
    </row>
    <row r="2899" spans="1:14" x14ac:dyDescent="0.35">
      <c r="A2899" t="s">
        <v>18645</v>
      </c>
      <c r="B2899" t="s">
        <v>13484</v>
      </c>
      <c r="C2899" t="s">
        <v>17874</v>
      </c>
      <c r="D2899" t="s">
        <v>20032</v>
      </c>
      <c r="E2899" s="2">
        <v>106.71111111111111</v>
      </c>
      <c r="F2899" s="2">
        <v>3.4297147022074133</v>
      </c>
      <c r="G2899" s="2">
        <v>3.0859735526863799</v>
      </c>
      <c r="H2899" s="2">
        <v>0.2115066638900458</v>
      </c>
      <c r="I2899" s="2">
        <v>0.10489275301957517</v>
      </c>
      <c r="J2899" s="2">
        <v>22.57011111111111</v>
      </c>
      <c r="K2899" s="2">
        <v>22.57011111111111</v>
      </c>
      <c r="L2899" s="2">
        <f>24-NurseSub24[[#This Row],[Total RN Hours  (*Adjusted for 8 minimum)]]</f>
        <v>1.4298888888888897</v>
      </c>
      <c r="M2899" s="14">
        <v>8.3000000000000007</v>
      </c>
      <c r="N2899" s="14">
        <f>NurseSub24[[#This Row],[Additional Hours Needed to Get to 24]]*NurseSub24[[#This Row],[Hourly Wage Differential RN vs LPN]]</f>
        <v>11.868077777777785</v>
      </c>
    </row>
    <row r="2900" spans="1:14" x14ac:dyDescent="0.35">
      <c r="A2900" t="s">
        <v>18605</v>
      </c>
      <c r="B2900" t="s">
        <v>550</v>
      </c>
      <c r="C2900" t="s">
        <v>13882</v>
      </c>
      <c r="D2900" t="s">
        <v>18794</v>
      </c>
      <c r="E2900" s="2">
        <v>76.688888888888883</v>
      </c>
      <c r="F2900" s="2">
        <v>3.8508780063749639</v>
      </c>
      <c r="G2900" s="2">
        <v>3.6828049840625905</v>
      </c>
      <c r="H2900" s="2">
        <v>0.29436974789915971</v>
      </c>
      <c r="I2900" s="2">
        <v>0.20141553172993337</v>
      </c>
      <c r="J2900" s="2">
        <v>22.574888888888889</v>
      </c>
      <c r="K2900" s="2">
        <v>22.574888888888889</v>
      </c>
      <c r="L2900" s="2">
        <f>24-NurseSub24[[#This Row],[Total RN Hours  (*Adjusted for 8 minimum)]]</f>
        <v>1.4251111111111108</v>
      </c>
      <c r="M2900" s="14">
        <v>8.3000000000000007</v>
      </c>
      <c r="N2900" s="14">
        <f>NurseSub24[[#This Row],[Additional Hours Needed to Get to 24]]*NurseSub24[[#This Row],[Hourly Wage Differential RN vs LPN]]</f>
        <v>11.828422222222221</v>
      </c>
    </row>
    <row r="2901" spans="1:14" x14ac:dyDescent="0.35">
      <c r="A2901" t="s">
        <v>18636</v>
      </c>
      <c r="B2901" t="s">
        <v>8754</v>
      </c>
      <c r="C2901" t="s">
        <v>14463</v>
      </c>
      <c r="D2901" t="s">
        <v>18765</v>
      </c>
      <c r="E2901" s="2">
        <v>71</v>
      </c>
      <c r="F2901" s="2">
        <v>3.0298122065727697</v>
      </c>
      <c r="G2901" s="2">
        <v>2.8766040688575898</v>
      </c>
      <c r="H2901" s="2">
        <v>0.3179577464788732</v>
      </c>
      <c r="I2901" s="2">
        <v>0.23564162754303597</v>
      </c>
      <c r="J2901" s="2">
        <v>22.574999999999996</v>
      </c>
      <c r="K2901" s="2">
        <v>22.574999999999996</v>
      </c>
      <c r="L2901" s="2">
        <f>24-NurseSub24[[#This Row],[Total RN Hours  (*Adjusted for 8 minimum)]]</f>
        <v>1.4250000000000043</v>
      </c>
      <c r="M2901" s="14">
        <v>8.3000000000000007</v>
      </c>
      <c r="N2901" s="14">
        <f>NurseSub24[[#This Row],[Additional Hours Needed to Get to 24]]*NurseSub24[[#This Row],[Hourly Wage Differential RN vs LPN]]</f>
        <v>11.827500000000036</v>
      </c>
    </row>
    <row r="2902" spans="1:14" x14ac:dyDescent="0.35">
      <c r="A2902" t="s">
        <v>18631</v>
      </c>
      <c r="B2902" t="s">
        <v>7441</v>
      </c>
      <c r="C2902" t="s">
        <v>16662</v>
      </c>
      <c r="D2902" t="s">
        <v>19215</v>
      </c>
      <c r="E2902" s="2">
        <v>34.177777777777777</v>
      </c>
      <c r="F2902" s="2">
        <v>7.419213263979195</v>
      </c>
      <c r="G2902" s="2">
        <v>7.07046488946684</v>
      </c>
      <c r="H2902" s="2">
        <v>0.6605169050715215</v>
      </c>
      <c r="I2902" s="2">
        <v>0.31176853055916776</v>
      </c>
      <c r="J2902" s="2">
        <v>22.574999999999999</v>
      </c>
      <c r="K2902" s="2">
        <v>22.574999999999999</v>
      </c>
      <c r="L2902" s="2">
        <f>24-NurseSub24[[#This Row],[Total RN Hours  (*Adjusted for 8 minimum)]]</f>
        <v>1.4250000000000007</v>
      </c>
      <c r="M2902" s="14">
        <v>8.3000000000000007</v>
      </c>
      <c r="N2902" s="14">
        <f>NurseSub24[[#This Row],[Additional Hours Needed to Get to 24]]*NurseSub24[[#This Row],[Hourly Wage Differential RN vs LPN]]</f>
        <v>11.827500000000008</v>
      </c>
    </row>
    <row r="2903" spans="1:14" x14ac:dyDescent="0.35">
      <c r="A2903" t="s">
        <v>18634</v>
      </c>
      <c r="B2903" t="s">
        <v>8484</v>
      </c>
      <c r="C2903" t="s">
        <v>17032</v>
      </c>
      <c r="D2903" t="s">
        <v>18684</v>
      </c>
      <c r="E2903" s="2">
        <v>79.044444444444451</v>
      </c>
      <c r="F2903" s="2">
        <v>3.3121310092774805</v>
      </c>
      <c r="G2903" s="2">
        <v>2.9604652797301094</v>
      </c>
      <c r="H2903" s="2">
        <v>0.28573938712398089</v>
      </c>
      <c r="I2903" s="2">
        <v>7.3481866741636204E-2</v>
      </c>
      <c r="J2903" s="2">
        <v>22.586111111111112</v>
      </c>
      <c r="K2903" s="2">
        <v>22.586111111111112</v>
      </c>
      <c r="L2903" s="2">
        <f>24-NurseSub24[[#This Row],[Total RN Hours  (*Adjusted for 8 minimum)]]</f>
        <v>1.4138888888888879</v>
      </c>
      <c r="M2903" s="14">
        <v>8.3000000000000007</v>
      </c>
      <c r="N2903" s="14">
        <f>NurseSub24[[#This Row],[Additional Hours Needed to Get to 24]]*NurseSub24[[#This Row],[Hourly Wage Differential RN vs LPN]]</f>
        <v>11.735277777777771</v>
      </c>
    </row>
    <row r="2904" spans="1:14" x14ac:dyDescent="0.35">
      <c r="A2904" t="s">
        <v>18636</v>
      </c>
      <c r="B2904" t="s">
        <v>9206</v>
      </c>
      <c r="C2904" t="s">
        <v>17253</v>
      </c>
      <c r="D2904" t="s">
        <v>19835</v>
      </c>
      <c r="E2904" s="2">
        <v>33.6</v>
      </c>
      <c r="F2904" s="2">
        <v>3.2039715608465609</v>
      </c>
      <c r="G2904" s="2">
        <v>2.8600562169312167</v>
      </c>
      <c r="H2904" s="2">
        <v>0.67239417989417993</v>
      </c>
      <c r="I2904" s="2">
        <v>0.44752645502645499</v>
      </c>
      <c r="J2904" s="2">
        <v>22.592444444444446</v>
      </c>
      <c r="K2904" s="2">
        <v>22.592444444444446</v>
      </c>
      <c r="L2904" s="2">
        <f>24-NurseSub24[[#This Row],[Total RN Hours  (*Adjusted for 8 minimum)]]</f>
        <v>1.4075555555555539</v>
      </c>
      <c r="M2904" s="14">
        <v>8.3000000000000007</v>
      </c>
      <c r="N2904" s="14">
        <f>NurseSub24[[#This Row],[Additional Hours Needed to Get to 24]]*NurseSub24[[#This Row],[Hourly Wage Differential RN vs LPN]]</f>
        <v>11.682711111111098</v>
      </c>
    </row>
    <row r="2905" spans="1:14" x14ac:dyDescent="0.35">
      <c r="A2905" t="s">
        <v>18645</v>
      </c>
      <c r="B2905" t="s">
        <v>13275</v>
      </c>
      <c r="C2905" t="s">
        <v>14835</v>
      </c>
      <c r="D2905" t="s">
        <v>19271</v>
      </c>
      <c r="E2905" s="2">
        <v>63.477777777777774</v>
      </c>
      <c r="F2905" s="2">
        <v>3.5844109924733067</v>
      </c>
      <c r="G2905" s="2">
        <v>3.1920742166987575</v>
      </c>
      <c r="H2905" s="2">
        <v>0.35593033432522314</v>
      </c>
      <c r="I2905" s="2">
        <v>0.18614563276737267</v>
      </c>
      <c r="J2905" s="2">
        <v>22.593666666666664</v>
      </c>
      <c r="K2905" s="2">
        <v>22.593666666666664</v>
      </c>
      <c r="L2905" s="2">
        <f>24-NurseSub24[[#This Row],[Total RN Hours  (*Adjusted for 8 minimum)]]</f>
        <v>1.4063333333333361</v>
      </c>
      <c r="M2905" s="14">
        <v>8.3000000000000007</v>
      </c>
      <c r="N2905" s="14">
        <f>NurseSub24[[#This Row],[Additional Hours Needed to Get to 24]]*NurseSub24[[#This Row],[Hourly Wage Differential RN vs LPN]]</f>
        <v>11.672566666666691</v>
      </c>
    </row>
    <row r="2906" spans="1:14" x14ac:dyDescent="0.35">
      <c r="A2906" t="s">
        <v>18614</v>
      </c>
      <c r="B2906" t="s">
        <v>2632</v>
      </c>
      <c r="C2906" t="s">
        <v>14693</v>
      </c>
      <c r="D2906" t="s">
        <v>19014</v>
      </c>
      <c r="E2906" s="2">
        <v>81.011111111111106</v>
      </c>
      <c r="F2906" s="2">
        <v>2.8763201206967501</v>
      </c>
      <c r="G2906" s="2">
        <v>2.7561377040186534</v>
      </c>
      <c r="H2906" s="2">
        <v>0.27890549993142233</v>
      </c>
      <c r="I2906" s="2">
        <v>0.16712385132354959</v>
      </c>
      <c r="J2906" s="2">
        <v>22.594444444444445</v>
      </c>
      <c r="K2906" s="2">
        <v>22.594444444444445</v>
      </c>
      <c r="L2906" s="2">
        <f>24-NurseSub24[[#This Row],[Total RN Hours  (*Adjusted for 8 minimum)]]</f>
        <v>1.405555555555555</v>
      </c>
      <c r="M2906" s="14">
        <v>8.3000000000000007</v>
      </c>
      <c r="N2906" s="14">
        <f>NurseSub24[[#This Row],[Additional Hours Needed to Get to 24]]*NurseSub24[[#This Row],[Hourly Wage Differential RN vs LPN]]</f>
        <v>11.666111111111107</v>
      </c>
    </row>
    <row r="2907" spans="1:14" x14ac:dyDescent="0.35">
      <c r="A2907" t="s">
        <v>18618</v>
      </c>
      <c r="B2907" t="s">
        <v>4535</v>
      </c>
      <c r="C2907" t="s">
        <v>15492</v>
      </c>
      <c r="D2907" t="s">
        <v>19289</v>
      </c>
      <c r="E2907" s="2">
        <v>17.788888888888888</v>
      </c>
      <c r="F2907" s="2">
        <v>5.1636477201748905</v>
      </c>
      <c r="G2907" s="2">
        <v>4.6813241723922552</v>
      </c>
      <c r="H2907" s="2">
        <v>1.2701436602123675</v>
      </c>
      <c r="I2907" s="2">
        <v>0.78782011242973138</v>
      </c>
      <c r="J2907" s="2">
        <v>22.594444444444445</v>
      </c>
      <c r="K2907" s="2">
        <v>22.594444444444445</v>
      </c>
      <c r="L2907" s="2">
        <f>24-NurseSub24[[#This Row],[Total RN Hours  (*Adjusted for 8 minimum)]]</f>
        <v>1.405555555555555</v>
      </c>
      <c r="M2907" s="14">
        <v>8.3000000000000007</v>
      </c>
      <c r="N2907" s="14">
        <f>NurseSub24[[#This Row],[Additional Hours Needed to Get to 24]]*NurseSub24[[#This Row],[Hourly Wage Differential RN vs LPN]]</f>
        <v>11.666111111111107</v>
      </c>
    </row>
    <row r="2908" spans="1:14" x14ac:dyDescent="0.35">
      <c r="A2908" t="s">
        <v>18645</v>
      </c>
      <c r="B2908" t="s">
        <v>13137</v>
      </c>
      <c r="C2908" t="s">
        <v>18530</v>
      </c>
      <c r="D2908" t="s">
        <v>19099</v>
      </c>
      <c r="E2908" s="2">
        <v>70.911111111111111</v>
      </c>
      <c r="F2908" s="2">
        <v>3.2172892510184892</v>
      </c>
      <c r="G2908" s="2">
        <v>2.9513851457223437</v>
      </c>
      <c r="H2908" s="2">
        <v>0.31866499529927927</v>
      </c>
      <c r="I2908" s="2">
        <v>0.23542306486994674</v>
      </c>
      <c r="J2908" s="2">
        <v>22.596888888888891</v>
      </c>
      <c r="K2908" s="2">
        <v>22.596888888888891</v>
      </c>
      <c r="L2908" s="2">
        <f>24-NurseSub24[[#This Row],[Total RN Hours  (*Adjusted for 8 minimum)]]</f>
        <v>1.4031111111111088</v>
      </c>
      <c r="M2908" s="14">
        <v>8.3000000000000007</v>
      </c>
      <c r="N2908" s="14">
        <f>NurseSub24[[#This Row],[Additional Hours Needed to Get to 24]]*NurseSub24[[#This Row],[Hourly Wage Differential RN vs LPN]]</f>
        <v>11.645822222222204</v>
      </c>
    </row>
    <row r="2909" spans="1:14" x14ac:dyDescent="0.35">
      <c r="A2909" t="s">
        <v>18611</v>
      </c>
      <c r="B2909" t="s">
        <v>2304</v>
      </c>
      <c r="C2909" t="s">
        <v>14537</v>
      </c>
      <c r="D2909" t="s">
        <v>18660</v>
      </c>
      <c r="E2909" s="2">
        <v>71.8</v>
      </c>
      <c r="F2909" s="2">
        <v>3.3746951408232744</v>
      </c>
      <c r="G2909" s="2">
        <v>3.1990730424017331</v>
      </c>
      <c r="H2909" s="2">
        <v>0.31480656143608793</v>
      </c>
      <c r="I2909" s="2">
        <v>0.21302228412256269</v>
      </c>
      <c r="J2909" s="2">
        <v>22.603111111111112</v>
      </c>
      <c r="K2909" s="2">
        <v>22.603111111111112</v>
      </c>
      <c r="L2909" s="2">
        <f>24-NurseSub24[[#This Row],[Total RN Hours  (*Adjusted for 8 minimum)]]</f>
        <v>1.3968888888888884</v>
      </c>
      <c r="M2909" s="14">
        <v>8.3000000000000007</v>
      </c>
      <c r="N2909" s="14">
        <f>NurseSub24[[#This Row],[Additional Hours Needed to Get to 24]]*NurseSub24[[#This Row],[Hourly Wage Differential RN vs LPN]]</f>
        <v>11.594177777777775</v>
      </c>
    </row>
    <row r="2910" spans="1:14" x14ac:dyDescent="0.35">
      <c r="A2910" t="s">
        <v>18636</v>
      </c>
      <c r="B2910" t="s">
        <v>9401</v>
      </c>
      <c r="C2910" t="s">
        <v>17286</v>
      </c>
      <c r="D2910" t="s">
        <v>19800</v>
      </c>
      <c r="E2910" s="2">
        <v>75.577777777777783</v>
      </c>
      <c r="F2910" s="2">
        <v>3.3798191708321084</v>
      </c>
      <c r="G2910" s="2">
        <v>3.0857497794766244</v>
      </c>
      <c r="H2910" s="2">
        <v>0.29910320493972359</v>
      </c>
      <c r="I2910" s="2">
        <v>0.22618347544839751</v>
      </c>
      <c r="J2910" s="2">
        <v>22.605555555555554</v>
      </c>
      <c r="K2910" s="2">
        <v>22.605555555555554</v>
      </c>
      <c r="L2910" s="2">
        <f>24-NurseSub24[[#This Row],[Total RN Hours  (*Adjusted for 8 minimum)]]</f>
        <v>1.3944444444444457</v>
      </c>
      <c r="M2910" s="14">
        <v>8.3000000000000007</v>
      </c>
      <c r="N2910" s="14">
        <f>NurseSub24[[#This Row],[Additional Hours Needed to Get to 24]]*NurseSub24[[#This Row],[Hourly Wage Differential RN vs LPN]]</f>
        <v>11.5738888888889</v>
      </c>
    </row>
    <row r="2911" spans="1:14" x14ac:dyDescent="0.35">
      <c r="A2911" t="s">
        <v>18649</v>
      </c>
      <c r="B2911" t="s">
        <v>21197</v>
      </c>
      <c r="C2911" t="s">
        <v>18114</v>
      </c>
      <c r="D2911" t="s">
        <v>20163</v>
      </c>
      <c r="E2911" s="2">
        <v>49.111111111111114</v>
      </c>
      <c r="F2911" s="2">
        <v>4.1831266968325789</v>
      </c>
      <c r="G2911" s="2">
        <v>3.7293257918552034</v>
      </c>
      <c r="H2911" s="2">
        <v>0.4603597285067873</v>
      </c>
      <c r="I2911" s="2">
        <v>0.23422171945701356</v>
      </c>
      <c r="J2911" s="2">
        <v>22.608777777777778</v>
      </c>
      <c r="K2911" s="2">
        <v>22.608777777777778</v>
      </c>
      <c r="L2911" s="2">
        <f>24-NurseSub24[[#This Row],[Total RN Hours  (*Adjusted for 8 minimum)]]</f>
        <v>1.3912222222222219</v>
      </c>
      <c r="M2911" s="14">
        <v>8.3000000000000007</v>
      </c>
      <c r="N2911" s="14">
        <f>NurseSub24[[#This Row],[Additional Hours Needed to Get to 24]]*NurseSub24[[#This Row],[Hourly Wage Differential RN vs LPN]]</f>
        <v>11.547144444444443</v>
      </c>
    </row>
    <row r="2912" spans="1:14" x14ac:dyDescent="0.35">
      <c r="A2912" t="s">
        <v>18615</v>
      </c>
      <c r="B2912" t="s">
        <v>3410</v>
      </c>
      <c r="C2912" t="s">
        <v>14968</v>
      </c>
      <c r="D2912" t="s">
        <v>19119</v>
      </c>
      <c r="E2912" s="2">
        <v>82.566666666666663</v>
      </c>
      <c r="F2912" s="2">
        <v>2.7583434261875923</v>
      </c>
      <c r="G2912" s="2">
        <v>2.4527048849414612</v>
      </c>
      <c r="H2912" s="2">
        <v>0.27383797604629256</v>
      </c>
      <c r="I2912" s="2">
        <v>0.20143856816040911</v>
      </c>
      <c r="J2912" s="2">
        <v>22.609888888888889</v>
      </c>
      <c r="K2912" s="2">
        <v>22.609888888888889</v>
      </c>
      <c r="L2912" s="2">
        <f>24-NurseSub24[[#This Row],[Total RN Hours  (*Adjusted for 8 minimum)]]</f>
        <v>1.3901111111111106</v>
      </c>
      <c r="M2912" s="14">
        <v>8.3000000000000007</v>
      </c>
      <c r="N2912" s="14">
        <f>NurseSub24[[#This Row],[Additional Hours Needed to Get to 24]]*NurseSub24[[#This Row],[Hourly Wage Differential RN vs LPN]]</f>
        <v>11.537922222222219</v>
      </c>
    </row>
    <row r="2913" spans="1:14" x14ac:dyDescent="0.35">
      <c r="A2913" t="s">
        <v>18627</v>
      </c>
      <c r="B2913" t="s">
        <v>6895</v>
      </c>
      <c r="C2913" t="s">
        <v>16439</v>
      </c>
      <c r="D2913" t="s">
        <v>18655</v>
      </c>
      <c r="E2913" s="2">
        <v>62.611111111111114</v>
      </c>
      <c r="F2913" s="2">
        <v>2.4801792369121562</v>
      </c>
      <c r="G2913" s="2">
        <v>2.113142857142857</v>
      </c>
      <c r="H2913" s="2">
        <v>0.36116415261756873</v>
      </c>
      <c r="I2913" s="2">
        <v>8.6896184560780826E-2</v>
      </c>
      <c r="J2913" s="2">
        <v>22.612888888888889</v>
      </c>
      <c r="K2913" s="2">
        <v>22.612888888888889</v>
      </c>
      <c r="L2913" s="2">
        <f>24-NurseSub24[[#This Row],[Total RN Hours  (*Adjusted for 8 minimum)]]</f>
        <v>1.3871111111111105</v>
      </c>
      <c r="M2913" s="14">
        <v>8.3000000000000007</v>
      </c>
      <c r="N2913" s="14">
        <f>NurseSub24[[#This Row],[Additional Hours Needed to Get to 24]]*NurseSub24[[#This Row],[Hourly Wage Differential RN vs LPN]]</f>
        <v>11.513022222222219</v>
      </c>
    </row>
    <row r="2914" spans="1:14" x14ac:dyDescent="0.35">
      <c r="A2914" t="s">
        <v>18614</v>
      </c>
      <c r="B2914" t="s">
        <v>2775</v>
      </c>
      <c r="C2914" t="s">
        <v>14776</v>
      </c>
      <c r="D2914" t="s">
        <v>18663</v>
      </c>
      <c r="E2914" s="2">
        <v>79.811111111111117</v>
      </c>
      <c r="F2914" s="2">
        <v>2.8669956842544893</v>
      </c>
      <c r="G2914" s="2">
        <v>2.7684992343032158</v>
      </c>
      <c r="H2914" s="2">
        <v>0.28338437978560493</v>
      </c>
      <c r="I2914" s="2">
        <v>0.25449672838646803</v>
      </c>
      <c r="J2914" s="2">
        <v>22.617222222222225</v>
      </c>
      <c r="K2914" s="2">
        <v>22.617222222222225</v>
      </c>
      <c r="L2914" s="2">
        <f>24-NurseSub24[[#This Row],[Total RN Hours  (*Adjusted for 8 minimum)]]</f>
        <v>1.3827777777777754</v>
      </c>
      <c r="M2914" s="14">
        <v>8.3000000000000007</v>
      </c>
      <c r="N2914" s="14">
        <f>NurseSub24[[#This Row],[Additional Hours Needed to Get to 24]]*NurseSub24[[#This Row],[Hourly Wage Differential RN vs LPN]]</f>
        <v>11.477055555555538</v>
      </c>
    </row>
    <row r="2915" spans="1:14" x14ac:dyDescent="0.35">
      <c r="A2915" t="s">
        <v>18648</v>
      </c>
      <c r="B2915" t="s">
        <v>20816</v>
      </c>
      <c r="C2915" t="s">
        <v>17809</v>
      </c>
      <c r="D2915" t="s">
        <v>20102</v>
      </c>
      <c r="E2915" s="2">
        <v>87.411111111111111</v>
      </c>
      <c r="F2915" s="2">
        <v>2.9911274945976865</v>
      </c>
      <c r="G2915" s="2">
        <v>2.668730138553451</v>
      </c>
      <c r="H2915" s="2">
        <v>0.25878988178467016</v>
      </c>
      <c r="I2915" s="2">
        <v>6.8692004576077284E-2</v>
      </c>
      <c r="J2915" s="2">
        <v>22.621111111111112</v>
      </c>
      <c r="K2915" s="2">
        <v>22.621111111111112</v>
      </c>
      <c r="L2915" s="2">
        <f>24-NurseSub24[[#This Row],[Total RN Hours  (*Adjusted for 8 minimum)]]</f>
        <v>1.3788888888888877</v>
      </c>
      <c r="M2915" s="14">
        <v>8.3000000000000007</v>
      </c>
      <c r="N2915" s="14">
        <f>NurseSub24[[#This Row],[Additional Hours Needed to Get to 24]]*NurseSub24[[#This Row],[Hourly Wage Differential RN vs LPN]]</f>
        <v>11.44477777777777</v>
      </c>
    </row>
    <row r="2916" spans="1:14" x14ac:dyDescent="0.35">
      <c r="A2916" t="s">
        <v>18619</v>
      </c>
      <c r="B2916" t="s">
        <v>4733</v>
      </c>
      <c r="C2916" t="s">
        <v>15528</v>
      </c>
      <c r="D2916" t="s">
        <v>19312</v>
      </c>
      <c r="E2916" s="2">
        <v>119.48888888888889</v>
      </c>
      <c r="F2916" s="2">
        <v>2.9860517016923933</v>
      </c>
      <c r="G2916" s="2">
        <v>2.8789520178538215</v>
      </c>
      <c r="H2916" s="2">
        <v>0.18933885066021944</v>
      </c>
      <c r="I2916" s="2">
        <v>0.1379393713966896</v>
      </c>
      <c r="J2916" s="2">
        <v>22.623888888888889</v>
      </c>
      <c r="K2916" s="2">
        <v>22.623888888888889</v>
      </c>
      <c r="L2916" s="2">
        <f>24-NurseSub24[[#This Row],[Total RN Hours  (*Adjusted for 8 minimum)]]</f>
        <v>1.3761111111111113</v>
      </c>
      <c r="M2916" s="14">
        <v>8.3000000000000007</v>
      </c>
      <c r="N2916" s="14">
        <f>NurseSub24[[#This Row],[Additional Hours Needed to Get to 24]]*NurseSub24[[#This Row],[Hourly Wage Differential RN vs LPN]]</f>
        <v>11.421722222222225</v>
      </c>
    </row>
    <row r="2917" spans="1:14" x14ac:dyDescent="0.35">
      <c r="A2917" t="s">
        <v>18619</v>
      </c>
      <c r="B2917" t="s">
        <v>4819</v>
      </c>
      <c r="C2917" t="s">
        <v>15588</v>
      </c>
      <c r="D2917" t="s">
        <v>19331</v>
      </c>
      <c r="E2917" s="2">
        <v>102.28888888888889</v>
      </c>
      <c r="F2917" s="2">
        <v>3.6437377797088848</v>
      </c>
      <c r="G2917" s="2">
        <v>3.3425754942428849</v>
      </c>
      <c r="H2917" s="2">
        <v>0.22121442537475561</v>
      </c>
      <c r="I2917" s="2">
        <v>0.11161199217901367</v>
      </c>
      <c r="J2917" s="2">
        <v>22.62777777777778</v>
      </c>
      <c r="K2917" s="2">
        <v>22.62777777777778</v>
      </c>
      <c r="L2917" s="2">
        <f>24-NurseSub24[[#This Row],[Total RN Hours  (*Adjusted for 8 minimum)]]</f>
        <v>1.37222222222222</v>
      </c>
      <c r="M2917" s="14">
        <v>8.3000000000000007</v>
      </c>
      <c r="N2917" s="14">
        <f>NurseSub24[[#This Row],[Additional Hours Needed to Get to 24]]*NurseSub24[[#This Row],[Hourly Wage Differential RN vs LPN]]</f>
        <v>11.389444444444427</v>
      </c>
    </row>
    <row r="2918" spans="1:14" x14ac:dyDescent="0.35">
      <c r="A2918" t="s">
        <v>18616</v>
      </c>
      <c r="B2918" t="s">
        <v>3949</v>
      </c>
      <c r="C2918" t="s">
        <v>15228</v>
      </c>
      <c r="D2918" t="s">
        <v>18681</v>
      </c>
      <c r="E2918" s="2">
        <v>21.866666666666667</v>
      </c>
      <c r="F2918" s="2">
        <v>4.4240193089430901</v>
      </c>
      <c r="G2918" s="2">
        <v>4.1638567073170734</v>
      </c>
      <c r="H2918" s="2">
        <v>1.0348221544715446</v>
      </c>
      <c r="I2918" s="2">
        <v>0.77465955284552834</v>
      </c>
      <c r="J2918" s="2">
        <v>22.62811111111111</v>
      </c>
      <c r="K2918" s="2">
        <v>22.62811111111111</v>
      </c>
      <c r="L2918" s="2">
        <f>24-NurseSub24[[#This Row],[Total RN Hours  (*Adjusted for 8 minimum)]]</f>
        <v>1.3718888888888898</v>
      </c>
      <c r="M2918" s="14">
        <v>8.3000000000000007</v>
      </c>
      <c r="N2918" s="14">
        <f>NurseSub24[[#This Row],[Additional Hours Needed to Get to 24]]*NurseSub24[[#This Row],[Hourly Wage Differential RN vs LPN]]</f>
        <v>11.386677777777786</v>
      </c>
    </row>
    <row r="2919" spans="1:14" x14ac:dyDescent="0.35">
      <c r="A2919" t="s">
        <v>18645</v>
      </c>
      <c r="B2919" t="s">
        <v>12781</v>
      </c>
      <c r="C2919" t="s">
        <v>17898</v>
      </c>
      <c r="D2919" t="s">
        <v>18997</v>
      </c>
      <c r="E2919" s="2">
        <v>57.866666666666667</v>
      </c>
      <c r="F2919" s="2">
        <v>3.2719124423963133</v>
      </c>
      <c r="G2919" s="2">
        <v>2.0322062211981566</v>
      </c>
      <c r="H2919" s="2">
        <v>0.39104262672811063</v>
      </c>
      <c r="I2919" s="2">
        <v>0</v>
      </c>
      <c r="J2919" s="2">
        <v>22.628333333333334</v>
      </c>
      <c r="K2919" s="2">
        <v>22.628333333333334</v>
      </c>
      <c r="L2919" s="2">
        <f>24-NurseSub24[[#This Row],[Total RN Hours  (*Adjusted for 8 minimum)]]</f>
        <v>1.3716666666666661</v>
      </c>
      <c r="M2919" s="14">
        <v>8.3000000000000007</v>
      </c>
      <c r="N2919" s="14">
        <f>NurseSub24[[#This Row],[Additional Hours Needed to Get to 24]]*NurseSub24[[#This Row],[Hourly Wage Differential RN vs LPN]]</f>
        <v>11.384833333333329</v>
      </c>
    </row>
    <row r="2920" spans="1:14" x14ac:dyDescent="0.35">
      <c r="A2920" t="s">
        <v>18634</v>
      </c>
      <c r="B2920" t="s">
        <v>8385</v>
      </c>
      <c r="C2920" t="s">
        <v>16986</v>
      </c>
      <c r="D2920" t="s">
        <v>19764</v>
      </c>
      <c r="E2920" s="2">
        <v>103.81111111111112</v>
      </c>
      <c r="F2920" s="2">
        <v>3.8849288237182917</v>
      </c>
      <c r="G2920" s="2">
        <v>3.5666927111206248</v>
      </c>
      <c r="H2920" s="2">
        <v>0.21802311891255485</v>
      </c>
      <c r="I2920" s="2">
        <v>0.11570052445681257</v>
      </c>
      <c r="J2920" s="2">
        <v>22.633222222222223</v>
      </c>
      <c r="K2920" s="2">
        <v>22.633222222222223</v>
      </c>
      <c r="L2920" s="2">
        <f>24-NurseSub24[[#This Row],[Total RN Hours  (*Adjusted for 8 minimum)]]</f>
        <v>1.3667777777777772</v>
      </c>
      <c r="M2920" s="14">
        <v>8.3000000000000007</v>
      </c>
      <c r="N2920" s="14">
        <f>NurseSub24[[#This Row],[Additional Hours Needed to Get to 24]]*NurseSub24[[#This Row],[Hourly Wage Differential RN vs LPN]]</f>
        <v>11.344255555555552</v>
      </c>
    </row>
    <row r="2921" spans="1:14" x14ac:dyDescent="0.35">
      <c r="A2921" t="s">
        <v>18611</v>
      </c>
      <c r="B2921" t="s">
        <v>21026</v>
      </c>
      <c r="C2921" t="s">
        <v>14459</v>
      </c>
      <c r="D2921" t="s">
        <v>18933</v>
      </c>
      <c r="E2921" s="2">
        <v>66.722222222222229</v>
      </c>
      <c r="F2921" s="2">
        <v>1.5091323896752704</v>
      </c>
      <c r="G2921" s="2">
        <v>1.5091323896752704</v>
      </c>
      <c r="H2921" s="2">
        <v>0.33936885928393001</v>
      </c>
      <c r="I2921" s="2">
        <v>0.33936885928393001</v>
      </c>
      <c r="J2921" s="2">
        <v>22.643444444444444</v>
      </c>
      <c r="K2921" s="2">
        <v>22.643444444444444</v>
      </c>
      <c r="L2921" s="2">
        <f>24-NurseSub24[[#This Row],[Total RN Hours  (*Adjusted for 8 minimum)]]</f>
        <v>1.3565555555555555</v>
      </c>
      <c r="M2921" s="14">
        <v>8.3000000000000007</v>
      </c>
      <c r="N2921" s="14">
        <f>NurseSub24[[#This Row],[Additional Hours Needed to Get to 24]]*NurseSub24[[#This Row],[Hourly Wage Differential RN vs LPN]]</f>
        <v>11.259411111111111</v>
      </c>
    </row>
    <row r="2922" spans="1:14" x14ac:dyDescent="0.35">
      <c r="A2922" t="s">
        <v>18605</v>
      </c>
      <c r="B2922" t="s">
        <v>12601</v>
      </c>
      <c r="C2922" t="s">
        <v>13921</v>
      </c>
      <c r="D2922" t="s">
        <v>18794</v>
      </c>
      <c r="E2922" s="2">
        <v>84.222222222222229</v>
      </c>
      <c r="F2922" s="2">
        <v>3.7748218997361476</v>
      </c>
      <c r="G2922" s="2">
        <v>3.4614036939313979</v>
      </c>
      <c r="H2922" s="2">
        <v>0.26886807387862793</v>
      </c>
      <c r="I2922" s="2">
        <v>0.14854485488126648</v>
      </c>
      <c r="J2922" s="2">
        <v>22.644666666666666</v>
      </c>
      <c r="K2922" s="2">
        <v>22.644666666666666</v>
      </c>
      <c r="L2922" s="2">
        <f>24-NurseSub24[[#This Row],[Total RN Hours  (*Adjusted for 8 minimum)]]</f>
        <v>1.3553333333333342</v>
      </c>
      <c r="M2922" s="14">
        <v>8.3000000000000007</v>
      </c>
      <c r="N2922" s="14">
        <f>NurseSub24[[#This Row],[Additional Hours Needed to Get to 24]]*NurseSub24[[#This Row],[Hourly Wage Differential RN vs LPN]]</f>
        <v>11.249266666666674</v>
      </c>
    </row>
    <row r="2923" spans="1:14" x14ac:dyDescent="0.35">
      <c r="A2923" t="s">
        <v>18638</v>
      </c>
      <c r="B2923" t="s">
        <v>9791</v>
      </c>
      <c r="C2923" t="s">
        <v>17428</v>
      </c>
      <c r="D2923" t="s">
        <v>19884</v>
      </c>
      <c r="E2923" s="2">
        <v>45.588888888888889</v>
      </c>
      <c r="F2923" s="2">
        <v>4.2377358030709242</v>
      </c>
      <c r="G2923" s="2">
        <v>3.9176943699731908</v>
      </c>
      <c r="H2923" s="2">
        <v>0.49681696319766022</v>
      </c>
      <c r="I2923" s="2">
        <v>0.26597367779673409</v>
      </c>
      <c r="J2923" s="2">
        <v>22.649333333333331</v>
      </c>
      <c r="K2923" s="2">
        <v>22.649333333333331</v>
      </c>
      <c r="L2923" s="2">
        <f>24-NurseSub24[[#This Row],[Total RN Hours  (*Adjusted for 8 minimum)]]</f>
        <v>1.3506666666666689</v>
      </c>
      <c r="M2923" s="14">
        <v>8.3000000000000007</v>
      </c>
      <c r="N2923" s="14">
        <f>NurseSub24[[#This Row],[Additional Hours Needed to Get to 24]]*NurseSub24[[#This Row],[Hourly Wage Differential RN vs LPN]]</f>
        <v>11.210533333333354</v>
      </c>
    </row>
    <row r="2924" spans="1:14" x14ac:dyDescent="0.35">
      <c r="A2924" t="s">
        <v>18614</v>
      </c>
      <c r="B2924" t="s">
        <v>2817</v>
      </c>
      <c r="C2924" t="s">
        <v>14804</v>
      </c>
      <c r="D2924" t="s">
        <v>19094</v>
      </c>
      <c r="E2924" s="2">
        <v>35.411111111111111</v>
      </c>
      <c r="F2924" s="2">
        <v>3.1324317540006277</v>
      </c>
      <c r="G2924" s="2">
        <v>2.9809507373705677</v>
      </c>
      <c r="H2924" s="2">
        <v>0.6396360213366804</v>
      </c>
      <c r="I2924" s="2">
        <v>0.50368685283966119</v>
      </c>
      <c r="J2924" s="2">
        <v>22.650222222222226</v>
      </c>
      <c r="K2924" s="2">
        <v>22.650222222222226</v>
      </c>
      <c r="L2924" s="2">
        <f>24-NurseSub24[[#This Row],[Total RN Hours  (*Adjusted for 8 minimum)]]</f>
        <v>1.3497777777777742</v>
      </c>
      <c r="M2924" s="14">
        <v>8.3000000000000007</v>
      </c>
      <c r="N2924" s="14">
        <f>NurseSub24[[#This Row],[Additional Hours Needed to Get to 24]]*NurseSub24[[#This Row],[Hourly Wage Differential RN vs LPN]]</f>
        <v>11.203155555555528</v>
      </c>
    </row>
    <row r="2925" spans="1:14" x14ac:dyDescent="0.35">
      <c r="A2925" t="s">
        <v>18636</v>
      </c>
      <c r="B2925" t="s">
        <v>8615</v>
      </c>
      <c r="C2925" t="s">
        <v>17086</v>
      </c>
      <c r="D2925" t="s">
        <v>18927</v>
      </c>
      <c r="E2925" s="2">
        <v>80.2</v>
      </c>
      <c r="F2925" s="2">
        <v>3.1572083679689666</v>
      </c>
      <c r="G2925" s="2">
        <v>2.6806220559711833</v>
      </c>
      <c r="H2925" s="2">
        <v>0.28247436963147682</v>
      </c>
      <c r="I2925" s="2">
        <v>1.4533111665281243E-2</v>
      </c>
      <c r="J2925" s="2">
        <v>22.654444444444444</v>
      </c>
      <c r="K2925" s="2">
        <v>22.654444444444444</v>
      </c>
      <c r="L2925" s="2">
        <f>24-NurseSub24[[#This Row],[Total RN Hours  (*Adjusted for 8 minimum)]]</f>
        <v>1.3455555555555563</v>
      </c>
      <c r="M2925" s="14">
        <v>8.3000000000000007</v>
      </c>
      <c r="N2925" s="14">
        <f>NurseSub24[[#This Row],[Additional Hours Needed to Get to 24]]*NurseSub24[[#This Row],[Hourly Wage Differential RN vs LPN]]</f>
        <v>11.168111111111118</v>
      </c>
    </row>
    <row r="2926" spans="1:14" x14ac:dyDescent="0.35">
      <c r="A2926" t="s">
        <v>18637</v>
      </c>
      <c r="B2926" t="s">
        <v>9602</v>
      </c>
      <c r="C2926" t="s">
        <v>17355</v>
      </c>
      <c r="D2926" t="s">
        <v>19836</v>
      </c>
      <c r="E2926" s="2">
        <v>61.4</v>
      </c>
      <c r="F2926" s="2">
        <v>4.9945258776691999</v>
      </c>
      <c r="G2926" s="2">
        <v>4.682643865363735</v>
      </c>
      <c r="H2926" s="2">
        <v>0.36901194353963079</v>
      </c>
      <c r="I2926" s="2">
        <v>0.15017010495837857</v>
      </c>
      <c r="J2926" s="2">
        <v>22.65733333333333</v>
      </c>
      <c r="K2926" s="2">
        <v>22.65733333333333</v>
      </c>
      <c r="L2926" s="2">
        <f>24-NurseSub24[[#This Row],[Total RN Hours  (*Adjusted for 8 minimum)]]</f>
        <v>1.3426666666666698</v>
      </c>
      <c r="M2926" s="14">
        <v>8.3000000000000007</v>
      </c>
      <c r="N2926" s="14">
        <f>NurseSub24[[#This Row],[Additional Hours Needed to Get to 24]]*NurseSub24[[#This Row],[Hourly Wage Differential RN vs LPN]]</f>
        <v>11.144133333333361</v>
      </c>
    </row>
    <row r="2927" spans="1:14" x14ac:dyDescent="0.35">
      <c r="A2927" t="s">
        <v>18645</v>
      </c>
      <c r="B2927" t="s">
        <v>13374</v>
      </c>
      <c r="C2927" t="s">
        <v>18562</v>
      </c>
      <c r="D2927" t="s">
        <v>18673</v>
      </c>
      <c r="E2927" s="2">
        <v>70.177777777777777</v>
      </c>
      <c r="F2927" s="2">
        <v>3.1876725775807473</v>
      </c>
      <c r="G2927" s="2">
        <v>2.9281586447118433</v>
      </c>
      <c r="H2927" s="2">
        <v>0.32290531982267262</v>
      </c>
      <c r="I2927" s="2">
        <v>0.22743350221659278</v>
      </c>
      <c r="J2927" s="2">
        <v>22.660777777777781</v>
      </c>
      <c r="K2927" s="2">
        <v>22.660777777777781</v>
      </c>
      <c r="L2927" s="2">
        <f>24-NurseSub24[[#This Row],[Total RN Hours  (*Adjusted for 8 minimum)]]</f>
        <v>1.3392222222222188</v>
      </c>
      <c r="M2927" s="14">
        <v>8.3000000000000007</v>
      </c>
      <c r="N2927" s="14">
        <f>NurseSub24[[#This Row],[Additional Hours Needed to Get to 24]]*NurseSub24[[#This Row],[Hourly Wage Differential RN vs LPN]]</f>
        <v>11.115544444444417</v>
      </c>
    </row>
    <row r="2928" spans="1:14" x14ac:dyDescent="0.35">
      <c r="A2928" t="s">
        <v>18636</v>
      </c>
      <c r="B2928" t="s">
        <v>8767</v>
      </c>
      <c r="C2928" t="s">
        <v>14260</v>
      </c>
      <c r="D2928" t="s">
        <v>19821</v>
      </c>
      <c r="E2928" s="2">
        <v>93.733333333333334</v>
      </c>
      <c r="F2928" s="2">
        <v>3.2288703176861069</v>
      </c>
      <c r="G2928" s="2">
        <v>2.880037932669512</v>
      </c>
      <c r="H2928" s="2">
        <v>0.24179113323850165</v>
      </c>
      <c r="I2928" s="2">
        <v>0.18394381223328593</v>
      </c>
      <c r="J2928" s="2">
        <v>22.663888888888888</v>
      </c>
      <c r="K2928" s="2">
        <v>22.663888888888888</v>
      </c>
      <c r="L2928" s="2">
        <f>24-NurseSub24[[#This Row],[Total RN Hours  (*Adjusted for 8 minimum)]]</f>
        <v>1.3361111111111121</v>
      </c>
      <c r="M2928" s="14">
        <v>8.3000000000000007</v>
      </c>
      <c r="N2928" s="14">
        <f>NurseSub24[[#This Row],[Additional Hours Needed to Get to 24]]*NurseSub24[[#This Row],[Hourly Wage Differential RN vs LPN]]</f>
        <v>11.089722222222232</v>
      </c>
    </row>
    <row r="2929" spans="1:14" x14ac:dyDescent="0.35">
      <c r="A2929" t="s">
        <v>18626</v>
      </c>
      <c r="B2929" t="s">
        <v>6689</v>
      </c>
      <c r="C2929" t="s">
        <v>14834</v>
      </c>
      <c r="D2929" t="s">
        <v>18757</v>
      </c>
      <c r="E2929" s="2">
        <v>65.422222222222217</v>
      </c>
      <c r="F2929" s="2">
        <v>3.2462177309782607</v>
      </c>
      <c r="G2929" s="2">
        <v>2.9362856657608702</v>
      </c>
      <c r="H2929" s="2">
        <v>0.3464945652173913</v>
      </c>
      <c r="I2929" s="2">
        <v>0.1080180027173913</v>
      </c>
      <c r="J2929" s="2">
        <v>22.668444444444443</v>
      </c>
      <c r="K2929" s="2">
        <v>22.668444444444443</v>
      </c>
      <c r="L2929" s="2">
        <f>24-NurseSub24[[#This Row],[Total RN Hours  (*Adjusted for 8 minimum)]]</f>
        <v>1.3315555555555569</v>
      </c>
      <c r="M2929" s="14">
        <v>8.3000000000000007</v>
      </c>
      <c r="N2929" s="14">
        <f>NurseSub24[[#This Row],[Additional Hours Needed to Get to 24]]*NurseSub24[[#This Row],[Hourly Wage Differential RN vs LPN]]</f>
        <v>11.051911111111124</v>
      </c>
    </row>
    <row r="2930" spans="1:14" x14ac:dyDescent="0.35">
      <c r="A2930" t="s">
        <v>18625</v>
      </c>
      <c r="B2930" t="s">
        <v>6363</v>
      </c>
      <c r="C2930" t="s">
        <v>16265</v>
      </c>
      <c r="D2930" t="s">
        <v>19532</v>
      </c>
      <c r="E2930" s="2">
        <v>55.044444444444444</v>
      </c>
      <c r="F2930" s="2">
        <v>3.6670972951150591</v>
      </c>
      <c r="G2930" s="2">
        <v>3.5378078320549053</v>
      </c>
      <c r="H2930" s="2">
        <v>0.41192975373435614</v>
      </c>
      <c r="I2930" s="2">
        <v>0.28264029067420265</v>
      </c>
      <c r="J2930" s="2">
        <v>22.674444444444447</v>
      </c>
      <c r="K2930" s="2">
        <v>22.674444444444447</v>
      </c>
      <c r="L2930" s="2">
        <f>24-NurseSub24[[#This Row],[Total RN Hours  (*Adjusted for 8 minimum)]]</f>
        <v>1.3255555555555532</v>
      </c>
      <c r="M2930" s="14">
        <v>8.3000000000000007</v>
      </c>
      <c r="N2930" s="14">
        <f>NurseSub24[[#This Row],[Additional Hours Needed to Get to 24]]*NurseSub24[[#This Row],[Hourly Wage Differential RN vs LPN]]</f>
        <v>11.002111111111093</v>
      </c>
    </row>
    <row r="2931" spans="1:14" x14ac:dyDescent="0.35">
      <c r="A2931" t="s">
        <v>18645</v>
      </c>
      <c r="B2931" t="s">
        <v>12764</v>
      </c>
      <c r="C2931" t="s">
        <v>17927</v>
      </c>
      <c r="D2931" t="s">
        <v>20060</v>
      </c>
      <c r="E2931" s="2">
        <v>59</v>
      </c>
      <c r="F2931" s="2">
        <v>3.4627080979284361</v>
      </c>
      <c r="G2931" s="2">
        <v>3.166244821092278</v>
      </c>
      <c r="H2931" s="2">
        <v>0.38431261770244823</v>
      </c>
      <c r="I2931" s="2">
        <v>0.28638418079096045</v>
      </c>
      <c r="J2931" s="2">
        <v>22.674444444444447</v>
      </c>
      <c r="K2931" s="2">
        <v>22.674444444444447</v>
      </c>
      <c r="L2931" s="2">
        <f>24-NurseSub24[[#This Row],[Total RN Hours  (*Adjusted for 8 minimum)]]</f>
        <v>1.3255555555555532</v>
      </c>
      <c r="M2931" s="14">
        <v>8.3000000000000007</v>
      </c>
      <c r="N2931" s="14">
        <f>NurseSub24[[#This Row],[Additional Hours Needed to Get to 24]]*NurseSub24[[#This Row],[Hourly Wage Differential RN vs LPN]]</f>
        <v>11.002111111111093</v>
      </c>
    </row>
    <row r="2932" spans="1:14" x14ac:dyDescent="0.35">
      <c r="A2932" t="s">
        <v>18625</v>
      </c>
      <c r="B2932" t="s">
        <v>6383</v>
      </c>
      <c r="C2932" t="s">
        <v>15277</v>
      </c>
      <c r="D2932" t="s">
        <v>18683</v>
      </c>
      <c r="E2932" s="2">
        <v>52.322222222222223</v>
      </c>
      <c r="F2932" s="2">
        <v>4.7695986409004041</v>
      </c>
      <c r="G2932" s="2">
        <v>4.3738840518156721</v>
      </c>
      <c r="H2932" s="2">
        <v>0.43342960288808663</v>
      </c>
      <c r="I2932" s="2">
        <v>0.33096623486939902</v>
      </c>
      <c r="J2932" s="2">
        <v>22.678000000000001</v>
      </c>
      <c r="K2932" s="2">
        <v>22.678000000000001</v>
      </c>
      <c r="L2932" s="2">
        <f>24-NurseSub24[[#This Row],[Total RN Hours  (*Adjusted for 8 minimum)]]</f>
        <v>1.3219999999999992</v>
      </c>
      <c r="M2932" s="14">
        <v>8.3000000000000007</v>
      </c>
      <c r="N2932" s="14">
        <f>NurseSub24[[#This Row],[Additional Hours Needed to Get to 24]]*NurseSub24[[#This Row],[Hourly Wage Differential RN vs LPN]]</f>
        <v>10.972599999999995</v>
      </c>
    </row>
    <row r="2933" spans="1:14" x14ac:dyDescent="0.35">
      <c r="A2933" t="s">
        <v>18622</v>
      </c>
      <c r="B2933" t="s">
        <v>5444</v>
      </c>
      <c r="C2933" t="s">
        <v>15837</v>
      </c>
      <c r="D2933" t="s">
        <v>19165</v>
      </c>
      <c r="E2933" s="2">
        <v>24.255555555555556</v>
      </c>
      <c r="F2933" s="2">
        <v>4.9204076958314245</v>
      </c>
      <c r="G2933" s="2">
        <v>4.599633531836921</v>
      </c>
      <c r="H2933" s="2">
        <v>0.93518094365551996</v>
      </c>
      <c r="I2933" s="2">
        <v>0.61440677966101698</v>
      </c>
      <c r="J2933" s="2">
        <v>22.683333333333334</v>
      </c>
      <c r="K2933" s="2">
        <v>22.683333333333334</v>
      </c>
      <c r="L2933" s="2">
        <f>24-NurseSub24[[#This Row],[Total RN Hours  (*Adjusted for 8 minimum)]]</f>
        <v>1.3166666666666664</v>
      </c>
      <c r="M2933" s="14">
        <v>8.3000000000000007</v>
      </c>
      <c r="N2933" s="14">
        <f>NurseSub24[[#This Row],[Additional Hours Needed to Get to 24]]*NurseSub24[[#This Row],[Hourly Wage Differential RN vs LPN]]</f>
        <v>10.928333333333333</v>
      </c>
    </row>
    <row r="2934" spans="1:14" x14ac:dyDescent="0.35">
      <c r="A2934" t="s">
        <v>18645</v>
      </c>
      <c r="B2934" t="s">
        <v>11164</v>
      </c>
      <c r="C2934" t="s">
        <v>17893</v>
      </c>
      <c r="D2934" t="s">
        <v>19804</v>
      </c>
      <c r="E2934" s="2">
        <v>52.944444444444443</v>
      </c>
      <c r="F2934" s="2">
        <v>3.534950682056663</v>
      </c>
      <c r="G2934" s="2">
        <v>3.1906694648478489</v>
      </c>
      <c r="H2934" s="2">
        <v>0.42848478488982167</v>
      </c>
      <c r="I2934" s="2">
        <v>0.30975445960125919</v>
      </c>
      <c r="J2934" s="2">
        <v>22.68588888888889</v>
      </c>
      <c r="K2934" s="2">
        <v>22.68588888888889</v>
      </c>
      <c r="L2934" s="2">
        <f>24-NurseSub24[[#This Row],[Total RN Hours  (*Adjusted for 8 minimum)]]</f>
        <v>1.3141111111111101</v>
      </c>
      <c r="M2934" s="14">
        <v>8.3000000000000007</v>
      </c>
      <c r="N2934" s="14">
        <f>NurseSub24[[#This Row],[Additional Hours Needed to Get to 24]]*NurseSub24[[#This Row],[Hourly Wage Differential RN vs LPN]]</f>
        <v>10.907122222222215</v>
      </c>
    </row>
    <row r="2935" spans="1:14" x14ac:dyDescent="0.35">
      <c r="A2935" t="s">
        <v>18603</v>
      </c>
      <c r="B2935" t="s">
        <v>296</v>
      </c>
      <c r="C2935" t="s">
        <v>13720</v>
      </c>
      <c r="D2935" t="s">
        <v>18725</v>
      </c>
      <c r="E2935" s="2">
        <v>63.5</v>
      </c>
      <c r="F2935" s="2">
        <v>2.9838775153105868</v>
      </c>
      <c r="G2935" s="2">
        <v>2.7675643044619425</v>
      </c>
      <c r="H2935" s="2">
        <v>0.35734383202099734</v>
      </c>
      <c r="I2935" s="2">
        <v>0.29040244969378826</v>
      </c>
      <c r="J2935" s="2">
        <v>22.691333333333333</v>
      </c>
      <c r="K2935" s="2">
        <v>22.691333333333333</v>
      </c>
      <c r="L2935" s="2">
        <f>24-NurseSub24[[#This Row],[Total RN Hours  (*Adjusted for 8 minimum)]]</f>
        <v>1.3086666666666673</v>
      </c>
      <c r="M2935" s="14">
        <v>8.3000000000000007</v>
      </c>
      <c r="N2935" s="14">
        <f>NurseSub24[[#This Row],[Additional Hours Needed to Get to 24]]*NurseSub24[[#This Row],[Hourly Wage Differential RN vs LPN]]</f>
        <v>10.86193333333334</v>
      </c>
    </row>
    <row r="2936" spans="1:14" x14ac:dyDescent="0.35">
      <c r="A2936" t="s">
        <v>18638</v>
      </c>
      <c r="B2936" t="s">
        <v>21305</v>
      </c>
      <c r="C2936" t="s">
        <v>17435</v>
      </c>
      <c r="D2936" t="s">
        <v>18689</v>
      </c>
      <c r="E2936" s="2">
        <v>43.8</v>
      </c>
      <c r="F2936" s="2">
        <v>4.2226636225266363</v>
      </c>
      <c r="G2936" s="2">
        <v>3.7110502283105022</v>
      </c>
      <c r="H2936" s="2">
        <v>0.51820395738203961</v>
      </c>
      <c r="I2936" s="2">
        <v>0.13920852359208524</v>
      </c>
      <c r="J2936" s="2">
        <v>22.697333333333333</v>
      </c>
      <c r="K2936" s="2">
        <v>22.697333333333333</v>
      </c>
      <c r="L2936" s="2">
        <f>24-NurseSub24[[#This Row],[Total RN Hours  (*Adjusted for 8 minimum)]]</f>
        <v>1.3026666666666671</v>
      </c>
      <c r="M2936" s="14">
        <v>8.3000000000000007</v>
      </c>
      <c r="N2936" s="14">
        <f>NurseSub24[[#This Row],[Additional Hours Needed to Get to 24]]*NurseSub24[[#This Row],[Hourly Wage Differential RN vs LPN]]</f>
        <v>10.812133333333337</v>
      </c>
    </row>
    <row r="2937" spans="1:14" x14ac:dyDescent="0.35">
      <c r="A2937" t="s">
        <v>18651</v>
      </c>
      <c r="B2937" t="s">
        <v>12138</v>
      </c>
      <c r="C2937" t="s">
        <v>18240</v>
      </c>
      <c r="D2937" t="s">
        <v>20211</v>
      </c>
      <c r="E2937" s="2">
        <v>56.322222222222223</v>
      </c>
      <c r="F2937" s="2">
        <v>4.9664134937857565</v>
      </c>
      <c r="G2937" s="2">
        <v>4.8623002564608413</v>
      </c>
      <c r="H2937" s="2">
        <v>0.40303807457092133</v>
      </c>
      <c r="I2937" s="2">
        <v>0.29892483724600516</v>
      </c>
      <c r="J2937" s="2">
        <v>22.700000000000003</v>
      </c>
      <c r="K2937" s="2">
        <v>22.700000000000003</v>
      </c>
      <c r="L2937" s="2">
        <f>24-NurseSub24[[#This Row],[Total RN Hours  (*Adjusted for 8 minimum)]]</f>
        <v>1.2999999999999972</v>
      </c>
      <c r="M2937" s="14">
        <v>8.3000000000000007</v>
      </c>
      <c r="N2937" s="14">
        <f>NurseSub24[[#This Row],[Additional Hours Needed to Get to 24]]*NurseSub24[[#This Row],[Hourly Wage Differential RN vs LPN]]</f>
        <v>10.789999999999978</v>
      </c>
    </row>
    <row r="2938" spans="1:14" x14ac:dyDescent="0.35">
      <c r="A2938" t="s">
        <v>18633</v>
      </c>
      <c r="B2938" t="s">
        <v>7746</v>
      </c>
      <c r="C2938" t="s">
        <v>16783</v>
      </c>
      <c r="D2938" t="s">
        <v>19688</v>
      </c>
      <c r="E2938" s="2">
        <v>80.311111111111117</v>
      </c>
      <c r="F2938" s="2">
        <v>5.552660486995018</v>
      </c>
      <c r="G2938" s="2">
        <v>5.250504980630879</v>
      </c>
      <c r="H2938" s="2">
        <v>0.28266740453790806</v>
      </c>
      <c r="I2938" s="2">
        <v>0.14416159380188157</v>
      </c>
      <c r="J2938" s="2">
        <v>22.701333333333331</v>
      </c>
      <c r="K2938" s="2">
        <v>22.701333333333331</v>
      </c>
      <c r="L2938" s="2">
        <f>24-NurseSub24[[#This Row],[Total RN Hours  (*Adjusted for 8 minimum)]]</f>
        <v>1.2986666666666693</v>
      </c>
      <c r="M2938" s="14">
        <v>8.3000000000000007</v>
      </c>
      <c r="N2938" s="14">
        <f>NurseSub24[[#This Row],[Additional Hours Needed to Get to 24]]*NurseSub24[[#This Row],[Hourly Wage Differential RN vs LPN]]</f>
        <v>10.778933333333356</v>
      </c>
    </row>
    <row r="2939" spans="1:14" x14ac:dyDescent="0.35">
      <c r="A2939" t="s">
        <v>18611</v>
      </c>
      <c r="B2939" t="s">
        <v>2228</v>
      </c>
      <c r="C2939" t="s">
        <v>14266</v>
      </c>
      <c r="D2939" t="s">
        <v>18952</v>
      </c>
      <c r="E2939" s="2">
        <v>44.444444444444443</v>
      </c>
      <c r="F2939" s="2">
        <v>2.60107</v>
      </c>
      <c r="G2939" s="2">
        <v>2.3269449999999998</v>
      </c>
      <c r="H2939" s="2">
        <v>0.5108125</v>
      </c>
      <c r="I2939" s="2">
        <v>0.2366875</v>
      </c>
      <c r="J2939" s="2">
        <v>22.702777777777776</v>
      </c>
      <c r="K2939" s="2">
        <v>22.702777777777776</v>
      </c>
      <c r="L2939" s="2">
        <f>24-NurseSub24[[#This Row],[Total RN Hours  (*Adjusted for 8 minimum)]]</f>
        <v>1.2972222222222243</v>
      </c>
      <c r="M2939" s="14">
        <v>8.3000000000000007</v>
      </c>
      <c r="N2939" s="14">
        <f>NurseSub24[[#This Row],[Additional Hours Needed to Get to 24]]*NurseSub24[[#This Row],[Hourly Wage Differential RN vs LPN]]</f>
        <v>10.766944444444462</v>
      </c>
    </row>
    <row r="2940" spans="1:14" x14ac:dyDescent="0.35">
      <c r="A2940" t="s">
        <v>18626</v>
      </c>
      <c r="B2940" t="s">
        <v>6685</v>
      </c>
      <c r="C2940" t="s">
        <v>15942</v>
      </c>
      <c r="D2940" t="s">
        <v>19561</v>
      </c>
      <c r="E2940" s="2">
        <v>64.211111111111109</v>
      </c>
      <c r="F2940" s="2">
        <v>3.3982695968160579</v>
      </c>
      <c r="G2940" s="2">
        <v>3.1539124415988926</v>
      </c>
      <c r="H2940" s="2">
        <v>0.35358539539712752</v>
      </c>
      <c r="I2940" s="2">
        <v>0.25731095345215438</v>
      </c>
      <c r="J2940" s="2">
        <v>22.704111111111111</v>
      </c>
      <c r="K2940" s="2">
        <v>22.704111111111111</v>
      </c>
      <c r="L2940" s="2">
        <f>24-NurseSub24[[#This Row],[Total RN Hours  (*Adjusted for 8 minimum)]]</f>
        <v>1.2958888888888893</v>
      </c>
      <c r="M2940" s="14">
        <v>8.3000000000000007</v>
      </c>
      <c r="N2940" s="14">
        <f>NurseSub24[[#This Row],[Additional Hours Needed to Get to 24]]*NurseSub24[[#This Row],[Hourly Wage Differential RN vs LPN]]</f>
        <v>10.755877777777782</v>
      </c>
    </row>
    <row r="2941" spans="1:14" x14ac:dyDescent="0.35">
      <c r="A2941" t="s">
        <v>18614</v>
      </c>
      <c r="B2941" t="s">
        <v>2675</v>
      </c>
      <c r="C2941" t="s">
        <v>14690</v>
      </c>
      <c r="D2941" t="s">
        <v>18702</v>
      </c>
      <c r="E2941" s="2">
        <v>38.43333333333333</v>
      </c>
      <c r="F2941" s="2">
        <v>4.2793119398670143</v>
      </c>
      <c r="G2941" s="2">
        <v>3.9335096848800237</v>
      </c>
      <c r="H2941" s="2">
        <v>0.59074877132119119</v>
      </c>
      <c r="I2941" s="2">
        <v>0.42615784908933224</v>
      </c>
      <c r="J2941" s="2">
        <v>22.704444444444448</v>
      </c>
      <c r="K2941" s="2">
        <v>22.704444444444448</v>
      </c>
      <c r="L2941" s="2">
        <f>24-NurseSub24[[#This Row],[Total RN Hours  (*Adjusted for 8 minimum)]]</f>
        <v>1.295555555555552</v>
      </c>
      <c r="M2941" s="14">
        <v>8.3000000000000007</v>
      </c>
      <c r="N2941" s="14">
        <f>NurseSub24[[#This Row],[Additional Hours Needed to Get to 24]]*NurseSub24[[#This Row],[Hourly Wage Differential RN vs LPN]]</f>
        <v>10.753111111111084</v>
      </c>
    </row>
    <row r="2942" spans="1:14" x14ac:dyDescent="0.35">
      <c r="A2942" t="s">
        <v>18614</v>
      </c>
      <c r="B2942" t="s">
        <v>3173</v>
      </c>
      <c r="C2942" t="s">
        <v>14932</v>
      </c>
      <c r="D2942" t="s">
        <v>18841</v>
      </c>
      <c r="E2942" s="2">
        <v>28.666666666666668</v>
      </c>
      <c r="F2942" s="2">
        <v>4.0427170542635658</v>
      </c>
      <c r="G2942" s="2">
        <v>3.8066124031007753</v>
      </c>
      <c r="H2942" s="2">
        <v>0.792143410852713</v>
      </c>
      <c r="I2942" s="2">
        <v>0.71474031007751926</v>
      </c>
      <c r="J2942" s="2">
        <v>22.708111111111108</v>
      </c>
      <c r="K2942" s="2">
        <v>22.708111111111108</v>
      </c>
      <c r="L2942" s="2">
        <f>24-NurseSub24[[#This Row],[Total RN Hours  (*Adjusted for 8 minimum)]]</f>
        <v>1.2918888888888915</v>
      </c>
      <c r="M2942" s="14">
        <v>8.3000000000000007</v>
      </c>
      <c r="N2942" s="14">
        <f>NurseSub24[[#This Row],[Additional Hours Needed to Get to 24]]*NurseSub24[[#This Row],[Hourly Wage Differential RN vs LPN]]</f>
        <v>10.7226777777778</v>
      </c>
    </row>
    <row r="2943" spans="1:14" x14ac:dyDescent="0.35">
      <c r="A2943" t="s">
        <v>18638</v>
      </c>
      <c r="B2943" t="s">
        <v>9849</v>
      </c>
      <c r="C2943" t="s">
        <v>14203</v>
      </c>
      <c r="D2943" t="s">
        <v>19874</v>
      </c>
      <c r="E2943" s="2">
        <v>34.344444444444441</v>
      </c>
      <c r="F2943" s="2">
        <v>4.7203138142995806</v>
      </c>
      <c r="G2943" s="2">
        <v>4.3840148819152382</v>
      </c>
      <c r="H2943" s="2">
        <v>0.66123908120349417</v>
      </c>
      <c r="I2943" s="2">
        <v>0.3249401488191524</v>
      </c>
      <c r="J2943" s="2">
        <v>22.709888888888891</v>
      </c>
      <c r="K2943" s="2">
        <v>22.709888888888891</v>
      </c>
      <c r="L2943" s="2">
        <f>24-NurseSub24[[#This Row],[Total RN Hours  (*Adjusted for 8 minimum)]]</f>
        <v>1.2901111111111092</v>
      </c>
      <c r="M2943" s="14">
        <v>8.3000000000000007</v>
      </c>
      <c r="N2943" s="14">
        <f>NurseSub24[[#This Row],[Additional Hours Needed to Get to 24]]*NurseSub24[[#This Row],[Hourly Wage Differential RN vs LPN]]</f>
        <v>10.707922222222207</v>
      </c>
    </row>
    <row r="2944" spans="1:14" x14ac:dyDescent="0.35">
      <c r="A2944" t="s">
        <v>18645</v>
      </c>
      <c r="B2944" t="s">
        <v>13092</v>
      </c>
      <c r="C2944" t="s">
        <v>18424</v>
      </c>
      <c r="D2944" t="s">
        <v>20061</v>
      </c>
      <c r="E2944" s="2">
        <v>57.81111111111111</v>
      </c>
      <c r="F2944" s="2">
        <v>2.8293984239861616</v>
      </c>
      <c r="G2944" s="2">
        <v>2.5541418412454351</v>
      </c>
      <c r="H2944" s="2">
        <v>0.39290217182394771</v>
      </c>
      <c r="I2944" s="2">
        <v>0.28560830290217182</v>
      </c>
      <c r="J2944" s="2">
        <v>22.714111111111109</v>
      </c>
      <c r="K2944" s="2">
        <v>22.714111111111109</v>
      </c>
      <c r="L2944" s="2">
        <f>24-NurseSub24[[#This Row],[Total RN Hours  (*Adjusted for 8 minimum)]]</f>
        <v>1.2858888888888913</v>
      </c>
      <c r="M2944" s="14">
        <v>8.3000000000000007</v>
      </c>
      <c r="N2944" s="14">
        <f>NurseSub24[[#This Row],[Additional Hours Needed to Get to 24]]*NurseSub24[[#This Row],[Hourly Wage Differential RN vs LPN]]</f>
        <v>10.672877777777799</v>
      </c>
    </row>
    <row r="2945" spans="1:14" x14ac:dyDescent="0.35">
      <c r="A2945" t="s">
        <v>18613</v>
      </c>
      <c r="B2945" t="s">
        <v>2575</v>
      </c>
      <c r="C2945" t="s">
        <v>14663</v>
      </c>
      <c r="D2945" t="s">
        <v>18848</v>
      </c>
      <c r="E2945" s="2">
        <v>26.233333333333334</v>
      </c>
      <c r="F2945" s="2">
        <v>4.3175688267683183</v>
      </c>
      <c r="G2945" s="2">
        <v>4.0549682337992374</v>
      </c>
      <c r="H2945" s="2">
        <v>0.86594663278271922</v>
      </c>
      <c r="I2945" s="2">
        <v>0.65586615840745444</v>
      </c>
      <c r="J2945" s="2">
        <v>22.716666666666669</v>
      </c>
      <c r="K2945" s="2">
        <v>22.716666666666669</v>
      </c>
      <c r="L2945" s="2">
        <f>24-NurseSub24[[#This Row],[Total RN Hours  (*Adjusted for 8 minimum)]]</f>
        <v>1.2833333333333314</v>
      </c>
      <c r="M2945" s="14">
        <v>8.3000000000000007</v>
      </c>
      <c r="N2945" s="14">
        <f>NurseSub24[[#This Row],[Additional Hours Needed to Get to 24]]*NurseSub24[[#This Row],[Hourly Wage Differential RN vs LPN]]</f>
        <v>10.651666666666651</v>
      </c>
    </row>
    <row r="2946" spans="1:14" x14ac:dyDescent="0.35">
      <c r="A2946" t="s">
        <v>18628</v>
      </c>
      <c r="B2946" t="s">
        <v>6991</v>
      </c>
      <c r="C2946" t="s">
        <v>16484</v>
      </c>
      <c r="D2946" t="s">
        <v>19618</v>
      </c>
      <c r="E2946" s="2">
        <v>32.088888888888889</v>
      </c>
      <c r="F2946" s="2">
        <v>2.0523130193905814</v>
      </c>
      <c r="G2946" s="2">
        <v>1.8265512465373959</v>
      </c>
      <c r="H2946" s="2">
        <v>0.70796052631578943</v>
      </c>
      <c r="I2946" s="2">
        <v>0.48219875346260382</v>
      </c>
      <c r="J2946" s="2">
        <v>22.717666666666666</v>
      </c>
      <c r="K2946" s="2">
        <v>22.717666666666666</v>
      </c>
      <c r="L2946" s="2">
        <f>24-NurseSub24[[#This Row],[Total RN Hours  (*Adjusted for 8 minimum)]]</f>
        <v>1.2823333333333338</v>
      </c>
      <c r="M2946" s="14">
        <v>8.3000000000000007</v>
      </c>
      <c r="N2946" s="14">
        <f>NurseSub24[[#This Row],[Additional Hours Needed to Get to 24]]*NurseSub24[[#This Row],[Hourly Wage Differential RN vs LPN]]</f>
        <v>10.643366666666671</v>
      </c>
    </row>
    <row r="2947" spans="1:14" x14ac:dyDescent="0.35">
      <c r="A2947" t="s">
        <v>18611</v>
      </c>
      <c r="B2947" t="s">
        <v>2431</v>
      </c>
      <c r="C2947" t="s">
        <v>14561</v>
      </c>
      <c r="D2947" t="s">
        <v>18691</v>
      </c>
      <c r="E2947" s="2">
        <v>50.677777777777777</v>
      </c>
      <c r="F2947" s="2">
        <v>3.4708441131330847</v>
      </c>
      <c r="G2947" s="2">
        <v>3.3576562157421619</v>
      </c>
      <c r="H2947" s="2">
        <v>0.44828546371409783</v>
      </c>
      <c r="I2947" s="2">
        <v>0.33509756632317478</v>
      </c>
      <c r="J2947" s="2">
        <v>22.718111111111114</v>
      </c>
      <c r="K2947" s="2">
        <v>22.718111111111114</v>
      </c>
      <c r="L2947" s="2">
        <f>24-NurseSub24[[#This Row],[Total RN Hours  (*Adjusted for 8 minimum)]]</f>
        <v>1.2818888888888864</v>
      </c>
      <c r="M2947" s="14">
        <v>8.3000000000000007</v>
      </c>
      <c r="N2947" s="14">
        <f>NurseSub24[[#This Row],[Additional Hours Needed to Get to 24]]*NurseSub24[[#This Row],[Hourly Wage Differential RN vs LPN]]</f>
        <v>10.639677777777758</v>
      </c>
    </row>
    <row r="2948" spans="1:14" x14ac:dyDescent="0.35">
      <c r="A2948" t="s">
        <v>18616</v>
      </c>
      <c r="B2948" t="s">
        <v>3936</v>
      </c>
      <c r="C2948" t="s">
        <v>15219</v>
      </c>
      <c r="D2948" t="s">
        <v>18668</v>
      </c>
      <c r="E2948" s="2">
        <v>35.9</v>
      </c>
      <c r="F2948" s="2">
        <v>3.2074682760755189</v>
      </c>
      <c r="G2948" s="2">
        <v>3.0514794181368003</v>
      </c>
      <c r="H2948" s="2">
        <v>0.63296812132466729</v>
      </c>
      <c r="I2948" s="2">
        <v>0.47697926338594865</v>
      </c>
      <c r="J2948" s="2">
        <v>22.723555555555556</v>
      </c>
      <c r="K2948" s="2">
        <v>22.723555555555556</v>
      </c>
      <c r="L2948" s="2">
        <f>24-NurseSub24[[#This Row],[Total RN Hours  (*Adjusted for 8 minimum)]]</f>
        <v>1.2764444444444436</v>
      </c>
      <c r="M2948" s="14">
        <v>8.3000000000000007</v>
      </c>
      <c r="N2948" s="14">
        <f>NurseSub24[[#This Row],[Additional Hours Needed to Get to 24]]*NurseSub24[[#This Row],[Hourly Wage Differential RN vs LPN]]</f>
        <v>10.594488888888883</v>
      </c>
    </row>
    <row r="2949" spans="1:14" x14ac:dyDescent="0.35">
      <c r="A2949" t="s">
        <v>18645</v>
      </c>
      <c r="B2949" t="s">
        <v>12860</v>
      </c>
      <c r="C2949" t="s">
        <v>17895</v>
      </c>
      <c r="D2949" t="s">
        <v>20043</v>
      </c>
      <c r="E2949" s="2">
        <v>79.777777777777771</v>
      </c>
      <c r="F2949" s="2">
        <v>3.1971420612813373</v>
      </c>
      <c r="G2949" s="2">
        <v>2.8182214484679666</v>
      </c>
      <c r="H2949" s="2">
        <v>0.28492200557103065</v>
      </c>
      <c r="I2949" s="2">
        <v>0.10063788300835658</v>
      </c>
      <c r="J2949" s="2">
        <v>22.730444444444444</v>
      </c>
      <c r="K2949" s="2">
        <v>22.730444444444444</v>
      </c>
      <c r="L2949" s="2">
        <f>24-NurseSub24[[#This Row],[Total RN Hours  (*Adjusted for 8 minimum)]]</f>
        <v>1.2695555555555558</v>
      </c>
      <c r="M2949" s="14">
        <v>8.3000000000000007</v>
      </c>
      <c r="N2949" s="14">
        <f>NurseSub24[[#This Row],[Additional Hours Needed to Get to 24]]*NurseSub24[[#This Row],[Hourly Wage Differential RN vs LPN]]</f>
        <v>10.537311111111114</v>
      </c>
    </row>
    <row r="2950" spans="1:14" x14ac:dyDescent="0.35">
      <c r="A2950" t="s">
        <v>18636</v>
      </c>
      <c r="B2950" t="s">
        <v>9324</v>
      </c>
      <c r="C2950" t="s">
        <v>17159</v>
      </c>
      <c r="D2950" t="s">
        <v>19060</v>
      </c>
      <c r="E2950" s="2">
        <v>52.088888888888889</v>
      </c>
      <c r="F2950" s="2">
        <v>3.0482380546075087</v>
      </c>
      <c r="G2950" s="2">
        <v>2.7009151023890787</v>
      </c>
      <c r="H2950" s="2">
        <v>0.4365038395904437</v>
      </c>
      <c r="I2950" s="2">
        <v>0.27481441979522186</v>
      </c>
      <c r="J2950" s="2">
        <v>22.737000000000002</v>
      </c>
      <c r="K2950" s="2">
        <v>22.737000000000002</v>
      </c>
      <c r="L2950" s="2">
        <f>24-NurseSub24[[#This Row],[Total RN Hours  (*Adjusted for 8 minimum)]]</f>
        <v>1.2629999999999981</v>
      </c>
      <c r="M2950" s="14">
        <v>8.3000000000000007</v>
      </c>
      <c r="N2950" s="14">
        <f>NurseSub24[[#This Row],[Additional Hours Needed to Get to 24]]*NurseSub24[[#This Row],[Hourly Wage Differential RN vs LPN]]</f>
        <v>10.482899999999985</v>
      </c>
    </row>
    <row r="2951" spans="1:14" x14ac:dyDescent="0.35">
      <c r="A2951" t="s">
        <v>18617</v>
      </c>
      <c r="B2951" t="s">
        <v>4359</v>
      </c>
      <c r="C2951" t="s">
        <v>15302</v>
      </c>
      <c r="D2951" t="s">
        <v>19200</v>
      </c>
      <c r="E2951" s="2">
        <v>60.166666666666664</v>
      </c>
      <c r="F2951" s="2">
        <v>3.5384007386888277</v>
      </c>
      <c r="G2951" s="2">
        <v>3.2956879039704527</v>
      </c>
      <c r="H2951" s="2">
        <v>0.37792797783933518</v>
      </c>
      <c r="I2951" s="2">
        <v>0.17214958448753465</v>
      </c>
      <c r="J2951" s="2">
        <v>22.738666666666667</v>
      </c>
      <c r="K2951" s="2">
        <v>22.738666666666667</v>
      </c>
      <c r="L2951" s="2">
        <f>24-NurseSub24[[#This Row],[Total RN Hours  (*Adjusted for 8 minimum)]]</f>
        <v>1.261333333333333</v>
      </c>
      <c r="M2951" s="14">
        <v>8.3000000000000007</v>
      </c>
      <c r="N2951" s="14">
        <f>NurseSub24[[#This Row],[Additional Hours Needed to Get to 24]]*NurseSub24[[#This Row],[Hourly Wage Differential RN vs LPN]]</f>
        <v>10.469066666666665</v>
      </c>
    </row>
    <row r="2952" spans="1:14" x14ac:dyDescent="0.35">
      <c r="A2952" t="s">
        <v>18605</v>
      </c>
      <c r="B2952" t="s">
        <v>1132</v>
      </c>
      <c r="C2952" t="s">
        <v>13941</v>
      </c>
      <c r="D2952" t="s">
        <v>18801</v>
      </c>
      <c r="E2952" s="2">
        <v>93.422222222222217</v>
      </c>
      <c r="F2952" s="2">
        <v>2.5672014747859184</v>
      </c>
      <c r="G2952" s="2">
        <v>2.333419362511894</v>
      </c>
      <c r="H2952" s="2">
        <v>0.24349310180780206</v>
      </c>
      <c r="I2952" s="2">
        <v>7.0605375832540437E-2</v>
      </c>
      <c r="J2952" s="2">
        <v>22.747666666666664</v>
      </c>
      <c r="K2952" s="2">
        <v>22.747666666666664</v>
      </c>
      <c r="L2952" s="2">
        <f>24-NurseSub24[[#This Row],[Total RN Hours  (*Adjusted for 8 minimum)]]</f>
        <v>1.2523333333333362</v>
      </c>
      <c r="M2952" s="14">
        <v>8.3000000000000007</v>
      </c>
      <c r="N2952" s="14">
        <f>NurseSub24[[#This Row],[Additional Hours Needed to Get to 24]]*NurseSub24[[#This Row],[Hourly Wage Differential RN vs LPN]]</f>
        <v>10.394366666666691</v>
      </c>
    </row>
    <row r="2953" spans="1:14" x14ac:dyDescent="0.35">
      <c r="A2953" t="s">
        <v>18645</v>
      </c>
      <c r="B2953" t="s">
        <v>13479</v>
      </c>
      <c r="C2953" t="s">
        <v>18484</v>
      </c>
      <c r="D2953" t="s">
        <v>20050</v>
      </c>
      <c r="E2953" s="2">
        <v>28.855555555555554</v>
      </c>
      <c r="F2953" s="2">
        <v>3.9065960723912205</v>
      </c>
      <c r="G2953" s="2">
        <v>3.3272352714670776</v>
      </c>
      <c r="H2953" s="2">
        <v>0.78833269156719299</v>
      </c>
      <c r="I2953" s="2">
        <v>0.33202541393916057</v>
      </c>
      <c r="J2953" s="2">
        <v>22.747777777777777</v>
      </c>
      <c r="K2953" s="2">
        <v>22.747777777777777</v>
      </c>
      <c r="L2953" s="2">
        <f>24-NurseSub24[[#This Row],[Total RN Hours  (*Adjusted for 8 minimum)]]</f>
        <v>1.2522222222222226</v>
      </c>
      <c r="M2953" s="14">
        <v>8.3000000000000007</v>
      </c>
      <c r="N2953" s="14">
        <f>NurseSub24[[#This Row],[Additional Hours Needed to Get to 24]]*NurseSub24[[#This Row],[Hourly Wage Differential RN vs LPN]]</f>
        <v>10.393444444444448</v>
      </c>
    </row>
    <row r="2954" spans="1:14" x14ac:dyDescent="0.35">
      <c r="A2954" t="s">
        <v>18626</v>
      </c>
      <c r="B2954" t="s">
        <v>6550</v>
      </c>
      <c r="C2954" t="s">
        <v>14821</v>
      </c>
      <c r="D2954" t="s">
        <v>18757</v>
      </c>
      <c r="E2954" s="2">
        <v>35.744444444444447</v>
      </c>
      <c r="F2954" s="2">
        <v>3.8978085172520984</v>
      </c>
      <c r="G2954" s="2">
        <v>3.5035747590923223</v>
      </c>
      <c r="H2954" s="2">
        <v>0.63669567920422743</v>
      </c>
      <c r="I2954" s="2">
        <v>0.39236866645943425</v>
      </c>
      <c r="J2954" s="2">
        <v>22.758333333333333</v>
      </c>
      <c r="K2954" s="2">
        <v>22.758333333333333</v>
      </c>
      <c r="L2954" s="2">
        <f>24-NurseSub24[[#This Row],[Total RN Hours  (*Adjusted for 8 minimum)]]</f>
        <v>1.2416666666666671</v>
      </c>
      <c r="M2954" s="14">
        <v>8.3000000000000007</v>
      </c>
      <c r="N2954" s="14">
        <f>NurseSub24[[#This Row],[Additional Hours Needed to Get to 24]]*NurseSub24[[#This Row],[Hourly Wage Differential RN vs LPN]]</f>
        <v>10.305833333333338</v>
      </c>
    </row>
    <row r="2955" spans="1:14" x14ac:dyDescent="0.35">
      <c r="A2955" t="s">
        <v>18626</v>
      </c>
      <c r="B2955" t="s">
        <v>6677</v>
      </c>
      <c r="C2955" t="s">
        <v>16380</v>
      </c>
      <c r="D2955" t="s">
        <v>18654</v>
      </c>
      <c r="E2955" s="2">
        <v>78.166666666666671</v>
      </c>
      <c r="F2955" s="2">
        <v>2.7672068230277187</v>
      </c>
      <c r="G2955" s="2">
        <v>2.5222814498933901</v>
      </c>
      <c r="H2955" s="2">
        <v>0.2911542288557214</v>
      </c>
      <c r="I2955" s="2">
        <v>0.18246339729921818</v>
      </c>
      <c r="J2955" s="2">
        <v>22.758555555555557</v>
      </c>
      <c r="K2955" s="2">
        <v>22.758555555555557</v>
      </c>
      <c r="L2955" s="2">
        <f>24-NurseSub24[[#This Row],[Total RN Hours  (*Adjusted for 8 minimum)]]</f>
        <v>1.2414444444444435</v>
      </c>
      <c r="M2955" s="14">
        <v>8.3000000000000007</v>
      </c>
      <c r="N2955" s="14">
        <f>NurseSub24[[#This Row],[Additional Hours Needed to Get to 24]]*NurseSub24[[#This Row],[Hourly Wage Differential RN vs LPN]]</f>
        <v>10.303988888888881</v>
      </c>
    </row>
    <row r="2956" spans="1:14" x14ac:dyDescent="0.35">
      <c r="A2956" t="s">
        <v>18605</v>
      </c>
      <c r="B2956" t="s">
        <v>965</v>
      </c>
      <c r="C2956" t="s">
        <v>13884</v>
      </c>
      <c r="D2956" t="s">
        <v>18794</v>
      </c>
      <c r="E2956" s="2">
        <v>70.13333333333334</v>
      </c>
      <c r="F2956" s="2">
        <v>3.6427788339670468</v>
      </c>
      <c r="G2956" s="2">
        <v>3.4153691381495563</v>
      </c>
      <c r="H2956" s="2">
        <v>0.32451204055766791</v>
      </c>
      <c r="I2956" s="2">
        <v>0.2433967046894803</v>
      </c>
      <c r="J2956" s="2">
        <v>22.75911111111111</v>
      </c>
      <c r="K2956" s="2">
        <v>22.75911111111111</v>
      </c>
      <c r="L2956" s="2">
        <f>24-NurseSub24[[#This Row],[Total RN Hours  (*Adjusted for 8 minimum)]]</f>
        <v>1.2408888888888896</v>
      </c>
      <c r="M2956" s="14">
        <v>8.3000000000000007</v>
      </c>
      <c r="N2956" s="14">
        <f>NurseSub24[[#This Row],[Additional Hours Needed to Get to 24]]*NurseSub24[[#This Row],[Hourly Wage Differential RN vs LPN]]</f>
        <v>10.299377777777785</v>
      </c>
    </row>
    <row r="2957" spans="1:14" x14ac:dyDescent="0.35">
      <c r="A2957" t="s">
        <v>18617</v>
      </c>
      <c r="B2957" t="s">
        <v>4241</v>
      </c>
      <c r="C2957" t="s">
        <v>15156</v>
      </c>
      <c r="D2957" t="s">
        <v>18655</v>
      </c>
      <c r="E2957" s="2">
        <v>40.655555555555559</v>
      </c>
      <c r="F2957" s="2">
        <v>3.6942333971030332</v>
      </c>
      <c r="G2957" s="2">
        <v>3.5289423339710297</v>
      </c>
      <c r="H2957" s="2">
        <v>0.55982508882208248</v>
      </c>
      <c r="I2957" s="2">
        <v>0.4942333971030336</v>
      </c>
      <c r="J2957" s="2">
        <v>22.76</v>
      </c>
      <c r="K2957" s="2">
        <v>22.76</v>
      </c>
      <c r="L2957" s="2">
        <f>24-NurseSub24[[#This Row],[Total RN Hours  (*Adjusted for 8 minimum)]]</f>
        <v>1.2399999999999984</v>
      </c>
      <c r="M2957" s="14">
        <v>8.3000000000000007</v>
      </c>
      <c r="N2957" s="14">
        <f>NurseSub24[[#This Row],[Additional Hours Needed to Get to 24]]*NurseSub24[[#This Row],[Hourly Wage Differential RN vs LPN]]</f>
        <v>10.291999999999987</v>
      </c>
    </row>
    <row r="2958" spans="1:14" x14ac:dyDescent="0.35">
      <c r="A2958" t="s">
        <v>18645</v>
      </c>
      <c r="B2958" t="s">
        <v>12965</v>
      </c>
      <c r="C2958" t="s">
        <v>18452</v>
      </c>
      <c r="D2958" t="s">
        <v>20270</v>
      </c>
      <c r="E2958" s="2">
        <v>45.43333333333333</v>
      </c>
      <c r="F2958" s="2">
        <v>3.2029787234042555</v>
      </c>
      <c r="G2958" s="2">
        <v>2.8979775006113964</v>
      </c>
      <c r="H2958" s="2">
        <v>0.50105893861579853</v>
      </c>
      <c r="I2958" s="2">
        <v>0.29146001467351429</v>
      </c>
      <c r="J2958" s="2">
        <v>22.764777777777777</v>
      </c>
      <c r="K2958" s="2">
        <v>22.764777777777777</v>
      </c>
      <c r="L2958" s="2">
        <f>24-NurseSub24[[#This Row],[Total RN Hours  (*Adjusted for 8 minimum)]]</f>
        <v>1.2352222222222231</v>
      </c>
      <c r="M2958" s="14">
        <v>8.3000000000000007</v>
      </c>
      <c r="N2958" s="14">
        <f>NurseSub24[[#This Row],[Additional Hours Needed to Get to 24]]*NurseSub24[[#This Row],[Hourly Wage Differential RN vs LPN]]</f>
        <v>10.252344444444452</v>
      </c>
    </row>
    <row r="2959" spans="1:14" x14ac:dyDescent="0.35">
      <c r="A2959" t="s">
        <v>18636</v>
      </c>
      <c r="B2959" t="s">
        <v>9392</v>
      </c>
      <c r="C2959" t="s">
        <v>17086</v>
      </c>
      <c r="D2959" t="s">
        <v>18927</v>
      </c>
      <c r="E2959" s="2">
        <v>21.488888888888887</v>
      </c>
      <c r="F2959" s="2">
        <v>5.4051706308169596</v>
      </c>
      <c r="G2959" s="2">
        <v>5.0615822130299897</v>
      </c>
      <c r="H2959" s="2">
        <v>1.0594105480868665</v>
      </c>
      <c r="I2959" s="2">
        <v>0.71582213029989672</v>
      </c>
      <c r="J2959" s="2">
        <v>22.765555555555554</v>
      </c>
      <c r="K2959" s="2">
        <v>22.765555555555554</v>
      </c>
      <c r="L2959" s="2">
        <f>24-NurseSub24[[#This Row],[Total RN Hours  (*Adjusted for 8 minimum)]]</f>
        <v>1.2344444444444456</v>
      </c>
      <c r="M2959" s="14">
        <v>8.3000000000000007</v>
      </c>
      <c r="N2959" s="14">
        <f>NurseSub24[[#This Row],[Additional Hours Needed to Get to 24]]*NurseSub24[[#This Row],[Hourly Wage Differential RN vs LPN]]</f>
        <v>10.245888888888899</v>
      </c>
    </row>
    <row r="2960" spans="1:14" x14ac:dyDescent="0.35">
      <c r="A2960" t="s">
        <v>18645</v>
      </c>
      <c r="B2960" t="s">
        <v>13478</v>
      </c>
      <c r="C2960" t="s">
        <v>18584</v>
      </c>
      <c r="D2960" t="s">
        <v>19099</v>
      </c>
      <c r="E2960" s="2">
        <v>76.522222222222226</v>
      </c>
      <c r="F2960" s="2">
        <v>3.200172789313199</v>
      </c>
      <c r="G2960" s="2">
        <v>2.9379323362857561</v>
      </c>
      <c r="H2960" s="2">
        <v>0.29756933352693482</v>
      </c>
      <c r="I2960" s="2">
        <v>0.20986786699578916</v>
      </c>
      <c r="J2960" s="2">
        <v>22.770666666666667</v>
      </c>
      <c r="K2960" s="2">
        <v>22.770666666666667</v>
      </c>
      <c r="L2960" s="2">
        <f>24-NurseSub24[[#This Row],[Total RN Hours  (*Adjusted for 8 minimum)]]</f>
        <v>1.2293333333333329</v>
      </c>
      <c r="M2960" s="14">
        <v>8.3000000000000007</v>
      </c>
      <c r="N2960" s="14">
        <f>NurseSub24[[#This Row],[Additional Hours Needed to Get to 24]]*NurseSub24[[#This Row],[Hourly Wage Differential RN vs LPN]]</f>
        <v>10.203466666666664</v>
      </c>
    </row>
    <row r="2961" spans="1:14" x14ac:dyDescent="0.35">
      <c r="A2961" t="s">
        <v>18648</v>
      </c>
      <c r="B2961" t="s">
        <v>20820</v>
      </c>
      <c r="C2961" t="s">
        <v>18022</v>
      </c>
      <c r="D2961" t="s">
        <v>20133</v>
      </c>
      <c r="E2961" s="2">
        <v>50.977777777777774</v>
      </c>
      <c r="F2961" s="2">
        <v>2.3143417611159549</v>
      </c>
      <c r="G2961" s="2">
        <v>2.2074978204010463</v>
      </c>
      <c r="H2961" s="2">
        <v>0.44673060156931133</v>
      </c>
      <c r="I2961" s="2">
        <v>0.33988666085440283</v>
      </c>
      <c r="J2961" s="2">
        <v>22.773333333333337</v>
      </c>
      <c r="K2961" s="2">
        <v>22.773333333333337</v>
      </c>
      <c r="L2961" s="2">
        <f>24-NurseSub24[[#This Row],[Total RN Hours  (*Adjusted for 8 minimum)]]</f>
        <v>1.226666666666663</v>
      </c>
      <c r="M2961" s="14">
        <v>8.3000000000000007</v>
      </c>
      <c r="N2961" s="14">
        <f>NurseSub24[[#This Row],[Additional Hours Needed to Get to 24]]*NurseSub24[[#This Row],[Hourly Wage Differential RN vs LPN]]</f>
        <v>10.181333333333304</v>
      </c>
    </row>
    <row r="2962" spans="1:14" x14ac:dyDescent="0.35">
      <c r="A2962" t="s">
        <v>18636</v>
      </c>
      <c r="B2962" t="s">
        <v>9396</v>
      </c>
      <c r="C2962" t="s">
        <v>17202</v>
      </c>
      <c r="D2962" t="s">
        <v>19800</v>
      </c>
      <c r="E2962" s="2">
        <v>28.1</v>
      </c>
      <c r="F2962" s="2">
        <v>3.9553420324238826</v>
      </c>
      <c r="G2962" s="2">
        <v>3.5441122973507313</v>
      </c>
      <c r="H2962" s="2">
        <v>0.81047054171609334</v>
      </c>
      <c r="I2962" s="2">
        <v>0.60485567417951758</v>
      </c>
      <c r="J2962" s="2">
        <v>22.774222222222225</v>
      </c>
      <c r="K2962" s="2">
        <v>22.774222222222225</v>
      </c>
      <c r="L2962" s="2">
        <f>24-NurseSub24[[#This Row],[Total RN Hours  (*Adjusted for 8 minimum)]]</f>
        <v>1.2257777777777754</v>
      </c>
      <c r="M2962" s="14">
        <v>8.3000000000000007</v>
      </c>
      <c r="N2962" s="14">
        <f>NurseSub24[[#This Row],[Additional Hours Needed to Get to 24]]*NurseSub24[[#This Row],[Hourly Wage Differential RN vs LPN]]</f>
        <v>10.173955555555537</v>
      </c>
    </row>
    <row r="2963" spans="1:14" x14ac:dyDescent="0.35">
      <c r="A2963" t="s">
        <v>18633</v>
      </c>
      <c r="B2963" t="s">
        <v>20917</v>
      </c>
      <c r="C2963" t="s">
        <v>16718</v>
      </c>
      <c r="D2963" t="s">
        <v>19682</v>
      </c>
      <c r="E2963" s="2">
        <v>68.5</v>
      </c>
      <c r="F2963" s="2">
        <v>3.2860908353609086</v>
      </c>
      <c r="G2963" s="2">
        <v>2.9193836171938363</v>
      </c>
      <c r="H2963" s="2">
        <v>0.33248175182481748</v>
      </c>
      <c r="I2963" s="2">
        <v>8.9497161394971617E-2</v>
      </c>
      <c r="J2963" s="2">
        <v>22.774999999999999</v>
      </c>
      <c r="K2963" s="2">
        <v>22.774999999999999</v>
      </c>
      <c r="L2963" s="2">
        <f>24-NurseSub24[[#This Row],[Total RN Hours  (*Adjusted for 8 minimum)]]</f>
        <v>1.2250000000000014</v>
      </c>
      <c r="M2963" s="14">
        <v>8.3000000000000007</v>
      </c>
      <c r="N2963" s="14">
        <f>NurseSub24[[#This Row],[Additional Hours Needed to Get to 24]]*NurseSub24[[#This Row],[Hourly Wage Differential RN vs LPN]]</f>
        <v>10.167500000000013</v>
      </c>
    </row>
    <row r="2964" spans="1:14" x14ac:dyDescent="0.35">
      <c r="A2964" t="s">
        <v>18626</v>
      </c>
      <c r="B2964" t="s">
        <v>6663</v>
      </c>
      <c r="C2964" t="s">
        <v>16367</v>
      </c>
      <c r="D2964" t="s">
        <v>19156</v>
      </c>
      <c r="E2964" s="2">
        <v>47.788888888888891</v>
      </c>
      <c r="F2964" s="2">
        <v>3.0660055800976518</v>
      </c>
      <c r="G2964" s="2">
        <v>2.9586305510346422</v>
      </c>
      <c r="H2964" s="2">
        <v>0.47687514531504305</v>
      </c>
      <c r="I2964" s="2">
        <v>0.36950011625203444</v>
      </c>
      <c r="J2964" s="2">
        <v>22.789333333333335</v>
      </c>
      <c r="K2964" s="2">
        <v>22.789333333333335</v>
      </c>
      <c r="L2964" s="2">
        <f>24-NurseSub24[[#This Row],[Total RN Hours  (*Adjusted for 8 minimum)]]</f>
        <v>1.2106666666666648</v>
      </c>
      <c r="M2964" s="14">
        <v>8.3000000000000007</v>
      </c>
      <c r="N2964" s="14">
        <f>NurseSub24[[#This Row],[Additional Hours Needed to Get to 24]]*NurseSub24[[#This Row],[Hourly Wage Differential RN vs LPN]]</f>
        <v>10.048533333333319</v>
      </c>
    </row>
    <row r="2965" spans="1:14" x14ac:dyDescent="0.35">
      <c r="A2965" t="s">
        <v>18614</v>
      </c>
      <c r="B2965" t="s">
        <v>3095</v>
      </c>
      <c r="C2965" t="s">
        <v>14127</v>
      </c>
      <c r="D2965" t="s">
        <v>19090</v>
      </c>
      <c r="E2965" s="2">
        <v>36.088888888888889</v>
      </c>
      <c r="F2965" s="2">
        <v>3.3865701970443349</v>
      </c>
      <c r="G2965" s="2">
        <v>3.0646428571428572</v>
      </c>
      <c r="H2965" s="2">
        <v>0.63173645320197047</v>
      </c>
      <c r="I2965" s="2">
        <v>0.31173337438423648</v>
      </c>
      <c r="J2965" s="2">
        <v>22.798666666666669</v>
      </c>
      <c r="K2965" s="2">
        <v>22.798666666666669</v>
      </c>
      <c r="L2965" s="2">
        <f>24-NurseSub24[[#This Row],[Total RN Hours  (*Adjusted for 8 minimum)]]</f>
        <v>1.2013333333333307</v>
      </c>
      <c r="M2965" s="14">
        <v>8.3000000000000007</v>
      </c>
      <c r="N2965" s="14">
        <f>NurseSub24[[#This Row],[Additional Hours Needed to Get to 24]]*NurseSub24[[#This Row],[Hourly Wage Differential RN vs LPN]]</f>
        <v>9.9710666666666459</v>
      </c>
    </row>
    <row r="2966" spans="1:14" x14ac:dyDescent="0.35">
      <c r="A2966" t="s">
        <v>18642</v>
      </c>
      <c r="B2966" t="s">
        <v>10541</v>
      </c>
      <c r="C2966" t="s">
        <v>14170</v>
      </c>
      <c r="D2966" t="s">
        <v>19899</v>
      </c>
      <c r="E2966" s="2">
        <v>56.333333333333336</v>
      </c>
      <c r="F2966" s="2">
        <v>3.1203648915187379</v>
      </c>
      <c r="G2966" s="2">
        <v>2.9527120315581854</v>
      </c>
      <c r="H2966" s="2">
        <v>0.40473372781065081</v>
      </c>
      <c r="I2966" s="2">
        <v>0.37790927021696247</v>
      </c>
      <c r="J2966" s="2">
        <v>22.799999999999997</v>
      </c>
      <c r="K2966" s="2">
        <v>22.799999999999997</v>
      </c>
      <c r="L2966" s="2">
        <f>24-NurseSub24[[#This Row],[Total RN Hours  (*Adjusted for 8 minimum)]]</f>
        <v>1.2000000000000028</v>
      </c>
      <c r="M2966" s="14">
        <v>8.3000000000000007</v>
      </c>
      <c r="N2966" s="14">
        <f>NurseSub24[[#This Row],[Additional Hours Needed to Get to 24]]*NurseSub24[[#This Row],[Hourly Wage Differential RN vs LPN]]</f>
        <v>9.9600000000000239</v>
      </c>
    </row>
    <row r="2967" spans="1:14" x14ac:dyDescent="0.35">
      <c r="A2967" t="s">
        <v>18636</v>
      </c>
      <c r="B2967" t="s">
        <v>9095</v>
      </c>
      <c r="C2967" t="s">
        <v>14567</v>
      </c>
      <c r="D2967" t="s">
        <v>19801</v>
      </c>
      <c r="E2967" s="2">
        <v>35.06666666666667</v>
      </c>
      <c r="F2967" s="2">
        <v>3.3783491761723701</v>
      </c>
      <c r="G2967" s="2">
        <v>2.9026457541191384</v>
      </c>
      <c r="H2967" s="2">
        <v>0.65026932826362471</v>
      </c>
      <c r="I2967" s="2">
        <v>0.29641951837769326</v>
      </c>
      <c r="J2967" s="2">
        <v>22.802777777777777</v>
      </c>
      <c r="K2967" s="2">
        <v>22.802777777777777</v>
      </c>
      <c r="L2967" s="2">
        <f>24-NurseSub24[[#This Row],[Total RN Hours  (*Adjusted for 8 minimum)]]</f>
        <v>1.1972222222222229</v>
      </c>
      <c r="M2967" s="14">
        <v>8.3000000000000007</v>
      </c>
      <c r="N2967" s="14">
        <f>NurseSub24[[#This Row],[Additional Hours Needed to Get to 24]]*NurseSub24[[#This Row],[Hourly Wage Differential RN vs LPN]]</f>
        <v>9.9369444444444497</v>
      </c>
    </row>
    <row r="2968" spans="1:14" x14ac:dyDescent="0.35">
      <c r="A2968" t="s">
        <v>18648</v>
      </c>
      <c r="B2968" t="s">
        <v>11467</v>
      </c>
      <c r="C2968" t="s">
        <v>18004</v>
      </c>
      <c r="D2968" t="s">
        <v>20121</v>
      </c>
      <c r="E2968" s="2">
        <v>3.1777777777777776</v>
      </c>
      <c r="F2968" s="2">
        <v>8.7963286713286717</v>
      </c>
      <c r="G2968" s="2">
        <v>8.5926573426573434</v>
      </c>
      <c r="H2968" s="2">
        <v>7.1765734265734276</v>
      </c>
      <c r="I2968" s="2">
        <v>6.9729020979020992</v>
      </c>
      <c r="J2968" s="2">
        <v>22.805555555555557</v>
      </c>
      <c r="K2968" s="2">
        <v>22.805555555555557</v>
      </c>
      <c r="L2968" s="2">
        <f>24-NurseSub24[[#This Row],[Total RN Hours  (*Adjusted for 8 minimum)]]</f>
        <v>1.1944444444444429</v>
      </c>
      <c r="M2968" s="14">
        <v>8.3000000000000007</v>
      </c>
      <c r="N2968" s="14">
        <f>NurseSub24[[#This Row],[Additional Hours Needed to Get to 24]]*NurseSub24[[#This Row],[Hourly Wage Differential RN vs LPN]]</f>
        <v>9.9138888888888772</v>
      </c>
    </row>
    <row r="2969" spans="1:14" x14ac:dyDescent="0.35">
      <c r="A2969" t="s">
        <v>18604</v>
      </c>
      <c r="B2969" t="s">
        <v>504</v>
      </c>
      <c r="C2969" t="s">
        <v>13859</v>
      </c>
      <c r="D2969" t="s">
        <v>18762</v>
      </c>
      <c r="E2969" s="2">
        <v>46.744444444444447</v>
      </c>
      <c r="F2969" s="2">
        <v>4.4817375802234372</v>
      </c>
      <c r="G2969" s="2">
        <v>3.8013025909198959</v>
      </c>
      <c r="H2969" s="2">
        <v>0.48790587116710243</v>
      </c>
      <c r="I2969" s="2">
        <v>0.10970049916805324</v>
      </c>
      <c r="J2969" s="2">
        <v>22.806888888888889</v>
      </c>
      <c r="K2969" s="2">
        <v>22.806888888888889</v>
      </c>
      <c r="L2969" s="2">
        <f>24-NurseSub24[[#This Row],[Total RN Hours  (*Adjusted for 8 minimum)]]</f>
        <v>1.1931111111111115</v>
      </c>
      <c r="M2969" s="14">
        <v>8.3000000000000007</v>
      </c>
      <c r="N2969" s="14">
        <f>NurseSub24[[#This Row],[Additional Hours Needed to Get to 24]]*NurseSub24[[#This Row],[Hourly Wage Differential RN vs LPN]]</f>
        <v>9.9028222222222251</v>
      </c>
    </row>
    <row r="2970" spans="1:14" x14ac:dyDescent="0.35">
      <c r="A2970" t="s">
        <v>18604</v>
      </c>
      <c r="B2970" t="s">
        <v>388</v>
      </c>
      <c r="C2970" t="s">
        <v>13797</v>
      </c>
      <c r="D2970" t="s">
        <v>18764</v>
      </c>
      <c r="E2970" s="2">
        <v>71.544444444444451</v>
      </c>
      <c r="F2970" s="2">
        <v>3.5487265103276906</v>
      </c>
      <c r="G2970" s="2">
        <v>3.2611818605373504</v>
      </c>
      <c r="H2970" s="2">
        <v>0.31879950302842053</v>
      </c>
      <c r="I2970" s="2">
        <v>0.17522130765646837</v>
      </c>
      <c r="J2970" s="2">
        <v>22.808333333333334</v>
      </c>
      <c r="K2970" s="2">
        <v>22.808333333333334</v>
      </c>
      <c r="L2970" s="2">
        <f>24-NurseSub24[[#This Row],[Total RN Hours  (*Adjusted for 8 minimum)]]</f>
        <v>1.1916666666666664</v>
      </c>
      <c r="M2970" s="14">
        <v>8.3000000000000007</v>
      </c>
      <c r="N2970" s="14">
        <f>NurseSub24[[#This Row],[Additional Hours Needed to Get to 24]]*NurseSub24[[#This Row],[Hourly Wage Differential RN vs LPN]]</f>
        <v>9.8908333333333314</v>
      </c>
    </row>
    <row r="2971" spans="1:14" x14ac:dyDescent="0.35">
      <c r="A2971" t="s">
        <v>18617</v>
      </c>
      <c r="B2971" t="s">
        <v>4142</v>
      </c>
      <c r="C2971" t="s">
        <v>15304</v>
      </c>
      <c r="D2971" t="s">
        <v>19202</v>
      </c>
      <c r="E2971" s="2">
        <v>47.733333333333334</v>
      </c>
      <c r="F2971" s="2">
        <v>3.7415037243947857</v>
      </c>
      <c r="G2971" s="2">
        <v>3.6334962756052138</v>
      </c>
      <c r="H2971" s="2">
        <v>0.47782821229050276</v>
      </c>
      <c r="I2971" s="2">
        <v>0.3958915270018622</v>
      </c>
      <c r="J2971" s="2">
        <v>22.808333333333334</v>
      </c>
      <c r="K2971" s="2">
        <v>22.808333333333334</v>
      </c>
      <c r="L2971" s="2">
        <f>24-NurseSub24[[#This Row],[Total RN Hours  (*Adjusted for 8 minimum)]]</f>
        <v>1.1916666666666664</v>
      </c>
      <c r="M2971" s="14">
        <v>8.3000000000000007</v>
      </c>
      <c r="N2971" s="14">
        <f>NurseSub24[[#This Row],[Additional Hours Needed to Get to 24]]*NurseSub24[[#This Row],[Hourly Wage Differential RN vs LPN]]</f>
        <v>9.8908333333333314</v>
      </c>
    </row>
    <row r="2972" spans="1:14" x14ac:dyDescent="0.35">
      <c r="A2972" t="s">
        <v>18645</v>
      </c>
      <c r="B2972" t="s">
        <v>20770</v>
      </c>
      <c r="C2972" t="s">
        <v>17861</v>
      </c>
      <c r="D2972" t="s">
        <v>20021</v>
      </c>
      <c r="E2972" s="2">
        <v>88.333333333333329</v>
      </c>
      <c r="F2972" s="2">
        <v>3.0609132075471703</v>
      </c>
      <c r="G2972" s="2">
        <v>2.812791194968554</v>
      </c>
      <c r="H2972" s="2">
        <v>0.25826918238993712</v>
      </c>
      <c r="I2972" s="2">
        <v>0.19713710691823899</v>
      </c>
      <c r="J2972" s="2">
        <v>22.81377777777778</v>
      </c>
      <c r="K2972" s="2">
        <v>22.81377777777778</v>
      </c>
      <c r="L2972" s="2">
        <f>24-NurseSub24[[#This Row],[Total RN Hours  (*Adjusted for 8 minimum)]]</f>
        <v>1.1862222222222201</v>
      </c>
      <c r="M2972" s="14">
        <v>8.3000000000000007</v>
      </c>
      <c r="N2972" s="14">
        <f>NurseSub24[[#This Row],[Additional Hours Needed to Get to 24]]*NurseSub24[[#This Row],[Hourly Wage Differential RN vs LPN]]</f>
        <v>9.845644444444428</v>
      </c>
    </row>
    <row r="2973" spans="1:14" x14ac:dyDescent="0.35">
      <c r="A2973" t="s">
        <v>18634</v>
      </c>
      <c r="B2973" t="s">
        <v>8369</v>
      </c>
      <c r="C2973" t="s">
        <v>16998</v>
      </c>
      <c r="D2973" t="s">
        <v>19768</v>
      </c>
      <c r="E2973" s="2">
        <v>60.344444444444441</v>
      </c>
      <c r="F2973" s="2">
        <v>3.5308414656600995</v>
      </c>
      <c r="G2973" s="2">
        <v>3.3629165899466029</v>
      </c>
      <c r="H2973" s="2">
        <v>0.37815319462345798</v>
      </c>
      <c r="I2973" s="2">
        <v>0.21022831890996135</v>
      </c>
      <c r="J2973" s="2">
        <v>22.819444444444446</v>
      </c>
      <c r="K2973" s="2">
        <v>22.819444444444446</v>
      </c>
      <c r="L2973" s="2">
        <f>24-NurseSub24[[#This Row],[Total RN Hours  (*Adjusted for 8 minimum)]]</f>
        <v>1.1805555555555536</v>
      </c>
      <c r="M2973" s="14">
        <v>8.3000000000000007</v>
      </c>
      <c r="N2973" s="14">
        <f>NurseSub24[[#This Row],[Additional Hours Needed to Get to 24]]*NurseSub24[[#This Row],[Hourly Wage Differential RN vs LPN]]</f>
        <v>9.7986111111110947</v>
      </c>
    </row>
    <row r="2974" spans="1:14" x14ac:dyDescent="0.35">
      <c r="A2974" t="s">
        <v>18605</v>
      </c>
      <c r="B2974" t="s">
        <v>12575</v>
      </c>
      <c r="C2974" t="s">
        <v>13885</v>
      </c>
      <c r="D2974" t="s">
        <v>18802</v>
      </c>
      <c r="E2974" s="2">
        <v>79.688888888888883</v>
      </c>
      <c r="F2974" s="2">
        <v>4.4594771332961525</v>
      </c>
      <c r="G2974" s="2">
        <v>4.4594771332961525</v>
      </c>
      <c r="H2974" s="2">
        <v>0.28641104294478531</v>
      </c>
      <c r="I2974" s="2">
        <v>0.28641104294478531</v>
      </c>
      <c r="J2974" s="2">
        <v>22.823777777777778</v>
      </c>
      <c r="K2974" s="2">
        <v>22.823777777777778</v>
      </c>
      <c r="L2974" s="2">
        <f>24-NurseSub24[[#This Row],[Total RN Hours  (*Adjusted for 8 minimum)]]</f>
        <v>1.1762222222222221</v>
      </c>
      <c r="M2974" s="14">
        <v>8.3000000000000007</v>
      </c>
      <c r="N2974" s="14">
        <f>NurseSub24[[#This Row],[Additional Hours Needed to Get to 24]]*NurseSub24[[#This Row],[Hourly Wage Differential RN vs LPN]]</f>
        <v>9.7626444444444438</v>
      </c>
    </row>
    <row r="2975" spans="1:14" x14ac:dyDescent="0.35">
      <c r="A2975" t="s">
        <v>18617</v>
      </c>
      <c r="B2975" t="s">
        <v>4385</v>
      </c>
      <c r="C2975" t="s">
        <v>15415</v>
      </c>
      <c r="D2975" t="s">
        <v>19211</v>
      </c>
      <c r="E2975" s="2">
        <v>20.866666666666667</v>
      </c>
      <c r="F2975" s="2">
        <v>6.2580883919062833</v>
      </c>
      <c r="G2975" s="2">
        <v>5.4754046858359962</v>
      </c>
      <c r="H2975" s="2">
        <v>1.0939350372736953</v>
      </c>
      <c r="I2975" s="2">
        <v>0.57489882854100105</v>
      </c>
      <c r="J2975" s="2">
        <v>22.826777777777778</v>
      </c>
      <c r="K2975" s="2">
        <v>22.826777777777778</v>
      </c>
      <c r="L2975" s="2">
        <f>24-NurseSub24[[#This Row],[Total RN Hours  (*Adjusted for 8 minimum)]]</f>
        <v>1.1732222222222219</v>
      </c>
      <c r="M2975" s="14">
        <v>8.3000000000000007</v>
      </c>
      <c r="N2975" s="14">
        <f>NurseSub24[[#This Row],[Additional Hours Needed to Get to 24]]*NurseSub24[[#This Row],[Hourly Wage Differential RN vs LPN]]</f>
        <v>9.7377444444444432</v>
      </c>
    </row>
    <row r="2976" spans="1:14" x14ac:dyDescent="0.35">
      <c r="A2976" t="s">
        <v>18619</v>
      </c>
      <c r="B2976" t="s">
        <v>4811</v>
      </c>
      <c r="C2976" t="s">
        <v>15527</v>
      </c>
      <c r="D2976" t="s">
        <v>19311</v>
      </c>
      <c r="E2976" s="2">
        <v>108.73333333333333</v>
      </c>
      <c r="F2976" s="2">
        <v>2.7649172286940527</v>
      </c>
      <c r="G2976" s="2">
        <v>2.3896556304925403</v>
      </c>
      <c r="H2976" s="2">
        <v>0.20993460044962189</v>
      </c>
      <c r="I2976" s="2">
        <v>8.735744941753526E-2</v>
      </c>
      <c r="J2976" s="2">
        <v>22.826888888888888</v>
      </c>
      <c r="K2976" s="2">
        <v>22.826888888888888</v>
      </c>
      <c r="L2976" s="2">
        <f>24-NurseSub24[[#This Row],[Total RN Hours  (*Adjusted for 8 minimum)]]</f>
        <v>1.1731111111111119</v>
      </c>
      <c r="M2976" s="14">
        <v>8.3000000000000007</v>
      </c>
      <c r="N2976" s="14">
        <f>NurseSub24[[#This Row],[Additional Hours Needed to Get to 24]]*NurseSub24[[#This Row],[Hourly Wage Differential RN vs LPN]]</f>
        <v>9.73682222222223</v>
      </c>
    </row>
    <row r="2977" spans="1:14" x14ac:dyDescent="0.35">
      <c r="A2977" t="s">
        <v>18634</v>
      </c>
      <c r="B2977" t="s">
        <v>8279</v>
      </c>
      <c r="C2977" t="s">
        <v>13855</v>
      </c>
      <c r="D2977" t="s">
        <v>19750</v>
      </c>
      <c r="E2977" s="2">
        <v>90.477777777777774</v>
      </c>
      <c r="F2977" s="2">
        <v>3.2990789635269566</v>
      </c>
      <c r="G2977" s="2">
        <v>3.1895001842072954</v>
      </c>
      <c r="H2977" s="2">
        <v>0.25232715215522544</v>
      </c>
      <c r="I2977" s="2">
        <v>0.1427483728355643</v>
      </c>
      <c r="J2977" s="2">
        <v>22.830000000000005</v>
      </c>
      <c r="K2977" s="2">
        <v>22.830000000000005</v>
      </c>
      <c r="L2977" s="2">
        <f>24-NurseSub24[[#This Row],[Total RN Hours  (*Adjusted for 8 minimum)]]</f>
        <v>1.1699999999999946</v>
      </c>
      <c r="M2977" s="14">
        <v>8.3000000000000007</v>
      </c>
      <c r="N2977" s="14">
        <f>NurseSub24[[#This Row],[Additional Hours Needed to Get to 24]]*NurseSub24[[#This Row],[Hourly Wage Differential RN vs LPN]]</f>
        <v>9.7109999999999559</v>
      </c>
    </row>
    <row r="2978" spans="1:14" x14ac:dyDescent="0.35">
      <c r="A2978" t="s">
        <v>18645</v>
      </c>
      <c r="B2978" t="s">
        <v>13221</v>
      </c>
      <c r="C2978" t="s">
        <v>18405</v>
      </c>
      <c r="D2978" t="s">
        <v>19098</v>
      </c>
      <c r="E2978" s="2">
        <v>60.677777777777777</v>
      </c>
      <c r="F2978" s="2">
        <v>2.9064713422450099</v>
      </c>
      <c r="G2978" s="2">
        <v>2.6303479216260759</v>
      </c>
      <c r="H2978" s="2">
        <v>0.37626442043581759</v>
      </c>
      <c r="I2978" s="2">
        <v>0.28067753158762132</v>
      </c>
      <c r="J2978" s="2">
        <v>22.830888888888886</v>
      </c>
      <c r="K2978" s="2">
        <v>22.830888888888886</v>
      </c>
      <c r="L2978" s="2">
        <f>24-NurseSub24[[#This Row],[Total RN Hours  (*Adjusted for 8 minimum)]]</f>
        <v>1.1691111111111141</v>
      </c>
      <c r="M2978" s="14">
        <v>8.3000000000000007</v>
      </c>
      <c r="N2978" s="14">
        <f>NurseSub24[[#This Row],[Additional Hours Needed to Get to 24]]*NurseSub24[[#This Row],[Hourly Wage Differential RN vs LPN]]</f>
        <v>9.703622222222247</v>
      </c>
    </row>
    <row r="2979" spans="1:14" x14ac:dyDescent="0.35">
      <c r="A2979" t="s">
        <v>18611</v>
      </c>
      <c r="B2979" t="s">
        <v>2307</v>
      </c>
      <c r="C2979" t="s">
        <v>14539</v>
      </c>
      <c r="D2979" t="s">
        <v>18983</v>
      </c>
      <c r="E2979" s="2">
        <v>59.68888888888889</v>
      </c>
      <c r="F2979" s="2">
        <v>3.402254281459419</v>
      </c>
      <c r="G2979" s="2">
        <v>3.2189761727475803</v>
      </c>
      <c r="H2979" s="2">
        <v>0.38249813849590469</v>
      </c>
      <c r="I2979" s="2">
        <v>0.19922002978406553</v>
      </c>
      <c r="J2979" s="2">
        <v>22.830888888888889</v>
      </c>
      <c r="K2979" s="2">
        <v>22.830888888888889</v>
      </c>
      <c r="L2979" s="2">
        <f>24-NurseSub24[[#This Row],[Total RN Hours  (*Adjusted for 8 minimum)]]</f>
        <v>1.1691111111111105</v>
      </c>
      <c r="M2979" s="14">
        <v>8.3000000000000007</v>
      </c>
      <c r="N2979" s="14">
        <f>NurseSub24[[#This Row],[Additional Hours Needed to Get to 24]]*NurseSub24[[#This Row],[Hourly Wage Differential RN vs LPN]]</f>
        <v>9.7036222222222186</v>
      </c>
    </row>
    <row r="2980" spans="1:14" x14ac:dyDescent="0.35">
      <c r="A2980" t="s">
        <v>18650</v>
      </c>
      <c r="B2980" t="s">
        <v>11842</v>
      </c>
      <c r="C2980" t="s">
        <v>18129</v>
      </c>
      <c r="D2980" t="s">
        <v>18689</v>
      </c>
      <c r="E2980" s="2">
        <v>49.31111111111111</v>
      </c>
      <c r="F2980" s="2">
        <v>3.4833821541234791</v>
      </c>
      <c r="G2980" s="2">
        <v>3.373422712933754</v>
      </c>
      <c r="H2980" s="2">
        <v>0.46300135196034253</v>
      </c>
      <c r="I2980" s="2">
        <v>0.35304191077061742</v>
      </c>
      <c r="J2980" s="2">
        <v>22.831111111111113</v>
      </c>
      <c r="K2980" s="2">
        <v>22.831111111111113</v>
      </c>
      <c r="L2980" s="2">
        <f>24-NurseSub24[[#This Row],[Total RN Hours  (*Adjusted for 8 minimum)]]</f>
        <v>1.1688888888888869</v>
      </c>
      <c r="M2980" s="14">
        <v>8.3000000000000007</v>
      </c>
      <c r="N2980" s="14">
        <f>NurseSub24[[#This Row],[Additional Hours Needed to Get to 24]]*NurseSub24[[#This Row],[Hourly Wage Differential RN vs LPN]]</f>
        <v>9.7017777777777621</v>
      </c>
    </row>
    <row r="2981" spans="1:14" x14ac:dyDescent="0.35">
      <c r="A2981" t="s">
        <v>18626</v>
      </c>
      <c r="B2981" t="s">
        <v>6576</v>
      </c>
      <c r="C2981" t="s">
        <v>15942</v>
      </c>
      <c r="D2981" t="s">
        <v>19561</v>
      </c>
      <c r="E2981" s="2">
        <v>84.63333333333334</v>
      </c>
      <c r="F2981" s="2">
        <v>2.7425797558093739</v>
      </c>
      <c r="G2981" s="2">
        <v>2.52523696993567</v>
      </c>
      <c r="H2981" s="2">
        <v>0.26978469213601153</v>
      </c>
      <c r="I2981" s="2">
        <v>9.5437836418537467E-2</v>
      </c>
      <c r="J2981" s="2">
        <v>22.832777777777778</v>
      </c>
      <c r="K2981" s="2">
        <v>22.832777777777778</v>
      </c>
      <c r="L2981" s="2">
        <f>24-NurseSub24[[#This Row],[Total RN Hours  (*Adjusted for 8 minimum)]]</f>
        <v>1.1672222222222217</v>
      </c>
      <c r="M2981" s="14">
        <v>8.3000000000000007</v>
      </c>
      <c r="N2981" s="14">
        <f>NurseSub24[[#This Row],[Additional Hours Needed to Get to 24]]*NurseSub24[[#This Row],[Hourly Wage Differential RN vs LPN]]</f>
        <v>9.6879444444444403</v>
      </c>
    </row>
    <row r="2982" spans="1:14" x14ac:dyDescent="0.35">
      <c r="A2982" t="s">
        <v>18617</v>
      </c>
      <c r="B2982" t="s">
        <v>4402</v>
      </c>
      <c r="C2982" t="s">
        <v>15427</v>
      </c>
      <c r="D2982" t="s">
        <v>19253</v>
      </c>
      <c r="E2982" s="2">
        <v>23.711111111111112</v>
      </c>
      <c r="F2982" s="2">
        <v>4.379995313964387</v>
      </c>
      <c r="G2982" s="2">
        <v>3.8984395501405817</v>
      </c>
      <c r="H2982" s="2">
        <v>0.963149015932521</v>
      </c>
      <c r="I2982" s="2">
        <v>0.48159325210871601</v>
      </c>
      <c r="J2982" s="2">
        <v>22.837333333333333</v>
      </c>
      <c r="K2982" s="2">
        <v>22.837333333333333</v>
      </c>
      <c r="L2982" s="2">
        <f>24-NurseSub24[[#This Row],[Total RN Hours  (*Adjusted for 8 minimum)]]</f>
        <v>1.1626666666666665</v>
      </c>
      <c r="M2982" s="14">
        <v>8.3000000000000007</v>
      </c>
      <c r="N2982" s="14">
        <f>NurseSub24[[#This Row],[Additional Hours Needed to Get to 24]]*NurseSub24[[#This Row],[Hourly Wage Differential RN vs LPN]]</f>
        <v>9.6501333333333328</v>
      </c>
    </row>
    <row r="2983" spans="1:14" x14ac:dyDescent="0.35">
      <c r="A2983" t="s">
        <v>18605</v>
      </c>
      <c r="B2983" t="s">
        <v>12630</v>
      </c>
      <c r="C2983" t="s">
        <v>13962</v>
      </c>
      <c r="D2983" t="s">
        <v>18815</v>
      </c>
      <c r="E2983" s="2">
        <v>47.388888888888886</v>
      </c>
      <c r="F2983" s="2">
        <v>3.9870762016412664</v>
      </c>
      <c r="G2983" s="2">
        <v>3.1200328253223919</v>
      </c>
      <c r="H2983" s="2">
        <v>0.48206799531066824</v>
      </c>
      <c r="I2983" s="2">
        <v>0.33611254396248536</v>
      </c>
      <c r="J2983" s="2">
        <v>22.844666666666665</v>
      </c>
      <c r="K2983" s="2">
        <v>22.844666666666665</v>
      </c>
      <c r="L2983" s="2">
        <f>24-NurseSub24[[#This Row],[Total RN Hours  (*Adjusted for 8 minimum)]]</f>
        <v>1.1553333333333349</v>
      </c>
      <c r="M2983" s="14">
        <v>8.3000000000000007</v>
      </c>
      <c r="N2983" s="14">
        <f>NurseSub24[[#This Row],[Additional Hours Needed to Get to 24]]*NurseSub24[[#This Row],[Hourly Wage Differential RN vs LPN]]</f>
        <v>9.5892666666666795</v>
      </c>
    </row>
    <row r="2984" spans="1:14" x14ac:dyDescent="0.35">
      <c r="A2984" t="s">
        <v>18615</v>
      </c>
      <c r="B2984" t="s">
        <v>21199</v>
      </c>
      <c r="C2984" t="s">
        <v>15036</v>
      </c>
      <c r="D2984" t="s">
        <v>19133</v>
      </c>
      <c r="E2984" s="2">
        <v>52.022222222222226</v>
      </c>
      <c r="F2984" s="2">
        <v>1.8826697992310975</v>
      </c>
      <c r="G2984" s="2">
        <v>1.5984942332336609</v>
      </c>
      <c r="H2984" s="2">
        <v>0.43915634344297311</v>
      </c>
      <c r="I2984" s="2">
        <v>0.22573259290901324</v>
      </c>
      <c r="J2984" s="2">
        <v>22.84588888888889</v>
      </c>
      <c r="K2984" s="2">
        <v>22.84588888888889</v>
      </c>
      <c r="L2984" s="2">
        <f>24-NurseSub24[[#This Row],[Total RN Hours  (*Adjusted for 8 minimum)]]</f>
        <v>1.15411111111111</v>
      </c>
      <c r="M2984" s="14">
        <v>8.3000000000000007</v>
      </c>
      <c r="N2984" s="14">
        <f>NurseSub24[[#This Row],[Additional Hours Needed to Get to 24]]*NurseSub24[[#This Row],[Hourly Wage Differential RN vs LPN]]</f>
        <v>9.5791222222222139</v>
      </c>
    </row>
    <row r="2985" spans="1:14" x14ac:dyDescent="0.35">
      <c r="A2985" t="s">
        <v>18643</v>
      </c>
      <c r="B2985" t="s">
        <v>10767</v>
      </c>
      <c r="C2985" t="s">
        <v>17771</v>
      </c>
      <c r="D2985" t="s">
        <v>19980</v>
      </c>
      <c r="E2985" s="2">
        <v>45.111111111111114</v>
      </c>
      <c r="F2985" s="2">
        <v>3.321448275862068</v>
      </c>
      <c r="G2985" s="2">
        <v>3.0075320197044331</v>
      </c>
      <c r="H2985" s="2">
        <v>0.5064384236453201</v>
      </c>
      <c r="I2985" s="2">
        <v>0.19252216748768472</v>
      </c>
      <c r="J2985" s="2">
        <v>22.845999999999997</v>
      </c>
      <c r="K2985" s="2">
        <v>22.845999999999997</v>
      </c>
      <c r="L2985" s="2">
        <f>24-NurseSub24[[#This Row],[Total RN Hours  (*Adjusted for 8 minimum)]]</f>
        <v>1.1540000000000035</v>
      </c>
      <c r="M2985" s="14">
        <v>8.3000000000000007</v>
      </c>
      <c r="N2985" s="14">
        <f>NurseSub24[[#This Row],[Additional Hours Needed to Get to 24]]*NurseSub24[[#This Row],[Hourly Wage Differential RN vs LPN]]</f>
        <v>9.5782000000000291</v>
      </c>
    </row>
    <row r="2986" spans="1:14" x14ac:dyDescent="0.35">
      <c r="A2986" t="s">
        <v>18645</v>
      </c>
      <c r="B2986" t="s">
        <v>13164</v>
      </c>
      <c r="C2986" t="s">
        <v>14502</v>
      </c>
      <c r="D2986" t="s">
        <v>18673</v>
      </c>
      <c r="E2986" s="2">
        <v>71.544444444444451</v>
      </c>
      <c r="F2986" s="2">
        <v>2.9403649635036491</v>
      </c>
      <c r="G2986" s="2">
        <v>2.7135595589377228</v>
      </c>
      <c r="H2986" s="2">
        <v>0.31933064140394468</v>
      </c>
      <c r="I2986" s="2">
        <v>0.22995651498679917</v>
      </c>
      <c r="J2986" s="2">
        <v>22.846333333333334</v>
      </c>
      <c r="K2986" s="2">
        <v>22.846333333333334</v>
      </c>
      <c r="L2986" s="2">
        <f>24-NurseSub24[[#This Row],[Total RN Hours  (*Adjusted for 8 minimum)]]</f>
        <v>1.1536666666666662</v>
      </c>
      <c r="M2986" s="14">
        <v>8.3000000000000007</v>
      </c>
      <c r="N2986" s="14">
        <f>NurseSub24[[#This Row],[Additional Hours Needed to Get to 24]]*NurseSub24[[#This Row],[Hourly Wage Differential RN vs LPN]]</f>
        <v>9.5754333333333292</v>
      </c>
    </row>
    <row r="2987" spans="1:14" x14ac:dyDescent="0.35">
      <c r="A2987" t="s">
        <v>18645</v>
      </c>
      <c r="B2987" t="s">
        <v>13184</v>
      </c>
      <c r="C2987" t="s">
        <v>18419</v>
      </c>
      <c r="D2987" t="s">
        <v>18997</v>
      </c>
      <c r="E2987" s="2">
        <v>97.388888888888886</v>
      </c>
      <c r="F2987" s="2">
        <v>3.4749971477467199</v>
      </c>
      <c r="G2987" s="2">
        <v>3.2266206503137482</v>
      </c>
      <c r="H2987" s="2">
        <v>0.23464004563605248</v>
      </c>
      <c r="I2987" s="2">
        <v>0.10147062179121506</v>
      </c>
      <c r="J2987" s="2">
        <v>22.851333333333333</v>
      </c>
      <c r="K2987" s="2">
        <v>22.851333333333333</v>
      </c>
      <c r="L2987" s="2">
        <f>24-NurseSub24[[#This Row],[Total RN Hours  (*Adjusted for 8 minimum)]]</f>
        <v>1.1486666666666672</v>
      </c>
      <c r="M2987" s="14">
        <v>8.3000000000000007</v>
      </c>
      <c r="N2987" s="14">
        <f>NurseSub24[[#This Row],[Additional Hours Needed to Get to 24]]*NurseSub24[[#This Row],[Hourly Wage Differential RN vs LPN]]</f>
        <v>9.5339333333333389</v>
      </c>
    </row>
    <row r="2988" spans="1:14" x14ac:dyDescent="0.35">
      <c r="A2988" t="s">
        <v>18605</v>
      </c>
      <c r="B2988" t="s">
        <v>728</v>
      </c>
      <c r="C2988" t="s">
        <v>13989</v>
      </c>
      <c r="D2988" t="s">
        <v>18828</v>
      </c>
      <c r="E2988" s="2">
        <v>63.277777777777779</v>
      </c>
      <c r="F2988" s="2">
        <v>4.1151466198419664</v>
      </c>
      <c r="G2988" s="2">
        <v>3.8536453028972781</v>
      </c>
      <c r="H2988" s="2">
        <v>0.36141527655838457</v>
      </c>
      <c r="I2988" s="2">
        <v>0.19003687445127304</v>
      </c>
      <c r="J2988" s="2">
        <v>22.869555555555557</v>
      </c>
      <c r="K2988" s="2">
        <v>22.869555555555557</v>
      </c>
      <c r="L2988" s="2">
        <f>24-NurseSub24[[#This Row],[Total RN Hours  (*Adjusted for 8 minimum)]]</f>
        <v>1.1304444444444428</v>
      </c>
      <c r="M2988" s="14">
        <v>8.3000000000000007</v>
      </c>
      <c r="N2988" s="14">
        <f>NurseSub24[[#This Row],[Additional Hours Needed to Get to 24]]*NurseSub24[[#This Row],[Hourly Wage Differential RN vs LPN]]</f>
        <v>9.3826888888888753</v>
      </c>
    </row>
    <row r="2989" spans="1:14" x14ac:dyDescent="0.35">
      <c r="A2989" t="s">
        <v>18634</v>
      </c>
      <c r="B2989" t="s">
        <v>8380</v>
      </c>
      <c r="C2989" t="s">
        <v>17002</v>
      </c>
      <c r="D2989" t="s">
        <v>19766</v>
      </c>
      <c r="E2989" s="2">
        <v>48.511111111111113</v>
      </c>
      <c r="F2989" s="2">
        <v>3.0731791113147047</v>
      </c>
      <c r="G2989" s="2">
        <v>2.7238433348602844</v>
      </c>
      <c r="H2989" s="2">
        <v>0.47146129180027485</v>
      </c>
      <c r="I2989" s="2">
        <v>0.14280806229958773</v>
      </c>
      <c r="J2989" s="2">
        <v>22.871111111111112</v>
      </c>
      <c r="K2989" s="2">
        <v>22.871111111111112</v>
      </c>
      <c r="L2989" s="2">
        <f>24-NurseSub24[[#This Row],[Total RN Hours  (*Adjusted for 8 minimum)]]</f>
        <v>1.1288888888888877</v>
      </c>
      <c r="M2989" s="14">
        <v>8.3000000000000007</v>
      </c>
      <c r="N2989" s="14">
        <f>NurseSub24[[#This Row],[Additional Hours Needed to Get to 24]]*NurseSub24[[#This Row],[Hourly Wage Differential RN vs LPN]]</f>
        <v>9.3697777777777684</v>
      </c>
    </row>
    <row r="2990" spans="1:14" x14ac:dyDescent="0.35">
      <c r="A2990" t="s">
        <v>18638</v>
      </c>
      <c r="B2990" t="s">
        <v>9844</v>
      </c>
      <c r="C2990" t="s">
        <v>17441</v>
      </c>
      <c r="D2990" t="s">
        <v>19879</v>
      </c>
      <c r="E2990" s="2">
        <v>53.666666666666664</v>
      </c>
      <c r="F2990" s="2">
        <v>5.4825755693581781</v>
      </c>
      <c r="G2990" s="2">
        <v>4.9819026915113875</v>
      </c>
      <c r="H2990" s="2">
        <v>0.426184265010352</v>
      </c>
      <c r="I2990" s="2">
        <v>0.29482815734989648</v>
      </c>
      <c r="J2990" s="2">
        <v>22.87188888888889</v>
      </c>
      <c r="K2990" s="2">
        <v>22.87188888888889</v>
      </c>
      <c r="L2990" s="2">
        <f>24-NurseSub24[[#This Row],[Total RN Hours  (*Adjusted for 8 minimum)]]</f>
        <v>1.1281111111111102</v>
      </c>
      <c r="M2990" s="14">
        <v>8.3000000000000007</v>
      </c>
      <c r="N2990" s="14">
        <f>NurseSub24[[#This Row],[Additional Hours Needed to Get to 24]]*NurseSub24[[#This Row],[Hourly Wage Differential RN vs LPN]]</f>
        <v>9.3633222222222159</v>
      </c>
    </row>
    <row r="2991" spans="1:14" x14ac:dyDescent="0.35">
      <c r="A2991" t="s">
        <v>18622</v>
      </c>
      <c r="B2991" t="s">
        <v>5383</v>
      </c>
      <c r="C2991" t="s">
        <v>15817</v>
      </c>
      <c r="D2991" t="s">
        <v>19165</v>
      </c>
      <c r="E2991" s="2">
        <v>92.12222222222222</v>
      </c>
      <c r="F2991" s="2">
        <v>2.7573875286455194</v>
      </c>
      <c r="G2991" s="2">
        <v>2.475696538415149</v>
      </c>
      <c r="H2991" s="2">
        <v>0.24831142202388132</v>
      </c>
      <c r="I2991" s="2">
        <v>7.8850560849113502E-2</v>
      </c>
      <c r="J2991" s="2">
        <v>22.875</v>
      </c>
      <c r="K2991" s="2">
        <v>22.875</v>
      </c>
      <c r="L2991" s="2">
        <f>24-NurseSub24[[#This Row],[Total RN Hours  (*Adjusted for 8 minimum)]]</f>
        <v>1.125</v>
      </c>
      <c r="M2991" s="14">
        <v>8.3000000000000007</v>
      </c>
      <c r="N2991" s="14">
        <f>NurseSub24[[#This Row],[Additional Hours Needed to Get to 24]]*NurseSub24[[#This Row],[Hourly Wage Differential RN vs LPN]]</f>
        <v>9.3375000000000004</v>
      </c>
    </row>
    <row r="2992" spans="1:14" x14ac:dyDescent="0.35">
      <c r="A2992" t="s">
        <v>18610</v>
      </c>
      <c r="B2992" t="s">
        <v>1679</v>
      </c>
      <c r="C2992" t="s">
        <v>14336</v>
      </c>
      <c r="D2992" t="s">
        <v>18912</v>
      </c>
      <c r="E2992" s="2">
        <v>66.911111111111111</v>
      </c>
      <c r="F2992" s="2">
        <v>3.8391414812354698</v>
      </c>
      <c r="G2992" s="2">
        <v>3.4863998671537697</v>
      </c>
      <c r="H2992" s="2">
        <v>0.34187313184988372</v>
      </c>
      <c r="I2992" s="2">
        <v>0.16917303221521088</v>
      </c>
      <c r="J2992" s="2">
        <v>22.87511111111111</v>
      </c>
      <c r="K2992" s="2">
        <v>22.87511111111111</v>
      </c>
      <c r="L2992" s="2">
        <f>24-NurseSub24[[#This Row],[Total RN Hours  (*Adjusted for 8 minimum)]]</f>
        <v>1.1248888888888899</v>
      </c>
      <c r="M2992" s="14">
        <v>8.3000000000000007</v>
      </c>
      <c r="N2992" s="14">
        <f>NurseSub24[[#This Row],[Additional Hours Needed to Get to 24]]*NurseSub24[[#This Row],[Hourly Wage Differential RN vs LPN]]</f>
        <v>9.3365777777777872</v>
      </c>
    </row>
    <row r="2993" spans="1:14" x14ac:dyDescent="0.35">
      <c r="A2993" t="s">
        <v>18620</v>
      </c>
      <c r="B2993" t="s">
        <v>4976</v>
      </c>
      <c r="C2993" t="s">
        <v>15626</v>
      </c>
      <c r="D2993" t="s">
        <v>19359</v>
      </c>
      <c r="E2993" s="2">
        <v>39.833333333333336</v>
      </c>
      <c r="F2993" s="2">
        <v>3.7609930264993023</v>
      </c>
      <c r="G2993" s="2">
        <v>3.6460697350069733</v>
      </c>
      <c r="H2993" s="2">
        <v>0.57428451882845188</v>
      </c>
      <c r="I2993" s="2">
        <v>0.45936122733612267</v>
      </c>
      <c r="J2993" s="2">
        <v>22.875666666666667</v>
      </c>
      <c r="K2993" s="2">
        <v>22.875666666666667</v>
      </c>
      <c r="L2993" s="2">
        <f>24-NurseSub24[[#This Row],[Total RN Hours  (*Adjusted for 8 minimum)]]</f>
        <v>1.1243333333333325</v>
      </c>
      <c r="M2993" s="14">
        <v>8.3000000000000007</v>
      </c>
      <c r="N2993" s="14">
        <f>NurseSub24[[#This Row],[Additional Hours Needed to Get to 24]]*NurseSub24[[#This Row],[Hourly Wage Differential RN vs LPN]]</f>
        <v>9.331966666666661</v>
      </c>
    </row>
    <row r="2994" spans="1:14" x14ac:dyDescent="0.35">
      <c r="A2994" t="s">
        <v>18601</v>
      </c>
      <c r="B2994" t="s">
        <v>20345</v>
      </c>
      <c r="C2994" t="s">
        <v>13588</v>
      </c>
      <c r="D2994" t="s">
        <v>18655</v>
      </c>
      <c r="E2994" s="2">
        <v>59.611111111111114</v>
      </c>
      <c r="F2994" s="2">
        <v>3.4898359739049396</v>
      </c>
      <c r="G2994" s="2">
        <v>3.2728275862068963</v>
      </c>
      <c r="H2994" s="2">
        <v>0.38378378378378381</v>
      </c>
      <c r="I2994" s="2">
        <v>0.16677539608574091</v>
      </c>
      <c r="J2994" s="2">
        <v>22.87777777777778</v>
      </c>
      <c r="K2994" s="2">
        <v>22.87777777777778</v>
      </c>
      <c r="L2994" s="2">
        <f>24-NurseSub24[[#This Row],[Total RN Hours  (*Adjusted for 8 minimum)]]</f>
        <v>1.12222222222222</v>
      </c>
      <c r="M2994" s="14">
        <v>8.3000000000000007</v>
      </c>
      <c r="N2994" s="14">
        <f>NurseSub24[[#This Row],[Additional Hours Needed to Get to 24]]*NurseSub24[[#This Row],[Hourly Wage Differential RN vs LPN]]</f>
        <v>9.3144444444444261</v>
      </c>
    </row>
    <row r="2995" spans="1:14" x14ac:dyDescent="0.35">
      <c r="A2995" t="s">
        <v>18619</v>
      </c>
      <c r="B2995" t="s">
        <v>4897</v>
      </c>
      <c r="C2995" t="s">
        <v>15564</v>
      </c>
      <c r="D2995" t="s">
        <v>19332</v>
      </c>
      <c r="E2995" s="2">
        <v>92.533333333333331</v>
      </c>
      <c r="F2995" s="2">
        <v>4.0984149855907779</v>
      </c>
      <c r="G2995" s="2">
        <v>3.9723883285302595</v>
      </c>
      <c r="H2995" s="2">
        <v>0.24725624399615756</v>
      </c>
      <c r="I2995" s="2">
        <v>0.17349903938520655</v>
      </c>
      <c r="J2995" s="2">
        <v>22.879444444444445</v>
      </c>
      <c r="K2995" s="2">
        <v>22.879444444444445</v>
      </c>
      <c r="L2995" s="2">
        <f>24-NurseSub24[[#This Row],[Total RN Hours  (*Adjusted for 8 minimum)]]</f>
        <v>1.1205555555555549</v>
      </c>
      <c r="M2995" s="14">
        <v>8.3000000000000007</v>
      </c>
      <c r="N2995" s="14">
        <f>NurseSub24[[#This Row],[Additional Hours Needed to Get to 24]]*NurseSub24[[#This Row],[Hourly Wage Differential RN vs LPN]]</f>
        <v>9.3006111111111061</v>
      </c>
    </row>
    <row r="2996" spans="1:14" x14ac:dyDescent="0.35">
      <c r="A2996" t="s">
        <v>18611</v>
      </c>
      <c r="B2996" t="s">
        <v>2251</v>
      </c>
      <c r="C2996" t="s">
        <v>14500</v>
      </c>
      <c r="D2996" t="s">
        <v>18679</v>
      </c>
      <c r="E2996" s="2">
        <v>51.722222222222221</v>
      </c>
      <c r="F2996" s="2">
        <v>3.6645177228786245</v>
      </c>
      <c r="G2996" s="2">
        <v>3.2493641245972067</v>
      </c>
      <c r="H2996" s="2">
        <v>0.44235445757250269</v>
      </c>
      <c r="I2996" s="2">
        <v>0.13487862513426424</v>
      </c>
      <c r="J2996" s="2">
        <v>22.879555555555555</v>
      </c>
      <c r="K2996" s="2">
        <v>22.879555555555555</v>
      </c>
      <c r="L2996" s="2">
        <f>24-NurseSub24[[#This Row],[Total RN Hours  (*Adjusted for 8 minimum)]]</f>
        <v>1.1204444444444448</v>
      </c>
      <c r="M2996" s="14">
        <v>8.3000000000000007</v>
      </c>
      <c r="N2996" s="14">
        <f>NurseSub24[[#This Row],[Additional Hours Needed to Get to 24]]*NurseSub24[[#This Row],[Hourly Wage Differential RN vs LPN]]</f>
        <v>9.2996888888888929</v>
      </c>
    </row>
    <row r="2997" spans="1:14" x14ac:dyDescent="0.35">
      <c r="A2997" t="s">
        <v>18611</v>
      </c>
      <c r="B2997" t="s">
        <v>2373</v>
      </c>
      <c r="C2997" t="s">
        <v>14569</v>
      </c>
      <c r="D2997" t="s">
        <v>18997</v>
      </c>
      <c r="E2997" s="2">
        <v>68.666666666666671</v>
      </c>
      <c r="F2997" s="2">
        <v>3.2774708737864073</v>
      </c>
      <c r="G2997" s="2">
        <v>2.9814142394822007</v>
      </c>
      <c r="H2997" s="2">
        <v>0.3334061488673139</v>
      </c>
      <c r="I2997" s="2">
        <v>7.2521035598705499E-2</v>
      </c>
      <c r="J2997" s="2">
        <v>22.893888888888888</v>
      </c>
      <c r="K2997" s="2">
        <v>22.893888888888888</v>
      </c>
      <c r="L2997" s="2">
        <f>24-NurseSub24[[#This Row],[Total RN Hours  (*Adjusted for 8 minimum)]]</f>
        <v>1.1061111111111117</v>
      </c>
      <c r="M2997" s="14">
        <v>8.3000000000000007</v>
      </c>
      <c r="N2997" s="14">
        <f>NurseSub24[[#This Row],[Additional Hours Needed to Get to 24]]*NurseSub24[[#This Row],[Hourly Wage Differential RN vs LPN]]</f>
        <v>9.1807222222222276</v>
      </c>
    </row>
    <row r="2998" spans="1:14" x14ac:dyDescent="0.35">
      <c r="A2998" t="s">
        <v>18606</v>
      </c>
      <c r="B2998" t="s">
        <v>1279</v>
      </c>
      <c r="C2998" t="s">
        <v>14151</v>
      </c>
      <c r="D2998" t="s">
        <v>18863</v>
      </c>
      <c r="E2998" s="2">
        <v>49.322222222222223</v>
      </c>
      <c r="F2998" s="2">
        <v>2.9531088082901555</v>
      </c>
      <c r="G2998" s="2">
        <v>2.7377900428024331</v>
      </c>
      <c r="H2998" s="2">
        <v>0.46423744086505969</v>
      </c>
      <c r="I2998" s="2">
        <v>0.3683149357963505</v>
      </c>
      <c r="J2998" s="2">
        <v>22.897222222222222</v>
      </c>
      <c r="K2998" s="2">
        <v>22.897222222222222</v>
      </c>
      <c r="L2998" s="2">
        <f>24-NurseSub24[[#This Row],[Total RN Hours  (*Adjusted for 8 minimum)]]</f>
        <v>1.1027777777777779</v>
      </c>
      <c r="M2998" s="14">
        <v>8.3000000000000007</v>
      </c>
      <c r="N2998" s="14">
        <f>NurseSub24[[#This Row],[Additional Hours Needed to Get to 24]]*NurseSub24[[#This Row],[Hourly Wage Differential RN vs LPN]]</f>
        <v>9.1530555555555573</v>
      </c>
    </row>
    <row r="2999" spans="1:14" x14ac:dyDescent="0.35">
      <c r="A2999" t="s">
        <v>18615</v>
      </c>
      <c r="B2999" t="s">
        <v>3392</v>
      </c>
      <c r="C2999" t="s">
        <v>14756</v>
      </c>
      <c r="D2999" t="s">
        <v>19136</v>
      </c>
      <c r="E2999" s="2">
        <v>55.966666666666669</v>
      </c>
      <c r="F2999" s="2">
        <v>3.4483065316656734</v>
      </c>
      <c r="G2999" s="2">
        <v>3.2588584474885844</v>
      </c>
      <c r="H2999" s="2">
        <v>0.40917212626563426</v>
      </c>
      <c r="I2999" s="2">
        <v>0.21972404208854476</v>
      </c>
      <c r="J2999" s="2">
        <v>22.9</v>
      </c>
      <c r="K2999" s="2">
        <v>22.9</v>
      </c>
      <c r="L2999" s="2">
        <f>24-NurseSub24[[#This Row],[Total RN Hours  (*Adjusted for 8 minimum)]]</f>
        <v>1.1000000000000014</v>
      </c>
      <c r="M2999" s="14">
        <v>8.3000000000000007</v>
      </c>
      <c r="N2999" s="14">
        <f>NurseSub24[[#This Row],[Additional Hours Needed to Get to 24]]*NurseSub24[[#This Row],[Hourly Wage Differential RN vs LPN]]</f>
        <v>9.1300000000000132</v>
      </c>
    </row>
    <row r="3000" spans="1:14" x14ac:dyDescent="0.35">
      <c r="A3000" t="s">
        <v>18617</v>
      </c>
      <c r="B3000" t="s">
        <v>4269</v>
      </c>
      <c r="C3000" t="s">
        <v>15367</v>
      </c>
      <c r="D3000" t="s">
        <v>19236</v>
      </c>
      <c r="E3000" s="2">
        <v>34.666666666666664</v>
      </c>
      <c r="F3000" s="2">
        <v>3.659875</v>
      </c>
      <c r="G3000" s="2">
        <v>3.38936217948718</v>
      </c>
      <c r="H3000" s="2">
        <v>0.6608846153846154</v>
      </c>
      <c r="I3000" s="2">
        <v>0.39037179487179491</v>
      </c>
      <c r="J3000" s="2">
        <v>22.910666666666668</v>
      </c>
      <c r="K3000" s="2">
        <v>22.910666666666668</v>
      </c>
      <c r="L3000" s="2">
        <f>24-NurseSub24[[#This Row],[Total RN Hours  (*Adjusted for 8 minimum)]]</f>
        <v>1.0893333333333324</v>
      </c>
      <c r="M3000" s="14">
        <v>8.3000000000000007</v>
      </c>
      <c r="N3000" s="14">
        <f>NurseSub24[[#This Row],[Additional Hours Needed to Get to 24]]*NurseSub24[[#This Row],[Hourly Wage Differential RN vs LPN]]</f>
        <v>9.0414666666666594</v>
      </c>
    </row>
    <row r="3001" spans="1:14" x14ac:dyDescent="0.35">
      <c r="A3001" t="s">
        <v>18625</v>
      </c>
      <c r="B3001" t="s">
        <v>6310</v>
      </c>
      <c r="C3001" t="s">
        <v>16251</v>
      </c>
      <c r="D3001" t="s">
        <v>18708</v>
      </c>
      <c r="E3001" s="2">
        <v>56</v>
      </c>
      <c r="F3001" s="2">
        <v>3.3777083333333335</v>
      </c>
      <c r="G3001" s="2">
        <v>3.1912500000000001</v>
      </c>
      <c r="H3001" s="2">
        <v>0.40933531746031748</v>
      </c>
      <c r="I3001" s="2">
        <v>0.30263888888888885</v>
      </c>
      <c r="J3001" s="2">
        <v>22.922777777777778</v>
      </c>
      <c r="K3001" s="2">
        <v>22.922777777777778</v>
      </c>
      <c r="L3001" s="2">
        <f>24-NurseSub24[[#This Row],[Total RN Hours  (*Adjusted for 8 minimum)]]</f>
        <v>1.0772222222222219</v>
      </c>
      <c r="M3001" s="14">
        <v>8.3000000000000007</v>
      </c>
      <c r="N3001" s="14">
        <f>NurseSub24[[#This Row],[Additional Hours Needed to Get to 24]]*NurseSub24[[#This Row],[Hourly Wage Differential RN vs LPN]]</f>
        <v>8.9409444444444421</v>
      </c>
    </row>
    <row r="3002" spans="1:14" x14ac:dyDescent="0.35">
      <c r="A3002" t="s">
        <v>18645</v>
      </c>
      <c r="B3002" t="s">
        <v>12763</v>
      </c>
      <c r="C3002" t="s">
        <v>14835</v>
      </c>
      <c r="D3002" t="s">
        <v>19271</v>
      </c>
      <c r="E3002" s="2">
        <v>76.955555555555549</v>
      </c>
      <c r="F3002" s="2">
        <v>2.6908128790066419</v>
      </c>
      <c r="G3002" s="2">
        <v>1.5822668206757149</v>
      </c>
      <c r="H3002" s="2">
        <v>0.29797285590528449</v>
      </c>
      <c r="I3002" s="2">
        <v>0</v>
      </c>
      <c r="J3002" s="2">
        <v>22.930666666666667</v>
      </c>
      <c r="K3002" s="2">
        <v>22.930666666666667</v>
      </c>
      <c r="L3002" s="2">
        <f>24-NurseSub24[[#This Row],[Total RN Hours  (*Adjusted for 8 minimum)]]</f>
        <v>1.0693333333333328</v>
      </c>
      <c r="M3002" s="14">
        <v>8.3000000000000007</v>
      </c>
      <c r="N3002" s="14">
        <f>NurseSub24[[#This Row],[Additional Hours Needed to Get to 24]]*NurseSub24[[#This Row],[Hourly Wage Differential RN vs LPN]]</f>
        <v>8.8754666666666626</v>
      </c>
    </row>
    <row r="3003" spans="1:14" x14ac:dyDescent="0.35">
      <c r="A3003" t="s">
        <v>18601</v>
      </c>
      <c r="B3003" t="s">
        <v>164</v>
      </c>
      <c r="C3003" t="s">
        <v>13664</v>
      </c>
      <c r="D3003" t="s">
        <v>18665</v>
      </c>
      <c r="E3003" s="2">
        <v>49.222222222222221</v>
      </c>
      <c r="F3003" s="2">
        <v>2.2151241534988713</v>
      </c>
      <c r="G3003" s="2">
        <v>2.2151241534988713</v>
      </c>
      <c r="H3003" s="2">
        <v>0.46591422121896164</v>
      </c>
      <c r="I3003" s="2">
        <v>0.46591422121896164</v>
      </c>
      <c r="J3003" s="2">
        <v>22.933333333333334</v>
      </c>
      <c r="K3003" s="2">
        <v>22.933333333333334</v>
      </c>
      <c r="L3003" s="2">
        <f>24-NurseSub24[[#This Row],[Total RN Hours  (*Adjusted for 8 minimum)]]</f>
        <v>1.0666666666666664</v>
      </c>
      <c r="M3003" s="14">
        <v>8.3000000000000007</v>
      </c>
      <c r="N3003" s="14">
        <f>NurseSub24[[#This Row],[Additional Hours Needed to Get to 24]]*NurseSub24[[#This Row],[Hourly Wage Differential RN vs LPN]]</f>
        <v>8.8533333333333317</v>
      </c>
    </row>
    <row r="3004" spans="1:14" x14ac:dyDescent="0.35">
      <c r="A3004" t="s">
        <v>18633</v>
      </c>
      <c r="B3004" t="s">
        <v>7601</v>
      </c>
      <c r="C3004" t="s">
        <v>16723</v>
      </c>
      <c r="D3004" t="s">
        <v>19687</v>
      </c>
      <c r="E3004" s="2">
        <v>97.544444444444451</v>
      </c>
      <c r="F3004" s="2">
        <v>2.0911265519990887</v>
      </c>
      <c r="G3004" s="2">
        <v>2.0358241257546417</v>
      </c>
      <c r="H3004" s="2">
        <v>0.23513498120514867</v>
      </c>
      <c r="I3004" s="2">
        <v>0.17983255496070166</v>
      </c>
      <c r="J3004" s="2">
        <v>22.936111111111114</v>
      </c>
      <c r="K3004" s="2">
        <v>22.936111111111114</v>
      </c>
      <c r="L3004" s="2">
        <f>24-NurseSub24[[#This Row],[Total RN Hours  (*Adjusted for 8 minimum)]]</f>
        <v>1.0638888888888864</v>
      </c>
      <c r="M3004" s="14">
        <v>8.3000000000000007</v>
      </c>
      <c r="N3004" s="14">
        <f>NurseSub24[[#This Row],[Additional Hours Needed to Get to 24]]*NurseSub24[[#This Row],[Hourly Wage Differential RN vs LPN]]</f>
        <v>8.8302777777777575</v>
      </c>
    </row>
    <row r="3005" spans="1:14" x14ac:dyDescent="0.35">
      <c r="A3005" t="s">
        <v>18605</v>
      </c>
      <c r="B3005" t="s">
        <v>1098</v>
      </c>
      <c r="C3005" t="s">
        <v>13884</v>
      </c>
      <c r="D3005" t="s">
        <v>18794</v>
      </c>
      <c r="E3005" s="2">
        <v>64.977777777777774</v>
      </c>
      <c r="F3005" s="2">
        <v>4.1427222982216136</v>
      </c>
      <c r="G3005" s="2">
        <v>3.9426162790697679</v>
      </c>
      <c r="H3005" s="2">
        <v>0.35312414500683992</v>
      </c>
      <c r="I3005" s="2">
        <v>0.28472469220246238</v>
      </c>
      <c r="J3005" s="2">
        <v>22.94522222222222</v>
      </c>
      <c r="K3005" s="2">
        <v>22.94522222222222</v>
      </c>
      <c r="L3005" s="2">
        <f>24-NurseSub24[[#This Row],[Total RN Hours  (*Adjusted for 8 minimum)]]</f>
        <v>1.0547777777777796</v>
      </c>
      <c r="M3005" s="14">
        <v>8.3000000000000007</v>
      </c>
      <c r="N3005" s="14">
        <f>NurseSub24[[#This Row],[Additional Hours Needed to Get to 24]]*NurseSub24[[#This Row],[Hourly Wage Differential RN vs LPN]]</f>
        <v>8.754655555555571</v>
      </c>
    </row>
    <row r="3006" spans="1:14" x14ac:dyDescent="0.35">
      <c r="A3006" t="s">
        <v>18628</v>
      </c>
      <c r="B3006" t="s">
        <v>3772</v>
      </c>
      <c r="C3006" t="s">
        <v>16511</v>
      </c>
      <c r="D3006" t="s">
        <v>18853</v>
      </c>
      <c r="E3006" s="2">
        <v>59.944444444444443</v>
      </c>
      <c r="F3006" s="2">
        <v>3.1816496756255792</v>
      </c>
      <c r="G3006" s="2">
        <v>2.9259499536607971</v>
      </c>
      <c r="H3006" s="2">
        <v>0.3827803521779426</v>
      </c>
      <c r="I3006" s="2">
        <v>0.21039851714550509</v>
      </c>
      <c r="J3006" s="2">
        <v>22.945555555555558</v>
      </c>
      <c r="K3006" s="2">
        <v>22.945555555555558</v>
      </c>
      <c r="L3006" s="2">
        <f>24-NurseSub24[[#This Row],[Total RN Hours  (*Adjusted for 8 minimum)]]</f>
        <v>1.0544444444444423</v>
      </c>
      <c r="M3006" s="14">
        <v>8.3000000000000007</v>
      </c>
      <c r="N3006" s="14">
        <f>NurseSub24[[#This Row],[Additional Hours Needed to Get to 24]]*NurseSub24[[#This Row],[Hourly Wage Differential RN vs LPN]]</f>
        <v>8.7518888888888711</v>
      </c>
    </row>
    <row r="3007" spans="1:14" x14ac:dyDescent="0.35">
      <c r="A3007" t="s">
        <v>18645</v>
      </c>
      <c r="B3007" t="s">
        <v>13522</v>
      </c>
      <c r="C3007" t="s">
        <v>17881</v>
      </c>
      <c r="D3007" t="s">
        <v>20015</v>
      </c>
      <c r="E3007" s="2">
        <v>102.35555555555555</v>
      </c>
      <c r="F3007" s="2">
        <v>3.2604580981328701</v>
      </c>
      <c r="G3007" s="2">
        <v>3.2010247503256619</v>
      </c>
      <c r="H3007" s="2">
        <v>0.22417716022579243</v>
      </c>
      <c r="I3007" s="2">
        <v>0.16474381241858443</v>
      </c>
      <c r="J3007" s="2">
        <v>22.945777777777774</v>
      </c>
      <c r="K3007" s="2">
        <v>22.945777777777774</v>
      </c>
      <c r="L3007" s="2">
        <f>24-NurseSub24[[#This Row],[Total RN Hours  (*Adjusted for 8 minimum)]]</f>
        <v>1.0542222222222257</v>
      </c>
      <c r="M3007" s="14">
        <v>8.3000000000000007</v>
      </c>
      <c r="N3007" s="14">
        <f>NurseSub24[[#This Row],[Additional Hours Needed to Get to 24]]*NurseSub24[[#This Row],[Hourly Wage Differential RN vs LPN]]</f>
        <v>8.7500444444444749</v>
      </c>
    </row>
    <row r="3008" spans="1:14" x14ac:dyDescent="0.35">
      <c r="A3008" t="s">
        <v>18645</v>
      </c>
      <c r="B3008" t="s">
        <v>11210</v>
      </c>
      <c r="C3008" t="s">
        <v>17911</v>
      </c>
      <c r="D3008" t="s">
        <v>20050</v>
      </c>
      <c r="E3008" s="2">
        <v>110.03333333333333</v>
      </c>
      <c r="F3008" s="2">
        <v>3.2422245784105823</v>
      </c>
      <c r="G3008" s="2">
        <v>3.0492779965666972</v>
      </c>
      <c r="H3008" s="2">
        <v>0.20854791477330104</v>
      </c>
      <c r="I3008" s="2">
        <v>0.15603857416944361</v>
      </c>
      <c r="J3008" s="2">
        <v>22.947222222222223</v>
      </c>
      <c r="K3008" s="2">
        <v>22.947222222222223</v>
      </c>
      <c r="L3008" s="2">
        <f>24-NurseSub24[[#This Row],[Total RN Hours  (*Adjusted for 8 minimum)]]</f>
        <v>1.0527777777777771</v>
      </c>
      <c r="M3008" s="14">
        <v>8.3000000000000007</v>
      </c>
      <c r="N3008" s="14">
        <f>NurseSub24[[#This Row],[Additional Hours Needed to Get to 24]]*NurseSub24[[#This Row],[Hourly Wage Differential RN vs LPN]]</f>
        <v>8.738055555555551</v>
      </c>
    </row>
    <row r="3009" spans="1:14" x14ac:dyDescent="0.35">
      <c r="A3009" t="s">
        <v>18604</v>
      </c>
      <c r="B3009" t="s">
        <v>537</v>
      </c>
      <c r="C3009" t="s">
        <v>13810</v>
      </c>
      <c r="D3009" t="s">
        <v>18766</v>
      </c>
      <c r="E3009" s="2">
        <v>66.733333333333334</v>
      </c>
      <c r="F3009" s="2">
        <v>3.1721978021978026</v>
      </c>
      <c r="G3009" s="2">
        <v>2.5753330003330004</v>
      </c>
      <c r="H3009" s="2">
        <v>0.34388111888111889</v>
      </c>
      <c r="I3009" s="2">
        <v>4.4129204129204139E-2</v>
      </c>
      <c r="J3009" s="2">
        <v>22.948333333333334</v>
      </c>
      <c r="K3009" s="2">
        <v>22.948333333333334</v>
      </c>
      <c r="L3009" s="2">
        <f>24-NurseSub24[[#This Row],[Total RN Hours  (*Adjusted for 8 minimum)]]</f>
        <v>1.0516666666666659</v>
      </c>
      <c r="M3009" s="14">
        <v>8.3000000000000007</v>
      </c>
      <c r="N3009" s="14">
        <f>NurseSub24[[#This Row],[Additional Hours Needed to Get to 24]]*NurseSub24[[#This Row],[Hourly Wage Differential RN vs LPN]]</f>
        <v>8.728833333333327</v>
      </c>
    </row>
    <row r="3010" spans="1:14" x14ac:dyDescent="0.35">
      <c r="A3010" t="s">
        <v>18645</v>
      </c>
      <c r="B3010" t="s">
        <v>20800</v>
      </c>
      <c r="C3010" t="s">
        <v>16190</v>
      </c>
      <c r="D3010" t="s">
        <v>18997</v>
      </c>
      <c r="E3010" s="2">
        <v>35.511111111111113</v>
      </c>
      <c r="F3010" s="2">
        <v>5.4477033792240297</v>
      </c>
      <c r="G3010" s="2">
        <v>5.0594055068836044</v>
      </c>
      <c r="H3010" s="2">
        <v>0.64635481852315391</v>
      </c>
      <c r="I3010" s="2">
        <v>0.4010481852315394</v>
      </c>
      <c r="J3010" s="2">
        <v>22.952777777777776</v>
      </c>
      <c r="K3010" s="2">
        <v>22.952777777777776</v>
      </c>
      <c r="L3010" s="2">
        <f>24-NurseSub24[[#This Row],[Total RN Hours  (*Adjusted for 8 minimum)]]</f>
        <v>1.0472222222222243</v>
      </c>
      <c r="M3010" s="14">
        <v>8.3000000000000007</v>
      </c>
      <c r="N3010" s="14">
        <f>NurseSub24[[#This Row],[Additional Hours Needed to Get to 24]]*NurseSub24[[#This Row],[Hourly Wage Differential RN vs LPN]]</f>
        <v>8.6919444444444629</v>
      </c>
    </row>
    <row r="3011" spans="1:14" x14ac:dyDescent="0.35">
      <c r="A3011" t="s">
        <v>18605</v>
      </c>
      <c r="B3011" t="s">
        <v>12482</v>
      </c>
      <c r="C3011" t="s">
        <v>18359</v>
      </c>
      <c r="D3011" t="s">
        <v>18793</v>
      </c>
      <c r="E3011" s="2">
        <v>14.722222222222221</v>
      </c>
      <c r="F3011" s="2">
        <v>6.1838415094339627</v>
      </c>
      <c r="G3011" s="2">
        <v>5.0744000000000016</v>
      </c>
      <c r="H3011" s="2">
        <v>1.5591622641509435</v>
      </c>
      <c r="I3011" s="2">
        <v>0.80143396226415098</v>
      </c>
      <c r="J3011" s="2">
        <v>22.954333333333334</v>
      </c>
      <c r="K3011" s="2">
        <v>22.954333333333334</v>
      </c>
      <c r="L3011" s="2">
        <f>24-NurseSub24[[#This Row],[Total RN Hours  (*Adjusted for 8 minimum)]]</f>
        <v>1.0456666666666656</v>
      </c>
      <c r="M3011" s="14">
        <v>8.3000000000000007</v>
      </c>
      <c r="N3011" s="14">
        <f>NurseSub24[[#This Row],[Additional Hours Needed to Get to 24]]*NurseSub24[[#This Row],[Hourly Wage Differential RN vs LPN]]</f>
        <v>8.6790333333333258</v>
      </c>
    </row>
    <row r="3012" spans="1:14" x14ac:dyDescent="0.35">
      <c r="A3012" t="s">
        <v>18642</v>
      </c>
      <c r="B3012" t="s">
        <v>20761</v>
      </c>
      <c r="C3012" t="s">
        <v>16258</v>
      </c>
      <c r="D3012" t="s">
        <v>19749</v>
      </c>
      <c r="E3012" s="2">
        <v>83.12222222222222</v>
      </c>
      <c r="F3012" s="2">
        <v>2.7604264135810723</v>
      </c>
      <c r="G3012" s="2">
        <v>2.6060018714075661</v>
      </c>
      <c r="H3012" s="2">
        <v>0.27623312391391525</v>
      </c>
      <c r="I3012" s="2">
        <v>0.12591899478679322</v>
      </c>
      <c r="J3012" s="2">
        <v>22.961111111111109</v>
      </c>
      <c r="K3012" s="2">
        <v>22.961111111111109</v>
      </c>
      <c r="L3012" s="2">
        <f>24-NurseSub24[[#This Row],[Total RN Hours  (*Adjusted for 8 minimum)]]</f>
        <v>1.0388888888888914</v>
      </c>
      <c r="M3012" s="14">
        <v>8.3000000000000007</v>
      </c>
      <c r="N3012" s="14">
        <f>NurseSub24[[#This Row],[Additional Hours Needed to Get to 24]]*NurseSub24[[#This Row],[Hourly Wage Differential RN vs LPN]]</f>
        <v>8.6227777777777987</v>
      </c>
    </row>
    <row r="3013" spans="1:14" x14ac:dyDescent="0.35">
      <c r="A3013" t="s">
        <v>18610</v>
      </c>
      <c r="B3013" t="s">
        <v>1963</v>
      </c>
      <c r="C3013" t="s">
        <v>14404</v>
      </c>
      <c r="D3013" t="s">
        <v>18926</v>
      </c>
      <c r="E3013" s="2">
        <v>53.822222222222223</v>
      </c>
      <c r="F3013" s="2">
        <v>3.5145066061106522</v>
      </c>
      <c r="G3013" s="2">
        <v>3.3723203963666393</v>
      </c>
      <c r="H3013" s="2">
        <v>0.42671345995045412</v>
      </c>
      <c r="I3013" s="2">
        <v>0.32984104046242774</v>
      </c>
      <c r="J3013" s="2">
        <v>22.966666666666665</v>
      </c>
      <c r="K3013" s="2">
        <v>22.966666666666665</v>
      </c>
      <c r="L3013" s="2">
        <f>24-NurseSub24[[#This Row],[Total RN Hours  (*Adjusted for 8 minimum)]]</f>
        <v>1.033333333333335</v>
      </c>
      <c r="M3013" s="14">
        <v>8.3000000000000007</v>
      </c>
      <c r="N3013" s="14">
        <f>NurseSub24[[#This Row],[Additional Hours Needed to Get to 24]]*NurseSub24[[#This Row],[Hourly Wage Differential RN vs LPN]]</f>
        <v>8.5766666666666804</v>
      </c>
    </row>
    <row r="3014" spans="1:14" x14ac:dyDescent="0.35">
      <c r="A3014" t="s">
        <v>18611</v>
      </c>
      <c r="B3014" t="s">
        <v>2264</v>
      </c>
      <c r="C3014" t="s">
        <v>14509</v>
      </c>
      <c r="D3014" t="s">
        <v>18965</v>
      </c>
      <c r="E3014" s="2">
        <v>62.277777777777779</v>
      </c>
      <c r="F3014" s="2">
        <v>3.7523871543264939</v>
      </c>
      <c r="G3014" s="2">
        <v>3.5203354148082067</v>
      </c>
      <c r="H3014" s="2">
        <v>0.36879571810883138</v>
      </c>
      <c r="I3014" s="2">
        <v>0.14688314005352365</v>
      </c>
      <c r="J3014" s="2">
        <v>22.967777777777776</v>
      </c>
      <c r="K3014" s="2">
        <v>22.967777777777776</v>
      </c>
      <c r="L3014" s="2">
        <f>24-NurseSub24[[#This Row],[Total RN Hours  (*Adjusted for 8 minimum)]]</f>
        <v>1.0322222222222237</v>
      </c>
      <c r="M3014" s="14">
        <v>8.3000000000000007</v>
      </c>
      <c r="N3014" s="14">
        <f>NurseSub24[[#This Row],[Additional Hours Needed to Get to 24]]*NurseSub24[[#This Row],[Hourly Wage Differential RN vs LPN]]</f>
        <v>8.5674444444444582</v>
      </c>
    </row>
    <row r="3015" spans="1:14" x14ac:dyDescent="0.35">
      <c r="A3015" t="s">
        <v>18651</v>
      </c>
      <c r="B3015" t="s">
        <v>20850</v>
      </c>
      <c r="C3015" t="s">
        <v>20851</v>
      </c>
      <c r="D3015" t="s">
        <v>19043</v>
      </c>
      <c r="E3015" s="2">
        <v>26.944444444444443</v>
      </c>
      <c r="F3015" s="2">
        <v>4.0737278350515469</v>
      </c>
      <c r="G3015" s="2">
        <v>3.5603257731958764</v>
      </c>
      <c r="H3015" s="2">
        <v>0.8526639175257732</v>
      </c>
      <c r="I3015" s="2">
        <v>0.33926185567010309</v>
      </c>
      <c r="J3015" s="2">
        <v>22.974555555555554</v>
      </c>
      <c r="K3015" s="2">
        <v>22.974555555555554</v>
      </c>
      <c r="L3015" s="2">
        <f>24-NurseSub24[[#This Row],[Total RN Hours  (*Adjusted for 8 minimum)]]</f>
        <v>1.0254444444444459</v>
      </c>
      <c r="M3015" s="14">
        <v>8.3000000000000007</v>
      </c>
      <c r="N3015" s="14">
        <f>NurseSub24[[#This Row],[Additional Hours Needed to Get to 24]]*NurseSub24[[#This Row],[Hourly Wage Differential RN vs LPN]]</f>
        <v>8.5111888888889027</v>
      </c>
    </row>
    <row r="3016" spans="1:14" x14ac:dyDescent="0.35">
      <c r="A3016" t="s">
        <v>18645</v>
      </c>
      <c r="B3016" t="s">
        <v>11240</v>
      </c>
      <c r="C3016" t="s">
        <v>14283</v>
      </c>
      <c r="D3016" t="s">
        <v>20018</v>
      </c>
      <c r="E3016" s="2">
        <v>77.266666666666666</v>
      </c>
      <c r="F3016" s="2">
        <v>2.7712467644521137</v>
      </c>
      <c r="G3016" s="2">
        <v>2.380081967213115</v>
      </c>
      <c r="H3016" s="2">
        <v>0.29743457003163642</v>
      </c>
      <c r="I3016" s="2">
        <v>0.20917601380500431</v>
      </c>
      <c r="J3016" s="2">
        <v>22.981777777777776</v>
      </c>
      <c r="K3016" s="2">
        <v>22.981777777777776</v>
      </c>
      <c r="L3016" s="2">
        <f>24-NurseSub24[[#This Row],[Total RN Hours  (*Adjusted for 8 minimum)]]</f>
        <v>1.0182222222222244</v>
      </c>
      <c r="M3016" s="14">
        <v>8.3000000000000007</v>
      </c>
      <c r="N3016" s="14">
        <f>NurseSub24[[#This Row],[Additional Hours Needed to Get to 24]]*NurseSub24[[#This Row],[Hourly Wage Differential RN vs LPN]]</f>
        <v>8.4512444444444625</v>
      </c>
    </row>
    <row r="3017" spans="1:14" x14ac:dyDescent="0.35">
      <c r="A3017" t="s">
        <v>18624</v>
      </c>
      <c r="B3017" t="s">
        <v>5997</v>
      </c>
      <c r="C3017" t="s">
        <v>16081</v>
      </c>
      <c r="D3017" t="s">
        <v>19475</v>
      </c>
      <c r="E3017" s="2">
        <v>38.755555555555553</v>
      </c>
      <c r="F3017" s="2">
        <v>3.738460435779817</v>
      </c>
      <c r="G3017" s="2">
        <v>3.5288847477064222</v>
      </c>
      <c r="H3017" s="2">
        <v>0.59317660550458717</v>
      </c>
      <c r="I3017" s="2">
        <v>0.38360091743119268</v>
      </c>
      <c r="J3017" s="2">
        <v>22.988888888888887</v>
      </c>
      <c r="K3017" s="2">
        <v>22.988888888888887</v>
      </c>
      <c r="L3017" s="2">
        <f>24-NurseSub24[[#This Row],[Total RN Hours  (*Adjusted for 8 minimum)]]</f>
        <v>1.0111111111111128</v>
      </c>
      <c r="M3017" s="14">
        <v>8.3000000000000007</v>
      </c>
      <c r="N3017" s="14">
        <f>NurseSub24[[#This Row],[Additional Hours Needed to Get to 24]]*NurseSub24[[#This Row],[Hourly Wage Differential RN vs LPN]]</f>
        <v>8.3922222222222373</v>
      </c>
    </row>
    <row r="3018" spans="1:14" x14ac:dyDescent="0.35">
      <c r="A3018" t="s">
        <v>18603</v>
      </c>
      <c r="B3018" t="s">
        <v>220</v>
      </c>
      <c r="C3018" t="s">
        <v>13720</v>
      </c>
      <c r="D3018" t="s">
        <v>18725</v>
      </c>
      <c r="E3018" s="2">
        <v>83.477777777777774</v>
      </c>
      <c r="F3018" s="2">
        <v>3.8270331425529087</v>
      </c>
      <c r="G3018" s="2">
        <v>3.6317050445893786</v>
      </c>
      <c r="H3018" s="2">
        <v>0.27538932516970588</v>
      </c>
      <c r="I3018" s="2">
        <v>0.21050179688539866</v>
      </c>
      <c r="J3018" s="2">
        <v>22.988888888888891</v>
      </c>
      <c r="K3018" s="2">
        <v>22.988888888888891</v>
      </c>
      <c r="L3018" s="2">
        <f>24-NurseSub24[[#This Row],[Total RN Hours  (*Adjusted for 8 minimum)]]</f>
        <v>1.0111111111111093</v>
      </c>
      <c r="M3018" s="14">
        <v>8.3000000000000007</v>
      </c>
      <c r="N3018" s="14">
        <f>NurseSub24[[#This Row],[Additional Hours Needed to Get to 24]]*NurseSub24[[#This Row],[Hourly Wage Differential RN vs LPN]]</f>
        <v>8.3922222222222072</v>
      </c>
    </row>
    <row r="3019" spans="1:14" x14ac:dyDescent="0.35">
      <c r="A3019" t="s">
        <v>18636</v>
      </c>
      <c r="B3019" t="s">
        <v>9082</v>
      </c>
      <c r="C3019" t="s">
        <v>17144</v>
      </c>
      <c r="D3019" t="s">
        <v>18654</v>
      </c>
      <c r="E3019" s="2">
        <v>42.2</v>
      </c>
      <c r="F3019" s="2">
        <v>3.3786203264876242</v>
      </c>
      <c r="G3019" s="2">
        <v>3.0952474986835172</v>
      </c>
      <c r="H3019" s="2">
        <v>0.54482622432859396</v>
      </c>
      <c r="I3019" s="2">
        <v>0.35446287519747233</v>
      </c>
      <c r="J3019" s="2">
        <v>22.991666666666667</v>
      </c>
      <c r="K3019" s="2">
        <v>22.991666666666667</v>
      </c>
      <c r="L3019" s="2">
        <f>24-NurseSub24[[#This Row],[Total RN Hours  (*Adjusted for 8 minimum)]]</f>
        <v>1.0083333333333329</v>
      </c>
      <c r="M3019" s="14">
        <v>8.3000000000000007</v>
      </c>
      <c r="N3019" s="14">
        <f>NurseSub24[[#This Row],[Additional Hours Needed to Get to 24]]*NurseSub24[[#This Row],[Hourly Wage Differential RN vs LPN]]</f>
        <v>8.3691666666666631</v>
      </c>
    </row>
    <row r="3020" spans="1:14" x14ac:dyDescent="0.35">
      <c r="A3020" t="s">
        <v>18614</v>
      </c>
      <c r="B3020" t="s">
        <v>2674</v>
      </c>
      <c r="C3020" t="s">
        <v>14720</v>
      </c>
      <c r="D3020" t="s">
        <v>19078</v>
      </c>
      <c r="E3020" s="2">
        <v>37.62222222222222</v>
      </c>
      <c r="F3020" s="2">
        <v>3.1041789722386297</v>
      </c>
      <c r="G3020" s="2">
        <v>2.8415534554046076</v>
      </c>
      <c r="H3020" s="2">
        <v>0.61119314825753113</v>
      </c>
      <c r="I3020" s="2">
        <v>0.34856763142350861</v>
      </c>
      <c r="J3020" s="2">
        <v>22.994444444444447</v>
      </c>
      <c r="K3020" s="2">
        <v>22.994444444444447</v>
      </c>
      <c r="L3020" s="2">
        <f>24-NurseSub24[[#This Row],[Total RN Hours  (*Adjusted for 8 minimum)]]</f>
        <v>1.0055555555555529</v>
      </c>
      <c r="M3020" s="14">
        <v>8.3000000000000007</v>
      </c>
      <c r="N3020" s="14">
        <f>NurseSub24[[#This Row],[Additional Hours Needed to Get to 24]]*NurseSub24[[#This Row],[Hourly Wage Differential RN vs LPN]]</f>
        <v>8.3461111111110888</v>
      </c>
    </row>
    <row r="3021" spans="1:14" x14ac:dyDescent="0.35">
      <c r="A3021" t="s">
        <v>18644</v>
      </c>
      <c r="B3021" t="s">
        <v>11005</v>
      </c>
      <c r="C3021" t="s">
        <v>17819</v>
      </c>
      <c r="D3021" t="s">
        <v>18712</v>
      </c>
      <c r="E3021" s="2">
        <v>74.022222222222226</v>
      </c>
      <c r="F3021" s="2">
        <v>3.2226928850195136</v>
      </c>
      <c r="G3021" s="2">
        <v>3.0049834884419093</v>
      </c>
      <c r="H3021" s="2">
        <v>0.3107355148604023</v>
      </c>
      <c r="I3021" s="2">
        <v>0.17027018913239267</v>
      </c>
      <c r="J3021" s="2">
        <v>23.001333333333335</v>
      </c>
      <c r="K3021" s="2">
        <v>23.001333333333335</v>
      </c>
      <c r="L3021" s="2">
        <f>24-NurseSub24[[#This Row],[Total RN Hours  (*Adjusted for 8 minimum)]]</f>
        <v>0.99866666666666504</v>
      </c>
      <c r="M3021" s="14">
        <v>8.3000000000000007</v>
      </c>
      <c r="N3021" s="14">
        <f>NurseSub24[[#This Row],[Additional Hours Needed to Get to 24]]*NurseSub24[[#This Row],[Hourly Wage Differential RN vs LPN]]</f>
        <v>8.2889333333333202</v>
      </c>
    </row>
    <row r="3022" spans="1:14" x14ac:dyDescent="0.35">
      <c r="A3022" t="s">
        <v>18645</v>
      </c>
      <c r="B3022" t="s">
        <v>11098</v>
      </c>
      <c r="C3022" t="s">
        <v>17863</v>
      </c>
      <c r="D3022" t="s">
        <v>20022</v>
      </c>
      <c r="E3022" s="2">
        <v>69.666666666666671</v>
      </c>
      <c r="F3022" s="2">
        <v>4.9598580542264754</v>
      </c>
      <c r="G3022" s="2">
        <v>4.4783460925039869</v>
      </c>
      <c r="H3022" s="2">
        <v>0.33019776714513555</v>
      </c>
      <c r="I3022" s="2">
        <v>0.21453429027113236</v>
      </c>
      <c r="J3022" s="2">
        <v>23.003777777777778</v>
      </c>
      <c r="K3022" s="2">
        <v>23.003777777777778</v>
      </c>
      <c r="L3022" s="2">
        <f>24-NurseSub24[[#This Row],[Total RN Hours  (*Adjusted for 8 minimum)]]</f>
        <v>0.99622222222222234</v>
      </c>
      <c r="M3022" s="14">
        <v>8.3000000000000007</v>
      </c>
      <c r="N3022" s="14">
        <f>NurseSub24[[#This Row],[Additional Hours Needed to Get to 24]]*NurseSub24[[#This Row],[Hourly Wage Differential RN vs LPN]]</f>
        <v>8.2686444444444458</v>
      </c>
    </row>
    <row r="3023" spans="1:14" x14ac:dyDescent="0.35">
      <c r="A3023" t="s">
        <v>18617</v>
      </c>
      <c r="B3023" t="s">
        <v>4331</v>
      </c>
      <c r="C3023" t="s">
        <v>15400</v>
      </c>
      <c r="D3023" t="s">
        <v>19239</v>
      </c>
      <c r="E3023" s="2">
        <v>41.7</v>
      </c>
      <c r="F3023" s="2">
        <v>4.0040127897681854</v>
      </c>
      <c r="G3023" s="2">
        <v>3.7149906741273639</v>
      </c>
      <c r="H3023" s="2">
        <v>0.55166000532907</v>
      </c>
      <c r="I3023" s="2">
        <v>0.26263788968824936</v>
      </c>
      <c r="J3023" s="2">
        <v>23.004222222222221</v>
      </c>
      <c r="K3023" s="2">
        <v>23.004222222222221</v>
      </c>
      <c r="L3023" s="2">
        <f>24-NurseSub24[[#This Row],[Total RN Hours  (*Adjusted for 8 minimum)]]</f>
        <v>0.99577777777777854</v>
      </c>
      <c r="M3023" s="14">
        <v>8.3000000000000007</v>
      </c>
      <c r="N3023" s="14">
        <f>NurseSub24[[#This Row],[Additional Hours Needed to Get to 24]]*NurseSub24[[#This Row],[Hourly Wage Differential RN vs LPN]]</f>
        <v>8.2649555555555629</v>
      </c>
    </row>
    <row r="3024" spans="1:14" x14ac:dyDescent="0.35">
      <c r="A3024" t="s">
        <v>18628</v>
      </c>
      <c r="B3024" t="s">
        <v>6994</v>
      </c>
      <c r="C3024" t="s">
        <v>15236</v>
      </c>
      <c r="D3024" t="s">
        <v>19605</v>
      </c>
      <c r="E3024" s="2">
        <v>45.633333333333333</v>
      </c>
      <c r="F3024" s="2">
        <v>3.178371073776479</v>
      </c>
      <c r="G3024" s="2">
        <v>2.7377501826150472</v>
      </c>
      <c r="H3024" s="2">
        <v>0.50416849281714149</v>
      </c>
      <c r="I3024" s="2">
        <v>0.39332115899683467</v>
      </c>
      <c r="J3024" s="2">
        <v>23.006888888888888</v>
      </c>
      <c r="K3024" s="2">
        <v>23.006888888888888</v>
      </c>
      <c r="L3024" s="2">
        <f>24-NurseSub24[[#This Row],[Total RN Hours  (*Adjusted for 8 minimum)]]</f>
        <v>0.99311111111111217</v>
      </c>
      <c r="M3024" s="14">
        <v>8.3000000000000007</v>
      </c>
      <c r="N3024" s="14">
        <f>NurseSub24[[#This Row],[Additional Hours Needed to Get to 24]]*NurseSub24[[#This Row],[Hourly Wage Differential RN vs LPN]]</f>
        <v>8.242822222222232</v>
      </c>
    </row>
    <row r="3025" spans="1:14" x14ac:dyDescent="0.35">
      <c r="A3025" t="s">
        <v>18611</v>
      </c>
      <c r="B3025" t="s">
        <v>2265</v>
      </c>
      <c r="C3025" t="s">
        <v>14479</v>
      </c>
      <c r="D3025" t="s">
        <v>18710</v>
      </c>
      <c r="E3025" s="2">
        <v>67.86666666666666</v>
      </c>
      <c r="F3025" s="2">
        <v>2.4023330058939103</v>
      </c>
      <c r="G3025" s="2">
        <v>2.1731827111984288</v>
      </c>
      <c r="H3025" s="2">
        <v>0.33900294695481342</v>
      </c>
      <c r="I3025" s="2">
        <v>0.2098444662737394</v>
      </c>
      <c r="J3025" s="2">
        <v>23.007000000000001</v>
      </c>
      <c r="K3025" s="2">
        <v>23.007000000000001</v>
      </c>
      <c r="L3025" s="2">
        <f>24-NurseSub24[[#This Row],[Total RN Hours  (*Adjusted for 8 minimum)]]</f>
        <v>0.99299999999999855</v>
      </c>
      <c r="M3025" s="14">
        <v>8.3000000000000007</v>
      </c>
      <c r="N3025" s="14">
        <f>NurseSub24[[#This Row],[Additional Hours Needed to Get to 24]]*NurseSub24[[#This Row],[Hourly Wage Differential RN vs LPN]]</f>
        <v>8.2418999999999887</v>
      </c>
    </row>
    <row r="3026" spans="1:14" x14ac:dyDescent="0.35">
      <c r="A3026" t="s">
        <v>18623</v>
      </c>
      <c r="B3026" t="s">
        <v>5858</v>
      </c>
      <c r="C3026" t="s">
        <v>15896</v>
      </c>
      <c r="D3026" t="s">
        <v>18970</v>
      </c>
      <c r="E3026" s="2">
        <v>109.26666666666667</v>
      </c>
      <c r="F3026" s="2">
        <v>3.5330404718324182</v>
      </c>
      <c r="G3026" s="2">
        <v>3.3388621110433183</v>
      </c>
      <c r="H3026" s="2">
        <v>0.21062639821029086</v>
      </c>
      <c r="I3026" s="2">
        <v>0.15124059385804353</v>
      </c>
      <c r="J3026" s="2">
        <v>23.014444444444447</v>
      </c>
      <c r="K3026" s="2">
        <v>23.014444444444447</v>
      </c>
      <c r="L3026" s="2">
        <f>24-NurseSub24[[#This Row],[Total RN Hours  (*Adjusted for 8 minimum)]]</f>
        <v>0.9855555555555533</v>
      </c>
      <c r="M3026" s="14">
        <v>8.3000000000000007</v>
      </c>
      <c r="N3026" s="14">
        <f>NurseSub24[[#This Row],[Additional Hours Needed to Get to 24]]*NurseSub24[[#This Row],[Hourly Wage Differential RN vs LPN]]</f>
        <v>8.1801111111110938</v>
      </c>
    </row>
    <row r="3027" spans="1:14" x14ac:dyDescent="0.35">
      <c r="A3027" t="s">
        <v>18639</v>
      </c>
      <c r="B3027" t="s">
        <v>10140</v>
      </c>
      <c r="C3027" t="s">
        <v>17517</v>
      </c>
      <c r="D3027" t="s">
        <v>19605</v>
      </c>
      <c r="E3027" s="2">
        <v>39.844444444444441</v>
      </c>
      <c r="F3027" s="2">
        <v>2.9617261572783047</v>
      </c>
      <c r="G3027" s="2">
        <v>2.8208310094813163</v>
      </c>
      <c r="H3027" s="2">
        <v>0.57766313441160066</v>
      </c>
      <c r="I3027" s="2">
        <v>0.43676798661461241</v>
      </c>
      <c r="J3027" s="2">
        <v>23.016666666666666</v>
      </c>
      <c r="K3027" s="2">
        <v>23.016666666666666</v>
      </c>
      <c r="L3027" s="2">
        <f>24-NurseSub24[[#This Row],[Total RN Hours  (*Adjusted for 8 minimum)]]</f>
        <v>0.98333333333333428</v>
      </c>
      <c r="M3027" s="14">
        <v>8.3000000000000007</v>
      </c>
      <c r="N3027" s="14">
        <f>NurseSub24[[#This Row],[Additional Hours Needed to Get to 24]]*NurseSub24[[#This Row],[Hourly Wage Differential RN vs LPN]]</f>
        <v>8.161666666666676</v>
      </c>
    </row>
    <row r="3028" spans="1:14" x14ac:dyDescent="0.35">
      <c r="A3028" t="s">
        <v>18645</v>
      </c>
      <c r="B3028" t="s">
        <v>13041</v>
      </c>
      <c r="C3028" t="s">
        <v>14248</v>
      </c>
      <c r="D3028" t="s">
        <v>20018</v>
      </c>
      <c r="E3028" s="2">
        <v>72.233333333333334</v>
      </c>
      <c r="F3028" s="2">
        <v>2.9004091678203356</v>
      </c>
      <c r="G3028" s="2">
        <v>2.8054976157514231</v>
      </c>
      <c r="H3028" s="2">
        <v>0.31869558529457009</v>
      </c>
      <c r="I3028" s="2">
        <v>0.31869558529457009</v>
      </c>
      <c r="J3028" s="2">
        <v>23.020444444444447</v>
      </c>
      <c r="K3028" s="2">
        <v>23.020444444444447</v>
      </c>
      <c r="L3028" s="2">
        <f>24-NurseSub24[[#This Row],[Total RN Hours  (*Adjusted for 8 minimum)]]</f>
        <v>0.97955555555555307</v>
      </c>
      <c r="M3028" s="14">
        <v>8.3000000000000007</v>
      </c>
      <c r="N3028" s="14">
        <f>NurseSub24[[#This Row],[Additional Hours Needed to Get to 24]]*NurseSub24[[#This Row],[Hourly Wage Differential RN vs LPN]]</f>
        <v>8.1303111111110908</v>
      </c>
    </row>
    <row r="3029" spans="1:14" x14ac:dyDescent="0.35">
      <c r="A3029" t="s">
        <v>18618</v>
      </c>
      <c r="B3029" t="s">
        <v>4461</v>
      </c>
      <c r="C3029" t="s">
        <v>15455</v>
      </c>
      <c r="D3029" t="s">
        <v>18950</v>
      </c>
      <c r="E3029" s="2">
        <v>44.022222222222226</v>
      </c>
      <c r="F3029" s="2">
        <v>3.2647274103987876</v>
      </c>
      <c r="G3029" s="2">
        <v>3.0322286723876823</v>
      </c>
      <c r="H3029" s="2">
        <v>0.5229303382130237</v>
      </c>
      <c r="I3029" s="2">
        <v>0.36177435638566374</v>
      </c>
      <c r="J3029" s="2">
        <v>23.020555555555557</v>
      </c>
      <c r="K3029" s="2">
        <v>23.020555555555557</v>
      </c>
      <c r="L3029" s="2">
        <f>24-NurseSub24[[#This Row],[Total RN Hours  (*Adjusted for 8 minimum)]]</f>
        <v>0.97944444444444301</v>
      </c>
      <c r="M3029" s="14">
        <v>8.3000000000000007</v>
      </c>
      <c r="N3029" s="14">
        <f>NurseSub24[[#This Row],[Additional Hours Needed to Get to 24]]*NurseSub24[[#This Row],[Hourly Wage Differential RN vs LPN]]</f>
        <v>8.1293888888888777</v>
      </c>
    </row>
    <row r="3030" spans="1:14" x14ac:dyDescent="0.35">
      <c r="A3030" t="s">
        <v>18632</v>
      </c>
      <c r="B3030" t="s">
        <v>7566</v>
      </c>
      <c r="C3030" t="s">
        <v>14215</v>
      </c>
      <c r="D3030" t="s">
        <v>19672</v>
      </c>
      <c r="E3030" s="2">
        <v>87.25555555555556</v>
      </c>
      <c r="F3030" s="2">
        <v>3.5441703807462117</v>
      </c>
      <c r="G3030" s="2">
        <v>3.2949369667642938</v>
      </c>
      <c r="H3030" s="2">
        <v>0.26390806061377814</v>
      </c>
      <c r="I3030" s="2">
        <v>0.11280275054119444</v>
      </c>
      <c r="J3030" s="2">
        <v>23.027444444444445</v>
      </c>
      <c r="K3030" s="2">
        <v>23.027444444444445</v>
      </c>
      <c r="L3030" s="2">
        <f>24-NurseSub24[[#This Row],[Total RN Hours  (*Adjusted for 8 minimum)]]</f>
        <v>0.97255555555555517</v>
      </c>
      <c r="M3030" s="14">
        <v>8.3000000000000007</v>
      </c>
      <c r="N3030" s="14">
        <f>NurseSub24[[#This Row],[Additional Hours Needed to Get to 24]]*NurseSub24[[#This Row],[Hourly Wage Differential RN vs LPN]]</f>
        <v>8.072211111111109</v>
      </c>
    </row>
    <row r="3031" spans="1:14" x14ac:dyDescent="0.35">
      <c r="A3031" t="s">
        <v>18614</v>
      </c>
      <c r="B3031" t="s">
        <v>3143</v>
      </c>
      <c r="C3031" t="s">
        <v>13809</v>
      </c>
      <c r="D3031" t="s">
        <v>18689</v>
      </c>
      <c r="E3031" s="2">
        <v>31.933333333333334</v>
      </c>
      <c r="F3031" s="2">
        <v>3.4914752957550452</v>
      </c>
      <c r="G3031" s="2">
        <v>3.2742693110647183</v>
      </c>
      <c r="H3031" s="2">
        <v>0.72120737647877531</v>
      </c>
      <c r="I3031" s="2">
        <v>0.57785316631871964</v>
      </c>
      <c r="J3031" s="2">
        <v>23.030555555555559</v>
      </c>
      <c r="K3031" s="2">
        <v>23.030555555555559</v>
      </c>
      <c r="L3031" s="2">
        <f>24-NurseSub24[[#This Row],[Total RN Hours  (*Adjusted for 8 minimum)]]</f>
        <v>0.96944444444444144</v>
      </c>
      <c r="M3031" s="14">
        <v>8.3000000000000007</v>
      </c>
      <c r="N3031" s="14">
        <f>NurseSub24[[#This Row],[Additional Hours Needed to Get to 24]]*NurseSub24[[#This Row],[Hourly Wage Differential RN vs LPN]]</f>
        <v>8.0463888888888651</v>
      </c>
    </row>
    <row r="3032" spans="1:14" x14ac:dyDescent="0.35">
      <c r="A3032" t="s">
        <v>18605</v>
      </c>
      <c r="B3032" t="s">
        <v>12358</v>
      </c>
      <c r="C3032" t="s">
        <v>13960</v>
      </c>
      <c r="D3032" t="s">
        <v>18808</v>
      </c>
      <c r="E3032" s="2">
        <v>84.911111111111111</v>
      </c>
      <c r="F3032" s="2">
        <v>3.4479939806333424</v>
      </c>
      <c r="G3032" s="2">
        <v>3.2003546192096315</v>
      </c>
      <c r="H3032" s="2">
        <v>0.27138052865741952</v>
      </c>
      <c r="I3032" s="2">
        <v>0.19348207275582308</v>
      </c>
      <c r="J3032" s="2">
        <v>23.043222222222223</v>
      </c>
      <c r="K3032" s="2">
        <v>23.043222222222223</v>
      </c>
      <c r="L3032" s="2">
        <f>24-NurseSub24[[#This Row],[Total RN Hours  (*Adjusted for 8 minimum)]]</f>
        <v>0.95677777777777706</v>
      </c>
      <c r="M3032" s="14">
        <v>8.3000000000000007</v>
      </c>
      <c r="N3032" s="14">
        <f>NurseSub24[[#This Row],[Additional Hours Needed to Get to 24]]*NurseSub24[[#This Row],[Hourly Wage Differential RN vs LPN]]</f>
        <v>7.94125555555555</v>
      </c>
    </row>
    <row r="3033" spans="1:14" x14ac:dyDescent="0.35">
      <c r="A3033" t="s">
        <v>18644</v>
      </c>
      <c r="B3033" t="s">
        <v>10980</v>
      </c>
      <c r="C3033" t="s">
        <v>17794</v>
      </c>
      <c r="D3033" t="s">
        <v>18688</v>
      </c>
      <c r="E3033" s="2">
        <v>66.488888888888894</v>
      </c>
      <c r="F3033" s="2">
        <v>3.8479829545454542</v>
      </c>
      <c r="G3033" s="2">
        <v>3.5096641042780741</v>
      </c>
      <c r="H3033" s="2">
        <v>0.34671791443850264</v>
      </c>
      <c r="I3033" s="2">
        <v>0.11058823529411764</v>
      </c>
      <c r="J3033" s="2">
        <v>23.052888888888887</v>
      </c>
      <c r="K3033" s="2">
        <v>23.052888888888887</v>
      </c>
      <c r="L3033" s="2">
        <f>24-NurseSub24[[#This Row],[Total RN Hours  (*Adjusted for 8 minimum)]]</f>
        <v>0.94711111111111279</v>
      </c>
      <c r="M3033" s="14">
        <v>8.3000000000000007</v>
      </c>
      <c r="N3033" s="14">
        <f>NurseSub24[[#This Row],[Additional Hours Needed to Get to 24]]*NurseSub24[[#This Row],[Hourly Wage Differential RN vs LPN]]</f>
        <v>7.8610222222222372</v>
      </c>
    </row>
    <row r="3034" spans="1:14" x14ac:dyDescent="0.35">
      <c r="A3034" t="s">
        <v>18645</v>
      </c>
      <c r="B3034" t="s">
        <v>13536</v>
      </c>
      <c r="C3034" t="s">
        <v>14468</v>
      </c>
      <c r="D3034" t="s">
        <v>18673</v>
      </c>
      <c r="E3034" s="2">
        <v>41.144444444444446</v>
      </c>
      <c r="F3034" s="2">
        <v>3.7834836618957599</v>
      </c>
      <c r="G3034" s="2">
        <v>3.5236213880637322</v>
      </c>
      <c r="H3034" s="2">
        <v>0.56048339184445051</v>
      </c>
      <c r="I3034" s="2">
        <v>0.45405887118552529</v>
      </c>
      <c r="J3034" s="2">
        <v>23.06077777777778</v>
      </c>
      <c r="K3034" s="2">
        <v>23.06077777777778</v>
      </c>
      <c r="L3034" s="2">
        <f>24-NurseSub24[[#This Row],[Total RN Hours  (*Adjusted for 8 minimum)]]</f>
        <v>0.93922222222222018</v>
      </c>
      <c r="M3034" s="14">
        <v>8.3000000000000007</v>
      </c>
      <c r="N3034" s="14">
        <f>NurseSub24[[#This Row],[Additional Hours Needed to Get to 24]]*NurseSub24[[#This Row],[Hourly Wage Differential RN vs LPN]]</f>
        <v>7.7955444444444284</v>
      </c>
    </row>
    <row r="3035" spans="1:14" x14ac:dyDescent="0.35">
      <c r="A3035" t="s">
        <v>18625</v>
      </c>
      <c r="B3035" t="s">
        <v>6289</v>
      </c>
      <c r="C3035" t="s">
        <v>16241</v>
      </c>
      <c r="D3035" t="s">
        <v>18964</v>
      </c>
      <c r="E3035" s="2">
        <v>109.73333333333333</v>
      </c>
      <c r="F3035" s="2">
        <v>4.4169268934791406</v>
      </c>
      <c r="G3035" s="2">
        <v>4.087415957877683</v>
      </c>
      <c r="H3035" s="2">
        <v>0.21015593357634671</v>
      </c>
      <c r="I3035" s="2">
        <v>0.14654212231672742</v>
      </c>
      <c r="J3035" s="2">
        <v>23.061111111111114</v>
      </c>
      <c r="K3035" s="2">
        <v>23.061111111111114</v>
      </c>
      <c r="L3035" s="2">
        <f>24-NurseSub24[[#This Row],[Total RN Hours  (*Adjusted for 8 minimum)]]</f>
        <v>0.93888888888888644</v>
      </c>
      <c r="M3035" s="14">
        <v>8.3000000000000007</v>
      </c>
      <c r="N3035" s="14">
        <f>NurseSub24[[#This Row],[Additional Hours Needed to Get to 24]]*NurseSub24[[#This Row],[Hourly Wage Differential RN vs LPN]]</f>
        <v>7.7927777777777578</v>
      </c>
    </row>
    <row r="3036" spans="1:14" x14ac:dyDescent="0.35">
      <c r="A3036" t="s">
        <v>18614</v>
      </c>
      <c r="B3036" t="s">
        <v>3103</v>
      </c>
      <c r="C3036" t="s">
        <v>13984</v>
      </c>
      <c r="D3036" t="s">
        <v>18950</v>
      </c>
      <c r="E3036" s="2">
        <v>43.577777777777776</v>
      </c>
      <c r="F3036" s="2">
        <v>2.957705252422234</v>
      </c>
      <c r="G3036" s="2">
        <v>2.7044543600203976</v>
      </c>
      <c r="H3036" s="2">
        <v>0.5295130035696074</v>
      </c>
      <c r="I3036" s="2">
        <v>0.39692758796532379</v>
      </c>
      <c r="J3036" s="2">
        <v>23.074999999999999</v>
      </c>
      <c r="K3036" s="2">
        <v>23.074999999999999</v>
      </c>
      <c r="L3036" s="2">
        <f>24-NurseSub24[[#This Row],[Total RN Hours  (*Adjusted for 8 minimum)]]</f>
        <v>0.92500000000000071</v>
      </c>
      <c r="M3036" s="14">
        <v>8.3000000000000007</v>
      </c>
      <c r="N3036" s="14">
        <f>NurseSub24[[#This Row],[Additional Hours Needed to Get to 24]]*NurseSub24[[#This Row],[Hourly Wage Differential RN vs LPN]]</f>
        <v>7.6775000000000064</v>
      </c>
    </row>
    <row r="3037" spans="1:14" x14ac:dyDescent="0.35">
      <c r="A3037" t="s">
        <v>18633</v>
      </c>
      <c r="B3037" t="s">
        <v>7603</v>
      </c>
      <c r="C3037" t="s">
        <v>16718</v>
      </c>
      <c r="D3037" t="s">
        <v>19682</v>
      </c>
      <c r="E3037" s="2">
        <v>73.811111111111117</v>
      </c>
      <c r="F3037" s="2">
        <v>2.853153695619449</v>
      </c>
      <c r="G3037" s="2">
        <v>2.853153695619449</v>
      </c>
      <c r="H3037" s="2">
        <v>0.3126223091976516</v>
      </c>
      <c r="I3037" s="2">
        <v>0.3126223091976516</v>
      </c>
      <c r="J3037" s="2">
        <v>23.074999999999999</v>
      </c>
      <c r="K3037" s="2">
        <v>23.074999999999999</v>
      </c>
      <c r="L3037" s="2">
        <f>24-NurseSub24[[#This Row],[Total RN Hours  (*Adjusted for 8 minimum)]]</f>
        <v>0.92500000000000071</v>
      </c>
      <c r="M3037" s="14">
        <v>8.3000000000000007</v>
      </c>
      <c r="N3037" s="14">
        <f>NurseSub24[[#This Row],[Additional Hours Needed to Get to 24]]*NurseSub24[[#This Row],[Hourly Wage Differential RN vs LPN]]</f>
        <v>7.6775000000000064</v>
      </c>
    </row>
    <row r="3038" spans="1:14" x14ac:dyDescent="0.35">
      <c r="A3038" t="s">
        <v>18619</v>
      </c>
      <c r="B3038" t="s">
        <v>4817</v>
      </c>
      <c r="C3038" t="s">
        <v>15599</v>
      </c>
      <c r="D3038" t="s">
        <v>18778</v>
      </c>
      <c r="E3038" s="2">
        <v>62.755555555555553</v>
      </c>
      <c r="F3038" s="2">
        <v>3.234817634560907</v>
      </c>
      <c r="G3038" s="2">
        <v>3.1273902266288953</v>
      </c>
      <c r="H3038" s="2">
        <v>0.36769652974504258</v>
      </c>
      <c r="I3038" s="2">
        <v>0.27049398016997173</v>
      </c>
      <c r="J3038" s="2">
        <v>23.075000000000003</v>
      </c>
      <c r="K3038" s="2">
        <v>23.075000000000003</v>
      </c>
      <c r="L3038" s="2">
        <f>24-NurseSub24[[#This Row],[Total RN Hours  (*Adjusted for 8 minimum)]]</f>
        <v>0.92499999999999716</v>
      </c>
      <c r="M3038" s="14">
        <v>8.3000000000000007</v>
      </c>
      <c r="N3038" s="14">
        <f>NurseSub24[[#This Row],[Additional Hours Needed to Get to 24]]*NurseSub24[[#This Row],[Hourly Wage Differential RN vs LPN]]</f>
        <v>7.6774999999999771</v>
      </c>
    </row>
    <row r="3039" spans="1:14" x14ac:dyDescent="0.35">
      <c r="A3039" t="s">
        <v>18645</v>
      </c>
      <c r="B3039" t="s">
        <v>12836</v>
      </c>
      <c r="C3039" t="s">
        <v>17862</v>
      </c>
      <c r="D3039" t="s">
        <v>19904</v>
      </c>
      <c r="E3039" s="2">
        <v>69.322222222222223</v>
      </c>
      <c r="F3039" s="2">
        <v>3.2306667735213979</v>
      </c>
      <c r="G3039" s="2">
        <v>2.9458759416573175</v>
      </c>
      <c r="H3039" s="2">
        <v>0.33287225516909763</v>
      </c>
      <c r="I3039" s="2">
        <v>0.22582465138644015</v>
      </c>
      <c r="J3039" s="2">
        <v>23.075444444444447</v>
      </c>
      <c r="K3039" s="2">
        <v>23.075444444444447</v>
      </c>
      <c r="L3039" s="2">
        <f>24-NurseSub24[[#This Row],[Total RN Hours  (*Adjusted for 8 minimum)]]</f>
        <v>0.92455555555555335</v>
      </c>
      <c r="M3039" s="14">
        <v>8.3000000000000007</v>
      </c>
      <c r="N3039" s="14">
        <f>NurseSub24[[#This Row],[Additional Hours Needed to Get to 24]]*NurseSub24[[#This Row],[Hourly Wage Differential RN vs LPN]]</f>
        <v>7.6738111111110934</v>
      </c>
    </row>
    <row r="3040" spans="1:14" x14ac:dyDescent="0.35">
      <c r="A3040" t="s">
        <v>18645</v>
      </c>
      <c r="B3040" t="s">
        <v>11088</v>
      </c>
      <c r="C3040" t="s">
        <v>17856</v>
      </c>
      <c r="D3040" t="s">
        <v>20016</v>
      </c>
      <c r="E3040" s="2">
        <v>93.75555555555556</v>
      </c>
      <c r="F3040" s="2">
        <v>2.5181014458402466</v>
      </c>
      <c r="G3040" s="2">
        <v>2.1822398672671248</v>
      </c>
      <c r="H3040" s="2">
        <v>0.24615193173737851</v>
      </c>
      <c r="I3040" s="2">
        <v>0.18902702062100021</v>
      </c>
      <c r="J3040" s="2">
        <v>23.078111111111109</v>
      </c>
      <c r="K3040" s="2">
        <v>23.078111111111109</v>
      </c>
      <c r="L3040" s="2">
        <f>24-NurseSub24[[#This Row],[Total RN Hours  (*Adjusted for 8 minimum)]]</f>
        <v>0.92188888888889053</v>
      </c>
      <c r="M3040" s="14">
        <v>8.3000000000000007</v>
      </c>
      <c r="N3040" s="14">
        <f>NurseSub24[[#This Row],[Additional Hours Needed to Get to 24]]*NurseSub24[[#This Row],[Hourly Wage Differential RN vs LPN]]</f>
        <v>7.6516777777777918</v>
      </c>
    </row>
    <row r="3041" spans="1:14" x14ac:dyDescent="0.35">
      <c r="A3041" t="s">
        <v>18636</v>
      </c>
      <c r="B3041" t="s">
        <v>9173</v>
      </c>
      <c r="C3041" t="s">
        <v>17245</v>
      </c>
      <c r="D3041" t="s">
        <v>19085</v>
      </c>
      <c r="E3041" s="2">
        <v>33.366666666666667</v>
      </c>
      <c r="F3041" s="2">
        <v>3.7481551781551778</v>
      </c>
      <c r="G3041" s="2">
        <v>3.2473260073260071</v>
      </c>
      <c r="H3041" s="2">
        <v>0.69166833166833175</v>
      </c>
      <c r="I3041" s="2">
        <v>0.37966366966366971</v>
      </c>
      <c r="J3041" s="2">
        <v>23.07866666666667</v>
      </c>
      <c r="K3041" s="2">
        <v>23.07866666666667</v>
      </c>
      <c r="L3041" s="2">
        <f>24-NurseSub24[[#This Row],[Total RN Hours  (*Adjusted for 8 minimum)]]</f>
        <v>0.92133333333332956</v>
      </c>
      <c r="M3041" s="14">
        <v>8.3000000000000007</v>
      </c>
      <c r="N3041" s="14">
        <f>NurseSub24[[#This Row],[Additional Hours Needed to Get to 24]]*NurseSub24[[#This Row],[Hourly Wage Differential RN vs LPN]]</f>
        <v>7.6470666666666363</v>
      </c>
    </row>
    <row r="3042" spans="1:14" x14ac:dyDescent="0.35">
      <c r="A3042" t="s">
        <v>18620</v>
      </c>
      <c r="B3042" t="s">
        <v>4973</v>
      </c>
      <c r="C3042" t="s">
        <v>15655</v>
      </c>
      <c r="D3042" t="s">
        <v>18682</v>
      </c>
      <c r="E3042" s="2">
        <v>25.255555555555556</v>
      </c>
      <c r="F3042" s="2">
        <v>4.3212494500659924</v>
      </c>
      <c r="G3042" s="2">
        <v>3.9120985481742192</v>
      </c>
      <c r="H3042" s="2">
        <v>0.91432028156621192</v>
      </c>
      <c r="I3042" s="2">
        <v>0.50516937967443898</v>
      </c>
      <c r="J3042" s="2">
        <v>23.091666666666665</v>
      </c>
      <c r="K3042" s="2">
        <v>23.091666666666665</v>
      </c>
      <c r="L3042" s="2">
        <f>24-NurseSub24[[#This Row],[Total RN Hours  (*Adjusted for 8 minimum)]]</f>
        <v>0.90833333333333499</v>
      </c>
      <c r="M3042" s="14">
        <v>8.3000000000000007</v>
      </c>
      <c r="N3042" s="14">
        <f>NurseSub24[[#This Row],[Additional Hours Needed to Get to 24]]*NurseSub24[[#This Row],[Hourly Wage Differential RN vs LPN]]</f>
        <v>7.5391666666666808</v>
      </c>
    </row>
    <row r="3043" spans="1:14" x14ac:dyDescent="0.35">
      <c r="A3043" t="s">
        <v>18623</v>
      </c>
      <c r="B3043" t="s">
        <v>5859</v>
      </c>
      <c r="C3043" t="s">
        <v>15877</v>
      </c>
      <c r="D3043" t="s">
        <v>18883</v>
      </c>
      <c r="E3043" s="2">
        <v>28.088888888888889</v>
      </c>
      <c r="F3043" s="2">
        <v>4.9800593354430376</v>
      </c>
      <c r="G3043" s="2">
        <v>4.4990466772151896</v>
      </c>
      <c r="H3043" s="2">
        <v>0.82211234177215187</v>
      </c>
      <c r="I3043" s="2">
        <v>0.34109968354430381</v>
      </c>
      <c r="J3043" s="2">
        <v>23.092222222222222</v>
      </c>
      <c r="K3043" s="2">
        <v>23.092222222222222</v>
      </c>
      <c r="L3043" s="2">
        <f>24-NurseSub24[[#This Row],[Total RN Hours  (*Adjusted for 8 minimum)]]</f>
        <v>0.90777777777777757</v>
      </c>
      <c r="M3043" s="14">
        <v>8.3000000000000007</v>
      </c>
      <c r="N3043" s="14">
        <f>NurseSub24[[#This Row],[Additional Hours Needed to Get to 24]]*NurseSub24[[#This Row],[Hourly Wage Differential RN vs LPN]]</f>
        <v>7.5345555555555546</v>
      </c>
    </row>
    <row r="3044" spans="1:14" x14ac:dyDescent="0.35">
      <c r="A3044" t="s">
        <v>18605</v>
      </c>
      <c r="B3044" t="s">
        <v>12621</v>
      </c>
      <c r="C3044" t="s">
        <v>13918</v>
      </c>
      <c r="D3044" t="s">
        <v>18794</v>
      </c>
      <c r="E3044" s="2">
        <v>30.411111111111111</v>
      </c>
      <c r="F3044" s="2">
        <v>4.9266350018268179</v>
      </c>
      <c r="G3044" s="2">
        <v>4.7366459627329194</v>
      </c>
      <c r="H3044" s="2">
        <v>0.75945926196565594</v>
      </c>
      <c r="I3044" s="2">
        <v>0.56947022287175753</v>
      </c>
      <c r="J3044" s="2">
        <v>23.096000000000004</v>
      </c>
      <c r="K3044" s="2">
        <v>23.096000000000004</v>
      </c>
      <c r="L3044" s="2">
        <f>24-NurseSub24[[#This Row],[Total RN Hours  (*Adjusted for 8 minimum)]]</f>
        <v>0.90399999999999636</v>
      </c>
      <c r="M3044" s="14">
        <v>8.3000000000000007</v>
      </c>
      <c r="N3044" s="14">
        <f>NurseSub24[[#This Row],[Additional Hours Needed to Get to 24]]*NurseSub24[[#This Row],[Hourly Wage Differential RN vs LPN]]</f>
        <v>7.5031999999999703</v>
      </c>
    </row>
    <row r="3045" spans="1:14" x14ac:dyDescent="0.35">
      <c r="A3045" t="s">
        <v>18615</v>
      </c>
      <c r="B3045" t="s">
        <v>3297</v>
      </c>
      <c r="C3045" t="s">
        <v>14974</v>
      </c>
      <c r="D3045" t="s">
        <v>18964</v>
      </c>
      <c r="E3045" s="2">
        <v>99.611111111111114</v>
      </c>
      <c r="F3045" s="2">
        <v>3.1883279419966533</v>
      </c>
      <c r="G3045" s="2">
        <v>2.9209302844394864</v>
      </c>
      <c r="H3045" s="2">
        <v>0.23189849414389291</v>
      </c>
      <c r="I3045" s="2">
        <v>8.3894032348020078E-2</v>
      </c>
      <c r="J3045" s="2">
        <v>23.099666666666668</v>
      </c>
      <c r="K3045" s="2">
        <v>23.099666666666668</v>
      </c>
      <c r="L3045" s="2">
        <f>24-NurseSub24[[#This Row],[Total RN Hours  (*Adjusted for 8 minimum)]]</f>
        <v>0.90033333333333232</v>
      </c>
      <c r="M3045" s="14">
        <v>8.3000000000000007</v>
      </c>
      <c r="N3045" s="14">
        <f>NurseSub24[[#This Row],[Additional Hours Needed to Get to 24]]*NurseSub24[[#This Row],[Hourly Wage Differential RN vs LPN]]</f>
        <v>7.4727666666666588</v>
      </c>
    </row>
    <row r="3046" spans="1:14" x14ac:dyDescent="0.35">
      <c r="A3046" t="s">
        <v>18634</v>
      </c>
      <c r="B3046" t="s">
        <v>8180</v>
      </c>
      <c r="C3046" t="s">
        <v>16278</v>
      </c>
      <c r="D3046" t="s">
        <v>19718</v>
      </c>
      <c r="E3046" s="2">
        <v>133.52222222222221</v>
      </c>
      <c r="F3046" s="2">
        <v>2.892631272364151</v>
      </c>
      <c r="G3046" s="2">
        <v>2.8174669218606976</v>
      </c>
      <c r="H3046" s="2">
        <v>0.17300490971124244</v>
      </c>
      <c r="I3046" s="2">
        <v>0.13106432553882003</v>
      </c>
      <c r="J3046" s="2">
        <v>23.1</v>
      </c>
      <c r="K3046" s="2">
        <v>23.1</v>
      </c>
      <c r="L3046" s="2">
        <f>24-NurseSub24[[#This Row],[Total RN Hours  (*Adjusted for 8 minimum)]]</f>
        <v>0.89999999999999858</v>
      </c>
      <c r="M3046" s="14">
        <v>8.3000000000000007</v>
      </c>
      <c r="N3046" s="14">
        <f>NurseSub24[[#This Row],[Additional Hours Needed to Get to 24]]*NurseSub24[[#This Row],[Hourly Wage Differential RN vs LPN]]</f>
        <v>7.4699999999999891</v>
      </c>
    </row>
    <row r="3047" spans="1:14" x14ac:dyDescent="0.35">
      <c r="A3047" t="s">
        <v>18604</v>
      </c>
      <c r="B3047" t="s">
        <v>392</v>
      </c>
      <c r="C3047" t="s">
        <v>13785</v>
      </c>
      <c r="D3047" t="s">
        <v>18754</v>
      </c>
      <c r="E3047" s="2">
        <v>61.111111111111114</v>
      </c>
      <c r="F3047" s="2">
        <v>3.7750290909090904</v>
      </c>
      <c r="G3047" s="2">
        <v>3.5124799999999996</v>
      </c>
      <c r="H3047" s="2">
        <v>0.37800181818181816</v>
      </c>
      <c r="I3047" s="2">
        <v>0.11545272727272726</v>
      </c>
      <c r="J3047" s="2">
        <v>23.100111111111111</v>
      </c>
      <c r="K3047" s="2">
        <v>23.100111111111111</v>
      </c>
      <c r="L3047" s="2">
        <f>24-NurseSub24[[#This Row],[Total RN Hours  (*Adjusted for 8 minimum)]]</f>
        <v>0.89988888888888852</v>
      </c>
      <c r="M3047" s="14">
        <v>8.3000000000000007</v>
      </c>
      <c r="N3047" s="14">
        <f>NurseSub24[[#This Row],[Additional Hours Needed to Get to 24]]*NurseSub24[[#This Row],[Hourly Wage Differential RN vs LPN]]</f>
        <v>7.469077777777775</v>
      </c>
    </row>
    <row r="3048" spans="1:14" x14ac:dyDescent="0.35">
      <c r="A3048" t="s">
        <v>18618</v>
      </c>
      <c r="B3048" t="s">
        <v>21148</v>
      </c>
      <c r="C3048" t="s">
        <v>14261</v>
      </c>
      <c r="D3048" t="s">
        <v>18790</v>
      </c>
      <c r="E3048" s="2">
        <v>81.455555555555549</v>
      </c>
      <c r="F3048" s="2">
        <v>3.3389114718319464</v>
      </c>
      <c r="G3048" s="2">
        <v>3.0759337061792391</v>
      </c>
      <c r="H3048" s="2">
        <v>0.28363797571954713</v>
      </c>
      <c r="I3048" s="2">
        <v>0.14506615741372256</v>
      </c>
      <c r="J3048" s="2">
        <v>23.103888888888889</v>
      </c>
      <c r="K3048" s="2">
        <v>23.103888888888889</v>
      </c>
      <c r="L3048" s="2">
        <f>24-NurseSub24[[#This Row],[Total RN Hours  (*Adjusted for 8 minimum)]]</f>
        <v>0.89611111111111086</v>
      </c>
      <c r="M3048" s="14">
        <v>8.3000000000000007</v>
      </c>
      <c r="N3048" s="14">
        <f>NurseSub24[[#This Row],[Additional Hours Needed to Get to 24]]*NurseSub24[[#This Row],[Hourly Wage Differential RN vs LPN]]</f>
        <v>7.437722222222221</v>
      </c>
    </row>
    <row r="3049" spans="1:14" x14ac:dyDescent="0.35">
      <c r="A3049" t="s">
        <v>18646</v>
      </c>
      <c r="B3049" t="s">
        <v>11384</v>
      </c>
      <c r="C3049" t="s">
        <v>17974</v>
      </c>
      <c r="D3049" t="s">
        <v>20072</v>
      </c>
      <c r="E3049" s="2">
        <v>36.022222222222226</v>
      </c>
      <c r="F3049" s="2">
        <v>2.1731030228254165</v>
      </c>
      <c r="G3049" s="2">
        <v>1.878180135718692</v>
      </c>
      <c r="H3049" s="2">
        <v>0.64165330043183211</v>
      </c>
      <c r="I3049" s="2">
        <v>0.48125848241826025</v>
      </c>
      <c r="J3049" s="2">
        <v>23.113777777777777</v>
      </c>
      <c r="K3049" s="2">
        <v>23.113777777777777</v>
      </c>
      <c r="L3049" s="2">
        <f>24-NurseSub24[[#This Row],[Total RN Hours  (*Adjusted for 8 minimum)]]</f>
        <v>0.88622222222222291</v>
      </c>
      <c r="M3049" s="14">
        <v>8.3000000000000007</v>
      </c>
      <c r="N3049" s="14">
        <f>NurseSub24[[#This Row],[Additional Hours Needed to Get to 24]]*NurseSub24[[#This Row],[Hourly Wage Differential RN vs LPN]]</f>
        <v>7.3556444444444509</v>
      </c>
    </row>
    <row r="3050" spans="1:14" x14ac:dyDescent="0.35">
      <c r="A3050" t="s">
        <v>18624</v>
      </c>
      <c r="B3050" t="s">
        <v>6010</v>
      </c>
      <c r="C3050" t="s">
        <v>13747</v>
      </c>
      <c r="D3050" t="s">
        <v>19466</v>
      </c>
      <c r="E3050" s="2">
        <v>32.1</v>
      </c>
      <c r="F3050" s="2">
        <v>4.353388715818622</v>
      </c>
      <c r="G3050" s="2">
        <v>4.0817514710972649</v>
      </c>
      <c r="H3050" s="2">
        <v>0.7203149878850813</v>
      </c>
      <c r="I3050" s="2">
        <v>0.44867774316372444</v>
      </c>
      <c r="J3050" s="2">
        <v>23.12211111111111</v>
      </c>
      <c r="K3050" s="2">
        <v>23.12211111111111</v>
      </c>
      <c r="L3050" s="2">
        <f>24-NurseSub24[[#This Row],[Total RN Hours  (*Adjusted for 8 minimum)]]</f>
        <v>0.87788888888889005</v>
      </c>
      <c r="M3050" s="14">
        <v>8.3000000000000007</v>
      </c>
      <c r="N3050" s="14">
        <f>NurseSub24[[#This Row],[Additional Hours Needed to Get to 24]]*NurseSub24[[#This Row],[Hourly Wage Differential RN vs LPN]]</f>
        <v>7.2864777777777885</v>
      </c>
    </row>
    <row r="3051" spans="1:14" x14ac:dyDescent="0.35">
      <c r="A3051" t="s">
        <v>18606</v>
      </c>
      <c r="B3051" t="s">
        <v>1294</v>
      </c>
      <c r="C3051" t="s">
        <v>14098</v>
      </c>
      <c r="D3051" t="s">
        <v>18837</v>
      </c>
      <c r="E3051" s="2">
        <v>28.444444444444443</v>
      </c>
      <c r="F3051" s="2">
        <v>4.0093476562500001</v>
      </c>
      <c r="G3051" s="2">
        <v>3.4468476562500001</v>
      </c>
      <c r="H3051" s="2">
        <v>0.81296093750000009</v>
      </c>
      <c r="I3051" s="2">
        <v>0.41921093750000005</v>
      </c>
      <c r="J3051" s="2">
        <v>23.124222222222222</v>
      </c>
      <c r="K3051" s="2">
        <v>23.124222222222222</v>
      </c>
      <c r="L3051" s="2">
        <f>24-NurseSub24[[#This Row],[Total RN Hours  (*Adjusted for 8 minimum)]]</f>
        <v>0.87577777777777754</v>
      </c>
      <c r="M3051" s="14">
        <v>8.3000000000000007</v>
      </c>
      <c r="N3051" s="14">
        <f>NurseSub24[[#This Row],[Additional Hours Needed to Get to 24]]*NurseSub24[[#This Row],[Hourly Wage Differential RN vs LPN]]</f>
        <v>7.2689555555555545</v>
      </c>
    </row>
    <row r="3052" spans="1:14" x14ac:dyDescent="0.35">
      <c r="A3052" t="s">
        <v>18616</v>
      </c>
      <c r="B3052" t="s">
        <v>3828</v>
      </c>
      <c r="C3052" t="s">
        <v>15153</v>
      </c>
      <c r="D3052" t="s">
        <v>19176</v>
      </c>
      <c r="E3052" s="2">
        <v>41.077777777777776</v>
      </c>
      <c r="F3052" s="2">
        <v>2.5867865837165271</v>
      </c>
      <c r="G3052" s="2">
        <v>2.4499945902082771</v>
      </c>
      <c r="H3052" s="2">
        <v>0.56302677846902893</v>
      </c>
      <c r="I3052" s="2">
        <v>0.42623478496077899</v>
      </c>
      <c r="J3052" s="2">
        <v>23.127888888888886</v>
      </c>
      <c r="K3052" s="2">
        <v>23.127888888888886</v>
      </c>
      <c r="L3052" s="2">
        <f>24-NurseSub24[[#This Row],[Total RN Hours  (*Adjusted for 8 minimum)]]</f>
        <v>0.8721111111111135</v>
      </c>
      <c r="M3052" s="14">
        <v>8.3000000000000007</v>
      </c>
      <c r="N3052" s="14">
        <f>NurseSub24[[#This Row],[Additional Hours Needed to Get to 24]]*NurseSub24[[#This Row],[Hourly Wage Differential RN vs LPN]]</f>
        <v>7.238522222222243</v>
      </c>
    </row>
    <row r="3053" spans="1:14" x14ac:dyDescent="0.35">
      <c r="A3053" t="s">
        <v>18623</v>
      </c>
      <c r="B3053" t="s">
        <v>5532</v>
      </c>
      <c r="C3053" t="s">
        <v>15187</v>
      </c>
      <c r="D3053" t="s">
        <v>18681</v>
      </c>
      <c r="E3053" s="2">
        <v>47.411111111111111</v>
      </c>
      <c r="F3053" s="2">
        <v>3.2717342395125386</v>
      </c>
      <c r="G3053" s="2">
        <v>2.6594328568080621</v>
      </c>
      <c r="H3053" s="2">
        <v>0.4879423482540427</v>
      </c>
      <c r="I3053" s="2">
        <v>0.14613311460042183</v>
      </c>
      <c r="J3053" s="2">
        <v>23.13388888888889</v>
      </c>
      <c r="K3053" s="2">
        <v>23.13388888888889</v>
      </c>
      <c r="L3053" s="2">
        <f>24-NurseSub24[[#This Row],[Total RN Hours  (*Adjusted for 8 minimum)]]</f>
        <v>0.86611111111110972</v>
      </c>
      <c r="M3053" s="14">
        <v>8.3000000000000007</v>
      </c>
      <c r="N3053" s="14">
        <f>NurseSub24[[#This Row],[Additional Hours Needed to Get to 24]]*NurseSub24[[#This Row],[Hourly Wage Differential RN vs LPN]]</f>
        <v>7.1887222222222116</v>
      </c>
    </row>
    <row r="3054" spans="1:14" x14ac:dyDescent="0.35">
      <c r="A3054" t="s">
        <v>18638</v>
      </c>
      <c r="B3054" t="s">
        <v>9778</v>
      </c>
      <c r="C3054" t="s">
        <v>17413</v>
      </c>
      <c r="D3054" t="s">
        <v>19877</v>
      </c>
      <c r="E3054" s="2">
        <v>63.133333333333333</v>
      </c>
      <c r="F3054" s="2">
        <v>4.2564994720168947</v>
      </c>
      <c r="G3054" s="2">
        <v>3.8138349172826471</v>
      </c>
      <c r="H3054" s="2">
        <v>0.36648715241112284</v>
      </c>
      <c r="I3054" s="2">
        <v>0.11914642731432594</v>
      </c>
      <c r="J3054" s="2">
        <v>23.137555555555554</v>
      </c>
      <c r="K3054" s="2">
        <v>23.137555555555554</v>
      </c>
      <c r="L3054" s="2">
        <f>24-NurseSub24[[#This Row],[Total RN Hours  (*Adjusted for 8 minimum)]]</f>
        <v>0.86244444444444568</v>
      </c>
      <c r="M3054" s="14">
        <v>8.3000000000000007</v>
      </c>
      <c r="N3054" s="14">
        <f>NurseSub24[[#This Row],[Additional Hours Needed to Get to 24]]*NurseSub24[[#This Row],[Hourly Wage Differential RN vs LPN]]</f>
        <v>7.1582888888889</v>
      </c>
    </row>
    <row r="3055" spans="1:14" x14ac:dyDescent="0.35">
      <c r="A3055" t="s">
        <v>18617</v>
      </c>
      <c r="B3055" t="s">
        <v>21317</v>
      </c>
      <c r="C3055" t="s">
        <v>15291</v>
      </c>
      <c r="D3055" t="s">
        <v>18870</v>
      </c>
      <c r="E3055" s="2">
        <v>68.63333333333334</v>
      </c>
      <c r="F3055" s="2">
        <v>2.5920365873401323</v>
      </c>
      <c r="G3055" s="2">
        <v>2.4827602395985102</v>
      </c>
      <c r="H3055" s="2">
        <v>0.33718633640926016</v>
      </c>
      <c r="I3055" s="2">
        <v>0.22790998866763798</v>
      </c>
      <c r="J3055" s="2">
        <v>23.142222222222223</v>
      </c>
      <c r="K3055" s="2">
        <v>23.142222222222223</v>
      </c>
      <c r="L3055" s="2">
        <f>24-NurseSub24[[#This Row],[Total RN Hours  (*Adjusted for 8 minimum)]]</f>
        <v>0.85777777777777686</v>
      </c>
      <c r="M3055" s="14">
        <v>8.3000000000000007</v>
      </c>
      <c r="N3055" s="14">
        <f>NurseSub24[[#This Row],[Additional Hours Needed to Get to 24]]*NurseSub24[[#This Row],[Hourly Wage Differential RN vs LPN]]</f>
        <v>7.1195555555555483</v>
      </c>
    </row>
    <row r="3056" spans="1:14" x14ac:dyDescent="0.35">
      <c r="A3056" t="s">
        <v>18634</v>
      </c>
      <c r="B3056" t="s">
        <v>8395</v>
      </c>
      <c r="C3056" t="s">
        <v>17009</v>
      </c>
      <c r="D3056" t="s">
        <v>18979</v>
      </c>
      <c r="E3056" s="2">
        <v>42.744444444444447</v>
      </c>
      <c r="F3056" s="2">
        <v>3.8089082401871583</v>
      </c>
      <c r="G3056" s="2">
        <v>3.4154198076423188</v>
      </c>
      <c r="H3056" s="2">
        <v>0.54159085001299712</v>
      </c>
      <c r="I3056" s="2">
        <v>0.148102417468157</v>
      </c>
      <c r="J3056" s="2">
        <v>23.15</v>
      </c>
      <c r="K3056" s="2">
        <v>23.15</v>
      </c>
      <c r="L3056" s="2">
        <f>24-NurseSub24[[#This Row],[Total RN Hours  (*Adjusted for 8 minimum)]]</f>
        <v>0.85000000000000142</v>
      </c>
      <c r="M3056" s="14">
        <v>8.3000000000000007</v>
      </c>
      <c r="N3056" s="14">
        <f>NurseSub24[[#This Row],[Additional Hours Needed to Get to 24]]*NurseSub24[[#This Row],[Hourly Wage Differential RN vs LPN]]</f>
        <v>7.0550000000000122</v>
      </c>
    </row>
    <row r="3057" spans="1:14" x14ac:dyDescent="0.35">
      <c r="A3057" t="s">
        <v>18616</v>
      </c>
      <c r="B3057" t="s">
        <v>4093</v>
      </c>
      <c r="C3057" t="s">
        <v>14939</v>
      </c>
      <c r="D3057" t="s">
        <v>19185</v>
      </c>
      <c r="E3057" s="2">
        <v>45.12222222222222</v>
      </c>
      <c r="F3057" s="2">
        <v>2.5990888943609947</v>
      </c>
      <c r="G3057" s="2">
        <v>2.5466510711647379</v>
      </c>
      <c r="H3057" s="2">
        <v>0.5130903718295986</v>
      </c>
      <c r="I3057" s="2">
        <v>0.4606525486333416</v>
      </c>
      <c r="J3057" s="2">
        <v>23.151777777777777</v>
      </c>
      <c r="K3057" s="2">
        <v>23.151777777777777</v>
      </c>
      <c r="L3057" s="2">
        <f>24-NurseSub24[[#This Row],[Total RN Hours  (*Adjusted for 8 minimum)]]</f>
        <v>0.84822222222222265</v>
      </c>
      <c r="M3057" s="14">
        <v>8.3000000000000007</v>
      </c>
      <c r="N3057" s="14">
        <f>NurseSub24[[#This Row],[Additional Hours Needed to Get to 24]]*NurseSub24[[#This Row],[Hourly Wage Differential RN vs LPN]]</f>
        <v>7.0402444444444487</v>
      </c>
    </row>
    <row r="3058" spans="1:14" x14ac:dyDescent="0.35">
      <c r="A3058" t="s">
        <v>18624</v>
      </c>
      <c r="B3058" t="s">
        <v>6204</v>
      </c>
      <c r="C3058" t="s">
        <v>15833</v>
      </c>
      <c r="D3058" t="s">
        <v>19501</v>
      </c>
      <c r="E3058" s="2">
        <v>22.155555555555555</v>
      </c>
      <c r="F3058" s="2">
        <v>4.3142026078234705</v>
      </c>
      <c r="G3058" s="2">
        <v>3.777337011033099</v>
      </c>
      <c r="H3058" s="2">
        <v>1.0449949849548648</v>
      </c>
      <c r="I3058" s="2">
        <v>0.50812938816449349</v>
      </c>
      <c r="J3058" s="2">
        <v>23.152444444444448</v>
      </c>
      <c r="K3058" s="2">
        <v>23.152444444444448</v>
      </c>
      <c r="L3058" s="2">
        <f>24-NurseSub24[[#This Row],[Total RN Hours  (*Adjusted for 8 minimum)]]</f>
        <v>0.84755555555555162</v>
      </c>
      <c r="M3058" s="14">
        <v>8.3000000000000007</v>
      </c>
      <c r="N3058" s="14">
        <f>NurseSub24[[#This Row],[Additional Hours Needed to Get to 24]]*NurseSub24[[#This Row],[Hourly Wage Differential RN vs LPN]]</f>
        <v>7.0347111111110792</v>
      </c>
    </row>
    <row r="3059" spans="1:14" x14ac:dyDescent="0.35">
      <c r="A3059" t="s">
        <v>18646</v>
      </c>
      <c r="B3059" t="s">
        <v>11380</v>
      </c>
      <c r="C3059" t="s">
        <v>17947</v>
      </c>
      <c r="D3059" t="s">
        <v>20072</v>
      </c>
      <c r="E3059" s="2">
        <v>38.81111111111111</v>
      </c>
      <c r="F3059" s="2">
        <v>2.5624162610936159</v>
      </c>
      <c r="G3059" s="2">
        <v>2.5624162610936159</v>
      </c>
      <c r="H3059" s="2">
        <v>0.59661036358431152</v>
      </c>
      <c r="I3059" s="2">
        <v>0.59661036358431152</v>
      </c>
      <c r="J3059" s="2">
        <v>23.155111111111111</v>
      </c>
      <c r="K3059" s="2">
        <v>23.155111111111111</v>
      </c>
      <c r="L3059" s="2">
        <f>24-NurseSub24[[#This Row],[Total RN Hours  (*Adjusted for 8 minimum)]]</f>
        <v>0.8448888888888888</v>
      </c>
      <c r="M3059" s="14">
        <v>8.3000000000000007</v>
      </c>
      <c r="N3059" s="14">
        <f>NurseSub24[[#This Row],[Additional Hours Needed to Get to 24]]*NurseSub24[[#This Row],[Hourly Wage Differential RN vs LPN]]</f>
        <v>7.0125777777777776</v>
      </c>
    </row>
    <row r="3060" spans="1:14" x14ac:dyDescent="0.35">
      <c r="A3060" t="s">
        <v>18605</v>
      </c>
      <c r="B3060" t="s">
        <v>12624</v>
      </c>
      <c r="C3060" t="s">
        <v>13932</v>
      </c>
      <c r="D3060" t="s">
        <v>18815</v>
      </c>
      <c r="E3060" s="2">
        <v>94.733333333333334</v>
      </c>
      <c r="F3060" s="2">
        <v>3.6580940652122917</v>
      </c>
      <c r="G3060" s="2">
        <v>3.4134435843302837</v>
      </c>
      <c r="H3060" s="2">
        <v>0.2444546094299789</v>
      </c>
      <c r="I3060" s="2">
        <v>0.19888810696692472</v>
      </c>
      <c r="J3060" s="2">
        <v>23.158000000000001</v>
      </c>
      <c r="K3060" s="2">
        <v>23.158000000000001</v>
      </c>
      <c r="L3060" s="2">
        <f>24-NurseSub24[[#This Row],[Total RN Hours  (*Adjusted for 8 minimum)]]</f>
        <v>0.84199999999999875</v>
      </c>
      <c r="M3060" s="14">
        <v>8.3000000000000007</v>
      </c>
      <c r="N3060" s="14">
        <f>NurseSub24[[#This Row],[Additional Hours Needed to Get to 24]]*NurseSub24[[#This Row],[Hourly Wage Differential RN vs LPN]]</f>
        <v>6.9885999999999902</v>
      </c>
    </row>
    <row r="3061" spans="1:14" x14ac:dyDescent="0.35">
      <c r="A3061" t="s">
        <v>18645</v>
      </c>
      <c r="B3061" t="s">
        <v>12720</v>
      </c>
      <c r="C3061" t="s">
        <v>18400</v>
      </c>
      <c r="D3061" t="s">
        <v>20249</v>
      </c>
      <c r="E3061" s="2">
        <v>61.87777777777778</v>
      </c>
      <c r="F3061" s="2">
        <v>3.1126773208834617</v>
      </c>
      <c r="G3061" s="2">
        <v>2.832555216376369</v>
      </c>
      <c r="H3061" s="2">
        <v>0.3742592925121207</v>
      </c>
      <c r="I3061" s="2">
        <v>0.18751122284072544</v>
      </c>
      <c r="J3061" s="2">
        <v>23.158333333333335</v>
      </c>
      <c r="K3061" s="2">
        <v>23.158333333333335</v>
      </c>
      <c r="L3061" s="2">
        <f>24-NurseSub24[[#This Row],[Total RN Hours  (*Adjusted for 8 minimum)]]</f>
        <v>0.84166666666666501</v>
      </c>
      <c r="M3061" s="14">
        <v>8.3000000000000007</v>
      </c>
      <c r="N3061" s="14">
        <f>NurseSub24[[#This Row],[Additional Hours Needed to Get to 24]]*NurseSub24[[#This Row],[Hourly Wage Differential RN vs LPN]]</f>
        <v>6.9858333333333205</v>
      </c>
    </row>
    <row r="3062" spans="1:14" x14ac:dyDescent="0.35">
      <c r="A3062" t="s">
        <v>18634</v>
      </c>
      <c r="B3062" t="s">
        <v>8492</v>
      </c>
      <c r="C3062" t="s">
        <v>14385</v>
      </c>
      <c r="D3062" t="s">
        <v>18703</v>
      </c>
      <c r="E3062" s="2">
        <v>70.544444444444451</v>
      </c>
      <c r="F3062" s="2">
        <v>5.2898172940620567</v>
      </c>
      <c r="G3062" s="2">
        <v>5.1348322570483536</v>
      </c>
      <c r="H3062" s="2">
        <v>0.32832729563710822</v>
      </c>
      <c r="I3062" s="2">
        <v>0.17334225862340524</v>
      </c>
      <c r="J3062" s="2">
        <v>23.161666666666669</v>
      </c>
      <c r="K3062" s="2">
        <v>23.161666666666669</v>
      </c>
      <c r="L3062" s="2">
        <f>24-NurseSub24[[#This Row],[Total RN Hours  (*Adjusted for 8 minimum)]]</f>
        <v>0.83833333333333115</v>
      </c>
      <c r="M3062" s="14">
        <v>8.3000000000000007</v>
      </c>
      <c r="N3062" s="14">
        <f>NurseSub24[[#This Row],[Additional Hours Needed to Get to 24]]*NurseSub24[[#This Row],[Hourly Wage Differential RN vs LPN]]</f>
        <v>6.9581666666666493</v>
      </c>
    </row>
    <row r="3063" spans="1:14" x14ac:dyDescent="0.35">
      <c r="A3063" t="s">
        <v>18648</v>
      </c>
      <c r="B3063" t="s">
        <v>11525</v>
      </c>
      <c r="C3063" t="s">
        <v>18003</v>
      </c>
      <c r="D3063" t="s">
        <v>20123</v>
      </c>
      <c r="E3063" s="2">
        <v>22.122222222222224</v>
      </c>
      <c r="F3063" s="2">
        <v>5.1093571069814159</v>
      </c>
      <c r="G3063" s="2">
        <v>4.9566700150678047</v>
      </c>
      <c r="H3063" s="2">
        <v>1.0471772978402811</v>
      </c>
      <c r="I3063" s="2">
        <v>0.89449020592666995</v>
      </c>
      <c r="J3063" s="2">
        <v>23.165888888888887</v>
      </c>
      <c r="K3063" s="2">
        <v>23.165888888888887</v>
      </c>
      <c r="L3063" s="2">
        <f>24-NurseSub24[[#This Row],[Total RN Hours  (*Adjusted for 8 minimum)]]</f>
        <v>0.83411111111111325</v>
      </c>
      <c r="M3063" s="14">
        <v>8.3000000000000007</v>
      </c>
      <c r="N3063" s="14">
        <f>NurseSub24[[#This Row],[Additional Hours Needed to Get to 24]]*NurseSub24[[#This Row],[Hourly Wage Differential RN vs LPN]]</f>
        <v>6.9231222222222408</v>
      </c>
    </row>
    <row r="3064" spans="1:14" x14ac:dyDescent="0.35">
      <c r="A3064" t="s">
        <v>18616</v>
      </c>
      <c r="B3064" t="s">
        <v>3958</v>
      </c>
      <c r="C3064" t="s">
        <v>15232</v>
      </c>
      <c r="D3064" t="s">
        <v>19163</v>
      </c>
      <c r="E3064" s="2">
        <v>22.433333333333334</v>
      </c>
      <c r="F3064" s="2">
        <v>3.8911094601287766</v>
      </c>
      <c r="G3064" s="2">
        <v>3.6552154531946512</v>
      </c>
      <c r="H3064" s="2">
        <v>1.0326696384348686</v>
      </c>
      <c r="I3064" s="2">
        <v>0.79677563150074293</v>
      </c>
      <c r="J3064" s="2">
        <v>23.16622222222222</v>
      </c>
      <c r="K3064" s="2">
        <v>23.16622222222222</v>
      </c>
      <c r="L3064" s="2">
        <f>24-NurseSub24[[#This Row],[Total RN Hours  (*Adjusted for 8 minimum)]]</f>
        <v>0.83377777777777951</v>
      </c>
      <c r="M3064" s="14">
        <v>8.3000000000000007</v>
      </c>
      <c r="N3064" s="14">
        <f>NurseSub24[[#This Row],[Additional Hours Needed to Get to 24]]*NurseSub24[[#This Row],[Hourly Wage Differential RN vs LPN]]</f>
        <v>6.9203555555555702</v>
      </c>
    </row>
    <row r="3065" spans="1:14" x14ac:dyDescent="0.35">
      <c r="A3065" t="s">
        <v>18628</v>
      </c>
      <c r="B3065" t="s">
        <v>7047</v>
      </c>
      <c r="C3065" t="s">
        <v>16508</v>
      </c>
      <c r="D3065" t="s">
        <v>18981</v>
      </c>
      <c r="E3065" s="2">
        <v>32.277777777777779</v>
      </c>
      <c r="F3065" s="2">
        <v>3.5215628227194493</v>
      </c>
      <c r="G3065" s="2">
        <v>3.2715834767641994</v>
      </c>
      <c r="H3065" s="2">
        <v>0.71778313253012049</v>
      </c>
      <c r="I3065" s="2">
        <v>0.46780378657487093</v>
      </c>
      <c r="J3065" s="2">
        <v>23.168444444444447</v>
      </c>
      <c r="K3065" s="2">
        <v>23.168444444444447</v>
      </c>
      <c r="L3065" s="2">
        <f>24-NurseSub24[[#This Row],[Total RN Hours  (*Adjusted for 8 minimum)]]</f>
        <v>0.83155555555555338</v>
      </c>
      <c r="M3065" s="14">
        <v>8.3000000000000007</v>
      </c>
      <c r="N3065" s="14">
        <f>NurseSub24[[#This Row],[Additional Hours Needed to Get to 24]]*NurseSub24[[#This Row],[Hourly Wage Differential RN vs LPN]]</f>
        <v>6.9019111111110938</v>
      </c>
    </row>
    <row r="3066" spans="1:14" x14ac:dyDescent="0.35">
      <c r="A3066" t="s">
        <v>18645</v>
      </c>
      <c r="B3066" t="s">
        <v>12943</v>
      </c>
      <c r="C3066" t="s">
        <v>16190</v>
      </c>
      <c r="D3066" t="s">
        <v>18997</v>
      </c>
      <c r="E3066" s="2">
        <v>65.411111111111111</v>
      </c>
      <c r="F3066" s="2">
        <v>3.3169984712077456</v>
      </c>
      <c r="G3066" s="2">
        <v>3.1427722099541362</v>
      </c>
      <c r="H3066" s="2">
        <v>0.35425513844063189</v>
      </c>
      <c r="I3066" s="2">
        <v>0.21471037880074739</v>
      </c>
      <c r="J3066" s="2">
        <v>23.172222222222221</v>
      </c>
      <c r="K3066" s="2">
        <v>23.172222222222221</v>
      </c>
      <c r="L3066" s="2">
        <f>24-NurseSub24[[#This Row],[Total RN Hours  (*Adjusted for 8 minimum)]]</f>
        <v>0.82777777777777928</v>
      </c>
      <c r="M3066" s="14">
        <v>8.3000000000000007</v>
      </c>
      <c r="N3066" s="14">
        <f>NurseSub24[[#This Row],[Additional Hours Needed to Get to 24]]*NurseSub24[[#This Row],[Hourly Wage Differential RN vs LPN]]</f>
        <v>6.8705555555555682</v>
      </c>
    </row>
    <row r="3067" spans="1:14" x14ac:dyDescent="0.35">
      <c r="A3067" t="s">
        <v>18633</v>
      </c>
      <c r="B3067" t="s">
        <v>7843</v>
      </c>
      <c r="C3067" t="s">
        <v>16829</v>
      </c>
      <c r="D3067" t="s">
        <v>19690</v>
      </c>
      <c r="E3067" s="2">
        <v>45.766666666666666</v>
      </c>
      <c r="F3067" s="2">
        <v>3.5954115076474875</v>
      </c>
      <c r="G3067" s="2">
        <v>3.1214493809176989</v>
      </c>
      <c r="H3067" s="2">
        <v>0.50637290604515661</v>
      </c>
      <c r="I3067" s="2">
        <v>0.16090070405438214</v>
      </c>
      <c r="J3067" s="2">
        <v>23.175000000000001</v>
      </c>
      <c r="K3067" s="2">
        <v>23.175000000000001</v>
      </c>
      <c r="L3067" s="2">
        <f>24-NurseSub24[[#This Row],[Total RN Hours  (*Adjusted for 8 minimum)]]</f>
        <v>0.82499999999999929</v>
      </c>
      <c r="M3067" s="14">
        <v>8.3000000000000007</v>
      </c>
      <c r="N3067" s="14">
        <f>NurseSub24[[#This Row],[Additional Hours Needed to Get to 24]]*NurseSub24[[#This Row],[Hourly Wage Differential RN vs LPN]]</f>
        <v>6.8474999999999948</v>
      </c>
    </row>
    <row r="3068" spans="1:14" x14ac:dyDescent="0.35">
      <c r="A3068" t="s">
        <v>18645</v>
      </c>
      <c r="B3068" t="s">
        <v>13366</v>
      </c>
      <c r="C3068" t="s">
        <v>16190</v>
      </c>
      <c r="D3068" t="s">
        <v>18997</v>
      </c>
      <c r="E3068" s="2">
        <v>77.233333333333334</v>
      </c>
      <c r="F3068" s="2">
        <v>3.5382563659905051</v>
      </c>
      <c r="G3068" s="2">
        <v>3.1776578909509428</v>
      </c>
      <c r="H3068" s="2">
        <v>0.30009926629261979</v>
      </c>
      <c r="I3068" s="2">
        <v>0.16386275356063876</v>
      </c>
      <c r="J3068" s="2">
        <v>23.177666666666667</v>
      </c>
      <c r="K3068" s="2">
        <v>23.177666666666667</v>
      </c>
      <c r="L3068" s="2">
        <f>24-NurseSub24[[#This Row],[Total RN Hours  (*Adjusted for 8 minimum)]]</f>
        <v>0.82233333333333292</v>
      </c>
      <c r="M3068" s="14">
        <v>8.3000000000000007</v>
      </c>
      <c r="N3068" s="14">
        <f>NurseSub24[[#This Row],[Additional Hours Needed to Get to 24]]*NurseSub24[[#This Row],[Hourly Wage Differential RN vs LPN]]</f>
        <v>6.8253666666666639</v>
      </c>
    </row>
    <row r="3069" spans="1:14" x14ac:dyDescent="0.35">
      <c r="A3069" t="s">
        <v>18604</v>
      </c>
      <c r="B3069" t="s">
        <v>532</v>
      </c>
      <c r="C3069" t="s">
        <v>13793</v>
      </c>
      <c r="D3069" t="s">
        <v>18760</v>
      </c>
      <c r="E3069" s="2">
        <v>91.033333333333331</v>
      </c>
      <c r="F3069" s="2">
        <v>3.3801244965214208</v>
      </c>
      <c r="G3069" s="2">
        <v>2.9508824606371293</v>
      </c>
      <c r="H3069" s="2">
        <v>0.25465885512022457</v>
      </c>
      <c r="I3069" s="2">
        <v>9.0565116562919574E-4</v>
      </c>
      <c r="J3069" s="2">
        <v>23.182444444444442</v>
      </c>
      <c r="K3069" s="2">
        <v>23.182444444444442</v>
      </c>
      <c r="L3069" s="2">
        <f>24-NurseSub24[[#This Row],[Total RN Hours  (*Adjusted for 8 minimum)]]</f>
        <v>0.81755555555555759</v>
      </c>
      <c r="M3069" s="14">
        <v>8.3000000000000007</v>
      </c>
      <c r="N3069" s="14">
        <f>NurseSub24[[#This Row],[Additional Hours Needed to Get to 24]]*NurseSub24[[#This Row],[Hourly Wage Differential RN vs LPN]]</f>
        <v>6.7857111111111283</v>
      </c>
    </row>
    <row r="3070" spans="1:14" x14ac:dyDescent="0.35">
      <c r="A3070" t="s">
        <v>18648</v>
      </c>
      <c r="B3070" t="s">
        <v>11527</v>
      </c>
      <c r="C3070" t="s">
        <v>17995</v>
      </c>
      <c r="D3070" t="s">
        <v>20108</v>
      </c>
      <c r="E3070" s="2">
        <v>108.73333333333333</v>
      </c>
      <c r="F3070" s="2">
        <v>3.5310831800531366</v>
      </c>
      <c r="G3070" s="2">
        <v>3.3139362354383812</v>
      </c>
      <c r="H3070" s="2">
        <v>0.21328837114244839</v>
      </c>
      <c r="I3070" s="2">
        <v>0.16101982423870836</v>
      </c>
      <c r="J3070" s="2">
        <v>23.191555555555556</v>
      </c>
      <c r="K3070" s="2">
        <v>23.191555555555556</v>
      </c>
      <c r="L3070" s="2">
        <f>24-NurseSub24[[#This Row],[Total RN Hours  (*Adjusted for 8 minimum)]]</f>
        <v>0.80844444444444363</v>
      </c>
      <c r="M3070" s="14">
        <v>8.3000000000000007</v>
      </c>
      <c r="N3070" s="14">
        <f>NurseSub24[[#This Row],[Additional Hours Needed to Get to 24]]*NurseSub24[[#This Row],[Hourly Wage Differential RN vs LPN]]</f>
        <v>6.7100888888888823</v>
      </c>
    </row>
    <row r="3071" spans="1:14" x14ac:dyDescent="0.35">
      <c r="A3071" t="s">
        <v>18617</v>
      </c>
      <c r="B3071" t="s">
        <v>20555</v>
      </c>
      <c r="C3071" t="s">
        <v>15373</v>
      </c>
      <c r="D3071" t="s">
        <v>19206</v>
      </c>
      <c r="E3071" s="2">
        <v>44.56666666666667</v>
      </c>
      <c r="F3071" s="2">
        <v>2.8064323111443525</v>
      </c>
      <c r="G3071" s="2">
        <v>2.4353029169783094</v>
      </c>
      <c r="H3071" s="2">
        <v>0.52039391672899526</v>
      </c>
      <c r="I3071" s="2">
        <v>0.25235602094240839</v>
      </c>
      <c r="J3071" s="2">
        <v>23.192222222222224</v>
      </c>
      <c r="K3071" s="2">
        <v>23.192222222222224</v>
      </c>
      <c r="L3071" s="2">
        <f>24-NurseSub24[[#This Row],[Total RN Hours  (*Adjusted for 8 minimum)]]</f>
        <v>0.80777777777777615</v>
      </c>
      <c r="M3071" s="14">
        <v>8.3000000000000007</v>
      </c>
      <c r="N3071" s="14">
        <f>NurseSub24[[#This Row],[Additional Hours Needed to Get to 24]]*NurseSub24[[#This Row],[Hourly Wage Differential RN vs LPN]]</f>
        <v>6.7045555555555429</v>
      </c>
    </row>
    <row r="3072" spans="1:14" x14ac:dyDescent="0.35">
      <c r="A3072" t="s">
        <v>18605</v>
      </c>
      <c r="B3072" t="s">
        <v>12405</v>
      </c>
      <c r="C3072" t="s">
        <v>13916</v>
      </c>
      <c r="D3072" t="s">
        <v>18809</v>
      </c>
      <c r="E3072" s="2">
        <v>59.177777777777777</v>
      </c>
      <c r="F3072" s="2">
        <v>3.8474277131055206</v>
      </c>
      <c r="G3072" s="2">
        <v>3.6467592940292901</v>
      </c>
      <c r="H3072" s="2">
        <v>0.39191888847164852</v>
      </c>
      <c r="I3072" s="2">
        <v>0.1912504693954187</v>
      </c>
      <c r="J3072" s="2">
        <v>23.192888888888888</v>
      </c>
      <c r="K3072" s="2">
        <v>23.192888888888888</v>
      </c>
      <c r="L3072" s="2">
        <f>24-NurseSub24[[#This Row],[Total RN Hours  (*Adjusted for 8 minimum)]]</f>
        <v>0.80711111111111222</v>
      </c>
      <c r="M3072" s="14">
        <v>8.3000000000000007</v>
      </c>
      <c r="N3072" s="14">
        <f>NurseSub24[[#This Row],[Additional Hours Needed to Get to 24]]*NurseSub24[[#This Row],[Hourly Wage Differential RN vs LPN]]</f>
        <v>6.699022222222232</v>
      </c>
    </row>
    <row r="3073" spans="1:14" x14ac:dyDescent="0.35">
      <c r="A3073" t="s">
        <v>18638</v>
      </c>
      <c r="B3073" t="s">
        <v>9781</v>
      </c>
      <c r="C3073" t="s">
        <v>16213</v>
      </c>
      <c r="D3073" t="s">
        <v>19875</v>
      </c>
      <c r="E3073" s="2">
        <v>44.977777777777774</v>
      </c>
      <c r="F3073" s="2">
        <v>4.9230212450592878</v>
      </c>
      <c r="G3073" s="2">
        <v>4.5161882411067191</v>
      </c>
      <c r="H3073" s="2">
        <v>0.51566946640316202</v>
      </c>
      <c r="I3073" s="2">
        <v>0.25252223320158107</v>
      </c>
      <c r="J3073" s="2">
        <v>23.193666666666665</v>
      </c>
      <c r="K3073" s="2">
        <v>23.193666666666665</v>
      </c>
      <c r="L3073" s="2">
        <f>24-NurseSub24[[#This Row],[Total RN Hours  (*Adjusted for 8 minimum)]]</f>
        <v>0.80633333333333468</v>
      </c>
      <c r="M3073" s="14">
        <v>8.3000000000000007</v>
      </c>
      <c r="N3073" s="14">
        <f>NurseSub24[[#This Row],[Additional Hours Needed to Get to 24]]*NurseSub24[[#This Row],[Hourly Wage Differential RN vs LPN]]</f>
        <v>6.6925666666666785</v>
      </c>
    </row>
    <row r="3074" spans="1:14" x14ac:dyDescent="0.35">
      <c r="A3074" t="s">
        <v>18615</v>
      </c>
      <c r="B3074" t="s">
        <v>3536</v>
      </c>
      <c r="C3074" t="s">
        <v>15051</v>
      </c>
      <c r="D3074" t="s">
        <v>19145</v>
      </c>
      <c r="E3074" s="2">
        <v>38.211111111111109</v>
      </c>
      <c r="F3074" s="2">
        <v>3.7442018028496662</v>
      </c>
      <c r="G3074" s="2">
        <v>3.3091916254725211</v>
      </c>
      <c r="H3074" s="2">
        <v>0.60700785111951161</v>
      </c>
      <c r="I3074" s="2">
        <v>0.17563245129398083</v>
      </c>
      <c r="J3074" s="2">
        <v>23.194444444444446</v>
      </c>
      <c r="K3074" s="2">
        <v>23.194444444444446</v>
      </c>
      <c r="L3074" s="2">
        <f>24-NurseSub24[[#This Row],[Total RN Hours  (*Adjusted for 8 minimum)]]</f>
        <v>0.80555555555555358</v>
      </c>
      <c r="M3074" s="14">
        <v>8.3000000000000007</v>
      </c>
      <c r="N3074" s="14">
        <f>NurseSub24[[#This Row],[Additional Hours Needed to Get to 24]]*NurseSub24[[#This Row],[Hourly Wage Differential RN vs LPN]]</f>
        <v>6.6861111111110949</v>
      </c>
    </row>
    <row r="3075" spans="1:14" x14ac:dyDescent="0.35">
      <c r="A3075" t="s">
        <v>18611</v>
      </c>
      <c r="B3075" t="s">
        <v>2387</v>
      </c>
      <c r="C3075" t="s">
        <v>14485</v>
      </c>
      <c r="D3075" t="s">
        <v>18693</v>
      </c>
      <c r="E3075" s="2">
        <v>102.91111111111111</v>
      </c>
      <c r="F3075" s="2">
        <v>3.2153692507017926</v>
      </c>
      <c r="G3075" s="2">
        <v>2.938512200388685</v>
      </c>
      <c r="H3075" s="2">
        <v>0.22546426257827681</v>
      </c>
      <c r="I3075" s="2">
        <v>0.1031364716044051</v>
      </c>
      <c r="J3075" s="2">
        <v>23.202777777777776</v>
      </c>
      <c r="K3075" s="2">
        <v>23.202777777777776</v>
      </c>
      <c r="L3075" s="2">
        <f>24-NurseSub24[[#This Row],[Total RN Hours  (*Adjusted for 8 minimum)]]</f>
        <v>0.79722222222222427</v>
      </c>
      <c r="M3075" s="14">
        <v>8.3000000000000007</v>
      </c>
      <c r="N3075" s="14">
        <f>NurseSub24[[#This Row],[Additional Hours Needed to Get to 24]]*NurseSub24[[#This Row],[Hourly Wage Differential RN vs LPN]]</f>
        <v>6.6169444444444618</v>
      </c>
    </row>
    <row r="3076" spans="1:14" x14ac:dyDescent="0.35">
      <c r="A3076" t="s">
        <v>18626</v>
      </c>
      <c r="B3076" t="s">
        <v>20626</v>
      </c>
      <c r="C3076" t="s">
        <v>15302</v>
      </c>
      <c r="D3076" t="s">
        <v>18654</v>
      </c>
      <c r="E3076" s="2">
        <v>73.455555555555549</v>
      </c>
      <c r="F3076" s="2">
        <v>1.9469127212222062</v>
      </c>
      <c r="G3076" s="2">
        <v>1.7596490697322646</v>
      </c>
      <c r="H3076" s="2">
        <v>0.31593858720314633</v>
      </c>
      <c r="I3076" s="2">
        <v>0.1693072152473151</v>
      </c>
      <c r="J3076" s="2">
        <v>23.207444444444445</v>
      </c>
      <c r="K3076" s="2">
        <v>23.207444444444445</v>
      </c>
      <c r="L3076" s="2">
        <f>24-NurseSub24[[#This Row],[Total RN Hours  (*Adjusted for 8 minimum)]]</f>
        <v>0.79255555555555546</v>
      </c>
      <c r="M3076" s="14">
        <v>8.3000000000000007</v>
      </c>
      <c r="N3076" s="14">
        <f>NurseSub24[[#This Row],[Additional Hours Needed to Get to 24]]*NurseSub24[[#This Row],[Hourly Wage Differential RN vs LPN]]</f>
        <v>6.578211111111111</v>
      </c>
    </row>
    <row r="3077" spans="1:14" x14ac:dyDescent="0.35">
      <c r="A3077" t="s">
        <v>18627</v>
      </c>
      <c r="B3077" t="s">
        <v>6920</v>
      </c>
      <c r="C3077" t="s">
        <v>16434</v>
      </c>
      <c r="D3077" t="s">
        <v>19583</v>
      </c>
      <c r="E3077" s="2">
        <v>49.87777777777778</v>
      </c>
      <c r="F3077" s="2">
        <v>2.832621964802851</v>
      </c>
      <c r="G3077" s="2">
        <v>2.5468166629538871</v>
      </c>
      <c r="H3077" s="2">
        <v>0.46529293829360657</v>
      </c>
      <c r="I3077" s="2">
        <v>0.17948763644464247</v>
      </c>
      <c r="J3077" s="2">
        <v>23.207777777777778</v>
      </c>
      <c r="K3077" s="2">
        <v>23.207777777777778</v>
      </c>
      <c r="L3077" s="2">
        <f>24-NurseSub24[[#This Row],[Total RN Hours  (*Adjusted for 8 minimum)]]</f>
        <v>0.79222222222222172</v>
      </c>
      <c r="M3077" s="14">
        <v>8.3000000000000007</v>
      </c>
      <c r="N3077" s="14">
        <f>NurseSub24[[#This Row],[Additional Hours Needed to Get to 24]]*NurseSub24[[#This Row],[Hourly Wage Differential RN vs LPN]]</f>
        <v>6.5754444444444404</v>
      </c>
    </row>
    <row r="3078" spans="1:14" x14ac:dyDescent="0.35">
      <c r="A3078" t="s">
        <v>18645</v>
      </c>
      <c r="B3078" t="s">
        <v>13237</v>
      </c>
      <c r="C3078" t="s">
        <v>13791</v>
      </c>
      <c r="D3078" t="s">
        <v>20279</v>
      </c>
      <c r="E3078" s="2">
        <v>57.43333333333333</v>
      </c>
      <c r="F3078" s="2">
        <v>2.9734668214354811</v>
      </c>
      <c r="G3078" s="2">
        <v>2.6800058038305279</v>
      </c>
      <c r="H3078" s="2">
        <v>0.40411685045463341</v>
      </c>
      <c r="I3078" s="2">
        <v>0.16107177403753145</v>
      </c>
      <c r="J3078" s="2">
        <v>23.209777777777777</v>
      </c>
      <c r="K3078" s="2">
        <v>23.209777777777777</v>
      </c>
      <c r="L3078" s="2">
        <f>24-NurseSub24[[#This Row],[Total RN Hours  (*Adjusted for 8 minimum)]]</f>
        <v>0.79022222222222283</v>
      </c>
      <c r="M3078" s="14">
        <v>8.3000000000000007</v>
      </c>
      <c r="N3078" s="14">
        <f>NurseSub24[[#This Row],[Additional Hours Needed to Get to 24]]*NurseSub24[[#This Row],[Hourly Wage Differential RN vs LPN]]</f>
        <v>6.5588444444444498</v>
      </c>
    </row>
    <row r="3079" spans="1:14" x14ac:dyDescent="0.35">
      <c r="A3079" t="s">
        <v>18615</v>
      </c>
      <c r="B3079" t="s">
        <v>3471</v>
      </c>
      <c r="C3079" t="s">
        <v>15011</v>
      </c>
      <c r="D3079" t="s">
        <v>18692</v>
      </c>
      <c r="E3079" s="2">
        <v>32.888888888888886</v>
      </c>
      <c r="F3079" s="2">
        <v>3.154358108108108</v>
      </c>
      <c r="G3079" s="2">
        <v>2.8121790540540541</v>
      </c>
      <c r="H3079" s="2">
        <v>0.7058817567567568</v>
      </c>
      <c r="I3079" s="2">
        <v>0.36370270270270272</v>
      </c>
      <c r="J3079" s="2">
        <v>23.215666666666667</v>
      </c>
      <c r="K3079" s="2">
        <v>23.215666666666667</v>
      </c>
      <c r="L3079" s="2">
        <f>24-NurseSub24[[#This Row],[Total RN Hours  (*Adjusted for 8 minimum)]]</f>
        <v>0.78433333333333266</v>
      </c>
      <c r="M3079" s="14">
        <v>8.3000000000000007</v>
      </c>
      <c r="N3079" s="14">
        <f>NurseSub24[[#This Row],[Additional Hours Needed to Get to 24]]*NurseSub24[[#This Row],[Hourly Wage Differential RN vs LPN]]</f>
        <v>6.5099666666666618</v>
      </c>
    </row>
    <row r="3080" spans="1:14" x14ac:dyDescent="0.35">
      <c r="A3080" t="s">
        <v>18615</v>
      </c>
      <c r="B3080" t="s">
        <v>3484</v>
      </c>
      <c r="C3080" t="s">
        <v>14460</v>
      </c>
      <c r="D3080" t="s">
        <v>19126</v>
      </c>
      <c r="E3080" s="2">
        <v>13.533333333333333</v>
      </c>
      <c r="F3080" s="2">
        <v>5.2532840722495902</v>
      </c>
      <c r="G3080" s="2">
        <v>4.1169950738916254</v>
      </c>
      <c r="H3080" s="2">
        <v>1.715927750410509</v>
      </c>
      <c r="I3080" s="2">
        <v>0.9885057471264368</v>
      </c>
      <c r="J3080" s="2">
        <v>23.222222222222221</v>
      </c>
      <c r="K3080" s="2">
        <v>23.222222222222221</v>
      </c>
      <c r="L3080" s="2">
        <f>24-NurseSub24[[#This Row],[Total RN Hours  (*Adjusted for 8 minimum)]]</f>
        <v>0.77777777777777857</v>
      </c>
      <c r="M3080" s="14">
        <v>8.3000000000000007</v>
      </c>
      <c r="N3080" s="14">
        <f>NurseSub24[[#This Row],[Additional Hours Needed to Get to 24]]*NurseSub24[[#This Row],[Hourly Wage Differential RN vs LPN]]</f>
        <v>6.4555555555555628</v>
      </c>
    </row>
    <row r="3081" spans="1:14" x14ac:dyDescent="0.35">
      <c r="A3081" t="s">
        <v>18617</v>
      </c>
      <c r="B3081" t="s">
        <v>2384</v>
      </c>
      <c r="C3081" t="s">
        <v>15292</v>
      </c>
      <c r="D3081" t="s">
        <v>19196</v>
      </c>
      <c r="E3081" s="2">
        <v>78.888888888888886</v>
      </c>
      <c r="F3081" s="2">
        <v>1.6955915492957745</v>
      </c>
      <c r="G3081" s="2">
        <v>1.5570000000000002</v>
      </c>
      <c r="H3081" s="2">
        <v>0.2944225352112676</v>
      </c>
      <c r="I3081" s="2">
        <v>0.15583098591549299</v>
      </c>
      <c r="J3081" s="2">
        <v>23.226666666666667</v>
      </c>
      <c r="K3081" s="2">
        <v>23.226666666666667</v>
      </c>
      <c r="L3081" s="2">
        <f>24-NurseSub24[[#This Row],[Total RN Hours  (*Adjusted for 8 minimum)]]</f>
        <v>0.77333333333333343</v>
      </c>
      <c r="M3081" s="14">
        <v>8.3000000000000007</v>
      </c>
      <c r="N3081" s="14">
        <f>NurseSub24[[#This Row],[Additional Hours Needed to Get to 24]]*NurseSub24[[#This Row],[Hourly Wage Differential RN vs LPN]]</f>
        <v>6.4186666666666676</v>
      </c>
    </row>
    <row r="3082" spans="1:14" x14ac:dyDescent="0.35">
      <c r="A3082" t="s">
        <v>18604</v>
      </c>
      <c r="B3082" t="s">
        <v>518</v>
      </c>
      <c r="C3082" t="s">
        <v>13864</v>
      </c>
      <c r="D3082" t="s">
        <v>18764</v>
      </c>
      <c r="E3082" s="2">
        <v>57.62222222222222</v>
      </c>
      <c r="F3082" s="2">
        <v>2.9929733898958739</v>
      </c>
      <c r="G3082" s="2">
        <v>2.8819051291939841</v>
      </c>
      <c r="H3082" s="2">
        <v>0.40334361743154651</v>
      </c>
      <c r="I3082" s="2">
        <v>0.29227535672965677</v>
      </c>
      <c r="J3082" s="2">
        <v>23.241555555555557</v>
      </c>
      <c r="K3082" s="2">
        <v>23.241555555555557</v>
      </c>
      <c r="L3082" s="2">
        <f>24-NurseSub24[[#This Row],[Total RN Hours  (*Adjusted for 8 minimum)]]</f>
        <v>0.75844444444444292</v>
      </c>
      <c r="M3082" s="14">
        <v>8.3000000000000007</v>
      </c>
      <c r="N3082" s="14">
        <f>NurseSub24[[#This Row],[Additional Hours Needed to Get to 24]]*NurseSub24[[#This Row],[Hourly Wage Differential RN vs LPN]]</f>
        <v>6.295088888888877</v>
      </c>
    </row>
    <row r="3083" spans="1:14" x14ac:dyDescent="0.35">
      <c r="A3083" t="s">
        <v>18605</v>
      </c>
      <c r="B3083" t="s">
        <v>12421</v>
      </c>
      <c r="C3083" t="s">
        <v>13972</v>
      </c>
      <c r="D3083" t="s">
        <v>18815</v>
      </c>
      <c r="E3083" s="2">
        <v>31.866666666666667</v>
      </c>
      <c r="F3083" s="2">
        <v>4.9337552301255228</v>
      </c>
      <c r="G3083" s="2">
        <v>3.3167921896792185</v>
      </c>
      <c r="H3083" s="2">
        <v>0.72947698744769884</v>
      </c>
      <c r="I3083" s="2">
        <v>0.38942817294281729</v>
      </c>
      <c r="J3083" s="2">
        <v>23.246000000000002</v>
      </c>
      <c r="K3083" s="2">
        <v>23.246000000000002</v>
      </c>
      <c r="L3083" s="2">
        <f>24-NurseSub24[[#This Row],[Total RN Hours  (*Adjusted for 8 minimum)]]</f>
        <v>0.75399999999999778</v>
      </c>
      <c r="M3083" s="14">
        <v>8.3000000000000007</v>
      </c>
      <c r="N3083" s="14">
        <f>NurseSub24[[#This Row],[Additional Hours Needed to Get to 24]]*NurseSub24[[#This Row],[Hourly Wage Differential RN vs LPN]]</f>
        <v>6.2581999999999818</v>
      </c>
    </row>
    <row r="3084" spans="1:14" x14ac:dyDescent="0.35">
      <c r="A3084" t="s">
        <v>18616</v>
      </c>
      <c r="B3084" t="s">
        <v>3910</v>
      </c>
      <c r="C3084" t="s">
        <v>15200</v>
      </c>
      <c r="D3084" t="s">
        <v>19139</v>
      </c>
      <c r="E3084" s="2">
        <v>60.87777777777778</v>
      </c>
      <c r="F3084" s="2">
        <v>3.5170195291111512</v>
      </c>
      <c r="G3084" s="2">
        <v>3.3386110604124837</v>
      </c>
      <c r="H3084" s="2">
        <v>0.38200401533126477</v>
      </c>
      <c r="I3084" s="2">
        <v>0.20359554663259719</v>
      </c>
      <c r="J3084" s="2">
        <v>23.255555555555553</v>
      </c>
      <c r="K3084" s="2">
        <v>23.255555555555553</v>
      </c>
      <c r="L3084" s="2">
        <f>24-NurseSub24[[#This Row],[Total RN Hours  (*Adjusted for 8 minimum)]]</f>
        <v>0.74444444444444713</v>
      </c>
      <c r="M3084" s="14">
        <v>8.3000000000000007</v>
      </c>
      <c r="N3084" s="14">
        <f>NurseSub24[[#This Row],[Additional Hours Needed to Get to 24]]*NurseSub24[[#This Row],[Hourly Wage Differential RN vs LPN]]</f>
        <v>6.1788888888889115</v>
      </c>
    </row>
    <row r="3085" spans="1:14" x14ac:dyDescent="0.35">
      <c r="A3085" t="s">
        <v>18617</v>
      </c>
      <c r="B3085" t="s">
        <v>4392</v>
      </c>
      <c r="C3085" t="s">
        <v>15421</v>
      </c>
      <c r="D3085" t="s">
        <v>19252</v>
      </c>
      <c r="E3085" s="2">
        <v>29.066666666666666</v>
      </c>
      <c r="F3085" s="2">
        <v>4.9482912844036697</v>
      </c>
      <c r="G3085" s="2">
        <v>4.7094495412844042</v>
      </c>
      <c r="H3085" s="2">
        <v>0.80009174311926612</v>
      </c>
      <c r="I3085" s="2">
        <v>0.56125000000000003</v>
      </c>
      <c r="J3085" s="2">
        <v>23.256</v>
      </c>
      <c r="K3085" s="2">
        <v>23.256</v>
      </c>
      <c r="L3085" s="2">
        <f>24-NurseSub24[[#This Row],[Total RN Hours  (*Adjusted for 8 minimum)]]</f>
        <v>0.74399999999999977</v>
      </c>
      <c r="M3085" s="14">
        <v>8.3000000000000007</v>
      </c>
      <c r="N3085" s="14">
        <f>NurseSub24[[#This Row],[Additional Hours Needed to Get to 24]]*NurseSub24[[#This Row],[Hourly Wage Differential RN vs LPN]]</f>
        <v>6.1751999999999985</v>
      </c>
    </row>
    <row r="3086" spans="1:14" x14ac:dyDescent="0.35">
      <c r="A3086" t="s">
        <v>18605</v>
      </c>
      <c r="B3086" t="s">
        <v>1025</v>
      </c>
      <c r="C3086" t="s">
        <v>13928</v>
      </c>
      <c r="D3086" t="s">
        <v>18814</v>
      </c>
      <c r="E3086" s="2">
        <v>55.355555555555554</v>
      </c>
      <c r="F3086" s="2">
        <v>4.4303111200321155</v>
      </c>
      <c r="G3086" s="2">
        <v>4.0538538739462062</v>
      </c>
      <c r="H3086" s="2">
        <v>0.42015455640305099</v>
      </c>
      <c r="I3086" s="2">
        <v>0.34548374146928951</v>
      </c>
      <c r="J3086" s="2">
        <v>23.257888888888889</v>
      </c>
      <c r="K3086" s="2">
        <v>23.257888888888889</v>
      </c>
      <c r="L3086" s="2">
        <f>24-NurseSub24[[#This Row],[Total RN Hours  (*Adjusted for 8 minimum)]]</f>
        <v>0.74211111111111094</v>
      </c>
      <c r="M3086" s="14">
        <v>8.3000000000000007</v>
      </c>
      <c r="N3086" s="14">
        <f>NurseSub24[[#This Row],[Additional Hours Needed to Get to 24]]*NurseSub24[[#This Row],[Hourly Wage Differential RN vs LPN]]</f>
        <v>6.159522222222221</v>
      </c>
    </row>
    <row r="3087" spans="1:14" x14ac:dyDescent="0.35">
      <c r="A3087" t="s">
        <v>18635</v>
      </c>
      <c r="B3087" t="s">
        <v>8540</v>
      </c>
      <c r="C3087" t="s">
        <v>17047</v>
      </c>
      <c r="D3087" t="s">
        <v>18841</v>
      </c>
      <c r="E3087" s="2">
        <v>38.211111111111109</v>
      </c>
      <c r="F3087" s="2">
        <v>3.8130066879906948</v>
      </c>
      <c r="G3087" s="2">
        <v>3.3111340505961038</v>
      </c>
      <c r="H3087" s="2">
        <v>0.60884850247164868</v>
      </c>
      <c r="I3087" s="2">
        <v>0.29373655132305904</v>
      </c>
      <c r="J3087" s="2">
        <v>23.264777777777773</v>
      </c>
      <c r="K3087" s="2">
        <v>23.264777777777773</v>
      </c>
      <c r="L3087" s="2">
        <f>24-NurseSub24[[#This Row],[Total RN Hours  (*Adjusted for 8 minimum)]]</f>
        <v>0.73522222222222666</v>
      </c>
      <c r="M3087" s="14">
        <v>8.3000000000000007</v>
      </c>
      <c r="N3087" s="14">
        <f>NurseSub24[[#This Row],[Additional Hours Needed to Get to 24]]*NurseSub24[[#This Row],[Hourly Wage Differential RN vs LPN]]</f>
        <v>6.1023444444444817</v>
      </c>
    </row>
    <row r="3088" spans="1:14" x14ac:dyDescent="0.35">
      <c r="A3088" t="s">
        <v>18644</v>
      </c>
      <c r="B3088" t="s">
        <v>11037</v>
      </c>
      <c r="C3088" t="s">
        <v>16219</v>
      </c>
      <c r="D3088" t="s">
        <v>18659</v>
      </c>
      <c r="E3088" s="2">
        <v>43.466666666666669</v>
      </c>
      <c r="F3088" s="2">
        <v>3.5150945807770961</v>
      </c>
      <c r="G3088" s="2">
        <v>3.1258435582822086</v>
      </c>
      <c r="H3088" s="2">
        <v>0.53527607361963192</v>
      </c>
      <c r="I3088" s="2">
        <v>0.16788087934560328</v>
      </c>
      <c r="J3088" s="2">
        <v>23.266666666666669</v>
      </c>
      <c r="K3088" s="2">
        <v>23.266666666666669</v>
      </c>
      <c r="L3088" s="2">
        <f>24-NurseSub24[[#This Row],[Total RN Hours  (*Adjusted for 8 minimum)]]</f>
        <v>0.73333333333333073</v>
      </c>
      <c r="M3088" s="14">
        <v>8.3000000000000007</v>
      </c>
      <c r="N3088" s="14">
        <f>NurseSub24[[#This Row],[Additional Hours Needed to Get to 24]]*NurseSub24[[#This Row],[Hourly Wage Differential RN vs LPN]]</f>
        <v>6.0866666666666456</v>
      </c>
    </row>
    <row r="3089" spans="1:14" x14ac:dyDescent="0.35">
      <c r="A3089" t="s">
        <v>18635</v>
      </c>
      <c r="B3089" t="s">
        <v>8595</v>
      </c>
      <c r="C3089" t="s">
        <v>15286</v>
      </c>
      <c r="D3089" t="s">
        <v>19798</v>
      </c>
      <c r="E3089" s="2">
        <v>34.533333333333331</v>
      </c>
      <c r="F3089" s="2">
        <v>2.5420495495495494</v>
      </c>
      <c r="G3089" s="2">
        <v>2.5420495495495494</v>
      </c>
      <c r="H3089" s="2">
        <v>0.67399935649935649</v>
      </c>
      <c r="I3089" s="2">
        <v>0.67399935649935649</v>
      </c>
      <c r="J3089" s="2">
        <v>23.275444444444442</v>
      </c>
      <c r="K3089" s="2">
        <v>23.275444444444442</v>
      </c>
      <c r="L3089" s="2">
        <f>24-NurseSub24[[#This Row],[Total RN Hours  (*Adjusted for 8 minimum)]]</f>
        <v>0.72455555555555762</v>
      </c>
      <c r="M3089" s="14">
        <v>8.3000000000000007</v>
      </c>
      <c r="N3089" s="14">
        <f>NurseSub24[[#This Row],[Additional Hours Needed to Get to 24]]*NurseSub24[[#This Row],[Hourly Wage Differential RN vs LPN]]</f>
        <v>6.0138111111111288</v>
      </c>
    </row>
    <row r="3090" spans="1:14" x14ac:dyDescent="0.35">
      <c r="A3090" t="s">
        <v>18644</v>
      </c>
      <c r="B3090" t="s">
        <v>11059</v>
      </c>
      <c r="C3090" t="s">
        <v>17794</v>
      </c>
      <c r="D3090" t="s">
        <v>18688</v>
      </c>
      <c r="E3090" s="2">
        <v>9.4444444444444446</v>
      </c>
      <c r="F3090" s="2">
        <v>8.0180823529411782</v>
      </c>
      <c r="G3090" s="2">
        <v>7.5192588235294116</v>
      </c>
      <c r="H3090" s="2">
        <v>2.4645529411764704</v>
      </c>
      <c r="I3090" s="2">
        <v>1.9657294117647057</v>
      </c>
      <c r="J3090" s="2">
        <v>23.276333333333334</v>
      </c>
      <c r="K3090" s="2">
        <v>23.276333333333334</v>
      </c>
      <c r="L3090" s="2">
        <f>24-NurseSub24[[#This Row],[Total RN Hours  (*Adjusted for 8 minimum)]]</f>
        <v>0.72366666666666646</v>
      </c>
      <c r="M3090" s="14">
        <v>8.3000000000000007</v>
      </c>
      <c r="N3090" s="14">
        <f>NurseSub24[[#This Row],[Additional Hours Needed to Get to 24]]*NurseSub24[[#This Row],[Hourly Wage Differential RN vs LPN]]</f>
        <v>6.006433333333332</v>
      </c>
    </row>
    <row r="3091" spans="1:14" x14ac:dyDescent="0.35">
      <c r="A3091" t="s">
        <v>18645</v>
      </c>
      <c r="B3091" t="s">
        <v>13033</v>
      </c>
      <c r="C3091" t="s">
        <v>16190</v>
      </c>
      <c r="D3091" t="s">
        <v>18997</v>
      </c>
      <c r="E3091" s="2">
        <v>33.677777777777777</v>
      </c>
      <c r="F3091" s="2">
        <v>4.3950016496205873</v>
      </c>
      <c r="G3091" s="2">
        <v>4.0941108545034641</v>
      </c>
      <c r="H3091" s="2">
        <v>0.69119102606400529</v>
      </c>
      <c r="I3091" s="2">
        <v>0.51963048498845266</v>
      </c>
      <c r="J3091" s="2">
        <v>23.277777777777779</v>
      </c>
      <c r="K3091" s="2">
        <v>23.277777777777779</v>
      </c>
      <c r="L3091" s="2">
        <f>24-NurseSub24[[#This Row],[Total RN Hours  (*Adjusted for 8 minimum)]]</f>
        <v>0.72222222222222143</v>
      </c>
      <c r="M3091" s="14">
        <v>8.3000000000000007</v>
      </c>
      <c r="N3091" s="14">
        <f>NurseSub24[[#This Row],[Additional Hours Needed to Get to 24]]*NurseSub24[[#This Row],[Hourly Wage Differential RN vs LPN]]</f>
        <v>5.9944444444444382</v>
      </c>
    </row>
    <row r="3092" spans="1:14" x14ac:dyDescent="0.35">
      <c r="A3092" t="s">
        <v>18616</v>
      </c>
      <c r="B3092" t="s">
        <v>3878</v>
      </c>
      <c r="C3092" t="s">
        <v>15176</v>
      </c>
      <c r="D3092" t="s">
        <v>19186</v>
      </c>
      <c r="E3092" s="2">
        <v>35.922222222222224</v>
      </c>
      <c r="F3092" s="2">
        <v>2.9416084132384781</v>
      </c>
      <c r="G3092" s="2">
        <v>2.6743705536653262</v>
      </c>
      <c r="H3092" s="2">
        <v>0.64807609031858948</v>
      </c>
      <c r="I3092" s="2">
        <v>0.38083823074543766</v>
      </c>
      <c r="J3092" s="2">
        <v>23.280333333333331</v>
      </c>
      <c r="K3092" s="2">
        <v>23.280333333333331</v>
      </c>
      <c r="L3092" s="2">
        <f>24-NurseSub24[[#This Row],[Total RN Hours  (*Adjusted for 8 minimum)]]</f>
        <v>0.71966666666666868</v>
      </c>
      <c r="M3092" s="14">
        <v>8.3000000000000007</v>
      </c>
      <c r="N3092" s="14">
        <f>NurseSub24[[#This Row],[Additional Hours Needed to Get to 24]]*NurseSub24[[#This Row],[Hourly Wage Differential RN vs LPN]]</f>
        <v>5.9732333333333507</v>
      </c>
    </row>
    <row r="3093" spans="1:14" x14ac:dyDescent="0.35">
      <c r="A3093" t="s">
        <v>18645</v>
      </c>
      <c r="B3093" t="s">
        <v>12996</v>
      </c>
      <c r="C3093" t="s">
        <v>17856</v>
      </c>
      <c r="D3093" t="s">
        <v>20016</v>
      </c>
      <c r="E3093" s="2">
        <v>50.755555555555553</v>
      </c>
      <c r="F3093" s="2">
        <v>3.9997066549912441</v>
      </c>
      <c r="G3093" s="2">
        <v>3.6969483362521895</v>
      </c>
      <c r="H3093" s="2">
        <v>0.45867994746059548</v>
      </c>
      <c r="I3093" s="2">
        <v>0.27977232924693518</v>
      </c>
      <c r="J3093" s="2">
        <v>23.280555555555555</v>
      </c>
      <c r="K3093" s="2">
        <v>23.280555555555555</v>
      </c>
      <c r="L3093" s="2">
        <f>24-NurseSub24[[#This Row],[Total RN Hours  (*Adjusted for 8 minimum)]]</f>
        <v>0.719444444444445</v>
      </c>
      <c r="M3093" s="14">
        <v>8.3000000000000007</v>
      </c>
      <c r="N3093" s="14">
        <f>NurseSub24[[#This Row],[Additional Hours Needed to Get to 24]]*NurseSub24[[#This Row],[Hourly Wage Differential RN vs LPN]]</f>
        <v>5.9713888888888942</v>
      </c>
    </row>
    <row r="3094" spans="1:14" x14ac:dyDescent="0.35">
      <c r="A3094" t="s">
        <v>18613</v>
      </c>
      <c r="B3094" t="s">
        <v>2603</v>
      </c>
      <c r="C3094" t="s">
        <v>14645</v>
      </c>
      <c r="D3094" t="s">
        <v>19039</v>
      </c>
      <c r="E3094" s="2">
        <v>32.477777777777774</v>
      </c>
      <c r="F3094" s="2">
        <v>4.8647964420116319</v>
      </c>
      <c r="G3094" s="2">
        <v>4.0187786520697912</v>
      </c>
      <c r="H3094" s="2">
        <v>0.71682860075265142</v>
      </c>
      <c r="I3094" s="2">
        <v>0.49240164214847765</v>
      </c>
      <c r="J3094" s="2">
        <v>23.280999999999999</v>
      </c>
      <c r="K3094" s="2">
        <v>23.280999999999999</v>
      </c>
      <c r="L3094" s="2">
        <f>24-NurseSub24[[#This Row],[Total RN Hours  (*Adjusted for 8 minimum)]]</f>
        <v>0.71900000000000119</v>
      </c>
      <c r="M3094" s="14">
        <v>8.3000000000000007</v>
      </c>
      <c r="N3094" s="14">
        <f>NurseSub24[[#This Row],[Additional Hours Needed to Get to 24]]*NurseSub24[[#This Row],[Hourly Wage Differential RN vs LPN]]</f>
        <v>5.9677000000000104</v>
      </c>
    </row>
    <row r="3095" spans="1:14" x14ac:dyDescent="0.35">
      <c r="A3095" t="s">
        <v>18637</v>
      </c>
      <c r="B3095" t="s">
        <v>9683</v>
      </c>
      <c r="C3095" t="s">
        <v>17313</v>
      </c>
      <c r="D3095" t="s">
        <v>19837</v>
      </c>
      <c r="E3095" s="2">
        <v>89.788888888888891</v>
      </c>
      <c r="F3095" s="2">
        <v>3.5230107659943077</v>
      </c>
      <c r="G3095" s="2">
        <v>3.2375027843088722</v>
      </c>
      <c r="H3095" s="2">
        <v>0.25934166563544114</v>
      </c>
      <c r="I3095" s="2">
        <v>0.13482118549684444</v>
      </c>
      <c r="J3095" s="2">
        <v>23.286000000000001</v>
      </c>
      <c r="K3095" s="2">
        <v>23.286000000000001</v>
      </c>
      <c r="L3095" s="2">
        <f>24-NurseSub24[[#This Row],[Total RN Hours  (*Adjusted for 8 minimum)]]</f>
        <v>0.71399999999999864</v>
      </c>
      <c r="M3095" s="14">
        <v>8.3000000000000007</v>
      </c>
      <c r="N3095" s="14">
        <f>NurseSub24[[#This Row],[Additional Hours Needed to Get to 24]]*NurseSub24[[#This Row],[Hourly Wage Differential RN vs LPN]]</f>
        <v>5.926199999999989</v>
      </c>
    </row>
    <row r="3096" spans="1:14" x14ac:dyDescent="0.35">
      <c r="A3096" t="s">
        <v>18616</v>
      </c>
      <c r="B3096" t="s">
        <v>3876</v>
      </c>
      <c r="C3096" t="s">
        <v>15174</v>
      </c>
      <c r="D3096" t="s">
        <v>19097</v>
      </c>
      <c r="E3096" s="2">
        <v>41.133333333333333</v>
      </c>
      <c r="F3096" s="2">
        <v>3.0066963803349545</v>
      </c>
      <c r="G3096" s="2">
        <v>2.8878417071853053</v>
      </c>
      <c r="H3096" s="2">
        <v>0.566153430578066</v>
      </c>
      <c r="I3096" s="2">
        <v>0.44729875742841713</v>
      </c>
      <c r="J3096" s="2">
        <v>23.28777777777778</v>
      </c>
      <c r="K3096" s="2">
        <v>23.28777777777778</v>
      </c>
      <c r="L3096" s="2">
        <f>24-NurseSub24[[#This Row],[Total RN Hours  (*Adjusted for 8 minimum)]]</f>
        <v>0.71222222222221987</v>
      </c>
      <c r="M3096" s="14">
        <v>8.3000000000000007</v>
      </c>
      <c r="N3096" s="14">
        <f>NurseSub24[[#This Row],[Additional Hours Needed to Get to 24]]*NurseSub24[[#This Row],[Hourly Wage Differential RN vs LPN]]</f>
        <v>5.9114444444444256</v>
      </c>
    </row>
    <row r="3097" spans="1:14" x14ac:dyDescent="0.35">
      <c r="A3097" t="s">
        <v>18619</v>
      </c>
      <c r="B3097" t="s">
        <v>4673</v>
      </c>
      <c r="C3097" t="s">
        <v>15529</v>
      </c>
      <c r="D3097" t="s">
        <v>19314</v>
      </c>
      <c r="E3097" s="2">
        <v>110.71111111111111</v>
      </c>
      <c r="F3097" s="2">
        <v>2.3603984343637094</v>
      </c>
      <c r="G3097" s="2">
        <v>2.2587796065837016</v>
      </c>
      <c r="H3097" s="2">
        <v>0.21035026093938181</v>
      </c>
      <c r="I3097" s="2">
        <v>0.10873143315937375</v>
      </c>
      <c r="J3097" s="2">
        <v>23.288111111111114</v>
      </c>
      <c r="K3097" s="2">
        <v>23.288111111111114</v>
      </c>
      <c r="L3097" s="2">
        <f>24-NurseSub24[[#This Row],[Total RN Hours  (*Adjusted for 8 minimum)]]</f>
        <v>0.71188888888888613</v>
      </c>
      <c r="M3097" s="14">
        <v>8.3000000000000007</v>
      </c>
      <c r="N3097" s="14">
        <f>NurseSub24[[#This Row],[Additional Hours Needed to Get to 24]]*NurseSub24[[#This Row],[Hourly Wage Differential RN vs LPN]]</f>
        <v>5.908677777777755</v>
      </c>
    </row>
    <row r="3098" spans="1:14" x14ac:dyDescent="0.35">
      <c r="A3098" t="s">
        <v>18618</v>
      </c>
      <c r="B3098" t="s">
        <v>4616</v>
      </c>
      <c r="C3098" t="s">
        <v>13624</v>
      </c>
      <c r="D3098" t="s">
        <v>19303</v>
      </c>
      <c r="E3098" s="2">
        <v>54.1</v>
      </c>
      <c r="F3098" s="2">
        <v>3.2604846991168617</v>
      </c>
      <c r="G3098" s="2">
        <v>2.925317313616759</v>
      </c>
      <c r="H3098" s="2">
        <v>0.43047853768741012</v>
      </c>
      <c r="I3098" s="2">
        <v>0.11645101663585951</v>
      </c>
      <c r="J3098" s="2">
        <v>23.288888888888888</v>
      </c>
      <c r="K3098" s="2">
        <v>23.288888888888888</v>
      </c>
      <c r="L3098" s="2">
        <f>24-NurseSub24[[#This Row],[Total RN Hours  (*Adjusted for 8 minimum)]]</f>
        <v>0.71111111111111214</v>
      </c>
      <c r="M3098" s="14">
        <v>8.3000000000000007</v>
      </c>
      <c r="N3098" s="14">
        <f>NurseSub24[[#This Row],[Additional Hours Needed to Get to 24]]*NurseSub24[[#This Row],[Hourly Wage Differential RN vs LPN]]</f>
        <v>5.9022222222222309</v>
      </c>
    </row>
    <row r="3099" spans="1:14" x14ac:dyDescent="0.35">
      <c r="A3099" t="s">
        <v>18605</v>
      </c>
      <c r="B3099" t="s">
        <v>559</v>
      </c>
      <c r="C3099" t="s">
        <v>13890</v>
      </c>
      <c r="D3099" t="s">
        <v>18794</v>
      </c>
      <c r="E3099" s="2">
        <v>60.711111111111109</v>
      </c>
      <c r="F3099" s="2">
        <v>4.1937445095168373</v>
      </c>
      <c r="G3099" s="2">
        <v>3.8652873352855055</v>
      </c>
      <c r="H3099" s="2">
        <v>0.38364934114202059</v>
      </c>
      <c r="I3099" s="2">
        <v>0.15036054172767205</v>
      </c>
      <c r="J3099" s="2">
        <v>23.291777777777781</v>
      </c>
      <c r="K3099" s="2">
        <v>23.291777777777781</v>
      </c>
      <c r="L3099" s="2">
        <f>24-NurseSub24[[#This Row],[Total RN Hours  (*Adjusted for 8 minimum)]]</f>
        <v>0.70822222222221853</v>
      </c>
      <c r="M3099" s="14">
        <v>8.3000000000000007</v>
      </c>
      <c r="N3099" s="14">
        <f>NurseSub24[[#This Row],[Additional Hours Needed to Get to 24]]*NurseSub24[[#This Row],[Hourly Wage Differential RN vs LPN]]</f>
        <v>5.8782444444444142</v>
      </c>
    </row>
    <row r="3100" spans="1:14" x14ac:dyDescent="0.35">
      <c r="A3100" t="s">
        <v>18634</v>
      </c>
      <c r="B3100" t="s">
        <v>8361</v>
      </c>
      <c r="C3100" t="s">
        <v>14456</v>
      </c>
      <c r="D3100" t="s">
        <v>18754</v>
      </c>
      <c r="E3100" s="2">
        <v>51.666666666666664</v>
      </c>
      <c r="F3100" s="2">
        <v>3.469182795698925</v>
      </c>
      <c r="G3100" s="2">
        <v>3.2555053763440864</v>
      </c>
      <c r="H3100" s="2">
        <v>0.45090322580645165</v>
      </c>
      <c r="I3100" s="2">
        <v>0.33574193548387099</v>
      </c>
      <c r="J3100" s="2">
        <v>23.296666666666667</v>
      </c>
      <c r="K3100" s="2">
        <v>23.296666666666667</v>
      </c>
      <c r="L3100" s="2">
        <f>24-NurseSub24[[#This Row],[Total RN Hours  (*Adjusted for 8 minimum)]]</f>
        <v>0.70333333333333314</v>
      </c>
      <c r="M3100" s="14">
        <v>8.3000000000000007</v>
      </c>
      <c r="N3100" s="14">
        <f>NurseSub24[[#This Row],[Additional Hours Needed to Get to 24]]*NurseSub24[[#This Row],[Hourly Wage Differential RN vs LPN]]</f>
        <v>5.8376666666666654</v>
      </c>
    </row>
    <row r="3101" spans="1:14" x14ac:dyDescent="0.35">
      <c r="A3101" t="s">
        <v>18622</v>
      </c>
      <c r="B3101" t="s">
        <v>5477</v>
      </c>
      <c r="C3101" t="s">
        <v>15852</v>
      </c>
      <c r="D3101" t="s">
        <v>18876</v>
      </c>
      <c r="E3101" s="2">
        <v>31.955555555555556</v>
      </c>
      <c r="F3101" s="2">
        <v>4.0079972183588319</v>
      </c>
      <c r="G3101" s="2">
        <v>3.7931154381084839</v>
      </c>
      <c r="H3101" s="2">
        <v>0.72913769123783034</v>
      </c>
      <c r="I3101" s="2">
        <v>0.51425591098748258</v>
      </c>
      <c r="J3101" s="2">
        <v>23.3</v>
      </c>
      <c r="K3101" s="2">
        <v>23.3</v>
      </c>
      <c r="L3101" s="2">
        <f>24-NurseSub24[[#This Row],[Total RN Hours  (*Adjusted for 8 minimum)]]</f>
        <v>0.69999999999999929</v>
      </c>
      <c r="M3101" s="14">
        <v>8.3000000000000007</v>
      </c>
      <c r="N3101" s="14">
        <f>NurseSub24[[#This Row],[Additional Hours Needed to Get to 24]]*NurseSub24[[#This Row],[Hourly Wage Differential RN vs LPN]]</f>
        <v>5.8099999999999943</v>
      </c>
    </row>
    <row r="3102" spans="1:14" x14ac:dyDescent="0.35">
      <c r="A3102" t="s">
        <v>18605</v>
      </c>
      <c r="B3102" t="s">
        <v>782</v>
      </c>
      <c r="C3102" t="s">
        <v>14016</v>
      </c>
      <c r="D3102" t="s">
        <v>18816</v>
      </c>
      <c r="E3102" s="2">
        <v>44.966666666666669</v>
      </c>
      <c r="F3102" s="2">
        <v>4.2822782307882381</v>
      </c>
      <c r="G3102" s="2">
        <v>4.1223449468742279</v>
      </c>
      <c r="H3102" s="2">
        <v>0.51816654311835919</v>
      </c>
      <c r="I3102" s="2">
        <v>0.35823325920434884</v>
      </c>
      <c r="J3102" s="2">
        <v>23.300222222222221</v>
      </c>
      <c r="K3102" s="2">
        <v>23.300222222222221</v>
      </c>
      <c r="L3102" s="2">
        <f>24-NurseSub24[[#This Row],[Total RN Hours  (*Adjusted for 8 minimum)]]</f>
        <v>0.69977777777777916</v>
      </c>
      <c r="M3102" s="14">
        <v>8.3000000000000007</v>
      </c>
      <c r="N3102" s="14">
        <f>NurseSub24[[#This Row],[Additional Hours Needed to Get to 24]]*NurseSub24[[#This Row],[Hourly Wage Differential RN vs LPN]]</f>
        <v>5.808155555555568</v>
      </c>
    </row>
    <row r="3103" spans="1:14" x14ac:dyDescent="0.35">
      <c r="A3103" t="s">
        <v>18637</v>
      </c>
      <c r="B3103" t="s">
        <v>9516</v>
      </c>
      <c r="C3103" t="s">
        <v>17314</v>
      </c>
      <c r="D3103" t="s">
        <v>19284</v>
      </c>
      <c r="E3103" s="2">
        <v>66.966666666666669</v>
      </c>
      <c r="F3103" s="2">
        <v>3.5681118300978927</v>
      </c>
      <c r="G3103" s="2">
        <v>3.3658868425418951</v>
      </c>
      <c r="H3103" s="2">
        <v>0.34793761407001828</v>
      </c>
      <c r="I3103" s="2">
        <v>0.23921022067363532</v>
      </c>
      <c r="J3103" s="2">
        <v>23.300222222222224</v>
      </c>
      <c r="K3103" s="2">
        <v>23.300222222222224</v>
      </c>
      <c r="L3103" s="2">
        <f>24-NurseSub24[[#This Row],[Total RN Hours  (*Adjusted for 8 minimum)]]</f>
        <v>0.69977777777777561</v>
      </c>
      <c r="M3103" s="14">
        <v>8.3000000000000007</v>
      </c>
      <c r="N3103" s="14">
        <f>NurseSub24[[#This Row],[Additional Hours Needed to Get to 24]]*NurseSub24[[#This Row],[Hourly Wage Differential RN vs LPN]]</f>
        <v>5.8081555555555378</v>
      </c>
    </row>
    <row r="3104" spans="1:14" x14ac:dyDescent="0.35">
      <c r="A3104" t="s">
        <v>18645</v>
      </c>
      <c r="B3104" t="s">
        <v>13071</v>
      </c>
      <c r="C3104" t="s">
        <v>18512</v>
      </c>
      <c r="D3104" t="s">
        <v>20018</v>
      </c>
      <c r="E3104" s="2">
        <v>83.344444444444449</v>
      </c>
      <c r="F3104" s="2">
        <v>2.6864418077589653</v>
      </c>
      <c r="G3104" s="2">
        <v>2.4055792560991867</v>
      </c>
      <c r="H3104" s="2">
        <v>0.27959605385948538</v>
      </c>
      <c r="I3104" s="2">
        <v>0.14358085588588188</v>
      </c>
      <c r="J3104" s="2">
        <v>23.302777777777777</v>
      </c>
      <c r="K3104" s="2">
        <v>23.302777777777777</v>
      </c>
      <c r="L3104" s="2">
        <f>24-NurseSub24[[#This Row],[Total RN Hours  (*Adjusted for 8 minimum)]]</f>
        <v>0.69722222222222285</v>
      </c>
      <c r="M3104" s="14">
        <v>8.3000000000000007</v>
      </c>
      <c r="N3104" s="14">
        <f>NurseSub24[[#This Row],[Additional Hours Needed to Get to 24]]*NurseSub24[[#This Row],[Hourly Wage Differential RN vs LPN]]</f>
        <v>5.7869444444444502</v>
      </c>
    </row>
    <row r="3105" spans="1:14" x14ac:dyDescent="0.35">
      <c r="A3105" t="s">
        <v>18645</v>
      </c>
      <c r="B3105" t="s">
        <v>13243</v>
      </c>
      <c r="C3105" t="s">
        <v>18553</v>
      </c>
      <c r="D3105" t="s">
        <v>20303</v>
      </c>
      <c r="E3105" s="2">
        <v>34.533333333333331</v>
      </c>
      <c r="F3105" s="2">
        <v>2.965752895752896</v>
      </c>
      <c r="G3105" s="2">
        <v>2.4140025740025743</v>
      </c>
      <c r="H3105" s="2">
        <v>0.67546975546975552</v>
      </c>
      <c r="I3105" s="2">
        <v>0.33478120978120984</v>
      </c>
      <c r="J3105" s="2">
        <v>23.326222222222224</v>
      </c>
      <c r="K3105" s="2">
        <v>23.326222222222224</v>
      </c>
      <c r="L3105" s="2">
        <f>24-NurseSub24[[#This Row],[Total RN Hours  (*Adjusted for 8 minimum)]]</f>
        <v>0.67377777777777581</v>
      </c>
      <c r="M3105" s="14">
        <v>8.3000000000000007</v>
      </c>
      <c r="N3105" s="14">
        <f>NurseSub24[[#This Row],[Additional Hours Needed to Get to 24]]*NurseSub24[[#This Row],[Hourly Wage Differential RN vs LPN]]</f>
        <v>5.5923555555555398</v>
      </c>
    </row>
    <row r="3106" spans="1:14" x14ac:dyDescent="0.35">
      <c r="A3106" t="s">
        <v>18637</v>
      </c>
      <c r="B3106" t="s">
        <v>9536</v>
      </c>
      <c r="C3106" t="s">
        <v>17305</v>
      </c>
      <c r="D3106" t="s">
        <v>18789</v>
      </c>
      <c r="E3106" s="2">
        <v>65.599999999999994</v>
      </c>
      <c r="F3106" s="2">
        <v>2.9750084688346887</v>
      </c>
      <c r="G3106" s="2">
        <v>2.7164718834688348</v>
      </c>
      <c r="H3106" s="2">
        <v>0.35560636856368572</v>
      </c>
      <c r="I3106" s="2">
        <v>0.15592818428184282</v>
      </c>
      <c r="J3106" s="2">
        <v>23.327777777777779</v>
      </c>
      <c r="K3106" s="2">
        <v>23.327777777777779</v>
      </c>
      <c r="L3106" s="2">
        <f>24-NurseSub24[[#This Row],[Total RN Hours  (*Adjusted for 8 minimum)]]</f>
        <v>0.67222222222222072</v>
      </c>
      <c r="M3106" s="14">
        <v>8.3000000000000007</v>
      </c>
      <c r="N3106" s="14">
        <f>NurseSub24[[#This Row],[Additional Hours Needed to Get to 24]]*NurseSub24[[#This Row],[Hourly Wage Differential RN vs LPN]]</f>
        <v>5.5794444444444329</v>
      </c>
    </row>
    <row r="3107" spans="1:14" x14ac:dyDescent="0.35">
      <c r="A3107" t="s">
        <v>18639</v>
      </c>
      <c r="B3107" t="s">
        <v>20754</v>
      </c>
      <c r="C3107" t="s">
        <v>17620</v>
      </c>
      <c r="D3107" t="s">
        <v>18677</v>
      </c>
      <c r="E3107" s="2">
        <v>53.644444444444446</v>
      </c>
      <c r="F3107" s="2">
        <v>3.5150331400165702</v>
      </c>
      <c r="G3107" s="2">
        <v>3.3165555095277548</v>
      </c>
      <c r="H3107" s="2">
        <v>0.4348591549295775</v>
      </c>
      <c r="I3107" s="2">
        <v>0.33854598177299089</v>
      </c>
      <c r="J3107" s="2">
        <v>23.327777777777779</v>
      </c>
      <c r="K3107" s="2">
        <v>23.327777777777779</v>
      </c>
      <c r="L3107" s="2">
        <f>24-NurseSub24[[#This Row],[Total RN Hours  (*Adjusted for 8 minimum)]]</f>
        <v>0.67222222222222072</v>
      </c>
      <c r="M3107" s="14">
        <v>8.3000000000000007</v>
      </c>
      <c r="N3107" s="14">
        <f>NurseSub24[[#This Row],[Additional Hours Needed to Get to 24]]*NurseSub24[[#This Row],[Hourly Wage Differential RN vs LPN]]</f>
        <v>5.5794444444444329</v>
      </c>
    </row>
    <row r="3108" spans="1:14" x14ac:dyDescent="0.35">
      <c r="A3108" t="s">
        <v>18617</v>
      </c>
      <c r="B3108" t="s">
        <v>4390</v>
      </c>
      <c r="C3108" t="s">
        <v>15419</v>
      </c>
      <c r="D3108" t="s">
        <v>18765</v>
      </c>
      <c r="E3108" s="2">
        <v>27.866666666666667</v>
      </c>
      <c r="F3108" s="2">
        <v>4.8791826156299845</v>
      </c>
      <c r="G3108" s="2">
        <v>4.5508851674641155</v>
      </c>
      <c r="H3108" s="2">
        <v>0.8373006379585326</v>
      </c>
      <c r="I3108" s="2">
        <v>0.50900318979266346</v>
      </c>
      <c r="J3108" s="2">
        <v>23.332777777777775</v>
      </c>
      <c r="K3108" s="2">
        <v>23.332777777777775</v>
      </c>
      <c r="L3108" s="2">
        <f>24-NurseSub24[[#This Row],[Total RN Hours  (*Adjusted for 8 minimum)]]</f>
        <v>0.66722222222222527</v>
      </c>
      <c r="M3108" s="14">
        <v>8.3000000000000007</v>
      </c>
      <c r="N3108" s="14">
        <f>NurseSub24[[#This Row],[Additional Hours Needed to Get to 24]]*NurseSub24[[#This Row],[Hourly Wage Differential RN vs LPN]]</f>
        <v>5.5379444444444701</v>
      </c>
    </row>
    <row r="3109" spans="1:14" x14ac:dyDescent="0.35">
      <c r="A3109" t="s">
        <v>18646</v>
      </c>
      <c r="B3109" t="s">
        <v>11324</v>
      </c>
      <c r="C3109" t="s">
        <v>17956</v>
      </c>
      <c r="D3109" t="s">
        <v>19589</v>
      </c>
      <c r="E3109" s="2">
        <v>27.955555555555556</v>
      </c>
      <c r="F3109" s="2">
        <v>3.6491017488076314</v>
      </c>
      <c r="G3109" s="2">
        <v>3.145910174880763</v>
      </c>
      <c r="H3109" s="2">
        <v>0.83476550079491263</v>
      </c>
      <c r="I3109" s="2">
        <v>0.49804451510333858</v>
      </c>
      <c r="J3109" s="2">
        <v>23.336333333333336</v>
      </c>
      <c r="K3109" s="2">
        <v>23.336333333333336</v>
      </c>
      <c r="L3109" s="2">
        <f>24-NurseSub24[[#This Row],[Total RN Hours  (*Adjusted for 8 minimum)]]</f>
        <v>0.66366666666666418</v>
      </c>
      <c r="M3109" s="14">
        <v>8.3000000000000007</v>
      </c>
      <c r="N3109" s="14">
        <f>NurseSub24[[#This Row],[Additional Hours Needed to Get to 24]]*NurseSub24[[#This Row],[Hourly Wage Differential RN vs LPN]]</f>
        <v>5.5084333333333131</v>
      </c>
    </row>
    <row r="3110" spans="1:14" x14ac:dyDescent="0.35">
      <c r="A3110" t="s">
        <v>18633</v>
      </c>
      <c r="B3110" t="s">
        <v>6203</v>
      </c>
      <c r="C3110" t="s">
        <v>16817</v>
      </c>
      <c r="D3110" t="s">
        <v>19698</v>
      </c>
      <c r="E3110" s="2">
        <v>75.444444444444443</v>
      </c>
      <c r="F3110" s="2">
        <v>2.7634020618556705</v>
      </c>
      <c r="G3110" s="2">
        <v>2.7634020618556705</v>
      </c>
      <c r="H3110" s="2">
        <v>0.30935198821796761</v>
      </c>
      <c r="I3110" s="2">
        <v>0.30935198821796761</v>
      </c>
      <c r="J3110" s="2">
        <v>23.338888888888889</v>
      </c>
      <c r="K3110" s="2">
        <v>23.338888888888889</v>
      </c>
      <c r="L3110" s="2">
        <f>24-NurseSub24[[#This Row],[Total RN Hours  (*Adjusted for 8 minimum)]]</f>
        <v>0.66111111111111143</v>
      </c>
      <c r="M3110" s="14">
        <v>8.3000000000000007</v>
      </c>
      <c r="N3110" s="14">
        <f>NurseSub24[[#This Row],[Additional Hours Needed to Get to 24]]*NurseSub24[[#This Row],[Hourly Wage Differential RN vs LPN]]</f>
        <v>5.4872222222222256</v>
      </c>
    </row>
    <row r="3111" spans="1:14" x14ac:dyDescent="0.35">
      <c r="A3111" t="s">
        <v>18628</v>
      </c>
      <c r="B3111" t="s">
        <v>7058</v>
      </c>
      <c r="C3111" t="s">
        <v>16514</v>
      </c>
      <c r="D3111" t="s">
        <v>19631</v>
      </c>
      <c r="E3111" s="2">
        <v>23.255555555555556</v>
      </c>
      <c r="F3111" s="2">
        <v>3.0343191591017677</v>
      </c>
      <c r="G3111" s="2">
        <v>2.7011849020544672</v>
      </c>
      <c r="H3111" s="2">
        <v>1.0037028189202102</v>
      </c>
      <c r="I3111" s="2">
        <v>0.6705685618729097</v>
      </c>
      <c r="J3111" s="2">
        <v>23.341666666666665</v>
      </c>
      <c r="K3111" s="2">
        <v>23.341666666666665</v>
      </c>
      <c r="L3111" s="2">
        <f>24-NurseSub24[[#This Row],[Total RN Hours  (*Adjusted for 8 minimum)]]</f>
        <v>0.65833333333333499</v>
      </c>
      <c r="M3111" s="14">
        <v>8.3000000000000007</v>
      </c>
      <c r="N3111" s="14">
        <f>NurseSub24[[#This Row],[Additional Hours Needed to Get to 24]]*NurseSub24[[#This Row],[Hourly Wage Differential RN vs LPN]]</f>
        <v>5.4641666666666806</v>
      </c>
    </row>
    <row r="3112" spans="1:14" x14ac:dyDescent="0.35">
      <c r="A3112" t="s">
        <v>18604</v>
      </c>
      <c r="B3112" t="s">
        <v>513</v>
      </c>
      <c r="C3112" t="s">
        <v>13788</v>
      </c>
      <c r="D3112" t="s">
        <v>18756</v>
      </c>
      <c r="E3112" s="2">
        <v>48.3</v>
      </c>
      <c r="F3112" s="2">
        <v>3.4548585231193929</v>
      </c>
      <c r="G3112" s="2">
        <v>3.1667126754083279</v>
      </c>
      <c r="H3112" s="2">
        <v>0.48329422590292165</v>
      </c>
      <c r="I3112" s="2">
        <v>0.27060271451575801</v>
      </c>
      <c r="J3112" s="2">
        <v>23.343111111111114</v>
      </c>
      <c r="K3112" s="2">
        <v>23.343111111111114</v>
      </c>
      <c r="L3112" s="2">
        <f>24-NurseSub24[[#This Row],[Total RN Hours  (*Adjusted for 8 minimum)]]</f>
        <v>0.65688888888888641</v>
      </c>
      <c r="M3112" s="14">
        <v>8.3000000000000007</v>
      </c>
      <c r="N3112" s="14">
        <f>NurseSub24[[#This Row],[Additional Hours Needed to Get to 24]]*NurseSub24[[#This Row],[Hourly Wage Differential RN vs LPN]]</f>
        <v>5.4521777777777576</v>
      </c>
    </row>
    <row r="3113" spans="1:14" x14ac:dyDescent="0.35">
      <c r="A3113" t="s">
        <v>18645</v>
      </c>
      <c r="B3113" t="s">
        <v>12893</v>
      </c>
      <c r="C3113" t="s">
        <v>16190</v>
      </c>
      <c r="D3113" t="s">
        <v>18997</v>
      </c>
      <c r="E3113" s="2">
        <v>96.86666666666666</v>
      </c>
      <c r="F3113" s="2">
        <v>3.100913053452627</v>
      </c>
      <c r="G3113" s="2">
        <v>2.8530867171369581</v>
      </c>
      <c r="H3113" s="2">
        <v>0.2409887588896536</v>
      </c>
      <c r="I3113" s="2">
        <v>0.18360747877953659</v>
      </c>
      <c r="J3113" s="2">
        <v>23.343777777777778</v>
      </c>
      <c r="K3113" s="2">
        <v>23.343777777777778</v>
      </c>
      <c r="L3113" s="2">
        <f>24-NurseSub24[[#This Row],[Total RN Hours  (*Adjusted for 8 minimum)]]</f>
        <v>0.65622222222222248</v>
      </c>
      <c r="M3113" s="14">
        <v>8.3000000000000007</v>
      </c>
      <c r="N3113" s="14">
        <f>NurseSub24[[#This Row],[Additional Hours Needed to Get to 24]]*NurseSub24[[#This Row],[Hourly Wage Differential RN vs LPN]]</f>
        <v>5.4466444444444475</v>
      </c>
    </row>
    <row r="3114" spans="1:14" x14ac:dyDescent="0.35">
      <c r="A3114" t="s">
        <v>18645</v>
      </c>
      <c r="B3114" t="s">
        <v>13375</v>
      </c>
      <c r="C3114" t="s">
        <v>18574</v>
      </c>
      <c r="D3114" t="s">
        <v>20018</v>
      </c>
      <c r="E3114" s="2">
        <v>74.400000000000006</v>
      </c>
      <c r="F3114" s="2">
        <v>3.0379450418160094</v>
      </c>
      <c r="G3114" s="2">
        <v>2.7050104540023896</v>
      </c>
      <c r="H3114" s="2">
        <v>0.31380077658303462</v>
      </c>
      <c r="I3114" s="2">
        <v>0.20793906810035839</v>
      </c>
      <c r="J3114" s="2">
        <v>23.346777777777778</v>
      </c>
      <c r="K3114" s="2">
        <v>23.346777777777778</v>
      </c>
      <c r="L3114" s="2">
        <f>24-NurseSub24[[#This Row],[Total RN Hours  (*Adjusted for 8 minimum)]]</f>
        <v>0.65322222222222237</v>
      </c>
      <c r="M3114" s="14">
        <v>8.3000000000000007</v>
      </c>
      <c r="N3114" s="14">
        <f>NurseSub24[[#This Row],[Additional Hours Needed to Get to 24]]*NurseSub24[[#This Row],[Hourly Wage Differential RN vs LPN]]</f>
        <v>5.421744444444446</v>
      </c>
    </row>
    <row r="3115" spans="1:14" x14ac:dyDescent="0.35">
      <c r="A3115" t="s">
        <v>18634</v>
      </c>
      <c r="B3115" t="s">
        <v>8438</v>
      </c>
      <c r="C3115" t="s">
        <v>14460</v>
      </c>
      <c r="D3115" t="s">
        <v>18788</v>
      </c>
      <c r="E3115" s="2">
        <v>22.988888888888887</v>
      </c>
      <c r="F3115" s="2">
        <v>4.3306283228612861</v>
      </c>
      <c r="G3115" s="2">
        <v>3.8654422426292894</v>
      </c>
      <c r="H3115" s="2">
        <v>1.0157177380376994</v>
      </c>
      <c r="I3115" s="2">
        <v>0.55053165780570323</v>
      </c>
      <c r="J3115" s="2">
        <v>23.350222222222222</v>
      </c>
      <c r="K3115" s="2">
        <v>23.350222222222222</v>
      </c>
      <c r="L3115" s="2">
        <f>24-NurseSub24[[#This Row],[Total RN Hours  (*Adjusted for 8 minimum)]]</f>
        <v>0.64977777777777845</v>
      </c>
      <c r="M3115" s="14">
        <v>8.3000000000000007</v>
      </c>
      <c r="N3115" s="14">
        <f>NurseSub24[[#This Row],[Additional Hours Needed to Get to 24]]*NurseSub24[[#This Row],[Hourly Wage Differential RN vs LPN]]</f>
        <v>5.3931555555555617</v>
      </c>
    </row>
    <row r="3116" spans="1:14" x14ac:dyDescent="0.35">
      <c r="A3116" t="s">
        <v>18636</v>
      </c>
      <c r="B3116" t="s">
        <v>8778</v>
      </c>
      <c r="C3116" t="s">
        <v>14773</v>
      </c>
      <c r="D3116" t="s">
        <v>19184</v>
      </c>
      <c r="E3116" s="2">
        <v>65.144444444444446</v>
      </c>
      <c r="F3116" s="2">
        <v>3.374540337711069</v>
      </c>
      <c r="G3116" s="2">
        <v>3.2065307862868835</v>
      </c>
      <c r="H3116" s="2">
        <v>0.35849394507931093</v>
      </c>
      <c r="I3116" s="2">
        <v>0.20412928534879754</v>
      </c>
      <c r="J3116" s="2">
        <v>23.353888888888889</v>
      </c>
      <c r="K3116" s="2">
        <v>23.353888888888889</v>
      </c>
      <c r="L3116" s="2">
        <f>24-NurseSub24[[#This Row],[Total RN Hours  (*Adjusted for 8 minimum)]]</f>
        <v>0.64611111111111086</v>
      </c>
      <c r="M3116" s="14">
        <v>8.3000000000000007</v>
      </c>
      <c r="N3116" s="14">
        <f>NurseSub24[[#This Row],[Additional Hours Needed to Get to 24]]*NurseSub24[[#This Row],[Hourly Wage Differential RN vs LPN]]</f>
        <v>5.3627222222222208</v>
      </c>
    </row>
    <row r="3117" spans="1:14" x14ac:dyDescent="0.35">
      <c r="A3117" t="s">
        <v>18636</v>
      </c>
      <c r="B3117" t="s">
        <v>5609</v>
      </c>
      <c r="C3117" t="s">
        <v>15120</v>
      </c>
      <c r="D3117" t="s">
        <v>18663</v>
      </c>
      <c r="E3117" s="2">
        <v>68.822222222222223</v>
      </c>
      <c r="F3117" s="2">
        <v>3.6039199225056509</v>
      </c>
      <c r="G3117" s="2">
        <v>3.3171908298353245</v>
      </c>
      <c r="H3117" s="2">
        <v>0.33938488860187283</v>
      </c>
      <c r="I3117" s="2">
        <v>0.19731191475621571</v>
      </c>
      <c r="J3117" s="2">
        <v>23.357222222222227</v>
      </c>
      <c r="K3117" s="2">
        <v>23.357222222222227</v>
      </c>
      <c r="L3117" s="2">
        <f>24-NurseSub24[[#This Row],[Total RN Hours  (*Adjusted for 8 minimum)]]</f>
        <v>0.64277777777777345</v>
      </c>
      <c r="M3117" s="14">
        <v>8.3000000000000007</v>
      </c>
      <c r="N3117" s="14">
        <f>NurseSub24[[#This Row],[Additional Hours Needed to Get to 24]]*NurseSub24[[#This Row],[Hourly Wage Differential RN vs LPN]]</f>
        <v>5.3350555555555204</v>
      </c>
    </row>
    <row r="3118" spans="1:14" x14ac:dyDescent="0.35">
      <c r="A3118" t="s">
        <v>18645</v>
      </c>
      <c r="B3118" t="s">
        <v>13253</v>
      </c>
      <c r="C3118" t="s">
        <v>18554</v>
      </c>
      <c r="D3118" t="s">
        <v>20304</v>
      </c>
      <c r="E3118" s="2">
        <v>73.533333333333331</v>
      </c>
      <c r="F3118" s="2">
        <v>3.1253535811423387</v>
      </c>
      <c r="G3118" s="2">
        <v>3.0467799939558775</v>
      </c>
      <c r="H3118" s="2">
        <v>0.31764732547597463</v>
      </c>
      <c r="I3118" s="2">
        <v>0.23907373828951345</v>
      </c>
      <c r="J3118" s="2">
        <v>23.357666666666667</v>
      </c>
      <c r="K3118" s="2">
        <v>23.357666666666667</v>
      </c>
      <c r="L3118" s="2">
        <f>24-NurseSub24[[#This Row],[Total RN Hours  (*Adjusted for 8 minimum)]]</f>
        <v>0.6423333333333332</v>
      </c>
      <c r="M3118" s="14">
        <v>8.3000000000000007</v>
      </c>
      <c r="N3118" s="14">
        <f>NurseSub24[[#This Row],[Additional Hours Needed to Get to 24]]*NurseSub24[[#This Row],[Hourly Wage Differential RN vs LPN]]</f>
        <v>5.3313666666666659</v>
      </c>
    </row>
    <row r="3119" spans="1:14" x14ac:dyDescent="0.35">
      <c r="A3119" t="s">
        <v>18613</v>
      </c>
      <c r="B3119" t="s">
        <v>2597</v>
      </c>
      <c r="C3119" t="s">
        <v>14638</v>
      </c>
      <c r="D3119" t="s">
        <v>19033</v>
      </c>
      <c r="E3119" s="2">
        <v>33.633333333333333</v>
      </c>
      <c r="F3119" s="2">
        <v>4.6235579781962333</v>
      </c>
      <c r="G3119" s="2">
        <v>4.2890089197224981</v>
      </c>
      <c r="H3119" s="2">
        <v>0.69456557647836148</v>
      </c>
      <c r="I3119" s="2">
        <v>0.36001651800462509</v>
      </c>
      <c r="J3119" s="2">
        <v>23.360555555555557</v>
      </c>
      <c r="K3119" s="2">
        <v>23.360555555555557</v>
      </c>
      <c r="L3119" s="2">
        <f>24-NurseSub24[[#This Row],[Total RN Hours  (*Adjusted for 8 minimum)]]</f>
        <v>0.63944444444444315</v>
      </c>
      <c r="M3119" s="14">
        <v>8.3000000000000007</v>
      </c>
      <c r="N3119" s="14">
        <f>NurseSub24[[#This Row],[Additional Hours Needed to Get to 24]]*NurseSub24[[#This Row],[Hourly Wage Differential RN vs LPN]]</f>
        <v>5.3073888888888785</v>
      </c>
    </row>
    <row r="3120" spans="1:14" x14ac:dyDescent="0.35">
      <c r="A3120" t="s">
        <v>18623</v>
      </c>
      <c r="B3120" t="s">
        <v>5690</v>
      </c>
      <c r="C3120" t="s">
        <v>15896</v>
      </c>
      <c r="D3120" t="s">
        <v>18970</v>
      </c>
      <c r="E3120" s="2">
        <v>77.711111111111109</v>
      </c>
      <c r="F3120" s="2">
        <v>3.7583285673434377</v>
      </c>
      <c r="G3120" s="2">
        <v>3.6192808121246789</v>
      </c>
      <c r="H3120" s="2">
        <v>0.30061481269659707</v>
      </c>
      <c r="I3120" s="2">
        <v>0.16156705747783814</v>
      </c>
      <c r="J3120" s="2">
        <v>23.361111111111111</v>
      </c>
      <c r="K3120" s="2">
        <v>23.361111111111111</v>
      </c>
      <c r="L3120" s="2">
        <f>24-NurseSub24[[#This Row],[Total RN Hours  (*Adjusted for 8 minimum)]]</f>
        <v>0.63888888888888928</v>
      </c>
      <c r="M3120" s="14">
        <v>8.3000000000000007</v>
      </c>
      <c r="N3120" s="14">
        <f>NurseSub24[[#This Row],[Additional Hours Needed to Get to 24]]*NurseSub24[[#This Row],[Hourly Wage Differential RN vs LPN]]</f>
        <v>5.3027777777777816</v>
      </c>
    </row>
    <row r="3121" spans="1:14" x14ac:dyDescent="0.35">
      <c r="A3121" t="s">
        <v>18644</v>
      </c>
      <c r="B3121" t="s">
        <v>10991</v>
      </c>
      <c r="C3121" t="s">
        <v>17838</v>
      </c>
      <c r="D3121" t="s">
        <v>18692</v>
      </c>
      <c r="E3121" s="2">
        <v>85.811111111111117</v>
      </c>
      <c r="F3121" s="2">
        <v>3.5463110190340541</v>
      </c>
      <c r="G3121" s="2">
        <v>3.3550187750874008</v>
      </c>
      <c r="H3121" s="2">
        <v>0.27228408649488539</v>
      </c>
      <c r="I3121" s="2">
        <v>0.17536449566230738</v>
      </c>
      <c r="J3121" s="2">
        <v>23.364999999999998</v>
      </c>
      <c r="K3121" s="2">
        <v>23.364999999999998</v>
      </c>
      <c r="L3121" s="2">
        <f>24-NurseSub24[[#This Row],[Total RN Hours  (*Adjusted for 8 minimum)]]</f>
        <v>0.63500000000000156</v>
      </c>
      <c r="M3121" s="14">
        <v>8.3000000000000007</v>
      </c>
      <c r="N3121" s="14">
        <f>NurseSub24[[#This Row],[Additional Hours Needed to Get to 24]]*NurseSub24[[#This Row],[Hourly Wage Differential RN vs LPN]]</f>
        <v>5.2705000000000135</v>
      </c>
    </row>
    <row r="3122" spans="1:14" x14ac:dyDescent="0.35">
      <c r="A3122" t="s">
        <v>18616</v>
      </c>
      <c r="B3122" t="s">
        <v>3797</v>
      </c>
      <c r="C3122" t="s">
        <v>15130</v>
      </c>
      <c r="D3122" t="s">
        <v>19072</v>
      </c>
      <c r="E3122" s="2">
        <v>37.966666666666669</v>
      </c>
      <c r="F3122" s="2">
        <v>3.5764208369915127</v>
      </c>
      <c r="G3122" s="2">
        <v>3.2809013754755632</v>
      </c>
      <c r="H3122" s="2">
        <v>0.61564237635352637</v>
      </c>
      <c r="I3122" s="2">
        <v>0.32012291483757677</v>
      </c>
      <c r="J3122" s="2">
        <v>23.373888888888885</v>
      </c>
      <c r="K3122" s="2">
        <v>23.373888888888885</v>
      </c>
      <c r="L3122" s="2">
        <f>24-NurseSub24[[#This Row],[Total RN Hours  (*Adjusted for 8 minimum)]]</f>
        <v>0.62611111111111484</v>
      </c>
      <c r="M3122" s="14">
        <v>8.3000000000000007</v>
      </c>
      <c r="N3122" s="14">
        <f>NurseSub24[[#This Row],[Additional Hours Needed to Get to 24]]*NurseSub24[[#This Row],[Hourly Wage Differential RN vs LPN]]</f>
        <v>5.1967222222222533</v>
      </c>
    </row>
    <row r="3123" spans="1:14" x14ac:dyDescent="0.35">
      <c r="A3123" t="s">
        <v>18604</v>
      </c>
      <c r="B3123" t="s">
        <v>458</v>
      </c>
      <c r="C3123" t="s">
        <v>13814</v>
      </c>
      <c r="D3123" t="s">
        <v>18777</v>
      </c>
      <c r="E3123" s="2">
        <v>94.7</v>
      </c>
      <c r="F3123" s="2">
        <v>3.7454757714419804</v>
      </c>
      <c r="G3123" s="2">
        <v>3.5697371817435175</v>
      </c>
      <c r="H3123" s="2">
        <v>0.24687434002111933</v>
      </c>
      <c r="I3123" s="2">
        <v>0.18845828933474129</v>
      </c>
      <c r="J3123" s="2">
        <v>23.379000000000001</v>
      </c>
      <c r="K3123" s="2">
        <v>23.379000000000001</v>
      </c>
      <c r="L3123" s="2">
        <f>24-NurseSub24[[#This Row],[Total RN Hours  (*Adjusted for 8 minimum)]]</f>
        <v>0.62099999999999866</v>
      </c>
      <c r="M3123" s="14">
        <v>8.3000000000000007</v>
      </c>
      <c r="N3123" s="14">
        <f>NurseSub24[[#This Row],[Additional Hours Needed to Get to 24]]*NurseSub24[[#This Row],[Hourly Wage Differential RN vs LPN]]</f>
        <v>5.1542999999999894</v>
      </c>
    </row>
    <row r="3124" spans="1:14" x14ac:dyDescent="0.35">
      <c r="A3124" t="s">
        <v>18619</v>
      </c>
      <c r="B3124" t="s">
        <v>4779</v>
      </c>
      <c r="C3124" t="s">
        <v>15528</v>
      </c>
      <c r="D3124" t="s">
        <v>19312</v>
      </c>
      <c r="E3124" s="2">
        <v>123.11111111111111</v>
      </c>
      <c r="F3124" s="2">
        <v>2.8448998194945845</v>
      </c>
      <c r="G3124" s="2">
        <v>2.5742942238267146</v>
      </c>
      <c r="H3124" s="2">
        <v>0.18991425992779787</v>
      </c>
      <c r="I3124" s="2">
        <v>9.3763537906137187E-2</v>
      </c>
      <c r="J3124" s="2">
        <v>23.38055555555556</v>
      </c>
      <c r="K3124" s="2">
        <v>23.38055555555556</v>
      </c>
      <c r="L3124" s="2">
        <f>24-NurseSub24[[#This Row],[Total RN Hours  (*Adjusted for 8 minimum)]]</f>
        <v>0.61944444444444002</v>
      </c>
      <c r="M3124" s="14">
        <v>8.3000000000000007</v>
      </c>
      <c r="N3124" s="14">
        <f>NurseSub24[[#This Row],[Additional Hours Needed to Get to 24]]*NurseSub24[[#This Row],[Hourly Wage Differential RN vs LPN]]</f>
        <v>5.1413888888888524</v>
      </c>
    </row>
    <row r="3125" spans="1:14" x14ac:dyDescent="0.35">
      <c r="A3125" t="s">
        <v>18638</v>
      </c>
      <c r="B3125" t="s">
        <v>9843</v>
      </c>
      <c r="C3125" t="s">
        <v>17428</v>
      </c>
      <c r="D3125" t="s">
        <v>19884</v>
      </c>
      <c r="E3125" s="2">
        <v>11.466666666666667</v>
      </c>
      <c r="F3125" s="2">
        <v>7.6878972868217046</v>
      </c>
      <c r="G3125" s="2">
        <v>6.8245251937984497</v>
      </c>
      <c r="H3125" s="2">
        <v>2.0394864341085275</v>
      </c>
      <c r="I3125" s="2">
        <v>1.1761143410852712</v>
      </c>
      <c r="J3125" s="2">
        <v>23.386111111111113</v>
      </c>
      <c r="K3125" s="2">
        <v>23.386111111111113</v>
      </c>
      <c r="L3125" s="2">
        <f>24-NurseSub24[[#This Row],[Total RN Hours  (*Adjusted for 8 minimum)]]</f>
        <v>0.61388888888888715</v>
      </c>
      <c r="M3125" s="14">
        <v>8.3000000000000007</v>
      </c>
      <c r="N3125" s="14">
        <f>NurseSub24[[#This Row],[Additional Hours Needed to Get to 24]]*NurseSub24[[#This Row],[Hourly Wage Differential RN vs LPN]]</f>
        <v>5.0952777777777634</v>
      </c>
    </row>
    <row r="3126" spans="1:14" x14ac:dyDescent="0.35">
      <c r="A3126" t="s">
        <v>18626</v>
      </c>
      <c r="B3126" t="s">
        <v>6822</v>
      </c>
      <c r="C3126" t="s">
        <v>16419</v>
      </c>
      <c r="D3126" t="s">
        <v>18778</v>
      </c>
      <c r="E3126" s="2">
        <v>54.06666666666667</v>
      </c>
      <c r="F3126" s="2">
        <v>2.8887258528565556</v>
      </c>
      <c r="G3126" s="2">
        <v>2.7027907932593509</v>
      </c>
      <c r="H3126" s="2">
        <v>0.43257706535141799</v>
      </c>
      <c r="I3126" s="2">
        <v>0.24664200575421291</v>
      </c>
      <c r="J3126" s="2">
        <v>23.388000000000002</v>
      </c>
      <c r="K3126" s="2">
        <v>23.388000000000002</v>
      </c>
      <c r="L3126" s="2">
        <f>24-NurseSub24[[#This Row],[Total RN Hours  (*Adjusted for 8 minimum)]]</f>
        <v>0.61199999999999832</v>
      </c>
      <c r="M3126" s="14">
        <v>8.3000000000000007</v>
      </c>
      <c r="N3126" s="14">
        <f>NurseSub24[[#This Row],[Additional Hours Needed to Get to 24]]*NurseSub24[[#This Row],[Hourly Wage Differential RN vs LPN]]</f>
        <v>5.0795999999999868</v>
      </c>
    </row>
    <row r="3127" spans="1:14" x14ac:dyDescent="0.35">
      <c r="A3127" t="s">
        <v>18636</v>
      </c>
      <c r="B3127" t="s">
        <v>8973</v>
      </c>
      <c r="C3127" t="s">
        <v>17208</v>
      </c>
      <c r="D3127" t="s">
        <v>19184</v>
      </c>
      <c r="E3127" s="2">
        <v>85.088888888888889</v>
      </c>
      <c r="F3127" s="2">
        <v>2.8199242622094545</v>
      </c>
      <c r="G3127" s="2">
        <v>2.6305144946461216</v>
      </c>
      <c r="H3127" s="2">
        <v>0.27486941760250716</v>
      </c>
      <c r="I3127" s="2">
        <v>0.20331026377644293</v>
      </c>
      <c r="J3127" s="2">
        <v>23.388333333333332</v>
      </c>
      <c r="K3127" s="2">
        <v>23.388333333333332</v>
      </c>
      <c r="L3127" s="2">
        <f>24-NurseSub24[[#This Row],[Total RN Hours  (*Adjusted for 8 minimum)]]</f>
        <v>0.61166666666666814</v>
      </c>
      <c r="M3127" s="14">
        <v>8.3000000000000007</v>
      </c>
      <c r="N3127" s="14">
        <f>NurseSub24[[#This Row],[Additional Hours Needed to Get to 24]]*NurseSub24[[#This Row],[Hourly Wage Differential RN vs LPN]]</f>
        <v>5.0768333333333455</v>
      </c>
    </row>
    <row r="3128" spans="1:14" x14ac:dyDescent="0.35">
      <c r="A3128" t="s">
        <v>18645</v>
      </c>
      <c r="B3128" t="s">
        <v>12743</v>
      </c>
      <c r="C3128" t="s">
        <v>18409</v>
      </c>
      <c r="D3128" t="s">
        <v>20022</v>
      </c>
      <c r="E3128" s="2">
        <v>114.93333333333334</v>
      </c>
      <c r="F3128" s="2">
        <v>3.1454804717710751</v>
      </c>
      <c r="G3128" s="2">
        <v>2.857658546017015</v>
      </c>
      <c r="H3128" s="2">
        <v>0.20352378190255219</v>
      </c>
      <c r="I3128" s="2">
        <v>0.15712006960556843</v>
      </c>
      <c r="J3128" s="2">
        <v>23.391666666666666</v>
      </c>
      <c r="K3128" s="2">
        <v>23.391666666666666</v>
      </c>
      <c r="L3128" s="2">
        <f>24-NurseSub24[[#This Row],[Total RN Hours  (*Adjusted for 8 minimum)]]</f>
        <v>0.60833333333333428</v>
      </c>
      <c r="M3128" s="14">
        <v>8.3000000000000007</v>
      </c>
      <c r="N3128" s="14">
        <f>NurseSub24[[#This Row],[Additional Hours Needed to Get to 24]]*NurseSub24[[#This Row],[Hourly Wage Differential RN vs LPN]]</f>
        <v>5.0491666666666752</v>
      </c>
    </row>
    <row r="3129" spans="1:14" x14ac:dyDescent="0.35">
      <c r="A3129" t="s">
        <v>18639</v>
      </c>
      <c r="B3129" t="s">
        <v>10205</v>
      </c>
      <c r="C3129" t="s">
        <v>17609</v>
      </c>
      <c r="D3129" t="s">
        <v>19920</v>
      </c>
      <c r="E3129" s="2">
        <v>105.76666666666667</v>
      </c>
      <c r="F3129" s="2">
        <v>1.9180165983821829</v>
      </c>
      <c r="G3129" s="2">
        <v>1.8827135203277654</v>
      </c>
      <c r="H3129" s="2">
        <v>0.22118079630213261</v>
      </c>
      <c r="I3129" s="2">
        <v>0.1858777182477151</v>
      </c>
      <c r="J3129" s="2">
        <v>23.393555555555558</v>
      </c>
      <c r="K3129" s="2">
        <v>23.393555555555558</v>
      </c>
      <c r="L3129" s="2">
        <f>24-NurseSub24[[#This Row],[Total RN Hours  (*Adjusted for 8 minimum)]]</f>
        <v>0.6064444444444419</v>
      </c>
      <c r="M3129" s="14">
        <v>8.3000000000000007</v>
      </c>
      <c r="N3129" s="14">
        <f>NurseSub24[[#This Row],[Additional Hours Needed to Get to 24]]*NurseSub24[[#This Row],[Hourly Wage Differential RN vs LPN]]</f>
        <v>5.0334888888888685</v>
      </c>
    </row>
    <row r="3130" spans="1:14" x14ac:dyDescent="0.35">
      <c r="A3130" t="s">
        <v>18604</v>
      </c>
      <c r="B3130" t="s">
        <v>418</v>
      </c>
      <c r="C3130" t="s">
        <v>13815</v>
      </c>
      <c r="D3130" t="s">
        <v>18778</v>
      </c>
      <c r="E3130" s="2">
        <v>46.755555555555553</v>
      </c>
      <c r="F3130" s="2">
        <v>5.1522433460076051</v>
      </c>
      <c r="G3130" s="2">
        <v>4.5989163498098868</v>
      </c>
      <c r="H3130" s="2">
        <v>0.50035646387832711</v>
      </c>
      <c r="I3130" s="2">
        <v>0.1789448669201521</v>
      </c>
      <c r="J3130" s="2">
        <v>23.394444444444446</v>
      </c>
      <c r="K3130" s="2">
        <v>23.394444444444446</v>
      </c>
      <c r="L3130" s="2">
        <f>24-NurseSub24[[#This Row],[Total RN Hours  (*Adjusted for 8 minimum)]]</f>
        <v>0.60555555555555429</v>
      </c>
      <c r="M3130" s="14">
        <v>8.3000000000000007</v>
      </c>
      <c r="N3130" s="14">
        <f>NurseSub24[[#This Row],[Additional Hours Needed to Get to 24]]*NurseSub24[[#This Row],[Hourly Wage Differential RN vs LPN]]</f>
        <v>5.026111111111101</v>
      </c>
    </row>
    <row r="3131" spans="1:14" x14ac:dyDescent="0.35">
      <c r="A3131" t="s">
        <v>18624</v>
      </c>
      <c r="B3131" t="s">
        <v>5920</v>
      </c>
      <c r="C3131" t="s">
        <v>16033</v>
      </c>
      <c r="D3131" t="s">
        <v>18683</v>
      </c>
      <c r="E3131" s="2">
        <v>39.855555555555554</v>
      </c>
      <c r="F3131" s="2">
        <v>3.0804516308893226</v>
      </c>
      <c r="G3131" s="2">
        <v>2.9109506551435738</v>
      </c>
      <c r="H3131" s="2">
        <v>0.58698355171452465</v>
      </c>
      <c r="I3131" s="2">
        <v>0.41748257596877614</v>
      </c>
      <c r="J3131" s="2">
        <v>23.394555555555556</v>
      </c>
      <c r="K3131" s="2">
        <v>23.394555555555556</v>
      </c>
      <c r="L3131" s="2">
        <f>24-NurseSub24[[#This Row],[Total RN Hours  (*Adjusted for 8 minimum)]]</f>
        <v>0.60544444444444423</v>
      </c>
      <c r="M3131" s="14">
        <v>8.3000000000000007</v>
      </c>
      <c r="N3131" s="14">
        <f>NurseSub24[[#This Row],[Additional Hours Needed to Get to 24]]*NurseSub24[[#This Row],[Hourly Wage Differential RN vs LPN]]</f>
        <v>5.0251888888888878</v>
      </c>
    </row>
    <row r="3132" spans="1:14" x14ac:dyDescent="0.35">
      <c r="A3132" t="s">
        <v>18616</v>
      </c>
      <c r="B3132" t="s">
        <v>3795</v>
      </c>
      <c r="C3132" t="s">
        <v>15128</v>
      </c>
      <c r="D3132" t="s">
        <v>18944</v>
      </c>
      <c r="E3132" s="2">
        <v>38.700000000000003</v>
      </c>
      <c r="F3132" s="2">
        <v>2.7559488946310648</v>
      </c>
      <c r="G3132" s="2">
        <v>2.5785874246339362</v>
      </c>
      <c r="H3132" s="2">
        <v>0.6047258110824002</v>
      </c>
      <c r="I3132" s="2">
        <v>0.45026126902095892</v>
      </c>
      <c r="J3132" s="2">
        <v>23.402888888888889</v>
      </c>
      <c r="K3132" s="2">
        <v>23.402888888888889</v>
      </c>
      <c r="L3132" s="2">
        <f>24-NurseSub24[[#This Row],[Total RN Hours  (*Adjusted for 8 minimum)]]</f>
        <v>0.59711111111111137</v>
      </c>
      <c r="M3132" s="14">
        <v>8.3000000000000007</v>
      </c>
      <c r="N3132" s="14">
        <f>NurseSub24[[#This Row],[Additional Hours Needed to Get to 24]]*NurseSub24[[#This Row],[Hourly Wage Differential RN vs LPN]]</f>
        <v>4.9560222222222245</v>
      </c>
    </row>
    <row r="3133" spans="1:14" x14ac:dyDescent="0.35">
      <c r="A3133" t="s">
        <v>18636</v>
      </c>
      <c r="B3133" t="s">
        <v>8720</v>
      </c>
      <c r="C3133" t="s">
        <v>14733</v>
      </c>
      <c r="D3133" t="s">
        <v>19081</v>
      </c>
      <c r="E3133" s="2">
        <v>47.044444444444444</v>
      </c>
      <c r="F3133" s="2">
        <v>3.2076310817194145</v>
      </c>
      <c r="G3133" s="2">
        <v>2.9643032593292395</v>
      </c>
      <c r="H3133" s="2">
        <v>0.49750590458195559</v>
      </c>
      <c r="I3133" s="2">
        <v>0.38602739726027396</v>
      </c>
      <c r="J3133" s="2">
        <v>23.404888888888888</v>
      </c>
      <c r="K3133" s="2">
        <v>23.404888888888888</v>
      </c>
      <c r="L3133" s="2">
        <f>24-NurseSub24[[#This Row],[Total RN Hours  (*Adjusted for 8 minimum)]]</f>
        <v>0.59511111111111248</v>
      </c>
      <c r="M3133" s="14">
        <v>8.3000000000000007</v>
      </c>
      <c r="N3133" s="14">
        <f>NurseSub24[[#This Row],[Additional Hours Needed to Get to 24]]*NurseSub24[[#This Row],[Hourly Wage Differential RN vs LPN]]</f>
        <v>4.9394222222222339</v>
      </c>
    </row>
    <row r="3134" spans="1:14" x14ac:dyDescent="0.35">
      <c r="A3134" t="s">
        <v>18619</v>
      </c>
      <c r="B3134" t="s">
        <v>4671</v>
      </c>
      <c r="C3134" t="s">
        <v>15533</v>
      </c>
      <c r="D3134" t="s">
        <v>18655</v>
      </c>
      <c r="E3134" s="2">
        <v>94.955555555555549</v>
      </c>
      <c r="F3134" s="2">
        <v>3.8167622279428972</v>
      </c>
      <c r="G3134" s="2">
        <v>3.3912649192604731</v>
      </c>
      <c r="H3134" s="2">
        <v>0.24651181839457059</v>
      </c>
      <c r="I3134" s="2">
        <v>5.5289024104844375E-2</v>
      </c>
      <c r="J3134" s="2">
        <v>23.407666666666668</v>
      </c>
      <c r="K3134" s="2">
        <v>23.407666666666668</v>
      </c>
      <c r="L3134" s="2">
        <f>24-NurseSub24[[#This Row],[Total RN Hours  (*Adjusted for 8 minimum)]]</f>
        <v>0.59233333333333249</v>
      </c>
      <c r="M3134" s="14">
        <v>8.3000000000000007</v>
      </c>
      <c r="N3134" s="14">
        <f>NurseSub24[[#This Row],[Additional Hours Needed to Get to 24]]*NurseSub24[[#This Row],[Hourly Wage Differential RN vs LPN]]</f>
        <v>4.9163666666666597</v>
      </c>
    </row>
    <row r="3135" spans="1:14" x14ac:dyDescent="0.35">
      <c r="A3135" t="s">
        <v>18617</v>
      </c>
      <c r="B3135" t="s">
        <v>4333</v>
      </c>
      <c r="C3135" t="s">
        <v>15268</v>
      </c>
      <c r="D3135" t="s">
        <v>19098</v>
      </c>
      <c r="E3135" s="2">
        <v>39.68888888888889</v>
      </c>
      <c r="F3135" s="2">
        <v>4.3993281075027992</v>
      </c>
      <c r="G3135" s="2">
        <v>3.8562933930571104</v>
      </c>
      <c r="H3135" s="2">
        <v>0.5898320268756998</v>
      </c>
      <c r="I3135" s="2">
        <v>4.6797312430011194E-2</v>
      </c>
      <c r="J3135" s="2">
        <v>23.409777777777776</v>
      </c>
      <c r="K3135" s="2">
        <v>23.409777777777776</v>
      </c>
      <c r="L3135" s="2">
        <f>24-NurseSub24[[#This Row],[Total RN Hours  (*Adjusted for 8 minimum)]]</f>
        <v>0.59022222222222354</v>
      </c>
      <c r="M3135" s="14">
        <v>8.3000000000000007</v>
      </c>
      <c r="N3135" s="14">
        <f>NurseSub24[[#This Row],[Additional Hours Needed to Get to 24]]*NurseSub24[[#This Row],[Hourly Wage Differential RN vs LPN]]</f>
        <v>4.8988444444444559</v>
      </c>
    </row>
    <row r="3136" spans="1:14" x14ac:dyDescent="0.35">
      <c r="A3136" t="s">
        <v>18645</v>
      </c>
      <c r="B3136" t="s">
        <v>13474</v>
      </c>
      <c r="C3136" t="s">
        <v>15331</v>
      </c>
      <c r="D3136" t="s">
        <v>18925</v>
      </c>
      <c r="E3136" s="2">
        <v>77.599999999999994</v>
      </c>
      <c r="F3136" s="2">
        <v>3.3943084192439867</v>
      </c>
      <c r="G3136" s="2">
        <v>3.3060352233676982</v>
      </c>
      <c r="H3136" s="2">
        <v>0.30167525773195886</v>
      </c>
      <c r="I3136" s="2">
        <v>0.21340206185567015</v>
      </c>
      <c r="J3136" s="2">
        <v>23.410000000000004</v>
      </c>
      <c r="K3136" s="2">
        <v>23.410000000000004</v>
      </c>
      <c r="L3136" s="2">
        <f>24-NurseSub24[[#This Row],[Total RN Hours  (*Adjusted for 8 minimum)]]</f>
        <v>0.58999999999999631</v>
      </c>
      <c r="M3136" s="14">
        <v>8.3000000000000007</v>
      </c>
      <c r="N3136" s="14">
        <f>NurseSub24[[#This Row],[Additional Hours Needed to Get to 24]]*NurseSub24[[#This Row],[Hourly Wage Differential RN vs LPN]]</f>
        <v>4.89699999999997</v>
      </c>
    </row>
    <row r="3137" spans="1:14" x14ac:dyDescent="0.35">
      <c r="A3137" t="s">
        <v>18637</v>
      </c>
      <c r="B3137" t="s">
        <v>9581</v>
      </c>
      <c r="C3137" t="s">
        <v>17346</v>
      </c>
      <c r="D3137" t="s">
        <v>19859</v>
      </c>
      <c r="E3137" s="2">
        <v>64.444444444444443</v>
      </c>
      <c r="F3137" s="2">
        <v>2.6339655172413794</v>
      </c>
      <c r="G3137" s="2">
        <v>2.3926275862068969</v>
      </c>
      <c r="H3137" s="2">
        <v>0.36348620689655176</v>
      </c>
      <c r="I3137" s="2">
        <v>0.19995000000000002</v>
      </c>
      <c r="J3137" s="2">
        <v>23.424666666666667</v>
      </c>
      <c r="K3137" s="2">
        <v>23.424666666666667</v>
      </c>
      <c r="L3137" s="2">
        <f>24-NurseSub24[[#This Row],[Total RN Hours  (*Adjusted for 8 minimum)]]</f>
        <v>0.57533333333333303</v>
      </c>
      <c r="M3137" s="14">
        <v>8.3000000000000007</v>
      </c>
      <c r="N3137" s="14">
        <f>NurseSub24[[#This Row],[Additional Hours Needed to Get to 24]]*NurseSub24[[#This Row],[Hourly Wage Differential RN vs LPN]]</f>
        <v>4.7752666666666643</v>
      </c>
    </row>
    <row r="3138" spans="1:14" x14ac:dyDescent="0.35">
      <c r="A3138" t="s">
        <v>18637</v>
      </c>
      <c r="B3138" t="s">
        <v>9592</v>
      </c>
      <c r="C3138" t="s">
        <v>17310</v>
      </c>
      <c r="D3138" t="s">
        <v>19003</v>
      </c>
      <c r="E3138" s="2">
        <v>53.733333333333334</v>
      </c>
      <c r="F3138" s="2">
        <v>3.5779280397022335</v>
      </c>
      <c r="G3138" s="2">
        <v>3.1160794044665012</v>
      </c>
      <c r="H3138" s="2">
        <v>0.43600082712985938</v>
      </c>
      <c r="I3138" s="2">
        <v>0.21753515301902396</v>
      </c>
      <c r="J3138" s="2">
        <v>23.427777777777777</v>
      </c>
      <c r="K3138" s="2">
        <v>23.427777777777777</v>
      </c>
      <c r="L3138" s="2">
        <f>24-NurseSub24[[#This Row],[Total RN Hours  (*Adjusted for 8 minimum)]]</f>
        <v>0.57222222222222285</v>
      </c>
      <c r="M3138" s="14">
        <v>8.3000000000000007</v>
      </c>
      <c r="N3138" s="14">
        <f>NurseSub24[[#This Row],[Additional Hours Needed to Get to 24]]*NurseSub24[[#This Row],[Hourly Wage Differential RN vs LPN]]</f>
        <v>4.7494444444444497</v>
      </c>
    </row>
    <row r="3139" spans="1:14" x14ac:dyDescent="0.35">
      <c r="A3139" t="s">
        <v>18635</v>
      </c>
      <c r="B3139" t="s">
        <v>8548</v>
      </c>
      <c r="C3139" t="s">
        <v>17053</v>
      </c>
      <c r="D3139" t="s">
        <v>19265</v>
      </c>
      <c r="E3139" s="2">
        <v>28.466666666666665</v>
      </c>
      <c r="F3139" s="2">
        <v>4.7374238875878225</v>
      </c>
      <c r="G3139" s="2">
        <v>4.5238212334113976</v>
      </c>
      <c r="H3139" s="2">
        <v>0.82328259172521467</v>
      </c>
      <c r="I3139" s="2">
        <v>0.60967993754879002</v>
      </c>
      <c r="J3139" s="2">
        <v>23.43611111111111</v>
      </c>
      <c r="K3139" s="2">
        <v>23.43611111111111</v>
      </c>
      <c r="L3139" s="2">
        <f>24-NurseSub24[[#This Row],[Total RN Hours  (*Adjusted for 8 minimum)]]</f>
        <v>0.56388888888888999</v>
      </c>
      <c r="M3139" s="14">
        <v>8.3000000000000007</v>
      </c>
      <c r="N3139" s="14">
        <f>NurseSub24[[#This Row],[Additional Hours Needed to Get to 24]]*NurseSub24[[#This Row],[Hourly Wage Differential RN vs LPN]]</f>
        <v>4.6802777777777873</v>
      </c>
    </row>
    <row r="3140" spans="1:14" x14ac:dyDescent="0.35">
      <c r="A3140" t="s">
        <v>18611</v>
      </c>
      <c r="B3140" t="s">
        <v>2234</v>
      </c>
      <c r="C3140" t="s">
        <v>14490</v>
      </c>
      <c r="D3140" t="s">
        <v>18739</v>
      </c>
      <c r="E3140" s="2">
        <v>110.34444444444445</v>
      </c>
      <c r="F3140" s="2">
        <v>4.4487191622193132</v>
      </c>
      <c r="G3140" s="2">
        <v>4.4393585741617159</v>
      </c>
      <c r="H3140" s="2">
        <v>0.21239754304702449</v>
      </c>
      <c r="I3140" s="2">
        <v>0.21239754304702449</v>
      </c>
      <c r="J3140" s="2">
        <v>23.436888888888891</v>
      </c>
      <c r="K3140" s="2">
        <v>23.436888888888891</v>
      </c>
      <c r="L3140" s="2">
        <f>24-NurseSub24[[#This Row],[Total RN Hours  (*Adjusted for 8 minimum)]]</f>
        <v>0.5631111111111089</v>
      </c>
      <c r="M3140" s="14">
        <v>8.3000000000000007</v>
      </c>
      <c r="N3140" s="14">
        <f>NurseSub24[[#This Row],[Additional Hours Needed to Get to 24]]*NurseSub24[[#This Row],[Hourly Wage Differential RN vs LPN]]</f>
        <v>4.6738222222222046</v>
      </c>
    </row>
    <row r="3141" spans="1:14" x14ac:dyDescent="0.35">
      <c r="A3141" t="s">
        <v>18645</v>
      </c>
      <c r="B3141" t="s">
        <v>13268</v>
      </c>
      <c r="C3141" t="s">
        <v>16190</v>
      </c>
      <c r="D3141" t="s">
        <v>18997</v>
      </c>
      <c r="E3141" s="2">
        <v>85.577777777777783</v>
      </c>
      <c r="F3141" s="2">
        <v>1.3198286159439108</v>
      </c>
      <c r="G3141" s="2">
        <v>1.2496520384315761</v>
      </c>
      <c r="H3141" s="2">
        <v>0.273879511815113</v>
      </c>
      <c r="I3141" s="2">
        <v>0.2037029343027785</v>
      </c>
      <c r="J3141" s="2">
        <v>23.438000000000002</v>
      </c>
      <c r="K3141" s="2">
        <v>23.438000000000002</v>
      </c>
      <c r="L3141" s="2">
        <f>24-NurseSub24[[#This Row],[Total RN Hours  (*Adjusted for 8 minimum)]]</f>
        <v>0.56199999999999761</v>
      </c>
      <c r="M3141" s="14">
        <v>8.3000000000000007</v>
      </c>
      <c r="N3141" s="14">
        <f>NurseSub24[[#This Row],[Additional Hours Needed to Get to 24]]*NurseSub24[[#This Row],[Hourly Wage Differential RN vs LPN]]</f>
        <v>4.6645999999999805</v>
      </c>
    </row>
    <row r="3142" spans="1:14" x14ac:dyDescent="0.35">
      <c r="A3142" t="s">
        <v>18645</v>
      </c>
      <c r="B3142" t="s">
        <v>13559</v>
      </c>
      <c r="C3142" t="s">
        <v>16190</v>
      </c>
      <c r="D3142" t="s">
        <v>18997</v>
      </c>
      <c r="E3142" s="2">
        <v>105.12222222222222</v>
      </c>
      <c r="F3142" s="2">
        <v>1.431164781735546</v>
      </c>
      <c r="G3142" s="2">
        <v>1.2946834372687877</v>
      </c>
      <c r="H3142" s="2">
        <v>0.2229679737871261</v>
      </c>
      <c r="I3142" s="2">
        <v>0.13235915865130538</v>
      </c>
      <c r="J3142" s="2">
        <v>23.43888888888889</v>
      </c>
      <c r="K3142" s="2">
        <v>23.43888888888889</v>
      </c>
      <c r="L3142" s="2">
        <f>24-NurseSub24[[#This Row],[Total RN Hours  (*Adjusted for 8 minimum)]]</f>
        <v>0.56111111111111001</v>
      </c>
      <c r="M3142" s="14">
        <v>8.3000000000000007</v>
      </c>
      <c r="N3142" s="14">
        <f>NurseSub24[[#This Row],[Additional Hours Needed to Get to 24]]*NurseSub24[[#This Row],[Hourly Wage Differential RN vs LPN]]</f>
        <v>4.657222222222213</v>
      </c>
    </row>
    <row r="3143" spans="1:14" x14ac:dyDescent="0.35">
      <c r="A3143" t="s">
        <v>18615</v>
      </c>
      <c r="B3143" t="s">
        <v>3322</v>
      </c>
      <c r="C3143" t="s">
        <v>14958</v>
      </c>
      <c r="D3143" t="s">
        <v>19083</v>
      </c>
      <c r="E3143" s="2">
        <v>43.477777777777774</v>
      </c>
      <c r="F3143" s="2">
        <v>3.6038742652696141</v>
      </c>
      <c r="G3143" s="2">
        <v>3.1230871454127267</v>
      </c>
      <c r="H3143" s="2">
        <v>0.53913876820853568</v>
      </c>
      <c r="I3143" s="2">
        <v>0.2535675951955022</v>
      </c>
      <c r="J3143" s="2">
        <v>23.440555555555555</v>
      </c>
      <c r="K3143" s="2">
        <v>23.440555555555555</v>
      </c>
      <c r="L3143" s="2">
        <f>24-NurseSub24[[#This Row],[Total RN Hours  (*Adjusted for 8 minimum)]]</f>
        <v>0.55944444444444485</v>
      </c>
      <c r="M3143" s="14">
        <v>8.3000000000000007</v>
      </c>
      <c r="N3143" s="14">
        <f>NurseSub24[[#This Row],[Additional Hours Needed to Get to 24]]*NurseSub24[[#This Row],[Hourly Wage Differential RN vs LPN]]</f>
        <v>4.643388888888893</v>
      </c>
    </row>
    <row r="3144" spans="1:14" x14ac:dyDescent="0.35">
      <c r="A3144" t="s">
        <v>18645</v>
      </c>
      <c r="B3144" t="s">
        <v>13376</v>
      </c>
      <c r="C3144" t="s">
        <v>17856</v>
      </c>
      <c r="D3144" t="s">
        <v>20016</v>
      </c>
      <c r="E3144" s="2">
        <v>98.555555555555557</v>
      </c>
      <c r="F3144" s="2">
        <v>3.0987598647125143</v>
      </c>
      <c r="G3144" s="2">
        <v>2.8008173618940253</v>
      </c>
      <c r="H3144" s="2">
        <v>0.23784554678692224</v>
      </c>
      <c r="I3144" s="2">
        <v>0.17259751972942503</v>
      </c>
      <c r="J3144" s="2">
        <v>23.441000000000003</v>
      </c>
      <c r="K3144" s="2">
        <v>23.441000000000003</v>
      </c>
      <c r="L3144" s="2">
        <f>24-NurseSub24[[#This Row],[Total RN Hours  (*Adjusted for 8 minimum)]]</f>
        <v>0.5589999999999975</v>
      </c>
      <c r="M3144" s="14">
        <v>8.3000000000000007</v>
      </c>
      <c r="N3144" s="14">
        <f>NurseSub24[[#This Row],[Additional Hours Needed to Get to 24]]*NurseSub24[[#This Row],[Hourly Wage Differential RN vs LPN]]</f>
        <v>4.63969999999998</v>
      </c>
    </row>
    <row r="3145" spans="1:14" x14ac:dyDescent="0.35">
      <c r="A3145" t="s">
        <v>18615</v>
      </c>
      <c r="B3145" t="s">
        <v>3603</v>
      </c>
      <c r="C3145" t="s">
        <v>14967</v>
      </c>
      <c r="D3145" t="s">
        <v>19117</v>
      </c>
      <c r="E3145" s="2">
        <v>72.066666666666663</v>
      </c>
      <c r="F3145" s="2">
        <v>3.3928075855689177</v>
      </c>
      <c r="G3145" s="2">
        <v>3.1836555658341044</v>
      </c>
      <c r="H3145" s="2">
        <v>0.3252759790317607</v>
      </c>
      <c r="I3145" s="2">
        <v>0.16724483502929385</v>
      </c>
      <c r="J3145" s="2">
        <v>23.441555555555553</v>
      </c>
      <c r="K3145" s="2">
        <v>23.441555555555553</v>
      </c>
      <c r="L3145" s="2">
        <f>24-NurseSub24[[#This Row],[Total RN Hours  (*Adjusted for 8 minimum)]]</f>
        <v>0.55844444444444719</v>
      </c>
      <c r="M3145" s="14">
        <v>8.3000000000000007</v>
      </c>
      <c r="N3145" s="14">
        <f>NurseSub24[[#This Row],[Additional Hours Needed to Get to 24]]*NurseSub24[[#This Row],[Hourly Wage Differential RN vs LPN]]</f>
        <v>4.6350888888889124</v>
      </c>
    </row>
    <row r="3146" spans="1:14" x14ac:dyDescent="0.35">
      <c r="A3146" t="s">
        <v>18636</v>
      </c>
      <c r="B3146" t="s">
        <v>9237</v>
      </c>
      <c r="C3146" t="s">
        <v>17188</v>
      </c>
      <c r="D3146" t="s">
        <v>19807</v>
      </c>
      <c r="E3146" s="2">
        <v>63.755555555555553</v>
      </c>
      <c r="F3146" s="2">
        <v>3.922272568839317</v>
      </c>
      <c r="G3146" s="2">
        <v>3.5833478563959567</v>
      </c>
      <c r="H3146" s="2">
        <v>0.36768037643778323</v>
      </c>
      <c r="I3146" s="2">
        <v>8.0646566747995821E-2</v>
      </c>
      <c r="J3146" s="2">
        <v>23.441666666666666</v>
      </c>
      <c r="K3146" s="2">
        <v>23.441666666666666</v>
      </c>
      <c r="L3146" s="2">
        <f>24-NurseSub24[[#This Row],[Total RN Hours  (*Adjusted for 8 minimum)]]</f>
        <v>0.55833333333333357</v>
      </c>
      <c r="M3146" s="14">
        <v>8.3000000000000007</v>
      </c>
      <c r="N3146" s="14">
        <f>NurseSub24[[#This Row],[Additional Hours Needed to Get to 24]]*NurseSub24[[#This Row],[Hourly Wage Differential RN vs LPN]]</f>
        <v>4.634166666666669</v>
      </c>
    </row>
    <row r="3147" spans="1:14" x14ac:dyDescent="0.35">
      <c r="A3147" t="s">
        <v>18642</v>
      </c>
      <c r="B3147" t="s">
        <v>10593</v>
      </c>
      <c r="C3147" t="s">
        <v>17714</v>
      </c>
      <c r="D3147" t="s">
        <v>19379</v>
      </c>
      <c r="E3147" s="2">
        <v>80.055555555555557</v>
      </c>
      <c r="F3147" s="2">
        <v>3.1404427480916035</v>
      </c>
      <c r="G3147" s="2">
        <v>2.81211519777932</v>
      </c>
      <c r="H3147" s="2">
        <v>0.29283136710617624</v>
      </c>
      <c r="I3147" s="2">
        <v>0.1148563497571131</v>
      </c>
      <c r="J3147" s="2">
        <v>23.442777777777778</v>
      </c>
      <c r="K3147" s="2">
        <v>23.442777777777778</v>
      </c>
      <c r="L3147" s="2">
        <f>24-NurseSub24[[#This Row],[Total RN Hours  (*Adjusted for 8 minimum)]]</f>
        <v>0.55722222222222229</v>
      </c>
      <c r="M3147" s="14">
        <v>8.3000000000000007</v>
      </c>
      <c r="N3147" s="14">
        <f>NurseSub24[[#This Row],[Additional Hours Needed to Get to 24]]*NurseSub24[[#This Row],[Hourly Wage Differential RN vs LPN]]</f>
        <v>4.624944444444445</v>
      </c>
    </row>
    <row r="3148" spans="1:14" x14ac:dyDescent="0.35">
      <c r="A3148" t="s">
        <v>18625</v>
      </c>
      <c r="B3148" t="s">
        <v>6400</v>
      </c>
      <c r="C3148" t="s">
        <v>16273</v>
      </c>
      <c r="D3148" t="s">
        <v>18924</v>
      </c>
      <c r="E3148" s="2">
        <v>77.222222222222229</v>
      </c>
      <c r="F3148" s="2">
        <v>3.7388388489208628</v>
      </c>
      <c r="G3148" s="2">
        <v>3.5956733812949637</v>
      </c>
      <c r="H3148" s="2">
        <v>0.3035971223021583</v>
      </c>
      <c r="I3148" s="2">
        <v>0.16043165467625897</v>
      </c>
      <c r="J3148" s="2">
        <v>23.444444444444446</v>
      </c>
      <c r="K3148" s="2">
        <v>23.444444444444446</v>
      </c>
      <c r="L3148" s="2">
        <f>24-NurseSub24[[#This Row],[Total RN Hours  (*Adjusted for 8 minimum)]]</f>
        <v>0.55555555555555358</v>
      </c>
      <c r="M3148" s="14">
        <v>8.3000000000000007</v>
      </c>
      <c r="N3148" s="14">
        <f>NurseSub24[[#This Row],[Additional Hours Needed to Get to 24]]*NurseSub24[[#This Row],[Hourly Wage Differential RN vs LPN]]</f>
        <v>4.6111111111110947</v>
      </c>
    </row>
    <row r="3149" spans="1:14" x14ac:dyDescent="0.35">
      <c r="A3149" t="s">
        <v>18626</v>
      </c>
      <c r="B3149" t="s">
        <v>6727</v>
      </c>
      <c r="C3149" t="s">
        <v>16292</v>
      </c>
      <c r="D3149" t="s">
        <v>18689</v>
      </c>
      <c r="E3149" s="2">
        <v>52.255555555555553</v>
      </c>
      <c r="F3149" s="2">
        <v>3.5061131192855628</v>
      </c>
      <c r="G3149" s="2">
        <v>3.3999043163937914</v>
      </c>
      <c r="H3149" s="2">
        <v>0.44870295556028073</v>
      </c>
      <c r="I3149" s="2">
        <v>0.34249415266850947</v>
      </c>
      <c r="J3149" s="2">
        <v>23.447222222222223</v>
      </c>
      <c r="K3149" s="2">
        <v>23.447222222222223</v>
      </c>
      <c r="L3149" s="2">
        <f>24-NurseSub24[[#This Row],[Total RN Hours  (*Adjusted for 8 minimum)]]</f>
        <v>0.55277777777777715</v>
      </c>
      <c r="M3149" s="14">
        <v>8.3000000000000007</v>
      </c>
      <c r="N3149" s="14">
        <f>NurseSub24[[#This Row],[Additional Hours Needed to Get to 24]]*NurseSub24[[#This Row],[Hourly Wage Differential RN vs LPN]]</f>
        <v>4.5880555555555507</v>
      </c>
    </row>
    <row r="3150" spans="1:14" x14ac:dyDescent="0.35">
      <c r="A3150" t="s">
        <v>18626</v>
      </c>
      <c r="B3150" t="s">
        <v>6854</v>
      </c>
      <c r="C3150" t="s">
        <v>16341</v>
      </c>
      <c r="D3150" t="s">
        <v>19553</v>
      </c>
      <c r="E3150" s="2">
        <v>50.12222222222222</v>
      </c>
      <c r="F3150" s="2">
        <v>2.5937153624473512</v>
      </c>
      <c r="G3150" s="2">
        <v>2.4624806029705169</v>
      </c>
      <c r="H3150" s="2">
        <v>0.46791177122589234</v>
      </c>
      <c r="I3150" s="2">
        <v>0.3366770117490579</v>
      </c>
      <c r="J3150" s="2">
        <v>23.452777777777779</v>
      </c>
      <c r="K3150" s="2">
        <v>23.452777777777779</v>
      </c>
      <c r="L3150" s="2">
        <f>24-NurseSub24[[#This Row],[Total RN Hours  (*Adjusted for 8 minimum)]]</f>
        <v>0.54722222222222072</v>
      </c>
      <c r="M3150" s="14">
        <v>8.3000000000000007</v>
      </c>
      <c r="N3150" s="14">
        <f>NurseSub24[[#This Row],[Additional Hours Needed to Get to 24]]*NurseSub24[[#This Row],[Hourly Wage Differential RN vs LPN]]</f>
        <v>4.5419444444444323</v>
      </c>
    </row>
    <row r="3151" spans="1:14" x14ac:dyDescent="0.35">
      <c r="A3151" t="s">
        <v>18630</v>
      </c>
      <c r="B3151" t="s">
        <v>7215</v>
      </c>
      <c r="C3151" t="s">
        <v>14168</v>
      </c>
      <c r="D3151" t="s">
        <v>18890</v>
      </c>
      <c r="E3151" s="2">
        <v>17.955555555555556</v>
      </c>
      <c r="F3151" s="2">
        <v>6.1845235148514863</v>
      </c>
      <c r="G3151" s="2">
        <v>5.5086571782178222</v>
      </c>
      <c r="H3151" s="2">
        <v>1.3064294554455447</v>
      </c>
      <c r="I3151" s="2">
        <v>0.63056311881188121</v>
      </c>
      <c r="J3151" s="2">
        <v>23.457666666666668</v>
      </c>
      <c r="K3151" s="2">
        <v>23.457666666666668</v>
      </c>
      <c r="L3151" s="2">
        <f>24-NurseSub24[[#This Row],[Total RN Hours  (*Adjusted for 8 minimum)]]</f>
        <v>0.54233333333333178</v>
      </c>
      <c r="M3151" s="14">
        <v>8.3000000000000007</v>
      </c>
      <c r="N3151" s="14">
        <f>NurseSub24[[#This Row],[Additional Hours Needed to Get to 24]]*NurseSub24[[#This Row],[Hourly Wage Differential RN vs LPN]]</f>
        <v>4.5013666666666543</v>
      </c>
    </row>
    <row r="3152" spans="1:14" x14ac:dyDescent="0.35">
      <c r="A3152" t="s">
        <v>18636</v>
      </c>
      <c r="B3152" t="s">
        <v>9101</v>
      </c>
      <c r="C3152" t="s">
        <v>13809</v>
      </c>
      <c r="D3152" t="s">
        <v>19831</v>
      </c>
      <c r="E3152" s="2">
        <v>30.4</v>
      </c>
      <c r="F3152" s="2">
        <v>4.7393457602339186</v>
      </c>
      <c r="G3152" s="2">
        <v>4.5434393274853804</v>
      </c>
      <c r="H3152" s="2">
        <v>0.77165570175438591</v>
      </c>
      <c r="I3152" s="2">
        <v>0.57574926900584789</v>
      </c>
      <c r="J3152" s="2">
        <v>23.458333333333332</v>
      </c>
      <c r="K3152" s="2">
        <v>23.458333333333332</v>
      </c>
      <c r="L3152" s="2">
        <f>24-NurseSub24[[#This Row],[Total RN Hours  (*Adjusted for 8 minimum)]]</f>
        <v>0.54166666666666785</v>
      </c>
      <c r="M3152" s="14">
        <v>8.3000000000000007</v>
      </c>
      <c r="N3152" s="14">
        <f>NurseSub24[[#This Row],[Additional Hours Needed to Get to 24]]*NurseSub24[[#This Row],[Hourly Wage Differential RN vs LPN]]</f>
        <v>4.4958333333333433</v>
      </c>
    </row>
    <row r="3153" spans="1:14" x14ac:dyDescent="0.35">
      <c r="A3153" t="s">
        <v>18645</v>
      </c>
      <c r="B3153" t="s">
        <v>20795</v>
      </c>
      <c r="C3153" t="s">
        <v>18572</v>
      </c>
      <c r="D3153" t="s">
        <v>20037</v>
      </c>
      <c r="E3153" s="2">
        <v>83.433333333333337</v>
      </c>
      <c r="F3153" s="2">
        <v>2.7488959914768945</v>
      </c>
      <c r="G3153" s="2">
        <v>2.4760807031562124</v>
      </c>
      <c r="H3153" s="2">
        <v>0.28116926355040611</v>
      </c>
      <c r="I3153" s="2">
        <v>0.22100945532028229</v>
      </c>
      <c r="J3153" s="2">
        <v>23.458888888888886</v>
      </c>
      <c r="K3153" s="2">
        <v>23.458888888888886</v>
      </c>
      <c r="L3153" s="2">
        <f>24-NurseSub24[[#This Row],[Total RN Hours  (*Adjusted for 8 minimum)]]</f>
        <v>0.54111111111111398</v>
      </c>
      <c r="M3153" s="14">
        <v>8.3000000000000007</v>
      </c>
      <c r="N3153" s="14">
        <f>NurseSub24[[#This Row],[Additional Hours Needed to Get to 24]]*NurseSub24[[#This Row],[Hourly Wage Differential RN vs LPN]]</f>
        <v>4.4912222222222464</v>
      </c>
    </row>
    <row r="3154" spans="1:14" x14ac:dyDescent="0.35">
      <c r="A3154" t="s">
        <v>18626</v>
      </c>
      <c r="B3154" t="s">
        <v>6528</v>
      </c>
      <c r="C3154" t="s">
        <v>14215</v>
      </c>
      <c r="D3154" t="s">
        <v>19549</v>
      </c>
      <c r="E3154" s="2">
        <v>69.044444444444451</v>
      </c>
      <c r="F3154" s="2">
        <v>3.2731252011586736</v>
      </c>
      <c r="G3154" s="2">
        <v>3.0392178950756352</v>
      </c>
      <c r="H3154" s="2">
        <v>0.3398294174444802</v>
      </c>
      <c r="I3154" s="2">
        <v>0.1059221113614419</v>
      </c>
      <c r="J3154" s="2">
        <v>23.463333333333335</v>
      </c>
      <c r="K3154" s="2">
        <v>23.463333333333335</v>
      </c>
      <c r="L3154" s="2">
        <f>24-NurseSub24[[#This Row],[Total RN Hours  (*Adjusted for 8 minimum)]]</f>
        <v>0.53666666666666529</v>
      </c>
      <c r="M3154" s="14">
        <v>8.3000000000000007</v>
      </c>
      <c r="N3154" s="14">
        <f>NurseSub24[[#This Row],[Additional Hours Needed to Get to 24]]*NurseSub24[[#This Row],[Hourly Wage Differential RN vs LPN]]</f>
        <v>4.4543333333333219</v>
      </c>
    </row>
    <row r="3155" spans="1:14" x14ac:dyDescent="0.35">
      <c r="A3155" t="s">
        <v>18645</v>
      </c>
      <c r="B3155" t="s">
        <v>13112</v>
      </c>
      <c r="C3155" t="s">
        <v>14439</v>
      </c>
      <c r="D3155" t="s">
        <v>20247</v>
      </c>
      <c r="E3155" s="2">
        <v>58.5</v>
      </c>
      <c r="F3155" s="2">
        <v>3.0885849952516615</v>
      </c>
      <c r="G3155" s="2">
        <v>2.6433808167141497</v>
      </c>
      <c r="H3155" s="2">
        <v>0.40118328584995255</v>
      </c>
      <c r="I3155" s="2">
        <v>0.28722317188983859</v>
      </c>
      <c r="J3155" s="2">
        <v>23.469222222222225</v>
      </c>
      <c r="K3155" s="2">
        <v>23.469222222222225</v>
      </c>
      <c r="L3155" s="2">
        <f>24-NurseSub24[[#This Row],[Total RN Hours  (*Adjusted for 8 minimum)]]</f>
        <v>0.53077777777777513</v>
      </c>
      <c r="M3155" s="14">
        <v>8.3000000000000007</v>
      </c>
      <c r="N3155" s="14">
        <f>NurseSub24[[#This Row],[Additional Hours Needed to Get to 24]]*NurseSub24[[#This Row],[Hourly Wage Differential RN vs LPN]]</f>
        <v>4.4054555555555339</v>
      </c>
    </row>
    <row r="3156" spans="1:14" x14ac:dyDescent="0.35">
      <c r="A3156" t="s">
        <v>18648</v>
      </c>
      <c r="B3156" t="s">
        <v>11518</v>
      </c>
      <c r="C3156" t="s">
        <v>17855</v>
      </c>
      <c r="D3156" t="s">
        <v>19243</v>
      </c>
      <c r="E3156" s="2">
        <v>96.811111111111117</v>
      </c>
      <c r="F3156" s="2">
        <v>3.2205807414208651</v>
      </c>
      <c r="G3156" s="2">
        <v>3.1551141971766326</v>
      </c>
      <c r="H3156" s="2">
        <v>0.24247102031447262</v>
      </c>
      <c r="I3156" s="2">
        <v>0.17819924251119018</v>
      </c>
      <c r="J3156" s="2">
        <v>23.47388888888889</v>
      </c>
      <c r="K3156" s="2">
        <v>23.47388888888889</v>
      </c>
      <c r="L3156" s="2">
        <f>24-NurseSub24[[#This Row],[Total RN Hours  (*Adjusted for 8 minimum)]]</f>
        <v>0.52611111111110986</v>
      </c>
      <c r="M3156" s="14">
        <v>8.3000000000000007</v>
      </c>
      <c r="N3156" s="14">
        <f>NurseSub24[[#This Row],[Additional Hours Needed to Get to 24]]*NurseSub24[[#This Row],[Hourly Wage Differential RN vs LPN]]</f>
        <v>4.3667222222222124</v>
      </c>
    </row>
    <row r="3157" spans="1:14" x14ac:dyDescent="0.35">
      <c r="A3157" t="s">
        <v>18615</v>
      </c>
      <c r="B3157" t="s">
        <v>3657</v>
      </c>
      <c r="C3157" t="s">
        <v>15068</v>
      </c>
      <c r="D3157" t="s">
        <v>18765</v>
      </c>
      <c r="E3157" s="2">
        <v>44.87777777777778</v>
      </c>
      <c r="F3157" s="2">
        <v>3.9668655607823715</v>
      </c>
      <c r="G3157" s="2">
        <v>3.4830255013617228</v>
      </c>
      <c r="H3157" s="2">
        <v>0.52309234959148299</v>
      </c>
      <c r="I3157" s="2">
        <v>0.29664025748947759</v>
      </c>
      <c r="J3157" s="2">
        <v>23.475222222222222</v>
      </c>
      <c r="K3157" s="2">
        <v>23.475222222222222</v>
      </c>
      <c r="L3157" s="2">
        <f>24-NurseSub24[[#This Row],[Total RN Hours  (*Adjusted for 8 minimum)]]</f>
        <v>0.52477777777777845</v>
      </c>
      <c r="M3157" s="14">
        <v>8.3000000000000007</v>
      </c>
      <c r="N3157" s="14">
        <f>NurseSub24[[#This Row],[Additional Hours Needed to Get to 24]]*NurseSub24[[#This Row],[Hourly Wage Differential RN vs LPN]]</f>
        <v>4.3556555555555612</v>
      </c>
    </row>
    <row r="3158" spans="1:14" x14ac:dyDescent="0.35">
      <c r="A3158" t="s">
        <v>18627</v>
      </c>
      <c r="B3158" t="s">
        <v>6929</v>
      </c>
      <c r="C3158" t="s">
        <v>16456</v>
      </c>
      <c r="D3158" t="s">
        <v>18678</v>
      </c>
      <c r="E3158" s="2">
        <v>19.577777777777779</v>
      </c>
      <c r="F3158" s="2">
        <v>4.9662599318955731</v>
      </c>
      <c r="G3158" s="2">
        <v>4.6692678774120315</v>
      </c>
      <c r="H3158" s="2">
        <v>1.1992622020431327</v>
      </c>
      <c r="I3158" s="2">
        <v>0.90227014755959134</v>
      </c>
      <c r="J3158" s="2">
        <v>23.478888888888889</v>
      </c>
      <c r="K3158" s="2">
        <v>23.478888888888889</v>
      </c>
      <c r="L3158" s="2">
        <f>24-NurseSub24[[#This Row],[Total RN Hours  (*Adjusted for 8 minimum)]]</f>
        <v>0.52111111111111086</v>
      </c>
      <c r="M3158" s="14">
        <v>8.3000000000000007</v>
      </c>
      <c r="N3158" s="14">
        <f>NurseSub24[[#This Row],[Additional Hours Needed to Get to 24]]*NurseSub24[[#This Row],[Hourly Wage Differential RN vs LPN]]</f>
        <v>4.3252222222222203</v>
      </c>
    </row>
    <row r="3159" spans="1:14" x14ac:dyDescent="0.35">
      <c r="A3159" t="s">
        <v>18626</v>
      </c>
      <c r="B3159" t="s">
        <v>6709</v>
      </c>
      <c r="C3159" t="s">
        <v>16223</v>
      </c>
      <c r="D3159" t="s">
        <v>19017</v>
      </c>
      <c r="E3159" s="2">
        <v>60.87777777777778</v>
      </c>
      <c r="F3159" s="2">
        <v>3.5593173936849785</v>
      </c>
      <c r="G3159" s="2">
        <v>3.1870779339295487</v>
      </c>
      <c r="H3159" s="2">
        <v>0.38588246030297491</v>
      </c>
      <c r="I3159" s="2">
        <v>0.19259901441868954</v>
      </c>
      <c r="J3159" s="2">
        <v>23.491666666666664</v>
      </c>
      <c r="K3159" s="2">
        <v>23.491666666666664</v>
      </c>
      <c r="L3159" s="2">
        <f>24-NurseSub24[[#This Row],[Total RN Hours  (*Adjusted for 8 minimum)]]</f>
        <v>0.50833333333333641</v>
      </c>
      <c r="M3159" s="14">
        <v>8.3000000000000007</v>
      </c>
      <c r="N3159" s="14">
        <f>NurseSub24[[#This Row],[Additional Hours Needed to Get to 24]]*NurseSub24[[#This Row],[Hourly Wage Differential RN vs LPN]]</f>
        <v>4.2191666666666929</v>
      </c>
    </row>
    <row r="3160" spans="1:14" x14ac:dyDescent="0.35">
      <c r="A3160" t="s">
        <v>18611</v>
      </c>
      <c r="B3160" t="s">
        <v>2403</v>
      </c>
      <c r="C3160" t="s">
        <v>14584</v>
      </c>
      <c r="D3160" t="s">
        <v>19006</v>
      </c>
      <c r="E3160" s="2">
        <v>52.87777777777778</v>
      </c>
      <c r="F3160" s="2">
        <v>2.9790418155074594</v>
      </c>
      <c r="G3160" s="2">
        <v>2.5977117041395248</v>
      </c>
      <c r="H3160" s="2">
        <v>0.44431603277999582</v>
      </c>
      <c r="I3160" s="2">
        <v>0.16295440218533305</v>
      </c>
      <c r="J3160" s="2">
        <v>23.494444444444447</v>
      </c>
      <c r="K3160" s="2">
        <v>23.494444444444447</v>
      </c>
      <c r="L3160" s="2">
        <f>24-NurseSub24[[#This Row],[Total RN Hours  (*Adjusted for 8 minimum)]]</f>
        <v>0.50555555555555287</v>
      </c>
      <c r="M3160" s="14">
        <v>8.3000000000000007</v>
      </c>
      <c r="N3160" s="14">
        <f>NurseSub24[[#This Row],[Additional Hours Needed to Get to 24]]*NurseSub24[[#This Row],[Hourly Wage Differential RN vs LPN]]</f>
        <v>4.1961111111110894</v>
      </c>
    </row>
    <row r="3161" spans="1:14" x14ac:dyDescent="0.35">
      <c r="A3161" t="s">
        <v>18634</v>
      </c>
      <c r="B3161" t="s">
        <v>20634</v>
      </c>
      <c r="C3161" t="s">
        <v>16990</v>
      </c>
      <c r="D3161" t="s">
        <v>19767</v>
      </c>
      <c r="E3161" s="2">
        <v>55.7</v>
      </c>
      <c r="F3161" s="2">
        <v>3.5474266906044285</v>
      </c>
      <c r="G3161" s="2">
        <v>3.3470975463794135</v>
      </c>
      <c r="H3161" s="2">
        <v>0.42185318172750841</v>
      </c>
      <c r="I3161" s="2">
        <v>0.2215240375024935</v>
      </c>
      <c r="J3161" s="2">
        <v>23.49722222222222</v>
      </c>
      <c r="K3161" s="2">
        <v>23.49722222222222</v>
      </c>
      <c r="L3161" s="2">
        <f>24-NurseSub24[[#This Row],[Total RN Hours  (*Adjusted for 8 minimum)]]</f>
        <v>0.50277777777777999</v>
      </c>
      <c r="M3161" s="14">
        <v>8.3000000000000007</v>
      </c>
      <c r="N3161" s="14">
        <f>NurseSub24[[#This Row],[Additional Hours Needed to Get to 24]]*NurseSub24[[#This Row],[Hourly Wage Differential RN vs LPN]]</f>
        <v>4.1730555555555746</v>
      </c>
    </row>
    <row r="3162" spans="1:14" x14ac:dyDescent="0.35">
      <c r="A3162" t="s">
        <v>18634</v>
      </c>
      <c r="B3162" t="s">
        <v>8202</v>
      </c>
      <c r="C3162" t="s">
        <v>16933</v>
      </c>
      <c r="D3162" t="s">
        <v>19718</v>
      </c>
      <c r="E3162" s="2">
        <v>56.344444444444441</v>
      </c>
      <c r="F3162" s="2">
        <v>3.3556004732794324</v>
      </c>
      <c r="G3162" s="2">
        <v>3.2319562216525339</v>
      </c>
      <c r="H3162" s="2">
        <v>0.41712679944784065</v>
      </c>
      <c r="I3162" s="2">
        <v>0.29348254782094263</v>
      </c>
      <c r="J3162" s="2">
        <v>23.502777777777776</v>
      </c>
      <c r="K3162" s="2">
        <v>23.502777777777776</v>
      </c>
      <c r="L3162" s="2">
        <f>24-NurseSub24[[#This Row],[Total RN Hours  (*Adjusted for 8 minimum)]]</f>
        <v>0.49722222222222356</v>
      </c>
      <c r="M3162" s="14">
        <v>8.3000000000000007</v>
      </c>
      <c r="N3162" s="14">
        <f>NurseSub24[[#This Row],[Additional Hours Needed to Get to 24]]*NurseSub24[[#This Row],[Hourly Wage Differential RN vs LPN]]</f>
        <v>4.1269444444444563</v>
      </c>
    </row>
    <row r="3163" spans="1:14" x14ac:dyDescent="0.35">
      <c r="A3163" t="s">
        <v>18615</v>
      </c>
      <c r="B3163" t="s">
        <v>3558</v>
      </c>
      <c r="C3163" t="s">
        <v>14969</v>
      </c>
      <c r="D3163" t="s">
        <v>18685</v>
      </c>
      <c r="E3163" s="2">
        <v>42.93333333333333</v>
      </c>
      <c r="F3163" s="2">
        <v>3.1622023809523809</v>
      </c>
      <c r="G3163" s="2">
        <v>2.8743530020703938</v>
      </c>
      <c r="H3163" s="2">
        <v>0.54742494824016574</v>
      </c>
      <c r="I3163" s="2">
        <v>0.39188664596273293</v>
      </c>
      <c r="J3163" s="2">
        <v>23.50277777777778</v>
      </c>
      <c r="K3163" s="2">
        <v>23.50277777777778</v>
      </c>
      <c r="L3163" s="2">
        <f>24-NurseSub24[[#This Row],[Total RN Hours  (*Adjusted for 8 minimum)]]</f>
        <v>0.49722222222222001</v>
      </c>
      <c r="M3163" s="14">
        <v>8.3000000000000007</v>
      </c>
      <c r="N3163" s="14">
        <f>NurseSub24[[#This Row],[Additional Hours Needed to Get to 24]]*NurseSub24[[#This Row],[Hourly Wage Differential RN vs LPN]]</f>
        <v>4.1269444444444261</v>
      </c>
    </row>
    <row r="3164" spans="1:14" x14ac:dyDescent="0.35">
      <c r="A3164" t="s">
        <v>18625</v>
      </c>
      <c r="B3164" t="s">
        <v>6413</v>
      </c>
      <c r="C3164" t="s">
        <v>14667</v>
      </c>
      <c r="D3164" t="s">
        <v>18659</v>
      </c>
      <c r="E3164" s="2">
        <v>51.044444444444444</v>
      </c>
      <c r="F3164" s="2">
        <v>4.3698193295602961</v>
      </c>
      <c r="G3164" s="2">
        <v>3.9811057901610791</v>
      </c>
      <c r="H3164" s="2">
        <v>0.46043752720940362</v>
      </c>
      <c r="I3164" s="2">
        <v>0.28042011319111881</v>
      </c>
      <c r="J3164" s="2">
        <v>23.50277777777778</v>
      </c>
      <c r="K3164" s="2">
        <v>23.50277777777778</v>
      </c>
      <c r="L3164" s="2">
        <f>24-NurseSub24[[#This Row],[Total RN Hours  (*Adjusted for 8 minimum)]]</f>
        <v>0.49722222222222001</v>
      </c>
      <c r="M3164" s="14">
        <v>8.3000000000000007</v>
      </c>
      <c r="N3164" s="14">
        <f>NurseSub24[[#This Row],[Additional Hours Needed to Get to 24]]*NurseSub24[[#This Row],[Hourly Wage Differential RN vs LPN]]</f>
        <v>4.1269444444444261</v>
      </c>
    </row>
    <row r="3165" spans="1:14" x14ac:dyDescent="0.35">
      <c r="A3165" t="s">
        <v>18642</v>
      </c>
      <c r="B3165" t="s">
        <v>10691</v>
      </c>
      <c r="C3165" t="s">
        <v>13593</v>
      </c>
      <c r="D3165" t="s">
        <v>19930</v>
      </c>
      <c r="E3165" s="2">
        <v>28.1</v>
      </c>
      <c r="F3165" s="2">
        <v>5.1761565836298926</v>
      </c>
      <c r="G3165" s="2">
        <v>4.5976670620798723</v>
      </c>
      <c r="H3165" s="2">
        <v>0.83639778568604195</v>
      </c>
      <c r="I3165" s="2">
        <v>0.25790826413602214</v>
      </c>
      <c r="J3165" s="2">
        <v>23.50277777777778</v>
      </c>
      <c r="K3165" s="2">
        <v>23.50277777777778</v>
      </c>
      <c r="L3165" s="2">
        <f>24-NurseSub24[[#This Row],[Total RN Hours  (*Adjusted for 8 minimum)]]</f>
        <v>0.49722222222222001</v>
      </c>
      <c r="M3165" s="14">
        <v>8.3000000000000007</v>
      </c>
      <c r="N3165" s="14">
        <f>NurseSub24[[#This Row],[Additional Hours Needed to Get to 24]]*NurseSub24[[#This Row],[Hourly Wage Differential RN vs LPN]]</f>
        <v>4.1269444444444261</v>
      </c>
    </row>
    <row r="3166" spans="1:14" x14ac:dyDescent="0.35">
      <c r="A3166" t="s">
        <v>18637</v>
      </c>
      <c r="B3166" t="s">
        <v>9574</v>
      </c>
      <c r="C3166" t="s">
        <v>17348</v>
      </c>
      <c r="D3166" t="s">
        <v>19860</v>
      </c>
      <c r="E3166" s="2">
        <v>58.12222222222222</v>
      </c>
      <c r="F3166" s="2">
        <v>4.3482412540623203</v>
      </c>
      <c r="G3166" s="2">
        <v>4.2331580959663544</v>
      </c>
      <c r="H3166" s="2">
        <v>0.40460906136493985</v>
      </c>
      <c r="I3166" s="2">
        <v>0.28952590326897343</v>
      </c>
      <c r="J3166" s="2">
        <v>23.516777777777779</v>
      </c>
      <c r="K3166" s="2">
        <v>23.516777777777779</v>
      </c>
      <c r="L3166" s="2">
        <f>24-NurseSub24[[#This Row],[Total RN Hours  (*Adjusted for 8 minimum)]]</f>
        <v>0.48322222222222067</v>
      </c>
      <c r="M3166" s="14">
        <v>8.3000000000000007</v>
      </c>
      <c r="N3166" s="14">
        <f>NurseSub24[[#This Row],[Additional Hours Needed to Get to 24]]*NurseSub24[[#This Row],[Hourly Wage Differential RN vs LPN]]</f>
        <v>4.0107444444444322</v>
      </c>
    </row>
    <row r="3167" spans="1:14" x14ac:dyDescent="0.35">
      <c r="A3167" t="s">
        <v>18636</v>
      </c>
      <c r="B3167" t="s">
        <v>9064</v>
      </c>
      <c r="C3167" t="s">
        <v>17120</v>
      </c>
      <c r="D3167" t="s">
        <v>18663</v>
      </c>
      <c r="E3167" s="2">
        <v>63.788888888888891</v>
      </c>
      <c r="F3167" s="2">
        <v>3.5391708761539804</v>
      </c>
      <c r="G3167" s="2">
        <v>3.4362271381292455</v>
      </c>
      <c r="H3167" s="2">
        <v>0.36869883295593098</v>
      </c>
      <c r="I3167" s="2">
        <v>0.26575509493119664</v>
      </c>
      <c r="J3167" s="2">
        <v>23.518888888888888</v>
      </c>
      <c r="K3167" s="2">
        <v>23.518888888888888</v>
      </c>
      <c r="L3167" s="2">
        <f>24-NurseSub24[[#This Row],[Total RN Hours  (*Adjusted for 8 minimum)]]</f>
        <v>0.48111111111111171</v>
      </c>
      <c r="M3167" s="14">
        <v>8.3000000000000007</v>
      </c>
      <c r="N3167" s="14">
        <f>NurseSub24[[#This Row],[Additional Hours Needed to Get to 24]]*NurseSub24[[#This Row],[Hourly Wage Differential RN vs LPN]]</f>
        <v>3.9932222222222276</v>
      </c>
    </row>
    <row r="3168" spans="1:14" x14ac:dyDescent="0.35">
      <c r="A3168" t="s">
        <v>18636</v>
      </c>
      <c r="B3168" t="s">
        <v>8677</v>
      </c>
      <c r="C3168" t="s">
        <v>14794</v>
      </c>
      <c r="D3168" t="s">
        <v>19087</v>
      </c>
      <c r="E3168" s="2">
        <v>46.422222222222224</v>
      </c>
      <c r="F3168" s="2">
        <v>3.1309526089037818</v>
      </c>
      <c r="G3168" s="2">
        <v>3.0103207276208712</v>
      </c>
      <c r="H3168" s="2">
        <v>0.5067017711823838</v>
      </c>
      <c r="I3168" s="2">
        <v>0.38606988989947338</v>
      </c>
      <c r="J3168" s="2">
        <v>23.522222222222219</v>
      </c>
      <c r="K3168" s="2">
        <v>23.522222222222219</v>
      </c>
      <c r="L3168" s="2">
        <f>24-NurseSub24[[#This Row],[Total RN Hours  (*Adjusted for 8 minimum)]]</f>
        <v>0.47777777777778141</v>
      </c>
      <c r="M3168" s="14">
        <v>8.3000000000000007</v>
      </c>
      <c r="N3168" s="14">
        <f>NurseSub24[[#This Row],[Additional Hours Needed to Get to 24]]*NurseSub24[[#This Row],[Hourly Wage Differential RN vs LPN]]</f>
        <v>3.9655555555555861</v>
      </c>
    </row>
    <row r="3169" spans="1:14" x14ac:dyDescent="0.35">
      <c r="A3169" t="s">
        <v>18618</v>
      </c>
      <c r="B3169" t="s">
        <v>4525</v>
      </c>
      <c r="C3169" t="s">
        <v>13615</v>
      </c>
      <c r="D3169" t="s">
        <v>18759</v>
      </c>
      <c r="E3169" s="2">
        <v>58.655555555555559</v>
      </c>
      <c r="F3169" s="2">
        <v>2.499329418450464</v>
      </c>
      <c r="G3169" s="2">
        <v>2.1771945444212917</v>
      </c>
      <c r="H3169" s="2">
        <v>0.4010418639893919</v>
      </c>
      <c r="I3169" s="2">
        <v>7.8906989960219748E-2</v>
      </c>
      <c r="J3169" s="2">
        <v>23.523333333333333</v>
      </c>
      <c r="K3169" s="2">
        <v>23.523333333333333</v>
      </c>
      <c r="L3169" s="2">
        <f>24-NurseSub24[[#This Row],[Total RN Hours  (*Adjusted for 8 minimum)]]</f>
        <v>0.47666666666666657</v>
      </c>
      <c r="M3169" s="14">
        <v>8.3000000000000007</v>
      </c>
      <c r="N3169" s="14">
        <f>NurseSub24[[#This Row],[Additional Hours Needed to Get to 24]]*NurseSub24[[#This Row],[Hourly Wage Differential RN vs LPN]]</f>
        <v>3.9563333333333328</v>
      </c>
    </row>
    <row r="3170" spans="1:14" x14ac:dyDescent="0.35">
      <c r="A3170" t="s">
        <v>18601</v>
      </c>
      <c r="B3170" t="s">
        <v>141</v>
      </c>
      <c r="C3170" t="s">
        <v>13687</v>
      </c>
      <c r="D3170" t="s">
        <v>18715</v>
      </c>
      <c r="E3170" s="2">
        <v>51.544444444444444</v>
      </c>
      <c r="F3170" s="2">
        <v>3.2339965509808146</v>
      </c>
      <c r="G3170" s="2">
        <v>3.2339965509808146</v>
      </c>
      <c r="H3170" s="2">
        <v>0.45640224186247036</v>
      </c>
      <c r="I3170" s="2">
        <v>0.45640224186247036</v>
      </c>
      <c r="J3170" s="2">
        <v>23.524999999999999</v>
      </c>
      <c r="K3170" s="2">
        <v>23.524999999999999</v>
      </c>
      <c r="L3170" s="2">
        <f>24-NurseSub24[[#This Row],[Total RN Hours  (*Adjusted for 8 minimum)]]</f>
        <v>0.47500000000000142</v>
      </c>
      <c r="M3170" s="14">
        <v>8.3000000000000007</v>
      </c>
      <c r="N3170" s="14">
        <f>NurseSub24[[#This Row],[Additional Hours Needed to Get to 24]]*NurseSub24[[#This Row],[Hourly Wage Differential RN vs LPN]]</f>
        <v>3.9425000000000123</v>
      </c>
    </row>
    <row r="3171" spans="1:14" x14ac:dyDescent="0.35">
      <c r="A3171" t="s">
        <v>18611</v>
      </c>
      <c r="B3171" t="s">
        <v>2481</v>
      </c>
      <c r="C3171" t="s">
        <v>14571</v>
      </c>
      <c r="D3171" t="s">
        <v>18988</v>
      </c>
      <c r="E3171" s="2">
        <v>10.966666666666667</v>
      </c>
      <c r="F3171" s="2">
        <v>7.5947315096251264</v>
      </c>
      <c r="G3171" s="2">
        <v>7.0840932117527871</v>
      </c>
      <c r="H3171" s="2">
        <v>2.1451367781155013</v>
      </c>
      <c r="I3171" s="2">
        <v>1.6344984802431612</v>
      </c>
      <c r="J3171" s="2">
        <v>23.524999999999999</v>
      </c>
      <c r="K3171" s="2">
        <v>23.524999999999999</v>
      </c>
      <c r="L3171" s="2">
        <f>24-NurseSub24[[#This Row],[Total RN Hours  (*Adjusted for 8 minimum)]]</f>
        <v>0.47500000000000142</v>
      </c>
      <c r="M3171" s="14">
        <v>8.3000000000000007</v>
      </c>
      <c r="N3171" s="14">
        <f>NurseSub24[[#This Row],[Additional Hours Needed to Get to 24]]*NurseSub24[[#This Row],[Hourly Wage Differential RN vs LPN]]</f>
        <v>3.9425000000000123</v>
      </c>
    </row>
    <row r="3172" spans="1:14" x14ac:dyDescent="0.35">
      <c r="A3172" t="s">
        <v>18632</v>
      </c>
      <c r="B3172" t="s">
        <v>7582</v>
      </c>
      <c r="C3172" t="s">
        <v>16715</v>
      </c>
      <c r="D3172" t="s">
        <v>19614</v>
      </c>
      <c r="E3172" s="2">
        <v>27.011111111111113</v>
      </c>
      <c r="F3172" s="2">
        <v>3.1721513780337305</v>
      </c>
      <c r="G3172" s="2">
        <v>2.9878650761003698</v>
      </c>
      <c r="H3172" s="2">
        <v>0.87093788564376784</v>
      </c>
      <c r="I3172" s="2">
        <v>0.68665158371040713</v>
      </c>
      <c r="J3172" s="2">
        <v>23.524999999999999</v>
      </c>
      <c r="K3172" s="2">
        <v>23.524999999999999</v>
      </c>
      <c r="L3172" s="2">
        <f>24-NurseSub24[[#This Row],[Total RN Hours  (*Adjusted for 8 minimum)]]</f>
        <v>0.47500000000000142</v>
      </c>
      <c r="M3172" s="14">
        <v>8.3000000000000007</v>
      </c>
      <c r="N3172" s="14">
        <f>NurseSub24[[#This Row],[Additional Hours Needed to Get to 24]]*NurseSub24[[#This Row],[Hourly Wage Differential RN vs LPN]]</f>
        <v>3.9425000000000123</v>
      </c>
    </row>
    <row r="3173" spans="1:14" x14ac:dyDescent="0.35">
      <c r="A3173" t="s">
        <v>18634</v>
      </c>
      <c r="B3173" t="s">
        <v>8528</v>
      </c>
      <c r="C3173" t="s">
        <v>17010</v>
      </c>
      <c r="D3173" t="s">
        <v>19718</v>
      </c>
      <c r="E3173" s="2">
        <v>24.822222222222223</v>
      </c>
      <c r="F3173" s="2">
        <v>6.2258281110116398</v>
      </c>
      <c r="G3173" s="2">
        <v>5.8900626678603416</v>
      </c>
      <c r="H3173" s="2">
        <v>0.94785138764547894</v>
      </c>
      <c r="I3173" s="2">
        <v>0.61208594449418086</v>
      </c>
      <c r="J3173" s="2">
        <v>23.527777777777779</v>
      </c>
      <c r="K3173" s="2">
        <v>23.527777777777779</v>
      </c>
      <c r="L3173" s="2">
        <f>24-NurseSub24[[#This Row],[Total RN Hours  (*Adjusted for 8 minimum)]]</f>
        <v>0.47222222222222143</v>
      </c>
      <c r="M3173" s="14">
        <v>8.3000000000000007</v>
      </c>
      <c r="N3173" s="14">
        <f>NurseSub24[[#This Row],[Additional Hours Needed to Get to 24]]*NurseSub24[[#This Row],[Hourly Wage Differential RN vs LPN]]</f>
        <v>3.9194444444444381</v>
      </c>
    </row>
    <row r="3174" spans="1:14" x14ac:dyDescent="0.35">
      <c r="A3174" t="s">
        <v>18645</v>
      </c>
      <c r="B3174" t="s">
        <v>13194</v>
      </c>
      <c r="C3174" t="s">
        <v>15035</v>
      </c>
      <c r="D3174" t="s">
        <v>18993</v>
      </c>
      <c r="E3174" s="2">
        <v>76.988888888888894</v>
      </c>
      <c r="F3174" s="2">
        <v>2.6718198874296433</v>
      </c>
      <c r="G3174" s="2">
        <v>2.4013032183576275</v>
      </c>
      <c r="H3174" s="2">
        <v>0.30561841535575118</v>
      </c>
      <c r="I3174" s="2">
        <v>0.23778755953240008</v>
      </c>
      <c r="J3174" s="2">
        <v>23.529222222222224</v>
      </c>
      <c r="K3174" s="2">
        <v>23.529222222222224</v>
      </c>
      <c r="L3174" s="2">
        <f>24-NurseSub24[[#This Row],[Total RN Hours  (*Adjusted for 8 minimum)]]</f>
        <v>0.47077777777777641</v>
      </c>
      <c r="M3174" s="14">
        <v>8.3000000000000007</v>
      </c>
      <c r="N3174" s="14">
        <f>NurseSub24[[#This Row],[Additional Hours Needed to Get to 24]]*NurseSub24[[#This Row],[Hourly Wage Differential RN vs LPN]]</f>
        <v>3.9074555555555444</v>
      </c>
    </row>
    <row r="3175" spans="1:14" x14ac:dyDescent="0.35">
      <c r="A3175" t="s">
        <v>18645</v>
      </c>
      <c r="B3175" t="s">
        <v>11233</v>
      </c>
      <c r="C3175" t="s">
        <v>17857</v>
      </c>
      <c r="D3175" t="s">
        <v>20018</v>
      </c>
      <c r="E3175" s="2">
        <v>62.18888888888889</v>
      </c>
      <c r="F3175" s="2">
        <v>2.6655940682508485</v>
      </c>
      <c r="G3175" s="2">
        <v>2.3127353939610504</v>
      </c>
      <c r="H3175" s="2">
        <v>0.37845452921207784</v>
      </c>
      <c r="I3175" s="2">
        <v>0.15567804180811148</v>
      </c>
      <c r="J3175" s="2">
        <v>23.535666666666664</v>
      </c>
      <c r="K3175" s="2">
        <v>23.535666666666664</v>
      </c>
      <c r="L3175" s="2">
        <f>24-NurseSub24[[#This Row],[Total RN Hours  (*Adjusted for 8 minimum)]]</f>
        <v>0.46433333333333593</v>
      </c>
      <c r="M3175" s="14">
        <v>8.3000000000000007</v>
      </c>
      <c r="N3175" s="14">
        <f>NurseSub24[[#This Row],[Additional Hours Needed to Get to 24]]*NurseSub24[[#This Row],[Hourly Wage Differential RN vs LPN]]</f>
        <v>3.8539666666666887</v>
      </c>
    </row>
    <row r="3176" spans="1:14" x14ac:dyDescent="0.35">
      <c r="A3176" t="s">
        <v>18610</v>
      </c>
      <c r="B3176" t="s">
        <v>1657</v>
      </c>
      <c r="C3176" t="s">
        <v>14309</v>
      </c>
      <c r="D3176" t="s">
        <v>18888</v>
      </c>
      <c r="E3176" s="2">
        <v>50.866666666666667</v>
      </c>
      <c r="F3176" s="2">
        <v>5.4979663608562683</v>
      </c>
      <c r="G3176" s="2">
        <v>5.349539100043688</v>
      </c>
      <c r="H3176" s="2">
        <v>0.4627020532983836</v>
      </c>
      <c r="I3176" s="2">
        <v>0.34048711227610307</v>
      </c>
      <c r="J3176" s="2">
        <v>23.536111111111111</v>
      </c>
      <c r="K3176" s="2">
        <v>23.536111111111111</v>
      </c>
      <c r="L3176" s="2">
        <f>24-NurseSub24[[#This Row],[Total RN Hours  (*Adjusted for 8 minimum)]]</f>
        <v>0.46388888888888857</v>
      </c>
      <c r="M3176" s="14">
        <v>8.3000000000000007</v>
      </c>
      <c r="N3176" s="14">
        <f>NurseSub24[[#This Row],[Additional Hours Needed to Get to 24]]*NurseSub24[[#This Row],[Hourly Wage Differential RN vs LPN]]</f>
        <v>3.8502777777777757</v>
      </c>
    </row>
    <row r="3177" spans="1:14" x14ac:dyDescent="0.35">
      <c r="A3177" t="s">
        <v>18645</v>
      </c>
      <c r="B3177" t="s">
        <v>13443</v>
      </c>
      <c r="C3177" t="s">
        <v>18581</v>
      </c>
      <c r="D3177" t="s">
        <v>20310</v>
      </c>
      <c r="E3177" s="2">
        <v>43.944444444444443</v>
      </c>
      <c r="F3177" s="2">
        <v>4.030581542351455</v>
      </c>
      <c r="G3177" s="2">
        <v>3.8908849557522127</v>
      </c>
      <c r="H3177" s="2">
        <v>0.53565107458912764</v>
      </c>
      <c r="I3177" s="2">
        <v>0.39595448798988619</v>
      </c>
      <c r="J3177" s="2">
        <v>23.538888888888888</v>
      </c>
      <c r="K3177" s="2">
        <v>23.538888888888888</v>
      </c>
      <c r="L3177" s="2">
        <f>24-NurseSub24[[#This Row],[Total RN Hours  (*Adjusted for 8 minimum)]]</f>
        <v>0.46111111111111214</v>
      </c>
      <c r="M3177" s="14">
        <v>8.3000000000000007</v>
      </c>
      <c r="N3177" s="14">
        <f>NurseSub24[[#This Row],[Additional Hours Needed to Get to 24]]*NurseSub24[[#This Row],[Hourly Wage Differential RN vs LPN]]</f>
        <v>3.8272222222222312</v>
      </c>
    </row>
    <row r="3178" spans="1:14" x14ac:dyDescent="0.35">
      <c r="A3178" t="s">
        <v>18615</v>
      </c>
      <c r="B3178" t="s">
        <v>3441</v>
      </c>
      <c r="C3178" t="s">
        <v>15016</v>
      </c>
      <c r="D3178" t="s">
        <v>18740</v>
      </c>
      <c r="E3178" s="2">
        <v>53.155555555555559</v>
      </c>
      <c r="F3178" s="2">
        <v>3.3676985785953173</v>
      </c>
      <c r="G3178" s="2">
        <v>3.0303156354515046</v>
      </c>
      <c r="H3178" s="2">
        <v>0.44286998327759197</v>
      </c>
      <c r="I3178" s="2">
        <v>0.17974498327759195</v>
      </c>
      <c r="J3178" s="2">
        <v>23.541</v>
      </c>
      <c r="K3178" s="2">
        <v>23.541</v>
      </c>
      <c r="L3178" s="2">
        <f>24-NurseSub24[[#This Row],[Total RN Hours  (*Adjusted for 8 minimum)]]</f>
        <v>0.45899999999999963</v>
      </c>
      <c r="M3178" s="14">
        <v>8.3000000000000007</v>
      </c>
      <c r="N3178" s="14">
        <f>NurseSub24[[#This Row],[Additional Hours Needed to Get to 24]]*NurseSub24[[#This Row],[Hourly Wage Differential RN vs LPN]]</f>
        <v>3.8096999999999972</v>
      </c>
    </row>
    <row r="3179" spans="1:14" x14ac:dyDescent="0.35">
      <c r="A3179" t="s">
        <v>18604</v>
      </c>
      <c r="B3179" t="s">
        <v>411</v>
      </c>
      <c r="C3179" t="s">
        <v>13809</v>
      </c>
      <c r="D3179" t="s">
        <v>18775</v>
      </c>
      <c r="E3179" s="2">
        <v>73.811111111111117</v>
      </c>
      <c r="F3179" s="2">
        <v>3.1174740328164985</v>
      </c>
      <c r="G3179" s="2">
        <v>2.8025801595664608</v>
      </c>
      <c r="H3179" s="2">
        <v>0.31896582869185602</v>
      </c>
      <c r="I3179" s="2">
        <v>7.3305735360529881E-2</v>
      </c>
      <c r="J3179" s="2">
        <v>23.543222222222219</v>
      </c>
      <c r="K3179" s="2">
        <v>23.543222222222219</v>
      </c>
      <c r="L3179" s="2">
        <f>24-NurseSub24[[#This Row],[Total RN Hours  (*Adjusted for 8 minimum)]]</f>
        <v>0.45677777777778061</v>
      </c>
      <c r="M3179" s="14">
        <v>8.3000000000000007</v>
      </c>
      <c r="N3179" s="14">
        <f>NurseSub24[[#This Row],[Additional Hours Needed to Get to 24]]*NurseSub24[[#This Row],[Hourly Wage Differential RN vs LPN]]</f>
        <v>3.7912555555555794</v>
      </c>
    </row>
    <row r="3180" spans="1:14" x14ac:dyDescent="0.35">
      <c r="A3180" t="s">
        <v>18604</v>
      </c>
      <c r="B3180" t="s">
        <v>453</v>
      </c>
      <c r="C3180" t="s">
        <v>13814</v>
      </c>
      <c r="D3180" t="s">
        <v>18777</v>
      </c>
      <c r="E3180" s="2">
        <v>111.54444444444445</v>
      </c>
      <c r="F3180" s="2">
        <v>3.4988793704552243</v>
      </c>
      <c r="G3180" s="2">
        <v>3.283892818009762</v>
      </c>
      <c r="H3180" s="2">
        <v>0.21112660623568083</v>
      </c>
      <c r="I3180" s="2">
        <v>9.7146130092638699E-2</v>
      </c>
      <c r="J3180" s="2">
        <v>23.55</v>
      </c>
      <c r="K3180" s="2">
        <v>23.55</v>
      </c>
      <c r="L3180" s="2">
        <f>24-NurseSub24[[#This Row],[Total RN Hours  (*Adjusted for 8 minimum)]]</f>
        <v>0.44999999999999929</v>
      </c>
      <c r="M3180" s="14">
        <v>8.3000000000000007</v>
      </c>
      <c r="N3180" s="14">
        <f>NurseSub24[[#This Row],[Additional Hours Needed to Get to 24]]*NurseSub24[[#This Row],[Hourly Wage Differential RN vs LPN]]</f>
        <v>3.7349999999999945</v>
      </c>
    </row>
    <row r="3181" spans="1:14" x14ac:dyDescent="0.35">
      <c r="A3181" t="s">
        <v>18642</v>
      </c>
      <c r="B3181" t="s">
        <v>10679</v>
      </c>
      <c r="C3181" t="s">
        <v>17692</v>
      </c>
      <c r="D3181" t="s">
        <v>19932</v>
      </c>
      <c r="E3181" s="2">
        <v>22.3</v>
      </c>
      <c r="F3181" s="2">
        <v>5.0064175386148477</v>
      </c>
      <c r="G3181" s="2">
        <v>4.4353163926258095</v>
      </c>
      <c r="H3181" s="2">
        <v>1.0562481315396113</v>
      </c>
      <c r="I3181" s="2">
        <v>0.5799352267065272</v>
      </c>
      <c r="J3181" s="2">
        <v>23.554333333333332</v>
      </c>
      <c r="K3181" s="2">
        <v>23.554333333333332</v>
      </c>
      <c r="L3181" s="2">
        <f>24-NurseSub24[[#This Row],[Total RN Hours  (*Adjusted for 8 minimum)]]</f>
        <v>0.44566666666666777</v>
      </c>
      <c r="M3181" s="14">
        <v>8.3000000000000007</v>
      </c>
      <c r="N3181" s="14">
        <f>NurseSub24[[#This Row],[Additional Hours Needed to Get to 24]]*NurseSub24[[#This Row],[Hourly Wage Differential RN vs LPN]]</f>
        <v>3.6990333333333427</v>
      </c>
    </row>
    <row r="3182" spans="1:14" x14ac:dyDescent="0.35">
      <c r="A3182" t="s">
        <v>18611</v>
      </c>
      <c r="B3182" t="s">
        <v>2492</v>
      </c>
      <c r="C3182" t="s">
        <v>14507</v>
      </c>
      <c r="D3182" t="s">
        <v>18788</v>
      </c>
      <c r="E3182" s="2">
        <v>49.788888888888891</v>
      </c>
      <c r="F3182" s="2">
        <v>3.2898393215800046</v>
      </c>
      <c r="G3182" s="2">
        <v>3.0366190582459271</v>
      </c>
      <c r="H3182" s="2">
        <v>0.47312876590046865</v>
      </c>
      <c r="I3182" s="2">
        <v>0.21990850256639141</v>
      </c>
      <c r="J3182" s="2">
        <v>23.556555555555558</v>
      </c>
      <c r="K3182" s="2">
        <v>23.556555555555558</v>
      </c>
      <c r="L3182" s="2">
        <f>24-NurseSub24[[#This Row],[Total RN Hours  (*Adjusted for 8 minimum)]]</f>
        <v>0.44344444444444164</v>
      </c>
      <c r="M3182" s="14">
        <v>8.3000000000000007</v>
      </c>
      <c r="N3182" s="14">
        <f>NurseSub24[[#This Row],[Additional Hours Needed to Get to 24]]*NurseSub24[[#This Row],[Hourly Wage Differential RN vs LPN]]</f>
        <v>3.6805888888888658</v>
      </c>
    </row>
    <row r="3183" spans="1:14" x14ac:dyDescent="0.35">
      <c r="A3183" t="s">
        <v>18646</v>
      </c>
      <c r="B3183" t="s">
        <v>11308</v>
      </c>
      <c r="C3183" t="s">
        <v>15234</v>
      </c>
      <c r="D3183" t="s">
        <v>20071</v>
      </c>
      <c r="E3183" s="2">
        <v>54.56666666666667</v>
      </c>
      <c r="F3183" s="2">
        <v>2.6875300346161679</v>
      </c>
      <c r="G3183" s="2">
        <v>2.4741213602117695</v>
      </c>
      <c r="H3183" s="2">
        <v>0.43172469965383825</v>
      </c>
      <c r="I3183" s="2">
        <v>0.33633272245978413</v>
      </c>
      <c r="J3183" s="2">
        <v>23.557777777777776</v>
      </c>
      <c r="K3183" s="2">
        <v>23.557777777777776</v>
      </c>
      <c r="L3183" s="2">
        <f>24-NurseSub24[[#This Row],[Total RN Hours  (*Adjusted for 8 minimum)]]</f>
        <v>0.44222222222222385</v>
      </c>
      <c r="M3183" s="14">
        <v>8.3000000000000007</v>
      </c>
      <c r="N3183" s="14">
        <f>NurseSub24[[#This Row],[Additional Hours Needed to Get to 24]]*NurseSub24[[#This Row],[Hourly Wage Differential RN vs LPN]]</f>
        <v>3.6704444444444584</v>
      </c>
    </row>
    <row r="3184" spans="1:14" x14ac:dyDescent="0.35">
      <c r="A3184" t="s">
        <v>18645</v>
      </c>
      <c r="B3184" t="s">
        <v>13575</v>
      </c>
      <c r="C3184" t="s">
        <v>17906</v>
      </c>
      <c r="D3184" t="s">
        <v>18747</v>
      </c>
      <c r="E3184" s="2">
        <v>84.522222222222226</v>
      </c>
      <c r="F3184" s="2">
        <v>2.7637071118706453</v>
      </c>
      <c r="G3184" s="2">
        <v>2.4671158143814904</v>
      </c>
      <c r="H3184" s="2">
        <v>0.27872354410411465</v>
      </c>
      <c r="I3184" s="2">
        <v>0.15022347837518077</v>
      </c>
      <c r="J3184" s="2">
        <v>23.558333333333337</v>
      </c>
      <c r="K3184" s="2">
        <v>23.558333333333337</v>
      </c>
      <c r="L3184" s="2">
        <f>24-NurseSub24[[#This Row],[Total RN Hours  (*Adjusted for 8 minimum)]]</f>
        <v>0.44166666666666288</v>
      </c>
      <c r="M3184" s="14">
        <v>8.3000000000000007</v>
      </c>
      <c r="N3184" s="14">
        <f>NurseSub24[[#This Row],[Additional Hours Needed to Get to 24]]*NurseSub24[[#This Row],[Hourly Wage Differential RN vs LPN]]</f>
        <v>3.6658333333333024</v>
      </c>
    </row>
    <row r="3185" spans="1:14" x14ac:dyDescent="0.35">
      <c r="A3185" t="s">
        <v>18628</v>
      </c>
      <c r="B3185" t="s">
        <v>6938</v>
      </c>
      <c r="C3185" t="s">
        <v>14753</v>
      </c>
      <c r="D3185" t="s">
        <v>19605</v>
      </c>
      <c r="E3185" s="2">
        <v>19.611111111111111</v>
      </c>
      <c r="F3185" s="2">
        <v>4.8993711048158639</v>
      </c>
      <c r="G3185" s="2">
        <v>4.6296827195467429</v>
      </c>
      <c r="H3185" s="2">
        <v>1.2014730878186968</v>
      </c>
      <c r="I3185" s="2">
        <v>0.93178470254957513</v>
      </c>
      <c r="J3185" s="2">
        <v>23.562222222222221</v>
      </c>
      <c r="K3185" s="2">
        <v>23.562222222222221</v>
      </c>
      <c r="L3185" s="2">
        <f>24-NurseSub24[[#This Row],[Total RN Hours  (*Adjusted for 8 minimum)]]</f>
        <v>0.43777777777777871</v>
      </c>
      <c r="M3185" s="14">
        <v>8.3000000000000007</v>
      </c>
      <c r="N3185" s="14">
        <f>NurseSub24[[#This Row],[Additional Hours Needed to Get to 24]]*NurseSub24[[#This Row],[Hourly Wage Differential RN vs LPN]]</f>
        <v>3.6335555555555636</v>
      </c>
    </row>
    <row r="3186" spans="1:14" x14ac:dyDescent="0.35">
      <c r="A3186" t="s">
        <v>18644</v>
      </c>
      <c r="B3186" t="s">
        <v>10926</v>
      </c>
      <c r="C3186" t="s">
        <v>17820</v>
      </c>
      <c r="D3186" t="s">
        <v>18773</v>
      </c>
      <c r="E3186" s="2">
        <v>70.444444444444443</v>
      </c>
      <c r="F3186" s="2">
        <v>3.4169763406940064</v>
      </c>
      <c r="G3186" s="2">
        <v>3.0387854889589909</v>
      </c>
      <c r="H3186" s="2">
        <v>0.3345236593059937</v>
      </c>
      <c r="I3186" s="2">
        <v>0.15732334384858043</v>
      </c>
      <c r="J3186" s="2">
        <v>23.565333333333335</v>
      </c>
      <c r="K3186" s="2">
        <v>23.565333333333335</v>
      </c>
      <c r="L3186" s="2">
        <f>24-NurseSub24[[#This Row],[Total RN Hours  (*Adjusted for 8 minimum)]]</f>
        <v>0.43466666666666498</v>
      </c>
      <c r="M3186" s="14">
        <v>8.3000000000000007</v>
      </c>
      <c r="N3186" s="14">
        <f>NurseSub24[[#This Row],[Additional Hours Needed to Get to 24]]*NurseSub24[[#This Row],[Hourly Wage Differential RN vs LPN]]</f>
        <v>3.6077333333333197</v>
      </c>
    </row>
    <row r="3187" spans="1:14" x14ac:dyDescent="0.35">
      <c r="A3187" t="s">
        <v>18617</v>
      </c>
      <c r="B3187" t="s">
        <v>4302</v>
      </c>
      <c r="C3187" t="s">
        <v>15168</v>
      </c>
      <c r="D3187" t="s">
        <v>18663</v>
      </c>
      <c r="E3187" s="2">
        <v>38.044444444444444</v>
      </c>
      <c r="F3187" s="2">
        <v>3.9241092289719628</v>
      </c>
      <c r="G3187" s="2">
        <v>3.6122517523364488</v>
      </c>
      <c r="H3187" s="2">
        <v>0.6195385514018692</v>
      </c>
      <c r="I3187" s="2">
        <v>0.47234228971962616</v>
      </c>
      <c r="J3187" s="2">
        <v>23.57</v>
      </c>
      <c r="K3187" s="2">
        <v>23.57</v>
      </c>
      <c r="L3187" s="2">
        <f>24-NurseSub24[[#This Row],[Total RN Hours  (*Adjusted for 8 minimum)]]</f>
        <v>0.42999999999999972</v>
      </c>
      <c r="M3187" s="14">
        <v>8.3000000000000007</v>
      </c>
      <c r="N3187" s="14">
        <f>NurseSub24[[#This Row],[Additional Hours Needed to Get to 24]]*NurseSub24[[#This Row],[Hourly Wage Differential RN vs LPN]]</f>
        <v>3.5689999999999977</v>
      </c>
    </row>
    <row r="3188" spans="1:14" x14ac:dyDescent="0.35">
      <c r="A3188" t="s">
        <v>18627</v>
      </c>
      <c r="B3188" t="s">
        <v>6899</v>
      </c>
      <c r="C3188" t="s">
        <v>16441</v>
      </c>
      <c r="D3188" t="s">
        <v>19592</v>
      </c>
      <c r="E3188" s="2">
        <v>19</v>
      </c>
      <c r="F3188" s="2">
        <v>4.9444795321637427</v>
      </c>
      <c r="G3188" s="2">
        <v>4.6239239766081868</v>
      </c>
      <c r="H3188" s="2">
        <v>1.2407017543859649</v>
      </c>
      <c r="I3188" s="2">
        <v>0.92014619883040927</v>
      </c>
      <c r="J3188" s="2">
        <v>23.573333333333331</v>
      </c>
      <c r="K3188" s="2">
        <v>23.573333333333331</v>
      </c>
      <c r="L3188" s="2">
        <f>24-NurseSub24[[#This Row],[Total RN Hours  (*Adjusted for 8 minimum)]]</f>
        <v>0.42666666666666941</v>
      </c>
      <c r="M3188" s="14">
        <v>8.3000000000000007</v>
      </c>
      <c r="N3188" s="14">
        <f>NurseSub24[[#This Row],[Additional Hours Needed to Get to 24]]*NurseSub24[[#This Row],[Hourly Wage Differential RN vs LPN]]</f>
        <v>3.5413333333333563</v>
      </c>
    </row>
    <row r="3189" spans="1:14" x14ac:dyDescent="0.35">
      <c r="A3189" t="s">
        <v>18645</v>
      </c>
      <c r="B3189" t="s">
        <v>13273</v>
      </c>
      <c r="C3189" t="s">
        <v>18555</v>
      </c>
      <c r="D3189" t="s">
        <v>20286</v>
      </c>
      <c r="E3189" s="2">
        <v>49.588888888888889</v>
      </c>
      <c r="F3189" s="2">
        <v>3.1373650011203225</v>
      </c>
      <c r="G3189" s="2">
        <v>2.8062401971767867</v>
      </c>
      <c r="H3189" s="2">
        <v>0.4754514900291284</v>
      </c>
      <c r="I3189" s="2">
        <v>0.15050414519381583</v>
      </c>
      <c r="J3189" s="2">
        <v>23.577111111111112</v>
      </c>
      <c r="K3189" s="2">
        <v>23.577111111111112</v>
      </c>
      <c r="L3189" s="2">
        <f>24-NurseSub24[[#This Row],[Total RN Hours  (*Adjusted for 8 minimum)]]</f>
        <v>0.4228888888888882</v>
      </c>
      <c r="M3189" s="14">
        <v>8.3000000000000007</v>
      </c>
      <c r="N3189" s="14">
        <f>NurseSub24[[#This Row],[Additional Hours Needed to Get to 24]]*NurseSub24[[#This Row],[Hourly Wage Differential RN vs LPN]]</f>
        <v>3.5099777777777725</v>
      </c>
    </row>
    <row r="3190" spans="1:14" x14ac:dyDescent="0.35">
      <c r="A3190" t="s">
        <v>18624</v>
      </c>
      <c r="B3190" t="s">
        <v>6201</v>
      </c>
      <c r="C3190" t="s">
        <v>15630</v>
      </c>
      <c r="D3190" t="s">
        <v>19506</v>
      </c>
      <c r="E3190" s="2">
        <v>29.244444444444444</v>
      </c>
      <c r="F3190" s="2">
        <v>3.5265539513677817</v>
      </c>
      <c r="G3190" s="2">
        <v>3.1285030395136784</v>
      </c>
      <c r="H3190" s="2">
        <v>0.8062537993920974</v>
      </c>
      <c r="I3190" s="2">
        <v>0.408202887537994</v>
      </c>
      <c r="J3190" s="2">
        <v>23.578444444444447</v>
      </c>
      <c r="K3190" s="2">
        <v>23.578444444444447</v>
      </c>
      <c r="L3190" s="2">
        <f>24-NurseSub24[[#This Row],[Total RN Hours  (*Adjusted for 8 minimum)]]</f>
        <v>0.42155555555555324</v>
      </c>
      <c r="M3190" s="14">
        <v>8.3000000000000007</v>
      </c>
      <c r="N3190" s="14">
        <f>NurseSub24[[#This Row],[Additional Hours Needed to Get to 24]]*NurseSub24[[#This Row],[Hourly Wage Differential RN vs LPN]]</f>
        <v>3.498911111111092</v>
      </c>
    </row>
    <row r="3191" spans="1:14" x14ac:dyDescent="0.35">
      <c r="A3191" t="s">
        <v>18630</v>
      </c>
      <c r="B3191" t="s">
        <v>7208</v>
      </c>
      <c r="C3191" t="s">
        <v>15018</v>
      </c>
      <c r="D3191" t="s">
        <v>19645</v>
      </c>
      <c r="E3191" s="2">
        <v>61.744444444444447</v>
      </c>
      <c r="F3191" s="2">
        <v>3.4524743566672664</v>
      </c>
      <c r="G3191" s="2">
        <v>3.1702717293503682</v>
      </c>
      <c r="H3191" s="2">
        <v>0.38205866474716571</v>
      </c>
      <c r="I3191" s="2">
        <v>0.10412092855857477</v>
      </c>
      <c r="J3191" s="2">
        <v>23.59</v>
      </c>
      <c r="K3191" s="2">
        <v>23.59</v>
      </c>
      <c r="L3191" s="2">
        <f>24-NurseSub24[[#This Row],[Total RN Hours  (*Adjusted for 8 minimum)]]</f>
        <v>0.41000000000000014</v>
      </c>
      <c r="M3191" s="14">
        <v>8.3000000000000007</v>
      </c>
      <c r="N3191" s="14">
        <f>NurseSub24[[#This Row],[Additional Hours Needed to Get to 24]]*NurseSub24[[#This Row],[Hourly Wage Differential RN vs LPN]]</f>
        <v>3.4030000000000014</v>
      </c>
    </row>
    <row r="3192" spans="1:14" x14ac:dyDescent="0.35">
      <c r="A3192" t="s">
        <v>18628</v>
      </c>
      <c r="B3192" t="s">
        <v>7013</v>
      </c>
      <c r="C3192" t="s">
        <v>16495</v>
      </c>
      <c r="D3192" t="s">
        <v>19060</v>
      </c>
      <c r="E3192" s="2">
        <v>32.388888888888886</v>
      </c>
      <c r="F3192" s="2">
        <v>3.8656260720411666</v>
      </c>
      <c r="G3192" s="2">
        <v>3.7064493996569472</v>
      </c>
      <c r="H3192" s="2">
        <v>0.7284734133790739</v>
      </c>
      <c r="I3192" s="2">
        <v>0.56929674099485428</v>
      </c>
      <c r="J3192" s="2">
        <v>23.594444444444445</v>
      </c>
      <c r="K3192" s="2">
        <v>23.594444444444445</v>
      </c>
      <c r="L3192" s="2">
        <f>24-NurseSub24[[#This Row],[Total RN Hours  (*Adjusted for 8 minimum)]]</f>
        <v>0.405555555555555</v>
      </c>
      <c r="M3192" s="14">
        <v>8.3000000000000007</v>
      </c>
      <c r="N3192" s="14">
        <f>NurseSub24[[#This Row],[Additional Hours Needed to Get to 24]]*NurseSub24[[#This Row],[Hourly Wage Differential RN vs LPN]]</f>
        <v>3.3661111111111066</v>
      </c>
    </row>
    <row r="3193" spans="1:14" x14ac:dyDescent="0.35">
      <c r="A3193" t="s">
        <v>18636</v>
      </c>
      <c r="B3193" t="s">
        <v>8871</v>
      </c>
      <c r="C3193" t="s">
        <v>15356</v>
      </c>
      <c r="D3193" t="s">
        <v>18754</v>
      </c>
      <c r="E3193" s="2">
        <v>46.211111111111109</v>
      </c>
      <c r="F3193" s="2">
        <v>3.5529911036306809</v>
      </c>
      <c r="G3193" s="2">
        <v>3.408074056263525</v>
      </c>
      <c r="H3193" s="2">
        <v>0.51071651839384469</v>
      </c>
      <c r="I3193" s="2">
        <v>0.51071651839384469</v>
      </c>
      <c r="J3193" s="2">
        <v>23.600777777777779</v>
      </c>
      <c r="K3193" s="2">
        <v>23.600777777777779</v>
      </c>
      <c r="L3193" s="2">
        <f>24-NurseSub24[[#This Row],[Total RN Hours  (*Adjusted for 8 minimum)]]</f>
        <v>0.39922222222222103</v>
      </c>
      <c r="M3193" s="14">
        <v>8.3000000000000007</v>
      </c>
      <c r="N3193" s="14">
        <f>NurseSub24[[#This Row],[Additional Hours Needed to Get to 24]]*NurseSub24[[#This Row],[Hourly Wage Differential RN vs LPN]]</f>
        <v>3.3135444444444349</v>
      </c>
    </row>
    <row r="3194" spans="1:14" x14ac:dyDescent="0.35">
      <c r="A3194" t="s">
        <v>18614</v>
      </c>
      <c r="B3194" t="s">
        <v>3122</v>
      </c>
      <c r="C3194" t="s">
        <v>14912</v>
      </c>
      <c r="D3194" t="s">
        <v>19099</v>
      </c>
      <c r="E3194" s="2">
        <v>44.733333333333334</v>
      </c>
      <c r="F3194" s="2">
        <v>3.1773472429210132</v>
      </c>
      <c r="G3194" s="2">
        <v>2.9202707401887729</v>
      </c>
      <c r="H3194" s="2">
        <v>0.52772975658221555</v>
      </c>
      <c r="I3194" s="2">
        <v>0.28802036761053151</v>
      </c>
      <c r="J3194" s="2">
        <v>23.607111111111109</v>
      </c>
      <c r="K3194" s="2">
        <v>23.607111111111109</v>
      </c>
      <c r="L3194" s="2">
        <f>24-NurseSub24[[#This Row],[Total RN Hours  (*Adjusted for 8 minimum)]]</f>
        <v>0.39288888888889062</v>
      </c>
      <c r="M3194" s="14">
        <v>8.3000000000000007</v>
      </c>
      <c r="N3194" s="14">
        <f>NurseSub24[[#This Row],[Additional Hours Needed to Get to 24]]*NurseSub24[[#This Row],[Hourly Wage Differential RN vs LPN]]</f>
        <v>3.2609777777777924</v>
      </c>
    </row>
    <row r="3195" spans="1:14" x14ac:dyDescent="0.35">
      <c r="A3195" t="s">
        <v>18618</v>
      </c>
      <c r="B3195" t="s">
        <v>4619</v>
      </c>
      <c r="C3195" t="s">
        <v>14931</v>
      </c>
      <c r="D3195" t="s">
        <v>18765</v>
      </c>
      <c r="E3195" s="2">
        <v>10.177777777777777</v>
      </c>
      <c r="F3195" s="2">
        <v>5.7014192139738</v>
      </c>
      <c r="G3195" s="2">
        <v>5.1555676855895198</v>
      </c>
      <c r="H3195" s="2">
        <v>2.3195960698689957</v>
      </c>
      <c r="I3195" s="2">
        <v>1.7737445414847162</v>
      </c>
      <c r="J3195" s="2">
        <v>23.608333333333334</v>
      </c>
      <c r="K3195" s="2">
        <v>23.608333333333334</v>
      </c>
      <c r="L3195" s="2">
        <f>24-NurseSub24[[#This Row],[Total RN Hours  (*Adjusted for 8 minimum)]]</f>
        <v>0.39166666666666572</v>
      </c>
      <c r="M3195" s="14">
        <v>8.3000000000000007</v>
      </c>
      <c r="N3195" s="14">
        <f>NurseSub24[[#This Row],[Additional Hours Needed to Get to 24]]*NurseSub24[[#This Row],[Hourly Wage Differential RN vs LPN]]</f>
        <v>3.2508333333333259</v>
      </c>
    </row>
    <row r="3196" spans="1:14" x14ac:dyDescent="0.35">
      <c r="A3196" t="s">
        <v>18601</v>
      </c>
      <c r="B3196" t="s">
        <v>155</v>
      </c>
      <c r="C3196" t="s">
        <v>13616</v>
      </c>
      <c r="D3196" t="s">
        <v>18678</v>
      </c>
      <c r="E3196" s="2">
        <v>97.277777777777771</v>
      </c>
      <c r="F3196" s="2">
        <v>2.5200285551113648</v>
      </c>
      <c r="G3196" s="2">
        <v>2.3468063963449457</v>
      </c>
      <c r="H3196" s="2">
        <v>0.24279383209594516</v>
      </c>
      <c r="I3196" s="2">
        <v>6.957167332952599E-2</v>
      </c>
      <c r="J3196" s="2">
        <v>23.618444444444442</v>
      </c>
      <c r="K3196" s="2">
        <v>23.618444444444442</v>
      </c>
      <c r="L3196" s="2">
        <f>24-NurseSub24[[#This Row],[Total RN Hours  (*Adjusted for 8 minimum)]]</f>
        <v>0.38155555555555765</v>
      </c>
      <c r="M3196" s="14">
        <v>8.3000000000000007</v>
      </c>
      <c r="N3196" s="14">
        <f>NurseSub24[[#This Row],[Additional Hours Needed to Get to 24]]*NurseSub24[[#This Row],[Hourly Wage Differential RN vs LPN]]</f>
        <v>3.1669111111111286</v>
      </c>
    </row>
    <row r="3197" spans="1:14" x14ac:dyDescent="0.35">
      <c r="A3197" t="s">
        <v>18645</v>
      </c>
      <c r="B3197" t="s">
        <v>13446</v>
      </c>
      <c r="C3197" t="s">
        <v>17861</v>
      </c>
      <c r="D3197" t="s">
        <v>20021</v>
      </c>
      <c r="E3197" s="2">
        <v>59</v>
      </c>
      <c r="F3197" s="2">
        <v>3.3577080979284366</v>
      </c>
      <c r="G3197" s="2">
        <v>3.1399152542372879</v>
      </c>
      <c r="H3197" s="2">
        <v>0.40035593220338989</v>
      </c>
      <c r="I3197" s="2">
        <v>0.18256308851224107</v>
      </c>
      <c r="J3197" s="2">
        <v>23.621000000000002</v>
      </c>
      <c r="K3197" s="2">
        <v>23.621000000000002</v>
      </c>
      <c r="L3197" s="2">
        <f>24-NurseSub24[[#This Row],[Total RN Hours  (*Adjusted for 8 minimum)]]</f>
        <v>0.37899999999999778</v>
      </c>
      <c r="M3197" s="14">
        <v>8.3000000000000007</v>
      </c>
      <c r="N3197" s="14">
        <f>NurseSub24[[#This Row],[Additional Hours Needed to Get to 24]]*NurseSub24[[#This Row],[Hourly Wage Differential RN vs LPN]]</f>
        <v>3.145699999999982</v>
      </c>
    </row>
    <row r="3198" spans="1:14" x14ac:dyDescent="0.35">
      <c r="A3198" t="s">
        <v>18644</v>
      </c>
      <c r="B3198" t="s">
        <v>10883</v>
      </c>
      <c r="C3198" t="s">
        <v>15031</v>
      </c>
      <c r="D3198" t="s">
        <v>19294</v>
      </c>
      <c r="E3198" s="2">
        <v>64.077777777777783</v>
      </c>
      <c r="F3198" s="2">
        <v>3.8149106988035375</v>
      </c>
      <c r="G3198" s="2">
        <v>3.4369169412172709</v>
      </c>
      <c r="H3198" s="2">
        <v>0.36865614704352345</v>
      </c>
      <c r="I3198" s="2">
        <v>6.0320790705739549E-2</v>
      </c>
      <c r="J3198" s="2">
        <v>23.622666666666667</v>
      </c>
      <c r="K3198" s="2">
        <v>23.622666666666667</v>
      </c>
      <c r="L3198" s="2">
        <f>24-NurseSub24[[#This Row],[Total RN Hours  (*Adjusted for 8 minimum)]]</f>
        <v>0.37733333333333263</v>
      </c>
      <c r="M3198" s="14">
        <v>8.3000000000000007</v>
      </c>
      <c r="N3198" s="14">
        <f>NurseSub24[[#This Row],[Additional Hours Needed to Get to 24]]*NurseSub24[[#This Row],[Hourly Wage Differential RN vs LPN]]</f>
        <v>3.131866666666661</v>
      </c>
    </row>
    <row r="3199" spans="1:14" x14ac:dyDescent="0.35">
      <c r="A3199" t="s">
        <v>18644</v>
      </c>
      <c r="B3199" t="s">
        <v>10974</v>
      </c>
      <c r="C3199" t="s">
        <v>14097</v>
      </c>
      <c r="D3199" t="s">
        <v>20009</v>
      </c>
      <c r="E3199" s="2">
        <v>64</v>
      </c>
      <c r="F3199" s="2">
        <v>4.3969618055555557</v>
      </c>
      <c r="G3199" s="2">
        <v>4.1253038194444445</v>
      </c>
      <c r="H3199" s="2">
        <v>0.36918402777777776</v>
      </c>
      <c r="I3199" s="2">
        <v>0.20629340277777777</v>
      </c>
      <c r="J3199" s="2">
        <v>23.627777777777776</v>
      </c>
      <c r="K3199" s="2">
        <v>23.627777777777776</v>
      </c>
      <c r="L3199" s="2">
        <f>24-NurseSub24[[#This Row],[Total RN Hours  (*Adjusted for 8 minimum)]]</f>
        <v>0.37222222222222356</v>
      </c>
      <c r="M3199" s="14">
        <v>8.3000000000000007</v>
      </c>
      <c r="N3199" s="14">
        <f>NurseSub24[[#This Row],[Additional Hours Needed to Get to 24]]*NurseSub24[[#This Row],[Hourly Wage Differential RN vs LPN]]</f>
        <v>3.0894444444444558</v>
      </c>
    </row>
    <row r="3200" spans="1:14" x14ac:dyDescent="0.35">
      <c r="A3200" t="s">
        <v>18651</v>
      </c>
      <c r="B3200" t="s">
        <v>12218</v>
      </c>
      <c r="C3200" t="s">
        <v>13675</v>
      </c>
      <c r="D3200" t="s">
        <v>20200</v>
      </c>
      <c r="E3200" s="2">
        <v>16.822222222222223</v>
      </c>
      <c r="F3200" s="2">
        <v>5.8567371202113598</v>
      </c>
      <c r="G3200" s="2">
        <v>5.5542272126816377</v>
      </c>
      <c r="H3200" s="2">
        <v>1.4047556142668427</v>
      </c>
      <c r="I3200" s="2">
        <v>1.1022457067371201</v>
      </c>
      <c r="J3200" s="2">
        <v>23.63111111111111</v>
      </c>
      <c r="K3200" s="2">
        <v>23.63111111111111</v>
      </c>
      <c r="L3200" s="2">
        <f>24-NurseSub24[[#This Row],[Total RN Hours  (*Adjusted for 8 minimum)]]</f>
        <v>0.36888888888888971</v>
      </c>
      <c r="M3200" s="14">
        <v>8.3000000000000007</v>
      </c>
      <c r="N3200" s="14">
        <f>NurseSub24[[#This Row],[Additional Hours Needed to Get to 24]]*NurseSub24[[#This Row],[Hourly Wage Differential RN vs LPN]]</f>
        <v>3.061777777777785</v>
      </c>
    </row>
    <row r="3201" spans="1:14" x14ac:dyDescent="0.35">
      <c r="A3201" t="s">
        <v>18636</v>
      </c>
      <c r="B3201" t="s">
        <v>8836</v>
      </c>
      <c r="C3201" t="s">
        <v>17164</v>
      </c>
      <c r="D3201" t="s">
        <v>19815</v>
      </c>
      <c r="E3201" s="2">
        <v>73.477777777777774</v>
      </c>
      <c r="F3201" s="2">
        <v>3.2055436261908365</v>
      </c>
      <c r="G3201" s="2">
        <v>2.9391365492212307</v>
      </c>
      <c r="H3201" s="2">
        <v>0.32163919552396797</v>
      </c>
      <c r="I3201" s="2">
        <v>0.17204748223196736</v>
      </c>
      <c r="J3201" s="2">
        <v>23.633333333333333</v>
      </c>
      <c r="K3201" s="2">
        <v>23.633333333333333</v>
      </c>
      <c r="L3201" s="2">
        <f>24-NurseSub24[[#This Row],[Total RN Hours  (*Adjusted for 8 minimum)]]</f>
        <v>0.36666666666666714</v>
      </c>
      <c r="M3201" s="14">
        <v>8.3000000000000007</v>
      </c>
      <c r="N3201" s="14">
        <f>NurseSub24[[#This Row],[Additional Hours Needed to Get to 24]]*NurseSub24[[#This Row],[Hourly Wage Differential RN vs LPN]]</f>
        <v>3.0433333333333374</v>
      </c>
    </row>
    <row r="3202" spans="1:14" x14ac:dyDescent="0.35">
      <c r="A3202" t="s">
        <v>18636</v>
      </c>
      <c r="B3202" t="s">
        <v>9010</v>
      </c>
      <c r="C3202" t="s">
        <v>16785</v>
      </c>
      <c r="D3202" t="s">
        <v>19804</v>
      </c>
      <c r="E3202" s="2">
        <v>35.033333333333331</v>
      </c>
      <c r="F3202" s="2">
        <v>4.6343958135109427</v>
      </c>
      <c r="G3202" s="2">
        <v>4.38384078655249</v>
      </c>
      <c r="H3202" s="2">
        <v>0.67471297177291467</v>
      </c>
      <c r="I3202" s="2">
        <v>0.4241579448144624</v>
      </c>
      <c r="J3202" s="2">
        <v>23.637444444444444</v>
      </c>
      <c r="K3202" s="2">
        <v>23.637444444444444</v>
      </c>
      <c r="L3202" s="2">
        <f>24-NurseSub24[[#This Row],[Total RN Hours  (*Adjusted for 8 minimum)]]</f>
        <v>0.36255555555555574</v>
      </c>
      <c r="M3202" s="14">
        <v>8.3000000000000007</v>
      </c>
      <c r="N3202" s="14">
        <f>NurseSub24[[#This Row],[Additional Hours Needed to Get to 24]]*NurseSub24[[#This Row],[Hourly Wage Differential RN vs LPN]]</f>
        <v>3.0092111111111128</v>
      </c>
    </row>
    <row r="3203" spans="1:14" x14ac:dyDescent="0.35">
      <c r="A3203" t="s">
        <v>18645</v>
      </c>
      <c r="B3203" t="s">
        <v>12810</v>
      </c>
      <c r="C3203" t="s">
        <v>17011</v>
      </c>
      <c r="D3203" t="s">
        <v>20026</v>
      </c>
      <c r="E3203" s="2">
        <v>111.2</v>
      </c>
      <c r="F3203" s="2">
        <v>2.6594144684252599</v>
      </c>
      <c r="G3203" s="2">
        <v>2.4703906874500396</v>
      </c>
      <c r="H3203" s="2">
        <v>0.21257993605115905</v>
      </c>
      <c r="I3203" s="2">
        <v>0.16137090327737807</v>
      </c>
      <c r="J3203" s="2">
        <v>23.638888888888886</v>
      </c>
      <c r="K3203" s="2">
        <v>23.638888888888886</v>
      </c>
      <c r="L3203" s="2">
        <f>24-NurseSub24[[#This Row],[Total RN Hours  (*Adjusted for 8 minimum)]]</f>
        <v>0.36111111111111427</v>
      </c>
      <c r="M3203" s="14">
        <v>8.3000000000000007</v>
      </c>
      <c r="N3203" s="14">
        <f>NurseSub24[[#This Row],[Additional Hours Needed to Get to 24]]*NurseSub24[[#This Row],[Hourly Wage Differential RN vs LPN]]</f>
        <v>2.9972222222222489</v>
      </c>
    </row>
    <row r="3204" spans="1:14" x14ac:dyDescent="0.35">
      <c r="A3204" t="s">
        <v>18652</v>
      </c>
      <c r="B3204" t="s">
        <v>12246</v>
      </c>
      <c r="C3204" t="s">
        <v>18320</v>
      </c>
      <c r="D3204" t="s">
        <v>18848</v>
      </c>
      <c r="E3204" s="2">
        <v>29.788888888888888</v>
      </c>
      <c r="F3204" s="2">
        <v>5.4602088772845958</v>
      </c>
      <c r="G3204" s="2">
        <v>5.3205296531145088</v>
      </c>
      <c r="H3204" s="2">
        <v>0.79358075345020518</v>
      </c>
      <c r="I3204" s="2">
        <v>0.65390152928011935</v>
      </c>
      <c r="J3204" s="2">
        <v>23.639888888888891</v>
      </c>
      <c r="K3204" s="2">
        <v>23.639888888888891</v>
      </c>
      <c r="L3204" s="2">
        <f>24-NurseSub24[[#This Row],[Total RN Hours  (*Adjusted for 8 minimum)]]</f>
        <v>0.36011111111110949</v>
      </c>
      <c r="M3204" s="14">
        <v>8.3000000000000007</v>
      </c>
      <c r="N3204" s="14">
        <f>NurseSub24[[#This Row],[Additional Hours Needed to Get to 24]]*NurseSub24[[#This Row],[Hourly Wage Differential RN vs LPN]]</f>
        <v>2.9889222222222092</v>
      </c>
    </row>
    <row r="3205" spans="1:14" x14ac:dyDescent="0.35">
      <c r="A3205" t="s">
        <v>18605</v>
      </c>
      <c r="B3205" t="s">
        <v>860</v>
      </c>
      <c r="C3205" t="s">
        <v>13973</v>
      </c>
      <c r="D3205" t="s">
        <v>18794</v>
      </c>
      <c r="E3205" s="2">
        <v>91.266666666666666</v>
      </c>
      <c r="F3205" s="2">
        <v>3.8770964207450698</v>
      </c>
      <c r="G3205" s="2">
        <v>3.756596055514974</v>
      </c>
      <c r="H3205" s="2">
        <v>0.25905527148770391</v>
      </c>
      <c r="I3205" s="2">
        <v>0.19769661553445339</v>
      </c>
      <c r="J3205" s="2">
        <v>23.643111111111111</v>
      </c>
      <c r="K3205" s="2">
        <v>23.643111111111111</v>
      </c>
      <c r="L3205" s="2">
        <f>24-NurseSub24[[#This Row],[Total RN Hours  (*Adjusted for 8 minimum)]]</f>
        <v>0.35688888888888926</v>
      </c>
      <c r="M3205" s="14">
        <v>8.3000000000000007</v>
      </c>
      <c r="N3205" s="14">
        <f>NurseSub24[[#This Row],[Additional Hours Needed to Get to 24]]*NurseSub24[[#This Row],[Hourly Wage Differential RN vs LPN]]</f>
        <v>2.9621777777777809</v>
      </c>
    </row>
    <row r="3206" spans="1:14" x14ac:dyDescent="0.35">
      <c r="A3206" t="s">
        <v>18617</v>
      </c>
      <c r="B3206" t="s">
        <v>4298</v>
      </c>
      <c r="C3206" t="s">
        <v>15384</v>
      </c>
      <c r="D3206" t="s">
        <v>19230</v>
      </c>
      <c r="E3206" s="2">
        <v>55.955555555555556</v>
      </c>
      <c r="F3206" s="2">
        <v>3.4630043685464655</v>
      </c>
      <c r="G3206" s="2">
        <v>3.1627660841938048</v>
      </c>
      <c r="H3206" s="2">
        <v>0.42257148530579824</v>
      </c>
      <c r="I3206" s="2">
        <v>0.12233320095313742</v>
      </c>
      <c r="J3206" s="2">
        <v>23.645222222222223</v>
      </c>
      <c r="K3206" s="2">
        <v>23.645222222222223</v>
      </c>
      <c r="L3206" s="2">
        <f>24-NurseSub24[[#This Row],[Total RN Hours  (*Adjusted for 8 minimum)]]</f>
        <v>0.35477777777777675</v>
      </c>
      <c r="M3206" s="14">
        <v>8.3000000000000007</v>
      </c>
      <c r="N3206" s="14">
        <f>NurseSub24[[#This Row],[Additional Hours Needed to Get to 24]]*NurseSub24[[#This Row],[Hourly Wage Differential RN vs LPN]]</f>
        <v>2.9446555555555474</v>
      </c>
    </row>
    <row r="3207" spans="1:14" x14ac:dyDescent="0.35">
      <c r="A3207" t="s">
        <v>18628</v>
      </c>
      <c r="B3207" t="s">
        <v>7098</v>
      </c>
      <c r="C3207" t="s">
        <v>14098</v>
      </c>
      <c r="D3207" t="s">
        <v>18927</v>
      </c>
      <c r="E3207" s="2">
        <v>37</v>
      </c>
      <c r="F3207" s="2">
        <v>4.0849009009009007</v>
      </c>
      <c r="G3207" s="2">
        <v>3.7564714714714715</v>
      </c>
      <c r="H3207" s="2">
        <v>0.63928828828828832</v>
      </c>
      <c r="I3207" s="2">
        <v>0.31085885885885889</v>
      </c>
      <c r="J3207" s="2">
        <v>23.65366666666667</v>
      </c>
      <c r="K3207" s="2">
        <v>23.65366666666667</v>
      </c>
      <c r="L3207" s="2">
        <f>24-NurseSub24[[#This Row],[Total RN Hours  (*Adjusted for 8 minimum)]]</f>
        <v>0.34633333333333027</v>
      </c>
      <c r="M3207" s="14">
        <v>8.3000000000000007</v>
      </c>
      <c r="N3207" s="14">
        <f>NurseSub24[[#This Row],[Additional Hours Needed to Get to 24]]*NurseSub24[[#This Row],[Hourly Wage Differential RN vs LPN]]</f>
        <v>2.8745666666666416</v>
      </c>
    </row>
    <row r="3208" spans="1:14" x14ac:dyDescent="0.35">
      <c r="A3208" t="s">
        <v>18645</v>
      </c>
      <c r="B3208" t="s">
        <v>13057</v>
      </c>
      <c r="C3208" t="s">
        <v>17876</v>
      </c>
      <c r="D3208" t="s">
        <v>19238</v>
      </c>
      <c r="E3208" s="2">
        <v>55.088888888888889</v>
      </c>
      <c r="F3208" s="2">
        <v>3.3079528035498185</v>
      </c>
      <c r="G3208" s="2">
        <v>3.0098810004033885</v>
      </c>
      <c r="H3208" s="2">
        <v>0.4294110528438887</v>
      </c>
      <c r="I3208" s="2">
        <v>0.21919725695845099</v>
      </c>
      <c r="J3208" s="2">
        <v>23.655777777777779</v>
      </c>
      <c r="K3208" s="2">
        <v>23.655777777777779</v>
      </c>
      <c r="L3208" s="2">
        <f>24-NurseSub24[[#This Row],[Total RN Hours  (*Adjusted for 8 minimum)]]</f>
        <v>0.34422222222222132</v>
      </c>
      <c r="M3208" s="14">
        <v>8.3000000000000007</v>
      </c>
      <c r="N3208" s="14">
        <f>NurseSub24[[#This Row],[Additional Hours Needed to Get to 24]]*NurseSub24[[#This Row],[Hourly Wage Differential RN vs LPN]]</f>
        <v>2.8570444444444374</v>
      </c>
    </row>
    <row r="3209" spans="1:14" x14ac:dyDescent="0.35">
      <c r="A3209" t="s">
        <v>18651</v>
      </c>
      <c r="B3209" t="s">
        <v>21150</v>
      </c>
      <c r="C3209" t="s">
        <v>18205</v>
      </c>
      <c r="D3209" t="s">
        <v>20209</v>
      </c>
      <c r="E3209" s="2">
        <v>47.088888888888889</v>
      </c>
      <c r="F3209" s="2">
        <v>3.0272015101462957</v>
      </c>
      <c r="G3209" s="2">
        <v>2.6808588957055215</v>
      </c>
      <c r="H3209" s="2">
        <v>0.50236904200094379</v>
      </c>
      <c r="I3209" s="2">
        <v>0.15715903728173666</v>
      </c>
      <c r="J3209" s="2">
        <v>23.655999999999999</v>
      </c>
      <c r="K3209" s="2">
        <v>23.655999999999999</v>
      </c>
      <c r="L3209" s="2">
        <f>24-NurseSub24[[#This Row],[Total RN Hours  (*Adjusted for 8 minimum)]]</f>
        <v>0.34400000000000119</v>
      </c>
      <c r="M3209" s="14">
        <v>8.3000000000000007</v>
      </c>
      <c r="N3209" s="14">
        <f>NurseSub24[[#This Row],[Additional Hours Needed to Get to 24]]*NurseSub24[[#This Row],[Hourly Wage Differential RN vs LPN]]</f>
        <v>2.8552000000000102</v>
      </c>
    </row>
    <row r="3210" spans="1:14" x14ac:dyDescent="0.35">
      <c r="A3210" t="s">
        <v>18617</v>
      </c>
      <c r="B3210" t="s">
        <v>4391</v>
      </c>
      <c r="C3210" t="s">
        <v>15420</v>
      </c>
      <c r="D3210" t="s">
        <v>19242</v>
      </c>
      <c r="E3210" s="2">
        <v>26.944444444444443</v>
      </c>
      <c r="F3210" s="2">
        <v>3.8533154639175264</v>
      </c>
      <c r="G3210" s="2">
        <v>3.6351587628865984</v>
      </c>
      <c r="H3210" s="2">
        <v>0.8779628865979382</v>
      </c>
      <c r="I3210" s="2">
        <v>0.65980618556701043</v>
      </c>
      <c r="J3210" s="2">
        <v>23.656222222222222</v>
      </c>
      <c r="K3210" s="2">
        <v>23.656222222222222</v>
      </c>
      <c r="L3210" s="2">
        <f>24-NurseSub24[[#This Row],[Total RN Hours  (*Adjusted for 8 minimum)]]</f>
        <v>0.34377777777777752</v>
      </c>
      <c r="M3210" s="14">
        <v>8.3000000000000007</v>
      </c>
      <c r="N3210" s="14">
        <f>NurseSub24[[#This Row],[Additional Hours Needed to Get to 24]]*NurseSub24[[#This Row],[Hourly Wage Differential RN vs LPN]]</f>
        <v>2.8533555555555536</v>
      </c>
    </row>
    <row r="3211" spans="1:14" x14ac:dyDescent="0.35">
      <c r="A3211" t="s">
        <v>18611</v>
      </c>
      <c r="B3211" t="s">
        <v>2476</v>
      </c>
      <c r="C3211" t="s">
        <v>14582</v>
      </c>
      <c r="D3211" t="s">
        <v>19004</v>
      </c>
      <c r="E3211" s="2">
        <v>24.677777777777777</v>
      </c>
      <c r="F3211" s="2">
        <v>4.7212381809995501</v>
      </c>
      <c r="G3211" s="2">
        <v>4.5105222872579924</v>
      </c>
      <c r="H3211" s="2">
        <v>0.95915353444394424</v>
      </c>
      <c r="I3211" s="2">
        <v>0.74843764070238639</v>
      </c>
      <c r="J3211" s="2">
        <v>23.669777777777778</v>
      </c>
      <c r="K3211" s="2">
        <v>23.669777777777778</v>
      </c>
      <c r="L3211" s="2">
        <f>24-NurseSub24[[#This Row],[Total RN Hours  (*Adjusted for 8 minimum)]]</f>
        <v>0.33022222222222197</v>
      </c>
      <c r="M3211" s="14">
        <v>8.3000000000000007</v>
      </c>
      <c r="N3211" s="14">
        <f>NurseSub24[[#This Row],[Additional Hours Needed to Get to 24]]*NurseSub24[[#This Row],[Hourly Wage Differential RN vs LPN]]</f>
        <v>2.7408444444444426</v>
      </c>
    </row>
    <row r="3212" spans="1:14" x14ac:dyDescent="0.35">
      <c r="A3212" t="s">
        <v>18644</v>
      </c>
      <c r="B3212" t="s">
        <v>10988</v>
      </c>
      <c r="C3212" t="s">
        <v>16057</v>
      </c>
      <c r="D3212" t="s">
        <v>20010</v>
      </c>
      <c r="E3212" s="2">
        <v>77.599999999999994</v>
      </c>
      <c r="F3212" s="2">
        <v>3.4210753150057269</v>
      </c>
      <c r="G3212" s="2">
        <v>3.1641795532646046</v>
      </c>
      <c r="H3212" s="2">
        <v>0.30502434135166101</v>
      </c>
      <c r="I3212" s="2">
        <v>0.13865120274914092</v>
      </c>
      <c r="J3212" s="2">
        <v>23.669888888888892</v>
      </c>
      <c r="K3212" s="2">
        <v>23.669888888888892</v>
      </c>
      <c r="L3212" s="2">
        <f>24-NurseSub24[[#This Row],[Total RN Hours  (*Adjusted for 8 minimum)]]</f>
        <v>0.33011111111110836</v>
      </c>
      <c r="M3212" s="14">
        <v>8.3000000000000007</v>
      </c>
      <c r="N3212" s="14">
        <f>NurseSub24[[#This Row],[Additional Hours Needed to Get to 24]]*NurseSub24[[#This Row],[Hourly Wage Differential RN vs LPN]]</f>
        <v>2.7399222222221997</v>
      </c>
    </row>
    <row r="3213" spans="1:14" x14ac:dyDescent="0.35">
      <c r="A3213" t="s">
        <v>18645</v>
      </c>
      <c r="B3213" t="s">
        <v>12975</v>
      </c>
      <c r="C3213" t="s">
        <v>17874</v>
      </c>
      <c r="D3213" t="s">
        <v>20032</v>
      </c>
      <c r="E3213" s="2">
        <v>69.8</v>
      </c>
      <c r="F3213" s="2">
        <v>2.9729703915950334</v>
      </c>
      <c r="G3213" s="2">
        <v>2.5744078319006687</v>
      </c>
      <c r="H3213" s="2">
        <v>0.33918497293855465</v>
      </c>
      <c r="I3213" s="2">
        <v>0.20314071951607771</v>
      </c>
      <c r="J3213" s="2">
        <v>23.675111111111114</v>
      </c>
      <c r="K3213" s="2">
        <v>23.675111111111114</v>
      </c>
      <c r="L3213" s="2">
        <f>24-NurseSub24[[#This Row],[Total RN Hours  (*Adjusted for 8 minimum)]]</f>
        <v>0.32488888888888567</v>
      </c>
      <c r="M3213" s="14">
        <v>8.3000000000000007</v>
      </c>
      <c r="N3213" s="14">
        <f>NurseSub24[[#This Row],[Additional Hours Needed to Get to 24]]*NurseSub24[[#This Row],[Hourly Wage Differential RN vs LPN]]</f>
        <v>2.6965777777777515</v>
      </c>
    </row>
    <row r="3214" spans="1:14" x14ac:dyDescent="0.35">
      <c r="A3214" t="s">
        <v>18605</v>
      </c>
      <c r="B3214" t="s">
        <v>12586</v>
      </c>
      <c r="C3214" t="s">
        <v>18374</v>
      </c>
      <c r="D3214" t="s">
        <v>18794</v>
      </c>
      <c r="E3214" s="2">
        <v>93.477777777777774</v>
      </c>
      <c r="F3214" s="2">
        <v>3.928159990490907</v>
      </c>
      <c r="G3214" s="2">
        <v>3.7075858789967908</v>
      </c>
      <c r="H3214" s="2">
        <v>0.25330916438844647</v>
      </c>
      <c r="I3214" s="2">
        <v>0.18959824081778201</v>
      </c>
      <c r="J3214" s="2">
        <v>23.678777777777778</v>
      </c>
      <c r="K3214" s="2">
        <v>23.678777777777778</v>
      </c>
      <c r="L3214" s="2">
        <f>24-NurseSub24[[#This Row],[Total RN Hours  (*Adjusted for 8 minimum)]]</f>
        <v>0.32122222222222163</v>
      </c>
      <c r="M3214" s="14">
        <v>8.3000000000000007</v>
      </c>
      <c r="N3214" s="14">
        <f>NurseSub24[[#This Row],[Additional Hours Needed to Get to 24]]*NurseSub24[[#This Row],[Hourly Wage Differential RN vs LPN]]</f>
        <v>2.66614444444444</v>
      </c>
    </row>
    <row r="3215" spans="1:14" x14ac:dyDescent="0.35">
      <c r="A3215" t="s">
        <v>18626</v>
      </c>
      <c r="B3215" t="s">
        <v>6703</v>
      </c>
      <c r="C3215" t="s">
        <v>16389</v>
      </c>
      <c r="D3215" t="s">
        <v>19017</v>
      </c>
      <c r="E3215" s="2">
        <v>32.355555555555554</v>
      </c>
      <c r="F3215" s="2">
        <v>3.9232280219780225</v>
      </c>
      <c r="G3215" s="2">
        <v>3.5951270604395611</v>
      </c>
      <c r="H3215" s="2">
        <v>0.73212225274725284</v>
      </c>
      <c r="I3215" s="2">
        <v>0.52811813186813195</v>
      </c>
      <c r="J3215" s="2">
        <v>23.688222222222226</v>
      </c>
      <c r="K3215" s="2">
        <v>23.688222222222226</v>
      </c>
      <c r="L3215" s="2">
        <f>24-NurseSub24[[#This Row],[Total RN Hours  (*Adjusted for 8 minimum)]]</f>
        <v>0.31177777777777393</v>
      </c>
      <c r="M3215" s="14">
        <v>8.3000000000000007</v>
      </c>
      <c r="N3215" s="14">
        <f>NurseSub24[[#This Row],[Additional Hours Needed to Get to 24]]*NurseSub24[[#This Row],[Hourly Wage Differential RN vs LPN]]</f>
        <v>2.5877555555555238</v>
      </c>
    </row>
    <row r="3216" spans="1:14" x14ac:dyDescent="0.35">
      <c r="A3216" t="s">
        <v>18615</v>
      </c>
      <c r="B3216" t="s">
        <v>3732</v>
      </c>
      <c r="C3216" t="s">
        <v>13675</v>
      </c>
      <c r="D3216" t="s">
        <v>18655</v>
      </c>
      <c r="E3216" s="2">
        <v>34.455555555555556</v>
      </c>
      <c r="F3216" s="2">
        <v>3.3905449854885519</v>
      </c>
      <c r="G3216" s="2">
        <v>2.9403676233473077</v>
      </c>
      <c r="H3216" s="2">
        <v>0.68753627861980016</v>
      </c>
      <c r="I3216" s="2">
        <v>0.4052112221863915</v>
      </c>
      <c r="J3216" s="2">
        <v>23.689444444444447</v>
      </c>
      <c r="K3216" s="2">
        <v>23.689444444444447</v>
      </c>
      <c r="L3216" s="2">
        <f>24-NurseSub24[[#This Row],[Total RN Hours  (*Adjusted for 8 minimum)]]</f>
        <v>0.31055555555555259</v>
      </c>
      <c r="M3216" s="14">
        <v>8.3000000000000007</v>
      </c>
      <c r="N3216" s="14">
        <f>NurseSub24[[#This Row],[Additional Hours Needed to Get to 24]]*NurseSub24[[#This Row],[Hourly Wage Differential RN vs LPN]]</f>
        <v>2.5776111111110867</v>
      </c>
    </row>
    <row r="3217" spans="1:14" x14ac:dyDescent="0.35">
      <c r="A3217" t="s">
        <v>18639</v>
      </c>
      <c r="B3217" t="s">
        <v>21099</v>
      </c>
      <c r="C3217" t="s">
        <v>13908</v>
      </c>
      <c r="D3217" t="s">
        <v>19896</v>
      </c>
      <c r="E3217" s="2">
        <v>45.133333333333333</v>
      </c>
      <c r="F3217" s="2">
        <v>3.0758247168882322</v>
      </c>
      <c r="G3217" s="2">
        <v>2.9462703101920233</v>
      </c>
      <c r="H3217" s="2">
        <v>0.52504923682914828</v>
      </c>
      <c r="I3217" s="2">
        <v>0.39549483013293946</v>
      </c>
      <c r="J3217" s="2">
        <v>23.697222222222226</v>
      </c>
      <c r="K3217" s="2">
        <v>23.697222222222226</v>
      </c>
      <c r="L3217" s="2">
        <f>24-NurseSub24[[#This Row],[Total RN Hours  (*Adjusted for 8 minimum)]]</f>
        <v>0.30277777777777359</v>
      </c>
      <c r="M3217" s="14">
        <v>8.3000000000000007</v>
      </c>
      <c r="N3217" s="14">
        <f>NurseSub24[[#This Row],[Additional Hours Needed to Get to 24]]*NurseSub24[[#This Row],[Hourly Wage Differential RN vs LPN]]</f>
        <v>2.5130555555555212</v>
      </c>
    </row>
    <row r="3218" spans="1:14" x14ac:dyDescent="0.35">
      <c r="A3218" t="s">
        <v>18644</v>
      </c>
      <c r="B3218" t="s">
        <v>10916</v>
      </c>
      <c r="C3218" t="s">
        <v>14203</v>
      </c>
      <c r="D3218" t="s">
        <v>19230</v>
      </c>
      <c r="E3218" s="2">
        <v>78.611111111111114</v>
      </c>
      <c r="F3218" s="2">
        <v>3.1689667844522971</v>
      </c>
      <c r="G3218" s="2">
        <v>2.8100607773851589</v>
      </c>
      <c r="H3218" s="2">
        <v>0.30146996466431092</v>
      </c>
      <c r="I3218" s="2">
        <v>8.2644522968197881E-2</v>
      </c>
      <c r="J3218" s="2">
        <v>23.698888888888888</v>
      </c>
      <c r="K3218" s="2">
        <v>23.698888888888888</v>
      </c>
      <c r="L3218" s="2">
        <f>24-NurseSub24[[#This Row],[Total RN Hours  (*Adjusted for 8 minimum)]]</f>
        <v>0.301111111111112</v>
      </c>
      <c r="M3218" s="14">
        <v>8.3000000000000007</v>
      </c>
      <c r="N3218" s="14">
        <f>NurseSub24[[#This Row],[Additional Hours Needed to Get to 24]]*NurseSub24[[#This Row],[Hourly Wage Differential RN vs LPN]]</f>
        <v>2.4992222222222296</v>
      </c>
    </row>
    <row r="3219" spans="1:14" x14ac:dyDescent="0.35">
      <c r="A3219" t="s">
        <v>18623</v>
      </c>
      <c r="B3219" t="s">
        <v>5863</v>
      </c>
      <c r="C3219" t="s">
        <v>15983</v>
      </c>
      <c r="D3219" t="s">
        <v>19412</v>
      </c>
      <c r="E3219" s="2">
        <v>28.588888888888889</v>
      </c>
      <c r="F3219" s="2">
        <v>3.1696385542168675</v>
      </c>
      <c r="G3219" s="2">
        <v>2.8332607850757872</v>
      </c>
      <c r="H3219" s="2">
        <v>0.82906723668869031</v>
      </c>
      <c r="I3219" s="2">
        <v>0.49268946754760978</v>
      </c>
      <c r="J3219" s="2">
        <v>23.702111111111112</v>
      </c>
      <c r="K3219" s="2">
        <v>23.702111111111112</v>
      </c>
      <c r="L3219" s="2">
        <f>24-NurseSub24[[#This Row],[Total RN Hours  (*Adjusted for 8 minimum)]]</f>
        <v>0.2978888888888882</v>
      </c>
      <c r="M3219" s="14">
        <v>8.3000000000000007</v>
      </c>
      <c r="N3219" s="14">
        <f>NurseSub24[[#This Row],[Additional Hours Needed to Get to 24]]*NurseSub24[[#This Row],[Hourly Wage Differential RN vs LPN]]</f>
        <v>2.4724777777777724</v>
      </c>
    </row>
    <row r="3220" spans="1:14" x14ac:dyDescent="0.35">
      <c r="A3220" t="s">
        <v>18639</v>
      </c>
      <c r="B3220" t="s">
        <v>10230</v>
      </c>
      <c r="C3220" t="s">
        <v>14468</v>
      </c>
      <c r="D3220" t="s">
        <v>19898</v>
      </c>
      <c r="E3220" s="2">
        <v>26.566666666666666</v>
      </c>
      <c r="F3220" s="2">
        <v>3.7245169385194479</v>
      </c>
      <c r="G3220" s="2">
        <v>3.5053617733166038</v>
      </c>
      <c r="H3220" s="2">
        <v>0.89230447511501465</v>
      </c>
      <c r="I3220" s="2">
        <v>0.67314930991217059</v>
      </c>
      <c r="J3220" s="2">
        <v>23.705555555555556</v>
      </c>
      <c r="K3220" s="2">
        <v>23.705555555555556</v>
      </c>
      <c r="L3220" s="2">
        <f>24-NurseSub24[[#This Row],[Total RN Hours  (*Adjusted for 8 minimum)]]</f>
        <v>0.29444444444444429</v>
      </c>
      <c r="M3220" s="14">
        <v>8.3000000000000007</v>
      </c>
      <c r="N3220" s="14">
        <f>NurseSub24[[#This Row],[Additional Hours Needed to Get to 24]]*NurseSub24[[#This Row],[Hourly Wage Differential RN vs LPN]]</f>
        <v>2.4438888888888877</v>
      </c>
    </row>
    <row r="3221" spans="1:14" x14ac:dyDescent="0.35">
      <c r="A3221" t="s">
        <v>18616</v>
      </c>
      <c r="B3221" t="s">
        <v>3904</v>
      </c>
      <c r="C3221" t="s">
        <v>15194</v>
      </c>
      <c r="D3221" t="s">
        <v>19103</v>
      </c>
      <c r="E3221" s="2">
        <v>32.822222222222223</v>
      </c>
      <c r="F3221" s="2">
        <v>3.2735714285714286</v>
      </c>
      <c r="G3221" s="2">
        <v>3.1218280297901151</v>
      </c>
      <c r="H3221" s="2">
        <v>0.72225118483412309</v>
      </c>
      <c r="I3221" s="2">
        <v>0.57050778605280972</v>
      </c>
      <c r="J3221" s="2">
        <v>23.705888888888886</v>
      </c>
      <c r="K3221" s="2">
        <v>23.705888888888886</v>
      </c>
      <c r="L3221" s="2">
        <f>24-NurseSub24[[#This Row],[Total RN Hours  (*Adjusted for 8 minimum)]]</f>
        <v>0.2941111111111141</v>
      </c>
      <c r="M3221" s="14">
        <v>8.3000000000000007</v>
      </c>
      <c r="N3221" s="14">
        <f>NurseSub24[[#This Row],[Additional Hours Needed to Get to 24]]*NurseSub24[[#This Row],[Hourly Wage Differential RN vs LPN]]</f>
        <v>2.4411222222222473</v>
      </c>
    </row>
    <row r="3222" spans="1:14" x14ac:dyDescent="0.35">
      <c r="A3222" t="s">
        <v>18644</v>
      </c>
      <c r="B3222" t="s">
        <v>11076</v>
      </c>
      <c r="C3222" t="s">
        <v>14825</v>
      </c>
      <c r="D3222" t="s">
        <v>19060</v>
      </c>
      <c r="E3222" s="2">
        <v>70.266666666666666</v>
      </c>
      <c r="F3222" s="2">
        <v>2.8297691334598354</v>
      </c>
      <c r="G3222" s="2">
        <v>2.7214516129032256</v>
      </c>
      <c r="H3222" s="2">
        <v>0.33744465528146744</v>
      </c>
      <c r="I3222" s="2">
        <v>0.28202087286527516</v>
      </c>
      <c r="J3222" s="2">
        <v>23.711111111111112</v>
      </c>
      <c r="K3222" s="2">
        <v>23.711111111111112</v>
      </c>
      <c r="L3222" s="2">
        <f>24-NurseSub24[[#This Row],[Total RN Hours  (*Adjusted for 8 minimum)]]</f>
        <v>0.28888888888888786</v>
      </c>
      <c r="M3222" s="14">
        <v>8.3000000000000007</v>
      </c>
      <c r="N3222" s="14">
        <f>NurseSub24[[#This Row],[Additional Hours Needed to Get to 24]]*NurseSub24[[#This Row],[Hourly Wage Differential RN vs LPN]]</f>
        <v>2.3977777777777693</v>
      </c>
    </row>
    <row r="3223" spans="1:14" x14ac:dyDescent="0.35">
      <c r="A3223" t="s">
        <v>18645</v>
      </c>
      <c r="B3223" t="s">
        <v>11192</v>
      </c>
      <c r="C3223" t="s">
        <v>17856</v>
      </c>
      <c r="D3223" t="s">
        <v>20016</v>
      </c>
      <c r="E3223" s="2">
        <v>81.277777777777771</v>
      </c>
      <c r="F3223" s="2">
        <v>3.2521093643198915</v>
      </c>
      <c r="G3223" s="2">
        <v>2.8885905673274097</v>
      </c>
      <c r="H3223" s="2">
        <v>0.29175256322624749</v>
      </c>
      <c r="I3223" s="2">
        <v>4.192207792207793E-2</v>
      </c>
      <c r="J3223" s="2">
        <v>23.713000000000001</v>
      </c>
      <c r="K3223" s="2">
        <v>23.713000000000001</v>
      </c>
      <c r="L3223" s="2">
        <f>24-NurseSub24[[#This Row],[Total RN Hours  (*Adjusted for 8 minimum)]]</f>
        <v>0.28699999999999903</v>
      </c>
      <c r="M3223" s="14">
        <v>8.3000000000000007</v>
      </c>
      <c r="N3223" s="14">
        <f>NurseSub24[[#This Row],[Additional Hours Needed to Get to 24]]*NurseSub24[[#This Row],[Hourly Wage Differential RN vs LPN]]</f>
        <v>2.3820999999999923</v>
      </c>
    </row>
    <row r="3224" spans="1:14" x14ac:dyDescent="0.35">
      <c r="A3224" t="s">
        <v>18614</v>
      </c>
      <c r="B3224" t="s">
        <v>3154</v>
      </c>
      <c r="C3224" t="s">
        <v>14925</v>
      </c>
      <c r="D3224" t="s">
        <v>18858</v>
      </c>
      <c r="E3224" s="2">
        <v>41.788888888888891</v>
      </c>
      <c r="F3224" s="2">
        <v>3.3684897633608082</v>
      </c>
      <c r="G3224" s="2">
        <v>3.0831534166445089</v>
      </c>
      <c r="H3224" s="2">
        <v>0.56745014623770273</v>
      </c>
      <c r="I3224" s="2">
        <v>0.30264823185323053</v>
      </c>
      <c r="J3224" s="2">
        <v>23.713111111111111</v>
      </c>
      <c r="K3224" s="2">
        <v>23.713111111111111</v>
      </c>
      <c r="L3224" s="2">
        <f>24-NurseSub24[[#This Row],[Total RN Hours  (*Adjusted for 8 minimum)]]</f>
        <v>0.28688888888888897</v>
      </c>
      <c r="M3224" s="14">
        <v>8.3000000000000007</v>
      </c>
      <c r="N3224" s="14">
        <f>NurseSub24[[#This Row],[Additional Hours Needed to Get to 24]]*NurseSub24[[#This Row],[Hourly Wage Differential RN vs LPN]]</f>
        <v>2.3811777777777787</v>
      </c>
    </row>
    <row r="3225" spans="1:14" x14ac:dyDescent="0.35">
      <c r="A3225" t="s">
        <v>18631</v>
      </c>
      <c r="B3225" t="s">
        <v>7319</v>
      </c>
      <c r="C3225" t="s">
        <v>13687</v>
      </c>
      <c r="D3225" t="s">
        <v>19019</v>
      </c>
      <c r="E3225" s="2">
        <v>117.32222222222222</v>
      </c>
      <c r="F3225" s="2">
        <v>3.1223506013827063</v>
      </c>
      <c r="G3225" s="2">
        <v>3.0435552609148591</v>
      </c>
      <c r="H3225" s="2">
        <v>0.20212614830949904</v>
      </c>
      <c r="I3225" s="2">
        <v>0.12333080784165168</v>
      </c>
      <c r="J3225" s="2">
        <v>23.713888888888892</v>
      </c>
      <c r="K3225" s="2">
        <v>23.713888888888892</v>
      </c>
      <c r="L3225" s="2">
        <f>24-NurseSub24[[#This Row],[Total RN Hours  (*Adjusted for 8 minimum)]]</f>
        <v>0.28611111111110787</v>
      </c>
      <c r="M3225" s="14">
        <v>8.3000000000000007</v>
      </c>
      <c r="N3225" s="14">
        <f>NurseSub24[[#This Row],[Additional Hours Needed to Get to 24]]*NurseSub24[[#This Row],[Hourly Wage Differential RN vs LPN]]</f>
        <v>2.3747222222221955</v>
      </c>
    </row>
    <row r="3226" spans="1:14" x14ac:dyDescent="0.35">
      <c r="A3226" t="s">
        <v>18605</v>
      </c>
      <c r="B3226" t="s">
        <v>12455</v>
      </c>
      <c r="C3226" t="s">
        <v>13964</v>
      </c>
      <c r="D3226" t="s">
        <v>18809</v>
      </c>
      <c r="E3226" s="2">
        <v>62.788888888888891</v>
      </c>
      <c r="F3226" s="2">
        <v>3.5677473013625902</v>
      </c>
      <c r="G3226" s="2">
        <v>3.2974393912581839</v>
      </c>
      <c r="H3226" s="2">
        <v>0.37777030614050611</v>
      </c>
      <c r="I3226" s="2">
        <v>0.19402583613519733</v>
      </c>
      <c r="J3226" s="2">
        <v>23.719777777777779</v>
      </c>
      <c r="K3226" s="2">
        <v>23.719777777777779</v>
      </c>
      <c r="L3226" s="2">
        <f>24-NurseSub24[[#This Row],[Total RN Hours  (*Adjusted for 8 minimum)]]</f>
        <v>0.28022222222222126</v>
      </c>
      <c r="M3226" s="14">
        <v>8.3000000000000007</v>
      </c>
      <c r="N3226" s="14">
        <f>NurseSub24[[#This Row],[Additional Hours Needed to Get to 24]]*NurseSub24[[#This Row],[Hourly Wage Differential RN vs LPN]]</f>
        <v>2.3258444444444368</v>
      </c>
    </row>
    <row r="3227" spans="1:14" x14ac:dyDescent="0.35">
      <c r="A3227" t="s">
        <v>18611</v>
      </c>
      <c r="B3227" t="s">
        <v>20946</v>
      </c>
      <c r="C3227" t="s">
        <v>14551</v>
      </c>
      <c r="D3227" t="s">
        <v>18989</v>
      </c>
      <c r="E3227" s="2">
        <v>132.63333333333333</v>
      </c>
      <c r="F3227" s="2">
        <v>3.1023464857166791</v>
      </c>
      <c r="G3227" s="2">
        <v>2.9233232805562537</v>
      </c>
      <c r="H3227" s="2">
        <v>0.17885314568149452</v>
      </c>
      <c r="I3227" s="2">
        <v>4.18840579710145E-2</v>
      </c>
      <c r="J3227" s="2">
        <v>23.721888888888888</v>
      </c>
      <c r="K3227" s="2">
        <v>23.721888888888888</v>
      </c>
      <c r="L3227" s="2">
        <f>24-NurseSub24[[#This Row],[Total RN Hours  (*Adjusted for 8 minimum)]]</f>
        <v>0.27811111111111231</v>
      </c>
      <c r="M3227" s="14">
        <v>8.3000000000000007</v>
      </c>
      <c r="N3227" s="14">
        <f>NurseSub24[[#This Row],[Additional Hours Needed to Get to 24]]*NurseSub24[[#This Row],[Hourly Wage Differential RN vs LPN]]</f>
        <v>2.3083222222222322</v>
      </c>
    </row>
    <row r="3228" spans="1:14" x14ac:dyDescent="0.35">
      <c r="A3228" t="s">
        <v>18636</v>
      </c>
      <c r="B3228" t="s">
        <v>8902</v>
      </c>
      <c r="C3228" t="s">
        <v>17188</v>
      </c>
      <c r="D3228" t="s">
        <v>19807</v>
      </c>
      <c r="E3228" s="2">
        <v>84.233333333333334</v>
      </c>
      <c r="F3228" s="2">
        <v>4.3951325682627624</v>
      </c>
      <c r="G3228" s="2">
        <v>4.0351866508376206</v>
      </c>
      <c r="H3228" s="2">
        <v>0.28165809259992086</v>
      </c>
      <c r="I3228" s="2">
        <v>7.3473156575649651E-2</v>
      </c>
      <c r="J3228" s="2">
        <v>23.725000000000001</v>
      </c>
      <c r="K3228" s="2">
        <v>23.725000000000001</v>
      </c>
      <c r="L3228" s="2">
        <f>24-NurseSub24[[#This Row],[Total RN Hours  (*Adjusted for 8 minimum)]]</f>
        <v>0.27499999999999858</v>
      </c>
      <c r="M3228" s="14">
        <v>8.3000000000000007</v>
      </c>
      <c r="N3228" s="14">
        <f>NurseSub24[[#This Row],[Additional Hours Needed to Get to 24]]*NurseSub24[[#This Row],[Hourly Wage Differential RN vs LPN]]</f>
        <v>2.2824999999999882</v>
      </c>
    </row>
    <row r="3229" spans="1:14" x14ac:dyDescent="0.35">
      <c r="A3229" t="s">
        <v>18616</v>
      </c>
      <c r="B3229" t="s">
        <v>3950</v>
      </c>
      <c r="C3229" t="s">
        <v>15229</v>
      </c>
      <c r="D3229" t="s">
        <v>19194</v>
      </c>
      <c r="E3229" s="2">
        <v>30.622222222222224</v>
      </c>
      <c r="F3229" s="2">
        <v>3.9426596516690857</v>
      </c>
      <c r="G3229" s="2">
        <v>3.606302612481858</v>
      </c>
      <c r="H3229" s="2">
        <v>0.77477140783744547</v>
      </c>
      <c r="I3229" s="2">
        <v>0.60858853410740199</v>
      </c>
      <c r="J3229" s="2">
        <v>23.725222222222222</v>
      </c>
      <c r="K3229" s="2">
        <v>23.725222222222222</v>
      </c>
      <c r="L3229" s="2">
        <f>24-NurseSub24[[#This Row],[Total RN Hours  (*Adjusted for 8 minimum)]]</f>
        <v>0.27477777777777845</v>
      </c>
      <c r="M3229" s="14">
        <v>8.3000000000000007</v>
      </c>
      <c r="N3229" s="14">
        <f>NurseSub24[[#This Row],[Additional Hours Needed to Get to 24]]*NurseSub24[[#This Row],[Hourly Wage Differential RN vs LPN]]</f>
        <v>2.2806555555555614</v>
      </c>
    </row>
    <row r="3230" spans="1:14" x14ac:dyDescent="0.35">
      <c r="A3230" t="s">
        <v>18610</v>
      </c>
      <c r="B3230" t="s">
        <v>2122</v>
      </c>
      <c r="C3230" t="s">
        <v>14288</v>
      </c>
      <c r="D3230" t="s">
        <v>18894</v>
      </c>
      <c r="E3230" s="2">
        <v>39.966666666666669</v>
      </c>
      <c r="F3230" s="2">
        <v>4.5185432304698354</v>
      </c>
      <c r="G3230" s="2">
        <v>3.939001946066166</v>
      </c>
      <c r="H3230" s="2">
        <v>0.59365304420350284</v>
      </c>
      <c r="I3230" s="2">
        <v>0.18149013066444258</v>
      </c>
      <c r="J3230" s="2">
        <v>23.726333333333333</v>
      </c>
      <c r="K3230" s="2">
        <v>23.726333333333333</v>
      </c>
      <c r="L3230" s="2">
        <f>24-NurseSub24[[#This Row],[Total RN Hours  (*Adjusted for 8 minimum)]]</f>
        <v>0.27366666666666717</v>
      </c>
      <c r="M3230" s="14">
        <v>8.3000000000000007</v>
      </c>
      <c r="N3230" s="14">
        <f>NurseSub24[[#This Row],[Additional Hours Needed to Get to 24]]*NurseSub24[[#This Row],[Hourly Wage Differential RN vs LPN]]</f>
        <v>2.2714333333333379</v>
      </c>
    </row>
    <row r="3231" spans="1:14" x14ac:dyDescent="0.35">
      <c r="A3231" t="s">
        <v>18611</v>
      </c>
      <c r="B3231" t="s">
        <v>2440</v>
      </c>
      <c r="C3231" t="s">
        <v>14602</v>
      </c>
      <c r="D3231" t="s">
        <v>18747</v>
      </c>
      <c r="E3231" s="2">
        <v>45.37777777777778</v>
      </c>
      <c r="F3231" s="2">
        <v>3.5410700293829578</v>
      </c>
      <c r="G3231" s="2">
        <v>3.3082982370225271</v>
      </c>
      <c r="H3231" s="2">
        <v>0.52288932419196865</v>
      </c>
      <c r="I3231" s="2">
        <v>0.39556317335945151</v>
      </c>
      <c r="J3231" s="2">
        <v>23.727555555555558</v>
      </c>
      <c r="K3231" s="2">
        <v>23.727555555555558</v>
      </c>
      <c r="L3231" s="2">
        <f>24-NurseSub24[[#This Row],[Total RN Hours  (*Adjusted for 8 minimum)]]</f>
        <v>0.27244444444444227</v>
      </c>
      <c r="M3231" s="14">
        <v>8.3000000000000007</v>
      </c>
      <c r="N3231" s="14">
        <f>NurseSub24[[#This Row],[Additional Hours Needed to Get to 24]]*NurseSub24[[#This Row],[Hourly Wage Differential RN vs LPN]]</f>
        <v>2.2612888888888709</v>
      </c>
    </row>
    <row r="3232" spans="1:14" x14ac:dyDescent="0.35">
      <c r="A3232" t="s">
        <v>18645</v>
      </c>
      <c r="B3232" t="s">
        <v>12981</v>
      </c>
      <c r="C3232" t="s">
        <v>16093</v>
      </c>
      <c r="D3232" t="s">
        <v>20037</v>
      </c>
      <c r="E3232" s="2">
        <v>60.81111111111111</v>
      </c>
      <c r="F3232" s="2">
        <v>3.3366234240818557</v>
      </c>
      <c r="G3232" s="2">
        <v>2.9876374931481813</v>
      </c>
      <c r="H3232" s="2">
        <v>0.39037091174858396</v>
      </c>
      <c r="I3232" s="2">
        <v>0.23816919422620134</v>
      </c>
      <c r="J3232" s="2">
        <v>23.738888888888887</v>
      </c>
      <c r="K3232" s="2">
        <v>23.738888888888887</v>
      </c>
      <c r="L3232" s="2">
        <f>24-NurseSub24[[#This Row],[Total RN Hours  (*Adjusted for 8 minimum)]]</f>
        <v>0.26111111111111285</v>
      </c>
      <c r="M3232" s="14">
        <v>8.3000000000000007</v>
      </c>
      <c r="N3232" s="14">
        <f>NurseSub24[[#This Row],[Additional Hours Needed to Get to 24]]*NurseSub24[[#This Row],[Hourly Wage Differential RN vs LPN]]</f>
        <v>2.1672222222222368</v>
      </c>
    </row>
    <row r="3233" spans="1:14" x14ac:dyDescent="0.35">
      <c r="A3233" t="s">
        <v>18614</v>
      </c>
      <c r="B3233" t="s">
        <v>2783</v>
      </c>
      <c r="C3233" t="s">
        <v>14784</v>
      </c>
      <c r="D3233" t="s">
        <v>18655</v>
      </c>
      <c r="E3233" s="2">
        <v>36.988888888888887</v>
      </c>
      <c r="F3233" s="2">
        <v>4.9054010213277266</v>
      </c>
      <c r="G3233" s="2">
        <v>4.6515259837789129</v>
      </c>
      <c r="H3233" s="2">
        <v>0.64183538600180234</v>
      </c>
      <c r="I3233" s="2">
        <v>0.38796034845298888</v>
      </c>
      <c r="J3233" s="2">
        <v>23.740777777777776</v>
      </c>
      <c r="K3233" s="2">
        <v>23.740777777777776</v>
      </c>
      <c r="L3233" s="2">
        <f>24-NurseSub24[[#This Row],[Total RN Hours  (*Adjusted for 8 minimum)]]</f>
        <v>0.25922222222222402</v>
      </c>
      <c r="M3233" s="14">
        <v>8.3000000000000007</v>
      </c>
      <c r="N3233" s="14">
        <f>NurseSub24[[#This Row],[Additional Hours Needed to Get to 24]]*NurseSub24[[#This Row],[Hourly Wage Differential RN vs LPN]]</f>
        <v>2.1515444444444594</v>
      </c>
    </row>
    <row r="3234" spans="1:14" x14ac:dyDescent="0.35">
      <c r="A3234" t="s">
        <v>18637</v>
      </c>
      <c r="B3234" t="s">
        <v>9506</v>
      </c>
      <c r="C3234" t="s">
        <v>17309</v>
      </c>
      <c r="D3234" t="s">
        <v>19786</v>
      </c>
      <c r="E3234" s="2">
        <v>35.222222222222221</v>
      </c>
      <c r="F3234" s="2">
        <v>5.0454605678233451</v>
      </c>
      <c r="G3234" s="2">
        <v>4.5589526813880132</v>
      </c>
      <c r="H3234" s="2">
        <v>0.67406624605678234</v>
      </c>
      <c r="I3234" s="2">
        <v>0.49993375394321771</v>
      </c>
      <c r="J3234" s="2">
        <v>23.742111111111111</v>
      </c>
      <c r="K3234" s="2">
        <v>23.742111111111111</v>
      </c>
      <c r="L3234" s="2">
        <f>24-NurseSub24[[#This Row],[Total RN Hours  (*Adjusted for 8 minimum)]]</f>
        <v>0.25788888888888906</v>
      </c>
      <c r="M3234" s="14">
        <v>8.3000000000000007</v>
      </c>
      <c r="N3234" s="14">
        <f>NurseSub24[[#This Row],[Additional Hours Needed to Get to 24]]*NurseSub24[[#This Row],[Hourly Wage Differential RN vs LPN]]</f>
        <v>2.1404777777777793</v>
      </c>
    </row>
    <row r="3235" spans="1:14" x14ac:dyDescent="0.35">
      <c r="A3235" t="s">
        <v>18614</v>
      </c>
      <c r="B3235" t="s">
        <v>2852</v>
      </c>
      <c r="C3235" t="s">
        <v>14815</v>
      </c>
      <c r="D3235" t="s">
        <v>18678</v>
      </c>
      <c r="E3235" s="2">
        <v>80.933333333333337</v>
      </c>
      <c r="F3235" s="2">
        <v>3.5030230642504114</v>
      </c>
      <c r="G3235" s="2">
        <v>3.1749752883031297</v>
      </c>
      <c r="H3235" s="2">
        <v>0.2933717737506864</v>
      </c>
      <c r="I3235" s="2">
        <v>0.12704832509610103</v>
      </c>
      <c r="J3235" s="2">
        <v>23.743555555555556</v>
      </c>
      <c r="K3235" s="2">
        <v>23.743555555555556</v>
      </c>
      <c r="L3235" s="2">
        <f>24-NurseSub24[[#This Row],[Total RN Hours  (*Adjusted for 8 minimum)]]</f>
        <v>0.25644444444444403</v>
      </c>
      <c r="M3235" s="14">
        <v>8.3000000000000007</v>
      </c>
      <c r="N3235" s="14">
        <f>NurseSub24[[#This Row],[Additional Hours Needed to Get to 24]]*NurseSub24[[#This Row],[Hourly Wage Differential RN vs LPN]]</f>
        <v>2.1284888888888855</v>
      </c>
    </row>
    <row r="3236" spans="1:14" x14ac:dyDescent="0.35">
      <c r="A3236" t="s">
        <v>18645</v>
      </c>
      <c r="B3236" t="s">
        <v>13216</v>
      </c>
      <c r="C3236" t="s">
        <v>17856</v>
      </c>
      <c r="D3236" t="s">
        <v>20016</v>
      </c>
      <c r="E3236" s="2">
        <v>59.655555555555559</v>
      </c>
      <c r="F3236" s="2">
        <v>6.9571298193332085</v>
      </c>
      <c r="G3236" s="2">
        <v>6.4334252188489476</v>
      </c>
      <c r="H3236" s="2">
        <v>0.39805736636245109</v>
      </c>
      <c r="I3236" s="2">
        <v>0.26466381076550566</v>
      </c>
      <c r="J3236" s="2">
        <v>23.746333333333332</v>
      </c>
      <c r="K3236" s="2">
        <v>23.746333333333332</v>
      </c>
      <c r="L3236" s="2">
        <f>24-NurseSub24[[#This Row],[Total RN Hours  (*Adjusted for 8 minimum)]]</f>
        <v>0.2536666666666676</v>
      </c>
      <c r="M3236" s="14">
        <v>8.3000000000000007</v>
      </c>
      <c r="N3236" s="14">
        <f>NurseSub24[[#This Row],[Additional Hours Needed to Get to 24]]*NurseSub24[[#This Row],[Hourly Wage Differential RN vs LPN]]</f>
        <v>2.105433333333341</v>
      </c>
    </row>
    <row r="3237" spans="1:14" x14ac:dyDescent="0.35">
      <c r="A3237" t="s">
        <v>18622</v>
      </c>
      <c r="B3237" t="s">
        <v>5493</v>
      </c>
      <c r="C3237" t="s">
        <v>15814</v>
      </c>
      <c r="D3237" t="s">
        <v>19383</v>
      </c>
      <c r="E3237" s="2">
        <v>33.855555555555554</v>
      </c>
      <c r="F3237" s="2">
        <v>3.4365671151952739</v>
      </c>
      <c r="G3237" s="2">
        <v>3.298726616343945</v>
      </c>
      <c r="H3237" s="2">
        <v>0.70148999015425018</v>
      </c>
      <c r="I3237" s="2">
        <v>0.56364949130292097</v>
      </c>
      <c r="J3237" s="2">
        <v>23.749333333333336</v>
      </c>
      <c r="K3237" s="2">
        <v>23.749333333333336</v>
      </c>
      <c r="L3237" s="2">
        <f>24-NurseSub24[[#This Row],[Total RN Hours  (*Adjusted for 8 minimum)]]</f>
        <v>0.25066666666666393</v>
      </c>
      <c r="M3237" s="14">
        <v>8.3000000000000007</v>
      </c>
      <c r="N3237" s="14">
        <f>NurseSub24[[#This Row],[Additional Hours Needed to Get to 24]]*NurseSub24[[#This Row],[Hourly Wage Differential RN vs LPN]]</f>
        <v>2.0805333333333107</v>
      </c>
    </row>
    <row r="3238" spans="1:14" x14ac:dyDescent="0.35">
      <c r="A3238" t="s">
        <v>18634</v>
      </c>
      <c r="B3238" t="s">
        <v>8244</v>
      </c>
      <c r="C3238" t="s">
        <v>16954</v>
      </c>
      <c r="D3238" t="s">
        <v>19740</v>
      </c>
      <c r="E3238" s="2">
        <v>89.36666666666666</v>
      </c>
      <c r="F3238" s="2">
        <v>3.2374350366778568</v>
      </c>
      <c r="G3238" s="2">
        <v>3.0583414148949397</v>
      </c>
      <c r="H3238" s="2">
        <v>0.26575655849807289</v>
      </c>
      <c r="I3238" s="2">
        <v>0.15980106925276638</v>
      </c>
      <c r="J3238" s="2">
        <v>23.74977777777778</v>
      </c>
      <c r="K3238" s="2">
        <v>23.74977777777778</v>
      </c>
      <c r="L3238" s="2">
        <f>24-NurseSub24[[#This Row],[Total RN Hours  (*Adjusted for 8 minimum)]]</f>
        <v>0.25022222222222013</v>
      </c>
      <c r="M3238" s="14">
        <v>8.3000000000000007</v>
      </c>
      <c r="N3238" s="14">
        <f>NurseSub24[[#This Row],[Additional Hours Needed to Get to 24]]*NurseSub24[[#This Row],[Hourly Wage Differential RN vs LPN]]</f>
        <v>2.0768444444444274</v>
      </c>
    </row>
    <row r="3239" spans="1:14" x14ac:dyDescent="0.35">
      <c r="A3239" t="s">
        <v>18611</v>
      </c>
      <c r="B3239" t="s">
        <v>20947</v>
      </c>
      <c r="C3239" t="s">
        <v>14560</v>
      </c>
      <c r="D3239" t="s">
        <v>18664</v>
      </c>
      <c r="E3239" s="2">
        <v>51.488888888888887</v>
      </c>
      <c r="F3239" s="2">
        <v>3.2624104445403539</v>
      </c>
      <c r="G3239" s="2">
        <v>2.747574449719465</v>
      </c>
      <c r="H3239" s="2">
        <v>0.46128182995252481</v>
      </c>
      <c r="I3239" s="2">
        <v>0.16722485973241258</v>
      </c>
      <c r="J3239" s="2">
        <v>23.750888888888888</v>
      </c>
      <c r="K3239" s="2">
        <v>23.750888888888888</v>
      </c>
      <c r="L3239" s="2">
        <f>24-NurseSub24[[#This Row],[Total RN Hours  (*Adjusted for 8 minimum)]]</f>
        <v>0.24911111111111239</v>
      </c>
      <c r="M3239" s="14">
        <v>8.3000000000000007</v>
      </c>
      <c r="N3239" s="14">
        <f>NurseSub24[[#This Row],[Additional Hours Needed to Get to 24]]*NurseSub24[[#This Row],[Hourly Wage Differential RN vs LPN]]</f>
        <v>2.0676222222222331</v>
      </c>
    </row>
    <row r="3240" spans="1:14" x14ac:dyDescent="0.35">
      <c r="A3240" t="s">
        <v>18615</v>
      </c>
      <c r="B3240" t="s">
        <v>3404</v>
      </c>
      <c r="C3240" t="s">
        <v>15008</v>
      </c>
      <c r="D3240" t="s">
        <v>18748</v>
      </c>
      <c r="E3240" s="2">
        <v>32.744444444444447</v>
      </c>
      <c r="F3240" s="2">
        <v>3.9327994570749913</v>
      </c>
      <c r="G3240" s="2">
        <v>3.5845368171021375</v>
      </c>
      <c r="H3240" s="2">
        <v>0.72539531727180184</v>
      </c>
      <c r="I3240" s="2">
        <v>0.3808652867322701</v>
      </c>
      <c r="J3240" s="2">
        <v>23.75266666666667</v>
      </c>
      <c r="K3240" s="2">
        <v>23.75266666666667</v>
      </c>
      <c r="L3240" s="2">
        <f>24-NurseSub24[[#This Row],[Total RN Hours  (*Adjusted for 8 minimum)]]</f>
        <v>0.24733333333333007</v>
      </c>
      <c r="M3240" s="14">
        <v>8.3000000000000007</v>
      </c>
      <c r="N3240" s="14">
        <f>NurseSub24[[#This Row],[Additional Hours Needed to Get to 24]]*NurseSub24[[#This Row],[Hourly Wage Differential RN vs LPN]]</f>
        <v>2.05286666666664</v>
      </c>
    </row>
    <row r="3241" spans="1:14" x14ac:dyDescent="0.35">
      <c r="A3241" t="s">
        <v>18611</v>
      </c>
      <c r="B3241" t="s">
        <v>2321</v>
      </c>
      <c r="C3241" t="s">
        <v>13619</v>
      </c>
      <c r="D3241" t="s">
        <v>18686</v>
      </c>
      <c r="E3241" s="2">
        <v>53.37777777777778</v>
      </c>
      <c r="F3241" s="2">
        <v>2.9623064113238966</v>
      </c>
      <c r="G3241" s="2">
        <v>2.8384346378018317</v>
      </c>
      <c r="H3241" s="2">
        <v>0.44499375520399664</v>
      </c>
      <c r="I3241" s="2">
        <v>0.43666736053288924</v>
      </c>
      <c r="J3241" s="2">
        <v>23.752777777777776</v>
      </c>
      <c r="K3241" s="2">
        <v>23.752777777777776</v>
      </c>
      <c r="L3241" s="2">
        <f>24-NurseSub24[[#This Row],[Total RN Hours  (*Adjusted for 8 minimum)]]</f>
        <v>0.24722222222222356</v>
      </c>
      <c r="M3241" s="14">
        <v>8.3000000000000007</v>
      </c>
      <c r="N3241" s="14">
        <f>NurseSub24[[#This Row],[Additional Hours Needed to Get to 24]]*NurseSub24[[#This Row],[Hourly Wage Differential RN vs LPN]]</f>
        <v>2.0519444444444557</v>
      </c>
    </row>
    <row r="3242" spans="1:14" x14ac:dyDescent="0.35">
      <c r="A3242" t="s">
        <v>18626</v>
      </c>
      <c r="B3242" t="s">
        <v>6675</v>
      </c>
      <c r="C3242" t="s">
        <v>16378</v>
      </c>
      <c r="D3242" t="s">
        <v>19192</v>
      </c>
      <c r="E3242" s="2">
        <v>28.322222222222223</v>
      </c>
      <c r="F3242" s="2">
        <v>4.0230168693605339</v>
      </c>
      <c r="G3242" s="2">
        <v>3.7081169085916046</v>
      </c>
      <c r="H3242" s="2">
        <v>0.83882699097685365</v>
      </c>
      <c r="I3242" s="2">
        <v>0.52392703020792464</v>
      </c>
      <c r="J3242" s="2">
        <v>23.757444444444445</v>
      </c>
      <c r="K3242" s="2">
        <v>23.757444444444445</v>
      </c>
      <c r="L3242" s="2">
        <f>24-NurseSub24[[#This Row],[Total RN Hours  (*Adjusted for 8 minimum)]]</f>
        <v>0.24255555555555475</v>
      </c>
      <c r="M3242" s="14">
        <v>8.3000000000000007</v>
      </c>
      <c r="N3242" s="14">
        <f>NurseSub24[[#This Row],[Additional Hours Needed to Get to 24]]*NurseSub24[[#This Row],[Hourly Wage Differential RN vs LPN]]</f>
        <v>2.0132111111111044</v>
      </c>
    </row>
    <row r="3243" spans="1:14" x14ac:dyDescent="0.35">
      <c r="A3243" t="s">
        <v>18651</v>
      </c>
      <c r="B3243" t="s">
        <v>11971</v>
      </c>
      <c r="C3243" t="s">
        <v>15208</v>
      </c>
      <c r="D3243" t="s">
        <v>18655</v>
      </c>
      <c r="E3243" s="2">
        <v>25.411111111111111</v>
      </c>
      <c r="F3243" s="2">
        <v>2.5975907302142542</v>
      </c>
      <c r="G3243" s="2">
        <v>2.3921556624398779</v>
      </c>
      <c r="H3243" s="2">
        <v>0.93496720594665517</v>
      </c>
      <c r="I3243" s="2">
        <v>0.72953213817227813</v>
      </c>
      <c r="J3243" s="2">
        <v>23.75855555555556</v>
      </c>
      <c r="K3243" s="2">
        <v>23.75855555555556</v>
      </c>
      <c r="L3243" s="2">
        <f>24-NurseSub24[[#This Row],[Total RN Hours  (*Adjusted for 8 minimum)]]</f>
        <v>0.24144444444443991</v>
      </c>
      <c r="M3243" s="14">
        <v>8.3000000000000007</v>
      </c>
      <c r="N3243" s="14">
        <f>NurseSub24[[#This Row],[Additional Hours Needed to Get to 24]]*NurseSub24[[#This Row],[Hourly Wage Differential RN vs LPN]]</f>
        <v>2.0039888888888515</v>
      </c>
    </row>
    <row r="3244" spans="1:14" x14ac:dyDescent="0.35">
      <c r="A3244" t="s">
        <v>18626</v>
      </c>
      <c r="B3244" t="s">
        <v>21175</v>
      </c>
      <c r="C3244" t="s">
        <v>14861</v>
      </c>
      <c r="D3244" t="s">
        <v>19150</v>
      </c>
      <c r="E3244" s="2">
        <v>29</v>
      </c>
      <c r="F3244" s="2">
        <v>3.6873984674329505</v>
      </c>
      <c r="G3244" s="2">
        <v>3.4781877394636016</v>
      </c>
      <c r="H3244" s="2">
        <v>0.8194099616858237</v>
      </c>
      <c r="I3244" s="2">
        <v>0.61019923371647511</v>
      </c>
      <c r="J3244" s="2">
        <v>23.762888888888888</v>
      </c>
      <c r="K3244" s="2">
        <v>23.762888888888888</v>
      </c>
      <c r="L3244" s="2">
        <f>24-NurseSub24[[#This Row],[Total RN Hours  (*Adjusted for 8 minimum)]]</f>
        <v>0.23711111111111194</v>
      </c>
      <c r="M3244" s="14">
        <v>8.3000000000000007</v>
      </c>
      <c r="N3244" s="14">
        <f>NurseSub24[[#This Row],[Additional Hours Needed to Get to 24]]*NurseSub24[[#This Row],[Hourly Wage Differential RN vs LPN]]</f>
        <v>1.9680222222222292</v>
      </c>
    </row>
    <row r="3245" spans="1:14" x14ac:dyDescent="0.35">
      <c r="A3245" t="s">
        <v>18614</v>
      </c>
      <c r="B3245" t="s">
        <v>2826</v>
      </c>
      <c r="C3245" t="s">
        <v>14675</v>
      </c>
      <c r="D3245" t="s">
        <v>19060</v>
      </c>
      <c r="E3245" s="2">
        <v>57.62222222222222</v>
      </c>
      <c r="F3245" s="2">
        <v>3.5232356344003084</v>
      </c>
      <c r="G3245" s="2">
        <v>3.4245082915541847</v>
      </c>
      <c r="H3245" s="2">
        <v>0.41244697261858854</v>
      </c>
      <c r="I3245" s="2">
        <v>0.31371962977246431</v>
      </c>
      <c r="J3245" s="2">
        <v>23.766111111111112</v>
      </c>
      <c r="K3245" s="2">
        <v>23.766111111111112</v>
      </c>
      <c r="L3245" s="2">
        <f>24-NurseSub24[[#This Row],[Total RN Hours  (*Adjusted for 8 minimum)]]</f>
        <v>0.23388888888888815</v>
      </c>
      <c r="M3245" s="14">
        <v>8.3000000000000007</v>
      </c>
      <c r="N3245" s="14">
        <f>NurseSub24[[#This Row],[Additional Hours Needed to Get to 24]]*NurseSub24[[#This Row],[Hourly Wage Differential RN vs LPN]]</f>
        <v>1.9412777777777719</v>
      </c>
    </row>
    <row r="3246" spans="1:14" x14ac:dyDescent="0.35">
      <c r="A3246" t="s">
        <v>18605</v>
      </c>
      <c r="B3246" t="s">
        <v>1108</v>
      </c>
      <c r="C3246" t="s">
        <v>13884</v>
      </c>
      <c r="D3246" t="s">
        <v>18794</v>
      </c>
      <c r="E3246" s="2">
        <v>92.288888888888891</v>
      </c>
      <c r="F3246" s="2">
        <v>3.9519022393450518</v>
      </c>
      <c r="G3246" s="2">
        <v>3.657926799903684</v>
      </c>
      <c r="H3246" s="2">
        <v>0.25754033228991091</v>
      </c>
      <c r="I3246" s="2">
        <v>0.18849385986034195</v>
      </c>
      <c r="J3246" s="2">
        <v>23.768111111111111</v>
      </c>
      <c r="K3246" s="2">
        <v>23.768111111111111</v>
      </c>
      <c r="L3246" s="2">
        <f>24-NurseSub24[[#This Row],[Total RN Hours  (*Adjusted for 8 minimum)]]</f>
        <v>0.23188888888888926</v>
      </c>
      <c r="M3246" s="14">
        <v>8.3000000000000007</v>
      </c>
      <c r="N3246" s="14">
        <f>NurseSub24[[#This Row],[Additional Hours Needed to Get to 24]]*NurseSub24[[#This Row],[Hourly Wage Differential RN vs LPN]]</f>
        <v>1.924677777777781</v>
      </c>
    </row>
    <row r="3247" spans="1:14" x14ac:dyDescent="0.35">
      <c r="A3247" t="s">
        <v>18604</v>
      </c>
      <c r="B3247" t="s">
        <v>477</v>
      </c>
      <c r="C3247" t="s">
        <v>13844</v>
      </c>
      <c r="D3247" t="s">
        <v>18655</v>
      </c>
      <c r="E3247" s="2">
        <v>70.922222222222217</v>
      </c>
      <c r="F3247" s="2">
        <v>3.1582719724267587</v>
      </c>
      <c r="G3247" s="2">
        <v>3.0426131912893628</v>
      </c>
      <c r="H3247" s="2">
        <v>0.33514804950650168</v>
      </c>
      <c r="I3247" s="2">
        <v>0.21948926836910546</v>
      </c>
      <c r="J3247" s="2">
        <v>23.769444444444446</v>
      </c>
      <c r="K3247" s="2">
        <v>23.769444444444446</v>
      </c>
      <c r="L3247" s="2">
        <f>24-NurseSub24[[#This Row],[Total RN Hours  (*Adjusted for 8 minimum)]]</f>
        <v>0.23055555555555429</v>
      </c>
      <c r="M3247" s="14">
        <v>8.3000000000000007</v>
      </c>
      <c r="N3247" s="14">
        <f>NurseSub24[[#This Row],[Additional Hours Needed to Get to 24]]*NurseSub24[[#This Row],[Hourly Wage Differential RN vs LPN]]</f>
        <v>1.9136111111111007</v>
      </c>
    </row>
    <row r="3248" spans="1:14" x14ac:dyDescent="0.35">
      <c r="A3248" t="s">
        <v>18605</v>
      </c>
      <c r="B3248" t="s">
        <v>629</v>
      </c>
      <c r="C3248" t="s">
        <v>13935</v>
      </c>
      <c r="D3248" t="s">
        <v>18798</v>
      </c>
      <c r="E3248" s="2">
        <v>46.466666666666669</v>
      </c>
      <c r="F3248" s="2">
        <v>3.9794595887135342</v>
      </c>
      <c r="G3248" s="2">
        <v>3.5936967957914869</v>
      </c>
      <c r="H3248" s="2">
        <v>0.51156384505021513</v>
      </c>
      <c r="I3248" s="2">
        <v>0.38919177427068385</v>
      </c>
      <c r="J3248" s="2">
        <v>23.770666666666664</v>
      </c>
      <c r="K3248" s="2">
        <v>23.770666666666664</v>
      </c>
      <c r="L3248" s="2">
        <f>24-NurseSub24[[#This Row],[Total RN Hours  (*Adjusted for 8 minimum)]]</f>
        <v>0.2293333333333365</v>
      </c>
      <c r="M3248" s="14">
        <v>8.3000000000000007</v>
      </c>
      <c r="N3248" s="14">
        <f>NurseSub24[[#This Row],[Additional Hours Needed to Get to 24]]*NurseSub24[[#This Row],[Hourly Wage Differential RN vs LPN]]</f>
        <v>1.9034666666666931</v>
      </c>
    </row>
    <row r="3249" spans="1:14" x14ac:dyDescent="0.35">
      <c r="A3249" t="s">
        <v>18643</v>
      </c>
      <c r="B3249" t="s">
        <v>21235</v>
      </c>
      <c r="C3249" t="s">
        <v>21236</v>
      </c>
      <c r="D3249" t="s">
        <v>21237</v>
      </c>
      <c r="E3249" s="2">
        <v>37.955555555555556</v>
      </c>
      <c r="F3249" s="2">
        <v>3.0245696721311477</v>
      </c>
      <c r="G3249" s="2">
        <v>2.8886885245901639</v>
      </c>
      <c r="H3249" s="2">
        <v>0.62632903981264632</v>
      </c>
      <c r="I3249" s="2">
        <v>0.49044789227166274</v>
      </c>
      <c r="J3249" s="2">
        <v>23.772666666666666</v>
      </c>
      <c r="K3249" s="2">
        <v>23.772666666666666</v>
      </c>
      <c r="L3249" s="2">
        <f>24-NurseSub24[[#This Row],[Total RN Hours  (*Adjusted for 8 minimum)]]</f>
        <v>0.22733333333333405</v>
      </c>
      <c r="M3249" s="14">
        <v>8.3000000000000007</v>
      </c>
      <c r="N3249" s="14">
        <f>NurseSub24[[#This Row],[Additional Hours Needed to Get to 24]]*NurseSub24[[#This Row],[Hourly Wage Differential RN vs LPN]]</f>
        <v>1.8868666666666729</v>
      </c>
    </row>
    <row r="3250" spans="1:14" x14ac:dyDescent="0.35">
      <c r="A3250" t="s">
        <v>18648</v>
      </c>
      <c r="B3250" t="s">
        <v>11607</v>
      </c>
      <c r="C3250" t="s">
        <v>17991</v>
      </c>
      <c r="D3250" t="s">
        <v>20101</v>
      </c>
      <c r="E3250" s="2">
        <v>38.833333333333336</v>
      </c>
      <c r="F3250" s="2">
        <v>3.6412103004291838</v>
      </c>
      <c r="G3250" s="2">
        <v>3.04850643776824</v>
      </c>
      <c r="H3250" s="2">
        <v>0.61223175965665233</v>
      </c>
      <c r="I3250" s="2">
        <v>0.18819742489270386</v>
      </c>
      <c r="J3250" s="2">
        <v>23.774999999999999</v>
      </c>
      <c r="K3250" s="2">
        <v>23.774999999999999</v>
      </c>
      <c r="L3250" s="2">
        <f>24-NurseSub24[[#This Row],[Total RN Hours  (*Adjusted for 8 minimum)]]</f>
        <v>0.22500000000000142</v>
      </c>
      <c r="M3250" s="14">
        <v>8.3000000000000007</v>
      </c>
      <c r="N3250" s="14">
        <f>NurseSub24[[#This Row],[Additional Hours Needed to Get to 24]]*NurseSub24[[#This Row],[Hourly Wage Differential RN vs LPN]]</f>
        <v>1.8675000000000119</v>
      </c>
    </row>
    <row r="3251" spans="1:14" x14ac:dyDescent="0.35">
      <c r="A3251" t="s">
        <v>18605</v>
      </c>
      <c r="B3251" t="s">
        <v>1095</v>
      </c>
      <c r="C3251" t="s">
        <v>14034</v>
      </c>
      <c r="D3251" t="s">
        <v>18793</v>
      </c>
      <c r="E3251" s="2">
        <v>87.36666666666666</v>
      </c>
      <c r="F3251" s="2">
        <v>4.1152969604476661</v>
      </c>
      <c r="G3251" s="2">
        <v>3.853174360930943</v>
      </c>
      <c r="H3251" s="2">
        <v>0.27213023019203864</v>
      </c>
      <c r="I3251" s="2">
        <v>0.19027343253211243</v>
      </c>
      <c r="J3251" s="2">
        <v>23.775111111111109</v>
      </c>
      <c r="K3251" s="2">
        <v>23.775111111111109</v>
      </c>
      <c r="L3251" s="2">
        <f>24-NurseSub24[[#This Row],[Total RN Hours  (*Adjusted for 8 minimum)]]</f>
        <v>0.22488888888889136</v>
      </c>
      <c r="M3251" s="14">
        <v>8.3000000000000007</v>
      </c>
      <c r="N3251" s="14">
        <f>NurseSub24[[#This Row],[Additional Hours Needed to Get to 24]]*NurseSub24[[#This Row],[Hourly Wage Differential RN vs LPN]]</f>
        <v>1.8665777777777985</v>
      </c>
    </row>
    <row r="3252" spans="1:14" x14ac:dyDescent="0.35">
      <c r="A3252" t="s">
        <v>18616</v>
      </c>
      <c r="B3252" t="s">
        <v>4051</v>
      </c>
      <c r="C3252" t="s">
        <v>14599</v>
      </c>
      <c r="D3252" t="s">
        <v>18673</v>
      </c>
      <c r="E3252" s="2">
        <v>42.366666666666667</v>
      </c>
      <c r="F3252" s="2">
        <v>2.8141122475740885</v>
      </c>
      <c r="G3252" s="2">
        <v>2.5413611329661681</v>
      </c>
      <c r="H3252" s="2">
        <v>0.56117492787831103</v>
      </c>
      <c r="I3252" s="2">
        <v>0.34087595069499083</v>
      </c>
      <c r="J3252" s="2">
        <v>23.775111111111112</v>
      </c>
      <c r="K3252" s="2">
        <v>23.775111111111112</v>
      </c>
      <c r="L3252" s="2">
        <f>24-NurseSub24[[#This Row],[Total RN Hours  (*Adjusted for 8 minimum)]]</f>
        <v>0.22488888888888781</v>
      </c>
      <c r="M3252" s="14">
        <v>8.3000000000000007</v>
      </c>
      <c r="N3252" s="14">
        <f>NurseSub24[[#This Row],[Additional Hours Needed to Get to 24]]*NurseSub24[[#This Row],[Hourly Wage Differential RN vs LPN]]</f>
        <v>1.866577777777769</v>
      </c>
    </row>
    <row r="3253" spans="1:14" x14ac:dyDescent="0.35">
      <c r="A3253" t="s">
        <v>18618</v>
      </c>
      <c r="B3253" t="s">
        <v>4515</v>
      </c>
      <c r="C3253" t="s">
        <v>15483</v>
      </c>
      <c r="D3253" t="s">
        <v>19285</v>
      </c>
      <c r="E3253" s="2">
        <v>93.288888888888891</v>
      </c>
      <c r="F3253" s="2">
        <v>3.5891531681753217</v>
      </c>
      <c r="G3253" s="2">
        <v>3.2827334444973801</v>
      </c>
      <c r="H3253" s="2">
        <v>0.25488446879466414</v>
      </c>
      <c r="I3253" s="2">
        <v>9.0996903287279662E-2</v>
      </c>
      <c r="J3253" s="2">
        <v>23.777888888888889</v>
      </c>
      <c r="K3253" s="2">
        <v>23.777888888888889</v>
      </c>
      <c r="L3253" s="2">
        <f>24-NurseSub24[[#This Row],[Total RN Hours  (*Adjusted for 8 minimum)]]</f>
        <v>0.22211111111111137</v>
      </c>
      <c r="M3253" s="14">
        <v>8.3000000000000007</v>
      </c>
      <c r="N3253" s="14">
        <f>NurseSub24[[#This Row],[Additional Hours Needed to Get to 24]]*NurseSub24[[#This Row],[Hourly Wage Differential RN vs LPN]]</f>
        <v>1.8435222222222245</v>
      </c>
    </row>
    <row r="3254" spans="1:14" x14ac:dyDescent="0.35">
      <c r="A3254" t="s">
        <v>18617</v>
      </c>
      <c r="B3254" t="s">
        <v>4378</v>
      </c>
      <c r="C3254" t="s">
        <v>13615</v>
      </c>
      <c r="D3254" t="s">
        <v>18689</v>
      </c>
      <c r="E3254" s="2">
        <v>22.844444444444445</v>
      </c>
      <c r="F3254" s="2">
        <v>4.950389105058365</v>
      </c>
      <c r="G3254" s="2">
        <v>4.4980009727626458</v>
      </c>
      <c r="H3254" s="2">
        <v>1.0413424124513619</v>
      </c>
      <c r="I3254" s="2">
        <v>0.71662937743190669</v>
      </c>
      <c r="J3254" s="2">
        <v>23.788888888888891</v>
      </c>
      <c r="K3254" s="2">
        <v>23.788888888888891</v>
      </c>
      <c r="L3254" s="2">
        <f>24-NurseSub24[[#This Row],[Total RN Hours  (*Adjusted for 8 minimum)]]</f>
        <v>0.21111111111110858</v>
      </c>
      <c r="M3254" s="14">
        <v>8.3000000000000007</v>
      </c>
      <c r="N3254" s="14">
        <f>NurseSub24[[#This Row],[Additional Hours Needed to Get to 24]]*NurseSub24[[#This Row],[Hourly Wage Differential RN vs LPN]]</f>
        <v>1.7522222222222015</v>
      </c>
    </row>
    <row r="3255" spans="1:14" x14ac:dyDescent="0.35">
      <c r="A3255" t="s">
        <v>18614</v>
      </c>
      <c r="B3255" t="s">
        <v>2764</v>
      </c>
      <c r="C3255" t="s">
        <v>14775</v>
      </c>
      <c r="D3255" t="s">
        <v>19092</v>
      </c>
      <c r="E3255" s="2">
        <v>79.422222222222217</v>
      </c>
      <c r="F3255" s="2">
        <v>2.6900475657526579</v>
      </c>
      <c r="G3255" s="2">
        <v>2.6016312255176275</v>
      </c>
      <c r="H3255" s="2">
        <v>0.29960408505875769</v>
      </c>
      <c r="I3255" s="2">
        <v>0.21118774482372693</v>
      </c>
      <c r="J3255" s="2">
        <v>23.795222222222222</v>
      </c>
      <c r="K3255" s="2">
        <v>23.795222222222222</v>
      </c>
      <c r="L3255" s="2">
        <f>24-NurseSub24[[#This Row],[Total RN Hours  (*Adjusted for 8 minimum)]]</f>
        <v>0.20477777777777817</v>
      </c>
      <c r="M3255" s="14">
        <v>8.3000000000000007</v>
      </c>
      <c r="N3255" s="14">
        <f>NurseSub24[[#This Row],[Additional Hours Needed to Get to 24]]*NurseSub24[[#This Row],[Hourly Wage Differential RN vs LPN]]</f>
        <v>1.699655555555559</v>
      </c>
    </row>
    <row r="3256" spans="1:14" x14ac:dyDescent="0.35">
      <c r="A3256" t="s">
        <v>18648</v>
      </c>
      <c r="B3256" t="s">
        <v>11571</v>
      </c>
      <c r="C3256" t="s">
        <v>18041</v>
      </c>
      <c r="D3256" t="s">
        <v>20097</v>
      </c>
      <c r="E3256" s="2">
        <v>57.355555555555554</v>
      </c>
      <c r="F3256" s="2">
        <v>3.2712398295234406</v>
      </c>
      <c r="G3256" s="2">
        <v>2.9842386671832624</v>
      </c>
      <c r="H3256" s="2">
        <v>0.41487795428128638</v>
      </c>
      <c r="I3256" s="2">
        <v>0.28934521503293298</v>
      </c>
      <c r="J3256" s="2">
        <v>23.795555555555559</v>
      </c>
      <c r="K3256" s="2">
        <v>23.795555555555559</v>
      </c>
      <c r="L3256" s="2">
        <f>24-NurseSub24[[#This Row],[Total RN Hours  (*Adjusted for 8 minimum)]]</f>
        <v>0.20444444444444088</v>
      </c>
      <c r="M3256" s="14">
        <v>8.3000000000000007</v>
      </c>
      <c r="N3256" s="14">
        <f>NurseSub24[[#This Row],[Additional Hours Needed to Get to 24]]*NurseSub24[[#This Row],[Hourly Wage Differential RN vs LPN]]</f>
        <v>1.6968888888888594</v>
      </c>
    </row>
    <row r="3257" spans="1:14" x14ac:dyDescent="0.35">
      <c r="A3257" t="s">
        <v>18645</v>
      </c>
      <c r="B3257" t="s">
        <v>13506</v>
      </c>
      <c r="C3257" t="s">
        <v>18591</v>
      </c>
      <c r="D3257" t="s">
        <v>20013</v>
      </c>
      <c r="E3257" s="2">
        <v>86.62222222222222</v>
      </c>
      <c r="F3257" s="2">
        <v>3.3750333504361207</v>
      </c>
      <c r="G3257" s="2">
        <v>3.0232183170856852</v>
      </c>
      <c r="H3257" s="2">
        <v>0.27475628527449975</v>
      </c>
      <c r="I3257" s="2">
        <v>0.16396228835300153</v>
      </c>
      <c r="J3257" s="2">
        <v>23.8</v>
      </c>
      <c r="K3257" s="2">
        <v>23.8</v>
      </c>
      <c r="L3257" s="2">
        <f>24-NurseSub24[[#This Row],[Total RN Hours  (*Adjusted for 8 minimum)]]</f>
        <v>0.19999999999999929</v>
      </c>
      <c r="M3257" s="14">
        <v>8.3000000000000007</v>
      </c>
      <c r="N3257" s="14">
        <f>NurseSub24[[#This Row],[Additional Hours Needed to Get to 24]]*NurseSub24[[#This Row],[Hourly Wage Differential RN vs LPN]]</f>
        <v>1.6599999999999941</v>
      </c>
    </row>
    <row r="3258" spans="1:14" x14ac:dyDescent="0.35">
      <c r="A3258" t="s">
        <v>18626</v>
      </c>
      <c r="B3258" t="s">
        <v>6624</v>
      </c>
      <c r="C3258" t="s">
        <v>16330</v>
      </c>
      <c r="D3258" t="s">
        <v>18654</v>
      </c>
      <c r="E3258" s="2">
        <v>81.12222222222222</v>
      </c>
      <c r="F3258" s="2">
        <v>2.8517668812491443</v>
      </c>
      <c r="G3258" s="2">
        <v>2.7695863580331466</v>
      </c>
      <c r="H3258" s="2">
        <v>0.29339131625804682</v>
      </c>
      <c r="I3258" s="2">
        <v>0.21121079304204901</v>
      </c>
      <c r="J3258" s="2">
        <v>23.800555555555555</v>
      </c>
      <c r="K3258" s="2">
        <v>23.800555555555555</v>
      </c>
      <c r="L3258" s="2">
        <f>24-NurseSub24[[#This Row],[Total RN Hours  (*Adjusted for 8 minimum)]]</f>
        <v>0.19944444444444542</v>
      </c>
      <c r="M3258" s="14">
        <v>8.3000000000000007</v>
      </c>
      <c r="N3258" s="14">
        <f>NurseSub24[[#This Row],[Additional Hours Needed to Get to 24]]*NurseSub24[[#This Row],[Hourly Wage Differential RN vs LPN]]</f>
        <v>1.6553888888888972</v>
      </c>
    </row>
    <row r="3259" spans="1:14" x14ac:dyDescent="0.35">
      <c r="A3259" t="s">
        <v>18623</v>
      </c>
      <c r="B3259" t="s">
        <v>5773</v>
      </c>
      <c r="C3259" t="s">
        <v>14602</v>
      </c>
      <c r="D3259" t="s">
        <v>19428</v>
      </c>
      <c r="E3259" s="2">
        <v>70.222222222222229</v>
      </c>
      <c r="F3259" s="2">
        <v>3.3514999999999997</v>
      </c>
      <c r="G3259" s="2">
        <v>3.1964367088607593</v>
      </c>
      <c r="H3259" s="2">
        <v>0.33915822784810123</v>
      </c>
      <c r="I3259" s="2">
        <v>0.18409493670886073</v>
      </c>
      <c r="J3259" s="2">
        <v>23.816444444444443</v>
      </c>
      <c r="K3259" s="2">
        <v>23.816444444444443</v>
      </c>
      <c r="L3259" s="2">
        <f>24-NurseSub24[[#This Row],[Total RN Hours  (*Adjusted for 8 minimum)]]</f>
        <v>0.18355555555555725</v>
      </c>
      <c r="M3259" s="14">
        <v>8.3000000000000007</v>
      </c>
      <c r="N3259" s="14">
        <f>NurseSub24[[#This Row],[Additional Hours Needed to Get to 24]]*NurseSub24[[#This Row],[Hourly Wage Differential RN vs LPN]]</f>
        <v>1.5235111111111252</v>
      </c>
    </row>
    <row r="3260" spans="1:14" x14ac:dyDescent="0.35">
      <c r="A3260" t="s">
        <v>18635</v>
      </c>
      <c r="B3260" t="s">
        <v>8588</v>
      </c>
      <c r="C3260" t="s">
        <v>17080</v>
      </c>
      <c r="D3260" t="s">
        <v>19797</v>
      </c>
      <c r="E3260" s="2">
        <v>28.888888888888889</v>
      </c>
      <c r="F3260" s="2">
        <v>4.2172115384615383</v>
      </c>
      <c r="G3260" s="2">
        <v>3.9144230769230766</v>
      </c>
      <c r="H3260" s="2">
        <v>0.82442307692307693</v>
      </c>
      <c r="I3260" s="2">
        <v>0.52163461538461542</v>
      </c>
      <c r="J3260" s="2">
        <v>23.816666666666666</v>
      </c>
      <c r="K3260" s="2">
        <v>23.816666666666666</v>
      </c>
      <c r="L3260" s="2">
        <f>24-NurseSub24[[#This Row],[Total RN Hours  (*Adjusted for 8 minimum)]]</f>
        <v>0.18333333333333357</v>
      </c>
      <c r="M3260" s="14">
        <v>8.3000000000000007</v>
      </c>
      <c r="N3260" s="14">
        <f>NurseSub24[[#This Row],[Additional Hours Needed to Get to 24]]*NurseSub24[[#This Row],[Hourly Wage Differential RN vs LPN]]</f>
        <v>1.5216666666666687</v>
      </c>
    </row>
    <row r="3261" spans="1:14" x14ac:dyDescent="0.35">
      <c r="A3261" t="s">
        <v>18626</v>
      </c>
      <c r="B3261" t="s">
        <v>6516</v>
      </c>
      <c r="C3261" t="s">
        <v>15942</v>
      </c>
      <c r="D3261" t="s">
        <v>19461</v>
      </c>
      <c r="E3261" s="2">
        <v>91.888888888888886</v>
      </c>
      <c r="F3261" s="2">
        <v>3.1883808948004839</v>
      </c>
      <c r="G3261" s="2">
        <v>2.8708718258766628</v>
      </c>
      <c r="H3261" s="2">
        <v>0.25921160822249095</v>
      </c>
      <c r="I3261" s="2">
        <v>0.11724183796856108</v>
      </c>
      <c r="J3261" s="2">
        <v>23.818666666666669</v>
      </c>
      <c r="K3261" s="2">
        <v>23.818666666666669</v>
      </c>
      <c r="L3261" s="2">
        <f>24-NurseSub24[[#This Row],[Total RN Hours  (*Adjusted for 8 minimum)]]</f>
        <v>0.18133333333333113</v>
      </c>
      <c r="M3261" s="14">
        <v>8.3000000000000007</v>
      </c>
      <c r="N3261" s="14">
        <f>NurseSub24[[#This Row],[Additional Hours Needed to Get to 24]]*NurseSub24[[#This Row],[Hourly Wage Differential RN vs LPN]]</f>
        <v>1.5050666666666486</v>
      </c>
    </row>
    <row r="3262" spans="1:14" x14ac:dyDescent="0.35">
      <c r="A3262" t="s">
        <v>18622</v>
      </c>
      <c r="B3262" t="s">
        <v>5380</v>
      </c>
      <c r="C3262" t="s">
        <v>15770</v>
      </c>
      <c r="D3262" t="s">
        <v>19377</v>
      </c>
      <c r="E3262" s="2">
        <v>64.311111111111117</v>
      </c>
      <c r="F3262" s="2">
        <v>3.5414460953697295</v>
      </c>
      <c r="G3262" s="2">
        <v>3.3679837595024185</v>
      </c>
      <c r="H3262" s="2">
        <v>0.37039910158949546</v>
      </c>
      <c r="I3262" s="2">
        <v>0.2833223911541119</v>
      </c>
      <c r="J3262" s="2">
        <v>23.820777777777778</v>
      </c>
      <c r="K3262" s="2">
        <v>23.820777777777778</v>
      </c>
      <c r="L3262" s="2">
        <f>24-NurseSub24[[#This Row],[Total RN Hours  (*Adjusted for 8 minimum)]]</f>
        <v>0.17922222222222217</v>
      </c>
      <c r="M3262" s="14">
        <v>8.3000000000000007</v>
      </c>
      <c r="N3262" s="14">
        <f>NurseSub24[[#This Row],[Additional Hours Needed to Get to 24]]*NurseSub24[[#This Row],[Hourly Wage Differential RN vs LPN]]</f>
        <v>1.4875444444444441</v>
      </c>
    </row>
    <row r="3263" spans="1:14" x14ac:dyDescent="0.35">
      <c r="A3263" t="s">
        <v>18629</v>
      </c>
      <c r="B3263" t="s">
        <v>7151</v>
      </c>
      <c r="C3263" t="s">
        <v>16528</v>
      </c>
      <c r="D3263" t="s">
        <v>18765</v>
      </c>
      <c r="E3263" s="2">
        <v>52.988888888888887</v>
      </c>
      <c r="F3263" s="2">
        <v>4.6652023485007339</v>
      </c>
      <c r="G3263" s="2">
        <v>4.1226001258125393</v>
      </c>
      <c r="H3263" s="2">
        <v>0.44963514363598239</v>
      </c>
      <c r="I3263" s="2">
        <v>0.24223317257286645</v>
      </c>
      <c r="J3263" s="2">
        <v>23.825666666666667</v>
      </c>
      <c r="K3263" s="2">
        <v>23.825666666666667</v>
      </c>
      <c r="L3263" s="2">
        <f>24-NurseSub24[[#This Row],[Total RN Hours  (*Adjusted for 8 minimum)]]</f>
        <v>0.17433333333333323</v>
      </c>
      <c r="M3263" s="14">
        <v>8.3000000000000007</v>
      </c>
      <c r="N3263" s="14">
        <f>NurseSub24[[#This Row],[Additional Hours Needed to Get to 24]]*NurseSub24[[#This Row],[Hourly Wage Differential RN vs LPN]]</f>
        <v>1.4469666666666658</v>
      </c>
    </row>
    <row r="3264" spans="1:14" x14ac:dyDescent="0.35">
      <c r="A3264" t="s">
        <v>18636</v>
      </c>
      <c r="B3264" t="s">
        <v>8739</v>
      </c>
      <c r="C3264" t="s">
        <v>16461</v>
      </c>
      <c r="D3264" t="s">
        <v>19087</v>
      </c>
      <c r="E3264" s="2">
        <v>79.566666666666663</v>
      </c>
      <c r="F3264" s="2">
        <v>3.7553958944281525</v>
      </c>
      <c r="G3264" s="2">
        <v>3.5406912442396314</v>
      </c>
      <c r="H3264" s="2">
        <v>0.2994679514034353</v>
      </c>
      <c r="I3264" s="2">
        <v>8.4763301214914127E-2</v>
      </c>
      <c r="J3264" s="2">
        <v>23.827666666666666</v>
      </c>
      <c r="K3264" s="2">
        <v>23.827666666666666</v>
      </c>
      <c r="L3264" s="2">
        <f>24-NurseSub24[[#This Row],[Total RN Hours  (*Adjusted for 8 minimum)]]</f>
        <v>0.17233333333333434</v>
      </c>
      <c r="M3264" s="14">
        <v>8.3000000000000007</v>
      </c>
      <c r="N3264" s="14">
        <f>NurseSub24[[#This Row],[Additional Hours Needed to Get to 24]]*NurseSub24[[#This Row],[Hourly Wage Differential RN vs LPN]]</f>
        <v>1.4303666666666752</v>
      </c>
    </row>
    <row r="3265" spans="1:14" x14ac:dyDescent="0.35">
      <c r="A3265" t="s">
        <v>18645</v>
      </c>
      <c r="B3265" t="s">
        <v>13449</v>
      </c>
      <c r="C3265" t="s">
        <v>18469</v>
      </c>
      <c r="D3265" t="s">
        <v>20022</v>
      </c>
      <c r="E3265" s="2">
        <v>107.41111111111111</v>
      </c>
      <c r="F3265" s="2">
        <v>3.1606992862315093</v>
      </c>
      <c r="G3265" s="2">
        <v>2.8738377986965968</v>
      </c>
      <c r="H3265" s="2">
        <v>0.22184441915796005</v>
      </c>
      <c r="I3265" s="2">
        <v>3.9240715837384921E-2</v>
      </c>
      <c r="J3265" s="2">
        <v>23.828555555555553</v>
      </c>
      <c r="K3265" s="2">
        <v>23.828555555555553</v>
      </c>
      <c r="L3265" s="2">
        <f>24-NurseSub24[[#This Row],[Total RN Hours  (*Adjusted for 8 minimum)]]</f>
        <v>0.17144444444444673</v>
      </c>
      <c r="M3265" s="14">
        <v>8.3000000000000007</v>
      </c>
      <c r="N3265" s="14">
        <f>NurseSub24[[#This Row],[Additional Hours Needed to Get to 24]]*NurseSub24[[#This Row],[Hourly Wage Differential RN vs LPN]]</f>
        <v>1.422988888888908</v>
      </c>
    </row>
    <row r="3266" spans="1:14" x14ac:dyDescent="0.35">
      <c r="A3266" t="s">
        <v>18615</v>
      </c>
      <c r="B3266" t="s">
        <v>3361</v>
      </c>
      <c r="C3266" t="s">
        <v>14959</v>
      </c>
      <c r="D3266" t="s">
        <v>19111</v>
      </c>
      <c r="E3266" s="2">
        <v>69.166666666666671</v>
      </c>
      <c r="F3266" s="2">
        <v>3.4503421686746987</v>
      </c>
      <c r="G3266" s="2">
        <v>3.1445863453815264</v>
      </c>
      <c r="H3266" s="2">
        <v>0.34483534136546179</v>
      </c>
      <c r="I3266" s="2">
        <v>0.19739598393574295</v>
      </c>
      <c r="J3266" s="2">
        <v>23.851111111111109</v>
      </c>
      <c r="K3266" s="2">
        <v>23.851111111111109</v>
      </c>
      <c r="L3266" s="2">
        <f>24-NurseSub24[[#This Row],[Total RN Hours  (*Adjusted for 8 minimum)]]</f>
        <v>0.14888888888889085</v>
      </c>
      <c r="M3266" s="14">
        <v>8.3000000000000007</v>
      </c>
      <c r="N3266" s="14">
        <f>NurseSub24[[#This Row],[Additional Hours Needed to Get to 24]]*NurseSub24[[#This Row],[Hourly Wage Differential RN vs LPN]]</f>
        <v>1.2357777777777941</v>
      </c>
    </row>
    <row r="3267" spans="1:14" x14ac:dyDescent="0.35">
      <c r="A3267" t="s">
        <v>18625</v>
      </c>
      <c r="B3267" t="s">
        <v>6351</v>
      </c>
      <c r="C3267" t="s">
        <v>16260</v>
      </c>
      <c r="D3267" t="s">
        <v>19523</v>
      </c>
      <c r="E3267" s="2">
        <v>54.088888888888889</v>
      </c>
      <c r="F3267" s="2">
        <v>3.4951006573541492</v>
      </c>
      <c r="G3267" s="2">
        <v>3.3104252259654885</v>
      </c>
      <c r="H3267" s="2">
        <v>0.44098192276088749</v>
      </c>
      <c r="I3267" s="2">
        <v>0.31772801972062448</v>
      </c>
      <c r="J3267" s="2">
        <v>23.852222222222224</v>
      </c>
      <c r="K3267" s="2">
        <v>23.852222222222224</v>
      </c>
      <c r="L3267" s="2">
        <f>24-NurseSub24[[#This Row],[Total RN Hours  (*Adjusted for 8 minimum)]]</f>
        <v>0.14777777777777601</v>
      </c>
      <c r="M3267" s="14">
        <v>8.3000000000000007</v>
      </c>
      <c r="N3267" s="14">
        <f>NurseSub24[[#This Row],[Additional Hours Needed to Get to 24]]*NurseSub24[[#This Row],[Hourly Wage Differential RN vs LPN]]</f>
        <v>1.226555555555541</v>
      </c>
    </row>
    <row r="3268" spans="1:14" x14ac:dyDescent="0.35">
      <c r="A3268" t="s">
        <v>18636</v>
      </c>
      <c r="B3268" t="s">
        <v>9088</v>
      </c>
      <c r="C3268" t="s">
        <v>16760</v>
      </c>
      <c r="D3268" t="s">
        <v>19815</v>
      </c>
      <c r="E3268" s="2">
        <v>26.911111111111111</v>
      </c>
      <c r="F3268" s="2">
        <v>3.087221304706854</v>
      </c>
      <c r="G3268" s="2">
        <v>2.7833402146985966</v>
      </c>
      <c r="H3268" s="2">
        <v>0.88645747316267542</v>
      </c>
      <c r="I3268" s="2">
        <v>0.59083402146985964</v>
      </c>
      <c r="J3268" s="2">
        <v>23.855555555555554</v>
      </c>
      <c r="K3268" s="2">
        <v>23.855555555555554</v>
      </c>
      <c r="L3268" s="2">
        <f>24-NurseSub24[[#This Row],[Total RN Hours  (*Adjusted for 8 minimum)]]</f>
        <v>0.14444444444444571</v>
      </c>
      <c r="M3268" s="14">
        <v>8.3000000000000007</v>
      </c>
      <c r="N3268" s="14">
        <f>NurseSub24[[#This Row],[Additional Hours Needed to Get to 24]]*NurseSub24[[#This Row],[Hourly Wage Differential RN vs LPN]]</f>
        <v>1.1988888888888996</v>
      </c>
    </row>
    <row r="3269" spans="1:14" x14ac:dyDescent="0.35">
      <c r="A3269" t="s">
        <v>18631</v>
      </c>
      <c r="B3269" t="s">
        <v>7414</v>
      </c>
      <c r="C3269" t="s">
        <v>15021</v>
      </c>
      <c r="D3269" t="s">
        <v>19658</v>
      </c>
      <c r="E3269" s="2">
        <v>45.4</v>
      </c>
      <c r="F3269" s="2">
        <v>4.0269407733724911</v>
      </c>
      <c r="G3269" s="2">
        <v>3.8169554576603035</v>
      </c>
      <c r="H3269" s="2">
        <v>0.52575134605971618</v>
      </c>
      <c r="I3269" s="2">
        <v>0.31576603034752815</v>
      </c>
      <c r="J3269" s="2">
        <v>23.869111111111113</v>
      </c>
      <c r="K3269" s="2">
        <v>23.869111111111113</v>
      </c>
      <c r="L3269" s="2">
        <f>24-NurseSub24[[#This Row],[Total RN Hours  (*Adjusted for 8 minimum)]]</f>
        <v>0.13088888888888661</v>
      </c>
      <c r="M3269" s="14">
        <v>8.3000000000000007</v>
      </c>
      <c r="N3269" s="14">
        <f>NurseSub24[[#This Row],[Additional Hours Needed to Get to 24]]*NurseSub24[[#This Row],[Hourly Wage Differential RN vs LPN]]</f>
        <v>1.086377777777759</v>
      </c>
    </row>
    <row r="3270" spans="1:14" x14ac:dyDescent="0.35">
      <c r="A3270" t="s">
        <v>18616</v>
      </c>
      <c r="B3270" t="s">
        <v>3917</v>
      </c>
      <c r="C3270" t="s">
        <v>15207</v>
      </c>
      <c r="D3270" t="s">
        <v>19152</v>
      </c>
      <c r="E3270" s="2">
        <v>57.93333333333333</v>
      </c>
      <c r="F3270" s="2">
        <v>3.3282642884541622</v>
      </c>
      <c r="G3270" s="2">
        <v>3.015021097046414</v>
      </c>
      <c r="H3270" s="2">
        <v>0.41215957038741852</v>
      </c>
      <c r="I3270" s="2">
        <v>0.32873034138856927</v>
      </c>
      <c r="J3270" s="2">
        <v>23.877777777777776</v>
      </c>
      <c r="K3270" s="2">
        <v>23.877777777777776</v>
      </c>
      <c r="L3270" s="2">
        <f>24-NurseSub24[[#This Row],[Total RN Hours  (*Adjusted for 8 minimum)]]</f>
        <v>0.12222222222222356</v>
      </c>
      <c r="M3270" s="14">
        <v>8.3000000000000007</v>
      </c>
      <c r="N3270" s="14">
        <f>NurseSub24[[#This Row],[Additional Hours Needed to Get to 24]]*NurseSub24[[#This Row],[Hourly Wage Differential RN vs LPN]]</f>
        <v>1.0144444444444556</v>
      </c>
    </row>
    <row r="3271" spans="1:14" x14ac:dyDescent="0.35">
      <c r="A3271" t="s">
        <v>18645</v>
      </c>
      <c r="B3271" t="s">
        <v>13467</v>
      </c>
      <c r="C3271" t="s">
        <v>17877</v>
      </c>
      <c r="D3271" t="s">
        <v>20033</v>
      </c>
      <c r="E3271" s="2">
        <v>76.055555555555557</v>
      </c>
      <c r="F3271" s="2">
        <v>3.1605478451424394</v>
      </c>
      <c r="G3271" s="2">
        <v>3.0876479181884586</v>
      </c>
      <c r="H3271" s="2">
        <v>0.31395909422936452</v>
      </c>
      <c r="I3271" s="2">
        <v>0.24105916727538348</v>
      </c>
      <c r="J3271" s="2">
        <v>23.878333333333334</v>
      </c>
      <c r="K3271" s="2">
        <v>23.878333333333334</v>
      </c>
      <c r="L3271" s="2">
        <f>24-NurseSub24[[#This Row],[Total RN Hours  (*Adjusted for 8 minimum)]]</f>
        <v>0.12166666666666615</v>
      </c>
      <c r="M3271" s="14">
        <v>8.3000000000000007</v>
      </c>
      <c r="N3271" s="14">
        <f>NurseSub24[[#This Row],[Additional Hours Needed to Get to 24]]*NurseSub24[[#This Row],[Hourly Wage Differential RN vs LPN]]</f>
        <v>1.0098333333333291</v>
      </c>
    </row>
    <row r="3272" spans="1:14" x14ac:dyDescent="0.35">
      <c r="A3272" t="s">
        <v>18611</v>
      </c>
      <c r="B3272" t="s">
        <v>2287</v>
      </c>
      <c r="C3272" t="s">
        <v>14525</v>
      </c>
      <c r="D3272" t="s">
        <v>18975</v>
      </c>
      <c r="E3272" s="2">
        <v>102.9</v>
      </c>
      <c r="F3272" s="2">
        <v>3.0122826908541187</v>
      </c>
      <c r="G3272" s="2">
        <v>2.8677518626498215</v>
      </c>
      <c r="H3272" s="2">
        <v>0.23210236475542595</v>
      </c>
      <c r="I3272" s="2">
        <v>0.18847856602958643</v>
      </c>
      <c r="J3272" s="2">
        <v>23.883333333333333</v>
      </c>
      <c r="K3272" s="2">
        <v>23.883333333333333</v>
      </c>
      <c r="L3272" s="2">
        <f>24-NurseSub24[[#This Row],[Total RN Hours  (*Adjusted for 8 minimum)]]</f>
        <v>0.11666666666666714</v>
      </c>
      <c r="M3272" s="14">
        <v>8.3000000000000007</v>
      </c>
      <c r="N3272" s="14">
        <f>NurseSub24[[#This Row],[Additional Hours Needed to Get to 24]]*NurseSub24[[#This Row],[Hourly Wage Differential RN vs LPN]]</f>
        <v>0.96833333333333738</v>
      </c>
    </row>
    <row r="3273" spans="1:14" x14ac:dyDescent="0.35">
      <c r="A3273" t="s">
        <v>18623</v>
      </c>
      <c r="B3273" t="s">
        <v>5707</v>
      </c>
      <c r="C3273" t="s">
        <v>15964</v>
      </c>
      <c r="D3273" t="s">
        <v>19427</v>
      </c>
      <c r="E3273" s="2">
        <v>113.8</v>
      </c>
      <c r="F3273" s="2">
        <v>3.2924741261472366</v>
      </c>
      <c r="G3273" s="2">
        <v>2.984410271431361</v>
      </c>
      <c r="H3273" s="2">
        <v>0.20991310290958801</v>
      </c>
      <c r="I3273" s="2">
        <v>0.10024799843780513</v>
      </c>
      <c r="J3273" s="2">
        <v>23.888111111111115</v>
      </c>
      <c r="K3273" s="2">
        <v>23.888111111111115</v>
      </c>
      <c r="L3273" s="2">
        <f>24-NurseSub24[[#This Row],[Total RN Hours  (*Adjusted for 8 minimum)]]</f>
        <v>0.11188888888888471</v>
      </c>
      <c r="M3273" s="14">
        <v>8.3000000000000007</v>
      </c>
      <c r="N3273" s="14">
        <f>NurseSub24[[#This Row],[Additional Hours Needed to Get to 24]]*NurseSub24[[#This Row],[Hourly Wage Differential RN vs LPN]]</f>
        <v>0.92867777777774319</v>
      </c>
    </row>
    <row r="3274" spans="1:14" x14ac:dyDescent="0.35">
      <c r="A3274" t="s">
        <v>18645</v>
      </c>
      <c r="B3274" t="s">
        <v>12856</v>
      </c>
      <c r="C3274" t="s">
        <v>15331</v>
      </c>
      <c r="D3274" t="s">
        <v>18925</v>
      </c>
      <c r="E3274" s="2">
        <v>51.06666666666667</v>
      </c>
      <c r="F3274" s="2">
        <v>3.3124760661444732</v>
      </c>
      <c r="G3274" s="2">
        <v>3.0015992167101824</v>
      </c>
      <c r="H3274" s="2">
        <v>0.4678633594429939</v>
      </c>
      <c r="I3274" s="2">
        <v>0.33644908616187985</v>
      </c>
      <c r="J3274" s="2">
        <v>23.892222222222223</v>
      </c>
      <c r="K3274" s="2">
        <v>23.892222222222223</v>
      </c>
      <c r="L3274" s="2">
        <f>24-NurseSub24[[#This Row],[Total RN Hours  (*Adjusted for 8 minimum)]]</f>
        <v>0.10777777777777686</v>
      </c>
      <c r="M3274" s="14">
        <v>8.3000000000000007</v>
      </c>
      <c r="N3274" s="14">
        <f>NurseSub24[[#This Row],[Additional Hours Needed to Get to 24]]*NurseSub24[[#This Row],[Hourly Wage Differential RN vs LPN]]</f>
        <v>0.894555555555548</v>
      </c>
    </row>
    <row r="3275" spans="1:14" x14ac:dyDescent="0.35">
      <c r="A3275" t="s">
        <v>18636</v>
      </c>
      <c r="B3275" t="s">
        <v>8672</v>
      </c>
      <c r="C3275" t="s">
        <v>16266</v>
      </c>
      <c r="D3275" t="s">
        <v>19070</v>
      </c>
      <c r="E3275" s="2">
        <v>95.533333333333331</v>
      </c>
      <c r="F3275" s="2">
        <v>3.3614794138171669</v>
      </c>
      <c r="G3275" s="2">
        <v>3.1320365201209581</v>
      </c>
      <c r="H3275" s="2">
        <v>0.2501163061177018</v>
      </c>
      <c r="I3275" s="2">
        <v>0.1311351477087695</v>
      </c>
      <c r="J3275" s="2">
        <v>23.894444444444446</v>
      </c>
      <c r="K3275" s="2">
        <v>23.894444444444446</v>
      </c>
      <c r="L3275" s="2">
        <f>24-NurseSub24[[#This Row],[Total RN Hours  (*Adjusted for 8 minimum)]]</f>
        <v>0.10555555555555429</v>
      </c>
      <c r="M3275" s="14">
        <v>8.3000000000000007</v>
      </c>
      <c r="N3275" s="14">
        <f>NurseSub24[[#This Row],[Additional Hours Needed to Get to 24]]*NurseSub24[[#This Row],[Hourly Wage Differential RN vs LPN]]</f>
        <v>0.87611111111110074</v>
      </c>
    </row>
    <row r="3276" spans="1:14" x14ac:dyDescent="0.35">
      <c r="A3276" t="s">
        <v>18616</v>
      </c>
      <c r="B3276" t="s">
        <v>3880</v>
      </c>
      <c r="C3276" t="s">
        <v>15177</v>
      </c>
      <c r="D3276" t="s">
        <v>19155</v>
      </c>
      <c r="E3276" s="2">
        <v>31.422222222222221</v>
      </c>
      <c r="F3276" s="2">
        <v>3.2134688826025459</v>
      </c>
      <c r="G3276" s="2">
        <v>3.0324681753889675</v>
      </c>
      <c r="H3276" s="2">
        <v>0.7605021216407355</v>
      </c>
      <c r="I3276" s="2">
        <v>0.57950141442715697</v>
      </c>
      <c r="J3276" s="2">
        <v>23.896666666666665</v>
      </c>
      <c r="K3276" s="2">
        <v>23.896666666666665</v>
      </c>
      <c r="L3276" s="2">
        <f>24-NurseSub24[[#This Row],[Total RN Hours  (*Adjusted for 8 minimum)]]</f>
        <v>0.10333333333333528</v>
      </c>
      <c r="M3276" s="14">
        <v>8.3000000000000007</v>
      </c>
      <c r="N3276" s="14">
        <f>NurseSub24[[#This Row],[Additional Hours Needed to Get to 24]]*NurseSub24[[#This Row],[Hourly Wage Differential RN vs LPN]]</f>
        <v>0.8576666666666829</v>
      </c>
    </row>
    <row r="3277" spans="1:14" x14ac:dyDescent="0.35">
      <c r="A3277" t="s">
        <v>18626</v>
      </c>
      <c r="B3277" t="s">
        <v>6841</v>
      </c>
      <c r="C3277" t="s">
        <v>15942</v>
      </c>
      <c r="D3277" t="s">
        <v>19461</v>
      </c>
      <c r="E3277" s="2">
        <v>58.144444444444446</v>
      </c>
      <c r="F3277" s="2">
        <v>5.0471813491305184</v>
      </c>
      <c r="G3277" s="2">
        <v>4.7905885725205426</v>
      </c>
      <c r="H3277" s="2">
        <v>0.41104528950888586</v>
      </c>
      <c r="I3277" s="2">
        <v>0.32467036116950121</v>
      </c>
      <c r="J3277" s="2">
        <v>23.9</v>
      </c>
      <c r="K3277" s="2">
        <v>23.9</v>
      </c>
      <c r="L3277" s="2">
        <f>24-NurseSub24[[#This Row],[Total RN Hours  (*Adjusted for 8 minimum)]]</f>
        <v>0.10000000000000142</v>
      </c>
      <c r="M3277" s="14">
        <v>8.3000000000000007</v>
      </c>
      <c r="N3277" s="14">
        <f>NurseSub24[[#This Row],[Additional Hours Needed to Get to 24]]*NurseSub24[[#This Row],[Hourly Wage Differential RN vs LPN]]</f>
        <v>0.83000000000001184</v>
      </c>
    </row>
    <row r="3278" spans="1:14" x14ac:dyDescent="0.35">
      <c r="A3278" t="s">
        <v>18636</v>
      </c>
      <c r="B3278" t="s">
        <v>9310</v>
      </c>
      <c r="C3278" t="s">
        <v>14558</v>
      </c>
      <c r="D3278" t="s">
        <v>19184</v>
      </c>
      <c r="E3278" s="2">
        <v>68.544444444444451</v>
      </c>
      <c r="F3278" s="2">
        <v>3.3141627492300203</v>
      </c>
      <c r="G3278" s="2">
        <v>2.9601345436861721</v>
      </c>
      <c r="H3278" s="2">
        <v>0.34869670935321762</v>
      </c>
      <c r="I3278" s="2">
        <v>0.25419192737882956</v>
      </c>
      <c r="J3278" s="2">
        <v>23.90122222222222</v>
      </c>
      <c r="K3278" s="2">
        <v>23.90122222222222</v>
      </c>
      <c r="L3278" s="2">
        <f>24-NurseSub24[[#This Row],[Total RN Hours  (*Adjusted for 8 minimum)]]</f>
        <v>9.8777777777780074E-2</v>
      </c>
      <c r="M3278" s="14">
        <v>8.3000000000000007</v>
      </c>
      <c r="N3278" s="14">
        <f>NurseSub24[[#This Row],[Additional Hours Needed to Get to 24]]*NurseSub24[[#This Row],[Hourly Wage Differential RN vs LPN]]</f>
        <v>0.81985555555557466</v>
      </c>
    </row>
    <row r="3279" spans="1:14" x14ac:dyDescent="0.35">
      <c r="A3279" t="s">
        <v>18605</v>
      </c>
      <c r="B3279" t="s">
        <v>673</v>
      </c>
      <c r="C3279" t="s">
        <v>13960</v>
      </c>
      <c r="D3279" t="s">
        <v>18808</v>
      </c>
      <c r="E3279" s="2">
        <v>51.577777777777776</v>
      </c>
      <c r="F3279" s="2">
        <v>3.8999246014648858</v>
      </c>
      <c r="G3279" s="2">
        <v>3.6902563550193883</v>
      </c>
      <c r="H3279" s="2">
        <v>0.46341232227488155</v>
      </c>
      <c r="I3279" s="2">
        <v>0.25374407582938391</v>
      </c>
      <c r="J3279" s="2">
        <v>23.901777777777777</v>
      </c>
      <c r="K3279" s="2">
        <v>23.901777777777777</v>
      </c>
      <c r="L3279" s="2">
        <f>24-NurseSub24[[#This Row],[Total RN Hours  (*Adjusted for 8 minimum)]]</f>
        <v>9.8222222222222655E-2</v>
      </c>
      <c r="M3279" s="14">
        <v>8.3000000000000007</v>
      </c>
      <c r="N3279" s="14">
        <f>NurseSub24[[#This Row],[Additional Hours Needed to Get to 24]]*NurseSub24[[#This Row],[Hourly Wage Differential RN vs LPN]]</f>
        <v>0.8152444444444481</v>
      </c>
    </row>
    <row r="3280" spans="1:14" x14ac:dyDescent="0.35">
      <c r="A3280" t="s">
        <v>18628</v>
      </c>
      <c r="B3280" t="s">
        <v>6639</v>
      </c>
      <c r="C3280" t="s">
        <v>14854</v>
      </c>
      <c r="D3280" t="s">
        <v>18655</v>
      </c>
      <c r="E3280" s="2">
        <v>57.011111111111113</v>
      </c>
      <c r="F3280" s="2">
        <v>2.95315922822062</v>
      </c>
      <c r="G3280" s="2">
        <v>2.5373416488014033</v>
      </c>
      <c r="H3280" s="2">
        <v>0.41926914831416878</v>
      </c>
      <c r="I3280" s="2">
        <v>0.10320015591502631</v>
      </c>
      <c r="J3280" s="2">
        <v>23.903000000000002</v>
      </c>
      <c r="K3280" s="2">
        <v>23.903000000000002</v>
      </c>
      <c r="L3280" s="2">
        <f>24-NurseSub24[[#This Row],[Total RN Hours  (*Adjusted for 8 minimum)]]</f>
        <v>9.6999999999997755E-2</v>
      </c>
      <c r="M3280" s="14">
        <v>8.3000000000000007</v>
      </c>
      <c r="N3280" s="14">
        <f>NurseSub24[[#This Row],[Additional Hours Needed to Get to 24]]*NurseSub24[[#This Row],[Hourly Wage Differential RN vs LPN]]</f>
        <v>0.80509999999998139</v>
      </c>
    </row>
    <row r="3281" spans="1:14" x14ac:dyDescent="0.35">
      <c r="A3281" t="s">
        <v>18604</v>
      </c>
      <c r="B3281" t="s">
        <v>520</v>
      </c>
      <c r="C3281" t="s">
        <v>13762</v>
      </c>
      <c r="D3281" t="s">
        <v>18737</v>
      </c>
      <c r="E3281" s="2">
        <v>74.211111111111109</v>
      </c>
      <c r="F3281" s="2">
        <v>3.7852642611169336</v>
      </c>
      <c r="G3281" s="2">
        <v>3.4842416529420577</v>
      </c>
      <c r="H3281" s="2">
        <v>0.3221335529270849</v>
      </c>
      <c r="I3281" s="2">
        <v>9.5261266656685134E-2</v>
      </c>
      <c r="J3281" s="2">
        <v>23.905888888888889</v>
      </c>
      <c r="K3281" s="2">
        <v>23.905888888888889</v>
      </c>
      <c r="L3281" s="2">
        <f>24-NurseSub24[[#This Row],[Total RN Hours  (*Adjusted for 8 minimum)]]</f>
        <v>9.4111111111111256E-2</v>
      </c>
      <c r="M3281" s="14">
        <v>8.3000000000000007</v>
      </c>
      <c r="N3281" s="14">
        <f>NurseSub24[[#This Row],[Additional Hours Needed to Get to 24]]*NurseSub24[[#This Row],[Hourly Wage Differential RN vs LPN]]</f>
        <v>0.78112222222222349</v>
      </c>
    </row>
    <row r="3282" spans="1:14" x14ac:dyDescent="0.35">
      <c r="A3282" t="s">
        <v>18615</v>
      </c>
      <c r="B3282" t="s">
        <v>3730</v>
      </c>
      <c r="C3282" t="s">
        <v>15084</v>
      </c>
      <c r="D3282" t="s">
        <v>19132</v>
      </c>
      <c r="E3282" s="2">
        <v>28.155555555555555</v>
      </c>
      <c r="F3282" s="2">
        <v>2.7589779005524862</v>
      </c>
      <c r="G3282" s="2">
        <v>2.5234806629834252</v>
      </c>
      <c r="H3282" s="2">
        <v>0.84915153906866614</v>
      </c>
      <c r="I3282" s="2">
        <v>0.61365430149960543</v>
      </c>
      <c r="J3282" s="2">
        <v>23.908333333333331</v>
      </c>
      <c r="K3282" s="2">
        <v>23.908333333333331</v>
      </c>
      <c r="L3282" s="2">
        <f>24-NurseSub24[[#This Row],[Total RN Hours  (*Adjusted for 8 minimum)]]</f>
        <v>9.1666666666668561E-2</v>
      </c>
      <c r="M3282" s="14">
        <v>8.3000000000000007</v>
      </c>
      <c r="N3282" s="14">
        <f>NurseSub24[[#This Row],[Additional Hours Needed to Get to 24]]*NurseSub24[[#This Row],[Hourly Wage Differential RN vs LPN]]</f>
        <v>0.76083333333334913</v>
      </c>
    </row>
    <row r="3283" spans="1:14" x14ac:dyDescent="0.35">
      <c r="A3283" t="s">
        <v>18645</v>
      </c>
      <c r="B3283" t="s">
        <v>11225</v>
      </c>
      <c r="C3283" t="s">
        <v>17916</v>
      </c>
      <c r="D3283" t="s">
        <v>20053</v>
      </c>
      <c r="E3283" s="2">
        <v>49.633333333333333</v>
      </c>
      <c r="F3283" s="2">
        <v>3.6664428027759124</v>
      </c>
      <c r="G3283" s="2">
        <v>3.3768188941123798</v>
      </c>
      <c r="H3283" s="2">
        <v>0.481699126930826</v>
      </c>
      <c r="I3283" s="2">
        <v>0.36361092455786881</v>
      </c>
      <c r="J3283" s="2">
        <v>23.908333333333331</v>
      </c>
      <c r="K3283" s="2">
        <v>23.908333333333331</v>
      </c>
      <c r="L3283" s="2">
        <f>24-NurseSub24[[#This Row],[Total RN Hours  (*Adjusted for 8 minimum)]]</f>
        <v>9.1666666666668561E-2</v>
      </c>
      <c r="M3283" s="14">
        <v>8.3000000000000007</v>
      </c>
      <c r="N3283" s="14">
        <f>NurseSub24[[#This Row],[Additional Hours Needed to Get to 24]]*NurseSub24[[#This Row],[Hourly Wage Differential RN vs LPN]]</f>
        <v>0.76083333333334913</v>
      </c>
    </row>
    <row r="3284" spans="1:14" x14ac:dyDescent="0.35">
      <c r="A3284" t="s">
        <v>18648</v>
      </c>
      <c r="B3284" t="s">
        <v>20826</v>
      </c>
      <c r="C3284" t="s">
        <v>16955</v>
      </c>
      <c r="D3284" t="s">
        <v>20152</v>
      </c>
      <c r="E3284" s="2">
        <v>28.855555555555554</v>
      </c>
      <c r="F3284" s="2">
        <v>4.5350981902194842</v>
      </c>
      <c r="G3284" s="2">
        <v>3.9438390450519836</v>
      </c>
      <c r="H3284" s="2">
        <v>0.82855217558721617</v>
      </c>
      <c r="I3284" s="2">
        <v>0.31825182903350019</v>
      </c>
      <c r="J3284" s="2">
        <v>23.908333333333335</v>
      </c>
      <c r="K3284" s="2">
        <v>23.908333333333335</v>
      </c>
      <c r="L3284" s="2">
        <f>24-NurseSub24[[#This Row],[Total RN Hours  (*Adjusted for 8 minimum)]]</f>
        <v>9.1666666666665009E-2</v>
      </c>
      <c r="M3284" s="14">
        <v>8.3000000000000007</v>
      </c>
      <c r="N3284" s="14">
        <f>NurseSub24[[#This Row],[Additional Hours Needed to Get to 24]]*NurseSub24[[#This Row],[Hourly Wage Differential RN vs LPN]]</f>
        <v>0.76083333333331959</v>
      </c>
    </row>
    <row r="3285" spans="1:14" x14ac:dyDescent="0.35">
      <c r="A3285" t="s">
        <v>18616</v>
      </c>
      <c r="B3285" t="s">
        <v>4064</v>
      </c>
      <c r="C3285" t="s">
        <v>15013</v>
      </c>
      <c r="D3285" t="s">
        <v>19160</v>
      </c>
      <c r="E3285" s="2">
        <v>37.888888888888886</v>
      </c>
      <c r="F3285" s="2">
        <v>4.1085190615835776</v>
      </c>
      <c r="G3285" s="2">
        <v>4.1014750733137841</v>
      </c>
      <c r="H3285" s="2">
        <v>0.63103225806451624</v>
      </c>
      <c r="I3285" s="2">
        <v>0.62398826979472144</v>
      </c>
      <c r="J3285" s="2">
        <v>23.909111111111113</v>
      </c>
      <c r="K3285" s="2">
        <v>23.909111111111113</v>
      </c>
      <c r="L3285" s="2">
        <f>24-NurseSub24[[#This Row],[Total RN Hours  (*Adjusted for 8 minimum)]]</f>
        <v>9.0888888888887465E-2</v>
      </c>
      <c r="M3285" s="14">
        <v>8.3000000000000007</v>
      </c>
      <c r="N3285" s="14">
        <f>NurseSub24[[#This Row],[Additional Hours Needed to Get to 24]]*NurseSub24[[#This Row],[Hourly Wage Differential RN vs LPN]]</f>
        <v>0.75437777777776605</v>
      </c>
    </row>
    <row r="3286" spans="1:14" x14ac:dyDescent="0.35">
      <c r="A3286" t="s">
        <v>18645</v>
      </c>
      <c r="B3286" t="s">
        <v>12936</v>
      </c>
      <c r="C3286" t="s">
        <v>17868</v>
      </c>
      <c r="D3286" t="s">
        <v>20026</v>
      </c>
      <c r="E3286" s="2">
        <v>65.055555555555557</v>
      </c>
      <c r="F3286" s="2">
        <v>3.1497335610589241</v>
      </c>
      <c r="G3286" s="2">
        <v>2.873127241673783</v>
      </c>
      <c r="H3286" s="2">
        <v>0.36752860802732712</v>
      </c>
      <c r="I3286" s="2">
        <v>0.26684543125533733</v>
      </c>
      <c r="J3286" s="2">
        <v>23.90977777777778</v>
      </c>
      <c r="K3286" s="2">
        <v>23.90977777777778</v>
      </c>
      <c r="L3286" s="2">
        <f>24-NurseSub24[[#This Row],[Total RN Hours  (*Adjusted for 8 minimum)]]</f>
        <v>9.0222222222219983E-2</v>
      </c>
      <c r="M3286" s="14">
        <v>8.3000000000000007</v>
      </c>
      <c r="N3286" s="14">
        <f>NurseSub24[[#This Row],[Additional Hours Needed to Get to 24]]*NurseSub24[[#This Row],[Hourly Wage Differential RN vs LPN]]</f>
        <v>0.74884444444442588</v>
      </c>
    </row>
    <row r="3287" spans="1:14" x14ac:dyDescent="0.35">
      <c r="A3287" t="s">
        <v>18615</v>
      </c>
      <c r="B3287" t="s">
        <v>3598</v>
      </c>
      <c r="C3287" t="s">
        <v>14957</v>
      </c>
      <c r="D3287" t="s">
        <v>18678</v>
      </c>
      <c r="E3287" s="2">
        <v>51.766666666666666</v>
      </c>
      <c r="F3287" s="2">
        <v>3.3165292981326466</v>
      </c>
      <c r="G3287" s="2">
        <v>3.1016741790083708</v>
      </c>
      <c r="H3287" s="2">
        <v>0.4620562352436145</v>
      </c>
      <c r="I3287" s="2">
        <v>0.24720111611933893</v>
      </c>
      <c r="J3287" s="2">
        <v>23.919111111111111</v>
      </c>
      <c r="K3287" s="2">
        <v>23.919111111111111</v>
      </c>
      <c r="L3287" s="2">
        <f>24-NurseSub24[[#This Row],[Total RN Hours  (*Adjusted for 8 minimum)]]</f>
        <v>8.0888888888889454E-2</v>
      </c>
      <c r="M3287" s="14">
        <v>8.3000000000000007</v>
      </c>
      <c r="N3287" s="14">
        <f>NurseSub24[[#This Row],[Additional Hours Needed to Get to 24]]*NurseSub24[[#This Row],[Hourly Wage Differential RN vs LPN]]</f>
        <v>0.67137777777778251</v>
      </c>
    </row>
    <row r="3288" spans="1:14" x14ac:dyDescent="0.35">
      <c r="A3288" t="s">
        <v>18651</v>
      </c>
      <c r="B3288" t="s">
        <v>12097</v>
      </c>
      <c r="C3288" t="s">
        <v>18256</v>
      </c>
      <c r="D3288" t="s">
        <v>18788</v>
      </c>
      <c r="E3288" s="2">
        <v>39.5</v>
      </c>
      <c r="F3288" s="2">
        <v>3.2452601969057664</v>
      </c>
      <c r="G3288" s="2">
        <v>3.1102390998593523</v>
      </c>
      <c r="H3288" s="2">
        <v>0.60576652601969061</v>
      </c>
      <c r="I3288" s="2">
        <v>0.47074542897327709</v>
      </c>
      <c r="J3288" s="2">
        <v>23.927777777777777</v>
      </c>
      <c r="K3288" s="2">
        <v>23.927777777777777</v>
      </c>
      <c r="L3288" s="2">
        <f>24-NurseSub24[[#This Row],[Total RN Hours  (*Adjusted for 8 minimum)]]</f>
        <v>7.2222222222222854E-2</v>
      </c>
      <c r="M3288" s="14">
        <v>8.3000000000000007</v>
      </c>
      <c r="N3288" s="14">
        <f>NurseSub24[[#This Row],[Additional Hours Needed to Get to 24]]*NurseSub24[[#This Row],[Hourly Wage Differential RN vs LPN]]</f>
        <v>0.59944444444444978</v>
      </c>
    </row>
    <row r="3289" spans="1:14" x14ac:dyDescent="0.35">
      <c r="A3289" t="s">
        <v>18615</v>
      </c>
      <c r="B3289" t="s">
        <v>21301</v>
      </c>
      <c r="C3289" t="s">
        <v>14982</v>
      </c>
      <c r="D3289" t="s">
        <v>18927</v>
      </c>
      <c r="E3289" s="2">
        <v>61.033333333333331</v>
      </c>
      <c r="F3289" s="2">
        <v>5.5664227198252316</v>
      </c>
      <c r="G3289" s="2">
        <v>5.4040888403422533</v>
      </c>
      <c r="H3289" s="2">
        <v>0.3920571636628436</v>
      </c>
      <c r="I3289" s="2">
        <v>0.27408884034225378</v>
      </c>
      <c r="J3289" s="2">
        <v>23.928555555555555</v>
      </c>
      <c r="K3289" s="2">
        <v>23.928555555555555</v>
      </c>
      <c r="L3289" s="2">
        <f>24-NurseSub24[[#This Row],[Total RN Hours  (*Adjusted for 8 minimum)]]</f>
        <v>7.144444444444531E-2</v>
      </c>
      <c r="M3289" s="14">
        <v>8.3000000000000007</v>
      </c>
      <c r="N3289" s="14">
        <f>NurseSub24[[#This Row],[Additional Hours Needed to Get to 24]]*NurseSub24[[#This Row],[Hourly Wage Differential RN vs LPN]]</f>
        <v>0.59298888888889612</v>
      </c>
    </row>
    <row r="3290" spans="1:14" x14ac:dyDescent="0.35">
      <c r="A3290" t="s">
        <v>18626</v>
      </c>
      <c r="B3290" t="s">
        <v>6718</v>
      </c>
      <c r="C3290" t="s">
        <v>14215</v>
      </c>
      <c r="D3290" t="s">
        <v>19549</v>
      </c>
      <c r="E3290" s="2">
        <v>73.688888888888883</v>
      </c>
      <c r="F3290" s="2">
        <v>3.1234620024125452</v>
      </c>
      <c r="G3290" s="2">
        <v>2.966082629674307</v>
      </c>
      <c r="H3290" s="2">
        <v>0.32484921592279853</v>
      </c>
      <c r="I3290" s="2">
        <v>0.23849215922798553</v>
      </c>
      <c r="J3290" s="2">
        <v>23.937777777777775</v>
      </c>
      <c r="K3290" s="2">
        <v>23.937777777777775</v>
      </c>
      <c r="L3290" s="2">
        <f>24-NurseSub24[[#This Row],[Total RN Hours  (*Adjusted for 8 minimum)]]</f>
        <v>6.2222222222224843E-2</v>
      </c>
      <c r="M3290" s="14">
        <v>8.3000000000000007</v>
      </c>
      <c r="N3290" s="14">
        <f>NurseSub24[[#This Row],[Additional Hours Needed to Get to 24]]*NurseSub24[[#This Row],[Hourly Wage Differential RN vs LPN]]</f>
        <v>0.51644444444446624</v>
      </c>
    </row>
    <row r="3291" spans="1:14" x14ac:dyDescent="0.35">
      <c r="A3291" t="s">
        <v>18617</v>
      </c>
      <c r="B3291" t="s">
        <v>4125</v>
      </c>
      <c r="C3291" t="s">
        <v>15291</v>
      </c>
      <c r="D3291" t="s">
        <v>18870</v>
      </c>
      <c r="E3291" s="2">
        <v>46.144444444444446</v>
      </c>
      <c r="F3291" s="2">
        <v>3.8129280038526363</v>
      </c>
      <c r="G3291" s="2">
        <v>3.3597062364555743</v>
      </c>
      <c r="H3291" s="2">
        <v>0.51882253792439192</v>
      </c>
      <c r="I3291" s="2">
        <v>0.28193354201781845</v>
      </c>
      <c r="J3291" s="2">
        <v>23.940777777777775</v>
      </c>
      <c r="K3291" s="2">
        <v>23.940777777777775</v>
      </c>
      <c r="L3291" s="2">
        <f>24-NurseSub24[[#This Row],[Total RN Hours  (*Adjusted for 8 minimum)]]</f>
        <v>5.922222222222473E-2</v>
      </c>
      <c r="M3291" s="14">
        <v>8.3000000000000007</v>
      </c>
      <c r="N3291" s="14">
        <f>NurseSub24[[#This Row],[Additional Hours Needed to Get to 24]]*NurseSub24[[#This Row],[Hourly Wage Differential RN vs LPN]]</f>
        <v>0.49154444444446532</v>
      </c>
    </row>
    <row r="3292" spans="1:14" x14ac:dyDescent="0.35">
      <c r="A3292" t="s">
        <v>18645</v>
      </c>
      <c r="B3292" t="s">
        <v>13388</v>
      </c>
      <c r="C3292" t="s">
        <v>16093</v>
      </c>
      <c r="D3292" t="s">
        <v>20037</v>
      </c>
      <c r="E3292" s="2">
        <v>27.966666666666665</v>
      </c>
      <c r="F3292" s="2">
        <v>5.4339650377433459</v>
      </c>
      <c r="G3292" s="2">
        <v>4.7458124751688517</v>
      </c>
      <c r="H3292" s="2">
        <v>0.85624155740961483</v>
      </c>
      <c r="I3292" s="2">
        <v>0.56393325387365922</v>
      </c>
      <c r="J3292" s="2">
        <v>23.946222222222225</v>
      </c>
      <c r="K3292" s="2">
        <v>23.946222222222225</v>
      </c>
      <c r="L3292" s="2">
        <f>24-NurseSub24[[#This Row],[Total RN Hours  (*Adjusted for 8 minimum)]]</f>
        <v>5.3777777777774816E-2</v>
      </c>
      <c r="M3292" s="14">
        <v>8.3000000000000007</v>
      </c>
      <c r="N3292" s="14">
        <f>NurseSub24[[#This Row],[Additional Hours Needed to Get to 24]]*NurseSub24[[#This Row],[Hourly Wage Differential RN vs LPN]]</f>
        <v>0.44635555555553103</v>
      </c>
    </row>
    <row r="3293" spans="1:14" x14ac:dyDescent="0.35">
      <c r="A3293" t="s">
        <v>18611</v>
      </c>
      <c r="B3293" t="s">
        <v>2257</v>
      </c>
      <c r="C3293" t="s">
        <v>14496</v>
      </c>
      <c r="D3293" t="s">
        <v>18960</v>
      </c>
      <c r="E3293" s="2">
        <v>80.088888888888889</v>
      </c>
      <c r="F3293" s="2">
        <v>2.7975513318534961</v>
      </c>
      <c r="G3293" s="2">
        <v>2.6635335738068813</v>
      </c>
      <c r="H3293" s="2">
        <v>0.29900804661487235</v>
      </c>
      <c r="I3293" s="2">
        <v>0.22908573806881241</v>
      </c>
      <c r="J3293" s="2">
        <v>23.947222222222223</v>
      </c>
      <c r="K3293" s="2">
        <v>23.947222222222223</v>
      </c>
      <c r="L3293" s="2">
        <f>24-NurseSub24[[#This Row],[Total RN Hours  (*Adjusted for 8 minimum)]]</f>
        <v>5.2777777777777146E-2</v>
      </c>
      <c r="M3293" s="14">
        <v>8.3000000000000007</v>
      </c>
      <c r="N3293" s="14">
        <f>NurseSub24[[#This Row],[Additional Hours Needed to Get to 24]]*NurseSub24[[#This Row],[Hourly Wage Differential RN vs LPN]]</f>
        <v>0.43805555555555037</v>
      </c>
    </row>
    <row r="3294" spans="1:14" x14ac:dyDescent="0.35">
      <c r="A3294" t="s">
        <v>18616</v>
      </c>
      <c r="B3294" t="s">
        <v>3826</v>
      </c>
      <c r="C3294" t="s">
        <v>15152</v>
      </c>
      <c r="D3294" t="s">
        <v>19096</v>
      </c>
      <c r="E3294" s="2">
        <v>40.977777777777774</v>
      </c>
      <c r="F3294" s="2">
        <v>3.2593302603036878</v>
      </c>
      <c r="G3294" s="2">
        <v>3.1307049891540131</v>
      </c>
      <c r="H3294" s="2">
        <v>0.58443872017353582</v>
      </c>
      <c r="I3294" s="2">
        <v>0.45581344902386117</v>
      </c>
      <c r="J3294" s="2">
        <v>23.948999999999998</v>
      </c>
      <c r="K3294" s="2">
        <v>23.948999999999998</v>
      </c>
      <c r="L3294" s="2">
        <f>24-NurseSub24[[#This Row],[Total RN Hours  (*Adjusted for 8 minimum)]]</f>
        <v>5.1000000000001933E-2</v>
      </c>
      <c r="M3294" s="14">
        <v>8.3000000000000007</v>
      </c>
      <c r="N3294" s="14">
        <f>NurseSub24[[#This Row],[Additional Hours Needed to Get to 24]]*NurseSub24[[#This Row],[Hourly Wage Differential RN vs LPN]]</f>
        <v>0.42330000000001605</v>
      </c>
    </row>
    <row r="3295" spans="1:14" x14ac:dyDescent="0.35">
      <c r="A3295" t="s">
        <v>18616</v>
      </c>
      <c r="B3295" t="s">
        <v>3785</v>
      </c>
      <c r="C3295" t="s">
        <v>15119</v>
      </c>
      <c r="D3295" t="s">
        <v>19139</v>
      </c>
      <c r="E3295" s="2">
        <v>30.511111111111113</v>
      </c>
      <c r="F3295" s="2">
        <v>3.4628077203204661</v>
      </c>
      <c r="G3295" s="2">
        <v>3.1098761835396944</v>
      </c>
      <c r="H3295" s="2">
        <v>0.78495265841223594</v>
      </c>
      <c r="I3295" s="2">
        <v>0.44049526584122356</v>
      </c>
      <c r="J3295" s="2">
        <v>23.949777777777779</v>
      </c>
      <c r="K3295" s="2">
        <v>23.949777777777779</v>
      </c>
      <c r="L3295" s="2">
        <f>24-NurseSub24[[#This Row],[Total RN Hours  (*Adjusted for 8 minimum)]]</f>
        <v>5.0222222222220836E-2</v>
      </c>
      <c r="M3295" s="14">
        <v>8.3000000000000007</v>
      </c>
      <c r="N3295" s="14">
        <f>NurseSub24[[#This Row],[Additional Hours Needed to Get to 24]]*NurseSub24[[#This Row],[Hourly Wage Differential RN vs LPN]]</f>
        <v>0.41684444444443297</v>
      </c>
    </row>
    <row r="3296" spans="1:14" x14ac:dyDescent="0.35">
      <c r="A3296" t="s">
        <v>18617</v>
      </c>
      <c r="B3296" t="s">
        <v>4398</v>
      </c>
      <c r="C3296" t="s">
        <v>13688</v>
      </c>
      <c r="D3296" t="s">
        <v>19226</v>
      </c>
      <c r="E3296" s="2">
        <v>36.955555555555556</v>
      </c>
      <c r="F3296" s="2">
        <v>5.2963289236319904</v>
      </c>
      <c r="G3296" s="2">
        <v>4.8702104630186414</v>
      </c>
      <c r="H3296" s="2">
        <v>0.64815995189416709</v>
      </c>
      <c r="I3296" s="2">
        <v>0.35729104028863495</v>
      </c>
      <c r="J3296" s="2">
        <v>23.953111111111109</v>
      </c>
      <c r="K3296" s="2">
        <v>23.953111111111109</v>
      </c>
      <c r="L3296" s="2">
        <f>24-NurseSub24[[#This Row],[Total RN Hours  (*Adjusted for 8 minimum)]]</f>
        <v>4.6888888888890534E-2</v>
      </c>
      <c r="M3296" s="14">
        <v>8.3000000000000007</v>
      </c>
      <c r="N3296" s="14">
        <f>NurseSub24[[#This Row],[Additional Hours Needed to Get to 24]]*NurseSub24[[#This Row],[Hourly Wage Differential RN vs LPN]]</f>
        <v>0.38917777777779144</v>
      </c>
    </row>
    <row r="3297" spans="1:14" x14ac:dyDescent="0.35">
      <c r="A3297" t="s">
        <v>18625</v>
      </c>
      <c r="B3297" t="s">
        <v>6317</v>
      </c>
      <c r="C3297" t="s">
        <v>16242</v>
      </c>
      <c r="D3297" t="s">
        <v>18841</v>
      </c>
      <c r="E3297" s="2">
        <v>50.511111111111113</v>
      </c>
      <c r="F3297" s="2">
        <v>3.3504663440387152</v>
      </c>
      <c r="G3297" s="2">
        <v>2.8108996920369553</v>
      </c>
      <c r="H3297" s="2">
        <v>0.4742872855257369</v>
      </c>
      <c r="I3297" s="2">
        <v>2.7122745270567535E-3</v>
      </c>
      <c r="J3297" s="2">
        <v>23.956777777777777</v>
      </c>
      <c r="K3297" s="2">
        <v>23.956777777777777</v>
      </c>
      <c r="L3297" s="2">
        <f>24-NurseSub24[[#This Row],[Total RN Hours  (*Adjusted for 8 minimum)]]</f>
        <v>4.3222222222222939E-2</v>
      </c>
      <c r="M3297" s="14">
        <v>8.3000000000000007</v>
      </c>
      <c r="N3297" s="14">
        <f>NurseSub24[[#This Row],[Additional Hours Needed to Get to 24]]*NurseSub24[[#This Row],[Hourly Wage Differential RN vs LPN]]</f>
        <v>0.35874444444445042</v>
      </c>
    </row>
    <row r="3298" spans="1:14" x14ac:dyDescent="0.35">
      <c r="A3298" t="s">
        <v>18645</v>
      </c>
      <c r="B3298" t="s">
        <v>12958</v>
      </c>
      <c r="C3298" t="s">
        <v>16093</v>
      </c>
      <c r="D3298" t="s">
        <v>20037</v>
      </c>
      <c r="E3298" s="2">
        <v>86.111111111111114</v>
      </c>
      <c r="F3298" s="2">
        <v>3.306593548387097</v>
      </c>
      <c r="G3298" s="2">
        <v>2.8523096774193548</v>
      </c>
      <c r="H3298" s="2">
        <v>0.27832258064516124</v>
      </c>
      <c r="I3298" s="2">
        <v>0.10104129032258065</v>
      </c>
      <c r="J3298" s="2">
        <v>23.966666666666665</v>
      </c>
      <c r="K3298" s="2">
        <v>23.966666666666665</v>
      </c>
      <c r="L3298" s="2">
        <f>24-NurseSub24[[#This Row],[Total RN Hours  (*Adjusted for 8 minimum)]]</f>
        <v>3.3333333333334991E-2</v>
      </c>
      <c r="M3298" s="14">
        <v>8.3000000000000007</v>
      </c>
      <c r="N3298" s="14">
        <f>NurseSub24[[#This Row],[Additional Hours Needed to Get to 24]]*NurseSub24[[#This Row],[Hourly Wage Differential RN vs LPN]]</f>
        <v>0.27666666666668044</v>
      </c>
    </row>
    <row r="3299" spans="1:14" x14ac:dyDescent="0.35">
      <c r="A3299" t="s">
        <v>18648</v>
      </c>
      <c r="B3299" t="s">
        <v>11638</v>
      </c>
      <c r="C3299" t="s">
        <v>14983</v>
      </c>
      <c r="D3299" t="s">
        <v>20116</v>
      </c>
      <c r="E3299" s="2">
        <v>29.966666666666665</v>
      </c>
      <c r="F3299" s="2">
        <v>4.5521319985168711</v>
      </c>
      <c r="G3299" s="2">
        <v>3.9720430107526883</v>
      </c>
      <c r="H3299" s="2">
        <v>0.79977753058954404</v>
      </c>
      <c r="I3299" s="2">
        <v>0.21968854282536152</v>
      </c>
      <c r="J3299" s="2">
        <v>23.966666666666669</v>
      </c>
      <c r="K3299" s="2">
        <v>23.966666666666669</v>
      </c>
      <c r="L3299" s="2">
        <f>24-NurseSub24[[#This Row],[Total RN Hours  (*Adjusted for 8 minimum)]]</f>
        <v>3.3333333333331439E-2</v>
      </c>
      <c r="M3299" s="14">
        <v>8.3000000000000007</v>
      </c>
      <c r="N3299" s="14">
        <f>NurseSub24[[#This Row],[Additional Hours Needed to Get to 24]]*NurseSub24[[#This Row],[Hourly Wage Differential RN vs LPN]]</f>
        <v>0.27666666666665096</v>
      </c>
    </row>
    <row r="3300" spans="1:14" x14ac:dyDescent="0.35">
      <c r="A3300" t="s">
        <v>18648</v>
      </c>
      <c r="B3300" t="s">
        <v>11449</v>
      </c>
      <c r="C3300" t="s">
        <v>17992</v>
      </c>
      <c r="D3300" t="s">
        <v>20103</v>
      </c>
      <c r="E3300" s="2">
        <v>125.17777777777778</v>
      </c>
      <c r="F3300" s="2">
        <v>2.6462382389490502</v>
      </c>
      <c r="G3300" s="2">
        <v>2.4494958281555124</v>
      </c>
      <c r="H3300" s="2">
        <v>0.19148322385939998</v>
      </c>
      <c r="I3300" s="2">
        <v>8.9539321853364107E-2</v>
      </c>
      <c r="J3300" s="2">
        <v>23.969444444444445</v>
      </c>
      <c r="K3300" s="2">
        <v>23.969444444444445</v>
      </c>
      <c r="L3300" s="2">
        <f>24-NurseSub24[[#This Row],[Total RN Hours  (*Adjusted for 8 minimum)]]</f>
        <v>3.0555555555555003E-2</v>
      </c>
      <c r="M3300" s="14">
        <v>8.3000000000000007</v>
      </c>
      <c r="N3300" s="14">
        <f>NurseSub24[[#This Row],[Additional Hours Needed to Get to 24]]*NurseSub24[[#This Row],[Hourly Wage Differential RN vs LPN]]</f>
        <v>0.25361111111110657</v>
      </c>
    </row>
    <row r="3301" spans="1:14" x14ac:dyDescent="0.35">
      <c r="A3301" t="s">
        <v>18645</v>
      </c>
      <c r="B3301" t="s">
        <v>12835</v>
      </c>
      <c r="C3301" t="s">
        <v>18425</v>
      </c>
      <c r="D3301" t="s">
        <v>18673</v>
      </c>
      <c r="E3301" s="2">
        <v>55.077777777777776</v>
      </c>
      <c r="F3301" s="2">
        <v>3.2450978414363529</v>
      </c>
      <c r="G3301" s="2">
        <v>2.9301734920314706</v>
      </c>
      <c r="H3301" s="2">
        <v>0.43521081299172892</v>
      </c>
      <c r="I3301" s="2">
        <v>0.24034093201533188</v>
      </c>
      <c r="J3301" s="2">
        <v>23.970444444444446</v>
      </c>
      <c r="K3301" s="2">
        <v>23.970444444444446</v>
      </c>
      <c r="L3301" s="2">
        <f>24-NurseSub24[[#This Row],[Total RN Hours  (*Adjusted for 8 minimum)]]</f>
        <v>2.9555555555553781E-2</v>
      </c>
      <c r="M3301" s="14">
        <v>8.3000000000000007</v>
      </c>
      <c r="N3301" s="14">
        <f>NurseSub24[[#This Row],[Additional Hours Needed to Get to 24]]*NurseSub24[[#This Row],[Hourly Wage Differential RN vs LPN]]</f>
        <v>0.24531111111109641</v>
      </c>
    </row>
    <row r="3302" spans="1:14" x14ac:dyDescent="0.35">
      <c r="A3302" t="s">
        <v>18606</v>
      </c>
      <c r="B3302" t="s">
        <v>1335</v>
      </c>
      <c r="C3302" t="s">
        <v>14166</v>
      </c>
      <c r="D3302" t="s">
        <v>18872</v>
      </c>
      <c r="E3302" s="2">
        <v>12.866666666666667</v>
      </c>
      <c r="F3302" s="2">
        <v>5.7081260794473225</v>
      </c>
      <c r="G3302" s="2">
        <v>5.4693523316062169</v>
      </c>
      <c r="H3302" s="2">
        <v>1.8635578583765111</v>
      </c>
      <c r="I3302" s="2">
        <v>1.6247841105354057</v>
      </c>
      <c r="J3302" s="2">
        <v>23.977777777777778</v>
      </c>
      <c r="K3302" s="2">
        <v>23.977777777777778</v>
      </c>
      <c r="L3302" s="2">
        <f>24-NurseSub24[[#This Row],[Total RN Hours  (*Adjusted for 8 minimum)]]</f>
        <v>2.2222222222222143E-2</v>
      </c>
      <c r="M3302" s="14">
        <v>8.3000000000000007</v>
      </c>
      <c r="N3302" s="14">
        <f>NurseSub24[[#This Row],[Additional Hours Needed to Get to 24]]*NurseSub24[[#This Row],[Hourly Wage Differential RN vs LPN]]</f>
        <v>0.1844444444444438</v>
      </c>
    </row>
    <row r="3303" spans="1:14" x14ac:dyDescent="0.35">
      <c r="A3303" t="s">
        <v>18645</v>
      </c>
      <c r="B3303" t="s">
        <v>13480</v>
      </c>
      <c r="C3303" t="s">
        <v>18585</v>
      </c>
      <c r="D3303" t="s">
        <v>19301</v>
      </c>
      <c r="E3303" s="2">
        <v>49.544444444444444</v>
      </c>
      <c r="F3303" s="2">
        <v>3.4798385288181208</v>
      </c>
      <c r="G3303" s="2">
        <v>3.1208791208791204</v>
      </c>
      <c r="H3303" s="2">
        <v>0.48404575016819912</v>
      </c>
      <c r="I3303" s="2">
        <v>0.34791657322269565</v>
      </c>
      <c r="J3303" s="2">
        <v>23.981777777777776</v>
      </c>
      <c r="K3303" s="2">
        <v>23.981777777777776</v>
      </c>
      <c r="L3303" s="2">
        <f>24-NurseSub24[[#This Row],[Total RN Hours  (*Adjusted for 8 minimum)]]</f>
        <v>1.822222222222436E-2</v>
      </c>
      <c r="M3303" s="14">
        <v>8.3000000000000007</v>
      </c>
      <c r="N3303" s="14">
        <f>NurseSub24[[#This Row],[Additional Hours Needed to Get to 24]]*NurseSub24[[#This Row],[Hourly Wage Differential RN vs LPN]]</f>
        <v>0.15124444444446219</v>
      </c>
    </row>
    <row r="3304" spans="1:14" x14ac:dyDescent="0.35">
      <c r="A3304" t="s">
        <v>18601</v>
      </c>
      <c r="B3304" t="s">
        <v>21213</v>
      </c>
      <c r="C3304" t="s">
        <v>13603</v>
      </c>
      <c r="D3304" t="s">
        <v>18655</v>
      </c>
      <c r="E3304" s="2">
        <v>56.166666666666664</v>
      </c>
      <c r="F3304" s="2">
        <v>3.0454480712166174</v>
      </c>
      <c r="G3304" s="2">
        <v>2.7549713155291791</v>
      </c>
      <c r="H3304" s="2">
        <v>0.42703857566765585</v>
      </c>
      <c r="I3304" s="2">
        <v>0.17296142433234421</v>
      </c>
      <c r="J3304" s="2">
        <v>23.985333333333337</v>
      </c>
      <c r="K3304" s="2">
        <v>23.985333333333337</v>
      </c>
      <c r="L3304" s="2">
        <f>24-NurseSub24[[#This Row],[Total RN Hours  (*Adjusted for 8 minimum)]]</f>
        <v>1.4666666666663275E-2</v>
      </c>
      <c r="M3304" s="14">
        <v>8.3000000000000007</v>
      </c>
      <c r="N3304" s="14">
        <f>NurseSub24[[#This Row],[Additional Hours Needed to Get to 24]]*NurseSub24[[#This Row],[Hourly Wage Differential RN vs LPN]]</f>
        <v>0.12173333333330519</v>
      </c>
    </row>
    <row r="3305" spans="1:14" x14ac:dyDescent="0.35">
      <c r="A3305" t="s">
        <v>18606</v>
      </c>
      <c r="B3305" t="s">
        <v>20416</v>
      </c>
      <c r="C3305" t="s">
        <v>14138</v>
      </c>
      <c r="D3305" t="s">
        <v>18858</v>
      </c>
      <c r="E3305" s="2">
        <v>60.111111111111114</v>
      </c>
      <c r="F3305" s="2">
        <v>2.9163641404805913</v>
      </c>
      <c r="G3305" s="2">
        <v>2.6910831792975971</v>
      </c>
      <c r="H3305" s="2">
        <v>0.39912939001848419</v>
      </c>
      <c r="I3305" s="2">
        <v>0.21434565619223656</v>
      </c>
      <c r="J3305" s="2">
        <v>23.992111111111107</v>
      </c>
      <c r="K3305" s="2">
        <v>23.992111111111107</v>
      </c>
      <c r="L3305" s="2">
        <f>24-NurseSub24[[#This Row],[Total RN Hours  (*Adjusted for 8 minimum)]]</f>
        <v>7.888888888892609E-3</v>
      </c>
      <c r="M3305" s="14">
        <v>8.3000000000000007</v>
      </c>
      <c r="N3305" s="14">
        <f>NurseSub24[[#This Row],[Additional Hours Needed to Get to 24]]*NurseSub24[[#This Row],[Hourly Wage Differential RN vs LPN]]</f>
        <v>6.5477777777808666E-2</v>
      </c>
    </row>
    <row r="3306" spans="1:14" x14ac:dyDescent="0.35">
      <c r="A3306" t="s">
        <v>18616</v>
      </c>
      <c r="B3306" t="s">
        <v>4015</v>
      </c>
      <c r="C3306" t="s">
        <v>15258</v>
      </c>
      <c r="D3306" t="s">
        <v>19161</v>
      </c>
      <c r="E3306" s="2">
        <v>30.244444444444444</v>
      </c>
      <c r="F3306" s="2">
        <v>3.6885451873622341</v>
      </c>
      <c r="G3306" s="2">
        <v>3.3331263776634827</v>
      </c>
      <c r="H3306" s="2">
        <v>0.79329537105069803</v>
      </c>
      <c r="I3306" s="2">
        <v>0.54820352681851581</v>
      </c>
      <c r="J3306" s="2">
        <v>23.992777777777778</v>
      </c>
      <c r="K3306" s="2">
        <v>23.992777777777778</v>
      </c>
      <c r="L3306" s="2">
        <f>24-NurseSub24[[#This Row],[Total RN Hours  (*Adjusted for 8 minimum)]]</f>
        <v>7.2222222222215748E-3</v>
      </c>
      <c r="M3306" s="14">
        <v>8.3000000000000007</v>
      </c>
      <c r="N3306" s="14">
        <f>NurseSub24[[#This Row],[Additional Hours Needed to Get to 24]]*NurseSub24[[#This Row],[Hourly Wage Differential RN vs LPN]]</f>
        <v>5.9944444444439075E-2</v>
      </c>
    </row>
    <row r="3307" spans="1:14" x14ac:dyDescent="0.35">
      <c r="A3307" t="s">
        <v>18605</v>
      </c>
      <c r="B3307" t="s">
        <v>605</v>
      </c>
      <c r="C3307" t="s">
        <v>13887</v>
      </c>
      <c r="D3307" t="s">
        <v>18794</v>
      </c>
      <c r="E3307" s="2">
        <v>94.13333333333334</v>
      </c>
      <c r="F3307" s="2">
        <v>3.6738031161473081</v>
      </c>
      <c r="G3307" s="2">
        <v>3.449078139754485</v>
      </c>
      <c r="H3307" s="2">
        <v>0.25488432483474976</v>
      </c>
      <c r="I3307" s="2">
        <v>0.19350566572237959</v>
      </c>
      <c r="J3307" s="2">
        <v>23.993111111111112</v>
      </c>
      <c r="K3307" s="2">
        <v>23.993111111111112</v>
      </c>
      <c r="L3307" s="2">
        <f>24-NurseSub24[[#This Row],[Total RN Hours  (*Adjusted for 8 minimum)]]</f>
        <v>6.8888888888878341E-3</v>
      </c>
      <c r="M3307" s="14">
        <v>8.3000000000000007</v>
      </c>
      <c r="N3307" s="14">
        <f>NurseSub24[[#This Row],[Additional Hours Needed to Get to 24]]*NurseSub24[[#This Row],[Hourly Wage Differential RN vs LPN]]</f>
        <v>5.7177777777769029E-2</v>
      </c>
    </row>
    <row r="3308" spans="1:14" x14ac:dyDescent="0.35">
      <c r="A3308" t="s">
        <v>18645</v>
      </c>
      <c r="B3308" t="s">
        <v>12962</v>
      </c>
      <c r="C3308" t="s">
        <v>17891</v>
      </c>
      <c r="D3308" t="s">
        <v>19912</v>
      </c>
      <c r="E3308" s="2">
        <v>91.855555555555554</v>
      </c>
      <c r="F3308" s="2">
        <v>3.1578178299262132</v>
      </c>
      <c r="G3308" s="2">
        <v>2.8384395790492318</v>
      </c>
      <c r="H3308" s="2">
        <v>0.26120599975807429</v>
      </c>
      <c r="I3308" s="2">
        <v>0.12655134873593807</v>
      </c>
      <c r="J3308" s="2">
        <v>23.993222222222222</v>
      </c>
      <c r="K3308" s="2">
        <v>23.993222222222222</v>
      </c>
      <c r="L3308" s="2">
        <f>24-NurseSub24[[#This Row],[Total RN Hours  (*Adjusted for 8 minimum)]]</f>
        <v>6.7777777777777715E-3</v>
      </c>
      <c r="M3308" s="14">
        <v>8.3000000000000007</v>
      </c>
      <c r="N3308" s="14">
        <f>NurseSub24[[#This Row],[Additional Hours Needed to Get to 24]]*NurseSub24[[#This Row],[Hourly Wage Differential RN vs LPN]]</f>
        <v>5.625555555555551E-2</v>
      </c>
    </row>
    <row r="3309" spans="1:14" x14ac:dyDescent="0.35">
      <c r="A3309" t="s">
        <v>18605</v>
      </c>
      <c r="B3309" t="s">
        <v>12605</v>
      </c>
      <c r="C3309" t="s">
        <v>18377</v>
      </c>
      <c r="D3309" t="s">
        <v>18811</v>
      </c>
      <c r="E3309" s="2">
        <v>34.711111111111109</v>
      </c>
      <c r="F3309" s="2">
        <v>4.3731370038412294</v>
      </c>
      <c r="G3309" s="2">
        <v>4.0691101152368763</v>
      </c>
      <c r="H3309" s="2">
        <v>0.69128040973111404</v>
      </c>
      <c r="I3309" s="2">
        <v>0.51529449423815621</v>
      </c>
      <c r="J3309" s="2">
        <v>23.995111111111111</v>
      </c>
      <c r="K3309" s="2">
        <v>23.995111111111111</v>
      </c>
      <c r="L3309" s="2">
        <f>24-NurseSub24[[#This Row],[Total RN Hours  (*Adjusted for 8 minimum)]]</f>
        <v>4.8888888888889426E-3</v>
      </c>
      <c r="M3309" s="14">
        <v>8.3000000000000007</v>
      </c>
      <c r="N3309" s="14">
        <f>NurseSub24[[#This Row],[Additional Hours Needed to Get to 24]]*NurseSub24[[#This Row],[Hourly Wage Differential RN vs LPN]]</f>
        <v>4.0577777777778226E-2</v>
      </c>
    </row>
    <row r="3310" spans="1:14" x14ac:dyDescent="0.35">
      <c r="A3310" t="s">
        <v>18611</v>
      </c>
      <c r="B3310" t="s">
        <v>2212</v>
      </c>
      <c r="C3310" t="s">
        <v>14480</v>
      </c>
      <c r="D3310" t="s">
        <v>18678</v>
      </c>
      <c r="E3310" s="2">
        <v>65.977777777777774</v>
      </c>
      <c r="F3310" s="2">
        <v>3.077903334456046</v>
      </c>
      <c r="G3310" s="2">
        <v>2.8962243179521727</v>
      </c>
      <c r="H3310" s="2">
        <v>0.36370326709329742</v>
      </c>
      <c r="I3310" s="2">
        <v>0.18202425058942404</v>
      </c>
      <c r="J3310" s="2">
        <v>23.996333333333332</v>
      </c>
      <c r="K3310" s="2">
        <v>23.996333333333332</v>
      </c>
      <c r="L3310" s="2">
        <f>24-NurseSub24[[#This Row],[Total RN Hours  (*Adjusted for 8 minimum)]]</f>
        <v>3.6666666666675951E-3</v>
      </c>
      <c r="M3310" s="14">
        <v>8.3000000000000007</v>
      </c>
      <c r="N3310" s="14">
        <f>NurseSub24[[#This Row],[Additional Hours Needed to Get to 24]]*NurseSub24[[#This Row],[Hourly Wage Differential RN vs LPN]]</f>
        <v>3.0433333333341042E-2</v>
      </c>
    </row>
    <row r="3311" spans="1:14" x14ac:dyDescent="0.35">
      <c r="A3311" t="s">
        <v>18645</v>
      </c>
      <c r="B3311" t="s">
        <v>20771</v>
      </c>
      <c r="C3311" t="s">
        <v>17877</v>
      </c>
      <c r="D3311" t="s">
        <v>20033</v>
      </c>
      <c r="E3311" s="2">
        <v>66.555555555555557</v>
      </c>
      <c r="F3311" s="2">
        <v>3.5424173622704509</v>
      </c>
      <c r="G3311" s="2">
        <v>3.1897979966611021</v>
      </c>
      <c r="H3311" s="2">
        <v>0.36054590984974955</v>
      </c>
      <c r="I3311" s="2">
        <v>0.24347078464106844</v>
      </c>
      <c r="J3311" s="2">
        <v>23.996333333333332</v>
      </c>
      <c r="K3311" s="2">
        <v>23.996333333333332</v>
      </c>
      <c r="L3311" s="2">
        <f>24-NurseSub24[[#This Row],[Total RN Hours  (*Adjusted for 8 minimum)]]</f>
        <v>3.6666666666675951E-3</v>
      </c>
      <c r="M3311" s="14">
        <v>8.3000000000000007</v>
      </c>
      <c r="N3311" s="14">
        <f>NurseSub24[[#This Row],[Additional Hours Needed to Get to 24]]*NurseSub24[[#This Row],[Hourly Wage Differential RN vs LPN]]</f>
        <v>3.0433333333341042E-2</v>
      </c>
    </row>
    <row r="3312" spans="1:14" x14ac:dyDescent="0.35">
      <c r="A3312" t="s">
        <v>18638</v>
      </c>
      <c r="B3312" t="s">
        <v>9853</v>
      </c>
      <c r="C3312" t="s">
        <v>17419</v>
      </c>
      <c r="D3312" t="s">
        <v>19881</v>
      </c>
      <c r="E3312" s="2">
        <v>32.444444444444443</v>
      </c>
      <c r="F3312" s="2">
        <v>5.7107671232876704</v>
      </c>
      <c r="G3312" s="2">
        <v>5.3946232876712328</v>
      </c>
      <c r="H3312" s="2">
        <v>0.73965753424657532</v>
      </c>
      <c r="I3312" s="2">
        <v>0.42351369863013705</v>
      </c>
      <c r="J3312" s="2">
        <v>23.997777777777777</v>
      </c>
      <c r="K3312" s="2">
        <v>23.997777777777777</v>
      </c>
      <c r="L3312" s="2">
        <f>24-NurseSub24[[#This Row],[Total RN Hours  (*Adjusted for 8 minimum)]]</f>
        <v>2.2222222222225696E-3</v>
      </c>
      <c r="M3312" s="14">
        <v>8.3000000000000007</v>
      </c>
      <c r="N3312" s="14">
        <f>NurseSub24[[#This Row],[Additional Hours Needed to Get to 24]]*NurseSub24[[#This Row],[Hourly Wage Differential RN vs LPN]]</f>
        <v>1.844444444444733E-2</v>
      </c>
    </row>
    <row r="3313" spans="5:14" x14ac:dyDescent="0.35">
      <c r="E3313" s="2"/>
      <c r="F3313" s="2"/>
      <c r="G3313" s="2"/>
      <c r="H3313" s="2"/>
      <c r="I3313" s="2"/>
      <c r="J3313" s="2"/>
      <c r="K3313" s="2"/>
      <c r="L3313" s="2"/>
      <c r="M3313" s="2"/>
      <c r="N3313" s="2"/>
    </row>
  </sheetData>
  <pageMargins left="0.7" right="0.7" top="0.75" bottom="0.75" header="0.3" footer="0.3"/>
  <pageSetup orientation="portrait" horizontalDpi="1200" verticalDpi="12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E8673-3EA1-417C-9F1D-2F9074E06DBF}">
  <sheetPr>
    <outlinePr summaryRight="0"/>
  </sheetPr>
  <dimension ref="A1:N14701"/>
  <sheetViews>
    <sheetView zoomScale="114" zoomScaleNormal="90" workbookViewId="0">
      <pane xSplit="4" ySplit="1" topLeftCell="E2" activePane="bottomRight" state="frozen"/>
      <selection pane="topRight"/>
      <selection pane="bottomLeft"/>
      <selection pane="bottomRight"/>
    </sheetView>
  </sheetViews>
  <sheetFormatPr defaultColWidth="8.81640625" defaultRowHeight="14.5" x14ac:dyDescent="0.35"/>
  <cols>
    <col min="1" max="1" width="8.453125" customWidth="1"/>
    <col min="2" max="2" width="60.6328125" customWidth="1"/>
    <col min="3" max="3" width="21.6328125" customWidth="1"/>
    <col min="4" max="4" width="21.6328125" bestFit="1" customWidth="1"/>
    <col min="5" max="20" width="15.6328125" customWidth="1"/>
    <col min="21" max="21" width="28.453125" customWidth="1"/>
    <col min="22" max="22" width="27" customWidth="1"/>
    <col min="23" max="23" width="31" customWidth="1"/>
    <col min="24" max="24" width="23.6328125" customWidth="1"/>
    <col min="27" max="27" width="29.36328125" customWidth="1"/>
    <col min="28" max="28" width="25.81640625" customWidth="1"/>
    <col min="29" max="29" width="24.1796875" customWidth="1"/>
    <col min="30" max="31" width="27.36328125" customWidth="1"/>
    <col min="32" max="32" width="25.453125" customWidth="1"/>
    <col min="33" max="33" width="25.1796875" customWidth="1"/>
    <col min="35" max="35" width="9.453125" customWidth="1"/>
    <col min="36" max="36" width="30.1796875" customWidth="1"/>
    <col min="37" max="37" width="28.453125" customWidth="1"/>
  </cols>
  <sheetData>
    <row r="1" spans="1:14" s="1" customFormat="1" ht="190" customHeight="1" x14ac:dyDescent="0.35">
      <c r="A1" s="1" t="s">
        <v>21338</v>
      </c>
      <c r="B1" s="1" t="s">
        <v>20315</v>
      </c>
      <c r="C1" s="1" t="s">
        <v>20316</v>
      </c>
      <c r="D1" s="1" t="s">
        <v>20317</v>
      </c>
      <c r="E1" s="1" t="s">
        <v>20318</v>
      </c>
      <c r="F1" s="1" t="s">
        <v>20319</v>
      </c>
      <c r="G1" s="1" t="s">
        <v>20320</v>
      </c>
      <c r="H1" s="1" t="s">
        <v>20321</v>
      </c>
      <c r="I1" s="1" t="s">
        <v>20322</v>
      </c>
      <c r="J1" s="1" t="s">
        <v>20323</v>
      </c>
      <c r="K1" s="1" t="s">
        <v>21320</v>
      </c>
      <c r="L1" s="7" t="s">
        <v>21321</v>
      </c>
      <c r="M1" s="7" t="s">
        <v>21322</v>
      </c>
      <c r="N1" s="1" t="s">
        <v>21323</v>
      </c>
    </row>
    <row r="2" spans="1:14" x14ac:dyDescent="0.35">
      <c r="A2" t="s">
        <v>18605</v>
      </c>
      <c r="B2" t="s">
        <v>12417</v>
      </c>
      <c r="C2" t="s">
        <v>13965</v>
      </c>
      <c r="D2" t="s">
        <v>18794</v>
      </c>
      <c r="E2" s="2">
        <v>69.733333333333334</v>
      </c>
      <c r="F2" s="2">
        <v>0.37250478011472271</v>
      </c>
      <c r="G2" s="2">
        <v>0.37250478011472271</v>
      </c>
      <c r="H2" s="2">
        <v>0</v>
      </c>
      <c r="I2" s="2">
        <v>0</v>
      </c>
      <c r="J2" s="2">
        <v>0</v>
      </c>
      <c r="K2" s="2">
        <v>8</v>
      </c>
      <c r="L2" s="2">
        <f>24-Nurse[[#This Row],[Total RN Hours  (*Adjusted for 8 minimum)]]</f>
        <v>16</v>
      </c>
      <c r="M2" s="2">
        <v>8.3000000000000007</v>
      </c>
      <c r="N2" s="2">
        <f>Nurse[[#This Row],[Additional Hours Needed to Get to 24]]*Nurse[[#This Row],[Hourly Wage Differential RN vs LPN]]</f>
        <v>132.80000000000001</v>
      </c>
    </row>
    <row r="3" spans="1:14" x14ac:dyDescent="0.35">
      <c r="A3" t="s">
        <v>18636</v>
      </c>
      <c r="B3" t="s">
        <v>9354</v>
      </c>
      <c r="C3" t="s">
        <v>17118</v>
      </c>
      <c r="D3" t="s">
        <v>18970</v>
      </c>
      <c r="E3" s="2">
        <v>42.333333333333336</v>
      </c>
      <c r="F3" s="2">
        <v>2.5590551181102362E-3</v>
      </c>
      <c r="G3" s="2">
        <v>2.5590551181102362E-3</v>
      </c>
      <c r="H3" s="2">
        <v>0</v>
      </c>
      <c r="I3" s="2">
        <v>0</v>
      </c>
      <c r="J3" s="2">
        <v>0</v>
      </c>
      <c r="K3" s="2">
        <v>8</v>
      </c>
      <c r="L3" s="2">
        <f>24-Nurse[[#This Row],[Total RN Hours  (*Adjusted for 8 minimum)]]</f>
        <v>16</v>
      </c>
      <c r="M3" s="2">
        <v>8.3000000000000007</v>
      </c>
      <c r="N3" s="2">
        <f>Nurse[[#This Row],[Additional Hours Needed to Get to 24]]*Nurse[[#This Row],[Hourly Wage Differential RN vs LPN]]</f>
        <v>132.80000000000001</v>
      </c>
    </row>
    <row r="4" spans="1:14" x14ac:dyDescent="0.35">
      <c r="A4" t="s">
        <v>18645</v>
      </c>
      <c r="B4" t="s">
        <v>20784</v>
      </c>
      <c r="C4" t="s">
        <v>16093</v>
      </c>
      <c r="D4" t="s">
        <v>20037</v>
      </c>
      <c r="E4" s="2">
        <v>60.466666666666669</v>
      </c>
      <c r="F4" s="2">
        <v>0.82790334435869162</v>
      </c>
      <c r="G4" s="2">
        <v>0.81467291436971701</v>
      </c>
      <c r="H4" s="2">
        <v>0</v>
      </c>
      <c r="I4" s="2">
        <v>0</v>
      </c>
      <c r="J4" s="2">
        <v>0</v>
      </c>
      <c r="K4" s="2">
        <v>8</v>
      </c>
      <c r="L4" s="2">
        <f>24-Nurse[[#This Row],[Total RN Hours  (*Adjusted for 8 minimum)]]</f>
        <v>16</v>
      </c>
      <c r="M4" s="2">
        <v>8.3000000000000007</v>
      </c>
      <c r="N4" s="2">
        <f>Nurse[[#This Row],[Additional Hours Needed to Get to 24]]*Nurse[[#This Row],[Hourly Wage Differential RN vs LPN]]</f>
        <v>132.80000000000001</v>
      </c>
    </row>
    <row r="5" spans="1:14" x14ac:dyDescent="0.35">
      <c r="A5" t="s">
        <v>18645</v>
      </c>
      <c r="B5" t="s">
        <v>12750</v>
      </c>
      <c r="C5" t="s">
        <v>18168</v>
      </c>
      <c r="D5" t="s">
        <v>18979</v>
      </c>
      <c r="E5" s="2">
        <v>26.144444444444446</v>
      </c>
      <c r="F5" s="2">
        <v>2.6858988525286867</v>
      </c>
      <c r="G5" s="2">
        <v>2.6858988525286867</v>
      </c>
      <c r="H5" s="2">
        <v>0</v>
      </c>
      <c r="I5" s="2">
        <v>0</v>
      </c>
      <c r="J5" s="2">
        <v>0</v>
      </c>
      <c r="K5" s="2">
        <v>8</v>
      </c>
      <c r="L5" s="2">
        <f>24-Nurse[[#This Row],[Total RN Hours  (*Adjusted for 8 minimum)]]</f>
        <v>16</v>
      </c>
      <c r="M5" s="2">
        <v>8.3000000000000007</v>
      </c>
      <c r="N5" s="2">
        <f>Nurse[[#This Row],[Additional Hours Needed to Get to 24]]*Nurse[[#This Row],[Hourly Wage Differential RN vs LPN]]</f>
        <v>132.80000000000001</v>
      </c>
    </row>
    <row r="6" spans="1:14" x14ac:dyDescent="0.35">
      <c r="A6" t="s">
        <v>18645</v>
      </c>
      <c r="B6" t="s">
        <v>12733</v>
      </c>
      <c r="C6" t="s">
        <v>18407</v>
      </c>
      <c r="D6" t="s">
        <v>20056</v>
      </c>
      <c r="E6" s="2">
        <v>19.766666666666666</v>
      </c>
      <c r="F6" s="2">
        <v>1.9394940978077573</v>
      </c>
      <c r="G6" s="2">
        <v>1.9394940978077573</v>
      </c>
      <c r="H6" s="2">
        <v>5.8291174817313111E-3</v>
      </c>
      <c r="I6" s="2">
        <v>5.8291174817313111E-3</v>
      </c>
      <c r="J6" s="2">
        <v>0.11522222222222224</v>
      </c>
      <c r="K6" s="2">
        <v>8</v>
      </c>
      <c r="L6" s="2">
        <f>24-Nurse[[#This Row],[Total RN Hours  (*Adjusted for 8 minimum)]]</f>
        <v>16</v>
      </c>
      <c r="M6" s="2">
        <v>8.3000000000000007</v>
      </c>
      <c r="N6" s="2">
        <f>Nurse[[#This Row],[Additional Hours Needed to Get to 24]]*Nurse[[#This Row],[Hourly Wage Differential RN vs LPN]]</f>
        <v>132.80000000000001</v>
      </c>
    </row>
    <row r="7" spans="1:14" x14ac:dyDescent="0.35">
      <c r="A7" t="s">
        <v>18605</v>
      </c>
      <c r="B7" t="s">
        <v>12313</v>
      </c>
      <c r="C7" t="s">
        <v>13965</v>
      </c>
      <c r="D7" t="s">
        <v>18794</v>
      </c>
      <c r="E7" s="2">
        <v>69.37777777777778</v>
      </c>
      <c r="F7" s="2">
        <v>0.81426008968609853</v>
      </c>
      <c r="G7" s="2">
        <v>0.81426008968609853</v>
      </c>
      <c r="H7" s="2">
        <v>3.8436899423446506E-3</v>
      </c>
      <c r="I7" s="2">
        <v>3.8436899423446506E-3</v>
      </c>
      <c r="J7" s="2">
        <v>0.26666666666666666</v>
      </c>
      <c r="K7" s="2">
        <v>8</v>
      </c>
      <c r="L7" s="2">
        <f>24-Nurse[[#This Row],[Total RN Hours  (*Adjusted for 8 minimum)]]</f>
        <v>16</v>
      </c>
      <c r="M7" s="2">
        <v>8.3000000000000007</v>
      </c>
      <c r="N7" s="2">
        <f>Nurse[[#This Row],[Additional Hours Needed to Get to 24]]*Nurse[[#This Row],[Hourly Wage Differential RN vs LPN]]</f>
        <v>132.80000000000001</v>
      </c>
    </row>
    <row r="8" spans="1:14" x14ac:dyDescent="0.35">
      <c r="A8" t="s">
        <v>18617</v>
      </c>
      <c r="B8" t="s">
        <v>4404</v>
      </c>
      <c r="C8" t="s">
        <v>15428</v>
      </c>
      <c r="D8" t="s">
        <v>18768</v>
      </c>
      <c r="E8" s="2">
        <v>27.466666666666665</v>
      </c>
      <c r="F8" s="2">
        <v>3.5484385113268613</v>
      </c>
      <c r="G8" s="2">
        <v>3.3397006472491917</v>
      </c>
      <c r="H8" s="2">
        <v>1.4279935275080907E-2</v>
      </c>
      <c r="I8" s="2">
        <v>1.4279935275080907E-2</v>
      </c>
      <c r="J8" s="2">
        <v>0.39222222222222219</v>
      </c>
      <c r="K8" s="2">
        <v>8</v>
      </c>
      <c r="L8" s="2">
        <f>24-Nurse[[#This Row],[Total RN Hours  (*Adjusted for 8 minimum)]]</f>
        <v>16</v>
      </c>
      <c r="M8" s="2">
        <v>8.3000000000000007</v>
      </c>
      <c r="N8" s="2">
        <f>Nurse[[#This Row],[Additional Hours Needed to Get to 24]]*Nurse[[#This Row],[Hourly Wage Differential RN vs LPN]]</f>
        <v>132.80000000000001</v>
      </c>
    </row>
    <row r="9" spans="1:14" x14ac:dyDescent="0.35">
      <c r="A9" t="s">
        <v>18645</v>
      </c>
      <c r="B9" t="s">
        <v>12928</v>
      </c>
      <c r="C9" t="s">
        <v>14667</v>
      </c>
      <c r="D9" t="s">
        <v>20068</v>
      </c>
      <c r="E9" s="2">
        <v>35.9</v>
      </c>
      <c r="F9" s="2">
        <v>2.7444692045806249</v>
      </c>
      <c r="G9" s="2">
        <v>2.5835283194057568</v>
      </c>
      <c r="H9" s="2">
        <v>1.0978025379139585E-2</v>
      </c>
      <c r="I9" s="2">
        <v>1.0978025379139585E-2</v>
      </c>
      <c r="J9" s="2">
        <v>0.39411111111111108</v>
      </c>
      <c r="K9" s="2">
        <v>8</v>
      </c>
      <c r="L9" s="2">
        <f>24-Nurse[[#This Row],[Total RN Hours  (*Adjusted for 8 minimum)]]</f>
        <v>16</v>
      </c>
      <c r="M9" s="2">
        <v>8.3000000000000007</v>
      </c>
      <c r="N9" s="2">
        <f>Nurse[[#This Row],[Additional Hours Needed to Get to 24]]*Nurse[[#This Row],[Hourly Wage Differential RN vs LPN]]</f>
        <v>132.80000000000001</v>
      </c>
    </row>
    <row r="10" spans="1:14" x14ac:dyDescent="0.35">
      <c r="A10" t="s">
        <v>18644</v>
      </c>
      <c r="B10" t="s">
        <v>11075</v>
      </c>
      <c r="C10" t="s">
        <v>15031</v>
      </c>
      <c r="D10" t="s">
        <v>19294</v>
      </c>
      <c r="E10" s="2">
        <v>22.177777777777777</v>
      </c>
      <c r="F10" s="2">
        <v>9.9594188376753504E-2</v>
      </c>
      <c r="G10" s="2">
        <v>9.9594188376753504E-2</v>
      </c>
      <c r="H10" s="2">
        <v>1.8241482965931862E-2</v>
      </c>
      <c r="I10" s="2">
        <v>1.8241482965931862E-2</v>
      </c>
      <c r="J10" s="2">
        <v>0.4045555555555555</v>
      </c>
      <c r="K10" s="2">
        <v>8</v>
      </c>
      <c r="L10" s="2">
        <f>24-Nurse[[#This Row],[Total RN Hours  (*Adjusted for 8 minimum)]]</f>
        <v>16</v>
      </c>
      <c r="M10" s="2">
        <v>8.3000000000000007</v>
      </c>
      <c r="N10" s="2">
        <f>Nurse[[#This Row],[Additional Hours Needed to Get to 24]]*Nurse[[#This Row],[Hourly Wage Differential RN vs LPN]]</f>
        <v>132.80000000000001</v>
      </c>
    </row>
    <row r="11" spans="1:14" x14ac:dyDescent="0.35">
      <c r="A11" t="s">
        <v>18645</v>
      </c>
      <c r="B11" t="s">
        <v>12862</v>
      </c>
      <c r="C11" t="s">
        <v>18456</v>
      </c>
      <c r="D11" t="s">
        <v>20256</v>
      </c>
      <c r="E11" s="2">
        <v>26.5</v>
      </c>
      <c r="F11" s="2">
        <v>3.2001048218029351</v>
      </c>
      <c r="G11" s="2">
        <v>2.7954926624737944</v>
      </c>
      <c r="H11" s="2">
        <v>1.6771488469601675E-2</v>
      </c>
      <c r="I11" s="2">
        <v>0</v>
      </c>
      <c r="J11" s="2">
        <v>0.44444444444444442</v>
      </c>
      <c r="K11" s="2">
        <v>8</v>
      </c>
      <c r="L11" s="2">
        <f>24-Nurse[[#This Row],[Total RN Hours  (*Adjusted for 8 minimum)]]</f>
        <v>16</v>
      </c>
      <c r="M11" s="2">
        <v>8.3000000000000007</v>
      </c>
      <c r="N11" s="2">
        <f>Nurse[[#This Row],[Additional Hours Needed to Get to 24]]*Nurse[[#This Row],[Hourly Wage Differential RN vs LPN]]</f>
        <v>132.80000000000001</v>
      </c>
    </row>
    <row r="12" spans="1:14" x14ac:dyDescent="0.35">
      <c r="A12" t="s">
        <v>18634</v>
      </c>
      <c r="B12" t="s">
        <v>8496</v>
      </c>
      <c r="C12" t="s">
        <v>14253</v>
      </c>
      <c r="D12" t="s">
        <v>19709</v>
      </c>
      <c r="E12" s="2">
        <v>3.7111111111111112</v>
      </c>
      <c r="F12" s="2">
        <v>0.5479041916167664</v>
      </c>
      <c r="G12" s="2">
        <v>0.5479041916167664</v>
      </c>
      <c r="H12" s="2">
        <v>0.14146706586826346</v>
      </c>
      <c r="I12" s="2">
        <v>0.14146706586826346</v>
      </c>
      <c r="J12" s="2">
        <v>0.52500000000000002</v>
      </c>
      <c r="K12" s="2">
        <v>8</v>
      </c>
      <c r="L12" s="2">
        <f>24-Nurse[[#This Row],[Total RN Hours  (*Adjusted for 8 minimum)]]</f>
        <v>16</v>
      </c>
      <c r="M12" s="2">
        <v>8.3000000000000007</v>
      </c>
      <c r="N12" s="2">
        <f>Nurse[[#This Row],[Additional Hours Needed to Get to 24]]*Nurse[[#This Row],[Hourly Wage Differential RN vs LPN]]</f>
        <v>132.80000000000001</v>
      </c>
    </row>
    <row r="13" spans="1:14" x14ac:dyDescent="0.35">
      <c r="A13" t="s">
        <v>18645</v>
      </c>
      <c r="B13" t="s">
        <v>11126</v>
      </c>
      <c r="C13" t="s">
        <v>17876</v>
      </c>
      <c r="D13" t="s">
        <v>19238</v>
      </c>
      <c r="E13" s="2">
        <v>49.777777777777779</v>
      </c>
      <c r="F13" s="2">
        <v>2.2005736607142854</v>
      </c>
      <c r="G13" s="2">
        <v>2.0612343749999997</v>
      </c>
      <c r="H13" s="2">
        <v>1.0997767857142859E-2</v>
      </c>
      <c r="I13" s="2">
        <v>7.6495535714285719E-3</v>
      </c>
      <c r="J13" s="2">
        <v>0.54744444444444451</v>
      </c>
      <c r="K13" s="2">
        <v>8</v>
      </c>
      <c r="L13" s="2">
        <f>24-Nurse[[#This Row],[Total RN Hours  (*Adjusted for 8 minimum)]]</f>
        <v>16</v>
      </c>
      <c r="M13" s="2">
        <v>8.3000000000000007</v>
      </c>
      <c r="N13" s="2">
        <f>Nurse[[#This Row],[Additional Hours Needed to Get to 24]]*Nurse[[#This Row],[Hourly Wage Differential RN vs LPN]]</f>
        <v>132.80000000000001</v>
      </c>
    </row>
    <row r="14" spans="1:14" x14ac:dyDescent="0.35">
      <c r="A14" t="s">
        <v>18637</v>
      </c>
      <c r="B14" t="s">
        <v>5989</v>
      </c>
      <c r="C14" t="s">
        <v>17297</v>
      </c>
      <c r="D14" t="s">
        <v>19836</v>
      </c>
      <c r="E14" s="2">
        <v>74.611111111111114</v>
      </c>
      <c r="F14" s="2">
        <v>3.4500670141474314</v>
      </c>
      <c r="G14" s="2">
        <v>3.368425912137007</v>
      </c>
      <c r="H14" s="2">
        <v>7.5577066269545785E-3</v>
      </c>
      <c r="I14" s="2">
        <v>6.4408041697691732E-3</v>
      </c>
      <c r="J14" s="2">
        <v>0.56388888888888888</v>
      </c>
      <c r="K14" s="2">
        <v>8</v>
      </c>
      <c r="L14" s="2">
        <f>24-Nurse[[#This Row],[Total RN Hours  (*Adjusted for 8 minimum)]]</f>
        <v>16</v>
      </c>
      <c r="M14" s="2">
        <v>8.3000000000000007</v>
      </c>
      <c r="N14" s="2">
        <f>Nurse[[#This Row],[Additional Hours Needed to Get to 24]]*Nurse[[#This Row],[Hourly Wage Differential RN vs LPN]]</f>
        <v>132.80000000000001</v>
      </c>
    </row>
    <row r="15" spans="1:14" x14ac:dyDescent="0.35">
      <c r="A15" t="s">
        <v>18636</v>
      </c>
      <c r="B15" t="s">
        <v>9181</v>
      </c>
      <c r="C15" t="s">
        <v>14463</v>
      </c>
      <c r="D15" t="s">
        <v>18765</v>
      </c>
      <c r="E15" s="2">
        <v>56.611111111111114</v>
      </c>
      <c r="F15" s="2">
        <v>3.0890088321884197</v>
      </c>
      <c r="G15" s="2">
        <v>3.0090775269872423</v>
      </c>
      <c r="H15" s="2">
        <v>1.0696761530912658E-2</v>
      </c>
      <c r="I15" s="2">
        <v>1.0696761530912658E-2</v>
      </c>
      <c r="J15" s="2">
        <v>0.60555555555555551</v>
      </c>
      <c r="K15" s="2">
        <v>8</v>
      </c>
      <c r="L15" s="2">
        <f>24-Nurse[[#This Row],[Total RN Hours  (*Adjusted for 8 minimum)]]</f>
        <v>16</v>
      </c>
      <c r="M15" s="2">
        <v>8.3000000000000007</v>
      </c>
      <c r="N15" s="2">
        <f>Nurse[[#This Row],[Additional Hours Needed to Get to 24]]*Nurse[[#This Row],[Hourly Wage Differential RN vs LPN]]</f>
        <v>132.80000000000001</v>
      </c>
    </row>
    <row r="16" spans="1:14" x14ac:dyDescent="0.35">
      <c r="A16" t="s">
        <v>18614</v>
      </c>
      <c r="B16" t="s">
        <v>2971</v>
      </c>
      <c r="C16" t="s">
        <v>14759</v>
      </c>
      <c r="D16" t="s">
        <v>18688</v>
      </c>
      <c r="E16" s="2">
        <v>33.31111111111111</v>
      </c>
      <c r="F16" s="2">
        <v>3.2289459639759843</v>
      </c>
      <c r="G16" s="2">
        <v>3.0218979319546366</v>
      </c>
      <c r="H16" s="2">
        <v>1.859573048699133E-2</v>
      </c>
      <c r="I16" s="2">
        <v>1.859573048699133E-2</v>
      </c>
      <c r="J16" s="2">
        <v>0.61944444444444446</v>
      </c>
      <c r="K16" s="2">
        <v>8</v>
      </c>
      <c r="L16" s="2">
        <f>24-Nurse[[#This Row],[Total RN Hours  (*Adjusted for 8 minimum)]]</f>
        <v>16</v>
      </c>
      <c r="M16" s="2">
        <v>8.3000000000000007</v>
      </c>
      <c r="N16" s="2">
        <f>Nurse[[#This Row],[Additional Hours Needed to Get to 24]]*Nurse[[#This Row],[Hourly Wage Differential RN vs LPN]]</f>
        <v>132.80000000000001</v>
      </c>
    </row>
    <row r="17" spans="1:14" x14ac:dyDescent="0.35">
      <c r="A17" t="s">
        <v>18614</v>
      </c>
      <c r="B17" t="s">
        <v>3072</v>
      </c>
      <c r="C17" t="s">
        <v>14808</v>
      </c>
      <c r="D17" t="s">
        <v>18702</v>
      </c>
      <c r="E17" s="2">
        <v>41.944444444444443</v>
      </c>
      <c r="F17" s="2">
        <v>3.8969483443708604</v>
      </c>
      <c r="G17" s="2">
        <v>3.6628052980132453</v>
      </c>
      <c r="H17" s="2">
        <v>1.7520529801324503E-2</v>
      </c>
      <c r="I17" s="2">
        <v>2.5827814569536426E-3</v>
      </c>
      <c r="J17" s="2">
        <v>0.73488888888888892</v>
      </c>
      <c r="K17" s="2">
        <v>8</v>
      </c>
      <c r="L17" s="2">
        <f>24-Nurse[[#This Row],[Total RN Hours  (*Adjusted for 8 minimum)]]</f>
        <v>16</v>
      </c>
      <c r="M17" s="2">
        <v>8.3000000000000007</v>
      </c>
      <c r="N17" s="2">
        <f>Nurse[[#This Row],[Additional Hours Needed to Get to 24]]*Nurse[[#This Row],[Hourly Wage Differential RN vs LPN]]</f>
        <v>132.80000000000001</v>
      </c>
    </row>
    <row r="18" spans="1:14" x14ac:dyDescent="0.35">
      <c r="A18" t="s">
        <v>18645</v>
      </c>
      <c r="B18" t="s">
        <v>12817</v>
      </c>
      <c r="C18" t="s">
        <v>17864</v>
      </c>
      <c r="D18" t="s">
        <v>20023</v>
      </c>
      <c r="E18" s="2">
        <v>64.011111111111106</v>
      </c>
      <c r="F18" s="2">
        <v>3.277878840479084</v>
      </c>
      <c r="G18" s="2">
        <v>3.1727061274084365</v>
      </c>
      <c r="H18" s="2">
        <v>1.448706821732338E-2</v>
      </c>
      <c r="I18" s="2">
        <v>1.448706821732338E-2</v>
      </c>
      <c r="J18" s="2">
        <v>0.92733333333333323</v>
      </c>
      <c r="K18" s="2">
        <v>8</v>
      </c>
      <c r="L18" s="2">
        <f>24-Nurse[[#This Row],[Total RN Hours  (*Adjusted for 8 minimum)]]</f>
        <v>16</v>
      </c>
      <c r="M18" s="2">
        <v>8.3000000000000007</v>
      </c>
      <c r="N18" s="2">
        <f>Nurse[[#This Row],[Additional Hours Needed to Get to 24]]*Nurse[[#This Row],[Hourly Wage Differential RN vs LPN]]</f>
        <v>132.80000000000001</v>
      </c>
    </row>
    <row r="19" spans="1:14" x14ac:dyDescent="0.35">
      <c r="A19" t="s">
        <v>18645</v>
      </c>
      <c r="B19" t="s">
        <v>11125</v>
      </c>
      <c r="C19" t="s">
        <v>15144</v>
      </c>
      <c r="D19" t="s">
        <v>19271</v>
      </c>
      <c r="E19" s="2">
        <v>21.522222222222222</v>
      </c>
      <c r="F19" s="2">
        <v>3.2088487351574599</v>
      </c>
      <c r="G19" s="2">
        <v>3.2088487351574599</v>
      </c>
      <c r="H19" s="2">
        <v>5.0020650490449146E-2</v>
      </c>
      <c r="I19" s="2">
        <v>5.0020650490449146E-2</v>
      </c>
      <c r="J19" s="2">
        <v>1.0765555555555555</v>
      </c>
      <c r="K19" s="2">
        <v>8</v>
      </c>
      <c r="L19" s="2">
        <f>24-Nurse[[#This Row],[Total RN Hours  (*Adjusted for 8 minimum)]]</f>
        <v>16</v>
      </c>
      <c r="M19" s="2">
        <v>8.3000000000000007</v>
      </c>
      <c r="N19" s="2">
        <f>Nurse[[#This Row],[Additional Hours Needed to Get to 24]]*Nurse[[#This Row],[Hourly Wage Differential RN vs LPN]]</f>
        <v>132.80000000000001</v>
      </c>
    </row>
    <row r="20" spans="1:14" x14ac:dyDescent="0.35">
      <c r="A20" t="s">
        <v>18645</v>
      </c>
      <c r="B20" t="s">
        <v>12746</v>
      </c>
      <c r="C20" t="s">
        <v>14963</v>
      </c>
      <c r="D20" t="s">
        <v>18997</v>
      </c>
      <c r="E20" s="2">
        <v>39.455555555555556</v>
      </c>
      <c r="F20" s="2">
        <v>2.6558096310898338</v>
      </c>
      <c r="G20" s="2">
        <v>2.5876006758659531</v>
      </c>
      <c r="H20" s="2">
        <v>2.7516192621796678E-2</v>
      </c>
      <c r="I20" s="2">
        <v>2.5404111517882293E-2</v>
      </c>
      <c r="J20" s="2">
        <v>1.0856666666666668</v>
      </c>
      <c r="K20" s="2">
        <v>8</v>
      </c>
      <c r="L20" s="2">
        <f>24-Nurse[[#This Row],[Total RN Hours  (*Adjusted for 8 minimum)]]</f>
        <v>16</v>
      </c>
      <c r="M20" s="2">
        <v>8.3000000000000007</v>
      </c>
      <c r="N20" s="2">
        <f>Nurse[[#This Row],[Additional Hours Needed to Get to 24]]*Nurse[[#This Row],[Hourly Wage Differential RN vs LPN]]</f>
        <v>132.80000000000001</v>
      </c>
    </row>
    <row r="21" spans="1:14" x14ac:dyDescent="0.35">
      <c r="A21" t="s">
        <v>18614</v>
      </c>
      <c r="B21" t="s">
        <v>3019</v>
      </c>
      <c r="C21" t="s">
        <v>13764</v>
      </c>
      <c r="D21" t="s">
        <v>18754</v>
      </c>
      <c r="E21" s="2">
        <v>22.055555555555557</v>
      </c>
      <c r="F21" s="2">
        <v>3.8189017632241815</v>
      </c>
      <c r="G21" s="2">
        <v>3.2804080604534001</v>
      </c>
      <c r="H21" s="2">
        <v>5.0881612090680095E-2</v>
      </c>
      <c r="I21" s="2">
        <v>5.0881612090680095E-2</v>
      </c>
      <c r="J21" s="2">
        <v>1.1222222222222222</v>
      </c>
      <c r="K21" s="2">
        <v>8</v>
      </c>
      <c r="L21" s="2">
        <f>24-Nurse[[#This Row],[Total RN Hours  (*Adjusted for 8 minimum)]]</f>
        <v>16</v>
      </c>
      <c r="M21" s="2">
        <v>8.3000000000000007</v>
      </c>
      <c r="N21" s="2">
        <f>Nurse[[#This Row],[Additional Hours Needed to Get to 24]]*Nurse[[#This Row],[Hourly Wage Differential RN vs LPN]]</f>
        <v>132.80000000000001</v>
      </c>
    </row>
    <row r="22" spans="1:14" x14ac:dyDescent="0.35">
      <c r="A22" t="s">
        <v>18617</v>
      </c>
      <c r="B22" t="s">
        <v>4268</v>
      </c>
      <c r="C22" t="s">
        <v>14776</v>
      </c>
      <c r="D22" t="s">
        <v>18689</v>
      </c>
      <c r="E22" s="2">
        <v>38.766666666666666</v>
      </c>
      <c r="F22" s="2">
        <v>1.1162969332186872</v>
      </c>
      <c r="G22" s="2">
        <v>1.1162969332186872</v>
      </c>
      <c r="H22" s="2">
        <v>3.1828604184580105E-2</v>
      </c>
      <c r="I22" s="2">
        <v>3.1828604184580105E-2</v>
      </c>
      <c r="J22" s="2">
        <v>1.2338888888888888</v>
      </c>
      <c r="K22" s="2">
        <v>8</v>
      </c>
      <c r="L22" s="2">
        <f>24-Nurse[[#This Row],[Total RN Hours  (*Adjusted for 8 minimum)]]</f>
        <v>16</v>
      </c>
      <c r="M22" s="2">
        <v>8.3000000000000007</v>
      </c>
      <c r="N22" s="2">
        <f>Nurse[[#This Row],[Additional Hours Needed to Get to 24]]*Nurse[[#This Row],[Hourly Wage Differential RN vs LPN]]</f>
        <v>132.80000000000001</v>
      </c>
    </row>
    <row r="23" spans="1:14" x14ac:dyDescent="0.35">
      <c r="A23" t="s">
        <v>18645</v>
      </c>
      <c r="B23" t="s">
        <v>13118</v>
      </c>
      <c r="C23" t="s">
        <v>18524</v>
      </c>
      <c r="D23" t="s">
        <v>20040</v>
      </c>
      <c r="E23" s="2">
        <v>31.4</v>
      </c>
      <c r="F23" s="2">
        <v>2.8491507430997878</v>
      </c>
      <c r="G23" s="2">
        <v>2.6171054493984434</v>
      </c>
      <c r="H23" s="2">
        <v>4.4752300070771411E-2</v>
      </c>
      <c r="I23" s="2">
        <v>4.209837225760793E-2</v>
      </c>
      <c r="J23" s="2">
        <v>1.4052222222222222</v>
      </c>
      <c r="K23" s="2">
        <v>8</v>
      </c>
      <c r="L23" s="2">
        <f>24-Nurse[[#This Row],[Total RN Hours  (*Adjusted for 8 minimum)]]</f>
        <v>16</v>
      </c>
      <c r="M23" s="2">
        <v>8.3000000000000007</v>
      </c>
      <c r="N23" s="2">
        <f>Nurse[[#This Row],[Additional Hours Needed to Get to 24]]*Nurse[[#This Row],[Hourly Wage Differential RN vs LPN]]</f>
        <v>132.80000000000001</v>
      </c>
    </row>
    <row r="24" spans="1:14" x14ac:dyDescent="0.35">
      <c r="A24" t="s">
        <v>18645</v>
      </c>
      <c r="B24" t="s">
        <v>12988</v>
      </c>
      <c r="C24" t="s">
        <v>18496</v>
      </c>
      <c r="D24" t="s">
        <v>19817</v>
      </c>
      <c r="E24" s="2">
        <v>76.36666666666666</v>
      </c>
      <c r="F24" s="2">
        <v>2.4896042485086576</v>
      </c>
      <c r="G24" s="2">
        <v>2.466320384111742</v>
      </c>
      <c r="H24" s="2">
        <v>2.0209515495416847E-2</v>
      </c>
      <c r="I24" s="2">
        <v>1.9118288956787431E-2</v>
      </c>
      <c r="J24" s="2">
        <v>1.5433333333333332</v>
      </c>
      <c r="K24" s="2">
        <v>8</v>
      </c>
      <c r="L24" s="2">
        <f>24-Nurse[[#This Row],[Total RN Hours  (*Adjusted for 8 minimum)]]</f>
        <v>16</v>
      </c>
      <c r="M24" s="2">
        <v>8.3000000000000007</v>
      </c>
      <c r="N24" s="2">
        <f>Nurse[[#This Row],[Additional Hours Needed to Get to 24]]*Nurse[[#This Row],[Hourly Wage Differential RN vs LPN]]</f>
        <v>132.80000000000001</v>
      </c>
    </row>
    <row r="25" spans="1:14" x14ac:dyDescent="0.35">
      <c r="A25" t="s">
        <v>18605</v>
      </c>
      <c r="B25" t="s">
        <v>875</v>
      </c>
      <c r="C25" t="s">
        <v>14040</v>
      </c>
      <c r="D25" t="s">
        <v>18796</v>
      </c>
      <c r="E25" s="2">
        <v>59.12222222222222</v>
      </c>
      <c r="F25" s="2">
        <v>3.7545010336402931</v>
      </c>
      <c r="G25" s="2">
        <v>3.6732005262168768</v>
      </c>
      <c r="H25" s="2">
        <v>3.260665288479609E-2</v>
      </c>
      <c r="I25" s="2">
        <v>3.260665288479609E-2</v>
      </c>
      <c r="J25" s="2">
        <v>1.9277777777777778</v>
      </c>
      <c r="K25" s="2">
        <v>8</v>
      </c>
      <c r="L25" s="2">
        <f>24-Nurse[[#This Row],[Total RN Hours  (*Adjusted for 8 minimum)]]</f>
        <v>16</v>
      </c>
      <c r="M25" s="2">
        <v>8.3000000000000007</v>
      </c>
      <c r="N25" s="2">
        <f>Nurse[[#This Row],[Additional Hours Needed to Get to 24]]*Nurse[[#This Row],[Hourly Wage Differential RN vs LPN]]</f>
        <v>132.80000000000001</v>
      </c>
    </row>
    <row r="26" spans="1:14" x14ac:dyDescent="0.35">
      <c r="A26" t="s">
        <v>18645</v>
      </c>
      <c r="B26" t="s">
        <v>12979</v>
      </c>
      <c r="C26" t="s">
        <v>17401</v>
      </c>
      <c r="D26" t="s">
        <v>20287</v>
      </c>
      <c r="E26" s="2">
        <v>45.844444444444441</v>
      </c>
      <c r="F26" s="2">
        <v>2.8170940378090163</v>
      </c>
      <c r="G26" s="2">
        <v>2.6588293746970435</v>
      </c>
      <c r="H26" s="2">
        <v>4.5693165293262242E-2</v>
      </c>
      <c r="I26" s="2">
        <v>4.387542413960252E-2</v>
      </c>
      <c r="J26" s="2">
        <v>2.0947777777777778</v>
      </c>
      <c r="K26" s="2">
        <v>8</v>
      </c>
      <c r="L26" s="2">
        <f>24-Nurse[[#This Row],[Total RN Hours  (*Adjusted for 8 minimum)]]</f>
        <v>16</v>
      </c>
      <c r="M26" s="2">
        <v>8.3000000000000007</v>
      </c>
      <c r="N26" s="2">
        <f>Nurse[[#This Row],[Additional Hours Needed to Get to 24]]*Nurse[[#This Row],[Hourly Wage Differential RN vs LPN]]</f>
        <v>132.80000000000001</v>
      </c>
    </row>
    <row r="27" spans="1:14" x14ac:dyDescent="0.35">
      <c r="A27" t="s">
        <v>18645</v>
      </c>
      <c r="B27" t="s">
        <v>12752</v>
      </c>
      <c r="C27" t="s">
        <v>15031</v>
      </c>
      <c r="D27" t="s">
        <v>18896</v>
      </c>
      <c r="E27" s="2">
        <v>26.888888888888889</v>
      </c>
      <c r="F27" s="2">
        <v>2.7858801652892562</v>
      </c>
      <c r="G27" s="2">
        <v>2.7672851239669423</v>
      </c>
      <c r="H27" s="2">
        <v>8.1863636363636375E-2</v>
      </c>
      <c r="I27" s="2">
        <v>6.3268595041322317E-2</v>
      </c>
      <c r="J27" s="2">
        <v>2.2012222222222224</v>
      </c>
      <c r="K27" s="2">
        <v>8</v>
      </c>
      <c r="L27" s="2">
        <f>24-Nurse[[#This Row],[Total RN Hours  (*Adjusted for 8 minimum)]]</f>
        <v>16</v>
      </c>
      <c r="M27" s="2">
        <v>8.3000000000000007</v>
      </c>
      <c r="N27" s="2">
        <f>Nurse[[#This Row],[Additional Hours Needed to Get to 24]]*Nurse[[#This Row],[Hourly Wage Differential RN vs LPN]]</f>
        <v>132.80000000000001</v>
      </c>
    </row>
    <row r="28" spans="1:14" x14ac:dyDescent="0.35">
      <c r="A28" t="s">
        <v>18645</v>
      </c>
      <c r="B28" t="s">
        <v>12791</v>
      </c>
      <c r="C28" t="s">
        <v>17906</v>
      </c>
      <c r="D28" t="s">
        <v>18747</v>
      </c>
      <c r="E28" s="2">
        <v>59.422222222222224</v>
      </c>
      <c r="F28" s="2">
        <v>2.837950635751683</v>
      </c>
      <c r="G28" s="2">
        <v>2.7098747195213164</v>
      </c>
      <c r="H28" s="2">
        <v>3.7769259536275246E-2</v>
      </c>
      <c r="I28" s="2">
        <v>3.6366866118175016E-2</v>
      </c>
      <c r="J28" s="2">
        <v>2.2443333333333335</v>
      </c>
      <c r="K28" s="2">
        <v>8</v>
      </c>
      <c r="L28" s="2">
        <f>24-Nurse[[#This Row],[Total RN Hours  (*Adjusted for 8 minimum)]]</f>
        <v>16</v>
      </c>
      <c r="M28" s="2">
        <v>8.3000000000000007</v>
      </c>
      <c r="N28" s="2">
        <f>Nurse[[#This Row],[Additional Hours Needed to Get to 24]]*Nurse[[#This Row],[Hourly Wage Differential RN vs LPN]]</f>
        <v>132.80000000000001</v>
      </c>
    </row>
    <row r="29" spans="1:14" x14ac:dyDescent="0.35">
      <c r="A29" t="s">
        <v>18636</v>
      </c>
      <c r="B29" t="s">
        <v>8832</v>
      </c>
      <c r="C29" t="s">
        <v>17162</v>
      </c>
      <c r="D29" t="s">
        <v>19809</v>
      </c>
      <c r="E29" s="2">
        <v>60.233333333333334</v>
      </c>
      <c r="F29" s="2">
        <v>0.41485888212506911</v>
      </c>
      <c r="G29" s="2">
        <v>0.41402877697841722</v>
      </c>
      <c r="H29" s="2">
        <v>3.7421140011068069E-2</v>
      </c>
      <c r="I29" s="2">
        <v>3.7421140011068069E-2</v>
      </c>
      <c r="J29" s="2">
        <v>2.254</v>
      </c>
      <c r="K29" s="2">
        <v>8</v>
      </c>
      <c r="L29" s="2">
        <f>24-Nurse[[#This Row],[Total RN Hours  (*Adjusted for 8 minimum)]]</f>
        <v>16</v>
      </c>
      <c r="M29" s="2">
        <v>8.3000000000000007</v>
      </c>
      <c r="N29" s="2">
        <f>Nurse[[#This Row],[Additional Hours Needed to Get to 24]]*Nurse[[#This Row],[Hourly Wage Differential RN vs LPN]]</f>
        <v>132.80000000000001</v>
      </c>
    </row>
    <row r="30" spans="1:14" x14ac:dyDescent="0.35">
      <c r="A30" t="s">
        <v>18614</v>
      </c>
      <c r="B30" t="s">
        <v>2762</v>
      </c>
      <c r="C30" t="s">
        <v>14774</v>
      </c>
      <c r="D30" t="s">
        <v>18663</v>
      </c>
      <c r="E30" s="2">
        <v>28.911111111111111</v>
      </c>
      <c r="F30" s="2">
        <v>3.3712759415833973</v>
      </c>
      <c r="G30" s="2">
        <v>3.2560107609531133</v>
      </c>
      <c r="H30" s="2">
        <v>7.8082244427363556E-2</v>
      </c>
      <c r="I30" s="2">
        <v>1.5661029976940816E-2</v>
      </c>
      <c r="J30" s="2">
        <v>2.2574444444444444</v>
      </c>
      <c r="K30" s="2">
        <v>8</v>
      </c>
      <c r="L30" s="2">
        <f>24-Nurse[[#This Row],[Total RN Hours  (*Adjusted for 8 minimum)]]</f>
        <v>16</v>
      </c>
      <c r="M30" s="2">
        <v>8.3000000000000007</v>
      </c>
      <c r="N30" s="2">
        <f>Nurse[[#This Row],[Additional Hours Needed to Get to 24]]*Nurse[[#This Row],[Hourly Wage Differential RN vs LPN]]</f>
        <v>132.80000000000001</v>
      </c>
    </row>
    <row r="31" spans="1:14" x14ac:dyDescent="0.35">
      <c r="A31" t="s">
        <v>18645</v>
      </c>
      <c r="B31" t="s">
        <v>12768</v>
      </c>
      <c r="C31" t="s">
        <v>18421</v>
      </c>
      <c r="D31" t="s">
        <v>18703</v>
      </c>
      <c r="E31" s="2">
        <v>56.866666666666667</v>
      </c>
      <c r="F31" s="2">
        <v>2.8440406408753423</v>
      </c>
      <c r="G31" s="2">
        <v>2.7339663931223135</v>
      </c>
      <c r="H31" s="2">
        <v>4.0543180930050805E-2</v>
      </c>
      <c r="I31" s="2">
        <v>3.9077764751856196E-2</v>
      </c>
      <c r="J31" s="2">
        <v>2.3055555555555558</v>
      </c>
      <c r="K31" s="2">
        <v>8</v>
      </c>
      <c r="L31" s="2">
        <f>24-Nurse[[#This Row],[Total RN Hours  (*Adjusted for 8 minimum)]]</f>
        <v>16</v>
      </c>
      <c r="M31" s="2">
        <v>8.3000000000000007</v>
      </c>
      <c r="N31" s="2">
        <f>Nurse[[#This Row],[Additional Hours Needed to Get to 24]]*Nurse[[#This Row],[Hourly Wage Differential RN vs LPN]]</f>
        <v>132.80000000000001</v>
      </c>
    </row>
    <row r="32" spans="1:14" x14ac:dyDescent="0.35">
      <c r="A32" t="s">
        <v>18637</v>
      </c>
      <c r="B32" t="s">
        <v>9570</v>
      </c>
      <c r="C32" t="s">
        <v>15299</v>
      </c>
      <c r="D32" t="s">
        <v>19851</v>
      </c>
      <c r="E32" s="2">
        <v>36.522222222222226</v>
      </c>
      <c r="F32" s="2">
        <v>3.0480498935199267</v>
      </c>
      <c r="G32" s="2">
        <v>2.8631731061758439</v>
      </c>
      <c r="H32" s="2">
        <v>6.3802859750532404E-2</v>
      </c>
      <c r="I32" s="2">
        <v>0</v>
      </c>
      <c r="J32" s="2">
        <v>2.3302222222222224</v>
      </c>
      <c r="K32" s="2">
        <v>8</v>
      </c>
      <c r="L32" s="2">
        <f>24-Nurse[[#This Row],[Total RN Hours  (*Adjusted for 8 minimum)]]</f>
        <v>16</v>
      </c>
      <c r="M32" s="2">
        <v>8.3000000000000007</v>
      </c>
      <c r="N32" s="2">
        <f>Nurse[[#This Row],[Additional Hours Needed to Get to 24]]*Nurse[[#This Row],[Hourly Wage Differential RN vs LPN]]</f>
        <v>132.80000000000001</v>
      </c>
    </row>
    <row r="33" spans="1:14" x14ac:dyDescent="0.35">
      <c r="A33" t="s">
        <v>18645</v>
      </c>
      <c r="B33" t="s">
        <v>11276</v>
      </c>
      <c r="C33" t="s">
        <v>17930</v>
      </c>
      <c r="D33" t="s">
        <v>19978</v>
      </c>
      <c r="E33" s="2">
        <v>40.266666666666666</v>
      </c>
      <c r="F33" s="2">
        <v>2.7571881898454746</v>
      </c>
      <c r="G33" s="2">
        <v>2.5749254966887416</v>
      </c>
      <c r="H33" s="2">
        <v>5.8498896247240618E-2</v>
      </c>
      <c r="I33" s="2">
        <v>5.8498896247240618E-2</v>
      </c>
      <c r="J33" s="2">
        <v>2.3555555555555556</v>
      </c>
      <c r="K33" s="2">
        <v>8</v>
      </c>
      <c r="L33" s="2">
        <f>24-Nurse[[#This Row],[Total RN Hours  (*Adjusted for 8 minimum)]]</f>
        <v>16</v>
      </c>
      <c r="M33" s="2">
        <v>8.3000000000000007</v>
      </c>
      <c r="N33" s="2">
        <f>Nurse[[#This Row],[Additional Hours Needed to Get to 24]]*Nurse[[#This Row],[Hourly Wage Differential RN vs LPN]]</f>
        <v>132.80000000000001</v>
      </c>
    </row>
    <row r="34" spans="1:14" x14ac:dyDescent="0.35">
      <c r="A34" t="s">
        <v>18605</v>
      </c>
      <c r="B34" t="s">
        <v>588</v>
      </c>
      <c r="C34" t="s">
        <v>13910</v>
      </c>
      <c r="D34" t="s">
        <v>18794</v>
      </c>
      <c r="E34" s="2">
        <v>1.2555555555555555</v>
      </c>
      <c r="F34" s="2">
        <v>10.108407079646017</v>
      </c>
      <c r="G34" s="2">
        <v>10.108407079646017</v>
      </c>
      <c r="H34" s="2">
        <v>1.8960176991150444</v>
      </c>
      <c r="I34" s="2">
        <v>1.8960176991150444</v>
      </c>
      <c r="J34" s="2">
        <v>2.3805555555555555</v>
      </c>
      <c r="K34" s="2">
        <v>8</v>
      </c>
      <c r="L34" s="2">
        <f>24-Nurse[[#This Row],[Total RN Hours  (*Adjusted for 8 minimum)]]</f>
        <v>16</v>
      </c>
      <c r="M34" s="2">
        <v>8.3000000000000007</v>
      </c>
      <c r="N34" s="2">
        <f>Nurse[[#This Row],[Additional Hours Needed to Get to 24]]*Nurse[[#This Row],[Hourly Wage Differential RN vs LPN]]</f>
        <v>132.80000000000001</v>
      </c>
    </row>
    <row r="35" spans="1:14" x14ac:dyDescent="0.35">
      <c r="A35" t="s">
        <v>18645</v>
      </c>
      <c r="B35" t="s">
        <v>12877</v>
      </c>
      <c r="C35" t="s">
        <v>18461</v>
      </c>
      <c r="D35" t="s">
        <v>18997</v>
      </c>
      <c r="E35" s="2">
        <v>16.566666666666666</v>
      </c>
      <c r="F35" s="2">
        <v>2.5095439302481561</v>
      </c>
      <c r="G35" s="2">
        <v>2.3271160295103956</v>
      </c>
      <c r="H35" s="2">
        <v>0.14822266934942993</v>
      </c>
      <c r="I35" s="2">
        <v>5.7008718980549968E-2</v>
      </c>
      <c r="J35" s="2">
        <v>2.4555555555555557</v>
      </c>
      <c r="K35" s="2">
        <v>8</v>
      </c>
      <c r="L35" s="2">
        <f>24-Nurse[[#This Row],[Total RN Hours  (*Adjusted for 8 minimum)]]</f>
        <v>16</v>
      </c>
      <c r="M35" s="2">
        <v>8.3000000000000007</v>
      </c>
      <c r="N35" s="2">
        <f>Nurse[[#This Row],[Additional Hours Needed to Get to 24]]*Nurse[[#This Row],[Hourly Wage Differential RN vs LPN]]</f>
        <v>132.80000000000001</v>
      </c>
    </row>
    <row r="36" spans="1:14" x14ac:dyDescent="0.35">
      <c r="A36" t="s">
        <v>18645</v>
      </c>
      <c r="B36" t="s">
        <v>12798</v>
      </c>
      <c r="C36" t="s">
        <v>17855</v>
      </c>
      <c r="D36" t="s">
        <v>20014</v>
      </c>
      <c r="E36" s="2">
        <v>33.611111111111114</v>
      </c>
      <c r="F36" s="2">
        <v>2.3380727272727273</v>
      </c>
      <c r="G36" s="2">
        <v>2.1982380165289257</v>
      </c>
      <c r="H36" s="2">
        <v>7.743801652892561E-2</v>
      </c>
      <c r="I36" s="2">
        <v>5.0991735537190074E-2</v>
      </c>
      <c r="J36" s="2">
        <v>2.6027777777777779</v>
      </c>
      <c r="K36" s="2">
        <v>8</v>
      </c>
      <c r="L36" s="2">
        <f>24-Nurse[[#This Row],[Total RN Hours  (*Adjusted for 8 minimum)]]</f>
        <v>16</v>
      </c>
      <c r="M36" s="2">
        <v>8.3000000000000007</v>
      </c>
      <c r="N36" s="2">
        <f>Nurse[[#This Row],[Additional Hours Needed to Get to 24]]*Nurse[[#This Row],[Hourly Wage Differential RN vs LPN]]</f>
        <v>132.80000000000001</v>
      </c>
    </row>
    <row r="37" spans="1:14" x14ac:dyDescent="0.35">
      <c r="A37" t="s">
        <v>18605</v>
      </c>
      <c r="B37" t="s">
        <v>20374</v>
      </c>
      <c r="C37" t="s">
        <v>20375</v>
      </c>
      <c r="D37" t="s">
        <v>18798</v>
      </c>
      <c r="E37" s="2">
        <v>48.222222222222221</v>
      </c>
      <c r="F37" s="2">
        <v>0.59006221198156683</v>
      </c>
      <c r="G37" s="2">
        <v>0.56913364055299531</v>
      </c>
      <c r="H37" s="2">
        <v>5.5202764976958522E-2</v>
      </c>
      <c r="I37" s="2">
        <v>5.5202764976958522E-2</v>
      </c>
      <c r="J37" s="2">
        <v>2.6619999999999999</v>
      </c>
      <c r="K37" s="2">
        <v>8</v>
      </c>
      <c r="L37" s="2">
        <f>24-Nurse[[#This Row],[Total RN Hours  (*Adjusted for 8 minimum)]]</f>
        <v>16</v>
      </c>
      <c r="M37" s="2">
        <v>8.3000000000000007</v>
      </c>
      <c r="N37" s="2">
        <f>Nurse[[#This Row],[Additional Hours Needed to Get to 24]]*Nurse[[#This Row],[Hourly Wage Differential RN vs LPN]]</f>
        <v>132.80000000000001</v>
      </c>
    </row>
    <row r="38" spans="1:14" x14ac:dyDescent="0.35">
      <c r="A38" t="s">
        <v>18636</v>
      </c>
      <c r="B38" t="s">
        <v>8843</v>
      </c>
      <c r="C38" t="s">
        <v>17166</v>
      </c>
      <c r="D38" t="s">
        <v>18970</v>
      </c>
      <c r="E38" s="2">
        <v>55.844444444444441</v>
      </c>
      <c r="F38" s="2">
        <v>1.4889852765618781</v>
      </c>
      <c r="G38" s="2">
        <v>1.3855232789494629</v>
      </c>
      <c r="H38" s="2">
        <v>5.0139275766016712E-2</v>
      </c>
      <c r="I38" s="2">
        <v>5.0139275766016712E-2</v>
      </c>
      <c r="J38" s="2">
        <v>2.8</v>
      </c>
      <c r="K38" s="2">
        <v>8</v>
      </c>
      <c r="L38" s="2">
        <f>24-Nurse[[#This Row],[Total RN Hours  (*Adjusted for 8 minimum)]]</f>
        <v>16</v>
      </c>
      <c r="M38" s="2">
        <v>8.3000000000000007</v>
      </c>
      <c r="N38" s="2">
        <f>Nurse[[#This Row],[Additional Hours Needed to Get to 24]]*Nurse[[#This Row],[Hourly Wage Differential RN vs LPN]]</f>
        <v>132.80000000000001</v>
      </c>
    </row>
    <row r="39" spans="1:14" x14ac:dyDescent="0.35">
      <c r="A39" t="s">
        <v>18645</v>
      </c>
      <c r="B39" t="s">
        <v>12724</v>
      </c>
      <c r="C39" t="s">
        <v>18403</v>
      </c>
      <c r="D39" t="s">
        <v>20251</v>
      </c>
      <c r="E39" s="2">
        <v>30.777777777777779</v>
      </c>
      <c r="F39" s="2">
        <v>2.9005667870036103</v>
      </c>
      <c r="G39" s="2">
        <v>2.6859097472924187</v>
      </c>
      <c r="H39" s="2">
        <v>9.1541516245487356E-2</v>
      </c>
      <c r="I39" s="2">
        <v>9.1541516245487356E-2</v>
      </c>
      <c r="J39" s="2">
        <v>2.8174444444444444</v>
      </c>
      <c r="K39" s="2">
        <v>8</v>
      </c>
      <c r="L39" s="2">
        <f>24-Nurse[[#This Row],[Total RN Hours  (*Adjusted for 8 minimum)]]</f>
        <v>16</v>
      </c>
      <c r="M39" s="2">
        <v>8.3000000000000007</v>
      </c>
      <c r="N39" s="2">
        <f>Nurse[[#This Row],[Additional Hours Needed to Get to 24]]*Nurse[[#This Row],[Hourly Wage Differential RN vs LPN]]</f>
        <v>132.80000000000001</v>
      </c>
    </row>
    <row r="40" spans="1:14" x14ac:dyDescent="0.35">
      <c r="A40" t="s">
        <v>18645</v>
      </c>
      <c r="B40" t="s">
        <v>11180</v>
      </c>
      <c r="C40" t="s">
        <v>17888</v>
      </c>
      <c r="D40" t="s">
        <v>20039</v>
      </c>
      <c r="E40" s="2">
        <v>87.6</v>
      </c>
      <c r="F40" s="2">
        <v>2.8482686453576864</v>
      </c>
      <c r="G40" s="2">
        <v>2.7319254185692543</v>
      </c>
      <c r="H40" s="2">
        <v>3.2914764079147646E-2</v>
      </c>
      <c r="I40" s="2">
        <v>7.546930492135972E-3</v>
      </c>
      <c r="J40" s="2">
        <v>2.8833333333333333</v>
      </c>
      <c r="K40" s="2">
        <v>8</v>
      </c>
      <c r="L40" s="2">
        <f>24-Nurse[[#This Row],[Total RN Hours  (*Adjusted for 8 minimum)]]</f>
        <v>16</v>
      </c>
      <c r="M40" s="2">
        <v>8.3000000000000007</v>
      </c>
      <c r="N40" s="2">
        <f>Nurse[[#This Row],[Additional Hours Needed to Get to 24]]*Nurse[[#This Row],[Hourly Wage Differential RN vs LPN]]</f>
        <v>132.80000000000001</v>
      </c>
    </row>
    <row r="41" spans="1:14" x14ac:dyDescent="0.35">
      <c r="A41" t="s">
        <v>18634</v>
      </c>
      <c r="B41" t="s">
        <v>8524</v>
      </c>
      <c r="C41" t="s">
        <v>16981</v>
      </c>
      <c r="D41" t="s">
        <v>18971</v>
      </c>
      <c r="E41" s="2">
        <v>4.0222222222222221</v>
      </c>
      <c r="F41" s="2">
        <v>7.159337016574586</v>
      </c>
      <c r="G41" s="2">
        <v>6.0535635359116036</v>
      </c>
      <c r="H41" s="2">
        <v>0.72897790055248601</v>
      </c>
      <c r="I41" s="2">
        <v>8.8563535911602223E-2</v>
      </c>
      <c r="J41" s="2">
        <v>2.9321111111111104</v>
      </c>
      <c r="K41" s="2">
        <v>8</v>
      </c>
      <c r="L41" s="2">
        <f>24-Nurse[[#This Row],[Total RN Hours  (*Adjusted for 8 minimum)]]</f>
        <v>16</v>
      </c>
      <c r="M41" s="2">
        <v>8.3000000000000007</v>
      </c>
      <c r="N41" s="2">
        <f>Nurse[[#This Row],[Additional Hours Needed to Get to 24]]*Nurse[[#This Row],[Hourly Wage Differential RN vs LPN]]</f>
        <v>132.80000000000001</v>
      </c>
    </row>
    <row r="42" spans="1:14" x14ac:dyDescent="0.35">
      <c r="A42" t="s">
        <v>18614</v>
      </c>
      <c r="B42" t="s">
        <v>20937</v>
      </c>
      <c r="C42" t="s">
        <v>14892</v>
      </c>
      <c r="D42" t="s">
        <v>18927</v>
      </c>
      <c r="E42" s="2">
        <v>33.644444444444446</v>
      </c>
      <c r="F42" s="2">
        <v>0.93196829590488761</v>
      </c>
      <c r="G42" s="2">
        <v>0.85832232496697491</v>
      </c>
      <c r="H42" s="2">
        <v>9.0901585204755608E-2</v>
      </c>
      <c r="I42" s="2">
        <v>9.0901585204755608E-2</v>
      </c>
      <c r="J42" s="2">
        <v>3.0583333333333331</v>
      </c>
      <c r="K42" s="2">
        <v>8</v>
      </c>
      <c r="L42" s="2">
        <f>24-Nurse[[#This Row],[Total RN Hours  (*Adjusted for 8 minimum)]]</f>
        <v>16</v>
      </c>
      <c r="M42" s="2">
        <v>8.3000000000000007</v>
      </c>
      <c r="N42" s="2">
        <f>Nurse[[#This Row],[Additional Hours Needed to Get to 24]]*Nurse[[#This Row],[Hourly Wage Differential RN vs LPN]]</f>
        <v>132.80000000000001</v>
      </c>
    </row>
    <row r="43" spans="1:14" x14ac:dyDescent="0.35">
      <c r="A43" t="s">
        <v>18645</v>
      </c>
      <c r="B43" t="s">
        <v>12955</v>
      </c>
      <c r="C43" t="s">
        <v>17375</v>
      </c>
      <c r="D43" t="s">
        <v>19281</v>
      </c>
      <c r="E43" s="2">
        <v>69.566666666666663</v>
      </c>
      <c r="F43" s="2">
        <v>3.1119677367832614</v>
      </c>
      <c r="G43" s="2">
        <v>3.0332630570196457</v>
      </c>
      <c r="H43" s="2">
        <v>4.4887398179204605E-2</v>
      </c>
      <c r="I43" s="2">
        <v>4.2491614758025882E-2</v>
      </c>
      <c r="J43" s="2">
        <v>3.1226666666666669</v>
      </c>
      <c r="K43" s="2">
        <v>8</v>
      </c>
      <c r="L43" s="2">
        <f>24-Nurse[[#This Row],[Total RN Hours  (*Adjusted for 8 minimum)]]</f>
        <v>16</v>
      </c>
      <c r="M43" s="2">
        <v>8.3000000000000007</v>
      </c>
      <c r="N43" s="2">
        <f>Nurse[[#This Row],[Additional Hours Needed to Get to 24]]*Nurse[[#This Row],[Hourly Wage Differential RN vs LPN]]</f>
        <v>132.80000000000001</v>
      </c>
    </row>
    <row r="44" spans="1:14" x14ac:dyDescent="0.35">
      <c r="A44" t="s">
        <v>18651</v>
      </c>
      <c r="B44" t="s">
        <v>12190</v>
      </c>
      <c r="C44" t="s">
        <v>15913</v>
      </c>
      <c r="D44" t="s">
        <v>20225</v>
      </c>
      <c r="E44" s="2">
        <v>10.766666666666667</v>
      </c>
      <c r="F44" s="2">
        <v>1.6271929824561404</v>
      </c>
      <c r="G44" s="2">
        <v>1.532249742002064</v>
      </c>
      <c r="H44" s="2">
        <v>0.30650154798761609</v>
      </c>
      <c r="I44" s="2">
        <v>0.21155830753353971</v>
      </c>
      <c r="J44" s="2">
        <v>3.3</v>
      </c>
      <c r="K44" s="2">
        <v>8</v>
      </c>
      <c r="L44" s="2">
        <f>24-Nurse[[#This Row],[Total RN Hours  (*Adjusted for 8 minimum)]]</f>
        <v>16</v>
      </c>
      <c r="M44" s="2">
        <v>8.3000000000000007</v>
      </c>
      <c r="N44" s="2">
        <f>Nurse[[#This Row],[Additional Hours Needed to Get to 24]]*Nurse[[#This Row],[Hourly Wage Differential RN vs LPN]]</f>
        <v>132.80000000000001</v>
      </c>
    </row>
    <row r="45" spans="1:14" x14ac:dyDescent="0.35">
      <c r="A45" t="s">
        <v>18645</v>
      </c>
      <c r="B45" t="s">
        <v>12832</v>
      </c>
      <c r="C45" t="s">
        <v>18445</v>
      </c>
      <c r="D45" t="s">
        <v>18663</v>
      </c>
      <c r="E45" s="2">
        <v>46.444444444444443</v>
      </c>
      <c r="F45" s="2">
        <v>2.6573851674641147</v>
      </c>
      <c r="G45" s="2">
        <v>2.2376411483253591</v>
      </c>
      <c r="H45" s="2">
        <v>7.1339712918660286E-2</v>
      </c>
      <c r="I45" s="2">
        <v>6.9545454545454549E-2</v>
      </c>
      <c r="J45" s="2">
        <v>3.3133333333333335</v>
      </c>
      <c r="K45" s="2">
        <v>8</v>
      </c>
      <c r="L45" s="2">
        <f>24-Nurse[[#This Row],[Total RN Hours  (*Adjusted for 8 minimum)]]</f>
        <v>16</v>
      </c>
      <c r="M45" s="2">
        <v>8.3000000000000007</v>
      </c>
      <c r="N45" s="2">
        <f>Nurse[[#This Row],[Additional Hours Needed to Get to 24]]*Nurse[[#This Row],[Hourly Wage Differential RN vs LPN]]</f>
        <v>132.80000000000001</v>
      </c>
    </row>
    <row r="46" spans="1:14" x14ac:dyDescent="0.35">
      <c r="A46" t="s">
        <v>18637</v>
      </c>
      <c r="B46" t="s">
        <v>9662</v>
      </c>
      <c r="C46" t="s">
        <v>13730</v>
      </c>
      <c r="D46" t="s">
        <v>18778</v>
      </c>
      <c r="E46" s="2">
        <v>37.68888888888889</v>
      </c>
      <c r="F46" s="2">
        <v>2.7375530660377354</v>
      </c>
      <c r="G46" s="2">
        <v>2.6780601415094338</v>
      </c>
      <c r="H46" s="2">
        <v>9.0285966981132074E-2</v>
      </c>
      <c r="I46" s="2">
        <v>4.7390919811320757E-2</v>
      </c>
      <c r="J46" s="2">
        <v>3.4027777777777777</v>
      </c>
      <c r="K46" s="2">
        <v>8</v>
      </c>
      <c r="L46" s="2">
        <f>24-Nurse[[#This Row],[Total RN Hours  (*Adjusted for 8 minimum)]]</f>
        <v>16</v>
      </c>
      <c r="M46" s="2">
        <v>8.3000000000000007</v>
      </c>
      <c r="N46" s="2">
        <f>Nurse[[#This Row],[Additional Hours Needed to Get to 24]]*Nurse[[#This Row],[Hourly Wage Differential RN vs LPN]]</f>
        <v>132.80000000000001</v>
      </c>
    </row>
    <row r="47" spans="1:14" x14ac:dyDescent="0.35">
      <c r="A47" t="s">
        <v>18627</v>
      </c>
      <c r="B47" t="s">
        <v>6906</v>
      </c>
      <c r="C47" t="s">
        <v>16446</v>
      </c>
      <c r="D47" t="s">
        <v>19597</v>
      </c>
      <c r="E47" s="2">
        <v>0.77777777777777779</v>
      </c>
      <c r="F47" s="2">
        <v>11.612428571428573</v>
      </c>
      <c r="G47" s="2">
        <v>8.7554285714285722</v>
      </c>
      <c r="H47" s="2">
        <v>4.5649999999999995</v>
      </c>
      <c r="I47" s="2">
        <v>2.3544285714285715</v>
      </c>
      <c r="J47" s="2">
        <v>3.5505555555555555</v>
      </c>
      <c r="K47" s="2">
        <v>8</v>
      </c>
      <c r="L47" s="2">
        <f>24-Nurse[[#This Row],[Total RN Hours  (*Adjusted for 8 minimum)]]</f>
        <v>16</v>
      </c>
      <c r="M47" s="2">
        <v>8.3000000000000007</v>
      </c>
      <c r="N47" s="2">
        <f>Nurse[[#This Row],[Additional Hours Needed to Get to 24]]*Nurse[[#This Row],[Hourly Wage Differential RN vs LPN]]</f>
        <v>132.80000000000001</v>
      </c>
    </row>
    <row r="48" spans="1:14" x14ac:dyDescent="0.35">
      <c r="A48" t="s">
        <v>18615</v>
      </c>
      <c r="B48" t="s">
        <v>3738</v>
      </c>
      <c r="C48" t="s">
        <v>14982</v>
      </c>
      <c r="D48" t="s">
        <v>18927</v>
      </c>
      <c r="E48" s="2">
        <v>35.466666666666669</v>
      </c>
      <c r="F48" s="2">
        <v>2.6963533834586459</v>
      </c>
      <c r="G48" s="2">
        <v>2.1432675438596487</v>
      </c>
      <c r="H48" s="2">
        <v>0.10401002506265664</v>
      </c>
      <c r="I48" s="2">
        <v>3.7593984962406013E-3</v>
      </c>
      <c r="J48" s="2">
        <v>3.6888888888888887</v>
      </c>
      <c r="K48" s="2">
        <v>8</v>
      </c>
      <c r="L48" s="2">
        <f>24-Nurse[[#This Row],[Total RN Hours  (*Adjusted for 8 minimum)]]</f>
        <v>16</v>
      </c>
      <c r="M48" s="2">
        <v>8.3000000000000007</v>
      </c>
      <c r="N48" s="2">
        <f>Nurse[[#This Row],[Additional Hours Needed to Get to 24]]*Nurse[[#This Row],[Hourly Wage Differential RN vs LPN]]</f>
        <v>132.80000000000001</v>
      </c>
    </row>
    <row r="49" spans="1:14" x14ac:dyDescent="0.35">
      <c r="A49" t="s">
        <v>18629</v>
      </c>
      <c r="B49" t="s">
        <v>7104</v>
      </c>
      <c r="C49" t="s">
        <v>14079</v>
      </c>
      <c r="D49" t="s">
        <v>19637</v>
      </c>
      <c r="E49" s="2">
        <v>20.511111111111113</v>
      </c>
      <c r="F49" s="2">
        <v>5.2000270855904658</v>
      </c>
      <c r="G49" s="2">
        <v>5.018553629469122</v>
      </c>
      <c r="H49" s="2">
        <v>0.18147345612134344</v>
      </c>
      <c r="I49" s="2">
        <v>0</v>
      </c>
      <c r="J49" s="2">
        <v>3.7222222222222223</v>
      </c>
      <c r="K49" s="2">
        <v>8</v>
      </c>
      <c r="L49" s="2">
        <f>24-Nurse[[#This Row],[Total RN Hours  (*Adjusted for 8 minimum)]]</f>
        <v>16</v>
      </c>
      <c r="M49" s="2">
        <v>8.3000000000000007</v>
      </c>
      <c r="N49" s="2">
        <f>Nurse[[#This Row],[Additional Hours Needed to Get to 24]]*Nurse[[#This Row],[Hourly Wage Differential RN vs LPN]]</f>
        <v>132.80000000000001</v>
      </c>
    </row>
    <row r="50" spans="1:14" x14ac:dyDescent="0.35">
      <c r="A50" t="s">
        <v>18645</v>
      </c>
      <c r="B50" t="s">
        <v>11101</v>
      </c>
      <c r="C50" t="s">
        <v>17861</v>
      </c>
      <c r="D50" t="s">
        <v>20021</v>
      </c>
      <c r="E50" s="2">
        <v>74.466666666666669</v>
      </c>
      <c r="F50" s="2">
        <v>2.9719068934646371</v>
      </c>
      <c r="G50" s="2">
        <v>2.8742733512384366</v>
      </c>
      <c r="H50" s="2">
        <v>5.1675619218143835E-2</v>
      </c>
      <c r="I50" s="2">
        <v>4.7199343479558342E-2</v>
      </c>
      <c r="J50" s="2">
        <v>3.8481111111111113</v>
      </c>
      <c r="K50" s="2">
        <v>8</v>
      </c>
      <c r="L50" s="2">
        <f>24-Nurse[[#This Row],[Total RN Hours  (*Adjusted for 8 minimum)]]</f>
        <v>16</v>
      </c>
      <c r="M50" s="2">
        <v>8.3000000000000007</v>
      </c>
      <c r="N50" s="2">
        <f>Nurse[[#This Row],[Additional Hours Needed to Get to 24]]*Nurse[[#This Row],[Hourly Wage Differential RN vs LPN]]</f>
        <v>132.80000000000001</v>
      </c>
    </row>
    <row r="51" spans="1:14" x14ac:dyDescent="0.35">
      <c r="A51" t="s">
        <v>18605</v>
      </c>
      <c r="B51" t="s">
        <v>575</v>
      </c>
      <c r="C51" t="s">
        <v>13904</v>
      </c>
      <c r="D51" t="s">
        <v>18809</v>
      </c>
      <c r="E51" s="2">
        <v>33.733333333333334</v>
      </c>
      <c r="F51" s="2">
        <v>3.0943445322793153</v>
      </c>
      <c r="G51" s="2">
        <v>3.0943445322793153</v>
      </c>
      <c r="H51" s="2">
        <v>0.11693017127799736</v>
      </c>
      <c r="I51" s="2">
        <v>0.11693017127799736</v>
      </c>
      <c r="J51" s="2">
        <v>3.9444444444444446</v>
      </c>
      <c r="K51" s="2">
        <v>8</v>
      </c>
      <c r="L51" s="2">
        <f>24-Nurse[[#This Row],[Total RN Hours  (*Adjusted for 8 minimum)]]</f>
        <v>16</v>
      </c>
      <c r="M51" s="2">
        <v>8.3000000000000007</v>
      </c>
      <c r="N51" s="2">
        <f>Nurse[[#This Row],[Additional Hours Needed to Get to 24]]*Nurse[[#This Row],[Hourly Wage Differential RN vs LPN]]</f>
        <v>132.80000000000001</v>
      </c>
    </row>
    <row r="52" spans="1:14" x14ac:dyDescent="0.35">
      <c r="A52" t="s">
        <v>18643</v>
      </c>
      <c r="B52" t="s">
        <v>21234</v>
      </c>
      <c r="C52" t="s">
        <v>15031</v>
      </c>
      <c r="D52" t="s">
        <v>18985</v>
      </c>
      <c r="E52" s="2">
        <v>38.111111111111114</v>
      </c>
      <c r="F52" s="2">
        <v>1.8319475218658892</v>
      </c>
      <c r="G52" s="2">
        <v>1.8319475218658892</v>
      </c>
      <c r="H52" s="2">
        <v>0.10546647230320699</v>
      </c>
      <c r="I52" s="2">
        <v>0.10546647230320699</v>
      </c>
      <c r="J52" s="2">
        <v>4.0194444444444448</v>
      </c>
      <c r="K52" s="2">
        <v>8</v>
      </c>
      <c r="L52" s="2">
        <f>24-Nurse[[#This Row],[Total RN Hours  (*Adjusted for 8 minimum)]]</f>
        <v>16</v>
      </c>
      <c r="M52" s="2">
        <v>8.3000000000000007</v>
      </c>
      <c r="N52" s="2">
        <f>Nurse[[#This Row],[Additional Hours Needed to Get to 24]]*Nurse[[#This Row],[Hourly Wage Differential RN vs LPN]]</f>
        <v>132.80000000000001</v>
      </c>
    </row>
    <row r="53" spans="1:14" x14ac:dyDescent="0.35">
      <c r="A53" t="s">
        <v>18645</v>
      </c>
      <c r="B53" t="s">
        <v>12902</v>
      </c>
      <c r="C53" t="s">
        <v>14468</v>
      </c>
      <c r="D53" t="s">
        <v>18673</v>
      </c>
      <c r="E53" s="2">
        <v>50.955555555555556</v>
      </c>
      <c r="F53" s="2">
        <v>2.2029764500654165</v>
      </c>
      <c r="G53" s="2">
        <v>2.2029764500654165</v>
      </c>
      <c r="H53" s="2">
        <v>7.9171391190580018E-2</v>
      </c>
      <c r="I53" s="2">
        <v>7.9171391190580018E-2</v>
      </c>
      <c r="J53" s="2">
        <v>4.0342222222222217</v>
      </c>
      <c r="K53" s="2">
        <v>8</v>
      </c>
      <c r="L53" s="2">
        <f>24-Nurse[[#This Row],[Total RN Hours  (*Adjusted for 8 minimum)]]</f>
        <v>16</v>
      </c>
      <c r="M53" s="2">
        <v>8.3000000000000007</v>
      </c>
      <c r="N53" s="2">
        <f>Nurse[[#This Row],[Additional Hours Needed to Get to 24]]*Nurse[[#This Row],[Hourly Wage Differential RN vs LPN]]</f>
        <v>132.80000000000001</v>
      </c>
    </row>
    <row r="54" spans="1:14" x14ac:dyDescent="0.35">
      <c r="A54" t="s">
        <v>18634</v>
      </c>
      <c r="B54" t="s">
        <v>8476</v>
      </c>
      <c r="C54" t="s">
        <v>13661</v>
      </c>
      <c r="D54" t="s">
        <v>19738</v>
      </c>
      <c r="E54" s="2">
        <v>2.8555555555555556</v>
      </c>
      <c r="F54" s="2">
        <v>6.0749416342412452</v>
      </c>
      <c r="G54" s="2">
        <v>5.4059533073929957</v>
      </c>
      <c r="H54" s="2">
        <v>1.4194163424124513</v>
      </c>
      <c r="I54" s="2">
        <v>0.75042801556420236</v>
      </c>
      <c r="J54" s="2">
        <v>4.0532222222222218</v>
      </c>
      <c r="K54" s="2">
        <v>8</v>
      </c>
      <c r="L54" s="2">
        <f>24-Nurse[[#This Row],[Total RN Hours  (*Adjusted for 8 minimum)]]</f>
        <v>16</v>
      </c>
      <c r="M54" s="2">
        <v>8.3000000000000007</v>
      </c>
      <c r="N54" s="2">
        <f>Nurse[[#This Row],[Additional Hours Needed to Get to 24]]*Nurse[[#This Row],[Hourly Wage Differential RN vs LPN]]</f>
        <v>132.80000000000001</v>
      </c>
    </row>
    <row r="55" spans="1:14" x14ac:dyDescent="0.35">
      <c r="A55" t="s">
        <v>18645</v>
      </c>
      <c r="B55" t="s">
        <v>12941</v>
      </c>
      <c r="C55" t="s">
        <v>18433</v>
      </c>
      <c r="D55" t="s">
        <v>18655</v>
      </c>
      <c r="E55" s="2">
        <v>91.5</v>
      </c>
      <c r="F55" s="2">
        <v>3.0902137219186394</v>
      </c>
      <c r="G55" s="2">
        <v>2.870590163934426</v>
      </c>
      <c r="H55" s="2">
        <v>4.7174256223436552E-2</v>
      </c>
      <c r="I55" s="2">
        <v>2.8048573163327262E-2</v>
      </c>
      <c r="J55" s="2">
        <v>4.3164444444444445</v>
      </c>
      <c r="K55" s="2">
        <v>8</v>
      </c>
      <c r="L55" s="2">
        <f>24-Nurse[[#This Row],[Total RN Hours  (*Adjusted for 8 minimum)]]</f>
        <v>16</v>
      </c>
      <c r="M55" s="2">
        <v>8.3000000000000007</v>
      </c>
      <c r="N55" s="2">
        <f>Nurse[[#This Row],[Additional Hours Needed to Get to 24]]*Nurse[[#This Row],[Hourly Wage Differential RN vs LPN]]</f>
        <v>132.80000000000001</v>
      </c>
    </row>
    <row r="56" spans="1:14" x14ac:dyDescent="0.35">
      <c r="A56" t="s">
        <v>18645</v>
      </c>
      <c r="B56" t="s">
        <v>11261</v>
      </c>
      <c r="C56" t="s">
        <v>13647</v>
      </c>
      <c r="D56" t="s">
        <v>18927</v>
      </c>
      <c r="E56" s="2">
        <v>17.988888888888887</v>
      </c>
      <c r="F56" s="2">
        <v>3.5295552810376778</v>
      </c>
      <c r="G56" s="2">
        <v>3.4878628783199508</v>
      </c>
      <c r="H56" s="2">
        <v>0.24051883878937616</v>
      </c>
      <c r="I56" s="2">
        <v>0.19882643607164915</v>
      </c>
      <c r="J56" s="2">
        <v>4.3266666666666662</v>
      </c>
      <c r="K56" s="2">
        <v>8</v>
      </c>
      <c r="L56" s="2">
        <f>24-Nurse[[#This Row],[Total RN Hours  (*Adjusted for 8 minimum)]]</f>
        <v>16</v>
      </c>
      <c r="M56" s="2">
        <v>8.3000000000000007</v>
      </c>
      <c r="N56" s="2">
        <f>Nurse[[#This Row],[Additional Hours Needed to Get to 24]]*Nurse[[#This Row],[Hourly Wage Differential RN vs LPN]]</f>
        <v>132.80000000000001</v>
      </c>
    </row>
    <row r="57" spans="1:14" x14ac:dyDescent="0.35">
      <c r="A57" t="s">
        <v>18645</v>
      </c>
      <c r="B57" t="s">
        <v>13172</v>
      </c>
      <c r="C57" t="s">
        <v>18539</v>
      </c>
      <c r="D57" t="s">
        <v>20058</v>
      </c>
      <c r="E57" s="2">
        <v>47.8</v>
      </c>
      <c r="F57" s="2">
        <v>2.5717247791724778</v>
      </c>
      <c r="G57" s="2">
        <v>2.3254393305439334</v>
      </c>
      <c r="H57" s="2">
        <v>9.1527196652719675E-2</v>
      </c>
      <c r="I57" s="2">
        <v>9.1527196652719675E-2</v>
      </c>
      <c r="J57" s="2">
        <v>4.375</v>
      </c>
      <c r="K57" s="2">
        <v>8</v>
      </c>
      <c r="L57" s="2">
        <f>24-Nurse[[#This Row],[Total RN Hours  (*Adjusted for 8 minimum)]]</f>
        <v>16</v>
      </c>
      <c r="M57" s="2">
        <v>8.3000000000000007</v>
      </c>
      <c r="N57" s="2">
        <f>Nurse[[#This Row],[Additional Hours Needed to Get to 24]]*Nurse[[#This Row],[Hourly Wage Differential RN vs LPN]]</f>
        <v>132.80000000000001</v>
      </c>
    </row>
    <row r="58" spans="1:14" x14ac:dyDescent="0.35">
      <c r="A58" t="s">
        <v>18617</v>
      </c>
      <c r="B58" t="s">
        <v>21312</v>
      </c>
      <c r="C58" t="s">
        <v>21313</v>
      </c>
      <c r="D58" t="s">
        <v>19200</v>
      </c>
      <c r="E58" s="2">
        <v>39.044444444444444</v>
      </c>
      <c r="F58" s="2">
        <v>2.1136425725668753</v>
      </c>
      <c r="G58" s="2">
        <v>2.0773591348890155</v>
      </c>
      <c r="H58" s="2">
        <v>0.11237336368810472</v>
      </c>
      <c r="I58" s="2">
        <v>7.6089926010244724E-2</v>
      </c>
      <c r="J58" s="2">
        <v>4.3875555555555552</v>
      </c>
      <c r="K58" s="2">
        <v>8</v>
      </c>
      <c r="L58" s="2">
        <f>24-Nurse[[#This Row],[Total RN Hours  (*Adjusted for 8 minimum)]]</f>
        <v>16</v>
      </c>
      <c r="M58" s="2">
        <v>8.3000000000000007</v>
      </c>
      <c r="N58" s="2">
        <f>Nurse[[#This Row],[Additional Hours Needed to Get to 24]]*Nurse[[#This Row],[Hourly Wage Differential RN vs LPN]]</f>
        <v>132.80000000000001</v>
      </c>
    </row>
    <row r="59" spans="1:14" x14ac:dyDescent="0.35">
      <c r="A59" t="s">
        <v>18628</v>
      </c>
      <c r="B59" t="s">
        <v>7014</v>
      </c>
      <c r="C59" t="s">
        <v>16496</v>
      </c>
      <c r="D59" t="s">
        <v>19625</v>
      </c>
      <c r="E59" s="2">
        <v>21.733333333333334</v>
      </c>
      <c r="F59" s="2">
        <v>1.114739263803681</v>
      </c>
      <c r="G59" s="2">
        <v>1.114739263803681</v>
      </c>
      <c r="H59" s="2">
        <v>0.20834355828220857</v>
      </c>
      <c r="I59" s="2">
        <v>0.20834355828220857</v>
      </c>
      <c r="J59" s="2">
        <v>4.5279999999999996</v>
      </c>
      <c r="K59" s="2">
        <v>8</v>
      </c>
      <c r="L59" s="2">
        <f>24-Nurse[[#This Row],[Total RN Hours  (*Adjusted for 8 minimum)]]</f>
        <v>16</v>
      </c>
      <c r="M59" s="2">
        <v>8.3000000000000007</v>
      </c>
      <c r="N59" s="2">
        <f>Nurse[[#This Row],[Additional Hours Needed to Get to 24]]*Nurse[[#This Row],[Hourly Wage Differential RN vs LPN]]</f>
        <v>132.80000000000001</v>
      </c>
    </row>
    <row r="60" spans="1:14" x14ac:dyDescent="0.35">
      <c r="A60" t="s">
        <v>18616</v>
      </c>
      <c r="B60" t="s">
        <v>3848</v>
      </c>
      <c r="C60" t="s">
        <v>15159</v>
      </c>
      <c r="D60" t="s">
        <v>18681</v>
      </c>
      <c r="E60" s="2">
        <v>16.544444444444444</v>
      </c>
      <c r="F60" s="2">
        <v>2.1263331094694427</v>
      </c>
      <c r="G60" s="2">
        <v>1.9433243787777033</v>
      </c>
      <c r="H60" s="2">
        <v>0.27932169241101412</v>
      </c>
      <c r="I60" s="2">
        <v>9.6312961719274684E-2</v>
      </c>
      <c r="J60" s="2">
        <v>4.6212222222222223</v>
      </c>
      <c r="K60" s="2">
        <v>8</v>
      </c>
      <c r="L60" s="2">
        <f>24-Nurse[[#This Row],[Total RN Hours  (*Adjusted for 8 minimum)]]</f>
        <v>16</v>
      </c>
      <c r="M60" s="2">
        <v>8.3000000000000007</v>
      </c>
      <c r="N60" s="2">
        <f>Nurse[[#This Row],[Additional Hours Needed to Get to 24]]*Nurse[[#This Row],[Hourly Wage Differential RN vs LPN]]</f>
        <v>132.80000000000001</v>
      </c>
    </row>
    <row r="61" spans="1:14" x14ac:dyDescent="0.35">
      <c r="A61" t="s">
        <v>18617</v>
      </c>
      <c r="B61" t="s">
        <v>4399</v>
      </c>
      <c r="C61" t="s">
        <v>15425</v>
      </c>
      <c r="D61" t="s">
        <v>18655</v>
      </c>
      <c r="E61" s="2">
        <v>28.5</v>
      </c>
      <c r="F61" s="2">
        <v>3.0699415204678364</v>
      </c>
      <c r="G61" s="2">
        <v>2.8107992202729046</v>
      </c>
      <c r="H61" s="2">
        <v>0.16518518518518518</v>
      </c>
      <c r="I61" s="2">
        <v>0.13399610136452242</v>
      </c>
      <c r="J61" s="2">
        <v>4.7077777777777774</v>
      </c>
      <c r="K61" s="2">
        <v>8</v>
      </c>
      <c r="L61" s="2">
        <f>24-Nurse[[#This Row],[Total RN Hours  (*Adjusted for 8 minimum)]]</f>
        <v>16</v>
      </c>
      <c r="M61" s="2">
        <v>8.3000000000000007</v>
      </c>
      <c r="N61" s="2">
        <f>Nurse[[#This Row],[Additional Hours Needed to Get to 24]]*Nurse[[#This Row],[Hourly Wage Differential RN vs LPN]]</f>
        <v>132.80000000000001</v>
      </c>
    </row>
    <row r="62" spans="1:14" x14ac:dyDescent="0.35">
      <c r="A62" t="s">
        <v>18614</v>
      </c>
      <c r="B62" t="s">
        <v>2934</v>
      </c>
      <c r="C62" t="s">
        <v>14849</v>
      </c>
      <c r="D62" t="s">
        <v>19095</v>
      </c>
      <c r="E62" s="2">
        <v>41.977777777777774</v>
      </c>
      <c r="F62" s="2">
        <v>2.8157173107464271</v>
      </c>
      <c r="G62" s="2">
        <v>2.6435415563790365</v>
      </c>
      <c r="H62" s="2">
        <v>0.11283748014822657</v>
      </c>
      <c r="I62" s="2">
        <v>6.6185812599258875E-2</v>
      </c>
      <c r="J62" s="2">
        <v>4.7366666666666664</v>
      </c>
      <c r="K62" s="2">
        <v>8</v>
      </c>
      <c r="L62" s="2">
        <f>24-Nurse[[#This Row],[Total RN Hours  (*Adjusted for 8 minimum)]]</f>
        <v>16</v>
      </c>
      <c r="M62" s="2">
        <v>8.3000000000000007</v>
      </c>
      <c r="N62" s="2">
        <f>Nurse[[#This Row],[Additional Hours Needed to Get to 24]]*Nurse[[#This Row],[Hourly Wage Differential RN vs LPN]]</f>
        <v>132.80000000000001</v>
      </c>
    </row>
    <row r="63" spans="1:14" x14ac:dyDescent="0.35">
      <c r="A63" t="s">
        <v>18636</v>
      </c>
      <c r="B63" t="s">
        <v>9140</v>
      </c>
      <c r="C63" t="s">
        <v>14780</v>
      </c>
      <c r="D63" t="s">
        <v>18663</v>
      </c>
      <c r="E63" s="2">
        <v>103.65555555555555</v>
      </c>
      <c r="F63" s="2">
        <v>1.9261507128309574</v>
      </c>
      <c r="G63" s="2">
        <v>1.9009604459213207</v>
      </c>
      <c r="H63" s="2">
        <v>4.5888090899346132E-2</v>
      </c>
      <c r="I63" s="2">
        <v>4.5888090899346132E-2</v>
      </c>
      <c r="J63" s="2">
        <v>4.7565555555555559</v>
      </c>
      <c r="K63" s="2">
        <v>8</v>
      </c>
      <c r="L63" s="2">
        <f>24-Nurse[[#This Row],[Total RN Hours  (*Adjusted for 8 minimum)]]</f>
        <v>16</v>
      </c>
      <c r="M63" s="2">
        <v>8.3000000000000007</v>
      </c>
      <c r="N63" s="2">
        <f>Nurse[[#This Row],[Additional Hours Needed to Get to 24]]*Nurse[[#This Row],[Hourly Wage Differential RN vs LPN]]</f>
        <v>132.80000000000001</v>
      </c>
    </row>
    <row r="64" spans="1:14" x14ac:dyDescent="0.35">
      <c r="A64" t="s">
        <v>18645</v>
      </c>
      <c r="B64" t="s">
        <v>12727</v>
      </c>
      <c r="C64" t="s">
        <v>16629</v>
      </c>
      <c r="D64" t="s">
        <v>19868</v>
      </c>
      <c r="E64" s="2">
        <v>36.044444444444444</v>
      </c>
      <c r="F64" s="2">
        <v>3.2770437731196056</v>
      </c>
      <c r="G64" s="2">
        <v>3.1324321824907519</v>
      </c>
      <c r="H64" s="2">
        <v>0.13413070283600495</v>
      </c>
      <c r="I64" s="2">
        <v>0.13413070283600495</v>
      </c>
      <c r="J64" s="2">
        <v>4.8346666666666671</v>
      </c>
      <c r="K64" s="2">
        <v>8</v>
      </c>
      <c r="L64" s="2">
        <f>24-Nurse[[#This Row],[Total RN Hours  (*Adjusted for 8 minimum)]]</f>
        <v>16</v>
      </c>
      <c r="M64" s="2">
        <v>8.3000000000000007</v>
      </c>
      <c r="N64" s="2">
        <f>Nurse[[#This Row],[Additional Hours Needed to Get to 24]]*Nurse[[#This Row],[Hourly Wage Differential RN vs LPN]]</f>
        <v>132.80000000000001</v>
      </c>
    </row>
    <row r="65" spans="1:14" x14ac:dyDescent="0.35">
      <c r="A65" t="s">
        <v>18631</v>
      </c>
      <c r="B65" t="s">
        <v>7487</v>
      </c>
      <c r="C65" t="s">
        <v>16678</v>
      </c>
      <c r="D65" t="s">
        <v>19661</v>
      </c>
      <c r="E65" s="2">
        <v>27.566666666666666</v>
      </c>
      <c r="F65" s="2">
        <v>2.0722490931076178</v>
      </c>
      <c r="G65" s="2">
        <v>1.8967956469165659</v>
      </c>
      <c r="H65" s="2">
        <v>0.17545344619105199</v>
      </c>
      <c r="I65" s="2">
        <v>0</v>
      </c>
      <c r="J65" s="2">
        <v>4.8366666666666669</v>
      </c>
      <c r="K65" s="2">
        <v>8</v>
      </c>
      <c r="L65" s="2">
        <f>24-Nurse[[#This Row],[Total RN Hours  (*Adjusted for 8 minimum)]]</f>
        <v>16</v>
      </c>
      <c r="M65" s="2">
        <v>8.3000000000000007</v>
      </c>
      <c r="N65" s="2">
        <f>Nurse[[#This Row],[Additional Hours Needed to Get to 24]]*Nurse[[#This Row],[Hourly Wage Differential RN vs LPN]]</f>
        <v>132.80000000000001</v>
      </c>
    </row>
    <row r="66" spans="1:14" x14ac:dyDescent="0.35">
      <c r="A66" t="s">
        <v>18645</v>
      </c>
      <c r="B66" t="s">
        <v>13303</v>
      </c>
      <c r="C66" t="s">
        <v>17236</v>
      </c>
      <c r="D66" t="s">
        <v>20305</v>
      </c>
      <c r="E66" s="2">
        <v>38.166666666666664</v>
      </c>
      <c r="F66" s="2">
        <v>2.7508238719068414</v>
      </c>
      <c r="G66" s="2">
        <v>2.4829927219796217</v>
      </c>
      <c r="H66" s="2">
        <v>0.12889374090247452</v>
      </c>
      <c r="I66" s="2">
        <v>1.2445414847161572E-2</v>
      </c>
      <c r="J66" s="2">
        <v>4.9194444444444443</v>
      </c>
      <c r="K66" s="2">
        <v>8</v>
      </c>
      <c r="L66" s="2">
        <f>24-Nurse[[#This Row],[Total RN Hours  (*Adjusted for 8 minimum)]]</f>
        <v>16</v>
      </c>
      <c r="M66" s="2">
        <v>8.3000000000000007</v>
      </c>
      <c r="N66" s="2">
        <f>Nurse[[#This Row],[Additional Hours Needed to Get to 24]]*Nurse[[#This Row],[Hourly Wage Differential RN vs LPN]]</f>
        <v>132.80000000000001</v>
      </c>
    </row>
    <row r="67" spans="1:14" x14ac:dyDescent="0.35">
      <c r="A67" t="s">
        <v>18637</v>
      </c>
      <c r="B67" t="s">
        <v>9575</v>
      </c>
      <c r="C67" t="s">
        <v>17349</v>
      </c>
      <c r="D67" t="s">
        <v>19842</v>
      </c>
      <c r="E67" s="2">
        <v>29.266666666666666</v>
      </c>
      <c r="F67" s="2">
        <v>3.2189939255884585</v>
      </c>
      <c r="G67" s="2">
        <v>2.9969627942293093</v>
      </c>
      <c r="H67" s="2">
        <v>0.16936218678815493</v>
      </c>
      <c r="I67" s="2">
        <v>0</v>
      </c>
      <c r="J67" s="2">
        <v>4.956666666666667</v>
      </c>
      <c r="K67" s="2">
        <v>8</v>
      </c>
      <c r="L67" s="2">
        <f>24-Nurse[[#This Row],[Total RN Hours  (*Adjusted for 8 minimum)]]</f>
        <v>16</v>
      </c>
      <c r="M67" s="2">
        <v>8.3000000000000007</v>
      </c>
      <c r="N67" s="2">
        <f>Nurse[[#This Row],[Additional Hours Needed to Get to 24]]*Nurse[[#This Row],[Hourly Wage Differential RN vs LPN]]</f>
        <v>132.80000000000001</v>
      </c>
    </row>
    <row r="68" spans="1:14" x14ac:dyDescent="0.35">
      <c r="A68" t="s">
        <v>18616</v>
      </c>
      <c r="B68" t="s">
        <v>3983</v>
      </c>
      <c r="C68" t="s">
        <v>15244</v>
      </c>
      <c r="D68" t="s">
        <v>19159</v>
      </c>
      <c r="E68" s="2">
        <v>9.2555555555555564</v>
      </c>
      <c r="F68" s="2">
        <v>2.3934573829531809</v>
      </c>
      <c r="G68" s="2">
        <v>2.3550420168067223</v>
      </c>
      <c r="H68" s="2">
        <v>0.55132052821128441</v>
      </c>
      <c r="I68" s="2">
        <v>0.51290516206482584</v>
      </c>
      <c r="J68" s="2">
        <v>5.102777777777777</v>
      </c>
      <c r="K68" s="2">
        <v>8</v>
      </c>
      <c r="L68" s="2">
        <f>24-Nurse[[#This Row],[Total RN Hours  (*Adjusted for 8 minimum)]]</f>
        <v>16</v>
      </c>
      <c r="M68" s="2">
        <v>8.3000000000000007</v>
      </c>
      <c r="N68" s="2">
        <f>Nurse[[#This Row],[Additional Hours Needed to Get to 24]]*Nurse[[#This Row],[Hourly Wage Differential RN vs LPN]]</f>
        <v>132.80000000000001</v>
      </c>
    </row>
    <row r="69" spans="1:14" x14ac:dyDescent="0.35">
      <c r="A69" t="s">
        <v>18616</v>
      </c>
      <c r="B69" t="s">
        <v>4026</v>
      </c>
      <c r="C69" t="s">
        <v>15262</v>
      </c>
      <c r="D69" t="s">
        <v>19096</v>
      </c>
      <c r="E69" s="2">
        <v>25.888888888888889</v>
      </c>
      <c r="F69" s="2">
        <v>1.5206394849785407</v>
      </c>
      <c r="G69" s="2">
        <v>1.5163476394849786</v>
      </c>
      <c r="H69" s="2">
        <v>0.20135193133047208</v>
      </c>
      <c r="I69" s="2">
        <v>0.19706008583690987</v>
      </c>
      <c r="J69" s="2">
        <v>5.2127777777777773</v>
      </c>
      <c r="K69" s="2">
        <v>8</v>
      </c>
      <c r="L69" s="2">
        <f>24-Nurse[[#This Row],[Total RN Hours  (*Adjusted for 8 minimum)]]</f>
        <v>16</v>
      </c>
      <c r="M69" s="2">
        <v>8.3000000000000007</v>
      </c>
      <c r="N69" s="2">
        <f>Nurse[[#This Row],[Additional Hours Needed to Get to 24]]*Nurse[[#This Row],[Hourly Wage Differential RN vs LPN]]</f>
        <v>132.80000000000001</v>
      </c>
    </row>
    <row r="70" spans="1:14" x14ac:dyDescent="0.35">
      <c r="A70" t="s">
        <v>18624</v>
      </c>
      <c r="B70" t="s">
        <v>5940</v>
      </c>
      <c r="C70" t="s">
        <v>16045</v>
      </c>
      <c r="D70" t="s">
        <v>19452</v>
      </c>
      <c r="E70" s="2">
        <v>44.277777777777779</v>
      </c>
      <c r="F70" s="2">
        <v>2.5775407779171893</v>
      </c>
      <c r="G70" s="2">
        <v>2.4733375156838142</v>
      </c>
      <c r="H70" s="2">
        <v>0.1198870765370138</v>
      </c>
      <c r="I70" s="2">
        <v>1.7879548306148053E-2</v>
      </c>
      <c r="J70" s="2">
        <v>5.3083333333333336</v>
      </c>
      <c r="K70" s="2">
        <v>8</v>
      </c>
      <c r="L70" s="2">
        <f>24-Nurse[[#This Row],[Total RN Hours  (*Adjusted for 8 minimum)]]</f>
        <v>16</v>
      </c>
      <c r="M70" s="2">
        <v>8.3000000000000007</v>
      </c>
      <c r="N70" s="2">
        <f>Nurse[[#This Row],[Additional Hours Needed to Get to 24]]*Nurse[[#This Row],[Hourly Wage Differential RN vs LPN]]</f>
        <v>132.80000000000001</v>
      </c>
    </row>
    <row r="71" spans="1:14" x14ac:dyDescent="0.35">
      <c r="A71" t="s">
        <v>18644</v>
      </c>
      <c r="B71" t="s">
        <v>11077</v>
      </c>
      <c r="C71" t="s">
        <v>14465</v>
      </c>
      <c r="D71" t="s">
        <v>19097</v>
      </c>
      <c r="E71" s="2">
        <v>36.4</v>
      </c>
      <c r="F71" s="2">
        <v>4.4121123321123328</v>
      </c>
      <c r="G71" s="2">
        <v>3.9126465201465201</v>
      </c>
      <c r="H71" s="2">
        <v>0.1465964590964591</v>
      </c>
      <c r="I71" s="2">
        <v>0</v>
      </c>
      <c r="J71" s="2">
        <v>5.3361111111111112</v>
      </c>
      <c r="K71" s="2">
        <v>8</v>
      </c>
      <c r="L71" s="2">
        <f>24-Nurse[[#This Row],[Total RN Hours  (*Adjusted for 8 minimum)]]</f>
        <v>16</v>
      </c>
      <c r="M71" s="2">
        <v>8.3000000000000007</v>
      </c>
      <c r="N71" s="2">
        <f>Nurse[[#This Row],[Additional Hours Needed to Get to 24]]*Nurse[[#This Row],[Hourly Wage Differential RN vs LPN]]</f>
        <v>132.80000000000001</v>
      </c>
    </row>
    <row r="72" spans="1:14" x14ac:dyDescent="0.35">
      <c r="A72" t="s">
        <v>18645</v>
      </c>
      <c r="B72" t="s">
        <v>261</v>
      </c>
      <c r="C72" t="s">
        <v>18411</v>
      </c>
      <c r="D72" t="s">
        <v>19242</v>
      </c>
      <c r="E72" s="2">
        <v>37.200000000000003</v>
      </c>
      <c r="F72" s="2">
        <v>3.06721027479092</v>
      </c>
      <c r="G72" s="2">
        <v>2.9417622461170847</v>
      </c>
      <c r="H72" s="2">
        <v>0.14573178016726401</v>
      </c>
      <c r="I72" s="2">
        <v>2.0283751493428911E-2</v>
      </c>
      <c r="J72" s="2">
        <v>5.4212222222222222</v>
      </c>
      <c r="K72" s="2">
        <v>8</v>
      </c>
      <c r="L72" s="2">
        <f>24-Nurse[[#This Row],[Total RN Hours  (*Adjusted for 8 minimum)]]</f>
        <v>16</v>
      </c>
      <c r="M72" s="2">
        <v>8.3000000000000007</v>
      </c>
      <c r="N72" s="2">
        <f>Nurse[[#This Row],[Additional Hours Needed to Get to 24]]*Nurse[[#This Row],[Hourly Wage Differential RN vs LPN]]</f>
        <v>132.80000000000001</v>
      </c>
    </row>
    <row r="73" spans="1:14" x14ac:dyDescent="0.35">
      <c r="A73" t="s">
        <v>18619</v>
      </c>
      <c r="B73" t="s">
        <v>4876</v>
      </c>
      <c r="C73" t="s">
        <v>14456</v>
      </c>
      <c r="D73" t="s">
        <v>18750</v>
      </c>
      <c r="E73" s="2">
        <v>40.033333333333331</v>
      </c>
      <c r="F73" s="2">
        <v>2.1604912572855954</v>
      </c>
      <c r="G73" s="2">
        <v>2.064043852345268</v>
      </c>
      <c r="H73" s="2">
        <v>0.13814876491812381</v>
      </c>
      <c r="I73" s="2">
        <v>4.1701359977796282E-2</v>
      </c>
      <c r="J73" s="2">
        <v>5.5305555555555559</v>
      </c>
      <c r="K73" s="2">
        <v>8</v>
      </c>
      <c r="L73" s="2">
        <f>24-Nurse[[#This Row],[Total RN Hours  (*Adjusted for 8 minimum)]]</f>
        <v>16</v>
      </c>
      <c r="M73" s="2">
        <v>8.3000000000000007</v>
      </c>
      <c r="N73" s="2">
        <f>Nurse[[#This Row],[Additional Hours Needed to Get to 24]]*Nurse[[#This Row],[Hourly Wage Differential RN vs LPN]]</f>
        <v>132.80000000000001</v>
      </c>
    </row>
    <row r="74" spans="1:14" x14ac:dyDescent="0.35">
      <c r="A74" t="s">
        <v>18626</v>
      </c>
      <c r="B74" t="s">
        <v>6725</v>
      </c>
      <c r="C74" t="s">
        <v>14135</v>
      </c>
      <c r="D74" t="s">
        <v>18714</v>
      </c>
      <c r="E74" s="2">
        <v>38.4</v>
      </c>
      <c r="F74" s="2">
        <v>3.5158767361111116</v>
      </c>
      <c r="G74" s="2">
        <v>3.1368287037037041</v>
      </c>
      <c r="H74" s="2">
        <v>0.14482060185185186</v>
      </c>
      <c r="I74" s="2">
        <v>0</v>
      </c>
      <c r="J74" s="2">
        <v>5.5611111111111109</v>
      </c>
      <c r="K74" s="2">
        <v>8</v>
      </c>
      <c r="L74" s="2">
        <f>24-Nurse[[#This Row],[Total RN Hours  (*Adjusted for 8 minimum)]]</f>
        <v>16</v>
      </c>
      <c r="M74" s="2">
        <v>8.3000000000000007</v>
      </c>
      <c r="N74" s="2">
        <f>Nurse[[#This Row],[Additional Hours Needed to Get to 24]]*Nurse[[#This Row],[Hourly Wage Differential RN vs LPN]]</f>
        <v>132.80000000000001</v>
      </c>
    </row>
    <row r="75" spans="1:14" x14ac:dyDescent="0.35">
      <c r="A75" t="s">
        <v>18607</v>
      </c>
      <c r="B75" t="s">
        <v>1462</v>
      </c>
      <c r="C75" t="s">
        <v>14235</v>
      </c>
      <c r="D75" t="s">
        <v>18874</v>
      </c>
      <c r="E75" s="2">
        <v>18.577777777777779</v>
      </c>
      <c r="F75" s="2">
        <v>1.2235346889952152</v>
      </c>
      <c r="G75" s="2">
        <v>1.0740131578947367</v>
      </c>
      <c r="H75" s="2">
        <v>0.30113636363636359</v>
      </c>
      <c r="I75" s="2">
        <v>0.25777511961722488</v>
      </c>
      <c r="J75" s="2">
        <v>5.5944444444444441</v>
      </c>
      <c r="K75" s="2">
        <v>8</v>
      </c>
      <c r="L75" s="2">
        <f>24-Nurse[[#This Row],[Total RN Hours  (*Adjusted for 8 minimum)]]</f>
        <v>16</v>
      </c>
      <c r="M75" s="2">
        <v>8.3000000000000007</v>
      </c>
      <c r="N75" s="2">
        <f>Nurse[[#This Row],[Additional Hours Needed to Get to 24]]*Nurse[[#This Row],[Hourly Wage Differential RN vs LPN]]</f>
        <v>132.80000000000001</v>
      </c>
    </row>
    <row r="76" spans="1:14" x14ac:dyDescent="0.35">
      <c r="A76" t="s">
        <v>18638</v>
      </c>
      <c r="B76" t="s">
        <v>9799</v>
      </c>
      <c r="C76" t="s">
        <v>15168</v>
      </c>
      <c r="D76" t="s">
        <v>18788</v>
      </c>
      <c r="E76" s="2">
        <v>39.044444444444444</v>
      </c>
      <c r="F76" s="2">
        <v>3.6106431417188389</v>
      </c>
      <c r="G76" s="2">
        <v>3.1638588503130332</v>
      </c>
      <c r="H76" s="2">
        <v>0.14527603870233352</v>
      </c>
      <c r="I76" s="2">
        <v>0</v>
      </c>
      <c r="J76" s="2">
        <v>5.6722222222222216</v>
      </c>
      <c r="K76" s="2">
        <v>8</v>
      </c>
      <c r="L76" s="2">
        <f>24-Nurse[[#This Row],[Total RN Hours  (*Adjusted for 8 minimum)]]</f>
        <v>16</v>
      </c>
      <c r="M76" s="2">
        <v>8.3000000000000007</v>
      </c>
      <c r="N76" s="2">
        <f>Nurse[[#This Row],[Additional Hours Needed to Get to 24]]*Nurse[[#This Row],[Hourly Wage Differential RN vs LPN]]</f>
        <v>132.80000000000001</v>
      </c>
    </row>
    <row r="77" spans="1:14" x14ac:dyDescent="0.35">
      <c r="A77" t="s">
        <v>18645</v>
      </c>
      <c r="B77" t="s">
        <v>20788</v>
      </c>
      <c r="C77" t="s">
        <v>17853</v>
      </c>
      <c r="D77" t="s">
        <v>18655</v>
      </c>
      <c r="E77" s="2">
        <v>60</v>
      </c>
      <c r="F77" s="2">
        <v>2.7480166666666661</v>
      </c>
      <c r="G77" s="2">
        <v>2.6813499999999997</v>
      </c>
      <c r="H77" s="2">
        <v>9.4579629629629638E-2</v>
      </c>
      <c r="I77" s="2">
        <v>2.7912962962962962E-2</v>
      </c>
      <c r="J77" s="2">
        <v>5.6747777777777779</v>
      </c>
      <c r="K77" s="2">
        <v>8</v>
      </c>
      <c r="L77" s="2">
        <f>24-Nurse[[#This Row],[Total RN Hours  (*Adjusted for 8 minimum)]]</f>
        <v>16</v>
      </c>
      <c r="M77" s="2">
        <v>8.3000000000000007</v>
      </c>
      <c r="N77" s="2">
        <f>Nurse[[#This Row],[Additional Hours Needed to Get to 24]]*Nurse[[#This Row],[Hourly Wage Differential RN vs LPN]]</f>
        <v>132.80000000000001</v>
      </c>
    </row>
    <row r="78" spans="1:14" x14ac:dyDescent="0.35">
      <c r="A78" t="s">
        <v>18645</v>
      </c>
      <c r="B78" t="s">
        <v>13387</v>
      </c>
      <c r="C78" t="s">
        <v>18481</v>
      </c>
      <c r="D78" t="s">
        <v>20020</v>
      </c>
      <c r="E78" s="2">
        <v>87.844444444444449</v>
      </c>
      <c r="F78" s="2">
        <v>2.3227371616493802</v>
      </c>
      <c r="G78" s="2">
        <v>2.1274715406020741</v>
      </c>
      <c r="H78" s="2">
        <v>6.4760941057424734E-2</v>
      </c>
      <c r="I78" s="2">
        <v>0</v>
      </c>
      <c r="J78" s="2">
        <v>5.6888888888888891</v>
      </c>
      <c r="K78" s="2">
        <v>8</v>
      </c>
      <c r="L78" s="2">
        <f>24-Nurse[[#This Row],[Total RN Hours  (*Adjusted for 8 minimum)]]</f>
        <v>16</v>
      </c>
      <c r="M78" s="2">
        <v>8.3000000000000007</v>
      </c>
      <c r="N78" s="2">
        <f>Nurse[[#This Row],[Additional Hours Needed to Get to 24]]*Nurse[[#This Row],[Hourly Wage Differential RN vs LPN]]</f>
        <v>132.80000000000001</v>
      </c>
    </row>
    <row r="79" spans="1:14" x14ac:dyDescent="0.35">
      <c r="A79" t="s">
        <v>18605</v>
      </c>
      <c r="B79" t="s">
        <v>20963</v>
      </c>
      <c r="C79" t="s">
        <v>20964</v>
      </c>
      <c r="D79" t="s">
        <v>18795</v>
      </c>
      <c r="E79" s="2">
        <v>8.4888888888888889</v>
      </c>
      <c r="F79" s="2">
        <v>8.3512958115183249</v>
      </c>
      <c r="G79" s="2">
        <v>7.6706675392670158</v>
      </c>
      <c r="H79" s="2">
        <v>0.68062827225130884</v>
      </c>
      <c r="I79" s="2">
        <v>0</v>
      </c>
      <c r="J79" s="2">
        <v>5.7777777777777777</v>
      </c>
      <c r="K79" s="2">
        <v>8</v>
      </c>
      <c r="L79" s="2">
        <f>24-Nurse[[#This Row],[Total RN Hours  (*Adjusted for 8 minimum)]]</f>
        <v>16</v>
      </c>
      <c r="M79" s="2">
        <v>8.3000000000000007</v>
      </c>
      <c r="N79" s="2">
        <f>Nurse[[#This Row],[Additional Hours Needed to Get to 24]]*Nurse[[#This Row],[Hourly Wage Differential RN vs LPN]]</f>
        <v>132.80000000000001</v>
      </c>
    </row>
    <row r="80" spans="1:14" x14ac:dyDescent="0.35">
      <c r="A80" t="s">
        <v>18611</v>
      </c>
      <c r="B80" t="s">
        <v>2382</v>
      </c>
      <c r="C80" t="s">
        <v>14573</v>
      </c>
      <c r="D80" t="s">
        <v>18975</v>
      </c>
      <c r="E80" s="2">
        <v>50.93333333333333</v>
      </c>
      <c r="F80" s="2">
        <v>2.7792713787085517</v>
      </c>
      <c r="G80" s="2">
        <v>2.4651352530541013</v>
      </c>
      <c r="H80" s="2">
        <v>0.11343804537521815</v>
      </c>
      <c r="I80" s="2">
        <v>0</v>
      </c>
      <c r="J80" s="2">
        <v>5.7777777777777777</v>
      </c>
      <c r="K80" s="2">
        <v>8</v>
      </c>
      <c r="L80" s="2">
        <f>24-Nurse[[#This Row],[Total RN Hours  (*Adjusted for 8 minimum)]]</f>
        <v>16</v>
      </c>
      <c r="M80" s="2">
        <v>8.3000000000000007</v>
      </c>
      <c r="N80" s="2">
        <f>Nurse[[#This Row],[Additional Hours Needed to Get to 24]]*Nurse[[#This Row],[Hourly Wage Differential RN vs LPN]]</f>
        <v>132.80000000000001</v>
      </c>
    </row>
    <row r="81" spans="1:14" x14ac:dyDescent="0.35">
      <c r="A81" t="s">
        <v>18614</v>
      </c>
      <c r="B81" t="s">
        <v>2721</v>
      </c>
      <c r="C81" t="s">
        <v>14715</v>
      </c>
      <c r="D81" t="s">
        <v>19076</v>
      </c>
      <c r="E81" s="2">
        <v>44.81111111111111</v>
      </c>
      <c r="F81" s="2">
        <v>3.4246169104884703</v>
      </c>
      <c r="G81" s="2">
        <v>3.1847235308703197</v>
      </c>
      <c r="H81" s="2">
        <v>0.1292784527646913</v>
      </c>
      <c r="I81" s="2">
        <v>0.1292784527646913</v>
      </c>
      <c r="J81" s="2">
        <v>5.7931111111111111</v>
      </c>
      <c r="K81" s="2">
        <v>8</v>
      </c>
      <c r="L81" s="2">
        <f>24-Nurse[[#This Row],[Total RN Hours  (*Adjusted for 8 minimum)]]</f>
        <v>16</v>
      </c>
      <c r="M81" s="2">
        <v>8.3000000000000007</v>
      </c>
      <c r="N81" s="2">
        <f>Nurse[[#This Row],[Additional Hours Needed to Get to 24]]*Nurse[[#This Row],[Hourly Wage Differential RN vs LPN]]</f>
        <v>132.80000000000001</v>
      </c>
    </row>
    <row r="82" spans="1:14" x14ac:dyDescent="0.35">
      <c r="A82" t="s">
        <v>18637</v>
      </c>
      <c r="B82" t="s">
        <v>9718</v>
      </c>
      <c r="C82" t="s">
        <v>17324</v>
      </c>
      <c r="D82" t="s">
        <v>19847</v>
      </c>
      <c r="E82" s="2">
        <v>43.011111111111113</v>
      </c>
      <c r="F82" s="2">
        <v>2.781059157840351</v>
      </c>
      <c r="G82" s="2">
        <v>2.468295014208215</v>
      </c>
      <c r="H82" s="2">
        <v>0.1350710410746577</v>
      </c>
      <c r="I82" s="2">
        <v>1.9870834409713253E-2</v>
      </c>
      <c r="J82" s="2">
        <v>5.8095555555555558</v>
      </c>
      <c r="K82" s="2">
        <v>8</v>
      </c>
      <c r="L82" s="2">
        <f>24-Nurse[[#This Row],[Total RN Hours  (*Adjusted for 8 minimum)]]</f>
        <v>16</v>
      </c>
      <c r="M82" s="2">
        <v>8.3000000000000007</v>
      </c>
      <c r="N82" s="2">
        <f>Nurse[[#This Row],[Additional Hours Needed to Get to 24]]*Nurse[[#This Row],[Hourly Wage Differential RN vs LPN]]</f>
        <v>132.80000000000001</v>
      </c>
    </row>
    <row r="83" spans="1:14" x14ac:dyDescent="0.35">
      <c r="A83" t="s">
        <v>18645</v>
      </c>
      <c r="B83" t="s">
        <v>13125</v>
      </c>
      <c r="C83" t="s">
        <v>18526</v>
      </c>
      <c r="D83" t="s">
        <v>20295</v>
      </c>
      <c r="E83" s="2">
        <v>50.522222222222226</v>
      </c>
      <c r="F83" s="2">
        <v>3.9410600395865405</v>
      </c>
      <c r="G83" s="2">
        <v>3.7384979107103584</v>
      </c>
      <c r="H83" s="2">
        <v>0.11682427974488674</v>
      </c>
      <c r="I83" s="2">
        <v>2.6503188915768635E-2</v>
      </c>
      <c r="J83" s="2">
        <v>5.9022222222222229</v>
      </c>
      <c r="K83" s="2">
        <v>8</v>
      </c>
      <c r="L83" s="2">
        <f>24-Nurse[[#This Row],[Total RN Hours  (*Adjusted for 8 minimum)]]</f>
        <v>16</v>
      </c>
      <c r="M83" s="2">
        <v>8.3000000000000007</v>
      </c>
      <c r="N83" s="2">
        <f>Nurse[[#This Row],[Additional Hours Needed to Get to 24]]*Nurse[[#This Row],[Hourly Wage Differential RN vs LPN]]</f>
        <v>132.80000000000001</v>
      </c>
    </row>
    <row r="84" spans="1:14" x14ac:dyDescent="0.35">
      <c r="A84" t="s">
        <v>18636</v>
      </c>
      <c r="B84" t="s">
        <v>8783</v>
      </c>
      <c r="C84" t="s">
        <v>17095</v>
      </c>
      <c r="D84" t="s">
        <v>19807</v>
      </c>
      <c r="E84" s="2">
        <v>48.4</v>
      </c>
      <c r="F84" s="2">
        <v>3.5428443526170805</v>
      </c>
      <c r="G84" s="2">
        <v>3.2278053259871449</v>
      </c>
      <c r="H84" s="2">
        <v>0.1220156106519743</v>
      </c>
      <c r="I84" s="2">
        <v>3.4435261707988982E-4</v>
      </c>
      <c r="J84" s="2">
        <v>5.9055555555555559</v>
      </c>
      <c r="K84" s="2">
        <v>8</v>
      </c>
      <c r="L84" s="2">
        <f>24-Nurse[[#This Row],[Total RN Hours  (*Adjusted for 8 minimum)]]</f>
        <v>16</v>
      </c>
      <c r="M84" s="2">
        <v>8.3000000000000007</v>
      </c>
      <c r="N84" s="2">
        <f>Nurse[[#This Row],[Additional Hours Needed to Get to 24]]*Nurse[[#This Row],[Hourly Wage Differential RN vs LPN]]</f>
        <v>132.80000000000001</v>
      </c>
    </row>
    <row r="85" spans="1:14" x14ac:dyDescent="0.35">
      <c r="A85" t="s">
        <v>18645</v>
      </c>
      <c r="B85" t="s">
        <v>12757</v>
      </c>
      <c r="C85" t="s">
        <v>18418</v>
      </c>
      <c r="D85" t="s">
        <v>20259</v>
      </c>
      <c r="E85" s="2">
        <v>42.62222222222222</v>
      </c>
      <c r="F85" s="2">
        <v>2.9214103232533892</v>
      </c>
      <c r="G85" s="2">
        <v>2.7439624608967677</v>
      </c>
      <c r="H85" s="2">
        <v>0.13858446298227323</v>
      </c>
      <c r="I85" s="2">
        <v>0.13858446298227323</v>
      </c>
      <c r="J85" s="2">
        <v>5.9067777777777781</v>
      </c>
      <c r="K85" s="2">
        <v>8</v>
      </c>
      <c r="L85" s="2">
        <f>24-Nurse[[#This Row],[Total RN Hours  (*Adjusted for 8 minimum)]]</f>
        <v>16</v>
      </c>
      <c r="M85" s="2">
        <v>8.3000000000000007</v>
      </c>
      <c r="N85" s="2">
        <f>Nurse[[#This Row],[Additional Hours Needed to Get to 24]]*Nurse[[#This Row],[Hourly Wage Differential RN vs LPN]]</f>
        <v>132.80000000000001</v>
      </c>
    </row>
    <row r="86" spans="1:14" x14ac:dyDescent="0.35">
      <c r="A86" t="s">
        <v>18645</v>
      </c>
      <c r="B86" t="s">
        <v>13178</v>
      </c>
      <c r="C86" t="s">
        <v>18540</v>
      </c>
      <c r="D86" t="s">
        <v>19060</v>
      </c>
      <c r="E86" s="2">
        <v>43.7</v>
      </c>
      <c r="F86" s="2">
        <v>2.5815102974828372</v>
      </c>
      <c r="G86" s="2">
        <v>2.3913628273582503</v>
      </c>
      <c r="H86" s="2">
        <v>0.13524790236460715</v>
      </c>
      <c r="I86" s="2">
        <v>0.12749300788202389</v>
      </c>
      <c r="J86" s="2">
        <v>5.910333333333333</v>
      </c>
      <c r="K86" s="2">
        <v>8</v>
      </c>
      <c r="L86" s="2">
        <f>24-Nurse[[#This Row],[Total RN Hours  (*Adjusted for 8 minimum)]]</f>
        <v>16</v>
      </c>
      <c r="M86" s="2">
        <v>8.3000000000000007</v>
      </c>
      <c r="N86" s="2">
        <f>Nurse[[#This Row],[Additional Hours Needed to Get to 24]]*Nurse[[#This Row],[Hourly Wage Differential RN vs LPN]]</f>
        <v>132.80000000000001</v>
      </c>
    </row>
    <row r="87" spans="1:14" x14ac:dyDescent="0.35">
      <c r="A87" t="s">
        <v>18616</v>
      </c>
      <c r="B87" t="s">
        <v>3864</v>
      </c>
      <c r="C87" t="s">
        <v>15165</v>
      </c>
      <c r="D87" t="s">
        <v>19182</v>
      </c>
      <c r="E87" s="2">
        <v>42.077777777777776</v>
      </c>
      <c r="F87" s="2">
        <v>1.8072009506205442</v>
      </c>
      <c r="G87" s="2">
        <v>1.6667203591233171</v>
      </c>
      <c r="H87" s="2">
        <v>0.14048059149722736</v>
      </c>
      <c r="I87" s="2">
        <v>0</v>
      </c>
      <c r="J87" s="2">
        <v>5.9111111111111105</v>
      </c>
      <c r="K87" s="2">
        <v>8</v>
      </c>
      <c r="L87" s="2">
        <f>24-Nurse[[#This Row],[Total RN Hours  (*Adjusted for 8 minimum)]]</f>
        <v>16</v>
      </c>
      <c r="M87" s="2">
        <v>8.3000000000000007</v>
      </c>
      <c r="N87" s="2">
        <f>Nurse[[#This Row],[Additional Hours Needed to Get to 24]]*Nurse[[#This Row],[Hourly Wage Differential RN vs LPN]]</f>
        <v>132.80000000000001</v>
      </c>
    </row>
    <row r="88" spans="1:14" x14ac:dyDescent="0.35">
      <c r="A88" t="s">
        <v>18614</v>
      </c>
      <c r="B88" t="s">
        <v>2861</v>
      </c>
      <c r="C88" t="s">
        <v>14820</v>
      </c>
      <c r="D88" t="s">
        <v>18670</v>
      </c>
      <c r="E88" s="2">
        <v>45.6</v>
      </c>
      <c r="F88" s="2">
        <v>3.1605579922027291</v>
      </c>
      <c r="G88" s="2">
        <v>2.8735989278752441</v>
      </c>
      <c r="H88" s="2">
        <v>0.12964912280701754</v>
      </c>
      <c r="I88" s="2">
        <v>7.7899610136452236E-3</v>
      </c>
      <c r="J88" s="2">
        <v>5.9119999999999999</v>
      </c>
      <c r="K88" s="2">
        <v>8</v>
      </c>
      <c r="L88" s="2">
        <f>24-Nurse[[#This Row],[Total RN Hours  (*Adjusted for 8 minimum)]]</f>
        <v>16</v>
      </c>
      <c r="M88" s="2">
        <v>8.3000000000000007</v>
      </c>
      <c r="N88" s="2">
        <f>Nurse[[#This Row],[Additional Hours Needed to Get to 24]]*Nurse[[#This Row],[Hourly Wage Differential RN vs LPN]]</f>
        <v>132.80000000000001</v>
      </c>
    </row>
    <row r="89" spans="1:14" x14ac:dyDescent="0.35">
      <c r="A89" t="s">
        <v>18617</v>
      </c>
      <c r="B89" t="s">
        <v>4285</v>
      </c>
      <c r="C89" t="s">
        <v>15378</v>
      </c>
      <c r="D89" t="s">
        <v>19216</v>
      </c>
      <c r="E89" s="2">
        <v>23.144444444444446</v>
      </c>
      <c r="F89" s="2">
        <v>3.7618819011041764</v>
      </c>
      <c r="G89" s="2">
        <v>3.718194911185789</v>
      </c>
      <c r="H89" s="2">
        <v>0.26344215074411903</v>
      </c>
      <c r="I89" s="2">
        <v>0.2197551608257321</v>
      </c>
      <c r="J89" s="2">
        <v>6.0972222222222223</v>
      </c>
      <c r="K89" s="2">
        <v>8</v>
      </c>
      <c r="L89" s="2">
        <f>24-Nurse[[#This Row],[Total RN Hours  (*Adjusted for 8 minimum)]]</f>
        <v>16</v>
      </c>
      <c r="M89" s="2">
        <v>8.3000000000000007</v>
      </c>
      <c r="N89" s="2">
        <f>Nurse[[#This Row],[Additional Hours Needed to Get to 24]]*Nurse[[#This Row],[Hourly Wage Differential RN vs LPN]]</f>
        <v>132.80000000000001</v>
      </c>
    </row>
    <row r="90" spans="1:14" x14ac:dyDescent="0.35">
      <c r="A90" t="s">
        <v>18645</v>
      </c>
      <c r="B90" t="s">
        <v>13555</v>
      </c>
      <c r="C90" t="s">
        <v>14468</v>
      </c>
      <c r="D90" t="s">
        <v>18673</v>
      </c>
      <c r="E90" s="2">
        <v>30.3</v>
      </c>
      <c r="F90" s="2">
        <v>3.7274184085075168</v>
      </c>
      <c r="G90" s="2">
        <v>3.7274184085075168</v>
      </c>
      <c r="H90" s="2">
        <v>0.20133480014668131</v>
      </c>
      <c r="I90" s="2">
        <v>0.20133480014668131</v>
      </c>
      <c r="J90" s="2">
        <v>6.1004444444444443</v>
      </c>
      <c r="K90" s="2">
        <v>8</v>
      </c>
      <c r="L90" s="2">
        <f>24-Nurse[[#This Row],[Total RN Hours  (*Adjusted for 8 minimum)]]</f>
        <v>16</v>
      </c>
      <c r="M90" s="2">
        <v>8.3000000000000007</v>
      </c>
      <c r="N90" s="2">
        <f>Nurse[[#This Row],[Additional Hours Needed to Get to 24]]*Nurse[[#This Row],[Hourly Wage Differential RN vs LPN]]</f>
        <v>132.80000000000001</v>
      </c>
    </row>
    <row r="91" spans="1:14" x14ac:dyDescent="0.35">
      <c r="A91" t="s">
        <v>18645</v>
      </c>
      <c r="B91" t="s">
        <v>11282</v>
      </c>
      <c r="C91" t="s">
        <v>17932</v>
      </c>
      <c r="D91" t="s">
        <v>20065</v>
      </c>
      <c r="E91" s="2">
        <v>40.722222222222221</v>
      </c>
      <c r="F91" s="2">
        <v>3.2506030013642562</v>
      </c>
      <c r="G91" s="2">
        <v>3.2506030013642562</v>
      </c>
      <c r="H91" s="2">
        <v>0.15</v>
      </c>
      <c r="I91" s="2">
        <v>0.15</v>
      </c>
      <c r="J91" s="2">
        <v>6.1083333333333334</v>
      </c>
      <c r="K91" s="2">
        <v>8</v>
      </c>
      <c r="L91" s="2">
        <f>24-Nurse[[#This Row],[Total RN Hours  (*Adjusted for 8 minimum)]]</f>
        <v>16</v>
      </c>
      <c r="M91" s="2">
        <v>8.3000000000000007</v>
      </c>
      <c r="N91" s="2">
        <f>Nurse[[#This Row],[Additional Hours Needed to Get to 24]]*Nurse[[#This Row],[Hourly Wage Differential RN vs LPN]]</f>
        <v>132.80000000000001</v>
      </c>
    </row>
    <row r="92" spans="1:14" x14ac:dyDescent="0.35">
      <c r="A92" t="s">
        <v>18605</v>
      </c>
      <c r="B92" t="s">
        <v>552</v>
      </c>
      <c r="C92" t="s">
        <v>13884</v>
      </c>
      <c r="D92" t="s">
        <v>18794</v>
      </c>
      <c r="E92" s="2">
        <v>57.31111111111111</v>
      </c>
      <c r="F92" s="2">
        <v>3.7911962000775499</v>
      </c>
      <c r="G92" s="2">
        <v>3.6738193098100038</v>
      </c>
      <c r="H92" s="2">
        <v>0.106709965102753</v>
      </c>
      <c r="I92" s="2">
        <v>8.1991081814656849E-2</v>
      </c>
      <c r="J92" s="2">
        <v>6.1156666666666668</v>
      </c>
      <c r="K92" s="2">
        <v>8</v>
      </c>
      <c r="L92" s="2">
        <f>24-Nurse[[#This Row],[Total RN Hours  (*Adjusted for 8 minimum)]]</f>
        <v>16</v>
      </c>
      <c r="M92" s="2">
        <v>8.3000000000000007</v>
      </c>
      <c r="N92" s="2">
        <f>Nurse[[#This Row],[Additional Hours Needed to Get to 24]]*Nurse[[#This Row],[Hourly Wage Differential RN vs LPN]]</f>
        <v>132.80000000000001</v>
      </c>
    </row>
    <row r="93" spans="1:14" x14ac:dyDescent="0.35">
      <c r="A93" t="s">
        <v>18626</v>
      </c>
      <c r="B93" t="s">
        <v>6742</v>
      </c>
      <c r="C93" t="s">
        <v>13592</v>
      </c>
      <c r="D93" t="s">
        <v>18758</v>
      </c>
      <c r="E93" s="2">
        <v>56.577777777777776</v>
      </c>
      <c r="F93" s="2">
        <v>0.11882364493322858</v>
      </c>
      <c r="G93" s="2">
        <v>1.0172820109976435E-2</v>
      </c>
      <c r="H93" s="2">
        <v>0.10865082482325217</v>
      </c>
      <c r="I93" s="2">
        <v>0</v>
      </c>
      <c r="J93" s="2">
        <v>6.1472222222222221</v>
      </c>
      <c r="K93" s="2">
        <v>8</v>
      </c>
      <c r="L93" s="2">
        <f>24-Nurse[[#This Row],[Total RN Hours  (*Adjusted for 8 minimum)]]</f>
        <v>16</v>
      </c>
      <c r="M93" s="2">
        <v>8.3000000000000007</v>
      </c>
      <c r="N93" s="2">
        <f>Nurse[[#This Row],[Additional Hours Needed to Get to 24]]*Nurse[[#This Row],[Hourly Wage Differential RN vs LPN]]</f>
        <v>132.80000000000001</v>
      </c>
    </row>
    <row r="94" spans="1:14" x14ac:dyDescent="0.35">
      <c r="A94" t="s">
        <v>18626</v>
      </c>
      <c r="B94" t="s">
        <v>6630</v>
      </c>
      <c r="C94" t="s">
        <v>13809</v>
      </c>
      <c r="D94" t="s">
        <v>19576</v>
      </c>
      <c r="E94" s="2">
        <v>44.9</v>
      </c>
      <c r="F94" s="2">
        <v>1.130022271714922</v>
      </c>
      <c r="G94" s="2">
        <v>1.0504008908685969</v>
      </c>
      <c r="H94" s="2">
        <v>0.13771343726800298</v>
      </c>
      <c r="I94" s="2">
        <v>5.8092056421677807E-2</v>
      </c>
      <c r="J94" s="2">
        <v>6.1833333333333336</v>
      </c>
      <c r="K94" s="2">
        <v>8</v>
      </c>
      <c r="L94" s="2">
        <f>24-Nurse[[#This Row],[Total RN Hours  (*Adjusted for 8 minimum)]]</f>
        <v>16</v>
      </c>
      <c r="M94" s="2">
        <v>8.3000000000000007</v>
      </c>
      <c r="N94" s="2">
        <f>Nurse[[#This Row],[Additional Hours Needed to Get to 24]]*Nurse[[#This Row],[Hourly Wage Differential RN vs LPN]]</f>
        <v>132.80000000000001</v>
      </c>
    </row>
    <row r="95" spans="1:14" x14ac:dyDescent="0.35">
      <c r="A95" t="s">
        <v>18645</v>
      </c>
      <c r="B95" t="s">
        <v>12805</v>
      </c>
      <c r="C95" t="s">
        <v>17880</v>
      </c>
      <c r="D95" t="s">
        <v>19258</v>
      </c>
      <c r="E95" s="2">
        <v>68.288888888888891</v>
      </c>
      <c r="F95" s="2">
        <v>3.3318141880898144</v>
      </c>
      <c r="G95" s="2">
        <v>3.3318141880898144</v>
      </c>
      <c r="H95" s="2">
        <v>9.0548324113244386E-2</v>
      </c>
      <c r="I95" s="2">
        <v>9.0548324113244386E-2</v>
      </c>
      <c r="J95" s="2">
        <v>6.1834444444444445</v>
      </c>
      <c r="K95" s="2">
        <v>8</v>
      </c>
      <c r="L95" s="2">
        <f>24-Nurse[[#This Row],[Total RN Hours  (*Adjusted for 8 minimum)]]</f>
        <v>16</v>
      </c>
      <c r="M95" s="2">
        <v>8.3000000000000007</v>
      </c>
      <c r="N95" s="2">
        <f>Nurse[[#This Row],[Additional Hours Needed to Get to 24]]*Nurse[[#This Row],[Hourly Wage Differential RN vs LPN]]</f>
        <v>132.80000000000001</v>
      </c>
    </row>
    <row r="96" spans="1:14" x14ac:dyDescent="0.35">
      <c r="A96" t="s">
        <v>18605</v>
      </c>
      <c r="B96" t="s">
        <v>712</v>
      </c>
      <c r="C96" t="s">
        <v>13965</v>
      </c>
      <c r="D96" t="s">
        <v>18794</v>
      </c>
      <c r="E96" s="2">
        <v>40.844444444444441</v>
      </c>
      <c r="F96" s="2">
        <v>3.6613683351468991</v>
      </c>
      <c r="G96" s="2">
        <v>3.3033786724700764</v>
      </c>
      <c r="H96" s="2">
        <v>0.15250816104461373</v>
      </c>
      <c r="I96" s="2">
        <v>7.6338411316648536E-2</v>
      </c>
      <c r="J96" s="2">
        <v>6.229111111111111</v>
      </c>
      <c r="K96" s="2">
        <v>8</v>
      </c>
      <c r="L96" s="2">
        <f>24-Nurse[[#This Row],[Total RN Hours  (*Adjusted for 8 minimum)]]</f>
        <v>16</v>
      </c>
      <c r="M96" s="2">
        <v>8.3000000000000007</v>
      </c>
      <c r="N96" s="2">
        <f>Nurse[[#This Row],[Additional Hours Needed to Get to 24]]*Nurse[[#This Row],[Hourly Wage Differential RN vs LPN]]</f>
        <v>132.80000000000001</v>
      </c>
    </row>
    <row r="97" spans="1:14" x14ac:dyDescent="0.35">
      <c r="A97" t="s">
        <v>18645</v>
      </c>
      <c r="B97" t="s">
        <v>12819</v>
      </c>
      <c r="C97" t="s">
        <v>18437</v>
      </c>
      <c r="D97" t="s">
        <v>18663</v>
      </c>
      <c r="E97" s="2">
        <v>42.955555555555556</v>
      </c>
      <c r="F97" s="2">
        <v>2.6448266942576311</v>
      </c>
      <c r="G97" s="2">
        <v>2.6409467149508536</v>
      </c>
      <c r="H97" s="2">
        <v>0.14535695809622351</v>
      </c>
      <c r="I97" s="2">
        <v>0.14147697878944646</v>
      </c>
      <c r="J97" s="2">
        <v>6.2438888888888897</v>
      </c>
      <c r="K97" s="2">
        <v>8</v>
      </c>
      <c r="L97" s="2">
        <f>24-Nurse[[#This Row],[Total RN Hours  (*Adjusted for 8 minimum)]]</f>
        <v>16</v>
      </c>
      <c r="M97" s="2">
        <v>8.3000000000000007</v>
      </c>
      <c r="N97" s="2">
        <f>Nurse[[#This Row],[Additional Hours Needed to Get to 24]]*Nurse[[#This Row],[Hourly Wage Differential RN vs LPN]]</f>
        <v>132.80000000000001</v>
      </c>
    </row>
    <row r="98" spans="1:14" x14ac:dyDescent="0.35">
      <c r="A98" t="s">
        <v>18605</v>
      </c>
      <c r="B98" t="s">
        <v>1146</v>
      </c>
      <c r="C98" t="s">
        <v>13769</v>
      </c>
      <c r="D98" t="s">
        <v>18815</v>
      </c>
      <c r="E98" s="2">
        <v>28.777777777777779</v>
      </c>
      <c r="F98" s="2">
        <v>3.102196911196911</v>
      </c>
      <c r="G98" s="2">
        <v>2.7647451737451738</v>
      </c>
      <c r="H98" s="2">
        <v>0.21747104247104246</v>
      </c>
      <c r="I98" s="2">
        <v>4.372586872586872E-2</v>
      </c>
      <c r="J98" s="2">
        <v>6.2583333333333329</v>
      </c>
      <c r="K98" s="2">
        <v>8</v>
      </c>
      <c r="L98" s="2">
        <f>24-Nurse[[#This Row],[Total RN Hours  (*Adjusted for 8 minimum)]]</f>
        <v>16</v>
      </c>
      <c r="M98" s="2">
        <v>8.3000000000000007</v>
      </c>
      <c r="N98" s="2">
        <f>Nurse[[#This Row],[Additional Hours Needed to Get to 24]]*Nurse[[#This Row],[Hourly Wage Differential RN vs LPN]]</f>
        <v>132.80000000000001</v>
      </c>
    </row>
    <row r="99" spans="1:14" x14ac:dyDescent="0.35">
      <c r="A99" t="s">
        <v>18611</v>
      </c>
      <c r="B99" t="s">
        <v>2372</v>
      </c>
      <c r="C99" t="s">
        <v>14568</v>
      </c>
      <c r="D99" t="s">
        <v>18996</v>
      </c>
      <c r="E99" s="2">
        <v>73.511111111111106</v>
      </c>
      <c r="F99" s="2">
        <v>2.7578219467956471</v>
      </c>
      <c r="G99" s="2">
        <v>2.5858146916565903</v>
      </c>
      <c r="H99" s="2">
        <v>8.5436819830713426E-2</v>
      </c>
      <c r="I99" s="2">
        <v>6.0043833131801692E-2</v>
      </c>
      <c r="J99" s="2">
        <v>6.280555555555555</v>
      </c>
      <c r="K99" s="2">
        <v>8</v>
      </c>
      <c r="L99" s="2">
        <f>24-Nurse[[#This Row],[Total RN Hours  (*Adjusted for 8 minimum)]]</f>
        <v>16</v>
      </c>
      <c r="M99" s="2">
        <v>8.3000000000000007</v>
      </c>
      <c r="N99" s="2">
        <f>Nurse[[#This Row],[Additional Hours Needed to Get to 24]]*Nurse[[#This Row],[Hourly Wage Differential RN vs LPN]]</f>
        <v>132.80000000000001</v>
      </c>
    </row>
    <row r="100" spans="1:14" x14ac:dyDescent="0.35">
      <c r="A100" t="s">
        <v>18644</v>
      </c>
      <c r="B100" t="s">
        <v>11074</v>
      </c>
      <c r="C100" t="s">
        <v>14465</v>
      </c>
      <c r="D100" t="s">
        <v>19097</v>
      </c>
      <c r="E100" s="2">
        <v>26.488888888888887</v>
      </c>
      <c r="F100" s="2">
        <v>4.0326132550335574</v>
      </c>
      <c r="G100" s="2">
        <v>3.484375</v>
      </c>
      <c r="H100" s="2">
        <v>0.23993288590604028</v>
      </c>
      <c r="I100" s="2">
        <v>2.8523489932885907E-2</v>
      </c>
      <c r="J100" s="2">
        <v>6.3555555555555552</v>
      </c>
      <c r="K100" s="2">
        <v>8</v>
      </c>
      <c r="L100" s="2">
        <f>24-Nurse[[#This Row],[Total RN Hours  (*Adjusted for 8 minimum)]]</f>
        <v>16</v>
      </c>
      <c r="M100" s="2">
        <v>8.3000000000000007</v>
      </c>
      <c r="N100" s="2">
        <f>Nurse[[#This Row],[Additional Hours Needed to Get to 24]]*Nurse[[#This Row],[Hourly Wage Differential RN vs LPN]]</f>
        <v>132.80000000000001</v>
      </c>
    </row>
    <row r="101" spans="1:14" x14ac:dyDescent="0.35">
      <c r="A101" t="s">
        <v>18645</v>
      </c>
      <c r="B101" t="s">
        <v>12740</v>
      </c>
      <c r="C101" t="s">
        <v>14015</v>
      </c>
      <c r="D101" t="s">
        <v>20255</v>
      </c>
      <c r="E101" s="2">
        <v>42.822222222222223</v>
      </c>
      <c r="F101" s="2">
        <v>2.7080487804878048</v>
      </c>
      <c r="G101" s="2">
        <v>2.2247509081473793</v>
      </c>
      <c r="H101" s="2">
        <v>0.14854696419304619</v>
      </c>
      <c r="I101" s="2">
        <v>3.1136481577581734E-3</v>
      </c>
      <c r="J101" s="2">
        <v>6.3611111111111116</v>
      </c>
      <c r="K101" s="2">
        <v>8</v>
      </c>
      <c r="L101" s="2">
        <f>24-Nurse[[#This Row],[Total RN Hours  (*Adjusted for 8 minimum)]]</f>
        <v>16</v>
      </c>
      <c r="M101" s="2">
        <v>8.3000000000000007</v>
      </c>
      <c r="N101" s="2">
        <f>Nurse[[#This Row],[Additional Hours Needed to Get to 24]]*Nurse[[#This Row],[Hourly Wage Differential RN vs LPN]]</f>
        <v>132.80000000000001</v>
      </c>
    </row>
    <row r="102" spans="1:14" x14ac:dyDescent="0.35">
      <c r="A102" t="s">
        <v>18626</v>
      </c>
      <c r="B102" t="s">
        <v>6377</v>
      </c>
      <c r="C102" t="s">
        <v>16403</v>
      </c>
      <c r="D102" t="s">
        <v>19292</v>
      </c>
      <c r="E102" s="2">
        <v>44.43333333333333</v>
      </c>
      <c r="F102" s="2">
        <v>0.50512878219554891</v>
      </c>
      <c r="G102" s="2">
        <v>0.25838459614903725</v>
      </c>
      <c r="H102" s="2">
        <v>0.14488872218054513</v>
      </c>
      <c r="I102" s="2">
        <v>2.8544636159039762E-2</v>
      </c>
      <c r="J102" s="2">
        <v>6.4378888888888888</v>
      </c>
      <c r="K102" s="2">
        <v>8</v>
      </c>
      <c r="L102" s="2">
        <f>24-Nurse[[#This Row],[Total RN Hours  (*Adjusted for 8 minimum)]]</f>
        <v>16</v>
      </c>
      <c r="M102" s="2">
        <v>8.3000000000000007</v>
      </c>
      <c r="N102" s="2">
        <f>Nurse[[#This Row],[Additional Hours Needed to Get to 24]]*Nurse[[#This Row],[Hourly Wage Differential RN vs LPN]]</f>
        <v>132.80000000000001</v>
      </c>
    </row>
    <row r="103" spans="1:14" x14ac:dyDescent="0.35">
      <c r="A103" t="s">
        <v>18636</v>
      </c>
      <c r="B103" t="s">
        <v>9225</v>
      </c>
      <c r="C103" t="s">
        <v>17241</v>
      </c>
      <c r="D103" t="s">
        <v>19811</v>
      </c>
      <c r="E103" s="2">
        <v>28.555555555555557</v>
      </c>
      <c r="F103" s="2">
        <v>3.0196186770428008</v>
      </c>
      <c r="G103" s="2">
        <v>2.8593073929961088</v>
      </c>
      <c r="H103" s="2">
        <v>0.22577821011673152</v>
      </c>
      <c r="I103" s="2">
        <v>0.13521400778210116</v>
      </c>
      <c r="J103" s="2">
        <v>6.4472222222222229</v>
      </c>
      <c r="K103" s="2">
        <v>8</v>
      </c>
      <c r="L103" s="2">
        <f>24-Nurse[[#This Row],[Total RN Hours  (*Adjusted for 8 minimum)]]</f>
        <v>16</v>
      </c>
      <c r="M103" s="2">
        <v>8.3000000000000007</v>
      </c>
      <c r="N103" s="2">
        <f>Nurse[[#This Row],[Additional Hours Needed to Get to 24]]*Nurse[[#This Row],[Hourly Wage Differential RN vs LPN]]</f>
        <v>132.80000000000001</v>
      </c>
    </row>
    <row r="104" spans="1:14" x14ac:dyDescent="0.35">
      <c r="A104" t="s">
        <v>18645</v>
      </c>
      <c r="B104" t="s">
        <v>13039</v>
      </c>
      <c r="C104" t="s">
        <v>17901</v>
      </c>
      <c r="D104" t="s">
        <v>18673</v>
      </c>
      <c r="E104" s="2">
        <v>63.333333333333336</v>
      </c>
      <c r="F104" s="2">
        <v>2.9783368421052629</v>
      </c>
      <c r="G104" s="2">
        <v>2.8583807017543856</v>
      </c>
      <c r="H104" s="2">
        <v>0.10220877192982457</v>
      </c>
      <c r="I104" s="2">
        <v>9.9577192982456139E-2</v>
      </c>
      <c r="J104" s="2">
        <v>6.4732222222222227</v>
      </c>
      <c r="K104" s="2">
        <v>8</v>
      </c>
      <c r="L104" s="2">
        <f>24-Nurse[[#This Row],[Total RN Hours  (*Adjusted for 8 minimum)]]</f>
        <v>16</v>
      </c>
      <c r="M104" s="2">
        <v>8.3000000000000007</v>
      </c>
      <c r="N104" s="2">
        <f>Nurse[[#This Row],[Additional Hours Needed to Get to 24]]*Nurse[[#This Row],[Hourly Wage Differential RN vs LPN]]</f>
        <v>132.80000000000001</v>
      </c>
    </row>
    <row r="105" spans="1:14" x14ac:dyDescent="0.35">
      <c r="A105" t="s">
        <v>18645</v>
      </c>
      <c r="B105" t="s">
        <v>13524</v>
      </c>
      <c r="C105" t="s">
        <v>14439</v>
      </c>
      <c r="D105" t="s">
        <v>20247</v>
      </c>
      <c r="E105" s="2">
        <v>57.455555555555556</v>
      </c>
      <c r="F105" s="2">
        <v>2.7589982595242697</v>
      </c>
      <c r="G105" s="2">
        <v>2.567159156836202</v>
      </c>
      <c r="H105" s="2">
        <v>0.11284084316379811</v>
      </c>
      <c r="I105" s="2">
        <v>2.1562560433185073E-2</v>
      </c>
      <c r="J105" s="2">
        <v>6.4833333333333334</v>
      </c>
      <c r="K105" s="2">
        <v>8</v>
      </c>
      <c r="L105" s="2">
        <f>24-Nurse[[#This Row],[Total RN Hours  (*Adjusted for 8 minimum)]]</f>
        <v>16</v>
      </c>
      <c r="M105" s="2">
        <v>8.3000000000000007</v>
      </c>
      <c r="N105" s="2">
        <f>Nurse[[#This Row],[Additional Hours Needed to Get to 24]]*Nurse[[#This Row],[Hourly Wage Differential RN vs LPN]]</f>
        <v>132.80000000000001</v>
      </c>
    </row>
    <row r="106" spans="1:14" x14ac:dyDescent="0.35">
      <c r="A106" t="s">
        <v>18643</v>
      </c>
      <c r="B106" t="s">
        <v>20877</v>
      </c>
      <c r="C106" t="s">
        <v>15837</v>
      </c>
      <c r="D106" t="s">
        <v>19973</v>
      </c>
      <c r="E106" s="2">
        <v>35.033333333333331</v>
      </c>
      <c r="F106" s="2">
        <v>1.7899175388518871</v>
      </c>
      <c r="G106" s="2">
        <v>1.6048081192515065</v>
      </c>
      <c r="H106" s="2">
        <v>0.18510941960038058</v>
      </c>
      <c r="I106" s="2">
        <v>0</v>
      </c>
      <c r="J106" s="2">
        <v>6.4849999999999994</v>
      </c>
      <c r="K106" s="2">
        <v>8</v>
      </c>
      <c r="L106" s="2">
        <f>24-Nurse[[#This Row],[Total RN Hours  (*Adjusted for 8 minimum)]]</f>
        <v>16</v>
      </c>
      <c r="M106" s="2">
        <v>8.3000000000000007</v>
      </c>
      <c r="N106" s="2">
        <f>Nurse[[#This Row],[Additional Hours Needed to Get to 24]]*Nurse[[#This Row],[Hourly Wage Differential RN vs LPN]]</f>
        <v>132.80000000000001</v>
      </c>
    </row>
    <row r="107" spans="1:14" x14ac:dyDescent="0.35">
      <c r="A107" t="s">
        <v>18645</v>
      </c>
      <c r="B107" t="s">
        <v>11230</v>
      </c>
      <c r="C107" t="s">
        <v>17918</v>
      </c>
      <c r="D107" t="s">
        <v>20055</v>
      </c>
      <c r="E107" s="2">
        <v>53.677777777777777</v>
      </c>
      <c r="F107" s="2">
        <v>2.7520471951976817</v>
      </c>
      <c r="G107" s="2">
        <v>2.6345166632167252</v>
      </c>
      <c r="H107" s="2">
        <v>0.12107431173670047</v>
      </c>
      <c r="I107" s="2">
        <v>0.11952183812875181</v>
      </c>
      <c r="J107" s="2">
        <v>6.4989999999999997</v>
      </c>
      <c r="K107" s="2">
        <v>8</v>
      </c>
      <c r="L107" s="2">
        <f>24-Nurse[[#This Row],[Total RN Hours  (*Adjusted for 8 minimum)]]</f>
        <v>16</v>
      </c>
      <c r="M107" s="2">
        <v>8.3000000000000007</v>
      </c>
      <c r="N107" s="2">
        <f>Nurse[[#This Row],[Additional Hours Needed to Get to 24]]*Nurse[[#This Row],[Hourly Wage Differential RN vs LPN]]</f>
        <v>132.80000000000001</v>
      </c>
    </row>
    <row r="108" spans="1:14" x14ac:dyDescent="0.35">
      <c r="A108" t="s">
        <v>18626</v>
      </c>
      <c r="B108" t="s">
        <v>6548</v>
      </c>
      <c r="C108" t="s">
        <v>16295</v>
      </c>
      <c r="D108" t="s">
        <v>19546</v>
      </c>
      <c r="E108" s="2">
        <v>31.222222222222221</v>
      </c>
      <c r="F108" s="2">
        <v>0.83683274021352327</v>
      </c>
      <c r="G108" s="2">
        <v>0.77832740213523133</v>
      </c>
      <c r="H108" s="2">
        <v>0.20854092526690393</v>
      </c>
      <c r="I108" s="2">
        <v>0.20854092526690393</v>
      </c>
      <c r="J108" s="2">
        <v>6.5111111111111111</v>
      </c>
      <c r="K108" s="2">
        <v>8</v>
      </c>
      <c r="L108" s="2">
        <f>24-Nurse[[#This Row],[Total RN Hours  (*Adjusted for 8 minimum)]]</f>
        <v>16</v>
      </c>
      <c r="M108" s="2">
        <v>8.3000000000000007</v>
      </c>
      <c r="N108" s="2">
        <f>Nurse[[#This Row],[Additional Hours Needed to Get to 24]]*Nurse[[#This Row],[Hourly Wage Differential RN vs LPN]]</f>
        <v>132.80000000000001</v>
      </c>
    </row>
    <row r="109" spans="1:14" x14ac:dyDescent="0.35">
      <c r="A109" t="s">
        <v>18636</v>
      </c>
      <c r="B109" t="s">
        <v>9202</v>
      </c>
      <c r="C109" t="s">
        <v>17096</v>
      </c>
      <c r="D109" t="s">
        <v>18671</v>
      </c>
      <c r="E109" s="2">
        <v>39.322222222222223</v>
      </c>
      <c r="F109" s="2">
        <v>2.7813082791749082</v>
      </c>
      <c r="G109" s="2">
        <v>2.539745690873128</v>
      </c>
      <c r="H109" s="2">
        <v>0.16607233681831027</v>
      </c>
      <c r="I109" s="2">
        <v>2.6617688612602429E-3</v>
      </c>
      <c r="J109" s="2">
        <v>6.530333333333334</v>
      </c>
      <c r="K109" s="2">
        <v>8</v>
      </c>
      <c r="L109" s="2">
        <f>24-Nurse[[#This Row],[Total RN Hours  (*Adjusted for 8 minimum)]]</f>
        <v>16</v>
      </c>
      <c r="M109" s="2">
        <v>8.3000000000000007</v>
      </c>
      <c r="N109" s="2">
        <f>Nurse[[#This Row],[Additional Hours Needed to Get to 24]]*Nurse[[#This Row],[Hourly Wage Differential RN vs LPN]]</f>
        <v>132.80000000000001</v>
      </c>
    </row>
    <row r="110" spans="1:14" x14ac:dyDescent="0.35">
      <c r="A110" t="s">
        <v>18645</v>
      </c>
      <c r="B110" t="s">
        <v>12780</v>
      </c>
      <c r="C110" t="s">
        <v>15555</v>
      </c>
      <c r="D110" t="s">
        <v>20264</v>
      </c>
      <c r="E110" s="2">
        <v>42.777777777777779</v>
      </c>
      <c r="F110" s="2">
        <v>2.7292857142857145</v>
      </c>
      <c r="G110" s="2">
        <v>2.4716233766233771</v>
      </c>
      <c r="H110" s="2">
        <v>0.15305194805194805</v>
      </c>
      <c r="I110" s="2">
        <v>2.0064935064935063E-2</v>
      </c>
      <c r="J110" s="2">
        <v>6.5472222222222225</v>
      </c>
      <c r="K110" s="2">
        <v>8</v>
      </c>
      <c r="L110" s="2">
        <f>24-Nurse[[#This Row],[Total RN Hours  (*Adjusted for 8 minimum)]]</f>
        <v>16</v>
      </c>
      <c r="M110" s="2">
        <v>8.3000000000000007</v>
      </c>
      <c r="N110" s="2">
        <f>Nurse[[#This Row],[Additional Hours Needed to Get to 24]]*Nurse[[#This Row],[Hourly Wage Differential RN vs LPN]]</f>
        <v>132.80000000000001</v>
      </c>
    </row>
    <row r="111" spans="1:14" x14ac:dyDescent="0.35">
      <c r="A111" t="s">
        <v>18645</v>
      </c>
      <c r="B111" t="s">
        <v>11259</v>
      </c>
      <c r="C111" t="s">
        <v>17819</v>
      </c>
      <c r="D111" t="s">
        <v>20024</v>
      </c>
      <c r="E111" s="2">
        <v>47.422222222222224</v>
      </c>
      <c r="F111" s="2">
        <v>2.5601335520149955</v>
      </c>
      <c r="G111" s="2">
        <v>2.4275468603561383</v>
      </c>
      <c r="H111" s="2">
        <v>0.14142221180880976</v>
      </c>
      <c r="I111" s="2">
        <v>0.12736410496719774</v>
      </c>
      <c r="J111" s="2">
        <v>6.706555555555556</v>
      </c>
      <c r="K111" s="2">
        <v>8</v>
      </c>
      <c r="L111" s="2">
        <f>24-Nurse[[#This Row],[Total RN Hours  (*Adjusted for 8 minimum)]]</f>
        <v>16</v>
      </c>
      <c r="M111" s="2">
        <v>8.3000000000000007</v>
      </c>
      <c r="N111" s="2">
        <f>Nurse[[#This Row],[Additional Hours Needed to Get to 24]]*Nurse[[#This Row],[Hourly Wage Differential RN vs LPN]]</f>
        <v>132.80000000000001</v>
      </c>
    </row>
    <row r="112" spans="1:14" x14ac:dyDescent="0.35">
      <c r="A112" t="s">
        <v>18605</v>
      </c>
      <c r="B112" t="s">
        <v>12263</v>
      </c>
      <c r="C112" t="s">
        <v>14170</v>
      </c>
      <c r="D112" t="s">
        <v>20239</v>
      </c>
      <c r="E112" s="2">
        <v>13.277777777777779</v>
      </c>
      <c r="F112" s="2">
        <v>6.5983263598326367</v>
      </c>
      <c r="G112" s="2">
        <v>5.9062761506276154</v>
      </c>
      <c r="H112" s="2">
        <v>0.50543933054393309</v>
      </c>
      <c r="I112" s="2">
        <v>2.8451882845188282E-2</v>
      </c>
      <c r="J112" s="2">
        <v>6.7111111111111112</v>
      </c>
      <c r="K112" s="2">
        <v>8</v>
      </c>
      <c r="L112" s="2">
        <f>24-Nurse[[#This Row],[Total RN Hours  (*Adjusted for 8 minimum)]]</f>
        <v>16</v>
      </c>
      <c r="M112" s="2">
        <v>8.3000000000000007</v>
      </c>
      <c r="N112" s="2">
        <f>Nurse[[#This Row],[Additional Hours Needed to Get to 24]]*Nurse[[#This Row],[Hourly Wage Differential RN vs LPN]]</f>
        <v>132.80000000000001</v>
      </c>
    </row>
    <row r="113" spans="1:14" x14ac:dyDescent="0.35">
      <c r="A113" t="s">
        <v>18645</v>
      </c>
      <c r="B113" t="s">
        <v>13407</v>
      </c>
      <c r="C113" t="s">
        <v>18417</v>
      </c>
      <c r="D113" t="s">
        <v>19292</v>
      </c>
      <c r="E113" s="2">
        <v>43.788888888888891</v>
      </c>
      <c r="F113" s="2">
        <v>2.6257295102765799</v>
      </c>
      <c r="G113" s="2">
        <v>2.4207054047196142</v>
      </c>
      <c r="H113" s="2">
        <v>0.1534509007866024</v>
      </c>
      <c r="I113" s="2">
        <v>2.9624460796752093E-2</v>
      </c>
      <c r="J113" s="2">
        <v>6.719444444444445</v>
      </c>
      <c r="K113" s="2">
        <v>8</v>
      </c>
      <c r="L113" s="2">
        <f>24-Nurse[[#This Row],[Total RN Hours  (*Adjusted for 8 minimum)]]</f>
        <v>16</v>
      </c>
      <c r="M113" s="2">
        <v>8.3000000000000007</v>
      </c>
      <c r="N113" s="2">
        <f>Nurse[[#This Row],[Additional Hours Needed to Get to 24]]*Nurse[[#This Row],[Hourly Wage Differential RN vs LPN]]</f>
        <v>132.80000000000001</v>
      </c>
    </row>
    <row r="114" spans="1:14" x14ac:dyDescent="0.35">
      <c r="A114" t="s">
        <v>18626</v>
      </c>
      <c r="B114" t="s">
        <v>6724</v>
      </c>
      <c r="C114" t="s">
        <v>15168</v>
      </c>
      <c r="D114" t="s">
        <v>18654</v>
      </c>
      <c r="E114" s="2">
        <v>70.944444444444443</v>
      </c>
      <c r="F114" s="2">
        <v>2.4665293657008616</v>
      </c>
      <c r="G114" s="2">
        <v>2.3724620203602194</v>
      </c>
      <c r="H114" s="2">
        <v>9.4794048551292101E-2</v>
      </c>
      <c r="I114" s="2">
        <v>1.3353171495693031E-2</v>
      </c>
      <c r="J114" s="2">
        <v>6.7251111111111115</v>
      </c>
      <c r="K114" s="2">
        <v>8</v>
      </c>
      <c r="L114" s="2">
        <f>24-Nurse[[#This Row],[Total RN Hours  (*Adjusted for 8 minimum)]]</f>
        <v>16</v>
      </c>
      <c r="M114" s="2">
        <v>8.3000000000000007</v>
      </c>
      <c r="N114" s="2">
        <f>Nurse[[#This Row],[Additional Hours Needed to Get to 24]]*Nurse[[#This Row],[Hourly Wage Differential RN vs LPN]]</f>
        <v>132.80000000000001</v>
      </c>
    </row>
    <row r="115" spans="1:14" x14ac:dyDescent="0.35">
      <c r="A115" t="s">
        <v>18605</v>
      </c>
      <c r="B115" t="s">
        <v>853</v>
      </c>
      <c r="C115" t="s">
        <v>14018</v>
      </c>
      <c r="D115" t="s">
        <v>18809</v>
      </c>
      <c r="E115" s="2">
        <v>33.233333333333334</v>
      </c>
      <c r="F115" s="2">
        <v>3.6250551654964895</v>
      </c>
      <c r="G115" s="2">
        <v>3.3840688732865263</v>
      </c>
      <c r="H115" s="2">
        <v>0.20262119692410563</v>
      </c>
      <c r="I115" s="2">
        <v>0</v>
      </c>
      <c r="J115" s="2">
        <v>6.7337777777777772</v>
      </c>
      <c r="K115" s="2">
        <v>8</v>
      </c>
      <c r="L115" s="2">
        <f>24-Nurse[[#This Row],[Total RN Hours  (*Adjusted for 8 minimum)]]</f>
        <v>16</v>
      </c>
      <c r="M115" s="2">
        <v>8.3000000000000007</v>
      </c>
      <c r="N115" s="2">
        <f>Nurse[[#This Row],[Additional Hours Needed to Get to 24]]*Nurse[[#This Row],[Hourly Wage Differential RN vs LPN]]</f>
        <v>132.80000000000001</v>
      </c>
    </row>
    <row r="116" spans="1:14" x14ac:dyDescent="0.35">
      <c r="A116" t="s">
        <v>18645</v>
      </c>
      <c r="B116" t="s">
        <v>13290</v>
      </c>
      <c r="C116" t="s">
        <v>17920</v>
      </c>
      <c r="D116" t="s">
        <v>20056</v>
      </c>
      <c r="E116" s="2">
        <v>129.87777777777777</v>
      </c>
      <c r="F116" s="2">
        <v>3.1391898365985118</v>
      </c>
      <c r="G116" s="2">
        <v>2.9729994011463776</v>
      </c>
      <c r="H116" s="2">
        <v>5.2143040465394822E-2</v>
      </c>
      <c r="I116" s="2">
        <v>8.2984002053212418E-3</v>
      </c>
      <c r="J116" s="2">
        <v>6.7722222222222221</v>
      </c>
      <c r="K116" s="2">
        <v>8</v>
      </c>
      <c r="L116" s="2">
        <f>24-Nurse[[#This Row],[Total RN Hours  (*Adjusted for 8 minimum)]]</f>
        <v>16</v>
      </c>
      <c r="M116" s="2">
        <v>8.3000000000000007</v>
      </c>
      <c r="N116" s="2">
        <f>Nurse[[#This Row],[Additional Hours Needed to Get to 24]]*Nurse[[#This Row],[Hourly Wage Differential RN vs LPN]]</f>
        <v>132.80000000000001</v>
      </c>
    </row>
    <row r="117" spans="1:14" x14ac:dyDescent="0.35">
      <c r="A117" t="s">
        <v>18615</v>
      </c>
      <c r="B117" t="s">
        <v>3369</v>
      </c>
      <c r="C117" t="s">
        <v>14996</v>
      </c>
      <c r="D117" t="s">
        <v>19111</v>
      </c>
      <c r="E117" s="2">
        <v>57.055555555555557</v>
      </c>
      <c r="F117" s="2">
        <v>3.3076436222005841</v>
      </c>
      <c r="G117" s="2">
        <v>3.1024342745861735</v>
      </c>
      <c r="H117" s="2">
        <v>0.11888997078870496</v>
      </c>
      <c r="I117" s="2">
        <v>0.11582278481012658</v>
      </c>
      <c r="J117" s="2">
        <v>6.7833333333333332</v>
      </c>
      <c r="K117" s="2">
        <v>8</v>
      </c>
      <c r="L117" s="2">
        <f>24-Nurse[[#This Row],[Total RN Hours  (*Adjusted for 8 minimum)]]</f>
        <v>16</v>
      </c>
      <c r="M117" s="2">
        <v>8.3000000000000007</v>
      </c>
      <c r="N117" s="2">
        <f>Nurse[[#This Row],[Additional Hours Needed to Get to 24]]*Nurse[[#This Row],[Hourly Wage Differential RN vs LPN]]</f>
        <v>132.80000000000001</v>
      </c>
    </row>
    <row r="118" spans="1:14" x14ac:dyDescent="0.35">
      <c r="A118" t="s">
        <v>18617</v>
      </c>
      <c r="B118" t="s">
        <v>21306</v>
      </c>
      <c r="C118" t="s">
        <v>21307</v>
      </c>
      <c r="D118" t="s">
        <v>18699</v>
      </c>
      <c r="E118" s="2">
        <v>41.111111111111114</v>
      </c>
      <c r="F118" s="2">
        <v>2.8895405405405401</v>
      </c>
      <c r="G118" s="2">
        <v>2.6260270270270265</v>
      </c>
      <c r="H118" s="2">
        <v>0.16553783783783782</v>
      </c>
      <c r="I118" s="2">
        <v>3.3781081081081077E-2</v>
      </c>
      <c r="J118" s="2">
        <v>6.8054444444444444</v>
      </c>
      <c r="K118" s="2">
        <v>8</v>
      </c>
      <c r="L118" s="2">
        <f>24-Nurse[[#This Row],[Total RN Hours  (*Adjusted for 8 minimum)]]</f>
        <v>16</v>
      </c>
      <c r="M118" s="2">
        <v>8.3000000000000007</v>
      </c>
      <c r="N118" s="2">
        <f>Nurse[[#This Row],[Additional Hours Needed to Get to 24]]*Nurse[[#This Row],[Hourly Wage Differential RN vs LPN]]</f>
        <v>132.80000000000001</v>
      </c>
    </row>
    <row r="119" spans="1:14" x14ac:dyDescent="0.35">
      <c r="A119" t="s">
        <v>18614</v>
      </c>
      <c r="B119" t="s">
        <v>3013</v>
      </c>
      <c r="C119" t="s">
        <v>14793</v>
      </c>
      <c r="D119" t="s">
        <v>18702</v>
      </c>
      <c r="E119" s="2">
        <v>54.3</v>
      </c>
      <c r="F119" s="2">
        <v>3.6270349907918966</v>
      </c>
      <c r="G119" s="2">
        <v>3.3603110292613056</v>
      </c>
      <c r="H119" s="2">
        <v>0.12543482709228565</v>
      </c>
      <c r="I119" s="2">
        <v>3.7037037037037035E-2</v>
      </c>
      <c r="J119" s="2">
        <v>6.8111111111111109</v>
      </c>
      <c r="K119" s="2">
        <v>8</v>
      </c>
      <c r="L119" s="2">
        <f>24-Nurse[[#This Row],[Total RN Hours  (*Adjusted for 8 minimum)]]</f>
        <v>16</v>
      </c>
      <c r="M119" s="2">
        <v>8.3000000000000007</v>
      </c>
      <c r="N119" s="2">
        <f>Nurse[[#This Row],[Additional Hours Needed to Get to 24]]*Nurse[[#This Row],[Hourly Wage Differential RN vs LPN]]</f>
        <v>132.80000000000001</v>
      </c>
    </row>
    <row r="120" spans="1:14" x14ac:dyDescent="0.35">
      <c r="A120" t="s">
        <v>18605</v>
      </c>
      <c r="B120" t="s">
        <v>1140</v>
      </c>
      <c r="C120" t="s">
        <v>13919</v>
      </c>
      <c r="D120" t="s">
        <v>18812</v>
      </c>
      <c r="E120" s="2">
        <v>33.855555555555554</v>
      </c>
      <c r="F120" s="2">
        <v>5.3765835247784715</v>
      </c>
      <c r="G120" s="2">
        <v>5.1645323268788976</v>
      </c>
      <c r="H120" s="2">
        <v>0.20149983590416806</v>
      </c>
      <c r="I120" s="2">
        <v>3.0236297998030851E-2</v>
      </c>
      <c r="J120" s="2">
        <v>6.8218888888888891</v>
      </c>
      <c r="K120" s="2">
        <v>8</v>
      </c>
      <c r="L120" s="2">
        <f>24-Nurse[[#This Row],[Total RN Hours  (*Adjusted for 8 minimum)]]</f>
        <v>16</v>
      </c>
      <c r="M120" s="2">
        <v>8.3000000000000007</v>
      </c>
      <c r="N120" s="2">
        <f>Nurse[[#This Row],[Additional Hours Needed to Get to 24]]*Nurse[[#This Row],[Hourly Wage Differential RN vs LPN]]</f>
        <v>132.80000000000001</v>
      </c>
    </row>
    <row r="121" spans="1:14" x14ac:dyDescent="0.35">
      <c r="A121" t="s">
        <v>18636</v>
      </c>
      <c r="B121" t="s">
        <v>9016</v>
      </c>
      <c r="C121" t="s">
        <v>17137</v>
      </c>
      <c r="D121" t="s">
        <v>19800</v>
      </c>
      <c r="E121" s="2">
        <v>47.088888888888889</v>
      </c>
      <c r="F121" s="2">
        <v>2.9200967437470506</v>
      </c>
      <c r="G121" s="2">
        <v>2.7089971684756962</v>
      </c>
      <c r="H121" s="2">
        <v>0.14559697970740915</v>
      </c>
      <c r="I121" s="2">
        <v>9.1175082586125528E-2</v>
      </c>
      <c r="J121" s="2">
        <v>6.8559999999999999</v>
      </c>
      <c r="K121" s="2">
        <v>8</v>
      </c>
      <c r="L121" s="2">
        <f>24-Nurse[[#This Row],[Total RN Hours  (*Adjusted for 8 minimum)]]</f>
        <v>16</v>
      </c>
      <c r="M121" s="2">
        <v>8.3000000000000007</v>
      </c>
      <c r="N121" s="2">
        <f>Nurse[[#This Row],[Additional Hours Needed to Get to 24]]*Nurse[[#This Row],[Hourly Wage Differential RN vs LPN]]</f>
        <v>132.80000000000001</v>
      </c>
    </row>
    <row r="122" spans="1:14" x14ac:dyDescent="0.35">
      <c r="A122" t="s">
        <v>18645</v>
      </c>
      <c r="B122" t="s">
        <v>11155</v>
      </c>
      <c r="C122" t="s">
        <v>15962</v>
      </c>
      <c r="D122" t="s">
        <v>20036</v>
      </c>
      <c r="E122" s="2">
        <v>89.9</v>
      </c>
      <c r="F122" s="2">
        <v>2.9101371894697809</v>
      </c>
      <c r="G122" s="2">
        <v>2.6506303299962921</v>
      </c>
      <c r="H122" s="2">
        <v>7.7267334074898025E-2</v>
      </c>
      <c r="I122" s="2">
        <v>1.514027932270424E-2</v>
      </c>
      <c r="J122" s="2">
        <v>6.9463333333333335</v>
      </c>
      <c r="K122" s="2">
        <v>8</v>
      </c>
      <c r="L122" s="2">
        <f>24-Nurse[[#This Row],[Total RN Hours  (*Adjusted for 8 minimum)]]</f>
        <v>16</v>
      </c>
      <c r="M122" s="2">
        <v>8.3000000000000007</v>
      </c>
      <c r="N122" s="2">
        <f>Nurse[[#This Row],[Additional Hours Needed to Get to 24]]*Nurse[[#This Row],[Hourly Wage Differential RN vs LPN]]</f>
        <v>132.80000000000001</v>
      </c>
    </row>
    <row r="123" spans="1:14" x14ac:dyDescent="0.35">
      <c r="A123" t="s">
        <v>18617</v>
      </c>
      <c r="B123" t="s">
        <v>4256</v>
      </c>
      <c r="C123" t="s">
        <v>15360</v>
      </c>
      <c r="D123" t="s">
        <v>19232</v>
      </c>
      <c r="E123" s="2">
        <v>42.93333333333333</v>
      </c>
      <c r="F123" s="2">
        <v>4.4798731884057981</v>
      </c>
      <c r="G123" s="2">
        <v>4.3370160455486557</v>
      </c>
      <c r="H123" s="2">
        <v>0.16187111801242238</v>
      </c>
      <c r="I123" s="2">
        <v>1.9013975155279503E-2</v>
      </c>
      <c r="J123" s="2">
        <v>6.9496666666666673</v>
      </c>
      <c r="K123" s="2">
        <v>8</v>
      </c>
      <c r="L123" s="2">
        <f>24-Nurse[[#This Row],[Total RN Hours  (*Adjusted for 8 minimum)]]</f>
        <v>16</v>
      </c>
      <c r="M123" s="2">
        <v>8.3000000000000007</v>
      </c>
      <c r="N123" s="2">
        <f>Nurse[[#This Row],[Additional Hours Needed to Get to 24]]*Nurse[[#This Row],[Hourly Wage Differential RN vs LPN]]</f>
        <v>132.80000000000001</v>
      </c>
    </row>
    <row r="124" spans="1:14" x14ac:dyDescent="0.35">
      <c r="A124" t="s">
        <v>18614</v>
      </c>
      <c r="B124" t="s">
        <v>3261</v>
      </c>
      <c r="C124" t="s">
        <v>13618</v>
      </c>
      <c r="D124" t="s">
        <v>18679</v>
      </c>
      <c r="E124" s="2">
        <v>39.555555555555557</v>
      </c>
      <c r="F124" s="2">
        <v>2.811893258426966</v>
      </c>
      <c r="G124" s="2">
        <v>2.5900955056179771</v>
      </c>
      <c r="H124" s="2">
        <v>0.17571629213483145</v>
      </c>
      <c r="I124" s="2">
        <v>0.17571629213483145</v>
      </c>
      <c r="J124" s="2">
        <v>6.9505555555555549</v>
      </c>
      <c r="K124" s="2">
        <v>8</v>
      </c>
      <c r="L124" s="2">
        <f>24-Nurse[[#This Row],[Total RN Hours  (*Adjusted for 8 minimum)]]</f>
        <v>16</v>
      </c>
      <c r="M124" s="2">
        <v>8.3000000000000007</v>
      </c>
      <c r="N124" s="2">
        <f>Nurse[[#This Row],[Additional Hours Needed to Get to 24]]*Nurse[[#This Row],[Hourly Wage Differential RN vs LPN]]</f>
        <v>132.80000000000001</v>
      </c>
    </row>
    <row r="125" spans="1:14" x14ac:dyDescent="0.35">
      <c r="A125" t="s">
        <v>18645</v>
      </c>
      <c r="B125" t="s">
        <v>8804</v>
      </c>
      <c r="C125" t="s">
        <v>18408</v>
      </c>
      <c r="D125" t="s">
        <v>20056</v>
      </c>
      <c r="E125" s="2">
        <v>38.488888888888887</v>
      </c>
      <c r="F125" s="2">
        <v>3.2715617782909936</v>
      </c>
      <c r="G125" s="2">
        <v>2.9819515011547351</v>
      </c>
      <c r="H125" s="2">
        <v>0.1806322170900693</v>
      </c>
      <c r="I125" s="2">
        <v>5.1605080831408773E-2</v>
      </c>
      <c r="J125" s="2">
        <v>6.9523333333333337</v>
      </c>
      <c r="K125" s="2">
        <v>8</v>
      </c>
      <c r="L125" s="2">
        <f>24-Nurse[[#This Row],[Total RN Hours  (*Adjusted for 8 minimum)]]</f>
        <v>16</v>
      </c>
      <c r="M125" s="2">
        <v>8.3000000000000007</v>
      </c>
      <c r="N125" s="2">
        <f>Nurse[[#This Row],[Additional Hours Needed to Get to 24]]*Nurse[[#This Row],[Hourly Wage Differential RN vs LPN]]</f>
        <v>132.80000000000001</v>
      </c>
    </row>
    <row r="126" spans="1:14" x14ac:dyDescent="0.35">
      <c r="A126" t="s">
        <v>18637</v>
      </c>
      <c r="B126" t="s">
        <v>9741</v>
      </c>
      <c r="C126" t="s">
        <v>17407</v>
      </c>
      <c r="D126" t="s">
        <v>19311</v>
      </c>
      <c r="E126" s="2">
        <v>28.844444444444445</v>
      </c>
      <c r="F126" s="2">
        <v>3.4697611710323577</v>
      </c>
      <c r="G126" s="2">
        <v>2.7898690292758093</v>
      </c>
      <c r="H126" s="2">
        <v>0.24210323574730355</v>
      </c>
      <c r="I126" s="2">
        <v>3.5631741140215716E-2</v>
      </c>
      <c r="J126" s="2">
        <v>6.9833333333333334</v>
      </c>
      <c r="K126" s="2">
        <v>8</v>
      </c>
      <c r="L126" s="2">
        <f>24-Nurse[[#This Row],[Total RN Hours  (*Adjusted for 8 minimum)]]</f>
        <v>16</v>
      </c>
      <c r="M126" s="2">
        <v>8.3000000000000007</v>
      </c>
      <c r="N126" s="2">
        <f>Nurse[[#This Row],[Additional Hours Needed to Get to 24]]*Nurse[[#This Row],[Hourly Wage Differential RN vs LPN]]</f>
        <v>132.80000000000001</v>
      </c>
    </row>
    <row r="127" spans="1:14" x14ac:dyDescent="0.35">
      <c r="A127" t="s">
        <v>18636</v>
      </c>
      <c r="B127" t="s">
        <v>9234</v>
      </c>
      <c r="C127" t="s">
        <v>17200</v>
      </c>
      <c r="D127" t="s">
        <v>19802</v>
      </c>
      <c r="E127" s="2">
        <v>49.088888888888889</v>
      </c>
      <c r="F127" s="2">
        <v>0.40349932095971031</v>
      </c>
      <c r="G127" s="2">
        <v>0.16436396559529201</v>
      </c>
      <c r="H127" s="2">
        <v>0.14370076957899502</v>
      </c>
      <c r="I127" s="2">
        <v>2.1247170665459485E-2</v>
      </c>
      <c r="J127" s="2">
        <v>7.0541111111111112</v>
      </c>
      <c r="K127" s="2">
        <v>8</v>
      </c>
      <c r="L127" s="2">
        <f>24-Nurse[[#This Row],[Total RN Hours  (*Adjusted for 8 minimum)]]</f>
        <v>16</v>
      </c>
      <c r="M127" s="2">
        <v>8.3000000000000007</v>
      </c>
      <c r="N127" s="2">
        <f>Nurse[[#This Row],[Additional Hours Needed to Get to 24]]*Nurse[[#This Row],[Hourly Wage Differential RN vs LPN]]</f>
        <v>132.80000000000001</v>
      </c>
    </row>
    <row r="128" spans="1:14" x14ac:dyDescent="0.35">
      <c r="A128" t="s">
        <v>18645</v>
      </c>
      <c r="B128" t="s">
        <v>12748</v>
      </c>
      <c r="C128" t="s">
        <v>18413</v>
      </c>
      <c r="D128" t="s">
        <v>20258</v>
      </c>
      <c r="E128" s="2">
        <v>47.611111111111114</v>
      </c>
      <c r="F128" s="2">
        <v>2.5297106184364058</v>
      </c>
      <c r="G128" s="2">
        <v>2.5248681446907817</v>
      </c>
      <c r="H128" s="2">
        <v>0.14881913652275378</v>
      </c>
      <c r="I128" s="2">
        <v>0.14881913652275378</v>
      </c>
      <c r="J128" s="2">
        <v>7.0854444444444447</v>
      </c>
      <c r="K128" s="2">
        <v>8</v>
      </c>
      <c r="L128" s="2">
        <f>24-Nurse[[#This Row],[Total RN Hours  (*Adjusted for 8 minimum)]]</f>
        <v>16</v>
      </c>
      <c r="M128" s="2">
        <v>8.3000000000000007</v>
      </c>
      <c r="N128" s="2">
        <f>Nurse[[#This Row],[Additional Hours Needed to Get to 24]]*Nurse[[#This Row],[Hourly Wage Differential RN vs LPN]]</f>
        <v>132.80000000000001</v>
      </c>
    </row>
    <row r="129" spans="1:14" x14ac:dyDescent="0.35">
      <c r="A129" t="s">
        <v>18645</v>
      </c>
      <c r="B129" t="s">
        <v>13088</v>
      </c>
      <c r="C129" t="s">
        <v>18516</v>
      </c>
      <c r="D129" t="s">
        <v>19094</v>
      </c>
      <c r="E129" s="2">
        <v>38.955555555555556</v>
      </c>
      <c r="F129" s="2">
        <v>1.6229520821448944</v>
      </c>
      <c r="G129" s="2">
        <v>1.5235111237877923</v>
      </c>
      <c r="H129" s="2">
        <v>0.18361665715915573</v>
      </c>
      <c r="I129" s="2">
        <v>8.4175698802053625E-2</v>
      </c>
      <c r="J129" s="2">
        <v>7.1528888888888886</v>
      </c>
      <c r="K129" s="2">
        <v>8</v>
      </c>
      <c r="L129" s="2">
        <f>24-Nurse[[#This Row],[Total RN Hours  (*Adjusted for 8 minimum)]]</f>
        <v>16</v>
      </c>
      <c r="M129" s="2">
        <v>8.3000000000000007</v>
      </c>
      <c r="N129" s="2">
        <f>Nurse[[#This Row],[Additional Hours Needed to Get to 24]]*Nurse[[#This Row],[Hourly Wage Differential RN vs LPN]]</f>
        <v>132.80000000000001</v>
      </c>
    </row>
    <row r="130" spans="1:14" x14ac:dyDescent="0.35">
      <c r="A130" t="s">
        <v>18605</v>
      </c>
      <c r="B130" t="s">
        <v>12547</v>
      </c>
      <c r="C130" t="s">
        <v>14080</v>
      </c>
      <c r="D130" t="s">
        <v>18811</v>
      </c>
      <c r="E130" s="2">
        <v>25.3</v>
      </c>
      <c r="F130" s="2">
        <v>3.9552569169960474</v>
      </c>
      <c r="G130" s="2">
        <v>3.5557531840140535</v>
      </c>
      <c r="H130" s="2">
        <v>0.28411945542380324</v>
      </c>
      <c r="I130" s="2">
        <v>7.3315766359244611E-2</v>
      </c>
      <c r="J130" s="2">
        <v>7.1882222222222216</v>
      </c>
      <c r="K130" s="2">
        <v>8</v>
      </c>
      <c r="L130" s="2">
        <f>24-Nurse[[#This Row],[Total RN Hours  (*Adjusted for 8 minimum)]]</f>
        <v>16</v>
      </c>
      <c r="M130" s="2">
        <v>8.3000000000000007</v>
      </c>
      <c r="N130" s="2">
        <f>Nurse[[#This Row],[Additional Hours Needed to Get to 24]]*Nurse[[#This Row],[Hourly Wage Differential RN vs LPN]]</f>
        <v>132.80000000000001</v>
      </c>
    </row>
    <row r="131" spans="1:14" x14ac:dyDescent="0.35">
      <c r="A131" t="s">
        <v>18645</v>
      </c>
      <c r="B131" t="s">
        <v>13249</v>
      </c>
      <c r="C131" t="s">
        <v>16334</v>
      </c>
      <c r="D131" t="s">
        <v>20304</v>
      </c>
      <c r="E131" s="2">
        <v>49.466666666666669</v>
      </c>
      <c r="F131" s="2">
        <v>3.9737129380053906</v>
      </c>
      <c r="G131" s="2">
        <v>3.7337803234501341</v>
      </c>
      <c r="H131" s="2">
        <v>0.14559523809523806</v>
      </c>
      <c r="I131" s="2">
        <v>2.8789308176100623E-2</v>
      </c>
      <c r="J131" s="2">
        <v>7.20211111111111</v>
      </c>
      <c r="K131" s="2">
        <v>8</v>
      </c>
      <c r="L131" s="2">
        <f>24-Nurse[[#This Row],[Total RN Hours  (*Adjusted for 8 minimum)]]</f>
        <v>16</v>
      </c>
      <c r="M131" s="2">
        <v>8.3000000000000007</v>
      </c>
      <c r="N131" s="2">
        <f>Nurse[[#This Row],[Additional Hours Needed to Get to 24]]*Nurse[[#This Row],[Hourly Wage Differential RN vs LPN]]</f>
        <v>132.80000000000001</v>
      </c>
    </row>
    <row r="132" spans="1:14" x14ac:dyDescent="0.35">
      <c r="A132" t="s">
        <v>18614</v>
      </c>
      <c r="B132" t="s">
        <v>2929</v>
      </c>
      <c r="C132" t="s">
        <v>14766</v>
      </c>
      <c r="D132" t="s">
        <v>19078</v>
      </c>
      <c r="E132" s="2">
        <v>40.155555555555559</v>
      </c>
      <c r="F132" s="2">
        <v>3.0370780298837849</v>
      </c>
      <c r="G132" s="2">
        <v>2.6706419479800774</v>
      </c>
      <c r="H132" s="2">
        <v>0.17977310459324847</v>
      </c>
      <c r="I132" s="2">
        <v>1.3696734919756502E-2</v>
      </c>
      <c r="J132" s="2">
        <v>7.2188888888888894</v>
      </c>
      <c r="K132" s="2">
        <v>8</v>
      </c>
      <c r="L132" s="2">
        <f>24-Nurse[[#This Row],[Total RN Hours  (*Adjusted for 8 minimum)]]</f>
        <v>16</v>
      </c>
      <c r="M132" s="2">
        <v>8.3000000000000007</v>
      </c>
      <c r="N132" s="2">
        <f>Nurse[[#This Row],[Additional Hours Needed to Get to 24]]*Nurse[[#This Row],[Hourly Wage Differential RN vs LPN]]</f>
        <v>132.80000000000001</v>
      </c>
    </row>
    <row r="133" spans="1:14" x14ac:dyDescent="0.35">
      <c r="A133" t="s">
        <v>18645</v>
      </c>
      <c r="B133" t="s">
        <v>11175</v>
      </c>
      <c r="C133" t="s">
        <v>14725</v>
      </c>
      <c r="D133" t="s">
        <v>18843</v>
      </c>
      <c r="E133" s="2">
        <v>55.166666666666664</v>
      </c>
      <c r="F133" s="2">
        <v>3.5791621349446121</v>
      </c>
      <c r="G133" s="2">
        <v>3.2341168177240691</v>
      </c>
      <c r="H133" s="2">
        <v>0.13102114803625378</v>
      </c>
      <c r="I133" s="2">
        <v>2.6288016112789529E-2</v>
      </c>
      <c r="J133" s="2">
        <v>7.2279999999999998</v>
      </c>
      <c r="K133" s="2">
        <v>8</v>
      </c>
      <c r="L133" s="2">
        <f>24-Nurse[[#This Row],[Total RN Hours  (*Adjusted for 8 minimum)]]</f>
        <v>16</v>
      </c>
      <c r="M133" s="2">
        <v>8.3000000000000007</v>
      </c>
      <c r="N133" s="2">
        <f>Nurse[[#This Row],[Additional Hours Needed to Get to 24]]*Nurse[[#This Row],[Hourly Wage Differential RN vs LPN]]</f>
        <v>132.80000000000001</v>
      </c>
    </row>
    <row r="134" spans="1:14" x14ac:dyDescent="0.35">
      <c r="A134" t="s">
        <v>18645</v>
      </c>
      <c r="B134" t="s">
        <v>11266</v>
      </c>
      <c r="C134" t="s">
        <v>17929</v>
      </c>
      <c r="D134" t="s">
        <v>20061</v>
      </c>
      <c r="E134" s="2">
        <v>48.977777777777774</v>
      </c>
      <c r="F134" s="2">
        <v>2.7007214156079855</v>
      </c>
      <c r="G134" s="2">
        <v>2.5014882032667876</v>
      </c>
      <c r="H134" s="2">
        <v>0.14761569872958261</v>
      </c>
      <c r="I134" s="2">
        <v>0.14080989110707806</v>
      </c>
      <c r="J134" s="2">
        <v>7.2298888888888895</v>
      </c>
      <c r="K134" s="2">
        <v>8</v>
      </c>
      <c r="L134" s="2">
        <f>24-Nurse[[#This Row],[Total RN Hours  (*Adjusted for 8 minimum)]]</f>
        <v>16</v>
      </c>
      <c r="M134" s="2">
        <v>8.3000000000000007</v>
      </c>
      <c r="N134" s="2">
        <f>Nurse[[#This Row],[Additional Hours Needed to Get to 24]]*Nurse[[#This Row],[Hourly Wage Differential RN vs LPN]]</f>
        <v>132.80000000000001</v>
      </c>
    </row>
    <row r="135" spans="1:14" x14ac:dyDescent="0.35">
      <c r="A135" t="s">
        <v>18645</v>
      </c>
      <c r="B135" t="s">
        <v>12977</v>
      </c>
      <c r="C135" t="s">
        <v>17917</v>
      </c>
      <c r="D135" t="s">
        <v>20054</v>
      </c>
      <c r="E135" s="2">
        <v>78.222222222222229</v>
      </c>
      <c r="F135" s="2">
        <v>3.0433593749999996</v>
      </c>
      <c r="G135" s="2">
        <v>2.7271661931818176</v>
      </c>
      <c r="H135" s="2">
        <v>9.2471590909090906E-2</v>
      </c>
      <c r="I135" s="2">
        <v>9.2471590909090906E-2</v>
      </c>
      <c r="J135" s="2">
        <v>7.2333333333333334</v>
      </c>
      <c r="K135" s="2">
        <v>8</v>
      </c>
      <c r="L135" s="2">
        <f>24-Nurse[[#This Row],[Total RN Hours  (*Adjusted for 8 minimum)]]</f>
        <v>16</v>
      </c>
      <c r="M135" s="2">
        <v>8.3000000000000007</v>
      </c>
      <c r="N135" s="2">
        <f>Nurse[[#This Row],[Additional Hours Needed to Get to 24]]*Nurse[[#This Row],[Hourly Wage Differential RN vs LPN]]</f>
        <v>132.80000000000001</v>
      </c>
    </row>
    <row r="136" spans="1:14" x14ac:dyDescent="0.35">
      <c r="A136" t="s">
        <v>18637</v>
      </c>
      <c r="B136" t="s">
        <v>9653</v>
      </c>
      <c r="C136" t="s">
        <v>17318</v>
      </c>
      <c r="D136" t="s">
        <v>18853</v>
      </c>
      <c r="E136" s="2">
        <v>18.277777777777779</v>
      </c>
      <c r="F136" s="2">
        <v>4.2649422492401214</v>
      </c>
      <c r="G136" s="2">
        <v>4.2643343465045591</v>
      </c>
      <c r="H136" s="2">
        <v>0.39645592705167171</v>
      </c>
      <c r="I136" s="2">
        <v>0.39645592705167171</v>
      </c>
      <c r="J136" s="2">
        <v>7.2463333333333333</v>
      </c>
      <c r="K136" s="2">
        <v>8</v>
      </c>
      <c r="L136" s="2">
        <f>24-Nurse[[#This Row],[Total RN Hours  (*Adjusted for 8 minimum)]]</f>
        <v>16</v>
      </c>
      <c r="M136" s="2">
        <v>8.3000000000000007</v>
      </c>
      <c r="N136" s="2">
        <f>Nurse[[#This Row],[Additional Hours Needed to Get to 24]]*Nurse[[#This Row],[Hourly Wage Differential RN vs LPN]]</f>
        <v>132.80000000000001</v>
      </c>
    </row>
    <row r="137" spans="1:14" x14ac:dyDescent="0.35">
      <c r="A137" t="s">
        <v>18605</v>
      </c>
      <c r="B137" t="s">
        <v>12704</v>
      </c>
      <c r="C137" t="s">
        <v>16968</v>
      </c>
      <c r="D137" t="s">
        <v>20247</v>
      </c>
      <c r="E137" s="2">
        <v>13.177777777777777</v>
      </c>
      <c r="F137" s="2">
        <v>5.1051433389544689</v>
      </c>
      <c r="G137" s="2">
        <v>5.1051433389544689</v>
      </c>
      <c r="H137" s="2">
        <v>0.55042158516020234</v>
      </c>
      <c r="I137" s="2">
        <v>0.55042158516020234</v>
      </c>
      <c r="J137" s="2">
        <v>7.253333333333333</v>
      </c>
      <c r="K137" s="2">
        <v>8</v>
      </c>
      <c r="L137" s="2">
        <f>24-Nurse[[#This Row],[Total RN Hours  (*Adjusted for 8 minimum)]]</f>
        <v>16</v>
      </c>
      <c r="M137" s="2">
        <v>8.3000000000000007</v>
      </c>
      <c r="N137" s="2">
        <f>Nurse[[#This Row],[Additional Hours Needed to Get to 24]]*Nurse[[#This Row],[Hourly Wage Differential RN vs LPN]]</f>
        <v>132.80000000000001</v>
      </c>
    </row>
    <row r="138" spans="1:14" x14ac:dyDescent="0.35">
      <c r="A138" t="s">
        <v>18605</v>
      </c>
      <c r="B138" t="s">
        <v>1101</v>
      </c>
      <c r="C138" t="s">
        <v>13884</v>
      </c>
      <c r="D138" t="s">
        <v>18794</v>
      </c>
      <c r="E138" s="2">
        <v>36.366666666666667</v>
      </c>
      <c r="F138" s="2">
        <v>4.1265505652306746</v>
      </c>
      <c r="G138" s="2">
        <v>3.7500549954170488</v>
      </c>
      <c r="H138" s="2">
        <v>0.19988084326306138</v>
      </c>
      <c r="I138" s="2">
        <v>4.8884815154292695E-2</v>
      </c>
      <c r="J138" s="2">
        <v>7.2689999999999992</v>
      </c>
      <c r="K138" s="2">
        <v>8</v>
      </c>
      <c r="L138" s="2">
        <f>24-Nurse[[#This Row],[Total RN Hours  (*Adjusted for 8 minimum)]]</f>
        <v>16</v>
      </c>
      <c r="M138" s="2">
        <v>8.3000000000000007</v>
      </c>
      <c r="N138" s="2">
        <f>Nurse[[#This Row],[Additional Hours Needed to Get to 24]]*Nurse[[#This Row],[Hourly Wage Differential RN vs LPN]]</f>
        <v>132.80000000000001</v>
      </c>
    </row>
    <row r="139" spans="1:14" x14ac:dyDescent="0.35">
      <c r="A139" t="s">
        <v>18619</v>
      </c>
      <c r="B139" t="s">
        <v>4802</v>
      </c>
      <c r="C139" t="s">
        <v>13664</v>
      </c>
      <c r="D139" t="s">
        <v>18772</v>
      </c>
      <c r="E139" s="2">
        <v>83.644444444444446</v>
      </c>
      <c r="F139" s="2">
        <v>2.4887074920297554</v>
      </c>
      <c r="G139" s="2">
        <v>2.2630605738575982</v>
      </c>
      <c r="H139" s="2">
        <v>8.7057651434644001E-2</v>
      </c>
      <c r="I139" s="2">
        <v>3.0601753453772584E-2</v>
      </c>
      <c r="J139" s="2">
        <v>7.2818888888888891</v>
      </c>
      <c r="K139" s="2">
        <v>8</v>
      </c>
      <c r="L139" s="2">
        <f>24-Nurse[[#This Row],[Total RN Hours  (*Adjusted for 8 minimum)]]</f>
        <v>16</v>
      </c>
      <c r="M139" s="2">
        <v>8.3000000000000007</v>
      </c>
      <c r="N139" s="2">
        <f>Nurse[[#This Row],[Additional Hours Needed to Get to 24]]*Nurse[[#This Row],[Hourly Wage Differential RN vs LPN]]</f>
        <v>132.80000000000001</v>
      </c>
    </row>
    <row r="140" spans="1:14" x14ac:dyDescent="0.35">
      <c r="A140" t="s">
        <v>18644</v>
      </c>
      <c r="B140" t="s">
        <v>11017</v>
      </c>
      <c r="C140" t="s">
        <v>17846</v>
      </c>
      <c r="D140" t="s">
        <v>18714</v>
      </c>
      <c r="E140" s="2">
        <v>22.566666666666666</v>
      </c>
      <c r="F140" s="2">
        <v>3.6549039881831615</v>
      </c>
      <c r="G140" s="2">
        <v>3.3988724766125062</v>
      </c>
      <c r="H140" s="2">
        <v>0.32302806499261444</v>
      </c>
      <c r="I140" s="2">
        <v>6.699655342195962E-2</v>
      </c>
      <c r="J140" s="2">
        <v>7.2896666666666663</v>
      </c>
      <c r="K140" s="2">
        <v>8</v>
      </c>
      <c r="L140" s="2">
        <f>24-Nurse[[#This Row],[Total RN Hours  (*Adjusted for 8 minimum)]]</f>
        <v>16</v>
      </c>
      <c r="M140" s="2">
        <v>8.3000000000000007</v>
      </c>
      <c r="N140" s="2">
        <f>Nurse[[#This Row],[Additional Hours Needed to Get to 24]]*Nurse[[#This Row],[Hourly Wage Differential RN vs LPN]]</f>
        <v>132.80000000000001</v>
      </c>
    </row>
    <row r="141" spans="1:14" x14ac:dyDescent="0.35">
      <c r="A141" t="s">
        <v>18615</v>
      </c>
      <c r="B141" t="s">
        <v>3459</v>
      </c>
      <c r="C141" t="s">
        <v>14793</v>
      </c>
      <c r="D141" t="s">
        <v>18757</v>
      </c>
      <c r="E141" s="2">
        <v>22.955555555555556</v>
      </c>
      <c r="F141" s="2">
        <v>3.2204549854791868</v>
      </c>
      <c r="G141" s="2">
        <v>2.9760164569215877</v>
      </c>
      <c r="H141" s="2">
        <v>0.3187221684414327</v>
      </c>
      <c r="I141" s="2">
        <v>0.3187221684414327</v>
      </c>
      <c r="J141" s="2">
        <v>7.3164444444444445</v>
      </c>
      <c r="K141" s="2">
        <v>8</v>
      </c>
      <c r="L141" s="2">
        <f>24-Nurse[[#This Row],[Total RN Hours  (*Adjusted for 8 minimum)]]</f>
        <v>16</v>
      </c>
      <c r="M141" s="2">
        <v>8.3000000000000007</v>
      </c>
      <c r="N141" s="2">
        <f>Nurse[[#This Row],[Additional Hours Needed to Get to 24]]*Nurse[[#This Row],[Hourly Wage Differential RN vs LPN]]</f>
        <v>132.80000000000001</v>
      </c>
    </row>
    <row r="142" spans="1:14" x14ac:dyDescent="0.35">
      <c r="A142" t="s">
        <v>18614</v>
      </c>
      <c r="B142" t="s">
        <v>2737</v>
      </c>
      <c r="C142" t="s">
        <v>13670</v>
      </c>
      <c r="D142" t="s">
        <v>18678</v>
      </c>
      <c r="E142" s="2">
        <v>55.522222222222226</v>
      </c>
      <c r="F142" s="2">
        <v>3.296207724634781</v>
      </c>
      <c r="G142" s="2">
        <v>3.1333319991995192</v>
      </c>
      <c r="H142" s="2">
        <v>0.13180508304982991</v>
      </c>
      <c r="I142" s="2">
        <v>0.13180508304982991</v>
      </c>
      <c r="J142" s="2">
        <v>7.3181111111111115</v>
      </c>
      <c r="K142" s="2">
        <v>8</v>
      </c>
      <c r="L142" s="2">
        <f>24-Nurse[[#This Row],[Total RN Hours  (*Adjusted for 8 minimum)]]</f>
        <v>16</v>
      </c>
      <c r="M142" s="2">
        <v>8.3000000000000007</v>
      </c>
      <c r="N142" s="2">
        <f>Nurse[[#This Row],[Additional Hours Needed to Get to 24]]*Nurse[[#This Row],[Hourly Wage Differential RN vs LPN]]</f>
        <v>132.80000000000001</v>
      </c>
    </row>
    <row r="143" spans="1:14" x14ac:dyDescent="0.35">
      <c r="A143" t="s">
        <v>18617</v>
      </c>
      <c r="B143" t="s">
        <v>20960</v>
      </c>
      <c r="C143" t="s">
        <v>15308</v>
      </c>
      <c r="D143" t="s">
        <v>19204</v>
      </c>
      <c r="E143" s="2">
        <v>2.9555555555555557</v>
      </c>
      <c r="F143" s="2">
        <v>5.7022556390977437</v>
      </c>
      <c r="G143" s="2">
        <v>5.7022556390977437</v>
      </c>
      <c r="H143" s="2">
        <v>2.4770676691729321</v>
      </c>
      <c r="I143" s="2">
        <v>2.4770676691729321</v>
      </c>
      <c r="J143" s="2">
        <v>7.3211111111111107</v>
      </c>
      <c r="K143" s="2">
        <v>8</v>
      </c>
      <c r="L143" s="2">
        <f>24-Nurse[[#This Row],[Total RN Hours  (*Adjusted for 8 minimum)]]</f>
        <v>16</v>
      </c>
      <c r="M143" s="2">
        <v>8.3000000000000007</v>
      </c>
      <c r="N143" s="2">
        <f>Nurse[[#This Row],[Additional Hours Needed to Get to 24]]*Nurse[[#This Row],[Hourly Wage Differential RN vs LPN]]</f>
        <v>132.80000000000001</v>
      </c>
    </row>
    <row r="144" spans="1:14" x14ac:dyDescent="0.35">
      <c r="A144" t="s">
        <v>18626</v>
      </c>
      <c r="B144" t="s">
        <v>6754</v>
      </c>
      <c r="C144" t="s">
        <v>15942</v>
      </c>
      <c r="D144" t="s">
        <v>19461</v>
      </c>
      <c r="E144" s="2">
        <v>48.7</v>
      </c>
      <c r="F144" s="2">
        <v>3.447912388774812</v>
      </c>
      <c r="G144" s="2">
        <v>3.3310974218571756</v>
      </c>
      <c r="H144" s="2">
        <v>0.15185945699292722</v>
      </c>
      <c r="I144" s="2">
        <v>3.5044490075290889E-2</v>
      </c>
      <c r="J144" s="2">
        <v>7.3955555555555552</v>
      </c>
      <c r="K144" s="2">
        <v>8</v>
      </c>
      <c r="L144" s="2">
        <f>24-Nurse[[#This Row],[Total RN Hours  (*Adjusted for 8 minimum)]]</f>
        <v>16</v>
      </c>
      <c r="M144" s="2">
        <v>8.3000000000000007</v>
      </c>
      <c r="N144" s="2">
        <f>Nurse[[#This Row],[Additional Hours Needed to Get to 24]]*Nurse[[#This Row],[Hourly Wage Differential RN vs LPN]]</f>
        <v>132.80000000000001</v>
      </c>
    </row>
    <row r="145" spans="1:14" x14ac:dyDescent="0.35">
      <c r="A145" t="s">
        <v>18645</v>
      </c>
      <c r="B145" t="s">
        <v>13117</v>
      </c>
      <c r="C145" t="s">
        <v>18523</v>
      </c>
      <c r="D145" t="s">
        <v>20018</v>
      </c>
      <c r="E145" s="2">
        <v>52.944444444444443</v>
      </c>
      <c r="F145" s="2">
        <v>3.0551983210912907</v>
      </c>
      <c r="G145" s="2">
        <v>2.7740923399790134</v>
      </c>
      <c r="H145" s="2">
        <v>0.14047219307450159</v>
      </c>
      <c r="I145" s="2">
        <v>0.10521511017838406</v>
      </c>
      <c r="J145" s="2">
        <v>7.4372222222222231</v>
      </c>
      <c r="K145" s="2">
        <v>8</v>
      </c>
      <c r="L145" s="2">
        <f>24-Nurse[[#This Row],[Total RN Hours  (*Adjusted for 8 minimum)]]</f>
        <v>16</v>
      </c>
      <c r="M145" s="2">
        <v>8.3000000000000007</v>
      </c>
      <c r="N145" s="2">
        <f>Nurse[[#This Row],[Additional Hours Needed to Get to 24]]*Nurse[[#This Row],[Hourly Wage Differential RN vs LPN]]</f>
        <v>132.80000000000001</v>
      </c>
    </row>
    <row r="146" spans="1:14" x14ac:dyDescent="0.35">
      <c r="A146" t="s">
        <v>18605</v>
      </c>
      <c r="B146" t="s">
        <v>12371</v>
      </c>
      <c r="C146" t="s">
        <v>18343</v>
      </c>
      <c r="D146" t="s">
        <v>18801</v>
      </c>
      <c r="E146" s="2">
        <v>37.744444444444447</v>
      </c>
      <c r="F146" s="2">
        <v>4.2493170444509865</v>
      </c>
      <c r="G146" s="2">
        <v>4.0632705328230792</v>
      </c>
      <c r="H146" s="2">
        <v>0.19846040624080069</v>
      </c>
      <c r="I146" s="2">
        <v>5.4804239034442155E-2</v>
      </c>
      <c r="J146" s="2">
        <v>7.4907777777777778</v>
      </c>
      <c r="K146" s="2">
        <v>8</v>
      </c>
      <c r="L146" s="2">
        <f>24-Nurse[[#This Row],[Total RN Hours  (*Adjusted for 8 minimum)]]</f>
        <v>16</v>
      </c>
      <c r="M146" s="2">
        <v>8.3000000000000007</v>
      </c>
      <c r="N146" s="2">
        <f>Nurse[[#This Row],[Additional Hours Needed to Get to 24]]*Nurse[[#This Row],[Hourly Wage Differential RN vs LPN]]</f>
        <v>132.80000000000001</v>
      </c>
    </row>
    <row r="147" spans="1:14" x14ac:dyDescent="0.35">
      <c r="A147" t="s">
        <v>18645</v>
      </c>
      <c r="B147" t="s">
        <v>13097</v>
      </c>
      <c r="C147" t="s">
        <v>18520</v>
      </c>
      <c r="D147" t="s">
        <v>20268</v>
      </c>
      <c r="E147" s="2">
        <v>38.711111111111109</v>
      </c>
      <c r="F147" s="2">
        <v>3.4545752009184851</v>
      </c>
      <c r="G147" s="2">
        <v>3.2130970149253728</v>
      </c>
      <c r="H147" s="2">
        <v>0.19371125143513207</v>
      </c>
      <c r="I147" s="2">
        <v>6.2439724454649834E-2</v>
      </c>
      <c r="J147" s="2">
        <v>7.4987777777777787</v>
      </c>
      <c r="K147" s="2">
        <v>8</v>
      </c>
      <c r="L147" s="2">
        <f>24-Nurse[[#This Row],[Total RN Hours  (*Adjusted for 8 minimum)]]</f>
        <v>16</v>
      </c>
      <c r="M147" s="2">
        <v>8.3000000000000007</v>
      </c>
      <c r="N147" s="2">
        <f>Nurse[[#This Row],[Additional Hours Needed to Get to 24]]*Nurse[[#This Row],[Hourly Wage Differential RN vs LPN]]</f>
        <v>132.80000000000001</v>
      </c>
    </row>
    <row r="148" spans="1:14" x14ac:dyDescent="0.35">
      <c r="A148" t="s">
        <v>18637</v>
      </c>
      <c r="B148" t="s">
        <v>9545</v>
      </c>
      <c r="C148" t="s">
        <v>13855</v>
      </c>
      <c r="D148" t="s">
        <v>19597</v>
      </c>
      <c r="E148" s="2">
        <v>35.555555555555557</v>
      </c>
      <c r="F148" s="2">
        <v>3.9962656249999995</v>
      </c>
      <c r="G148" s="2">
        <v>3.8525937499999992</v>
      </c>
      <c r="H148" s="2">
        <v>0.21187499999999998</v>
      </c>
      <c r="I148" s="2">
        <v>0.21187499999999998</v>
      </c>
      <c r="J148" s="2">
        <v>7.5333333333333332</v>
      </c>
      <c r="K148" s="2">
        <v>8</v>
      </c>
      <c r="L148" s="2">
        <f>24-Nurse[[#This Row],[Total RN Hours  (*Adjusted for 8 minimum)]]</f>
        <v>16</v>
      </c>
      <c r="M148" s="2">
        <v>8.3000000000000007</v>
      </c>
      <c r="N148" s="2">
        <f>Nurse[[#This Row],[Additional Hours Needed to Get to 24]]*Nurse[[#This Row],[Hourly Wage Differential RN vs LPN]]</f>
        <v>132.80000000000001</v>
      </c>
    </row>
    <row r="149" spans="1:14" x14ac:dyDescent="0.35">
      <c r="A149" t="s">
        <v>18626</v>
      </c>
      <c r="B149" t="s">
        <v>6674</v>
      </c>
      <c r="C149" t="s">
        <v>9788</v>
      </c>
      <c r="D149" t="s">
        <v>19562</v>
      </c>
      <c r="E149" s="2">
        <v>29.144444444444446</v>
      </c>
      <c r="F149" s="2">
        <v>3.1134654975219216</v>
      </c>
      <c r="G149" s="2">
        <v>2.6703621807091116</v>
      </c>
      <c r="H149" s="2">
        <v>0.2585474647350362</v>
      </c>
      <c r="I149" s="2">
        <v>0</v>
      </c>
      <c r="J149" s="2">
        <v>7.535222222222222</v>
      </c>
      <c r="K149" s="2">
        <v>8</v>
      </c>
      <c r="L149" s="2">
        <f>24-Nurse[[#This Row],[Total RN Hours  (*Adjusted for 8 minimum)]]</f>
        <v>16</v>
      </c>
      <c r="M149" s="2">
        <v>8.3000000000000007</v>
      </c>
      <c r="N149" s="2">
        <f>Nurse[[#This Row],[Additional Hours Needed to Get to 24]]*Nurse[[#This Row],[Hourly Wage Differential RN vs LPN]]</f>
        <v>132.80000000000001</v>
      </c>
    </row>
    <row r="150" spans="1:14" x14ac:dyDescent="0.35">
      <c r="A150" t="s">
        <v>18614</v>
      </c>
      <c r="B150" t="s">
        <v>2773</v>
      </c>
      <c r="C150" t="s">
        <v>14170</v>
      </c>
      <c r="D150" t="s">
        <v>18684</v>
      </c>
      <c r="E150" s="2">
        <v>45.866666666666667</v>
      </c>
      <c r="F150" s="2">
        <v>3.7252592054263567</v>
      </c>
      <c r="G150" s="2">
        <v>3.263815406976744</v>
      </c>
      <c r="H150" s="2">
        <v>0.1643047480620155</v>
      </c>
      <c r="I150" s="2">
        <v>5.7109980620155036E-2</v>
      </c>
      <c r="J150" s="2">
        <v>7.5361111111111114</v>
      </c>
      <c r="K150" s="2">
        <v>8</v>
      </c>
      <c r="L150" s="2">
        <f>24-Nurse[[#This Row],[Total RN Hours  (*Adjusted for 8 minimum)]]</f>
        <v>16</v>
      </c>
      <c r="M150" s="2">
        <v>8.3000000000000007</v>
      </c>
      <c r="N150" s="2">
        <f>Nurse[[#This Row],[Additional Hours Needed to Get to 24]]*Nurse[[#This Row],[Hourly Wage Differential RN vs LPN]]</f>
        <v>132.80000000000001</v>
      </c>
    </row>
    <row r="151" spans="1:14" x14ac:dyDescent="0.35">
      <c r="A151" t="s">
        <v>18626</v>
      </c>
      <c r="B151" t="s">
        <v>6876</v>
      </c>
      <c r="C151" t="s">
        <v>13809</v>
      </c>
      <c r="D151" t="s">
        <v>19576</v>
      </c>
      <c r="E151" s="2">
        <v>37.022222222222226</v>
      </c>
      <c r="F151" s="2">
        <v>1.4720768307322927</v>
      </c>
      <c r="G151" s="2">
        <v>1.3911944777911163</v>
      </c>
      <c r="H151" s="2">
        <v>0.20400660264105641</v>
      </c>
      <c r="I151" s="2">
        <v>0.1285264105642257</v>
      </c>
      <c r="J151" s="2">
        <v>7.552777777777778</v>
      </c>
      <c r="K151" s="2">
        <v>8</v>
      </c>
      <c r="L151" s="2">
        <f>24-Nurse[[#This Row],[Total RN Hours  (*Adjusted for 8 minimum)]]</f>
        <v>16</v>
      </c>
      <c r="M151" s="2">
        <v>8.3000000000000007</v>
      </c>
      <c r="N151" s="2">
        <f>Nurse[[#This Row],[Additional Hours Needed to Get to 24]]*Nurse[[#This Row],[Hourly Wage Differential RN vs LPN]]</f>
        <v>132.80000000000001</v>
      </c>
    </row>
    <row r="152" spans="1:14" x14ac:dyDescent="0.35">
      <c r="A152" t="s">
        <v>18626</v>
      </c>
      <c r="B152" t="s">
        <v>6494</v>
      </c>
      <c r="C152" t="s">
        <v>16316</v>
      </c>
      <c r="D152" t="s">
        <v>19434</v>
      </c>
      <c r="E152" s="2">
        <v>96.666666666666671</v>
      </c>
      <c r="F152" s="2">
        <v>2.3343816091954022</v>
      </c>
      <c r="G152" s="2">
        <v>2.1563931034482757</v>
      </c>
      <c r="H152" s="2">
        <v>7.8678160919540219E-2</v>
      </c>
      <c r="I152" s="2">
        <v>5.5287356321839084E-3</v>
      </c>
      <c r="J152" s="2">
        <v>7.6055555555555552</v>
      </c>
      <c r="K152" s="2">
        <v>8</v>
      </c>
      <c r="L152" s="2">
        <f>24-Nurse[[#This Row],[Total RN Hours  (*Adjusted for 8 minimum)]]</f>
        <v>16</v>
      </c>
      <c r="M152" s="2">
        <v>8.3000000000000007</v>
      </c>
      <c r="N152" s="2">
        <f>Nurse[[#This Row],[Additional Hours Needed to Get to 24]]*Nurse[[#This Row],[Hourly Wage Differential RN vs LPN]]</f>
        <v>132.80000000000001</v>
      </c>
    </row>
    <row r="153" spans="1:14" x14ac:dyDescent="0.35">
      <c r="A153" t="s">
        <v>18608</v>
      </c>
      <c r="B153" t="s">
        <v>1523</v>
      </c>
      <c r="C153" t="s">
        <v>14255</v>
      </c>
      <c r="D153" t="s">
        <v>18881</v>
      </c>
      <c r="E153" s="2">
        <v>4.6555555555555559</v>
      </c>
      <c r="F153" s="2">
        <v>4.5052744630071588</v>
      </c>
      <c r="G153" s="2">
        <v>4.0447255369928401</v>
      </c>
      <c r="H153" s="2">
        <v>1.6336992840095466</v>
      </c>
      <c r="I153" s="2">
        <v>1.1731503579952267</v>
      </c>
      <c r="J153" s="2">
        <v>7.605777777777778</v>
      </c>
      <c r="K153" s="2">
        <v>8</v>
      </c>
      <c r="L153" s="2">
        <f>24-Nurse[[#This Row],[Total RN Hours  (*Adjusted for 8 minimum)]]</f>
        <v>16</v>
      </c>
      <c r="M153" s="2">
        <v>8.3000000000000007</v>
      </c>
      <c r="N153" s="2">
        <f>Nurse[[#This Row],[Additional Hours Needed to Get to 24]]*Nurse[[#This Row],[Hourly Wage Differential RN vs LPN]]</f>
        <v>132.80000000000001</v>
      </c>
    </row>
    <row r="154" spans="1:14" x14ac:dyDescent="0.35">
      <c r="A154" t="s">
        <v>18645</v>
      </c>
      <c r="B154" t="s">
        <v>13305</v>
      </c>
      <c r="C154" t="s">
        <v>18558</v>
      </c>
      <c r="D154" t="s">
        <v>20305</v>
      </c>
      <c r="E154" s="2">
        <v>45.966666666666669</v>
      </c>
      <c r="F154" s="2">
        <v>3.1116606236403186</v>
      </c>
      <c r="G154" s="2">
        <v>2.8511457577955035</v>
      </c>
      <c r="H154" s="2">
        <v>0.16568044476673918</v>
      </c>
      <c r="I154" s="2">
        <v>9.9932318104906936E-2</v>
      </c>
      <c r="J154" s="2">
        <v>7.6157777777777778</v>
      </c>
      <c r="K154" s="2">
        <v>8</v>
      </c>
      <c r="L154" s="2">
        <f>24-Nurse[[#This Row],[Total RN Hours  (*Adjusted for 8 minimum)]]</f>
        <v>16</v>
      </c>
      <c r="M154" s="2">
        <v>8.3000000000000007</v>
      </c>
      <c r="N154" s="2">
        <f>Nurse[[#This Row],[Additional Hours Needed to Get to 24]]*Nurse[[#This Row],[Hourly Wage Differential RN vs LPN]]</f>
        <v>132.80000000000001</v>
      </c>
    </row>
    <row r="155" spans="1:14" x14ac:dyDescent="0.35">
      <c r="A155" t="s">
        <v>18645</v>
      </c>
      <c r="B155" t="s">
        <v>11271</v>
      </c>
      <c r="C155" t="s">
        <v>14296</v>
      </c>
      <c r="D155" t="s">
        <v>20062</v>
      </c>
      <c r="E155" s="2">
        <v>42.611111111111114</v>
      </c>
      <c r="F155" s="2">
        <v>2.8716766623207297</v>
      </c>
      <c r="G155" s="2">
        <v>2.8697209908735335</v>
      </c>
      <c r="H155" s="2">
        <v>0.1791812255541069</v>
      </c>
      <c r="I155" s="2">
        <v>0.17722555410691002</v>
      </c>
      <c r="J155" s="2">
        <v>7.6351111111111107</v>
      </c>
      <c r="K155" s="2">
        <v>8</v>
      </c>
      <c r="L155" s="2">
        <f>24-Nurse[[#This Row],[Total RN Hours  (*Adjusted for 8 minimum)]]</f>
        <v>16</v>
      </c>
      <c r="M155" s="2">
        <v>8.3000000000000007</v>
      </c>
      <c r="N155" s="2">
        <f>Nurse[[#This Row],[Additional Hours Needed to Get to 24]]*Nurse[[#This Row],[Hourly Wage Differential RN vs LPN]]</f>
        <v>132.80000000000001</v>
      </c>
    </row>
    <row r="156" spans="1:14" x14ac:dyDescent="0.35">
      <c r="A156" t="s">
        <v>18645</v>
      </c>
      <c r="B156" t="s">
        <v>11255</v>
      </c>
      <c r="C156" t="s">
        <v>17927</v>
      </c>
      <c r="D156" t="s">
        <v>20060</v>
      </c>
      <c r="E156" s="2">
        <v>78.266666666666666</v>
      </c>
      <c r="F156" s="2">
        <v>3.3676504826802947</v>
      </c>
      <c r="G156" s="2">
        <v>3.2664948892674617</v>
      </c>
      <c r="H156" s="2">
        <v>9.8036626916524719E-2</v>
      </c>
      <c r="I156" s="2">
        <v>9.1648211243611596E-2</v>
      </c>
      <c r="J156" s="2">
        <v>7.6730000000000009</v>
      </c>
      <c r="K156" s="2">
        <v>8</v>
      </c>
      <c r="L156" s="2">
        <f>24-Nurse[[#This Row],[Total RN Hours  (*Adjusted for 8 minimum)]]</f>
        <v>16</v>
      </c>
      <c r="M156" s="2">
        <v>8.3000000000000007</v>
      </c>
      <c r="N156" s="2">
        <f>Nurse[[#This Row],[Additional Hours Needed to Get to 24]]*Nurse[[#This Row],[Hourly Wage Differential RN vs LPN]]</f>
        <v>132.80000000000001</v>
      </c>
    </row>
    <row r="157" spans="1:14" x14ac:dyDescent="0.35">
      <c r="A157" t="s">
        <v>18615</v>
      </c>
      <c r="B157" t="s">
        <v>3310</v>
      </c>
      <c r="C157" t="s">
        <v>14266</v>
      </c>
      <c r="D157" t="s">
        <v>19129</v>
      </c>
      <c r="E157" s="2">
        <v>35.222222222222221</v>
      </c>
      <c r="F157" s="2">
        <v>3.5846151419558359</v>
      </c>
      <c r="G157" s="2">
        <v>3.1990410094637225</v>
      </c>
      <c r="H157" s="2">
        <v>0.21823343848580445</v>
      </c>
      <c r="I157" s="2">
        <v>4.9788643533123032E-2</v>
      </c>
      <c r="J157" s="2">
        <v>7.6866666666666674</v>
      </c>
      <c r="K157" s="2">
        <v>8</v>
      </c>
      <c r="L157" s="2">
        <f>24-Nurse[[#This Row],[Total RN Hours  (*Adjusted for 8 minimum)]]</f>
        <v>16</v>
      </c>
      <c r="M157" s="2">
        <v>8.3000000000000007</v>
      </c>
      <c r="N157" s="2">
        <f>Nurse[[#This Row],[Additional Hours Needed to Get to 24]]*Nurse[[#This Row],[Hourly Wage Differential RN vs LPN]]</f>
        <v>132.80000000000001</v>
      </c>
    </row>
    <row r="158" spans="1:14" x14ac:dyDescent="0.35">
      <c r="A158" t="s">
        <v>18619</v>
      </c>
      <c r="B158" t="s">
        <v>4884</v>
      </c>
      <c r="C158" t="s">
        <v>15595</v>
      </c>
      <c r="D158" t="s">
        <v>18670</v>
      </c>
      <c r="E158" s="2">
        <v>34.333333333333336</v>
      </c>
      <c r="F158" s="2">
        <v>4.3236245954692558</v>
      </c>
      <c r="G158" s="2">
        <v>3.5262135922330096</v>
      </c>
      <c r="H158" s="2">
        <v>0.22402912621359222</v>
      </c>
      <c r="I158" s="2">
        <v>3.3252427184466013E-2</v>
      </c>
      <c r="J158" s="2">
        <v>7.6916666666666664</v>
      </c>
      <c r="K158" s="2">
        <v>8</v>
      </c>
      <c r="L158" s="2">
        <f>24-Nurse[[#This Row],[Total RN Hours  (*Adjusted for 8 minimum)]]</f>
        <v>16</v>
      </c>
      <c r="M158" s="2">
        <v>8.3000000000000007</v>
      </c>
      <c r="N158" s="2">
        <f>Nurse[[#This Row],[Additional Hours Needed to Get to 24]]*Nurse[[#This Row],[Hourly Wage Differential RN vs LPN]]</f>
        <v>132.80000000000001</v>
      </c>
    </row>
    <row r="159" spans="1:14" x14ac:dyDescent="0.35">
      <c r="A159" t="s">
        <v>18626</v>
      </c>
      <c r="B159" t="s">
        <v>6686</v>
      </c>
      <c r="C159" t="s">
        <v>16383</v>
      </c>
      <c r="D159" t="s">
        <v>18778</v>
      </c>
      <c r="E159" s="2">
        <v>51.266666666666666</v>
      </c>
      <c r="F159" s="2">
        <v>2.0425032509752925</v>
      </c>
      <c r="G159" s="2">
        <v>1.8422886866059818</v>
      </c>
      <c r="H159" s="2">
        <v>0.15021239705244907</v>
      </c>
      <c r="I159" s="2">
        <v>6.4278283485045509E-2</v>
      </c>
      <c r="J159" s="2">
        <v>7.7008888888888887</v>
      </c>
      <c r="K159" s="2">
        <v>8</v>
      </c>
      <c r="L159" s="2">
        <f>24-Nurse[[#This Row],[Total RN Hours  (*Adjusted for 8 minimum)]]</f>
        <v>16</v>
      </c>
      <c r="M159" s="2">
        <v>8.3000000000000007</v>
      </c>
      <c r="N159" s="2">
        <f>Nurse[[#This Row],[Additional Hours Needed to Get to 24]]*Nurse[[#This Row],[Hourly Wage Differential RN vs LPN]]</f>
        <v>132.80000000000001</v>
      </c>
    </row>
    <row r="160" spans="1:14" x14ac:dyDescent="0.35">
      <c r="A160" t="s">
        <v>18645</v>
      </c>
      <c r="B160" t="s">
        <v>13140</v>
      </c>
      <c r="C160" t="s">
        <v>18532</v>
      </c>
      <c r="D160" t="s">
        <v>19323</v>
      </c>
      <c r="E160" s="2">
        <v>28.666666666666668</v>
      </c>
      <c r="F160" s="2">
        <v>5.0112906976744185</v>
      </c>
      <c r="G160" s="2">
        <v>4.6499883720930244</v>
      </c>
      <c r="H160" s="2">
        <v>0.27065503875968994</v>
      </c>
      <c r="I160" s="2">
        <v>0.11147674418604651</v>
      </c>
      <c r="J160" s="2">
        <v>7.7587777777777784</v>
      </c>
      <c r="K160" s="2">
        <v>8</v>
      </c>
      <c r="L160" s="2">
        <f>24-Nurse[[#This Row],[Total RN Hours  (*Adjusted for 8 minimum)]]</f>
        <v>16</v>
      </c>
      <c r="M160" s="2">
        <v>8.3000000000000007</v>
      </c>
      <c r="N160" s="2">
        <f>Nurse[[#This Row],[Additional Hours Needed to Get to 24]]*Nurse[[#This Row],[Hourly Wage Differential RN vs LPN]]</f>
        <v>132.80000000000001</v>
      </c>
    </row>
    <row r="161" spans="1:14" x14ac:dyDescent="0.35">
      <c r="A161" t="s">
        <v>18645</v>
      </c>
      <c r="B161" t="s">
        <v>13030</v>
      </c>
      <c r="C161" t="s">
        <v>14176</v>
      </c>
      <c r="D161" t="s">
        <v>18979</v>
      </c>
      <c r="E161" s="2">
        <v>37.155555555555559</v>
      </c>
      <c r="F161" s="2">
        <v>2.683163875598086</v>
      </c>
      <c r="G161" s="2">
        <v>2.5684808612440189</v>
      </c>
      <c r="H161" s="2">
        <v>0.2098534688995215</v>
      </c>
      <c r="I161" s="2">
        <v>9.517045454545453E-2</v>
      </c>
      <c r="J161" s="2">
        <v>7.7972222222222216</v>
      </c>
      <c r="K161" s="2">
        <v>8</v>
      </c>
      <c r="L161" s="2">
        <f>24-Nurse[[#This Row],[Total RN Hours  (*Adjusted for 8 minimum)]]</f>
        <v>16</v>
      </c>
      <c r="M161" s="2">
        <v>8.3000000000000007</v>
      </c>
      <c r="N161" s="2">
        <f>Nurse[[#This Row],[Additional Hours Needed to Get to 24]]*Nurse[[#This Row],[Hourly Wage Differential RN vs LPN]]</f>
        <v>132.80000000000001</v>
      </c>
    </row>
    <row r="162" spans="1:14" x14ac:dyDescent="0.35">
      <c r="A162" t="s">
        <v>18626</v>
      </c>
      <c r="B162" t="s">
        <v>2950</v>
      </c>
      <c r="C162" t="s">
        <v>15464</v>
      </c>
      <c r="D162" t="s">
        <v>18693</v>
      </c>
      <c r="E162" s="2">
        <v>34.766666666666666</v>
      </c>
      <c r="F162" s="2">
        <v>3.026420581655481</v>
      </c>
      <c r="G162" s="2">
        <v>2.8526430169383188</v>
      </c>
      <c r="H162" s="2">
        <v>0.22475231703419624</v>
      </c>
      <c r="I162" s="2">
        <v>5.0974752317034196E-2</v>
      </c>
      <c r="J162" s="2">
        <v>7.8138888888888891</v>
      </c>
      <c r="K162" s="2">
        <v>8</v>
      </c>
      <c r="L162" s="2">
        <f>24-Nurse[[#This Row],[Total RN Hours  (*Adjusted for 8 minimum)]]</f>
        <v>16</v>
      </c>
      <c r="M162" s="2">
        <v>8.3000000000000007</v>
      </c>
      <c r="N162" s="2">
        <f>Nurse[[#This Row],[Additional Hours Needed to Get to 24]]*Nurse[[#This Row],[Hourly Wage Differential RN vs LPN]]</f>
        <v>132.80000000000001</v>
      </c>
    </row>
    <row r="163" spans="1:14" x14ac:dyDescent="0.35">
      <c r="A163" t="s">
        <v>18605</v>
      </c>
      <c r="B163" t="s">
        <v>20929</v>
      </c>
      <c r="C163" t="s">
        <v>13974</v>
      </c>
      <c r="D163" t="s">
        <v>18820</v>
      </c>
      <c r="E163" s="2">
        <v>86.1</v>
      </c>
      <c r="F163" s="2">
        <v>4.0062717770034846</v>
      </c>
      <c r="G163" s="2">
        <v>3.7094683184927093</v>
      </c>
      <c r="H163" s="2">
        <v>9.078332688088786E-2</v>
      </c>
      <c r="I163" s="2">
        <v>2.1422118983094596E-2</v>
      </c>
      <c r="J163" s="2">
        <v>7.8164444444444445</v>
      </c>
      <c r="K163" s="2">
        <v>8</v>
      </c>
      <c r="L163" s="2">
        <f>24-Nurse[[#This Row],[Total RN Hours  (*Adjusted for 8 minimum)]]</f>
        <v>16</v>
      </c>
      <c r="M163" s="2">
        <v>8.3000000000000007</v>
      </c>
      <c r="N163" s="2">
        <f>Nurse[[#This Row],[Additional Hours Needed to Get to 24]]*Nurse[[#This Row],[Hourly Wage Differential RN vs LPN]]</f>
        <v>132.80000000000001</v>
      </c>
    </row>
    <row r="164" spans="1:14" x14ac:dyDescent="0.35">
      <c r="A164" t="s">
        <v>18645</v>
      </c>
      <c r="B164" t="s">
        <v>20789</v>
      </c>
      <c r="C164" t="s">
        <v>18403</v>
      </c>
      <c r="D164" t="s">
        <v>20251</v>
      </c>
      <c r="E164" s="2">
        <v>56.677777777777777</v>
      </c>
      <c r="F164" s="2">
        <v>3.4560282297588709</v>
      </c>
      <c r="G164" s="2">
        <v>3.1524210939031563</v>
      </c>
      <c r="H164" s="2">
        <v>0.13809057047637718</v>
      </c>
      <c r="I164" s="2">
        <v>3.5542050578317975E-2</v>
      </c>
      <c r="J164" s="2">
        <v>7.8266666666666662</v>
      </c>
      <c r="K164" s="2">
        <v>8</v>
      </c>
      <c r="L164" s="2">
        <f>24-Nurse[[#This Row],[Total RN Hours  (*Adjusted for 8 minimum)]]</f>
        <v>16</v>
      </c>
      <c r="M164" s="2">
        <v>8.3000000000000007</v>
      </c>
      <c r="N164" s="2">
        <f>Nurse[[#This Row],[Additional Hours Needed to Get to 24]]*Nurse[[#This Row],[Hourly Wage Differential RN vs LPN]]</f>
        <v>132.80000000000001</v>
      </c>
    </row>
    <row r="165" spans="1:14" x14ac:dyDescent="0.35">
      <c r="A165" t="s">
        <v>18626</v>
      </c>
      <c r="B165" t="s">
        <v>6880</v>
      </c>
      <c r="C165" t="s">
        <v>16432</v>
      </c>
      <c r="D165" t="s">
        <v>19554</v>
      </c>
      <c r="E165" s="2">
        <v>15.055555555555555</v>
      </c>
      <c r="F165" s="2">
        <v>5.9296531365313649</v>
      </c>
      <c r="G165" s="2">
        <v>5.5167380073800736</v>
      </c>
      <c r="H165" s="2">
        <v>0.52024354243542437</v>
      </c>
      <c r="I165" s="2">
        <v>0.45751291512915127</v>
      </c>
      <c r="J165" s="2">
        <v>7.8325555555555555</v>
      </c>
      <c r="K165" s="2">
        <v>8</v>
      </c>
      <c r="L165" s="2">
        <f>24-Nurse[[#This Row],[Total RN Hours  (*Adjusted for 8 minimum)]]</f>
        <v>16</v>
      </c>
      <c r="M165" s="2">
        <v>8.3000000000000007</v>
      </c>
      <c r="N165" s="2">
        <f>Nurse[[#This Row],[Additional Hours Needed to Get to 24]]*Nurse[[#This Row],[Hourly Wage Differential RN vs LPN]]</f>
        <v>132.80000000000001</v>
      </c>
    </row>
    <row r="166" spans="1:14" x14ac:dyDescent="0.35">
      <c r="A166" t="s">
        <v>18628</v>
      </c>
      <c r="B166" t="s">
        <v>6974</v>
      </c>
      <c r="C166" t="s">
        <v>16478</v>
      </c>
      <c r="D166" t="s">
        <v>19612</v>
      </c>
      <c r="E166" s="2">
        <v>42.611111111111114</v>
      </c>
      <c r="F166" s="2">
        <v>2.8116036505867013</v>
      </c>
      <c r="G166" s="2">
        <v>2.8116036505867013</v>
      </c>
      <c r="H166" s="2">
        <v>0.18576271186440677</v>
      </c>
      <c r="I166" s="2">
        <v>0.18576271186440677</v>
      </c>
      <c r="J166" s="2">
        <v>7.9155555555555557</v>
      </c>
      <c r="K166" s="2">
        <v>8</v>
      </c>
      <c r="L166" s="2">
        <f>24-Nurse[[#This Row],[Total RN Hours  (*Adjusted for 8 minimum)]]</f>
        <v>16</v>
      </c>
      <c r="M166" s="2">
        <v>8.3000000000000007</v>
      </c>
      <c r="N166" s="2">
        <f>Nurse[[#This Row],[Additional Hours Needed to Get to 24]]*Nurse[[#This Row],[Hourly Wage Differential RN vs LPN]]</f>
        <v>132.80000000000001</v>
      </c>
    </row>
    <row r="167" spans="1:14" x14ac:dyDescent="0.35">
      <c r="A167" t="s">
        <v>18611</v>
      </c>
      <c r="B167" t="s">
        <v>2473</v>
      </c>
      <c r="C167" t="s">
        <v>14616</v>
      </c>
      <c r="D167" t="s">
        <v>18654</v>
      </c>
      <c r="E167" s="2">
        <v>61.911111111111111</v>
      </c>
      <c r="F167" s="2">
        <v>2.7295423546302944</v>
      </c>
      <c r="G167" s="2">
        <v>1.7962598707824839</v>
      </c>
      <c r="H167" s="2">
        <v>0.12805096913137115</v>
      </c>
      <c r="I167" s="2">
        <v>0</v>
      </c>
      <c r="J167" s="2">
        <v>7.927777777777778</v>
      </c>
      <c r="K167" s="2">
        <v>8</v>
      </c>
      <c r="L167" s="2">
        <f>24-Nurse[[#This Row],[Total RN Hours  (*Adjusted for 8 minimum)]]</f>
        <v>16</v>
      </c>
      <c r="M167" s="2">
        <v>8.3000000000000007</v>
      </c>
      <c r="N167" s="2">
        <f>Nurse[[#This Row],[Additional Hours Needed to Get to 24]]*Nurse[[#This Row],[Hourly Wage Differential RN vs LPN]]</f>
        <v>132.80000000000001</v>
      </c>
    </row>
    <row r="168" spans="1:14" x14ac:dyDescent="0.35">
      <c r="A168" t="s">
        <v>18605</v>
      </c>
      <c r="B168" t="s">
        <v>12504</v>
      </c>
      <c r="C168" t="s">
        <v>18363</v>
      </c>
      <c r="D168" t="s">
        <v>20245</v>
      </c>
      <c r="E168" s="2">
        <v>28.6</v>
      </c>
      <c r="F168" s="2">
        <v>5.0391414141414135</v>
      </c>
      <c r="G168" s="2">
        <v>4.3075951825951826</v>
      </c>
      <c r="H168" s="2">
        <v>0.27768065268065267</v>
      </c>
      <c r="I168" s="2">
        <v>4.1958041958041953E-2</v>
      </c>
      <c r="J168" s="2">
        <v>7.9416666666666664</v>
      </c>
      <c r="K168" s="2">
        <v>8</v>
      </c>
      <c r="L168" s="2">
        <f>24-Nurse[[#This Row],[Total RN Hours  (*Adjusted for 8 minimum)]]</f>
        <v>16</v>
      </c>
      <c r="M168" s="2">
        <v>8.3000000000000007</v>
      </c>
      <c r="N168" s="2">
        <f>Nurse[[#This Row],[Additional Hours Needed to Get to 24]]*Nurse[[#This Row],[Hourly Wage Differential RN vs LPN]]</f>
        <v>132.80000000000001</v>
      </c>
    </row>
    <row r="169" spans="1:14" x14ac:dyDescent="0.35">
      <c r="A169" t="s">
        <v>18626</v>
      </c>
      <c r="B169" t="s">
        <v>6668</v>
      </c>
      <c r="C169" t="s">
        <v>16376</v>
      </c>
      <c r="D169" t="s">
        <v>19434</v>
      </c>
      <c r="E169" s="2">
        <v>54.333333333333336</v>
      </c>
      <c r="F169" s="2">
        <v>1.6730061349693253</v>
      </c>
      <c r="G169" s="2">
        <v>1.6730061349693253</v>
      </c>
      <c r="H169" s="2">
        <v>0.14723926380368096</v>
      </c>
      <c r="I169" s="2">
        <v>0.14723926380368096</v>
      </c>
      <c r="J169" s="2">
        <v>8</v>
      </c>
      <c r="K169" s="2">
        <v>8</v>
      </c>
      <c r="L169" s="2">
        <f>24-Nurse[[#This Row],[Total RN Hours  (*Adjusted for 8 minimum)]]</f>
        <v>16</v>
      </c>
      <c r="M169" s="2">
        <v>8.3000000000000007</v>
      </c>
      <c r="N169" s="2">
        <f>Nurse[[#This Row],[Additional Hours Needed to Get to 24]]*Nurse[[#This Row],[Hourly Wage Differential RN vs LPN]]</f>
        <v>132.80000000000001</v>
      </c>
    </row>
    <row r="170" spans="1:14" x14ac:dyDescent="0.35">
      <c r="A170" t="s">
        <v>18637</v>
      </c>
      <c r="B170" t="s">
        <v>9635</v>
      </c>
      <c r="C170" t="s">
        <v>17375</v>
      </c>
      <c r="D170" t="s">
        <v>19864</v>
      </c>
      <c r="E170" s="2">
        <v>41.43333333333333</v>
      </c>
      <c r="F170" s="2">
        <v>2.9690372754089571</v>
      </c>
      <c r="G170" s="2">
        <v>2.684829713059802</v>
      </c>
      <c r="H170" s="2">
        <v>0.19308125502815771</v>
      </c>
      <c r="I170" s="2">
        <v>0.19308125502815771</v>
      </c>
      <c r="J170" s="2">
        <v>8</v>
      </c>
      <c r="K170" s="2">
        <v>8</v>
      </c>
      <c r="L170" s="2">
        <f>24-Nurse[[#This Row],[Total RN Hours  (*Adjusted for 8 minimum)]]</f>
        <v>16</v>
      </c>
      <c r="M170" s="2">
        <v>8.3000000000000007</v>
      </c>
      <c r="N170" s="2">
        <f>Nurse[[#This Row],[Additional Hours Needed to Get to 24]]*Nurse[[#This Row],[Hourly Wage Differential RN vs LPN]]</f>
        <v>132.80000000000001</v>
      </c>
    </row>
    <row r="171" spans="1:14" x14ac:dyDescent="0.35">
      <c r="A171" t="s">
        <v>18645</v>
      </c>
      <c r="B171" t="s">
        <v>13300</v>
      </c>
      <c r="C171" t="s">
        <v>18140</v>
      </c>
      <c r="D171" t="s">
        <v>18997</v>
      </c>
      <c r="E171" s="2">
        <v>84.63333333333334</v>
      </c>
      <c r="F171" s="2">
        <v>4.1377313903111457</v>
      </c>
      <c r="G171" s="2">
        <v>3.5482604700013121</v>
      </c>
      <c r="H171" s="2">
        <v>9.4768281475646574E-2</v>
      </c>
      <c r="I171" s="2">
        <v>2.6499934357358534E-2</v>
      </c>
      <c r="J171" s="2">
        <v>8.0205555555555552</v>
      </c>
      <c r="K171" s="2">
        <v>8.0205555555555552</v>
      </c>
      <c r="L171" s="2">
        <f>24-Nurse[[#This Row],[Total RN Hours  (*Adjusted for 8 minimum)]]</f>
        <v>15.979444444444445</v>
      </c>
      <c r="M171" s="2">
        <v>8.3000000000000007</v>
      </c>
      <c r="N171" s="2">
        <f>Nurse[[#This Row],[Additional Hours Needed to Get to 24]]*Nurse[[#This Row],[Hourly Wage Differential RN vs LPN]]</f>
        <v>132.62938888888891</v>
      </c>
    </row>
    <row r="172" spans="1:14" x14ac:dyDescent="0.35">
      <c r="A172" t="s">
        <v>18645</v>
      </c>
      <c r="B172" t="s">
        <v>13258</v>
      </c>
      <c r="C172" t="s">
        <v>18425</v>
      </c>
      <c r="D172" t="s">
        <v>18673</v>
      </c>
      <c r="E172" s="2">
        <v>51.288888888888891</v>
      </c>
      <c r="F172" s="2">
        <v>3.0933318890814556</v>
      </c>
      <c r="G172" s="2">
        <v>2.9074545060658576</v>
      </c>
      <c r="H172" s="2">
        <v>0.15649913344887348</v>
      </c>
      <c r="I172" s="2">
        <v>0.1086221837088388</v>
      </c>
      <c r="J172" s="2">
        <v>8.0266666666666673</v>
      </c>
      <c r="K172" s="2">
        <v>8.0266666666666673</v>
      </c>
      <c r="L172" s="2">
        <f>24-Nurse[[#This Row],[Total RN Hours  (*Adjusted for 8 minimum)]]</f>
        <v>15.973333333333333</v>
      </c>
      <c r="M172" s="2">
        <v>8.3000000000000007</v>
      </c>
      <c r="N172" s="2">
        <f>Nurse[[#This Row],[Additional Hours Needed to Get to 24]]*Nurse[[#This Row],[Hourly Wage Differential RN vs LPN]]</f>
        <v>132.57866666666666</v>
      </c>
    </row>
    <row r="173" spans="1:14" x14ac:dyDescent="0.35">
      <c r="A173" t="s">
        <v>18605</v>
      </c>
      <c r="B173" t="s">
        <v>675</v>
      </c>
      <c r="C173" t="s">
        <v>13964</v>
      </c>
      <c r="D173" t="s">
        <v>18809</v>
      </c>
      <c r="E173" s="2">
        <v>52.866666666666667</v>
      </c>
      <c r="F173" s="2">
        <v>2.7961349306431269</v>
      </c>
      <c r="G173" s="2">
        <v>2.5768789407313997</v>
      </c>
      <c r="H173" s="2">
        <v>0.15184951660361498</v>
      </c>
      <c r="I173" s="2">
        <v>0</v>
      </c>
      <c r="J173" s="2">
        <v>8.0277777777777786</v>
      </c>
      <c r="K173" s="2">
        <v>8.0277777777777786</v>
      </c>
      <c r="L173" s="2">
        <f>24-Nurse[[#This Row],[Total RN Hours  (*Adjusted for 8 minimum)]]</f>
        <v>15.972222222222221</v>
      </c>
      <c r="M173" s="2">
        <v>8.3000000000000007</v>
      </c>
      <c r="N173" s="2">
        <f>Nurse[[#This Row],[Additional Hours Needed to Get to 24]]*Nurse[[#This Row],[Hourly Wage Differential RN vs LPN]]</f>
        <v>132.56944444444446</v>
      </c>
    </row>
    <row r="174" spans="1:14" x14ac:dyDescent="0.35">
      <c r="A174" t="s">
        <v>18637</v>
      </c>
      <c r="B174" t="s">
        <v>9552</v>
      </c>
      <c r="C174" t="s">
        <v>17332</v>
      </c>
      <c r="D174" t="s">
        <v>19851</v>
      </c>
      <c r="E174" s="2">
        <v>27.788888888888888</v>
      </c>
      <c r="F174" s="2">
        <v>3.4473370651739308</v>
      </c>
      <c r="G174" s="2">
        <v>3.0375729708116754</v>
      </c>
      <c r="H174" s="2">
        <v>0.28958816473410642</v>
      </c>
      <c r="I174" s="2">
        <v>6.7676929228308674E-2</v>
      </c>
      <c r="J174" s="2">
        <v>8.0473333333333343</v>
      </c>
      <c r="K174" s="2">
        <v>8.0473333333333343</v>
      </c>
      <c r="L174" s="2">
        <f>24-Nurse[[#This Row],[Total RN Hours  (*Adjusted for 8 minimum)]]</f>
        <v>15.952666666666666</v>
      </c>
      <c r="M174" s="2">
        <v>8.3000000000000007</v>
      </c>
      <c r="N174" s="2">
        <f>Nurse[[#This Row],[Additional Hours Needed to Get to 24]]*Nurse[[#This Row],[Hourly Wage Differential RN vs LPN]]</f>
        <v>132.40713333333335</v>
      </c>
    </row>
    <row r="175" spans="1:14" x14ac:dyDescent="0.35">
      <c r="A175" t="s">
        <v>18637</v>
      </c>
      <c r="B175" t="s">
        <v>9556</v>
      </c>
      <c r="C175" t="s">
        <v>17335</v>
      </c>
      <c r="D175" t="s">
        <v>19853</v>
      </c>
      <c r="E175" s="2">
        <v>39.322222222222223</v>
      </c>
      <c r="F175" s="2">
        <v>3.4452698502401811</v>
      </c>
      <c r="G175" s="2">
        <v>3.0101469341621927</v>
      </c>
      <c r="H175" s="2">
        <v>0.20507205425261377</v>
      </c>
      <c r="I175" s="2">
        <v>0</v>
      </c>
      <c r="J175" s="2">
        <v>8.06388888888889</v>
      </c>
      <c r="K175" s="2">
        <v>8.06388888888889</v>
      </c>
      <c r="L175" s="2">
        <f>24-Nurse[[#This Row],[Total RN Hours  (*Adjusted for 8 minimum)]]</f>
        <v>15.93611111111111</v>
      </c>
      <c r="M175" s="2">
        <v>8.3000000000000007</v>
      </c>
      <c r="N175" s="2">
        <f>Nurse[[#This Row],[Additional Hours Needed to Get to 24]]*Nurse[[#This Row],[Hourly Wage Differential RN vs LPN]]</f>
        <v>132.26972222222221</v>
      </c>
    </row>
    <row r="176" spans="1:14" x14ac:dyDescent="0.35">
      <c r="A176" t="s">
        <v>18605</v>
      </c>
      <c r="B176" t="s">
        <v>6955</v>
      </c>
      <c r="C176" t="s">
        <v>13997</v>
      </c>
      <c r="D176" t="s">
        <v>18793</v>
      </c>
      <c r="E176" s="2">
        <v>53.133333333333333</v>
      </c>
      <c r="F176" s="2">
        <v>3.8664261815140106</v>
      </c>
      <c r="G176" s="2">
        <v>3.6195629443747381</v>
      </c>
      <c r="H176" s="2">
        <v>0.1522375575073191</v>
      </c>
      <c r="I176" s="2">
        <v>4.5169385194479293E-2</v>
      </c>
      <c r="J176" s="2">
        <v>8.0888888888888886</v>
      </c>
      <c r="K176" s="2">
        <v>8.0888888888888886</v>
      </c>
      <c r="L176" s="2">
        <f>24-Nurse[[#This Row],[Total RN Hours  (*Adjusted for 8 minimum)]]</f>
        <v>15.911111111111111</v>
      </c>
      <c r="M176" s="2">
        <v>8.3000000000000007</v>
      </c>
      <c r="N176" s="2">
        <f>Nurse[[#This Row],[Additional Hours Needed to Get to 24]]*Nurse[[#This Row],[Hourly Wage Differential RN vs LPN]]</f>
        <v>132.06222222222223</v>
      </c>
    </row>
    <row r="177" spans="1:14" x14ac:dyDescent="0.35">
      <c r="A177" t="s">
        <v>18605</v>
      </c>
      <c r="B177" t="s">
        <v>12452</v>
      </c>
      <c r="C177" t="s">
        <v>13894</v>
      </c>
      <c r="D177" t="s">
        <v>18794</v>
      </c>
      <c r="E177" s="2">
        <v>47.533333333333331</v>
      </c>
      <c r="F177" s="2">
        <v>4.0047826086956526</v>
      </c>
      <c r="G177" s="2">
        <v>3.6878751753155683</v>
      </c>
      <c r="H177" s="2">
        <v>0.17017297802711548</v>
      </c>
      <c r="I177" s="2">
        <v>0</v>
      </c>
      <c r="J177" s="2">
        <v>8.0888888888888886</v>
      </c>
      <c r="K177" s="2">
        <v>8.0888888888888886</v>
      </c>
      <c r="L177" s="2">
        <f>24-Nurse[[#This Row],[Total RN Hours  (*Adjusted for 8 minimum)]]</f>
        <v>15.911111111111111</v>
      </c>
      <c r="M177" s="2">
        <v>8.3000000000000007</v>
      </c>
      <c r="N177" s="2">
        <f>Nurse[[#This Row],[Additional Hours Needed to Get to 24]]*Nurse[[#This Row],[Hourly Wage Differential RN vs LPN]]</f>
        <v>132.06222222222223</v>
      </c>
    </row>
    <row r="178" spans="1:14" x14ac:dyDescent="0.35">
      <c r="A178" t="s">
        <v>18626</v>
      </c>
      <c r="B178" t="s">
        <v>6634</v>
      </c>
      <c r="C178" t="s">
        <v>14210</v>
      </c>
      <c r="D178" t="s">
        <v>19551</v>
      </c>
      <c r="E178" s="2">
        <v>115.81111111111112</v>
      </c>
      <c r="F178" s="2">
        <v>1.1383238990693656</v>
      </c>
      <c r="G178" s="2">
        <v>1.1383238990693656</v>
      </c>
      <c r="H178" s="2">
        <v>6.984553391537944E-2</v>
      </c>
      <c r="I178" s="2">
        <v>6.984553391537944E-2</v>
      </c>
      <c r="J178" s="2">
        <v>8.0888888888888886</v>
      </c>
      <c r="K178" s="2">
        <v>8.0888888888888886</v>
      </c>
      <c r="L178" s="2">
        <f>24-Nurse[[#This Row],[Total RN Hours  (*Adjusted for 8 minimum)]]</f>
        <v>15.911111111111111</v>
      </c>
      <c r="M178" s="2">
        <v>8.3000000000000007</v>
      </c>
      <c r="N178" s="2">
        <f>Nurse[[#This Row],[Additional Hours Needed to Get to 24]]*Nurse[[#This Row],[Hourly Wage Differential RN vs LPN]]</f>
        <v>132.06222222222223</v>
      </c>
    </row>
    <row r="179" spans="1:14" x14ac:dyDescent="0.35">
      <c r="A179" t="s">
        <v>18645</v>
      </c>
      <c r="B179" t="s">
        <v>13201</v>
      </c>
      <c r="C179" t="s">
        <v>18543</v>
      </c>
      <c r="D179" t="s">
        <v>19106</v>
      </c>
      <c r="E179" s="2">
        <v>32.033333333333331</v>
      </c>
      <c r="F179" s="2">
        <v>3.9713527575442251</v>
      </c>
      <c r="G179" s="2">
        <v>3.3624106833159906</v>
      </c>
      <c r="H179" s="2">
        <v>0.25297606659729449</v>
      </c>
      <c r="I179" s="2">
        <v>6.4519597641345822E-2</v>
      </c>
      <c r="J179" s="2">
        <v>8.1036666666666672</v>
      </c>
      <c r="K179" s="2">
        <v>8.1036666666666672</v>
      </c>
      <c r="L179" s="2">
        <f>24-Nurse[[#This Row],[Total RN Hours  (*Adjusted for 8 minimum)]]</f>
        <v>15.896333333333333</v>
      </c>
      <c r="M179" s="2">
        <v>8.3000000000000007</v>
      </c>
      <c r="N179" s="2">
        <f>Nurse[[#This Row],[Additional Hours Needed to Get to 24]]*Nurse[[#This Row],[Hourly Wage Differential RN vs LPN]]</f>
        <v>131.93956666666668</v>
      </c>
    </row>
    <row r="180" spans="1:14" x14ac:dyDescent="0.35">
      <c r="A180" t="s">
        <v>18637</v>
      </c>
      <c r="B180" t="s">
        <v>7382</v>
      </c>
      <c r="C180" t="s">
        <v>17329</v>
      </c>
      <c r="D180" t="s">
        <v>19850</v>
      </c>
      <c r="E180" s="2">
        <v>43.888888888888886</v>
      </c>
      <c r="F180" s="2">
        <v>3.1253139240506327</v>
      </c>
      <c r="G180" s="2">
        <v>2.9908151898734174</v>
      </c>
      <c r="H180" s="2">
        <v>0.18490126582278485</v>
      </c>
      <c r="I180" s="2">
        <v>5.0402531645569626E-2</v>
      </c>
      <c r="J180" s="2">
        <v>8.1151111111111121</v>
      </c>
      <c r="K180" s="2">
        <v>8.1151111111111121</v>
      </c>
      <c r="L180" s="2">
        <f>24-Nurse[[#This Row],[Total RN Hours  (*Adjusted for 8 minimum)]]</f>
        <v>15.884888888888888</v>
      </c>
      <c r="M180" s="2">
        <v>8.3000000000000007</v>
      </c>
      <c r="N180" s="2">
        <f>Nurse[[#This Row],[Additional Hours Needed to Get to 24]]*Nurse[[#This Row],[Hourly Wage Differential RN vs LPN]]</f>
        <v>131.84457777777777</v>
      </c>
    </row>
    <row r="181" spans="1:14" x14ac:dyDescent="0.35">
      <c r="A181" t="s">
        <v>18637</v>
      </c>
      <c r="B181" t="s">
        <v>9633</v>
      </c>
      <c r="C181" t="s">
        <v>1419</v>
      </c>
      <c r="D181" t="s">
        <v>19863</v>
      </c>
      <c r="E181" s="2">
        <v>58.533333333333331</v>
      </c>
      <c r="F181" s="2">
        <v>4.4253986332574025</v>
      </c>
      <c r="G181" s="2">
        <v>4.0476461655277145</v>
      </c>
      <c r="H181" s="2">
        <v>0.13885725132877755</v>
      </c>
      <c r="I181" s="2">
        <v>4.2236142748671233E-2</v>
      </c>
      <c r="J181" s="2">
        <v>8.1277777777777782</v>
      </c>
      <c r="K181" s="2">
        <v>8.1277777777777782</v>
      </c>
      <c r="L181" s="2">
        <f>24-Nurse[[#This Row],[Total RN Hours  (*Adjusted for 8 minimum)]]</f>
        <v>15.872222222222222</v>
      </c>
      <c r="M181" s="2">
        <v>8.3000000000000007</v>
      </c>
      <c r="N181" s="2">
        <f>Nurse[[#This Row],[Additional Hours Needed to Get to 24]]*Nurse[[#This Row],[Hourly Wage Differential RN vs LPN]]</f>
        <v>131.73944444444444</v>
      </c>
    </row>
    <row r="182" spans="1:14" x14ac:dyDescent="0.35">
      <c r="A182" t="s">
        <v>18633</v>
      </c>
      <c r="B182" t="s">
        <v>8070</v>
      </c>
      <c r="C182" t="s">
        <v>16886</v>
      </c>
      <c r="D182" t="s">
        <v>19381</v>
      </c>
      <c r="E182" s="2">
        <v>305.61111111111109</v>
      </c>
      <c r="F182" s="2">
        <v>0.48575713506635165</v>
      </c>
      <c r="G182" s="2">
        <v>0.48430285402654066</v>
      </c>
      <c r="H182" s="2">
        <v>2.6631521541537907E-2</v>
      </c>
      <c r="I182" s="2">
        <v>2.5177240501726962E-2</v>
      </c>
      <c r="J182" s="2">
        <v>8.1388888888888893</v>
      </c>
      <c r="K182" s="2">
        <v>8.1388888888888893</v>
      </c>
      <c r="L182" s="2">
        <f>24-Nurse[[#This Row],[Total RN Hours  (*Adjusted for 8 minimum)]]</f>
        <v>15.861111111111111</v>
      </c>
      <c r="M182" s="2">
        <v>8.3000000000000007</v>
      </c>
      <c r="N182" s="2">
        <f>Nurse[[#This Row],[Additional Hours Needed to Get to 24]]*Nurse[[#This Row],[Hourly Wage Differential RN vs LPN]]</f>
        <v>131.64722222222224</v>
      </c>
    </row>
    <row r="183" spans="1:14" x14ac:dyDescent="0.35">
      <c r="A183" t="s">
        <v>18619</v>
      </c>
      <c r="B183" t="s">
        <v>4878</v>
      </c>
      <c r="C183" t="s">
        <v>15618</v>
      </c>
      <c r="D183" t="s">
        <v>19349</v>
      </c>
      <c r="E183" s="2">
        <v>51.555555555555557</v>
      </c>
      <c r="F183" s="2">
        <v>3.6848620689655172</v>
      </c>
      <c r="G183" s="2">
        <v>3.570116379310345</v>
      </c>
      <c r="H183" s="2">
        <v>0.15809482758620688</v>
      </c>
      <c r="I183" s="2">
        <v>4.6025862068965515E-2</v>
      </c>
      <c r="J183" s="2">
        <v>8.1506666666666661</v>
      </c>
      <c r="K183" s="2">
        <v>8.1506666666666661</v>
      </c>
      <c r="L183" s="2">
        <f>24-Nurse[[#This Row],[Total RN Hours  (*Adjusted for 8 minimum)]]</f>
        <v>15.849333333333334</v>
      </c>
      <c r="M183" s="2">
        <v>8.3000000000000007</v>
      </c>
      <c r="N183" s="2">
        <f>Nurse[[#This Row],[Additional Hours Needed to Get to 24]]*Nurse[[#This Row],[Hourly Wage Differential RN vs LPN]]</f>
        <v>131.54946666666669</v>
      </c>
    </row>
    <row r="184" spans="1:14" x14ac:dyDescent="0.35">
      <c r="A184" t="s">
        <v>18605</v>
      </c>
      <c r="B184" t="s">
        <v>12564</v>
      </c>
      <c r="C184" t="s">
        <v>13885</v>
      </c>
      <c r="D184" t="s">
        <v>18802</v>
      </c>
      <c r="E184" s="2">
        <v>14.633333333333333</v>
      </c>
      <c r="F184" s="2">
        <v>6.5941761579347009</v>
      </c>
      <c r="G184" s="2">
        <v>6.1727334851936222</v>
      </c>
      <c r="H184" s="2">
        <v>0.55923310554290062</v>
      </c>
      <c r="I184" s="2">
        <v>0.51574031890660599</v>
      </c>
      <c r="J184" s="2">
        <v>8.1834444444444454</v>
      </c>
      <c r="K184" s="2">
        <v>8.1834444444444454</v>
      </c>
      <c r="L184" s="2">
        <f>24-Nurse[[#This Row],[Total RN Hours  (*Adjusted for 8 minimum)]]</f>
        <v>15.816555555555555</v>
      </c>
      <c r="M184" s="2">
        <v>8.3000000000000007</v>
      </c>
      <c r="N184" s="2">
        <f>Nurse[[#This Row],[Additional Hours Needed to Get to 24]]*Nurse[[#This Row],[Hourly Wage Differential RN vs LPN]]</f>
        <v>131.27741111111112</v>
      </c>
    </row>
    <row r="185" spans="1:14" x14ac:dyDescent="0.35">
      <c r="A185" t="s">
        <v>18645</v>
      </c>
      <c r="B185" t="s">
        <v>13052</v>
      </c>
      <c r="C185" t="s">
        <v>13958</v>
      </c>
      <c r="D185" t="s">
        <v>18673</v>
      </c>
      <c r="E185" s="2">
        <v>39.37777777777778</v>
      </c>
      <c r="F185" s="2">
        <v>3.0851664785553043</v>
      </c>
      <c r="G185" s="2">
        <v>2.6523476297968394</v>
      </c>
      <c r="H185" s="2">
        <v>0.20789503386004513</v>
      </c>
      <c r="I185" s="2">
        <v>6.9698081264108341E-2</v>
      </c>
      <c r="J185" s="2">
        <v>8.1864444444444437</v>
      </c>
      <c r="K185" s="2">
        <v>8.1864444444444437</v>
      </c>
      <c r="L185" s="2">
        <f>24-Nurse[[#This Row],[Total RN Hours  (*Adjusted for 8 minimum)]]</f>
        <v>15.813555555555556</v>
      </c>
      <c r="M185" s="2">
        <v>8.3000000000000007</v>
      </c>
      <c r="N185" s="2">
        <f>Nurse[[#This Row],[Additional Hours Needed to Get to 24]]*Nurse[[#This Row],[Hourly Wage Differential RN vs LPN]]</f>
        <v>131.25251111111112</v>
      </c>
    </row>
    <row r="186" spans="1:14" x14ac:dyDescent="0.35">
      <c r="A186" t="s">
        <v>18645</v>
      </c>
      <c r="B186" t="s">
        <v>13114</v>
      </c>
      <c r="C186" t="s">
        <v>18448</v>
      </c>
      <c r="D186" t="s">
        <v>18656</v>
      </c>
      <c r="E186" s="2">
        <v>46.633333333333333</v>
      </c>
      <c r="F186" s="2">
        <v>3.4789659280438405</v>
      </c>
      <c r="G186" s="2">
        <v>3.2460567071717894</v>
      </c>
      <c r="H186" s="2">
        <v>0.17559447224207769</v>
      </c>
      <c r="I186" s="2">
        <v>5.9316178222539907E-2</v>
      </c>
      <c r="J186" s="2">
        <v>8.1885555555555563</v>
      </c>
      <c r="K186" s="2">
        <v>8.1885555555555563</v>
      </c>
      <c r="L186" s="2">
        <f>24-Nurse[[#This Row],[Total RN Hours  (*Adjusted for 8 minimum)]]</f>
        <v>15.811444444444444</v>
      </c>
      <c r="M186" s="2">
        <v>8.3000000000000007</v>
      </c>
      <c r="N186" s="2">
        <f>Nurse[[#This Row],[Additional Hours Needed to Get to 24]]*Nurse[[#This Row],[Hourly Wage Differential RN vs LPN]]</f>
        <v>131.23498888888889</v>
      </c>
    </row>
    <row r="187" spans="1:14" x14ac:dyDescent="0.35">
      <c r="A187" t="s">
        <v>18645</v>
      </c>
      <c r="B187" t="s">
        <v>12993</v>
      </c>
      <c r="C187" t="s">
        <v>14468</v>
      </c>
      <c r="D187" t="s">
        <v>18673</v>
      </c>
      <c r="E187" s="2">
        <v>107.62222222222222</v>
      </c>
      <c r="F187" s="2">
        <v>2.0234751187280611</v>
      </c>
      <c r="G187" s="2">
        <v>1.7978525707206277</v>
      </c>
      <c r="H187" s="2">
        <v>7.628226306008673E-2</v>
      </c>
      <c r="I187" s="2">
        <v>1.6900681395829033E-3</v>
      </c>
      <c r="J187" s="2">
        <v>8.2096666666666671</v>
      </c>
      <c r="K187" s="2">
        <v>8.2096666666666671</v>
      </c>
      <c r="L187" s="2">
        <f>24-Nurse[[#This Row],[Total RN Hours  (*Adjusted for 8 minimum)]]</f>
        <v>15.790333333333333</v>
      </c>
      <c r="M187" s="2">
        <v>8.3000000000000007</v>
      </c>
      <c r="N187" s="2">
        <f>Nurse[[#This Row],[Additional Hours Needed to Get to 24]]*Nurse[[#This Row],[Hourly Wage Differential RN vs LPN]]</f>
        <v>131.05976666666666</v>
      </c>
    </row>
    <row r="188" spans="1:14" x14ac:dyDescent="0.35">
      <c r="A188" t="s">
        <v>18605</v>
      </c>
      <c r="B188" t="s">
        <v>12265</v>
      </c>
      <c r="C188" t="s">
        <v>18326</v>
      </c>
      <c r="D188" t="s">
        <v>18793</v>
      </c>
      <c r="E188" s="2">
        <v>48.222222222222221</v>
      </c>
      <c r="F188" s="2">
        <v>3.8768963133640555</v>
      </c>
      <c r="G188" s="2">
        <v>3.5174493087557606</v>
      </c>
      <c r="H188" s="2">
        <v>0.17041244239631337</v>
      </c>
      <c r="I188" s="2">
        <v>5.059677419354839E-2</v>
      </c>
      <c r="J188" s="2">
        <v>8.2176666666666662</v>
      </c>
      <c r="K188" s="2">
        <v>8.2176666666666662</v>
      </c>
      <c r="L188" s="2">
        <f>24-Nurse[[#This Row],[Total RN Hours  (*Adjusted for 8 minimum)]]</f>
        <v>15.782333333333334</v>
      </c>
      <c r="M188" s="2">
        <v>8.3000000000000007</v>
      </c>
      <c r="N188" s="2">
        <f>Nurse[[#This Row],[Additional Hours Needed to Get to 24]]*Nurse[[#This Row],[Hourly Wage Differential RN vs LPN]]</f>
        <v>130.99336666666667</v>
      </c>
    </row>
    <row r="189" spans="1:14" x14ac:dyDescent="0.35">
      <c r="A189" t="s">
        <v>18619</v>
      </c>
      <c r="B189" t="s">
        <v>4832</v>
      </c>
      <c r="C189" t="s">
        <v>15528</v>
      </c>
      <c r="D189" t="s">
        <v>19312</v>
      </c>
      <c r="E189" s="2">
        <v>75.066666666666663</v>
      </c>
      <c r="F189" s="2">
        <v>3.2120071047957373</v>
      </c>
      <c r="G189" s="2">
        <v>2.8025754884547074</v>
      </c>
      <c r="H189" s="2">
        <v>0.10982089994079339</v>
      </c>
      <c r="I189" s="2">
        <v>3.6404677323860275E-2</v>
      </c>
      <c r="J189" s="2">
        <v>8.2438888888888897</v>
      </c>
      <c r="K189" s="2">
        <v>8.2438888888888897</v>
      </c>
      <c r="L189" s="2">
        <f>24-Nurse[[#This Row],[Total RN Hours  (*Adjusted for 8 minimum)]]</f>
        <v>15.75611111111111</v>
      </c>
      <c r="M189" s="2">
        <v>8.3000000000000007</v>
      </c>
      <c r="N189" s="2">
        <f>Nurse[[#This Row],[Additional Hours Needed to Get to 24]]*Nurse[[#This Row],[Hourly Wage Differential RN vs LPN]]</f>
        <v>130.77572222222221</v>
      </c>
    </row>
    <row r="190" spans="1:14" x14ac:dyDescent="0.35">
      <c r="A190" t="s">
        <v>18605</v>
      </c>
      <c r="B190" t="s">
        <v>1134</v>
      </c>
      <c r="C190" t="s">
        <v>13891</v>
      </c>
      <c r="D190" t="s">
        <v>18796</v>
      </c>
      <c r="E190" s="2">
        <v>19</v>
      </c>
      <c r="F190" s="2">
        <v>3.2744853801169591</v>
      </c>
      <c r="G190" s="2">
        <v>2.9775730994152045</v>
      </c>
      <c r="H190" s="2">
        <v>0.43455555555555558</v>
      </c>
      <c r="I190" s="2">
        <v>0.13764327485380115</v>
      </c>
      <c r="J190" s="2">
        <v>8.2565555555555559</v>
      </c>
      <c r="K190" s="2">
        <v>8.2565555555555559</v>
      </c>
      <c r="L190" s="2">
        <f>24-Nurse[[#This Row],[Total RN Hours  (*Adjusted for 8 minimum)]]</f>
        <v>15.743444444444444</v>
      </c>
      <c r="M190" s="2">
        <v>8.3000000000000007</v>
      </c>
      <c r="N190" s="2">
        <f>Nurse[[#This Row],[Additional Hours Needed to Get to 24]]*Nurse[[#This Row],[Hourly Wage Differential RN vs LPN]]</f>
        <v>130.67058888888889</v>
      </c>
    </row>
    <row r="191" spans="1:14" x14ac:dyDescent="0.35">
      <c r="A191" t="s">
        <v>18611</v>
      </c>
      <c r="B191" t="s">
        <v>2466</v>
      </c>
      <c r="C191" t="s">
        <v>13852</v>
      </c>
      <c r="D191" t="s">
        <v>19024</v>
      </c>
      <c r="E191" s="2">
        <v>36.411111111111111</v>
      </c>
      <c r="F191" s="2">
        <v>3.5494354592615203</v>
      </c>
      <c r="G191" s="2">
        <v>3.1839334757400062</v>
      </c>
      <c r="H191" s="2">
        <v>0.22680805614891666</v>
      </c>
      <c r="I191" s="2">
        <v>9.4064693317058273E-2</v>
      </c>
      <c r="J191" s="2">
        <v>8.2583333333333329</v>
      </c>
      <c r="K191" s="2">
        <v>8.2583333333333329</v>
      </c>
      <c r="L191" s="2">
        <f>24-Nurse[[#This Row],[Total RN Hours  (*Adjusted for 8 minimum)]]</f>
        <v>15.741666666666667</v>
      </c>
      <c r="M191" s="2">
        <v>8.3000000000000007</v>
      </c>
      <c r="N191" s="2">
        <f>Nurse[[#This Row],[Additional Hours Needed to Get to 24]]*Nurse[[#This Row],[Hourly Wage Differential RN vs LPN]]</f>
        <v>130.65583333333336</v>
      </c>
    </row>
    <row r="192" spans="1:14" x14ac:dyDescent="0.35">
      <c r="A192" t="s">
        <v>18616</v>
      </c>
      <c r="B192" t="s">
        <v>3934</v>
      </c>
      <c r="C192" t="s">
        <v>15217</v>
      </c>
      <c r="D192" t="s">
        <v>19159</v>
      </c>
      <c r="E192" s="2">
        <v>24.322222222222223</v>
      </c>
      <c r="F192" s="2">
        <v>3.2326404751027864</v>
      </c>
      <c r="G192" s="2">
        <v>3.1505253540429421</v>
      </c>
      <c r="H192" s="2">
        <v>0.33953860210141612</v>
      </c>
      <c r="I192" s="2">
        <v>0.26279122887163087</v>
      </c>
      <c r="J192" s="2">
        <v>8.2583333333333329</v>
      </c>
      <c r="K192" s="2">
        <v>8.2583333333333329</v>
      </c>
      <c r="L192" s="2">
        <f>24-Nurse[[#This Row],[Total RN Hours  (*Adjusted for 8 minimum)]]</f>
        <v>15.741666666666667</v>
      </c>
      <c r="M192" s="2">
        <v>8.3000000000000007</v>
      </c>
      <c r="N192" s="2">
        <f>Nurse[[#This Row],[Additional Hours Needed to Get to 24]]*Nurse[[#This Row],[Hourly Wage Differential RN vs LPN]]</f>
        <v>130.65583333333336</v>
      </c>
    </row>
    <row r="193" spans="1:14" x14ac:dyDescent="0.35">
      <c r="A193" t="s">
        <v>18645</v>
      </c>
      <c r="B193" t="s">
        <v>13469</v>
      </c>
      <c r="C193" t="s">
        <v>15804</v>
      </c>
      <c r="D193" t="s">
        <v>20263</v>
      </c>
      <c r="E193" s="2">
        <v>24.8</v>
      </c>
      <c r="F193" s="2">
        <v>2.8324641577060925</v>
      </c>
      <c r="G193" s="2">
        <v>2.4707974910394266</v>
      </c>
      <c r="H193" s="2">
        <v>0.33329749103942652</v>
      </c>
      <c r="I193" s="2">
        <v>0.17290322580645162</v>
      </c>
      <c r="J193" s="2">
        <v>8.2657777777777781</v>
      </c>
      <c r="K193" s="2">
        <v>8.2657777777777781</v>
      </c>
      <c r="L193" s="2">
        <f>24-Nurse[[#This Row],[Total RN Hours  (*Adjusted for 8 minimum)]]</f>
        <v>15.734222222222222</v>
      </c>
      <c r="M193" s="2">
        <v>8.3000000000000007</v>
      </c>
      <c r="N193" s="2">
        <f>Nurse[[#This Row],[Additional Hours Needed to Get to 24]]*Nurse[[#This Row],[Hourly Wage Differential RN vs LPN]]</f>
        <v>130.59404444444445</v>
      </c>
    </row>
    <row r="194" spans="1:14" x14ac:dyDescent="0.35">
      <c r="A194" t="s">
        <v>18645</v>
      </c>
      <c r="B194" t="s">
        <v>12806</v>
      </c>
      <c r="C194" t="s">
        <v>18406</v>
      </c>
      <c r="D194" t="s">
        <v>20253</v>
      </c>
      <c r="E194" s="2">
        <v>27.088888888888889</v>
      </c>
      <c r="F194" s="2">
        <v>3.3586300246103367</v>
      </c>
      <c r="G194" s="2">
        <v>3.0201435602953244</v>
      </c>
      <c r="H194" s="2">
        <v>0.30591058244462671</v>
      </c>
      <c r="I194" s="2">
        <v>0.10779737489745694</v>
      </c>
      <c r="J194" s="2">
        <v>8.2867777777777771</v>
      </c>
      <c r="K194" s="2">
        <v>8.2867777777777771</v>
      </c>
      <c r="L194" s="2">
        <f>24-Nurse[[#This Row],[Total RN Hours  (*Adjusted for 8 minimum)]]</f>
        <v>15.713222222222223</v>
      </c>
      <c r="M194" s="2">
        <v>8.3000000000000007</v>
      </c>
      <c r="N194" s="2">
        <f>Nurse[[#This Row],[Additional Hours Needed to Get to 24]]*Nurse[[#This Row],[Hourly Wage Differential RN vs LPN]]</f>
        <v>130.41974444444446</v>
      </c>
    </row>
    <row r="195" spans="1:14" x14ac:dyDescent="0.35">
      <c r="A195" t="s">
        <v>18605</v>
      </c>
      <c r="B195" t="s">
        <v>759</v>
      </c>
      <c r="C195" t="s">
        <v>14006</v>
      </c>
      <c r="D195" t="s">
        <v>18823</v>
      </c>
      <c r="E195" s="2">
        <v>142.28888888888889</v>
      </c>
      <c r="F195" s="2">
        <v>3.7061330626268929</v>
      </c>
      <c r="G195" s="2">
        <v>3.1921802280181164</v>
      </c>
      <c r="H195" s="2">
        <v>5.8382008433546781E-2</v>
      </c>
      <c r="I195" s="2">
        <v>8.1321255661408725E-3</v>
      </c>
      <c r="J195" s="2">
        <v>8.3071111111111122</v>
      </c>
      <c r="K195" s="2">
        <v>8.3071111111111122</v>
      </c>
      <c r="L195" s="2">
        <f>24-Nurse[[#This Row],[Total RN Hours  (*Adjusted for 8 minimum)]]</f>
        <v>15.692888888888888</v>
      </c>
      <c r="M195" s="2">
        <v>8.3000000000000007</v>
      </c>
      <c r="N195" s="2">
        <f>Nurse[[#This Row],[Additional Hours Needed to Get to 24]]*Nurse[[#This Row],[Hourly Wage Differential RN vs LPN]]</f>
        <v>130.25097777777779</v>
      </c>
    </row>
    <row r="196" spans="1:14" x14ac:dyDescent="0.35">
      <c r="A196" t="s">
        <v>18645</v>
      </c>
      <c r="B196" t="s">
        <v>12837</v>
      </c>
      <c r="C196" t="s">
        <v>18446</v>
      </c>
      <c r="D196" t="s">
        <v>20267</v>
      </c>
      <c r="E196" s="2">
        <v>23.222222222222221</v>
      </c>
      <c r="F196" s="2">
        <v>3.3702822966507182</v>
      </c>
      <c r="G196" s="2">
        <v>2.8870287081339714</v>
      </c>
      <c r="H196" s="2">
        <v>0.35800000000000004</v>
      </c>
      <c r="I196" s="2">
        <v>0.11972248803827751</v>
      </c>
      <c r="J196" s="2">
        <v>8.3135555555555563</v>
      </c>
      <c r="K196" s="2">
        <v>8.3135555555555563</v>
      </c>
      <c r="L196" s="2">
        <f>24-Nurse[[#This Row],[Total RN Hours  (*Adjusted for 8 minimum)]]</f>
        <v>15.686444444444444</v>
      </c>
      <c r="M196" s="2">
        <v>8.3000000000000007</v>
      </c>
      <c r="N196" s="2">
        <f>Nurse[[#This Row],[Additional Hours Needed to Get to 24]]*Nurse[[#This Row],[Hourly Wage Differential RN vs LPN]]</f>
        <v>130.1974888888889</v>
      </c>
    </row>
    <row r="197" spans="1:14" x14ac:dyDescent="0.35">
      <c r="A197" t="s">
        <v>18637</v>
      </c>
      <c r="B197" t="s">
        <v>21233</v>
      </c>
      <c r="C197" t="s">
        <v>17346</v>
      </c>
      <c r="D197" t="s">
        <v>19859</v>
      </c>
      <c r="E197" s="2">
        <v>34.177777777777777</v>
      </c>
      <c r="F197" s="2">
        <v>4.9201755526658006</v>
      </c>
      <c r="G197" s="2">
        <v>4.7847074122236668</v>
      </c>
      <c r="H197" s="2">
        <v>0.24340052015604682</v>
      </c>
      <c r="I197" s="2">
        <v>0.10793237971391419</v>
      </c>
      <c r="J197" s="2">
        <v>8.318888888888889</v>
      </c>
      <c r="K197" s="2">
        <v>8.318888888888889</v>
      </c>
      <c r="L197" s="2">
        <f>24-Nurse[[#This Row],[Total RN Hours  (*Adjusted for 8 minimum)]]</f>
        <v>15.681111111111111</v>
      </c>
      <c r="M197" s="2">
        <v>8.3000000000000007</v>
      </c>
      <c r="N197" s="2">
        <f>Nurse[[#This Row],[Additional Hours Needed to Get to 24]]*Nurse[[#This Row],[Hourly Wage Differential RN vs LPN]]</f>
        <v>130.15322222222224</v>
      </c>
    </row>
    <row r="198" spans="1:14" x14ac:dyDescent="0.35">
      <c r="A198" t="s">
        <v>18605</v>
      </c>
      <c r="B198" t="s">
        <v>20379</v>
      </c>
      <c r="C198" t="s">
        <v>13909</v>
      </c>
      <c r="D198" t="s">
        <v>18794</v>
      </c>
      <c r="E198" s="2">
        <v>42.577777777777776</v>
      </c>
      <c r="F198" s="2">
        <v>3.9649425887265131</v>
      </c>
      <c r="G198" s="2">
        <v>3.7111586638830896</v>
      </c>
      <c r="H198" s="2">
        <v>0.19558977035490605</v>
      </c>
      <c r="I198" s="2">
        <v>2.2834029227557413E-2</v>
      </c>
      <c r="J198" s="2">
        <v>8.3277777777777775</v>
      </c>
      <c r="K198" s="2">
        <v>8.3277777777777775</v>
      </c>
      <c r="L198" s="2">
        <f>24-Nurse[[#This Row],[Total RN Hours  (*Adjusted for 8 minimum)]]</f>
        <v>15.672222222222222</v>
      </c>
      <c r="M198" s="2">
        <v>8.3000000000000007</v>
      </c>
      <c r="N198" s="2">
        <f>Nurse[[#This Row],[Additional Hours Needed to Get to 24]]*Nurse[[#This Row],[Hourly Wage Differential RN vs LPN]]</f>
        <v>130.07944444444445</v>
      </c>
    </row>
    <row r="199" spans="1:14" x14ac:dyDescent="0.35">
      <c r="A199" t="s">
        <v>18605</v>
      </c>
      <c r="B199" t="s">
        <v>12257</v>
      </c>
      <c r="C199" t="s">
        <v>13926</v>
      </c>
      <c r="D199" t="s">
        <v>18794</v>
      </c>
      <c r="E199" s="2">
        <v>44.277777777777779</v>
      </c>
      <c r="F199" s="2">
        <v>4.1045495608531999</v>
      </c>
      <c r="G199" s="2">
        <v>3.6544366373902135</v>
      </c>
      <c r="H199" s="2">
        <v>0.18817816813048932</v>
      </c>
      <c r="I199" s="2">
        <v>0.10386198243412798</v>
      </c>
      <c r="J199" s="2">
        <v>8.3321111111111108</v>
      </c>
      <c r="K199" s="2">
        <v>8.3321111111111108</v>
      </c>
      <c r="L199" s="2">
        <f>24-Nurse[[#This Row],[Total RN Hours  (*Adjusted for 8 minimum)]]</f>
        <v>15.667888888888889</v>
      </c>
      <c r="M199" s="2">
        <v>8.3000000000000007</v>
      </c>
      <c r="N199" s="2">
        <f>Nurse[[#This Row],[Additional Hours Needed to Get to 24]]*Nurse[[#This Row],[Hourly Wage Differential RN vs LPN]]</f>
        <v>130.04347777777778</v>
      </c>
    </row>
    <row r="200" spans="1:14" x14ac:dyDescent="0.35">
      <c r="A200" t="s">
        <v>18604</v>
      </c>
      <c r="B200" t="s">
        <v>443</v>
      </c>
      <c r="C200" t="s">
        <v>13831</v>
      </c>
      <c r="D200" t="s">
        <v>18654</v>
      </c>
      <c r="E200" s="2">
        <v>41.133333333333333</v>
      </c>
      <c r="F200" s="2">
        <v>4.3728309022150196</v>
      </c>
      <c r="G200" s="2">
        <v>4.1085899513776347</v>
      </c>
      <c r="H200" s="2">
        <v>0.20290383576445162</v>
      </c>
      <c r="I200" s="2">
        <v>0.20290383576445162</v>
      </c>
      <c r="J200" s="2">
        <v>8.3461111111111101</v>
      </c>
      <c r="K200" s="2">
        <v>8.3461111111111101</v>
      </c>
      <c r="L200" s="2">
        <f>24-Nurse[[#This Row],[Total RN Hours  (*Adjusted for 8 minimum)]]</f>
        <v>15.65388888888889</v>
      </c>
      <c r="M200" s="2">
        <v>8.3000000000000007</v>
      </c>
      <c r="N200" s="2">
        <f>Nurse[[#This Row],[Additional Hours Needed to Get to 24]]*Nurse[[#This Row],[Hourly Wage Differential RN vs LPN]]</f>
        <v>129.92727777777779</v>
      </c>
    </row>
    <row r="201" spans="1:14" x14ac:dyDescent="0.35">
      <c r="A201" t="s">
        <v>18605</v>
      </c>
      <c r="B201" t="s">
        <v>1129</v>
      </c>
      <c r="C201" t="s">
        <v>14097</v>
      </c>
      <c r="D201" t="s">
        <v>18801</v>
      </c>
      <c r="E201" s="2">
        <v>30.433333333333334</v>
      </c>
      <c r="F201" s="2">
        <v>4.6546221248630886</v>
      </c>
      <c r="G201" s="2">
        <v>4.4287039065352314</v>
      </c>
      <c r="H201" s="2">
        <v>0.27438846294267982</v>
      </c>
      <c r="I201" s="2">
        <v>0.10645491055129608</v>
      </c>
      <c r="J201" s="2">
        <v>8.3505555555555553</v>
      </c>
      <c r="K201" s="2">
        <v>8.3505555555555553</v>
      </c>
      <c r="L201" s="2">
        <f>24-Nurse[[#This Row],[Total RN Hours  (*Adjusted for 8 minimum)]]</f>
        <v>15.649444444444445</v>
      </c>
      <c r="M201" s="2">
        <v>8.3000000000000007</v>
      </c>
      <c r="N201" s="2">
        <f>Nurse[[#This Row],[Additional Hours Needed to Get to 24]]*Nurse[[#This Row],[Hourly Wage Differential RN vs LPN]]</f>
        <v>129.89038888888891</v>
      </c>
    </row>
    <row r="202" spans="1:14" x14ac:dyDescent="0.35">
      <c r="A202" t="s">
        <v>18637</v>
      </c>
      <c r="B202" t="s">
        <v>9636</v>
      </c>
      <c r="C202" t="s">
        <v>17376</v>
      </c>
      <c r="D202" t="s">
        <v>19245</v>
      </c>
      <c r="E202" s="2">
        <v>78.588888888888889</v>
      </c>
      <c r="F202" s="2">
        <v>3.0254290965644</v>
      </c>
      <c r="G202" s="2">
        <v>2.7447900466562989</v>
      </c>
      <c r="H202" s="2">
        <v>0.10638908525378199</v>
      </c>
      <c r="I202" s="2">
        <v>1.6929167255761345E-2</v>
      </c>
      <c r="J202" s="2">
        <v>8.3610000000000007</v>
      </c>
      <c r="K202" s="2">
        <v>8.3610000000000007</v>
      </c>
      <c r="L202" s="2">
        <f>24-Nurse[[#This Row],[Total RN Hours  (*Adjusted for 8 minimum)]]</f>
        <v>15.638999999999999</v>
      </c>
      <c r="M202" s="2">
        <v>8.3000000000000007</v>
      </c>
      <c r="N202" s="2">
        <f>Nurse[[#This Row],[Additional Hours Needed to Get to 24]]*Nurse[[#This Row],[Hourly Wage Differential RN vs LPN]]</f>
        <v>129.80369999999999</v>
      </c>
    </row>
    <row r="203" spans="1:14" x14ac:dyDescent="0.35">
      <c r="A203" t="s">
        <v>18645</v>
      </c>
      <c r="B203" t="s">
        <v>11142</v>
      </c>
      <c r="C203" t="s">
        <v>17884</v>
      </c>
      <c r="D203" t="s">
        <v>18747</v>
      </c>
      <c r="E203" s="2">
        <v>68.355555555555554</v>
      </c>
      <c r="F203" s="2">
        <v>2.9632200910273081</v>
      </c>
      <c r="G203" s="2">
        <v>2.8286410923276981</v>
      </c>
      <c r="H203" s="2">
        <v>0.12241872561768531</v>
      </c>
      <c r="I203" s="2">
        <v>7.2352080624187257E-2</v>
      </c>
      <c r="J203" s="2">
        <v>8.3680000000000003</v>
      </c>
      <c r="K203" s="2">
        <v>8.3680000000000003</v>
      </c>
      <c r="L203" s="2">
        <f>24-Nurse[[#This Row],[Total RN Hours  (*Adjusted for 8 minimum)]]</f>
        <v>15.632</v>
      </c>
      <c r="M203" s="2">
        <v>8.3000000000000007</v>
      </c>
      <c r="N203" s="2">
        <f>Nurse[[#This Row],[Additional Hours Needed to Get to 24]]*Nurse[[#This Row],[Hourly Wage Differential RN vs LPN]]</f>
        <v>129.7456</v>
      </c>
    </row>
    <row r="204" spans="1:14" x14ac:dyDescent="0.35">
      <c r="A204" t="s">
        <v>18605</v>
      </c>
      <c r="B204" t="s">
        <v>798</v>
      </c>
      <c r="C204" t="s">
        <v>14021</v>
      </c>
      <c r="D204" t="s">
        <v>18830</v>
      </c>
      <c r="E204" s="2">
        <v>43.155555555555559</v>
      </c>
      <c r="F204" s="2">
        <v>4.9327832131822857</v>
      </c>
      <c r="G204" s="2">
        <v>4.6969335736354267</v>
      </c>
      <c r="H204" s="2">
        <v>0.19404737384140061</v>
      </c>
      <c r="I204" s="2">
        <v>6.6601441812564374E-2</v>
      </c>
      <c r="J204" s="2">
        <v>8.3742222222222225</v>
      </c>
      <c r="K204" s="2">
        <v>8.3742222222222225</v>
      </c>
      <c r="L204" s="2">
        <f>24-Nurse[[#This Row],[Total RN Hours  (*Adjusted for 8 minimum)]]</f>
        <v>15.625777777777778</v>
      </c>
      <c r="M204" s="2">
        <v>8.3000000000000007</v>
      </c>
      <c r="N204" s="2">
        <f>Nurse[[#This Row],[Additional Hours Needed to Get to 24]]*Nurse[[#This Row],[Hourly Wage Differential RN vs LPN]]</f>
        <v>129.69395555555556</v>
      </c>
    </row>
    <row r="205" spans="1:14" x14ac:dyDescent="0.35">
      <c r="A205" t="s">
        <v>18645</v>
      </c>
      <c r="B205" t="s">
        <v>12801</v>
      </c>
      <c r="C205" t="s">
        <v>18433</v>
      </c>
      <c r="D205" t="s">
        <v>18655</v>
      </c>
      <c r="E205" s="2">
        <v>84.63333333333334</v>
      </c>
      <c r="F205" s="2">
        <v>3.0458369436786135</v>
      </c>
      <c r="G205" s="2">
        <v>2.7737770775896022</v>
      </c>
      <c r="H205" s="2">
        <v>9.899960614415125E-2</v>
      </c>
      <c r="I205" s="2">
        <v>2.0556649599579885E-2</v>
      </c>
      <c r="J205" s="2">
        <v>8.3786666666666676</v>
      </c>
      <c r="K205" s="2">
        <v>8.3786666666666676</v>
      </c>
      <c r="L205" s="2">
        <f>24-Nurse[[#This Row],[Total RN Hours  (*Adjusted for 8 minimum)]]</f>
        <v>15.621333333333332</v>
      </c>
      <c r="M205" s="2">
        <v>8.3000000000000007</v>
      </c>
      <c r="N205" s="2">
        <f>Nurse[[#This Row],[Additional Hours Needed to Get to 24]]*Nurse[[#This Row],[Hourly Wage Differential RN vs LPN]]</f>
        <v>129.65706666666668</v>
      </c>
    </row>
    <row r="206" spans="1:14" x14ac:dyDescent="0.35">
      <c r="A206" t="s">
        <v>18604</v>
      </c>
      <c r="B206" t="s">
        <v>405</v>
      </c>
      <c r="C206" t="s">
        <v>13807</v>
      </c>
      <c r="D206" t="s">
        <v>18773</v>
      </c>
      <c r="E206" s="2">
        <v>17.5</v>
      </c>
      <c r="F206" s="2">
        <v>3.3463619047619049</v>
      </c>
      <c r="G206" s="2">
        <v>2.5681777777777777</v>
      </c>
      <c r="H206" s="2">
        <v>0.47895873015873014</v>
      </c>
      <c r="I206" s="2">
        <v>0.19451428571428572</v>
      </c>
      <c r="J206" s="2">
        <v>8.3817777777777778</v>
      </c>
      <c r="K206" s="2">
        <v>8.3817777777777778</v>
      </c>
      <c r="L206" s="2">
        <f>24-Nurse[[#This Row],[Total RN Hours  (*Adjusted for 8 minimum)]]</f>
        <v>15.618222222222222</v>
      </c>
      <c r="M206" s="2">
        <v>8.3000000000000007</v>
      </c>
      <c r="N206" s="2">
        <f>Nurse[[#This Row],[Additional Hours Needed to Get to 24]]*Nurse[[#This Row],[Hourly Wage Differential RN vs LPN]]</f>
        <v>129.63124444444446</v>
      </c>
    </row>
    <row r="207" spans="1:14" x14ac:dyDescent="0.35">
      <c r="A207" t="s">
        <v>18605</v>
      </c>
      <c r="B207" t="s">
        <v>836</v>
      </c>
      <c r="C207" t="s">
        <v>14031</v>
      </c>
      <c r="D207" t="s">
        <v>18794</v>
      </c>
      <c r="E207" s="2">
        <v>43.755555555555553</v>
      </c>
      <c r="F207" s="2">
        <v>4.3721711528694769</v>
      </c>
      <c r="G207" s="2">
        <v>4.0833291010665311</v>
      </c>
      <c r="H207" s="2">
        <v>0.19168105637379379</v>
      </c>
      <c r="I207" s="2">
        <v>6.001523616048756E-2</v>
      </c>
      <c r="J207" s="2">
        <v>8.3871111111111105</v>
      </c>
      <c r="K207" s="2">
        <v>8.3871111111111105</v>
      </c>
      <c r="L207" s="2">
        <f>24-Nurse[[#This Row],[Total RN Hours  (*Adjusted for 8 minimum)]]</f>
        <v>15.612888888888889</v>
      </c>
      <c r="M207" s="2">
        <v>8.3000000000000007</v>
      </c>
      <c r="N207" s="2">
        <f>Nurse[[#This Row],[Additional Hours Needed to Get to 24]]*Nurse[[#This Row],[Hourly Wage Differential RN vs LPN]]</f>
        <v>129.5869777777778</v>
      </c>
    </row>
    <row r="208" spans="1:14" x14ac:dyDescent="0.35">
      <c r="A208" t="s">
        <v>18626</v>
      </c>
      <c r="B208" t="s">
        <v>6493</v>
      </c>
      <c r="C208" t="s">
        <v>13855</v>
      </c>
      <c r="D208" t="s">
        <v>18714</v>
      </c>
      <c r="E208" s="2">
        <v>66.7</v>
      </c>
      <c r="F208" s="2">
        <v>2.672288855572214</v>
      </c>
      <c r="G208" s="2">
        <v>2.5081625853739795</v>
      </c>
      <c r="H208" s="2">
        <v>0.12581209395302348</v>
      </c>
      <c r="I208" s="2">
        <v>5.3848075962018987E-2</v>
      </c>
      <c r="J208" s="2">
        <v>8.3916666666666657</v>
      </c>
      <c r="K208" s="2">
        <v>8.3916666666666657</v>
      </c>
      <c r="L208" s="2">
        <f>24-Nurse[[#This Row],[Total RN Hours  (*Adjusted for 8 minimum)]]</f>
        <v>15.608333333333334</v>
      </c>
      <c r="M208" s="2">
        <v>8.3000000000000007</v>
      </c>
      <c r="N208" s="2">
        <f>Nurse[[#This Row],[Additional Hours Needed to Get to 24]]*Nurse[[#This Row],[Hourly Wage Differential RN vs LPN]]</f>
        <v>129.54916666666668</v>
      </c>
    </row>
    <row r="209" spans="1:14" x14ac:dyDescent="0.35">
      <c r="A209" t="s">
        <v>18619</v>
      </c>
      <c r="B209" t="s">
        <v>20564</v>
      </c>
      <c r="C209" t="s">
        <v>15562</v>
      </c>
      <c r="D209" t="s">
        <v>19070</v>
      </c>
      <c r="E209" s="2">
        <v>42.422222222222224</v>
      </c>
      <c r="F209" s="2">
        <v>2.2582870612886325</v>
      </c>
      <c r="G209" s="2">
        <v>1.9475877422734418</v>
      </c>
      <c r="H209" s="2">
        <v>0.19794394971189103</v>
      </c>
      <c r="I209" s="2">
        <v>7.4580932425353588E-2</v>
      </c>
      <c r="J209" s="2">
        <v>8.3972222222222221</v>
      </c>
      <c r="K209" s="2">
        <v>8.3972222222222221</v>
      </c>
      <c r="L209" s="2">
        <f>24-Nurse[[#This Row],[Total RN Hours  (*Adjusted for 8 minimum)]]</f>
        <v>15.602777777777778</v>
      </c>
      <c r="M209" s="2">
        <v>8.3000000000000007</v>
      </c>
      <c r="N209" s="2">
        <f>Nurse[[#This Row],[Additional Hours Needed to Get to 24]]*Nurse[[#This Row],[Hourly Wage Differential RN vs LPN]]</f>
        <v>129.50305555555556</v>
      </c>
    </row>
    <row r="210" spans="1:14" x14ac:dyDescent="0.35">
      <c r="A210" t="s">
        <v>18645</v>
      </c>
      <c r="B210" t="s">
        <v>13569</v>
      </c>
      <c r="C210" t="s">
        <v>14963</v>
      </c>
      <c r="D210" t="s">
        <v>18997</v>
      </c>
      <c r="E210" s="2">
        <v>95.62222222222222</v>
      </c>
      <c r="F210" s="2">
        <v>3.033101324657216</v>
      </c>
      <c r="G210" s="2">
        <v>2.8206100395073204</v>
      </c>
      <c r="H210" s="2">
        <v>8.7834069254008829E-2</v>
      </c>
      <c r="I210" s="2">
        <v>1.6256100395073206E-2</v>
      </c>
      <c r="J210" s="2">
        <v>8.3988888888888891</v>
      </c>
      <c r="K210" s="2">
        <v>8.3988888888888891</v>
      </c>
      <c r="L210" s="2">
        <f>24-Nurse[[#This Row],[Total RN Hours  (*Adjusted for 8 minimum)]]</f>
        <v>15.601111111111111</v>
      </c>
      <c r="M210" s="2">
        <v>8.3000000000000007</v>
      </c>
      <c r="N210" s="2">
        <f>Nurse[[#This Row],[Additional Hours Needed to Get to 24]]*Nurse[[#This Row],[Hourly Wage Differential RN vs LPN]]</f>
        <v>129.48922222222222</v>
      </c>
    </row>
    <row r="211" spans="1:14" x14ac:dyDescent="0.35">
      <c r="A211" t="s">
        <v>18645</v>
      </c>
      <c r="B211" t="s">
        <v>13072</v>
      </c>
      <c r="C211" t="s">
        <v>17927</v>
      </c>
      <c r="D211" t="s">
        <v>20060</v>
      </c>
      <c r="E211" s="2">
        <v>40.722222222222221</v>
      </c>
      <c r="F211" s="2">
        <v>2.6379972714870394</v>
      </c>
      <c r="G211" s="2">
        <v>2.3550832196452931</v>
      </c>
      <c r="H211" s="2">
        <v>0.20718690313778992</v>
      </c>
      <c r="I211" s="2">
        <v>6.529877216916781E-2</v>
      </c>
      <c r="J211" s="2">
        <v>8.4371111111111112</v>
      </c>
      <c r="K211" s="2">
        <v>8.4371111111111112</v>
      </c>
      <c r="L211" s="2">
        <f>24-Nurse[[#This Row],[Total RN Hours  (*Adjusted for 8 minimum)]]</f>
        <v>15.562888888888889</v>
      </c>
      <c r="M211" s="2">
        <v>8.3000000000000007</v>
      </c>
      <c r="N211" s="2">
        <f>Nurse[[#This Row],[Additional Hours Needed to Get to 24]]*Nurse[[#This Row],[Hourly Wage Differential RN vs LPN]]</f>
        <v>129.17197777777778</v>
      </c>
    </row>
    <row r="212" spans="1:14" x14ac:dyDescent="0.35">
      <c r="A212" t="s">
        <v>18645</v>
      </c>
      <c r="B212" t="s">
        <v>11254</v>
      </c>
      <c r="C212" t="s">
        <v>17926</v>
      </c>
      <c r="D212" t="s">
        <v>19604</v>
      </c>
      <c r="E212" s="2">
        <v>43.677777777777777</v>
      </c>
      <c r="F212" s="2">
        <v>2.7181709488679724</v>
      </c>
      <c r="G212" s="2">
        <v>1.805680488425337</v>
      </c>
      <c r="H212" s="2">
        <v>0.19321546680234036</v>
      </c>
      <c r="I212" s="2">
        <v>0</v>
      </c>
      <c r="J212" s="2">
        <v>8.439222222222222</v>
      </c>
      <c r="K212" s="2">
        <v>8.439222222222222</v>
      </c>
      <c r="L212" s="2">
        <f>24-Nurse[[#This Row],[Total RN Hours  (*Adjusted for 8 minimum)]]</f>
        <v>15.560777777777778</v>
      </c>
      <c r="M212" s="2">
        <v>8.3000000000000007</v>
      </c>
      <c r="N212" s="2">
        <f>Nurse[[#This Row],[Additional Hours Needed to Get to 24]]*Nurse[[#This Row],[Hourly Wage Differential RN vs LPN]]</f>
        <v>129.15445555555556</v>
      </c>
    </row>
    <row r="213" spans="1:14" x14ac:dyDescent="0.35">
      <c r="A213" t="s">
        <v>18619</v>
      </c>
      <c r="B213" t="s">
        <v>4892</v>
      </c>
      <c r="C213" t="s">
        <v>15561</v>
      </c>
      <c r="D213" t="s">
        <v>19312</v>
      </c>
      <c r="E213" s="2">
        <v>37.388888888888886</v>
      </c>
      <c r="F213" s="2">
        <v>3.9365527488855871</v>
      </c>
      <c r="G213" s="2">
        <v>3.710698365527489</v>
      </c>
      <c r="H213" s="2">
        <v>0.2258543833580981</v>
      </c>
      <c r="I213" s="2">
        <v>0</v>
      </c>
      <c r="J213" s="2">
        <v>8.4444444444444446</v>
      </c>
      <c r="K213" s="2">
        <v>8.4444444444444446</v>
      </c>
      <c r="L213" s="2">
        <f>24-Nurse[[#This Row],[Total RN Hours  (*Adjusted for 8 minimum)]]</f>
        <v>15.555555555555555</v>
      </c>
      <c r="M213" s="2">
        <v>8.3000000000000007</v>
      </c>
      <c r="N213" s="2">
        <f>Nurse[[#This Row],[Additional Hours Needed to Get to 24]]*Nurse[[#This Row],[Hourly Wage Differential RN vs LPN]]</f>
        <v>129.11111111111111</v>
      </c>
    </row>
    <row r="214" spans="1:14" x14ac:dyDescent="0.35">
      <c r="A214" t="s">
        <v>18637</v>
      </c>
      <c r="B214" t="s">
        <v>9613</v>
      </c>
      <c r="C214" t="s">
        <v>17365</v>
      </c>
      <c r="D214" t="s">
        <v>19311</v>
      </c>
      <c r="E214" s="2">
        <v>30.866666666666667</v>
      </c>
      <c r="F214" s="2">
        <v>4.7325809935205188</v>
      </c>
      <c r="G214" s="2">
        <v>4.1553851691864647</v>
      </c>
      <c r="H214" s="2">
        <v>0.27361771058315332</v>
      </c>
      <c r="I214" s="2">
        <v>7.1673866090712732E-2</v>
      </c>
      <c r="J214" s="2">
        <v>8.445666666666666</v>
      </c>
      <c r="K214" s="2">
        <v>8.445666666666666</v>
      </c>
      <c r="L214" s="2">
        <f>24-Nurse[[#This Row],[Total RN Hours  (*Adjusted for 8 minimum)]]</f>
        <v>15.554333333333334</v>
      </c>
      <c r="M214" s="2">
        <v>8.3000000000000007</v>
      </c>
      <c r="N214" s="2">
        <f>Nurse[[#This Row],[Additional Hours Needed to Get to 24]]*Nurse[[#This Row],[Hourly Wage Differential RN vs LPN]]</f>
        <v>129.10096666666669</v>
      </c>
    </row>
    <row r="215" spans="1:14" x14ac:dyDescent="0.35">
      <c r="A215" t="s">
        <v>18619</v>
      </c>
      <c r="B215" t="s">
        <v>4899</v>
      </c>
      <c r="C215" t="s">
        <v>15528</v>
      </c>
      <c r="D215" t="s">
        <v>19312</v>
      </c>
      <c r="E215" s="2">
        <v>108.03333333333333</v>
      </c>
      <c r="F215" s="2">
        <v>2.7719325311117968</v>
      </c>
      <c r="G215" s="2">
        <v>2.4580119304741337</v>
      </c>
      <c r="H215" s="2">
        <v>7.8190887586135974E-2</v>
      </c>
      <c r="I215" s="2">
        <v>2.4169495011827627E-3</v>
      </c>
      <c r="J215" s="2">
        <v>8.4472222222222229</v>
      </c>
      <c r="K215" s="2">
        <v>8.4472222222222229</v>
      </c>
      <c r="L215" s="2">
        <f>24-Nurse[[#This Row],[Total RN Hours  (*Adjusted for 8 minimum)]]</f>
        <v>15.552777777777777</v>
      </c>
      <c r="M215" s="2">
        <v>8.3000000000000007</v>
      </c>
      <c r="N215" s="2">
        <f>Nurse[[#This Row],[Additional Hours Needed to Get to 24]]*Nurse[[#This Row],[Hourly Wage Differential RN vs LPN]]</f>
        <v>129.08805555555557</v>
      </c>
    </row>
    <row r="216" spans="1:14" x14ac:dyDescent="0.35">
      <c r="A216" t="s">
        <v>18604</v>
      </c>
      <c r="B216" t="s">
        <v>357</v>
      </c>
      <c r="C216" t="s">
        <v>13768</v>
      </c>
      <c r="D216" t="s">
        <v>18736</v>
      </c>
      <c r="E216" s="2">
        <v>28.088888888888889</v>
      </c>
      <c r="F216" s="2">
        <v>2.5400514240506333</v>
      </c>
      <c r="G216" s="2">
        <v>2.1136273734177213</v>
      </c>
      <c r="H216" s="2">
        <v>0.30083069620253161</v>
      </c>
      <c r="I216" s="2">
        <v>8.9596518987341778E-2</v>
      </c>
      <c r="J216" s="2">
        <v>8.4499999999999993</v>
      </c>
      <c r="K216" s="2">
        <v>8.4499999999999993</v>
      </c>
      <c r="L216" s="2">
        <f>24-Nurse[[#This Row],[Total RN Hours  (*Adjusted for 8 minimum)]]</f>
        <v>15.55</v>
      </c>
      <c r="M216" s="2">
        <v>8.3000000000000007</v>
      </c>
      <c r="N216" s="2">
        <f>Nurse[[#This Row],[Additional Hours Needed to Get to 24]]*Nurse[[#This Row],[Hourly Wage Differential RN vs LPN]]</f>
        <v>129.06500000000003</v>
      </c>
    </row>
    <row r="217" spans="1:14" x14ac:dyDescent="0.35">
      <c r="A217" t="s">
        <v>18637</v>
      </c>
      <c r="B217" t="s">
        <v>9563</v>
      </c>
      <c r="C217" t="s">
        <v>17341</v>
      </c>
      <c r="D217" t="s">
        <v>18911</v>
      </c>
      <c r="E217" s="2">
        <v>40.466666666666669</v>
      </c>
      <c r="F217" s="2">
        <v>3.6385914332784184</v>
      </c>
      <c r="G217" s="2">
        <v>3.2506864360241621</v>
      </c>
      <c r="H217" s="2">
        <v>0.2090884129599121</v>
      </c>
      <c r="I217" s="2">
        <v>6.6309719934102132E-2</v>
      </c>
      <c r="J217" s="2">
        <v>8.4611111111111104</v>
      </c>
      <c r="K217" s="2">
        <v>8.4611111111111104</v>
      </c>
      <c r="L217" s="2">
        <f>24-Nurse[[#This Row],[Total RN Hours  (*Adjusted for 8 minimum)]]</f>
        <v>15.53888888888889</v>
      </c>
      <c r="M217" s="2">
        <v>8.3000000000000007</v>
      </c>
      <c r="N217" s="2">
        <f>Nurse[[#This Row],[Additional Hours Needed to Get to 24]]*Nurse[[#This Row],[Hourly Wage Differential RN vs LPN]]</f>
        <v>128.97277777777779</v>
      </c>
    </row>
    <row r="218" spans="1:14" x14ac:dyDescent="0.35">
      <c r="A218" t="s">
        <v>18637</v>
      </c>
      <c r="B218" t="s">
        <v>9681</v>
      </c>
      <c r="C218" t="s">
        <v>17391</v>
      </c>
      <c r="D218" t="s">
        <v>19048</v>
      </c>
      <c r="E218" s="2">
        <v>40.355555555555554</v>
      </c>
      <c r="F218" s="2">
        <v>3.3996971365638764</v>
      </c>
      <c r="G218" s="2">
        <v>3.0834939427312773</v>
      </c>
      <c r="H218" s="2">
        <v>0.20985407488986785</v>
      </c>
      <c r="I218" s="2">
        <v>0.14198513215859032</v>
      </c>
      <c r="J218" s="2">
        <v>8.4687777777777775</v>
      </c>
      <c r="K218" s="2">
        <v>8.4687777777777775</v>
      </c>
      <c r="L218" s="2">
        <f>24-Nurse[[#This Row],[Total RN Hours  (*Adjusted for 8 minimum)]]</f>
        <v>15.531222222222222</v>
      </c>
      <c r="M218" s="2">
        <v>8.3000000000000007</v>
      </c>
      <c r="N218" s="2">
        <f>Nurse[[#This Row],[Additional Hours Needed to Get to 24]]*Nurse[[#This Row],[Hourly Wage Differential RN vs LPN]]</f>
        <v>128.90914444444445</v>
      </c>
    </row>
    <row r="219" spans="1:14" x14ac:dyDescent="0.35">
      <c r="A219" t="s">
        <v>18634</v>
      </c>
      <c r="B219" t="s">
        <v>8349</v>
      </c>
      <c r="C219" t="s">
        <v>16426</v>
      </c>
      <c r="D219" t="s">
        <v>19712</v>
      </c>
      <c r="E219" s="2">
        <v>7.4444444444444446</v>
      </c>
      <c r="F219" s="2">
        <v>4.9513134328358213</v>
      </c>
      <c r="G219" s="2">
        <v>4.6869850746268646</v>
      </c>
      <c r="H219" s="2">
        <v>1.1396268656716417</v>
      </c>
      <c r="I219" s="2">
        <v>0.96326865671641793</v>
      </c>
      <c r="J219" s="2">
        <v>8.4838888888888881</v>
      </c>
      <c r="K219" s="2">
        <v>8.4838888888888881</v>
      </c>
      <c r="L219" s="2">
        <f>24-Nurse[[#This Row],[Total RN Hours  (*Adjusted for 8 minimum)]]</f>
        <v>15.516111111111112</v>
      </c>
      <c r="M219" s="2">
        <v>8.3000000000000007</v>
      </c>
      <c r="N219" s="2">
        <f>Nurse[[#This Row],[Additional Hours Needed to Get to 24]]*Nurse[[#This Row],[Hourly Wage Differential RN vs LPN]]</f>
        <v>128.78372222222225</v>
      </c>
    </row>
    <row r="220" spans="1:14" x14ac:dyDescent="0.35">
      <c r="A220" t="s">
        <v>18605</v>
      </c>
      <c r="B220" t="s">
        <v>12576</v>
      </c>
      <c r="C220" t="s">
        <v>13887</v>
      </c>
      <c r="D220" t="s">
        <v>18794</v>
      </c>
      <c r="E220" s="2">
        <v>92.155555555555551</v>
      </c>
      <c r="F220" s="2">
        <v>4.4433180612490961</v>
      </c>
      <c r="G220" s="2">
        <v>4.3893513383168559</v>
      </c>
      <c r="H220" s="2">
        <v>9.2266698818422976E-2</v>
      </c>
      <c r="I220" s="2">
        <v>3.8299975886182787E-2</v>
      </c>
      <c r="J220" s="2">
        <v>8.5028888888888901</v>
      </c>
      <c r="K220" s="2">
        <v>8.5028888888888901</v>
      </c>
      <c r="L220" s="2">
        <f>24-Nurse[[#This Row],[Total RN Hours  (*Adjusted for 8 minimum)]]</f>
        <v>15.49711111111111</v>
      </c>
      <c r="M220" s="2">
        <v>8.3000000000000007</v>
      </c>
      <c r="N220" s="2">
        <f>Nurse[[#This Row],[Additional Hours Needed to Get to 24]]*Nurse[[#This Row],[Hourly Wage Differential RN vs LPN]]</f>
        <v>128.62602222222222</v>
      </c>
    </row>
    <row r="221" spans="1:14" x14ac:dyDescent="0.35">
      <c r="A221" t="s">
        <v>18605</v>
      </c>
      <c r="B221" t="s">
        <v>12670</v>
      </c>
      <c r="C221" t="s">
        <v>18392</v>
      </c>
      <c r="D221" t="s">
        <v>18794</v>
      </c>
      <c r="E221" s="2">
        <v>52.12222222222222</v>
      </c>
      <c r="F221" s="2">
        <v>3.7421487955659773</v>
      </c>
      <c r="G221" s="2">
        <v>3.5494734598166704</v>
      </c>
      <c r="H221" s="2">
        <v>0.16338520571306758</v>
      </c>
      <c r="I221" s="2">
        <v>5.253464080153486E-2</v>
      </c>
      <c r="J221" s="2">
        <v>8.516</v>
      </c>
      <c r="K221" s="2">
        <v>8.516</v>
      </c>
      <c r="L221" s="2">
        <f>24-Nurse[[#This Row],[Total RN Hours  (*Adjusted for 8 minimum)]]</f>
        <v>15.484</v>
      </c>
      <c r="M221" s="2">
        <v>8.3000000000000007</v>
      </c>
      <c r="N221" s="2">
        <f>Nurse[[#This Row],[Additional Hours Needed to Get to 24]]*Nurse[[#This Row],[Hourly Wage Differential RN vs LPN]]</f>
        <v>128.5172</v>
      </c>
    </row>
    <row r="222" spans="1:14" x14ac:dyDescent="0.35">
      <c r="A222" t="s">
        <v>18637</v>
      </c>
      <c r="B222" t="s">
        <v>9560</v>
      </c>
      <c r="C222" t="s">
        <v>17338</v>
      </c>
      <c r="D222" t="s">
        <v>19843</v>
      </c>
      <c r="E222" s="2">
        <v>39.466666666666669</v>
      </c>
      <c r="F222" s="2">
        <v>4.4237274774774775</v>
      </c>
      <c r="G222" s="2">
        <v>4.2569200450450451</v>
      </c>
      <c r="H222" s="2">
        <v>0.21584177927927928</v>
      </c>
      <c r="I222" s="2">
        <v>4.9034346846846842E-2</v>
      </c>
      <c r="J222" s="2">
        <v>8.5185555555555563</v>
      </c>
      <c r="K222" s="2">
        <v>8.5185555555555563</v>
      </c>
      <c r="L222" s="2">
        <f>24-Nurse[[#This Row],[Total RN Hours  (*Adjusted for 8 minimum)]]</f>
        <v>15.481444444444444</v>
      </c>
      <c r="M222" s="2">
        <v>8.3000000000000007</v>
      </c>
      <c r="N222" s="2">
        <f>Nurse[[#This Row],[Additional Hours Needed to Get to 24]]*Nurse[[#This Row],[Hourly Wage Differential RN vs LPN]]</f>
        <v>128.49598888888889</v>
      </c>
    </row>
    <row r="223" spans="1:14" x14ac:dyDescent="0.35">
      <c r="A223" t="s">
        <v>18645</v>
      </c>
      <c r="B223" t="s">
        <v>12807</v>
      </c>
      <c r="C223" t="s">
        <v>13690</v>
      </c>
      <c r="D223" t="s">
        <v>18705</v>
      </c>
      <c r="E223" s="2">
        <v>76.511111111111106</v>
      </c>
      <c r="F223" s="2">
        <v>3.2129639848968923</v>
      </c>
      <c r="G223" s="2">
        <v>2.9856738309613711</v>
      </c>
      <c r="H223" s="2">
        <v>0.11175864072030207</v>
      </c>
      <c r="I223" s="2">
        <v>3.0379029915771131E-2</v>
      </c>
      <c r="J223" s="2">
        <v>8.5507777777777783</v>
      </c>
      <c r="K223" s="2">
        <v>8.5507777777777783</v>
      </c>
      <c r="L223" s="2">
        <f>24-Nurse[[#This Row],[Total RN Hours  (*Adjusted for 8 minimum)]]</f>
        <v>15.449222222222222</v>
      </c>
      <c r="M223" s="2">
        <v>8.3000000000000007</v>
      </c>
      <c r="N223" s="2">
        <f>Nurse[[#This Row],[Additional Hours Needed to Get to 24]]*Nurse[[#This Row],[Hourly Wage Differential RN vs LPN]]</f>
        <v>128.22854444444445</v>
      </c>
    </row>
    <row r="224" spans="1:14" x14ac:dyDescent="0.35">
      <c r="A224" t="s">
        <v>18619</v>
      </c>
      <c r="B224" t="s">
        <v>4879</v>
      </c>
      <c r="C224" t="s">
        <v>15619</v>
      </c>
      <c r="D224" t="s">
        <v>19351</v>
      </c>
      <c r="E224" s="2">
        <v>115.97777777777777</v>
      </c>
      <c r="F224" s="2">
        <v>2.7783751676566393</v>
      </c>
      <c r="G224" s="2">
        <v>2.4241090247173789</v>
      </c>
      <c r="H224" s="2">
        <v>7.3801494539183762E-2</v>
      </c>
      <c r="I224" s="2">
        <v>1.175225138915501E-2</v>
      </c>
      <c r="J224" s="2">
        <v>8.5593333333333348</v>
      </c>
      <c r="K224" s="2">
        <v>8.5593333333333348</v>
      </c>
      <c r="L224" s="2">
        <f>24-Nurse[[#This Row],[Total RN Hours  (*Adjusted for 8 minimum)]]</f>
        <v>15.440666666666665</v>
      </c>
      <c r="M224" s="2">
        <v>8.3000000000000007</v>
      </c>
      <c r="N224" s="2">
        <f>Nurse[[#This Row],[Additional Hours Needed to Get to 24]]*Nurse[[#This Row],[Hourly Wage Differential RN vs LPN]]</f>
        <v>128.15753333333333</v>
      </c>
    </row>
    <row r="225" spans="1:14" x14ac:dyDescent="0.35">
      <c r="A225" t="s">
        <v>18626</v>
      </c>
      <c r="B225" t="s">
        <v>6488</v>
      </c>
      <c r="C225" t="s">
        <v>16305</v>
      </c>
      <c r="D225" t="s">
        <v>19173</v>
      </c>
      <c r="E225" s="2">
        <v>49.044444444444444</v>
      </c>
      <c r="F225" s="2">
        <v>5.2253217036701409</v>
      </c>
      <c r="G225" s="2">
        <v>4.9352084277299504</v>
      </c>
      <c r="H225" s="2">
        <v>0.17502492070684186</v>
      </c>
      <c r="I225" s="2">
        <v>0.10536021748980517</v>
      </c>
      <c r="J225" s="2">
        <v>8.5839999999999996</v>
      </c>
      <c r="K225" s="2">
        <v>8.5839999999999996</v>
      </c>
      <c r="L225" s="2">
        <f>24-Nurse[[#This Row],[Total RN Hours  (*Adjusted for 8 minimum)]]</f>
        <v>15.416</v>
      </c>
      <c r="M225" s="2">
        <v>8.3000000000000007</v>
      </c>
      <c r="N225" s="2">
        <f>Nurse[[#This Row],[Additional Hours Needed to Get to 24]]*Nurse[[#This Row],[Hourly Wage Differential RN vs LPN]]</f>
        <v>127.95280000000001</v>
      </c>
    </row>
    <row r="226" spans="1:14" x14ac:dyDescent="0.35">
      <c r="A226" t="s">
        <v>18615</v>
      </c>
      <c r="B226" t="s">
        <v>3743</v>
      </c>
      <c r="C226" t="s">
        <v>15088</v>
      </c>
      <c r="D226" t="s">
        <v>18671</v>
      </c>
      <c r="E226" s="2">
        <v>32.37777777777778</v>
      </c>
      <c r="F226" s="2">
        <v>2.6733870967741931</v>
      </c>
      <c r="G226" s="2">
        <v>2.3255833905284828</v>
      </c>
      <c r="H226" s="2">
        <v>0.26561427590940284</v>
      </c>
      <c r="I226" s="2">
        <v>0.26561427590940284</v>
      </c>
      <c r="J226" s="2">
        <v>8.6</v>
      </c>
      <c r="K226" s="2">
        <v>8.6</v>
      </c>
      <c r="L226" s="2">
        <f>24-Nurse[[#This Row],[Total RN Hours  (*Adjusted for 8 minimum)]]</f>
        <v>15.4</v>
      </c>
      <c r="M226" s="2">
        <v>8.3000000000000007</v>
      </c>
      <c r="N226" s="2">
        <f>Nurse[[#This Row],[Additional Hours Needed to Get to 24]]*Nurse[[#This Row],[Hourly Wage Differential RN vs LPN]]</f>
        <v>127.82000000000001</v>
      </c>
    </row>
    <row r="227" spans="1:14" x14ac:dyDescent="0.35">
      <c r="A227" t="s">
        <v>18645</v>
      </c>
      <c r="B227" t="s">
        <v>21229</v>
      </c>
      <c r="C227" t="s">
        <v>18574</v>
      </c>
      <c r="D227" t="s">
        <v>20018</v>
      </c>
      <c r="E227" s="2">
        <v>57.466666666666669</v>
      </c>
      <c r="F227" s="2">
        <v>2.1135092807424591</v>
      </c>
      <c r="G227" s="2">
        <v>2.0268890177880894</v>
      </c>
      <c r="H227" s="2">
        <v>0.14977764887857697</v>
      </c>
      <c r="I227" s="2">
        <v>8.0172080433101311E-2</v>
      </c>
      <c r="J227" s="2">
        <v>8.607222222222223</v>
      </c>
      <c r="K227" s="2">
        <v>8.607222222222223</v>
      </c>
      <c r="L227" s="2">
        <f>24-Nurse[[#This Row],[Total RN Hours  (*Adjusted for 8 minimum)]]</f>
        <v>15.392777777777777</v>
      </c>
      <c r="M227" s="2">
        <v>8.3000000000000007</v>
      </c>
      <c r="N227" s="2">
        <f>Nurse[[#This Row],[Additional Hours Needed to Get to 24]]*Nurse[[#This Row],[Hourly Wage Differential RN vs LPN]]</f>
        <v>127.76005555555555</v>
      </c>
    </row>
    <row r="228" spans="1:14" x14ac:dyDescent="0.35">
      <c r="A228" t="s">
        <v>18626</v>
      </c>
      <c r="B228" t="s">
        <v>6622</v>
      </c>
      <c r="C228" t="s">
        <v>13835</v>
      </c>
      <c r="D228" t="s">
        <v>18760</v>
      </c>
      <c r="E228" s="2">
        <v>35.077777777777776</v>
      </c>
      <c r="F228" s="2">
        <v>3.4152486537852389</v>
      </c>
      <c r="G228" s="2">
        <v>3.0642793791574281</v>
      </c>
      <c r="H228" s="2">
        <v>0.24616091225847325</v>
      </c>
      <c r="I228" s="2">
        <v>0.11396262274311057</v>
      </c>
      <c r="J228" s="2">
        <v>8.6347777777777779</v>
      </c>
      <c r="K228" s="2">
        <v>8.6347777777777779</v>
      </c>
      <c r="L228" s="2">
        <f>24-Nurse[[#This Row],[Total RN Hours  (*Adjusted for 8 minimum)]]</f>
        <v>15.365222222222222</v>
      </c>
      <c r="M228" s="2">
        <v>8.3000000000000007</v>
      </c>
      <c r="N228" s="2">
        <f>Nurse[[#This Row],[Additional Hours Needed to Get to 24]]*Nurse[[#This Row],[Hourly Wage Differential RN vs LPN]]</f>
        <v>127.53134444444446</v>
      </c>
    </row>
    <row r="229" spans="1:14" x14ac:dyDescent="0.35">
      <c r="A229" t="s">
        <v>18626</v>
      </c>
      <c r="B229" t="s">
        <v>6564</v>
      </c>
      <c r="C229" t="s">
        <v>16345</v>
      </c>
      <c r="D229" t="s">
        <v>19553</v>
      </c>
      <c r="E229" s="2">
        <v>64.722222222222229</v>
      </c>
      <c r="F229" s="2">
        <v>2.5475536480686691</v>
      </c>
      <c r="G229" s="2">
        <v>2.5248068669527894</v>
      </c>
      <c r="H229" s="2">
        <v>0.13347639484978541</v>
      </c>
      <c r="I229" s="2">
        <v>0.13347639484978541</v>
      </c>
      <c r="J229" s="2">
        <v>8.6388888888888893</v>
      </c>
      <c r="K229" s="2">
        <v>8.6388888888888893</v>
      </c>
      <c r="L229" s="2">
        <f>24-Nurse[[#This Row],[Total RN Hours  (*Adjusted for 8 minimum)]]</f>
        <v>15.361111111111111</v>
      </c>
      <c r="M229" s="2">
        <v>8.3000000000000007</v>
      </c>
      <c r="N229" s="2">
        <f>Nurse[[#This Row],[Additional Hours Needed to Get to 24]]*Nurse[[#This Row],[Hourly Wage Differential RN vs LPN]]</f>
        <v>127.49722222222223</v>
      </c>
    </row>
    <row r="230" spans="1:14" x14ac:dyDescent="0.35">
      <c r="A230" t="s">
        <v>18645</v>
      </c>
      <c r="B230" t="s">
        <v>13565</v>
      </c>
      <c r="C230" t="s">
        <v>16810</v>
      </c>
      <c r="D230" t="s">
        <v>20313</v>
      </c>
      <c r="E230" s="2">
        <v>37.222222222222221</v>
      </c>
      <c r="F230" s="2">
        <v>2.575265671641791</v>
      </c>
      <c r="G230" s="2">
        <v>2.5730268656716415</v>
      </c>
      <c r="H230" s="2">
        <v>0.23212537313432838</v>
      </c>
      <c r="I230" s="2">
        <v>0.2298865671641791</v>
      </c>
      <c r="J230" s="2">
        <v>8.6402222222222225</v>
      </c>
      <c r="K230" s="2">
        <v>8.6402222222222225</v>
      </c>
      <c r="L230" s="2">
        <f>24-Nurse[[#This Row],[Total RN Hours  (*Adjusted for 8 minimum)]]</f>
        <v>15.359777777777778</v>
      </c>
      <c r="M230" s="2">
        <v>8.3000000000000007</v>
      </c>
      <c r="N230" s="2">
        <f>Nurse[[#This Row],[Additional Hours Needed to Get to 24]]*Nurse[[#This Row],[Hourly Wage Differential RN vs LPN]]</f>
        <v>127.48615555555557</v>
      </c>
    </row>
    <row r="231" spans="1:14" x14ac:dyDescent="0.35">
      <c r="A231" t="s">
        <v>18611</v>
      </c>
      <c r="B231" t="s">
        <v>20501</v>
      </c>
      <c r="C231" t="s">
        <v>14476</v>
      </c>
      <c r="D231" t="s">
        <v>18946</v>
      </c>
      <c r="E231" s="2">
        <v>80.288888888888891</v>
      </c>
      <c r="F231" s="2">
        <v>2.7626612233600891</v>
      </c>
      <c r="G231" s="2">
        <v>2.5902200387489622</v>
      </c>
      <c r="H231" s="2">
        <v>0.10795599225020759</v>
      </c>
      <c r="I231" s="2">
        <v>1.4958483254912815E-2</v>
      </c>
      <c r="J231" s="2">
        <v>8.6676666666666673</v>
      </c>
      <c r="K231" s="2">
        <v>8.6676666666666673</v>
      </c>
      <c r="L231" s="2">
        <f>24-Nurse[[#This Row],[Total RN Hours  (*Adjusted for 8 minimum)]]</f>
        <v>15.332333333333333</v>
      </c>
      <c r="M231" s="2">
        <v>8.3000000000000007</v>
      </c>
      <c r="N231" s="2">
        <f>Nurse[[#This Row],[Additional Hours Needed to Get to 24]]*Nurse[[#This Row],[Hourly Wage Differential RN vs LPN]]</f>
        <v>127.25836666666667</v>
      </c>
    </row>
    <row r="232" spans="1:14" x14ac:dyDescent="0.35">
      <c r="A232" t="s">
        <v>18614</v>
      </c>
      <c r="B232" t="s">
        <v>21013</v>
      </c>
      <c r="C232" t="s">
        <v>14695</v>
      </c>
      <c r="D232" t="s">
        <v>19072</v>
      </c>
      <c r="E232" s="2">
        <v>22.966666666666665</v>
      </c>
      <c r="F232" s="2">
        <v>2.078529269472666</v>
      </c>
      <c r="G232" s="2">
        <v>1.8811659409772619</v>
      </c>
      <c r="H232" s="2">
        <v>0.37878567972907601</v>
      </c>
      <c r="I232" s="2">
        <v>0.25241896468311564</v>
      </c>
      <c r="J232" s="2">
        <v>8.6994444444444454</v>
      </c>
      <c r="K232" s="2">
        <v>8.6994444444444454</v>
      </c>
      <c r="L232" s="2">
        <f>24-Nurse[[#This Row],[Total RN Hours  (*Adjusted for 8 minimum)]]</f>
        <v>15.300555555555555</v>
      </c>
      <c r="M232" s="2">
        <v>8.3000000000000007</v>
      </c>
      <c r="N232" s="2">
        <f>Nurse[[#This Row],[Additional Hours Needed to Get to 24]]*Nurse[[#This Row],[Hourly Wage Differential RN vs LPN]]</f>
        <v>126.99461111111111</v>
      </c>
    </row>
    <row r="233" spans="1:14" x14ac:dyDescent="0.35">
      <c r="A233" t="s">
        <v>18645</v>
      </c>
      <c r="B233" t="s">
        <v>13037</v>
      </c>
      <c r="C233" t="s">
        <v>14616</v>
      </c>
      <c r="D233" t="s">
        <v>20254</v>
      </c>
      <c r="E233" s="2">
        <v>49.911111111111111</v>
      </c>
      <c r="F233" s="2">
        <v>2.6891941228851288</v>
      </c>
      <c r="G233" s="2">
        <v>2.5196972395369546</v>
      </c>
      <c r="H233" s="2">
        <v>0.17454585930543187</v>
      </c>
      <c r="I233" s="2">
        <v>0.17287622439893141</v>
      </c>
      <c r="J233" s="2">
        <v>8.7117777777777778</v>
      </c>
      <c r="K233" s="2">
        <v>8.7117777777777778</v>
      </c>
      <c r="L233" s="2">
        <f>24-Nurse[[#This Row],[Total RN Hours  (*Adjusted for 8 minimum)]]</f>
        <v>15.288222222222222</v>
      </c>
      <c r="M233" s="2">
        <v>8.3000000000000007</v>
      </c>
      <c r="N233" s="2">
        <f>Nurse[[#This Row],[Additional Hours Needed to Get to 24]]*Nurse[[#This Row],[Hourly Wage Differential RN vs LPN]]</f>
        <v>126.89224444444446</v>
      </c>
    </row>
    <row r="234" spans="1:14" x14ac:dyDescent="0.35">
      <c r="A234" t="s">
        <v>18637</v>
      </c>
      <c r="B234" t="s">
        <v>9660</v>
      </c>
      <c r="C234" t="s">
        <v>17383</v>
      </c>
      <c r="D234" t="s">
        <v>19202</v>
      </c>
      <c r="E234" s="2">
        <v>21.155555555555555</v>
      </c>
      <c r="F234" s="2">
        <v>5.8077573529411763</v>
      </c>
      <c r="G234" s="2">
        <v>5.5685241596638653</v>
      </c>
      <c r="H234" s="2">
        <v>0.41255252100840339</v>
      </c>
      <c r="I234" s="2">
        <v>0.17331932773109243</v>
      </c>
      <c r="J234" s="2">
        <v>8.7277777777777779</v>
      </c>
      <c r="K234" s="2">
        <v>8.7277777777777779</v>
      </c>
      <c r="L234" s="2">
        <f>24-Nurse[[#This Row],[Total RN Hours  (*Adjusted for 8 minimum)]]</f>
        <v>15.272222222222222</v>
      </c>
      <c r="M234" s="2">
        <v>8.3000000000000007</v>
      </c>
      <c r="N234" s="2">
        <f>Nurse[[#This Row],[Additional Hours Needed to Get to 24]]*Nurse[[#This Row],[Hourly Wage Differential RN vs LPN]]</f>
        <v>126.75944444444445</v>
      </c>
    </row>
    <row r="235" spans="1:14" x14ac:dyDescent="0.35">
      <c r="A235" t="s">
        <v>18619</v>
      </c>
      <c r="B235" t="s">
        <v>1182</v>
      </c>
      <c r="C235" t="s">
        <v>15527</v>
      </c>
      <c r="D235" t="s">
        <v>19311</v>
      </c>
      <c r="E235" s="2">
        <v>34.033333333333331</v>
      </c>
      <c r="F235" s="2">
        <v>7.3494809010773752</v>
      </c>
      <c r="G235" s="2">
        <v>7.1153150506039831</v>
      </c>
      <c r="H235" s="2">
        <v>0.25693764283382303</v>
      </c>
      <c r="I235" s="2">
        <v>0.2517140058765916</v>
      </c>
      <c r="J235" s="2">
        <v>8.7444444444444436</v>
      </c>
      <c r="K235" s="2">
        <v>8.7444444444444436</v>
      </c>
      <c r="L235" s="2">
        <f>24-Nurse[[#This Row],[Total RN Hours  (*Adjusted for 8 minimum)]]</f>
        <v>15.255555555555556</v>
      </c>
      <c r="M235" s="2">
        <v>8.3000000000000007</v>
      </c>
      <c r="N235" s="2">
        <f>Nurse[[#This Row],[Additional Hours Needed to Get to 24]]*Nurse[[#This Row],[Hourly Wage Differential RN vs LPN]]</f>
        <v>126.62111111111113</v>
      </c>
    </row>
    <row r="236" spans="1:14" x14ac:dyDescent="0.35">
      <c r="A236" t="s">
        <v>18645</v>
      </c>
      <c r="B236" t="s">
        <v>13320</v>
      </c>
      <c r="C236" t="s">
        <v>18561</v>
      </c>
      <c r="D236" t="s">
        <v>20307</v>
      </c>
      <c r="E236" s="2">
        <v>32.888888888888886</v>
      </c>
      <c r="F236" s="2">
        <v>2.5397364864864866</v>
      </c>
      <c r="G236" s="2">
        <v>2.3694594594594593</v>
      </c>
      <c r="H236" s="2">
        <v>0.26701689189189193</v>
      </c>
      <c r="I236" s="2">
        <v>9.6739864864864883E-2</v>
      </c>
      <c r="J236" s="2">
        <v>8.78188888888889</v>
      </c>
      <c r="K236" s="2">
        <v>8.78188888888889</v>
      </c>
      <c r="L236" s="2">
        <f>24-Nurse[[#This Row],[Total RN Hours  (*Adjusted for 8 minimum)]]</f>
        <v>15.21811111111111</v>
      </c>
      <c r="M236" s="2">
        <v>8.3000000000000007</v>
      </c>
      <c r="N236" s="2">
        <f>Nurse[[#This Row],[Additional Hours Needed to Get to 24]]*Nurse[[#This Row],[Hourly Wage Differential RN vs LPN]]</f>
        <v>126.31032222222223</v>
      </c>
    </row>
    <row r="237" spans="1:14" x14ac:dyDescent="0.35">
      <c r="A237" t="s">
        <v>18637</v>
      </c>
      <c r="B237" t="s">
        <v>9544</v>
      </c>
      <c r="C237" t="s">
        <v>17298</v>
      </c>
      <c r="D237" t="s">
        <v>19837</v>
      </c>
      <c r="E237" s="2">
        <v>56.533333333333331</v>
      </c>
      <c r="F237" s="2">
        <v>2.9417747641509435</v>
      </c>
      <c r="G237" s="2">
        <v>2.718799135220126</v>
      </c>
      <c r="H237" s="2">
        <v>0.15546383647798742</v>
      </c>
      <c r="I237" s="2">
        <v>8.1417059748427681E-2</v>
      </c>
      <c r="J237" s="2">
        <v>8.7888888888888879</v>
      </c>
      <c r="K237" s="2">
        <v>8.7888888888888879</v>
      </c>
      <c r="L237" s="2">
        <f>24-Nurse[[#This Row],[Total RN Hours  (*Adjusted for 8 minimum)]]</f>
        <v>15.211111111111112</v>
      </c>
      <c r="M237" s="2">
        <v>8.3000000000000007</v>
      </c>
      <c r="N237" s="2">
        <f>Nurse[[#This Row],[Additional Hours Needed to Get to 24]]*Nurse[[#This Row],[Hourly Wage Differential RN vs LPN]]</f>
        <v>126.25222222222224</v>
      </c>
    </row>
    <row r="238" spans="1:14" x14ac:dyDescent="0.35">
      <c r="A238" t="s">
        <v>18637</v>
      </c>
      <c r="B238" t="s">
        <v>9632</v>
      </c>
      <c r="C238" t="s">
        <v>17373</v>
      </c>
      <c r="D238" t="s">
        <v>18958</v>
      </c>
      <c r="E238" s="2">
        <v>38.222222222222221</v>
      </c>
      <c r="F238" s="2">
        <v>3.4038895348837213</v>
      </c>
      <c r="G238" s="2">
        <v>3.1061598837209301</v>
      </c>
      <c r="H238" s="2">
        <v>0.2301627906976744</v>
      </c>
      <c r="I238" s="2">
        <v>7.3459302325581385E-2</v>
      </c>
      <c r="J238" s="2">
        <v>8.7973333333333326</v>
      </c>
      <c r="K238" s="2">
        <v>8.7973333333333326</v>
      </c>
      <c r="L238" s="2">
        <f>24-Nurse[[#This Row],[Total RN Hours  (*Adjusted for 8 minimum)]]</f>
        <v>15.202666666666667</v>
      </c>
      <c r="M238" s="2">
        <v>8.3000000000000007</v>
      </c>
      <c r="N238" s="2">
        <f>Nurse[[#This Row],[Additional Hours Needed to Get to 24]]*Nurse[[#This Row],[Hourly Wage Differential RN vs LPN]]</f>
        <v>126.18213333333335</v>
      </c>
    </row>
    <row r="239" spans="1:14" x14ac:dyDescent="0.35">
      <c r="A239" t="s">
        <v>18634</v>
      </c>
      <c r="B239" t="s">
        <v>8344</v>
      </c>
      <c r="C239" t="s">
        <v>15443</v>
      </c>
      <c r="D239" t="s">
        <v>19769</v>
      </c>
      <c r="E239" s="2">
        <v>41.466666666666669</v>
      </c>
      <c r="F239" s="2">
        <v>1.8985932475884242</v>
      </c>
      <c r="G239" s="2">
        <v>1.7720525187566989</v>
      </c>
      <c r="H239" s="2">
        <v>0.21228027867095389</v>
      </c>
      <c r="I239" s="2">
        <v>8.5739549839228296E-2</v>
      </c>
      <c r="J239" s="2">
        <v>8.8025555555555552</v>
      </c>
      <c r="K239" s="2">
        <v>8.8025555555555552</v>
      </c>
      <c r="L239" s="2">
        <f>24-Nurse[[#This Row],[Total RN Hours  (*Adjusted for 8 minimum)]]</f>
        <v>15.197444444444445</v>
      </c>
      <c r="M239" s="2">
        <v>8.3000000000000007</v>
      </c>
      <c r="N239" s="2">
        <f>Nurse[[#This Row],[Additional Hours Needed to Get to 24]]*Nurse[[#This Row],[Hourly Wage Differential RN vs LPN]]</f>
        <v>126.1387888888889</v>
      </c>
    </row>
    <row r="240" spans="1:14" x14ac:dyDescent="0.35">
      <c r="A240" t="s">
        <v>18605</v>
      </c>
      <c r="B240" t="s">
        <v>12509</v>
      </c>
      <c r="C240" t="s">
        <v>18364</v>
      </c>
      <c r="D240" t="s">
        <v>18819</v>
      </c>
      <c r="E240" s="2">
        <v>48.277777777777779</v>
      </c>
      <c r="F240" s="2">
        <v>4.0130886075949368</v>
      </c>
      <c r="G240" s="2">
        <v>3.8734223245109325</v>
      </c>
      <c r="H240" s="2">
        <v>0.18238204833141541</v>
      </c>
      <c r="I240" s="2">
        <v>9.1544303797468349E-2</v>
      </c>
      <c r="J240" s="2">
        <v>8.8049999999999997</v>
      </c>
      <c r="K240" s="2">
        <v>8.8049999999999997</v>
      </c>
      <c r="L240" s="2">
        <f>24-Nurse[[#This Row],[Total RN Hours  (*Adjusted for 8 minimum)]]</f>
        <v>15.195</v>
      </c>
      <c r="M240" s="2">
        <v>8.3000000000000007</v>
      </c>
      <c r="N240" s="2">
        <f>Nurse[[#This Row],[Additional Hours Needed to Get to 24]]*Nurse[[#This Row],[Hourly Wage Differential RN vs LPN]]</f>
        <v>126.11850000000001</v>
      </c>
    </row>
    <row r="241" spans="1:14" x14ac:dyDescent="0.35">
      <c r="A241" t="s">
        <v>18634</v>
      </c>
      <c r="B241" t="s">
        <v>8218</v>
      </c>
      <c r="C241" t="s">
        <v>16943</v>
      </c>
      <c r="D241" t="s">
        <v>19292</v>
      </c>
      <c r="E241" s="2">
        <v>83.6</v>
      </c>
      <c r="F241" s="2">
        <v>2.895766879319511</v>
      </c>
      <c r="G241" s="2">
        <v>2.7365762892078682</v>
      </c>
      <c r="H241" s="2">
        <v>0.10532961190855929</v>
      </c>
      <c r="I241" s="2">
        <v>1.7311270600744284E-2</v>
      </c>
      <c r="J241" s="2">
        <v>8.8055555555555554</v>
      </c>
      <c r="K241" s="2">
        <v>8.8055555555555554</v>
      </c>
      <c r="L241" s="2">
        <f>24-Nurse[[#This Row],[Total RN Hours  (*Adjusted for 8 minimum)]]</f>
        <v>15.194444444444445</v>
      </c>
      <c r="M241" s="2">
        <v>8.3000000000000007</v>
      </c>
      <c r="N241" s="2">
        <f>Nurse[[#This Row],[Additional Hours Needed to Get to 24]]*Nurse[[#This Row],[Hourly Wage Differential RN vs LPN]]</f>
        <v>126.11388888888889</v>
      </c>
    </row>
    <row r="242" spans="1:14" x14ac:dyDescent="0.35">
      <c r="A242" t="s">
        <v>18605</v>
      </c>
      <c r="B242" t="s">
        <v>12303</v>
      </c>
      <c r="C242" t="s">
        <v>13903</v>
      </c>
      <c r="D242" t="s">
        <v>18794</v>
      </c>
      <c r="E242" s="2">
        <v>42.56666666666667</v>
      </c>
      <c r="F242" s="2">
        <v>3.8684129470112238</v>
      </c>
      <c r="G242" s="2">
        <v>3.4579926912033407</v>
      </c>
      <c r="H242" s="2">
        <v>0.20694857739493602</v>
      </c>
      <c r="I242" s="2">
        <v>3.153745758287653E-2</v>
      </c>
      <c r="J242" s="2">
        <v>8.8091111111111111</v>
      </c>
      <c r="K242" s="2">
        <v>8.8091111111111111</v>
      </c>
      <c r="L242" s="2">
        <f>24-Nurse[[#This Row],[Total RN Hours  (*Adjusted for 8 minimum)]]</f>
        <v>15.190888888888889</v>
      </c>
      <c r="M242" s="2">
        <v>8.3000000000000007</v>
      </c>
      <c r="N242" s="2">
        <f>Nurse[[#This Row],[Additional Hours Needed to Get to 24]]*Nurse[[#This Row],[Hourly Wage Differential RN vs LPN]]</f>
        <v>126.08437777777779</v>
      </c>
    </row>
    <row r="243" spans="1:14" x14ac:dyDescent="0.35">
      <c r="A243" t="s">
        <v>18645</v>
      </c>
      <c r="B243" t="s">
        <v>13472</v>
      </c>
      <c r="C243" t="s">
        <v>18583</v>
      </c>
      <c r="D243" t="s">
        <v>20037</v>
      </c>
      <c r="E243" s="2">
        <v>84.488888888888894</v>
      </c>
      <c r="F243" s="2">
        <v>2.994550236717517</v>
      </c>
      <c r="G243" s="2">
        <v>2.6744976328248287</v>
      </c>
      <c r="H243" s="2">
        <v>0.10434376643871646</v>
      </c>
      <c r="I243" s="2">
        <v>2.4231983166754338E-2</v>
      </c>
      <c r="J243" s="2">
        <v>8.8158888888888889</v>
      </c>
      <c r="K243" s="2">
        <v>8.8158888888888889</v>
      </c>
      <c r="L243" s="2">
        <f>24-Nurse[[#This Row],[Total RN Hours  (*Adjusted for 8 minimum)]]</f>
        <v>15.184111111111111</v>
      </c>
      <c r="M243" s="2">
        <v>8.3000000000000007</v>
      </c>
      <c r="N243" s="2">
        <f>Nurse[[#This Row],[Additional Hours Needed to Get to 24]]*Nurse[[#This Row],[Hourly Wage Differential RN vs LPN]]</f>
        <v>126.02812222222224</v>
      </c>
    </row>
    <row r="244" spans="1:14" x14ac:dyDescent="0.35">
      <c r="A244" t="s">
        <v>18611</v>
      </c>
      <c r="B244" t="s">
        <v>2310</v>
      </c>
      <c r="C244" t="s">
        <v>14489</v>
      </c>
      <c r="D244" t="s">
        <v>18954</v>
      </c>
      <c r="E244" s="2">
        <v>65.155555555555551</v>
      </c>
      <c r="F244" s="2">
        <v>2.6316081173260577</v>
      </c>
      <c r="G244" s="2">
        <v>2.5153478854024556</v>
      </c>
      <c r="H244" s="2">
        <v>0.13574351978171897</v>
      </c>
      <c r="I244" s="2">
        <v>4.1609822646657579E-2</v>
      </c>
      <c r="J244" s="2">
        <v>8.844444444444445</v>
      </c>
      <c r="K244" s="2">
        <v>8.844444444444445</v>
      </c>
      <c r="L244" s="2">
        <f>24-Nurse[[#This Row],[Total RN Hours  (*Adjusted for 8 minimum)]]</f>
        <v>15.155555555555555</v>
      </c>
      <c r="M244" s="2">
        <v>8.3000000000000007</v>
      </c>
      <c r="N244" s="2">
        <f>Nurse[[#This Row],[Additional Hours Needed to Get to 24]]*Nurse[[#This Row],[Hourly Wage Differential RN vs LPN]]</f>
        <v>125.79111111111112</v>
      </c>
    </row>
    <row r="245" spans="1:14" x14ac:dyDescent="0.35">
      <c r="A245" t="s">
        <v>18605</v>
      </c>
      <c r="B245" t="s">
        <v>20390</v>
      </c>
      <c r="C245" t="s">
        <v>13960</v>
      </c>
      <c r="D245" t="s">
        <v>18808</v>
      </c>
      <c r="E245" s="2">
        <v>45.344444444444441</v>
      </c>
      <c r="F245" s="2">
        <v>3.4667728497917181</v>
      </c>
      <c r="G245" s="2">
        <v>3.3028840970350406</v>
      </c>
      <c r="H245" s="2">
        <v>0.19519235481499633</v>
      </c>
      <c r="I245" s="2">
        <v>9.5839255084538125E-2</v>
      </c>
      <c r="J245" s="2">
        <v>8.850888888888889</v>
      </c>
      <c r="K245" s="2">
        <v>8.850888888888889</v>
      </c>
      <c r="L245" s="2">
        <f>24-Nurse[[#This Row],[Total RN Hours  (*Adjusted for 8 minimum)]]</f>
        <v>15.149111111111111</v>
      </c>
      <c r="M245" s="2">
        <v>8.3000000000000007</v>
      </c>
      <c r="N245" s="2">
        <f>Nurse[[#This Row],[Additional Hours Needed to Get to 24]]*Nurse[[#This Row],[Hourly Wage Differential RN vs LPN]]</f>
        <v>125.73762222222223</v>
      </c>
    </row>
    <row r="246" spans="1:14" x14ac:dyDescent="0.35">
      <c r="A246" t="s">
        <v>18611</v>
      </c>
      <c r="B246" t="s">
        <v>2469</v>
      </c>
      <c r="C246" t="s">
        <v>14615</v>
      </c>
      <c r="D246" t="s">
        <v>19018</v>
      </c>
      <c r="E246" s="2">
        <v>38.044444444444444</v>
      </c>
      <c r="F246" s="2">
        <v>2.9573130841121493</v>
      </c>
      <c r="G246" s="2">
        <v>2.3676489485981307</v>
      </c>
      <c r="H246" s="2">
        <v>0.23266939252336449</v>
      </c>
      <c r="I246" s="2">
        <v>1.8691588785046731E-2</v>
      </c>
      <c r="J246" s="2">
        <v>8.8517777777777784</v>
      </c>
      <c r="K246" s="2">
        <v>8.8517777777777784</v>
      </c>
      <c r="L246" s="2">
        <f>24-Nurse[[#This Row],[Total RN Hours  (*Adjusted for 8 minimum)]]</f>
        <v>15.148222222222222</v>
      </c>
      <c r="M246" s="2">
        <v>8.3000000000000007</v>
      </c>
      <c r="N246" s="2">
        <f>Nurse[[#This Row],[Additional Hours Needed to Get to 24]]*Nurse[[#This Row],[Hourly Wage Differential RN vs LPN]]</f>
        <v>125.73024444444445</v>
      </c>
    </row>
    <row r="247" spans="1:14" x14ac:dyDescent="0.35">
      <c r="A247" t="s">
        <v>18645</v>
      </c>
      <c r="B247" t="s">
        <v>13108</v>
      </c>
      <c r="C247" t="s">
        <v>17856</v>
      </c>
      <c r="D247" t="s">
        <v>20016</v>
      </c>
      <c r="E247" s="2">
        <v>34.911111111111111</v>
      </c>
      <c r="F247" s="2">
        <v>2.8968427753023551</v>
      </c>
      <c r="G247" s="2">
        <v>2.411327180140038</v>
      </c>
      <c r="H247" s="2">
        <v>0.25372056015276895</v>
      </c>
      <c r="I247" s="2">
        <v>2.2616168045830682E-2</v>
      </c>
      <c r="J247" s="2">
        <v>8.8576666666666668</v>
      </c>
      <c r="K247" s="2">
        <v>8.8576666666666668</v>
      </c>
      <c r="L247" s="2">
        <f>24-Nurse[[#This Row],[Total RN Hours  (*Adjusted for 8 minimum)]]</f>
        <v>15.142333333333333</v>
      </c>
      <c r="M247" s="2">
        <v>8.3000000000000007</v>
      </c>
      <c r="N247" s="2">
        <f>Nurse[[#This Row],[Additional Hours Needed to Get to 24]]*Nurse[[#This Row],[Hourly Wage Differential RN vs LPN]]</f>
        <v>125.68136666666668</v>
      </c>
    </row>
    <row r="248" spans="1:14" x14ac:dyDescent="0.35">
      <c r="A248" t="s">
        <v>18645</v>
      </c>
      <c r="B248" t="s">
        <v>13293</v>
      </c>
      <c r="C248" t="s">
        <v>17896</v>
      </c>
      <c r="D248" t="s">
        <v>20044</v>
      </c>
      <c r="E248" s="2">
        <v>74.677777777777777</v>
      </c>
      <c r="F248" s="2">
        <v>3.0797396220800475</v>
      </c>
      <c r="G248" s="2">
        <v>3.0487174527600058</v>
      </c>
      <c r="H248" s="2">
        <v>0.11862818033030798</v>
      </c>
      <c r="I248" s="2">
        <v>8.7606011010266327E-2</v>
      </c>
      <c r="J248" s="2">
        <v>8.8588888888888881</v>
      </c>
      <c r="K248" s="2">
        <v>8.8588888888888881</v>
      </c>
      <c r="L248" s="2">
        <f>24-Nurse[[#This Row],[Total RN Hours  (*Adjusted for 8 minimum)]]</f>
        <v>15.141111111111112</v>
      </c>
      <c r="M248" s="2">
        <v>8.3000000000000007</v>
      </c>
      <c r="N248" s="2">
        <f>Nurse[[#This Row],[Additional Hours Needed to Get to 24]]*Nurse[[#This Row],[Hourly Wage Differential RN vs LPN]]</f>
        <v>125.67122222222224</v>
      </c>
    </row>
    <row r="249" spans="1:14" x14ac:dyDescent="0.35">
      <c r="A249" t="s">
        <v>18645</v>
      </c>
      <c r="B249" t="s">
        <v>11110</v>
      </c>
      <c r="C249" t="s">
        <v>17868</v>
      </c>
      <c r="D249" t="s">
        <v>20026</v>
      </c>
      <c r="E249" s="2">
        <v>57.822222222222223</v>
      </c>
      <c r="F249" s="2">
        <v>3.2270983858570328</v>
      </c>
      <c r="G249" s="2">
        <v>3.0387970791698695</v>
      </c>
      <c r="H249" s="2">
        <v>0.15332244427363564</v>
      </c>
      <c r="I249" s="2">
        <v>7.184281322059953E-2</v>
      </c>
      <c r="J249" s="2">
        <v>8.865444444444444</v>
      </c>
      <c r="K249" s="2">
        <v>8.865444444444444</v>
      </c>
      <c r="L249" s="2">
        <f>24-Nurse[[#This Row],[Total RN Hours  (*Adjusted for 8 minimum)]]</f>
        <v>15.134555555555556</v>
      </c>
      <c r="M249" s="2">
        <v>8.3000000000000007</v>
      </c>
      <c r="N249" s="2">
        <f>Nurse[[#This Row],[Additional Hours Needed to Get to 24]]*Nurse[[#This Row],[Hourly Wage Differential RN vs LPN]]</f>
        <v>125.61681111111112</v>
      </c>
    </row>
    <row r="250" spans="1:14" x14ac:dyDescent="0.35">
      <c r="A250" t="s">
        <v>18611</v>
      </c>
      <c r="B250" t="s">
        <v>2452</v>
      </c>
      <c r="C250" t="s">
        <v>14512</v>
      </c>
      <c r="D250" t="s">
        <v>18869</v>
      </c>
      <c r="E250" s="2">
        <v>46.455555555555556</v>
      </c>
      <c r="F250" s="2">
        <v>2.8977062903611577</v>
      </c>
      <c r="G250" s="2">
        <v>2.4321812963405884</v>
      </c>
      <c r="H250" s="2">
        <v>0.19089452284142547</v>
      </c>
      <c r="I250" s="2">
        <v>0</v>
      </c>
      <c r="J250" s="2">
        <v>8.8681111111111104</v>
      </c>
      <c r="K250" s="2">
        <v>8.8681111111111104</v>
      </c>
      <c r="L250" s="2">
        <f>24-Nurse[[#This Row],[Total RN Hours  (*Adjusted for 8 minimum)]]</f>
        <v>15.13188888888889</v>
      </c>
      <c r="M250" s="2">
        <v>8.3000000000000007</v>
      </c>
      <c r="N250" s="2">
        <f>Nurse[[#This Row],[Additional Hours Needed to Get to 24]]*Nurse[[#This Row],[Hourly Wage Differential RN vs LPN]]</f>
        <v>125.59467777777779</v>
      </c>
    </row>
    <row r="251" spans="1:14" x14ac:dyDescent="0.35">
      <c r="A251" t="s">
        <v>18616</v>
      </c>
      <c r="B251" t="s">
        <v>3822</v>
      </c>
      <c r="C251" t="s">
        <v>15149</v>
      </c>
      <c r="D251" t="s">
        <v>19157</v>
      </c>
      <c r="E251" s="2">
        <v>20.3</v>
      </c>
      <c r="F251" s="2">
        <v>3.263902572523262</v>
      </c>
      <c r="G251" s="2">
        <v>3.1294964422550633</v>
      </c>
      <c r="H251" s="2">
        <v>0.43685823754789271</v>
      </c>
      <c r="I251" s="2">
        <v>0.30245210727969352</v>
      </c>
      <c r="J251" s="2">
        <v>8.8682222222222222</v>
      </c>
      <c r="K251" s="2">
        <v>8.8682222222222222</v>
      </c>
      <c r="L251" s="2">
        <f>24-Nurse[[#This Row],[Total RN Hours  (*Adjusted for 8 minimum)]]</f>
        <v>15.131777777777778</v>
      </c>
      <c r="M251" s="2">
        <v>8.3000000000000007</v>
      </c>
      <c r="N251" s="2">
        <f>Nurse[[#This Row],[Additional Hours Needed to Get to 24]]*Nurse[[#This Row],[Hourly Wage Differential RN vs LPN]]</f>
        <v>125.59375555555556</v>
      </c>
    </row>
    <row r="252" spans="1:14" x14ac:dyDescent="0.35">
      <c r="A252" t="s">
        <v>18645</v>
      </c>
      <c r="B252" t="s">
        <v>20782</v>
      </c>
      <c r="C252" t="s">
        <v>18459</v>
      </c>
      <c r="D252" t="s">
        <v>19098</v>
      </c>
      <c r="E252" s="2">
        <v>25.944444444444443</v>
      </c>
      <c r="F252" s="2">
        <v>2.7251391862955026</v>
      </c>
      <c r="G252" s="2">
        <v>2.3174304068522487</v>
      </c>
      <c r="H252" s="2">
        <v>0.34221841541755893</v>
      </c>
      <c r="I252" s="2">
        <v>0.23258244111349038</v>
      </c>
      <c r="J252" s="2">
        <v>8.8786666666666676</v>
      </c>
      <c r="K252" s="2">
        <v>8.8786666666666676</v>
      </c>
      <c r="L252" s="2">
        <f>24-Nurse[[#This Row],[Total RN Hours  (*Adjusted for 8 minimum)]]</f>
        <v>15.121333333333332</v>
      </c>
      <c r="M252" s="2">
        <v>8.3000000000000007</v>
      </c>
      <c r="N252" s="2">
        <f>Nurse[[#This Row],[Additional Hours Needed to Get to 24]]*Nurse[[#This Row],[Hourly Wage Differential RN vs LPN]]</f>
        <v>125.50706666666667</v>
      </c>
    </row>
    <row r="253" spans="1:14" x14ac:dyDescent="0.35">
      <c r="A253" t="s">
        <v>18637</v>
      </c>
      <c r="B253" t="s">
        <v>9579</v>
      </c>
      <c r="C253" t="s">
        <v>17339</v>
      </c>
      <c r="D253" t="s">
        <v>19851</v>
      </c>
      <c r="E253" s="2">
        <v>36.93333333333333</v>
      </c>
      <c r="F253" s="2">
        <v>3.7291696750902528</v>
      </c>
      <c r="G253" s="2">
        <v>3.3893922984356193</v>
      </c>
      <c r="H253" s="2">
        <v>0.24054151624548739</v>
      </c>
      <c r="I253" s="2">
        <v>7.5667870036101093E-2</v>
      </c>
      <c r="J253" s="2">
        <v>8.8840000000000003</v>
      </c>
      <c r="K253" s="2">
        <v>8.8840000000000003</v>
      </c>
      <c r="L253" s="2">
        <f>24-Nurse[[#This Row],[Total RN Hours  (*Adjusted for 8 minimum)]]</f>
        <v>15.116</v>
      </c>
      <c r="M253" s="2">
        <v>8.3000000000000007</v>
      </c>
      <c r="N253" s="2">
        <f>Nurse[[#This Row],[Additional Hours Needed to Get to 24]]*Nurse[[#This Row],[Hourly Wage Differential RN vs LPN]]</f>
        <v>125.4628</v>
      </c>
    </row>
    <row r="254" spans="1:14" x14ac:dyDescent="0.35">
      <c r="A254" t="s">
        <v>18645</v>
      </c>
      <c r="B254" t="s">
        <v>13551</v>
      </c>
      <c r="C254" t="s">
        <v>16190</v>
      </c>
      <c r="D254" t="s">
        <v>18997</v>
      </c>
      <c r="E254" s="2">
        <v>32.06666666666667</v>
      </c>
      <c r="F254" s="2">
        <v>3.3759805959805949</v>
      </c>
      <c r="G254" s="2">
        <v>3.1864449064449056</v>
      </c>
      <c r="H254" s="2">
        <v>0.27707900207900205</v>
      </c>
      <c r="I254" s="2">
        <v>8.7543312543312532E-2</v>
      </c>
      <c r="J254" s="2">
        <v>8.8849999999999998</v>
      </c>
      <c r="K254" s="2">
        <v>8.8849999999999998</v>
      </c>
      <c r="L254" s="2">
        <f>24-Nurse[[#This Row],[Total RN Hours  (*Adjusted for 8 minimum)]]</f>
        <v>15.115</v>
      </c>
      <c r="M254" s="2">
        <v>8.3000000000000007</v>
      </c>
      <c r="N254" s="2">
        <f>Nurse[[#This Row],[Additional Hours Needed to Get to 24]]*Nurse[[#This Row],[Hourly Wage Differential RN vs LPN]]</f>
        <v>125.45450000000001</v>
      </c>
    </row>
    <row r="255" spans="1:14" x14ac:dyDescent="0.35">
      <c r="A255" t="s">
        <v>18605</v>
      </c>
      <c r="B255" t="s">
        <v>12696</v>
      </c>
      <c r="C255" t="s">
        <v>13933</v>
      </c>
      <c r="D255" t="s">
        <v>18809</v>
      </c>
      <c r="E255" s="2">
        <v>21.5</v>
      </c>
      <c r="F255" s="2">
        <v>4.3271369509043929</v>
      </c>
      <c r="G255" s="2">
        <v>4.0455865633074932</v>
      </c>
      <c r="H255" s="2">
        <v>0.41373643410852712</v>
      </c>
      <c r="I255" s="2">
        <v>0.13425322997416017</v>
      </c>
      <c r="J255" s="2">
        <v>8.8953333333333333</v>
      </c>
      <c r="K255" s="2">
        <v>8.8953333333333333</v>
      </c>
      <c r="L255" s="2">
        <f>24-Nurse[[#This Row],[Total RN Hours  (*Adjusted for 8 minimum)]]</f>
        <v>15.104666666666667</v>
      </c>
      <c r="M255" s="2">
        <v>8.3000000000000007</v>
      </c>
      <c r="N255" s="2">
        <f>Nurse[[#This Row],[Additional Hours Needed to Get to 24]]*Nurse[[#This Row],[Hourly Wage Differential RN vs LPN]]</f>
        <v>125.36873333333334</v>
      </c>
    </row>
    <row r="256" spans="1:14" x14ac:dyDescent="0.35">
      <c r="A256" t="s">
        <v>18626</v>
      </c>
      <c r="B256" t="s">
        <v>6699</v>
      </c>
      <c r="C256" t="s">
        <v>9788</v>
      </c>
      <c r="D256" t="s">
        <v>19562</v>
      </c>
      <c r="E256" s="2">
        <v>19.788888888888888</v>
      </c>
      <c r="F256" s="2">
        <v>4.168938798427849</v>
      </c>
      <c r="G256" s="2">
        <v>3.9290005614823138</v>
      </c>
      <c r="H256" s="2">
        <v>0.45141493542953398</v>
      </c>
      <c r="I256" s="2">
        <v>0.21147669848399775</v>
      </c>
      <c r="J256" s="2">
        <v>8.9329999999999998</v>
      </c>
      <c r="K256" s="2">
        <v>8.9329999999999998</v>
      </c>
      <c r="L256" s="2">
        <f>24-Nurse[[#This Row],[Total RN Hours  (*Adjusted for 8 minimum)]]</f>
        <v>15.067</v>
      </c>
      <c r="M256" s="2">
        <v>8.3000000000000007</v>
      </c>
      <c r="N256" s="2">
        <f>Nurse[[#This Row],[Additional Hours Needed to Get to 24]]*Nurse[[#This Row],[Hourly Wage Differential RN vs LPN]]</f>
        <v>125.05610000000001</v>
      </c>
    </row>
    <row r="257" spans="1:14" x14ac:dyDescent="0.35">
      <c r="A257" t="s">
        <v>18605</v>
      </c>
      <c r="B257" t="s">
        <v>1131</v>
      </c>
      <c r="C257" t="s">
        <v>13878</v>
      </c>
      <c r="D257" t="s">
        <v>18794</v>
      </c>
      <c r="E257" s="2">
        <v>42.766666666666666</v>
      </c>
      <c r="F257" s="2">
        <v>2.3834424525850872</v>
      </c>
      <c r="G257" s="2">
        <v>2.2053676279553129</v>
      </c>
      <c r="H257" s="2">
        <v>0.21020005196154845</v>
      </c>
      <c r="I257" s="2">
        <v>0.21020005196154845</v>
      </c>
      <c r="J257" s="2">
        <v>8.9895555555555546</v>
      </c>
      <c r="K257" s="2">
        <v>8.9895555555555546</v>
      </c>
      <c r="L257" s="2">
        <f>24-Nurse[[#This Row],[Total RN Hours  (*Adjusted for 8 minimum)]]</f>
        <v>15.010444444444445</v>
      </c>
      <c r="M257" s="2">
        <v>8.3000000000000007</v>
      </c>
      <c r="N257" s="2">
        <f>Nurse[[#This Row],[Additional Hours Needed to Get to 24]]*Nurse[[#This Row],[Hourly Wage Differential RN vs LPN]]</f>
        <v>124.5866888888889</v>
      </c>
    </row>
    <row r="258" spans="1:14" x14ac:dyDescent="0.35">
      <c r="A258" t="s">
        <v>18626</v>
      </c>
      <c r="B258" t="s">
        <v>6574</v>
      </c>
      <c r="C258" t="s">
        <v>16346</v>
      </c>
      <c r="D258" t="s">
        <v>19569</v>
      </c>
      <c r="E258" s="2">
        <v>53.088888888888889</v>
      </c>
      <c r="F258" s="2">
        <v>0.81467141063206361</v>
      </c>
      <c r="G258" s="2">
        <v>0.81467141063206361</v>
      </c>
      <c r="H258" s="2">
        <v>0.16947467559648388</v>
      </c>
      <c r="I258" s="2">
        <v>0.16947467559648388</v>
      </c>
      <c r="J258" s="2">
        <v>8.9972222222222218</v>
      </c>
      <c r="K258" s="2">
        <v>8.9972222222222218</v>
      </c>
      <c r="L258" s="2">
        <f>24-Nurse[[#This Row],[Total RN Hours  (*Adjusted for 8 minimum)]]</f>
        <v>15.002777777777778</v>
      </c>
      <c r="M258" s="2">
        <v>8.3000000000000007</v>
      </c>
      <c r="N258" s="2">
        <f>Nurse[[#This Row],[Additional Hours Needed to Get to 24]]*Nurse[[#This Row],[Hourly Wage Differential RN vs LPN]]</f>
        <v>124.52305555555557</v>
      </c>
    </row>
    <row r="259" spans="1:14" x14ac:dyDescent="0.35">
      <c r="A259" t="s">
        <v>18645</v>
      </c>
      <c r="B259" t="s">
        <v>12881</v>
      </c>
      <c r="C259" t="s">
        <v>18464</v>
      </c>
      <c r="D259" t="s">
        <v>20276</v>
      </c>
      <c r="E259" s="2">
        <v>73.86666666666666</v>
      </c>
      <c r="F259" s="2">
        <v>2.253258122743683</v>
      </c>
      <c r="G259" s="2">
        <v>2.026684717208183</v>
      </c>
      <c r="H259" s="2">
        <v>0.12213598074608907</v>
      </c>
      <c r="I259" s="2">
        <v>2.1058965102286404E-2</v>
      </c>
      <c r="J259" s="2">
        <v>9.0217777777777783</v>
      </c>
      <c r="K259" s="2">
        <v>9.0217777777777783</v>
      </c>
      <c r="L259" s="2">
        <f>24-Nurse[[#This Row],[Total RN Hours  (*Adjusted for 8 minimum)]]</f>
        <v>14.978222222222222</v>
      </c>
      <c r="M259" s="2">
        <v>8.3000000000000007</v>
      </c>
      <c r="N259" s="2">
        <f>Nurse[[#This Row],[Additional Hours Needed to Get to 24]]*Nurse[[#This Row],[Hourly Wage Differential RN vs LPN]]</f>
        <v>124.31924444444445</v>
      </c>
    </row>
    <row r="260" spans="1:14" x14ac:dyDescent="0.35">
      <c r="A260" t="s">
        <v>18619</v>
      </c>
      <c r="B260" t="s">
        <v>4823</v>
      </c>
      <c r="C260" t="s">
        <v>15603</v>
      </c>
      <c r="D260" t="s">
        <v>19332</v>
      </c>
      <c r="E260" s="2">
        <v>62.466666666666669</v>
      </c>
      <c r="F260" s="2">
        <v>3.3984614016364283</v>
      </c>
      <c r="G260" s="2">
        <v>3.183422269654927</v>
      </c>
      <c r="H260" s="2">
        <v>0.14445215225898256</v>
      </c>
      <c r="I260" s="2">
        <v>4.4035930273923864E-2</v>
      </c>
      <c r="J260" s="2">
        <v>9.0234444444444435</v>
      </c>
      <c r="K260" s="2">
        <v>9.0234444444444435</v>
      </c>
      <c r="L260" s="2">
        <f>24-Nurse[[#This Row],[Total RN Hours  (*Adjusted for 8 minimum)]]</f>
        <v>14.976555555555557</v>
      </c>
      <c r="M260" s="2">
        <v>8.3000000000000007</v>
      </c>
      <c r="N260" s="2">
        <f>Nurse[[#This Row],[Additional Hours Needed to Get to 24]]*Nurse[[#This Row],[Hourly Wage Differential RN vs LPN]]</f>
        <v>124.30541111111113</v>
      </c>
    </row>
    <row r="261" spans="1:14" x14ac:dyDescent="0.35">
      <c r="A261" t="s">
        <v>18605</v>
      </c>
      <c r="B261" t="s">
        <v>1133</v>
      </c>
      <c r="C261" t="s">
        <v>13928</v>
      </c>
      <c r="D261" t="s">
        <v>18814</v>
      </c>
      <c r="E261" s="2">
        <v>45.633333333333333</v>
      </c>
      <c r="F261" s="2">
        <v>3.6602142683223762</v>
      </c>
      <c r="G261" s="2">
        <v>3.5706111516922325</v>
      </c>
      <c r="H261" s="2">
        <v>0.19856586316045774</v>
      </c>
      <c r="I261" s="2">
        <v>0.1089627465303141</v>
      </c>
      <c r="J261" s="2">
        <v>9.0612222222222218</v>
      </c>
      <c r="K261" s="2">
        <v>9.0612222222222218</v>
      </c>
      <c r="L261" s="2">
        <f>24-Nurse[[#This Row],[Total RN Hours  (*Adjusted for 8 minimum)]]</f>
        <v>14.938777777777778</v>
      </c>
      <c r="M261" s="2">
        <v>8.3000000000000007</v>
      </c>
      <c r="N261" s="2">
        <f>Nurse[[#This Row],[Additional Hours Needed to Get to 24]]*Nurse[[#This Row],[Hourly Wage Differential RN vs LPN]]</f>
        <v>123.99185555555557</v>
      </c>
    </row>
    <row r="262" spans="1:14" x14ac:dyDescent="0.35">
      <c r="A262" t="s">
        <v>18645</v>
      </c>
      <c r="B262" t="s">
        <v>13521</v>
      </c>
      <c r="C262" t="s">
        <v>18563</v>
      </c>
      <c r="D262" t="s">
        <v>20020</v>
      </c>
      <c r="E262" s="2">
        <v>11.644444444444444</v>
      </c>
      <c r="F262" s="2">
        <v>4.3917366412213745</v>
      </c>
      <c r="G262" s="2">
        <v>3.8774045801526724</v>
      </c>
      <c r="H262" s="2">
        <v>0.77890267175572514</v>
      </c>
      <c r="I262" s="2">
        <v>0.26457061068702292</v>
      </c>
      <c r="J262" s="2">
        <v>9.0698888888888884</v>
      </c>
      <c r="K262" s="2">
        <v>9.0698888888888884</v>
      </c>
      <c r="L262" s="2">
        <f>24-Nurse[[#This Row],[Total RN Hours  (*Adjusted for 8 minimum)]]</f>
        <v>14.930111111111112</v>
      </c>
      <c r="M262" s="2">
        <v>8.3000000000000007</v>
      </c>
      <c r="N262" s="2">
        <f>Nurse[[#This Row],[Additional Hours Needed to Get to 24]]*Nurse[[#This Row],[Hourly Wage Differential RN vs LPN]]</f>
        <v>123.91992222222224</v>
      </c>
    </row>
    <row r="263" spans="1:14" x14ac:dyDescent="0.35">
      <c r="A263" t="s">
        <v>18645</v>
      </c>
      <c r="B263" t="s">
        <v>11121</v>
      </c>
      <c r="C263" t="s">
        <v>16994</v>
      </c>
      <c r="D263" t="s">
        <v>20031</v>
      </c>
      <c r="E263" s="2">
        <v>46.488888888888887</v>
      </c>
      <c r="F263" s="2">
        <v>2.8698709369024855</v>
      </c>
      <c r="G263" s="2">
        <v>2.7003871892925431</v>
      </c>
      <c r="H263" s="2">
        <v>0.19518164435946461</v>
      </c>
      <c r="I263" s="2">
        <v>0.18084130019120456</v>
      </c>
      <c r="J263" s="2">
        <v>9.0737777777777762</v>
      </c>
      <c r="K263" s="2">
        <v>9.0737777777777762</v>
      </c>
      <c r="L263" s="2">
        <f>24-Nurse[[#This Row],[Total RN Hours  (*Adjusted for 8 minimum)]]</f>
        <v>14.926222222222224</v>
      </c>
      <c r="M263" s="2">
        <v>8.3000000000000007</v>
      </c>
      <c r="N263" s="2">
        <f>Nurse[[#This Row],[Additional Hours Needed to Get to 24]]*Nurse[[#This Row],[Hourly Wage Differential RN vs LPN]]</f>
        <v>123.88764444444446</v>
      </c>
    </row>
    <row r="264" spans="1:14" x14ac:dyDescent="0.35">
      <c r="A264" t="s">
        <v>18645</v>
      </c>
      <c r="B264" t="s">
        <v>12907</v>
      </c>
      <c r="C264" t="s">
        <v>18474</v>
      </c>
      <c r="D264" t="s">
        <v>20016</v>
      </c>
      <c r="E264" s="2">
        <v>61.611111111111114</v>
      </c>
      <c r="F264" s="2">
        <v>3.1977908025247963</v>
      </c>
      <c r="G264" s="2">
        <v>3.0171541929666361</v>
      </c>
      <c r="H264" s="2">
        <v>0.14733273219116322</v>
      </c>
      <c r="I264" s="2">
        <v>0.13579080252479714</v>
      </c>
      <c r="J264" s="2">
        <v>9.0773333333333337</v>
      </c>
      <c r="K264" s="2">
        <v>9.0773333333333337</v>
      </c>
      <c r="L264" s="2">
        <f>24-Nurse[[#This Row],[Total RN Hours  (*Adjusted for 8 minimum)]]</f>
        <v>14.922666666666666</v>
      </c>
      <c r="M264" s="2">
        <v>8.3000000000000007</v>
      </c>
      <c r="N264" s="2">
        <f>Nurse[[#This Row],[Additional Hours Needed to Get to 24]]*Nurse[[#This Row],[Hourly Wage Differential RN vs LPN]]</f>
        <v>123.85813333333334</v>
      </c>
    </row>
    <row r="265" spans="1:14" x14ac:dyDescent="0.35">
      <c r="A265" t="s">
        <v>18637</v>
      </c>
      <c r="B265" t="s">
        <v>9612</v>
      </c>
      <c r="C265" t="s">
        <v>16273</v>
      </c>
      <c r="D265" t="s">
        <v>19001</v>
      </c>
      <c r="E265" s="2">
        <v>40.177777777777777</v>
      </c>
      <c r="F265" s="2">
        <v>4.0367035398230087</v>
      </c>
      <c r="G265" s="2">
        <v>3.6016178097345137</v>
      </c>
      <c r="H265" s="2">
        <v>0.22603705752212391</v>
      </c>
      <c r="I265" s="2">
        <v>0.22603705752212391</v>
      </c>
      <c r="J265" s="2">
        <v>9.081666666666667</v>
      </c>
      <c r="K265" s="2">
        <v>9.081666666666667</v>
      </c>
      <c r="L265" s="2">
        <f>24-Nurse[[#This Row],[Total RN Hours  (*Adjusted for 8 minimum)]]</f>
        <v>14.918333333333333</v>
      </c>
      <c r="M265" s="2">
        <v>8.3000000000000007</v>
      </c>
      <c r="N265" s="2">
        <f>Nurse[[#This Row],[Additional Hours Needed to Get to 24]]*Nurse[[#This Row],[Hourly Wage Differential RN vs LPN]]</f>
        <v>123.82216666666667</v>
      </c>
    </row>
    <row r="266" spans="1:14" x14ac:dyDescent="0.35">
      <c r="A266" t="s">
        <v>18605</v>
      </c>
      <c r="B266" t="s">
        <v>20926</v>
      </c>
      <c r="C266" t="s">
        <v>13965</v>
      </c>
      <c r="D266" t="s">
        <v>18794</v>
      </c>
      <c r="E266" s="2">
        <v>43.555555555555557</v>
      </c>
      <c r="F266" s="2">
        <v>3.8554464285714283</v>
      </c>
      <c r="G266" s="2">
        <v>3.5800459183673468</v>
      </c>
      <c r="H266" s="2">
        <v>0.20860714285714285</v>
      </c>
      <c r="I266" s="2">
        <v>2.1487244897959182E-2</v>
      </c>
      <c r="J266" s="2">
        <v>9.0860000000000003</v>
      </c>
      <c r="K266" s="2">
        <v>9.0860000000000003</v>
      </c>
      <c r="L266" s="2">
        <f>24-Nurse[[#This Row],[Total RN Hours  (*Adjusted for 8 minimum)]]</f>
        <v>14.914</v>
      </c>
      <c r="M266" s="2">
        <v>8.3000000000000007</v>
      </c>
      <c r="N266" s="2">
        <f>Nurse[[#This Row],[Additional Hours Needed to Get to 24]]*Nurse[[#This Row],[Hourly Wage Differential RN vs LPN]]</f>
        <v>123.78620000000001</v>
      </c>
    </row>
    <row r="267" spans="1:14" x14ac:dyDescent="0.35">
      <c r="A267" t="s">
        <v>18627</v>
      </c>
      <c r="B267" t="s">
        <v>6917</v>
      </c>
      <c r="C267" t="s">
        <v>15152</v>
      </c>
      <c r="D267" t="s">
        <v>19601</v>
      </c>
      <c r="E267" s="2">
        <v>44.777777777777779</v>
      </c>
      <c r="F267" s="2">
        <v>1.6606625310173695</v>
      </c>
      <c r="G267" s="2">
        <v>1.5203622828784118</v>
      </c>
      <c r="H267" s="2">
        <v>0.20302481389578161</v>
      </c>
      <c r="I267" s="2">
        <v>0.18301736972704713</v>
      </c>
      <c r="J267" s="2">
        <v>9.0909999999999993</v>
      </c>
      <c r="K267" s="2">
        <v>9.0909999999999993</v>
      </c>
      <c r="L267" s="2">
        <f>24-Nurse[[#This Row],[Total RN Hours  (*Adjusted for 8 minimum)]]</f>
        <v>14.909000000000001</v>
      </c>
      <c r="M267" s="2">
        <v>8.3000000000000007</v>
      </c>
      <c r="N267" s="2">
        <f>Nurse[[#This Row],[Additional Hours Needed to Get to 24]]*Nurse[[#This Row],[Hourly Wage Differential RN vs LPN]]</f>
        <v>123.74470000000002</v>
      </c>
    </row>
    <row r="268" spans="1:14" x14ac:dyDescent="0.35">
      <c r="A268" t="s">
        <v>18645</v>
      </c>
      <c r="B268" t="s">
        <v>20794</v>
      </c>
      <c r="C268" t="s">
        <v>18455</v>
      </c>
      <c r="D268" t="s">
        <v>20272</v>
      </c>
      <c r="E268" s="2">
        <v>38.533333333333331</v>
      </c>
      <c r="F268" s="2">
        <v>3.3793771626297575</v>
      </c>
      <c r="G268" s="2">
        <v>2.8292099192618223</v>
      </c>
      <c r="H268" s="2">
        <v>0.23625144175317186</v>
      </c>
      <c r="I268" s="2">
        <v>3.4642445213379468E-2</v>
      </c>
      <c r="J268" s="2">
        <v>9.1035555555555554</v>
      </c>
      <c r="K268" s="2">
        <v>9.1035555555555554</v>
      </c>
      <c r="L268" s="2">
        <f>24-Nurse[[#This Row],[Total RN Hours  (*Adjusted for 8 minimum)]]</f>
        <v>14.896444444444445</v>
      </c>
      <c r="M268" s="2">
        <v>8.3000000000000007</v>
      </c>
      <c r="N268" s="2">
        <f>Nurse[[#This Row],[Additional Hours Needed to Get to 24]]*Nurse[[#This Row],[Hourly Wage Differential RN vs LPN]]</f>
        <v>123.6404888888889</v>
      </c>
    </row>
    <row r="269" spans="1:14" x14ac:dyDescent="0.35">
      <c r="A269" t="s">
        <v>18626</v>
      </c>
      <c r="B269" t="s">
        <v>6449</v>
      </c>
      <c r="C269" t="s">
        <v>16296</v>
      </c>
      <c r="D269" t="s">
        <v>19547</v>
      </c>
      <c r="E269" s="2">
        <v>235.97777777777779</v>
      </c>
      <c r="F269" s="2">
        <v>1.4191425746303794</v>
      </c>
      <c r="G269" s="2">
        <v>1.4191425746303794</v>
      </c>
      <c r="H269" s="2">
        <v>3.8586495903569072E-2</v>
      </c>
      <c r="I269" s="2">
        <v>3.8586495903569072E-2</v>
      </c>
      <c r="J269" s="2">
        <v>9.1055555555555561</v>
      </c>
      <c r="K269" s="2">
        <v>9.1055555555555561</v>
      </c>
      <c r="L269" s="2">
        <f>24-Nurse[[#This Row],[Total RN Hours  (*Adjusted for 8 minimum)]]</f>
        <v>14.894444444444444</v>
      </c>
      <c r="M269" s="2">
        <v>8.3000000000000007</v>
      </c>
      <c r="N269" s="2">
        <f>Nurse[[#This Row],[Additional Hours Needed to Get to 24]]*Nurse[[#This Row],[Hourly Wage Differential RN vs LPN]]</f>
        <v>123.6238888888889</v>
      </c>
    </row>
    <row r="270" spans="1:14" x14ac:dyDescent="0.35">
      <c r="A270" t="s">
        <v>18645</v>
      </c>
      <c r="B270" t="s">
        <v>13007</v>
      </c>
      <c r="C270" t="s">
        <v>18500</v>
      </c>
      <c r="D270" t="s">
        <v>20288</v>
      </c>
      <c r="E270" s="2">
        <v>31.81111111111111</v>
      </c>
      <c r="F270" s="2">
        <v>3.0494236814530216</v>
      </c>
      <c r="G270" s="2">
        <v>2.8677960181627666</v>
      </c>
      <c r="H270" s="2">
        <v>0.28623821166608454</v>
      </c>
      <c r="I270" s="2">
        <v>0.10461054837582956</v>
      </c>
      <c r="J270" s="2">
        <v>9.1055555555555561</v>
      </c>
      <c r="K270" s="2">
        <v>9.1055555555555561</v>
      </c>
      <c r="L270" s="2">
        <f>24-Nurse[[#This Row],[Total RN Hours  (*Adjusted for 8 minimum)]]</f>
        <v>14.894444444444444</v>
      </c>
      <c r="M270" s="2">
        <v>8.3000000000000007</v>
      </c>
      <c r="N270" s="2">
        <f>Nurse[[#This Row],[Additional Hours Needed to Get to 24]]*Nurse[[#This Row],[Hourly Wage Differential RN vs LPN]]</f>
        <v>123.6238888888889</v>
      </c>
    </row>
    <row r="271" spans="1:14" x14ac:dyDescent="0.35">
      <c r="A271" t="s">
        <v>18637</v>
      </c>
      <c r="B271" t="s">
        <v>20703</v>
      </c>
      <c r="C271" t="s">
        <v>20704</v>
      </c>
      <c r="D271" t="s">
        <v>19843</v>
      </c>
      <c r="E271" s="2">
        <v>54.3</v>
      </c>
      <c r="F271" s="2">
        <v>3.3365643544096586</v>
      </c>
      <c r="G271" s="2">
        <v>3.200980151422141</v>
      </c>
      <c r="H271" s="2">
        <v>0.16772252915899324</v>
      </c>
      <c r="I271" s="2">
        <v>3.2138326171475343E-2</v>
      </c>
      <c r="J271" s="2">
        <v>9.1073333333333331</v>
      </c>
      <c r="K271" s="2">
        <v>9.1073333333333331</v>
      </c>
      <c r="L271" s="2">
        <f>24-Nurse[[#This Row],[Total RN Hours  (*Adjusted for 8 minimum)]]</f>
        <v>14.892666666666667</v>
      </c>
      <c r="M271" s="2">
        <v>8.3000000000000007</v>
      </c>
      <c r="N271" s="2">
        <f>Nurse[[#This Row],[Additional Hours Needed to Get to 24]]*Nurse[[#This Row],[Hourly Wage Differential RN vs LPN]]</f>
        <v>123.60913333333335</v>
      </c>
    </row>
    <row r="272" spans="1:14" x14ac:dyDescent="0.35">
      <c r="A272" t="s">
        <v>18605</v>
      </c>
      <c r="B272" t="s">
        <v>821</v>
      </c>
      <c r="C272" t="s">
        <v>13964</v>
      </c>
      <c r="D272" t="s">
        <v>18809</v>
      </c>
      <c r="E272" s="2">
        <v>27</v>
      </c>
      <c r="F272" s="2">
        <v>3.708139917695473</v>
      </c>
      <c r="G272" s="2">
        <v>3.708139917695473</v>
      </c>
      <c r="H272" s="2">
        <v>0.33765432098765435</v>
      </c>
      <c r="I272" s="2">
        <v>0.33765432098765435</v>
      </c>
      <c r="J272" s="2">
        <v>9.1166666666666671</v>
      </c>
      <c r="K272" s="2">
        <v>9.1166666666666671</v>
      </c>
      <c r="L272" s="2">
        <f>24-Nurse[[#This Row],[Total RN Hours  (*Adjusted for 8 minimum)]]</f>
        <v>14.883333333333333</v>
      </c>
      <c r="M272" s="2">
        <v>8.3000000000000007</v>
      </c>
      <c r="N272" s="2">
        <f>Nurse[[#This Row],[Additional Hours Needed to Get to 24]]*Nurse[[#This Row],[Hourly Wage Differential RN vs LPN]]</f>
        <v>123.53166666666667</v>
      </c>
    </row>
    <row r="273" spans="1:14" x14ac:dyDescent="0.35">
      <c r="A273" t="s">
        <v>18626</v>
      </c>
      <c r="B273" t="s">
        <v>6549</v>
      </c>
      <c r="C273" t="s">
        <v>15739</v>
      </c>
      <c r="D273" t="s">
        <v>19550</v>
      </c>
      <c r="E273" s="2">
        <v>18.955555555555556</v>
      </c>
      <c r="F273" s="2">
        <v>3.6081477139507618</v>
      </c>
      <c r="G273" s="2">
        <v>3.298704572098476</v>
      </c>
      <c r="H273" s="2">
        <v>0.48103751465416184</v>
      </c>
      <c r="I273" s="2">
        <v>0.17159437280187573</v>
      </c>
      <c r="J273" s="2">
        <v>9.1183333333333341</v>
      </c>
      <c r="K273" s="2">
        <v>9.1183333333333341</v>
      </c>
      <c r="L273" s="2">
        <f>24-Nurse[[#This Row],[Total RN Hours  (*Adjusted for 8 minimum)]]</f>
        <v>14.881666666666666</v>
      </c>
      <c r="M273" s="2">
        <v>8.3000000000000007</v>
      </c>
      <c r="N273" s="2">
        <f>Nurse[[#This Row],[Additional Hours Needed to Get to 24]]*Nurse[[#This Row],[Hourly Wage Differential RN vs LPN]]</f>
        <v>123.51783333333334</v>
      </c>
    </row>
    <row r="274" spans="1:14" x14ac:dyDescent="0.35">
      <c r="A274" t="s">
        <v>18644</v>
      </c>
      <c r="B274" t="s">
        <v>11065</v>
      </c>
      <c r="C274" t="s">
        <v>14465</v>
      </c>
      <c r="D274" t="s">
        <v>19097</v>
      </c>
      <c r="E274" s="2">
        <v>39.9</v>
      </c>
      <c r="F274" s="2">
        <v>3.7126705653021443</v>
      </c>
      <c r="G274" s="2">
        <v>3.7126705653021443</v>
      </c>
      <c r="H274" s="2">
        <v>0.22897521581732108</v>
      </c>
      <c r="I274" s="2">
        <v>0.22897521581732108</v>
      </c>
      <c r="J274" s="2">
        <v>9.1361111111111111</v>
      </c>
      <c r="K274" s="2">
        <v>9.1361111111111111</v>
      </c>
      <c r="L274" s="2">
        <f>24-Nurse[[#This Row],[Total RN Hours  (*Adjusted for 8 minimum)]]</f>
        <v>14.863888888888889</v>
      </c>
      <c r="M274" s="2">
        <v>8.3000000000000007</v>
      </c>
      <c r="N274" s="2">
        <f>Nurse[[#This Row],[Additional Hours Needed to Get to 24]]*Nurse[[#This Row],[Hourly Wage Differential RN vs LPN]]</f>
        <v>123.37027777777779</v>
      </c>
    </row>
    <row r="275" spans="1:14" x14ac:dyDescent="0.35">
      <c r="A275" t="s">
        <v>18650</v>
      </c>
      <c r="B275" t="s">
        <v>20889</v>
      </c>
      <c r="C275" t="s">
        <v>15711</v>
      </c>
      <c r="D275" t="s">
        <v>18681</v>
      </c>
      <c r="E275" s="2">
        <v>22.8</v>
      </c>
      <c r="F275" s="2">
        <v>3.9426413255360622</v>
      </c>
      <c r="G275" s="2">
        <v>3.541739766081871</v>
      </c>
      <c r="H275" s="2">
        <v>0.40090155945419098</v>
      </c>
      <c r="I275" s="2">
        <v>0</v>
      </c>
      <c r="J275" s="2">
        <v>9.1405555555555544</v>
      </c>
      <c r="K275" s="2">
        <v>9.1405555555555544</v>
      </c>
      <c r="L275" s="2">
        <f>24-Nurse[[#This Row],[Total RN Hours  (*Adjusted for 8 minimum)]]</f>
        <v>14.859444444444446</v>
      </c>
      <c r="M275" s="2">
        <v>8.3000000000000007</v>
      </c>
      <c r="N275" s="2">
        <f>Nurse[[#This Row],[Additional Hours Needed to Get to 24]]*Nurse[[#This Row],[Hourly Wage Differential RN vs LPN]]</f>
        <v>123.3333888888889</v>
      </c>
    </row>
    <row r="276" spans="1:14" x14ac:dyDescent="0.35">
      <c r="A276" t="s">
        <v>18645</v>
      </c>
      <c r="B276" t="s">
        <v>13003</v>
      </c>
      <c r="C276" t="s">
        <v>17879</v>
      </c>
      <c r="D276" t="s">
        <v>20035</v>
      </c>
      <c r="E276" s="2">
        <v>33.277777777777779</v>
      </c>
      <c r="F276" s="2">
        <v>3.0386410684474123</v>
      </c>
      <c r="G276" s="2">
        <v>2.4866310517529215</v>
      </c>
      <c r="H276" s="2">
        <v>0.27489816360600999</v>
      </c>
      <c r="I276" s="2">
        <v>7.7168614357262105E-2</v>
      </c>
      <c r="J276" s="2">
        <v>9.1479999999999997</v>
      </c>
      <c r="K276" s="2">
        <v>9.1479999999999997</v>
      </c>
      <c r="L276" s="2">
        <f>24-Nurse[[#This Row],[Total RN Hours  (*Adjusted for 8 minimum)]]</f>
        <v>14.852</v>
      </c>
      <c r="M276" s="2">
        <v>8.3000000000000007</v>
      </c>
      <c r="N276" s="2">
        <f>Nurse[[#This Row],[Additional Hours Needed to Get to 24]]*Nurse[[#This Row],[Hourly Wage Differential RN vs LPN]]</f>
        <v>123.27160000000001</v>
      </c>
    </row>
    <row r="277" spans="1:14" x14ac:dyDescent="0.35">
      <c r="A277" t="s">
        <v>18645</v>
      </c>
      <c r="B277" t="s">
        <v>11137</v>
      </c>
      <c r="C277" t="s">
        <v>17881</v>
      </c>
      <c r="D277" t="s">
        <v>20015</v>
      </c>
      <c r="E277" s="2">
        <v>68.87777777777778</v>
      </c>
      <c r="F277" s="2">
        <v>3.155829972576222</v>
      </c>
      <c r="G277" s="2">
        <v>2.7046378448136794</v>
      </c>
      <c r="H277" s="2">
        <v>0.13316018712695593</v>
      </c>
      <c r="I277" s="2">
        <v>3.1611550250040331E-2</v>
      </c>
      <c r="J277" s="2">
        <v>9.1717777777777769</v>
      </c>
      <c r="K277" s="2">
        <v>9.1717777777777769</v>
      </c>
      <c r="L277" s="2">
        <f>24-Nurse[[#This Row],[Total RN Hours  (*Adjusted for 8 minimum)]]</f>
        <v>14.828222222222223</v>
      </c>
      <c r="M277" s="2">
        <v>8.3000000000000007</v>
      </c>
      <c r="N277" s="2">
        <f>Nurse[[#This Row],[Additional Hours Needed to Get to 24]]*Nurse[[#This Row],[Hourly Wage Differential RN vs LPN]]</f>
        <v>123.07424444444446</v>
      </c>
    </row>
    <row r="278" spans="1:14" x14ac:dyDescent="0.35">
      <c r="A278" t="s">
        <v>18605</v>
      </c>
      <c r="B278" t="s">
        <v>620</v>
      </c>
      <c r="C278" t="s">
        <v>13903</v>
      </c>
      <c r="D278" t="s">
        <v>18794</v>
      </c>
      <c r="E278" s="2">
        <v>62.055555555555557</v>
      </c>
      <c r="F278" s="2">
        <v>3.853188898836168</v>
      </c>
      <c r="G278" s="2">
        <v>3.5222667860340193</v>
      </c>
      <c r="H278" s="2">
        <v>0.14787645478961503</v>
      </c>
      <c r="I278" s="2">
        <v>7.4180841539838852E-2</v>
      </c>
      <c r="J278" s="2">
        <v>9.1765555555555558</v>
      </c>
      <c r="K278" s="2">
        <v>9.1765555555555558</v>
      </c>
      <c r="L278" s="2">
        <f>24-Nurse[[#This Row],[Total RN Hours  (*Adjusted for 8 minimum)]]</f>
        <v>14.823444444444444</v>
      </c>
      <c r="M278" s="2">
        <v>8.3000000000000007</v>
      </c>
      <c r="N278" s="2">
        <f>Nurse[[#This Row],[Additional Hours Needed to Get to 24]]*Nurse[[#This Row],[Hourly Wage Differential RN vs LPN]]</f>
        <v>123.03458888888889</v>
      </c>
    </row>
    <row r="279" spans="1:14" x14ac:dyDescent="0.35">
      <c r="A279" t="s">
        <v>18645</v>
      </c>
      <c r="B279" t="s">
        <v>12869</v>
      </c>
      <c r="C279" t="s">
        <v>17904</v>
      </c>
      <c r="D279" t="s">
        <v>18673</v>
      </c>
      <c r="E279" s="2">
        <v>41.977777777777774</v>
      </c>
      <c r="F279" s="2">
        <v>2.7517416622551618</v>
      </c>
      <c r="G279" s="2">
        <v>2.3335627316040233</v>
      </c>
      <c r="H279" s="2">
        <v>0.21891741662255165</v>
      </c>
      <c r="I279" s="2">
        <v>7.4925886712546325E-2</v>
      </c>
      <c r="J279" s="2">
        <v>9.1896666666666675</v>
      </c>
      <c r="K279" s="2">
        <v>9.1896666666666675</v>
      </c>
      <c r="L279" s="2">
        <f>24-Nurse[[#This Row],[Total RN Hours  (*Adjusted for 8 minimum)]]</f>
        <v>14.810333333333332</v>
      </c>
      <c r="M279" s="2">
        <v>8.3000000000000007</v>
      </c>
      <c r="N279" s="2">
        <f>Nurse[[#This Row],[Additional Hours Needed to Get to 24]]*Nurse[[#This Row],[Hourly Wage Differential RN vs LPN]]</f>
        <v>122.92576666666668</v>
      </c>
    </row>
    <row r="280" spans="1:14" x14ac:dyDescent="0.35">
      <c r="A280" t="s">
        <v>18645</v>
      </c>
      <c r="B280" t="s">
        <v>11154</v>
      </c>
      <c r="C280" t="s">
        <v>15120</v>
      </c>
      <c r="D280" t="s">
        <v>18993</v>
      </c>
      <c r="E280" s="2">
        <v>32.044444444444444</v>
      </c>
      <c r="F280" s="2">
        <v>3.3079819694868235</v>
      </c>
      <c r="G280" s="2">
        <v>3.0237447988904296</v>
      </c>
      <c r="H280" s="2">
        <v>0.28718446601941749</v>
      </c>
      <c r="I280" s="2">
        <v>2.9472954230235784E-3</v>
      </c>
      <c r="J280" s="2">
        <v>9.2026666666666674</v>
      </c>
      <c r="K280" s="2">
        <v>9.2026666666666674</v>
      </c>
      <c r="L280" s="2">
        <f>24-Nurse[[#This Row],[Total RN Hours  (*Adjusted for 8 minimum)]]</f>
        <v>14.797333333333333</v>
      </c>
      <c r="M280" s="2">
        <v>8.3000000000000007</v>
      </c>
      <c r="N280" s="2">
        <f>Nurse[[#This Row],[Additional Hours Needed to Get to 24]]*Nurse[[#This Row],[Hourly Wage Differential RN vs LPN]]</f>
        <v>122.81786666666667</v>
      </c>
    </row>
    <row r="281" spans="1:14" x14ac:dyDescent="0.35">
      <c r="A281" t="s">
        <v>18611</v>
      </c>
      <c r="B281" t="s">
        <v>20505</v>
      </c>
      <c r="C281" t="s">
        <v>13677</v>
      </c>
      <c r="D281" t="s">
        <v>18972</v>
      </c>
      <c r="E281" s="2">
        <v>38.588888888888889</v>
      </c>
      <c r="F281" s="2">
        <v>3.1775208753239275</v>
      </c>
      <c r="G281" s="2">
        <v>2.8871321623956234</v>
      </c>
      <c r="H281" s="2">
        <v>0.23868701410883961</v>
      </c>
      <c r="I281" s="2">
        <v>8.8960552836164705E-2</v>
      </c>
      <c r="J281" s="2">
        <v>9.2106666666666666</v>
      </c>
      <c r="K281" s="2">
        <v>9.2106666666666666</v>
      </c>
      <c r="L281" s="2">
        <f>24-Nurse[[#This Row],[Total RN Hours  (*Adjusted for 8 minimum)]]</f>
        <v>14.789333333333333</v>
      </c>
      <c r="M281" s="2">
        <v>8.3000000000000007</v>
      </c>
      <c r="N281" s="2">
        <f>Nurse[[#This Row],[Additional Hours Needed to Get to 24]]*Nurse[[#This Row],[Hourly Wage Differential RN vs LPN]]</f>
        <v>122.75146666666667</v>
      </c>
    </row>
    <row r="282" spans="1:14" x14ac:dyDescent="0.35">
      <c r="A282" t="s">
        <v>18644</v>
      </c>
      <c r="B282" t="s">
        <v>11023</v>
      </c>
      <c r="C282" t="s">
        <v>17783</v>
      </c>
      <c r="D282" t="s">
        <v>19988</v>
      </c>
      <c r="E282" s="2">
        <v>62.111111111111114</v>
      </c>
      <c r="F282" s="2">
        <v>2.8062075134168158</v>
      </c>
      <c r="G282" s="2">
        <v>2.5633846153846149</v>
      </c>
      <c r="H282" s="2">
        <v>0.14886762075134166</v>
      </c>
      <c r="I282" s="2">
        <v>2.5187835420393558E-3</v>
      </c>
      <c r="J282" s="2">
        <v>9.2463333333333324</v>
      </c>
      <c r="K282" s="2">
        <v>9.2463333333333324</v>
      </c>
      <c r="L282" s="2">
        <f>24-Nurse[[#This Row],[Total RN Hours  (*Adjusted for 8 minimum)]]</f>
        <v>14.753666666666668</v>
      </c>
      <c r="M282" s="2">
        <v>8.3000000000000007</v>
      </c>
      <c r="N282" s="2">
        <f>Nurse[[#This Row],[Additional Hours Needed to Get to 24]]*Nurse[[#This Row],[Hourly Wage Differential RN vs LPN]]</f>
        <v>122.45543333333335</v>
      </c>
    </row>
    <row r="283" spans="1:14" x14ac:dyDescent="0.35">
      <c r="A283" t="s">
        <v>18645</v>
      </c>
      <c r="B283" t="s">
        <v>13173</v>
      </c>
      <c r="C283" t="s">
        <v>18496</v>
      </c>
      <c r="D283" t="s">
        <v>19817</v>
      </c>
      <c r="E283" s="2">
        <v>41.611111111111114</v>
      </c>
      <c r="F283" s="2">
        <v>2.9578291054739654</v>
      </c>
      <c r="G283" s="2">
        <v>2.627855807743658</v>
      </c>
      <c r="H283" s="2">
        <v>0.22225100133511347</v>
      </c>
      <c r="I283" s="2">
        <v>8.553538050734312E-2</v>
      </c>
      <c r="J283" s="2">
        <v>9.2481111111111112</v>
      </c>
      <c r="K283" s="2">
        <v>9.2481111111111112</v>
      </c>
      <c r="L283" s="2">
        <f>24-Nurse[[#This Row],[Total RN Hours  (*Adjusted for 8 minimum)]]</f>
        <v>14.751888888888889</v>
      </c>
      <c r="M283" s="2">
        <v>8.3000000000000007</v>
      </c>
      <c r="N283" s="2">
        <f>Nurse[[#This Row],[Additional Hours Needed to Get to 24]]*Nurse[[#This Row],[Hourly Wage Differential RN vs LPN]]</f>
        <v>122.44067777777779</v>
      </c>
    </row>
    <row r="284" spans="1:14" x14ac:dyDescent="0.35">
      <c r="A284" t="s">
        <v>18605</v>
      </c>
      <c r="B284" t="s">
        <v>557</v>
      </c>
      <c r="C284" t="s">
        <v>13888</v>
      </c>
      <c r="D284" t="s">
        <v>18804</v>
      </c>
      <c r="E284" s="2">
        <v>56.055555555555557</v>
      </c>
      <c r="F284" s="2">
        <v>3.3886878097125868</v>
      </c>
      <c r="G284" s="2">
        <v>3.2887869177403366</v>
      </c>
      <c r="H284" s="2">
        <v>0.16498513379583746</v>
      </c>
      <c r="I284" s="2">
        <v>6.5084241823587713E-2</v>
      </c>
      <c r="J284" s="2">
        <v>9.2483333333333331</v>
      </c>
      <c r="K284" s="2">
        <v>9.2483333333333331</v>
      </c>
      <c r="L284" s="2">
        <f>24-Nurse[[#This Row],[Total RN Hours  (*Adjusted for 8 minimum)]]</f>
        <v>14.751666666666667</v>
      </c>
      <c r="M284" s="2">
        <v>8.3000000000000007</v>
      </c>
      <c r="N284" s="2">
        <f>Nurse[[#This Row],[Additional Hours Needed to Get to 24]]*Nurse[[#This Row],[Hourly Wage Differential RN vs LPN]]</f>
        <v>122.43883333333335</v>
      </c>
    </row>
    <row r="285" spans="1:14" x14ac:dyDescent="0.35">
      <c r="A285" t="s">
        <v>18623</v>
      </c>
      <c r="B285" t="s">
        <v>5657</v>
      </c>
      <c r="C285" t="s">
        <v>15942</v>
      </c>
      <c r="D285" t="s">
        <v>19400</v>
      </c>
      <c r="E285" s="2">
        <v>32.355555555555554</v>
      </c>
      <c r="F285" s="2">
        <v>3.6528846153846151</v>
      </c>
      <c r="G285" s="2">
        <v>3.4346497252747255</v>
      </c>
      <c r="H285" s="2">
        <v>0.28640109890109888</v>
      </c>
      <c r="I285" s="2">
        <v>6.8166208791208799E-2</v>
      </c>
      <c r="J285" s="2">
        <v>9.2666666666666657</v>
      </c>
      <c r="K285" s="2">
        <v>9.2666666666666657</v>
      </c>
      <c r="L285" s="2">
        <f>24-Nurse[[#This Row],[Total RN Hours  (*Adjusted for 8 minimum)]]</f>
        <v>14.733333333333334</v>
      </c>
      <c r="M285" s="2">
        <v>8.3000000000000007</v>
      </c>
      <c r="N285" s="2">
        <f>Nurse[[#This Row],[Additional Hours Needed to Get to 24]]*Nurse[[#This Row],[Hourly Wage Differential RN vs LPN]]</f>
        <v>122.28666666666669</v>
      </c>
    </row>
    <row r="286" spans="1:14" x14ac:dyDescent="0.35">
      <c r="A286" t="s">
        <v>18605</v>
      </c>
      <c r="B286" t="s">
        <v>12602</v>
      </c>
      <c r="C286" t="s">
        <v>18376</v>
      </c>
      <c r="D286" t="s">
        <v>18815</v>
      </c>
      <c r="E286" s="2">
        <v>26.533333333333335</v>
      </c>
      <c r="F286" s="2">
        <v>3.7176298157453935</v>
      </c>
      <c r="G286" s="2">
        <v>3.5832077051926294</v>
      </c>
      <c r="H286" s="2">
        <v>0.34945561139028475</v>
      </c>
      <c r="I286" s="2">
        <v>0.25858458961474035</v>
      </c>
      <c r="J286" s="2">
        <v>9.2722222222222221</v>
      </c>
      <c r="K286" s="2">
        <v>9.2722222222222221</v>
      </c>
      <c r="L286" s="2">
        <f>24-Nurse[[#This Row],[Total RN Hours  (*Adjusted for 8 minimum)]]</f>
        <v>14.727777777777778</v>
      </c>
      <c r="M286" s="2">
        <v>8.3000000000000007</v>
      </c>
      <c r="N286" s="2">
        <f>Nurse[[#This Row],[Additional Hours Needed to Get to 24]]*Nurse[[#This Row],[Hourly Wage Differential RN vs LPN]]</f>
        <v>122.24055555555557</v>
      </c>
    </row>
    <row r="287" spans="1:14" x14ac:dyDescent="0.35">
      <c r="A287" t="s">
        <v>18619</v>
      </c>
      <c r="B287" t="s">
        <v>4834</v>
      </c>
      <c r="C287" t="s">
        <v>14248</v>
      </c>
      <c r="D287" t="s">
        <v>18930</v>
      </c>
      <c r="E287" s="2">
        <v>62.788888888888891</v>
      </c>
      <c r="F287" s="2">
        <v>3.415046894354981</v>
      </c>
      <c r="G287" s="2">
        <v>3.117232348256946</v>
      </c>
      <c r="H287" s="2">
        <v>0.14777207573880724</v>
      </c>
      <c r="I287" s="2">
        <v>5.2275703415324712E-2</v>
      </c>
      <c r="J287" s="2">
        <v>9.2784444444444425</v>
      </c>
      <c r="K287" s="2">
        <v>9.2784444444444425</v>
      </c>
      <c r="L287" s="2">
        <f>24-Nurse[[#This Row],[Total RN Hours  (*Adjusted for 8 minimum)]]</f>
        <v>14.721555555555558</v>
      </c>
      <c r="M287" s="2">
        <v>8.3000000000000007</v>
      </c>
      <c r="N287" s="2">
        <f>Nurse[[#This Row],[Additional Hours Needed to Get to 24]]*Nurse[[#This Row],[Hourly Wage Differential RN vs LPN]]</f>
        <v>122.18891111111114</v>
      </c>
    </row>
    <row r="288" spans="1:14" x14ac:dyDescent="0.35">
      <c r="A288" t="s">
        <v>18645</v>
      </c>
      <c r="B288" t="s">
        <v>13262</v>
      </c>
      <c r="C288" t="s">
        <v>16143</v>
      </c>
      <c r="D288" t="s">
        <v>18705</v>
      </c>
      <c r="E288" s="2">
        <v>50.666666666666664</v>
      </c>
      <c r="F288" s="2">
        <v>3.6554583333333333</v>
      </c>
      <c r="G288" s="2">
        <v>3.4595350877192983</v>
      </c>
      <c r="H288" s="2">
        <v>0.18392105263157893</v>
      </c>
      <c r="I288" s="2">
        <v>9.034210526315789E-2</v>
      </c>
      <c r="J288" s="2">
        <v>9.3186666666666653</v>
      </c>
      <c r="K288" s="2">
        <v>9.3186666666666653</v>
      </c>
      <c r="L288" s="2">
        <f>24-Nurse[[#This Row],[Total RN Hours  (*Adjusted for 8 minimum)]]</f>
        <v>14.681333333333335</v>
      </c>
      <c r="M288" s="2">
        <v>8.3000000000000007</v>
      </c>
      <c r="N288" s="2">
        <f>Nurse[[#This Row],[Additional Hours Needed to Get to 24]]*Nurse[[#This Row],[Hourly Wage Differential RN vs LPN]]</f>
        <v>121.85506666666669</v>
      </c>
    </row>
    <row r="289" spans="1:14" x14ac:dyDescent="0.35">
      <c r="A289" t="s">
        <v>18637</v>
      </c>
      <c r="B289" t="s">
        <v>9519</v>
      </c>
      <c r="C289" t="s">
        <v>17316</v>
      </c>
      <c r="D289" t="s">
        <v>19836</v>
      </c>
      <c r="E289" s="2">
        <v>42.733333333333334</v>
      </c>
      <c r="F289" s="2">
        <v>3.5815262610504424</v>
      </c>
      <c r="G289" s="2">
        <v>3.5122984919396778</v>
      </c>
      <c r="H289" s="2">
        <v>0.21821372854914195</v>
      </c>
      <c r="I289" s="2">
        <v>0.14898595943837753</v>
      </c>
      <c r="J289" s="2">
        <v>9.3249999999999993</v>
      </c>
      <c r="K289" s="2">
        <v>9.3249999999999993</v>
      </c>
      <c r="L289" s="2">
        <f>24-Nurse[[#This Row],[Total RN Hours  (*Adjusted for 8 minimum)]]</f>
        <v>14.675000000000001</v>
      </c>
      <c r="M289" s="2">
        <v>8.3000000000000007</v>
      </c>
      <c r="N289" s="2">
        <f>Nurse[[#This Row],[Additional Hours Needed to Get to 24]]*Nurse[[#This Row],[Hourly Wage Differential RN vs LPN]]</f>
        <v>121.80250000000002</v>
      </c>
    </row>
    <row r="290" spans="1:14" x14ac:dyDescent="0.35">
      <c r="A290" t="s">
        <v>18622</v>
      </c>
      <c r="B290" t="s">
        <v>5344</v>
      </c>
      <c r="C290" t="s">
        <v>15782</v>
      </c>
      <c r="D290" t="s">
        <v>19384</v>
      </c>
      <c r="E290" s="2">
        <v>23.866666666666667</v>
      </c>
      <c r="F290" s="2">
        <v>4.7832541899441336</v>
      </c>
      <c r="G290" s="2">
        <v>4.4755260707635003</v>
      </c>
      <c r="H290" s="2">
        <v>0.39094506517690875</v>
      </c>
      <c r="I290" s="2">
        <v>0.14373836126629422</v>
      </c>
      <c r="J290" s="2">
        <v>9.3305555555555557</v>
      </c>
      <c r="K290" s="2">
        <v>9.3305555555555557</v>
      </c>
      <c r="L290" s="2">
        <f>24-Nurse[[#This Row],[Total RN Hours  (*Adjusted for 8 minimum)]]</f>
        <v>14.669444444444444</v>
      </c>
      <c r="M290" s="2">
        <v>8.3000000000000007</v>
      </c>
      <c r="N290" s="2">
        <f>Nurse[[#This Row],[Additional Hours Needed to Get to 24]]*Nurse[[#This Row],[Hourly Wage Differential RN vs LPN]]</f>
        <v>121.75638888888889</v>
      </c>
    </row>
    <row r="291" spans="1:14" x14ac:dyDescent="0.35">
      <c r="A291" t="s">
        <v>18645</v>
      </c>
      <c r="B291" t="s">
        <v>13246</v>
      </c>
      <c r="C291" t="s">
        <v>15515</v>
      </c>
      <c r="D291" t="s">
        <v>19912</v>
      </c>
      <c r="E291" s="2">
        <v>102.6</v>
      </c>
      <c r="F291" s="2">
        <v>2.7473164392462643</v>
      </c>
      <c r="G291" s="2">
        <v>2.4457483214208358</v>
      </c>
      <c r="H291" s="2">
        <v>9.1047216807450732E-2</v>
      </c>
      <c r="I291" s="2">
        <v>5.4039419536495558E-3</v>
      </c>
      <c r="J291" s="2">
        <v>9.3414444444444449</v>
      </c>
      <c r="K291" s="2">
        <v>9.3414444444444449</v>
      </c>
      <c r="L291" s="2">
        <f>24-Nurse[[#This Row],[Total RN Hours  (*Adjusted for 8 minimum)]]</f>
        <v>14.658555555555555</v>
      </c>
      <c r="M291" s="2">
        <v>8.3000000000000007</v>
      </c>
      <c r="N291" s="2">
        <f>Nurse[[#This Row],[Additional Hours Needed to Get to 24]]*Nurse[[#This Row],[Hourly Wage Differential RN vs LPN]]</f>
        <v>121.66601111111112</v>
      </c>
    </row>
    <row r="292" spans="1:14" x14ac:dyDescent="0.35">
      <c r="A292" t="s">
        <v>18645</v>
      </c>
      <c r="B292" t="s">
        <v>12873</v>
      </c>
      <c r="C292" t="s">
        <v>16223</v>
      </c>
      <c r="D292" t="s">
        <v>19523</v>
      </c>
      <c r="E292" s="2">
        <v>50.87777777777778</v>
      </c>
      <c r="F292" s="2">
        <v>2.9221052631578943</v>
      </c>
      <c r="G292" s="2">
        <v>2.7584887530028386</v>
      </c>
      <c r="H292" s="2">
        <v>0.18394190871369295</v>
      </c>
      <c r="I292" s="2">
        <v>9.1349639659314266E-2</v>
      </c>
      <c r="J292" s="2">
        <v>9.3585555555555562</v>
      </c>
      <c r="K292" s="2">
        <v>9.3585555555555562</v>
      </c>
      <c r="L292" s="2">
        <f>24-Nurse[[#This Row],[Total RN Hours  (*Adjusted for 8 minimum)]]</f>
        <v>14.641444444444444</v>
      </c>
      <c r="M292" s="2">
        <v>8.3000000000000007</v>
      </c>
      <c r="N292" s="2">
        <f>Nurse[[#This Row],[Additional Hours Needed to Get to 24]]*Nurse[[#This Row],[Hourly Wage Differential RN vs LPN]]</f>
        <v>121.52398888888889</v>
      </c>
    </row>
    <row r="293" spans="1:14" x14ac:dyDescent="0.35">
      <c r="A293" t="s">
        <v>18645</v>
      </c>
      <c r="B293" t="s">
        <v>12777</v>
      </c>
      <c r="C293" t="s">
        <v>18427</v>
      </c>
      <c r="D293" t="s">
        <v>20263</v>
      </c>
      <c r="E293" s="2">
        <v>65.188888888888883</v>
      </c>
      <c r="F293" s="2">
        <v>2.9775865007670022</v>
      </c>
      <c r="G293" s="2">
        <v>2.7225600818135334</v>
      </c>
      <c r="H293" s="2">
        <v>0.14361002215783197</v>
      </c>
      <c r="I293" s="2">
        <v>5.4296914948014328E-2</v>
      </c>
      <c r="J293" s="2">
        <v>9.3617777777777782</v>
      </c>
      <c r="K293" s="2">
        <v>9.3617777777777782</v>
      </c>
      <c r="L293" s="2">
        <f>24-Nurse[[#This Row],[Total RN Hours  (*Adjusted for 8 minimum)]]</f>
        <v>14.638222222222222</v>
      </c>
      <c r="M293" s="2">
        <v>8.3000000000000007</v>
      </c>
      <c r="N293" s="2">
        <f>Nurse[[#This Row],[Additional Hours Needed to Get to 24]]*Nurse[[#This Row],[Hourly Wage Differential RN vs LPN]]</f>
        <v>121.49724444444445</v>
      </c>
    </row>
    <row r="294" spans="1:14" x14ac:dyDescent="0.35">
      <c r="A294" t="s">
        <v>18638</v>
      </c>
      <c r="B294" t="s">
        <v>9858</v>
      </c>
      <c r="C294" t="s">
        <v>14203</v>
      </c>
      <c r="D294" t="s">
        <v>19874</v>
      </c>
      <c r="E294" s="2">
        <v>20.477777777777778</v>
      </c>
      <c r="F294" s="2">
        <v>4.311611502984265</v>
      </c>
      <c r="G294" s="2">
        <v>3.89639175257732</v>
      </c>
      <c r="H294" s="2">
        <v>0.45767769940314712</v>
      </c>
      <c r="I294" s="2">
        <v>0.20157352143244711</v>
      </c>
      <c r="J294" s="2">
        <v>9.3722222222222236</v>
      </c>
      <c r="K294" s="2">
        <v>9.3722222222222236</v>
      </c>
      <c r="L294" s="2">
        <f>24-Nurse[[#This Row],[Total RN Hours  (*Adjusted for 8 minimum)]]</f>
        <v>14.627777777777776</v>
      </c>
      <c r="M294" s="2">
        <v>8.3000000000000007</v>
      </c>
      <c r="N294" s="2">
        <f>Nurse[[#This Row],[Additional Hours Needed to Get to 24]]*Nurse[[#This Row],[Hourly Wage Differential RN vs LPN]]</f>
        <v>121.41055555555556</v>
      </c>
    </row>
    <row r="295" spans="1:14" x14ac:dyDescent="0.35">
      <c r="A295" t="s">
        <v>18610</v>
      </c>
      <c r="B295" t="s">
        <v>1980</v>
      </c>
      <c r="C295" t="s">
        <v>14283</v>
      </c>
      <c r="D295" t="s">
        <v>18892</v>
      </c>
      <c r="E295" s="2">
        <v>50.411111111111111</v>
      </c>
      <c r="F295" s="2">
        <v>3.6021864668283006</v>
      </c>
      <c r="G295" s="2">
        <v>3.5439982367202996</v>
      </c>
      <c r="H295" s="2">
        <v>0.18599515098082431</v>
      </c>
      <c r="I295" s="2">
        <v>0.12780692087282344</v>
      </c>
      <c r="J295" s="2">
        <v>9.3762222222222213</v>
      </c>
      <c r="K295" s="2">
        <v>9.3762222222222213</v>
      </c>
      <c r="L295" s="2">
        <f>24-Nurse[[#This Row],[Total RN Hours  (*Adjusted for 8 minimum)]]</f>
        <v>14.623777777777779</v>
      </c>
      <c r="M295" s="2">
        <v>8.3000000000000007</v>
      </c>
      <c r="N295" s="2">
        <f>Nurse[[#This Row],[Additional Hours Needed to Get to 24]]*Nurse[[#This Row],[Hourly Wage Differential RN vs LPN]]</f>
        <v>121.37735555555557</v>
      </c>
    </row>
    <row r="296" spans="1:14" x14ac:dyDescent="0.35">
      <c r="A296" t="s">
        <v>18645</v>
      </c>
      <c r="B296" t="s">
        <v>13499</v>
      </c>
      <c r="C296" t="s">
        <v>18589</v>
      </c>
      <c r="D296" t="s">
        <v>20312</v>
      </c>
      <c r="E296" s="2">
        <v>56.577777777777776</v>
      </c>
      <c r="F296" s="2">
        <v>2.5843813825608799</v>
      </c>
      <c r="G296" s="2">
        <v>2.4969245875883734</v>
      </c>
      <c r="H296" s="2">
        <v>0.16575805184603298</v>
      </c>
      <c r="I296" s="2">
        <v>7.8301256873527098E-2</v>
      </c>
      <c r="J296" s="2">
        <v>9.378222222222222</v>
      </c>
      <c r="K296" s="2">
        <v>9.378222222222222</v>
      </c>
      <c r="L296" s="2">
        <f>24-Nurse[[#This Row],[Total RN Hours  (*Adjusted for 8 minimum)]]</f>
        <v>14.621777777777778</v>
      </c>
      <c r="M296" s="2">
        <v>8.3000000000000007</v>
      </c>
      <c r="N296" s="2">
        <f>Nurse[[#This Row],[Additional Hours Needed to Get to 24]]*Nurse[[#This Row],[Hourly Wage Differential RN vs LPN]]</f>
        <v>121.36075555555557</v>
      </c>
    </row>
    <row r="297" spans="1:14" x14ac:dyDescent="0.35">
      <c r="A297" t="s">
        <v>18642</v>
      </c>
      <c r="B297" t="s">
        <v>10699</v>
      </c>
      <c r="C297" t="s">
        <v>15098</v>
      </c>
      <c r="D297" t="s">
        <v>19942</v>
      </c>
      <c r="E297" s="2">
        <v>37.87777777777778</v>
      </c>
      <c r="F297" s="2">
        <v>3.4929891463772367</v>
      </c>
      <c r="G297" s="2">
        <v>3.1334408917571137</v>
      </c>
      <c r="H297" s="2">
        <v>0.24772660604282784</v>
      </c>
      <c r="I297" s="2">
        <v>3.4584922264593719E-2</v>
      </c>
      <c r="J297" s="2">
        <v>9.3833333333333346</v>
      </c>
      <c r="K297" s="2">
        <v>9.3833333333333346</v>
      </c>
      <c r="L297" s="2">
        <f>24-Nurse[[#This Row],[Total RN Hours  (*Adjusted for 8 minimum)]]</f>
        <v>14.616666666666665</v>
      </c>
      <c r="M297" s="2">
        <v>8.3000000000000007</v>
      </c>
      <c r="N297" s="2">
        <f>Nurse[[#This Row],[Additional Hours Needed to Get to 24]]*Nurse[[#This Row],[Hourly Wage Differential RN vs LPN]]</f>
        <v>121.31833333333333</v>
      </c>
    </row>
    <row r="298" spans="1:14" x14ac:dyDescent="0.35">
      <c r="A298" t="s">
        <v>18619</v>
      </c>
      <c r="B298" t="s">
        <v>4805</v>
      </c>
      <c r="C298" t="s">
        <v>15596</v>
      </c>
      <c r="D298" t="s">
        <v>19323</v>
      </c>
      <c r="E298" s="2">
        <v>33.277777777777779</v>
      </c>
      <c r="F298" s="2">
        <v>4.1736060100166945</v>
      </c>
      <c r="G298" s="2">
        <v>3.7265742904841406</v>
      </c>
      <c r="H298" s="2">
        <v>0.28296160267111853</v>
      </c>
      <c r="I298" s="2">
        <v>0.11957262103505843</v>
      </c>
      <c r="J298" s="2">
        <v>9.4163333333333341</v>
      </c>
      <c r="K298" s="2">
        <v>9.4163333333333341</v>
      </c>
      <c r="L298" s="2">
        <f>24-Nurse[[#This Row],[Total RN Hours  (*Adjusted for 8 minimum)]]</f>
        <v>14.583666666666666</v>
      </c>
      <c r="M298" s="2">
        <v>8.3000000000000007</v>
      </c>
      <c r="N298" s="2">
        <f>Nurse[[#This Row],[Additional Hours Needed to Get to 24]]*Nurse[[#This Row],[Hourly Wage Differential RN vs LPN]]</f>
        <v>121.04443333333333</v>
      </c>
    </row>
    <row r="299" spans="1:14" x14ac:dyDescent="0.35">
      <c r="A299" t="s">
        <v>18645</v>
      </c>
      <c r="B299" t="s">
        <v>20781</v>
      </c>
      <c r="C299" t="s">
        <v>15604</v>
      </c>
      <c r="D299" t="s">
        <v>20271</v>
      </c>
      <c r="E299" s="2">
        <v>45.93333333333333</v>
      </c>
      <c r="F299" s="2">
        <v>2.9630454765360423</v>
      </c>
      <c r="G299" s="2">
        <v>2.466069182389937</v>
      </c>
      <c r="H299" s="2">
        <v>0.20524915336236094</v>
      </c>
      <c r="I299" s="2">
        <v>7.5447508466376396E-3</v>
      </c>
      <c r="J299" s="2">
        <v>9.4277777777777789</v>
      </c>
      <c r="K299" s="2">
        <v>9.4277777777777789</v>
      </c>
      <c r="L299" s="2">
        <f>24-Nurse[[#This Row],[Total RN Hours  (*Adjusted for 8 minimum)]]</f>
        <v>14.572222222222221</v>
      </c>
      <c r="M299" s="2">
        <v>8.3000000000000007</v>
      </c>
      <c r="N299" s="2">
        <f>Nurse[[#This Row],[Additional Hours Needed to Get to 24]]*Nurse[[#This Row],[Hourly Wage Differential RN vs LPN]]</f>
        <v>120.94944444444444</v>
      </c>
    </row>
    <row r="300" spans="1:14" x14ac:dyDescent="0.35">
      <c r="A300" t="s">
        <v>18619</v>
      </c>
      <c r="B300" t="s">
        <v>4812</v>
      </c>
      <c r="C300" t="s">
        <v>15527</v>
      </c>
      <c r="D300" t="s">
        <v>19311</v>
      </c>
      <c r="E300" s="2">
        <v>55.888888888888886</v>
      </c>
      <c r="F300" s="2">
        <v>3.2404393638170981</v>
      </c>
      <c r="G300" s="2">
        <v>2.6935149105367797</v>
      </c>
      <c r="H300" s="2">
        <v>0.16889065606361828</v>
      </c>
      <c r="I300" s="2">
        <v>1.2538767395626245E-2</v>
      </c>
      <c r="J300" s="2">
        <v>9.4391111111111101</v>
      </c>
      <c r="K300" s="2">
        <v>9.4391111111111101</v>
      </c>
      <c r="L300" s="2">
        <f>24-Nurse[[#This Row],[Total RN Hours  (*Adjusted for 8 minimum)]]</f>
        <v>14.56088888888889</v>
      </c>
      <c r="M300" s="2">
        <v>8.3000000000000007</v>
      </c>
      <c r="N300" s="2">
        <f>Nurse[[#This Row],[Additional Hours Needed to Get to 24]]*Nurse[[#This Row],[Hourly Wage Differential RN vs LPN]]</f>
        <v>120.85537777777779</v>
      </c>
    </row>
    <row r="301" spans="1:14" x14ac:dyDescent="0.35">
      <c r="A301" t="s">
        <v>18645</v>
      </c>
      <c r="B301" t="s">
        <v>12918</v>
      </c>
      <c r="C301" t="s">
        <v>18480</v>
      </c>
      <c r="D301" t="s">
        <v>19804</v>
      </c>
      <c r="E301" s="2">
        <v>39.033333333333331</v>
      </c>
      <c r="F301" s="2">
        <v>2.6978878451465986</v>
      </c>
      <c r="G301" s="2">
        <v>2.2766125818388843</v>
      </c>
      <c r="H301" s="2">
        <v>0.24193282095075438</v>
      </c>
      <c r="I301" s="2">
        <v>7.512382578992316E-2</v>
      </c>
      <c r="J301" s="2">
        <v>9.4434444444444452</v>
      </c>
      <c r="K301" s="2">
        <v>9.4434444444444452</v>
      </c>
      <c r="L301" s="2">
        <f>24-Nurse[[#This Row],[Total RN Hours  (*Adjusted for 8 minimum)]]</f>
        <v>14.556555555555555</v>
      </c>
      <c r="M301" s="2">
        <v>8.3000000000000007</v>
      </c>
      <c r="N301" s="2">
        <f>Nurse[[#This Row],[Additional Hours Needed to Get to 24]]*Nurse[[#This Row],[Hourly Wage Differential RN vs LPN]]</f>
        <v>120.81941111111111</v>
      </c>
    </row>
    <row r="302" spans="1:14" x14ac:dyDescent="0.35">
      <c r="A302" t="s">
        <v>18645</v>
      </c>
      <c r="B302" t="s">
        <v>12833</v>
      </c>
      <c r="C302" t="s">
        <v>14843</v>
      </c>
      <c r="D302" t="s">
        <v>18692</v>
      </c>
      <c r="E302" s="2">
        <v>45.722222222222221</v>
      </c>
      <c r="F302" s="2">
        <v>3.6498541919805594</v>
      </c>
      <c r="G302" s="2">
        <v>3.1398712029161606</v>
      </c>
      <c r="H302" s="2">
        <v>0.20681409477521268</v>
      </c>
      <c r="I302" s="2">
        <v>1.6179829890643985E-2</v>
      </c>
      <c r="J302" s="2">
        <v>9.4560000000000013</v>
      </c>
      <c r="K302" s="2">
        <v>9.4560000000000013</v>
      </c>
      <c r="L302" s="2">
        <f>24-Nurse[[#This Row],[Total RN Hours  (*Adjusted for 8 minimum)]]</f>
        <v>14.543999999999999</v>
      </c>
      <c r="M302" s="2">
        <v>8.3000000000000007</v>
      </c>
      <c r="N302" s="2">
        <f>Nurse[[#This Row],[Additional Hours Needed to Get to 24]]*Nurse[[#This Row],[Hourly Wage Differential RN vs LPN]]</f>
        <v>120.7152</v>
      </c>
    </row>
    <row r="303" spans="1:14" x14ac:dyDescent="0.35">
      <c r="A303" t="s">
        <v>18645</v>
      </c>
      <c r="B303" t="s">
        <v>11118</v>
      </c>
      <c r="C303" t="s">
        <v>16346</v>
      </c>
      <c r="D303" t="s">
        <v>18688</v>
      </c>
      <c r="E303" s="2">
        <v>34.033333333333331</v>
      </c>
      <c r="F303" s="2">
        <v>3.9619947763630425</v>
      </c>
      <c r="G303" s="2">
        <v>3.2823408423114597</v>
      </c>
      <c r="H303" s="2">
        <v>0.27812275546849491</v>
      </c>
      <c r="I303" s="2">
        <v>7.6395690499510291E-3</v>
      </c>
      <c r="J303" s="2">
        <v>9.4654444444444437</v>
      </c>
      <c r="K303" s="2">
        <v>9.4654444444444437</v>
      </c>
      <c r="L303" s="2">
        <f>24-Nurse[[#This Row],[Total RN Hours  (*Adjusted for 8 minimum)]]</f>
        <v>14.534555555555556</v>
      </c>
      <c r="M303" s="2">
        <v>8.3000000000000007</v>
      </c>
      <c r="N303" s="2">
        <f>Nurse[[#This Row],[Additional Hours Needed to Get to 24]]*Nurse[[#This Row],[Hourly Wage Differential RN vs LPN]]</f>
        <v>120.63681111111113</v>
      </c>
    </row>
    <row r="304" spans="1:14" x14ac:dyDescent="0.35">
      <c r="A304" t="s">
        <v>18637</v>
      </c>
      <c r="B304" t="s">
        <v>9627</v>
      </c>
      <c r="C304" t="s">
        <v>17348</v>
      </c>
      <c r="D304" t="s">
        <v>19860</v>
      </c>
      <c r="E304" s="2">
        <v>39.577777777777776</v>
      </c>
      <c r="F304" s="2">
        <v>3.6456457046603035</v>
      </c>
      <c r="G304" s="2">
        <v>3.4696209994385181</v>
      </c>
      <c r="H304" s="2">
        <v>0.23992419988770355</v>
      </c>
      <c r="I304" s="2">
        <v>6.389949466591803E-2</v>
      </c>
      <c r="J304" s="2">
        <v>9.4956666666666667</v>
      </c>
      <c r="K304" s="2">
        <v>9.4956666666666667</v>
      </c>
      <c r="L304" s="2">
        <f>24-Nurse[[#This Row],[Total RN Hours  (*Adjusted for 8 minimum)]]</f>
        <v>14.504333333333333</v>
      </c>
      <c r="M304" s="2">
        <v>8.3000000000000007</v>
      </c>
      <c r="N304" s="2">
        <f>Nurse[[#This Row],[Additional Hours Needed to Get to 24]]*Nurse[[#This Row],[Hourly Wage Differential RN vs LPN]]</f>
        <v>120.38596666666668</v>
      </c>
    </row>
    <row r="305" spans="1:14" x14ac:dyDescent="0.35">
      <c r="A305" t="s">
        <v>18611</v>
      </c>
      <c r="B305" t="s">
        <v>20503</v>
      </c>
      <c r="C305" t="s">
        <v>14513</v>
      </c>
      <c r="D305" t="s">
        <v>18967</v>
      </c>
      <c r="E305" s="2">
        <v>60.744444444444447</v>
      </c>
      <c r="F305" s="2">
        <v>3.1565593561368215</v>
      </c>
      <c r="G305" s="2">
        <v>2.8909420157307486</v>
      </c>
      <c r="H305" s="2">
        <v>0.15656118529357965</v>
      </c>
      <c r="I305" s="2">
        <v>5.2240717029449428E-2</v>
      </c>
      <c r="J305" s="2">
        <v>9.5102222222222217</v>
      </c>
      <c r="K305" s="2">
        <v>9.5102222222222217</v>
      </c>
      <c r="L305" s="2">
        <f>24-Nurse[[#This Row],[Total RN Hours  (*Adjusted for 8 minimum)]]</f>
        <v>14.489777777777778</v>
      </c>
      <c r="M305" s="2">
        <v>8.3000000000000007</v>
      </c>
      <c r="N305" s="2">
        <f>Nurse[[#This Row],[Additional Hours Needed to Get to 24]]*Nurse[[#This Row],[Hourly Wage Differential RN vs LPN]]</f>
        <v>120.26515555555557</v>
      </c>
    </row>
    <row r="306" spans="1:14" x14ac:dyDescent="0.35">
      <c r="A306" t="s">
        <v>18637</v>
      </c>
      <c r="B306" t="s">
        <v>9634</v>
      </c>
      <c r="C306" t="s">
        <v>17374</v>
      </c>
      <c r="D306" t="s">
        <v>19003</v>
      </c>
      <c r="E306" s="2">
        <v>37.555555555555557</v>
      </c>
      <c r="F306" s="2">
        <v>3.3543461538461532</v>
      </c>
      <c r="G306" s="2">
        <v>2.9481005917159764</v>
      </c>
      <c r="H306" s="2">
        <v>0.25351183431952662</v>
      </c>
      <c r="I306" s="2">
        <v>8.9606508875739635E-2</v>
      </c>
      <c r="J306" s="2">
        <v>9.5207777777777771</v>
      </c>
      <c r="K306" s="2">
        <v>9.5207777777777771</v>
      </c>
      <c r="L306" s="2">
        <f>24-Nurse[[#This Row],[Total RN Hours  (*Adjusted for 8 minimum)]]</f>
        <v>14.479222222222223</v>
      </c>
      <c r="M306" s="2">
        <v>8.3000000000000007</v>
      </c>
      <c r="N306" s="2">
        <f>Nurse[[#This Row],[Additional Hours Needed to Get to 24]]*Nurse[[#This Row],[Hourly Wage Differential RN vs LPN]]</f>
        <v>120.17754444444446</v>
      </c>
    </row>
    <row r="307" spans="1:14" x14ac:dyDescent="0.35">
      <c r="A307" t="s">
        <v>18615</v>
      </c>
      <c r="B307" t="s">
        <v>3692</v>
      </c>
      <c r="C307" t="s">
        <v>14955</v>
      </c>
      <c r="D307" t="s">
        <v>18689</v>
      </c>
      <c r="E307" s="2">
        <v>40.388888888888886</v>
      </c>
      <c r="F307" s="2">
        <v>3.1463988995873451</v>
      </c>
      <c r="G307" s="2">
        <v>2.8427015130674005</v>
      </c>
      <c r="H307" s="2">
        <v>0.23626409903713896</v>
      </c>
      <c r="I307" s="2">
        <v>8.6616231086657502E-2</v>
      </c>
      <c r="J307" s="2">
        <v>9.5424444444444454</v>
      </c>
      <c r="K307" s="2">
        <v>9.5424444444444454</v>
      </c>
      <c r="L307" s="2">
        <f>24-Nurse[[#This Row],[Total RN Hours  (*Adjusted for 8 minimum)]]</f>
        <v>14.457555555555555</v>
      </c>
      <c r="M307" s="2">
        <v>8.3000000000000007</v>
      </c>
      <c r="N307" s="2">
        <f>Nurse[[#This Row],[Additional Hours Needed to Get to 24]]*Nurse[[#This Row],[Hourly Wage Differential RN vs LPN]]</f>
        <v>119.99771111111112</v>
      </c>
    </row>
    <row r="308" spans="1:14" x14ac:dyDescent="0.35">
      <c r="A308" t="s">
        <v>18619</v>
      </c>
      <c r="B308" t="s">
        <v>20569</v>
      </c>
      <c r="C308" t="s">
        <v>15554</v>
      </c>
      <c r="D308" t="s">
        <v>19327</v>
      </c>
      <c r="E308" s="2">
        <v>57.43333333333333</v>
      </c>
      <c r="F308" s="2">
        <v>4.2965196362932874</v>
      </c>
      <c r="G308" s="2">
        <v>4.1395743857612697</v>
      </c>
      <c r="H308" s="2">
        <v>0.16618301412265429</v>
      </c>
      <c r="I308" s="2">
        <v>0.12850648094408978</v>
      </c>
      <c r="J308" s="2">
        <v>9.5444444444444443</v>
      </c>
      <c r="K308" s="2">
        <v>9.5444444444444443</v>
      </c>
      <c r="L308" s="2">
        <f>24-Nurse[[#This Row],[Total RN Hours  (*Adjusted for 8 minimum)]]</f>
        <v>14.455555555555556</v>
      </c>
      <c r="M308" s="2">
        <v>8.3000000000000007</v>
      </c>
      <c r="N308" s="2">
        <f>Nurse[[#This Row],[Additional Hours Needed to Get to 24]]*Nurse[[#This Row],[Hourly Wage Differential RN vs LPN]]</f>
        <v>119.98111111111112</v>
      </c>
    </row>
    <row r="309" spans="1:14" x14ac:dyDescent="0.35">
      <c r="A309" t="s">
        <v>18637</v>
      </c>
      <c r="B309" t="s">
        <v>9682</v>
      </c>
      <c r="C309" t="s">
        <v>17392</v>
      </c>
      <c r="D309" t="s">
        <v>19868</v>
      </c>
      <c r="E309" s="2">
        <v>51.62222222222222</v>
      </c>
      <c r="F309" s="2">
        <v>4.3428346965131297</v>
      </c>
      <c r="G309" s="2">
        <v>3.9212935858803273</v>
      </c>
      <c r="H309" s="2">
        <v>0.18489883770985796</v>
      </c>
      <c r="I309" s="2">
        <v>6.5979337064141205E-2</v>
      </c>
      <c r="J309" s="2">
        <v>9.5448888888888899</v>
      </c>
      <c r="K309" s="2">
        <v>9.5448888888888899</v>
      </c>
      <c r="L309" s="2">
        <f>24-Nurse[[#This Row],[Total RN Hours  (*Adjusted for 8 minimum)]]</f>
        <v>14.45511111111111</v>
      </c>
      <c r="M309" s="2">
        <v>8.3000000000000007</v>
      </c>
      <c r="N309" s="2">
        <f>Nurse[[#This Row],[Additional Hours Needed to Get to 24]]*Nurse[[#This Row],[Hourly Wage Differential RN vs LPN]]</f>
        <v>119.97742222222223</v>
      </c>
    </row>
    <row r="310" spans="1:14" x14ac:dyDescent="0.35">
      <c r="A310" t="s">
        <v>18636</v>
      </c>
      <c r="B310" t="s">
        <v>8785</v>
      </c>
      <c r="C310" t="s">
        <v>17148</v>
      </c>
      <c r="D310" t="s">
        <v>18927</v>
      </c>
      <c r="E310" s="2">
        <v>43.177777777777777</v>
      </c>
      <c r="F310" s="2">
        <v>3.3300283067421512</v>
      </c>
      <c r="G310" s="2">
        <v>3.1962146165723109</v>
      </c>
      <c r="H310" s="2">
        <v>0.2214076170869789</v>
      </c>
      <c r="I310" s="2">
        <v>8.7593926917138437E-2</v>
      </c>
      <c r="J310" s="2">
        <v>9.5598888888888887</v>
      </c>
      <c r="K310" s="2">
        <v>9.5598888888888887</v>
      </c>
      <c r="L310" s="2">
        <f>24-Nurse[[#This Row],[Total RN Hours  (*Adjusted for 8 minimum)]]</f>
        <v>14.440111111111111</v>
      </c>
      <c r="M310" s="2">
        <v>8.3000000000000007</v>
      </c>
      <c r="N310" s="2">
        <f>Nurse[[#This Row],[Additional Hours Needed to Get to 24]]*Nurse[[#This Row],[Hourly Wage Differential RN vs LPN]]</f>
        <v>119.85292222222223</v>
      </c>
    </row>
    <row r="311" spans="1:14" x14ac:dyDescent="0.35">
      <c r="A311" t="s">
        <v>18645</v>
      </c>
      <c r="B311" t="s">
        <v>12725</v>
      </c>
      <c r="C311" t="s">
        <v>13690</v>
      </c>
      <c r="D311" t="s">
        <v>18705</v>
      </c>
      <c r="E311" s="2">
        <v>41.711111111111109</v>
      </c>
      <c r="F311" s="2">
        <v>3.0011694192860952</v>
      </c>
      <c r="G311" s="2">
        <v>2.8527863612147049</v>
      </c>
      <c r="H311" s="2">
        <v>0.22938732019179542</v>
      </c>
      <c r="I311" s="2">
        <v>0.21340436867341503</v>
      </c>
      <c r="J311" s="2">
        <v>9.5679999999999996</v>
      </c>
      <c r="K311" s="2">
        <v>9.5679999999999996</v>
      </c>
      <c r="L311" s="2">
        <f>24-Nurse[[#This Row],[Total RN Hours  (*Adjusted for 8 minimum)]]</f>
        <v>14.432</v>
      </c>
      <c r="M311" s="2">
        <v>8.3000000000000007</v>
      </c>
      <c r="N311" s="2">
        <f>Nurse[[#This Row],[Additional Hours Needed to Get to 24]]*Nurse[[#This Row],[Hourly Wage Differential RN vs LPN]]</f>
        <v>119.78560000000002</v>
      </c>
    </row>
    <row r="312" spans="1:14" x14ac:dyDescent="0.35">
      <c r="A312" t="s">
        <v>18619</v>
      </c>
      <c r="B312" t="s">
        <v>4813</v>
      </c>
      <c r="C312" t="s">
        <v>15544</v>
      </c>
      <c r="D312" t="s">
        <v>19321</v>
      </c>
      <c r="E312" s="2">
        <v>63.033333333333331</v>
      </c>
      <c r="F312" s="2">
        <v>3.0671849109818439</v>
      </c>
      <c r="G312" s="2">
        <v>2.7925506786532699</v>
      </c>
      <c r="H312" s="2">
        <v>0.15208002820377228</v>
      </c>
      <c r="I312" s="2">
        <v>4.0675127798343036E-2</v>
      </c>
      <c r="J312" s="2">
        <v>9.5861111111111121</v>
      </c>
      <c r="K312" s="2">
        <v>9.5861111111111121</v>
      </c>
      <c r="L312" s="2">
        <f>24-Nurse[[#This Row],[Total RN Hours  (*Adjusted for 8 minimum)]]</f>
        <v>14.413888888888888</v>
      </c>
      <c r="M312" s="2">
        <v>8.3000000000000007</v>
      </c>
      <c r="N312" s="2">
        <f>Nurse[[#This Row],[Additional Hours Needed to Get to 24]]*Nurse[[#This Row],[Hourly Wage Differential RN vs LPN]]</f>
        <v>119.63527777777777</v>
      </c>
    </row>
    <row r="313" spans="1:14" x14ac:dyDescent="0.35">
      <c r="A313" t="s">
        <v>18605</v>
      </c>
      <c r="B313" t="s">
        <v>12674</v>
      </c>
      <c r="C313" t="s">
        <v>13919</v>
      </c>
      <c r="D313" t="s">
        <v>18812</v>
      </c>
      <c r="E313" s="2">
        <v>30.2</v>
      </c>
      <c r="F313" s="2">
        <v>4.051839587932303</v>
      </c>
      <c r="G313" s="2">
        <v>3.8332155997056661</v>
      </c>
      <c r="H313" s="2">
        <v>0.31786975717439298</v>
      </c>
      <c r="I313" s="2">
        <v>9.9245768947755705E-2</v>
      </c>
      <c r="J313" s="2">
        <v>9.5996666666666677</v>
      </c>
      <c r="K313" s="2">
        <v>9.5996666666666677</v>
      </c>
      <c r="L313" s="2">
        <f>24-Nurse[[#This Row],[Total RN Hours  (*Adjusted for 8 minimum)]]</f>
        <v>14.400333333333332</v>
      </c>
      <c r="M313" s="2">
        <v>8.3000000000000007</v>
      </c>
      <c r="N313" s="2">
        <f>Nurse[[#This Row],[Additional Hours Needed to Get to 24]]*Nurse[[#This Row],[Hourly Wage Differential RN vs LPN]]</f>
        <v>119.52276666666667</v>
      </c>
    </row>
    <row r="314" spans="1:14" x14ac:dyDescent="0.35">
      <c r="A314" t="s">
        <v>18611</v>
      </c>
      <c r="B314" t="s">
        <v>20515</v>
      </c>
      <c r="C314" t="s">
        <v>14794</v>
      </c>
      <c r="D314" t="s">
        <v>18705</v>
      </c>
      <c r="E314" s="2">
        <v>84.711111111111109</v>
      </c>
      <c r="F314" s="2">
        <v>3.0397219307450158</v>
      </c>
      <c r="G314" s="2">
        <v>2.8747665267576075</v>
      </c>
      <c r="H314" s="2">
        <v>0.11349554039874084</v>
      </c>
      <c r="I314" s="2">
        <v>1.4498950682056663E-2</v>
      </c>
      <c r="J314" s="2">
        <v>9.6143333333333345</v>
      </c>
      <c r="K314" s="2">
        <v>9.6143333333333345</v>
      </c>
      <c r="L314" s="2">
        <f>24-Nurse[[#This Row],[Total RN Hours  (*Adjusted for 8 minimum)]]</f>
        <v>14.385666666666665</v>
      </c>
      <c r="M314" s="2">
        <v>8.3000000000000007</v>
      </c>
      <c r="N314" s="2">
        <f>Nurse[[#This Row],[Additional Hours Needed to Get to 24]]*Nurse[[#This Row],[Hourly Wage Differential RN vs LPN]]</f>
        <v>119.40103333333333</v>
      </c>
    </row>
    <row r="315" spans="1:14" x14ac:dyDescent="0.35">
      <c r="A315" t="s">
        <v>18619</v>
      </c>
      <c r="B315" t="s">
        <v>4718</v>
      </c>
      <c r="C315" t="s">
        <v>15560</v>
      </c>
      <c r="D315" t="s">
        <v>19156</v>
      </c>
      <c r="E315" s="2">
        <v>47.733333333333334</v>
      </c>
      <c r="F315" s="2">
        <v>3.8812988826815644</v>
      </c>
      <c r="G315" s="2">
        <v>3.7602560521415271</v>
      </c>
      <c r="H315" s="2">
        <v>0.20168761638733707</v>
      </c>
      <c r="I315" s="2">
        <v>8.064478584729981E-2</v>
      </c>
      <c r="J315" s="2">
        <v>9.6272222222222226</v>
      </c>
      <c r="K315" s="2">
        <v>9.6272222222222226</v>
      </c>
      <c r="L315" s="2">
        <f>24-Nurse[[#This Row],[Total RN Hours  (*Adjusted for 8 minimum)]]</f>
        <v>14.372777777777777</v>
      </c>
      <c r="M315" s="2">
        <v>8.3000000000000007</v>
      </c>
      <c r="N315" s="2">
        <f>Nurse[[#This Row],[Additional Hours Needed to Get to 24]]*Nurse[[#This Row],[Hourly Wage Differential RN vs LPN]]</f>
        <v>119.29405555555556</v>
      </c>
    </row>
    <row r="316" spans="1:14" x14ac:dyDescent="0.35">
      <c r="A316" t="s">
        <v>18619</v>
      </c>
      <c r="B316" t="s">
        <v>20566</v>
      </c>
      <c r="C316" t="s">
        <v>20567</v>
      </c>
      <c r="D316" t="s">
        <v>20568</v>
      </c>
      <c r="E316" s="2">
        <v>76.777777777777771</v>
      </c>
      <c r="F316" s="2">
        <v>2.829465991316932</v>
      </c>
      <c r="G316" s="2">
        <v>2.6583241678726486</v>
      </c>
      <c r="H316" s="2">
        <v>0.1255426917510854</v>
      </c>
      <c r="I316" s="2">
        <v>2.3393632416787269E-2</v>
      </c>
      <c r="J316" s="2">
        <v>9.6388888888888893</v>
      </c>
      <c r="K316" s="2">
        <v>9.6388888888888893</v>
      </c>
      <c r="L316" s="2">
        <f>24-Nurse[[#This Row],[Total RN Hours  (*Adjusted for 8 minimum)]]</f>
        <v>14.361111111111111</v>
      </c>
      <c r="M316" s="2">
        <v>8.3000000000000007</v>
      </c>
      <c r="N316" s="2">
        <f>Nurse[[#This Row],[Additional Hours Needed to Get to 24]]*Nurse[[#This Row],[Hourly Wage Differential RN vs LPN]]</f>
        <v>119.19722222222222</v>
      </c>
    </row>
    <row r="317" spans="1:14" x14ac:dyDescent="0.35">
      <c r="A317" t="s">
        <v>18645</v>
      </c>
      <c r="B317" t="s">
        <v>13255</v>
      </c>
      <c r="C317" t="s">
        <v>16093</v>
      </c>
      <c r="D317" t="s">
        <v>20037</v>
      </c>
      <c r="E317" s="2">
        <v>86.822222222222223</v>
      </c>
      <c r="F317" s="2">
        <v>2.744086255438956</v>
      </c>
      <c r="G317" s="2">
        <v>2.5914601996416686</v>
      </c>
      <c r="H317" s="2">
        <v>0.11114921934988482</v>
      </c>
      <c r="I317" s="2">
        <v>3.3256974660865114E-2</v>
      </c>
      <c r="J317" s="2">
        <v>9.6502222222222223</v>
      </c>
      <c r="K317" s="2">
        <v>9.6502222222222223</v>
      </c>
      <c r="L317" s="2">
        <f>24-Nurse[[#This Row],[Total RN Hours  (*Adjusted for 8 minimum)]]</f>
        <v>14.349777777777778</v>
      </c>
      <c r="M317" s="2">
        <v>8.3000000000000007</v>
      </c>
      <c r="N317" s="2">
        <f>Nurse[[#This Row],[Additional Hours Needed to Get to 24]]*Nurse[[#This Row],[Hourly Wage Differential RN vs LPN]]</f>
        <v>119.10315555555556</v>
      </c>
    </row>
    <row r="318" spans="1:14" x14ac:dyDescent="0.35">
      <c r="A318" t="s">
        <v>18614</v>
      </c>
      <c r="B318" t="s">
        <v>3062</v>
      </c>
      <c r="C318" t="s">
        <v>14748</v>
      </c>
      <c r="D318" t="s">
        <v>18714</v>
      </c>
      <c r="E318" s="2">
        <v>59.266666666666666</v>
      </c>
      <c r="F318" s="2">
        <v>2.5610629921259842</v>
      </c>
      <c r="G318" s="2">
        <v>2.447679040119985</v>
      </c>
      <c r="H318" s="2">
        <v>0.1630146231721035</v>
      </c>
      <c r="I318" s="2">
        <v>0.16193663292088489</v>
      </c>
      <c r="J318" s="2">
        <v>9.6613333333333333</v>
      </c>
      <c r="K318" s="2">
        <v>9.6613333333333333</v>
      </c>
      <c r="L318" s="2">
        <f>24-Nurse[[#This Row],[Total RN Hours  (*Adjusted for 8 minimum)]]</f>
        <v>14.338666666666667</v>
      </c>
      <c r="M318" s="2">
        <v>8.3000000000000007</v>
      </c>
      <c r="N318" s="2">
        <f>Nurse[[#This Row],[Additional Hours Needed to Get to 24]]*Nurse[[#This Row],[Hourly Wage Differential RN vs LPN]]</f>
        <v>119.01093333333334</v>
      </c>
    </row>
    <row r="319" spans="1:14" x14ac:dyDescent="0.35">
      <c r="A319" t="s">
        <v>18645</v>
      </c>
      <c r="B319" t="s">
        <v>11100</v>
      </c>
      <c r="C319" t="s">
        <v>16456</v>
      </c>
      <c r="D319" t="s">
        <v>19229</v>
      </c>
      <c r="E319" s="2">
        <v>71</v>
      </c>
      <c r="F319" s="2">
        <v>2.1385070422535208</v>
      </c>
      <c r="G319" s="2">
        <v>1.775906103286385</v>
      </c>
      <c r="H319" s="2">
        <v>0.1362284820031299</v>
      </c>
      <c r="I319" s="2">
        <v>6.3615023474178398E-2</v>
      </c>
      <c r="J319" s="2">
        <v>9.6722222222222225</v>
      </c>
      <c r="K319" s="2">
        <v>9.6722222222222225</v>
      </c>
      <c r="L319" s="2">
        <f>24-Nurse[[#This Row],[Total RN Hours  (*Adjusted for 8 minimum)]]</f>
        <v>14.327777777777778</v>
      </c>
      <c r="M319" s="2">
        <v>8.3000000000000007</v>
      </c>
      <c r="N319" s="2">
        <f>Nurse[[#This Row],[Additional Hours Needed to Get to 24]]*Nurse[[#This Row],[Hourly Wage Differential RN vs LPN]]</f>
        <v>118.92055555555557</v>
      </c>
    </row>
    <row r="320" spans="1:14" x14ac:dyDescent="0.35">
      <c r="A320" t="s">
        <v>18616</v>
      </c>
      <c r="B320" t="s">
        <v>3898</v>
      </c>
      <c r="C320" t="s">
        <v>15189</v>
      </c>
      <c r="D320" t="s">
        <v>19156</v>
      </c>
      <c r="E320" s="2">
        <v>19.344444444444445</v>
      </c>
      <c r="F320" s="2">
        <v>3.4349511774842045</v>
      </c>
      <c r="G320" s="2">
        <v>3.4349511774842045</v>
      </c>
      <c r="H320" s="2">
        <v>0.50057438253877085</v>
      </c>
      <c r="I320" s="2">
        <v>0.50057438253877085</v>
      </c>
      <c r="J320" s="2">
        <v>9.6833333333333336</v>
      </c>
      <c r="K320" s="2">
        <v>9.6833333333333336</v>
      </c>
      <c r="L320" s="2">
        <f>24-Nurse[[#This Row],[Total RN Hours  (*Adjusted for 8 minimum)]]</f>
        <v>14.316666666666666</v>
      </c>
      <c r="M320" s="2">
        <v>8.3000000000000007</v>
      </c>
      <c r="N320" s="2">
        <f>Nurse[[#This Row],[Additional Hours Needed to Get to 24]]*Nurse[[#This Row],[Hourly Wage Differential RN vs LPN]]</f>
        <v>118.82833333333335</v>
      </c>
    </row>
    <row r="321" spans="1:14" x14ac:dyDescent="0.35">
      <c r="A321" t="s">
        <v>18645</v>
      </c>
      <c r="B321" t="s">
        <v>12779</v>
      </c>
      <c r="C321" t="s">
        <v>18241</v>
      </c>
      <c r="D321" t="s">
        <v>20189</v>
      </c>
      <c r="E321" s="2">
        <v>42.444444444444443</v>
      </c>
      <c r="F321" s="2">
        <v>3.2535104712041885</v>
      </c>
      <c r="G321" s="2">
        <v>2.7225183246073299</v>
      </c>
      <c r="H321" s="2">
        <v>0.22814921465968588</v>
      </c>
      <c r="I321" s="2">
        <v>9.0926701570680626E-2</v>
      </c>
      <c r="J321" s="2">
        <v>9.6836666666666673</v>
      </c>
      <c r="K321" s="2">
        <v>9.6836666666666673</v>
      </c>
      <c r="L321" s="2">
        <f>24-Nurse[[#This Row],[Total RN Hours  (*Adjusted for 8 minimum)]]</f>
        <v>14.316333333333333</v>
      </c>
      <c r="M321" s="2">
        <v>8.3000000000000007</v>
      </c>
      <c r="N321" s="2">
        <f>Nurse[[#This Row],[Additional Hours Needed to Get to 24]]*Nurse[[#This Row],[Hourly Wage Differential RN vs LPN]]</f>
        <v>118.82556666666667</v>
      </c>
    </row>
    <row r="322" spans="1:14" x14ac:dyDescent="0.35">
      <c r="A322" t="s">
        <v>18619</v>
      </c>
      <c r="B322" t="s">
        <v>4731</v>
      </c>
      <c r="C322" t="s">
        <v>15566</v>
      </c>
      <c r="D322" t="s">
        <v>19333</v>
      </c>
      <c r="E322" s="2">
        <v>64.466666666666669</v>
      </c>
      <c r="F322" s="2">
        <v>2.9552740434332985</v>
      </c>
      <c r="G322" s="2">
        <v>2.6558910720441227</v>
      </c>
      <c r="H322" s="2">
        <v>0.15051189245087898</v>
      </c>
      <c r="I322" s="2">
        <v>3.9052051016890729E-2</v>
      </c>
      <c r="J322" s="2">
        <v>9.7029999999999994</v>
      </c>
      <c r="K322" s="2">
        <v>9.7029999999999994</v>
      </c>
      <c r="L322" s="2">
        <f>24-Nurse[[#This Row],[Total RN Hours  (*Adjusted for 8 minimum)]]</f>
        <v>14.297000000000001</v>
      </c>
      <c r="M322" s="2">
        <v>8.3000000000000007</v>
      </c>
      <c r="N322" s="2">
        <f>Nurse[[#This Row],[Additional Hours Needed to Get to 24]]*Nurse[[#This Row],[Hourly Wage Differential RN vs LPN]]</f>
        <v>118.66510000000001</v>
      </c>
    </row>
    <row r="323" spans="1:14" x14ac:dyDescent="0.35">
      <c r="A323" t="s">
        <v>18636</v>
      </c>
      <c r="B323" t="s">
        <v>8968</v>
      </c>
      <c r="C323" t="s">
        <v>13794</v>
      </c>
      <c r="D323" t="s">
        <v>19815</v>
      </c>
      <c r="E323" s="2">
        <v>28.144444444444446</v>
      </c>
      <c r="F323" s="2">
        <v>3.3425898144492696</v>
      </c>
      <c r="G323" s="2">
        <v>3.1015712593762337</v>
      </c>
      <c r="H323" s="2">
        <v>0.34508882747729963</v>
      </c>
      <c r="I323" s="2">
        <v>0.10407027240426373</v>
      </c>
      <c r="J323" s="2">
        <v>9.7123333333333335</v>
      </c>
      <c r="K323" s="2">
        <v>9.7123333333333335</v>
      </c>
      <c r="L323" s="2">
        <f>24-Nurse[[#This Row],[Total RN Hours  (*Adjusted for 8 minimum)]]</f>
        <v>14.287666666666667</v>
      </c>
      <c r="M323" s="2">
        <v>8.3000000000000007</v>
      </c>
      <c r="N323" s="2">
        <f>Nurse[[#This Row],[Additional Hours Needed to Get to 24]]*Nurse[[#This Row],[Hourly Wage Differential RN vs LPN]]</f>
        <v>118.58763333333334</v>
      </c>
    </row>
    <row r="324" spans="1:14" x14ac:dyDescent="0.35">
      <c r="A324" t="s">
        <v>18637</v>
      </c>
      <c r="B324" t="s">
        <v>9724</v>
      </c>
      <c r="C324" t="s">
        <v>17397</v>
      </c>
      <c r="D324" t="s">
        <v>19870</v>
      </c>
      <c r="E324" s="2">
        <v>27.633333333333333</v>
      </c>
      <c r="F324" s="2">
        <v>3.9249095295536791</v>
      </c>
      <c r="G324" s="2">
        <v>3.711600321672698</v>
      </c>
      <c r="H324" s="2">
        <v>0.35162846803377573</v>
      </c>
      <c r="I324" s="2">
        <v>0.13831926015279455</v>
      </c>
      <c r="J324" s="2">
        <v>9.7166666666666686</v>
      </c>
      <c r="K324" s="2">
        <v>9.7166666666666686</v>
      </c>
      <c r="L324" s="2">
        <f>24-Nurse[[#This Row],[Total RN Hours  (*Adjusted for 8 minimum)]]</f>
        <v>14.283333333333331</v>
      </c>
      <c r="M324" s="2">
        <v>8.3000000000000007</v>
      </c>
      <c r="N324" s="2">
        <f>Nurse[[#This Row],[Additional Hours Needed to Get to 24]]*Nurse[[#This Row],[Hourly Wage Differential RN vs LPN]]</f>
        <v>118.55166666666666</v>
      </c>
    </row>
    <row r="325" spans="1:14" x14ac:dyDescent="0.35">
      <c r="A325" t="s">
        <v>18637</v>
      </c>
      <c r="B325" t="s">
        <v>21251</v>
      </c>
      <c r="C325" t="s">
        <v>17343</v>
      </c>
      <c r="D325" t="s">
        <v>19855</v>
      </c>
      <c r="E325" s="2">
        <v>49.588888888888889</v>
      </c>
      <c r="F325" s="2">
        <v>4.393952498319516</v>
      </c>
      <c r="G325" s="2">
        <v>3.877922921801479</v>
      </c>
      <c r="H325" s="2">
        <v>0.19649339009634775</v>
      </c>
      <c r="I325" s="2">
        <v>6.4918216446336552E-2</v>
      </c>
      <c r="J325" s="2">
        <v>9.7438888888888897</v>
      </c>
      <c r="K325" s="2">
        <v>9.7438888888888897</v>
      </c>
      <c r="L325" s="2">
        <f>24-Nurse[[#This Row],[Total RN Hours  (*Adjusted for 8 minimum)]]</f>
        <v>14.25611111111111</v>
      </c>
      <c r="M325" s="2">
        <v>8.3000000000000007</v>
      </c>
      <c r="N325" s="2">
        <f>Nurse[[#This Row],[Additional Hours Needed to Get to 24]]*Nurse[[#This Row],[Hourly Wage Differential RN vs LPN]]</f>
        <v>118.32572222222223</v>
      </c>
    </row>
    <row r="326" spans="1:14" x14ac:dyDescent="0.35">
      <c r="A326" t="s">
        <v>18651</v>
      </c>
      <c r="B326" t="s">
        <v>21200</v>
      </c>
      <c r="C326" t="s">
        <v>18190</v>
      </c>
      <c r="D326" t="s">
        <v>20206</v>
      </c>
      <c r="E326" s="2">
        <v>32.666666666666664</v>
      </c>
      <c r="F326" s="2">
        <v>3.1019557823129258</v>
      </c>
      <c r="G326" s="2">
        <v>2.6376700680272109</v>
      </c>
      <c r="H326" s="2">
        <v>0.29829931972789114</v>
      </c>
      <c r="I326" s="2">
        <v>1.08843537414966E-2</v>
      </c>
      <c r="J326" s="2">
        <v>9.7444444444444436</v>
      </c>
      <c r="K326" s="2">
        <v>9.7444444444444436</v>
      </c>
      <c r="L326" s="2">
        <f>24-Nurse[[#This Row],[Total RN Hours  (*Adjusted for 8 minimum)]]</f>
        <v>14.255555555555556</v>
      </c>
      <c r="M326" s="2">
        <v>8.3000000000000007</v>
      </c>
      <c r="N326" s="2">
        <f>Nurse[[#This Row],[Additional Hours Needed to Get to 24]]*Nurse[[#This Row],[Hourly Wage Differential RN vs LPN]]</f>
        <v>118.32111111111112</v>
      </c>
    </row>
    <row r="327" spans="1:14" x14ac:dyDescent="0.35">
      <c r="A327" t="s">
        <v>18605</v>
      </c>
      <c r="B327" t="s">
        <v>12614</v>
      </c>
      <c r="C327" t="s">
        <v>18379</v>
      </c>
      <c r="D327" t="s">
        <v>18793</v>
      </c>
      <c r="E327" s="2">
        <v>54.866666666666667</v>
      </c>
      <c r="F327" s="2">
        <v>2.933426488456865</v>
      </c>
      <c r="G327" s="2">
        <v>2.7206885378695826</v>
      </c>
      <c r="H327" s="2">
        <v>0.17793641150263265</v>
      </c>
      <c r="I327" s="2">
        <v>5.1569461320372621E-2</v>
      </c>
      <c r="J327" s="2">
        <v>9.762777777777778</v>
      </c>
      <c r="K327" s="2">
        <v>9.762777777777778</v>
      </c>
      <c r="L327" s="2">
        <f>24-Nurse[[#This Row],[Total RN Hours  (*Adjusted for 8 minimum)]]</f>
        <v>14.237222222222222</v>
      </c>
      <c r="M327" s="2">
        <v>8.3000000000000007</v>
      </c>
      <c r="N327" s="2">
        <f>Nurse[[#This Row],[Additional Hours Needed to Get to 24]]*Nurse[[#This Row],[Hourly Wage Differential RN vs LPN]]</f>
        <v>118.16894444444445</v>
      </c>
    </row>
    <row r="328" spans="1:14" x14ac:dyDescent="0.35">
      <c r="A328" t="s">
        <v>18626</v>
      </c>
      <c r="B328" t="s">
        <v>6759</v>
      </c>
      <c r="C328" t="s">
        <v>16407</v>
      </c>
      <c r="D328" t="s">
        <v>18709</v>
      </c>
      <c r="E328" s="2">
        <v>48.488888888888887</v>
      </c>
      <c r="F328" s="2">
        <v>2.996512373968836</v>
      </c>
      <c r="G328" s="2">
        <v>2.7803047662694778</v>
      </c>
      <c r="H328" s="2">
        <v>0.20137030247479379</v>
      </c>
      <c r="I328" s="2">
        <v>8.375343721356554E-2</v>
      </c>
      <c r="J328" s="2">
        <v>9.764222222222223</v>
      </c>
      <c r="K328" s="2">
        <v>9.764222222222223</v>
      </c>
      <c r="L328" s="2">
        <f>24-Nurse[[#This Row],[Total RN Hours  (*Adjusted for 8 minimum)]]</f>
        <v>14.235777777777777</v>
      </c>
      <c r="M328" s="2">
        <v>8.3000000000000007</v>
      </c>
      <c r="N328" s="2">
        <f>Nurse[[#This Row],[Additional Hours Needed to Get to 24]]*Nurse[[#This Row],[Hourly Wage Differential RN vs LPN]]</f>
        <v>118.15695555555556</v>
      </c>
    </row>
    <row r="329" spans="1:14" x14ac:dyDescent="0.35">
      <c r="A329" t="s">
        <v>18619</v>
      </c>
      <c r="B329" t="s">
        <v>4741</v>
      </c>
      <c r="C329" t="s">
        <v>15555</v>
      </c>
      <c r="D329" t="s">
        <v>19328</v>
      </c>
      <c r="E329" s="2">
        <v>98.13333333333334</v>
      </c>
      <c r="F329" s="2">
        <v>3.1133378623188404</v>
      </c>
      <c r="G329" s="2">
        <v>2.7602468297101446</v>
      </c>
      <c r="H329" s="2">
        <v>9.9977355072463747E-2</v>
      </c>
      <c r="I329" s="2">
        <v>8.180480072463768E-3</v>
      </c>
      <c r="J329" s="2">
        <v>9.81111111111111</v>
      </c>
      <c r="K329" s="2">
        <v>9.81111111111111</v>
      </c>
      <c r="L329" s="2">
        <f>24-Nurse[[#This Row],[Total RN Hours  (*Adjusted for 8 minimum)]]</f>
        <v>14.18888888888889</v>
      </c>
      <c r="M329" s="2">
        <v>8.3000000000000007</v>
      </c>
      <c r="N329" s="2">
        <f>Nurse[[#This Row],[Additional Hours Needed to Get to 24]]*Nurse[[#This Row],[Hourly Wage Differential RN vs LPN]]</f>
        <v>117.76777777777779</v>
      </c>
    </row>
    <row r="330" spans="1:14" x14ac:dyDescent="0.35">
      <c r="A330" t="s">
        <v>18636</v>
      </c>
      <c r="B330" t="s">
        <v>8958</v>
      </c>
      <c r="C330" t="s">
        <v>15241</v>
      </c>
      <c r="D330" t="s">
        <v>19184</v>
      </c>
      <c r="E330" s="2">
        <v>76.2</v>
      </c>
      <c r="F330" s="2">
        <v>2.9498643919510061</v>
      </c>
      <c r="G330" s="2">
        <v>2.8518037328667249</v>
      </c>
      <c r="H330" s="2">
        <v>0.1289005540974045</v>
      </c>
      <c r="I330" s="2">
        <v>0.10261738116068825</v>
      </c>
      <c r="J330" s="2">
        <v>9.8222222222222229</v>
      </c>
      <c r="K330" s="2">
        <v>9.8222222222222229</v>
      </c>
      <c r="L330" s="2">
        <f>24-Nurse[[#This Row],[Total RN Hours  (*Adjusted for 8 minimum)]]</f>
        <v>14.177777777777777</v>
      </c>
      <c r="M330" s="2">
        <v>8.3000000000000007</v>
      </c>
      <c r="N330" s="2">
        <f>Nurse[[#This Row],[Additional Hours Needed to Get to 24]]*Nurse[[#This Row],[Hourly Wage Differential RN vs LPN]]</f>
        <v>117.67555555555556</v>
      </c>
    </row>
    <row r="331" spans="1:14" x14ac:dyDescent="0.35">
      <c r="A331" t="s">
        <v>18651</v>
      </c>
      <c r="B331" t="s">
        <v>20842</v>
      </c>
      <c r="C331" t="s">
        <v>18205</v>
      </c>
      <c r="D331" t="s">
        <v>20209</v>
      </c>
      <c r="E331" s="2">
        <v>37.06666666666667</v>
      </c>
      <c r="F331" s="2">
        <v>3.2565977218225415</v>
      </c>
      <c r="G331" s="2">
        <v>2.9629496402877691</v>
      </c>
      <c r="H331" s="2">
        <v>0.26500899280575541</v>
      </c>
      <c r="I331" s="2">
        <v>5.1729616306954426E-2</v>
      </c>
      <c r="J331" s="2">
        <v>9.8230000000000004</v>
      </c>
      <c r="K331" s="2">
        <v>9.8230000000000004</v>
      </c>
      <c r="L331" s="2">
        <f>24-Nurse[[#This Row],[Total RN Hours  (*Adjusted for 8 minimum)]]</f>
        <v>14.177</v>
      </c>
      <c r="M331" s="2">
        <v>8.3000000000000007</v>
      </c>
      <c r="N331" s="2">
        <f>Nurse[[#This Row],[Additional Hours Needed to Get to 24]]*Nurse[[#This Row],[Hourly Wage Differential RN vs LPN]]</f>
        <v>117.6691</v>
      </c>
    </row>
    <row r="332" spans="1:14" x14ac:dyDescent="0.35">
      <c r="A332" t="s">
        <v>18605</v>
      </c>
      <c r="B332" t="s">
        <v>12338</v>
      </c>
      <c r="C332" t="s">
        <v>18336</v>
      </c>
      <c r="D332" t="s">
        <v>18793</v>
      </c>
      <c r="E332" s="2">
        <v>42.511111111111113</v>
      </c>
      <c r="F332" s="2">
        <v>4.5704417145844216</v>
      </c>
      <c r="G332" s="2">
        <v>4.0421432305279668</v>
      </c>
      <c r="H332" s="2">
        <v>0.23117616309461578</v>
      </c>
      <c r="I332" s="2">
        <v>9.1082070047046534E-2</v>
      </c>
      <c r="J332" s="2">
        <v>9.8275555555555556</v>
      </c>
      <c r="K332" s="2">
        <v>9.8275555555555556</v>
      </c>
      <c r="L332" s="2">
        <f>24-Nurse[[#This Row],[Total RN Hours  (*Adjusted for 8 minimum)]]</f>
        <v>14.172444444444444</v>
      </c>
      <c r="M332" s="2">
        <v>8.3000000000000007</v>
      </c>
      <c r="N332" s="2">
        <f>Nurse[[#This Row],[Additional Hours Needed to Get to 24]]*Nurse[[#This Row],[Hourly Wage Differential RN vs LPN]]</f>
        <v>117.6312888888889</v>
      </c>
    </row>
    <row r="333" spans="1:14" x14ac:dyDescent="0.35">
      <c r="A333" t="s">
        <v>18626</v>
      </c>
      <c r="B333" t="s">
        <v>6489</v>
      </c>
      <c r="C333" t="s">
        <v>14871</v>
      </c>
      <c r="D333" t="s">
        <v>19558</v>
      </c>
      <c r="E333" s="2">
        <v>57.633333333333333</v>
      </c>
      <c r="F333" s="2">
        <v>2.2509562367457105</v>
      </c>
      <c r="G333" s="2">
        <v>2.0797705802968958</v>
      </c>
      <c r="H333" s="2">
        <v>0.1707653749759013</v>
      </c>
      <c r="I333" s="2">
        <v>8.0767302872566032E-2</v>
      </c>
      <c r="J333" s="2">
        <v>9.8417777777777786</v>
      </c>
      <c r="K333" s="2">
        <v>9.8417777777777786</v>
      </c>
      <c r="L333" s="2">
        <f>24-Nurse[[#This Row],[Total RN Hours  (*Adjusted for 8 minimum)]]</f>
        <v>14.158222222222221</v>
      </c>
      <c r="M333" s="2">
        <v>8.3000000000000007</v>
      </c>
      <c r="N333" s="2">
        <f>Nurse[[#This Row],[Additional Hours Needed to Get to 24]]*Nurse[[#This Row],[Hourly Wage Differential RN vs LPN]]</f>
        <v>117.51324444444445</v>
      </c>
    </row>
    <row r="334" spans="1:14" x14ac:dyDescent="0.35">
      <c r="A334" t="s">
        <v>18605</v>
      </c>
      <c r="B334" t="s">
        <v>12710</v>
      </c>
      <c r="C334" t="s">
        <v>13964</v>
      </c>
      <c r="D334" t="s">
        <v>18809</v>
      </c>
      <c r="E334" s="2">
        <v>27.677777777777777</v>
      </c>
      <c r="F334" s="2">
        <v>3.7458570855078279</v>
      </c>
      <c r="G334" s="2">
        <v>3.2861501405058209</v>
      </c>
      <c r="H334" s="2">
        <v>0.35572460859092736</v>
      </c>
      <c r="I334" s="2">
        <v>0.19193496587715778</v>
      </c>
      <c r="J334" s="2">
        <v>9.8456666666666663</v>
      </c>
      <c r="K334" s="2">
        <v>9.8456666666666663</v>
      </c>
      <c r="L334" s="2">
        <f>24-Nurse[[#This Row],[Total RN Hours  (*Adjusted for 8 minimum)]]</f>
        <v>14.154333333333334</v>
      </c>
      <c r="M334" s="2">
        <v>8.3000000000000007</v>
      </c>
      <c r="N334" s="2">
        <f>Nurse[[#This Row],[Additional Hours Needed to Get to 24]]*Nurse[[#This Row],[Hourly Wage Differential RN vs LPN]]</f>
        <v>117.48096666666667</v>
      </c>
    </row>
    <row r="335" spans="1:14" x14ac:dyDescent="0.35">
      <c r="A335" t="s">
        <v>18637</v>
      </c>
      <c r="B335" t="s">
        <v>4913</v>
      </c>
      <c r="C335" t="s">
        <v>17333</v>
      </c>
      <c r="D335" t="s">
        <v>19852</v>
      </c>
      <c r="E335" s="2">
        <v>46.666666666666664</v>
      </c>
      <c r="F335" s="2">
        <v>4.0016380952380954</v>
      </c>
      <c r="G335" s="2">
        <v>3.7752595238095239</v>
      </c>
      <c r="H335" s="2">
        <v>0.21138571428571429</v>
      </c>
      <c r="I335" s="2">
        <v>0.10416428571428571</v>
      </c>
      <c r="J335" s="2">
        <v>9.8646666666666665</v>
      </c>
      <c r="K335" s="2">
        <v>9.8646666666666665</v>
      </c>
      <c r="L335" s="2">
        <f>24-Nurse[[#This Row],[Total RN Hours  (*Adjusted for 8 minimum)]]</f>
        <v>14.135333333333334</v>
      </c>
      <c r="M335" s="2">
        <v>8.3000000000000007</v>
      </c>
      <c r="N335" s="2">
        <f>Nurse[[#This Row],[Additional Hours Needed to Get to 24]]*Nurse[[#This Row],[Hourly Wage Differential RN vs LPN]]</f>
        <v>117.32326666666668</v>
      </c>
    </row>
    <row r="336" spans="1:14" x14ac:dyDescent="0.35">
      <c r="A336" t="s">
        <v>18605</v>
      </c>
      <c r="B336" t="s">
        <v>833</v>
      </c>
      <c r="C336" t="s">
        <v>14021</v>
      </c>
      <c r="D336" t="s">
        <v>18830</v>
      </c>
      <c r="E336" s="2">
        <v>64.566666666666663</v>
      </c>
      <c r="F336" s="2">
        <v>3.1949062123558769</v>
      </c>
      <c r="G336" s="2">
        <v>2.8898933057993466</v>
      </c>
      <c r="H336" s="2">
        <v>0.15282567544312511</v>
      </c>
      <c r="I336" s="2">
        <v>5.0949922560660818E-2</v>
      </c>
      <c r="J336" s="2">
        <v>9.8674444444444447</v>
      </c>
      <c r="K336" s="2">
        <v>9.8674444444444447</v>
      </c>
      <c r="L336" s="2">
        <f>24-Nurse[[#This Row],[Total RN Hours  (*Adjusted for 8 minimum)]]</f>
        <v>14.132555555555555</v>
      </c>
      <c r="M336" s="2">
        <v>8.3000000000000007</v>
      </c>
      <c r="N336" s="2">
        <f>Nurse[[#This Row],[Additional Hours Needed to Get to 24]]*Nurse[[#This Row],[Hourly Wage Differential RN vs LPN]]</f>
        <v>117.30021111111112</v>
      </c>
    </row>
    <row r="337" spans="1:14" x14ac:dyDescent="0.35">
      <c r="A337" t="s">
        <v>18645</v>
      </c>
      <c r="B337" t="s">
        <v>13225</v>
      </c>
      <c r="C337" t="s">
        <v>13965</v>
      </c>
      <c r="D337" t="s">
        <v>18997</v>
      </c>
      <c r="E337" s="2">
        <v>84.833333333333329</v>
      </c>
      <c r="F337" s="2">
        <v>2.7804479371316311</v>
      </c>
      <c r="G337" s="2">
        <v>1.5516083824492473</v>
      </c>
      <c r="H337" s="2">
        <v>0.11637066142763589</v>
      </c>
      <c r="I337" s="2">
        <v>4.2907662082514739E-3</v>
      </c>
      <c r="J337" s="2">
        <v>9.8721111111111099</v>
      </c>
      <c r="K337" s="2">
        <v>9.8721111111111099</v>
      </c>
      <c r="L337" s="2">
        <f>24-Nurse[[#This Row],[Total RN Hours  (*Adjusted for 8 minimum)]]</f>
        <v>14.12788888888889</v>
      </c>
      <c r="M337" s="2">
        <v>8.3000000000000007</v>
      </c>
      <c r="N337" s="2">
        <f>Nurse[[#This Row],[Additional Hours Needed to Get to 24]]*Nurse[[#This Row],[Hourly Wage Differential RN vs LPN]]</f>
        <v>117.2614777777778</v>
      </c>
    </row>
    <row r="338" spans="1:14" x14ac:dyDescent="0.35">
      <c r="A338" t="s">
        <v>18626</v>
      </c>
      <c r="B338" t="s">
        <v>6881</v>
      </c>
      <c r="C338" t="s">
        <v>16387</v>
      </c>
      <c r="D338" t="s">
        <v>18747</v>
      </c>
      <c r="E338" s="2">
        <v>79.488888888888894</v>
      </c>
      <c r="F338" s="2">
        <v>1.9092074363992171</v>
      </c>
      <c r="G338" s="2">
        <v>1.9092074363992171</v>
      </c>
      <c r="H338" s="2">
        <v>0.12428152082750907</v>
      </c>
      <c r="I338" s="2">
        <v>0.12428152082750907</v>
      </c>
      <c r="J338" s="2">
        <v>9.8789999999999996</v>
      </c>
      <c r="K338" s="2">
        <v>9.8789999999999996</v>
      </c>
      <c r="L338" s="2">
        <f>24-Nurse[[#This Row],[Total RN Hours  (*Adjusted for 8 minimum)]]</f>
        <v>14.121</v>
      </c>
      <c r="M338" s="2">
        <v>8.3000000000000007</v>
      </c>
      <c r="N338" s="2">
        <f>Nurse[[#This Row],[Additional Hours Needed to Get to 24]]*Nurse[[#This Row],[Hourly Wage Differential RN vs LPN]]</f>
        <v>117.20430000000002</v>
      </c>
    </row>
    <row r="339" spans="1:14" x14ac:dyDescent="0.35">
      <c r="A339" t="s">
        <v>18626</v>
      </c>
      <c r="B339" t="s">
        <v>6639</v>
      </c>
      <c r="C339" t="s">
        <v>15942</v>
      </c>
      <c r="D339" t="s">
        <v>19461</v>
      </c>
      <c r="E339" s="2">
        <v>111.06666666666666</v>
      </c>
      <c r="F339" s="2">
        <v>0.40776310524209686</v>
      </c>
      <c r="G339" s="2">
        <v>0.39975990396158467</v>
      </c>
      <c r="H339" s="2">
        <v>8.9085634253701501E-2</v>
      </c>
      <c r="I339" s="2">
        <v>8.1082432973189289E-2</v>
      </c>
      <c r="J339" s="2">
        <v>9.8944444444444457</v>
      </c>
      <c r="K339" s="2">
        <v>9.8944444444444457</v>
      </c>
      <c r="L339" s="2">
        <f>24-Nurse[[#This Row],[Total RN Hours  (*Adjusted for 8 minimum)]]</f>
        <v>14.105555555555554</v>
      </c>
      <c r="M339" s="2">
        <v>8.3000000000000007</v>
      </c>
      <c r="N339" s="2">
        <f>Nurse[[#This Row],[Additional Hours Needed to Get to 24]]*Nurse[[#This Row],[Hourly Wage Differential RN vs LPN]]</f>
        <v>117.07611111111112</v>
      </c>
    </row>
    <row r="340" spans="1:14" x14ac:dyDescent="0.35">
      <c r="A340" t="s">
        <v>18637</v>
      </c>
      <c r="B340" t="s">
        <v>9702</v>
      </c>
      <c r="C340" t="s">
        <v>17298</v>
      </c>
      <c r="D340" t="s">
        <v>19837</v>
      </c>
      <c r="E340" s="2">
        <v>76.544444444444451</v>
      </c>
      <c r="F340" s="2">
        <v>3.8836551023370589</v>
      </c>
      <c r="G340" s="2">
        <v>3.7997532297866163</v>
      </c>
      <c r="H340" s="2">
        <v>0.12928581797067787</v>
      </c>
      <c r="I340" s="2">
        <v>4.5383945420235154E-2</v>
      </c>
      <c r="J340" s="2">
        <v>9.8961111111111109</v>
      </c>
      <c r="K340" s="2">
        <v>9.8961111111111109</v>
      </c>
      <c r="L340" s="2">
        <f>24-Nurse[[#This Row],[Total RN Hours  (*Adjusted for 8 minimum)]]</f>
        <v>14.103888888888889</v>
      </c>
      <c r="M340" s="2">
        <v>8.3000000000000007</v>
      </c>
      <c r="N340" s="2">
        <f>Nurse[[#This Row],[Additional Hours Needed to Get to 24]]*Nurse[[#This Row],[Hourly Wage Differential RN vs LPN]]</f>
        <v>117.06227777777779</v>
      </c>
    </row>
    <row r="341" spans="1:14" x14ac:dyDescent="0.35">
      <c r="A341" t="s">
        <v>18619</v>
      </c>
      <c r="B341" t="s">
        <v>4871</v>
      </c>
      <c r="C341" t="s">
        <v>15529</v>
      </c>
      <c r="D341" t="s">
        <v>19314</v>
      </c>
      <c r="E341" s="2">
        <v>134.71111111111111</v>
      </c>
      <c r="F341" s="2">
        <v>4.0800635103926091</v>
      </c>
      <c r="G341" s="2">
        <v>3.7535524579346746</v>
      </c>
      <c r="H341" s="2">
        <v>7.3466677664137253E-2</v>
      </c>
      <c r="I341" s="2">
        <v>3.32571758495546E-2</v>
      </c>
      <c r="J341" s="2">
        <v>9.8967777777777783</v>
      </c>
      <c r="K341" s="2">
        <v>9.8967777777777783</v>
      </c>
      <c r="L341" s="2">
        <f>24-Nurse[[#This Row],[Total RN Hours  (*Adjusted for 8 minimum)]]</f>
        <v>14.103222222222222</v>
      </c>
      <c r="M341" s="2">
        <v>8.3000000000000007</v>
      </c>
      <c r="N341" s="2">
        <f>Nurse[[#This Row],[Additional Hours Needed to Get to 24]]*Nurse[[#This Row],[Hourly Wage Differential RN vs LPN]]</f>
        <v>117.05674444444445</v>
      </c>
    </row>
    <row r="342" spans="1:14" x14ac:dyDescent="0.35">
      <c r="A342" t="s">
        <v>18619</v>
      </c>
      <c r="B342" t="s">
        <v>4866</v>
      </c>
      <c r="C342" t="s">
        <v>13716</v>
      </c>
      <c r="D342" t="s">
        <v>19347</v>
      </c>
      <c r="E342" s="2">
        <v>46.388888888888886</v>
      </c>
      <c r="F342" s="2">
        <v>3.3334131736526946</v>
      </c>
      <c r="G342" s="2">
        <v>2.8338323353293418</v>
      </c>
      <c r="H342" s="2">
        <v>0.21359281437125749</v>
      </c>
      <c r="I342" s="2">
        <v>0</v>
      </c>
      <c r="J342" s="2">
        <v>9.9083333333333332</v>
      </c>
      <c r="K342" s="2">
        <v>9.9083333333333332</v>
      </c>
      <c r="L342" s="2">
        <f>24-Nurse[[#This Row],[Total RN Hours  (*Adjusted for 8 minimum)]]</f>
        <v>14.091666666666667</v>
      </c>
      <c r="M342" s="2">
        <v>8.3000000000000007</v>
      </c>
      <c r="N342" s="2">
        <f>Nurse[[#This Row],[Additional Hours Needed to Get to 24]]*Nurse[[#This Row],[Hourly Wage Differential RN vs LPN]]</f>
        <v>116.96083333333334</v>
      </c>
    </row>
    <row r="343" spans="1:14" x14ac:dyDescent="0.35">
      <c r="A343" t="s">
        <v>18611</v>
      </c>
      <c r="B343" t="s">
        <v>2184</v>
      </c>
      <c r="C343" t="s">
        <v>14462</v>
      </c>
      <c r="D343" t="s">
        <v>18935</v>
      </c>
      <c r="E343" s="2">
        <v>73.13333333333334</v>
      </c>
      <c r="F343" s="2">
        <v>3.0594044363415374</v>
      </c>
      <c r="G343" s="2">
        <v>2.7749924035247644</v>
      </c>
      <c r="H343" s="2">
        <v>0.13552111820115464</v>
      </c>
      <c r="I343" s="2">
        <v>5.4732604071710725E-2</v>
      </c>
      <c r="J343" s="2">
        <v>9.9111111111111114</v>
      </c>
      <c r="K343" s="2">
        <v>9.9111111111111114</v>
      </c>
      <c r="L343" s="2">
        <f>24-Nurse[[#This Row],[Total RN Hours  (*Adjusted for 8 minimum)]]</f>
        <v>14.088888888888889</v>
      </c>
      <c r="M343" s="2">
        <v>8.3000000000000007</v>
      </c>
      <c r="N343" s="2">
        <f>Nurse[[#This Row],[Additional Hours Needed to Get to 24]]*Nurse[[#This Row],[Hourly Wage Differential RN vs LPN]]</f>
        <v>116.93777777777778</v>
      </c>
    </row>
    <row r="344" spans="1:14" x14ac:dyDescent="0.35">
      <c r="A344" t="s">
        <v>18605</v>
      </c>
      <c r="B344" t="s">
        <v>616</v>
      </c>
      <c r="C344" t="s">
        <v>13926</v>
      </c>
      <c r="D344" t="s">
        <v>18794</v>
      </c>
      <c r="E344" s="2">
        <v>37.700000000000003</v>
      </c>
      <c r="F344" s="2">
        <v>4.3549985263778357</v>
      </c>
      <c r="G344" s="2">
        <v>4.0175950486295315</v>
      </c>
      <c r="H344" s="2">
        <v>0.26316828765104622</v>
      </c>
      <c r="I344" s="2">
        <v>0.12170055997642204</v>
      </c>
      <c r="J344" s="2">
        <v>9.9214444444444432</v>
      </c>
      <c r="K344" s="2">
        <v>9.9214444444444432</v>
      </c>
      <c r="L344" s="2">
        <f>24-Nurse[[#This Row],[Total RN Hours  (*Adjusted for 8 minimum)]]</f>
        <v>14.078555555555557</v>
      </c>
      <c r="M344" s="2">
        <v>8.3000000000000007</v>
      </c>
      <c r="N344" s="2">
        <f>Nurse[[#This Row],[Additional Hours Needed to Get to 24]]*Nurse[[#This Row],[Hourly Wage Differential RN vs LPN]]</f>
        <v>116.85201111111112</v>
      </c>
    </row>
    <row r="345" spans="1:14" x14ac:dyDescent="0.35">
      <c r="A345" t="s">
        <v>18626</v>
      </c>
      <c r="B345" t="s">
        <v>6642</v>
      </c>
      <c r="C345" t="s">
        <v>16368</v>
      </c>
      <c r="D345" t="s">
        <v>19201</v>
      </c>
      <c r="E345" s="2">
        <v>22.433333333333334</v>
      </c>
      <c r="F345" s="2">
        <v>4.6158147597820696</v>
      </c>
      <c r="G345" s="2">
        <v>4.1031253095591875</v>
      </c>
      <c r="H345" s="2">
        <v>0.44253095591877162</v>
      </c>
      <c r="I345" s="2">
        <v>0.1849777117384844</v>
      </c>
      <c r="J345" s="2">
        <v>9.9274444444444434</v>
      </c>
      <c r="K345" s="2">
        <v>9.9274444444444434</v>
      </c>
      <c r="L345" s="2">
        <f>24-Nurse[[#This Row],[Total RN Hours  (*Adjusted for 8 minimum)]]</f>
        <v>14.072555555555557</v>
      </c>
      <c r="M345" s="2">
        <v>8.3000000000000007</v>
      </c>
      <c r="N345" s="2">
        <f>Nurse[[#This Row],[Additional Hours Needed to Get to 24]]*Nurse[[#This Row],[Hourly Wage Differential RN vs LPN]]</f>
        <v>116.80221111111113</v>
      </c>
    </row>
    <row r="346" spans="1:14" x14ac:dyDescent="0.35">
      <c r="A346" t="s">
        <v>18605</v>
      </c>
      <c r="B346" t="s">
        <v>12505</v>
      </c>
      <c r="C346" t="s">
        <v>13888</v>
      </c>
      <c r="D346" t="s">
        <v>18804</v>
      </c>
      <c r="E346" s="2">
        <v>27.444444444444443</v>
      </c>
      <c r="F346" s="2">
        <v>4.4867692307692311</v>
      </c>
      <c r="G346" s="2">
        <v>4.3377813765182189</v>
      </c>
      <c r="H346" s="2">
        <v>0.36246558704453441</v>
      </c>
      <c r="I346" s="2">
        <v>0.21347773279352225</v>
      </c>
      <c r="J346" s="2">
        <v>9.9476666666666667</v>
      </c>
      <c r="K346" s="2">
        <v>9.9476666666666667</v>
      </c>
      <c r="L346" s="2">
        <f>24-Nurse[[#This Row],[Total RN Hours  (*Adjusted for 8 minimum)]]</f>
        <v>14.052333333333333</v>
      </c>
      <c r="M346" s="2">
        <v>8.3000000000000007</v>
      </c>
      <c r="N346" s="2">
        <f>Nurse[[#This Row],[Additional Hours Needed to Get to 24]]*Nurse[[#This Row],[Hourly Wage Differential RN vs LPN]]</f>
        <v>116.63436666666668</v>
      </c>
    </row>
    <row r="347" spans="1:14" x14ac:dyDescent="0.35">
      <c r="A347" t="s">
        <v>18645</v>
      </c>
      <c r="B347" t="s">
        <v>13176</v>
      </c>
      <c r="C347" t="s">
        <v>16190</v>
      </c>
      <c r="D347" t="s">
        <v>18997</v>
      </c>
      <c r="E347" s="2">
        <v>88.3</v>
      </c>
      <c r="F347" s="2">
        <v>2.9098150245375614</v>
      </c>
      <c r="G347" s="2">
        <v>2.8379010947527372</v>
      </c>
      <c r="H347" s="2">
        <v>0.11294828237070592</v>
      </c>
      <c r="I347" s="2">
        <v>4.1034352585881471E-2</v>
      </c>
      <c r="J347" s="2">
        <v>9.9733333333333327</v>
      </c>
      <c r="K347" s="2">
        <v>9.9733333333333327</v>
      </c>
      <c r="L347" s="2">
        <f>24-Nurse[[#This Row],[Total RN Hours  (*Adjusted for 8 minimum)]]</f>
        <v>14.026666666666667</v>
      </c>
      <c r="M347" s="2">
        <v>8.3000000000000007</v>
      </c>
      <c r="N347" s="2">
        <f>Nurse[[#This Row],[Additional Hours Needed to Get to 24]]*Nurse[[#This Row],[Hourly Wage Differential RN vs LPN]]</f>
        <v>116.42133333333335</v>
      </c>
    </row>
    <row r="348" spans="1:14" x14ac:dyDescent="0.35">
      <c r="A348" t="s">
        <v>18645</v>
      </c>
      <c r="B348" t="s">
        <v>13358</v>
      </c>
      <c r="C348" t="s">
        <v>14460</v>
      </c>
      <c r="D348" t="s">
        <v>20295</v>
      </c>
      <c r="E348" s="2">
        <v>65.144444444444446</v>
      </c>
      <c r="F348" s="2">
        <v>3.6982398089715165</v>
      </c>
      <c r="G348" s="2">
        <v>3.4325481835237937</v>
      </c>
      <c r="H348" s="2">
        <v>0.15316390926147025</v>
      </c>
      <c r="I348" s="2">
        <v>6.9247825345386316E-2</v>
      </c>
      <c r="J348" s="2">
        <v>9.9777777777777779</v>
      </c>
      <c r="K348" s="2">
        <v>9.9777777777777779</v>
      </c>
      <c r="L348" s="2">
        <f>24-Nurse[[#This Row],[Total RN Hours  (*Adjusted for 8 minimum)]]</f>
        <v>14.022222222222222</v>
      </c>
      <c r="M348" s="2">
        <v>8.3000000000000007</v>
      </c>
      <c r="N348" s="2">
        <f>Nurse[[#This Row],[Additional Hours Needed to Get to 24]]*Nurse[[#This Row],[Hourly Wage Differential RN vs LPN]]</f>
        <v>116.38444444444445</v>
      </c>
    </row>
    <row r="349" spans="1:14" x14ac:dyDescent="0.35">
      <c r="A349" t="s">
        <v>18611</v>
      </c>
      <c r="B349" t="s">
        <v>2312</v>
      </c>
      <c r="C349" t="s">
        <v>14541</v>
      </c>
      <c r="D349" t="s">
        <v>18748</v>
      </c>
      <c r="E349" s="2">
        <v>38.655555555555559</v>
      </c>
      <c r="F349" s="2">
        <v>3.4309025582063803</v>
      </c>
      <c r="G349" s="2">
        <v>3.2602615694164983</v>
      </c>
      <c r="H349" s="2">
        <v>0.25842196033342912</v>
      </c>
      <c r="I349" s="2">
        <v>0.10895372233400402</v>
      </c>
      <c r="J349" s="2">
        <v>9.9894444444444446</v>
      </c>
      <c r="K349" s="2">
        <v>9.9894444444444446</v>
      </c>
      <c r="L349" s="2">
        <f>24-Nurse[[#This Row],[Total RN Hours  (*Adjusted for 8 minimum)]]</f>
        <v>14.010555555555555</v>
      </c>
      <c r="M349" s="2">
        <v>8.3000000000000007</v>
      </c>
      <c r="N349" s="2">
        <f>Nurse[[#This Row],[Additional Hours Needed to Get to 24]]*Nurse[[#This Row],[Hourly Wage Differential RN vs LPN]]</f>
        <v>116.28761111111112</v>
      </c>
    </row>
    <row r="350" spans="1:14" x14ac:dyDescent="0.35">
      <c r="A350" t="s">
        <v>18604</v>
      </c>
      <c r="B350" t="s">
        <v>401</v>
      </c>
      <c r="C350" t="s">
        <v>13805</v>
      </c>
      <c r="D350" t="s">
        <v>18772</v>
      </c>
      <c r="E350" s="2">
        <v>44.822222222222223</v>
      </c>
      <c r="F350" s="2">
        <v>3.4248884481903819</v>
      </c>
      <c r="G350" s="2">
        <v>3.0539167079821516</v>
      </c>
      <c r="H350" s="2">
        <v>0.22310361923648983</v>
      </c>
      <c r="I350" s="2">
        <v>7.4801685671789783E-2</v>
      </c>
      <c r="J350" s="2">
        <v>10</v>
      </c>
      <c r="K350" s="2">
        <v>10</v>
      </c>
      <c r="L350" s="2">
        <f>24-Nurse[[#This Row],[Total RN Hours  (*Adjusted for 8 minimum)]]</f>
        <v>14</v>
      </c>
      <c r="M350" s="2">
        <v>8.3000000000000007</v>
      </c>
      <c r="N350" s="2">
        <f>Nurse[[#This Row],[Additional Hours Needed to Get to 24]]*Nurse[[#This Row],[Hourly Wage Differential RN vs LPN]]</f>
        <v>116.20000000000002</v>
      </c>
    </row>
    <row r="351" spans="1:14" x14ac:dyDescent="0.35">
      <c r="A351" t="s">
        <v>18645</v>
      </c>
      <c r="B351" t="s">
        <v>12783</v>
      </c>
      <c r="C351" t="s">
        <v>18428</v>
      </c>
      <c r="D351" t="s">
        <v>19301</v>
      </c>
      <c r="E351" s="2">
        <v>19.7</v>
      </c>
      <c r="F351" s="2">
        <v>3.9015905245346878</v>
      </c>
      <c r="G351" s="2">
        <v>3.2663282571912022</v>
      </c>
      <c r="H351" s="2">
        <v>0.50818950930626061</v>
      </c>
      <c r="I351" s="2">
        <v>0.13306824591088554</v>
      </c>
      <c r="J351" s="2">
        <v>10.011333333333335</v>
      </c>
      <c r="K351" s="2">
        <v>10.011333333333335</v>
      </c>
      <c r="L351" s="2">
        <f>24-Nurse[[#This Row],[Total RN Hours  (*Adjusted for 8 minimum)]]</f>
        <v>13.988666666666665</v>
      </c>
      <c r="M351" s="2">
        <v>8.3000000000000007</v>
      </c>
      <c r="N351" s="2">
        <f>Nurse[[#This Row],[Additional Hours Needed to Get to 24]]*Nurse[[#This Row],[Hourly Wage Differential RN vs LPN]]</f>
        <v>116.10593333333333</v>
      </c>
    </row>
    <row r="352" spans="1:14" x14ac:dyDescent="0.35">
      <c r="A352" t="s">
        <v>18645</v>
      </c>
      <c r="B352" t="s">
        <v>12917</v>
      </c>
      <c r="C352" t="s">
        <v>18479</v>
      </c>
      <c r="D352" t="s">
        <v>20281</v>
      </c>
      <c r="E352" s="2">
        <v>54.022222222222226</v>
      </c>
      <c r="F352" s="2">
        <v>2.9552097902097891</v>
      </c>
      <c r="G352" s="2">
        <v>2.7755080213903738</v>
      </c>
      <c r="H352" s="2">
        <v>0.18560468942821881</v>
      </c>
      <c r="I352" s="2">
        <v>8.3494446729740837E-2</v>
      </c>
      <c r="J352" s="2">
        <v>10.026777777777777</v>
      </c>
      <c r="K352" s="2">
        <v>10.026777777777777</v>
      </c>
      <c r="L352" s="2">
        <f>24-Nurse[[#This Row],[Total RN Hours  (*Adjusted for 8 minimum)]]</f>
        <v>13.973222222222223</v>
      </c>
      <c r="M352" s="2">
        <v>8.3000000000000007</v>
      </c>
      <c r="N352" s="2">
        <f>Nurse[[#This Row],[Additional Hours Needed to Get to 24]]*Nurse[[#This Row],[Hourly Wage Differential RN vs LPN]]</f>
        <v>115.97774444444445</v>
      </c>
    </row>
    <row r="353" spans="1:14" x14ac:dyDescent="0.35">
      <c r="A353" t="s">
        <v>18637</v>
      </c>
      <c r="B353" t="s">
        <v>9667</v>
      </c>
      <c r="C353" t="s">
        <v>17386</v>
      </c>
      <c r="D353" t="s">
        <v>19311</v>
      </c>
      <c r="E353" s="2">
        <v>66.055555555555557</v>
      </c>
      <c r="F353" s="2">
        <v>3.0423885618166522</v>
      </c>
      <c r="G353" s="2">
        <v>2.7110176619007569</v>
      </c>
      <c r="H353" s="2">
        <v>0.15180824222035325</v>
      </c>
      <c r="I353" s="2">
        <v>2.5946173254835996E-2</v>
      </c>
      <c r="J353" s="2">
        <v>10.027777777777779</v>
      </c>
      <c r="K353" s="2">
        <v>10.027777777777779</v>
      </c>
      <c r="L353" s="2">
        <f>24-Nurse[[#This Row],[Total RN Hours  (*Adjusted for 8 minimum)]]</f>
        <v>13.972222222222221</v>
      </c>
      <c r="M353" s="2">
        <v>8.3000000000000007</v>
      </c>
      <c r="N353" s="2">
        <f>Nurse[[#This Row],[Additional Hours Needed to Get to 24]]*Nurse[[#This Row],[Hourly Wage Differential RN vs LPN]]</f>
        <v>115.96944444444445</v>
      </c>
    </row>
    <row r="354" spans="1:14" x14ac:dyDescent="0.35">
      <c r="A354" t="s">
        <v>18638</v>
      </c>
      <c r="B354" t="s">
        <v>9821</v>
      </c>
      <c r="C354" t="s">
        <v>15298</v>
      </c>
      <c r="D354" t="s">
        <v>19875</v>
      </c>
      <c r="E354" s="2">
        <v>39.655555555555559</v>
      </c>
      <c r="F354" s="2">
        <v>4.0639506864667965</v>
      </c>
      <c r="G354" s="2">
        <v>3.8755225553376289</v>
      </c>
      <c r="H354" s="2">
        <v>0.25294200056038102</v>
      </c>
      <c r="I354" s="2">
        <v>6.4513869431213219E-2</v>
      </c>
      <c r="J354" s="2">
        <v>10.030555555555555</v>
      </c>
      <c r="K354" s="2">
        <v>10.030555555555555</v>
      </c>
      <c r="L354" s="2">
        <f>24-Nurse[[#This Row],[Total RN Hours  (*Adjusted for 8 minimum)]]</f>
        <v>13.969444444444445</v>
      </c>
      <c r="M354" s="2">
        <v>8.3000000000000007</v>
      </c>
      <c r="N354" s="2">
        <f>Nurse[[#This Row],[Additional Hours Needed to Get to 24]]*Nurse[[#This Row],[Hourly Wage Differential RN vs LPN]]</f>
        <v>115.9463888888889</v>
      </c>
    </row>
    <row r="355" spans="1:14" x14ac:dyDescent="0.35">
      <c r="A355" t="s">
        <v>18605</v>
      </c>
      <c r="B355" t="s">
        <v>779</v>
      </c>
      <c r="C355" t="s">
        <v>13981</v>
      </c>
      <c r="D355" t="s">
        <v>18811</v>
      </c>
      <c r="E355" s="2">
        <v>36.62222222222222</v>
      </c>
      <c r="F355" s="2">
        <v>3.7632251213592234</v>
      </c>
      <c r="G355" s="2">
        <v>3.5129429611650491</v>
      </c>
      <c r="H355" s="2">
        <v>0.2741474514563107</v>
      </c>
      <c r="I355" s="2">
        <v>0.17145327669902913</v>
      </c>
      <c r="J355" s="2">
        <v>10.039888888888889</v>
      </c>
      <c r="K355" s="2">
        <v>10.039888888888889</v>
      </c>
      <c r="L355" s="2">
        <f>24-Nurse[[#This Row],[Total RN Hours  (*Adjusted for 8 minimum)]]</f>
        <v>13.960111111111111</v>
      </c>
      <c r="M355" s="2">
        <v>8.3000000000000007</v>
      </c>
      <c r="N355" s="2">
        <f>Nurse[[#This Row],[Additional Hours Needed to Get to 24]]*Nurse[[#This Row],[Hourly Wage Differential RN vs LPN]]</f>
        <v>115.86892222222222</v>
      </c>
    </row>
    <row r="356" spans="1:14" x14ac:dyDescent="0.35">
      <c r="A356" t="s">
        <v>18616</v>
      </c>
      <c r="B356" t="s">
        <v>3809</v>
      </c>
      <c r="C356" t="s">
        <v>13916</v>
      </c>
      <c r="D356" t="s">
        <v>19171</v>
      </c>
      <c r="E356" s="2">
        <v>45.966666666666669</v>
      </c>
      <c r="F356" s="2">
        <v>2.8764805414551606</v>
      </c>
      <c r="G356" s="2">
        <v>2.7675368624607199</v>
      </c>
      <c r="H356" s="2">
        <v>0.21858109741358472</v>
      </c>
      <c r="I356" s="2">
        <v>0.21858109741358472</v>
      </c>
      <c r="J356" s="2">
        <v>10.047444444444444</v>
      </c>
      <c r="K356" s="2">
        <v>10.047444444444444</v>
      </c>
      <c r="L356" s="2">
        <f>24-Nurse[[#This Row],[Total RN Hours  (*Adjusted for 8 minimum)]]</f>
        <v>13.952555555555556</v>
      </c>
      <c r="M356" s="2">
        <v>8.3000000000000007</v>
      </c>
      <c r="N356" s="2">
        <f>Nurse[[#This Row],[Additional Hours Needed to Get to 24]]*Nurse[[#This Row],[Hourly Wage Differential RN vs LPN]]</f>
        <v>115.80621111111112</v>
      </c>
    </row>
    <row r="357" spans="1:14" x14ac:dyDescent="0.35">
      <c r="A357" t="s">
        <v>18645</v>
      </c>
      <c r="B357" t="s">
        <v>12731</v>
      </c>
      <c r="C357" t="s">
        <v>18406</v>
      </c>
      <c r="D357" t="s">
        <v>20253</v>
      </c>
      <c r="E357" s="2">
        <v>60.855555555555554</v>
      </c>
      <c r="F357" s="2">
        <v>2.2740514880408984</v>
      </c>
      <c r="G357" s="2">
        <v>2.2740514880408984</v>
      </c>
      <c r="H357" s="2">
        <v>0.16510863611466131</v>
      </c>
      <c r="I357" s="2">
        <v>0.16510863611466131</v>
      </c>
      <c r="J357" s="2">
        <v>10.047777777777778</v>
      </c>
      <c r="K357" s="2">
        <v>10.047777777777778</v>
      </c>
      <c r="L357" s="2">
        <f>24-Nurse[[#This Row],[Total RN Hours  (*Adjusted for 8 minimum)]]</f>
        <v>13.952222222222222</v>
      </c>
      <c r="M357" s="2">
        <v>8.3000000000000007</v>
      </c>
      <c r="N357" s="2">
        <f>Nurse[[#This Row],[Additional Hours Needed to Get to 24]]*Nurse[[#This Row],[Hourly Wage Differential RN vs LPN]]</f>
        <v>115.80344444444445</v>
      </c>
    </row>
    <row r="358" spans="1:14" x14ac:dyDescent="0.35">
      <c r="A358" t="s">
        <v>18605</v>
      </c>
      <c r="B358" t="s">
        <v>12620</v>
      </c>
      <c r="C358" t="s">
        <v>13909</v>
      </c>
      <c r="D358" t="s">
        <v>18794</v>
      </c>
      <c r="E358" s="2">
        <v>40.344444444444441</v>
      </c>
      <c r="F358" s="2">
        <v>4.8281382539245392</v>
      </c>
      <c r="G358" s="2">
        <v>4.6635830349765905</v>
      </c>
      <c r="H358" s="2">
        <v>0.24940787661801161</v>
      </c>
      <c r="I358" s="2">
        <v>0.14544202698980999</v>
      </c>
      <c r="J358" s="2">
        <v>10.062222222222223</v>
      </c>
      <c r="K358" s="2">
        <v>10.062222222222223</v>
      </c>
      <c r="L358" s="2">
        <f>24-Nurse[[#This Row],[Total RN Hours  (*Adjusted for 8 minimum)]]</f>
        <v>13.937777777777777</v>
      </c>
      <c r="M358" s="2">
        <v>8.3000000000000007</v>
      </c>
      <c r="N358" s="2">
        <f>Nurse[[#This Row],[Additional Hours Needed to Get to 24]]*Nurse[[#This Row],[Hourly Wage Differential RN vs LPN]]</f>
        <v>115.68355555555556</v>
      </c>
    </row>
    <row r="359" spans="1:14" x14ac:dyDescent="0.35">
      <c r="A359" t="s">
        <v>18645</v>
      </c>
      <c r="B359" t="s">
        <v>20787</v>
      </c>
      <c r="C359" t="s">
        <v>18421</v>
      </c>
      <c r="D359" t="s">
        <v>18703</v>
      </c>
      <c r="E359" s="2">
        <v>31.977777777777778</v>
      </c>
      <c r="F359" s="2">
        <v>3.3205142460041692</v>
      </c>
      <c r="G359" s="2">
        <v>2.8613412091730366</v>
      </c>
      <c r="H359" s="2">
        <v>0.31522932592077829</v>
      </c>
      <c r="I359" s="2">
        <v>0.17294301598332174</v>
      </c>
      <c r="J359" s="2">
        <v>10.080333333333332</v>
      </c>
      <c r="K359" s="2">
        <v>10.080333333333332</v>
      </c>
      <c r="L359" s="2">
        <f>24-Nurse[[#This Row],[Total RN Hours  (*Adjusted for 8 minimum)]]</f>
        <v>13.919666666666668</v>
      </c>
      <c r="M359" s="2">
        <v>8.3000000000000007</v>
      </c>
      <c r="N359" s="2">
        <f>Nurse[[#This Row],[Additional Hours Needed to Get to 24]]*Nurse[[#This Row],[Hourly Wage Differential RN vs LPN]]</f>
        <v>115.53323333333336</v>
      </c>
    </row>
    <row r="360" spans="1:14" x14ac:dyDescent="0.35">
      <c r="A360" t="s">
        <v>18619</v>
      </c>
      <c r="B360" t="s">
        <v>4822</v>
      </c>
      <c r="C360" t="s">
        <v>15588</v>
      </c>
      <c r="D360" t="s">
        <v>19331</v>
      </c>
      <c r="E360" s="2">
        <v>81.611111111111114</v>
      </c>
      <c r="F360" s="2">
        <v>3.2005527569775358</v>
      </c>
      <c r="G360" s="2">
        <v>2.8002641252552758</v>
      </c>
      <c r="H360" s="2">
        <v>0.12373587474472431</v>
      </c>
      <c r="I360" s="2">
        <v>5.2939414567733142E-2</v>
      </c>
      <c r="J360" s="2">
        <v>10.098222222222223</v>
      </c>
      <c r="K360" s="2">
        <v>10.098222222222223</v>
      </c>
      <c r="L360" s="2">
        <f>24-Nurse[[#This Row],[Total RN Hours  (*Adjusted for 8 minimum)]]</f>
        <v>13.901777777777777</v>
      </c>
      <c r="M360" s="2">
        <v>8.3000000000000007</v>
      </c>
      <c r="N360" s="2">
        <f>Nurse[[#This Row],[Additional Hours Needed to Get to 24]]*Nurse[[#This Row],[Hourly Wage Differential RN vs LPN]]</f>
        <v>115.38475555555556</v>
      </c>
    </row>
    <row r="361" spans="1:14" x14ac:dyDescent="0.35">
      <c r="A361" t="s">
        <v>18637</v>
      </c>
      <c r="B361" t="s">
        <v>9585</v>
      </c>
      <c r="C361" t="s">
        <v>17357</v>
      </c>
      <c r="D361" t="s">
        <v>19211</v>
      </c>
      <c r="E361" s="2">
        <v>35.833333333333336</v>
      </c>
      <c r="F361" s="2">
        <v>3.6661674418604653</v>
      </c>
      <c r="G361" s="2">
        <v>3.2293891472868217</v>
      </c>
      <c r="H361" s="2">
        <v>0.28190077519379841</v>
      </c>
      <c r="I361" s="2">
        <v>5.8734883720930227E-2</v>
      </c>
      <c r="J361" s="2">
        <v>10.101444444444445</v>
      </c>
      <c r="K361" s="2">
        <v>10.101444444444445</v>
      </c>
      <c r="L361" s="2">
        <f>24-Nurse[[#This Row],[Total RN Hours  (*Adjusted for 8 minimum)]]</f>
        <v>13.898555555555555</v>
      </c>
      <c r="M361" s="2">
        <v>8.3000000000000007</v>
      </c>
      <c r="N361" s="2">
        <f>Nurse[[#This Row],[Additional Hours Needed to Get to 24]]*Nurse[[#This Row],[Hourly Wage Differential RN vs LPN]]</f>
        <v>115.35801111111113</v>
      </c>
    </row>
    <row r="362" spans="1:14" x14ac:dyDescent="0.35">
      <c r="A362" t="s">
        <v>18604</v>
      </c>
      <c r="B362" t="s">
        <v>432</v>
      </c>
      <c r="C362" t="s">
        <v>13825</v>
      </c>
      <c r="D362" t="s">
        <v>18752</v>
      </c>
      <c r="E362" s="2">
        <v>57.06666666666667</v>
      </c>
      <c r="F362" s="2">
        <v>4.1931288940809965</v>
      </c>
      <c r="G362" s="2">
        <v>3.801080607476635</v>
      </c>
      <c r="H362" s="2">
        <v>0.17702102803738318</v>
      </c>
      <c r="I362" s="2">
        <v>6.3722741433021798E-2</v>
      </c>
      <c r="J362" s="2">
        <v>10.102</v>
      </c>
      <c r="K362" s="2">
        <v>10.102</v>
      </c>
      <c r="L362" s="2">
        <f>24-Nurse[[#This Row],[Total RN Hours  (*Adjusted for 8 minimum)]]</f>
        <v>13.898</v>
      </c>
      <c r="M362" s="2">
        <v>8.3000000000000007</v>
      </c>
      <c r="N362" s="2">
        <f>Nurse[[#This Row],[Additional Hours Needed to Get to 24]]*Nurse[[#This Row],[Hourly Wage Differential RN vs LPN]]</f>
        <v>115.35340000000001</v>
      </c>
    </row>
    <row r="363" spans="1:14" x14ac:dyDescent="0.35">
      <c r="A363" t="s">
        <v>18605</v>
      </c>
      <c r="B363" t="s">
        <v>12392</v>
      </c>
      <c r="C363" t="s">
        <v>13988</v>
      </c>
      <c r="D363" t="s">
        <v>18784</v>
      </c>
      <c r="E363" s="2">
        <v>89.344444444444449</v>
      </c>
      <c r="F363" s="2">
        <v>1.8427583633876381</v>
      </c>
      <c r="G363" s="2">
        <v>1.588278821042159</v>
      </c>
      <c r="H363" s="2">
        <v>0.113177465489367</v>
      </c>
      <c r="I363" s="2">
        <v>3.6774033080462627E-2</v>
      </c>
      <c r="J363" s="2">
        <v>10.111777777777778</v>
      </c>
      <c r="K363" s="2">
        <v>10.111777777777778</v>
      </c>
      <c r="L363" s="2">
        <f>24-Nurse[[#This Row],[Total RN Hours  (*Adjusted for 8 minimum)]]</f>
        <v>13.888222222222222</v>
      </c>
      <c r="M363" s="2">
        <v>8.3000000000000007</v>
      </c>
      <c r="N363" s="2">
        <f>Nurse[[#This Row],[Additional Hours Needed to Get to 24]]*Nurse[[#This Row],[Hourly Wage Differential RN vs LPN]]</f>
        <v>115.27224444444445</v>
      </c>
    </row>
    <row r="364" spans="1:14" x14ac:dyDescent="0.35">
      <c r="A364" t="s">
        <v>18626</v>
      </c>
      <c r="B364" t="s">
        <v>6589</v>
      </c>
      <c r="C364" t="s">
        <v>14784</v>
      </c>
      <c r="D364" t="s">
        <v>18685</v>
      </c>
      <c r="E364" s="2">
        <v>46.87777777777778</v>
      </c>
      <c r="F364" s="2">
        <v>2.887414079165679</v>
      </c>
      <c r="G364" s="2">
        <v>2.8684522398672665</v>
      </c>
      <c r="H364" s="2">
        <v>0.21580943351505097</v>
      </c>
      <c r="I364" s="2">
        <v>0.196847594216639</v>
      </c>
      <c r="J364" s="2">
        <v>10.116666666666667</v>
      </c>
      <c r="K364" s="2">
        <v>10.116666666666667</v>
      </c>
      <c r="L364" s="2">
        <f>24-Nurse[[#This Row],[Total RN Hours  (*Adjusted for 8 minimum)]]</f>
        <v>13.883333333333333</v>
      </c>
      <c r="M364" s="2">
        <v>8.3000000000000007</v>
      </c>
      <c r="N364" s="2">
        <f>Nurse[[#This Row],[Additional Hours Needed to Get to 24]]*Nurse[[#This Row],[Hourly Wage Differential RN vs LPN]]</f>
        <v>115.23166666666667</v>
      </c>
    </row>
    <row r="365" spans="1:14" x14ac:dyDescent="0.35">
      <c r="A365" t="s">
        <v>18646</v>
      </c>
      <c r="B365" t="s">
        <v>11312</v>
      </c>
      <c r="C365" t="s">
        <v>13599</v>
      </c>
      <c r="D365" t="s">
        <v>20077</v>
      </c>
      <c r="E365" s="2">
        <v>28.744444444444444</v>
      </c>
      <c r="F365" s="2">
        <v>3.6179822187862389</v>
      </c>
      <c r="G365" s="2">
        <v>3.2962543486664093</v>
      </c>
      <c r="H365" s="2">
        <v>0.35207189795129495</v>
      </c>
      <c r="I365" s="2">
        <v>0.16962118283726324</v>
      </c>
      <c r="J365" s="2">
        <v>10.120111111111111</v>
      </c>
      <c r="K365" s="2">
        <v>10.120111111111111</v>
      </c>
      <c r="L365" s="2">
        <f>24-Nurse[[#This Row],[Total RN Hours  (*Adjusted for 8 minimum)]]</f>
        <v>13.879888888888889</v>
      </c>
      <c r="M365" s="2">
        <v>8.3000000000000007</v>
      </c>
      <c r="N365" s="2">
        <f>Nurse[[#This Row],[Additional Hours Needed to Get to 24]]*Nurse[[#This Row],[Hourly Wage Differential RN vs LPN]]</f>
        <v>115.20307777777779</v>
      </c>
    </row>
    <row r="366" spans="1:14" x14ac:dyDescent="0.35">
      <c r="A366" t="s">
        <v>18645</v>
      </c>
      <c r="B366" t="s">
        <v>12851</v>
      </c>
      <c r="C366" t="s">
        <v>17918</v>
      </c>
      <c r="D366" t="s">
        <v>20055</v>
      </c>
      <c r="E366" s="2">
        <v>50.911111111111111</v>
      </c>
      <c r="F366" s="2">
        <v>2.9635748581405501</v>
      </c>
      <c r="G366" s="2">
        <v>2.6353339153208206</v>
      </c>
      <c r="H366" s="2">
        <v>0.19879746835443035</v>
      </c>
      <c r="I366" s="2">
        <v>8.0072020951549541E-2</v>
      </c>
      <c r="J366" s="2">
        <v>10.120999999999999</v>
      </c>
      <c r="K366" s="2">
        <v>10.120999999999999</v>
      </c>
      <c r="L366" s="2">
        <f>24-Nurse[[#This Row],[Total RN Hours  (*Adjusted for 8 minimum)]]</f>
        <v>13.879000000000001</v>
      </c>
      <c r="M366" s="2">
        <v>8.3000000000000007</v>
      </c>
      <c r="N366" s="2">
        <f>Nurse[[#This Row],[Additional Hours Needed to Get to 24]]*Nurse[[#This Row],[Hourly Wage Differential RN vs LPN]]</f>
        <v>115.19570000000002</v>
      </c>
    </row>
    <row r="367" spans="1:14" x14ac:dyDescent="0.35">
      <c r="A367" t="s">
        <v>18611</v>
      </c>
      <c r="B367" t="s">
        <v>2417</v>
      </c>
      <c r="C367" t="s">
        <v>14595</v>
      </c>
      <c r="D367" t="s">
        <v>19012</v>
      </c>
      <c r="E367" s="2">
        <v>71.36666666666666</v>
      </c>
      <c r="F367" s="2">
        <v>2.7211972598474237</v>
      </c>
      <c r="G367" s="2">
        <v>2.5863692978359025</v>
      </c>
      <c r="H367" s="2">
        <v>0.14183403394052624</v>
      </c>
      <c r="I367" s="2">
        <v>9.065078623696092E-2</v>
      </c>
      <c r="J367" s="2">
        <v>10.122222222222222</v>
      </c>
      <c r="K367" s="2">
        <v>10.122222222222222</v>
      </c>
      <c r="L367" s="2">
        <f>24-Nurse[[#This Row],[Total RN Hours  (*Adjusted for 8 minimum)]]</f>
        <v>13.877777777777778</v>
      </c>
      <c r="M367" s="2">
        <v>8.3000000000000007</v>
      </c>
      <c r="N367" s="2">
        <f>Nurse[[#This Row],[Additional Hours Needed to Get to 24]]*Nurse[[#This Row],[Hourly Wage Differential RN vs LPN]]</f>
        <v>115.18555555555557</v>
      </c>
    </row>
    <row r="368" spans="1:14" x14ac:dyDescent="0.35">
      <c r="A368" t="s">
        <v>18618</v>
      </c>
      <c r="B368" t="s">
        <v>4652</v>
      </c>
      <c r="C368" t="s">
        <v>14161</v>
      </c>
      <c r="D368" t="s">
        <v>18655</v>
      </c>
      <c r="E368" s="2">
        <v>6.9555555555555557</v>
      </c>
      <c r="F368" s="2">
        <v>5.7352555910543135</v>
      </c>
      <c r="G368" s="2">
        <v>5.3390894568690097</v>
      </c>
      <c r="H368" s="2">
        <v>1.4554952076677317</v>
      </c>
      <c r="I368" s="2">
        <v>1.0593290734824281</v>
      </c>
      <c r="J368" s="2">
        <v>10.123777777777779</v>
      </c>
      <c r="K368" s="2">
        <v>10.123777777777779</v>
      </c>
      <c r="L368" s="2">
        <f>24-Nurse[[#This Row],[Total RN Hours  (*Adjusted for 8 minimum)]]</f>
        <v>13.876222222222221</v>
      </c>
      <c r="M368" s="2">
        <v>8.3000000000000007</v>
      </c>
      <c r="N368" s="2">
        <f>Nurse[[#This Row],[Additional Hours Needed to Get to 24]]*Nurse[[#This Row],[Hourly Wage Differential RN vs LPN]]</f>
        <v>115.17264444444444</v>
      </c>
    </row>
    <row r="369" spans="1:14" x14ac:dyDescent="0.35">
      <c r="A369" t="s">
        <v>18605</v>
      </c>
      <c r="B369" t="s">
        <v>21127</v>
      </c>
      <c r="C369" t="s">
        <v>13928</v>
      </c>
      <c r="D369" t="s">
        <v>18814</v>
      </c>
      <c r="E369" s="2">
        <v>88.333333333333329</v>
      </c>
      <c r="F369" s="2">
        <v>3.7900364779874214</v>
      </c>
      <c r="G369" s="2">
        <v>3.6985459119496857</v>
      </c>
      <c r="H369" s="2">
        <v>0.11466918238993712</v>
      </c>
      <c r="I369" s="2">
        <v>0.10900880503144655</v>
      </c>
      <c r="J369" s="2">
        <v>10.129111111111111</v>
      </c>
      <c r="K369" s="2">
        <v>10.129111111111111</v>
      </c>
      <c r="L369" s="2">
        <f>24-Nurse[[#This Row],[Total RN Hours  (*Adjusted for 8 minimum)]]</f>
        <v>13.870888888888889</v>
      </c>
      <c r="M369" s="2">
        <v>8.3000000000000007</v>
      </c>
      <c r="N369" s="2">
        <f>Nurse[[#This Row],[Additional Hours Needed to Get to 24]]*Nurse[[#This Row],[Hourly Wage Differential RN vs LPN]]</f>
        <v>115.12837777777779</v>
      </c>
    </row>
    <row r="370" spans="1:14" x14ac:dyDescent="0.35">
      <c r="A370" t="s">
        <v>18637</v>
      </c>
      <c r="B370" t="s">
        <v>9508</v>
      </c>
      <c r="C370" t="s">
        <v>17310</v>
      </c>
      <c r="D370" t="s">
        <v>19003</v>
      </c>
      <c r="E370" s="2">
        <v>71.3</v>
      </c>
      <c r="F370" s="2">
        <v>3.5433255415303102</v>
      </c>
      <c r="G370" s="2">
        <v>3.1868863955119218</v>
      </c>
      <c r="H370" s="2">
        <v>0.14209911173445539</v>
      </c>
      <c r="I370" s="2">
        <v>7.3531245130123116E-2</v>
      </c>
      <c r="J370" s="2">
        <v>10.131666666666668</v>
      </c>
      <c r="K370" s="2">
        <v>10.131666666666668</v>
      </c>
      <c r="L370" s="2">
        <f>24-Nurse[[#This Row],[Total RN Hours  (*Adjusted for 8 minimum)]]</f>
        <v>13.868333333333332</v>
      </c>
      <c r="M370" s="2">
        <v>8.3000000000000007</v>
      </c>
      <c r="N370" s="2">
        <f>Nurse[[#This Row],[Additional Hours Needed to Get to 24]]*Nurse[[#This Row],[Hourly Wage Differential RN vs LPN]]</f>
        <v>115.10716666666667</v>
      </c>
    </row>
    <row r="371" spans="1:14" x14ac:dyDescent="0.35">
      <c r="A371" t="s">
        <v>18617</v>
      </c>
      <c r="B371" t="s">
        <v>4236</v>
      </c>
      <c r="C371" t="s">
        <v>15350</v>
      </c>
      <c r="D371" t="s">
        <v>18655</v>
      </c>
      <c r="E371" s="2">
        <v>37.844444444444441</v>
      </c>
      <c r="F371" s="2">
        <v>3.3359277745155613</v>
      </c>
      <c r="G371" s="2">
        <v>3.1691632413388144</v>
      </c>
      <c r="H371" s="2">
        <v>0.26786259541984736</v>
      </c>
      <c r="I371" s="2">
        <v>0.10109806224310043</v>
      </c>
      <c r="J371" s="2">
        <v>10.137111111111111</v>
      </c>
      <c r="K371" s="2">
        <v>10.137111111111111</v>
      </c>
      <c r="L371" s="2">
        <f>24-Nurse[[#This Row],[Total RN Hours  (*Adjusted for 8 minimum)]]</f>
        <v>13.862888888888889</v>
      </c>
      <c r="M371" s="2">
        <v>8.3000000000000007</v>
      </c>
      <c r="N371" s="2">
        <f>Nurse[[#This Row],[Additional Hours Needed to Get to 24]]*Nurse[[#This Row],[Hourly Wage Differential RN vs LPN]]</f>
        <v>115.0619777777778</v>
      </c>
    </row>
    <row r="372" spans="1:14" x14ac:dyDescent="0.35">
      <c r="A372" t="s">
        <v>18626</v>
      </c>
      <c r="B372" t="s">
        <v>6691</v>
      </c>
      <c r="C372" t="s">
        <v>14686</v>
      </c>
      <c r="D372" t="s">
        <v>19089</v>
      </c>
      <c r="E372" s="2">
        <v>35.677777777777777</v>
      </c>
      <c r="F372" s="2">
        <v>3.1825630644658989</v>
      </c>
      <c r="G372" s="2">
        <v>2.8369168483338525</v>
      </c>
      <c r="H372" s="2">
        <v>0.28462784179383371</v>
      </c>
      <c r="I372" s="2">
        <v>0.11022734350669573</v>
      </c>
      <c r="J372" s="2">
        <v>10.154888888888889</v>
      </c>
      <c r="K372" s="2">
        <v>10.154888888888889</v>
      </c>
      <c r="L372" s="2">
        <f>24-Nurse[[#This Row],[Total RN Hours  (*Adjusted for 8 minimum)]]</f>
        <v>13.845111111111111</v>
      </c>
      <c r="M372" s="2">
        <v>8.3000000000000007</v>
      </c>
      <c r="N372" s="2">
        <f>Nurse[[#This Row],[Additional Hours Needed to Get to 24]]*Nurse[[#This Row],[Hourly Wage Differential RN vs LPN]]</f>
        <v>114.91442222222223</v>
      </c>
    </row>
    <row r="373" spans="1:14" x14ac:dyDescent="0.35">
      <c r="A373" t="s">
        <v>18619</v>
      </c>
      <c r="B373" t="s">
        <v>4903</v>
      </c>
      <c r="C373" t="s">
        <v>13664</v>
      </c>
      <c r="D373" t="s">
        <v>18772</v>
      </c>
      <c r="E373" s="2">
        <v>13.244444444444444</v>
      </c>
      <c r="F373" s="2">
        <v>6.4404362416107395</v>
      </c>
      <c r="G373" s="2">
        <v>6.0142617449664444</v>
      </c>
      <c r="H373" s="2">
        <v>0.76686241610738259</v>
      </c>
      <c r="I373" s="2">
        <v>0.3406879194630873</v>
      </c>
      <c r="J373" s="2">
        <v>10.156666666666666</v>
      </c>
      <c r="K373" s="2">
        <v>10.156666666666666</v>
      </c>
      <c r="L373" s="2">
        <f>24-Nurse[[#This Row],[Total RN Hours  (*Adjusted for 8 minimum)]]</f>
        <v>13.843333333333334</v>
      </c>
      <c r="M373" s="2">
        <v>8.3000000000000007</v>
      </c>
      <c r="N373" s="2">
        <f>Nurse[[#This Row],[Additional Hours Needed to Get to 24]]*Nurse[[#This Row],[Hourly Wage Differential RN vs LPN]]</f>
        <v>114.89966666666668</v>
      </c>
    </row>
    <row r="374" spans="1:14" x14ac:dyDescent="0.35">
      <c r="A374" t="s">
        <v>18637</v>
      </c>
      <c r="B374" t="s">
        <v>9663</v>
      </c>
      <c r="C374" t="s">
        <v>17384</v>
      </c>
      <c r="D374" t="s">
        <v>19844</v>
      </c>
      <c r="E374" s="2">
        <v>40.233333333333334</v>
      </c>
      <c r="F374" s="2">
        <v>3.6192709196354595</v>
      </c>
      <c r="G374" s="2">
        <v>3.2631814415907208</v>
      </c>
      <c r="H374" s="2">
        <v>0.2526373929853632</v>
      </c>
      <c r="I374" s="2">
        <v>8.4727975697321184E-2</v>
      </c>
      <c r="J374" s="2">
        <v>10.164444444444445</v>
      </c>
      <c r="K374" s="2">
        <v>10.164444444444445</v>
      </c>
      <c r="L374" s="2">
        <f>24-Nurse[[#This Row],[Total RN Hours  (*Adjusted for 8 minimum)]]</f>
        <v>13.835555555555555</v>
      </c>
      <c r="M374" s="2">
        <v>8.3000000000000007</v>
      </c>
      <c r="N374" s="2">
        <f>Nurse[[#This Row],[Additional Hours Needed to Get to 24]]*Nurse[[#This Row],[Hourly Wage Differential RN vs LPN]]</f>
        <v>114.83511111111112</v>
      </c>
    </row>
    <row r="375" spans="1:14" x14ac:dyDescent="0.35">
      <c r="A375" t="s">
        <v>18645</v>
      </c>
      <c r="B375" t="s">
        <v>13029</v>
      </c>
      <c r="C375" t="s">
        <v>14725</v>
      </c>
      <c r="D375" t="s">
        <v>18843</v>
      </c>
      <c r="E375" s="2">
        <v>39.544444444444444</v>
      </c>
      <c r="F375" s="2">
        <v>3.7247119977521779</v>
      </c>
      <c r="G375" s="2">
        <v>3.630303456026974</v>
      </c>
      <c r="H375" s="2">
        <v>0.25709468951952796</v>
      </c>
      <c r="I375" s="2">
        <v>0.16268614779432425</v>
      </c>
      <c r="J375" s="2">
        <v>10.166666666666668</v>
      </c>
      <c r="K375" s="2">
        <v>10.166666666666668</v>
      </c>
      <c r="L375" s="2">
        <f>24-Nurse[[#This Row],[Total RN Hours  (*Adjusted for 8 minimum)]]</f>
        <v>13.833333333333332</v>
      </c>
      <c r="M375" s="2">
        <v>8.3000000000000007</v>
      </c>
      <c r="N375" s="2">
        <f>Nurse[[#This Row],[Additional Hours Needed to Get to 24]]*Nurse[[#This Row],[Hourly Wage Differential RN vs LPN]]</f>
        <v>114.81666666666666</v>
      </c>
    </row>
    <row r="376" spans="1:14" x14ac:dyDescent="0.35">
      <c r="A376" t="s">
        <v>18605</v>
      </c>
      <c r="B376" t="s">
        <v>12702</v>
      </c>
      <c r="C376" t="s">
        <v>13964</v>
      </c>
      <c r="D376" t="s">
        <v>18809</v>
      </c>
      <c r="E376" s="2">
        <v>31.5</v>
      </c>
      <c r="F376" s="2">
        <v>3.8455132275132278</v>
      </c>
      <c r="G376" s="2">
        <v>3.8455132275132278</v>
      </c>
      <c r="H376" s="2">
        <v>0.3227654320987654</v>
      </c>
      <c r="I376" s="2">
        <v>0.3227654320987654</v>
      </c>
      <c r="J376" s="2">
        <v>10.16711111111111</v>
      </c>
      <c r="K376" s="2">
        <v>10.16711111111111</v>
      </c>
      <c r="L376" s="2">
        <f>24-Nurse[[#This Row],[Total RN Hours  (*Adjusted for 8 minimum)]]</f>
        <v>13.83288888888889</v>
      </c>
      <c r="M376" s="2">
        <v>8.3000000000000007</v>
      </c>
      <c r="N376" s="2">
        <f>Nurse[[#This Row],[Additional Hours Needed to Get to 24]]*Nurse[[#This Row],[Hourly Wage Differential RN vs LPN]]</f>
        <v>114.8129777777778</v>
      </c>
    </row>
    <row r="377" spans="1:14" x14ac:dyDescent="0.35">
      <c r="A377" t="s">
        <v>18619</v>
      </c>
      <c r="B377" t="s">
        <v>4705</v>
      </c>
      <c r="C377" t="s">
        <v>15553</v>
      </c>
      <c r="D377" t="s">
        <v>19311</v>
      </c>
      <c r="E377" s="2">
        <v>57.444444444444443</v>
      </c>
      <c r="F377" s="2">
        <v>2.7270851063829786</v>
      </c>
      <c r="G377" s="2">
        <v>2.2750212765957447</v>
      </c>
      <c r="H377" s="2">
        <v>0.17709477756286268</v>
      </c>
      <c r="I377" s="2">
        <v>1.2684719535783366E-2</v>
      </c>
      <c r="J377" s="2">
        <v>10.173111111111112</v>
      </c>
      <c r="K377" s="2">
        <v>10.173111111111112</v>
      </c>
      <c r="L377" s="2">
        <f>24-Nurse[[#This Row],[Total RN Hours  (*Adjusted for 8 minimum)]]</f>
        <v>13.826888888888888</v>
      </c>
      <c r="M377" s="2">
        <v>8.3000000000000007</v>
      </c>
      <c r="N377" s="2">
        <f>Nurse[[#This Row],[Additional Hours Needed to Get to 24]]*Nurse[[#This Row],[Hourly Wage Differential RN vs LPN]]</f>
        <v>114.76317777777778</v>
      </c>
    </row>
    <row r="378" spans="1:14" x14ac:dyDescent="0.35">
      <c r="A378" t="s">
        <v>18645</v>
      </c>
      <c r="B378" t="s">
        <v>12939</v>
      </c>
      <c r="C378" t="s">
        <v>14097</v>
      </c>
      <c r="D378" t="s">
        <v>18788</v>
      </c>
      <c r="E378" s="2">
        <v>68.166666666666671</v>
      </c>
      <c r="F378" s="2">
        <v>3.442257538712306</v>
      </c>
      <c r="G378" s="2">
        <v>2.9648361858190713</v>
      </c>
      <c r="H378" s="2">
        <v>0.14924857375713121</v>
      </c>
      <c r="I378" s="2">
        <v>3.7638141809290947E-2</v>
      </c>
      <c r="J378" s="2">
        <v>10.173777777777778</v>
      </c>
      <c r="K378" s="2">
        <v>10.173777777777778</v>
      </c>
      <c r="L378" s="2">
        <f>24-Nurse[[#This Row],[Total RN Hours  (*Adjusted for 8 minimum)]]</f>
        <v>13.826222222222222</v>
      </c>
      <c r="M378" s="2">
        <v>8.3000000000000007</v>
      </c>
      <c r="N378" s="2">
        <f>Nurse[[#This Row],[Additional Hours Needed to Get to 24]]*Nurse[[#This Row],[Hourly Wage Differential RN vs LPN]]</f>
        <v>114.75764444444445</v>
      </c>
    </row>
    <row r="379" spans="1:14" x14ac:dyDescent="0.35">
      <c r="A379" t="s">
        <v>18610</v>
      </c>
      <c r="B379" t="s">
        <v>2003</v>
      </c>
      <c r="C379" t="s">
        <v>14278</v>
      </c>
      <c r="D379" t="s">
        <v>18888</v>
      </c>
      <c r="E379" s="2">
        <v>56.87777777777778</v>
      </c>
      <c r="F379" s="2">
        <v>3.4300097675327215</v>
      </c>
      <c r="G379" s="2">
        <v>3.2926782574721623</v>
      </c>
      <c r="H379" s="2">
        <v>0.17889236178941201</v>
      </c>
      <c r="I379" s="2">
        <v>5.0742332486813826E-2</v>
      </c>
      <c r="J379" s="2">
        <v>10.175000000000001</v>
      </c>
      <c r="K379" s="2">
        <v>10.175000000000001</v>
      </c>
      <c r="L379" s="2">
        <f>24-Nurse[[#This Row],[Total RN Hours  (*Adjusted for 8 minimum)]]</f>
        <v>13.824999999999999</v>
      </c>
      <c r="M379" s="2">
        <v>8.3000000000000007</v>
      </c>
      <c r="N379" s="2">
        <f>Nurse[[#This Row],[Additional Hours Needed to Get to 24]]*Nurse[[#This Row],[Hourly Wage Differential RN vs LPN]]</f>
        <v>114.7475</v>
      </c>
    </row>
    <row r="380" spans="1:14" x14ac:dyDescent="0.35">
      <c r="A380" t="s">
        <v>18626</v>
      </c>
      <c r="B380" t="s">
        <v>6744</v>
      </c>
      <c r="C380" t="s">
        <v>14349</v>
      </c>
      <c r="D380" t="s">
        <v>19096</v>
      </c>
      <c r="E380" s="2">
        <v>50.922222222222224</v>
      </c>
      <c r="F380" s="2">
        <v>4.6865044730525858</v>
      </c>
      <c r="G380" s="2">
        <v>4.5835697141610297</v>
      </c>
      <c r="H380" s="2">
        <v>0.19997818023128955</v>
      </c>
      <c r="I380" s="2">
        <v>9.7043421339733787E-2</v>
      </c>
      <c r="J380" s="2">
        <v>10.183333333333334</v>
      </c>
      <c r="K380" s="2">
        <v>10.183333333333334</v>
      </c>
      <c r="L380" s="2">
        <f>24-Nurse[[#This Row],[Total RN Hours  (*Adjusted for 8 minimum)]]</f>
        <v>13.816666666666666</v>
      </c>
      <c r="M380" s="2">
        <v>8.3000000000000007</v>
      </c>
      <c r="N380" s="2">
        <f>Nurse[[#This Row],[Additional Hours Needed to Get to 24]]*Nurse[[#This Row],[Hourly Wage Differential RN vs LPN]]</f>
        <v>114.67833333333334</v>
      </c>
    </row>
    <row r="381" spans="1:14" x14ac:dyDescent="0.35">
      <c r="A381" t="s">
        <v>18611</v>
      </c>
      <c r="B381" t="s">
        <v>20504</v>
      </c>
      <c r="C381" t="s">
        <v>14522</v>
      </c>
      <c r="D381" t="s">
        <v>18739</v>
      </c>
      <c r="E381" s="2">
        <v>82.63333333333334</v>
      </c>
      <c r="F381" s="2">
        <v>2.8258585451122764</v>
      </c>
      <c r="G381" s="2">
        <v>2.7556353368293665</v>
      </c>
      <c r="H381" s="2">
        <v>0.12333602258975392</v>
      </c>
      <c r="I381" s="2">
        <v>5.3112814306844155E-2</v>
      </c>
      <c r="J381" s="2">
        <v>10.191666666666666</v>
      </c>
      <c r="K381" s="2">
        <v>10.191666666666666</v>
      </c>
      <c r="L381" s="2">
        <f>24-Nurse[[#This Row],[Total RN Hours  (*Adjusted for 8 minimum)]]</f>
        <v>13.808333333333334</v>
      </c>
      <c r="M381" s="2">
        <v>8.3000000000000007</v>
      </c>
      <c r="N381" s="2">
        <f>Nurse[[#This Row],[Additional Hours Needed to Get to 24]]*Nurse[[#This Row],[Hourly Wage Differential RN vs LPN]]</f>
        <v>114.60916666666668</v>
      </c>
    </row>
    <row r="382" spans="1:14" x14ac:dyDescent="0.35">
      <c r="A382" t="s">
        <v>18626</v>
      </c>
      <c r="B382" t="s">
        <v>6572</v>
      </c>
      <c r="C382" t="s">
        <v>15434</v>
      </c>
      <c r="D382" t="s">
        <v>18709</v>
      </c>
      <c r="E382" s="2">
        <v>45.388888888888886</v>
      </c>
      <c r="F382" s="2">
        <v>2.4182031823745413</v>
      </c>
      <c r="G382" s="2">
        <v>2.2021077111383112</v>
      </c>
      <c r="H382" s="2">
        <v>0.22460220318237456</v>
      </c>
      <c r="I382" s="2">
        <v>0.11952264381884946</v>
      </c>
      <c r="J382" s="2">
        <v>10.194444444444445</v>
      </c>
      <c r="K382" s="2">
        <v>10.194444444444445</v>
      </c>
      <c r="L382" s="2">
        <f>24-Nurse[[#This Row],[Total RN Hours  (*Adjusted for 8 minimum)]]</f>
        <v>13.805555555555555</v>
      </c>
      <c r="M382" s="2">
        <v>8.3000000000000007</v>
      </c>
      <c r="N382" s="2">
        <f>Nurse[[#This Row],[Additional Hours Needed to Get to 24]]*Nurse[[#This Row],[Hourly Wage Differential RN vs LPN]]</f>
        <v>114.58611111111112</v>
      </c>
    </row>
    <row r="383" spans="1:14" x14ac:dyDescent="0.35">
      <c r="A383" t="s">
        <v>18645</v>
      </c>
      <c r="B383" t="s">
        <v>21187</v>
      </c>
      <c r="C383" t="s">
        <v>17872</v>
      </c>
      <c r="D383" t="s">
        <v>19107</v>
      </c>
      <c r="E383" s="2">
        <v>44.6</v>
      </c>
      <c r="F383" s="2">
        <v>3.3734230194319879</v>
      </c>
      <c r="G383" s="2">
        <v>2.9288540109616341</v>
      </c>
      <c r="H383" s="2">
        <v>0.22869955156950669</v>
      </c>
      <c r="I383" s="2">
        <v>6.5271549576482304E-2</v>
      </c>
      <c r="J383" s="2">
        <v>10.199999999999999</v>
      </c>
      <c r="K383" s="2">
        <v>10.199999999999999</v>
      </c>
      <c r="L383" s="2">
        <f>24-Nurse[[#This Row],[Total RN Hours  (*Adjusted for 8 minimum)]]</f>
        <v>13.8</v>
      </c>
      <c r="M383" s="2">
        <v>8.3000000000000007</v>
      </c>
      <c r="N383" s="2">
        <f>Nurse[[#This Row],[Additional Hours Needed to Get to 24]]*Nurse[[#This Row],[Hourly Wage Differential RN vs LPN]]</f>
        <v>114.54000000000002</v>
      </c>
    </row>
    <row r="384" spans="1:14" x14ac:dyDescent="0.35">
      <c r="A384" t="s">
        <v>18619</v>
      </c>
      <c r="B384" t="s">
        <v>4853</v>
      </c>
      <c r="C384" t="s">
        <v>15575</v>
      </c>
      <c r="D384" t="s">
        <v>19339</v>
      </c>
      <c r="E384" s="2">
        <v>103.52222222222223</v>
      </c>
      <c r="F384" s="2">
        <v>3.5690662230331656</v>
      </c>
      <c r="G384" s="2">
        <v>3.2707684877106371</v>
      </c>
      <c r="H384" s="2">
        <v>9.8540302672534066E-2</v>
      </c>
      <c r="I384" s="2">
        <v>4.358699152087582E-2</v>
      </c>
      <c r="J384" s="2">
        <v>10.201111111111111</v>
      </c>
      <c r="K384" s="2">
        <v>10.201111111111111</v>
      </c>
      <c r="L384" s="2">
        <f>24-Nurse[[#This Row],[Total RN Hours  (*Adjusted for 8 minimum)]]</f>
        <v>13.798888888888889</v>
      </c>
      <c r="M384" s="2">
        <v>8.3000000000000007</v>
      </c>
      <c r="N384" s="2">
        <f>Nurse[[#This Row],[Additional Hours Needed to Get to 24]]*Nurse[[#This Row],[Hourly Wage Differential RN vs LPN]]</f>
        <v>114.53077777777779</v>
      </c>
    </row>
    <row r="385" spans="1:14" x14ac:dyDescent="0.35">
      <c r="A385" t="s">
        <v>18634</v>
      </c>
      <c r="B385" t="s">
        <v>21161</v>
      </c>
      <c r="C385" t="s">
        <v>15443</v>
      </c>
      <c r="D385" t="s">
        <v>19769</v>
      </c>
      <c r="E385" s="2">
        <v>49.87777777777778</v>
      </c>
      <c r="F385" s="2">
        <v>3.4414791713076407</v>
      </c>
      <c r="G385" s="2">
        <v>2.9868790376475829</v>
      </c>
      <c r="H385" s="2">
        <v>0.20478948540877701</v>
      </c>
      <c r="I385" s="2">
        <v>9.96435731788817E-2</v>
      </c>
      <c r="J385" s="2">
        <v>10.214444444444444</v>
      </c>
      <c r="K385" s="2">
        <v>10.214444444444444</v>
      </c>
      <c r="L385" s="2">
        <f>24-Nurse[[#This Row],[Total RN Hours  (*Adjusted for 8 minimum)]]</f>
        <v>13.785555555555556</v>
      </c>
      <c r="M385" s="2">
        <v>8.3000000000000007</v>
      </c>
      <c r="N385" s="2">
        <f>Nurse[[#This Row],[Additional Hours Needed to Get to 24]]*Nurse[[#This Row],[Hourly Wage Differential RN vs LPN]]</f>
        <v>114.42011111111113</v>
      </c>
    </row>
    <row r="386" spans="1:14" x14ac:dyDescent="0.35">
      <c r="A386" t="s">
        <v>18605</v>
      </c>
      <c r="B386" t="s">
        <v>650</v>
      </c>
      <c r="C386" t="s">
        <v>13949</v>
      </c>
      <c r="D386" t="s">
        <v>18818</v>
      </c>
      <c r="E386" s="2">
        <v>16.2</v>
      </c>
      <c r="F386" s="2">
        <v>4.526234567901235</v>
      </c>
      <c r="G386" s="2">
        <v>3.994341563786008</v>
      </c>
      <c r="H386" s="2">
        <v>0.63100137174211246</v>
      </c>
      <c r="I386" s="2">
        <v>0.36213991769547327</v>
      </c>
      <c r="J386" s="2">
        <v>10.222222222222221</v>
      </c>
      <c r="K386" s="2">
        <v>10.222222222222221</v>
      </c>
      <c r="L386" s="2">
        <f>24-Nurse[[#This Row],[Total RN Hours  (*Adjusted for 8 minimum)]]</f>
        <v>13.777777777777779</v>
      </c>
      <c r="M386" s="2">
        <v>8.3000000000000007</v>
      </c>
      <c r="N386" s="2">
        <f>Nurse[[#This Row],[Additional Hours Needed to Get to 24]]*Nurse[[#This Row],[Hourly Wage Differential RN vs LPN]]</f>
        <v>114.35555555555557</v>
      </c>
    </row>
    <row r="387" spans="1:14" x14ac:dyDescent="0.35">
      <c r="A387" t="s">
        <v>18645</v>
      </c>
      <c r="B387" t="s">
        <v>12853</v>
      </c>
      <c r="C387" t="s">
        <v>17862</v>
      </c>
      <c r="D387" t="s">
        <v>19904</v>
      </c>
      <c r="E387" s="2">
        <v>49.833333333333336</v>
      </c>
      <c r="F387" s="2">
        <v>3.2492374581939791</v>
      </c>
      <c r="G387" s="2">
        <v>2.9498394648829427</v>
      </c>
      <c r="H387" s="2">
        <v>0.20520178372352285</v>
      </c>
      <c r="I387" s="2">
        <v>0.19475808249721291</v>
      </c>
      <c r="J387" s="2">
        <v>10.225888888888889</v>
      </c>
      <c r="K387" s="2">
        <v>10.225888888888889</v>
      </c>
      <c r="L387" s="2">
        <f>24-Nurse[[#This Row],[Total RN Hours  (*Adjusted for 8 minimum)]]</f>
        <v>13.774111111111111</v>
      </c>
      <c r="M387" s="2">
        <v>8.3000000000000007</v>
      </c>
      <c r="N387" s="2">
        <f>Nurse[[#This Row],[Additional Hours Needed to Get to 24]]*Nurse[[#This Row],[Hourly Wage Differential RN vs LPN]]</f>
        <v>114.32512222222223</v>
      </c>
    </row>
    <row r="388" spans="1:14" x14ac:dyDescent="0.35">
      <c r="A388" t="s">
        <v>18619</v>
      </c>
      <c r="B388" t="s">
        <v>4830</v>
      </c>
      <c r="C388" t="s">
        <v>15602</v>
      </c>
      <c r="D388" t="s">
        <v>19348</v>
      </c>
      <c r="E388" s="2">
        <v>60.43333333333333</v>
      </c>
      <c r="F388" s="2">
        <v>3.2491891891891891</v>
      </c>
      <c r="G388" s="2">
        <v>3.0055727155727157</v>
      </c>
      <c r="H388" s="2">
        <v>0.16922963780106637</v>
      </c>
      <c r="I388" s="2">
        <v>6.0722559293987871E-2</v>
      </c>
      <c r="J388" s="2">
        <v>10.22711111111111</v>
      </c>
      <c r="K388" s="2">
        <v>10.22711111111111</v>
      </c>
      <c r="L388" s="2">
        <f>24-Nurse[[#This Row],[Total RN Hours  (*Adjusted for 8 minimum)]]</f>
        <v>13.77288888888889</v>
      </c>
      <c r="M388" s="2">
        <v>8.3000000000000007</v>
      </c>
      <c r="N388" s="2">
        <f>Nurse[[#This Row],[Additional Hours Needed to Get to 24]]*Nurse[[#This Row],[Hourly Wage Differential RN vs LPN]]</f>
        <v>114.3149777777778</v>
      </c>
    </row>
    <row r="389" spans="1:14" x14ac:dyDescent="0.35">
      <c r="A389" t="s">
        <v>18611</v>
      </c>
      <c r="B389" t="s">
        <v>2350</v>
      </c>
      <c r="C389" t="s">
        <v>14558</v>
      </c>
      <c r="D389" t="s">
        <v>18992</v>
      </c>
      <c r="E389" s="2">
        <v>89.988888888888894</v>
      </c>
      <c r="F389" s="2">
        <v>2.6529040622299047</v>
      </c>
      <c r="G389" s="2">
        <v>2.5375614273367084</v>
      </c>
      <c r="H389" s="2">
        <v>0.11367576243980738</v>
      </c>
      <c r="I389" s="2">
        <v>6.0062970737128039E-2</v>
      </c>
      <c r="J389" s="2">
        <v>10.229555555555557</v>
      </c>
      <c r="K389" s="2">
        <v>10.229555555555557</v>
      </c>
      <c r="L389" s="2">
        <f>24-Nurse[[#This Row],[Total RN Hours  (*Adjusted for 8 minimum)]]</f>
        <v>13.770444444444443</v>
      </c>
      <c r="M389" s="2">
        <v>8.3000000000000007</v>
      </c>
      <c r="N389" s="2">
        <f>Nurse[[#This Row],[Additional Hours Needed to Get to 24]]*Nurse[[#This Row],[Hourly Wage Differential RN vs LPN]]</f>
        <v>114.29468888888889</v>
      </c>
    </row>
    <row r="390" spans="1:14" x14ac:dyDescent="0.35">
      <c r="A390" t="s">
        <v>18626</v>
      </c>
      <c r="B390" t="s">
        <v>6715</v>
      </c>
      <c r="C390" t="s">
        <v>16387</v>
      </c>
      <c r="D390" t="s">
        <v>18747</v>
      </c>
      <c r="E390" s="2">
        <v>51.7</v>
      </c>
      <c r="F390" s="2">
        <v>2.6564324091983664</v>
      </c>
      <c r="G390" s="2">
        <v>2.578830861809585</v>
      </c>
      <c r="H390" s="2">
        <v>0.19793466580700619</v>
      </c>
      <c r="I390" s="2">
        <v>0.18289490651192777</v>
      </c>
      <c r="J390" s="2">
        <v>10.233222222222221</v>
      </c>
      <c r="K390" s="2">
        <v>10.233222222222221</v>
      </c>
      <c r="L390" s="2">
        <f>24-Nurse[[#This Row],[Total RN Hours  (*Adjusted for 8 minimum)]]</f>
        <v>13.766777777777779</v>
      </c>
      <c r="M390" s="2">
        <v>8.3000000000000007</v>
      </c>
      <c r="N390" s="2">
        <f>Nurse[[#This Row],[Additional Hours Needed to Get to 24]]*Nurse[[#This Row],[Hourly Wage Differential RN vs LPN]]</f>
        <v>114.26425555555558</v>
      </c>
    </row>
    <row r="391" spans="1:14" x14ac:dyDescent="0.35">
      <c r="A391" t="s">
        <v>18637</v>
      </c>
      <c r="B391" t="s">
        <v>9578</v>
      </c>
      <c r="C391" t="s">
        <v>17352</v>
      </c>
      <c r="D391" t="s">
        <v>19173</v>
      </c>
      <c r="E391" s="2">
        <v>67.966666666666669</v>
      </c>
      <c r="F391" s="2">
        <v>3.1480170017982672</v>
      </c>
      <c r="G391" s="2">
        <v>2.4775510871342163</v>
      </c>
      <c r="H391" s="2">
        <v>0.15064574137649175</v>
      </c>
      <c r="I391" s="2">
        <v>2.7282981853849926E-2</v>
      </c>
      <c r="J391" s="2">
        <v>10.238888888888889</v>
      </c>
      <c r="K391" s="2">
        <v>10.238888888888889</v>
      </c>
      <c r="L391" s="2">
        <f>24-Nurse[[#This Row],[Total RN Hours  (*Adjusted for 8 minimum)]]</f>
        <v>13.761111111111111</v>
      </c>
      <c r="M391" s="2">
        <v>8.3000000000000007</v>
      </c>
      <c r="N391" s="2">
        <f>Nurse[[#This Row],[Additional Hours Needed to Get to 24]]*Nurse[[#This Row],[Hourly Wage Differential RN vs LPN]]</f>
        <v>114.21722222222223</v>
      </c>
    </row>
    <row r="392" spans="1:14" x14ac:dyDescent="0.35">
      <c r="A392" t="s">
        <v>18637</v>
      </c>
      <c r="B392" t="s">
        <v>9595</v>
      </c>
      <c r="C392" t="s">
        <v>17360</v>
      </c>
      <c r="D392" t="s">
        <v>19854</v>
      </c>
      <c r="E392" s="2">
        <v>47.822222222222223</v>
      </c>
      <c r="F392" s="2">
        <v>3.6443540892193305</v>
      </c>
      <c r="G392" s="2">
        <v>3.3116287174721188</v>
      </c>
      <c r="H392" s="2">
        <v>0.21439358736059477</v>
      </c>
      <c r="I392" s="2">
        <v>9.3575743494423783E-2</v>
      </c>
      <c r="J392" s="2">
        <v>10.252777777777776</v>
      </c>
      <c r="K392" s="2">
        <v>10.252777777777776</v>
      </c>
      <c r="L392" s="2">
        <f>24-Nurse[[#This Row],[Total RN Hours  (*Adjusted for 8 minimum)]]</f>
        <v>13.747222222222224</v>
      </c>
      <c r="M392" s="2">
        <v>8.3000000000000007</v>
      </c>
      <c r="N392" s="2">
        <f>Nurse[[#This Row],[Additional Hours Needed to Get to 24]]*Nurse[[#This Row],[Hourly Wage Differential RN vs LPN]]</f>
        <v>114.10194444444447</v>
      </c>
    </row>
    <row r="393" spans="1:14" x14ac:dyDescent="0.35">
      <c r="A393" t="s">
        <v>18626</v>
      </c>
      <c r="B393" t="s">
        <v>6815</v>
      </c>
      <c r="C393" t="s">
        <v>15942</v>
      </c>
      <c r="D393" t="s">
        <v>19561</v>
      </c>
      <c r="E393" s="2">
        <v>64.7</v>
      </c>
      <c r="F393" s="2">
        <v>2.4824592134638506</v>
      </c>
      <c r="G393" s="2">
        <v>2.340264468487034</v>
      </c>
      <c r="H393" s="2">
        <v>0.15850077279752706</v>
      </c>
      <c r="I393" s="2">
        <v>0.15850077279752706</v>
      </c>
      <c r="J393" s="2">
        <v>10.255000000000001</v>
      </c>
      <c r="K393" s="2">
        <v>10.255000000000001</v>
      </c>
      <c r="L393" s="2">
        <f>24-Nurse[[#This Row],[Total RN Hours  (*Adjusted for 8 minimum)]]</f>
        <v>13.744999999999999</v>
      </c>
      <c r="M393" s="2">
        <v>8.3000000000000007</v>
      </c>
      <c r="N393" s="2">
        <f>Nurse[[#This Row],[Additional Hours Needed to Get to 24]]*Nurse[[#This Row],[Hourly Wage Differential RN vs LPN]]</f>
        <v>114.0835</v>
      </c>
    </row>
    <row r="394" spans="1:14" x14ac:dyDescent="0.35">
      <c r="A394" t="s">
        <v>18637</v>
      </c>
      <c r="B394" t="s">
        <v>9623</v>
      </c>
      <c r="C394" t="s">
        <v>16629</v>
      </c>
      <c r="D394" t="s">
        <v>19841</v>
      </c>
      <c r="E394" s="2">
        <v>33.766666666666666</v>
      </c>
      <c r="F394" s="2">
        <v>3.8370681145113523</v>
      </c>
      <c r="G394" s="2">
        <v>3.6595261599210267</v>
      </c>
      <c r="H394" s="2">
        <v>0.30402764067127341</v>
      </c>
      <c r="I394" s="2">
        <v>0.12648568608094768</v>
      </c>
      <c r="J394" s="2">
        <v>10.265999999999998</v>
      </c>
      <c r="K394" s="2">
        <v>10.265999999999998</v>
      </c>
      <c r="L394" s="2">
        <f>24-Nurse[[#This Row],[Total RN Hours  (*Adjusted for 8 minimum)]]</f>
        <v>13.734000000000002</v>
      </c>
      <c r="M394" s="2">
        <v>8.3000000000000007</v>
      </c>
      <c r="N394" s="2">
        <f>Nurse[[#This Row],[Additional Hours Needed to Get to 24]]*Nurse[[#This Row],[Hourly Wage Differential RN vs LPN]]</f>
        <v>113.99220000000003</v>
      </c>
    </row>
    <row r="395" spans="1:14" x14ac:dyDescent="0.35">
      <c r="A395" t="s">
        <v>18637</v>
      </c>
      <c r="B395" t="s">
        <v>9558</v>
      </c>
      <c r="C395" t="s">
        <v>17336</v>
      </c>
      <c r="D395" t="s">
        <v>18776</v>
      </c>
      <c r="E395" s="2">
        <v>30.855555555555554</v>
      </c>
      <c r="F395" s="2">
        <v>3.9314007922218224</v>
      </c>
      <c r="G395" s="2">
        <v>3.601818509182571</v>
      </c>
      <c r="H395" s="2">
        <v>0.33273316528628022</v>
      </c>
      <c r="I395" s="2">
        <v>0.24315808426359384</v>
      </c>
      <c r="J395" s="2">
        <v>10.266666666666667</v>
      </c>
      <c r="K395" s="2">
        <v>10.266666666666667</v>
      </c>
      <c r="L395" s="2">
        <f>24-Nurse[[#This Row],[Total RN Hours  (*Adjusted for 8 minimum)]]</f>
        <v>13.733333333333333</v>
      </c>
      <c r="M395" s="2">
        <v>8.3000000000000007</v>
      </c>
      <c r="N395" s="2">
        <f>Nurse[[#This Row],[Additional Hours Needed to Get to 24]]*Nurse[[#This Row],[Hourly Wage Differential RN vs LPN]]</f>
        <v>113.98666666666666</v>
      </c>
    </row>
    <row r="396" spans="1:14" x14ac:dyDescent="0.35">
      <c r="A396" t="s">
        <v>18605</v>
      </c>
      <c r="B396" t="s">
        <v>12268</v>
      </c>
      <c r="C396" t="s">
        <v>13884</v>
      </c>
      <c r="D396" t="s">
        <v>18794</v>
      </c>
      <c r="E396" s="2">
        <v>44.388888888888886</v>
      </c>
      <c r="F396" s="2">
        <v>4.3469211514392994</v>
      </c>
      <c r="G396" s="2">
        <v>3.8835919899874844</v>
      </c>
      <c r="H396" s="2">
        <v>0.2316645807259074</v>
      </c>
      <c r="I396" s="2">
        <v>8.2728410513141434E-2</v>
      </c>
      <c r="J396" s="2">
        <v>10.283333333333333</v>
      </c>
      <c r="K396" s="2">
        <v>10.283333333333333</v>
      </c>
      <c r="L396" s="2">
        <f>24-Nurse[[#This Row],[Total RN Hours  (*Adjusted for 8 minimum)]]</f>
        <v>13.716666666666667</v>
      </c>
      <c r="M396" s="2">
        <v>8.3000000000000007</v>
      </c>
      <c r="N396" s="2">
        <f>Nurse[[#This Row],[Additional Hours Needed to Get to 24]]*Nurse[[#This Row],[Hourly Wage Differential RN vs LPN]]</f>
        <v>113.84833333333334</v>
      </c>
    </row>
    <row r="397" spans="1:14" x14ac:dyDescent="0.35">
      <c r="A397" t="s">
        <v>18619</v>
      </c>
      <c r="B397" t="s">
        <v>4814</v>
      </c>
      <c r="C397" t="s">
        <v>15529</v>
      </c>
      <c r="D397" t="s">
        <v>19314</v>
      </c>
      <c r="E397" s="2">
        <v>77</v>
      </c>
      <c r="F397" s="2">
        <v>3.906059163059163</v>
      </c>
      <c r="G397" s="2">
        <v>3.7973665223665227</v>
      </c>
      <c r="H397" s="2">
        <v>0.13356709956709956</v>
      </c>
      <c r="I397" s="2">
        <v>0.11047907647907648</v>
      </c>
      <c r="J397" s="2">
        <v>10.284666666666666</v>
      </c>
      <c r="K397" s="2">
        <v>10.284666666666666</v>
      </c>
      <c r="L397" s="2">
        <f>24-Nurse[[#This Row],[Total RN Hours  (*Adjusted for 8 minimum)]]</f>
        <v>13.715333333333334</v>
      </c>
      <c r="M397" s="2">
        <v>8.3000000000000007</v>
      </c>
      <c r="N397" s="2">
        <f>Nurse[[#This Row],[Additional Hours Needed to Get to 24]]*Nurse[[#This Row],[Hourly Wage Differential RN vs LPN]]</f>
        <v>113.83726666666668</v>
      </c>
    </row>
    <row r="398" spans="1:14" x14ac:dyDescent="0.35">
      <c r="A398" t="s">
        <v>18645</v>
      </c>
      <c r="B398" t="s">
        <v>12989</v>
      </c>
      <c r="C398" t="s">
        <v>17874</v>
      </c>
      <c r="D398" t="s">
        <v>20032</v>
      </c>
      <c r="E398" s="2">
        <v>19.155555555555555</v>
      </c>
      <c r="F398" s="2">
        <v>3.7458526682134567</v>
      </c>
      <c r="G398" s="2">
        <v>1.8970011600928074</v>
      </c>
      <c r="H398" s="2">
        <v>0.53751160092807426</v>
      </c>
      <c r="I398" s="2">
        <v>0</v>
      </c>
      <c r="J398" s="2">
        <v>10.296333333333333</v>
      </c>
      <c r="K398" s="2">
        <v>10.296333333333333</v>
      </c>
      <c r="L398" s="2">
        <f>24-Nurse[[#This Row],[Total RN Hours  (*Adjusted for 8 minimum)]]</f>
        <v>13.703666666666667</v>
      </c>
      <c r="M398" s="2">
        <v>8.3000000000000007</v>
      </c>
      <c r="N398" s="2">
        <f>Nurse[[#This Row],[Additional Hours Needed to Get to 24]]*Nurse[[#This Row],[Hourly Wage Differential RN vs LPN]]</f>
        <v>113.74043333333334</v>
      </c>
    </row>
    <row r="399" spans="1:14" x14ac:dyDescent="0.35">
      <c r="A399" t="s">
        <v>18645</v>
      </c>
      <c r="B399" t="s">
        <v>11176</v>
      </c>
      <c r="C399" t="s">
        <v>17856</v>
      </c>
      <c r="D399" t="s">
        <v>20016</v>
      </c>
      <c r="E399" s="2">
        <v>80.088888888888889</v>
      </c>
      <c r="F399" s="2">
        <v>2.3735335738068812</v>
      </c>
      <c r="G399" s="2">
        <v>2.1504758601553831</v>
      </c>
      <c r="H399" s="2">
        <v>0.12859322974472809</v>
      </c>
      <c r="I399" s="2">
        <v>3.031908990011099E-2</v>
      </c>
      <c r="J399" s="2">
        <v>10.298888888888889</v>
      </c>
      <c r="K399" s="2">
        <v>10.298888888888889</v>
      </c>
      <c r="L399" s="2">
        <f>24-Nurse[[#This Row],[Total RN Hours  (*Adjusted for 8 minimum)]]</f>
        <v>13.701111111111111</v>
      </c>
      <c r="M399" s="2">
        <v>8.3000000000000007</v>
      </c>
      <c r="N399" s="2">
        <f>Nurse[[#This Row],[Additional Hours Needed to Get to 24]]*Nurse[[#This Row],[Hourly Wage Differential RN vs LPN]]</f>
        <v>113.71922222222223</v>
      </c>
    </row>
    <row r="400" spans="1:14" x14ac:dyDescent="0.35">
      <c r="A400" t="s">
        <v>18627</v>
      </c>
      <c r="B400" t="s">
        <v>6931</v>
      </c>
      <c r="C400" t="s">
        <v>16457</v>
      </c>
      <c r="D400" t="s">
        <v>19604</v>
      </c>
      <c r="E400" s="2">
        <v>53.855555555555554</v>
      </c>
      <c r="F400" s="2">
        <v>1.2949123168970493</v>
      </c>
      <c r="G400" s="2">
        <v>1.2569506911491644</v>
      </c>
      <c r="H400" s="2">
        <v>0.19128945739632763</v>
      </c>
      <c r="I400" s="2">
        <v>0.15332783164844233</v>
      </c>
      <c r="J400" s="2">
        <v>10.302</v>
      </c>
      <c r="K400" s="2">
        <v>10.302</v>
      </c>
      <c r="L400" s="2">
        <f>24-Nurse[[#This Row],[Total RN Hours  (*Adjusted for 8 minimum)]]</f>
        <v>13.698</v>
      </c>
      <c r="M400" s="2">
        <v>8.3000000000000007</v>
      </c>
      <c r="N400" s="2">
        <f>Nurse[[#This Row],[Additional Hours Needed to Get to 24]]*Nurse[[#This Row],[Hourly Wage Differential RN vs LPN]]</f>
        <v>113.69340000000001</v>
      </c>
    </row>
    <row r="401" spans="1:14" x14ac:dyDescent="0.35">
      <c r="A401" t="s">
        <v>18645</v>
      </c>
      <c r="B401" t="s">
        <v>13218</v>
      </c>
      <c r="C401" t="s">
        <v>18494</v>
      </c>
      <c r="D401" t="s">
        <v>18691</v>
      </c>
      <c r="E401" s="2">
        <v>30.622222222222224</v>
      </c>
      <c r="F401" s="2">
        <v>2.5859034833091434</v>
      </c>
      <c r="G401" s="2">
        <v>2.3042452830188678</v>
      </c>
      <c r="H401" s="2">
        <v>0.33662917271407838</v>
      </c>
      <c r="I401" s="2">
        <v>5.4970972423802611E-2</v>
      </c>
      <c r="J401" s="2">
        <v>10.308333333333334</v>
      </c>
      <c r="K401" s="2">
        <v>10.308333333333334</v>
      </c>
      <c r="L401" s="2">
        <f>24-Nurse[[#This Row],[Total RN Hours  (*Adjusted for 8 minimum)]]</f>
        <v>13.691666666666666</v>
      </c>
      <c r="M401" s="2">
        <v>8.3000000000000007</v>
      </c>
      <c r="N401" s="2">
        <f>Nurse[[#This Row],[Additional Hours Needed to Get to 24]]*Nurse[[#This Row],[Hourly Wage Differential RN vs LPN]]</f>
        <v>113.64083333333335</v>
      </c>
    </row>
    <row r="402" spans="1:14" x14ac:dyDescent="0.35">
      <c r="A402" t="s">
        <v>18619</v>
      </c>
      <c r="B402" t="s">
        <v>4867</v>
      </c>
      <c r="C402" t="s">
        <v>15615</v>
      </c>
      <c r="D402" t="s">
        <v>19345</v>
      </c>
      <c r="E402" s="2">
        <v>54.333333333333336</v>
      </c>
      <c r="F402" s="2">
        <v>3.7821063394683021</v>
      </c>
      <c r="G402" s="2">
        <v>3.6387525562372187</v>
      </c>
      <c r="H402" s="2">
        <v>0.19003067484662575</v>
      </c>
      <c r="I402" s="2">
        <v>4.6676891615541921E-2</v>
      </c>
      <c r="J402" s="2">
        <v>10.324999999999999</v>
      </c>
      <c r="K402" s="2">
        <v>10.324999999999999</v>
      </c>
      <c r="L402" s="2">
        <f>24-Nurse[[#This Row],[Total RN Hours  (*Adjusted for 8 minimum)]]</f>
        <v>13.675000000000001</v>
      </c>
      <c r="M402" s="2">
        <v>8.3000000000000007</v>
      </c>
      <c r="N402" s="2">
        <f>Nurse[[#This Row],[Additional Hours Needed to Get to 24]]*Nurse[[#This Row],[Hourly Wage Differential RN vs LPN]]</f>
        <v>113.50250000000001</v>
      </c>
    </row>
    <row r="403" spans="1:14" x14ac:dyDescent="0.35">
      <c r="A403" t="s">
        <v>18619</v>
      </c>
      <c r="B403" t="s">
        <v>4729</v>
      </c>
      <c r="C403" t="s">
        <v>15528</v>
      </c>
      <c r="D403" t="s">
        <v>19312</v>
      </c>
      <c r="E403" s="2">
        <v>142.4</v>
      </c>
      <c r="F403" s="2">
        <v>3.2720708489388262</v>
      </c>
      <c r="G403" s="2">
        <v>2.9711766541822722</v>
      </c>
      <c r="H403" s="2">
        <v>7.2523408239700368E-2</v>
      </c>
      <c r="I403" s="2">
        <v>3.1949126092384518E-2</v>
      </c>
      <c r="J403" s="2">
        <v>10.327333333333332</v>
      </c>
      <c r="K403" s="2">
        <v>10.327333333333332</v>
      </c>
      <c r="L403" s="2">
        <f>24-Nurse[[#This Row],[Total RN Hours  (*Adjusted for 8 minimum)]]</f>
        <v>13.672666666666668</v>
      </c>
      <c r="M403" s="2">
        <v>8.3000000000000007</v>
      </c>
      <c r="N403" s="2">
        <f>Nurse[[#This Row],[Additional Hours Needed to Get to 24]]*Nurse[[#This Row],[Hourly Wage Differential RN vs LPN]]</f>
        <v>113.48313333333336</v>
      </c>
    </row>
    <row r="404" spans="1:14" x14ac:dyDescent="0.35">
      <c r="A404" t="s">
        <v>18606</v>
      </c>
      <c r="B404" t="s">
        <v>1322</v>
      </c>
      <c r="C404" t="s">
        <v>14162</v>
      </c>
      <c r="D404" t="s">
        <v>18865</v>
      </c>
      <c r="E404" s="2">
        <v>47.1</v>
      </c>
      <c r="F404" s="2">
        <v>2.9561924982307151</v>
      </c>
      <c r="G404" s="2">
        <v>2.6971691436659588</v>
      </c>
      <c r="H404" s="2">
        <v>0.21948572776598252</v>
      </c>
      <c r="I404" s="2">
        <v>9.3984430290162777E-2</v>
      </c>
      <c r="J404" s="2">
        <v>10.337777777777777</v>
      </c>
      <c r="K404" s="2">
        <v>10.337777777777777</v>
      </c>
      <c r="L404" s="2">
        <f>24-Nurse[[#This Row],[Total RN Hours  (*Adjusted for 8 minimum)]]</f>
        <v>13.662222222222223</v>
      </c>
      <c r="M404" s="2">
        <v>8.3000000000000007</v>
      </c>
      <c r="N404" s="2">
        <f>Nurse[[#This Row],[Additional Hours Needed to Get to 24]]*Nurse[[#This Row],[Hourly Wage Differential RN vs LPN]]</f>
        <v>113.39644444444446</v>
      </c>
    </row>
    <row r="405" spans="1:14" x14ac:dyDescent="0.35">
      <c r="A405" t="s">
        <v>18605</v>
      </c>
      <c r="B405" t="s">
        <v>12435</v>
      </c>
      <c r="C405" t="s">
        <v>13903</v>
      </c>
      <c r="D405" t="s">
        <v>18794</v>
      </c>
      <c r="E405" s="2">
        <v>54.755555555555553</v>
      </c>
      <c r="F405" s="2">
        <v>4.1306939935064939</v>
      </c>
      <c r="G405" s="2">
        <v>3.7280296266233766</v>
      </c>
      <c r="H405" s="2">
        <v>0.18932426948051953</v>
      </c>
      <c r="I405" s="2">
        <v>8.5834009740259745E-2</v>
      </c>
      <c r="J405" s="2">
        <v>10.366555555555557</v>
      </c>
      <c r="K405" s="2">
        <v>10.366555555555557</v>
      </c>
      <c r="L405" s="2">
        <f>24-Nurse[[#This Row],[Total RN Hours  (*Adjusted for 8 minimum)]]</f>
        <v>13.633444444444443</v>
      </c>
      <c r="M405" s="2">
        <v>8.3000000000000007</v>
      </c>
      <c r="N405" s="2">
        <f>Nurse[[#This Row],[Additional Hours Needed to Get to 24]]*Nurse[[#This Row],[Hourly Wage Differential RN vs LPN]]</f>
        <v>113.15758888888888</v>
      </c>
    </row>
    <row r="406" spans="1:14" x14ac:dyDescent="0.35">
      <c r="A406" t="s">
        <v>18644</v>
      </c>
      <c r="B406" t="s">
        <v>10939</v>
      </c>
      <c r="C406" t="s">
        <v>16219</v>
      </c>
      <c r="D406" t="s">
        <v>18659</v>
      </c>
      <c r="E406" s="2">
        <v>29.866666666666667</v>
      </c>
      <c r="F406" s="2">
        <v>3.9957142857142856</v>
      </c>
      <c r="G406" s="2">
        <v>3.5471614583333331</v>
      </c>
      <c r="H406" s="2">
        <v>0.34794642857142855</v>
      </c>
      <c r="I406" s="2">
        <v>0.20248511904761904</v>
      </c>
      <c r="J406" s="2">
        <v>10.391999999999999</v>
      </c>
      <c r="K406" s="2">
        <v>10.391999999999999</v>
      </c>
      <c r="L406" s="2">
        <f>24-Nurse[[#This Row],[Total RN Hours  (*Adjusted for 8 minimum)]]</f>
        <v>13.608000000000001</v>
      </c>
      <c r="M406" s="2">
        <v>8.3000000000000007</v>
      </c>
      <c r="N406" s="2">
        <f>Nurse[[#This Row],[Additional Hours Needed to Get to 24]]*Nurse[[#This Row],[Hourly Wage Differential RN vs LPN]]</f>
        <v>112.94640000000001</v>
      </c>
    </row>
    <row r="407" spans="1:14" x14ac:dyDescent="0.35">
      <c r="A407" t="s">
        <v>18605</v>
      </c>
      <c r="B407" t="s">
        <v>12703</v>
      </c>
      <c r="C407" t="s">
        <v>13892</v>
      </c>
      <c r="D407" t="s">
        <v>18796</v>
      </c>
      <c r="E407" s="2">
        <v>14.277777777777779</v>
      </c>
      <c r="F407" s="2">
        <v>6.9234630350194539</v>
      </c>
      <c r="G407" s="2">
        <v>6.2968871595330747</v>
      </c>
      <c r="H407" s="2">
        <v>0.72814785992217901</v>
      </c>
      <c r="I407" s="2">
        <v>0.35214007782101164</v>
      </c>
      <c r="J407" s="2">
        <v>10.396333333333335</v>
      </c>
      <c r="K407" s="2">
        <v>10.396333333333335</v>
      </c>
      <c r="L407" s="2">
        <f>24-Nurse[[#This Row],[Total RN Hours  (*Adjusted for 8 minimum)]]</f>
        <v>13.603666666666665</v>
      </c>
      <c r="M407" s="2">
        <v>8.3000000000000007</v>
      </c>
      <c r="N407" s="2">
        <f>Nurse[[#This Row],[Additional Hours Needed to Get to 24]]*Nurse[[#This Row],[Hourly Wage Differential RN vs LPN]]</f>
        <v>112.91043333333333</v>
      </c>
    </row>
    <row r="408" spans="1:14" x14ac:dyDescent="0.35">
      <c r="A408" t="s">
        <v>18637</v>
      </c>
      <c r="B408" t="s">
        <v>9631</v>
      </c>
      <c r="C408" t="s">
        <v>17372</v>
      </c>
      <c r="D408" t="s">
        <v>18958</v>
      </c>
      <c r="E408" s="2">
        <v>51.611111111111114</v>
      </c>
      <c r="F408" s="2">
        <v>4.9363487621097946</v>
      </c>
      <c r="G408" s="2">
        <v>4.6067448869752416</v>
      </c>
      <c r="H408" s="2">
        <v>0.20150269106566202</v>
      </c>
      <c r="I408" s="2">
        <v>9.2387513455328293E-2</v>
      </c>
      <c r="J408" s="2">
        <v>10.399777777777778</v>
      </c>
      <c r="K408" s="2">
        <v>10.399777777777778</v>
      </c>
      <c r="L408" s="2">
        <f>24-Nurse[[#This Row],[Total RN Hours  (*Adjusted for 8 minimum)]]</f>
        <v>13.600222222222222</v>
      </c>
      <c r="M408" s="2">
        <v>8.3000000000000007</v>
      </c>
      <c r="N408" s="2">
        <f>Nurse[[#This Row],[Additional Hours Needed to Get to 24]]*Nurse[[#This Row],[Hourly Wage Differential RN vs LPN]]</f>
        <v>112.88184444444445</v>
      </c>
    </row>
    <row r="409" spans="1:14" x14ac:dyDescent="0.35">
      <c r="A409" t="s">
        <v>18605</v>
      </c>
      <c r="B409" t="s">
        <v>12634</v>
      </c>
      <c r="C409" t="s">
        <v>18383</v>
      </c>
      <c r="D409" t="s">
        <v>18794</v>
      </c>
      <c r="E409" s="2">
        <v>37.455555555555556</v>
      </c>
      <c r="F409" s="2">
        <v>4.3301839216849602</v>
      </c>
      <c r="G409" s="2">
        <v>4.0468199347374672</v>
      </c>
      <c r="H409" s="2">
        <v>0.27773361020468701</v>
      </c>
      <c r="I409" s="2">
        <v>0.15559774547611982</v>
      </c>
      <c r="J409" s="2">
        <v>10.402666666666665</v>
      </c>
      <c r="K409" s="2">
        <v>10.402666666666665</v>
      </c>
      <c r="L409" s="2">
        <f>24-Nurse[[#This Row],[Total RN Hours  (*Adjusted for 8 minimum)]]</f>
        <v>13.597333333333335</v>
      </c>
      <c r="M409" s="2">
        <v>8.3000000000000007</v>
      </c>
      <c r="N409" s="2">
        <f>Nurse[[#This Row],[Additional Hours Needed to Get to 24]]*Nurse[[#This Row],[Hourly Wage Differential RN vs LPN]]</f>
        <v>112.85786666666669</v>
      </c>
    </row>
    <row r="410" spans="1:14" x14ac:dyDescent="0.35">
      <c r="A410" t="s">
        <v>18637</v>
      </c>
      <c r="B410" t="s">
        <v>9743</v>
      </c>
      <c r="C410" t="s">
        <v>17300</v>
      </c>
      <c r="D410" t="s">
        <v>19837</v>
      </c>
      <c r="E410" s="2">
        <v>25.18888888888889</v>
      </c>
      <c r="F410" s="2">
        <v>3.2758447287163652</v>
      </c>
      <c r="G410" s="2">
        <v>3.0659329510366122</v>
      </c>
      <c r="H410" s="2">
        <v>0.41312307013674465</v>
      </c>
      <c r="I410" s="2">
        <v>0.20321129245699163</v>
      </c>
      <c r="J410" s="2">
        <v>10.406111111111112</v>
      </c>
      <c r="K410" s="2">
        <v>10.406111111111112</v>
      </c>
      <c r="L410" s="2">
        <f>24-Nurse[[#This Row],[Total RN Hours  (*Adjusted for 8 minimum)]]</f>
        <v>13.593888888888888</v>
      </c>
      <c r="M410" s="2">
        <v>8.3000000000000007</v>
      </c>
      <c r="N410" s="2">
        <f>Nurse[[#This Row],[Additional Hours Needed to Get to 24]]*Nurse[[#This Row],[Hourly Wage Differential RN vs LPN]]</f>
        <v>112.82927777777778</v>
      </c>
    </row>
    <row r="411" spans="1:14" x14ac:dyDescent="0.35">
      <c r="A411" t="s">
        <v>18636</v>
      </c>
      <c r="B411" t="s">
        <v>8945</v>
      </c>
      <c r="C411" t="s">
        <v>14496</v>
      </c>
      <c r="D411" t="s">
        <v>18670</v>
      </c>
      <c r="E411" s="2">
        <v>69.522222222222226</v>
      </c>
      <c r="F411" s="2">
        <v>3.2076809972830431</v>
      </c>
      <c r="G411" s="2">
        <v>3.0277225507431673</v>
      </c>
      <c r="H411" s="2">
        <v>0.14990091097970273</v>
      </c>
      <c r="I411" s="2">
        <v>5.8363432955090305E-2</v>
      </c>
      <c r="J411" s="2">
        <v>10.421444444444445</v>
      </c>
      <c r="K411" s="2">
        <v>10.421444444444445</v>
      </c>
      <c r="L411" s="2">
        <f>24-Nurse[[#This Row],[Total RN Hours  (*Adjusted for 8 minimum)]]</f>
        <v>13.578555555555555</v>
      </c>
      <c r="M411" s="2">
        <v>8.3000000000000007</v>
      </c>
      <c r="N411" s="2">
        <f>Nurse[[#This Row],[Additional Hours Needed to Get to 24]]*Nurse[[#This Row],[Hourly Wage Differential RN vs LPN]]</f>
        <v>112.70201111111112</v>
      </c>
    </row>
    <row r="412" spans="1:14" x14ac:dyDescent="0.35">
      <c r="A412" t="s">
        <v>18645</v>
      </c>
      <c r="B412" t="s">
        <v>13368</v>
      </c>
      <c r="C412" t="s">
        <v>15098</v>
      </c>
      <c r="D412" t="s">
        <v>20028</v>
      </c>
      <c r="E412" s="2">
        <v>59.222222222222221</v>
      </c>
      <c r="F412" s="2">
        <v>3.073457786116323</v>
      </c>
      <c r="G412" s="2">
        <v>2.657108818011257</v>
      </c>
      <c r="H412" s="2">
        <v>0.17613696060037523</v>
      </c>
      <c r="I412" s="2">
        <v>4.5555347091932458E-2</v>
      </c>
      <c r="J412" s="2">
        <v>10.431222222222221</v>
      </c>
      <c r="K412" s="2">
        <v>10.431222222222221</v>
      </c>
      <c r="L412" s="2">
        <f>24-Nurse[[#This Row],[Total RN Hours  (*Adjusted for 8 minimum)]]</f>
        <v>13.568777777777779</v>
      </c>
      <c r="M412" s="2">
        <v>8.3000000000000007</v>
      </c>
      <c r="N412" s="2">
        <f>Nurse[[#This Row],[Additional Hours Needed to Get to 24]]*Nurse[[#This Row],[Hourly Wage Differential RN vs LPN]]</f>
        <v>112.62085555555558</v>
      </c>
    </row>
    <row r="413" spans="1:14" x14ac:dyDescent="0.35">
      <c r="A413" t="s">
        <v>18616</v>
      </c>
      <c r="B413" t="s">
        <v>3965</v>
      </c>
      <c r="C413" t="s">
        <v>15235</v>
      </c>
      <c r="D413" t="s">
        <v>18944</v>
      </c>
      <c r="E413" s="2">
        <v>15.977777777777778</v>
      </c>
      <c r="F413" s="2">
        <v>5.730424200278164</v>
      </c>
      <c r="G413" s="2">
        <v>5.346314325452016</v>
      </c>
      <c r="H413" s="2">
        <v>0.65319888734353271</v>
      </c>
      <c r="I413" s="2">
        <v>0.48115438108484004</v>
      </c>
      <c r="J413" s="2">
        <v>10.436666666666667</v>
      </c>
      <c r="K413" s="2">
        <v>10.436666666666667</v>
      </c>
      <c r="L413" s="2">
        <f>24-Nurse[[#This Row],[Total RN Hours  (*Adjusted for 8 minimum)]]</f>
        <v>13.563333333333333</v>
      </c>
      <c r="M413" s="2">
        <v>8.3000000000000007</v>
      </c>
      <c r="N413" s="2">
        <f>Nurse[[#This Row],[Additional Hours Needed to Get to 24]]*Nurse[[#This Row],[Hourly Wage Differential RN vs LPN]]</f>
        <v>112.57566666666666</v>
      </c>
    </row>
    <row r="414" spans="1:14" x14ac:dyDescent="0.35">
      <c r="A414" t="s">
        <v>18645</v>
      </c>
      <c r="B414" t="s">
        <v>13073</v>
      </c>
      <c r="C414" t="s">
        <v>18513</v>
      </c>
      <c r="D414" t="s">
        <v>20270</v>
      </c>
      <c r="E414" s="2">
        <v>19.233333333333334</v>
      </c>
      <c r="F414" s="2">
        <v>4.8734430964760245</v>
      </c>
      <c r="G414" s="2">
        <v>4.2049393414211433</v>
      </c>
      <c r="H414" s="2">
        <v>0.5437146158290006</v>
      </c>
      <c r="I414" s="2">
        <v>0.1908261120739457</v>
      </c>
      <c r="J414" s="2">
        <v>10.457444444444445</v>
      </c>
      <c r="K414" s="2">
        <v>10.457444444444445</v>
      </c>
      <c r="L414" s="2">
        <f>24-Nurse[[#This Row],[Total RN Hours  (*Adjusted for 8 minimum)]]</f>
        <v>13.542555555555555</v>
      </c>
      <c r="M414" s="2">
        <v>8.3000000000000007</v>
      </c>
      <c r="N414" s="2">
        <f>Nurse[[#This Row],[Additional Hours Needed to Get to 24]]*Nurse[[#This Row],[Hourly Wage Differential RN vs LPN]]</f>
        <v>112.40321111111112</v>
      </c>
    </row>
    <row r="415" spans="1:14" x14ac:dyDescent="0.35">
      <c r="A415" t="s">
        <v>18619</v>
      </c>
      <c r="B415" t="s">
        <v>4680</v>
      </c>
      <c r="C415" t="s">
        <v>15540</v>
      </c>
      <c r="D415" t="s">
        <v>19313</v>
      </c>
      <c r="E415" s="2">
        <v>110.63333333333334</v>
      </c>
      <c r="F415" s="2">
        <v>3.3720548357939131</v>
      </c>
      <c r="G415" s="2">
        <v>2.9906879582203469</v>
      </c>
      <c r="H415" s="2">
        <v>9.4727327508285622E-2</v>
      </c>
      <c r="I415" s="2">
        <v>1.3026011850959123E-2</v>
      </c>
      <c r="J415" s="2">
        <v>10.48</v>
      </c>
      <c r="K415" s="2">
        <v>10.48</v>
      </c>
      <c r="L415" s="2">
        <f>24-Nurse[[#This Row],[Total RN Hours  (*Adjusted for 8 minimum)]]</f>
        <v>13.52</v>
      </c>
      <c r="M415" s="2">
        <v>8.3000000000000007</v>
      </c>
      <c r="N415" s="2">
        <f>Nurse[[#This Row],[Additional Hours Needed to Get to 24]]*Nurse[[#This Row],[Hourly Wage Differential RN vs LPN]]</f>
        <v>112.21600000000001</v>
      </c>
    </row>
    <row r="416" spans="1:14" x14ac:dyDescent="0.35">
      <c r="A416" t="s">
        <v>18614</v>
      </c>
      <c r="B416" t="s">
        <v>3117</v>
      </c>
      <c r="C416" t="s">
        <v>14735</v>
      </c>
      <c r="D416" t="s">
        <v>19082</v>
      </c>
      <c r="E416" s="2">
        <v>53.788888888888891</v>
      </c>
      <c r="F416" s="2">
        <v>2.7649266680437927</v>
      </c>
      <c r="G416" s="2">
        <v>2.6427535633133652</v>
      </c>
      <c r="H416" s="2">
        <v>0.19495145631067962</v>
      </c>
      <c r="I416" s="2">
        <v>9.2532534600289193E-2</v>
      </c>
      <c r="J416" s="2">
        <v>10.486222222222223</v>
      </c>
      <c r="K416" s="2">
        <v>10.486222222222223</v>
      </c>
      <c r="L416" s="2">
        <f>24-Nurse[[#This Row],[Total RN Hours  (*Adjusted for 8 minimum)]]</f>
        <v>13.513777777777777</v>
      </c>
      <c r="M416" s="2">
        <v>8.3000000000000007</v>
      </c>
      <c r="N416" s="2">
        <f>Nurse[[#This Row],[Additional Hours Needed to Get to 24]]*Nurse[[#This Row],[Hourly Wage Differential RN vs LPN]]</f>
        <v>112.16435555555556</v>
      </c>
    </row>
    <row r="417" spans="1:14" x14ac:dyDescent="0.35">
      <c r="A417" t="s">
        <v>18645</v>
      </c>
      <c r="B417" t="s">
        <v>11081</v>
      </c>
      <c r="C417" t="s">
        <v>17855</v>
      </c>
      <c r="D417" t="s">
        <v>20014</v>
      </c>
      <c r="E417" s="2">
        <v>44.4</v>
      </c>
      <c r="F417" s="2">
        <v>2.9684634634634639</v>
      </c>
      <c r="G417" s="2">
        <v>2.7664814814814815</v>
      </c>
      <c r="H417" s="2">
        <v>0.23624624624624627</v>
      </c>
      <c r="I417" s="2">
        <v>3.792542542542543E-2</v>
      </c>
      <c r="J417" s="2">
        <v>10.489333333333335</v>
      </c>
      <c r="K417" s="2">
        <v>10.489333333333335</v>
      </c>
      <c r="L417" s="2">
        <f>24-Nurse[[#This Row],[Total RN Hours  (*Adjusted for 8 minimum)]]</f>
        <v>13.510666666666665</v>
      </c>
      <c r="M417" s="2">
        <v>8.3000000000000007</v>
      </c>
      <c r="N417" s="2">
        <f>Nurse[[#This Row],[Additional Hours Needed to Get to 24]]*Nurse[[#This Row],[Hourly Wage Differential RN vs LPN]]</f>
        <v>112.13853333333333</v>
      </c>
    </row>
    <row r="418" spans="1:14" x14ac:dyDescent="0.35">
      <c r="A418" t="s">
        <v>18637</v>
      </c>
      <c r="B418" t="s">
        <v>20700</v>
      </c>
      <c r="C418" t="s">
        <v>16520</v>
      </c>
      <c r="D418" t="s">
        <v>19840</v>
      </c>
      <c r="E418" s="2">
        <v>52.3</v>
      </c>
      <c r="F418" s="2">
        <v>3.78913533035904</v>
      </c>
      <c r="G418" s="2">
        <v>3.6806161036753773</v>
      </c>
      <c r="H418" s="2">
        <v>0.2006585935840238</v>
      </c>
      <c r="I418" s="2">
        <v>9.2139366900361175E-2</v>
      </c>
      <c r="J418" s="2">
        <v>10.494444444444444</v>
      </c>
      <c r="K418" s="2">
        <v>10.494444444444444</v>
      </c>
      <c r="L418" s="2">
        <f>24-Nurse[[#This Row],[Total RN Hours  (*Adjusted for 8 minimum)]]</f>
        <v>13.505555555555556</v>
      </c>
      <c r="M418" s="2">
        <v>8.3000000000000007</v>
      </c>
      <c r="N418" s="2">
        <f>Nurse[[#This Row],[Additional Hours Needed to Get to 24]]*Nurse[[#This Row],[Hourly Wage Differential RN vs LPN]]</f>
        <v>112.09611111111113</v>
      </c>
    </row>
    <row r="419" spans="1:14" x14ac:dyDescent="0.35">
      <c r="A419" t="s">
        <v>18637</v>
      </c>
      <c r="B419" t="s">
        <v>9734</v>
      </c>
      <c r="C419" t="s">
        <v>13665</v>
      </c>
      <c r="D419" t="s">
        <v>19786</v>
      </c>
      <c r="E419" s="2">
        <v>53.444444444444443</v>
      </c>
      <c r="F419" s="2">
        <v>3.2534885654885648</v>
      </c>
      <c r="G419" s="2">
        <v>3.0398191268191264</v>
      </c>
      <c r="H419" s="2">
        <v>0.1964137214137214</v>
      </c>
      <c r="I419" s="2">
        <v>8.7889812889812888E-2</v>
      </c>
      <c r="J419" s="2">
        <v>10.497222222222222</v>
      </c>
      <c r="K419" s="2">
        <v>10.497222222222222</v>
      </c>
      <c r="L419" s="2">
        <f>24-Nurse[[#This Row],[Total RN Hours  (*Adjusted for 8 minimum)]]</f>
        <v>13.502777777777778</v>
      </c>
      <c r="M419" s="2">
        <v>8.3000000000000007</v>
      </c>
      <c r="N419" s="2">
        <f>Nurse[[#This Row],[Additional Hours Needed to Get to 24]]*Nurse[[#This Row],[Hourly Wage Differential RN vs LPN]]</f>
        <v>112.07305555555557</v>
      </c>
    </row>
    <row r="420" spans="1:14" x14ac:dyDescent="0.35">
      <c r="A420" t="s">
        <v>18645</v>
      </c>
      <c r="B420" t="s">
        <v>13190</v>
      </c>
      <c r="C420" t="s">
        <v>13952</v>
      </c>
      <c r="D420" t="s">
        <v>20050</v>
      </c>
      <c r="E420" s="2">
        <v>55.922222222222224</v>
      </c>
      <c r="F420" s="2">
        <v>3.8513351877607787</v>
      </c>
      <c r="G420" s="2">
        <v>3.6133061792171666</v>
      </c>
      <c r="H420" s="2">
        <v>0.18771110669580768</v>
      </c>
      <c r="I420" s="2">
        <v>6.4573812835287098E-2</v>
      </c>
      <c r="J420" s="2">
        <v>10.497222222222224</v>
      </c>
      <c r="K420" s="2">
        <v>10.497222222222224</v>
      </c>
      <c r="L420" s="2">
        <f>24-Nurse[[#This Row],[Total RN Hours  (*Adjusted for 8 minimum)]]</f>
        <v>13.502777777777776</v>
      </c>
      <c r="M420" s="2">
        <v>8.3000000000000007</v>
      </c>
      <c r="N420" s="2">
        <f>Nurse[[#This Row],[Additional Hours Needed to Get to 24]]*Nurse[[#This Row],[Hourly Wage Differential RN vs LPN]]</f>
        <v>112.07305555555556</v>
      </c>
    </row>
    <row r="421" spans="1:14" x14ac:dyDescent="0.35">
      <c r="A421" t="s">
        <v>18604</v>
      </c>
      <c r="B421" t="s">
        <v>508</v>
      </c>
      <c r="C421" t="s">
        <v>13812</v>
      </c>
      <c r="D421" t="s">
        <v>18762</v>
      </c>
      <c r="E421" s="2">
        <v>79.511111111111106</v>
      </c>
      <c r="F421" s="2">
        <v>4.5415148127445502</v>
      </c>
      <c r="G421" s="2">
        <v>4.2051537171604245</v>
      </c>
      <c r="H421" s="2">
        <v>0.1323225265511459</v>
      </c>
      <c r="I421" s="2">
        <v>4.1811067635550592E-2</v>
      </c>
      <c r="J421" s="2">
        <v>10.521111111111111</v>
      </c>
      <c r="K421" s="2">
        <v>10.521111111111111</v>
      </c>
      <c r="L421" s="2">
        <f>24-Nurse[[#This Row],[Total RN Hours  (*Adjusted for 8 minimum)]]</f>
        <v>13.478888888888889</v>
      </c>
      <c r="M421" s="2">
        <v>8.3000000000000007</v>
      </c>
      <c r="N421" s="2">
        <f>Nurse[[#This Row],[Additional Hours Needed to Get to 24]]*Nurse[[#This Row],[Hourly Wage Differential RN vs LPN]]</f>
        <v>111.87477777777779</v>
      </c>
    </row>
    <row r="422" spans="1:14" x14ac:dyDescent="0.35">
      <c r="A422" t="s">
        <v>18645</v>
      </c>
      <c r="B422" t="s">
        <v>12927</v>
      </c>
      <c r="C422" t="s">
        <v>13618</v>
      </c>
      <c r="D422" t="s">
        <v>20113</v>
      </c>
      <c r="E422" s="2">
        <v>34.388888888888886</v>
      </c>
      <c r="F422" s="2">
        <v>3.4872310177705979</v>
      </c>
      <c r="G422" s="2">
        <v>3.0521583198707591</v>
      </c>
      <c r="H422" s="2">
        <v>0.30594507269789983</v>
      </c>
      <c r="I422" s="2">
        <v>8.7205169628432957E-2</v>
      </c>
      <c r="J422" s="2">
        <v>10.521111111111111</v>
      </c>
      <c r="K422" s="2">
        <v>10.521111111111111</v>
      </c>
      <c r="L422" s="2">
        <f>24-Nurse[[#This Row],[Total RN Hours  (*Adjusted for 8 minimum)]]</f>
        <v>13.478888888888889</v>
      </c>
      <c r="M422" s="2">
        <v>8.3000000000000007</v>
      </c>
      <c r="N422" s="2">
        <f>Nurse[[#This Row],[Additional Hours Needed to Get to 24]]*Nurse[[#This Row],[Hourly Wage Differential RN vs LPN]]</f>
        <v>111.87477777777779</v>
      </c>
    </row>
    <row r="423" spans="1:14" x14ac:dyDescent="0.35">
      <c r="A423" t="s">
        <v>18605</v>
      </c>
      <c r="B423" t="s">
        <v>710</v>
      </c>
      <c r="C423" t="s">
        <v>13884</v>
      </c>
      <c r="D423" t="s">
        <v>18794</v>
      </c>
      <c r="E423" s="2">
        <v>62.422222222222224</v>
      </c>
      <c r="F423" s="2">
        <v>3.9011409754360979</v>
      </c>
      <c r="G423" s="2">
        <v>3.4125204699181202</v>
      </c>
      <c r="H423" s="2">
        <v>0.16860448558205768</v>
      </c>
      <c r="I423" s="2">
        <v>0.11511569953720185</v>
      </c>
      <c r="J423" s="2">
        <v>10.524666666666667</v>
      </c>
      <c r="K423" s="2">
        <v>10.524666666666667</v>
      </c>
      <c r="L423" s="2">
        <f>24-Nurse[[#This Row],[Total RN Hours  (*Adjusted for 8 minimum)]]</f>
        <v>13.475333333333333</v>
      </c>
      <c r="M423" s="2">
        <v>8.3000000000000007</v>
      </c>
      <c r="N423" s="2">
        <f>Nurse[[#This Row],[Additional Hours Needed to Get to 24]]*Nurse[[#This Row],[Hourly Wage Differential RN vs LPN]]</f>
        <v>111.84526666666667</v>
      </c>
    </row>
    <row r="424" spans="1:14" x14ac:dyDescent="0.35">
      <c r="A424" t="s">
        <v>18648</v>
      </c>
      <c r="B424" t="s">
        <v>20959</v>
      </c>
      <c r="C424" t="s">
        <v>18046</v>
      </c>
      <c r="D424" t="s">
        <v>18748</v>
      </c>
      <c r="E424" s="2">
        <v>75.099999999999994</v>
      </c>
      <c r="F424" s="2">
        <v>2.3353010800414267</v>
      </c>
      <c r="G424" s="2">
        <v>2.1640627311732508</v>
      </c>
      <c r="H424" s="2">
        <v>0.14052374611628943</v>
      </c>
      <c r="I424" s="2">
        <v>6.3589288356265733E-2</v>
      </c>
      <c r="J424" s="2">
        <v>10.553333333333335</v>
      </c>
      <c r="K424" s="2">
        <v>10.553333333333335</v>
      </c>
      <c r="L424" s="2">
        <f>24-Nurse[[#This Row],[Total RN Hours  (*Adjusted for 8 minimum)]]</f>
        <v>13.446666666666665</v>
      </c>
      <c r="M424" s="2">
        <v>8.3000000000000007</v>
      </c>
      <c r="N424" s="2">
        <f>Nurse[[#This Row],[Additional Hours Needed to Get to 24]]*Nurse[[#This Row],[Hourly Wage Differential RN vs LPN]]</f>
        <v>111.60733333333333</v>
      </c>
    </row>
    <row r="425" spans="1:14" x14ac:dyDescent="0.35">
      <c r="A425" t="s">
        <v>18645</v>
      </c>
      <c r="B425" t="s">
        <v>11208</v>
      </c>
      <c r="C425" t="s">
        <v>17910</v>
      </c>
      <c r="D425" t="s">
        <v>20049</v>
      </c>
      <c r="E425" s="2">
        <v>42.18888888888889</v>
      </c>
      <c r="F425" s="2">
        <v>3.2692915459573348</v>
      </c>
      <c r="G425" s="2">
        <v>2.8262444034764287</v>
      </c>
      <c r="H425" s="2">
        <v>0.25019752436133791</v>
      </c>
      <c r="I425" s="2">
        <v>8.32235975770345E-2</v>
      </c>
      <c r="J425" s="2">
        <v>10.555555555555555</v>
      </c>
      <c r="K425" s="2">
        <v>10.555555555555555</v>
      </c>
      <c r="L425" s="2">
        <f>24-Nurse[[#This Row],[Total RN Hours  (*Adjusted for 8 minimum)]]</f>
        <v>13.444444444444445</v>
      </c>
      <c r="M425" s="2">
        <v>8.3000000000000007</v>
      </c>
      <c r="N425" s="2">
        <f>Nurse[[#This Row],[Additional Hours Needed to Get to 24]]*Nurse[[#This Row],[Hourly Wage Differential RN vs LPN]]</f>
        <v>111.5888888888889</v>
      </c>
    </row>
    <row r="426" spans="1:14" x14ac:dyDescent="0.35">
      <c r="A426" t="s">
        <v>18637</v>
      </c>
      <c r="B426" t="s">
        <v>9669</v>
      </c>
      <c r="C426" t="s">
        <v>17387</v>
      </c>
      <c r="D426" t="s">
        <v>19202</v>
      </c>
      <c r="E426" s="2">
        <v>27.766666666666666</v>
      </c>
      <c r="F426" s="2">
        <v>3.7900080032012804</v>
      </c>
      <c r="G426" s="2">
        <v>3.2642897158863549</v>
      </c>
      <c r="H426" s="2">
        <v>0.38028411364545817</v>
      </c>
      <c r="I426" s="2">
        <v>0</v>
      </c>
      <c r="J426" s="2">
        <v>10.559222222222221</v>
      </c>
      <c r="K426" s="2">
        <v>10.559222222222221</v>
      </c>
      <c r="L426" s="2">
        <f>24-Nurse[[#This Row],[Total RN Hours  (*Adjusted for 8 minimum)]]</f>
        <v>13.440777777777779</v>
      </c>
      <c r="M426" s="2">
        <v>8.3000000000000007</v>
      </c>
      <c r="N426" s="2">
        <f>Nurse[[#This Row],[Additional Hours Needed to Get to 24]]*Nurse[[#This Row],[Hourly Wage Differential RN vs LPN]]</f>
        <v>111.55845555555557</v>
      </c>
    </row>
    <row r="427" spans="1:14" x14ac:dyDescent="0.35">
      <c r="A427" t="s">
        <v>18605</v>
      </c>
      <c r="B427" t="s">
        <v>20979</v>
      </c>
      <c r="C427" t="s">
        <v>13965</v>
      </c>
      <c r="D427" t="s">
        <v>18794</v>
      </c>
      <c r="E427" s="2">
        <v>49.133333333333333</v>
      </c>
      <c r="F427" s="2">
        <v>4.0058502939846221</v>
      </c>
      <c r="G427" s="2">
        <v>3.8839868837630029</v>
      </c>
      <c r="H427" s="2">
        <v>0.21491858887381277</v>
      </c>
      <c r="I427" s="2">
        <v>9.3055178652193579E-2</v>
      </c>
      <c r="J427" s="2">
        <v>10.559666666666667</v>
      </c>
      <c r="K427" s="2">
        <v>10.559666666666667</v>
      </c>
      <c r="L427" s="2">
        <f>24-Nurse[[#This Row],[Total RN Hours  (*Adjusted for 8 minimum)]]</f>
        <v>13.440333333333333</v>
      </c>
      <c r="M427" s="2">
        <v>8.3000000000000007</v>
      </c>
      <c r="N427" s="2">
        <f>Nurse[[#This Row],[Additional Hours Needed to Get to 24]]*Nurse[[#This Row],[Hourly Wage Differential RN vs LPN]]</f>
        <v>111.55476666666668</v>
      </c>
    </row>
    <row r="428" spans="1:14" x14ac:dyDescent="0.35">
      <c r="A428" t="s">
        <v>18645</v>
      </c>
      <c r="B428" t="s">
        <v>12974</v>
      </c>
      <c r="C428" t="s">
        <v>15515</v>
      </c>
      <c r="D428" t="s">
        <v>19912</v>
      </c>
      <c r="E428" s="2">
        <v>73.922222222222217</v>
      </c>
      <c r="F428" s="2">
        <v>3.311348263941079</v>
      </c>
      <c r="G428" s="2">
        <v>3.0014790320156317</v>
      </c>
      <c r="H428" s="2">
        <v>0.14295505786863072</v>
      </c>
      <c r="I428" s="2">
        <v>6.3048248910266044E-2</v>
      </c>
      <c r="J428" s="2">
        <v>10.567555555555556</v>
      </c>
      <c r="K428" s="2">
        <v>10.567555555555556</v>
      </c>
      <c r="L428" s="2">
        <f>24-Nurse[[#This Row],[Total RN Hours  (*Adjusted for 8 minimum)]]</f>
        <v>13.432444444444444</v>
      </c>
      <c r="M428" s="2">
        <v>8.3000000000000007</v>
      </c>
      <c r="N428" s="2">
        <f>Nurse[[#This Row],[Additional Hours Needed to Get to 24]]*Nurse[[#This Row],[Hourly Wage Differential RN vs LPN]]</f>
        <v>111.48928888888889</v>
      </c>
    </row>
    <row r="429" spans="1:14" x14ac:dyDescent="0.35">
      <c r="A429" t="s">
        <v>18605</v>
      </c>
      <c r="B429" t="s">
        <v>20376</v>
      </c>
      <c r="C429" t="s">
        <v>13980</v>
      </c>
      <c r="D429" t="s">
        <v>18814</v>
      </c>
      <c r="E429" s="2">
        <v>44.9</v>
      </c>
      <c r="F429" s="2">
        <v>3.5492155407077459</v>
      </c>
      <c r="G429" s="2">
        <v>3.4007374412274198</v>
      </c>
      <c r="H429" s="2">
        <v>0.23670131155654545</v>
      </c>
      <c r="I429" s="2">
        <v>8.8223212076218763E-2</v>
      </c>
      <c r="J429" s="2">
        <v>10.62788888888889</v>
      </c>
      <c r="K429" s="2">
        <v>10.62788888888889</v>
      </c>
      <c r="L429" s="2">
        <f>24-Nurse[[#This Row],[Total RN Hours  (*Adjusted for 8 minimum)]]</f>
        <v>13.37211111111111</v>
      </c>
      <c r="M429" s="2">
        <v>8.3000000000000007</v>
      </c>
      <c r="N429" s="2">
        <f>Nurse[[#This Row],[Additional Hours Needed to Get to 24]]*Nurse[[#This Row],[Hourly Wage Differential RN vs LPN]]</f>
        <v>110.98852222222222</v>
      </c>
    </row>
    <row r="430" spans="1:14" x14ac:dyDescent="0.35">
      <c r="A430" t="s">
        <v>18604</v>
      </c>
      <c r="B430" t="s">
        <v>365</v>
      </c>
      <c r="C430" t="s">
        <v>13775</v>
      </c>
      <c r="D430" t="s">
        <v>18746</v>
      </c>
      <c r="E430" s="2">
        <v>37.577777777777776</v>
      </c>
      <c r="F430" s="2">
        <v>4.1923979893554115</v>
      </c>
      <c r="G430" s="2">
        <v>3.7543435836782972</v>
      </c>
      <c r="H430" s="2">
        <v>0.28304257835600238</v>
      </c>
      <c r="I430" s="2">
        <v>0.1118421052631579</v>
      </c>
      <c r="J430" s="2">
        <v>10.636111111111111</v>
      </c>
      <c r="K430" s="2">
        <v>10.636111111111111</v>
      </c>
      <c r="L430" s="2">
        <f>24-Nurse[[#This Row],[Total RN Hours  (*Adjusted for 8 minimum)]]</f>
        <v>13.363888888888889</v>
      </c>
      <c r="M430" s="2">
        <v>8.3000000000000007</v>
      </c>
      <c r="N430" s="2">
        <f>Nurse[[#This Row],[Additional Hours Needed to Get to 24]]*Nurse[[#This Row],[Hourly Wage Differential RN vs LPN]]</f>
        <v>110.92027777777778</v>
      </c>
    </row>
    <row r="431" spans="1:14" x14ac:dyDescent="0.35">
      <c r="A431" t="s">
        <v>18636</v>
      </c>
      <c r="B431" t="s">
        <v>20696</v>
      </c>
      <c r="C431" t="s">
        <v>14784</v>
      </c>
      <c r="D431" t="s">
        <v>19060</v>
      </c>
      <c r="E431" s="2">
        <v>17.466666666666665</v>
      </c>
      <c r="F431" s="2">
        <v>6.8614312977099248</v>
      </c>
      <c r="G431" s="2">
        <v>6.2000127226463109</v>
      </c>
      <c r="H431" s="2">
        <v>0.60898854961832072</v>
      </c>
      <c r="I431" s="2">
        <v>0.27819974554707377</v>
      </c>
      <c r="J431" s="2">
        <v>10.637</v>
      </c>
      <c r="K431" s="2">
        <v>10.637</v>
      </c>
      <c r="L431" s="2">
        <f>24-Nurse[[#This Row],[Total RN Hours  (*Adjusted for 8 minimum)]]</f>
        <v>13.363</v>
      </c>
      <c r="M431" s="2">
        <v>8.3000000000000007</v>
      </c>
      <c r="N431" s="2">
        <f>Nurse[[#This Row],[Additional Hours Needed to Get to 24]]*Nurse[[#This Row],[Hourly Wage Differential RN vs LPN]]</f>
        <v>110.91290000000001</v>
      </c>
    </row>
    <row r="432" spans="1:14" x14ac:dyDescent="0.35">
      <c r="A432" t="s">
        <v>18624</v>
      </c>
      <c r="B432" t="s">
        <v>6236</v>
      </c>
      <c r="C432" t="s">
        <v>15340</v>
      </c>
      <c r="D432" t="s">
        <v>19455</v>
      </c>
      <c r="E432" s="2">
        <v>11.611111111111111</v>
      </c>
      <c r="F432" s="2">
        <v>2.1504593301435406</v>
      </c>
      <c r="G432" s="2">
        <v>2.1100095693779903</v>
      </c>
      <c r="H432" s="2">
        <v>0.91663157894736846</v>
      </c>
      <c r="I432" s="2">
        <v>0.87618181818181817</v>
      </c>
      <c r="J432" s="2">
        <v>10.643111111111111</v>
      </c>
      <c r="K432" s="2">
        <v>10.643111111111111</v>
      </c>
      <c r="L432" s="2">
        <f>24-Nurse[[#This Row],[Total RN Hours  (*Adjusted for 8 minimum)]]</f>
        <v>13.356888888888889</v>
      </c>
      <c r="M432" s="2">
        <v>8.3000000000000007</v>
      </c>
      <c r="N432" s="2">
        <f>Nurse[[#This Row],[Additional Hours Needed to Get to 24]]*Nurse[[#This Row],[Hourly Wage Differential RN vs LPN]]</f>
        <v>110.86217777777779</v>
      </c>
    </row>
    <row r="433" spans="1:14" x14ac:dyDescent="0.35">
      <c r="A433" t="s">
        <v>18605</v>
      </c>
      <c r="B433" t="s">
        <v>562</v>
      </c>
      <c r="C433" t="s">
        <v>13892</v>
      </c>
      <c r="D433" t="s">
        <v>18796</v>
      </c>
      <c r="E433" s="2">
        <v>67.2</v>
      </c>
      <c r="F433" s="2">
        <v>3.7801471560846558</v>
      </c>
      <c r="G433" s="2">
        <v>3.6012119708994703</v>
      </c>
      <c r="H433" s="2">
        <v>0.15862433862433864</v>
      </c>
      <c r="I433" s="2">
        <v>6.7354497354497361E-2</v>
      </c>
      <c r="J433" s="2">
        <v>10.659555555555556</v>
      </c>
      <c r="K433" s="2">
        <v>10.659555555555556</v>
      </c>
      <c r="L433" s="2">
        <f>24-Nurse[[#This Row],[Total RN Hours  (*Adjusted for 8 minimum)]]</f>
        <v>13.340444444444444</v>
      </c>
      <c r="M433" s="2">
        <v>8.3000000000000007</v>
      </c>
      <c r="N433" s="2">
        <f>Nurse[[#This Row],[Additional Hours Needed to Get to 24]]*Nurse[[#This Row],[Hourly Wage Differential RN vs LPN]]</f>
        <v>110.7256888888889</v>
      </c>
    </row>
    <row r="434" spans="1:14" x14ac:dyDescent="0.35">
      <c r="A434" t="s">
        <v>18626</v>
      </c>
      <c r="B434" t="s">
        <v>6796</v>
      </c>
      <c r="C434" t="s">
        <v>15675</v>
      </c>
      <c r="D434" t="s">
        <v>18679</v>
      </c>
      <c r="E434" s="2">
        <v>44.788888888888891</v>
      </c>
      <c r="F434" s="2">
        <v>2.9284098238650458</v>
      </c>
      <c r="G434" s="2">
        <v>2.7528553708757131</v>
      </c>
      <c r="H434" s="2">
        <v>0.23830315058298185</v>
      </c>
      <c r="I434" s="2">
        <v>0.20615976184569584</v>
      </c>
      <c r="J434" s="2">
        <v>10.673333333333332</v>
      </c>
      <c r="K434" s="2">
        <v>10.673333333333332</v>
      </c>
      <c r="L434" s="2">
        <f>24-Nurse[[#This Row],[Total RN Hours  (*Adjusted for 8 minimum)]]</f>
        <v>13.326666666666668</v>
      </c>
      <c r="M434" s="2">
        <v>8.3000000000000007</v>
      </c>
      <c r="N434" s="2">
        <f>Nurse[[#This Row],[Additional Hours Needed to Get to 24]]*Nurse[[#This Row],[Hourly Wage Differential RN vs LPN]]</f>
        <v>110.61133333333335</v>
      </c>
    </row>
    <row r="435" spans="1:14" x14ac:dyDescent="0.35">
      <c r="A435" t="s">
        <v>18645</v>
      </c>
      <c r="B435" t="s">
        <v>12998</v>
      </c>
      <c r="C435" t="s">
        <v>17853</v>
      </c>
      <c r="D435" t="s">
        <v>18655</v>
      </c>
      <c r="E435" s="2">
        <v>37.233333333333334</v>
      </c>
      <c r="F435" s="2">
        <v>3.6153387048642189</v>
      </c>
      <c r="G435" s="2">
        <v>3.3025962399283797</v>
      </c>
      <c r="H435" s="2">
        <v>0.28678006565204417</v>
      </c>
      <c r="I435" s="2">
        <v>0.11966577141151895</v>
      </c>
      <c r="J435" s="2">
        <v>10.677777777777777</v>
      </c>
      <c r="K435" s="2">
        <v>10.677777777777777</v>
      </c>
      <c r="L435" s="2">
        <f>24-Nurse[[#This Row],[Total RN Hours  (*Adjusted for 8 minimum)]]</f>
        <v>13.322222222222223</v>
      </c>
      <c r="M435" s="2">
        <v>8.3000000000000007</v>
      </c>
      <c r="N435" s="2">
        <f>Nurse[[#This Row],[Additional Hours Needed to Get to 24]]*Nurse[[#This Row],[Hourly Wage Differential RN vs LPN]]</f>
        <v>110.57444444444445</v>
      </c>
    </row>
    <row r="436" spans="1:14" x14ac:dyDescent="0.35">
      <c r="A436" t="s">
        <v>18637</v>
      </c>
      <c r="B436" t="s">
        <v>9525</v>
      </c>
      <c r="C436" t="s">
        <v>17319</v>
      </c>
      <c r="D436" t="s">
        <v>19837</v>
      </c>
      <c r="E436" s="2">
        <v>45.488888888888887</v>
      </c>
      <c r="F436" s="2">
        <v>3.4552662432828534</v>
      </c>
      <c r="G436" s="2">
        <v>3.0853102100635077</v>
      </c>
      <c r="H436" s="2">
        <v>0.23478993649242796</v>
      </c>
      <c r="I436" s="2">
        <v>0.10825842696629213</v>
      </c>
      <c r="J436" s="2">
        <v>10.680333333333333</v>
      </c>
      <c r="K436" s="2">
        <v>10.680333333333333</v>
      </c>
      <c r="L436" s="2">
        <f>24-Nurse[[#This Row],[Total RN Hours  (*Adjusted for 8 minimum)]]</f>
        <v>13.319666666666667</v>
      </c>
      <c r="M436" s="2">
        <v>8.3000000000000007</v>
      </c>
      <c r="N436" s="2">
        <f>Nurse[[#This Row],[Additional Hours Needed to Get to 24]]*Nurse[[#This Row],[Hourly Wage Differential RN vs LPN]]</f>
        <v>110.55323333333334</v>
      </c>
    </row>
    <row r="437" spans="1:14" x14ac:dyDescent="0.35">
      <c r="A437" t="s">
        <v>18626</v>
      </c>
      <c r="B437" t="s">
        <v>6783</v>
      </c>
      <c r="C437" t="s">
        <v>16412</v>
      </c>
      <c r="D437" t="s">
        <v>19010</v>
      </c>
      <c r="E437" s="2">
        <v>26.144444444444446</v>
      </c>
      <c r="F437" s="2">
        <v>3.5743306417339564</v>
      </c>
      <c r="G437" s="2">
        <v>3.4258606034849128</v>
      </c>
      <c r="H437" s="2">
        <v>0.40855503612409688</v>
      </c>
      <c r="I437" s="2">
        <v>0.26008499787505313</v>
      </c>
      <c r="J437" s="2">
        <v>10.681444444444445</v>
      </c>
      <c r="K437" s="2">
        <v>10.681444444444445</v>
      </c>
      <c r="L437" s="2">
        <f>24-Nurse[[#This Row],[Total RN Hours  (*Adjusted for 8 minimum)]]</f>
        <v>13.318555555555555</v>
      </c>
      <c r="M437" s="2">
        <v>8.3000000000000007</v>
      </c>
      <c r="N437" s="2">
        <f>Nurse[[#This Row],[Additional Hours Needed to Get to 24]]*Nurse[[#This Row],[Hourly Wage Differential RN vs LPN]]</f>
        <v>110.54401111111112</v>
      </c>
    </row>
    <row r="438" spans="1:14" x14ac:dyDescent="0.35">
      <c r="A438" t="s">
        <v>18628</v>
      </c>
      <c r="B438" t="s">
        <v>7088</v>
      </c>
      <c r="C438" t="s">
        <v>16521</v>
      </c>
      <c r="D438" t="s">
        <v>19098</v>
      </c>
      <c r="E438" s="2">
        <v>24.466666666666665</v>
      </c>
      <c r="F438" s="2">
        <v>4.3734332425068123</v>
      </c>
      <c r="G438" s="2">
        <v>4.3217211625794736</v>
      </c>
      <c r="H438" s="2">
        <v>0.43714804722979117</v>
      </c>
      <c r="I438" s="2">
        <v>0.43714804722979117</v>
      </c>
      <c r="J438" s="2">
        <v>10.695555555555556</v>
      </c>
      <c r="K438" s="2">
        <v>10.695555555555556</v>
      </c>
      <c r="L438" s="2">
        <f>24-Nurse[[#This Row],[Total RN Hours  (*Adjusted for 8 minimum)]]</f>
        <v>13.304444444444444</v>
      </c>
      <c r="M438" s="2">
        <v>8.3000000000000007</v>
      </c>
      <c r="N438" s="2">
        <f>Nurse[[#This Row],[Additional Hours Needed to Get to 24]]*Nurse[[#This Row],[Hourly Wage Differential RN vs LPN]]</f>
        <v>110.4268888888889</v>
      </c>
    </row>
    <row r="439" spans="1:14" x14ac:dyDescent="0.35">
      <c r="A439" t="s">
        <v>18619</v>
      </c>
      <c r="B439" t="s">
        <v>4719</v>
      </c>
      <c r="C439" t="s">
        <v>15529</v>
      </c>
      <c r="D439" t="s">
        <v>19314</v>
      </c>
      <c r="E439" s="2">
        <v>106.82222222222222</v>
      </c>
      <c r="F439" s="2">
        <v>2.6913896401081754</v>
      </c>
      <c r="G439" s="2">
        <v>2.543027876014146</v>
      </c>
      <c r="H439" s="2">
        <v>0.10017682546286664</v>
      </c>
      <c r="I439" s="2">
        <v>1.9536093197420428E-2</v>
      </c>
      <c r="J439" s="2">
        <v>10.701111111111111</v>
      </c>
      <c r="K439" s="2">
        <v>10.701111111111111</v>
      </c>
      <c r="L439" s="2">
        <f>24-Nurse[[#This Row],[Total RN Hours  (*Adjusted for 8 minimum)]]</f>
        <v>13.298888888888889</v>
      </c>
      <c r="M439" s="2">
        <v>8.3000000000000007</v>
      </c>
      <c r="N439" s="2">
        <f>Nurse[[#This Row],[Additional Hours Needed to Get to 24]]*Nurse[[#This Row],[Hourly Wage Differential RN vs LPN]]</f>
        <v>110.38077777777779</v>
      </c>
    </row>
    <row r="440" spans="1:14" x14ac:dyDescent="0.35">
      <c r="A440" t="s">
        <v>18619</v>
      </c>
      <c r="B440" t="s">
        <v>4846</v>
      </c>
      <c r="C440" t="s">
        <v>14248</v>
      </c>
      <c r="D440" t="s">
        <v>18930</v>
      </c>
      <c r="E440" s="2">
        <v>58.522222222222226</v>
      </c>
      <c r="F440" s="2">
        <v>4.1721036643250429</v>
      </c>
      <c r="G440" s="2">
        <v>3.8588589329789253</v>
      </c>
      <c r="H440" s="2">
        <v>0.18297133092842224</v>
      </c>
      <c r="I440" s="2">
        <v>5.8300740459464588E-2</v>
      </c>
      <c r="J440" s="2">
        <v>10.707888888888888</v>
      </c>
      <c r="K440" s="2">
        <v>10.707888888888888</v>
      </c>
      <c r="L440" s="2">
        <f>24-Nurse[[#This Row],[Total RN Hours  (*Adjusted for 8 minimum)]]</f>
        <v>13.292111111111112</v>
      </c>
      <c r="M440" s="2">
        <v>8.3000000000000007</v>
      </c>
      <c r="N440" s="2">
        <f>Nurse[[#This Row],[Additional Hours Needed to Get to 24]]*Nurse[[#This Row],[Hourly Wage Differential RN vs LPN]]</f>
        <v>110.32452222222224</v>
      </c>
    </row>
    <row r="441" spans="1:14" x14ac:dyDescent="0.35">
      <c r="A441" t="s">
        <v>18637</v>
      </c>
      <c r="B441" t="s">
        <v>9690</v>
      </c>
      <c r="C441" t="s">
        <v>15436</v>
      </c>
      <c r="D441" t="s">
        <v>18789</v>
      </c>
      <c r="E441" s="2">
        <v>37.31111111111111</v>
      </c>
      <c r="F441" s="2">
        <v>5.4849106611078016</v>
      </c>
      <c r="G441" s="2">
        <v>5.0876086956521736</v>
      </c>
      <c r="H441" s="2">
        <v>0.28700119118522932</v>
      </c>
      <c r="I441" s="2">
        <v>7.221262656343061E-2</v>
      </c>
      <c r="J441" s="2">
        <v>10.708333333333334</v>
      </c>
      <c r="K441" s="2">
        <v>10.708333333333334</v>
      </c>
      <c r="L441" s="2">
        <f>24-Nurse[[#This Row],[Total RN Hours  (*Adjusted for 8 minimum)]]</f>
        <v>13.291666666666666</v>
      </c>
      <c r="M441" s="2">
        <v>8.3000000000000007</v>
      </c>
      <c r="N441" s="2">
        <f>Nurse[[#This Row],[Additional Hours Needed to Get to 24]]*Nurse[[#This Row],[Hourly Wage Differential RN vs LPN]]</f>
        <v>110.32083333333334</v>
      </c>
    </row>
    <row r="442" spans="1:14" x14ac:dyDescent="0.35">
      <c r="A442" t="s">
        <v>18637</v>
      </c>
      <c r="B442" t="s">
        <v>9607</v>
      </c>
      <c r="C442" t="s">
        <v>14116</v>
      </c>
      <c r="D442" t="s">
        <v>19861</v>
      </c>
      <c r="E442" s="2">
        <v>50.9</v>
      </c>
      <c r="F442" s="2">
        <v>3.4016895874263264</v>
      </c>
      <c r="G442" s="2">
        <v>3.3296878410827326</v>
      </c>
      <c r="H442" s="2">
        <v>0.21062650076402531</v>
      </c>
      <c r="I442" s="2">
        <v>0.13862475442043221</v>
      </c>
      <c r="J442" s="2">
        <v>10.720888888888888</v>
      </c>
      <c r="K442" s="2">
        <v>10.720888888888888</v>
      </c>
      <c r="L442" s="2">
        <f>24-Nurse[[#This Row],[Total RN Hours  (*Adjusted for 8 minimum)]]</f>
        <v>13.279111111111112</v>
      </c>
      <c r="M442" s="2">
        <v>8.3000000000000007</v>
      </c>
      <c r="N442" s="2">
        <f>Nurse[[#This Row],[Additional Hours Needed to Get to 24]]*Nurse[[#This Row],[Hourly Wage Differential RN vs LPN]]</f>
        <v>110.21662222222224</v>
      </c>
    </row>
    <row r="443" spans="1:14" x14ac:dyDescent="0.35">
      <c r="A443" t="s">
        <v>18626</v>
      </c>
      <c r="B443" t="s">
        <v>6757</v>
      </c>
      <c r="C443" t="s">
        <v>15036</v>
      </c>
      <c r="D443" t="s">
        <v>19563</v>
      </c>
      <c r="E443" s="2">
        <v>46.944444444444443</v>
      </c>
      <c r="F443" s="2">
        <v>2.4324071005917163</v>
      </c>
      <c r="G443" s="2">
        <v>2.1717207100591716</v>
      </c>
      <c r="H443" s="2">
        <v>0.22839526627218937</v>
      </c>
      <c r="I443" s="2">
        <v>8.9538461538461539E-2</v>
      </c>
      <c r="J443" s="2">
        <v>10.721888888888889</v>
      </c>
      <c r="K443" s="2">
        <v>10.721888888888889</v>
      </c>
      <c r="L443" s="2">
        <f>24-Nurse[[#This Row],[Total RN Hours  (*Adjusted for 8 minimum)]]</f>
        <v>13.278111111111111</v>
      </c>
      <c r="M443" s="2">
        <v>8.3000000000000007</v>
      </c>
      <c r="N443" s="2">
        <f>Nurse[[#This Row],[Additional Hours Needed to Get to 24]]*Nurse[[#This Row],[Hourly Wage Differential RN vs LPN]]</f>
        <v>110.20832222222222</v>
      </c>
    </row>
    <row r="444" spans="1:14" x14ac:dyDescent="0.35">
      <c r="A444" t="s">
        <v>18626</v>
      </c>
      <c r="B444" t="s">
        <v>6573</v>
      </c>
      <c r="C444" t="s">
        <v>15236</v>
      </c>
      <c r="D444" t="s">
        <v>18772</v>
      </c>
      <c r="E444" s="2">
        <v>46.577777777777776</v>
      </c>
      <c r="F444" s="2">
        <v>2.5760376908396947</v>
      </c>
      <c r="G444" s="2">
        <v>2.4166865458015265</v>
      </c>
      <c r="H444" s="2">
        <v>0.23043893129770995</v>
      </c>
      <c r="I444" s="2">
        <v>0.14116173664122139</v>
      </c>
      <c r="J444" s="2">
        <v>10.733333333333334</v>
      </c>
      <c r="K444" s="2">
        <v>10.733333333333334</v>
      </c>
      <c r="L444" s="2">
        <f>24-Nurse[[#This Row],[Total RN Hours  (*Adjusted for 8 minimum)]]</f>
        <v>13.266666666666666</v>
      </c>
      <c r="M444" s="2">
        <v>8.3000000000000007</v>
      </c>
      <c r="N444" s="2">
        <f>Nurse[[#This Row],[Additional Hours Needed to Get to 24]]*Nurse[[#This Row],[Hourly Wage Differential RN vs LPN]]</f>
        <v>110.11333333333333</v>
      </c>
    </row>
    <row r="445" spans="1:14" x14ac:dyDescent="0.35">
      <c r="A445" t="s">
        <v>18626</v>
      </c>
      <c r="B445" t="s">
        <v>6768</v>
      </c>
      <c r="C445" t="s">
        <v>14539</v>
      </c>
      <c r="D445" t="s">
        <v>18762</v>
      </c>
      <c r="E445" s="2">
        <v>27.9</v>
      </c>
      <c r="F445" s="2">
        <v>4.2961967343687775</v>
      </c>
      <c r="G445" s="2">
        <v>3.8391079251294307</v>
      </c>
      <c r="H445" s="2">
        <v>0.38490641178813223</v>
      </c>
      <c r="I445" s="2">
        <v>7.9052170450019915E-2</v>
      </c>
      <c r="J445" s="2">
        <v>10.738888888888889</v>
      </c>
      <c r="K445" s="2">
        <v>10.738888888888889</v>
      </c>
      <c r="L445" s="2">
        <f>24-Nurse[[#This Row],[Total RN Hours  (*Adjusted for 8 minimum)]]</f>
        <v>13.261111111111111</v>
      </c>
      <c r="M445" s="2">
        <v>8.3000000000000007</v>
      </c>
      <c r="N445" s="2">
        <f>Nurse[[#This Row],[Additional Hours Needed to Get to 24]]*Nurse[[#This Row],[Hourly Wage Differential RN vs LPN]]</f>
        <v>110.06722222222223</v>
      </c>
    </row>
    <row r="446" spans="1:14" x14ac:dyDescent="0.35">
      <c r="A446" t="s">
        <v>18637</v>
      </c>
      <c r="B446" t="s">
        <v>9668</v>
      </c>
      <c r="C446" t="s">
        <v>17366</v>
      </c>
      <c r="D446" t="s">
        <v>19862</v>
      </c>
      <c r="E446" s="2">
        <v>54.355555555555554</v>
      </c>
      <c r="F446" s="2">
        <v>3.4723528209321337</v>
      </c>
      <c r="G446" s="2">
        <v>3.3746933769419458</v>
      </c>
      <c r="H446" s="2">
        <v>0.19787408013082586</v>
      </c>
      <c r="I446" s="2">
        <v>0.10021463614063778</v>
      </c>
      <c r="J446" s="2">
        <v>10.755555555555556</v>
      </c>
      <c r="K446" s="2">
        <v>10.755555555555556</v>
      </c>
      <c r="L446" s="2">
        <f>24-Nurse[[#This Row],[Total RN Hours  (*Adjusted for 8 minimum)]]</f>
        <v>13.244444444444444</v>
      </c>
      <c r="M446" s="2">
        <v>8.3000000000000007</v>
      </c>
      <c r="N446" s="2">
        <f>Nurse[[#This Row],[Additional Hours Needed to Get to 24]]*Nurse[[#This Row],[Hourly Wage Differential RN vs LPN]]</f>
        <v>109.92888888888889</v>
      </c>
    </row>
    <row r="447" spans="1:14" x14ac:dyDescent="0.35">
      <c r="A447" t="s">
        <v>18645</v>
      </c>
      <c r="B447" t="s">
        <v>13471</v>
      </c>
      <c r="C447" t="s">
        <v>17899</v>
      </c>
      <c r="D447" t="s">
        <v>20045</v>
      </c>
      <c r="E447" s="2">
        <v>76.900000000000006</v>
      </c>
      <c r="F447" s="2">
        <v>3.0777185377835572</v>
      </c>
      <c r="G447" s="2">
        <v>2.6737378991475218</v>
      </c>
      <c r="H447" s="2">
        <v>0.13991186244762319</v>
      </c>
      <c r="I447" s="2">
        <v>2.3253865048403408E-2</v>
      </c>
      <c r="J447" s="2">
        <v>10.759222222222224</v>
      </c>
      <c r="K447" s="2">
        <v>10.759222222222224</v>
      </c>
      <c r="L447" s="2">
        <f>24-Nurse[[#This Row],[Total RN Hours  (*Adjusted for 8 minimum)]]</f>
        <v>13.240777777777776</v>
      </c>
      <c r="M447" s="2">
        <v>8.3000000000000007</v>
      </c>
      <c r="N447" s="2">
        <f>Nurse[[#This Row],[Additional Hours Needed to Get to 24]]*Nurse[[#This Row],[Hourly Wage Differential RN vs LPN]]</f>
        <v>109.89845555555554</v>
      </c>
    </row>
    <row r="448" spans="1:14" x14ac:dyDescent="0.35">
      <c r="A448" t="s">
        <v>18634</v>
      </c>
      <c r="B448" t="s">
        <v>21162</v>
      </c>
      <c r="C448" t="s">
        <v>17001</v>
      </c>
      <c r="D448" t="s">
        <v>19104</v>
      </c>
      <c r="E448" s="2">
        <v>45.5</v>
      </c>
      <c r="F448" s="2">
        <v>2.719096459096459</v>
      </c>
      <c r="G448" s="2">
        <v>2.5880097680097678</v>
      </c>
      <c r="H448" s="2">
        <v>0.23670329670329671</v>
      </c>
      <c r="I448" s="2">
        <v>0.15953601953601954</v>
      </c>
      <c r="J448" s="2">
        <v>10.77</v>
      </c>
      <c r="K448" s="2">
        <v>10.77</v>
      </c>
      <c r="L448" s="2">
        <f>24-Nurse[[#This Row],[Total RN Hours  (*Adjusted for 8 minimum)]]</f>
        <v>13.23</v>
      </c>
      <c r="M448" s="2">
        <v>8.3000000000000007</v>
      </c>
      <c r="N448" s="2">
        <f>Nurse[[#This Row],[Additional Hours Needed to Get to 24]]*Nurse[[#This Row],[Hourly Wage Differential RN vs LPN]]</f>
        <v>109.80900000000001</v>
      </c>
    </row>
    <row r="449" spans="1:14" x14ac:dyDescent="0.35">
      <c r="A449" t="s">
        <v>18637</v>
      </c>
      <c r="B449" t="s">
        <v>9737</v>
      </c>
      <c r="C449" t="s">
        <v>17305</v>
      </c>
      <c r="D449" t="s">
        <v>18789</v>
      </c>
      <c r="E449" s="2">
        <v>42.911111111111111</v>
      </c>
      <c r="F449" s="2">
        <v>3.5384205075090627</v>
      </c>
      <c r="G449" s="2">
        <v>3.1968487830139822</v>
      </c>
      <c r="H449" s="2">
        <v>0.25109010875194199</v>
      </c>
      <c r="I449" s="2">
        <v>0.11644484722941481</v>
      </c>
      <c r="J449" s="2">
        <v>10.774555555555555</v>
      </c>
      <c r="K449" s="2">
        <v>10.774555555555555</v>
      </c>
      <c r="L449" s="2">
        <f>24-Nurse[[#This Row],[Total RN Hours  (*Adjusted for 8 minimum)]]</f>
        <v>13.225444444444445</v>
      </c>
      <c r="M449" s="2">
        <v>8.3000000000000007</v>
      </c>
      <c r="N449" s="2">
        <f>Nurse[[#This Row],[Additional Hours Needed to Get to 24]]*Nurse[[#This Row],[Hourly Wage Differential RN vs LPN]]</f>
        <v>109.7711888888889</v>
      </c>
    </row>
    <row r="450" spans="1:14" x14ac:dyDescent="0.35">
      <c r="A450" t="s">
        <v>18637</v>
      </c>
      <c r="B450" t="s">
        <v>9584</v>
      </c>
      <c r="C450" t="s">
        <v>17356</v>
      </c>
      <c r="D450" t="s">
        <v>19852</v>
      </c>
      <c r="E450" s="2">
        <v>30.955555555555556</v>
      </c>
      <c r="F450" s="2">
        <v>3.850147164393396</v>
      </c>
      <c r="G450" s="2">
        <v>3.581554199569275</v>
      </c>
      <c r="H450" s="2">
        <v>0.34820890165111268</v>
      </c>
      <c r="I450" s="2">
        <v>7.9615936826992098E-2</v>
      </c>
      <c r="J450" s="2">
        <v>10.779</v>
      </c>
      <c r="K450" s="2">
        <v>10.779</v>
      </c>
      <c r="L450" s="2">
        <f>24-Nurse[[#This Row],[Total RN Hours  (*Adjusted for 8 minimum)]]</f>
        <v>13.221</v>
      </c>
      <c r="M450" s="2">
        <v>8.3000000000000007</v>
      </c>
      <c r="N450" s="2">
        <f>Nurse[[#This Row],[Additional Hours Needed to Get to 24]]*Nurse[[#This Row],[Hourly Wage Differential RN vs LPN]]</f>
        <v>109.7343</v>
      </c>
    </row>
    <row r="451" spans="1:14" x14ac:dyDescent="0.35">
      <c r="A451" t="s">
        <v>18606</v>
      </c>
      <c r="B451" t="s">
        <v>1333</v>
      </c>
      <c r="C451" t="s">
        <v>14164</v>
      </c>
      <c r="D451" t="s">
        <v>18870</v>
      </c>
      <c r="E451" s="2">
        <v>26.444444444444443</v>
      </c>
      <c r="F451" s="2">
        <v>3.3300084033613446</v>
      </c>
      <c r="G451" s="2">
        <v>2.8359453781512607</v>
      </c>
      <c r="H451" s="2">
        <v>0.40796638655462186</v>
      </c>
      <c r="I451" s="2">
        <v>0.10654201680672269</v>
      </c>
      <c r="J451" s="2">
        <v>10.788444444444444</v>
      </c>
      <c r="K451" s="2">
        <v>10.788444444444444</v>
      </c>
      <c r="L451" s="2">
        <f>24-Nurse[[#This Row],[Total RN Hours  (*Adjusted for 8 minimum)]]</f>
        <v>13.211555555555556</v>
      </c>
      <c r="M451" s="2">
        <v>8.3000000000000007</v>
      </c>
      <c r="N451" s="2">
        <f>Nurse[[#This Row],[Additional Hours Needed to Get to 24]]*Nurse[[#This Row],[Hourly Wage Differential RN vs LPN]]</f>
        <v>109.65591111111112</v>
      </c>
    </row>
    <row r="452" spans="1:14" x14ac:dyDescent="0.35">
      <c r="A452" t="s">
        <v>18614</v>
      </c>
      <c r="B452" t="s">
        <v>2776</v>
      </c>
      <c r="C452" t="s">
        <v>14781</v>
      </c>
      <c r="D452" t="s">
        <v>19076</v>
      </c>
      <c r="E452" s="2">
        <v>59.833333333333336</v>
      </c>
      <c r="F452" s="2">
        <v>2.7731012070566385</v>
      </c>
      <c r="G452" s="2">
        <v>2.5143064066852365</v>
      </c>
      <c r="H452" s="2">
        <v>0.18045125348189414</v>
      </c>
      <c r="I452" s="2">
        <v>8.5743732590529254E-2</v>
      </c>
      <c r="J452" s="2">
        <v>10.797000000000001</v>
      </c>
      <c r="K452" s="2">
        <v>10.797000000000001</v>
      </c>
      <c r="L452" s="2">
        <f>24-Nurse[[#This Row],[Total RN Hours  (*Adjusted for 8 minimum)]]</f>
        <v>13.202999999999999</v>
      </c>
      <c r="M452" s="2">
        <v>8.3000000000000007</v>
      </c>
      <c r="N452" s="2">
        <f>Nurse[[#This Row],[Additional Hours Needed to Get to 24]]*Nurse[[#This Row],[Hourly Wage Differential RN vs LPN]]</f>
        <v>109.5849</v>
      </c>
    </row>
    <row r="453" spans="1:14" x14ac:dyDescent="0.35">
      <c r="A453" t="s">
        <v>18645</v>
      </c>
      <c r="B453" t="s">
        <v>13322</v>
      </c>
      <c r="C453" t="s">
        <v>13958</v>
      </c>
      <c r="D453" t="s">
        <v>18673</v>
      </c>
      <c r="E453" s="2">
        <v>66.044444444444451</v>
      </c>
      <c r="F453" s="2">
        <v>2.9475908479138626</v>
      </c>
      <c r="G453" s="2">
        <v>2.5976581426648719</v>
      </c>
      <c r="H453" s="2">
        <v>0.16352288021534317</v>
      </c>
      <c r="I453" s="2">
        <v>3.5662853297442794E-2</v>
      </c>
      <c r="J453" s="2">
        <v>10.799777777777777</v>
      </c>
      <c r="K453" s="2">
        <v>10.799777777777777</v>
      </c>
      <c r="L453" s="2">
        <f>24-Nurse[[#This Row],[Total RN Hours  (*Adjusted for 8 minimum)]]</f>
        <v>13.200222222222223</v>
      </c>
      <c r="M453" s="2">
        <v>8.3000000000000007</v>
      </c>
      <c r="N453" s="2">
        <f>Nurse[[#This Row],[Additional Hours Needed to Get to 24]]*Nurse[[#This Row],[Hourly Wage Differential RN vs LPN]]</f>
        <v>109.56184444444446</v>
      </c>
    </row>
    <row r="454" spans="1:14" x14ac:dyDescent="0.35">
      <c r="A454" t="s">
        <v>18626</v>
      </c>
      <c r="B454" t="s">
        <v>6543</v>
      </c>
      <c r="C454" t="s">
        <v>16337</v>
      </c>
      <c r="D454" t="s">
        <v>19565</v>
      </c>
      <c r="E454" s="2">
        <v>69.711111111111109</v>
      </c>
      <c r="F454" s="2">
        <v>2.8884682817978962</v>
      </c>
      <c r="G454" s="2">
        <v>2.8884682817978962</v>
      </c>
      <c r="H454" s="2">
        <v>0.15492508766337265</v>
      </c>
      <c r="I454" s="2">
        <v>0.15492508766337265</v>
      </c>
      <c r="J454" s="2">
        <v>10.8</v>
      </c>
      <c r="K454" s="2">
        <v>10.8</v>
      </c>
      <c r="L454" s="2">
        <f>24-Nurse[[#This Row],[Total RN Hours  (*Adjusted for 8 minimum)]]</f>
        <v>13.2</v>
      </c>
      <c r="M454" s="2">
        <v>8.3000000000000007</v>
      </c>
      <c r="N454" s="2">
        <f>Nurse[[#This Row],[Additional Hours Needed to Get to 24]]*Nurse[[#This Row],[Hourly Wage Differential RN vs LPN]]</f>
        <v>109.56</v>
      </c>
    </row>
    <row r="455" spans="1:14" x14ac:dyDescent="0.35">
      <c r="A455" t="s">
        <v>18626</v>
      </c>
      <c r="B455" t="s">
        <v>6879</v>
      </c>
      <c r="C455" t="s">
        <v>15302</v>
      </c>
      <c r="D455" t="s">
        <v>18654</v>
      </c>
      <c r="E455" s="2">
        <v>12.877777777777778</v>
      </c>
      <c r="F455" s="2">
        <v>5.8182916307161339</v>
      </c>
      <c r="G455" s="2">
        <v>4.902933563416739</v>
      </c>
      <c r="H455" s="2">
        <v>0.83891285591026754</v>
      </c>
      <c r="I455" s="2">
        <v>0.4276100086281277</v>
      </c>
      <c r="J455" s="2">
        <v>10.803333333333335</v>
      </c>
      <c r="K455" s="2">
        <v>10.803333333333335</v>
      </c>
      <c r="L455" s="2">
        <f>24-Nurse[[#This Row],[Total RN Hours  (*Adjusted for 8 minimum)]]</f>
        <v>13.196666666666665</v>
      </c>
      <c r="M455" s="2">
        <v>8.3000000000000007</v>
      </c>
      <c r="N455" s="2">
        <f>Nurse[[#This Row],[Additional Hours Needed to Get to 24]]*Nurse[[#This Row],[Hourly Wage Differential RN vs LPN]]</f>
        <v>109.53233333333333</v>
      </c>
    </row>
    <row r="456" spans="1:14" x14ac:dyDescent="0.35">
      <c r="A456" t="s">
        <v>18605</v>
      </c>
      <c r="B456" t="s">
        <v>12304</v>
      </c>
      <c r="C456" t="s">
        <v>13924</v>
      </c>
      <c r="D456" t="s">
        <v>18794</v>
      </c>
      <c r="E456" s="2">
        <v>42.8</v>
      </c>
      <c r="F456" s="2">
        <v>4.2733203530633439</v>
      </c>
      <c r="G456" s="2">
        <v>3.8077466251298024</v>
      </c>
      <c r="H456" s="2">
        <v>0.2524792315680166</v>
      </c>
      <c r="I456" s="2">
        <v>0.18809709241952233</v>
      </c>
      <c r="J456" s="2">
        <v>10.806111111111111</v>
      </c>
      <c r="K456" s="2">
        <v>10.806111111111111</v>
      </c>
      <c r="L456" s="2">
        <f>24-Nurse[[#This Row],[Total RN Hours  (*Adjusted for 8 minimum)]]</f>
        <v>13.193888888888889</v>
      </c>
      <c r="M456" s="2">
        <v>8.3000000000000007</v>
      </c>
      <c r="N456" s="2">
        <f>Nurse[[#This Row],[Additional Hours Needed to Get to 24]]*Nurse[[#This Row],[Hourly Wage Differential RN vs LPN]]</f>
        <v>109.50927777777778</v>
      </c>
    </row>
    <row r="457" spans="1:14" x14ac:dyDescent="0.35">
      <c r="A457" t="s">
        <v>18636</v>
      </c>
      <c r="B457" t="s">
        <v>8648</v>
      </c>
      <c r="C457" t="s">
        <v>17086</v>
      </c>
      <c r="D457" t="s">
        <v>18927</v>
      </c>
      <c r="E457" s="2">
        <v>23.577777777777779</v>
      </c>
      <c r="F457" s="2">
        <v>3.4654524033930261</v>
      </c>
      <c r="G457" s="2">
        <v>3.2391328934967012</v>
      </c>
      <c r="H457" s="2">
        <v>0.45901036757775682</v>
      </c>
      <c r="I457" s="2">
        <v>0.26909519321394909</v>
      </c>
      <c r="J457" s="2">
        <v>10.822444444444445</v>
      </c>
      <c r="K457" s="2">
        <v>10.822444444444445</v>
      </c>
      <c r="L457" s="2">
        <f>24-Nurse[[#This Row],[Total RN Hours  (*Adjusted for 8 minimum)]]</f>
        <v>13.177555555555555</v>
      </c>
      <c r="M457" s="2">
        <v>8.3000000000000007</v>
      </c>
      <c r="N457" s="2">
        <f>Nurse[[#This Row],[Additional Hours Needed to Get to 24]]*Nurse[[#This Row],[Hourly Wage Differential RN vs LPN]]</f>
        <v>109.37371111111112</v>
      </c>
    </row>
    <row r="458" spans="1:14" x14ac:dyDescent="0.35">
      <c r="A458" t="s">
        <v>18617</v>
      </c>
      <c r="B458" t="s">
        <v>21314</v>
      </c>
      <c r="C458" t="s">
        <v>14309</v>
      </c>
      <c r="D458" t="s">
        <v>18870</v>
      </c>
      <c r="E458" s="2">
        <v>44.288888888888891</v>
      </c>
      <c r="F458" s="2">
        <v>2.3933316608128448</v>
      </c>
      <c r="G458" s="2">
        <v>2.325092824887105</v>
      </c>
      <c r="H458" s="2">
        <v>0.2449623682890115</v>
      </c>
      <c r="I458" s="2">
        <v>0.17672353236327143</v>
      </c>
      <c r="J458" s="2">
        <v>10.84911111111111</v>
      </c>
      <c r="K458" s="2">
        <v>10.84911111111111</v>
      </c>
      <c r="L458" s="2">
        <f>24-Nurse[[#This Row],[Total RN Hours  (*Adjusted for 8 minimum)]]</f>
        <v>13.15088888888889</v>
      </c>
      <c r="M458" s="2">
        <v>8.3000000000000007</v>
      </c>
      <c r="N458" s="2">
        <f>Nurse[[#This Row],[Additional Hours Needed to Get to 24]]*Nurse[[#This Row],[Hourly Wage Differential RN vs LPN]]</f>
        <v>109.1523777777778</v>
      </c>
    </row>
    <row r="459" spans="1:14" x14ac:dyDescent="0.35">
      <c r="A459" t="s">
        <v>18605</v>
      </c>
      <c r="B459" t="s">
        <v>20927</v>
      </c>
      <c r="C459" t="s">
        <v>13994</v>
      </c>
      <c r="D459" t="s">
        <v>18823</v>
      </c>
      <c r="E459" s="2">
        <v>92.566666666666663</v>
      </c>
      <c r="F459" s="2">
        <v>3.5703937102388674</v>
      </c>
      <c r="G459" s="2">
        <v>3.4705857640139244</v>
      </c>
      <c r="H459" s="2">
        <v>0.11728363941903734</v>
      </c>
      <c r="I459" s="2">
        <v>5.6846717080782622E-2</v>
      </c>
      <c r="J459" s="2">
        <v>10.856555555555556</v>
      </c>
      <c r="K459" s="2">
        <v>10.856555555555556</v>
      </c>
      <c r="L459" s="2">
        <f>24-Nurse[[#This Row],[Total RN Hours  (*Adjusted for 8 minimum)]]</f>
        <v>13.143444444444444</v>
      </c>
      <c r="M459" s="2">
        <v>8.3000000000000007</v>
      </c>
      <c r="N459" s="2">
        <f>Nurse[[#This Row],[Additional Hours Needed to Get to 24]]*Nurse[[#This Row],[Hourly Wage Differential RN vs LPN]]</f>
        <v>109.0905888888889</v>
      </c>
    </row>
    <row r="460" spans="1:14" x14ac:dyDescent="0.35">
      <c r="A460" t="s">
        <v>18627</v>
      </c>
      <c r="B460" t="s">
        <v>6926</v>
      </c>
      <c r="C460" t="s">
        <v>16454</v>
      </c>
      <c r="D460" t="s">
        <v>19599</v>
      </c>
      <c r="E460" s="2">
        <v>26.922222222222221</v>
      </c>
      <c r="F460" s="2">
        <v>1.9321089558398681</v>
      </c>
      <c r="G460" s="2">
        <v>1.7223483285183656</v>
      </c>
      <c r="H460" s="2">
        <v>0.40383821708625672</v>
      </c>
      <c r="I460" s="2">
        <v>0.19407758976475442</v>
      </c>
      <c r="J460" s="2">
        <v>10.872222222222222</v>
      </c>
      <c r="K460" s="2">
        <v>10.872222222222222</v>
      </c>
      <c r="L460" s="2">
        <f>24-Nurse[[#This Row],[Total RN Hours  (*Adjusted for 8 minimum)]]</f>
        <v>13.127777777777778</v>
      </c>
      <c r="M460" s="2">
        <v>8.3000000000000007</v>
      </c>
      <c r="N460" s="2">
        <f>Nurse[[#This Row],[Additional Hours Needed to Get to 24]]*Nurse[[#This Row],[Hourly Wage Differential RN vs LPN]]</f>
        <v>108.96055555555557</v>
      </c>
    </row>
    <row r="461" spans="1:14" x14ac:dyDescent="0.35">
      <c r="A461" t="s">
        <v>18626</v>
      </c>
      <c r="B461" t="s">
        <v>6438</v>
      </c>
      <c r="C461" t="s">
        <v>16292</v>
      </c>
      <c r="D461" t="s">
        <v>18689</v>
      </c>
      <c r="E461" s="2">
        <v>70.822222222222223</v>
      </c>
      <c r="F461" s="2">
        <v>3.6450486350800122</v>
      </c>
      <c r="G461" s="2">
        <v>3.5985252588641354</v>
      </c>
      <c r="H461" s="2">
        <v>0.15360213366802636</v>
      </c>
      <c r="I461" s="2">
        <v>0.10707875745214934</v>
      </c>
      <c r="J461" s="2">
        <v>10.878444444444444</v>
      </c>
      <c r="K461" s="2">
        <v>10.878444444444444</v>
      </c>
      <c r="L461" s="2">
        <f>24-Nurse[[#This Row],[Total RN Hours  (*Adjusted for 8 minimum)]]</f>
        <v>13.121555555555556</v>
      </c>
      <c r="M461" s="2">
        <v>8.3000000000000007</v>
      </c>
      <c r="N461" s="2">
        <f>Nurse[[#This Row],[Additional Hours Needed to Get to 24]]*Nurse[[#This Row],[Hourly Wage Differential RN vs LPN]]</f>
        <v>108.90891111111112</v>
      </c>
    </row>
    <row r="462" spans="1:14" x14ac:dyDescent="0.35">
      <c r="A462" t="s">
        <v>18616</v>
      </c>
      <c r="B462" t="s">
        <v>3875</v>
      </c>
      <c r="C462" t="s">
        <v>15173</v>
      </c>
      <c r="D462" t="s">
        <v>18951</v>
      </c>
      <c r="E462" s="2">
        <v>28.888888888888889</v>
      </c>
      <c r="F462" s="2">
        <v>3.3655961538461536</v>
      </c>
      <c r="G462" s="2">
        <v>3.1494115384615382</v>
      </c>
      <c r="H462" s="2">
        <v>0.37667307692307694</v>
      </c>
      <c r="I462" s="2">
        <v>0.16048846153846152</v>
      </c>
      <c r="J462" s="2">
        <v>10.881666666666668</v>
      </c>
      <c r="K462" s="2">
        <v>10.881666666666668</v>
      </c>
      <c r="L462" s="2">
        <f>24-Nurse[[#This Row],[Total RN Hours  (*Adjusted for 8 minimum)]]</f>
        <v>13.118333333333332</v>
      </c>
      <c r="M462" s="2">
        <v>8.3000000000000007</v>
      </c>
      <c r="N462" s="2">
        <f>Nurse[[#This Row],[Additional Hours Needed to Get to 24]]*Nurse[[#This Row],[Hourly Wage Differential RN vs LPN]]</f>
        <v>108.88216666666666</v>
      </c>
    </row>
    <row r="463" spans="1:14" x14ac:dyDescent="0.35">
      <c r="A463" t="s">
        <v>18645</v>
      </c>
      <c r="B463" t="s">
        <v>12827</v>
      </c>
      <c r="C463" t="s">
        <v>16108</v>
      </c>
      <c r="D463" t="s">
        <v>19224</v>
      </c>
      <c r="E463" s="2">
        <v>58.266666666666666</v>
      </c>
      <c r="F463" s="2">
        <v>2.8205797101449277</v>
      </c>
      <c r="G463" s="2">
        <v>2.5240083905415713</v>
      </c>
      <c r="H463" s="2">
        <v>0.18680015255530127</v>
      </c>
      <c r="I463" s="2">
        <v>8.6304347826086952E-2</v>
      </c>
      <c r="J463" s="2">
        <v>10.88422222222222</v>
      </c>
      <c r="K463" s="2">
        <v>10.88422222222222</v>
      </c>
      <c r="L463" s="2">
        <f>24-Nurse[[#This Row],[Total RN Hours  (*Adjusted for 8 minimum)]]</f>
        <v>13.11577777777778</v>
      </c>
      <c r="M463" s="2">
        <v>8.3000000000000007</v>
      </c>
      <c r="N463" s="2">
        <f>Nurse[[#This Row],[Additional Hours Needed to Get to 24]]*Nurse[[#This Row],[Hourly Wage Differential RN vs LPN]]</f>
        <v>108.86095555555558</v>
      </c>
    </row>
    <row r="464" spans="1:14" x14ac:dyDescent="0.35">
      <c r="A464" t="s">
        <v>18626</v>
      </c>
      <c r="B464" t="s">
        <v>6618</v>
      </c>
      <c r="C464" t="s">
        <v>15942</v>
      </c>
      <c r="D464" t="s">
        <v>19561</v>
      </c>
      <c r="E464" s="2">
        <v>129.66666666666666</v>
      </c>
      <c r="F464" s="2">
        <v>1.4348329048843187</v>
      </c>
      <c r="G464" s="2">
        <v>1.4348329048843187</v>
      </c>
      <c r="H464" s="2">
        <v>8.3976006855184249E-2</v>
      </c>
      <c r="I464" s="2">
        <v>8.3976006855184249E-2</v>
      </c>
      <c r="J464" s="2">
        <v>10.888888888888889</v>
      </c>
      <c r="K464" s="2">
        <v>10.888888888888889</v>
      </c>
      <c r="L464" s="2">
        <f>24-Nurse[[#This Row],[Total RN Hours  (*Adjusted for 8 minimum)]]</f>
        <v>13.111111111111111</v>
      </c>
      <c r="M464" s="2">
        <v>8.3000000000000007</v>
      </c>
      <c r="N464" s="2">
        <f>Nurse[[#This Row],[Additional Hours Needed to Get to 24]]*Nurse[[#This Row],[Hourly Wage Differential RN vs LPN]]</f>
        <v>108.82222222222222</v>
      </c>
    </row>
    <row r="465" spans="1:14" x14ac:dyDescent="0.35">
      <c r="A465" t="s">
        <v>18626</v>
      </c>
      <c r="B465" t="s">
        <v>6820</v>
      </c>
      <c r="C465" t="s">
        <v>16293</v>
      </c>
      <c r="D465" t="s">
        <v>19461</v>
      </c>
      <c r="E465" s="2">
        <v>140.5888888888889</v>
      </c>
      <c r="F465" s="2">
        <v>2.0227218841381487</v>
      </c>
      <c r="G465" s="2">
        <v>2.0152532996127399</v>
      </c>
      <c r="H465" s="2">
        <v>7.7471745831028213E-2</v>
      </c>
      <c r="I465" s="2">
        <v>7.0003161305619219E-2</v>
      </c>
      <c r="J465" s="2">
        <v>10.891666666666667</v>
      </c>
      <c r="K465" s="2">
        <v>10.891666666666667</v>
      </c>
      <c r="L465" s="2">
        <f>24-Nurse[[#This Row],[Total RN Hours  (*Adjusted for 8 minimum)]]</f>
        <v>13.108333333333333</v>
      </c>
      <c r="M465" s="2">
        <v>8.3000000000000007</v>
      </c>
      <c r="N465" s="2">
        <f>Nurse[[#This Row],[Additional Hours Needed to Get to 24]]*Nurse[[#This Row],[Hourly Wage Differential RN vs LPN]]</f>
        <v>108.79916666666666</v>
      </c>
    </row>
    <row r="466" spans="1:14" x14ac:dyDescent="0.35">
      <c r="A466" t="s">
        <v>18605</v>
      </c>
      <c r="B466" t="s">
        <v>20383</v>
      </c>
      <c r="C466" t="s">
        <v>20384</v>
      </c>
      <c r="D466" t="s">
        <v>18797</v>
      </c>
      <c r="E466" s="2">
        <v>36.633333333333333</v>
      </c>
      <c r="F466" s="2">
        <v>4.2085107673642703</v>
      </c>
      <c r="G466" s="2">
        <v>3.8938246891113137</v>
      </c>
      <c r="H466" s="2">
        <v>0.29784652714589022</v>
      </c>
      <c r="I466" s="2">
        <v>0.13452229299363058</v>
      </c>
      <c r="J466" s="2">
        <v>10.911111111111111</v>
      </c>
      <c r="K466" s="2">
        <v>10.911111111111111</v>
      </c>
      <c r="L466" s="2">
        <f>24-Nurse[[#This Row],[Total RN Hours  (*Adjusted for 8 minimum)]]</f>
        <v>13.088888888888889</v>
      </c>
      <c r="M466" s="2">
        <v>8.3000000000000007</v>
      </c>
      <c r="N466" s="2">
        <f>Nurse[[#This Row],[Additional Hours Needed to Get to 24]]*Nurse[[#This Row],[Hourly Wage Differential RN vs LPN]]</f>
        <v>108.63777777777779</v>
      </c>
    </row>
    <row r="467" spans="1:14" x14ac:dyDescent="0.35">
      <c r="A467" t="s">
        <v>18614</v>
      </c>
      <c r="B467" t="s">
        <v>3100</v>
      </c>
      <c r="C467" t="s">
        <v>14901</v>
      </c>
      <c r="D467" t="s">
        <v>19081</v>
      </c>
      <c r="E467" s="2">
        <v>51.455555555555556</v>
      </c>
      <c r="F467" s="2">
        <v>3.305543079248543</v>
      </c>
      <c r="G467" s="2">
        <v>3.0454739797020087</v>
      </c>
      <c r="H467" s="2">
        <v>0.21204923342690565</v>
      </c>
      <c r="I467" s="2">
        <v>6.3485208378320016E-2</v>
      </c>
      <c r="J467" s="2">
        <v>10.911111111111111</v>
      </c>
      <c r="K467" s="2">
        <v>10.911111111111111</v>
      </c>
      <c r="L467" s="2">
        <f>24-Nurse[[#This Row],[Total RN Hours  (*Adjusted for 8 minimum)]]</f>
        <v>13.088888888888889</v>
      </c>
      <c r="M467" s="2">
        <v>8.3000000000000007</v>
      </c>
      <c r="N467" s="2">
        <f>Nurse[[#This Row],[Additional Hours Needed to Get to 24]]*Nurse[[#This Row],[Hourly Wage Differential RN vs LPN]]</f>
        <v>108.63777777777779</v>
      </c>
    </row>
    <row r="468" spans="1:14" x14ac:dyDescent="0.35">
      <c r="A468" t="s">
        <v>18637</v>
      </c>
      <c r="B468" t="s">
        <v>9661</v>
      </c>
      <c r="C468" t="s">
        <v>17297</v>
      </c>
      <c r="D468" t="s">
        <v>19836</v>
      </c>
      <c r="E468" s="2">
        <v>36.777777777777779</v>
      </c>
      <c r="F468" s="2">
        <v>3.4425226586102715</v>
      </c>
      <c r="G468" s="2">
        <v>2.9702416918429</v>
      </c>
      <c r="H468" s="2">
        <v>0.29667673716012083</v>
      </c>
      <c r="I468" s="2">
        <v>0</v>
      </c>
      <c r="J468" s="2">
        <v>10.911111111111111</v>
      </c>
      <c r="K468" s="2">
        <v>10.911111111111111</v>
      </c>
      <c r="L468" s="2">
        <f>24-Nurse[[#This Row],[Total RN Hours  (*Adjusted for 8 minimum)]]</f>
        <v>13.088888888888889</v>
      </c>
      <c r="M468" s="2">
        <v>8.3000000000000007</v>
      </c>
      <c r="N468" s="2">
        <f>Nurse[[#This Row],[Additional Hours Needed to Get to 24]]*Nurse[[#This Row],[Hourly Wage Differential RN vs LPN]]</f>
        <v>108.63777777777779</v>
      </c>
    </row>
    <row r="469" spans="1:14" x14ac:dyDescent="0.35">
      <c r="A469" t="s">
        <v>18624</v>
      </c>
      <c r="B469" t="s">
        <v>4044</v>
      </c>
      <c r="C469" t="s">
        <v>16158</v>
      </c>
      <c r="D469" t="s">
        <v>19469</v>
      </c>
      <c r="E469" s="2">
        <v>19.7</v>
      </c>
      <c r="F469" s="2">
        <v>3.1615679639029897</v>
      </c>
      <c r="G469" s="2">
        <v>2.6486463620981389</v>
      </c>
      <c r="H469" s="2">
        <v>0.5543372814438805</v>
      </c>
      <c r="I469" s="2">
        <v>0.23642413987591654</v>
      </c>
      <c r="J469" s="2">
        <v>10.920444444444446</v>
      </c>
      <c r="K469" s="2">
        <v>10.920444444444446</v>
      </c>
      <c r="L469" s="2">
        <f>24-Nurse[[#This Row],[Total RN Hours  (*Adjusted for 8 minimum)]]</f>
        <v>13.079555555555554</v>
      </c>
      <c r="M469" s="2">
        <v>8.3000000000000007</v>
      </c>
      <c r="N469" s="2">
        <f>Nurse[[#This Row],[Additional Hours Needed to Get to 24]]*Nurse[[#This Row],[Hourly Wage Differential RN vs LPN]]</f>
        <v>108.5603111111111</v>
      </c>
    </row>
    <row r="470" spans="1:14" x14ac:dyDescent="0.35">
      <c r="A470" t="s">
        <v>18615</v>
      </c>
      <c r="B470" t="s">
        <v>3402</v>
      </c>
      <c r="C470" t="s">
        <v>14953</v>
      </c>
      <c r="D470" t="s">
        <v>19085</v>
      </c>
      <c r="E470" s="2">
        <v>76.033333333333331</v>
      </c>
      <c r="F470" s="2">
        <v>2.6358468507964345</v>
      </c>
      <c r="G470" s="2">
        <v>2.5313459009206487</v>
      </c>
      <c r="H470" s="2">
        <v>0.14382580739441767</v>
      </c>
      <c r="I470" s="2">
        <v>5.6218033026450391E-2</v>
      </c>
      <c r="J470" s="2">
        <v>10.935555555555556</v>
      </c>
      <c r="K470" s="2">
        <v>10.935555555555556</v>
      </c>
      <c r="L470" s="2">
        <f>24-Nurse[[#This Row],[Total RN Hours  (*Adjusted for 8 minimum)]]</f>
        <v>13.064444444444444</v>
      </c>
      <c r="M470" s="2">
        <v>8.3000000000000007</v>
      </c>
      <c r="N470" s="2">
        <f>Nurse[[#This Row],[Additional Hours Needed to Get to 24]]*Nurse[[#This Row],[Hourly Wage Differential RN vs LPN]]</f>
        <v>108.43488888888889</v>
      </c>
    </row>
    <row r="471" spans="1:14" x14ac:dyDescent="0.35">
      <c r="A471" t="s">
        <v>18614</v>
      </c>
      <c r="B471" t="s">
        <v>3169</v>
      </c>
      <c r="C471" t="s">
        <v>14931</v>
      </c>
      <c r="D471" t="s">
        <v>18790</v>
      </c>
      <c r="E471" s="2">
        <v>32.077777777777776</v>
      </c>
      <c r="F471" s="2">
        <v>3.5523934880498786</v>
      </c>
      <c r="G471" s="2">
        <v>3.2343817111188082</v>
      </c>
      <c r="H471" s="2">
        <v>0.34124350536889508</v>
      </c>
      <c r="I471" s="2">
        <v>0.17875649463110499</v>
      </c>
      <c r="J471" s="2">
        <v>10.946333333333333</v>
      </c>
      <c r="K471" s="2">
        <v>10.946333333333333</v>
      </c>
      <c r="L471" s="2">
        <f>24-Nurse[[#This Row],[Total RN Hours  (*Adjusted for 8 minimum)]]</f>
        <v>13.053666666666667</v>
      </c>
      <c r="M471" s="2">
        <v>8.3000000000000007</v>
      </c>
      <c r="N471" s="2">
        <f>Nurse[[#This Row],[Additional Hours Needed to Get to 24]]*Nurse[[#This Row],[Hourly Wage Differential RN vs LPN]]</f>
        <v>108.34543333333335</v>
      </c>
    </row>
    <row r="472" spans="1:14" x14ac:dyDescent="0.35">
      <c r="A472" t="s">
        <v>18645</v>
      </c>
      <c r="B472" t="s">
        <v>13192</v>
      </c>
      <c r="C472" t="s">
        <v>16190</v>
      </c>
      <c r="D472" t="s">
        <v>18997</v>
      </c>
      <c r="E472" s="2">
        <v>39.633333333333333</v>
      </c>
      <c r="F472" s="2">
        <v>4.3605550883095034</v>
      </c>
      <c r="G472" s="2">
        <v>3.7684608915054674</v>
      </c>
      <c r="H472" s="2">
        <v>0.2762209139332773</v>
      </c>
      <c r="I472" s="2">
        <v>0.12146902158676759</v>
      </c>
      <c r="J472" s="2">
        <v>10.947555555555557</v>
      </c>
      <c r="K472" s="2">
        <v>10.947555555555557</v>
      </c>
      <c r="L472" s="2">
        <f>24-Nurse[[#This Row],[Total RN Hours  (*Adjusted for 8 minimum)]]</f>
        <v>13.052444444444443</v>
      </c>
      <c r="M472" s="2">
        <v>8.3000000000000007</v>
      </c>
      <c r="N472" s="2">
        <f>Nurse[[#This Row],[Additional Hours Needed to Get to 24]]*Nurse[[#This Row],[Hourly Wage Differential RN vs LPN]]</f>
        <v>108.33528888888888</v>
      </c>
    </row>
    <row r="473" spans="1:14" x14ac:dyDescent="0.35">
      <c r="A473" t="s">
        <v>18604</v>
      </c>
      <c r="B473" t="s">
        <v>20370</v>
      </c>
      <c r="C473" t="s">
        <v>13737</v>
      </c>
      <c r="D473" t="s">
        <v>18784</v>
      </c>
      <c r="E473" s="2">
        <v>39.87777777777778</v>
      </c>
      <c r="F473" s="2">
        <v>4.0035664530509889</v>
      </c>
      <c r="G473" s="2">
        <v>3.660657564781276</v>
      </c>
      <c r="H473" s="2">
        <v>0.27486765115631095</v>
      </c>
      <c r="I473" s="2">
        <v>0.16193925884647534</v>
      </c>
      <c r="J473" s="2">
        <v>10.961111111111112</v>
      </c>
      <c r="K473" s="2">
        <v>10.961111111111112</v>
      </c>
      <c r="L473" s="2">
        <f>24-Nurse[[#This Row],[Total RN Hours  (*Adjusted for 8 minimum)]]</f>
        <v>13.038888888888888</v>
      </c>
      <c r="M473" s="2">
        <v>8.3000000000000007</v>
      </c>
      <c r="N473" s="2">
        <f>Nurse[[#This Row],[Additional Hours Needed to Get to 24]]*Nurse[[#This Row],[Hourly Wage Differential RN vs LPN]]</f>
        <v>108.22277777777778</v>
      </c>
    </row>
    <row r="474" spans="1:14" x14ac:dyDescent="0.35">
      <c r="A474" t="s">
        <v>18645</v>
      </c>
      <c r="B474" t="s">
        <v>12815</v>
      </c>
      <c r="C474" t="s">
        <v>14967</v>
      </c>
      <c r="D474" t="s">
        <v>19238</v>
      </c>
      <c r="E474" s="2">
        <v>42.06666666666667</v>
      </c>
      <c r="F474" s="2">
        <v>3.4612889593238236</v>
      </c>
      <c r="G474" s="2">
        <v>3.0203063919704172</v>
      </c>
      <c r="H474" s="2">
        <v>0.26109878499735867</v>
      </c>
      <c r="I474" s="2">
        <v>0.12863708399366083</v>
      </c>
      <c r="J474" s="2">
        <v>10.983555555555554</v>
      </c>
      <c r="K474" s="2">
        <v>10.983555555555554</v>
      </c>
      <c r="L474" s="2">
        <f>24-Nurse[[#This Row],[Total RN Hours  (*Adjusted for 8 minimum)]]</f>
        <v>13.016444444444446</v>
      </c>
      <c r="M474" s="2">
        <v>8.3000000000000007</v>
      </c>
      <c r="N474" s="2">
        <f>Nurse[[#This Row],[Additional Hours Needed to Get to 24]]*Nurse[[#This Row],[Hourly Wage Differential RN vs LPN]]</f>
        <v>108.03648888888891</v>
      </c>
    </row>
    <row r="475" spans="1:14" x14ac:dyDescent="0.35">
      <c r="A475" t="s">
        <v>18637</v>
      </c>
      <c r="B475" t="s">
        <v>21210</v>
      </c>
      <c r="C475" t="s">
        <v>17308</v>
      </c>
      <c r="D475" t="s">
        <v>19841</v>
      </c>
      <c r="E475" s="2">
        <v>47.955555555555556</v>
      </c>
      <c r="F475" s="2">
        <v>3.1713531047265988</v>
      </c>
      <c r="G475" s="2">
        <v>2.9945690454124185</v>
      </c>
      <c r="H475" s="2">
        <v>0.22919369786839663</v>
      </c>
      <c r="I475" s="2">
        <v>5.2409638554216861E-2</v>
      </c>
      <c r="J475" s="2">
        <v>10.99111111111111</v>
      </c>
      <c r="K475" s="2">
        <v>10.99111111111111</v>
      </c>
      <c r="L475" s="2">
        <f>24-Nurse[[#This Row],[Total RN Hours  (*Adjusted for 8 minimum)]]</f>
        <v>13.00888888888889</v>
      </c>
      <c r="M475" s="2">
        <v>8.3000000000000007</v>
      </c>
      <c r="N475" s="2">
        <f>Nurse[[#This Row],[Additional Hours Needed to Get to 24]]*Nurse[[#This Row],[Hourly Wage Differential RN vs LPN]]</f>
        <v>107.9737777777778</v>
      </c>
    </row>
    <row r="476" spans="1:14" x14ac:dyDescent="0.35">
      <c r="A476" t="s">
        <v>18605</v>
      </c>
      <c r="B476" t="s">
        <v>1112</v>
      </c>
      <c r="C476" t="s">
        <v>13964</v>
      </c>
      <c r="D476" t="s">
        <v>18809</v>
      </c>
      <c r="E476" s="2">
        <v>39.966666666666669</v>
      </c>
      <c r="F476" s="2">
        <v>3.8696135668612728</v>
      </c>
      <c r="G476" s="2">
        <v>3.4057547956630527</v>
      </c>
      <c r="H476" s="2">
        <v>0.27519043647484009</v>
      </c>
      <c r="I476" s="2">
        <v>4.4481512371420629E-3</v>
      </c>
      <c r="J476" s="2">
        <v>10.998444444444443</v>
      </c>
      <c r="K476" s="2">
        <v>10.998444444444443</v>
      </c>
      <c r="L476" s="2">
        <f>24-Nurse[[#This Row],[Total RN Hours  (*Adjusted for 8 minimum)]]</f>
        <v>13.001555555555557</v>
      </c>
      <c r="M476" s="2">
        <v>8.3000000000000007</v>
      </c>
      <c r="N476" s="2">
        <f>Nurse[[#This Row],[Additional Hours Needed to Get to 24]]*Nurse[[#This Row],[Hourly Wage Differential RN vs LPN]]</f>
        <v>107.91291111111113</v>
      </c>
    </row>
    <row r="477" spans="1:14" x14ac:dyDescent="0.35">
      <c r="A477" t="s">
        <v>18614</v>
      </c>
      <c r="B477" t="s">
        <v>3127</v>
      </c>
      <c r="C477" t="s">
        <v>14913</v>
      </c>
      <c r="D477" t="s">
        <v>18858</v>
      </c>
      <c r="E477" s="2">
        <v>61.43333333333333</v>
      </c>
      <c r="F477" s="2">
        <v>2.3560028938325197</v>
      </c>
      <c r="G477" s="2">
        <v>2.2125465726171099</v>
      </c>
      <c r="H477" s="2">
        <v>0.17925483812624346</v>
      </c>
      <c r="I477" s="2">
        <v>0.11993127147766325</v>
      </c>
      <c r="J477" s="2">
        <v>11.012222222222222</v>
      </c>
      <c r="K477" s="2">
        <v>11.012222222222222</v>
      </c>
      <c r="L477" s="2">
        <f>24-Nurse[[#This Row],[Total RN Hours  (*Adjusted for 8 minimum)]]</f>
        <v>12.987777777777778</v>
      </c>
      <c r="M477" s="2">
        <v>8.3000000000000007</v>
      </c>
      <c r="N477" s="2">
        <f>Nurse[[#This Row],[Additional Hours Needed to Get to 24]]*Nurse[[#This Row],[Hourly Wage Differential RN vs LPN]]</f>
        <v>107.79855555555557</v>
      </c>
    </row>
    <row r="478" spans="1:14" x14ac:dyDescent="0.35">
      <c r="A478" t="s">
        <v>18645</v>
      </c>
      <c r="B478" t="s">
        <v>13417</v>
      </c>
      <c r="C478" t="s">
        <v>17860</v>
      </c>
      <c r="D478" t="s">
        <v>20020</v>
      </c>
      <c r="E478" s="2">
        <v>42.222222222222221</v>
      </c>
      <c r="F478" s="2">
        <v>3.5991842105263161</v>
      </c>
      <c r="G478" s="2">
        <v>3.3143842105263155</v>
      </c>
      <c r="H478" s="2">
        <v>0.26087368421052631</v>
      </c>
      <c r="I478" s="2">
        <v>0.12402631578947368</v>
      </c>
      <c r="J478" s="2">
        <v>11.014666666666667</v>
      </c>
      <c r="K478" s="2">
        <v>11.014666666666667</v>
      </c>
      <c r="L478" s="2">
        <f>24-Nurse[[#This Row],[Total RN Hours  (*Adjusted for 8 minimum)]]</f>
        <v>12.985333333333333</v>
      </c>
      <c r="M478" s="2">
        <v>8.3000000000000007</v>
      </c>
      <c r="N478" s="2">
        <f>Nurse[[#This Row],[Additional Hours Needed to Get to 24]]*Nurse[[#This Row],[Hourly Wage Differential RN vs LPN]]</f>
        <v>107.77826666666668</v>
      </c>
    </row>
    <row r="479" spans="1:14" x14ac:dyDescent="0.35">
      <c r="A479" t="s">
        <v>18626</v>
      </c>
      <c r="B479" t="s">
        <v>6515</v>
      </c>
      <c r="C479" t="s">
        <v>16325</v>
      </c>
      <c r="D479" t="s">
        <v>18684</v>
      </c>
      <c r="E479" s="2">
        <v>179.36666666666667</v>
      </c>
      <c r="F479" s="2">
        <v>0.89993805364554291</v>
      </c>
      <c r="G479" s="2">
        <v>0.86574366598525676</v>
      </c>
      <c r="H479" s="2">
        <v>6.1463172892275292E-2</v>
      </c>
      <c r="I479" s="2">
        <v>2.9251068574614379E-2</v>
      </c>
      <c r="J479" s="2">
        <v>11.024444444444445</v>
      </c>
      <c r="K479" s="2">
        <v>11.024444444444445</v>
      </c>
      <c r="L479" s="2">
        <f>24-Nurse[[#This Row],[Total RN Hours  (*Adjusted for 8 minimum)]]</f>
        <v>12.975555555555555</v>
      </c>
      <c r="M479" s="2">
        <v>8.3000000000000007</v>
      </c>
      <c r="N479" s="2">
        <f>Nurse[[#This Row],[Additional Hours Needed to Get to 24]]*Nurse[[#This Row],[Hourly Wage Differential RN vs LPN]]</f>
        <v>107.69711111111111</v>
      </c>
    </row>
    <row r="480" spans="1:14" x14ac:dyDescent="0.35">
      <c r="A480" t="s">
        <v>18615</v>
      </c>
      <c r="B480" t="s">
        <v>3525</v>
      </c>
      <c r="C480" t="s">
        <v>14961</v>
      </c>
      <c r="D480" t="s">
        <v>19114</v>
      </c>
      <c r="E480" s="2">
        <v>33.144444444444446</v>
      </c>
      <c r="F480" s="2">
        <v>3.4670432450553132</v>
      </c>
      <c r="G480" s="2">
        <v>2.9596982903117666</v>
      </c>
      <c r="H480" s="2">
        <v>0.33336238685886693</v>
      </c>
      <c r="I480" s="2">
        <v>0.16172309755279918</v>
      </c>
      <c r="J480" s="2">
        <v>11.049111111111111</v>
      </c>
      <c r="K480" s="2">
        <v>11.049111111111111</v>
      </c>
      <c r="L480" s="2">
        <f>24-Nurse[[#This Row],[Total RN Hours  (*Adjusted for 8 minimum)]]</f>
        <v>12.950888888888889</v>
      </c>
      <c r="M480" s="2">
        <v>8.3000000000000007</v>
      </c>
      <c r="N480" s="2">
        <f>Nurse[[#This Row],[Additional Hours Needed to Get to 24]]*Nurse[[#This Row],[Hourly Wage Differential RN vs LPN]]</f>
        <v>107.49237777777779</v>
      </c>
    </row>
    <row r="481" spans="1:14" x14ac:dyDescent="0.35">
      <c r="A481" t="s">
        <v>18637</v>
      </c>
      <c r="B481" t="s">
        <v>9701</v>
      </c>
      <c r="C481" t="s">
        <v>17396</v>
      </c>
      <c r="D481" t="s">
        <v>19862</v>
      </c>
      <c r="E481" s="2">
        <v>37.088888888888889</v>
      </c>
      <c r="F481" s="2">
        <v>3.3055811863391256</v>
      </c>
      <c r="G481" s="2">
        <v>2.8827980826842419</v>
      </c>
      <c r="H481" s="2">
        <v>0.29794188136608751</v>
      </c>
      <c r="I481" s="2">
        <v>0.13736668663870583</v>
      </c>
      <c r="J481" s="2">
        <v>11.050333333333334</v>
      </c>
      <c r="K481" s="2">
        <v>11.050333333333334</v>
      </c>
      <c r="L481" s="2">
        <f>24-Nurse[[#This Row],[Total RN Hours  (*Adjusted for 8 minimum)]]</f>
        <v>12.949666666666666</v>
      </c>
      <c r="M481" s="2">
        <v>8.3000000000000007</v>
      </c>
      <c r="N481" s="2">
        <f>Nurse[[#This Row],[Additional Hours Needed to Get to 24]]*Nurse[[#This Row],[Hourly Wage Differential RN vs LPN]]</f>
        <v>107.48223333333333</v>
      </c>
    </row>
    <row r="482" spans="1:14" x14ac:dyDescent="0.35">
      <c r="A482" t="s">
        <v>18619</v>
      </c>
      <c r="B482" t="s">
        <v>20571</v>
      </c>
      <c r="C482" t="s">
        <v>15529</v>
      </c>
      <c r="D482" t="s">
        <v>19314</v>
      </c>
      <c r="E482" s="2">
        <v>80.277777777777771</v>
      </c>
      <c r="F482" s="2">
        <v>4.151259515570934</v>
      </c>
      <c r="G482" s="2">
        <v>4.0528498269896192</v>
      </c>
      <c r="H482" s="2">
        <v>0.1377287197231834</v>
      </c>
      <c r="I482" s="2">
        <v>0.12610657439446368</v>
      </c>
      <c r="J482" s="2">
        <v>11.056555555555555</v>
      </c>
      <c r="K482" s="2">
        <v>11.056555555555555</v>
      </c>
      <c r="L482" s="2">
        <f>24-Nurse[[#This Row],[Total RN Hours  (*Adjusted for 8 minimum)]]</f>
        <v>12.943444444444445</v>
      </c>
      <c r="M482" s="2">
        <v>8.3000000000000007</v>
      </c>
      <c r="N482" s="2">
        <f>Nurse[[#This Row],[Additional Hours Needed to Get to 24]]*Nurse[[#This Row],[Hourly Wage Differential RN vs LPN]]</f>
        <v>107.43058888888891</v>
      </c>
    </row>
    <row r="483" spans="1:14" x14ac:dyDescent="0.35">
      <c r="A483" t="s">
        <v>18636</v>
      </c>
      <c r="B483" t="s">
        <v>8822</v>
      </c>
      <c r="C483" t="s">
        <v>17086</v>
      </c>
      <c r="D483" t="s">
        <v>18927</v>
      </c>
      <c r="E483" s="2">
        <v>49.644444444444446</v>
      </c>
      <c r="F483" s="2">
        <v>3.1112264995523722</v>
      </c>
      <c r="G483" s="2">
        <v>2.7963205013428829</v>
      </c>
      <c r="H483" s="2">
        <v>0.22271933751119069</v>
      </c>
      <c r="I483" s="2">
        <v>3.1134735899731425E-2</v>
      </c>
      <c r="J483" s="2">
        <v>11.056777777777778</v>
      </c>
      <c r="K483" s="2">
        <v>11.056777777777778</v>
      </c>
      <c r="L483" s="2">
        <f>24-Nurse[[#This Row],[Total RN Hours  (*Adjusted for 8 minimum)]]</f>
        <v>12.943222222222222</v>
      </c>
      <c r="M483" s="2">
        <v>8.3000000000000007</v>
      </c>
      <c r="N483" s="2">
        <f>Nurse[[#This Row],[Additional Hours Needed to Get to 24]]*Nurse[[#This Row],[Hourly Wage Differential RN vs LPN]]</f>
        <v>107.42874444444445</v>
      </c>
    </row>
    <row r="484" spans="1:14" x14ac:dyDescent="0.35">
      <c r="A484" t="s">
        <v>18619</v>
      </c>
      <c r="B484" t="s">
        <v>4708</v>
      </c>
      <c r="C484" t="s">
        <v>15554</v>
      </c>
      <c r="D484" t="s">
        <v>19327</v>
      </c>
      <c r="E484" s="2">
        <v>72.588888888888889</v>
      </c>
      <c r="F484" s="2">
        <v>3.1953788458594827</v>
      </c>
      <c r="G484" s="2">
        <v>2.7863952242461352</v>
      </c>
      <c r="H484" s="2">
        <v>0.15235420174498698</v>
      </c>
      <c r="I484" s="2">
        <v>1.6281953160875558E-2</v>
      </c>
      <c r="J484" s="2">
        <v>11.059222222222221</v>
      </c>
      <c r="K484" s="2">
        <v>11.059222222222221</v>
      </c>
      <c r="L484" s="2">
        <f>24-Nurse[[#This Row],[Total RN Hours  (*Adjusted for 8 minimum)]]</f>
        <v>12.940777777777779</v>
      </c>
      <c r="M484" s="2">
        <v>8.3000000000000007</v>
      </c>
      <c r="N484" s="2">
        <f>Nurse[[#This Row],[Additional Hours Needed to Get to 24]]*Nurse[[#This Row],[Hourly Wage Differential RN vs LPN]]</f>
        <v>107.40845555555558</v>
      </c>
    </row>
    <row r="485" spans="1:14" x14ac:dyDescent="0.35">
      <c r="A485" t="s">
        <v>18645</v>
      </c>
      <c r="B485" t="s">
        <v>12761</v>
      </c>
      <c r="C485" t="s">
        <v>17923</v>
      </c>
      <c r="D485" t="s">
        <v>20057</v>
      </c>
      <c r="E485" s="2">
        <v>43.93333333333333</v>
      </c>
      <c r="F485" s="2">
        <v>2.9438543247344464</v>
      </c>
      <c r="G485" s="2">
        <v>2.8006828528072845</v>
      </c>
      <c r="H485" s="2">
        <v>0.25203844208396564</v>
      </c>
      <c r="I485" s="2">
        <v>0.24445118866970156</v>
      </c>
      <c r="J485" s="2">
        <v>11.072888888888889</v>
      </c>
      <c r="K485" s="2">
        <v>11.072888888888889</v>
      </c>
      <c r="L485" s="2">
        <f>24-Nurse[[#This Row],[Total RN Hours  (*Adjusted for 8 minimum)]]</f>
        <v>12.927111111111111</v>
      </c>
      <c r="M485" s="2">
        <v>8.3000000000000007</v>
      </c>
      <c r="N485" s="2">
        <f>Nurse[[#This Row],[Additional Hours Needed to Get to 24]]*Nurse[[#This Row],[Hourly Wage Differential RN vs LPN]]</f>
        <v>107.29502222222223</v>
      </c>
    </row>
    <row r="486" spans="1:14" x14ac:dyDescent="0.35">
      <c r="A486" t="s">
        <v>18615</v>
      </c>
      <c r="B486" t="s">
        <v>3387</v>
      </c>
      <c r="C486" t="s">
        <v>15001</v>
      </c>
      <c r="D486" t="s">
        <v>19135</v>
      </c>
      <c r="E486" s="2">
        <v>39.31111111111111</v>
      </c>
      <c r="F486" s="2">
        <v>2.731840022611645</v>
      </c>
      <c r="G486" s="2">
        <v>2.5813312605992085</v>
      </c>
      <c r="H486" s="2">
        <v>0.2817976257772753</v>
      </c>
      <c r="I486" s="2">
        <v>0.13962690785754664</v>
      </c>
      <c r="J486" s="2">
        <v>11.077777777777778</v>
      </c>
      <c r="K486" s="2">
        <v>11.077777777777778</v>
      </c>
      <c r="L486" s="2">
        <f>24-Nurse[[#This Row],[Total RN Hours  (*Adjusted for 8 minimum)]]</f>
        <v>12.922222222222222</v>
      </c>
      <c r="M486" s="2">
        <v>8.3000000000000007</v>
      </c>
      <c r="N486" s="2">
        <f>Nurse[[#This Row],[Additional Hours Needed to Get to 24]]*Nurse[[#This Row],[Hourly Wage Differential RN vs LPN]]</f>
        <v>107.25444444444446</v>
      </c>
    </row>
    <row r="487" spans="1:14" x14ac:dyDescent="0.35">
      <c r="A487" t="s">
        <v>18619</v>
      </c>
      <c r="B487" t="s">
        <v>4826</v>
      </c>
      <c r="C487" t="s">
        <v>14456</v>
      </c>
      <c r="D487" t="s">
        <v>18750</v>
      </c>
      <c r="E487" s="2">
        <v>58.011111111111113</v>
      </c>
      <c r="F487" s="2">
        <v>3.344246312966864</v>
      </c>
      <c r="G487" s="2">
        <v>2.9055851369469452</v>
      </c>
      <c r="H487" s="2">
        <v>0.19100746983336525</v>
      </c>
      <c r="I487" s="2">
        <v>6.0764221413522314E-2</v>
      </c>
      <c r="J487" s="2">
        <v>11.080555555555556</v>
      </c>
      <c r="K487" s="2">
        <v>11.080555555555556</v>
      </c>
      <c r="L487" s="2">
        <f>24-Nurse[[#This Row],[Total RN Hours  (*Adjusted for 8 minimum)]]</f>
        <v>12.919444444444444</v>
      </c>
      <c r="M487" s="2">
        <v>8.3000000000000007</v>
      </c>
      <c r="N487" s="2">
        <f>Nurse[[#This Row],[Additional Hours Needed to Get to 24]]*Nurse[[#This Row],[Hourly Wage Differential RN vs LPN]]</f>
        <v>107.2313888888889</v>
      </c>
    </row>
    <row r="488" spans="1:14" x14ac:dyDescent="0.35">
      <c r="A488" t="s">
        <v>18645</v>
      </c>
      <c r="B488" t="s">
        <v>12729</v>
      </c>
      <c r="C488" t="s">
        <v>18405</v>
      </c>
      <c r="D488" t="s">
        <v>19098</v>
      </c>
      <c r="E488" s="2">
        <v>51.8</v>
      </c>
      <c r="F488" s="2">
        <v>3.218299013299013</v>
      </c>
      <c r="G488" s="2">
        <v>3.0703024453024459</v>
      </c>
      <c r="H488" s="2">
        <v>0.21399399399399402</v>
      </c>
      <c r="I488" s="2">
        <v>0.20916773916773918</v>
      </c>
      <c r="J488" s="2">
        <v>11.084888888888889</v>
      </c>
      <c r="K488" s="2">
        <v>11.084888888888889</v>
      </c>
      <c r="L488" s="2">
        <f>24-Nurse[[#This Row],[Total RN Hours  (*Adjusted for 8 minimum)]]</f>
        <v>12.915111111111111</v>
      </c>
      <c r="M488" s="2">
        <v>8.3000000000000007</v>
      </c>
      <c r="N488" s="2">
        <f>Nurse[[#This Row],[Additional Hours Needed to Get to 24]]*Nurse[[#This Row],[Hourly Wage Differential RN vs LPN]]</f>
        <v>107.19542222222223</v>
      </c>
    </row>
    <row r="489" spans="1:14" x14ac:dyDescent="0.35">
      <c r="A489" t="s">
        <v>18605</v>
      </c>
      <c r="B489" t="s">
        <v>5693</v>
      </c>
      <c r="C489" t="s">
        <v>14090</v>
      </c>
      <c r="D489" t="s">
        <v>18829</v>
      </c>
      <c r="E489" s="2">
        <v>52.522222222222226</v>
      </c>
      <c r="F489" s="2">
        <v>3.7601777025597629</v>
      </c>
      <c r="G489" s="2">
        <v>3.668787814681616</v>
      </c>
      <c r="H489" s="2">
        <v>0.21113179606515758</v>
      </c>
      <c r="I489" s="2">
        <v>0.11974190818701078</v>
      </c>
      <c r="J489" s="2">
        <v>11.08911111111111</v>
      </c>
      <c r="K489" s="2">
        <v>11.08911111111111</v>
      </c>
      <c r="L489" s="2">
        <f>24-Nurse[[#This Row],[Total RN Hours  (*Adjusted for 8 minimum)]]</f>
        <v>12.91088888888889</v>
      </c>
      <c r="M489" s="2">
        <v>8.3000000000000007</v>
      </c>
      <c r="N489" s="2">
        <f>Nurse[[#This Row],[Additional Hours Needed to Get to 24]]*Nurse[[#This Row],[Hourly Wage Differential RN vs LPN]]</f>
        <v>107.1603777777778</v>
      </c>
    </row>
    <row r="490" spans="1:14" x14ac:dyDescent="0.35">
      <c r="A490" t="s">
        <v>18617</v>
      </c>
      <c r="B490" t="s">
        <v>4148</v>
      </c>
      <c r="C490" t="s">
        <v>15016</v>
      </c>
      <c r="D490" t="s">
        <v>19203</v>
      </c>
      <c r="E490" s="2">
        <v>37.344444444444441</v>
      </c>
      <c r="F490" s="2">
        <v>3.357393632847367</v>
      </c>
      <c r="G490" s="2">
        <v>3.2136864028562933</v>
      </c>
      <c r="H490" s="2">
        <v>0.29695328771199053</v>
      </c>
      <c r="I490" s="2">
        <v>0.15889913716155904</v>
      </c>
      <c r="J490" s="2">
        <v>11.089555555555556</v>
      </c>
      <c r="K490" s="2">
        <v>11.089555555555556</v>
      </c>
      <c r="L490" s="2">
        <f>24-Nurse[[#This Row],[Total RN Hours  (*Adjusted for 8 minimum)]]</f>
        <v>12.910444444444444</v>
      </c>
      <c r="M490" s="2">
        <v>8.3000000000000007</v>
      </c>
      <c r="N490" s="2">
        <f>Nurse[[#This Row],[Additional Hours Needed to Get to 24]]*Nurse[[#This Row],[Hourly Wage Differential RN vs LPN]]</f>
        <v>107.15668888888889</v>
      </c>
    </row>
    <row r="491" spans="1:14" x14ac:dyDescent="0.35">
      <c r="A491" t="s">
        <v>18611</v>
      </c>
      <c r="B491" t="s">
        <v>2318</v>
      </c>
      <c r="C491" t="s">
        <v>13692</v>
      </c>
      <c r="D491" t="s">
        <v>18748</v>
      </c>
      <c r="E491" s="2">
        <v>22.155555555555555</v>
      </c>
      <c r="F491" s="2">
        <v>3.6745737211634899</v>
      </c>
      <c r="G491" s="2">
        <v>3.4137913741223671</v>
      </c>
      <c r="H491" s="2">
        <v>0.5007271815446338</v>
      </c>
      <c r="I491" s="2">
        <v>0.23994483450351053</v>
      </c>
      <c r="J491" s="2">
        <v>11.093888888888888</v>
      </c>
      <c r="K491" s="2">
        <v>11.093888888888888</v>
      </c>
      <c r="L491" s="2">
        <f>24-Nurse[[#This Row],[Total RN Hours  (*Adjusted for 8 minimum)]]</f>
        <v>12.906111111111112</v>
      </c>
      <c r="M491" s="2">
        <v>8.3000000000000007</v>
      </c>
      <c r="N491" s="2">
        <f>Nurse[[#This Row],[Additional Hours Needed to Get to 24]]*Nurse[[#This Row],[Hourly Wage Differential RN vs LPN]]</f>
        <v>107.12072222222224</v>
      </c>
    </row>
    <row r="492" spans="1:14" x14ac:dyDescent="0.35">
      <c r="A492" t="s">
        <v>18614</v>
      </c>
      <c r="B492" t="s">
        <v>2784</v>
      </c>
      <c r="C492" t="s">
        <v>14785</v>
      </c>
      <c r="D492" t="s">
        <v>18702</v>
      </c>
      <c r="E492" s="2">
        <v>41</v>
      </c>
      <c r="F492" s="2">
        <v>3.4088075880758804</v>
      </c>
      <c r="G492" s="2">
        <v>3.1989159891598917</v>
      </c>
      <c r="H492" s="2">
        <v>0.27073170731707319</v>
      </c>
      <c r="I492" s="2">
        <v>0.22737127371273713</v>
      </c>
      <c r="J492" s="2">
        <v>11.100000000000001</v>
      </c>
      <c r="K492" s="2">
        <v>11.100000000000001</v>
      </c>
      <c r="L492" s="2">
        <f>24-Nurse[[#This Row],[Total RN Hours  (*Adjusted for 8 minimum)]]</f>
        <v>12.899999999999999</v>
      </c>
      <c r="M492" s="2">
        <v>8.3000000000000007</v>
      </c>
      <c r="N492" s="2">
        <f>Nurse[[#This Row],[Additional Hours Needed to Get to 24]]*Nurse[[#This Row],[Hourly Wage Differential RN vs LPN]]</f>
        <v>107.07</v>
      </c>
    </row>
    <row r="493" spans="1:14" x14ac:dyDescent="0.35">
      <c r="A493" t="s">
        <v>18637</v>
      </c>
      <c r="B493" t="s">
        <v>9692</v>
      </c>
      <c r="C493" t="s">
        <v>17300</v>
      </c>
      <c r="D493" t="s">
        <v>19837</v>
      </c>
      <c r="E493" s="2">
        <v>49.866666666666667</v>
      </c>
      <c r="F493" s="2">
        <v>3.2140641711229949</v>
      </c>
      <c r="G493" s="2">
        <v>3.0544162210338688</v>
      </c>
      <c r="H493" s="2">
        <v>0.22272281639928698</v>
      </c>
      <c r="I493" s="2">
        <v>0.18796345811051693</v>
      </c>
      <c r="J493" s="2">
        <v>11.106444444444444</v>
      </c>
      <c r="K493" s="2">
        <v>11.106444444444444</v>
      </c>
      <c r="L493" s="2">
        <f>24-Nurse[[#This Row],[Total RN Hours  (*Adjusted for 8 minimum)]]</f>
        <v>12.893555555555556</v>
      </c>
      <c r="M493" s="2">
        <v>8.3000000000000007</v>
      </c>
      <c r="N493" s="2">
        <f>Nurse[[#This Row],[Additional Hours Needed to Get to 24]]*Nurse[[#This Row],[Hourly Wage Differential RN vs LPN]]</f>
        <v>107.01651111111113</v>
      </c>
    </row>
    <row r="494" spans="1:14" x14ac:dyDescent="0.35">
      <c r="A494" t="s">
        <v>18611</v>
      </c>
      <c r="B494" t="s">
        <v>2491</v>
      </c>
      <c r="C494" t="s">
        <v>14479</v>
      </c>
      <c r="D494" t="s">
        <v>18710</v>
      </c>
      <c r="E494" s="2">
        <v>78.099999999999994</v>
      </c>
      <c r="F494" s="2">
        <v>3.7387764973680468</v>
      </c>
      <c r="G494" s="2">
        <v>3.5063351828140563</v>
      </c>
      <c r="H494" s="2">
        <v>0.14223075828709633</v>
      </c>
      <c r="I494" s="2">
        <v>4.8669796557120511E-2</v>
      </c>
      <c r="J494" s="2">
        <v>11.108222222222222</v>
      </c>
      <c r="K494" s="2">
        <v>11.108222222222222</v>
      </c>
      <c r="L494" s="2">
        <f>24-Nurse[[#This Row],[Total RN Hours  (*Adjusted for 8 minimum)]]</f>
        <v>12.891777777777778</v>
      </c>
      <c r="M494" s="2">
        <v>8.3000000000000007</v>
      </c>
      <c r="N494" s="2">
        <f>Nurse[[#This Row],[Additional Hours Needed to Get to 24]]*Nurse[[#This Row],[Hourly Wage Differential RN vs LPN]]</f>
        <v>107.00175555555556</v>
      </c>
    </row>
    <row r="495" spans="1:14" x14ac:dyDescent="0.35">
      <c r="A495" t="s">
        <v>18626</v>
      </c>
      <c r="B495" t="s">
        <v>6875</v>
      </c>
      <c r="C495" t="s">
        <v>16397</v>
      </c>
      <c r="D495" t="s">
        <v>19461</v>
      </c>
      <c r="E495" s="2">
        <v>47.322222222222223</v>
      </c>
      <c r="F495" s="2">
        <v>3.7172787039211084</v>
      </c>
      <c r="G495" s="2">
        <v>3.5839140643343512</v>
      </c>
      <c r="H495" s="2">
        <v>0.23486499178210848</v>
      </c>
      <c r="I495" s="2">
        <v>0.10150035219535103</v>
      </c>
      <c r="J495" s="2">
        <v>11.114333333333335</v>
      </c>
      <c r="K495" s="2">
        <v>11.114333333333335</v>
      </c>
      <c r="L495" s="2">
        <f>24-Nurse[[#This Row],[Total RN Hours  (*Adjusted for 8 minimum)]]</f>
        <v>12.885666666666665</v>
      </c>
      <c r="M495" s="2">
        <v>8.3000000000000007</v>
      </c>
      <c r="N495" s="2">
        <f>Nurse[[#This Row],[Additional Hours Needed to Get to 24]]*Nurse[[#This Row],[Hourly Wage Differential RN vs LPN]]</f>
        <v>106.95103333333333</v>
      </c>
    </row>
    <row r="496" spans="1:14" x14ac:dyDescent="0.35">
      <c r="A496" t="s">
        <v>18619</v>
      </c>
      <c r="B496" t="s">
        <v>4698</v>
      </c>
      <c r="C496" t="s">
        <v>15550</v>
      </c>
      <c r="D496" t="s">
        <v>19073</v>
      </c>
      <c r="E496" s="2">
        <v>65.25555555555556</v>
      </c>
      <c r="F496" s="2">
        <v>2.4736948748510126</v>
      </c>
      <c r="G496" s="2">
        <v>2.1344202281627784</v>
      </c>
      <c r="H496" s="2">
        <v>0.17037629831431975</v>
      </c>
      <c r="I496" s="2">
        <v>3.4287416993018897E-2</v>
      </c>
      <c r="J496" s="2">
        <v>11.117999999999999</v>
      </c>
      <c r="K496" s="2">
        <v>11.117999999999999</v>
      </c>
      <c r="L496" s="2">
        <f>24-Nurse[[#This Row],[Total RN Hours  (*Adjusted for 8 minimum)]]</f>
        <v>12.882000000000001</v>
      </c>
      <c r="M496" s="2">
        <v>8.3000000000000007</v>
      </c>
      <c r="N496" s="2">
        <f>Nurse[[#This Row],[Additional Hours Needed to Get to 24]]*Nurse[[#This Row],[Hourly Wage Differential RN vs LPN]]</f>
        <v>106.92060000000002</v>
      </c>
    </row>
    <row r="497" spans="1:14" x14ac:dyDescent="0.35">
      <c r="A497" t="s">
        <v>18605</v>
      </c>
      <c r="B497" t="s">
        <v>20922</v>
      </c>
      <c r="C497" t="s">
        <v>13954</v>
      </c>
      <c r="D497" t="s">
        <v>18813</v>
      </c>
      <c r="E497" s="2">
        <v>46.5</v>
      </c>
      <c r="F497" s="2">
        <v>4.1334097968936678</v>
      </c>
      <c r="G497" s="2">
        <v>3.9519354838709675</v>
      </c>
      <c r="H497" s="2">
        <v>0.23927120669056154</v>
      </c>
      <c r="I497" s="2">
        <v>0.11895818399044207</v>
      </c>
      <c r="J497" s="2">
        <v>11.126111111111111</v>
      </c>
      <c r="K497" s="2">
        <v>11.126111111111111</v>
      </c>
      <c r="L497" s="2">
        <f>24-Nurse[[#This Row],[Total RN Hours  (*Adjusted for 8 minimum)]]</f>
        <v>12.873888888888889</v>
      </c>
      <c r="M497" s="2">
        <v>8.3000000000000007</v>
      </c>
      <c r="N497" s="2">
        <f>Nurse[[#This Row],[Additional Hours Needed to Get to 24]]*Nurse[[#This Row],[Hourly Wage Differential RN vs LPN]]</f>
        <v>106.85327777777779</v>
      </c>
    </row>
    <row r="498" spans="1:14" x14ac:dyDescent="0.35">
      <c r="A498" t="s">
        <v>18637</v>
      </c>
      <c r="B498" t="s">
        <v>9580</v>
      </c>
      <c r="C498" t="s">
        <v>14269</v>
      </c>
      <c r="D498" t="s">
        <v>19221</v>
      </c>
      <c r="E498" s="2">
        <v>32.988888888888887</v>
      </c>
      <c r="F498" s="2">
        <v>3.5177669248905361</v>
      </c>
      <c r="G498" s="2">
        <v>3.0989390367126979</v>
      </c>
      <c r="H498" s="2">
        <v>0.33731896261367461</v>
      </c>
      <c r="I498" s="2">
        <v>4.0922869653081853E-2</v>
      </c>
      <c r="J498" s="2">
        <v>11.127777777777776</v>
      </c>
      <c r="K498" s="2">
        <v>11.127777777777776</v>
      </c>
      <c r="L498" s="2">
        <f>24-Nurse[[#This Row],[Total RN Hours  (*Adjusted for 8 minimum)]]</f>
        <v>12.872222222222224</v>
      </c>
      <c r="M498" s="2">
        <v>8.3000000000000007</v>
      </c>
      <c r="N498" s="2">
        <f>Nurse[[#This Row],[Additional Hours Needed to Get to 24]]*Nurse[[#This Row],[Hourly Wage Differential RN vs LPN]]</f>
        <v>106.83944444444447</v>
      </c>
    </row>
    <row r="499" spans="1:14" x14ac:dyDescent="0.35">
      <c r="A499" t="s">
        <v>18645</v>
      </c>
      <c r="B499" t="s">
        <v>13244</v>
      </c>
      <c r="C499" t="s">
        <v>15833</v>
      </c>
      <c r="D499" t="s">
        <v>20018</v>
      </c>
      <c r="E499" s="2">
        <v>53.366666666666667</v>
      </c>
      <c r="F499" s="2">
        <v>3.8619092234020407</v>
      </c>
      <c r="G499" s="2">
        <v>3.7469810535082244</v>
      </c>
      <c r="H499" s="2">
        <v>0.2086716635436186</v>
      </c>
      <c r="I499" s="2">
        <v>9.3743493649802209E-2</v>
      </c>
      <c r="J499" s="2">
        <v>11.136111111111113</v>
      </c>
      <c r="K499" s="2">
        <v>11.136111111111113</v>
      </c>
      <c r="L499" s="2">
        <f>24-Nurse[[#This Row],[Total RN Hours  (*Adjusted for 8 minimum)]]</f>
        <v>12.863888888888887</v>
      </c>
      <c r="M499" s="2">
        <v>8.3000000000000007</v>
      </c>
      <c r="N499" s="2">
        <f>Nurse[[#This Row],[Additional Hours Needed to Get to 24]]*Nurse[[#This Row],[Hourly Wage Differential RN vs LPN]]</f>
        <v>106.77027777777778</v>
      </c>
    </row>
    <row r="500" spans="1:14" x14ac:dyDescent="0.35">
      <c r="A500" t="s">
        <v>18605</v>
      </c>
      <c r="B500" t="s">
        <v>12590</v>
      </c>
      <c r="C500" t="s">
        <v>14082</v>
      </c>
      <c r="D500" t="s">
        <v>18794</v>
      </c>
      <c r="E500" s="2">
        <v>29.6</v>
      </c>
      <c r="F500" s="2">
        <v>4.7831081081081077</v>
      </c>
      <c r="G500" s="2">
        <v>4.3103678678678676</v>
      </c>
      <c r="H500" s="2">
        <v>0.37659909909909911</v>
      </c>
      <c r="I500" s="2">
        <v>0.32554804804804804</v>
      </c>
      <c r="J500" s="2">
        <v>11.147333333333334</v>
      </c>
      <c r="K500" s="2">
        <v>11.147333333333334</v>
      </c>
      <c r="L500" s="2">
        <f>24-Nurse[[#This Row],[Total RN Hours  (*Adjusted for 8 minimum)]]</f>
        <v>12.852666666666666</v>
      </c>
      <c r="M500" s="2">
        <v>8.3000000000000007</v>
      </c>
      <c r="N500" s="2">
        <f>Nurse[[#This Row],[Additional Hours Needed to Get to 24]]*Nurse[[#This Row],[Hourly Wage Differential RN vs LPN]]</f>
        <v>106.67713333333333</v>
      </c>
    </row>
    <row r="501" spans="1:14" x14ac:dyDescent="0.35">
      <c r="A501" t="s">
        <v>18645</v>
      </c>
      <c r="B501" t="s">
        <v>12771</v>
      </c>
      <c r="C501" t="s">
        <v>18424</v>
      </c>
      <c r="D501" t="s">
        <v>20061</v>
      </c>
      <c r="E501" s="2">
        <v>29.377777777777776</v>
      </c>
      <c r="F501" s="2">
        <v>3.4110098335854766</v>
      </c>
      <c r="G501" s="2">
        <v>2.8721104387291985</v>
      </c>
      <c r="H501" s="2">
        <v>0.37953857791225415</v>
      </c>
      <c r="I501" s="2">
        <v>0.11475794251134645</v>
      </c>
      <c r="J501" s="2">
        <v>11.149999999999999</v>
      </c>
      <c r="K501" s="2">
        <v>11.149999999999999</v>
      </c>
      <c r="L501" s="2">
        <f>24-Nurse[[#This Row],[Total RN Hours  (*Adjusted for 8 minimum)]]</f>
        <v>12.850000000000001</v>
      </c>
      <c r="M501" s="2">
        <v>8.3000000000000007</v>
      </c>
      <c r="N501" s="2">
        <f>Nurse[[#This Row],[Additional Hours Needed to Get to 24]]*Nurse[[#This Row],[Hourly Wage Differential RN vs LPN]]</f>
        <v>106.65500000000002</v>
      </c>
    </row>
    <row r="502" spans="1:14" x14ac:dyDescent="0.35">
      <c r="A502" t="s">
        <v>18637</v>
      </c>
      <c r="B502" t="s">
        <v>9561</v>
      </c>
      <c r="C502" t="s">
        <v>17339</v>
      </c>
      <c r="D502" t="s">
        <v>19851</v>
      </c>
      <c r="E502" s="2">
        <v>46.611111111111114</v>
      </c>
      <c r="F502" s="2">
        <v>3.0685172824791418</v>
      </c>
      <c r="G502" s="2">
        <v>2.845087008343266</v>
      </c>
      <c r="H502" s="2">
        <v>0.2392276519666269</v>
      </c>
      <c r="I502" s="2">
        <v>0.1350798569725864</v>
      </c>
      <c r="J502" s="2">
        <v>11.150666666666666</v>
      </c>
      <c r="K502" s="2">
        <v>11.150666666666666</v>
      </c>
      <c r="L502" s="2">
        <f>24-Nurse[[#This Row],[Total RN Hours  (*Adjusted for 8 minimum)]]</f>
        <v>12.849333333333334</v>
      </c>
      <c r="M502" s="2">
        <v>8.3000000000000007</v>
      </c>
      <c r="N502" s="2">
        <f>Nurse[[#This Row],[Additional Hours Needed to Get to 24]]*Nurse[[#This Row],[Hourly Wage Differential RN vs LPN]]</f>
        <v>106.64946666666668</v>
      </c>
    </row>
    <row r="503" spans="1:14" x14ac:dyDescent="0.35">
      <c r="A503" t="s">
        <v>18615</v>
      </c>
      <c r="B503" t="s">
        <v>3535</v>
      </c>
      <c r="C503" t="s">
        <v>15050</v>
      </c>
      <c r="D503" t="s">
        <v>18964</v>
      </c>
      <c r="E503" s="2">
        <v>37.822222222222223</v>
      </c>
      <c r="F503" s="2">
        <v>3.2643713278495889</v>
      </c>
      <c r="G503" s="2">
        <v>2.9705992949471214</v>
      </c>
      <c r="H503" s="2">
        <v>0.29562573443008222</v>
      </c>
      <c r="I503" s="2">
        <v>0.13346357226792011</v>
      </c>
      <c r="J503" s="2">
        <v>11.181222222222221</v>
      </c>
      <c r="K503" s="2">
        <v>11.181222222222221</v>
      </c>
      <c r="L503" s="2">
        <f>24-Nurse[[#This Row],[Total RN Hours  (*Adjusted for 8 minimum)]]</f>
        <v>12.818777777777779</v>
      </c>
      <c r="M503" s="2">
        <v>8.3000000000000007</v>
      </c>
      <c r="N503" s="2">
        <f>Nurse[[#This Row],[Additional Hours Needed to Get to 24]]*Nurse[[#This Row],[Hourly Wage Differential RN vs LPN]]</f>
        <v>106.39585555555557</v>
      </c>
    </row>
    <row r="504" spans="1:14" x14ac:dyDescent="0.35">
      <c r="A504" t="s">
        <v>18637</v>
      </c>
      <c r="B504" t="s">
        <v>9645</v>
      </c>
      <c r="C504" t="s">
        <v>14564</v>
      </c>
      <c r="D504" t="s">
        <v>19214</v>
      </c>
      <c r="E504" s="2">
        <v>51.355555555555554</v>
      </c>
      <c r="F504" s="2">
        <v>3.7120315880571182</v>
      </c>
      <c r="G504" s="2">
        <v>3.5485071397663352</v>
      </c>
      <c r="H504" s="2">
        <v>0.21808740804846385</v>
      </c>
      <c r="I504" s="2">
        <v>9.1451752488100391E-2</v>
      </c>
      <c r="J504" s="2">
        <v>11.2</v>
      </c>
      <c r="K504" s="2">
        <v>11.2</v>
      </c>
      <c r="L504" s="2">
        <f>24-Nurse[[#This Row],[Total RN Hours  (*Adjusted for 8 minimum)]]</f>
        <v>12.8</v>
      </c>
      <c r="M504" s="2">
        <v>8.3000000000000007</v>
      </c>
      <c r="N504" s="2">
        <f>Nurse[[#This Row],[Additional Hours Needed to Get to 24]]*Nurse[[#This Row],[Hourly Wage Differential RN vs LPN]]</f>
        <v>106.24000000000001</v>
      </c>
    </row>
    <row r="505" spans="1:14" x14ac:dyDescent="0.35">
      <c r="A505" t="s">
        <v>18614</v>
      </c>
      <c r="B505" t="s">
        <v>2984</v>
      </c>
      <c r="C505" t="s">
        <v>14863</v>
      </c>
      <c r="D505" t="s">
        <v>18709</v>
      </c>
      <c r="E505" s="2">
        <v>53.755555555555553</v>
      </c>
      <c r="F505" s="2">
        <v>3.2863662670525011</v>
      </c>
      <c r="G505" s="2">
        <v>2.9632761471682509</v>
      </c>
      <c r="H505" s="2">
        <v>0.20844977263331957</v>
      </c>
      <c r="I505" s="2">
        <v>0.10096734187680861</v>
      </c>
      <c r="J505" s="2">
        <v>11.205333333333334</v>
      </c>
      <c r="K505" s="2">
        <v>11.205333333333334</v>
      </c>
      <c r="L505" s="2">
        <f>24-Nurse[[#This Row],[Total RN Hours  (*Adjusted for 8 minimum)]]</f>
        <v>12.794666666666666</v>
      </c>
      <c r="M505" s="2">
        <v>8.3000000000000007</v>
      </c>
      <c r="N505" s="2">
        <f>Nurse[[#This Row],[Additional Hours Needed to Get to 24]]*Nurse[[#This Row],[Hourly Wage Differential RN vs LPN]]</f>
        <v>106.19573333333334</v>
      </c>
    </row>
    <row r="506" spans="1:14" x14ac:dyDescent="0.35">
      <c r="A506" t="s">
        <v>18619</v>
      </c>
      <c r="B506" t="s">
        <v>4790</v>
      </c>
      <c r="C506" t="s">
        <v>15528</v>
      </c>
      <c r="D506" t="s">
        <v>19312</v>
      </c>
      <c r="E506" s="2">
        <v>90.855555555555554</v>
      </c>
      <c r="F506" s="2">
        <v>3.3545823651706002</v>
      </c>
      <c r="G506" s="2">
        <v>3.0832236761648524</v>
      </c>
      <c r="H506" s="2">
        <v>0.12333374098079981</v>
      </c>
      <c r="I506" s="2">
        <v>4.9651461416167296E-2</v>
      </c>
      <c r="J506" s="2">
        <v>11.205555555555556</v>
      </c>
      <c r="K506" s="2">
        <v>11.205555555555556</v>
      </c>
      <c r="L506" s="2">
        <f>24-Nurse[[#This Row],[Total RN Hours  (*Adjusted for 8 minimum)]]</f>
        <v>12.794444444444444</v>
      </c>
      <c r="M506" s="2">
        <v>8.3000000000000007</v>
      </c>
      <c r="N506" s="2">
        <f>Nurse[[#This Row],[Additional Hours Needed to Get to 24]]*Nurse[[#This Row],[Hourly Wage Differential RN vs LPN]]</f>
        <v>106.19388888888889</v>
      </c>
    </row>
    <row r="507" spans="1:14" x14ac:dyDescent="0.35">
      <c r="A507" t="s">
        <v>18605</v>
      </c>
      <c r="B507" t="s">
        <v>12541</v>
      </c>
      <c r="C507" t="s">
        <v>18381</v>
      </c>
      <c r="D507" t="s">
        <v>18794</v>
      </c>
      <c r="E507" s="2">
        <v>50.544444444444444</v>
      </c>
      <c r="F507" s="2">
        <v>4.4169795559463614</v>
      </c>
      <c r="G507" s="2">
        <v>4.1523301824576828</v>
      </c>
      <c r="H507" s="2">
        <v>0.22229500989228404</v>
      </c>
      <c r="I507" s="2">
        <v>0.19327764343811829</v>
      </c>
      <c r="J507" s="2">
        <v>11.235777777777779</v>
      </c>
      <c r="K507" s="2">
        <v>11.235777777777779</v>
      </c>
      <c r="L507" s="2">
        <f>24-Nurse[[#This Row],[Total RN Hours  (*Adjusted for 8 minimum)]]</f>
        <v>12.764222222222221</v>
      </c>
      <c r="M507" s="2">
        <v>8.3000000000000007</v>
      </c>
      <c r="N507" s="2">
        <f>Nurse[[#This Row],[Additional Hours Needed to Get to 24]]*Nurse[[#This Row],[Hourly Wage Differential RN vs LPN]]</f>
        <v>105.94304444444444</v>
      </c>
    </row>
    <row r="508" spans="1:14" x14ac:dyDescent="0.35">
      <c r="A508" t="s">
        <v>18645</v>
      </c>
      <c r="B508" t="s">
        <v>12816</v>
      </c>
      <c r="C508" t="s">
        <v>18436</v>
      </c>
      <c r="D508" t="s">
        <v>19017</v>
      </c>
      <c r="E508" s="2">
        <v>44.733333333333334</v>
      </c>
      <c r="F508" s="2">
        <v>4.1380526577247885</v>
      </c>
      <c r="G508" s="2">
        <v>3.8570144063586684</v>
      </c>
      <c r="H508" s="2">
        <v>0.25141579731743663</v>
      </c>
      <c r="I508" s="2">
        <v>0.14138102334823646</v>
      </c>
      <c r="J508" s="2">
        <v>11.246666666666666</v>
      </c>
      <c r="K508" s="2">
        <v>11.246666666666666</v>
      </c>
      <c r="L508" s="2">
        <f>24-Nurse[[#This Row],[Total RN Hours  (*Adjusted for 8 minimum)]]</f>
        <v>12.753333333333334</v>
      </c>
      <c r="M508" s="2">
        <v>8.3000000000000007</v>
      </c>
      <c r="N508" s="2">
        <f>Nurse[[#This Row],[Additional Hours Needed to Get to 24]]*Nurse[[#This Row],[Hourly Wage Differential RN vs LPN]]</f>
        <v>105.85266666666668</v>
      </c>
    </row>
    <row r="509" spans="1:14" x14ac:dyDescent="0.35">
      <c r="A509" t="s">
        <v>18651</v>
      </c>
      <c r="B509" t="s">
        <v>12222</v>
      </c>
      <c r="C509" t="s">
        <v>13715</v>
      </c>
      <c r="D509" t="s">
        <v>18981</v>
      </c>
      <c r="E509" s="2">
        <v>13.71111111111111</v>
      </c>
      <c r="F509" s="2">
        <v>4.877398703403566</v>
      </c>
      <c r="G509" s="2">
        <v>4.6554538087520259</v>
      </c>
      <c r="H509" s="2">
        <v>0.82079416531604554</v>
      </c>
      <c r="I509" s="2">
        <v>0.59884927066450566</v>
      </c>
      <c r="J509" s="2">
        <v>11.254000000000001</v>
      </c>
      <c r="K509" s="2">
        <v>11.254000000000001</v>
      </c>
      <c r="L509" s="2">
        <f>24-Nurse[[#This Row],[Total RN Hours  (*Adjusted for 8 minimum)]]</f>
        <v>12.745999999999999</v>
      </c>
      <c r="M509" s="2">
        <v>8.3000000000000007</v>
      </c>
      <c r="N509" s="2">
        <f>Nurse[[#This Row],[Additional Hours Needed to Get to 24]]*Nurse[[#This Row],[Hourly Wage Differential RN vs LPN]]</f>
        <v>105.79179999999999</v>
      </c>
    </row>
    <row r="510" spans="1:14" x14ac:dyDescent="0.35">
      <c r="A510" t="s">
        <v>18626</v>
      </c>
      <c r="B510" t="s">
        <v>6501</v>
      </c>
      <c r="C510" t="s">
        <v>14834</v>
      </c>
      <c r="D510" t="s">
        <v>18757</v>
      </c>
      <c r="E510" s="2">
        <v>60.422222222222224</v>
      </c>
      <c r="F510" s="2">
        <v>3.090275836704671</v>
      </c>
      <c r="G510" s="2">
        <v>2.8653622655388009</v>
      </c>
      <c r="H510" s="2">
        <v>0.18634608311879367</v>
      </c>
      <c r="I510" s="2">
        <v>5.0468922397940416E-2</v>
      </c>
      <c r="J510" s="2">
        <v>11.259444444444444</v>
      </c>
      <c r="K510" s="2">
        <v>11.259444444444444</v>
      </c>
      <c r="L510" s="2">
        <f>24-Nurse[[#This Row],[Total RN Hours  (*Adjusted for 8 minimum)]]</f>
        <v>12.740555555555556</v>
      </c>
      <c r="M510" s="2">
        <v>8.3000000000000007</v>
      </c>
      <c r="N510" s="2">
        <f>Nurse[[#This Row],[Additional Hours Needed to Get to 24]]*Nurse[[#This Row],[Hourly Wage Differential RN vs LPN]]</f>
        <v>105.74661111111112</v>
      </c>
    </row>
    <row r="511" spans="1:14" x14ac:dyDescent="0.35">
      <c r="A511" t="s">
        <v>18616</v>
      </c>
      <c r="B511" t="s">
        <v>4043</v>
      </c>
      <c r="C511" t="s">
        <v>15270</v>
      </c>
      <c r="D511" t="s">
        <v>18848</v>
      </c>
      <c r="E511" s="2">
        <v>36.977777777777774</v>
      </c>
      <c r="F511" s="2">
        <v>3.9222956730769236</v>
      </c>
      <c r="G511" s="2">
        <v>3.7333353365384623</v>
      </c>
      <c r="H511" s="2">
        <v>0.30458533653846159</v>
      </c>
      <c r="I511" s="2">
        <v>0.11562500000000002</v>
      </c>
      <c r="J511" s="2">
        <v>11.26288888888889</v>
      </c>
      <c r="K511" s="2">
        <v>11.26288888888889</v>
      </c>
      <c r="L511" s="2">
        <f>24-Nurse[[#This Row],[Total RN Hours  (*Adjusted for 8 minimum)]]</f>
        <v>12.73711111111111</v>
      </c>
      <c r="M511" s="2">
        <v>8.3000000000000007</v>
      </c>
      <c r="N511" s="2">
        <f>Nurse[[#This Row],[Additional Hours Needed to Get to 24]]*Nurse[[#This Row],[Hourly Wage Differential RN vs LPN]]</f>
        <v>105.71802222222222</v>
      </c>
    </row>
    <row r="512" spans="1:14" x14ac:dyDescent="0.35">
      <c r="A512" t="s">
        <v>18645</v>
      </c>
      <c r="B512" t="s">
        <v>11096</v>
      </c>
      <c r="C512" t="s">
        <v>17860</v>
      </c>
      <c r="D512" t="s">
        <v>20020</v>
      </c>
      <c r="E512" s="2">
        <v>38.955555555555556</v>
      </c>
      <c r="F512" s="2">
        <v>2.865992584141472</v>
      </c>
      <c r="G512" s="2">
        <v>2.6687393040501997</v>
      </c>
      <c r="H512" s="2">
        <v>0.28916143753565315</v>
      </c>
      <c r="I512" s="2">
        <v>0.26135196805476324</v>
      </c>
      <c r="J512" s="2">
        <v>11.264444444444445</v>
      </c>
      <c r="K512" s="2">
        <v>11.264444444444445</v>
      </c>
      <c r="L512" s="2">
        <f>24-Nurse[[#This Row],[Total RN Hours  (*Adjusted for 8 minimum)]]</f>
        <v>12.735555555555555</v>
      </c>
      <c r="M512" s="2">
        <v>8.3000000000000007</v>
      </c>
      <c r="N512" s="2">
        <f>Nurse[[#This Row],[Additional Hours Needed to Get to 24]]*Nurse[[#This Row],[Hourly Wage Differential RN vs LPN]]</f>
        <v>105.70511111111112</v>
      </c>
    </row>
    <row r="513" spans="1:14" x14ac:dyDescent="0.35">
      <c r="A513" t="s">
        <v>18605</v>
      </c>
      <c r="B513" t="s">
        <v>1838</v>
      </c>
      <c r="C513" t="s">
        <v>14010</v>
      </c>
      <c r="D513" t="s">
        <v>18797</v>
      </c>
      <c r="E513" s="2">
        <v>45.277777777777779</v>
      </c>
      <c r="F513" s="2">
        <v>3.9555067484662572</v>
      </c>
      <c r="G513" s="2">
        <v>3.740782822085889</v>
      </c>
      <c r="H513" s="2">
        <v>0.24887852760736195</v>
      </c>
      <c r="I513" s="2">
        <v>0.24674355828220859</v>
      </c>
      <c r="J513" s="2">
        <v>11.268666666666666</v>
      </c>
      <c r="K513" s="2">
        <v>11.268666666666666</v>
      </c>
      <c r="L513" s="2">
        <f>24-Nurse[[#This Row],[Total RN Hours  (*Adjusted for 8 minimum)]]</f>
        <v>12.731333333333334</v>
      </c>
      <c r="M513" s="2">
        <v>8.3000000000000007</v>
      </c>
      <c r="N513" s="2">
        <f>Nurse[[#This Row],[Additional Hours Needed to Get to 24]]*Nurse[[#This Row],[Hourly Wage Differential RN vs LPN]]</f>
        <v>105.67006666666668</v>
      </c>
    </row>
    <row r="514" spans="1:14" x14ac:dyDescent="0.35">
      <c r="A514" t="s">
        <v>18637</v>
      </c>
      <c r="B514" t="s">
        <v>3289</v>
      </c>
      <c r="C514" t="s">
        <v>16417</v>
      </c>
      <c r="D514" t="s">
        <v>19837</v>
      </c>
      <c r="E514" s="2">
        <v>46.411111111111111</v>
      </c>
      <c r="F514" s="2">
        <v>3.2148695235815179</v>
      </c>
      <c r="G514" s="2">
        <v>3.1503998084749822</v>
      </c>
      <c r="H514" s="2">
        <v>0.24286808714388314</v>
      </c>
      <c r="I514" s="2">
        <v>0.17839837203734735</v>
      </c>
      <c r="J514" s="2">
        <v>11.271777777777777</v>
      </c>
      <c r="K514" s="2">
        <v>11.271777777777777</v>
      </c>
      <c r="L514" s="2">
        <f>24-Nurse[[#This Row],[Total RN Hours  (*Adjusted for 8 minimum)]]</f>
        <v>12.728222222222223</v>
      </c>
      <c r="M514" s="2">
        <v>8.3000000000000007</v>
      </c>
      <c r="N514" s="2">
        <f>Nurse[[#This Row],[Additional Hours Needed to Get to 24]]*Nurse[[#This Row],[Hourly Wage Differential RN vs LPN]]</f>
        <v>105.64424444444447</v>
      </c>
    </row>
    <row r="515" spans="1:14" x14ac:dyDescent="0.35">
      <c r="A515" t="s">
        <v>18645</v>
      </c>
      <c r="B515" t="s">
        <v>12897</v>
      </c>
      <c r="C515" t="s">
        <v>13616</v>
      </c>
      <c r="D515" t="s">
        <v>18680</v>
      </c>
      <c r="E515" s="2">
        <v>56.255555555555553</v>
      </c>
      <c r="F515" s="2">
        <v>3.0122555796958328</v>
      </c>
      <c r="G515" s="2">
        <v>1.8491190993482125</v>
      </c>
      <c r="H515" s="2">
        <v>0.20056093225360458</v>
      </c>
      <c r="I515" s="2">
        <v>0</v>
      </c>
      <c r="J515" s="2">
        <v>11.282666666666666</v>
      </c>
      <c r="K515" s="2">
        <v>11.282666666666666</v>
      </c>
      <c r="L515" s="2">
        <f>24-Nurse[[#This Row],[Total RN Hours  (*Adjusted for 8 minimum)]]</f>
        <v>12.717333333333334</v>
      </c>
      <c r="M515" s="2">
        <v>8.3000000000000007</v>
      </c>
      <c r="N515" s="2">
        <f>Nurse[[#This Row],[Additional Hours Needed to Get to 24]]*Nurse[[#This Row],[Hourly Wage Differential RN vs LPN]]</f>
        <v>105.55386666666668</v>
      </c>
    </row>
    <row r="516" spans="1:14" x14ac:dyDescent="0.35">
      <c r="A516" t="s">
        <v>18644</v>
      </c>
      <c r="B516" t="s">
        <v>10970</v>
      </c>
      <c r="C516" t="s">
        <v>13664</v>
      </c>
      <c r="D516" t="s">
        <v>18679</v>
      </c>
      <c r="E516" s="2">
        <v>38.155555555555559</v>
      </c>
      <c r="F516" s="2">
        <v>3.5579644729178801</v>
      </c>
      <c r="G516" s="2">
        <v>3.5579644729178801</v>
      </c>
      <c r="H516" s="2">
        <v>0.29586488060570765</v>
      </c>
      <c r="I516" s="2">
        <v>0.29586488060570765</v>
      </c>
      <c r="J516" s="2">
        <v>11.28888888888889</v>
      </c>
      <c r="K516" s="2">
        <v>11.28888888888889</v>
      </c>
      <c r="L516" s="2">
        <f>24-Nurse[[#This Row],[Total RN Hours  (*Adjusted for 8 minimum)]]</f>
        <v>12.71111111111111</v>
      </c>
      <c r="M516" s="2">
        <v>8.3000000000000007</v>
      </c>
      <c r="N516" s="2">
        <f>Nurse[[#This Row],[Additional Hours Needed to Get to 24]]*Nurse[[#This Row],[Hourly Wage Differential RN vs LPN]]</f>
        <v>105.50222222222223</v>
      </c>
    </row>
    <row r="517" spans="1:14" x14ac:dyDescent="0.35">
      <c r="A517" t="s">
        <v>18645</v>
      </c>
      <c r="B517" t="s">
        <v>13338</v>
      </c>
      <c r="C517" t="s">
        <v>13618</v>
      </c>
      <c r="D517" t="s">
        <v>20113</v>
      </c>
      <c r="E517" s="2">
        <v>69.888888888888886</v>
      </c>
      <c r="F517" s="2">
        <v>3.655531001589825</v>
      </c>
      <c r="G517" s="2">
        <v>3.3460079491255965</v>
      </c>
      <c r="H517" s="2">
        <v>0.16169793322734499</v>
      </c>
      <c r="I517" s="2">
        <v>5.0193958664546907E-2</v>
      </c>
      <c r="J517" s="2">
        <v>11.300888888888888</v>
      </c>
      <c r="K517" s="2">
        <v>11.300888888888888</v>
      </c>
      <c r="L517" s="2">
        <f>24-Nurse[[#This Row],[Total RN Hours  (*Adjusted for 8 minimum)]]</f>
        <v>12.699111111111112</v>
      </c>
      <c r="M517" s="2">
        <v>8.3000000000000007</v>
      </c>
      <c r="N517" s="2">
        <f>Nurse[[#This Row],[Additional Hours Needed to Get to 24]]*Nurse[[#This Row],[Hourly Wage Differential RN vs LPN]]</f>
        <v>105.40262222222223</v>
      </c>
    </row>
    <row r="518" spans="1:14" x14ac:dyDescent="0.35">
      <c r="A518" t="s">
        <v>18619</v>
      </c>
      <c r="B518" t="s">
        <v>4687</v>
      </c>
      <c r="C518" t="s">
        <v>15544</v>
      </c>
      <c r="D518" t="s">
        <v>19321</v>
      </c>
      <c r="E518" s="2">
        <v>39.12222222222222</v>
      </c>
      <c r="F518" s="2">
        <v>2.9956518034649249</v>
      </c>
      <c r="G518" s="2">
        <v>2.8299062766259588</v>
      </c>
      <c r="H518" s="2">
        <v>0.2890883271797785</v>
      </c>
      <c r="I518" s="2">
        <v>0.15503550127804602</v>
      </c>
      <c r="J518" s="2">
        <v>11.309777777777779</v>
      </c>
      <c r="K518" s="2">
        <v>11.309777777777779</v>
      </c>
      <c r="L518" s="2">
        <f>24-Nurse[[#This Row],[Total RN Hours  (*Adjusted for 8 minimum)]]</f>
        <v>12.690222222222221</v>
      </c>
      <c r="M518" s="2">
        <v>8.3000000000000007</v>
      </c>
      <c r="N518" s="2">
        <f>Nurse[[#This Row],[Additional Hours Needed to Get to 24]]*Nurse[[#This Row],[Hourly Wage Differential RN vs LPN]]</f>
        <v>105.32884444444444</v>
      </c>
    </row>
    <row r="519" spans="1:14" x14ac:dyDescent="0.35">
      <c r="A519" t="s">
        <v>18626</v>
      </c>
      <c r="B519" t="s">
        <v>6671</v>
      </c>
      <c r="C519" t="s">
        <v>15942</v>
      </c>
      <c r="D519" t="s">
        <v>19461</v>
      </c>
      <c r="E519" s="2">
        <v>88.955555555555549</v>
      </c>
      <c r="F519" s="2">
        <v>1.7749100674494129</v>
      </c>
      <c r="G519" s="2">
        <v>1.618617287034724</v>
      </c>
      <c r="H519" s="2">
        <v>0.12722083437421935</v>
      </c>
      <c r="I519" s="2">
        <v>6.4426679990007502E-3</v>
      </c>
      <c r="J519" s="2">
        <v>11.317</v>
      </c>
      <c r="K519" s="2">
        <v>11.317</v>
      </c>
      <c r="L519" s="2">
        <f>24-Nurse[[#This Row],[Total RN Hours  (*Adjusted for 8 minimum)]]</f>
        <v>12.683</v>
      </c>
      <c r="M519" s="2">
        <v>8.3000000000000007</v>
      </c>
      <c r="N519" s="2">
        <f>Nurse[[#This Row],[Additional Hours Needed to Get to 24]]*Nurse[[#This Row],[Hourly Wage Differential RN vs LPN]]</f>
        <v>105.2689</v>
      </c>
    </row>
    <row r="520" spans="1:14" x14ac:dyDescent="0.35">
      <c r="A520" t="s">
        <v>18626</v>
      </c>
      <c r="B520" t="s">
        <v>6640</v>
      </c>
      <c r="C520" t="s">
        <v>15439</v>
      </c>
      <c r="D520" t="s">
        <v>18753</v>
      </c>
      <c r="E520" s="2">
        <v>34.233333333333334</v>
      </c>
      <c r="F520" s="2">
        <v>3.1314897760467382</v>
      </c>
      <c r="G520" s="2">
        <v>2.9474910743265177</v>
      </c>
      <c r="H520" s="2">
        <v>0.3308373904576436</v>
      </c>
      <c r="I520" s="2">
        <v>0.14683868873742292</v>
      </c>
      <c r="J520" s="2">
        <v>11.325666666666667</v>
      </c>
      <c r="K520" s="2">
        <v>11.325666666666667</v>
      </c>
      <c r="L520" s="2">
        <f>24-Nurse[[#This Row],[Total RN Hours  (*Adjusted for 8 minimum)]]</f>
        <v>12.674333333333333</v>
      </c>
      <c r="M520" s="2">
        <v>8.3000000000000007</v>
      </c>
      <c r="N520" s="2">
        <f>Nurse[[#This Row],[Additional Hours Needed to Get to 24]]*Nurse[[#This Row],[Hourly Wage Differential RN vs LPN]]</f>
        <v>105.19696666666667</v>
      </c>
    </row>
    <row r="521" spans="1:14" x14ac:dyDescent="0.35">
      <c r="A521" t="s">
        <v>18604</v>
      </c>
      <c r="B521" t="s">
        <v>499</v>
      </c>
      <c r="C521" t="s">
        <v>13856</v>
      </c>
      <c r="D521" t="s">
        <v>18709</v>
      </c>
      <c r="E521" s="2">
        <v>30.81111111111111</v>
      </c>
      <c r="F521" s="2">
        <v>3.7559285971871619</v>
      </c>
      <c r="G521" s="2">
        <v>3.5831013342949873</v>
      </c>
      <c r="H521" s="2">
        <v>0.36759826902271908</v>
      </c>
      <c r="I521" s="2">
        <v>0.19477100613054454</v>
      </c>
      <c r="J521" s="2">
        <v>11.326111111111111</v>
      </c>
      <c r="K521" s="2">
        <v>11.326111111111111</v>
      </c>
      <c r="L521" s="2">
        <f>24-Nurse[[#This Row],[Total RN Hours  (*Adjusted for 8 minimum)]]</f>
        <v>12.673888888888889</v>
      </c>
      <c r="M521" s="2">
        <v>8.3000000000000007</v>
      </c>
      <c r="N521" s="2">
        <f>Nurse[[#This Row],[Additional Hours Needed to Get to 24]]*Nurse[[#This Row],[Hourly Wage Differential RN vs LPN]]</f>
        <v>105.19327777777779</v>
      </c>
    </row>
    <row r="522" spans="1:14" x14ac:dyDescent="0.35">
      <c r="A522" t="s">
        <v>18605</v>
      </c>
      <c r="B522" t="s">
        <v>12655</v>
      </c>
      <c r="C522" t="s">
        <v>13904</v>
      </c>
      <c r="D522" t="s">
        <v>18809</v>
      </c>
      <c r="E522" s="2">
        <v>24.033333333333335</v>
      </c>
      <c r="F522" s="2">
        <v>3.9133148404993068</v>
      </c>
      <c r="G522" s="2">
        <v>3.6561488673139153</v>
      </c>
      <c r="H522" s="2">
        <v>0.47133610725843733</v>
      </c>
      <c r="I522" s="2">
        <v>0.23092926490984741</v>
      </c>
      <c r="J522" s="2">
        <v>11.327777777777778</v>
      </c>
      <c r="K522" s="2">
        <v>11.327777777777778</v>
      </c>
      <c r="L522" s="2">
        <f>24-Nurse[[#This Row],[Total RN Hours  (*Adjusted for 8 minimum)]]</f>
        <v>12.672222222222222</v>
      </c>
      <c r="M522" s="2">
        <v>8.3000000000000007</v>
      </c>
      <c r="N522" s="2">
        <f>Nurse[[#This Row],[Additional Hours Needed to Get to 24]]*Nurse[[#This Row],[Hourly Wage Differential RN vs LPN]]</f>
        <v>105.17944444444446</v>
      </c>
    </row>
    <row r="523" spans="1:14" x14ac:dyDescent="0.35">
      <c r="A523" t="s">
        <v>18619</v>
      </c>
      <c r="B523" t="s">
        <v>4883</v>
      </c>
      <c r="C523" t="s">
        <v>15537</v>
      </c>
      <c r="D523" t="s">
        <v>19319</v>
      </c>
      <c r="E523" s="2">
        <v>81.411111111111111</v>
      </c>
      <c r="F523" s="2">
        <v>3.1277275829125153</v>
      </c>
      <c r="G523" s="2">
        <v>2.7156694417906375</v>
      </c>
      <c r="H523" s="2">
        <v>0.13916609799372184</v>
      </c>
      <c r="I523" s="2">
        <v>2.2342022655930119E-2</v>
      </c>
      <c r="J523" s="2">
        <v>11.329666666666666</v>
      </c>
      <c r="K523" s="2">
        <v>11.329666666666666</v>
      </c>
      <c r="L523" s="2">
        <f>24-Nurse[[#This Row],[Total RN Hours  (*Adjusted for 8 minimum)]]</f>
        <v>12.670333333333334</v>
      </c>
      <c r="M523" s="2">
        <v>8.3000000000000007</v>
      </c>
      <c r="N523" s="2">
        <f>Nurse[[#This Row],[Additional Hours Needed to Get to 24]]*Nurse[[#This Row],[Hourly Wage Differential RN vs LPN]]</f>
        <v>105.16376666666667</v>
      </c>
    </row>
    <row r="524" spans="1:14" x14ac:dyDescent="0.35">
      <c r="A524" t="s">
        <v>18637</v>
      </c>
      <c r="B524" t="s">
        <v>9583</v>
      </c>
      <c r="C524" t="s">
        <v>17355</v>
      </c>
      <c r="D524" t="s">
        <v>19836</v>
      </c>
      <c r="E524" s="2">
        <v>47.833333333333336</v>
      </c>
      <c r="F524" s="2">
        <v>3.2827526132404174</v>
      </c>
      <c r="G524" s="2">
        <v>3.0939837398373977</v>
      </c>
      <c r="H524" s="2">
        <v>0.23715679442508708</v>
      </c>
      <c r="I524" s="2">
        <v>4.8387921022067362E-2</v>
      </c>
      <c r="J524" s="2">
        <v>11.343999999999999</v>
      </c>
      <c r="K524" s="2">
        <v>11.343999999999999</v>
      </c>
      <c r="L524" s="2">
        <f>24-Nurse[[#This Row],[Total RN Hours  (*Adjusted for 8 minimum)]]</f>
        <v>12.656000000000001</v>
      </c>
      <c r="M524" s="2">
        <v>8.3000000000000007</v>
      </c>
      <c r="N524" s="2">
        <f>Nurse[[#This Row],[Additional Hours Needed to Get to 24]]*Nurse[[#This Row],[Hourly Wage Differential RN vs LPN]]</f>
        <v>105.04480000000001</v>
      </c>
    </row>
    <row r="525" spans="1:14" x14ac:dyDescent="0.35">
      <c r="A525" t="s">
        <v>18637</v>
      </c>
      <c r="B525" t="s">
        <v>21211</v>
      </c>
      <c r="C525" t="s">
        <v>21212</v>
      </c>
      <c r="D525" t="s">
        <v>19859</v>
      </c>
      <c r="E525" s="2">
        <v>39.733333333333334</v>
      </c>
      <c r="F525" s="2">
        <v>3.4121784116331102</v>
      </c>
      <c r="G525" s="2">
        <v>3.2404586129753912</v>
      </c>
      <c r="H525" s="2">
        <v>0.28586968680089486</v>
      </c>
      <c r="I525" s="2">
        <v>0.11414988814317674</v>
      </c>
      <c r="J525" s="2">
        <v>11.358555555555556</v>
      </c>
      <c r="K525" s="2">
        <v>11.358555555555556</v>
      </c>
      <c r="L525" s="2">
        <f>24-Nurse[[#This Row],[Total RN Hours  (*Adjusted for 8 minimum)]]</f>
        <v>12.641444444444444</v>
      </c>
      <c r="M525" s="2">
        <v>8.3000000000000007</v>
      </c>
      <c r="N525" s="2">
        <f>Nurse[[#This Row],[Additional Hours Needed to Get to 24]]*Nurse[[#This Row],[Hourly Wage Differential RN vs LPN]]</f>
        <v>104.92398888888889</v>
      </c>
    </row>
    <row r="526" spans="1:14" x14ac:dyDescent="0.35">
      <c r="A526" t="s">
        <v>18605</v>
      </c>
      <c r="B526" t="s">
        <v>12536</v>
      </c>
      <c r="C526" t="s">
        <v>12055</v>
      </c>
      <c r="D526" t="s">
        <v>18803</v>
      </c>
      <c r="E526" s="2">
        <v>47.4</v>
      </c>
      <c r="F526" s="2">
        <v>2.8109095171120488</v>
      </c>
      <c r="G526" s="2">
        <v>2.6377707454289734</v>
      </c>
      <c r="H526" s="2">
        <v>0.23975855602437879</v>
      </c>
      <c r="I526" s="2">
        <v>0.10977730895452414</v>
      </c>
      <c r="J526" s="2">
        <v>11.364555555555555</v>
      </c>
      <c r="K526" s="2">
        <v>11.364555555555555</v>
      </c>
      <c r="L526" s="2">
        <f>24-Nurse[[#This Row],[Total RN Hours  (*Adjusted for 8 minimum)]]</f>
        <v>12.635444444444445</v>
      </c>
      <c r="M526" s="2">
        <v>8.3000000000000007</v>
      </c>
      <c r="N526" s="2">
        <f>Nurse[[#This Row],[Additional Hours Needed to Get to 24]]*Nurse[[#This Row],[Hourly Wage Differential RN vs LPN]]</f>
        <v>104.87418888888891</v>
      </c>
    </row>
    <row r="527" spans="1:14" x14ac:dyDescent="0.35">
      <c r="A527" t="s">
        <v>18614</v>
      </c>
      <c r="B527" t="s">
        <v>3208</v>
      </c>
      <c r="C527" t="s">
        <v>14195</v>
      </c>
      <c r="D527" t="s">
        <v>18741</v>
      </c>
      <c r="E527" s="2">
        <v>17.544444444444444</v>
      </c>
      <c r="F527" s="2">
        <v>4.1425205826472444</v>
      </c>
      <c r="G527" s="2">
        <v>3.5581760607979733</v>
      </c>
      <c r="H527" s="2">
        <v>0.64819506016466111</v>
      </c>
      <c r="I527" s="2">
        <v>0.31887270424319186</v>
      </c>
      <c r="J527" s="2">
        <v>11.372222222222222</v>
      </c>
      <c r="K527" s="2">
        <v>11.372222222222222</v>
      </c>
      <c r="L527" s="2">
        <f>24-Nurse[[#This Row],[Total RN Hours  (*Adjusted for 8 minimum)]]</f>
        <v>12.627777777777778</v>
      </c>
      <c r="M527" s="2">
        <v>8.3000000000000007</v>
      </c>
      <c r="N527" s="2">
        <f>Nurse[[#This Row],[Additional Hours Needed to Get to 24]]*Nurse[[#This Row],[Hourly Wage Differential RN vs LPN]]</f>
        <v>104.81055555555557</v>
      </c>
    </row>
    <row r="528" spans="1:14" x14ac:dyDescent="0.35">
      <c r="A528" t="s">
        <v>18637</v>
      </c>
      <c r="B528" t="s">
        <v>9624</v>
      </c>
      <c r="C528" t="s">
        <v>17299</v>
      </c>
      <c r="D528" t="s">
        <v>19838</v>
      </c>
      <c r="E528" s="2">
        <v>42.155555555555559</v>
      </c>
      <c r="F528" s="2">
        <v>3.2156352134949922</v>
      </c>
      <c r="G528" s="2">
        <v>3.2139219820769633</v>
      </c>
      <c r="H528" s="2">
        <v>0.26982076963626778</v>
      </c>
      <c r="I528" s="2">
        <v>0.26982076963626778</v>
      </c>
      <c r="J528" s="2">
        <v>11.374444444444444</v>
      </c>
      <c r="K528" s="2">
        <v>11.374444444444444</v>
      </c>
      <c r="L528" s="2">
        <f>24-Nurse[[#This Row],[Total RN Hours  (*Adjusted for 8 minimum)]]</f>
        <v>12.625555555555556</v>
      </c>
      <c r="M528" s="2">
        <v>8.3000000000000007</v>
      </c>
      <c r="N528" s="2">
        <f>Nurse[[#This Row],[Additional Hours Needed to Get to 24]]*Nurse[[#This Row],[Hourly Wage Differential RN vs LPN]]</f>
        <v>104.79211111111113</v>
      </c>
    </row>
    <row r="529" spans="1:14" x14ac:dyDescent="0.35">
      <c r="A529" t="s">
        <v>18614</v>
      </c>
      <c r="B529" t="s">
        <v>3152</v>
      </c>
      <c r="C529" t="s">
        <v>14117</v>
      </c>
      <c r="D529" t="s">
        <v>19077</v>
      </c>
      <c r="E529" s="2">
        <v>32.733333333333334</v>
      </c>
      <c r="F529" s="2">
        <v>2.8433808553971494</v>
      </c>
      <c r="G529" s="2">
        <v>2.5013917175831639</v>
      </c>
      <c r="H529" s="2">
        <v>0.34750509164969451</v>
      </c>
      <c r="I529" s="2">
        <v>5.5159538357094362E-3</v>
      </c>
      <c r="J529" s="2">
        <v>11.375</v>
      </c>
      <c r="K529" s="2">
        <v>11.375</v>
      </c>
      <c r="L529" s="2">
        <f>24-Nurse[[#This Row],[Total RN Hours  (*Adjusted for 8 minimum)]]</f>
        <v>12.625</v>
      </c>
      <c r="M529" s="2">
        <v>8.3000000000000007</v>
      </c>
      <c r="N529" s="2">
        <f>Nurse[[#This Row],[Additional Hours Needed to Get to 24]]*Nurse[[#This Row],[Hourly Wage Differential RN vs LPN]]</f>
        <v>104.78750000000001</v>
      </c>
    </row>
    <row r="530" spans="1:14" x14ac:dyDescent="0.35">
      <c r="A530" t="s">
        <v>18645</v>
      </c>
      <c r="B530" t="s">
        <v>13121</v>
      </c>
      <c r="C530" t="s">
        <v>15922</v>
      </c>
      <c r="D530" t="s">
        <v>19433</v>
      </c>
      <c r="E530" s="2">
        <v>51.2</v>
      </c>
      <c r="F530" s="2">
        <v>3.5950086805555559</v>
      </c>
      <c r="G530" s="2">
        <v>2.5271484374999997</v>
      </c>
      <c r="H530" s="2">
        <v>0.22233072916666666</v>
      </c>
      <c r="I530" s="2">
        <v>8.6119791666666667E-2</v>
      </c>
      <c r="J530" s="2">
        <v>11.383333333333333</v>
      </c>
      <c r="K530" s="2">
        <v>11.383333333333333</v>
      </c>
      <c r="L530" s="2">
        <f>24-Nurse[[#This Row],[Total RN Hours  (*Adjusted for 8 minimum)]]</f>
        <v>12.616666666666667</v>
      </c>
      <c r="M530" s="2">
        <v>8.3000000000000007</v>
      </c>
      <c r="N530" s="2">
        <f>Nurse[[#This Row],[Additional Hours Needed to Get to 24]]*Nurse[[#This Row],[Hourly Wage Differential RN vs LPN]]</f>
        <v>104.71833333333335</v>
      </c>
    </row>
    <row r="531" spans="1:14" x14ac:dyDescent="0.35">
      <c r="A531" t="s">
        <v>18645</v>
      </c>
      <c r="B531" t="s">
        <v>11224</v>
      </c>
      <c r="C531" t="s">
        <v>17915</v>
      </c>
      <c r="D531" t="s">
        <v>20052</v>
      </c>
      <c r="E531" s="2">
        <v>32.522222222222226</v>
      </c>
      <c r="F531" s="2">
        <v>3.5981209429449943</v>
      </c>
      <c r="G531" s="2">
        <v>3.3880526135975391</v>
      </c>
      <c r="H531" s="2">
        <v>0.35002391527160909</v>
      </c>
      <c r="I531" s="2">
        <v>0.14518961393918686</v>
      </c>
      <c r="J531" s="2">
        <v>11.383555555555555</v>
      </c>
      <c r="K531" s="2">
        <v>11.383555555555555</v>
      </c>
      <c r="L531" s="2">
        <f>24-Nurse[[#This Row],[Total RN Hours  (*Adjusted for 8 minimum)]]</f>
        <v>12.616444444444445</v>
      </c>
      <c r="M531" s="2">
        <v>8.3000000000000007</v>
      </c>
      <c r="N531" s="2">
        <f>Nurse[[#This Row],[Additional Hours Needed to Get to 24]]*Nurse[[#This Row],[Hourly Wage Differential RN vs LPN]]</f>
        <v>104.7164888888889</v>
      </c>
    </row>
    <row r="532" spans="1:14" x14ac:dyDescent="0.35">
      <c r="A532" t="s">
        <v>18637</v>
      </c>
      <c r="B532" t="s">
        <v>9670</v>
      </c>
      <c r="C532" t="s">
        <v>17313</v>
      </c>
      <c r="D532" t="s">
        <v>19837</v>
      </c>
      <c r="E532" s="2">
        <v>76.777777777777771</v>
      </c>
      <c r="F532" s="2">
        <v>3.2132604920405217</v>
      </c>
      <c r="G532" s="2">
        <v>3.1290839363241685</v>
      </c>
      <c r="H532" s="2">
        <v>0.14848046309696092</v>
      </c>
      <c r="I532" s="2">
        <v>6.4303907380607817E-2</v>
      </c>
      <c r="J532" s="2">
        <v>11.399999999999999</v>
      </c>
      <c r="K532" s="2">
        <v>11.399999999999999</v>
      </c>
      <c r="L532" s="2">
        <f>24-Nurse[[#This Row],[Total RN Hours  (*Adjusted for 8 minimum)]]</f>
        <v>12.600000000000001</v>
      </c>
      <c r="M532" s="2">
        <v>8.3000000000000007</v>
      </c>
      <c r="N532" s="2">
        <f>Nurse[[#This Row],[Additional Hours Needed to Get to 24]]*Nurse[[#This Row],[Hourly Wage Differential RN vs LPN]]</f>
        <v>104.58000000000003</v>
      </c>
    </row>
    <row r="533" spans="1:14" x14ac:dyDescent="0.35">
      <c r="A533" t="s">
        <v>18619</v>
      </c>
      <c r="B533" t="s">
        <v>4670</v>
      </c>
      <c r="C533" t="s">
        <v>15529</v>
      </c>
      <c r="D533" t="s">
        <v>19314</v>
      </c>
      <c r="E533" s="2">
        <v>123</v>
      </c>
      <c r="F533" s="2">
        <v>3.6449954832881661</v>
      </c>
      <c r="G533" s="2">
        <v>3.4065185185185189</v>
      </c>
      <c r="H533" s="2">
        <v>9.27497741644083E-2</v>
      </c>
      <c r="I533" s="2">
        <v>9.0153568202348683E-3</v>
      </c>
      <c r="J533" s="2">
        <v>11.408222222222221</v>
      </c>
      <c r="K533" s="2">
        <v>11.408222222222221</v>
      </c>
      <c r="L533" s="2">
        <f>24-Nurse[[#This Row],[Total RN Hours  (*Adjusted for 8 minimum)]]</f>
        <v>12.591777777777779</v>
      </c>
      <c r="M533" s="2">
        <v>8.3000000000000007</v>
      </c>
      <c r="N533" s="2">
        <f>Nurse[[#This Row],[Additional Hours Needed to Get to 24]]*Nurse[[#This Row],[Hourly Wage Differential RN vs LPN]]</f>
        <v>104.51175555555557</v>
      </c>
    </row>
    <row r="534" spans="1:14" x14ac:dyDescent="0.35">
      <c r="A534" t="s">
        <v>18652</v>
      </c>
      <c r="B534" t="s">
        <v>12249</v>
      </c>
      <c r="C534" t="s">
        <v>13811</v>
      </c>
      <c r="D534" t="s">
        <v>19250</v>
      </c>
      <c r="E534" s="2">
        <v>25.033333333333335</v>
      </c>
      <c r="F534" s="2">
        <v>5.791722148246782</v>
      </c>
      <c r="G534" s="2">
        <v>5.791722148246782</v>
      </c>
      <c r="H534" s="2">
        <v>0.45583666222814023</v>
      </c>
      <c r="I534" s="2">
        <v>0.45583666222814023</v>
      </c>
      <c r="J534" s="2">
        <v>11.411111111111111</v>
      </c>
      <c r="K534" s="2">
        <v>11.411111111111111</v>
      </c>
      <c r="L534" s="2">
        <f>24-Nurse[[#This Row],[Total RN Hours  (*Adjusted for 8 minimum)]]</f>
        <v>12.588888888888889</v>
      </c>
      <c r="M534" s="2">
        <v>8.3000000000000007</v>
      </c>
      <c r="N534" s="2">
        <f>Nurse[[#This Row],[Additional Hours Needed to Get to 24]]*Nurse[[#This Row],[Hourly Wage Differential RN vs LPN]]</f>
        <v>104.48777777777778</v>
      </c>
    </row>
    <row r="535" spans="1:14" x14ac:dyDescent="0.35">
      <c r="A535" t="s">
        <v>18615</v>
      </c>
      <c r="B535" t="s">
        <v>3279</v>
      </c>
      <c r="C535" t="s">
        <v>14963</v>
      </c>
      <c r="D535" t="s">
        <v>19116</v>
      </c>
      <c r="E535" s="2">
        <v>61.366666666666667</v>
      </c>
      <c r="F535" s="2">
        <v>3.287570161144306</v>
      </c>
      <c r="G535" s="2">
        <v>2.9931957269599851</v>
      </c>
      <c r="H535" s="2">
        <v>0.18596958174904943</v>
      </c>
      <c r="I535" s="2">
        <v>8.8015571247510416E-2</v>
      </c>
      <c r="J535" s="2">
        <v>11.412333333333333</v>
      </c>
      <c r="K535" s="2">
        <v>11.412333333333333</v>
      </c>
      <c r="L535" s="2">
        <f>24-Nurse[[#This Row],[Total RN Hours  (*Adjusted for 8 minimum)]]</f>
        <v>12.587666666666667</v>
      </c>
      <c r="M535" s="2">
        <v>8.3000000000000007</v>
      </c>
      <c r="N535" s="2">
        <f>Nurse[[#This Row],[Additional Hours Needed to Get to 24]]*Nurse[[#This Row],[Hourly Wage Differential RN vs LPN]]</f>
        <v>104.47763333333334</v>
      </c>
    </row>
    <row r="536" spans="1:14" x14ac:dyDescent="0.35">
      <c r="A536" t="s">
        <v>18645</v>
      </c>
      <c r="B536" t="s">
        <v>13343</v>
      </c>
      <c r="C536" t="s">
        <v>18565</v>
      </c>
      <c r="D536" t="s">
        <v>20308</v>
      </c>
      <c r="E536" s="2">
        <v>30.577777777777779</v>
      </c>
      <c r="F536" s="2">
        <v>3.6272601744186042</v>
      </c>
      <c r="G536" s="2">
        <v>3.1595639534883717</v>
      </c>
      <c r="H536" s="2">
        <v>0.37353561046511624</v>
      </c>
      <c r="I536" s="2">
        <v>0.11438953488372093</v>
      </c>
      <c r="J536" s="2">
        <v>11.421888888888889</v>
      </c>
      <c r="K536" s="2">
        <v>11.421888888888889</v>
      </c>
      <c r="L536" s="2">
        <f>24-Nurse[[#This Row],[Total RN Hours  (*Adjusted for 8 minimum)]]</f>
        <v>12.578111111111111</v>
      </c>
      <c r="M536" s="2">
        <v>8.3000000000000007</v>
      </c>
      <c r="N536" s="2">
        <f>Nurse[[#This Row],[Additional Hours Needed to Get to 24]]*Nurse[[#This Row],[Hourly Wage Differential RN vs LPN]]</f>
        <v>104.39832222222223</v>
      </c>
    </row>
    <row r="537" spans="1:14" x14ac:dyDescent="0.35">
      <c r="A537" t="s">
        <v>18611</v>
      </c>
      <c r="B537" t="s">
        <v>2224</v>
      </c>
      <c r="C537" t="s">
        <v>14478</v>
      </c>
      <c r="D537" t="s">
        <v>18949</v>
      </c>
      <c r="E537" s="2">
        <v>52.477777777777774</v>
      </c>
      <c r="F537" s="2">
        <v>3.6556320135507088</v>
      </c>
      <c r="G537" s="2">
        <v>3.3657421130637304</v>
      </c>
      <c r="H537" s="2">
        <v>0.21766885454160492</v>
      </c>
      <c r="I537" s="2">
        <v>4.7850942197755668E-3</v>
      </c>
      <c r="J537" s="2">
        <v>11.422777777777778</v>
      </c>
      <c r="K537" s="2">
        <v>11.422777777777778</v>
      </c>
      <c r="L537" s="2">
        <f>24-Nurse[[#This Row],[Total RN Hours  (*Adjusted for 8 minimum)]]</f>
        <v>12.577222222222222</v>
      </c>
      <c r="M537" s="2">
        <v>8.3000000000000007</v>
      </c>
      <c r="N537" s="2">
        <f>Nurse[[#This Row],[Additional Hours Needed to Get to 24]]*Nurse[[#This Row],[Hourly Wage Differential RN vs LPN]]</f>
        <v>104.39094444444446</v>
      </c>
    </row>
    <row r="538" spans="1:14" x14ac:dyDescent="0.35">
      <c r="A538" t="s">
        <v>18611</v>
      </c>
      <c r="B538" t="s">
        <v>2410</v>
      </c>
      <c r="C538" t="s">
        <v>14590</v>
      </c>
      <c r="D538" t="s">
        <v>19009</v>
      </c>
      <c r="E538" s="2">
        <v>58.1</v>
      </c>
      <c r="F538" s="2">
        <v>2.882291069038057</v>
      </c>
      <c r="G538" s="2">
        <v>2.7474182444061963</v>
      </c>
      <c r="H538" s="2">
        <v>0.19669152801682924</v>
      </c>
      <c r="I538" s="2">
        <v>0.14008414610824249</v>
      </c>
      <c r="J538" s="2">
        <v>11.427777777777779</v>
      </c>
      <c r="K538" s="2">
        <v>11.427777777777779</v>
      </c>
      <c r="L538" s="2">
        <f>24-Nurse[[#This Row],[Total RN Hours  (*Adjusted for 8 minimum)]]</f>
        <v>12.572222222222221</v>
      </c>
      <c r="M538" s="2">
        <v>8.3000000000000007</v>
      </c>
      <c r="N538" s="2">
        <f>Nurse[[#This Row],[Additional Hours Needed to Get to 24]]*Nurse[[#This Row],[Hourly Wage Differential RN vs LPN]]</f>
        <v>104.34944444444444</v>
      </c>
    </row>
    <row r="539" spans="1:14" x14ac:dyDescent="0.35">
      <c r="A539" t="s">
        <v>18628</v>
      </c>
      <c r="B539" t="s">
        <v>1253</v>
      </c>
      <c r="C539" t="s">
        <v>15687</v>
      </c>
      <c r="D539" t="s">
        <v>19177</v>
      </c>
      <c r="E539" s="2">
        <v>22.211111111111112</v>
      </c>
      <c r="F539" s="2">
        <v>4.8094047023511752</v>
      </c>
      <c r="G539" s="2">
        <v>4.418834417208604</v>
      </c>
      <c r="H539" s="2">
        <v>0.51488244122061033</v>
      </c>
      <c r="I539" s="2">
        <v>0.12431215607803901</v>
      </c>
      <c r="J539" s="2">
        <v>11.436111111111112</v>
      </c>
      <c r="K539" s="2">
        <v>11.436111111111112</v>
      </c>
      <c r="L539" s="2">
        <f>24-Nurse[[#This Row],[Total RN Hours  (*Adjusted for 8 minimum)]]</f>
        <v>12.563888888888888</v>
      </c>
      <c r="M539" s="2">
        <v>8.3000000000000007</v>
      </c>
      <c r="N539" s="2">
        <f>Nurse[[#This Row],[Additional Hours Needed to Get to 24]]*Nurse[[#This Row],[Hourly Wage Differential RN vs LPN]]</f>
        <v>104.28027777777778</v>
      </c>
    </row>
    <row r="540" spans="1:14" x14ac:dyDescent="0.35">
      <c r="A540" t="s">
        <v>18651</v>
      </c>
      <c r="B540" t="s">
        <v>12020</v>
      </c>
      <c r="C540" t="s">
        <v>18182</v>
      </c>
      <c r="D540" t="s">
        <v>20202</v>
      </c>
      <c r="E540" s="2">
        <v>35.366666666666667</v>
      </c>
      <c r="F540" s="2">
        <v>1.7902293433867422</v>
      </c>
      <c r="G540" s="2">
        <v>1.730631479736098</v>
      </c>
      <c r="H540" s="2">
        <v>0.32371976123154261</v>
      </c>
      <c r="I540" s="2">
        <v>0.26412189758089855</v>
      </c>
      <c r="J540" s="2">
        <v>11.44888888888889</v>
      </c>
      <c r="K540" s="2">
        <v>11.44888888888889</v>
      </c>
      <c r="L540" s="2">
        <f>24-Nurse[[#This Row],[Total RN Hours  (*Adjusted for 8 minimum)]]</f>
        <v>12.55111111111111</v>
      </c>
      <c r="M540" s="2">
        <v>8.3000000000000007</v>
      </c>
      <c r="N540" s="2">
        <f>Nurse[[#This Row],[Additional Hours Needed to Get to 24]]*Nurse[[#This Row],[Hourly Wage Differential RN vs LPN]]</f>
        <v>104.17422222222223</v>
      </c>
    </row>
    <row r="541" spans="1:14" x14ac:dyDescent="0.35">
      <c r="A541" t="s">
        <v>18610</v>
      </c>
      <c r="B541" t="s">
        <v>2109</v>
      </c>
      <c r="C541" t="s">
        <v>13970</v>
      </c>
      <c r="D541" t="s">
        <v>18930</v>
      </c>
      <c r="E541" s="2">
        <v>38.6</v>
      </c>
      <c r="F541" s="2">
        <v>5.2712723085780073</v>
      </c>
      <c r="G541" s="2">
        <v>4.9923661485319517</v>
      </c>
      <c r="H541" s="2">
        <v>0.29683362118595275</v>
      </c>
      <c r="I541" s="2">
        <v>0.16545768566493951</v>
      </c>
      <c r="J541" s="2">
        <v>11.457777777777777</v>
      </c>
      <c r="K541" s="2">
        <v>11.457777777777777</v>
      </c>
      <c r="L541" s="2">
        <f>24-Nurse[[#This Row],[Total RN Hours  (*Adjusted for 8 minimum)]]</f>
        <v>12.542222222222223</v>
      </c>
      <c r="M541" s="2">
        <v>8.3000000000000007</v>
      </c>
      <c r="N541" s="2">
        <f>Nurse[[#This Row],[Additional Hours Needed to Get to 24]]*Nurse[[#This Row],[Hourly Wage Differential RN vs LPN]]</f>
        <v>104.10044444444446</v>
      </c>
    </row>
    <row r="542" spans="1:14" x14ac:dyDescent="0.35">
      <c r="A542" t="s">
        <v>18615</v>
      </c>
      <c r="B542" t="s">
        <v>3497</v>
      </c>
      <c r="C542" t="s">
        <v>14183</v>
      </c>
      <c r="D542" t="s">
        <v>18714</v>
      </c>
      <c r="E542" s="2">
        <v>12.8</v>
      </c>
      <c r="F542" s="2">
        <v>5.6353298611111109</v>
      </c>
      <c r="G542" s="2">
        <v>4.7325520833333332</v>
      </c>
      <c r="H542" s="2">
        <v>0.89513888888888893</v>
      </c>
      <c r="I542" s="2">
        <v>0.44374999999999998</v>
      </c>
      <c r="J542" s="2">
        <v>11.457777777777778</v>
      </c>
      <c r="K542" s="2">
        <v>11.457777777777778</v>
      </c>
      <c r="L542" s="2">
        <f>24-Nurse[[#This Row],[Total RN Hours  (*Adjusted for 8 minimum)]]</f>
        <v>12.542222222222222</v>
      </c>
      <c r="M542" s="2">
        <v>8.3000000000000007</v>
      </c>
      <c r="N542" s="2">
        <f>Nurse[[#This Row],[Additional Hours Needed to Get to 24]]*Nurse[[#This Row],[Hourly Wage Differential RN vs LPN]]</f>
        <v>104.10044444444445</v>
      </c>
    </row>
    <row r="543" spans="1:14" x14ac:dyDescent="0.35">
      <c r="A543" t="s">
        <v>18618</v>
      </c>
      <c r="B543" t="s">
        <v>4409</v>
      </c>
      <c r="C543" t="s">
        <v>15431</v>
      </c>
      <c r="D543" t="s">
        <v>19258</v>
      </c>
      <c r="E543" s="2">
        <v>35.700000000000003</v>
      </c>
      <c r="F543" s="2">
        <v>4.1884064737005913</v>
      </c>
      <c r="G543" s="2">
        <v>4.0066448801742913</v>
      </c>
      <c r="H543" s="2">
        <v>0.3209772798008092</v>
      </c>
      <c r="I543" s="2">
        <v>0.13921568627450978</v>
      </c>
      <c r="J543" s="2">
        <v>11.45888888888889</v>
      </c>
      <c r="K543" s="2">
        <v>11.45888888888889</v>
      </c>
      <c r="L543" s="2">
        <f>24-Nurse[[#This Row],[Total RN Hours  (*Adjusted for 8 minimum)]]</f>
        <v>12.54111111111111</v>
      </c>
      <c r="M543" s="2">
        <v>8.3000000000000007</v>
      </c>
      <c r="N543" s="2">
        <f>Nurse[[#This Row],[Additional Hours Needed to Get to 24]]*Nurse[[#This Row],[Hourly Wage Differential RN vs LPN]]</f>
        <v>104.09122222222223</v>
      </c>
    </row>
    <row r="544" spans="1:14" x14ac:dyDescent="0.35">
      <c r="A544" t="s">
        <v>18644</v>
      </c>
      <c r="B544" t="s">
        <v>10923</v>
      </c>
      <c r="C544" t="s">
        <v>13763</v>
      </c>
      <c r="D544" t="s">
        <v>18778</v>
      </c>
      <c r="E544" s="2">
        <v>57.922222222222224</v>
      </c>
      <c r="F544" s="2">
        <v>2.6105946671782085</v>
      </c>
      <c r="G544" s="2">
        <v>2.4615710723192024</v>
      </c>
      <c r="H544" s="2">
        <v>0.19791291003261077</v>
      </c>
      <c r="I544" s="2">
        <v>4.8889315173604453E-2</v>
      </c>
      <c r="J544" s="2">
        <v>11.463555555555555</v>
      </c>
      <c r="K544" s="2">
        <v>11.463555555555555</v>
      </c>
      <c r="L544" s="2">
        <f>24-Nurse[[#This Row],[Total RN Hours  (*Adjusted for 8 minimum)]]</f>
        <v>12.536444444444445</v>
      </c>
      <c r="M544" s="2">
        <v>8.3000000000000007</v>
      </c>
      <c r="N544" s="2">
        <f>Nurse[[#This Row],[Additional Hours Needed to Get to 24]]*Nurse[[#This Row],[Hourly Wage Differential RN vs LPN]]</f>
        <v>104.0524888888889</v>
      </c>
    </row>
    <row r="545" spans="1:14" x14ac:dyDescent="0.35">
      <c r="A545" t="s">
        <v>18645</v>
      </c>
      <c r="B545" t="s">
        <v>13490</v>
      </c>
      <c r="C545" t="s">
        <v>18588</v>
      </c>
      <c r="D545" t="s">
        <v>20311</v>
      </c>
      <c r="E545" s="2">
        <v>28.711111111111112</v>
      </c>
      <c r="F545" s="2">
        <v>3.0451083591331267</v>
      </c>
      <c r="G545" s="2">
        <v>2.4469195046439625</v>
      </c>
      <c r="H545" s="2">
        <v>0.39986842105263154</v>
      </c>
      <c r="I545" s="2">
        <v>0.20675696594427243</v>
      </c>
      <c r="J545" s="2">
        <v>11.480666666666666</v>
      </c>
      <c r="K545" s="2">
        <v>11.480666666666666</v>
      </c>
      <c r="L545" s="2">
        <f>24-Nurse[[#This Row],[Total RN Hours  (*Adjusted for 8 minimum)]]</f>
        <v>12.519333333333334</v>
      </c>
      <c r="M545" s="2">
        <v>8.3000000000000007</v>
      </c>
      <c r="N545" s="2">
        <f>Nurse[[#This Row],[Additional Hours Needed to Get to 24]]*Nurse[[#This Row],[Hourly Wage Differential RN vs LPN]]</f>
        <v>103.91046666666668</v>
      </c>
    </row>
    <row r="546" spans="1:14" x14ac:dyDescent="0.35">
      <c r="A546" t="s">
        <v>18645</v>
      </c>
      <c r="B546" t="s">
        <v>20861</v>
      </c>
      <c r="C546" t="s">
        <v>15833</v>
      </c>
      <c r="D546" t="s">
        <v>20018</v>
      </c>
      <c r="E546" s="2">
        <v>40.588888888888889</v>
      </c>
      <c r="F546" s="2">
        <v>3.7640131398850261</v>
      </c>
      <c r="G546" s="2">
        <v>3.623854366274295</v>
      </c>
      <c r="H546" s="2">
        <v>0.2829263618943334</v>
      </c>
      <c r="I546" s="2">
        <v>0.1427675882836025</v>
      </c>
      <c r="J546" s="2">
        <v>11.483666666666666</v>
      </c>
      <c r="K546" s="2">
        <v>11.483666666666666</v>
      </c>
      <c r="L546" s="2">
        <f>24-Nurse[[#This Row],[Total RN Hours  (*Adjusted for 8 minimum)]]</f>
        <v>12.516333333333334</v>
      </c>
      <c r="M546" s="2">
        <v>8.3000000000000007</v>
      </c>
      <c r="N546" s="2">
        <f>Nurse[[#This Row],[Additional Hours Needed to Get to 24]]*Nurse[[#This Row],[Hourly Wage Differential RN vs LPN]]</f>
        <v>103.88556666666668</v>
      </c>
    </row>
    <row r="547" spans="1:14" x14ac:dyDescent="0.35">
      <c r="A547" t="s">
        <v>18645</v>
      </c>
      <c r="B547" t="s">
        <v>13111</v>
      </c>
      <c r="C547" t="s">
        <v>15962</v>
      </c>
      <c r="D547" t="s">
        <v>20036</v>
      </c>
      <c r="E547" s="2">
        <v>38.411111111111111</v>
      </c>
      <c r="F547" s="2">
        <v>3.3853688168932603</v>
      </c>
      <c r="G547" s="2">
        <v>2.8666184553080707</v>
      </c>
      <c r="H547" s="2">
        <v>0.29905409314434483</v>
      </c>
      <c r="I547" s="2">
        <v>0.11826149840902517</v>
      </c>
      <c r="J547" s="2">
        <v>11.487</v>
      </c>
      <c r="K547" s="2">
        <v>11.487</v>
      </c>
      <c r="L547" s="2">
        <f>24-Nurse[[#This Row],[Total RN Hours  (*Adjusted for 8 minimum)]]</f>
        <v>12.513</v>
      </c>
      <c r="M547" s="2">
        <v>8.3000000000000007</v>
      </c>
      <c r="N547" s="2">
        <f>Nurse[[#This Row],[Additional Hours Needed to Get to 24]]*Nurse[[#This Row],[Hourly Wage Differential RN vs LPN]]</f>
        <v>103.85790000000001</v>
      </c>
    </row>
    <row r="548" spans="1:14" x14ac:dyDescent="0.35">
      <c r="A548" t="s">
        <v>18645</v>
      </c>
      <c r="B548" t="s">
        <v>13015</v>
      </c>
      <c r="C548" t="s">
        <v>17855</v>
      </c>
      <c r="D548" t="s">
        <v>20014</v>
      </c>
      <c r="E548" s="2">
        <v>34.833333333333336</v>
      </c>
      <c r="F548" s="2">
        <v>2.7341881977671449</v>
      </c>
      <c r="G548" s="2">
        <v>2.719023923444976</v>
      </c>
      <c r="H548" s="2">
        <v>0.32989473684210524</v>
      </c>
      <c r="I548" s="2">
        <v>0.31473046251993619</v>
      </c>
      <c r="J548" s="2">
        <v>11.491333333333333</v>
      </c>
      <c r="K548" s="2">
        <v>11.491333333333333</v>
      </c>
      <c r="L548" s="2">
        <f>24-Nurse[[#This Row],[Total RN Hours  (*Adjusted for 8 minimum)]]</f>
        <v>12.508666666666667</v>
      </c>
      <c r="M548" s="2">
        <v>8.3000000000000007</v>
      </c>
      <c r="N548" s="2">
        <f>Nurse[[#This Row],[Additional Hours Needed to Get to 24]]*Nurse[[#This Row],[Hourly Wage Differential RN vs LPN]]</f>
        <v>103.82193333333335</v>
      </c>
    </row>
    <row r="549" spans="1:14" x14ac:dyDescent="0.35">
      <c r="A549" t="s">
        <v>18636</v>
      </c>
      <c r="B549" t="s">
        <v>9406</v>
      </c>
      <c r="C549" t="s">
        <v>15074</v>
      </c>
      <c r="D549" t="s">
        <v>19119</v>
      </c>
      <c r="E549" s="2">
        <v>19.433333333333334</v>
      </c>
      <c r="F549" s="2">
        <v>5.7046312178387648</v>
      </c>
      <c r="G549" s="2">
        <v>5.4393367638650663</v>
      </c>
      <c r="H549" s="2">
        <v>0.59148084619782726</v>
      </c>
      <c r="I549" s="2">
        <v>0.32618639222412804</v>
      </c>
      <c r="J549" s="2">
        <v>11.494444444444444</v>
      </c>
      <c r="K549" s="2">
        <v>11.494444444444444</v>
      </c>
      <c r="L549" s="2">
        <f>24-Nurse[[#This Row],[Total RN Hours  (*Adjusted for 8 minimum)]]</f>
        <v>12.505555555555556</v>
      </c>
      <c r="M549" s="2">
        <v>8.3000000000000007</v>
      </c>
      <c r="N549" s="2">
        <f>Nurse[[#This Row],[Additional Hours Needed to Get to 24]]*Nurse[[#This Row],[Hourly Wage Differential RN vs LPN]]</f>
        <v>103.79611111111113</v>
      </c>
    </row>
    <row r="550" spans="1:14" x14ac:dyDescent="0.35">
      <c r="A550" t="s">
        <v>18619</v>
      </c>
      <c r="B550" t="s">
        <v>4793</v>
      </c>
      <c r="C550" t="s">
        <v>15591</v>
      </c>
      <c r="D550" t="s">
        <v>19328</v>
      </c>
      <c r="E550" s="2">
        <v>81.422222222222217</v>
      </c>
      <c r="F550" s="2">
        <v>3.1158924672489086</v>
      </c>
      <c r="G550" s="2">
        <v>2.645987991266376</v>
      </c>
      <c r="H550" s="2">
        <v>0.14129776200873362</v>
      </c>
      <c r="I550" s="2">
        <v>4.7104257641921402E-2</v>
      </c>
      <c r="J550" s="2">
        <v>11.504777777777777</v>
      </c>
      <c r="K550" s="2">
        <v>11.504777777777777</v>
      </c>
      <c r="L550" s="2">
        <f>24-Nurse[[#This Row],[Total RN Hours  (*Adjusted for 8 minimum)]]</f>
        <v>12.495222222222223</v>
      </c>
      <c r="M550" s="2">
        <v>8.3000000000000007</v>
      </c>
      <c r="N550" s="2">
        <f>Nurse[[#This Row],[Additional Hours Needed to Get to 24]]*Nurse[[#This Row],[Hourly Wage Differential RN vs LPN]]</f>
        <v>103.71034444444446</v>
      </c>
    </row>
    <row r="551" spans="1:14" x14ac:dyDescent="0.35">
      <c r="A551" t="s">
        <v>18614</v>
      </c>
      <c r="B551" t="s">
        <v>3116</v>
      </c>
      <c r="C551" t="s">
        <v>14910</v>
      </c>
      <c r="D551" t="s">
        <v>19062</v>
      </c>
      <c r="E551" s="2">
        <v>24.522222222222222</v>
      </c>
      <c r="F551" s="2">
        <v>3.3230357951971001</v>
      </c>
      <c r="G551" s="2">
        <v>3.3203171726325329</v>
      </c>
      <c r="H551" s="2">
        <v>0.46930222020842771</v>
      </c>
      <c r="I551" s="2">
        <v>0.46658359764386043</v>
      </c>
      <c r="J551" s="2">
        <v>11.508333333333333</v>
      </c>
      <c r="K551" s="2">
        <v>11.508333333333333</v>
      </c>
      <c r="L551" s="2">
        <f>24-Nurse[[#This Row],[Total RN Hours  (*Adjusted for 8 minimum)]]</f>
        <v>12.491666666666667</v>
      </c>
      <c r="M551" s="2">
        <v>8.3000000000000007</v>
      </c>
      <c r="N551" s="2">
        <f>Nurse[[#This Row],[Additional Hours Needed to Get to 24]]*Nurse[[#This Row],[Hourly Wage Differential RN vs LPN]]</f>
        <v>103.68083333333334</v>
      </c>
    </row>
    <row r="552" spans="1:14" x14ac:dyDescent="0.35">
      <c r="A552" t="s">
        <v>18605</v>
      </c>
      <c r="B552" t="s">
        <v>12285</v>
      </c>
      <c r="C552" t="s">
        <v>13884</v>
      </c>
      <c r="D552" t="s">
        <v>18794</v>
      </c>
      <c r="E552" s="2">
        <v>83.12222222222222</v>
      </c>
      <c r="F552" s="2">
        <v>3.8961342066568636</v>
      </c>
      <c r="G552" s="2">
        <v>3.6068279641759124</v>
      </c>
      <c r="H552" s="2">
        <v>0.1385763935302767</v>
      </c>
      <c r="I552" s="2">
        <v>8.4038230183130613E-2</v>
      </c>
      <c r="J552" s="2">
        <v>11.518777777777778</v>
      </c>
      <c r="K552" s="2">
        <v>11.518777777777778</v>
      </c>
      <c r="L552" s="2">
        <f>24-Nurse[[#This Row],[Total RN Hours  (*Adjusted for 8 minimum)]]</f>
        <v>12.481222222222222</v>
      </c>
      <c r="M552" s="2">
        <v>8.3000000000000007</v>
      </c>
      <c r="N552" s="2">
        <f>Nurse[[#This Row],[Additional Hours Needed to Get to 24]]*Nurse[[#This Row],[Hourly Wage Differential RN vs LPN]]</f>
        <v>103.59414444444445</v>
      </c>
    </row>
    <row r="553" spans="1:14" x14ac:dyDescent="0.35">
      <c r="A553" t="s">
        <v>18645</v>
      </c>
      <c r="B553" t="s">
        <v>13010</v>
      </c>
      <c r="C553" t="s">
        <v>14725</v>
      </c>
      <c r="D553" t="s">
        <v>18843</v>
      </c>
      <c r="E553" s="2">
        <v>71.955555555555549</v>
      </c>
      <c r="F553" s="2">
        <v>3.0109635577516989</v>
      </c>
      <c r="G553" s="2">
        <v>2.7354848672019765</v>
      </c>
      <c r="H553" s="2">
        <v>0.16036133415688697</v>
      </c>
      <c r="I553" s="2">
        <v>4.5475602223594813E-2</v>
      </c>
      <c r="J553" s="2">
        <v>11.538888888888888</v>
      </c>
      <c r="K553" s="2">
        <v>11.538888888888888</v>
      </c>
      <c r="L553" s="2">
        <f>24-Nurse[[#This Row],[Total RN Hours  (*Adjusted for 8 minimum)]]</f>
        <v>12.461111111111112</v>
      </c>
      <c r="M553" s="2">
        <v>8.3000000000000007</v>
      </c>
      <c r="N553" s="2">
        <f>Nurse[[#This Row],[Additional Hours Needed to Get to 24]]*Nurse[[#This Row],[Hourly Wage Differential RN vs LPN]]</f>
        <v>103.42722222222224</v>
      </c>
    </row>
    <row r="554" spans="1:14" x14ac:dyDescent="0.35">
      <c r="A554" t="s">
        <v>18614</v>
      </c>
      <c r="B554" t="s">
        <v>3070</v>
      </c>
      <c r="C554" t="s">
        <v>14880</v>
      </c>
      <c r="D554" t="s">
        <v>19088</v>
      </c>
      <c r="E554" s="2">
        <v>11.033333333333333</v>
      </c>
      <c r="F554" s="2">
        <v>5.1210674723061427</v>
      </c>
      <c r="G554" s="2">
        <v>4.7812588116817727</v>
      </c>
      <c r="H554" s="2">
        <v>1.0465458207452165</v>
      </c>
      <c r="I554" s="2">
        <v>0.70673716012084586</v>
      </c>
      <c r="J554" s="2">
        <v>11.546888888888889</v>
      </c>
      <c r="K554" s="2">
        <v>11.546888888888889</v>
      </c>
      <c r="L554" s="2">
        <f>24-Nurse[[#This Row],[Total RN Hours  (*Adjusted for 8 minimum)]]</f>
        <v>12.453111111111111</v>
      </c>
      <c r="M554" s="2">
        <v>8.3000000000000007</v>
      </c>
      <c r="N554" s="2">
        <f>Nurse[[#This Row],[Additional Hours Needed to Get to 24]]*Nurse[[#This Row],[Hourly Wage Differential RN vs LPN]]</f>
        <v>103.36082222222223</v>
      </c>
    </row>
    <row r="555" spans="1:14" x14ac:dyDescent="0.35">
      <c r="A555" t="s">
        <v>18614</v>
      </c>
      <c r="B555" t="s">
        <v>2977</v>
      </c>
      <c r="C555" t="s">
        <v>14864</v>
      </c>
      <c r="D555" t="s">
        <v>19089</v>
      </c>
      <c r="E555" s="2">
        <v>33.93333333333333</v>
      </c>
      <c r="F555" s="2">
        <v>3.4496136214800268</v>
      </c>
      <c r="G555" s="2">
        <v>3.3382023575638509</v>
      </c>
      <c r="H555" s="2">
        <v>0.34028814669286184</v>
      </c>
      <c r="I555" s="2">
        <v>0.34028814669286184</v>
      </c>
      <c r="J555" s="2">
        <v>11.547111111111111</v>
      </c>
      <c r="K555" s="2">
        <v>11.547111111111111</v>
      </c>
      <c r="L555" s="2">
        <f>24-Nurse[[#This Row],[Total RN Hours  (*Adjusted for 8 minimum)]]</f>
        <v>12.452888888888889</v>
      </c>
      <c r="M555" s="2">
        <v>8.3000000000000007</v>
      </c>
      <c r="N555" s="2">
        <f>Nurse[[#This Row],[Additional Hours Needed to Get to 24]]*Nurse[[#This Row],[Hourly Wage Differential RN vs LPN]]</f>
        <v>103.3589777777778</v>
      </c>
    </row>
    <row r="556" spans="1:14" x14ac:dyDescent="0.35">
      <c r="A556" t="s">
        <v>18637</v>
      </c>
      <c r="B556" t="s">
        <v>9529</v>
      </c>
      <c r="C556" t="s">
        <v>17321</v>
      </c>
      <c r="D556" t="s">
        <v>18655</v>
      </c>
      <c r="E556" s="2">
        <v>25.066666666666666</v>
      </c>
      <c r="F556" s="2">
        <v>3.9678812056737587</v>
      </c>
      <c r="G556" s="2">
        <v>3.7355718085106391</v>
      </c>
      <c r="H556" s="2">
        <v>0.46072695035460998</v>
      </c>
      <c r="I556" s="2">
        <v>0.46072695035460998</v>
      </c>
      <c r="J556" s="2">
        <v>11.548888888888889</v>
      </c>
      <c r="K556" s="2">
        <v>11.548888888888889</v>
      </c>
      <c r="L556" s="2">
        <f>24-Nurse[[#This Row],[Total RN Hours  (*Adjusted for 8 minimum)]]</f>
        <v>12.451111111111111</v>
      </c>
      <c r="M556" s="2">
        <v>8.3000000000000007</v>
      </c>
      <c r="N556" s="2">
        <f>Nurse[[#This Row],[Additional Hours Needed to Get to 24]]*Nurse[[#This Row],[Hourly Wage Differential RN vs LPN]]</f>
        <v>103.34422222222223</v>
      </c>
    </row>
    <row r="557" spans="1:14" x14ac:dyDescent="0.35">
      <c r="A557" t="s">
        <v>18637</v>
      </c>
      <c r="B557" t="s">
        <v>9675</v>
      </c>
      <c r="C557" t="s">
        <v>17372</v>
      </c>
      <c r="D557" t="s">
        <v>18958</v>
      </c>
      <c r="E557" s="2">
        <v>26.088888888888889</v>
      </c>
      <c r="F557" s="2">
        <v>4.1573679727427599</v>
      </c>
      <c r="G557" s="2">
        <v>3.6963373083475295</v>
      </c>
      <c r="H557" s="2">
        <v>0.44282367972742759</v>
      </c>
      <c r="I557" s="2">
        <v>0.22114565587734245</v>
      </c>
      <c r="J557" s="2">
        <v>11.552777777777777</v>
      </c>
      <c r="K557" s="2">
        <v>11.552777777777777</v>
      </c>
      <c r="L557" s="2">
        <f>24-Nurse[[#This Row],[Total RN Hours  (*Adjusted for 8 minimum)]]</f>
        <v>12.447222222222223</v>
      </c>
      <c r="M557" s="2">
        <v>8.3000000000000007</v>
      </c>
      <c r="N557" s="2">
        <f>Nurse[[#This Row],[Additional Hours Needed to Get to 24]]*Nurse[[#This Row],[Hourly Wage Differential RN vs LPN]]</f>
        <v>103.31194444444446</v>
      </c>
    </row>
    <row r="558" spans="1:14" x14ac:dyDescent="0.35">
      <c r="A558" t="s">
        <v>18644</v>
      </c>
      <c r="B558" t="s">
        <v>10957</v>
      </c>
      <c r="C558" t="s">
        <v>14168</v>
      </c>
      <c r="D558" t="s">
        <v>18672</v>
      </c>
      <c r="E558" s="2">
        <v>50.06666666666667</v>
      </c>
      <c r="F558" s="2">
        <v>2.4556236129604971</v>
      </c>
      <c r="G558" s="2">
        <v>1.9368220150909896</v>
      </c>
      <c r="H558" s="2">
        <v>0.230803373280071</v>
      </c>
      <c r="I558" s="2">
        <v>0</v>
      </c>
      <c r="J558" s="2">
        <v>11.555555555555555</v>
      </c>
      <c r="K558" s="2">
        <v>11.555555555555555</v>
      </c>
      <c r="L558" s="2">
        <f>24-Nurse[[#This Row],[Total RN Hours  (*Adjusted for 8 minimum)]]</f>
        <v>12.444444444444445</v>
      </c>
      <c r="M558" s="2">
        <v>8.3000000000000007</v>
      </c>
      <c r="N558" s="2">
        <f>Nurse[[#This Row],[Additional Hours Needed to Get to 24]]*Nurse[[#This Row],[Hourly Wage Differential RN vs LPN]]</f>
        <v>103.28888888888891</v>
      </c>
    </row>
    <row r="559" spans="1:14" x14ac:dyDescent="0.35">
      <c r="A559" t="s">
        <v>18645</v>
      </c>
      <c r="B559" t="s">
        <v>13091</v>
      </c>
      <c r="C559" t="s">
        <v>18441</v>
      </c>
      <c r="D559" t="s">
        <v>20052</v>
      </c>
      <c r="E559" s="2">
        <v>65.688888888888883</v>
      </c>
      <c r="F559" s="2">
        <v>4.0640476995940462</v>
      </c>
      <c r="G559" s="2">
        <v>3.6764529769959413</v>
      </c>
      <c r="H559" s="2">
        <v>0.1759861299052774</v>
      </c>
      <c r="I559" s="2">
        <v>8.3969891745602182E-2</v>
      </c>
      <c r="J559" s="2">
        <v>11.560333333333332</v>
      </c>
      <c r="K559" s="2">
        <v>11.560333333333332</v>
      </c>
      <c r="L559" s="2">
        <f>24-Nurse[[#This Row],[Total RN Hours  (*Adjusted for 8 minimum)]]</f>
        <v>12.439666666666668</v>
      </c>
      <c r="M559" s="2">
        <v>8.3000000000000007</v>
      </c>
      <c r="N559" s="2">
        <f>Nurse[[#This Row],[Additional Hours Needed to Get to 24]]*Nurse[[#This Row],[Hourly Wage Differential RN vs LPN]]</f>
        <v>103.24923333333335</v>
      </c>
    </row>
    <row r="560" spans="1:14" x14ac:dyDescent="0.35">
      <c r="A560" t="s">
        <v>18619</v>
      </c>
      <c r="B560" t="s">
        <v>20903</v>
      </c>
      <c r="C560" t="s">
        <v>14394</v>
      </c>
      <c r="D560" t="s">
        <v>19326</v>
      </c>
      <c r="E560" s="2">
        <v>45.422222222222224</v>
      </c>
      <c r="F560" s="2">
        <v>3.199339530332681</v>
      </c>
      <c r="G560" s="2">
        <v>2.8403106653620354</v>
      </c>
      <c r="H560" s="2">
        <v>0.25456702544031307</v>
      </c>
      <c r="I560" s="2">
        <v>0.18676614481408998</v>
      </c>
      <c r="J560" s="2">
        <v>11.562999999999999</v>
      </c>
      <c r="K560" s="2">
        <v>11.562999999999999</v>
      </c>
      <c r="L560" s="2">
        <f>24-Nurse[[#This Row],[Total RN Hours  (*Adjusted for 8 minimum)]]</f>
        <v>12.437000000000001</v>
      </c>
      <c r="M560" s="2">
        <v>8.3000000000000007</v>
      </c>
      <c r="N560" s="2">
        <f>Nurse[[#This Row],[Additional Hours Needed to Get to 24]]*Nurse[[#This Row],[Hourly Wage Differential RN vs LPN]]</f>
        <v>103.22710000000002</v>
      </c>
    </row>
    <row r="561" spans="1:14" x14ac:dyDescent="0.35">
      <c r="A561" t="s">
        <v>18626</v>
      </c>
      <c r="B561" t="s">
        <v>6664</v>
      </c>
      <c r="C561" t="s">
        <v>15942</v>
      </c>
      <c r="D561" t="s">
        <v>19461</v>
      </c>
      <c r="E561" s="2">
        <v>80.86666666666666</v>
      </c>
      <c r="F561" s="2">
        <v>3.066229733443254</v>
      </c>
      <c r="G561" s="2">
        <v>2.8085078318219292</v>
      </c>
      <c r="H561" s="2">
        <v>0.1430090684253916</v>
      </c>
      <c r="I561" s="2">
        <v>8.69497114591921E-2</v>
      </c>
      <c r="J561" s="2">
        <v>11.564666666666668</v>
      </c>
      <c r="K561" s="2">
        <v>11.564666666666668</v>
      </c>
      <c r="L561" s="2">
        <f>24-Nurse[[#This Row],[Total RN Hours  (*Adjusted for 8 minimum)]]</f>
        <v>12.435333333333332</v>
      </c>
      <c r="M561" s="2">
        <v>8.3000000000000007</v>
      </c>
      <c r="N561" s="2">
        <f>Nurse[[#This Row],[Additional Hours Needed to Get to 24]]*Nurse[[#This Row],[Hourly Wage Differential RN vs LPN]]</f>
        <v>103.21326666666667</v>
      </c>
    </row>
    <row r="562" spans="1:14" x14ac:dyDescent="0.35">
      <c r="A562" t="s">
        <v>18626</v>
      </c>
      <c r="B562" t="s">
        <v>6784</v>
      </c>
      <c r="C562" t="s">
        <v>15942</v>
      </c>
      <c r="D562" t="s">
        <v>19461</v>
      </c>
      <c r="E562" s="2">
        <v>47.1</v>
      </c>
      <c r="F562" s="2">
        <v>2.8946897853267282</v>
      </c>
      <c r="G562" s="2">
        <v>2.7002453408822835</v>
      </c>
      <c r="H562" s="2">
        <v>0.246001415428167</v>
      </c>
      <c r="I562" s="2">
        <v>0.17110167492333098</v>
      </c>
      <c r="J562" s="2">
        <v>11.586666666666666</v>
      </c>
      <c r="K562" s="2">
        <v>11.586666666666666</v>
      </c>
      <c r="L562" s="2">
        <f>24-Nurse[[#This Row],[Total RN Hours  (*Adjusted for 8 minimum)]]</f>
        <v>12.413333333333334</v>
      </c>
      <c r="M562" s="2">
        <v>8.3000000000000007</v>
      </c>
      <c r="N562" s="2">
        <f>Nurse[[#This Row],[Additional Hours Needed to Get to 24]]*Nurse[[#This Row],[Hourly Wage Differential RN vs LPN]]</f>
        <v>103.03066666666668</v>
      </c>
    </row>
    <row r="563" spans="1:14" x14ac:dyDescent="0.35">
      <c r="A563" t="s">
        <v>18637</v>
      </c>
      <c r="B563" t="s">
        <v>9555</v>
      </c>
      <c r="C563" t="s">
        <v>17334</v>
      </c>
      <c r="D563" t="s">
        <v>19836</v>
      </c>
      <c r="E563" s="2">
        <v>59.31111111111111</v>
      </c>
      <c r="F563" s="2">
        <v>3.0236867740726865</v>
      </c>
      <c r="G563" s="2">
        <v>2.8831210191082803</v>
      </c>
      <c r="H563" s="2">
        <v>0.19542525290370927</v>
      </c>
      <c r="I563" s="2">
        <v>5.4859497939303108E-2</v>
      </c>
      <c r="J563" s="2">
        <v>11.590888888888889</v>
      </c>
      <c r="K563" s="2">
        <v>11.590888888888889</v>
      </c>
      <c r="L563" s="2">
        <f>24-Nurse[[#This Row],[Total RN Hours  (*Adjusted for 8 minimum)]]</f>
        <v>12.409111111111111</v>
      </c>
      <c r="M563" s="2">
        <v>8.3000000000000007</v>
      </c>
      <c r="N563" s="2">
        <f>Nurse[[#This Row],[Additional Hours Needed to Get to 24]]*Nurse[[#This Row],[Hourly Wage Differential RN vs LPN]]</f>
        <v>102.99562222222222</v>
      </c>
    </row>
    <row r="564" spans="1:14" x14ac:dyDescent="0.35">
      <c r="A564" t="s">
        <v>18644</v>
      </c>
      <c r="B564" t="s">
        <v>10885</v>
      </c>
      <c r="C564" t="s">
        <v>17709</v>
      </c>
      <c r="D564" t="s">
        <v>20002</v>
      </c>
      <c r="E564" s="2">
        <v>40.06666666666667</v>
      </c>
      <c r="F564" s="2">
        <v>3.6027565169162501</v>
      </c>
      <c r="G564" s="2">
        <v>3.3368108707709374</v>
      </c>
      <c r="H564" s="2">
        <v>0.28930948419301161</v>
      </c>
      <c r="I564" s="2">
        <v>0.28930948419301161</v>
      </c>
      <c r="J564" s="2">
        <v>11.591666666666667</v>
      </c>
      <c r="K564" s="2">
        <v>11.591666666666667</v>
      </c>
      <c r="L564" s="2">
        <f>24-Nurse[[#This Row],[Total RN Hours  (*Adjusted for 8 minimum)]]</f>
        <v>12.408333333333333</v>
      </c>
      <c r="M564" s="2">
        <v>8.3000000000000007</v>
      </c>
      <c r="N564" s="2">
        <f>Nurse[[#This Row],[Additional Hours Needed to Get to 24]]*Nurse[[#This Row],[Hourly Wage Differential RN vs LPN]]</f>
        <v>102.98916666666668</v>
      </c>
    </row>
    <row r="565" spans="1:14" x14ac:dyDescent="0.35">
      <c r="A565" t="s">
        <v>18617</v>
      </c>
      <c r="B565" t="s">
        <v>4317</v>
      </c>
      <c r="C565" t="s">
        <v>13688</v>
      </c>
      <c r="D565" t="s">
        <v>19226</v>
      </c>
      <c r="E565" s="2">
        <v>36.81111111111111</v>
      </c>
      <c r="F565" s="2">
        <v>4.2090039239360095</v>
      </c>
      <c r="G565" s="2">
        <v>4.2090039239360095</v>
      </c>
      <c r="H565" s="2">
        <v>0.31511017204950198</v>
      </c>
      <c r="I565" s="2">
        <v>0.31511017204950198</v>
      </c>
      <c r="J565" s="2">
        <v>11.599555555555556</v>
      </c>
      <c r="K565" s="2">
        <v>11.599555555555556</v>
      </c>
      <c r="L565" s="2">
        <f>24-Nurse[[#This Row],[Total RN Hours  (*Adjusted for 8 minimum)]]</f>
        <v>12.400444444444444</v>
      </c>
      <c r="M565" s="2">
        <v>8.3000000000000007</v>
      </c>
      <c r="N565" s="2">
        <f>Nurse[[#This Row],[Additional Hours Needed to Get to 24]]*Nurse[[#This Row],[Hourly Wage Differential RN vs LPN]]</f>
        <v>102.92368888888889</v>
      </c>
    </row>
    <row r="566" spans="1:14" x14ac:dyDescent="0.35">
      <c r="A566" t="s">
        <v>18650</v>
      </c>
      <c r="B566" t="s">
        <v>11935</v>
      </c>
      <c r="C566" t="s">
        <v>18167</v>
      </c>
      <c r="D566" t="s">
        <v>20190</v>
      </c>
      <c r="E566" s="2">
        <v>26.022222222222222</v>
      </c>
      <c r="F566" s="2">
        <v>4.8362510674637056</v>
      </c>
      <c r="G566" s="2">
        <v>4.4273057216054656</v>
      </c>
      <c r="H566" s="2">
        <v>0.44609308283518362</v>
      </c>
      <c r="I566" s="2">
        <v>0.22747651579846284</v>
      </c>
      <c r="J566" s="2">
        <v>11.608333333333334</v>
      </c>
      <c r="K566" s="2">
        <v>11.608333333333334</v>
      </c>
      <c r="L566" s="2">
        <f>24-Nurse[[#This Row],[Total RN Hours  (*Adjusted for 8 minimum)]]</f>
        <v>12.391666666666666</v>
      </c>
      <c r="M566" s="2">
        <v>8.3000000000000007</v>
      </c>
      <c r="N566" s="2">
        <f>Nurse[[#This Row],[Additional Hours Needed to Get to 24]]*Nurse[[#This Row],[Hourly Wage Differential RN vs LPN]]</f>
        <v>102.85083333333334</v>
      </c>
    </row>
    <row r="567" spans="1:14" x14ac:dyDescent="0.35">
      <c r="A567" t="s">
        <v>18614</v>
      </c>
      <c r="B567" t="s">
        <v>2770</v>
      </c>
      <c r="C567" t="s">
        <v>14778</v>
      </c>
      <c r="D567" t="s">
        <v>19088</v>
      </c>
      <c r="E567" s="2">
        <v>41.866666666666667</v>
      </c>
      <c r="F567" s="2">
        <v>2.7800504246284503</v>
      </c>
      <c r="G567" s="2">
        <v>2.5947929936305734</v>
      </c>
      <c r="H567" s="2">
        <v>0.27731422505307851</v>
      </c>
      <c r="I567" s="2">
        <v>0.22848195329087048</v>
      </c>
      <c r="J567" s="2">
        <v>11.610222222222221</v>
      </c>
      <c r="K567" s="2">
        <v>11.610222222222221</v>
      </c>
      <c r="L567" s="2">
        <f>24-Nurse[[#This Row],[Total RN Hours  (*Adjusted for 8 minimum)]]</f>
        <v>12.389777777777779</v>
      </c>
      <c r="M567" s="2">
        <v>8.3000000000000007</v>
      </c>
      <c r="N567" s="2">
        <f>Nurse[[#This Row],[Additional Hours Needed to Get to 24]]*Nurse[[#This Row],[Hourly Wage Differential RN vs LPN]]</f>
        <v>102.83515555555557</v>
      </c>
    </row>
    <row r="568" spans="1:14" x14ac:dyDescent="0.35">
      <c r="A568" t="s">
        <v>18645</v>
      </c>
      <c r="B568" t="s">
        <v>12868</v>
      </c>
      <c r="C568" t="s">
        <v>18458</v>
      </c>
      <c r="D568" t="s">
        <v>20274</v>
      </c>
      <c r="E568" s="2">
        <v>40.266666666666666</v>
      </c>
      <c r="F568" s="2">
        <v>3.6006512141280349</v>
      </c>
      <c r="G568" s="2">
        <v>3.1634409492273732</v>
      </c>
      <c r="H568" s="2">
        <v>0.28838576158940399</v>
      </c>
      <c r="I568" s="2">
        <v>0.15262417218543048</v>
      </c>
      <c r="J568" s="2">
        <v>11.612333333333334</v>
      </c>
      <c r="K568" s="2">
        <v>11.612333333333334</v>
      </c>
      <c r="L568" s="2">
        <f>24-Nurse[[#This Row],[Total RN Hours  (*Adjusted for 8 minimum)]]</f>
        <v>12.387666666666666</v>
      </c>
      <c r="M568" s="2">
        <v>8.3000000000000007</v>
      </c>
      <c r="N568" s="2">
        <f>Nurse[[#This Row],[Additional Hours Needed to Get to 24]]*Nurse[[#This Row],[Hourly Wage Differential RN vs LPN]]</f>
        <v>102.81763333333333</v>
      </c>
    </row>
    <row r="569" spans="1:14" x14ac:dyDescent="0.35">
      <c r="A569" t="s">
        <v>18645</v>
      </c>
      <c r="B569" t="s">
        <v>20803</v>
      </c>
      <c r="C569" t="s">
        <v>20804</v>
      </c>
      <c r="D569" t="s">
        <v>20805</v>
      </c>
      <c r="E569" s="2">
        <v>26.988888888888887</v>
      </c>
      <c r="F569" s="2">
        <v>3.2065212021407992</v>
      </c>
      <c r="G569" s="2">
        <v>3.031963771099218</v>
      </c>
      <c r="H569" s="2">
        <v>0.431025113215315</v>
      </c>
      <c r="I569" s="2">
        <v>0.25646768217373406</v>
      </c>
      <c r="J569" s="2">
        <v>11.632888888888889</v>
      </c>
      <c r="K569" s="2">
        <v>11.632888888888889</v>
      </c>
      <c r="L569" s="2">
        <f>24-Nurse[[#This Row],[Total RN Hours  (*Adjusted for 8 minimum)]]</f>
        <v>12.367111111111111</v>
      </c>
      <c r="M569" s="2">
        <v>8.3000000000000007</v>
      </c>
      <c r="N569" s="2">
        <f>Nurse[[#This Row],[Additional Hours Needed to Get to 24]]*Nurse[[#This Row],[Hourly Wage Differential RN vs LPN]]</f>
        <v>102.64702222222223</v>
      </c>
    </row>
    <row r="570" spans="1:14" x14ac:dyDescent="0.35">
      <c r="A570" t="s">
        <v>18637</v>
      </c>
      <c r="B570" t="s">
        <v>9657</v>
      </c>
      <c r="C570" t="s">
        <v>17354</v>
      </c>
      <c r="D570" t="s">
        <v>19848</v>
      </c>
      <c r="E570" s="2">
        <v>23.822222222222223</v>
      </c>
      <c r="F570" s="2">
        <v>3.9527751865671643</v>
      </c>
      <c r="G570" s="2">
        <v>3.8669542910447765</v>
      </c>
      <c r="H570" s="2">
        <v>0.4884561567164179</v>
      </c>
      <c r="I570" s="2">
        <v>0.40263526119402987</v>
      </c>
      <c r="J570" s="2">
        <v>11.636111111111111</v>
      </c>
      <c r="K570" s="2">
        <v>11.636111111111111</v>
      </c>
      <c r="L570" s="2">
        <f>24-Nurse[[#This Row],[Total RN Hours  (*Adjusted for 8 minimum)]]</f>
        <v>12.363888888888889</v>
      </c>
      <c r="M570" s="2">
        <v>8.3000000000000007</v>
      </c>
      <c r="N570" s="2">
        <f>Nurse[[#This Row],[Additional Hours Needed to Get to 24]]*Nurse[[#This Row],[Hourly Wage Differential RN vs LPN]]</f>
        <v>102.62027777777779</v>
      </c>
    </row>
    <row r="571" spans="1:14" x14ac:dyDescent="0.35">
      <c r="A571" t="s">
        <v>18619</v>
      </c>
      <c r="B571" t="s">
        <v>4810</v>
      </c>
      <c r="C571" t="s">
        <v>15528</v>
      </c>
      <c r="D571" t="s">
        <v>19312</v>
      </c>
      <c r="E571" s="2">
        <v>50.855555555555554</v>
      </c>
      <c r="F571" s="2">
        <v>3.1189403539436316</v>
      </c>
      <c r="G571" s="2">
        <v>2.6986869128249946</v>
      </c>
      <c r="H571" s="2">
        <v>0.22886169980336465</v>
      </c>
      <c r="I571" s="2">
        <v>5.2326851649552107E-2</v>
      </c>
      <c r="J571" s="2">
        <v>11.638888888888889</v>
      </c>
      <c r="K571" s="2">
        <v>11.638888888888889</v>
      </c>
      <c r="L571" s="2">
        <f>24-Nurse[[#This Row],[Total RN Hours  (*Adjusted for 8 minimum)]]</f>
        <v>12.361111111111111</v>
      </c>
      <c r="M571" s="2">
        <v>8.3000000000000007</v>
      </c>
      <c r="N571" s="2">
        <f>Nurse[[#This Row],[Additional Hours Needed to Get to 24]]*Nurse[[#This Row],[Hourly Wage Differential RN vs LPN]]</f>
        <v>102.59722222222223</v>
      </c>
    </row>
    <row r="572" spans="1:14" x14ac:dyDescent="0.35">
      <c r="A572" t="s">
        <v>18615</v>
      </c>
      <c r="B572" t="s">
        <v>3472</v>
      </c>
      <c r="C572" t="s">
        <v>15022</v>
      </c>
      <c r="D572" t="s">
        <v>18762</v>
      </c>
      <c r="E572" s="2">
        <v>34.011111111111113</v>
      </c>
      <c r="F572" s="2">
        <v>2.9970369160405097</v>
      </c>
      <c r="G572" s="2">
        <v>2.609862789937929</v>
      </c>
      <c r="H572" s="2">
        <v>0.34228356746161387</v>
      </c>
      <c r="I572" s="2">
        <v>0.17513557660895132</v>
      </c>
      <c r="J572" s="2">
        <v>11.641444444444446</v>
      </c>
      <c r="K572" s="2">
        <v>11.641444444444446</v>
      </c>
      <c r="L572" s="2">
        <f>24-Nurse[[#This Row],[Total RN Hours  (*Adjusted for 8 minimum)]]</f>
        <v>12.358555555555554</v>
      </c>
      <c r="M572" s="2">
        <v>8.3000000000000007</v>
      </c>
      <c r="N572" s="2">
        <f>Nurse[[#This Row],[Additional Hours Needed to Get to 24]]*Nurse[[#This Row],[Hourly Wage Differential RN vs LPN]]</f>
        <v>102.57601111111111</v>
      </c>
    </row>
    <row r="573" spans="1:14" x14ac:dyDescent="0.35">
      <c r="A573" t="s">
        <v>18611</v>
      </c>
      <c r="B573" t="s">
        <v>2261</v>
      </c>
      <c r="C573" t="s">
        <v>14508</v>
      </c>
      <c r="D573" t="s">
        <v>18964</v>
      </c>
      <c r="E573" s="2">
        <v>44.833333333333336</v>
      </c>
      <c r="F573" s="2">
        <v>2.9948079306071875</v>
      </c>
      <c r="G573" s="2">
        <v>2.7698141263940519</v>
      </c>
      <c r="H573" s="2">
        <v>0.25969268897149939</v>
      </c>
      <c r="I573" s="2">
        <v>3.4698884758364308E-2</v>
      </c>
      <c r="J573" s="2">
        <v>11.642888888888889</v>
      </c>
      <c r="K573" s="2">
        <v>11.642888888888889</v>
      </c>
      <c r="L573" s="2">
        <f>24-Nurse[[#This Row],[Total RN Hours  (*Adjusted for 8 minimum)]]</f>
        <v>12.357111111111111</v>
      </c>
      <c r="M573" s="2">
        <v>8.3000000000000007</v>
      </c>
      <c r="N573" s="2">
        <f>Nurse[[#This Row],[Additional Hours Needed to Get to 24]]*Nurse[[#This Row],[Hourly Wage Differential RN vs LPN]]</f>
        <v>102.56402222222223</v>
      </c>
    </row>
    <row r="574" spans="1:14" x14ac:dyDescent="0.35">
      <c r="A574" t="s">
        <v>18626</v>
      </c>
      <c r="B574" t="s">
        <v>6851</v>
      </c>
      <c r="C574" t="s">
        <v>16426</v>
      </c>
      <c r="D574" t="s">
        <v>19553</v>
      </c>
      <c r="E574" s="2">
        <v>53.7</v>
      </c>
      <c r="F574" s="2">
        <v>2.6034554107179804</v>
      </c>
      <c r="G574" s="2">
        <v>2.5180529691702871</v>
      </c>
      <c r="H574" s="2">
        <v>0.21699772398096417</v>
      </c>
      <c r="I574" s="2">
        <v>0.1893751293192634</v>
      </c>
      <c r="J574" s="2">
        <v>11.652777777777777</v>
      </c>
      <c r="K574" s="2">
        <v>11.652777777777777</v>
      </c>
      <c r="L574" s="2">
        <f>24-Nurse[[#This Row],[Total RN Hours  (*Adjusted for 8 minimum)]]</f>
        <v>12.347222222222223</v>
      </c>
      <c r="M574" s="2">
        <v>8.3000000000000007</v>
      </c>
      <c r="N574" s="2">
        <f>Nurse[[#This Row],[Additional Hours Needed to Get to 24]]*Nurse[[#This Row],[Hourly Wage Differential RN vs LPN]]</f>
        <v>102.48194444444447</v>
      </c>
    </row>
    <row r="575" spans="1:14" x14ac:dyDescent="0.35">
      <c r="A575" t="s">
        <v>18645</v>
      </c>
      <c r="B575" t="s">
        <v>11920</v>
      </c>
      <c r="C575" t="s">
        <v>15833</v>
      </c>
      <c r="D575" t="s">
        <v>20018</v>
      </c>
      <c r="E575" s="2">
        <v>49.6</v>
      </c>
      <c r="F575" s="2">
        <v>3.3259408602150531</v>
      </c>
      <c r="G575" s="2">
        <v>2.9247625448028676</v>
      </c>
      <c r="H575" s="2">
        <v>0.23507840501792113</v>
      </c>
      <c r="I575" s="2">
        <v>4.3281810035842298E-2</v>
      </c>
      <c r="J575" s="2">
        <v>11.659888888888888</v>
      </c>
      <c r="K575" s="2">
        <v>11.659888888888888</v>
      </c>
      <c r="L575" s="2">
        <f>24-Nurse[[#This Row],[Total RN Hours  (*Adjusted for 8 minimum)]]</f>
        <v>12.340111111111112</v>
      </c>
      <c r="M575" s="2">
        <v>8.3000000000000007</v>
      </c>
      <c r="N575" s="2">
        <f>Nurse[[#This Row],[Additional Hours Needed to Get to 24]]*Nurse[[#This Row],[Hourly Wage Differential RN vs LPN]]</f>
        <v>102.42292222222224</v>
      </c>
    </row>
    <row r="576" spans="1:14" x14ac:dyDescent="0.35">
      <c r="A576" t="s">
        <v>18619</v>
      </c>
      <c r="B576" t="s">
        <v>4745</v>
      </c>
      <c r="C576" t="s">
        <v>15571</v>
      </c>
      <c r="D576" t="s">
        <v>19330</v>
      </c>
      <c r="E576" s="2">
        <v>93.811111111111117</v>
      </c>
      <c r="F576" s="2">
        <v>2.870889494255596</v>
      </c>
      <c r="G576" s="2">
        <v>2.6812081013857627</v>
      </c>
      <c r="H576" s="2">
        <v>0.12434205851000826</v>
      </c>
      <c r="I576" s="2">
        <v>5.8014923605353541E-2</v>
      </c>
      <c r="J576" s="2">
        <v>11.664666666666665</v>
      </c>
      <c r="K576" s="2">
        <v>11.664666666666665</v>
      </c>
      <c r="L576" s="2">
        <f>24-Nurse[[#This Row],[Total RN Hours  (*Adjusted for 8 minimum)]]</f>
        <v>12.335333333333335</v>
      </c>
      <c r="M576" s="2">
        <v>8.3000000000000007</v>
      </c>
      <c r="N576" s="2">
        <f>Nurse[[#This Row],[Additional Hours Needed to Get to 24]]*Nurse[[#This Row],[Hourly Wage Differential RN vs LPN]]</f>
        <v>102.38326666666669</v>
      </c>
    </row>
    <row r="577" spans="1:14" x14ac:dyDescent="0.35">
      <c r="A577" t="s">
        <v>18636</v>
      </c>
      <c r="B577" t="s">
        <v>9269</v>
      </c>
      <c r="C577" t="s">
        <v>16461</v>
      </c>
      <c r="D577" t="s">
        <v>19087</v>
      </c>
      <c r="E577" s="2">
        <v>38.788888888888891</v>
      </c>
      <c r="F577" s="2">
        <v>2.7146920653107989</v>
      </c>
      <c r="G577" s="2">
        <v>2.4385534230879404</v>
      </c>
      <c r="H577" s="2">
        <v>0.30088799770839297</v>
      </c>
      <c r="I577" s="2">
        <v>0.16797479232311657</v>
      </c>
      <c r="J577" s="2">
        <v>11.671111111111111</v>
      </c>
      <c r="K577" s="2">
        <v>11.671111111111111</v>
      </c>
      <c r="L577" s="2">
        <f>24-Nurse[[#This Row],[Total RN Hours  (*Adjusted for 8 minimum)]]</f>
        <v>12.328888888888889</v>
      </c>
      <c r="M577" s="2">
        <v>8.3000000000000007</v>
      </c>
      <c r="N577" s="2">
        <f>Nurse[[#This Row],[Additional Hours Needed to Get to 24]]*Nurse[[#This Row],[Hourly Wage Differential RN vs LPN]]</f>
        <v>102.32977777777779</v>
      </c>
    </row>
    <row r="578" spans="1:14" x14ac:dyDescent="0.35">
      <c r="A578" t="s">
        <v>18626</v>
      </c>
      <c r="B578" t="s">
        <v>6679</v>
      </c>
      <c r="C578" t="s">
        <v>15281</v>
      </c>
      <c r="D578" t="s">
        <v>18688</v>
      </c>
      <c r="E578" s="2">
        <v>32.977777777777774</v>
      </c>
      <c r="F578" s="2">
        <v>3.6169238544474398</v>
      </c>
      <c r="G578" s="2">
        <v>3.6169238544474398</v>
      </c>
      <c r="H578" s="2">
        <v>0.35410377358490569</v>
      </c>
      <c r="I578" s="2">
        <v>0.35410377358490569</v>
      </c>
      <c r="J578" s="2">
        <v>11.677555555555555</v>
      </c>
      <c r="K578" s="2">
        <v>11.677555555555555</v>
      </c>
      <c r="L578" s="2">
        <f>24-Nurse[[#This Row],[Total RN Hours  (*Adjusted for 8 minimum)]]</f>
        <v>12.322444444444445</v>
      </c>
      <c r="M578" s="2">
        <v>8.3000000000000007</v>
      </c>
      <c r="N578" s="2">
        <f>Nurse[[#This Row],[Additional Hours Needed to Get to 24]]*Nurse[[#This Row],[Hourly Wage Differential RN vs LPN]]</f>
        <v>102.2762888888889</v>
      </c>
    </row>
    <row r="579" spans="1:14" x14ac:dyDescent="0.35">
      <c r="A579" t="s">
        <v>18605</v>
      </c>
      <c r="B579" t="s">
        <v>1058</v>
      </c>
      <c r="C579" t="s">
        <v>14085</v>
      </c>
      <c r="D579" t="s">
        <v>18816</v>
      </c>
      <c r="E579" s="2">
        <v>45</v>
      </c>
      <c r="F579" s="2">
        <v>4.5593827160493827</v>
      </c>
      <c r="G579" s="2">
        <v>4.330987654320988</v>
      </c>
      <c r="H579" s="2">
        <v>0.25987654320987652</v>
      </c>
      <c r="I579" s="2">
        <v>6.1913580246913576E-2</v>
      </c>
      <c r="J579" s="2">
        <v>11.694444444444445</v>
      </c>
      <c r="K579" s="2">
        <v>11.694444444444445</v>
      </c>
      <c r="L579" s="2">
        <f>24-Nurse[[#This Row],[Total RN Hours  (*Adjusted for 8 minimum)]]</f>
        <v>12.305555555555555</v>
      </c>
      <c r="M579" s="2">
        <v>8.3000000000000007</v>
      </c>
      <c r="N579" s="2">
        <f>Nurse[[#This Row],[Additional Hours Needed to Get to 24]]*Nurse[[#This Row],[Hourly Wage Differential RN vs LPN]]</f>
        <v>102.13611111111112</v>
      </c>
    </row>
    <row r="580" spans="1:14" x14ac:dyDescent="0.35">
      <c r="A580" t="s">
        <v>18605</v>
      </c>
      <c r="B580" t="s">
        <v>20931</v>
      </c>
      <c r="C580" t="s">
        <v>14010</v>
      </c>
      <c r="D580" t="s">
        <v>18797</v>
      </c>
      <c r="E580" s="2">
        <v>22.6</v>
      </c>
      <c r="F580" s="2">
        <v>4.3497787610619465</v>
      </c>
      <c r="G580" s="2">
        <v>3.8730383480825954</v>
      </c>
      <c r="H580" s="2">
        <v>0.51759587020648967</v>
      </c>
      <c r="I580" s="2">
        <v>0.3352114060963618</v>
      </c>
      <c r="J580" s="2">
        <v>11.697666666666667</v>
      </c>
      <c r="K580" s="2">
        <v>11.697666666666667</v>
      </c>
      <c r="L580" s="2">
        <f>24-Nurse[[#This Row],[Total RN Hours  (*Adjusted for 8 minimum)]]</f>
        <v>12.302333333333333</v>
      </c>
      <c r="M580" s="2">
        <v>8.3000000000000007</v>
      </c>
      <c r="N580" s="2">
        <f>Nurse[[#This Row],[Additional Hours Needed to Get to 24]]*Nurse[[#This Row],[Hourly Wage Differential RN vs LPN]]</f>
        <v>102.10936666666667</v>
      </c>
    </row>
    <row r="581" spans="1:14" x14ac:dyDescent="0.35">
      <c r="A581" t="s">
        <v>18645</v>
      </c>
      <c r="B581" t="s">
        <v>13333</v>
      </c>
      <c r="C581" t="s">
        <v>17920</v>
      </c>
      <c r="D581" t="s">
        <v>20056</v>
      </c>
      <c r="E581" s="2">
        <v>12.944444444444445</v>
      </c>
      <c r="F581" s="2">
        <v>6.6749098712446342</v>
      </c>
      <c r="G581" s="2">
        <v>6.0840429184549354</v>
      </c>
      <c r="H581" s="2">
        <v>0.90436909871244642</v>
      </c>
      <c r="I581" s="2">
        <v>0.53913304721030042</v>
      </c>
      <c r="J581" s="2">
        <v>11.706555555555557</v>
      </c>
      <c r="K581" s="2">
        <v>11.706555555555557</v>
      </c>
      <c r="L581" s="2">
        <f>24-Nurse[[#This Row],[Total RN Hours  (*Adjusted for 8 minimum)]]</f>
        <v>12.293444444444443</v>
      </c>
      <c r="M581" s="2">
        <v>8.3000000000000007</v>
      </c>
      <c r="N581" s="2">
        <f>Nurse[[#This Row],[Additional Hours Needed to Get to 24]]*Nurse[[#This Row],[Hourly Wage Differential RN vs LPN]]</f>
        <v>102.03558888888888</v>
      </c>
    </row>
    <row r="582" spans="1:14" x14ac:dyDescent="0.35">
      <c r="A582" t="s">
        <v>18636</v>
      </c>
      <c r="B582" t="s">
        <v>8826</v>
      </c>
      <c r="C582" t="s">
        <v>17117</v>
      </c>
      <c r="D582" t="s">
        <v>19800</v>
      </c>
      <c r="E582" s="2">
        <v>30.18888888888889</v>
      </c>
      <c r="F582" s="2">
        <v>3.5401067353698932</v>
      </c>
      <c r="G582" s="2">
        <v>3.1699116672800884</v>
      </c>
      <c r="H582" s="2">
        <v>0.3879278616120721</v>
      </c>
      <c r="I582" s="2">
        <v>0.24401913875598083</v>
      </c>
      <c r="J582" s="2">
        <v>11.71111111111111</v>
      </c>
      <c r="K582" s="2">
        <v>11.71111111111111</v>
      </c>
      <c r="L582" s="2">
        <f>24-Nurse[[#This Row],[Total RN Hours  (*Adjusted for 8 minimum)]]</f>
        <v>12.28888888888889</v>
      </c>
      <c r="M582" s="2">
        <v>8.3000000000000007</v>
      </c>
      <c r="N582" s="2">
        <f>Nurse[[#This Row],[Additional Hours Needed to Get to 24]]*Nurse[[#This Row],[Hourly Wage Differential RN vs LPN]]</f>
        <v>101.9977777777778</v>
      </c>
    </row>
    <row r="583" spans="1:14" x14ac:dyDescent="0.35">
      <c r="A583" t="s">
        <v>18637</v>
      </c>
      <c r="B583" t="s">
        <v>20705</v>
      </c>
      <c r="C583" t="s">
        <v>17369</v>
      </c>
      <c r="D583" t="s">
        <v>19837</v>
      </c>
      <c r="E583" s="2">
        <v>40.355555555555554</v>
      </c>
      <c r="F583" s="2">
        <v>3.7022274229074892</v>
      </c>
      <c r="G583" s="2">
        <v>3.4381305066079291</v>
      </c>
      <c r="H583" s="2">
        <v>0.29020649779735685</v>
      </c>
      <c r="I583" s="2">
        <v>0.15826817180616742</v>
      </c>
      <c r="J583" s="2">
        <v>11.711444444444446</v>
      </c>
      <c r="K583" s="2">
        <v>11.711444444444446</v>
      </c>
      <c r="L583" s="2">
        <f>24-Nurse[[#This Row],[Total RN Hours  (*Adjusted for 8 minimum)]]</f>
        <v>12.288555555555554</v>
      </c>
      <c r="M583" s="2">
        <v>8.3000000000000007</v>
      </c>
      <c r="N583" s="2">
        <f>Nurse[[#This Row],[Additional Hours Needed to Get to 24]]*Nurse[[#This Row],[Hourly Wage Differential RN vs LPN]]</f>
        <v>101.99501111111111</v>
      </c>
    </row>
    <row r="584" spans="1:14" x14ac:dyDescent="0.35">
      <c r="A584" t="s">
        <v>18637</v>
      </c>
      <c r="B584" t="s">
        <v>9567</v>
      </c>
      <c r="C584" t="s">
        <v>17345</v>
      </c>
      <c r="D584" t="s">
        <v>19858</v>
      </c>
      <c r="E584" s="2">
        <v>33.633333333333333</v>
      </c>
      <c r="F584" s="2">
        <v>3.308371324743971</v>
      </c>
      <c r="G584" s="2">
        <v>2.8798777667657749</v>
      </c>
      <c r="H584" s="2">
        <v>0.34831185992732083</v>
      </c>
      <c r="I584" s="2">
        <v>0.18553353154938884</v>
      </c>
      <c r="J584" s="2">
        <v>11.71488888888889</v>
      </c>
      <c r="K584" s="2">
        <v>11.71488888888889</v>
      </c>
      <c r="L584" s="2">
        <f>24-Nurse[[#This Row],[Total RN Hours  (*Adjusted for 8 minimum)]]</f>
        <v>12.28511111111111</v>
      </c>
      <c r="M584" s="2">
        <v>8.3000000000000007</v>
      </c>
      <c r="N584" s="2">
        <f>Nurse[[#This Row],[Additional Hours Needed to Get to 24]]*Nurse[[#This Row],[Hourly Wage Differential RN vs LPN]]</f>
        <v>101.96642222222222</v>
      </c>
    </row>
    <row r="585" spans="1:14" x14ac:dyDescent="0.35">
      <c r="A585" t="s">
        <v>18637</v>
      </c>
      <c r="B585" t="s">
        <v>9658</v>
      </c>
      <c r="C585" t="s">
        <v>16169</v>
      </c>
      <c r="D585" t="s">
        <v>19537</v>
      </c>
      <c r="E585" s="2">
        <v>45.211111111111109</v>
      </c>
      <c r="F585" s="2">
        <v>3.0197222904890633</v>
      </c>
      <c r="G585" s="2">
        <v>2.7317154091914473</v>
      </c>
      <c r="H585" s="2">
        <v>0.25912017694765299</v>
      </c>
      <c r="I585" s="2">
        <v>0.11664045219955764</v>
      </c>
      <c r="J585" s="2">
        <v>11.71511111111111</v>
      </c>
      <c r="K585" s="2">
        <v>11.71511111111111</v>
      </c>
      <c r="L585" s="2">
        <f>24-Nurse[[#This Row],[Total RN Hours  (*Adjusted for 8 minimum)]]</f>
        <v>12.28488888888889</v>
      </c>
      <c r="M585" s="2">
        <v>8.3000000000000007</v>
      </c>
      <c r="N585" s="2">
        <f>Nurse[[#This Row],[Additional Hours Needed to Get to 24]]*Nurse[[#This Row],[Hourly Wage Differential RN vs LPN]]</f>
        <v>101.96457777777779</v>
      </c>
    </row>
    <row r="586" spans="1:14" x14ac:dyDescent="0.35">
      <c r="A586" t="s">
        <v>18631</v>
      </c>
      <c r="B586" t="s">
        <v>7451</v>
      </c>
      <c r="C586" t="s">
        <v>14857</v>
      </c>
      <c r="D586" t="s">
        <v>18882</v>
      </c>
      <c r="E586" s="2">
        <v>15.8</v>
      </c>
      <c r="F586" s="2">
        <v>3.8834106891701827</v>
      </c>
      <c r="G586" s="2">
        <v>3.4720182841068916</v>
      </c>
      <c r="H586" s="2">
        <v>0.7414627285513361</v>
      </c>
      <c r="I586" s="2">
        <v>0.33007032348804505</v>
      </c>
      <c r="J586" s="2">
        <v>11.715111111111112</v>
      </c>
      <c r="K586" s="2">
        <v>11.715111111111112</v>
      </c>
      <c r="L586" s="2">
        <f>24-Nurse[[#This Row],[Total RN Hours  (*Adjusted for 8 minimum)]]</f>
        <v>12.284888888888888</v>
      </c>
      <c r="M586" s="2">
        <v>8.3000000000000007</v>
      </c>
      <c r="N586" s="2">
        <f>Nurse[[#This Row],[Additional Hours Needed to Get to 24]]*Nurse[[#This Row],[Hourly Wage Differential RN vs LPN]]</f>
        <v>101.96457777777778</v>
      </c>
    </row>
    <row r="587" spans="1:14" x14ac:dyDescent="0.35">
      <c r="A587" t="s">
        <v>18645</v>
      </c>
      <c r="B587" t="s">
        <v>12813</v>
      </c>
      <c r="C587" t="s">
        <v>15144</v>
      </c>
      <c r="D587" t="s">
        <v>19271</v>
      </c>
      <c r="E587" s="2">
        <v>86.033333333333331</v>
      </c>
      <c r="F587" s="2">
        <v>4.0832829652589444</v>
      </c>
      <c r="G587" s="2">
        <v>3.7185328683972627</v>
      </c>
      <c r="H587" s="2">
        <v>0.13622110293168022</v>
      </c>
      <c r="I587" s="2">
        <v>7.9137285289939296E-2</v>
      </c>
      <c r="J587" s="2">
        <v>11.719555555555555</v>
      </c>
      <c r="K587" s="2">
        <v>11.719555555555555</v>
      </c>
      <c r="L587" s="2">
        <f>24-Nurse[[#This Row],[Total RN Hours  (*Adjusted for 8 minimum)]]</f>
        <v>12.280444444444445</v>
      </c>
      <c r="M587" s="2">
        <v>8.3000000000000007</v>
      </c>
      <c r="N587" s="2">
        <f>Nurse[[#This Row],[Additional Hours Needed to Get to 24]]*Nurse[[#This Row],[Hourly Wage Differential RN vs LPN]]</f>
        <v>101.92768888888889</v>
      </c>
    </row>
    <row r="588" spans="1:14" x14ac:dyDescent="0.35">
      <c r="A588" t="s">
        <v>18615</v>
      </c>
      <c r="B588" t="s">
        <v>3320</v>
      </c>
      <c r="C588" t="s">
        <v>14968</v>
      </c>
      <c r="D588" t="s">
        <v>19119</v>
      </c>
      <c r="E588" s="2">
        <v>44.055555555555557</v>
      </c>
      <c r="F588" s="2">
        <v>3.252388398486759</v>
      </c>
      <c r="G588" s="2">
        <v>2.9045145018915512</v>
      </c>
      <c r="H588" s="2">
        <v>0.26669104665825977</v>
      </c>
      <c r="I588" s="2">
        <v>0.15156620428751577</v>
      </c>
      <c r="J588" s="2">
        <v>11.749222222222222</v>
      </c>
      <c r="K588" s="2">
        <v>11.749222222222222</v>
      </c>
      <c r="L588" s="2">
        <f>24-Nurse[[#This Row],[Total RN Hours  (*Adjusted for 8 minimum)]]</f>
        <v>12.250777777777778</v>
      </c>
      <c r="M588" s="2">
        <v>8.3000000000000007</v>
      </c>
      <c r="N588" s="2">
        <f>Nurse[[#This Row],[Additional Hours Needed to Get to 24]]*Nurse[[#This Row],[Hourly Wage Differential RN vs LPN]]</f>
        <v>101.68145555555556</v>
      </c>
    </row>
    <row r="589" spans="1:14" x14ac:dyDescent="0.35">
      <c r="A589" t="s">
        <v>18645</v>
      </c>
      <c r="B589" t="s">
        <v>13228</v>
      </c>
      <c r="C589" t="s">
        <v>18549</v>
      </c>
      <c r="D589" t="s">
        <v>18925</v>
      </c>
      <c r="E589" s="2">
        <v>37.577777777777776</v>
      </c>
      <c r="F589" s="2">
        <v>3.2990952099349498</v>
      </c>
      <c r="G589" s="2">
        <v>3.004151389710231</v>
      </c>
      <c r="H589" s="2">
        <v>0.31282081608515672</v>
      </c>
      <c r="I589" s="2">
        <v>0.12964518036664696</v>
      </c>
      <c r="J589" s="2">
        <v>11.755111111111111</v>
      </c>
      <c r="K589" s="2">
        <v>11.755111111111111</v>
      </c>
      <c r="L589" s="2">
        <f>24-Nurse[[#This Row],[Total RN Hours  (*Adjusted for 8 minimum)]]</f>
        <v>12.244888888888889</v>
      </c>
      <c r="M589" s="2">
        <v>8.3000000000000007</v>
      </c>
      <c r="N589" s="2">
        <f>Nurse[[#This Row],[Additional Hours Needed to Get to 24]]*Nurse[[#This Row],[Hourly Wage Differential RN vs LPN]]</f>
        <v>101.63257777777778</v>
      </c>
    </row>
    <row r="590" spans="1:14" x14ac:dyDescent="0.35">
      <c r="A590" t="s">
        <v>18637</v>
      </c>
      <c r="B590" t="s">
        <v>9616</v>
      </c>
      <c r="C590" t="s">
        <v>17367</v>
      </c>
      <c r="D590" t="s">
        <v>19845</v>
      </c>
      <c r="E590" s="2">
        <v>58</v>
      </c>
      <c r="F590" s="2">
        <v>1.617756704980843</v>
      </c>
      <c r="G590" s="2">
        <v>1.4968065134099617</v>
      </c>
      <c r="H590" s="2">
        <v>0.20268582375478927</v>
      </c>
      <c r="I590" s="2">
        <v>8.1735632183908044E-2</v>
      </c>
      <c r="J590" s="2">
        <v>11.755777777777778</v>
      </c>
      <c r="K590" s="2">
        <v>11.755777777777778</v>
      </c>
      <c r="L590" s="2">
        <f>24-Nurse[[#This Row],[Total RN Hours  (*Adjusted for 8 minimum)]]</f>
        <v>12.244222222222222</v>
      </c>
      <c r="M590" s="2">
        <v>8.3000000000000007</v>
      </c>
      <c r="N590" s="2">
        <f>Nurse[[#This Row],[Additional Hours Needed to Get to 24]]*Nurse[[#This Row],[Hourly Wage Differential RN vs LPN]]</f>
        <v>101.62704444444445</v>
      </c>
    </row>
    <row r="591" spans="1:14" x14ac:dyDescent="0.35">
      <c r="A591" t="s">
        <v>18614</v>
      </c>
      <c r="B591" t="s">
        <v>3179</v>
      </c>
      <c r="C591" t="s">
        <v>14936</v>
      </c>
      <c r="D591" t="s">
        <v>18741</v>
      </c>
      <c r="E591" s="2">
        <v>39.277777777777779</v>
      </c>
      <c r="F591" s="2">
        <v>3.2612729844413013</v>
      </c>
      <c r="G591" s="2">
        <v>2.9955869872701553</v>
      </c>
      <c r="H591" s="2">
        <v>0.29977369165487977</v>
      </c>
      <c r="I591" s="2">
        <v>0.17077793493635079</v>
      </c>
      <c r="J591" s="2">
        <v>11.774444444444445</v>
      </c>
      <c r="K591" s="2">
        <v>11.774444444444445</v>
      </c>
      <c r="L591" s="2">
        <f>24-Nurse[[#This Row],[Total RN Hours  (*Adjusted for 8 minimum)]]</f>
        <v>12.225555555555555</v>
      </c>
      <c r="M591" s="2">
        <v>8.3000000000000007</v>
      </c>
      <c r="N591" s="2">
        <f>Nurse[[#This Row],[Additional Hours Needed to Get to 24]]*Nurse[[#This Row],[Hourly Wage Differential RN vs LPN]]</f>
        <v>101.47211111111112</v>
      </c>
    </row>
    <row r="592" spans="1:14" x14ac:dyDescent="0.35">
      <c r="A592" t="s">
        <v>18617</v>
      </c>
      <c r="B592" t="s">
        <v>4279</v>
      </c>
      <c r="C592" t="s">
        <v>14953</v>
      </c>
      <c r="D592" t="s">
        <v>18668</v>
      </c>
      <c r="E592" s="2">
        <v>28.333333333333332</v>
      </c>
      <c r="F592" s="2">
        <v>3.7582039215686276</v>
      </c>
      <c r="G592" s="2">
        <v>3.7582039215686276</v>
      </c>
      <c r="H592" s="2">
        <v>0.41752549019607849</v>
      </c>
      <c r="I592" s="2">
        <v>0.41752549019607849</v>
      </c>
      <c r="J592" s="2">
        <v>11.82988888888889</v>
      </c>
      <c r="K592" s="2">
        <v>11.82988888888889</v>
      </c>
      <c r="L592" s="2">
        <f>24-Nurse[[#This Row],[Total RN Hours  (*Adjusted for 8 minimum)]]</f>
        <v>12.17011111111111</v>
      </c>
      <c r="M592" s="2">
        <v>8.3000000000000007</v>
      </c>
      <c r="N592" s="2">
        <f>Nurse[[#This Row],[Additional Hours Needed to Get to 24]]*Nurse[[#This Row],[Hourly Wage Differential RN vs LPN]]</f>
        <v>101.01192222222222</v>
      </c>
    </row>
    <row r="593" spans="1:14" x14ac:dyDescent="0.35">
      <c r="A593" t="s">
        <v>18645</v>
      </c>
      <c r="B593" t="s">
        <v>13199</v>
      </c>
      <c r="C593" t="s">
        <v>18542</v>
      </c>
      <c r="D593" t="s">
        <v>20249</v>
      </c>
      <c r="E593" s="2">
        <v>35.166666666666664</v>
      </c>
      <c r="F593" s="2">
        <v>3.4753586097946285</v>
      </c>
      <c r="G593" s="2">
        <v>3.183134281200632</v>
      </c>
      <c r="H593" s="2">
        <v>0.33653080568720384</v>
      </c>
      <c r="I593" s="2">
        <v>0.17223380726698262</v>
      </c>
      <c r="J593" s="2">
        <v>11.834666666666667</v>
      </c>
      <c r="K593" s="2">
        <v>11.834666666666667</v>
      </c>
      <c r="L593" s="2">
        <f>24-Nurse[[#This Row],[Total RN Hours  (*Adjusted for 8 minimum)]]</f>
        <v>12.165333333333333</v>
      </c>
      <c r="M593" s="2">
        <v>8.3000000000000007</v>
      </c>
      <c r="N593" s="2">
        <f>Nurse[[#This Row],[Additional Hours Needed to Get to 24]]*Nurse[[#This Row],[Hourly Wage Differential RN vs LPN]]</f>
        <v>100.97226666666667</v>
      </c>
    </row>
    <row r="594" spans="1:14" x14ac:dyDescent="0.35">
      <c r="A594" t="s">
        <v>18645</v>
      </c>
      <c r="B594" t="s">
        <v>11217</v>
      </c>
      <c r="C594" t="s">
        <v>13590</v>
      </c>
      <c r="D594" t="s">
        <v>19108</v>
      </c>
      <c r="E594" s="2">
        <v>52.68888888888889</v>
      </c>
      <c r="F594" s="2">
        <v>3.1109447490510331</v>
      </c>
      <c r="G594" s="2">
        <v>2.7424757486292699</v>
      </c>
      <c r="H594" s="2">
        <v>0.22480809784900885</v>
      </c>
      <c r="I594" s="2">
        <v>8.9565584141712354E-2</v>
      </c>
      <c r="J594" s="2">
        <v>11.844888888888889</v>
      </c>
      <c r="K594" s="2">
        <v>11.844888888888889</v>
      </c>
      <c r="L594" s="2">
        <f>24-Nurse[[#This Row],[Total RN Hours  (*Adjusted for 8 minimum)]]</f>
        <v>12.155111111111111</v>
      </c>
      <c r="M594" s="2">
        <v>8.3000000000000007</v>
      </c>
      <c r="N594" s="2">
        <f>Nurse[[#This Row],[Additional Hours Needed to Get to 24]]*Nurse[[#This Row],[Hourly Wage Differential RN vs LPN]]</f>
        <v>100.88742222222223</v>
      </c>
    </row>
    <row r="595" spans="1:14" x14ac:dyDescent="0.35">
      <c r="A595" t="s">
        <v>18636</v>
      </c>
      <c r="B595" t="s">
        <v>9146</v>
      </c>
      <c r="C595" t="s">
        <v>17230</v>
      </c>
      <c r="D595" t="s">
        <v>19184</v>
      </c>
      <c r="E595" s="2">
        <v>66.344444444444449</v>
      </c>
      <c r="F595" s="2">
        <v>3.1663875397755823</v>
      </c>
      <c r="G595" s="2">
        <v>3.0028052252554014</v>
      </c>
      <c r="H595" s="2">
        <v>0.17857142857142855</v>
      </c>
      <c r="I595" s="2">
        <v>9.2404957293585652E-2</v>
      </c>
      <c r="J595" s="2">
        <v>11.847222222222221</v>
      </c>
      <c r="K595" s="2">
        <v>11.847222222222221</v>
      </c>
      <c r="L595" s="2">
        <f>24-Nurse[[#This Row],[Total RN Hours  (*Adjusted for 8 minimum)]]</f>
        <v>12.152777777777779</v>
      </c>
      <c r="M595" s="2">
        <v>8.3000000000000007</v>
      </c>
      <c r="N595" s="2">
        <f>Nurse[[#This Row],[Additional Hours Needed to Get to 24]]*Nurse[[#This Row],[Hourly Wage Differential RN vs LPN]]</f>
        <v>100.86805555555557</v>
      </c>
    </row>
    <row r="596" spans="1:14" x14ac:dyDescent="0.35">
      <c r="A596" t="s">
        <v>18619</v>
      </c>
      <c r="B596" t="s">
        <v>4739</v>
      </c>
      <c r="C596" t="s">
        <v>15569</v>
      </c>
      <c r="D596" t="s">
        <v>19335</v>
      </c>
      <c r="E596" s="2">
        <v>65.822222222222223</v>
      </c>
      <c r="F596" s="2">
        <v>3.1642184334908845</v>
      </c>
      <c r="G596" s="2">
        <v>3.083276502363268</v>
      </c>
      <c r="H596" s="2">
        <v>0.18015698852126943</v>
      </c>
      <c r="I596" s="2">
        <v>9.9215057393652939E-2</v>
      </c>
      <c r="J596" s="2">
        <v>11.858333333333334</v>
      </c>
      <c r="K596" s="2">
        <v>11.858333333333334</v>
      </c>
      <c r="L596" s="2">
        <f>24-Nurse[[#This Row],[Total RN Hours  (*Adjusted for 8 minimum)]]</f>
        <v>12.141666666666666</v>
      </c>
      <c r="M596" s="2">
        <v>8.3000000000000007</v>
      </c>
      <c r="N596" s="2">
        <f>Nurse[[#This Row],[Additional Hours Needed to Get to 24]]*Nurse[[#This Row],[Hourly Wage Differential RN vs LPN]]</f>
        <v>100.77583333333334</v>
      </c>
    </row>
    <row r="597" spans="1:14" x14ac:dyDescent="0.35">
      <c r="A597" t="s">
        <v>18651</v>
      </c>
      <c r="B597" t="s">
        <v>11972</v>
      </c>
      <c r="C597" t="s">
        <v>18194</v>
      </c>
      <c r="D597" t="s">
        <v>20209</v>
      </c>
      <c r="E597" s="2">
        <v>21.266666666666666</v>
      </c>
      <c r="F597" s="2">
        <v>4.1884117032392894</v>
      </c>
      <c r="G597" s="2">
        <v>3.74653605015674</v>
      </c>
      <c r="H597" s="2">
        <v>0.55825496342737735</v>
      </c>
      <c r="I597" s="2">
        <v>0.1163793103448276</v>
      </c>
      <c r="J597" s="2">
        <v>11.872222222222224</v>
      </c>
      <c r="K597" s="2">
        <v>11.872222222222224</v>
      </c>
      <c r="L597" s="2">
        <f>24-Nurse[[#This Row],[Total RN Hours  (*Adjusted for 8 minimum)]]</f>
        <v>12.127777777777776</v>
      </c>
      <c r="M597" s="2">
        <v>8.3000000000000007</v>
      </c>
      <c r="N597" s="2">
        <f>Nurse[[#This Row],[Additional Hours Needed to Get to 24]]*Nurse[[#This Row],[Hourly Wage Differential RN vs LPN]]</f>
        <v>100.66055555555555</v>
      </c>
    </row>
    <row r="598" spans="1:14" x14ac:dyDescent="0.35">
      <c r="A598" t="s">
        <v>18645</v>
      </c>
      <c r="B598" t="s">
        <v>13238</v>
      </c>
      <c r="C598" t="s">
        <v>18429</v>
      </c>
      <c r="D598" t="s">
        <v>18656</v>
      </c>
      <c r="E598" s="2">
        <v>62.177777777777777</v>
      </c>
      <c r="F598" s="2">
        <v>3.5834864188706215</v>
      </c>
      <c r="G598" s="2">
        <v>3.3530110793423873</v>
      </c>
      <c r="H598" s="2">
        <v>0.19098105789849892</v>
      </c>
      <c r="I598" s="2">
        <v>0.10599177984274483</v>
      </c>
      <c r="J598" s="2">
        <v>11.874777777777778</v>
      </c>
      <c r="K598" s="2">
        <v>11.874777777777778</v>
      </c>
      <c r="L598" s="2">
        <f>24-Nurse[[#This Row],[Total RN Hours  (*Adjusted for 8 minimum)]]</f>
        <v>12.125222222222222</v>
      </c>
      <c r="M598" s="2">
        <v>8.3000000000000007</v>
      </c>
      <c r="N598" s="2">
        <f>Nurse[[#This Row],[Additional Hours Needed to Get to 24]]*Nurse[[#This Row],[Hourly Wage Differential RN vs LPN]]</f>
        <v>100.63934444444445</v>
      </c>
    </row>
    <row r="599" spans="1:14" x14ac:dyDescent="0.35">
      <c r="A599" t="s">
        <v>18637</v>
      </c>
      <c r="B599" t="s">
        <v>9717</v>
      </c>
      <c r="C599" t="s">
        <v>17297</v>
      </c>
      <c r="D599" t="s">
        <v>19836</v>
      </c>
      <c r="E599" s="2">
        <v>63.722222222222221</v>
      </c>
      <c r="F599" s="2">
        <v>3.2290462074978206</v>
      </c>
      <c r="G599" s="2">
        <v>3.1383748910200526</v>
      </c>
      <c r="H599" s="2">
        <v>0.18639930252833475</v>
      </c>
      <c r="I599" s="2">
        <v>9.5727986050566691E-2</v>
      </c>
      <c r="J599" s="2">
        <v>11.877777777777776</v>
      </c>
      <c r="K599" s="2">
        <v>11.877777777777776</v>
      </c>
      <c r="L599" s="2">
        <f>24-Nurse[[#This Row],[Total RN Hours  (*Adjusted for 8 minimum)]]</f>
        <v>12.122222222222224</v>
      </c>
      <c r="M599" s="2">
        <v>8.3000000000000007</v>
      </c>
      <c r="N599" s="2">
        <f>Nurse[[#This Row],[Additional Hours Needed to Get to 24]]*Nurse[[#This Row],[Hourly Wage Differential RN vs LPN]]</f>
        <v>100.61444444444446</v>
      </c>
    </row>
    <row r="600" spans="1:14" x14ac:dyDescent="0.35">
      <c r="A600" t="s">
        <v>18645</v>
      </c>
      <c r="B600" t="s">
        <v>11294</v>
      </c>
      <c r="C600" t="s">
        <v>17940</v>
      </c>
      <c r="D600" t="s">
        <v>18665</v>
      </c>
      <c r="E600" s="2">
        <v>95.055555555555557</v>
      </c>
      <c r="F600" s="2">
        <v>3.0405061367621271</v>
      </c>
      <c r="G600" s="2">
        <v>2.8770344827586207</v>
      </c>
      <c r="H600" s="2">
        <v>0.12536762127410869</v>
      </c>
      <c r="I600" s="2">
        <v>4.4011689070718875E-2</v>
      </c>
      <c r="J600" s="2">
        <v>11.916888888888888</v>
      </c>
      <c r="K600" s="2">
        <v>11.916888888888888</v>
      </c>
      <c r="L600" s="2">
        <f>24-Nurse[[#This Row],[Total RN Hours  (*Adjusted for 8 minimum)]]</f>
        <v>12.083111111111112</v>
      </c>
      <c r="M600" s="2">
        <v>8.3000000000000007</v>
      </c>
      <c r="N600" s="2">
        <f>Nurse[[#This Row],[Additional Hours Needed to Get to 24]]*Nurse[[#This Row],[Hourly Wage Differential RN vs LPN]]</f>
        <v>100.28982222222224</v>
      </c>
    </row>
    <row r="601" spans="1:14" x14ac:dyDescent="0.35">
      <c r="A601" t="s">
        <v>18619</v>
      </c>
      <c r="B601" t="s">
        <v>4714</v>
      </c>
      <c r="C601" t="s">
        <v>13970</v>
      </c>
      <c r="D601" t="s">
        <v>19330</v>
      </c>
      <c r="E601" s="2">
        <v>108.75555555555556</v>
      </c>
      <c r="F601" s="2">
        <v>3.0009011033919086</v>
      </c>
      <c r="G601" s="2">
        <v>2.8464160196158561</v>
      </c>
      <c r="H601" s="2">
        <v>0.10965263588067022</v>
      </c>
      <c r="I601" s="2">
        <v>5.4468737229260315E-2</v>
      </c>
      <c r="J601" s="2">
        <v>11.925333333333334</v>
      </c>
      <c r="K601" s="2">
        <v>11.925333333333334</v>
      </c>
      <c r="L601" s="2">
        <f>24-Nurse[[#This Row],[Total RN Hours  (*Adjusted for 8 minimum)]]</f>
        <v>12.074666666666666</v>
      </c>
      <c r="M601" s="2">
        <v>8.3000000000000007</v>
      </c>
      <c r="N601" s="2">
        <f>Nurse[[#This Row],[Additional Hours Needed to Get to 24]]*Nurse[[#This Row],[Hourly Wage Differential RN vs LPN]]</f>
        <v>100.21973333333334</v>
      </c>
    </row>
    <row r="602" spans="1:14" x14ac:dyDescent="0.35">
      <c r="A602" t="s">
        <v>18611</v>
      </c>
      <c r="B602" t="s">
        <v>2347</v>
      </c>
      <c r="C602" t="s">
        <v>14557</v>
      </c>
      <c r="D602" t="s">
        <v>18715</v>
      </c>
      <c r="E602" s="2">
        <v>72.177777777777777</v>
      </c>
      <c r="F602" s="2">
        <v>2.6617533866995076</v>
      </c>
      <c r="G602" s="2">
        <v>2.5953278940886699</v>
      </c>
      <c r="H602" s="2">
        <v>0.16537099753694581</v>
      </c>
      <c r="I602" s="2">
        <v>0.16044488916256158</v>
      </c>
      <c r="J602" s="2">
        <v>11.936111111111112</v>
      </c>
      <c r="K602" s="2">
        <v>11.936111111111112</v>
      </c>
      <c r="L602" s="2">
        <f>24-Nurse[[#This Row],[Total RN Hours  (*Adjusted for 8 minimum)]]</f>
        <v>12.063888888888888</v>
      </c>
      <c r="M602" s="2">
        <v>8.3000000000000007</v>
      </c>
      <c r="N602" s="2">
        <f>Nurse[[#This Row],[Additional Hours Needed to Get to 24]]*Nurse[[#This Row],[Hourly Wage Differential RN vs LPN]]</f>
        <v>100.13027777777778</v>
      </c>
    </row>
    <row r="603" spans="1:14" x14ac:dyDescent="0.35">
      <c r="A603" t="s">
        <v>18605</v>
      </c>
      <c r="B603" t="s">
        <v>12345</v>
      </c>
      <c r="C603" t="s">
        <v>13935</v>
      </c>
      <c r="D603" t="s">
        <v>18798</v>
      </c>
      <c r="E603" s="2">
        <v>32.388888888888886</v>
      </c>
      <c r="F603" s="2">
        <v>4.0875368782161239</v>
      </c>
      <c r="G603" s="2">
        <v>3.6834888507718699</v>
      </c>
      <c r="H603" s="2">
        <v>0.36853173241852494</v>
      </c>
      <c r="I603" s="2">
        <v>0.30641509433962272</v>
      </c>
      <c r="J603" s="2">
        <v>11.936333333333334</v>
      </c>
      <c r="K603" s="2">
        <v>11.936333333333334</v>
      </c>
      <c r="L603" s="2">
        <f>24-Nurse[[#This Row],[Total RN Hours  (*Adjusted for 8 minimum)]]</f>
        <v>12.063666666666666</v>
      </c>
      <c r="M603" s="2">
        <v>8.3000000000000007</v>
      </c>
      <c r="N603" s="2">
        <f>Nurse[[#This Row],[Additional Hours Needed to Get to 24]]*Nurse[[#This Row],[Hourly Wage Differential RN vs LPN]]</f>
        <v>100.12843333333333</v>
      </c>
    </row>
    <row r="604" spans="1:14" x14ac:dyDescent="0.35">
      <c r="A604" t="s">
        <v>18637</v>
      </c>
      <c r="B604" t="s">
        <v>9504</v>
      </c>
      <c r="C604" t="s">
        <v>17308</v>
      </c>
      <c r="D604" t="s">
        <v>19841</v>
      </c>
      <c r="E604" s="2">
        <v>45.244444444444447</v>
      </c>
      <c r="F604" s="2">
        <v>3.3991281925343806</v>
      </c>
      <c r="G604" s="2">
        <v>3.3201743614931232</v>
      </c>
      <c r="H604" s="2">
        <v>0.26393664047151277</v>
      </c>
      <c r="I604" s="2">
        <v>0.18498280943025538</v>
      </c>
      <c r="J604" s="2">
        <v>11.941666666666666</v>
      </c>
      <c r="K604" s="2">
        <v>11.941666666666666</v>
      </c>
      <c r="L604" s="2">
        <f>24-Nurse[[#This Row],[Total RN Hours  (*Adjusted for 8 minimum)]]</f>
        <v>12.058333333333334</v>
      </c>
      <c r="M604" s="2">
        <v>8.3000000000000007</v>
      </c>
      <c r="N604" s="2">
        <f>Nurse[[#This Row],[Additional Hours Needed to Get to 24]]*Nurse[[#This Row],[Hourly Wage Differential RN vs LPN]]</f>
        <v>100.08416666666668</v>
      </c>
    </row>
    <row r="605" spans="1:14" x14ac:dyDescent="0.35">
      <c r="A605" t="s">
        <v>18611</v>
      </c>
      <c r="B605" t="s">
        <v>2209</v>
      </c>
      <c r="C605" t="s">
        <v>14084</v>
      </c>
      <c r="D605" t="s">
        <v>18948</v>
      </c>
      <c r="E605" s="2">
        <v>108.63333333333334</v>
      </c>
      <c r="F605" s="2">
        <v>3.0134386826224815</v>
      </c>
      <c r="G605" s="2">
        <v>2.8977845965019942</v>
      </c>
      <c r="H605" s="2">
        <v>0.11015648972077324</v>
      </c>
      <c r="I605" s="2">
        <v>0.1060652551907538</v>
      </c>
      <c r="J605" s="2">
        <v>11.966666666666667</v>
      </c>
      <c r="K605" s="2">
        <v>11.966666666666667</v>
      </c>
      <c r="L605" s="2">
        <f>24-Nurse[[#This Row],[Total RN Hours  (*Adjusted for 8 minimum)]]</f>
        <v>12.033333333333333</v>
      </c>
      <c r="M605" s="2">
        <v>8.3000000000000007</v>
      </c>
      <c r="N605" s="2">
        <f>Nurse[[#This Row],[Additional Hours Needed to Get to 24]]*Nurse[[#This Row],[Hourly Wage Differential RN vs LPN]]</f>
        <v>99.876666666666679</v>
      </c>
    </row>
    <row r="606" spans="1:14" x14ac:dyDescent="0.35">
      <c r="A606" t="s">
        <v>18648</v>
      </c>
      <c r="B606" t="s">
        <v>11516</v>
      </c>
      <c r="C606" t="s">
        <v>18024</v>
      </c>
      <c r="D606" t="s">
        <v>19274</v>
      </c>
      <c r="E606" s="2">
        <v>54.844444444444441</v>
      </c>
      <c r="F606" s="2">
        <v>2.8203140194489462</v>
      </c>
      <c r="G606" s="2">
        <v>2.4989505672609398</v>
      </c>
      <c r="H606" s="2">
        <v>0.21829416531604537</v>
      </c>
      <c r="I606" s="2">
        <v>8.2961912479740677E-2</v>
      </c>
      <c r="J606" s="2">
        <v>11.972222222222221</v>
      </c>
      <c r="K606" s="2">
        <v>11.972222222222221</v>
      </c>
      <c r="L606" s="2">
        <f>24-Nurse[[#This Row],[Total RN Hours  (*Adjusted for 8 minimum)]]</f>
        <v>12.027777777777779</v>
      </c>
      <c r="M606" s="2">
        <v>8.3000000000000007</v>
      </c>
      <c r="N606" s="2">
        <f>Nurse[[#This Row],[Additional Hours Needed to Get to 24]]*Nurse[[#This Row],[Hourly Wage Differential RN vs LPN]]</f>
        <v>99.830555555555577</v>
      </c>
    </row>
    <row r="607" spans="1:14" x14ac:dyDescent="0.35">
      <c r="A607" t="s">
        <v>18626</v>
      </c>
      <c r="B607" t="s">
        <v>6740</v>
      </c>
      <c r="C607" t="s">
        <v>15569</v>
      </c>
      <c r="D607" t="s">
        <v>18654</v>
      </c>
      <c r="E607" s="2">
        <v>81.888888888888886</v>
      </c>
      <c r="F607" s="2">
        <v>2.7692903663500679</v>
      </c>
      <c r="G607" s="2">
        <v>2.6222415196743554</v>
      </c>
      <c r="H607" s="2">
        <v>0.14621981004070558</v>
      </c>
      <c r="I607" s="2">
        <v>6.8065128900949803E-2</v>
      </c>
      <c r="J607" s="2">
        <v>11.973777777777778</v>
      </c>
      <c r="K607" s="2">
        <v>11.973777777777778</v>
      </c>
      <c r="L607" s="2">
        <f>24-Nurse[[#This Row],[Total RN Hours  (*Adjusted for 8 minimum)]]</f>
        <v>12.026222222222222</v>
      </c>
      <c r="M607" s="2">
        <v>8.3000000000000007</v>
      </c>
      <c r="N607" s="2">
        <f>Nurse[[#This Row],[Additional Hours Needed to Get to 24]]*Nurse[[#This Row],[Hourly Wage Differential RN vs LPN]]</f>
        <v>99.817644444444454</v>
      </c>
    </row>
    <row r="608" spans="1:14" x14ac:dyDescent="0.35">
      <c r="A608" t="s">
        <v>18617</v>
      </c>
      <c r="B608" t="s">
        <v>4301</v>
      </c>
      <c r="C608" t="s">
        <v>15292</v>
      </c>
      <c r="D608" t="s">
        <v>19196</v>
      </c>
      <c r="E608" s="2">
        <v>48.988888888888887</v>
      </c>
      <c r="F608" s="2">
        <v>2.8657858924926289</v>
      </c>
      <c r="G608" s="2">
        <v>2.7314016783851214</v>
      </c>
      <c r="H608" s="2">
        <v>0.24444318439555454</v>
      </c>
      <c r="I608" s="2">
        <v>0.11005897028804718</v>
      </c>
      <c r="J608" s="2">
        <v>11.975</v>
      </c>
      <c r="K608" s="2">
        <v>11.975</v>
      </c>
      <c r="L608" s="2">
        <f>24-Nurse[[#This Row],[Total RN Hours  (*Adjusted for 8 minimum)]]</f>
        <v>12.025</v>
      </c>
      <c r="M608" s="2">
        <v>8.3000000000000007</v>
      </c>
      <c r="N608" s="2">
        <f>Nurse[[#This Row],[Additional Hours Needed to Get to 24]]*Nurse[[#This Row],[Hourly Wage Differential RN vs LPN]]</f>
        <v>99.807500000000005</v>
      </c>
    </row>
    <row r="609" spans="1:14" x14ac:dyDescent="0.35">
      <c r="A609" t="s">
        <v>18645</v>
      </c>
      <c r="B609" t="s">
        <v>12802</v>
      </c>
      <c r="C609" t="s">
        <v>18401</v>
      </c>
      <c r="D609" t="s">
        <v>20053</v>
      </c>
      <c r="E609" s="2">
        <v>69.533333333333331</v>
      </c>
      <c r="F609" s="2">
        <v>3.2757430488974113</v>
      </c>
      <c r="G609" s="2">
        <v>2.9942233940556089</v>
      </c>
      <c r="H609" s="2">
        <v>0.17224193032917864</v>
      </c>
      <c r="I609" s="2">
        <v>7.420741450942793E-2</v>
      </c>
      <c r="J609" s="2">
        <v>11.976555555555555</v>
      </c>
      <c r="K609" s="2">
        <v>11.976555555555555</v>
      </c>
      <c r="L609" s="2">
        <f>24-Nurse[[#This Row],[Total RN Hours  (*Adjusted for 8 minimum)]]</f>
        <v>12.023444444444445</v>
      </c>
      <c r="M609" s="2">
        <v>8.3000000000000007</v>
      </c>
      <c r="N609" s="2">
        <f>Nurse[[#This Row],[Additional Hours Needed to Get to 24]]*Nurse[[#This Row],[Hourly Wage Differential RN vs LPN]]</f>
        <v>99.79458888888891</v>
      </c>
    </row>
    <row r="610" spans="1:14" x14ac:dyDescent="0.35">
      <c r="A610" t="s">
        <v>18626</v>
      </c>
      <c r="B610" t="s">
        <v>6500</v>
      </c>
      <c r="C610" t="s">
        <v>14502</v>
      </c>
      <c r="D610" t="s">
        <v>18773</v>
      </c>
      <c r="E610" s="2">
        <v>54.044444444444444</v>
      </c>
      <c r="F610" s="2">
        <v>3.5410546875</v>
      </c>
      <c r="G610" s="2">
        <v>3.186955180921053</v>
      </c>
      <c r="H610" s="2">
        <v>0.2218236019736842</v>
      </c>
      <c r="I610" s="2">
        <v>0.11974712171052633</v>
      </c>
      <c r="J610" s="2">
        <v>11.988333333333333</v>
      </c>
      <c r="K610" s="2">
        <v>11.988333333333333</v>
      </c>
      <c r="L610" s="2">
        <f>24-Nurse[[#This Row],[Total RN Hours  (*Adjusted for 8 minimum)]]</f>
        <v>12.011666666666667</v>
      </c>
      <c r="M610" s="2">
        <v>8.3000000000000007</v>
      </c>
      <c r="N610" s="2">
        <f>Nurse[[#This Row],[Additional Hours Needed to Get to 24]]*Nurse[[#This Row],[Hourly Wage Differential RN vs LPN]]</f>
        <v>99.696833333333345</v>
      </c>
    </row>
    <row r="611" spans="1:14" x14ac:dyDescent="0.35">
      <c r="A611" t="s">
        <v>18645</v>
      </c>
      <c r="B611" t="s">
        <v>11153</v>
      </c>
      <c r="C611" t="s">
        <v>17890</v>
      </c>
      <c r="D611" t="s">
        <v>19914</v>
      </c>
      <c r="E611" s="2">
        <v>34.955555555555556</v>
      </c>
      <c r="F611" s="2">
        <v>3.1750317863954232</v>
      </c>
      <c r="G611" s="2">
        <v>2.9558741258741263</v>
      </c>
      <c r="H611" s="2">
        <v>0.34322631913541007</v>
      </c>
      <c r="I611" s="2">
        <v>0.29236808645899554</v>
      </c>
      <c r="J611" s="2">
        <v>11.997666666666667</v>
      </c>
      <c r="K611" s="2">
        <v>11.997666666666667</v>
      </c>
      <c r="L611" s="2">
        <f>24-Nurse[[#This Row],[Total RN Hours  (*Adjusted for 8 minimum)]]</f>
        <v>12.002333333333333</v>
      </c>
      <c r="M611" s="2">
        <v>8.3000000000000007</v>
      </c>
      <c r="N611" s="2">
        <f>Nurse[[#This Row],[Additional Hours Needed to Get to 24]]*Nurse[[#This Row],[Hourly Wage Differential RN vs LPN]]</f>
        <v>99.619366666666664</v>
      </c>
    </row>
    <row r="612" spans="1:14" x14ac:dyDescent="0.35">
      <c r="A612" t="s">
        <v>18629</v>
      </c>
      <c r="B612" t="s">
        <v>7114</v>
      </c>
      <c r="C612" t="s">
        <v>16039</v>
      </c>
      <c r="D612" t="s">
        <v>19640</v>
      </c>
      <c r="E612" s="2">
        <v>31.433333333333334</v>
      </c>
      <c r="F612" s="2">
        <v>3.0641322021915873</v>
      </c>
      <c r="G612" s="2">
        <v>2.8708412866737363</v>
      </c>
      <c r="H612" s="2">
        <v>0.38189819724284202</v>
      </c>
      <c r="I612" s="2">
        <v>0.18860728172499119</v>
      </c>
      <c r="J612" s="2">
        <v>12.004333333333335</v>
      </c>
      <c r="K612" s="2">
        <v>12.004333333333335</v>
      </c>
      <c r="L612" s="2">
        <f>24-Nurse[[#This Row],[Total RN Hours  (*Adjusted for 8 minimum)]]</f>
        <v>11.995666666666665</v>
      </c>
      <c r="M612" s="2">
        <v>8.3000000000000007</v>
      </c>
      <c r="N612" s="2">
        <f>Nurse[[#This Row],[Additional Hours Needed to Get to 24]]*Nurse[[#This Row],[Hourly Wage Differential RN vs LPN]]</f>
        <v>99.564033333333327</v>
      </c>
    </row>
    <row r="613" spans="1:14" x14ac:dyDescent="0.35">
      <c r="A613" t="s">
        <v>18604</v>
      </c>
      <c r="B613" t="s">
        <v>362</v>
      </c>
      <c r="C613" t="s">
        <v>13773</v>
      </c>
      <c r="D613" t="s">
        <v>18745</v>
      </c>
      <c r="E613" s="2">
        <v>35.766666666666666</v>
      </c>
      <c r="F613" s="2">
        <v>4.1190525007766396</v>
      </c>
      <c r="G613" s="2">
        <v>3.7331562597079841</v>
      </c>
      <c r="H613" s="2">
        <v>0.33593662628145388</v>
      </c>
      <c r="I613" s="2">
        <v>0.18252252252252252</v>
      </c>
      <c r="J613" s="2">
        <v>12.015333333333333</v>
      </c>
      <c r="K613" s="2">
        <v>12.015333333333333</v>
      </c>
      <c r="L613" s="2">
        <f>24-Nurse[[#This Row],[Total RN Hours  (*Adjusted for 8 minimum)]]</f>
        <v>11.984666666666667</v>
      </c>
      <c r="M613" s="2">
        <v>8.3000000000000007</v>
      </c>
      <c r="N613" s="2">
        <f>Nurse[[#This Row],[Additional Hours Needed to Get to 24]]*Nurse[[#This Row],[Hourly Wage Differential RN vs LPN]]</f>
        <v>99.472733333333352</v>
      </c>
    </row>
    <row r="614" spans="1:14" x14ac:dyDescent="0.35">
      <c r="A614" t="s">
        <v>18615</v>
      </c>
      <c r="B614" t="s">
        <v>3512</v>
      </c>
      <c r="C614" t="s">
        <v>14971</v>
      </c>
      <c r="D614" t="s">
        <v>19121</v>
      </c>
      <c r="E614" s="2">
        <v>29.277777777777779</v>
      </c>
      <c r="F614" s="2">
        <v>4.1984098671726757</v>
      </c>
      <c r="G614" s="2">
        <v>3.822842504743833</v>
      </c>
      <c r="H614" s="2">
        <v>0.41099051233396577</v>
      </c>
      <c r="I614" s="2">
        <v>0.23970018975332066</v>
      </c>
      <c r="J614" s="2">
        <v>12.032888888888888</v>
      </c>
      <c r="K614" s="2">
        <v>12.032888888888888</v>
      </c>
      <c r="L614" s="2">
        <f>24-Nurse[[#This Row],[Total RN Hours  (*Adjusted for 8 minimum)]]</f>
        <v>11.967111111111112</v>
      </c>
      <c r="M614" s="2">
        <v>8.3000000000000007</v>
      </c>
      <c r="N614" s="2">
        <f>Nurse[[#This Row],[Additional Hours Needed to Get to 24]]*Nurse[[#This Row],[Hourly Wage Differential RN vs LPN]]</f>
        <v>99.32702222222224</v>
      </c>
    </row>
    <row r="615" spans="1:14" x14ac:dyDescent="0.35">
      <c r="A615" t="s">
        <v>18614</v>
      </c>
      <c r="B615" t="s">
        <v>3096</v>
      </c>
      <c r="C615" t="s">
        <v>187</v>
      </c>
      <c r="D615" t="s">
        <v>19014</v>
      </c>
      <c r="E615" s="2">
        <v>35.466666666666669</v>
      </c>
      <c r="F615" s="2">
        <v>3.1010338345864654</v>
      </c>
      <c r="G615" s="2">
        <v>2.9190883458646613</v>
      </c>
      <c r="H615" s="2">
        <v>0.33928571428571425</v>
      </c>
      <c r="I615" s="2">
        <v>0.2119298245614035</v>
      </c>
      <c r="J615" s="2">
        <v>12.033333333333333</v>
      </c>
      <c r="K615" s="2">
        <v>12.033333333333333</v>
      </c>
      <c r="L615" s="2">
        <f>24-Nurse[[#This Row],[Total RN Hours  (*Adjusted for 8 minimum)]]</f>
        <v>11.966666666666667</v>
      </c>
      <c r="M615" s="2">
        <v>8.3000000000000007</v>
      </c>
      <c r="N615" s="2">
        <f>Nurse[[#This Row],[Additional Hours Needed to Get to 24]]*Nurse[[#This Row],[Hourly Wage Differential RN vs LPN]]</f>
        <v>99.323333333333338</v>
      </c>
    </row>
    <row r="616" spans="1:14" x14ac:dyDescent="0.35">
      <c r="A616" t="s">
        <v>18619</v>
      </c>
      <c r="B616" t="s">
        <v>4771</v>
      </c>
      <c r="C616" t="s">
        <v>15583</v>
      </c>
      <c r="D616" t="s">
        <v>19073</v>
      </c>
      <c r="E616" s="2">
        <v>49.93333333333333</v>
      </c>
      <c r="F616" s="2">
        <v>3.0158077436582111</v>
      </c>
      <c r="G616" s="2">
        <v>2.7417423230974638</v>
      </c>
      <c r="H616" s="2">
        <v>0.24104583889630618</v>
      </c>
      <c r="I616" s="2">
        <v>4.611704494882065E-2</v>
      </c>
      <c r="J616" s="2">
        <v>12.036222222222221</v>
      </c>
      <c r="K616" s="2">
        <v>12.036222222222221</v>
      </c>
      <c r="L616" s="2">
        <f>24-Nurse[[#This Row],[Total RN Hours  (*Adjusted for 8 minimum)]]</f>
        <v>11.963777777777779</v>
      </c>
      <c r="M616" s="2">
        <v>8.3000000000000007</v>
      </c>
      <c r="N616" s="2">
        <f>Nurse[[#This Row],[Additional Hours Needed to Get to 24]]*Nurse[[#This Row],[Hourly Wage Differential RN vs LPN]]</f>
        <v>99.299355555555564</v>
      </c>
    </row>
    <row r="617" spans="1:14" x14ac:dyDescent="0.35">
      <c r="A617" t="s">
        <v>18623</v>
      </c>
      <c r="B617" t="s">
        <v>5833</v>
      </c>
      <c r="C617" t="s">
        <v>15896</v>
      </c>
      <c r="D617" t="s">
        <v>18970</v>
      </c>
      <c r="E617" s="2">
        <v>53.744444444444447</v>
      </c>
      <c r="F617" s="2">
        <v>3.6806305561298323</v>
      </c>
      <c r="G617" s="2">
        <v>3.4705830059954512</v>
      </c>
      <c r="H617" s="2">
        <v>0.22410585073392597</v>
      </c>
      <c r="I617" s="2">
        <v>0.14306388257184205</v>
      </c>
      <c r="J617" s="2">
        <v>12.044444444444444</v>
      </c>
      <c r="K617" s="2">
        <v>12.044444444444444</v>
      </c>
      <c r="L617" s="2">
        <f>24-Nurse[[#This Row],[Total RN Hours  (*Adjusted for 8 minimum)]]</f>
        <v>11.955555555555556</v>
      </c>
      <c r="M617" s="2">
        <v>8.3000000000000007</v>
      </c>
      <c r="N617" s="2">
        <f>Nurse[[#This Row],[Additional Hours Needed to Get to 24]]*Nurse[[#This Row],[Hourly Wage Differential RN vs LPN]]</f>
        <v>99.231111111111119</v>
      </c>
    </row>
    <row r="618" spans="1:14" x14ac:dyDescent="0.35">
      <c r="A618" t="s">
        <v>18605</v>
      </c>
      <c r="B618" t="s">
        <v>12714</v>
      </c>
      <c r="C618" t="s">
        <v>13980</v>
      </c>
      <c r="D618" t="s">
        <v>18814</v>
      </c>
      <c r="E618" s="2">
        <v>41.911111111111111</v>
      </c>
      <c r="F618" s="2">
        <v>3.4335763520678686</v>
      </c>
      <c r="G618" s="2">
        <v>3.2448170731707315</v>
      </c>
      <c r="H618" s="2">
        <v>0.2877571580063627</v>
      </c>
      <c r="I618" s="2">
        <v>9.8997879109225875E-2</v>
      </c>
      <c r="J618" s="2">
        <v>12.060222222222222</v>
      </c>
      <c r="K618" s="2">
        <v>12.060222222222222</v>
      </c>
      <c r="L618" s="2">
        <f>24-Nurse[[#This Row],[Total RN Hours  (*Adjusted for 8 minimum)]]</f>
        <v>11.939777777777778</v>
      </c>
      <c r="M618" s="2">
        <v>8.3000000000000007</v>
      </c>
      <c r="N618" s="2">
        <f>Nurse[[#This Row],[Additional Hours Needed to Get to 24]]*Nurse[[#This Row],[Hourly Wage Differential RN vs LPN]]</f>
        <v>99.10015555555556</v>
      </c>
    </row>
    <row r="619" spans="1:14" x14ac:dyDescent="0.35">
      <c r="A619" t="s">
        <v>18616</v>
      </c>
      <c r="B619" t="s">
        <v>4034</v>
      </c>
      <c r="C619" t="s">
        <v>14807</v>
      </c>
      <c r="D619" t="s">
        <v>19152</v>
      </c>
      <c r="E619" s="2">
        <v>71.3</v>
      </c>
      <c r="F619" s="2">
        <v>3.4711640953716687</v>
      </c>
      <c r="G619" s="2">
        <v>3.3829032258064515</v>
      </c>
      <c r="H619" s="2">
        <v>0.16919744428860839</v>
      </c>
      <c r="I619" s="2">
        <v>8.0936574723390997E-2</v>
      </c>
      <c r="J619" s="2">
        <v>12.063777777777778</v>
      </c>
      <c r="K619" s="2">
        <v>12.063777777777778</v>
      </c>
      <c r="L619" s="2">
        <f>24-Nurse[[#This Row],[Total RN Hours  (*Adjusted for 8 minimum)]]</f>
        <v>11.936222222222222</v>
      </c>
      <c r="M619" s="2">
        <v>8.3000000000000007</v>
      </c>
      <c r="N619" s="2">
        <f>Nurse[[#This Row],[Additional Hours Needed to Get to 24]]*Nurse[[#This Row],[Hourly Wage Differential RN vs LPN]]</f>
        <v>99.070644444444454</v>
      </c>
    </row>
    <row r="620" spans="1:14" x14ac:dyDescent="0.35">
      <c r="A620" t="s">
        <v>18626</v>
      </c>
      <c r="B620" t="s">
        <v>6588</v>
      </c>
      <c r="C620" t="s">
        <v>16304</v>
      </c>
      <c r="D620" t="s">
        <v>18699</v>
      </c>
      <c r="E620" s="2">
        <v>45.111111111111114</v>
      </c>
      <c r="F620" s="2">
        <v>3.3419064039408868</v>
      </c>
      <c r="G620" s="2">
        <v>3.0702438423645324</v>
      </c>
      <c r="H620" s="2">
        <v>0.26768226600985218</v>
      </c>
      <c r="I620" s="2">
        <v>0.11338423645320195</v>
      </c>
      <c r="J620" s="2">
        <v>12.075444444444443</v>
      </c>
      <c r="K620" s="2">
        <v>12.075444444444443</v>
      </c>
      <c r="L620" s="2">
        <f>24-Nurse[[#This Row],[Total RN Hours  (*Adjusted for 8 minimum)]]</f>
        <v>11.924555555555557</v>
      </c>
      <c r="M620" s="2">
        <v>8.3000000000000007</v>
      </c>
      <c r="N620" s="2">
        <f>Nurse[[#This Row],[Additional Hours Needed to Get to 24]]*Nurse[[#This Row],[Hourly Wage Differential RN vs LPN]]</f>
        <v>98.973811111111132</v>
      </c>
    </row>
    <row r="621" spans="1:14" x14ac:dyDescent="0.35">
      <c r="A621" t="s">
        <v>18619</v>
      </c>
      <c r="B621" t="s">
        <v>4820</v>
      </c>
      <c r="C621" t="s">
        <v>15594</v>
      </c>
      <c r="D621" t="s">
        <v>19089</v>
      </c>
      <c r="E621" s="2">
        <v>171.12222222222223</v>
      </c>
      <c r="F621" s="2">
        <v>3.0940822024543859</v>
      </c>
      <c r="G621" s="2">
        <v>2.8361151873254982</v>
      </c>
      <c r="H621" s="2">
        <v>7.0571391468086483E-2</v>
      </c>
      <c r="I621" s="2">
        <v>2.1767417700149342E-2</v>
      </c>
      <c r="J621" s="2">
        <v>12.076333333333334</v>
      </c>
      <c r="K621" s="2">
        <v>12.076333333333334</v>
      </c>
      <c r="L621" s="2">
        <f>24-Nurse[[#This Row],[Total RN Hours  (*Adjusted for 8 minimum)]]</f>
        <v>11.923666666666666</v>
      </c>
      <c r="M621" s="2">
        <v>8.3000000000000007</v>
      </c>
      <c r="N621" s="2">
        <f>Nurse[[#This Row],[Additional Hours Needed to Get to 24]]*Nurse[[#This Row],[Hourly Wage Differential RN vs LPN]]</f>
        <v>98.966433333333327</v>
      </c>
    </row>
    <row r="622" spans="1:14" x14ac:dyDescent="0.35">
      <c r="A622" t="s">
        <v>18605</v>
      </c>
      <c r="B622" t="s">
        <v>771</v>
      </c>
      <c r="C622" t="s">
        <v>14013</v>
      </c>
      <c r="D622" t="s">
        <v>18823</v>
      </c>
      <c r="E622" s="2">
        <v>77.066666666666663</v>
      </c>
      <c r="F622" s="2">
        <v>3.7358174740484427</v>
      </c>
      <c r="G622" s="2">
        <v>3.5030896770472895</v>
      </c>
      <c r="H622" s="2">
        <v>0.1567906574394464</v>
      </c>
      <c r="I622" s="2">
        <v>1.261534025374856E-2</v>
      </c>
      <c r="J622" s="2">
        <v>12.083333333333334</v>
      </c>
      <c r="K622" s="2">
        <v>12.083333333333334</v>
      </c>
      <c r="L622" s="2">
        <f>24-Nurse[[#This Row],[Total RN Hours  (*Adjusted for 8 minimum)]]</f>
        <v>11.916666666666666</v>
      </c>
      <c r="M622" s="2">
        <v>8.3000000000000007</v>
      </c>
      <c r="N622" s="2">
        <f>Nurse[[#This Row],[Additional Hours Needed to Get to 24]]*Nurse[[#This Row],[Hourly Wage Differential RN vs LPN]]</f>
        <v>98.908333333333331</v>
      </c>
    </row>
    <row r="623" spans="1:14" x14ac:dyDescent="0.35">
      <c r="A623" t="s">
        <v>18638</v>
      </c>
      <c r="B623" t="s">
        <v>9848</v>
      </c>
      <c r="C623" t="s">
        <v>13811</v>
      </c>
      <c r="D623" t="s">
        <v>19884</v>
      </c>
      <c r="E623" s="2">
        <v>34.166666666666664</v>
      </c>
      <c r="F623" s="2">
        <v>4.5758439024390256</v>
      </c>
      <c r="G623" s="2">
        <v>4.2341365853658539</v>
      </c>
      <c r="H623" s="2">
        <v>0.35368780487804879</v>
      </c>
      <c r="I623" s="2">
        <v>0.19368780487804879</v>
      </c>
      <c r="J623" s="2">
        <v>12.084333333333333</v>
      </c>
      <c r="K623" s="2">
        <v>12.084333333333333</v>
      </c>
      <c r="L623" s="2">
        <f>24-Nurse[[#This Row],[Total RN Hours  (*Adjusted for 8 minimum)]]</f>
        <v>11.915666666666667</v>
      </c>
      <c r="M623" s="2">
        <v>8.3000000000000007</v>
      </c>
      <c r="N623" s="2">
        <f>Nurse[[#This Row],[Additional Hours Needed to Get to 24]]*Nurse[[#This Row],[Hourly Wage Differential RN vs LPN]]</f>
        <v>98.90003333333334</v>
      </c>
    </row>
    <row r="624" spans="1:14" x14ac:dyDescent="0.35">
      <c r="A624" t="s">
        <v>18645</v>
      </c>
      <c r="B624" t="s">
        <v>11119</v>
      </c>
      <c r="C624" t="s">
        <v>16103</v>
      </c>
      <c r="D624" t="s">
        <v>18700</v>
      </c>
      <c r="E624" s="2">
        <v>48.444444444444443</v>
      </c>
      <c r="F624" s="2">
        <v>3.1915321100917433</v>
      </c>
      <c r="G624" s="2">
        <v>2.9530000000000003</v>
      </c>
      <c r="H624" s="2">
        <v>0.24966284403669725</v>
      </c>
      <c r="I624" s="2">
        <v>0.13039678899082568</v>
      </c>
      <c r="J624" s="2">
        <v>12.094777777777777</v>
      </c>
      <c r="K624" s="2">
        <v>12.094777777777777</v>
      </c>
      <c r="L624" s="2">
        <f>24-Nurse[[#This Row],[Total RN Hours  (*Adjusted for 8 minimum)]]</f>
        <v>11.905222222222223</v>
      </c>
      <c r="M624" s="2">
        <v>8.3000000000000007</v>
      </c>
      <c r="N624" s="2">
        <f>Nurse[[#This Row],[Additional Hours Needed to Get to 24]]*Nurse[[#This Row],[Hourly Wage Differential RN vs LPN]]</f>
        <v>98.813344444444454</v>
      </c>
    </row>
    <row r="625" spans="1:14" x14ac:dyDescent="0.35">
      <c r="A625" t="s">
        <v>18605</v>
      </c>
      <c r="B625" t="s">
        <v>12462</v>
      </c>
      <c r="C625" t="s">
        <v>13965</v>
      </c>
      <c r="D625" t="s">
        <v>18794</v>
      </c>
      <c r="E625" s="2">
        <v>39.68888888888889</v>
      </c>
      <c r="F625" s="2">
        <v>5.0467021276595743</v>
      </c>
      <c r="G625" s="2">
        <v>3.3659938409854422</v>
      </c>
      <c r="H625" s="2">
        <v>0.30506718924972004</v>
      </c>
      <c r="I625" s="2">
        <v>0.17964725643896978</v>
      </c>
      <c r="J625" s="2">
        <v>12.107777777777779</v>
      </c>
      <c r="K625" s="2">
        <v>12.107777777777779</v>
      </c>
      <c r="L625" s="2">
        <f>24-Nurse[[#This Row],[Total RN Hours  (*Adjusted for 8 minimum)]]</f>
        <v>11.892222222222221</v>
      </c>
      <c r="M625" s="2">
        <v>8.3000000000000007</v>
      </c>
      <c r="N625" s="2">
        <f>Nurse[[#This Row],[Additional Hours Needed to Get to 24]]*Nurse[[#This Row],[Hourly Wage Differential RN vs LPN]]</f>
        <v>98.705444444444453</v>
      </c>
    </row>
    <row r="626" spans="1:14" x14ac:dyDescent="0.35">
      <c r="A626" t="s">
        <v>18651</v>
      </c>
      <c r="B626" t="s">
        <v>12069</v>
      </c>
      <c r="C626" t="s">
        <v>18249</v>
      </c>
      <c r="D626" t="s">
        <v>20199</v>
      </c>
      <c r="E626" s="2">
        <v>31.1</v>
      </c>
      <c r="F626" s="2">
        <v>2.9656198642372273</v>
      </c>
      <c r="G626" s="2">
        <v>2.7392890317970702</v>
      </c>
      <c r="H626" s="2">
        <v>0.38956413004644513</v>
      </c>
      <c r="I626" s="2">
        <v>0.16323329760628794</v>
      </c>
      <c r="J626" s="2">
        <v>12.115444444444444</v>
      </c>
      <c r="K626" s="2">
        <v>12.115444444444444</v>
      </c>
      <c r="L626" s="2">
        <f>24-Nurse[[#This Row],[Total RN Hours  (*Adjusted for 8 minimum)]]</f>
        <v>11.884555555555556</v>
      </c>
      <c r="M626" s="2">
        <v>8.3000000000000007</v>
      </c>
      <c r="N626" s="2">
        <f>Nurse[[#This Row],[Additional Hours Needed to Get to 24]]*Nurse[[#This Row],[Hourly Wage Differential RN vs LPN]]</f>
        <v>98.641811111111124</v>
      </c>
    </row>
    <row r="627" spans="1:14" x14ac:dyDescent="0.35">
      <c r="A627" t="s">
        <v>18614</v>
      </c>
      <c r="B627" t="s">
        <v>2900</v>
      </c>
      <c r="C627" t="s">
        <v>14838</v>
      </c>
      <c r="D627" t="s">
        <v>19063</v>
      </c>
      <c r="E627" s="2">
        <v>26.511111111111113</v>
      </c>
      <c r="F627" s="2">
        <v>3.2064207879295892</v>
      </c>
      <c r="G627" s="2">
        <v>2.9072590108968988</v>
      </c>
      <c r="H627" s="2">
        <v>0.45722548197820617</v>
      </c>
      <c r="I627" s="2">
        <v>0.35925817267393129</v>
      </c>
      <c r="J627" s="2">
        <v>12.121555555555556</v>
      </c>
      <c r="K627" s="2">
        <v>12.121555555555556</v>
      </c>
      <c r="L627" s="2">
        <f>24-Nurse[[#This Row],[Total RN Hours  (*Adjusted for 8 minimum)]]</f>
        <v>11.878444444444444</v>
      </c>
      <c r="M627" s="2">
        <v>8.3000000000000007</v>
      </c>
      <c r="N627" s="2">
        <f>Nurse[[#This Row],[Additional Hours Needed to Get to 24]]*Nurse[[#This Row],[Hourly Wage Differential RN vs LPN]]</f>
        <v>98.591088888888891</v>
      </c>
    </row>
    <row r="628" spans="1:14" x14ac:dyDescent="0.35">
      <c r="A628" t="s">
        <v>18637</v>
      </c>
      <c r="B628" t="s">
        <v>9739</v>
      </c>
      <c r="C628" t="s">
        <v>17300</v>
      </c>
      <c r="D628" t="s">
        <v>19837</v>
      </c>
      <c r="E628" s="2">
        <v>51.2</v>
      </c>
      <c r="F628" s="2">
        <v>3.9043684895833328</v>
      </c>
      <c r="G628" s="2">
        <v>3.7893706597222221</v>
      </c>
      <c r="H628" s="2">
        <v>0.23675347222222218</v>
      </c>
      <c r="I628" s="2">
        <v>0.1217556423611111</v>
      </c>
      <c r="J628" s="2">
        <v>12.121777777777776</v>
      </c>
      <c r="K628" s="2">
        <v>12.121777777777776</v>
      </c>
      <c r="L628" s="2">
        <f>24-Nurse[[#This Row],[Total RN Hours  (*Adjusted for 8 minimum)]]</f>
        <v>11.878222222222224</v>
      </c>
      <c r="M628" s="2">
        <v>8.3000000000000007</v>
      </c>
      <c r="N628" s="2">
        <f>Nurse[[#This Row],[Additional Hours Needed to Get to 24]]*Nurse[[#This Row],[Hourly Wage Differential RN vs LPN]]</f>
        <v>98.589244444444461</v>
      </c>
    </row>
    <row r="629" spans="1:14" x14ac:dyDescent="0.35">
      <c r="A629" t="s">
        <v>18645</v>
      </c>
      <c r="B629" t="s">
        <v>12867</v>
      </c>
      <c r="C629" t="s">
        <v>18457</v>
      </c>
      <c r="D629" t="s">
        <v>20273</v>
      </c>
      <c r="E629" s="2">
        <v>41.022222222222226</v>
      </c>
      <c r="F629" s="2">
        <v>2.3019284940411699</v>
      </c>
      <c r="G629" s="2">
        <v>1.9022968580715058</v>
      </c>
      <c r="H629" s="2">
        <v>0.29591820151679304</v>
      </c>
      <c r="I629" s="2">
        <v>0.14708288190682553</v>
      </c>
      <c r="J629" s="2">
        <v>12.139222222222223</v>
      </c>
      <c r="K629" s="2">
        <v>12.139222222222223</v>
      </c>
      <c r="L629" s="2">
        <f>24-Nurse[[#This Row],[Total RN Hours  (*Adjusted for 8 minimum)]]</f>
        <v>11.860777777777777</v>
      </c>
      <c r="M629" s="2">
        <v>8.3000000000000007</v>
      </c>
      <c r="N629" s="2">
        <f>Nurse[[#This Row],[Additional Hours Needed to Get to 24]]*Nurse[[#This Row],[Hourly Wage Differential RN vs LPN]]</f>
        <v>98.444455555555564</v>
      </c>
    </row>
    <row r="630" spans="1:14" x14ac:dyDescent="0.35">
      <c r="A630" t="s">
        <v>18642</v>
      </c>
      <c r="B630" t="s">
        <v>10668</v>
      </c>
      <c r="C630" t="s">
        <v>17701</v>
      </c>
      <c r="D630" t="s">
        <v>19355</v>
      </c>
      <c r="E630" s="2">
        <v>11.644444444444444</v>
      </c>
      <c r="F630" s="2">
        <v>4.8552767175572518</v>
      </c>
      <c r="G630" s="2">
        <v>4.1552862595419846</v>
      </c>
      <c r="H630" s="2">
        <v>1.0431106870229008</v>
      </c>
      <c r="I630" s="2">
        <v>0.63537213740458021</v>
      </c>
      <c r="J630" s="2">
        <v>12.146444444444445</v>
      </c>
      <c r="K630" s="2">
        <v>12.146444444444445</v>
      </c>
      <c r="L630" s="2">
        <f>24-Nurse[[#This Row],[Total RN Hours  (*Adjusted for 8 minimum)]]</f>
        <v>11.853555555555555</v>
      </c>
      <c r="M630" s="2">
        <v>8.3000000000000007</v>
      </c>
      <c r="N630" s="2">
        <f>Nurse[[#This Row],[Additional Hours Needed to Get to 24]]*Nurse[[#This Row],[Hourly Wage Differential RN vs LPN]]</f>
        <v>98.384511111111124</v>
      </c>
    </row>
    <row r="631" spans="1:14" x14ac:dyDescent="0.35">
      <c r="A631" t="s">
        <v>18645</v>
      </c>
      <c r="B631" t="s">
        <v>12984</v>
      </c>
      <c r="C631" t="s">
        <v>18410</v>
      </c>
      <c r="D631" t="s">
        <v>20050</v>
      </c>
      <c r="E631" s="2">
        <v>44.133333333333333</v>
      </c>
      <c r="F631" s="2">
        <v>2.9667472306143003</v>
      </c>
      <c r="G631" s="2">
        <v>2.6796752265861028</v>
      </c>
      <c r="H631" s="2">
        <v>0.27526938569989923</v>
      </c>
      <c r="I631" s="2">
        <v>0.26776938569989928</v>
      </c>
      <c r="J631" s="2">
        <v>12.148555555555554</v>
      </c>
      <c r="K631" s="2">
        <v>12.148555555555554</v>
      </c>
      <c r="L631" s="2">
        <f>24-Nurse[[#This Row],[Total RN Hours  (*Adjusted for 8 minimum)]]</f>
        <v>11.851444444444446</v>
      </c>
      <c r="M631" s="2">
        <v>8.3000000000000007</v>
      </c>
      <c r="N631" s="2">
        <f>Nurse[[#This Row],[Additional Hours Needed to Get to 24]]*Nurse[[#This Row],[Hourly Wage Differential RN vs LPN]]</f>
        <v>98.366988888888912</v>
      </c>
    </row>
    <row r="632" spans="1:14" x14ac:dyDescent="0.35">
      <c r="A632" t="s">
        <v>18637</v>
      </c>
      <c r="B632" t="s">
        <v>9650</v>
      </c>
      <c r="C632" t="s">
        <v>17300</v>
      </c>
      <c r="D632" t="s">
        <v>19837</v>
      </c>
      <c r="E632" s="2">
        <v>29.444444444444443</v>
      </c>
      <c r="F632" s="2">
        <v>3.5897132075471703</v>
      </c>
      <c r="G632" s="2">
        <v>3.4934188679245288</v>
      </c>
      <c r="H632" s="2">
        <v>0.41265660377358493</v>
      </c>
      <c r="I632" s="2">
        <v>0.31636226415094343</v>
      </c>
      <c r="J632" s="2">
        <v>12.150444444444444</v>
      </c>
      <c r="K632" s="2">
        <v>12.150444444444444</v>
      </c>
      <c r="L632" s="2">
        <f>24-Nurse[[#This Row],[Total RN Hours  (*Adjusted for 8 minimum)]]</f>
        <v>11.849555555555556</v>
      </c>
      <c r="M632" s="2">
        <v>8.3000000000000007</v>
      </c>
      <c r="N632" s="2">
        <f>Nurse[[#This Row],[Additional Hours Needed to Get to 24]]*Nurse[[#This Row],[Hourly Wage Differential RN vs LPN]]</f>
        <v>98.351311111111116</v>
      </c>
    </row>
    <row r="633" spans="1:14" x14ac:dyDescent="0.35">
      <c r="A633" t="s">
        <v>18605</v>
      </c>
      <c r="B633" t="s">
        <v>1065</v>
      </c>
      <c r="C633" t="s">
        <v>13995</v>
      </c>
      <c r="D633" t="s">
        <v>18793</v>
      </c>
      <c r="E633" s="2">
        <v>79.7</v>
      </c>
      <c r="F633" s="2">
        <v>3.7112254286909243</v>
      </c>
      <c r="G633" s="2">
        <v>3.5272020075282309</v>
      </c>
      <c r="H633" s="2">
        <v>0.15253311027464103</v>
      </c>
      <c r="I633" s="2">
        <v>3.9888470653840789E-2</v>
      </c>
      <c r="J633" s="2">
        <v>12.15688888888889</v>
      </c>
      <c r="K633" s="2">
        <v>12.15688888888889</v>
      </c>
      <c r="L633" s="2">
        <f>24-Nurse[[#This Row],[Total RN Hours  (*Adjusted for 8 minimum)]]</f>
        <v>11.84311111111111</v>
      </c>
      <c r="M633" s="2">
        <v>8.3000000000000007</v>
      </c>
      <c r="N633" s="2">
        <f>Nurse[[#This Row],[Additional Hours Needed to Get to 24]]*Nurse[[#This Row],[Hourly Wage Differential RN vs LPN]]</f>
        <v>98.297822222222223</v>
      </c>
    </row>
    <row r="634" spans="1:14" x14ac:dyDescent="0.35">
      <c r="A634" t="s">
        <v>18605</v>
      </c>
      <c r="B634" t="s">
        <v>824</v>
      </c>
      <c r="C634" t="s">
        <v>13929</v>
      </c>
      <c r="D634" t="s">
        <v>18794</v>
      </c>
      <c r="E634" s="2">
        <v>35.466666666666669</v>
      </c>
      <c r="F634" s="2">
        <v>3.9012343358395989</v>
      </c>
      <c r="G634" s="2">
        <v>3.5949686716791973</v>
      </c>
      <c r="H634" s="2">
        <v>0.34286654135338346</v>
      </c>
      <c r="I634" s="2">
        <v>0.18230889724310775</v>
      </c>
      <c r="J634" s="2">
        <v>12.160333333333334</v>
      </c>
      <c r="K634" s="2">
        <v>12.160333333333334</v>
      </c>
      <c r="L634" s="2">
        <f>24-Nurse[[#This Row],[Total RN Hours  (*Adjusted for 8 minimum)]]</f>
        <v>11.839666666666666</v>
      </c>
      <c r="M634" s="2">
        <v>8.3000000000000007</v>
      </c>
      <c r="N634" s="2">
        <f>Nurse[[#This Row],[Additional Hours Needed to Get to 24]]*Nurse[[#This Row],[Hourly Wage Differential RN vs LPN]]</f>
        <v>98.269233333333332</v>
      </c>
    </row>
    <row r="635" spans="1:14" x14ac:dyDescent="0.35">
      <c r="A635" t="s">
        <v>18645</v>
      </c>
      <c r="B635" t="s">
        <v>12842</v>
      </c>
      <c r="C635" t="s">
        <v>18448</v>
      </c>
      <c r="D635" t="s">
        <v>18656</v>
      </c>
      <c r="E635" s="2">
        <v>39</v>
      </c>
      <c r="F635" s="2">
        <v>3.4950598290598283</v>
      </c>
      <c r="G635" s="2">
        <v>3.0694188034188032</v>
      </c>
      <c r="H635" s="2">
        <v>0.31246438746438743</v>
      </c>
      <c r="I635" s="2">
        <v>0.16944444444444445</v>
      </c>
      <c r="J635" s="2">
        <v>12.18611111111111</v>
      </c>
      <c r="K635" s="2">
        <v>12.18611111111111</v>
      </c>
      <c r="L635" s="2">
        <f>24-Nurse[[#This Row],[Total RN Hours  (*Adjusted for 8 minimum)]]</f>
        <v>11.81388888888889</v>
      </c>
      <c r="M635" s="2">
        <v>8.3000000000000007</v>
      </c>
      <c r="N635" s="2">
        <f>Nurse[[#This Row],[Additional Hours Needed to Get to 24]]*Nurse[[#This Row],[Hourly Wage Differential RN vs LPN]]</f>
        <v>98.055277777777789</v>
      </c>
    </row>
    <row r="636" spans="1:14" x14ac:dyDescent="0.35">
      <c r="A636" t="s">
        <v>18645</v>
      </c>
      <c r="B636" t="s">
        <v>20802</v>
      </c>
      <c r="C636" t="s">
        <v>18465</v>
      </c>
      <c r="D636" t="s">
        <v>20277</v>
      </c>
      <c r="E636" s="2">
        <v>105.25555555555556</v>
      </c>
      <c r="F636" s="2">
        <v>3.9117217354586713</v>
      </c>
      <c r="G636" s="2">
        <v>3.6651198142088037</v>
      </c>
      <c r="H636" s="2">
        <v>0.11579858545339385</v>
      </c>
      <c r="I636" s="2">
        <v>5.1616172279109043E-2</v>
      </c>
      <c r="J636" s="2">
        <v>12.188444444444444</v>
      </c>
      <c r="K636" s="2">
        <v>12.188444444444444</v>
      </c>
      <c r="L636" s="2">
        <f>24-Nurse[[#This Row],[Total RN Hours  (*Adjusted for 8 minimum)]]</f>
        <v>11.811555555555556</v>
      </c>
      <c r="M636" s="2">
        <v>8.3000000000000007</v>
      </c>
      <c r="N636" s="2">
        <f>Nurse[[#This Row],[Additional Hours Needed to Get to 24]]*Nurse[[#This Row],[Hourly Wage Differential RN vs LPN]]</f>
        <v>98.035911111111119</v>
      </c>
    </row>
    <row r="637" spans="1:14" x14ac:dyDescent="0.35">
      <c r="A637" t="s">
        <v>18611</v>
      </c>
      <c r="B637" t="s">
        <v>2230</v>
      </c>
      <c r="C637" t="s">
        <v>14488</v>
      </c>
      <c r="D637" t="s">
        <v>18931</v>
      </c>
      <c r="E637" s="2">
        <v>94.955555555555549</v>
      </c>
      <c r="F637" s="2">
        <v>2.981511818394571</v>
      </c>
      <c r="G637" s="2">
        <v>2.8734203135970047</v>
      </c>
      <c r="H637" s="2">
        <v>0.12848116077697169</v>
      </c>
      <c r="I637" s="2">
        <v>9.9461736484905222E-2</v>
      </c>
      <c r="J637" s="2">
        <v>12.2</v>
      </c>
      <c r="K637" s="2">
        <v>12.2</v>
      </c>
      <c r="L637" s="2">
        <f>24-Nurse[[#This Row],[Total RN Hours  (*Adjusted for 8 minimum)]]</f>
        <v>11.8</v>
      </c>
      <c r="M637" s="2">
        <v>8.3000000000000007</v>
      </c>
      <c r="N637" s="2">
        <f>Nurse[[#This Row],[Additional Hours Needed to Get to 24]]*Nurse[[#This Row],[Hourly Wage Differential RN vs LPN]]</f>
        <v>97.940000000000012</v>
      </c>
    </row>
    <row r="638" spans="1:14" x14ac:dyDescent="0.35">
      <c r="A638" t="s">
        <v>18611</v>
      </c>
      <c r="B638" t="s">
        <v>2392</v>
      </c>
      <c r="C638" t="s">
        <v>14576</v>
      </c>
      <c r="D638" t="s">
        <v>19001</v>
      </c>
      <c r="E638" s="2">
        <v>53.511111111111113</v>
      </c>
      <c r="F638" s="2">
        <v>3.0122362956810624</v>
      </c>
      <c r="G638" s="2">
        <v>2.9474522425249168</v>
      </c>
      <c r="H638" s="2">
        <v>0.22809385382059799</v>
      </c>
      <c r="I638" s="2">
        <v>0.16995431893687707</v>
      </c>
      <c r="J638" s="2">
        <v>12.205555555555556</v>
      </c>
      <c r="K638" s="2">
        <v>12.205555555555556</v>
      </c>
      <c r="L638" s="2">
        <f>24-Nurse[[#This Row],[Total RN Hours  (*Adjusted for 8 minimum)]]</f>
        <v>11.794444444444444</v>
      </c>
      <c r="M638" s="2">
        <v>8.3000000000000007</v>
      </c>
      <c r="N638" s="2">
        <f>Nurse[[#This Row],[Additional Hours Needed to Get to 24]]*Nurse[[#This Row],[Hourly Wage Differential RN vs LPN]]</f>
        <v>97.893888888888895</v>
      </c>
    </row>
    <row r="639" spans="1:14" x14ac:dyDescent="0.35">
      <c r="A639" t="s">
        <v>18645</v>
      </c>
      <c r="B639" t="s">
        <v>11095</v>
      </c>
      <c r="C639" t="s">
        <v>17859</v>
      </c>
      <c r="D639" t="s">
        <v>20018</v>
      </c>
      <c r="E639" s="2">
        <v>85.177777777777777</v>
      </c>
      <c r="F639" s="2">
        <v>2.6591768849465169</v>
      </c>
      <c r="G639" s="2">
        <v>2.3720975737020606</v>
      </c>
      <c r="H639" s="2">
        <v>0.14329506913644666</v>
      </c>
      <c r="I639" s="2">
        <v>7.5463083746412737E-2</v>
      </c>
      <c r="J639" s="2">
        <v>12.205555555555556</v>
      </c>
      <c r="K639" s="2">
        <v>12.205555555555556</v>
      </c>
      <c r="L639" s="2">
        <f>24-Nurse[[#This Row],[Total RN Hours  (*Adjusted for 8 minimum)]]</f>
        <v>11.794444444444444</v>
      </c>
      <c r="M639" s="2">
        <v>8.3000000000000007</v>
      </c>
      <c r="N639" s="2">
        <f>Nurse[[#This Row],[Additional Hours Needed to Get to 24]]*Nurse[[#This Row],[Hourly Wage Differential RN vs LPN]]</f>
        <v>97.893888888888895</v>
      </c>
    </row>
    <row r="640" spans="1:14" x14ac:dyDescent="0.35">
      <c r="A640" t="s">
        <v>18610</v>
      </c>
      <c r="B640" t="s">
        <v>1721</v>
      </c>
      <c r="C640" t="s">
        <v>14358</v>
      </c>
      <c r="D640" t="s">
        <v>18916</v>
      </c>
      <c r="E640" s="2">
        <v>60.68888888888889</v>
      </c>
      <c r="F640" s="2">
        <v>3.6695551080190403</v>
      </c>
      <c r="G640" s="2">
        <v>3.5758165507140243</v>
      </c>
      <c r="H640" s="2">
        <v>0.20114793116074697</v>
      </c>
      <c r="I640" s="2">
        <v>0.1074093738557305</v>
      </c>
      <c r="J640" s="2">
        <v>12.207444444444445</v>
      </c>
      <c r="K640" s="2">
        <v>12.207444444444445</v>
      </c>
      <c r="L640" s="2">
        <f>24-Nurse[[#This Row],[Total RN Hours  (*Adjusted for 8 minimum)]]</f>
        <v>11.792555555555555</v>
      </c>
      <c r="M640" s="2">
        <v>8.3000000000000007</v>
      </c>
      <c r="N640" s="2">
        <f>Nurse[[#This Row],[Additional Hours Needed to Get to 24]]*Nurse[[#This Row],[Hourly Wage Differential RN vs LPN]]</f>
        <v>97.878211111111113</v>
      </c>
    </row>
    <row r="641" spans="1:14" x14ac:dyDescent="0.35">
      <c r="A641" t="s">
        <v>18626</v>
      </c>
      <c r="B641" t="s">
        <v>6553</v>
      </c>
      <c r="C641" t="s">
        <v>15942</v>
      </c>
      <c r="D641" t="s">
        <v>19561</v>
      </c>
      <c r="E641" s="2">
        <v>48.766666666666666</v>
      </c>
      <c r="F641" s="2">
        <v>3.0092276144907726</v>
      </c>
      <c r="G641" s="2">
        <v>2.681704260651629</v>
      </c>
      <c r="H641" s="2">
        <v>0.25051264524948735</v>
      </c>
      <c r="I641" s="2">
        <v>0.10628844839371156</v>
      </c>
      <c r="J641" s="2">
        <v>12.216666666666667</v>
      </c>
      <c r="K641" s="2">
        <v>12.216666666666667</v>
      </c>
      <c r="L641" s="2">
        <f>24-Nurse[[#This Row],[Total RN Hours  (*Adjusted for 8 minimum)]]</f>
        <v>11.783333333333333</v>
      </c>
      <c r="M641" s="2">
        <v>8.3000000000000007</v>
      </c>
      <c r="N641" s="2">
        <f>Nurse[[#This Row],[Additional Hours Needed to Get to 24]]*Nurse[[#This Row],[Hourly Wage Differential RN vs LPN]]</f>
        <v>97.801666666666677</v>
      </c>
    </row>
    <row r="642" spans="1:14" x14ac:dyDescent="0.35">
      <c r="A642" t="s">
        <v>18637</v>
      </c>
      <c r="B642" t="s">
        <v>9543</v>
      </c>
      <c r="C642" t="s">
        <v>15335</v>
      </c>
      <c r="D642" t="s">
        <v>19211</v>
      </c>
      <c r="E642" s="2">
        <v>54</v>
      </c>
      <c r="F642" s="2">
        <v>3.7327489711934159</v>
      </c>
      <c r="G642" s="2">
        <v>3.4988456790123457</v>
      </c>
      <c r="H642" s="2">
        <v>0.22628395061728399</v>
      </c>
      <c r="I642" s="2">
        <v>0.12573662551440329</v>
      </c>
      <c r="J642" s="2">
        <v>12.219333333333335</v>
      </c>
      <c r="K642" s="2">
        <v>12.219333333333335</v>
      </c>
      <c r="L642" s="2">
        <f>24-Nurse[[#This Row],[Total RN Hours  (*Adjusted for 8 minimum)]]</f>
        <v>11.780666666666665</v>
      </c>
      <c r="M642" s="2">
        <v>8.3000000000000007</v>
      </c>
      <c r="N642" s="2">
        <f>Nurse[[#This Row],[Additional Hours Needed to Get to 24]]*Nurse[[#This Row],[Hourly Wage Differential RN vs LPN]]</f>
        <v>97.779533333333333</v>
      </c>
    </row>
    <row r="643" spans="1:14" x14ac:dyDescent="0.35">
      <c r="A643" t="s">
        <v>18605</v>
      </c>
      <c r="B643" t="s">
        <v>727</v>
      </c>
      <c r="C643" t="s">
        <v>13988</v>
      </c>
      <c r="D643" t="s">
        <v>18784</v>
      </c>
      <c r="E643" s="2">
        <v>53.4</v>
      </c>
      <c r="F643" s="2">
        <v>3.79116937161881</v>
      </c>
      <c r="G643" s="2">
        <v>3.4883146067415733</v>
      </c>
      <c r="H643" s="2">
        <v>0.22886808156471083</v>
      </c>
      <c r="I643" s="2">
        <v>0.12150228880565961</v>
      </c>
      <c r="J643" s="2">
        <v>12.221555555555558</v>
      </c>
      <c r="K643" s="2">
        <v>12.221555555555558</v>
      </c>
      <c r="L643" s="2">
        <f>24-Nurse[[#This Row],[Total RN Hours  (*Adjusted for 8 minimum)]]</f>
        <v>11.778444444444442</v>
      </c>
      <c r="M643" s="2">
        <v>8.3000000000000007</v>
      </c>
      <c r="N643" s="2">
        <f>Nurse[[#This Row],[Additional Hours Needed to Get to 24]]*Nurse[[#This Row],[Hourly Wage Differential RN vs LPN]]</f>
        <v>97.761088888888878</v>
      </c>
    </row>
    <row r="644" spans="1:14" x14ac:dyDescent="0.35">
      <c r="A644" t="s">
        <v>18605</v>
      </c>
      <c r="B644" t="s">
        <v>12323</v>
      </c>
      <c r="C644" t="s">
        <v>17853</v>
      </c>
      <c r="D644" t="s">
        <v>18803</v>
      </c>
      <c r="E644" s="2">
        <v>97.155555555555551</v>
      </c>
      <c r="F644" s="2">
        <v>3.2218824336688021</v>
      </c>
      <c r="G644" s="2">
        <v>2.988955855443733</v>
      </c>
      <c r="H644" s="2">
        <v>0.12586573650503202</v>
      </c>
      <c r="I644" s="2">
        <v>6.6396386093321144E-2</v>
      </c>
      <c r="J644" s="2">
        <v>12.228555555555555</v>
      </c>
      <c r="K644" s="2">
        <v>12.228555555555555</v>
      </c>
      <c r="L644" s="2">
        <f>24-Nurse[[#This Row],[Total RN Hours  (*Adjusted for 8 minimum)]]</f>
        <v>11.771444444444445</v>
      </c>
      <c r="M644" s="2">
        <v>8.3000000000000007</v>
      </c>
      <c r="N644" s="2">
        <f>Nurse[[#This Row],[Additional Hours Needed to Get to 24]]*Nurse[[#This Row],[Hourly Wage Differential RN vs LPN]]</f>
        <v>97.702988888888896</v>
      </c>
    </row>
    <row r="645" spans="1:14" x14ac:dyDescent="0.35">
      <c r="A645" t="s">
        <v>18645</v>
      </c>
      <c r="B645" t="s">
        <v>11280</v>
      </c>
      <c r="C645" t="s">
        <v>17856</v>
      </c>
      <c r="D645" t="s">
        <v>20016</v>
      </c>
      <c r="E645" s="2">
        <v>35.322222222222223</v>
      </c>
      <c r="F645" s="2">
        <v>3.7197892418999681</v>
      </c>
      <c r="G645" s="2">
        <v>3.4744290657439447</v>
      </c>
      <c r="H645" s="2">
        <v>0.34635105379050013</v>
      </c>
      <c r="I645" s="2">
        <v>0.10099087763447626</v>
      </c>
      <c r="J645" s="2">
        <v>12.233888888888888</v>
      </c>
      <c r="K645" s="2">
        <v>12.233888888888888</v>
      </c>
      <c r="L645" s="2">
        <f>24-Nurse[[#This Row],[Total RN Hours  (*Adjusted for 8 minimum)]]</f>
        <v>11.766111111111112</v>
      </c>
      <c r="M645" s="2">
        <v>8.3000000000000007</v>
      </c>
      <c r="N645" s="2">
        <f>Nurse[[#This Row],[Additional Hours Needed to Get to 24]]*Nurse[[#This Row],[Hourly Wage Differential RN vs LPN]]</f>
        <v>97.658722222222238</v>
      </c>
    </row>
    <row r="646" spans="1:14" x14ac:dyDescent="0.35">
      <c r="A646" t="s">
        <v>18637</v>
      </c>
      <c r="B646" t="s">
        <v>6673</v>
      </c>
      <c r="C646" t="s">
        <v>17371</v>
      </c>
      <c r="D646" t="s">
        <v>19111</v>
      </c>
      <c r="E646" s="2">
        <v>33.18888888888889</v>
      </c>
      <c r="F646" s="2">
        <v>3.5275359892869105</v>
      </c>
      <c r="G646" s="2">
        <v>3.2043521928356209</v>
      </c>
      <c r="H646" s="2">
        <v>0.36900569132909278</v>
      </c>
      <c r="I646" s="2">
        <v>0.23011047874121193</v>
      </c>
      <c r="J646" s="2">
        <v>12.24688888888889</v>
      </c>
      <c r="K646" s="2">
        <v>12.24688888888889</v>
      </c>
      <c r="L646" s="2">
        <f>24-Nurse[[#This Row],[Total RN Hours  (*Adjusted for 8 minimum)]]</f>
        <v>11.75311111111111</v>
      </c>
      <c r="M646" s="2">
        <v>8.3000000000000007</v>
      </c>
      <c r="N646" s="2">
        <f>Nurse[[#This Row],[Additional Hours Needed to Get to 24]]*Nurse[[#This Row],[Hourly Wage Differential RN vs LPN]]</f>
        <v>97.550822222222223</v>
      </c>
    </row>
    <row r="647" spans="1:14" x14ac:dyDescent="0.35">
      <c r="A647" t="s">
        <v>18618</v>
      </c>
      <c r="B647" t="s">
        <v>4506</v>
      </c>
      <c r="C647" t="s">
        <v>15476</v>
      </c>
      <c r="D647" t="s">
        <v>19259</v>
      </c>
      <c r="E647" s="2">
        <v>49.8</v>
      </c>
      <c r="F647" s="2">
        <v>4.2822556894243649</v>
      </c>
      <c r="G647" s="2">
        <v>4.2090740740740751</v>
      </c>
      <c r="H647" s="2">
        <v>0.24609549308344489</v>
      </c>
      <c r="I647" s="2">
        <v>0.17291387773315484</v>
      </c>
      <c r="J647" s="2">
        <v>12.255555555555555</v>
      </c>
      <c r="K647" s="2">
        <v>12.255555555555555</v>
      </c>
      <c r="L647" s="2">
        <f>24-Nurse[[#This Row],[Total RN Hours  (*Adjusted for 8 minimum)]]</f>
        <v>11.744444444444445</v>
      </c>
      <c r="M647" s="2">
        <v>8.3000000000000007</v>
      </c>
      <c r="N647" s="2">
        <f>Nurse[[#This Row],[Additional Hours Needed to Get to 24]]*Nurse[[#This Row],[Hourly Wage Differential RN vs LPN]]</f>
        <v>97.478888888888903</v>
      </c>
    </row>
    <row r="648" spans="1:14" x14ac:dyDescent="0.35">
      <c r="A648" t="s">
        <v>18637</v>
      </c>
      <c r="B648" t="s">
        <v>9716</v>
      </c>
      <c r="C648" t="s">
        <v>17402</v>
      </c>
      <c r="D648" t="s">
        <v>19845</v>
      </c>
      <c r="E648" s="2">
        <v>32.977777777777774</v>
      </c>
      <c r="F648" s="2">
        <v>3.4849932614555259</v>
      </c>
      <c r="G648" s="2">
        <v>3.3370148247978437</v>
      </c>
      <c r="H648" s="2">
        <v>0.3718665768194071</v>
      </c>
      <c r="I648" s="2">
        <v>0.22388814016172509</v>
      </c>
      <c r="J648" s="2">
        <v>12.263333333333335</v>
      </c>
      <c r="K648" s="2">
        <v>12.263333333333335</v>
      </c>
      <c r="L648" s="2">
        <f>24-Nurse[[#This Row],[Total RN Hours  (*Adjusted for 8 minimum)]]</f>
        <v>11.736666666666665</v>
      </c>
      <c r="M648" s="2">
        <v>8.3000000000000007</v>
      </c>
      <c r="N648" s="2">
        <f>Nurse[[#This Row],[Additional Hours Needed to Get to 24]]*Nurse[[#This Row],[Hourly Wage Differential RN vs LPN]]</f>
        <v>97.414333333333317</v>
      </c>
    </row>
    <row r="649" spans="1:14" x14ac:dyDescent="0.35">
      <c r="A649" t="s">
        <v>18622</v>
      </c>
      <c r="B649" t="s">
        <v>5325</v>
      </c>
      <c r="C649" t="s">
        <v>15770</v>
      </c>
      <c r="D649" t="s">
        <v>19377</v>
      </c>
      <c r="E649" s="2">
        <v>85.177777777777777</v>
      </c>
      <c r="F649" s="2">
        <v>2.2352921993216803</v>
      </c>
      <c r="G649" s="2">
        <v>2.1146947560657448</v>
      </c>
      <c r="H649" s="2">
        <v>0.14397991129663448</v>
      </c>
      <c r="I649" s="2">
        <v>2.7980693973388992E-2</v>
      </c>
      <c r="J649" s="2">
        <v>12.263888888888888</v>
      </c>
      <c r="K649" s="2">
        <v>12.263888888888888</v>
      </c>
      <c r="L649" s="2">
        <f>24-Nurse[[#This Row],[Total RN Hours  (*Adjusted for 8 minimum)]]</f>
        <v>11.736111111111112</v>
      </c>
      <c r="M649" s="2">
        <v>8.3000000000000007</v>
      </c>
      <c r="N649" s="2">
        <f>Nurse[[#This Row],[Additional Hours Needed to Get to 24]]*Nurse[[#This Row],[Hourly Wage Differential RN vs LPN]]</f>
        <v>97.409722222222243</v>
      </c>
    </row>
    <row r="650" spans="1:14" x14ac:dyDescent="0.35">
      <c r="A650" t="s">
        <v>18605</v>
      </c>
      <c r="B650" t="s">
        <v>768</v>
      </c>
      <c r="C650" t="s">
        <v>13988</v>
      </c>
      <c r="D650" t="s">
        <v>18784</v>
      </c>
      <c r="E650" s="2">
        <v>47.722222222222221</v>
      </c>
      <c r="F650" s="2">
        <v>4.8374388824214209</v>
      </c>
      <c r="G650" s="2">
        <v>4.6541117578579749</v>
      </c>
      <c r="H650" s="2">
        <v>0.25707101280558792</v>
      </c>
      <c r="I650" s="2">
        <v>0.13879394644935972</v>
      </c>
      <c r="J650" s="2">
        <v>12.268000000000001</v>
      </c>
      <c r="K650" s="2">
        <v>12.268000000000001</v>
      </c>
      <c r="L650" s="2">
        <f>24-Nurse[[#This Row],[Total RN Hours  (*Adjusted for 8 minimum)]]</f>
        <v>11.731999999999999</v>
      </c>
      <c r="M650" s="2">
        <v>8.3000000000000007</v>
      </c>
      <c r="N650" s="2">
        <f>Nurse[[#This Row],[Additional Hours Needed to Get to 24]]*Nurse[[#This Row],[Hourly Wage Differential RN vs LPN]]</f>
        <v>97.375600000000006</v>
      </c>
    </row>
    <row r="651" spans="1:14" x14ac:dyDescent="0.35">
      <c r="A651" t="s">
        <v>18642</v>
      </c>
      <c r="B651" t="s">
        <v>10535</v>
      </c>
      <c r="C651" t="s">
        <v>14261</v>
      </c>
      <c r="D651" t="s">
        <v>19934</v>
      </c>
      <c r="E651" s="2">
        <v>66.400000000000006</v>
      </c>
      <c r="F651" s="2">
        <v>2.9797222222222222</v>
      </c>
      <c r="G651" s="2">
        <v>2.8016767068273092</v>
      </c>
      <c r="H651" s="2">
        <v>0.18477409638554215</v>
      </c>
      <c r="I651" s="2">
        <v>9.775937081659973E-2</v>
      </c>
      <c r="J651" s="2">
        <v>12.269</v>
      </c>
      <c r="K651" s="2">
        <v>12.269</v>
      </c>
      <c r="L651" s="2">
        <f>24-Nurse[[#This Row],[Total RN Hours  (*Adjusted for 8 minimum)]]</f>
        <v>11.731</v>
      </c>
      <c r="M651" s="2">
        <v>8.3000000000000007</v>
      </c>
      <c r="N651" s="2">
        <f>Nurse[[#This Row],[Additional Hours Needed to Get to 24]]*Nurse[[#This Row],[Hourly Wage Differential RN vs LPN]]</f>
        <v>97.3673</v>
      </c>
    </row>
    <row r="652" spans="1:14" x14ac:dyDescent="0.35">
      <c r="A652" t="s">
        <v>18626</v>
      </c>
      <c r="B652" t="s">
        <v>6748</v>
      </c>
      <c r="C652" t="s">
        <v>15942</v>
      </c>
      <c r="D652" t="s">
        <v>19461</v>
      </c>
      <c r="E652" s="2">
        <v>78.055555555555557</v>
      </c>
      <c r="F652" s="2">
        <v>2.7333338078291813</v>
      </c>
      <c r="G652" s="2">
        <v>2.4865138790035584</v>
      </c>
      <c r="H652" s="2">
        <v>0.15718718861209965</v>
      </c>
      <c r="I652" s="2">
        <v>3.6493950177935941E-2</v>
      </c>
      <c r="J652" s="2">
        <v>12.269333333333334</v>
      </c>
      <c r="K652" s="2">
        <v>12.269333333333334</v>
      </c>
      <c r="L652" s="2">
        <f>24-Nurse[[#This Row],[Total RN Hours  (*Adjusted for 8 minimum)]]</f>
        <v>11.730666666666666</v>
      </c>
      <c r="M652" s="2">
        <v>8.3000000000000007</v>
      </c>
      <c r="N652" s="2">
        <f>Nurse[[#This Row],[Additional Hours Needed to Get to 24]]*Nurse[[#This Row],[Hourly Wage Differential RN vs LPN]]</f>
        <v>97.364533333333341</v>
      </c>
    </row>
    <row r="653" spans="1:14" x14ac:dyDescent="0.35">
      <c r="A653" t="s">
        <v>18645</v>
      </c>
      <c r="B653" t="s">
        <v>21201</v>
      </c>
      <c r="C653" t="s">
        <v>17861</v>
      </c>
      <c r="D653" t="s">
        <v>20021</v>
      </c>
      <c r="E653" s="2">
        <v>48.8</v>
      </c>
      <c r="F653" s="2">
        <v>3.8718101092896178</v>
      </c>
      <c r="G653" s="2">
        <v>3.1916552823315119</v>
      </c>
      <c r="H653" s="2">
        <v>0.25144581056466309</v>
      </c>
      <c r="I653" s="2">
        <v>5.5455373406193081E-2</v>
      </c>
      <c r="J653" s="2">
        <v>12.270555555555557</v>
      </c>
      <c r="K653" s="2">
        <v>12.270555555555557</v>
      </c>
      <c r="L653" s="2">
        <f>24-Nurse[[#This Row],[Total RN Hours  (*Adjusted for 8 minimum)]]</f>
        <v>11.729444444444443</v>
      </c>
      <c r="M653" s="2">
        <v>8.3000000000000007</v>
      </c>
      <c r="N653" s="2">
        <f>Nurse[[#This Row],[Additional Hours Needed to Get to 24]]*Nurse[[#This Row],[Hourly Wage Differential RN vs LPN]]</f>
        <v>97.354388888888892</v>
      </c>
    </row>
    <row r="654" spans="1:14" x14ac:dyDescent="0.35">
      <c r="A654" t="s">
        <v>18645</v>
      </c>
      <c r="B654" t="s">
        <v>21202</v>
      </c>
      <c r="C654" t="s">
        <v>17858</v>
      </c>
      <c r="D654" t="s">
        <v>20019</v>
      </c>
      <c r="E654" s="2">
        <v>60.788888888888891</v>
      </c>
      <c r="F654" s="2">
        <v>3.2862036190824346</v>
      </c>
      <c r="G654" s="2">
        <v>2.8867629318223362</v>
      </c>
      <c r="H654" s="2">
        <v>0.20247121184426978</v>
      </c>
      <c r="I654" s="2">
        <v>5.4511058307439221E-2</v>
      </c>
      <c r="J654" s="2">
        <v>12.308</v>
      </c>
      <c r="K654" s="2">
        <v>12.308</v>
      </c>
      <c r="L654" s="2">
        <f>24-Nurse[[#This Row],[Total RN Hours  (*Adjusted for 8 minimum)]]</f>
        <v>11.692</v>
      </c>
      <c r="M654" s="2">
        <v>8.3000000000000007</v>
      </c>
      <c r="N654" s="2">
        <f>Nurse[[#This Row],[Additional Hours Needed to Get to 24]]*Nurse[[#This Row],[Hourly Wage Differential RN vs LPN]]</f>
        <v>97.043600000000012</v>
      </c>
    </row>
    <row r="655" spans="1:14" x14ac:dyDescent="0.35">
      <c r="A655" t="s">
        <v>18642</v>
      </c>
      <c r="B655" t="s">
        <v>10666</v>
      </c>
      <c r="C655" t="s">
        <v>13661</v>
      </c>
      <c r="D655" t="s">
        <v>19928</v>
      </c>
      <c r="E655" s="2">
        <v>28</v>
      </c>
      <c r="F655" s="2">
        <v>3.5905912698412701</v>
      </c>
      <c r="G655" s="2">
        <v>3.1509087301587302</v>
      </c>
      <c r="H655" s="2">
        <v>0.43968253968253973</v>
      </c>
      <c r="I655" s="2">
        <v>0</v>
      </c>
      <c r="J655" s="2">
        <v>12.311111111111112</v>
      </c>
      <c r="K655" s="2">
        <v>12.311111111111112</v>
      </c>
      <c r="L655" s="2">
        <f>24-Nurse[[#This Row],[Total RN Hours  (*Adjusted for 8 minimum)]]</f>
        <v>11.688888888888888</v>
      </c>
      <c r="M655" s="2">
        <v>8.3000000000000007</v>
      </c>
      <c r="N655" s="2">
        <f>Nurse[[#This Row],[Additional Hours Needed to Get to 24]]*Nurse[[#This Row],[Hourly Wage Differential RN vs LPN]]</f>
        <v>97.017777777777781</v>
      </c>
    </row>
    <row r="656" spans="1:14" x14ac:dyDescent="0.35">
      <c r="A656" t="s">
        <v>18634</v>
      </c>
      <c r="B656" t="s">
        <v>21022</v>
      </c>
      <c r="C656" t="s">
        <v>15872</v>
      </c>
      <c r="D656" t="s">
        <v>19712</v>
      </c>
      <c r="E656" s="2">
        <v>2.7</v>
      </c>
      <c r="F656" s="2">
        <v>10.656255144032921</v>
      </c>
      <c r="G656" s="2">
        <v>8.6224691358024685</v>
      </c>
      <c r="H656" s="2">
        <v>4.5598765432098762</v>
      </c>
      <c r="I656" s="2">
        <v>4.2859670781892998</v>
      </c>
      <c r="J656" s="2">
        <v>12.311666666666667</v>
      </c>
      <c r="K656" s="2">
        <v>12.311666666666667</v>
      </c>
      <c r="L656" s="2">
        <f>24-Nurse[[#This Row],[Total RN Hours  (*Adjusted for 8 minimum)]]</f>
        <v>11.688333333333333</v>
      </c>
      <c r="M656" s="2">
        <v>8.3000000000000007</v>
      </c>
      <c r="N656" s="2">
        <f>Nurse[[#This Row],[Additional Hours Needed to Get to 24]]*Nurse[[#This Row],[Hourly Wage Differential RN vs LPN]]</f>
        <v>97.013166666666663</v>
      </c>
    </row>
    <row r="657" spans="1:14" x14ac:dyDescent="0.35">
      <c r="A657" t="s">
        <v>18604</v>
      </c>
      <c r="B657" t="s">
        <v>424</v>
      </c>
      <c r="C657" t="s">
        <v>13819</v>
      </c>
      <c r="D657" t="s">
        <v>18780</v>
      </c>
      <c r="E657" s="2">
        <v>58.87777777777778</v>
      </c>
      <c r="F657" s="2">
        <v>3.366261558784676</v>
      </c>
      <c r="G657" s="2">
        <v>3.0699056425740703</v>
      </c>
      <c r="H657" s="2">
        <v>0.20939422532553309</v>
      </c>
      <c r="I657" s="2">
        <v>8.469333836572937E-2</v>
      </c>
      <c r="J657" s="2">
        <v>12.328666666666665</v>
      </c>
      <c r="K657" s="2">
        <v>12.328666666666665</v>
      </c>
      <c r="L657" s="2">
        <f>24-Nurse[[#This Row],[Total RN Hours  (*Adjusted for 8 minimum)]]</f>
        <v>11.671333333333335</v>
      </c>
      <c r="M657" s="2">
        <v>8.3000000000000007</v>
      </c>
      <c r="N657" s="2">
        <f>Nurse[[#This Row],[Additional Hours Needed to Get to 24]]*Nurse[[#This Row],[Hourly Wage Differential RN vs LPN]]</f>
        <v>96.872066666666683</v>
      </c>
    </row>
    <row r="658" spans="1:14" x14ac:dyDescent="0.35">
      <c r="A658" t="s">
        <v>18645</v>
      </c>
      <c r="B658" t="s">
        <v>13144</v>
      </c>
      <c r="C658" t="s">
        <v>14443</v>
      </c>
      <c r="D658" t="s">
        <v>20299</v>
      </c>
      <c r="E658" s="2">
        <v>35.155555555555559</v>
      </c>
      <c r="F658" s="2">
        <v>3.4760398230088496</v>
      </c>
      <c r="G658" s="2">
        <v>3.0180657395701642</v>
      </c>
      <c r="H658" s="2">
        <v>0.35075853350189629</v>
      </c>
      <c r="I658" s="2">
        <v>0.21927939317319844</v>
      </c>
      <c r="J658" s="2">
        <v>12.33111111111111</v>
      </c>
      <c r="K658" s="2">
        <v>12.33111111111111</v>
      </c>
      <c r="L658" s="2">
        <f>24-Nurse[[#This Row],[Total RN Hours  (*Adjusted for 8 minimum)]]</f>
        <v>11.66888888888889</v>
      </c>
      <c r="M658" s="2">
        <v>8.3000000000000007</v>
      </c>
      <c r="N658" s="2">
        <f>Nurse[[#This Row],[Additional Hours Needed to Get to 24]]*Nurse[[#This Row],[Hourly Wage Differential RN vs LPN]]</f>
        <v>96.851777777777798</v>
      </c>
    </row>
    <row r="659" spans="1:14" x14ac:dyDescent="0.35">
      <c r="A659" t="s">
        <v>18617</v>
      </c>
      <c r="B659" t="s">
        <v>4315</v>
      </c>
      <c r="C659" t="s">
        <v>15123</v>
      </c>
      <c r="D659" t="s">
        <v>18768</v>
      </c>
      <c r="E659" s="2">
        <v>26.366666666666667</v>
      </c>
      <c r="F659" s="2">
        <v>4.6102402022755999</v>
      </c>
      <c r="G659" s="2">
        <v>4.6102402022755999</v>
      </c>
      <c r="H659" s="2">
        <v>0.46772018541930049</v>
      </c>
      <c r="I659" s="2">
        <v>0.46772018541930049</v>
      </c>
      <c r="J659" s="2">
        <v>12.332222222222223</v>
      </c>
      <c r="K659" s="2">
        <v>12.332222222222223</v>
      </c>
      <c r="L659" s="2">
        <f>24-Nurse[[#This Row],[Total RN Hours  (*Adjusted for 8 minimum)]]</f>
        <v>11.667777777777777</v>
      </c>
      <c r="M659" s="2">
        <v>8.3000000000000007</v>
      </c>
      <c r="N659" s="2">
        <f>Nurse[[#This Row],[Additional Hours Needed to Get to 24]]*Nurse[[#This Row],[Hourly Wage Differential RN vs LPN]]</f>
        <v>96.842555555555563</v>
      </c>
    </row>
    <row r="660" spans="1:14" x14ac:dyDescent="0.35">
      <c r="A660" t="s">
        <v>18617</v>
      </c>
      <c r="B660" t="s">
        <v>4288</v>
      </c>
      <c r="C660" t="s">
        <v>15380</v>
      </c>
      <c r="D660" t="s">
        <v>18654</v>
      </c>
      <c r="E660" s="2">
        <v>24.744444444444444</v>
      </c>
      <c r="F660" s="2">
        <v>3.6770543331836558</v>
      </c>
      <c r="G660" s="2">
        <v>3.4223170184104177</v>
      </c>
      <c r="H660" s="2">
        <v>0.49872474180511905</v>
      </c>
      <c r="I660" s="2">
        <v>0.30586439155814998</v>
      </c>
      <c r="J660" s="2">
        <v>12.340666666666667</v>
      </c>
      <c r="K660" s="2">
        <v>12.340666666666667</v>
      </c>
      <c r="L660" s="2">
        <f>24-Nurse[[#This Row],[Total RN Hours  (*Adjusted for 8 minimum)]]</f>
        <v>11.659333333333333</v>
      </c>
      <c r="M660" s="2">
        <v>8.3000000000000007</v>
      </c>
      <c r="N660" s="2">
        <f>Nurse[[#This Row],[Additional Hours Needed to Get to 24]]*Nurse[[#This Row],[Hourly Wage Differential RN vs LPN]]</f>
        <v>96.772466666666674</v>
      </c>
    </row>
    <row r="661" spans="1:14" x14ac:dyDescent="0.35">
      <c r="A661" t="s">
        <v>18645</v>
      </c>
      <c r="B661" t="s">
        <v>13004</v>
      </c>
      <c r="C661" t="s">
        <v>13619</v>
      </c>
      <c r="D661" t="s">
        <v>19017</v>
      </c>
      <c r="E661" s="2">
        <v>49.766666666666666</v>
      </c>
      <c r="F661" s="2">
        <v>3.9397075240008927</v>
      </c>
      <c r="G661" s="2">
        <v>3.4636592989506587</v>
      </c>
      <c r="H661" s="2">
        <v>0.24807992855548111</v>
      </c>
      <c r="I661" s="2">
        <v>0.14091315025675372</v>
      </c>
      <c r="J661" s="2">
        <v>12.34611111111111</v>
      </c>
      <c r="K661" s="2">
        <v>12.34611111111111</v>
      </c>
      <c r="L661" s="2">
        <f>24-Nurse[[#This Row],[Total RN Hours  (*Adjusted for 8 minimum)]]</f>
        <v>11.65388888888889</v>
      </c>
      <c r="M661" s="2">
        <v>8.3000000000000007</v>
      </c>
      <c r="N661" s="2">
        <f>Nurse[[#This Row],[Additional Hours Needed to Get to 24]]*Nurse[[#This Row],[Hourly Wage Differential RN vs LPN]]</f>
        <v>96.7272777777778</v>
      </c>
    </row>
    <row r="662" spans="1:14" x14ac:dyDescent="0.35">
      <c r="A662" t="s">
        <v>18616</v>
      </c>
      <c r="B662" t="s">
        <v>3944</v>
      </c>
      <c r="C662" t="s">
        <v>15224</v>
      </c>
      <c r="D662" t="s">
        <v>19152</v>
      </c>
      <c r="E662" s="2">
        <v>21.755555555555556</v>
      </c>
      <c r="F662" s="2">
        <v>4.1788559754851882</v>
      </c>
      <c r="G662" s="2">
        <v>3.8874514811031662</v>
      </c>
      <c r="H662" s="2">
        <v>0.56796220633299277</v>
      </c>
      <c r="I662" s="2">
        <v>0.31856486210418794</v>
      </c>
      <c r="J662" s="2">
        <v>12.356333333333332</v>
      </c>
      <c r="K662" s="2">
        <v>12.356333333333332</v>
      </c>
      <c r="L662" s="2">
        <f>24-Nurse[[#This Row],[Total RN Hours  (*Adjusted for 8 minimum)]]</f>
        <v>11.643666666666668</v>
      </c>
      <c r="M662" s="2">
        <v>8.3000000000000007</v>
      </c>
      <c r="N662" s="2">
        <f>Nurse[[#This Row],[Additional Hours Needed to Get to 24]]*Nurse[[#This Row],[Hourly Wage Differential RN vs LPN]]</f>
        <v>96.642433333333358</v>
      </c>
    </row>
    <row r="663" spans="1:14" x14ac:dyDescent="0.35">
      <c r="A663" t="s">
        <v>18645</v>
      </c>
      <c r="B663" t="s">
        <v>11277</v>
      </c>
      <c r="C663" t="s">
        <v>17900</v>
      </c>
      <c r="D663" t="s">
        <v>18673</v>
      </c>
      <c r="E663" s="2">
        <v>68.566666666666663</v>
      </c>
      <c r="F663" s="2">
        <v>3.4623237724842002</v>
      </c>
      <c r="G663" s="2">
        <v>3.2503872954140336</v>
      </c>
      <c r="H663" s="2">
        <v>0.1802463134013936</v>
      </c>
      <c r="I663" s="2">
        <v>0.10094798249878464</v>
      </c>
      <c r="J663" s="2">
        <v>12.358888888888888</v>
      </c>
      <c r="K663" s="2">
        <v>12.358888888888888</v>
      </c>
      <c r="L663" s="2">
        <f>24-Nurse[[#This Row],[Total RN Hours  (*Adjusted for 8 minimum)]]</f>
        <v>11.641111111111112</v>
      </c>
      <c r="M663" s="2">
        <v>8.3000000000000007</v>
      </c>
      <c r="N663" s="2">
        <f>Nurse[[#This Row],[Additional Hours Needed to Get to 24]]*Nurse[[#This Row],[Hourly Wage Differential RN vs LPN]]</f>
        <v>96.621222222222244</v>
      </c>
    </row>
    <row r="664" spans="1:14" x14ac:dyDescent="0.35">
      <c r="A664" t="s">
        <v>18619</v>
      </c>
      <c r="B664" t="s">
        <v>4697</v>
      </c>
      <c r="C664" t="s">
        <v>15549</v>
      </c>
      <c r="D664" t="s">
        <v>19325</v>
      </c>
      <c r="E664" s="2">
        <v>72.8</v>
      </c>
      <c r="F664" s="2">
        <v>3.2676526251526248</v>
      </c>
      <c r="G664" s="2">
        <v>2.9202716727716727</v>
      </c>
      <c r="H664" s="2">
        <v>0.1697954822954823</v>
      </c>
      <c r="I664" s="2">
        <v>0</v>
      </c>
      <c r="J664" s="2">
        <v>12.361111111111111</v>
      </c>
      <c r="K664" s="2">
        <v>12.361111111111111</v>
      </c>
      <c r="L664" s="2">
        <f>24-Nurse[[#This Row],[Total RN Hours  (*Adjusted for 8 minimum)]]</f>
        <v>11.638888888888889</v>
      </c>
      <c r="M664" s="2">
        <v>8.3000000000000007</v>
      </c>
      <c r="N664" s="2">
        <f>Nurse[[#This Row],[Additional Hours Needed to Get to 24]]*Nurse[[#This Row],[Hourly Wage Differential RN vs LPN]]</f>
        <v>96.602777777777789</v>
      </c>
    </row>
    <row r="665" spans="1:14" x14ac:dyDescent="0.35">
      <c r="A665" t="s">
        <v>18645</v>
      </c>
      <c r="B665" t="s">
        <v>13513</v>
      </c>
      <c r="C665" t="s">
        <v>18448</v>
      </c>
      <c r="D665" t="s">
        <v>18656</v>
      </c>
      <c r="E665" s="2">
        <v>63.37777777777778</v>
      </c>
      <c r="F665" s="2">
        <v>3.5080715287517528</v>
      </c>
      <c r="G665" s="2">
        <v>3.1993653576437584</v>
      </c>
      <c r="H665" s="2">
        <v>0.19504382889200561</v>
      </c>
      <c r="I665" s="2">
        <v>7.4163744740532958E-2</v>
      </c>
      <c r="J665" s="2">
        <v>12.361444444444444</v>
      </c>
      <c r="K665" s="2">
        <v>12.361444444444444</v>
      </c>
      <c r="L665" s="2">
        <f>24-Nurse[[#This Row],[Total RN Hours  (*Adjusted for 8 minimum)]]</f>
        <v>11.638555555555556</v>
      </c>
      <c r="M665" s="2">
        <v>8.3000000000000007</v>
      </c>
      <c r="N665" s="2">
        <f>Nurse[[#This Row],[Additional Hours Needed to Get to 24]]*Nurse[[#This Row],[Hourly Wage Differential RN vs LPN]]</f>
        <v>96.600011111111115</v>
      </c>
    </row>
    <row r="666" spans="1:14" x14ac:dyDescent="0.35">
      <c r="A666" t="s">
        <v>18617</v>
      </c>
      <c r="B666" t="s">
        <v>4275</v>
      </c>
      <c r="C666" t="s">
        <v>15375</v>
      </c>
      <c r="D666" t="s">
        <v>19203</v>
      </c>
      <c r="E666" s="2">
        <v>39.033333333333331</v>
      </c>
      <c r="F666" s="2">
        <v>2.8099601480216343</v>
      </c>
      <c r="G666" s="2">
        <v>2.6505522345573582</v>
      </c>
      <c r="H666" s="2">
        <v>0.31688585254768009</v>
      </c>
      <c r="I666" s="2">
        <v>0.15747793908340452</v>
      </c>
      <c r="J666" s="2">
        <v>12.369111111111112</v>
      </c>
      <c r="K666" s="2">
        <v>12.369111111111112</v>
      </c>
      <c r="L666" s="2">
        <f>24-Nurse[[#This Row],[Total RN Hours  (*Adjusted for 8 minimum)]]</f>
        <v>11.630888888888888</v>
      </c>
      <c r="M666" s="2">
        <v>8.3000000000000007</v>
      </c>
      <c r="N666" s="2">
        <f>Nurse[[#This Row],[Additional Hours Needed to Get to 24]]*Nurse[[#This Row],[Hourly Wage Differential RN vs LPN]]</f>
        <v>96.536377777777787</v>
      </c>
    </row>
    <row r="667" spans="1:14" x14ac:dyDescent="0.35">
      <c r="A667" t="s">
        <v>18611</v>
      </c>
      <c r="B667" t="s">
        <v>2252</v>
      </c>
      <c r="C667" t="s">
        <v>14501</v>
      </c>
      <c r="D667" t="s">
        <v>18963</v>
      </c>
      <c r="E667" s="2">
        <v>103.33333333333333</v>
      </c>
      <c r="F667" s="2">
        <v>2.8207569892473119</v>
      </c>
      <c r="G667" s="2">
        <v>2.7201</v>
      </c>
      <c r="H667" s="2">
        <v>0.11990537634408602</v>
      </c>
      <c r="I667" s="2">
        <v>6.3131182795698931E-2</v>
      </c>
      <c r="J667" s="2">
        <v>12.390222222222221</v>
      </c>
      <c r="K667" s="2">
        <v>12.390222222222221</v>
      </c>
      <c r="L667" s="2">
        <f>24-Nurse[[#This Row],[Total RN Hours  (*Adjusted for 8 minimum)]]</f>
        <v>11.609777777777779</v>
      </c>
      <c r="M667" s="2">
        <v>8.3000000000000007</v>
      </c>
      <c r="N667" s="2">
        <f>Nurse[[#This Row],[Additional Hours Needed to Get to 24]]*Nurse[[#This Row],[Hourly Wage Differential RN vs LPN]]</f>
        <v>96.36115555555557</v>
      </c>
    </row>
    <row r="668" spans="1:14" x14ac:dyDescent="0.35">
      <c r="A668" t="s">
        <v>18605</v>
      </c>
      <c r="B668" t="s">
        <v>12427</v>
      </c>
      <c r="C668" t="s">
        <v>14006</v>
      </c>
      <c r="D668" t="s">
        <v>18823</v>
      </c>
      <c r="E668" s="2">
        <v>43.455555555555556</v>
      </c>
      <c r="F668" s="2">
        <v>3.8494502684735363</v>
      </c>
      <c r="G668" s="2">
        <v>3.4541114804397854</v>
      </c>
      <c r="H668" s="2">
        <v>0.28515724878547682</v>
      </c>
      <c r="I668" s="2">
        <v>9.0130401431858867E-3</v>
      </c>
      <c r="J668" s="2">
        <v>12.391666666666666</v>
      </c>
      <c r="K668" s="2">
        <v>12.391666666666666</v>
      </c>
      <c r="L668" s="2">
        <f>24-Nurse[[#This Row],[Total RN Hours  (*Adjusted for 8 minimum)]]</f>
        <v>11.608333333333334</v>
      </c>
      <c r="M668" s="2">
        <v>8.3000000000000007</v>
      </c>
      <c r="N668" s="2">
        <f>Nurse[[#This Row],[Additional Hours Needed to Get to 24]]*Nurse[[#This Row],[Hourly Wage Differential RN vs LPN]]</f>
        <v>96.349166666666676</v>
      </c>
    </row>
    <row r="669" spans="1:14" x14ac:dyDescent="0.35">
      <c r="A669" t="s">
        <v>18610</v>
      </c>
      <c r="B669" t="s">
        <v>1637</v>
      </c>
      <c r="C669" t="s">
        <v>14278</v>
      </c>
      <c r="D669" t="s">
        <v>18888</v>
      </c>
      <c r="E669" s="2">
        <v>48.12222222222222</v>
      </c>
      <c r="F669" s="2">
        <v>2.7230778111290697</v>
      </c>
      <c r="G669" s="2">
        <v>2.4847956592011085</v>
      </c>
      <c r="H669" s="2">
        <v>0.25753867467097669</v>
      </c>
      <c r="I669" s="2">
        <v>0.13747402447471715</v>
      </c>
      <c r="J669" s="2">
        <v>12.393333333333333</v>
      </c>
      <c r="K669" s="2">
        <v>12.393333333333333</v>
      </c>
      <c r="L669" s="2">
        <f>24-Nurse[[#This Row],[Total RN Hours  (*Adjusted for 8 minimum)]]</f>
        <v>11.606666666666667</v>
      </c>
      <c r="M669" s="2">
        <v>8.3000000000000007</v>
      </c>
      <c r="N669" s="2">
        <f>Nurse[[#This Row],[Additional Hours Needed to Get to 24]]*Nurse[[#This Row],[Hourly Wage Differential RN vs LPN]]</f>
        <v>96.335333333333352</v>
      </c>
    </row>
    <row r="670" spans="1:14" x14ac:dyDescent="0.35">
      <c r="A670" t="s">
        <v>18636</v>
      </c>
      <c r="B670" t="s">
        <v>9227</v>
      </c>
      <c r="C670" t="s">
        <v>17086</v>
      </c>
      <c r="D670" t="s">
        <v>18927</v>
      </c>
      <c r="E670" s="2">
        <v>65.788888888888891</v>
      </c>
      <c r="F670" s="2">
        <v>3.2867792602600909</v>
      </c>
      <c r="G670" s="2">
        <v>2.30998817767269</v>
      </c>
      <c r="H670" s="2">
        <v>0.18851038675899337</v>
      </c>
      <c r="I670" s="2">
        <v>0.10136294544840398</v>
      </c>
      <c r="J670" s="2">
        <v>12.401888888888887</v>
      </c>
      <c r="K670" s="2">
        <v>12.401888888888887</v>
      </c>
      <c r="L670" s="2">
        <f>24-Nurse[[#This Row],[Total RN Hours  (*Adjusted for 8 minimum)]]</f>
        <v>11.598111111111113</v>
      </c>
      <c r="M670" s="2">
        <v>8.3000000000000007</v>
      </c>
      <c r="N670" s="2">
        <f>Nurse[[#This Row],[Additional Hours Needed to Get to 24]]*Nurse[[#This Row],[Hourly Wage Differential RN vs LPN]]</f>
        <v>96.264322222222248</v>
      </c>
    </row>
    <row r="671" spans="1:14" x14ac:dyDescent="0.35">
      <c r="A671" t="s">
        <v>18611</v>
      </c>
      <c r="B671" t="s">
        <v>2245</v>
      </c>
      <c r="C671" t="s">
        <v>14489</v>
      </c>
      <c r="D671" t="s">
        <v>18954</v>
      </c>
      <c r="E671" s="2">
        <v>63.477777777777774</v>
      </c>
      <c r="F671" s="2">
        <v>3.1952599334850338</v>
      </c>
      <c r="G671" s="2">
        <v>2.9222877647470682</v>
      </c>
      <c r="H671" s="2">
        <v>0.19556450201295292</v>
      </c>
      <c r="I671" s="2">
        <v>1.3691580605636269E-2</v>
      </c>
      <c r="J671" s="2">
        <v>12.414</v>
      </c>
      <c r="K671" s="2">
        <v>12.414</v>
      </c>
      <c r="L671" s="2">
        <f>24-Nurse[[#This Row],[Total RN Hours  (*Adjusted for 8 minimum)]]</f>
        <v>11.586</v>
      </c>
      <c r="M671" s="2">
        <v>8.3000000000000007</v>
      </c>
      <c r="N671" s="2">
        <f>Nurse[[#This Row],[Additional Hours Needed to Get to 24]]*Nurse[[#This Row],[Hourly Wage Differential RN vs LPN]]</f>
        <v>96.163800000000009</v>
      </c>
    </row>
    <row r="672" spans="1:14" x14ac:dyDescent="0.35">
      <c r="A672" t="s">
        <v>18626</v>
      </c>
      <c r="B672" t="s">
        <v>6484</v>
      </c>
      <c r="C672" t="s">
        <v>15078</v>
      </c>
      <c r="D672" t="s">
        <v>19134</v>
      </c>
      <c r="E672" s="2">
        <v>94.188888888888883</v>
      </c>
      <c r="F672" s="2">
        <v>1.5235932523298339</v>
      </c>
      <c r="G672" s="2">
        <v>1.5235932523298339</v>
      </c>
      <c r="H672" s="2">
        <v>0.13200424678541939</v>
      </c>
      <c r="I672" s="2">
        <v>0.13200424678541939</v>
      </c>
      <c r="J672" s="2">
        <v>12.433333333333334</v>
      </c>
      <c r="K672" s="2">
        <v>12.433333333333334</v>
      </c>
      <c r="L672" s="2">
        <f>24-Nurse[[#This Row],[Total RN Hours  (*Adjusted for 8 minimum)]]</f>
        <v>11.566666666666666</v>
      </c>
      <c r="M672" s="2">
        <v>8.3000000000000007</v>
      </c>
      <c r="N672" s="2">
        <f>Nurse[[#This Row],[Additional Hours Needed to Get to 24]]*Nurse[[#This Row],[Hourly Wage Differential RN vs LPN]]</f>
        <v>96.003333333333345</v>
      </c>
    </row>
    <row r="673" spans="1:14" x14ac:dyDescent="0.35">
      <c r="A673" t="s">
        <v>18619</v>
      </c>
      <c r="B673" t="s">
        <v>4728</v>
      </c>
      <c r="C673" t="s">
        <v>14505</v>
      </c>
      <c r="D673" t="s">
        <v>19317</v>
      </c>
      <c r="E673" s="2">
        <v>23.366666666666667</v>
      </c>
      <c r="F673" s="2">
        <v>4.5553352353780312</v>
      </c>
      <c r="G673" s="2">
        <v>4.3065858297669992</v>
      </c>
      <c r="H673" s="2">
        <v>0.5322729434141702</v>
      </c>
      <c r="I673" s="2">
        <v>0.28352353780313838</v>
      </c>
      <c r="J673" s="2">
        <v>12.437444444444445</v>
      </c>
      <c r="K673" s="2">
        <v>12.437444444444445</v>
      </c>
      <c r="L673" s="2">
        <f>24-Nurse[[#This Row],[Total RN Hours  (*Adjusted for 8 minimum)]]</f>
        <v>11.562555555555555</v>
      </c>
      <c r="M673" s="2">
        <v>8.3000000000000007</v>
      </c>
      <c r="N673" s="2">
        <f>Nurse[[#This Row],[Additional Hours Needed to Get to 24]]*Nurse[[#This Row],[Hourly Wage Differential RN vs LPN]]</f>
        <v>95.969211111111122</v>
      </c>
    </row>
    <row r="674" spans="1:14" x14ac:dyDescent="0.35">
      <c r="A674" t="s">
        <v>18605</v>
      </c>
      <c r="B674" t="s">
        <v>12293</v>
      </c>
      <c r="C674" t="s">
        <v>13884</v>
      </c>
      <c r="D674" t="s">
        <v>18794</v>
      </c>
      <c r="E674" s="2">
        <v>21.544444444444444</v>
      </c>
      <c r="F674" s="2">
        <v>5.8096750902527079</v>
      </c>
      <c r="G674" s="2">
        <v>3.1191181021144923</v>
      </c>
      <c r="H674" s="2">
        <v>0.57756575554409495</v>
      </c>
      <c r="I674" s="2">
        <v>0.15867457452294997</v>
      </c>
      <c r="J674" s="2">
        <v>12.443333333333335</v>
      </c>
      <c r="K674" s="2">
        <v>12.443333333333335</v>
      </c>
      <c r="L674" s="2">
        <f>24-Nurse[[#This Row],[Total RN Hours  (*Adjusted for 8 minimum)]]</f>
        <v>11.556666666666665</v>
      </c>
      <c r="M674" s="2">
        <v>8.3000000000000007</v>
      </c>
      <c r="N674" s="2">
        <f>Nurse[[#This Row],[Additional Hours Needed to Get to 24]]*Nurse[[#This Row],[Hourly Wage Differential RN vs LPN]]</f>
        <v>95.920333333333332</v>
      </c>
    </row>
    <row r="675" spans="1:14" x14ac:dyDescent="0.35">
      <c r="A675" t="s">
        <v>18645</v>
      </c>
      <c r="B675" t="s">
        <v>12983</v>
      </c>
      <c r="C675" t="s">
        <v>17917</v>
      </c>
      <c r="D675" t="s">
        <v>20054</v>
      </c>
      <c r="E675" s="2">
        <v>59.87777777777778</v>
      </c>
      <c r="F675" s="2">
        <v>3.0656633883837445</v>
      </c>
      <c r="G675" s="2">
        <v>2.744639079606606</v>
      </c>
      <c r="H675" s="2">
        <v>0.20816478010762662</v>
      </c>
      <c r="I675" s="2">
        <v>3.121915012061607E-2</v>
      </c>
      <c r="J675" s="2">
        <v>12.464444444444444</v>
      </c>
      <c r="K675" s="2">
        <v>12.464444444444444</v>
      </c>
      <c r="L675" s="2">
        <f>24-Nurse[[#This Row],[Total RN Hours  (*Adjusted for 8 minimum)]]</f>
        <v>11.535555555555556</v>
      </c>
      <c r="M675" s="2">
        <v>8.3000000000000007</v>
      </c>
      <c r="N675" s="2">
        <f>Nurse[[#This Row],[Additional Hours Needed to Get to 24]]*Nurse[[#This Row],[Hourly Wage Differential RN vs LPN]]</f>
        <v>95.745111111111115</v>
      </c>
    </row>
    <row r="676" spans="1:14" x14ac:dyDescent="0.35">
      <c r="A676" t="s">
        <v>18645</v>
      </c>
      <c r="B676" t="s">
        <v>13050</v>
      </c>
      <c r="C676" t="s">
        <v>18424</v>
      </c>
      <c r="D676" t="s">
        <v>20061</v>
      </c>
      <c r="E676" s="2">
        <v>73.222222222222229</v>
      </c>
      <c r="F676" s="2">
        <v>3.5801669195751136</v>
      </c>
      <c r="G676" s="2">
        <v>3.1897951441578147</v>
      </c>
      <c r="H676" s="2">
        <v>0.17031411229135049</v>
      </c>
      <c r="I676" s="2">
        <v>5.0473444613050075E-2</v>
      </c>
      <c r="J676" s="2">
        <v>12.470777777777776</v>
      </c>
      <c r="K676" s="2">
        <v>12.470777777777776</v>
      </c>
      <c r="L676" s="2">
        <f>24-Nurse[[#This Row],[Total RN Hours  (*Adjusted for 8 minimum)]]</f>
        <v>11.529222222222224</v>
      </c>
      <c r="M676" s="2">
        <v>8.3000000000000007</v>
      </c>
      <c r="N676" s="2">
        <f>Nurse[[#This Row],[Additional Hours Needed to Get to 24]]*Nurse[[#This Row],[Hourly Wage Differential RN vs LPN]]</f>
        <v>95.692544444444465</v>
      </c>
    </row>
    <row r="677" spans="1:14" x14ac:dyDescent="0.35">
      <c r="A677" t="s">
        <v>18647</v>
      </c>
      <c r="B677" t="s">
        <v>11409</v>
      </c>
      <c r="C677" t="s">
        <v>13692</v>
      </c>
      <c r="D677" t="s">
        <v>19314</v>
      </c>
      <c r="E677" s="2">
        <v>24.722222222222221</v>
      </c>
      <c r="F677" s="2">
        <v>3.8214606741573034</v>
      </c>
      <c r="G677" s="2">
        <v>3.6093258426966295</v>
      </c>
      <c r="H677" s="2">
        <v>0.50494382022471918</v>
      </c>
      <c r="I677" s="2">
        <v>0.29280898876404493</v>
      </c>
      <c r="J677" s="2">
        <v>12.483333333333334</v>
      </c>
      <c r="K677" s="2">
        <v>12.483333333333334</v>
      </c>
      <c r="L677" s="2">
        <f>24-Nurse[[#This Row],[Total RN Hours  (*Adjusted for 8 minimum)]]</f>
        <v>11.516666666666666</v>
      </c>
      <c r="M677" s="2">
        <v>8.3000000000000007</v>
      </c>
      <c r="N677" s="2">
        <f>Nurse[[#This Row],[Additional Hours Needed to Get to 24]]*Nurse[[#This Row],[Hourly Wage Differential RN vs LPN]]</f>
        <v>95.588333333333338</v>
      </c>
    </row>
    <row r="678" spans="1:14" x14ac:dyDescent="0.35">
      <c r="A678" t="s">
        <v>18617</v>
      </c>
      <c r="B678" t="s">
        <v>4280</v>
      </c>
      <c r="C678" t="s">
        <v>14753</v>
      </c>
      <c r="D678" t="s">
        <v>18778</v>
      </c>
      <c r="E678" s="2">
        <v>35.144444444444446</v>
      </c>
      <c r="F678" s="2">
        <v>3.7072905469490984</v>
      </c>
      <c r="G678" s="2">
        <v>3.5454189061018022</v>
      </c>
      <c r="H678" s="2">
        <v>0.35523237432816945</v>
      </c>
      <c r="I678" s="2">
        <v>0.19336073348087257</v>
      </c>
      <c r="J678" s="2">
        <v>12.484444444444446</v>
      </c>
      <c r="K678" s="2">
        <v>12.484444444444446</v>
      </c>
      <c r="L678" s="2">
        <f>24-Nurse[[#This Row],[Total RN Hours  (*Adjusted for 8 minimum)]]</f>
        <v>11.515555555555554</v>
      </c>
      <c r="M678" s="2">
        <v>8.3000000000000007</v>
      </c>
      <c r="N678" s="2">
        <f>Nurse[[#This Row],[Additional Hours Needed to Get to 24]]*Nurse[[#This Row],[Hourly Wage Differential RN vs LPN]]</f>
        <v>95.579111111111104</v>
      </c>
    </row>
    <row r="679" spans="1:14" x14ac:dyDescent="0.35">
      <c r="A679" t="s">
        <v>18637</v>
      </c>
      <c r="B679" t="s">
        <v>9671</v>
      </c>
      <c r="C679" t="s">
        <v>17388</v>
      </c>
      <c r="D679" t="s">
        <v>19838</v>
      </c>
      <c r="E679" s="2">
        <v>27.777777777777779</v>
      </c>
      <c r="F679" s="2">
        <v>4.6575600000000001</v>
      </c>
      <c r="G679" s="2">
        <v>4.2589199999999998</v>
      </c>
      <c r="H679" s="2">
        <v>0.44971999999999995</v>
      </c>
      <c r="I679" s="2">
        <v>0.21531999999999998</v>
      </c>
      <c r="J679" s="2">
        <v>12.492222222222221</v>
      </c>
      <c r="K679" s="2">
        <v>12.492222222222221</v>
      </c>
      <c r="L679" s="2">
        <f>24-Nurse[[#This Row],[Total RN Hours  (*Adjusted for 8 minimum)]]</f>
        <v>11.507777777777779</v>
      </c>
      <c r="M679" s="2">
        <v>8.3000000000000007</v>
      </c>
      <c r="N679" s="2">
        <f>Nurse[[#This Row],[Additional Hours Needed to Get to 24]]*Nurse[[#This Row],[Hourly Wage Differential RN vs LPN]]</f>
        <v>95.514555555555575</v>
      </c>
    </row>
    <row r="680" spans="1:14" x14ac:dyDescent="0.35">
      <c r="A680" t="s">
        <v>18619</v>
      </c>
      <c r="B680" t="s">
        <v>4772</v>
      </c>
      <c r="C680" t="s">
        <v>15579</v>
      </c>
      <c r="D680" t="s">
        <v>18754</v>
      </c>
      <c r="E680" s="2">
        <v>93.011111111111106</v>
      </c>
      <c r="F680" s="2">
        <v>3.311555369728826</v>
      </c>
      <c r="G680" s="2">
        <v>3.1003201529088522</v>
      </c>
      <c r="H680" s="2">
        <v>0.13436268068331145</v>
      </c>
      <c r="I680" s="2">
        <v>7.6125910882809705E-2</v>
      </c>
      <c r="J680" s="2">
        <v>12.497222222222224</v>
      </c>
      <c r="K680" s="2">
        <v>12.497222222222224</v>
      </c>
      <c r="L680" s="2">
        <f>24-Nurse[[#This Row],[Total RN Hours  (*Adjusted for 8 minimum)]]</f>
        <v>11.502777777777776</v>
      </c>
      <c r="M680" s="2">
        <v>8.3000000000000007</v>
      </c>
      <c r="N680" s="2">
        <f>Nurse[[#This Row],[Additional Hours Needed to Get to 24]]*Nurse[[#This Row],[Hourly Wage Differential RN vs LPN]]</f>
        <v>95.473055555555547</v>
      </c>
    </row>
    <row r="681" spans="1:14" x14ac:dyDescent="0.35">
      <c r="A681" t="s">
        <v>18626</v>
      </c>
      <c r="B681" t="s">
        <v>6649</v>
      </c>
      <c r="C681" t="s">
        <v>16371</v>
      </c>
      <c r="D681" t="s">
        <v>18782</v>
      </c>
      <c r="E681" s="2">
        <v>27.81111111111111</v>
      </c>
      <c r="F681" s="2">
        <v>3.9382740711146624</v>
      </c>
      <c r="G681" s="2">
        <v>3.6669196963643622</v>
      </c>
      <c r="H681" s="2">
        <v>0.44970035956851784</v>
      </c>
      <c r="I681" s="2">
        <v>0.28989212944466647</v>
      </c>
      <c r="J681" s="2">
        <v>12.506666666666668</v>
      </c>
      <c r="K681" s="2">
        <v>12.506666666666668</v>
      </c>
      <c r="L681" s="2">
        <f>24-Nurse[[#This Row],[Total RN Hours  (*Adjusted for 8 minimum)]]</f>
        <v>11.493333333333332</v>
      </c>
      <c r="M681" s="2">
        <v>8.3000000000000007</v>
      </c>
      <c r="N681" s="2">
        <f>Nurse[[#This Row],[Additional Hours Needed to Get to 24]]*Nurse[[#This Row],[Hourly Wage Differential RN vs LPN]]</f>
        <v>95.394666666666666</v>
      </c>
    </row>
    <row r="682" spans="1:14" x14ac:dyDescent="0.35">
      <c r="A682" t="s">
        <v>18645</v>
      </c>
      <c r="B682" t="s">
        <v>12922</v>
      </c>
      <c r="C682" t="s">
        <v>18482</v>
      </c>
      <c r="D682" t="s">
        <v>20060</v>
      </c>
      <c r="E682" s="2">
        <v>38.533333333333331</v>
      </c>
      <c r="F682" s="2">
        <v>3.0915570934256058</v>
      </c>
      <c r="G682" s="2">
        <v>2.6058217993079587</v>
      </c>
      <c r="H682" s="2">
        <v>0.32465397923875433</v>
      </c>
      <c r="I682" s="2">
        <v>0.13470299884659745</v>
      </c>
      <c r="J682" s="2">
        <v>12.51</v>
      </c>
      <c r="K682" s="2">
        <v>12.51</v>
      </c>
      <c r="L682" s="2">
        <f>24-Nurse[[#This Row],[Total RN Hours  (*Adjusted for 8 minimum)]]</f>
        <v>11.49</v>
      </c>
      <c r="M682" s="2">
        <v>8.3000000000000007</v>
      </c>
      <c r="N682" s="2">
        <f>Nurse[[#This Row],[Additional Hours Needed to Get to 24]]*Nurse[[#This Row],[Hourly Wage Differential RN vs LPN]]</f>
        <v>95.367000000000004</v>
      </c>
    </row>
    <row r="683" spans="1:14" x14ac:dyDescent="0.35">
      <c r="A683" t="s">
        <v>18605</v>
      </c>
      <c r="B683" t="s">
        <v>20928</v>
      </c>
      <c r="C683" t="s">
        <v>14030</v>
      </c>
      <c r="D683" t="s">
        <v>18817</v>
      </c>
      <c r="E683" s="2">
        <v>50.62222222222222</v>
      </c>
      <c r="F683" s="2">
        <v>3.8009306409130814</v>
      </c>
      <c r="G683" s="2">
        <v>3.6335864793678665</v>
      </c>
      <c r="H683" s="2">
        <v>0.24714223002633887</v>
      </c>
      <c r="I683" s="2">
        <v>0.1830114135206321</v>
      </c>
      <c r="J683" s="2">
        <v>12.510888888888887</v>
      </c>
      <c r="K683" s="2">
        <v>12.510888888888887</v>
      </c>
      <c r="L683" s="2">
        <f>24-Nurse[[#This Row],[Total RN Hours  (*Adjusted for 8 minimum)]]</f>
        <v>11.489111111111113</v>
      </c>
      <c r="M683" s="2">
        <v>8.3000000000000007</v>
      </c>
      <c r="N683" s="2">
        <f>Nurse[[#This Row],[Additional Hours Needed to Get to 24]]*Nurse[[#This Row],[Hourly Wage Differential RN vs LPN]]</f>
        <v>95.359622222222242</v>
      </c>
    </row>
    <row r="684" spans="1:14" x14ac:dyDescent="0.35">
      <c r="A684" t="s">
        <v>18611</v>
      </c>
      <c r="B684" t="s">
        <v>2478</v>
      </c>
      <c r="C684" t="s">
        <v>14465</v>
      </c>
      <c r="D684" t="s">
        <v>18938</v>
      </c>
      <c r="E684" s="2">
        <v>18.31111111111111</v>
      </c>
      <c r="F684" s="2">
        <v>3.7767657766990292</v>
      </c>
      <c r="G684" s="2">
        <v>3.163986650485437</v>
      </c>
      <c r="H684" s="2">
        <v>0.684623786407767</v>
      </c>
      <c r="I684" s="2">
        <v>0.24287621359223299</v>
      </c>
      <c r="J684" s="2">
        <v>12.536222222222221</v>
      </c>
      <c r="K684" s="2">
        <v>12.536222222222221</v>
      </c>
      <c r="L684" s="2">
        <f>24-Nurse[[#This Row],[Total RN Hours  (*Adjusted for 8 minimum)]]</f>
        <v>11.463777777777779</v>
      </c>
      <c r="M684" s="2">
        <v>8.3000000000000007</v>
      </c>
      <c r="N684" s="2">
        <f>Nurse[[#This Row],[Additional Hours Needed to Get to 24]]*Nurse[[#This Row],[Hourly Wage Differential RN vs LPN]]</f>
        <v>95.149355555555573</v>
      </c>
    </row>
    <row r="685" spans="1:14" x14ac:dyDescent="0.35">
      <c r="A685" t="s">
        <v>18605</v>
      </c>
      <c r="B685" t="s">
        <v>637</v>
      </c>
      <c r="C685" t="s">
        <v>13941</v>
      </c>
      <c r="D685" t="s">
        <v>18801</v>
      </c>
      <c r="E685" s="2">
        <v>72.844444444444449</v>
      </c>
      <c r="F685" s="2">
        <v>3.8184014643075046</v>
      </c>
      <c r="G685" s="2">
        <v>3.5282504575960956</v>
      </c>
      <c r="H685" s="2">
        <v>0.17212019524100058</v>
      </c>
      <c r="I685" s="2">
        <v>7.938071995118974E-2</v>
      </c>
      <c r="J685" s="2">
        <v>12.537999999999998</v>
      </c>
      <c r="K685" s="2">
        <v>12.537999999999998</v>
      </c>
      <c r="L685" s="2">
        <f>24-Nurse[[#This Row],[Total RN Hours  (*Adjusted for 8 minimum)]]</f>
        <v>11.462000000000002</v>
      </c>
      <c r="M685" s="2">
        <v>8.3000000000000007</v>
      </c>
      <c r="N685" s="2">
        <f>Nurse[[#This Row],[Additional Hours Needed to Get to 24]]*Nurse[[#This Row],[Hourly Wage Differential RN vs LPN]]</f>
        <v>95.13460000000002</v>
      </c>
    </row>
    <row r="686" spans="1:14" x14ac:dyDescent="0.35">
      <c r="A686" t="s">
        <v>18605</v>
      </c>
      <c r="B686" t="s">
        <v>12693</v>
      </c>
      <c r="C686" t="s">
        <v>13997</v>
      </c>
      <c r="D686" t="s">
        <v>18793</v>
      </c>
      <c r="E686" s="2">
        <v>57.477777777777774</v>
      </c>
      <c r="F686" s="2">
        <v>3.9616141503962883</v>
      </c>
      <c r="G686" s="2">
        <v>3.674171660545138</v>
      </c>
      <c r="H686" s="2">
        <v>0.21817900637927704</v>
      </c>
      <c r="I686" s="2">
        <v>0.12050840904697468</v>
      </c>
      <c r="J686" s="2">
        <v>12.540444444444445</v>
      </c>
      <c r="K686" s="2">
        <v>12.540444444444445</v>
      </c>
      <c r="L686" s="2">
        <f>24-Nurse[[#This Row],[Total RN Hours  (*Adjusted for 8 minimum)]]</f>
        <v>11.459555555555555</v>
      </c>
      <c r="M686" s="2">
        <v>8.3000000000000007</v>
      </c>
      <c r="N686" s="2">
        <f>Nurse[[#This Row],[Additional Hours Needed to Get to 24]]*Nurse[[#This Row],[Hourly Wage Differential RN vs LPN]]</f>
        <v>95.114311111111121</v>
      </c>
    </row>
    <row r="687" spans="1:14" x14ac:dyDescent="0.35">
      <c r="A687" t="s">
        <v>18645</v>
      </c>
      <c r="B687" t="s">
        <v>11082</v>
      </c>
      <c r="C687" t="s">
        <v>16334</v>
      </c>
      <c r="D687" t="s">
        <v>20304</v>
      </c>
      <c r="E687" s="2">
        <v>62.077777777777776</v>
      </c>
      <c r="F687" s="2">
        <v>3.2501539287632002</v>
      </c>
      <c r="G687" s="2">
        <v>2.869037050295328</v>
      </c>
      <c r="H687" s="2">
        <v>0.20226776445319494</v>
      </c>
      <c r="I687" s="2">
        <v>0.1048988723823161</v>
      </c>
      <c r="J687" s="2">
        <v>12.556333333333335</v>
      </c>
      <c r="K687" s="2">
        <v>12.556333333333335</v>
      </c>
      <c r="L687" s="2">
        <f>24-Nurse[[#This Row],[Total RN Hours  (*Adjusted for 8 minimum)]]</f>
        <v>11.443666666666665</v>
      </c>
      <c r="M687" s="2">
        <v>8.3000000000000007</v>
      </c>
      <c r="N687" s="2">
        <f>Nurse[[#This Row],[Additional Hours Needed to Get to 24]]*Nurse[[#This Row],[Hourly Wage Differential RN vs LPN]]</f>
        <v>94.982433333333333</v>
      </c>
    </row>
    <row r="688" spans="1:14" x14ac:dyDescent="0.35">
      <c r="A688" t="s">
        <v>18617</v>
      </c>
      <c r="B688" t="s">
        <v>4184</v>
      </c>
      <c r="C688" t="s">
        <v>15325</v>
      </c>
      <c r="D688" t="s">
        <v>19213</v>
      </c>
      <c r="E688" s="2">
        <v>38.799999999999997</v>
      </c>
      <c r="F688" s="2">
        <v>3.4976947308132882</v>
      </c>
      <c r="G688" s="2">
        <v>3.2512170675830472</v>
      </c>
      <c r="H688" s="2">
        <v>0.32373997709049257</v>
      </c>
      <c r="I688" s="2">
        <v>0.18800114547537228</v>
      </c>
      <c r="J688" s="2">
        <v>12.56111111111111</v>
      </c>
      <c r="K688" s="2">
        <v>12.56111111111111</v>
      </c>
      <c r="L688" s="2">
        <f>24-Nurse[[#This Row],[Total RN Hours  (*Adjusted for 8 minimum)]]</f>
        <v>11.43888888888889</v>
      </c>
      <c r="M688" s="2">
        <v>8.3000000000000007</v>
      </c>
      <c r="N688" s="2">
        <f>Nurse[[#This Row],[Additional Hours Needed to Get to 24]]*Nurse[[#This Row],[Hourly Wage Differential RN vs LPN]]</f>
        <v>94.942777777777792</v>
      </c>
    </row>
    <row r="689" spans="1:14" x14ac:dyDescent="0.35">
      <c r="A689" t="s">
        <v>18633</v>
      </c>
      <c r="B689" t="s">
        <v>20874</v>
      </c>
      <c r="C689" t="s">
        <v>20875</v>
      </c>
      <c r="D689" t="s">
        <v>19681</v>
      </c>
      <c r="E689" s="2">
        <v>36.62222222222222</v>
      </c>
      <c r="F689" s="2">
        <v>3.6870449029126213</v>
      </c>
      <c r="G689" s="2">
        <v>3.5797936893203883</v>
      </c>
      <c r="H689" s="2">
        <v>0.34314320388349517</v>
      </c>
      <c r="I689" s="2">
        <v>0.23589199029126215</v>
      </c>
      <c r="J689" s="2">
        <v>12.566666666666666</v>
      </c>
      <c r="K689" s="2">
        <v>12.566666666666666</v>
      </c>
      <c r="L689" s="2">
        <f>24-Nurse[[#This Row],[Total RN Hours  (*Adjusted for 8 minimum)]]</f>
        <v>11.433333333333334</v>
      </c>
      <c r="M689" s="2">
        <v>8.3000000000000007</v>
      </c>
      <c r="N689" s="2">
        <f>Nurse[[#This Row],[Additional Hours Needed to Get to 24]]*Nurse[[#This Row],[Hourly Wage Differential RN vs LPN]]</f>
        <v>94.896666666666675</v>
      </c>
    </row>
    <row r="690" spans="1:14" x14ac:dyDescent="0.35">
      <c r="A690" t="s">
        <v>18645</v>
      </c>
      <c r="B690" t="s">
        <v>12875</v>
      </c>
      <c r="C690" t="s">
        <v>17929</v>
      </c>
      <c r="D690" t="s">
        <v>20061</v>
      </c>
      <c r="E690" s="2">
        <v>44.077777777777776</v>
      </c>
      <c r="F690" s="2">
        <v>3.8076153264431558</v>
      </c>
      <c r="G690" s="2">
        <v>3.403541719183262</v>
      </c>
      <c r="H690" s="2">
        <v>0.28567179228636252</v>
      </c>
      <c r="I690" s="2">
        <v>0.11929921855306277</v>
      </c>
      <c r="J690" s="2">
        <v>12.591777777777779</v>
      </c>
      <c r="K690" s="2">
        <v>12.591777777777779</v>
      </c>
      <c r="L690" s="2">
        <f>24-Nurse[[#This Row],[Total RN Hours  (*Adjusted for 8 minimum)]]</f>
        <v>11.408222222222221</v>
      </c>
      <c r="M690" s="2">
        <v>8.3000000000000007</v>
      </c>
      <c r="N690" s="2">
        <f>Nurse[[#This Row],[Additional Hours Needed to Get to 24]]*Nurse[[#This Row],[Hourly Wage Differential RN vs LPN]]</f>
        <v>94.68824444444445</v>
      </c>
    </row>
    <row r="691" spans="1:14" x14ac:dyDescent="0.35">
      <c r="A691" t="s">
        <v>18645</v>
      </c>
      <c r="B691" t="s">
        <v>12789</v>
      </c>
      <c r="C691" t="s">
        <v>17861</v>
      </c>
      <c r="D691" t="s">
        <v>20021</v>
      </c>
      <c r="E691" s="2">
        <v>71.333333333333329</v>
      </c>
      <c r="F691" s="2">
        <v>3.2589299065420563</v>
      </c>
      <c r="G691" s="2">
        <v>3.0363613707165116</v>
      </c>
      <c r="H691" s="2">
        <v>0.17653271028037384</v>
      </c>
      <c r="I691" s="2">
        <v>0.10176635514018693</v>
      </c>
      <c r="J691" s="2">
        <v>12.592666666666666</v>
      </c>
      <c r="K691" s="2">
        <v>12.592666666666666</v>
      </c>
      <c r="L691" s="2">
        <f>24-Nurse[[#This Row],[Total RN Hours  (*Adjusted for 8 minimum)]]</f>
        <v>11.407333333333334</v>
      </c>
      <c r="M691" s="2">
        <v>8.3000000000000007</v>
      </c>
      <c r="N691" s="2">
        <f>Nurse[[#This Row],[Additional Hours Needed to Get to 24]]*Nurse[[#This Row],[Hourly Wage Differential RN vs LPN]]</f>
        <v>94.680866666666674</v>
      </c>
    </row>
    <row r="692" spans="1:14" x14ac:dyDescent="0.35">
      <c r="A692" t="s">
        <v>18604</v>
      </c>
      <c r="B692" t="s">
        <v>465</v>
      </c>
      <c r="C692" t="s">
        <v>13782</v>
      </c>
      <c r="D692" t="s">
        <v>18752</v>
      </c>
      <c r="E692" s="2">
        <v>26.488888888888887</v>
      </c>
      <c r="F692" s="2">
        <v>4.1768246644295308</v>
      </c>
      <c r="G692" s="2">
        <v>3.8021392617449665</v>
      </c>
      <c r="H692" s="2">
        <v>0.4754614093959732</v>
      </c>
      <c r="I692" s="2">
        <v>0.17795721476510068</v>
      </c>
      <c r="J692" s="2">
        <v>12.594444444444445</v>
      </c>
      <c r="K692" s="2">
        <v>12.594444444444445</v>
      </c>
      <c r="L692" s="2">
        <f>24-Nurse[[#This Row],[Total RN Hours  (*Adjusted for 8 minimum)]]</f>
        <v>11.405555555555555</v>
      </c>
      <c r="M692" s="2">
        <v>8.3000000000000007</v>
      </c>
      <c r="N692" s="2">
        <f>Nurse[[#This Row],[Additional Hours Needed to Get to 24]]*Nurse[[#This Row],[Hourly Wage Differential RN vs LPN]]</f>
        <v>94.666111111111121</v>
      </c>
    </row>
    <row r="693" spans="1:14" x14ac:dyDescent="0.35">
      <c r="A693" t="s">
        <v>18645</v>
      </c>
      <c r="B693" t="s">
        <v>13069</v>
      </c>
      <c r="C693" t="s">
        <v>18505</v>
      </c>
      <c r="D693" t="s">
        <v>18682</v>
      </c>
      <c r="E693" s="2">
        <v>53.12222222222222</v>
      </c>
      <c r="F693" s="2">
        <v>3.4699937251621003</v>
      </c>
      <c r="G693" s="2">
        <v>3.1411357456599043</v>
      </c>
      <c r="H693" s="2">
        <v>0.23709893327755702</v>
      </c>
      <c r="I693" s="2">
        <v>0.11860907759882872</v>
      </c>
      <c r="J693" s="2">
        <v>12.595222222222223</v>
      </c>
      <c r="K693" s="2">
        <v>12.595222222222223</v>
      </c>
      <c r="L693" s="2">
        <f>24-Nurse[[#This Row],[Total RN Hours  (*Adjusted for 8 minimum)]]</f>
        <v>11.404777777777777</v>
      </c>
      <c r="M693" s="2">
        <v>8.3000000000000007</v>
      </c>
      <c r="N693" s="2">
        <f>Nurse[[#This Row],[Additional Hours Needed to Get to 24]]*Nurse[[#This Row],[Hourly Wage Differential RN vs LPN]]</f>
        <v>94.65965555555556</v>
      </c>
    </row>
    <row r="694" spans="1:14" x14ac:dyDescent="0.35">
      <c r="A694" t="s">
        <v>18626</v>
      </c>
      <c r="B694" t="s">
        <v>6631</v>
      </c>
      <c r="C694" t="s">
        <v>15036</v>
      </c>
      <c r="D694" t="s">
        <v>19563</v>
      </c>
      <c r="E694" s="2">
        <v>40.977777777777774</v>
      </c>
      <c r="F694" s="2">
        <v>2.7378931670282003</v>
      </c>
      <c r="G694" s="2">
        <v>2.5968953362255967</v>
      </c>
      <c r="H694" s="2">
        <v>0.30751084598698486</v>
      </c>
      <c r="I694" s="2">
        <v>0.1665130151843818</v>
      </c>
      <c r="J694" s="2">
        <v>12.601111111111111</v>
      </c>
      <c r="K694" s="2">
        <v>12.601111111111111</v>
      </c>
      <c r="L694" s="2">
        <f>24-Nurse[[#This Row],[Total RN Hours  (*Adjusted for 8 minimum)]]</f>
        <v>11.398888888888889</v>
      </c>
      <c r="M694" s="2">
        <v>8.3000000000000007</v>
      </c>
      <c r="N694" s="2">
        <f>Nurse[[#This Row],[Additional Hours Needed to Get to 24]]*Nurse[[#This Row],[Hourly Wage Differential RN vs LPN]]</f>
        <v>94.610777777777784</v>
      </c>
    </row>
    <row r="695" spans="1:14" x14ac:dyDescent="0.35">
      <c r="A695" t="s">
        <v>18627</v>
      </c>
      <c r="B695" t="s">
        <v>6897</v>
      </c>
      <c r="C695" t="s">
        <v>16266</v>
      </c>
      <c r="D695" t="s">
        <v>19591</v>
      </c>
      <c r="E695" s="2">
        <v>20.211111111111112</v>
      </c>
      <c r="F695" s="2">
        <v>1.6269928532160527</v>
      </c>
      <c r="G695" s="2">
        <v>1.2792578339747114</v>
      </c>
      <c r="H695" s="2">
        <v>0.62349092908191317</v>
      </c>
      <c r="I695" s="2">
        <v>0.44757009345794391</v>
      </c>
      <c r="J695" s="2">
        <v>12.601444444444445</v>
      </c>
      <c r="K695" s="2">
        <v>12.601444444444445</v>
      </c>
      <c r="L695" s="2">
        <f>24-Nurse[[#This Row],[Total RN Hours  (*Adjusted for 8 minimum)]]</f>
        <v>11.398555555555555</v>
      </c>
      <c r="M695" s="2">
        <v>8.3000000000000007</v>
      </c>
      <c r="N695" s="2">
        <f>Nurse[[#This Row],[Additional Hours Needed to Get to 24]]*Nurse[[#This Row],[Hourly Wage Differential RN vs LPN]]</f>
        <v>94.608011111111111</v>
      </c>
    </row>
    <row r="696" spans="1:14" x14ac:dyDescent="0.35">
      <c r="A696" t="s">
        <v>18605</v>
      </c>
      <c r="B696" t="s">
        <v>12448</v>
      </c>
      <c r="C696" t="s">
        <v>13933</v>
      </c>
      <c r="D696" t="s">
        <v>18809</v>
      </c>
      <c r="E696" s="2">
        <v>32.044444444444444</v>
      </c>
      <c r="F696" s="2">
        <v>3.9458703190013873</v>
      </c>
      <c r="G696" s="2">
        <v>3.3983807212205268</v>
      </c>
      <c r="H696" s="2">
        <v>0.39330790568654644</v>
      </c>
      <c r="I696" s="2">
        <v>8.6532593619972259E-2</v>
      </c>
      <c r="J696" s="2">
        <v>12.603333333333333</v>
      </c>
      <c r="K696" s="2">
        <v>12.603333333333333</v>
      </c>
      <c r="L696" s="2">
        <f>24-Nurse[[#This Row],[Total RN Hours  (*Adjusted for 8 minimum)]]</f>
        <v>11.396666666666667</v>
      </c>
      <c r="M696" s="2">
        <v>8.3000000000000007</v>
      </c>
      <c r="N696" s="2">
        <f>Nurse[[#This Row],[Additional Hours Needed to Get to 24]]*Nurse[[#This Row],[Hourly Wage Differential RN vs LPN]]</f>
        <v>94.592333333333343</v>
      </c>
    </row>
    <row r="697" spans="1:14" x14ac:dyDescent="0.35">
      <c r="A697" t="s">
        <v>18626</v>
      </c>
      <c r="B697" t="s">
        <v>6650</v>
      </c>
      <c r="C697" t="s">
        <v>15646</v>
      </c>
      <c r="D697" t="s">
        <v>19564</v>
      </c>
      <c r="E697" s="2">
        <v>58.444444444444443</v>
      </c>
      <c r="F697" s="2">
        <v>3.3784657794676809</v>
      </c>
      <c r="G697" s="2">
        <v>3.2436482889733842</v>
      </c>
      <c r="H697" s="2">
        <v>0.21587072243346009</v>
      </c>
      <c r="I697" s="2">
        <v>8.10532319391635E-2</v>
      </c>
      <c r="J697" s="2">
        <v>12.616444444444445</v>
      </c>
      <c r="K697" s="2">
        <v>12.616444444444445</v>
      </c>
      <c r="L697" s="2">
        <f>24-Nurse[[#This Row],[Total RN Hours  (*Adjusted for 8 minimum)]]</f>
        <v>11.383555555555555</v>
      </c>
      <c r="M697" s="2">
        <v>8.3000000000000007</v>
      </c>
      <c r="N697" s="2">
        <f>Nurse[[#This Row],[Additional Hours Needed to Get to 24]]*Nurse[[#This Row],[Hourly Wage Differential RN vs LPN]]</f>
        <v>94.483511111111113</v>
      </c>
    </row>
    <row r="698" spans="1:14" x14ac:dyDescent="0.35">
      <c r="A698" t="s">
        <v>18619</v>
      </c>
      <c r="B698" t="s">
        <v>4688</v>
      </c>
      <c r="C698" t="s">
        <v>15534</v>
      </c>
      <c r="D698" t="s">
        <v>19316</v>
      </c>
      <c r="E698" s="2">
        <v>61.87777777777778</v>
      </c>
      <c r="F698" s="2">
        <v>3.6466654695636556</v>
      </c>
      <c r="G698" s="2">
        <v>3.3515622194289811</v>
      </c>
      <c r="H698" s="2">
        <v>0.20392350511761534</v>
      </c>
      <c r="I698" s="2">
        <v>9.8453941461662767E-2</v>
      </c>
      <c r="J698" s="2">
        <v>12.618333333333332</v>
      </c>
      <c r="K698" s="2">
        <v>12.618333333333332</v>
      </c>
      <c r="L698" s="2">
        <f>24-Nurse[[#This Row],[Total RN Hours  (*Adjusted for 8 minimum)]]</f>
        <v>11.381666666666668</v>
      </c>
      <c r="M698" s="2">
        <v>8.3000000000000007</v>
      </c>
      <c r="N698" s="2">
        <f>Nurse[[#This Row],[Additional Hours Needed to Get to 24]]*Nurse[[#This Row],[Hourly Wage Differential RN vs LPN]]</f>
        <v>94.467833333333346</v>
      </c>
    </row>
    <row r="699" spans="1:14" x14ac:dyDescent="0.35">
      <c r="A699" t="s">
        <v>18645</v>
      </c>
      <c r="B699" t="s">
        <v>13570</v>
      </c>
      <c r="C699" t="s">
        <v>18594</v>
      </c>
      <c r="D699" t="s">
        <v>20314</v>
      </c>
      <c r="E699" s="2">
        <v>45.011111111111113</v>
      </c>
      <c r="F699" s="2">
        <v>3.0202172303135026</v>
      </c>
      <c r="G699" s="2">
        <v>2.6460503579363119</v>
      </c>
      <c r="H699" s="2">
        <v>0.28037027894347072</v>
      </c>
      <c r="I699" s="2">
        <v>0.13843001727968401</v>
      </c>
      <c r="J699" s="2">
        <v>12.619777777777777</v>
      </c>
      <c r="K699" s="2">
        <v>12.619777777777777</v>
      </c>
      <c r="L699" s="2">
        <f>24-Nurse[[#This Row],[Total RN Hours  (*Adjusted for 8 minimum)]]</f>
        <v>11.380222222222223</v>
      </c>
      <c r="M699" s="2">
        <v>8.3000000000000007</v>
      </c>
      <c r="N699" s="2">
        <f>Nurse[[#This Row],[Additional Hours Needed to Get to 24]]*Nurse[[#This Row],[Hourly Wage Differential RN vs LPN]]</f>
        <v>94.455844444444452</v>
      </c>
    </row>
    <row r="700" spans="1:14" x14ac:dyDescent="0.35">
      <c r="A700" t="s">
        <v>18604</v>
      </c>
      <c r="B700" t="s">
        <v>364</v>
      </c>
      <c r="C700" t="s">
        <v>13775</v>
      </c>
      <c r="D700" t="s">
        <v>18746</v>
      </c>
      <c r="E700" s="2">
        <v>64.13333333333334</v>
      </c>
      <c r="F700" s="2">
        <v>2.9599618849618849</v>
      </c>
      <c r="G700" s="2">
        <v>2.612551975051975</v>
      </c>
      <c r="H700" s="2">
        <v>0.1968121968121968</v>
      </c>
      <c r="I700" s="2">
        <v>3.2007969507969504E-2</v>
      </c>
      <c r="J700" s="2">
        <v>12.622222222222224</v>
      </c>
      <c r="K700" s="2">
        <v>12.622222222222224</v>
      </c>
      <c r="L700" s="2">
        <f>24-Nurse[[#This Row],[Total RN Hours  (*Adjusted for 8 minimum)]]</f>
        <v>11.377777777777776</v>
      </c>
      <c r="M700" s="2">
        <v>8.3000000000000007</v>
      </c>
      <c r="N700" s="2">
        <f>Nurse[[#This Row],[Additional Hours Needed to Get to 24]]*Nurse[[#This Row],[Hourly Wage Differential RN vs LPN]]</f>
        <v>94.435555555555553</v>
      </c>
    </row>
    <row r="701" spans="1:14" x14ac:dyDescent="0.35">
      <c r="A701" t="s">
        <v>18616</v>
      </c>
      <c r="B701" t="s">
        <v>3790</v>
      </c>
      <c r="C701" t="s">
        <v>15124</v>
      </c>
      <c r="D701" t="s">
        <v>18745</v>
      </c>
      <c r="E701" s="2">
        <v>55.088888888888889</v>
      </c>
      <c r="F701" s="2">
        <v>3.183612343686971</v>
      </c>
      <c r="G701" s="2">
        <v>2.8333844292053252</v>
      </c>
      <c r="H701" s="2">
        <v>0.22913876563130298</v>
      </c>
      <c r="I701" s="2">
        <v>9.0592981040742232E-2</v>
      </c>
      <c r="J701" s="2">
        <v>12.623000000000001</v>
      </c>
      <c r="K701" s="2">
        <v>12.623000000000001</v>
      </c>
      <c r="L701" s="2">
        <f>24-Nurse[[#This Row],[Total RN Hours  (*Adjusted for 8 minimum)]]</f>
        <v>11.376999999999999</v>
      </c>
      <c r="M701" s="2">
        <v>8.3000000000000007</v>
      </c>
      <c r="N701" s="2">
        <f>Nurse[[#This Row],[Additional Hours Needed to Get to 24]]*Nurse[[#This Row],[Hourly Wage Differential RN vs LPN]]</f>
        <v>94.429100000000005</v>
      </c>
    </row>
    <row r="702" spans="1:14" x14ac:dyDescent="0.35">
      <c r="A702" t="s">
        <v>18614</v>
      </c>
      <c r="B702" t="s">
        <v>2710</v>
      </c>
      <c r="C702" t="s">
        <v>14739</v>
      </c>
      <c r="D702" t="s">
        <v>19084</v>
      </c>
      <c r="E702" s="2">
        <v>76.966666666666669</v>
      </c>
      <c r="F702" s="2">
        <v>3.3913988739714163</v>
      </c>
      <c r="G702" s="2">
        <v>3.3671459506279775</v>
      </c>
      <c r="H702" s="2">
        <v>0.16417641114479573</v>
      </c>
      <c r="I702" s="2">
        <v>0.13992348780135699</v>
      </c>
      <c r="J702" s="2">
        <v>12.636111111111111</v>
      </c>
      <c r="K702" s="2">
        <v>12.636111111111111</v>
      </c>
      <c r="L702" s="2">
        <f>24-Nurse[[#This Row],[Total RN Hours  (*Adjusted for 8 minimum)]]</f>
        <v>11.363888888888889</v>
      </c>
      <c r="M702" s="2">
        <v>8.3000000000000007</v>
      </c>
      <c r="N702" s="2">
        <f>Nurse[[#This Row],[Additional Hours Needed to Get to 24]]*Nurse[[#This Row],[Hourly Wage Differential RN vs LPN]]</f>
        <v>94.32027777777779</v>
      </c>
    </row>
    <row r="703" spans="1:14" x14ac:dyDescent="0.35">
      <c r="A703" t="s">
        <v>18617</v>
      </c>
      <c r="B703" t="s">
        <v>4295</v>
      </c>
      <c r="C703" t="s">
        <v>13628</v>
      </c>
      <c r="D703" t="s">
        <v>19230</v>
      </c>
      <c r="E703" s="2">
        <v>27.511111111111113</v>
      </c>
      <c r="F703" s="2">
        <v>1.7398828756058158</v>
      </c>
      <c r="G703" s="2">
        <v>1.2805613893376413</v>
      </c>
      <c r="H703" s="2">
        <v>0.45932148626817437</v>
      </c>
      <c r="I703" s="2">
        <v>0</v>
      </c>
      <c r="J703" s="2">
        <v>12.636444444444443</v>
      </c>
      <c r="K703" s="2">
        <v>12.636444444444443</v>
      </c>
      <c r="L703" s="2">
        <f>24-Nurse[[#This Row],[Total RN Hours  (*Adjusted for 8 minimum)]]</f>
        <v>11.363555555555557</v>
      </c>
      <c r="M703" s="2">
        <v>8.3000000000000007</v>
      </c>
      <c r="N703" s="2">
        <f>Nurse[[#This Row],[Additional Hours Needed to Get to 24]]*Nurse[[#This Row],[Hourly Wage Differential RN vs LPN]]</f>
        <v>94.317511111111131</v>
      </c>
    </row>
    <row r="704" spans="1:14" x14ac:dyDescent="0.35">
      <c r="A704" t="s">
        <v>18645</v>
      </c>
      <c r="B704" t="s">
        <v>11278</v>
      </c>
      <c r="C704" t="s">
        <v>14468</v>
      </c>
      <c r="D704" t="s">
        <v>18673</v>
      </c>
      <c r="E704" s="2">
        <v>70.233333333333334</v>
      </c>
      <c r="F704" s="2">
        <v>3.3990507831039389</v>
      </c>
      <c r="G704" s="2">
        <v>3.0292912513842745</v>
      </c>
      <c r="H704" s="2">
        <v>0.17995570321151716</v>
      </c>
      <c r="I704" s="2">
        <v>6.407214048410062E-3</v>
      </c>
      <c r="J704" s="2">
        <v>12.638888888888889</v>
      </c>
      <c r="K704" s="2">
        <v>12.638888888888889</v>
      </c>
      <c r="L704" s="2">
        <f>24-Nurse[[#This Row],[Total RN Hours  (*Adjusted for 8 minimum)]]</f>
        <v>11.361111111111111</v>
      </c>
      <c r="M704" s="2">
        <v>8.3000000000000007</v>
      </c>
      <c r="N704" s="2">
        <f>Nurse[[#This Row],[Additional Hours Needed to Get to 24]]*Nurse[[#This Row],[Hourly Wage Differential RN vs LPN]]</f>
        <v>94.297222222222231</v>
      </c>
    </row>
    <row r="705" spans="1:14" x14ac:dyDescent="0.35">
      <c r="A705" t="s">
        <v>18616</v>
      </c>
      <c r="B705" t="s">
        <v>3979</v>
      </c>
      <c r="C705" t="s">
        <v>15242</v>
      </c>
      <c r="D705" t="s">
        <v>19189</v>
      </c>
      <c r="E705" s="2">
        <v>36.700000000000003</v>
      </c>
      <c r="F705" s="2">
        <v>3.0765879503481681</v>
      </c>
      <c r="G705" s="2">
        <v>2.8849379352104148</v>
      </c>
      <c r="H705" s="2">
        <v>0.3444838026036936</v>
      </c>
      <c r="I705" s="2">
        <v>0.15283378746594004</v>
      </c>
      <c r="J705" s="2">
        <v>12.642555555555557</v>
      </c>
      <c r="K705" s="2">
        <v>12.642555555555557</v>
      </c>
      <c r="L705" s="2">
        <f>24-Nurse[[#This Row],[Total RN Hours  (*Adjusted for 8 minimum)]]</f>
        <v>11.357444444444443</v>
      </c>
      <c r="M705" s="2">
        <v>8.3000000000000007</v>
      </c>
      <c r="N705" s="2">
        <f>Nurse[[#This Row],[Additional Hours Needed to Get to 24]]*Nurse[[#This Row],[Hourly Wage Differential RN vs LPN]]</f>
        <v>94.266788888888883</v>
      </c>
    </row>
    <row r="706" spans="1:14" x14ac:dyDescent="0.35">
      <c r="A706" t="s">
        <v>18622</v>
      </c>
      <c r="B706" t="s">
        <v>5230</v>
      </c>
      <c r="C706" t="s">
        <v>15748</v>
      </c>
      <c r="D706" t="s">
        <v>19377</v>
      </c>
      <c r="E706" s="2">
        <v>54.977777777777774</v>
      </c>
      <c r="F706" s="2">
        <v>3.0726556184316896</v>
      </c>
      <c r="G706" s="2">
        <v>2.9124898949070337</v>
      </c>
      <c r="H706" s="2">
        <v>0.22999191592562657</v>
      </c>
      <c r="I706" s="2">
        <v>0.16855295068714635</v>
      </c>
      <c r="J706" s="2">
        <v>12.644444444444446</v>
      </c>
      <c r="K706" s="2">
        <v>12.644444444444446</v>
      </c>
      <c r="L706" s="2">
        <f>24-Nurse[[#This Row],[Total RN Hours  (*Adjusted for 8 minimum)]]</f>
        <v>11.355555555555554</v>
      </c>
      <c r="M706" s="2">
        <v>8.3000000000000007</v>
      </c>
      <c r="N706" s="2">
        <f>Nurse[[#This Row],[Additional Hours Needed to Get to 24]]*Nurse[[#This Row],[Hourly Wage Differential RN vs LPN]]</f>
        <v>94.251111111111115</v>
      </c>
    </row>
    <row r="707" spans="1:14" x14ac:dyDescent="0.35">
      <c r="A707" t="s">
        <v>18645</v>
      </c>
      <c r="B707" t="s">
        <v>13354</v>
      </c>
      <c r="C707" t="s">
        <v>18569</v>
      </c>
      <c r="D707" t="s">
        <v>18944</v>
      </c>
      <c r="E707" s="2">
        <v>49.1</v>
      </c>
      <c r="F707" s="2">
        <v>2.6823625254582484</v>
      </c>
      <c r="G707" s="2">
        <v>2.3475107490382441</v>
      </c>
      <c r="H707" s="2">
        <v>0.25772572980312286</v>
      </c>
      <c r="I707" s="2">
        <v>0.12918986195971938</v>
      </c>
      <c r="J707" s="2">
        <v>12.654333333333334</v>
      </c>
      <c r="K707" s="2">
        <v>12.654333333333334</v>
      </c>
      <c r="L707" s="2">
        <f>24-Nurse[[#This Row],[Total RN Hours  (*Adjusted for 8 minimum)]]</f>
        <v>11.345666666666666</v>
      </c>
      <c r="M707" s="2">
        <v>8.3000000000000007</v>
      </c>
      <c r="N707" s="2">
        <f>Nurse[[#This Row],[Additional Hours Needed to Get to 24]]*Nurse[[#This Row],[Hourly Wage Differential RN vs LPN]]</f>
        <v>94.169033333333346</v>
      </c>
    </row>
    <row r="708" spans="1:14" x14ac:dyDescent="0.35">
      <c r="A708" t="s">
        <v>18628</v>
      </c>
      <c r="B708" t="s">
        <v>7035</v>
      </c>
      <c r="C708" t="s">
        <v>16503</v>
      </c>
      <c r="D708" t="s">
        <v>19156</v>
      </c>
      <c r="E708" s="2">
        <v>27.011111111111113</v>
      </c>
      <c r="F708" s="2">
        <v>3.0002468120115173</v>
      </c>
      <c r="G708" s="2">
        <v>2.682509255450432</v>
      </c>
      <c r="H708" s="2">
        <v>0.46885643767996704</v>
      </c>
      <c r="I708" s="2">
        <v>0.29538461538461541</v>
      </c>
      <c r="J708" s="2">
        <v>12.664333333333333</v>
      </c>
      <c r="K708" s="2">
        <v>12.664333333333333</v>
      </c>
      <c r="L708" s="2">
        <f>24-Nurse[[#This Row],[Total RN Hours  (*Adjusted for 8 minimum)]]</f>
        <v>11.335666666666667</v>
      </c>
      <c r="M708" s="2">
        <v>8.3000000000000007</v>
      </c>
      <c r="N708" s="2">
        <f>Nurse[[#This Row],[Additional Hours Needed to Get to 24]]*Nurse[[#This Row],[Hourly Wage Differential RN vs LPN]]</f>
        <v>94.086033333333347</v>
      </c>
    </row>
    <row r="709" spans="1:14" x14ac:dyDescent="0.35">
      <c r="A709" t="s">
        <v>18626</v>
      </c>
      <c r="B709" t="s">
        <v>6846</v>
      </c>
      <c r="C709" t="s">
        <v>16296</v>
      </c>
      <c r="D709" t="s">
        <v>19547</v>
      </c>
      <c r="E709" s="2">
        <v>37.37777777777778</v>
      </c>
      <c r="F709" s="2">
        <v>2.9116617122473247</v>
      </c>
      <c r="G709" s="2">
        <v>2.8522086801426871</v>
      </c>
      <c r="H709" s="2">
        <v>0.33939060642092744</v>
      </c>
      <c r="I709" s="2">
        <v>0.27993757431629013</v>
      </c>
      <c r="J709" s="2">
        <v>12.685666666666666</v>
      </c>
      <c r="K709" s="2">
        <v>12.685666666666666</v>
      </c>
      <c r="L709" s="2">
        <f>24-Nurse[[#This Row],[Total RN Hours  (*Adjusted for 8 minimum)]]</f>
        <v>11.314333333333334</v>
      </c>
      <c r="M709" s="2">
        <v>8.3000000000000007</v>
      </c>
      <c r="N709" s="2">
        <f>Nurse[[#This Row],[Additional Hours Needed to Get to 24]]*Nurse[[#This Row],[Hourly Wage Differential RN vs LPN]]</f>
        <v>93.908966666666672</v>
      </c>
    </row>
    <row r="710" spans="1:14" x14ac:dyDescent="0.35">
      <c r="A710" t="s">
        <v>18611</v>
      </c>
      <c r="B710" t="s">
        <v>2456</v>
      </c>
      <c r="C710" t="s">
        <v>14608</v>
      </c>
      <c r="D710" t="s">
        <v>19021</v>
      </c>
      <c r="E710" s="2">
        <v>67.211111111111109</v>
      </c>
      <c r="F710" s="2">
        <v>2.6496875516614322</v>
      </c>
      <c r="G710" s="2">
        <v>2.3968655976194415</v>
      </c>
      <c r="H710" s="2">
        <v>0.18885600925772855</v>
      </c>
      <c r="I710" s="2">
        <v>9.3810547197883953E-2</v>
      </c>
      <c r="J710" s="2">
        <v>12.693222222222222</v>
      </c>
      <c r="K710" s="2">
        <v>12.693222222222222</v>
      </c>
      <c r="L710" s="2">
        <f>24-Nurse[[#This Row],[Total RN Hours  (*Adjusted for 8 minimum)]]</f>
        <v>11.306777777777778</v>
      </c>
      <c r="M710" s="2">
        <v>8.3000000000000007</v>
      </c>
      <c r="N710" s="2">
        <f>Nurse[[#This Row],[Additional Hours Needed to Get to 24]]*Nurse[[#This Row],[Hourly Wage Differential RN vs LPN]]</f>
        <v>93.846255555555572</v>
      </c>
    </row>
    <row r="711" spans="1:14" x14ac:dyDescent="0.35">
      <c r="A711" t="s">
        <v>18605</v>
      </c>
      <c r="B711" t="s">
        <v>1075</v>
      </c>
      <c r="C711" t="s">
        <v>14056</v>
      </c>
      <c r="D711" t="s">
        <v>18794</v>
      </c>
      <c r="E711" s="2">
        <v>52.988888888888887</v>
      </c>
      <c r="F711" s="2">
        <v>3.8914782973369686</v>
      </c>
      <c r="G711" s="2">
        <v>3.673508072971273</v>
      </c>
      <c r="H711" s="2">
        <v>0.23959530299853218</v>
      </c>
      <c r="I711" s="2">
        <v>0.13055776892430279</v>
      </c>
      <c r="J711" s="2">
        <v>12.695888888888888</v>
      </c>
      <c r="K711" s="2">
        <v>12.695888888888888</v>
      </c>
      <c r="L711" s="2">
        <f>24-Nurse[[#This Row],[Total RN Hours  (*Adjusted for 8 minimum)]]</f>
        <v>11.304111111111112</v>
      </c>
      <c r="M711" s="2">
        <v>8.3000000000000007</v>
      </c>
      <c r="N711" s="2">
        <f>Nurse[[#This Row],[Additional Hours Needed to Get to 24]]*Nurse[[#This Row],[Hourly Wage Differential RN vs LPN]]</f>
        <v>93.824122222222243</v>
      </c>
    </row>
    <row r="712" spans="1:14" x14ac:dyDescent="0.35">
      <c r="A712" t="s">
        <v>18635</v>
      </c>
      <c r="B712" t="s">
        <v>8552</v>
      </c>
      <c r="C712" t="s">
        <v>17056</v>
      </c>
      <c r="D712" t="s">
        <v>19784</v>
      </c>
      <c r="E712" s="2">
        <v>15.888888888888889</v>
      </c>
      <c r="F712" s="2">
        <v>6.5734265734265733</v>
      </c>
      <c r="G712" s="2">
        <v>6.2576923076923077</v>
      </c>
      <c r="H712" s="2">
        <v>0.79930069930069925</v>
      </c>
      <c r="I712" s="2">
        <v>0.48356643356643358</v>
      </c>
      <c r="J712" s="2">
        <v>12.7</v>
      </c>
      <c r="K712" s="2">
        <v>12.7</v>
      </c>
      <c r="L712" s="2">
        <f>24-Nurse[[#This Row],[Total RN Hours  (*Adjusted for 8 minimum)]]</f>
        <v>11.3</v>
      </c>
      <c r="M712" s="2">
        <v>8.3000000000000007</v>
      </c>
      <c r="N712" s="2">
        <f>Nurse[[#This Row],[Additional Hours Needed to Get to 24]]*Nurse[[#This Row],[Hourly Wage Differential RN vs LPN]]</f>
        <v>93.79000000000002</v>
      </c>
    </row>
    <row r="713" spans="1:14" x14ac:dyDescent="0.35">
      <c r="A713" t="s">
        <v>18604</v>
      </c>
      <c r="B713" t="s">
        <v>20359</v>
      </c>
      <c r="C713" t="s">
        <v>13784</v>
      </c>
      <c r="D713" t="s">
        <v>18753</v>
      </c>
      <c r="E713" s="2">
        <v>49.988888888888887</v>
      </c>
      <c r="F713" s="2">
        <v>2.9218981995999118</v>
      </c>
      <c r="G713" s="2">
        <v>2.5874905534563237</v>
      </c>
      <c r="H713" s="2">
        <v>0.25410091131362528</v>
      </c>
      <c r="I713" s="2">
        <v>1.9626583685263391E-2</v>
      </c>
      <c r="J713" s="2">
        <v>12.702222222222222</v>
      </c>
      <c r="K713" s="2">
        <v>12.702222222222222</v>
      </c>
      <c r="L713" s="2">
        <f>24-Nurse[[#This Row],[Total RN Hours  (*Adjusted for 8 minimum)]]</f>
        <v>11.297777777777778</v>
      </c>
      <c r="M713" s="2">
        <v>8.3000000000000007</v>
      </c>
      <c r="N713" s="2">
        <f>Nurse[[#This Row],[Additional Hours Needed to Get to 24]]*Nurse[[#This Row],[Hourly Wage Differential RN vs LPN]]</f>
        <v>93.771555555555565</v>
      </c>
    </row>
    <row r="714" spans="1:14" x14ac:dyDescent="0.35">
      <c r="A714" t="s">
        <v>18637</v>
      </c>
      <c r="B714" t="s">
        <v>9497</v>
      </c>
      <c r="C714" t="s">
        <v>17301</v>
      </c>
      <c r="D714" t="s">
        <v>18682</v>
      </c>
      <c r="E714" s="2">
        <v>65.36666666666666</v>
      </c>
      <c r="F714" s="2">
        <v>4.0823984361720216</v>
      </c>
      <c r="G714" s="2">
        <v>3.7889682134965157</v>
      </c>
      <c r="H714" s="2">
        <v>0.19433112357640661</v>
      </c>
      <c r="I714" s="2">
        <v>0</v>
      </c>
      <c r="J714" s="2">
        <v>12.702777777777778</v>
      </c>
      <c r="K714" s="2">
        <v>12.702777777777778</v>
      </c>
      <c r="L714" s="2">
        <f>24-Nurse[[#This Row],[Total RN Hours  (*Adjusted for 8 minimum)]]</f>
        <v>11.297222222222222</v>
      </c>
      <c r="M714" s="2">
        <v>8.3000000000000007</v>
      </c>
      <c r="N714" s="2">
        <f>Nurse[[#This Row],[Additional Hours Needed to Get to 24]]*Nurse[[#This Row],[Hourly Wage Differential RN vs LPN]]</f>
        <v>93.766944444444448</v>
      </c>
    </row>
    <row r="715" spans="1:14" x14ac:dyDescent="0.35">
      <c r="A715" t="s">
        <v>18645</v>
      </c>
      <c r="B715" t="s">
        <v>11117</v>
      </c>
      <c r="C715" t="s">
        <v>17873</v>
      </c>
      <c r="D715" t="s">
        <v>20030</v>
      </c>
      <c r="E715" s="2">
        <v>41.155555555555559</v>
      </c>
      <c r="F715" s="2">
        <v>2.6575755939524832</v>
      </c>
      <c r="G715" s="2">
        <v>2.2607073434125269</v>
      </c>
      <c r="H715" s="2">
        <v>0.30872030237580994</v>
      </c>
      <c r="I715" s="2">
        <v>5.2240820734341248E-2</v>
      </c>
      <c r="J715" s="2">
        <v>12.705555555555556</v>
      </c>
      <c r="K715" s="2">
        <v>12.705555555555556</v>
      </c>
      <c r="L715" s="2">
        <f>24-Nurse[[#This Row],[Total RN Hours  (*Adjusted for 8 minimum)]]</f>
        <v>11.294444444444444</v>
      </c>
      <c r="M715" s="2">
        <v>8.3000000000000007</v>
      </c>
      <c r="N715" s="2">
        <f>Nurse[[#This Row],[Additional Hours Needed to Get to 24]]*Nurse[[#This Row],[Hourly Wage Differential RN vs LPN]]</f>
        <v>93.74388888888889</v>
      </c>
    </row>
    <row r="716" spans="1:14" x14ac:dyDescent="0.35">
      <c r="A716" t="s">
        <v>18645</v>
      </c>
      <c r="B716" t="s">
        <v>20798</v>
      </c>
      <c r="C716" t="s">
        <v>18439</v>
      </c>
      <c r="D716" t="s">
        <v>19103</v>
      </c>
      <c r="E716" s="2">
        <v>37.944444444444443</v>
      </c>
      <c r="F716" s="2">
        <v>3.2426588579795022</v>
      </c>
      <c r="G716" s="2">
        <v>2.9519033674963397</v>
      </c>
      <c r="H716" s="2">
        <v>0.33523865300146416</v>
      </c>
      <c r="I716" s="2">
        <v>0.1829692532942899</v>
      </c>
      <c r="J716" s="2">
        <v>12.720444444444444</v>
      </c>
      <c r="K716" s="2">
        <v>12.720444444444444</v>
      </c>
      <c r="L716" s="2">
        <f>24-Nurse[[#This Row],[Total RN Hours  (*Adjusted for 8 minimum)]]</f>
        <v>11.279555555555556</v>
      </c>
      <c r="M716" s="2">
        <v>8.3000000000000007</v>
      </c>
      <c r="N716" s="2">
        <f>Nurse[[#This Row],[Additional Hours Needed to Get to 24]]*Nurse[[#This Row],[Hourly Wage Differential RN vs LPN]]</f>
        <v>93.620311111111121</v>
      </c>
    </row>
    <row r="717" spans="1:14" x14ac:dyDescent="0.35">
      <c r="A717" t="s">
        <v>18645</v>
      </c>
      <c r="B717" t="s">
        <v>11132</v>
      </c>
      <c r="C717" t="s">
        <v>17874</v>
      </c>
      <c r="D717" t="s">
        <v>20032</v>
      </c>
      <c r="E717" s="2">
        <v>114</v>
      </c>
      <c r="F717" s="2">
        <v>3.2227378167641323</v>
      </c>
      <c r="G717" s="2">
        <v>2.7926959064327481</v>
      </c>
      <c r="H717" s="2">
        <v>0.11160916179337232</v>
      </c>
      <c r="I717" s="2">
        <v>4.9476608187134501E-2</v>
      </c>
      <c r="J717" s="2">
        <v>12.723444444444445</v>
      </c>
      <c r="K717" s="2">
        <v>12.723444444444445</v>
      </c>
      <c r="L717" s="2">
        <f>24-Nurse[[#This Row],[Total RN Hours  (*Adjusted for 8 minimum)]]</f>
        <v>11.276555555555555</v>
      </c>
      <c r="M717" s="2">
        <v>8.3000000000000007</v>
      </c>
      <c r="N717" s="2">
        <f>Nurse[[#This Row],[Additional Hours Needed to Get to 24]]*Nurse[[#This Row],[Hourly Wage Differential RN vs LPN]]</f>
        <v>93.595411111111119</v>
      </c>
    </row>
    <row r="718" spans="1:14" x14ac:dyDescent="0.35">
      <c r="A718" t="s">
        <v>18605</v>
      </c>
      <c r="B718" t="s">
        <v>12305</v>
      </c>
      <c r="C718" t="s">
        <v>14008</v>
      </c>
      <c r="D718" t="s">
        <v>18793</v>
      </c>
      <c r="E718" s="2">
        <v>49.93333333333333</v>
      </c>
      <c r="F718" s="2">
        <v>4.0409101023587004</v>
      </c>
      <c r="G718" s="2">
        <v>3.8178304405874504</v>
      </c>
      <c r="H718" s="2">
        <v>0.25514686248331109</v>
      </c>
      <c r="I718" s="2">
        <v>0.14299732977303073</v>
      </c>
      <c r="J718" s="2">
        <v>12.740333333333332</v>
      </c>
      <c r="K718" s="2">
        <v>12.740333333333332</v>
      </c>
      <c r="L718" s="2">
        <f>24-Nurse[[#This Row],[Total RN Hours  (*Adjusted for 8 minimum)]]</f>
        <v>11.259666666666668</v>
      </c>
      <c r="M718" s="2">
        <v>8.3000000000000007</v>
      </c>
      <c r="N718" s="2">
        <f>Nurse[[#This Row],[Additional Hours Needed to Get to 24]]*Nurse[[#This Row],[Hourly Wage Differential RN vs LPN]]</f>
        <v>93.455233333333354</v>
      </c>
    </row>
    <row r="719" spans="1:14" x14ac:dyDescent="0.35">
      <c r="A719" t="s">
        <v>18626</v>
      </c>
      <c r="B719" t="s">
        <v>6575</v>
      </c>
      <c r="C719" t="s">
        <v>16330</v>
      </c>
      <c r="D719" t="s">
        <v>18654</v>
      </c>
      <c r="E719" s="2">
        <v>64.088888888888889</v>
      </c>
      <c r="F719" s="2">
        <v>1.752903952843273</v>
      </c>
      <c r="G719" s="2">
        <v>1.752903952843273</v>
      </c>
      <c r="H719" s="2">
        <v>0.19889909847434117</v>
      </c>
      <c r="I719" s="2">
        <v>0.19889909847434117</v>
      </c>
      <c r="J719" s="2">
        <v>12.747222222222222</v>
      </c>
      <c r="K719" s="2">
        <v>12.747222222222222</v>
      </c>
      <c r="L719" s="2">
        <f>24-Nurse[[#This Row],[Total RN Hours  (*Adjusted for 8 minimum)]]</f>
        <v>11.252777777777778</v>
      </c>
      <c r="M719" s="2">
        <v>8.3000000000000007</v>
      </c>
      <c r="N719" s="2">
        <f>Nurse[[#This Row],[Additional Hours Needed to Get to 24]]*Nurse[[#This Row],[Hourly Wage Differential RN vs LPN]]</f>
        <v>93.398055555555572</v>
      </c>
    </row>
    <row r="720" spans="1:14" x14ac:dyDescent="0.35">
      <c r="A720" t="s">
        <v>18611</v>
      </c>
      <c r="B720" t="s">
        <v>2430</v>
      </c>
      <c r="C720" t="s">
        <v>14479</v>
      </c>
      <c r="D720" t="s">
        <v>18710</v>
      </c>
      <c r="E720" s="2">
        <v>53.955555555555556</v>
      </c>
      <c r="F720" s="2">
        <v>3.2995984349258642</v>
      </c>
      <c r="G720" s="2">
        <v>3.1011470345963756</v>
      </c>
      <c r="H720" s="2">
        <v>0.23643327841845141</v>
      </c>
      <c r="I720" s="2">
        <v>0.15779036243822078</v>
      </c>
      <c r="J720" s="2">
        <v>12.75688888888889</v>
      </c>
      <c r="K720" s="2">
        <v>12.75688888888889</v>
      </c>
      <c r="L720" s="2">
        <f>24-Nurse[[#This Row],[Total RN Hours  (*Adjusted for 8 minimum)]]</f>
        <v>11.24311111111111</v>
      </c>
      <c r="M720" s="2">
        <v>8.3000000000000007</v>
      </c>
      <c r="N720" s="2">
        <f>Nurse[[#This Row],[Additional Hours Needed to Get to 24]]*Nurse[[#This Row],[Hourly Wage Differential RN vs LPN]]</f>
        <v>93.317822222222219</v>
      </c>
    </row>
    <row r="721" spans="1:14" x14ac:dyDescent="0.35">
      <c r="A721" t="s">
        <v>18605</v>
      </c>
      <c r="B721" t="s">
        <v>20932</v>
      </c>
      <c r="C721" t="s">
        <v>14073</v>
      </c>
      <c r="D721" t="s">
        <v>18805</v>
      </c>
      <c r="E721" s="2">
        <v>53.177777777777777</v>
      </c>
      <c r="F721" s="2">
        <v>4.0405119097367326</v>
      </c>
      <c r="G721" s="2">
        <v>3.703069368992896</v>
      </c>
      <c r="H721" s="2">
        <v>0.24001044713748432</v>
      </c>
      <c r="I721" s="2">
        <v>0.13136021730045966</v>
      </c>
      <c r="J721" s="2">
        <v>12.763222222222222</v>
      </c>
      <c r="K721" s="2">
        <v>12.763222222222222</v>
      </c>
      <c r="L721" s="2">
        <f>24-Nurse[[#This Row],[Total RN Hours  (*Adjusted for 8 minimum)]]</f>
        <v>11.236777777777778</v>
      </c>
      <c r="M721" s="2">
        <v>8.3000000000000007</v>
      </c>
      <c r="N721" s="2">
        <f>Nurse[[#This Row],[Additional Hours Needed to Get to 24]]*Nurse[[#This Row],[Hourly Wage Differential RN vs LPN]]</f>
        <v>93.265255555555569</v>
      </c>
    </row>
    <row r="722" spans="1:14" x14ac:dyDescent="0.35">
      <c r="A722" t="s">
        <v>18645</v>
      </c>
      <c r="B722" t="s">
        <v>11250</v>
      </c>
      <c r="C722" t="s">
        <v>17925</v>
      </c>
      <c r="D722" t="s">
        <v>20017</v>
      </c>
      <c r="E722" s="2">
        <v>73.388888888888886</v>
      </c>
      <c r="F722" s="2">
        <v>3.3379999999999996</v>
      </c>
      <c r="G722" s="2">
        <v>2.9836169568508701</v>
      </c>
      <c r="H722" s="2">
        <v>0.17394852384557152</v>
      </c>
      <c r="I722" s="2">
        <v>7.0466313398940203E-2</v>
      </c>
      <c r="J722" s="2">
        <v>12.765888888888888</v>
      </c>
      <c r="K722" s="2">
        <v>12.765888888888888</v>
      </c>
      <c r="L722" s="2">
        <f>24-Nurse[[#This Row],[Total RN Hours  (*Adjusted for 8 minimum)]]</f>
        <v>11.234111111111112</v>
      </c>
      <c r="M722" s="2">
        <v>8.3000000000000007</v>
      </c>
      <c r="N722" s="2">
        <f>Nurse[[#This Row],[Additional Hours Needed to Get to 24]]*Nurse[[#This Row],[Hourly Wage Differential RN vs LPN]]</f>
        <v>93.24312222222224</v>
      </c>
    </row>
    <row r="723" spans="1:14" x14ac:dyDescent="0.35">
      <c r="A723" t="s">
        <v>18645</v>
      </c>
      <c r="B723" t="s">
        <v>13304</v>
      </c>
      <c r="C723" t="s">
        <v>18498</v>
      </c>
      <c r="D723" t="s">
        <v>18997</v>
      </c>
      <c r="E723" s="2">
        <v>104.78888888888889</v>
      </c>
      <c r="F723" s="2">
        <v>3.2817728766832781</v>
      </c>
      <c r="G723" s="2">
        <v>3.2267415968614146</v>
      </c>
      <c r="H723" s="2">
        <v>0.12183225532817303</v>
      </c>
      <c r="I723" s="2">
        <v>6.6800975506308979E-2</v>
      </c>
      <c r="J723" s="2">
        <v>12.766666666666666</v>
      </c>
      <c r="K723" s="2">
        <v>12.766666666666666</v>
      </c>
      <c r="L723" s="2">
        <f>24-Nurse[[#This Row],[Total RN Hours  (*Adjusted for 8 minimum)]]</f>
        <v>11.233333333333334</v>
      </c>
      <c r="M723" s="2">
        <v>8.3000000000000007</v>
      </c>
      <c r="N723" s="2">
        <f>Nurse[[#This Row],[Additional Hours Needed to Get to 24]]*Nurse[[#This Row],[Hourly Wage Differential RN vs LPN]]</f>
        <v>93.236666666666679</v>
      </c>
    </row>
    <row r="724" spans="1:14" x14ac:dyDescent="0.35">
      <c r="A724" t="s">
        <v>18636</v>
      </c>
      <c r="B724" t="s">
        <v>9282</v>
      </c>
      <c r="C724" t="s">
        <v>17140</v>
      </c>
      <c r="D724" t="s">
        <v>19111</v>
      </c>
      <c r="E724" s="2">
        <v>29.522222222222222</v>
      </c>
      <c r="F724" s="2">
        <v>3.7394617990214529</v>
      </c>
      <c r="G724" s="2">
        <v>3.5620060218291307</v>
      </c>
      <c r="H724" s="2">
        <v>0.4328189687617614</v>
      </c>
      <c r="I724" s="2">
        <v>0.25536319156943921</v>
      </c>
      <c r="J724" s="2">
        <v>12.777777777777779</v>
      </c>
      <c r="K724" s="2">
        <v>12.777777777777779</v>
      </c>
      <c r="L724" s="2">
        <f>24-Nurse[[#This Row],[Total RN Hours  (*Adjusted for 8 minimum)]]</f>
        <v>11.222222222222221</v>
      </c>
      <c r="M724" s="2">
        <v>8.3000000000000007</v>
      </c>
      <c r="N724" s="2">
        <f>Nurse[[#This Row],[Additional Hours Needed to Get to 24]]*Nurse[[#This Row],[Hourly Wage Differential RN vs LPN]]</f>
        <v>93.144444444444446</v>
      </c>
    </row>
    <row r="725" spans="1:14" x14ac:dyDescent="0.35">
      <c r="A725" t="s">
        <v>18642</v>
      </c>
      <c r="B725" t="s">
        <v>10627</v>
      </c>
      <c r="C725" t="s">
        <v>14369</v>
      </c>
      <c r="D725" t="s">
        <v>19944</v>
      </c>
      <c r="E725" s="2">
        <v>39.56666666666667</v>
      </c>
      <c r="F725" s="2">
        <v>3.0728952541420949</v>
      </c>
      <c r="G725" s="2">
        <v>2.7538837405223249</v>
      </c>
      <c r="H725" s="2">
        <v>0.32315641673687162</v>
      </c>
      <c r="I725" s="2">
        <v>0.14792474024150518</v>
      </c>
      <c r="J725" s="2">
        <v>12.786222222222221</v>
      </c>
      <c r="K725" s="2">
        <v>12.786222222222221</v>
      </c>
      <c r="L725" s="2">
        <f>24-Nurse[[#This Row],[Total RN Hours  (*Adjusted for 8 minimum)]]</f>
        <v>11.213777777777779</v>
      </c>
      <c r="M725" s="2">
        <v>8.3000000000000007</v>
      </c>
      <c r="N725" s="2">
        <f>Nurse[[#This Row],[Additional Hours Needed to Get to 24]]*Nurse[[#This Row],[Hourly Wage Differential RN vs LPN]]</f>
        <v>93.07435555555557</v>
      </c>
    </row>
    <row r="726" spans="1:14" x14ac:dyDescent="0.35">
      <c r="A726" t="s">
        <v>18645</v>
      </c>
      <c r="B726" t="s">
        <v>12966</v>
      </c>
      <c r="C726" t="s">
        <v>18492</v>
      </c>
      <c r="D726" t="s">
        <v>20285</v>
      </c>
      <c r="E726" s="2">
        <v>58.87777777777778</v>
      </c>
      <c r="F726" s="2">
        <v>2.6893942253255325</v>
      </c>
      <c r="G726" s="2">
        <v>2.3177995848273256</v>
      </c>
      <c r="H726" s="2">
        <v>0.21717493866767312</v>
      </c>
      <c r="I726" s="2">
        <v>0.11038120400075485</v>
      </c>
      <c r="J726" s="2">
        <v>12.786777777777777</v>
      </c>
      <c r="K726" s="2">
        <v>12.786777777777777</v>
      </c>
      <c r="L726" s="2">
        <f>24-Nurse[[#This Row],[Total RN Hours  (*Adjusted for 8 minimum)]]</f>
        <v>11.213222222222223</v>
      </c>
      <c r="M726" s="2">
        <v>8.3000000000000007</v>
      </c>
      <c r="N726" s="2">
        <f>Nurse[[#This Row],[Additional Hours Needed to Get to 24]]*Nurse[[#This Row],[Hourly Wage Differential RN vs LPN]]</f>
        <v>93.069744444444453</v>
      </c>
    </row>
    <row r="727" spans="1:14" x14ac:dyDescent="0.35">
      <c r="A727" t="s">
        <v>18637</v>
      </c>
      <c r="B727" t="s">
        <v>21299</v>
      </c>
      <c r="C727" t="s">
        <v>17316</v>
      </c>
      <c r="D727" t="s">
        <v>19836</v>
      </c>
      <c r="E727" s="2">
        <v>61.822222222222223</v>
      </c>
      <c r="F727" s="2">
        <v>3.7946441409058225</v>
      </c>
      <c r="G727" s="2">
        <v>3.6981308411214955</v>
      </c>
      <c r="H727" s="2">
        <v>0.20686915887850468</v>
      </c>
      <c r="I727" s="2">
        <v>0.11035585909417685</v>
      </c>
      <c r="J727" s="2">
        <v>12.789111111111112</v>
      </c>
      <c r="K727" s="2">
        <v>12.789111111111112</v>
      </c>
      <c r="L727" s="2">
        <f>24-Nurse[[#This Row],[Total RN Hours  (*Adjusted for 8 minimum)]]</f>
        <v>11.210888888888888</v>
      </c>
      <c r="M727" s="2">
        <v>8.3000000000000007</v>
      </c>
      <c r="N727" s="2">
        <f>Nurse[[#This Row],[Additional Hours Needed to Get to 24]]*Nurse[[#This Row],[Hourly Wage Differential RN vs LPN]]</f>
        <v>93.050377777777783</v>
      </c>
    </row>
    <row r="728" spans="1:14" x14ac:dyDescent="0.35">
      <c r="A728" t="s">
        <v>18645</v>
      </c>
      <c r="B728" t="s">
        <v>13444</v>
      </c>
      <c r="C728" t="s">
        <v>17930</v>
      </c>
      <c r="D728" t="s">
        <v>19978</v>
      </c>
      <c r="E728" s="2">
        <v>70.922222222222217</v>
      </c>
      <c r="F728" s="2">
        <v>1.8559110136299544</v>
      </c>
      <c r="G728" s="2">
        <v>1.4365126116246278</v>
      </c>
      <c r="H728" s="2">
        <v>0.18038383205389319</v>
      </c>
      <c r="I728" s="2">
        <v>2.2288892370358769E-2</v>
      </c>
      <c r="J728" s="2">
        <v>12.793222222222223</v>
      </c>
      <c r="K728" s="2">
        <v>12.793222222222223</v>
      </c>
      <c r="L728" s="2">
        <f>24-Nurse[[#This Row],[Total RN Hours  (*Adjusted for 8 minimum)]]</f>
        <v>11.206777777777777</v>
      </c>
      <c r="M728" s="2">
        <v>8.3000000000000007</v>
      </c>
      <c r="N728" s="2">
        <f>Nurse[[#This Row],[Additional Hours Needed to Get to 24]]*Nurse[[#This Row],[Hourly Wage Differential RN vs LPN]]</f>
        <v>93.01625555555556</v>
      </c>
    </row>
    <row r="729" spans="1:14" x14ac:dyDescent="0.35">
      <c r="A729" t="s">
        <v>18605</v>
      </c>
      <c r="B729" t="s">
        <v>684</v>
      </c>
      <c r="C729" t="s">
        <v>12055</v>
      </c>
      <c r="D729" t="s">
        <v>18803</v>
      </c>
      <c r="E729" s="2">
        <v>47.666666666666664</v>
      </c>
      <c r="F729" s="2">
        <v>4.5893449883449886</v>
      </c>
      <c r="G729" s="2">
        <v>4.3522354312354317</v>
      </c>
      <c r="H729" s="2">
        <v>0.26841958041958042</v>
      </c>
      <c r="I729" s="2">
        <v>0.15816317016317016</v>
      </c>
      <c r="J729" s="2">
        <v>12.794666666666666</v>
      </c>
      <c r="K729" s="2">
        <v>12.794666666666666</v>
      </c>
      <c r="L729" s="2">
        <f>24-Nurse[[#This Row],[Total RN Hours  (*Adjusted for 8 minimum)]]</f>
        <v>11.205333333333334</v>
      </c>
      <c r="M729" s="2">
        <v>8.3000000000000007</v>
      </c>
      <c r="N729" s="2">
        <f>Nurse[[#This Row],[Additional Hours Needed to Get to 24]]*Nurse[[#This Row],[Hourly Wage Differential RN vs LPN]]</f>
        <v>93.00426666666668</v>
      </c>
    </row>
    <row r="730" spans="1:14" x14ac:dyDescent="0.35">
      <c r="A730" t="s">
        <v>18619</v>
      </c>
      <c r="B730" t="s">
        <v>4676</v>
      </c>
      <c r="C730" t="s">
        <v>15537</v>
      </c>
      <c r="D730" t="s">
        <v>19319</v>
      </c>
      <c r="E730" s="2">
        <v>25.144444444444446</v>
      </c>
      <c r="F730" s="2">
        <v>4.2166813963764911</v>
      </c>
      <c r="G730" s="2">
        <v>3.7711268228015902</v>
      </c>
      <c r="H730" s="2">
        <v>0.50888643393725141</v>
      </c>
      <c r="I730" s="2">
        <v>0.27910296067167473</v>
      </c>
      <c r="J730" s="2">
        <v>12.795666666666666</v>
      </c>
      <c r="K730" s="2">
        <v>12.795666666666666</v>
      </c>
      <c r="L730" s="2">
        <f>24-Nurse[[#This Row],[Total RN Hours  (*Adjusted for 8 minimum)]]</f>
        <v>11.204333333333334</v>
      </c>
      <c r="M730" s="2">
        <v>8.3000000000000007</v>
      </c>
      <c r="N730" s="2">
        <f>Nurse[[#This Row],[Additional Hours Needed to Get to 24]]*Nurse[[#This Row],[Hourly Wage Differential RN vs LPN]]</f>
        <v>92.995966666666689</v>
      </c>
    </row>
    <row r="731" spans="1:14" x14ac:dyDescent="0.35">
      <c r="A731" t="s">
        <v>18645</v>
      </c>
      <c r="B731" t="s">
        <v>12844</v>
      </c>
      <c r="C731" t="s">
        <v>18449</v>
      </c>
      <c r="D731" t="s">
        <v>20269</v>
      </c>
      <c r="E731" s="2">
        <v>55.788888888888891</v>
      </c>
      <c r="F731" s="2">
        <v>3.1169667396932881</v>
      </c>
      <c r="G731" s="2">
        <v>2.778801035650269</v>
      </c>
      <c r="H731" s="2">
        <v>0.2294582752439753</v>
      </c>
      <c r="I731" s="2">
        <v>0.18134634534953195</v>
      </c>
      <c r="J731" s="2">
        <v>12.801222222222222</v>
      </c>
      <c r="K731" s="2">
        <v>12.801222222222222</v>
      </c>
      <c r="L731" s="2">
        <f>24-Nurse[[#This Row],[Total RN Hours  (*Adjusted for 8 minimum)]]</f>
        <v>11.198777777777778</v>
      </c>
      <c r="M731" s="2">
        <v>8.3000000000000007</v>
      </c>
      <c r="N731" s="2">
        <f>Nurse[[#This Row],[Additional Hours Needed to Get to 24]]*Nurse[[#This Row],[Hourly Wage Differential RN vs LPN]]</f>
        <v>92.949855555555558</v>
      </c>
    </row>
    <row r="732" spans="1:14" x14ac:dyDescent="0.35">
      <c r="A732" t="s">
        <v>18610</v>
      </c>
      <c r="B732" t="s">
        <v>1974</v>
      </c>
      <c r="C732" t="s">
        <v>13661</v>
      </c>
      <c r="D732" t="s">
        <v>18678</v>
      </c>
      <c r="E732" s="2">
        <v>45.211111111111109</v>
      </c>
      <c r="F732" s="2">
        <v>3.4673875645121655</v>
      </c>
      <c r="G732" s="2">
        <v>3.3435242074219707</v>
      </c>
      <c r="H732" s="2">
        <v>0.28315556647825019</v>
      </c>
      <c r="I732" s="2">
        <v>0.15929220938805602</v>
      </c>
      <c r="J732" s="2">
        <v>12.801777777777776</v>
      </c>
      <c r="K732" s="2">
        <v>12.801777777777776</v>
      </c>
      <c r="L732" s="2">
        <f>24-Nurse[[#This Row],[Total RN Hours  (*Adjusted for 8 minimum)]]</f>
        <v>11.198222222222224</v>
      </c>
      <c r="M732" s="2">
        <v>8.3000000000000007</v>
      </c>
      <c r="N732" s="2">
        <f>Nurse[[#This Row],[Additional Hours Needed to Get to 24]]*Nurse[[#This Row],[Hourly Wage Differential RN vs LPN]]</f>
        <v>92.945244444444469</v>
      </c>
    </row>
    <row r="733" spans="1:14" x14ac:dyDescent="0.35">
      <c r="A733" t="s">
        <v>18645</v>
      </c>
      <c r="B733" t="s">
        <v>11284</v>
      </c>
      <c r="C733" t="s">
        <v>17933</v>
      </c>
      <c r="D733" t="s">
        <v>20066</v>
      </c>
      <c r="E733" s="2">
        <v>28.777777777777779</v>
      </c>
      <c r="F733" s="2">
        <v>4.177069498069498</v>
      </c>
      <c r="G733" s="2">
        <v>3.9994633204633208</v>
      </c>
      <c r="H733" s="2">
        <v>0.4451119691119691</v>
      </c>
      <c r="I733" s="2">
        <v>0.26750579150579151</v>
      </c>
      <c r="J733" s="2">
        <v>12.809333333333333</v>
      </c>
      <c r="K733" s="2">
        <v>12.809333333333333</v>
      </c>
      <c r="L733" s="2">
        <f>24-Nurse[[#This Row],[Total RN Hours  (*Adjusted for 8 minimum)]]</f>
        <v>11.190666666666667</v>
      </c>
      <c r="M733" s="2">
        <v>8.3000000000000007</v>
      </c>
      <c r="N733" s="2">
        <f>Nurse[[#This Row],[Additional Hours Needed to Get to 24]]*Nurse[[#This Row],[Hourly Wage Differential RN vs LPN]]</f>
        <v>92.882533333333342</v>
      </c>
    </row>
    <row r="734" spans="1:14" x14ac:dyDescent="0.35">
      <c r="A734" t="s">
        <v>18614</v>
      </c>
      <c r="B734" t="s">
        <v>2756</v>
      </c>
      <c r="C734" t="s">
        <v>13823</v>
      </c>
      <c r="D734" t="s">
        <v>19091</v>
      </c>
      <c r="E734" s="2">
        <v>30.777777777777779</v>
      </c>
      <c r="F734" s="2">
        <v>3.5739097472924186</v>
      </c>
      <c r="G734" s="2">
        <v>3.2534007220216608</v>
      </c>
      <c r="H734" s="2">
        <v>0.41624909747292416</v>
      </c>
      <c r="I734" s="2">
        <v>0.22852346570397111</v>
      </c>
      <c r="J734" s="2">
        <v>12.811222222222222</v>
      </c>
      <c r="K734" s="2">
        <v>12.811222222222222</v>
      </c>
      <c r="L734" s="2">
        <f>24-Nurse[[#This Row],[Total RN Hours  (*Adjusted for 8 minimum)]]</f>
        <v>11.188777777777778</v>
      </c>
      <c r="M734" s="2">
        <v>8.3000000000000007</v>
      </c>
      <c r="N734" s="2">
        <f>Nurse[[#This Row],[Additional Hours Needed to Get to 24]]*Nurse[[#This Row],[Hourly Wage Differential RN vs LPN]]</f>
        <v>92.86685555555556</v>
      </c>
    </row>
    <row r="735" spans="1:14" x14ac:dyDescent="0.35">
      <c r="A735" t="s">
        <v>18626</v>
      </c>
      <c r="B735" t="s">
        <v>6827</v>
      </c>
      <c r="C735" t="s">
        <v>16421</v>
      </c>
      <c r="D735" t="s">
        <v>19461</v>
      </c>
      <c r="E735" s="2">
        <v>36</v>
      </c>
      <c r="F735" s="2">
        <v>3.0220802469135801</v>
      </c>
      <c r="G735" s="2">
        <v>2.8206913580246908</v>
      </c>
      <c r="H735" s="2">
        <v>0.35601851851851851</v>
      </c>
      <c r="I735" s="2">
        <v>0.15462962962962962</v>
      </c>
      <c r="J735" s="2">
        <v>12.816666666666666</v>
      </c>
      <c r="K735" s="2">
        <v>12.816666666666666</v>
      </c>
      <c r="L735" s="2">
        <f>24-Nurse[[#This Row],[Total RN Hours  (*Adjusted for 8 minimum)]]</f>
        <v>11.183333333333334</v>
      </c>
      <c r="M735" s="2">
        <v>8.3000000000000007</v>
      </c>
      <c r="N735" s="2">
        <f>Nurse[[#This Row],[Additional Hours Needed to Get to 24]]*Nurse[[#This Row],[Hourly Wage Differential RN vs LPN]]</f>
        <v>92.821666666666673</v>
      </c>
    </row>
    <row r="736" spans="1:14" x14ac:dyDescent="0.35">
      <c r="A736" t="s">
        <v>18617</v>
      </c>
      <c r="B736" t="s">
        <v>4264</v>
      </c>
      <c r="C736" t="s">
        <v>15365</v>
      </c>
      <c r="D736" t="s">
        <v>19235</v>
      </c>
      <c r="E736" s="2">
        <v>37.344444444444441</v>
      </c>
      <c r="F736" s="2">
        <v>4.3547218089854214</v>
      </c>
      <c r="G736" s="2">
        <v>4.3547218089854214</v>
      </c>
      <c r="H736" s="2">
        <v>0.34341565010413572</v>
      </c>
      <c r="I736" s="2">
        <v>0.34341565010413572</v>
      </c>
      <c r="J736" s="2">
        <v>12.824666666666667</v>
      </c>
      <c r="K736" s="2">
        <v>12.824666666666667</v>
      </c>
      <c r="L736" s="2">
        <f>24-Nurse[[#This Row],[Total RN Hours  (*Adjusted for 8 minimum)]]</f>
        <v>11.175333333333333</v>
      </c>
      <c r="M736" s="2">
        <v>8.3000000000000007</v>
      </c>
      <c r="N736" s="2">
        <f>Nurse[[#This Row],[Additional Hours Needed to Get to 24]]*Nurse[[#This Row],[Hourly Wage Differential RN vs LPN]]</f>
        <v>92.755266666666671</v>
      </c>
    </row>
    <row r="737" spans="1:14" x14ac:dyDescent="0.35">
      <c r="A737" t="s">
        <v>18645</v>
      </c>
      <c r="B737" t="s">
        <v>12951</v>
      </c>
      <c r="C737" t="s">
        <v>14725</v>
      </c>
      <c r="D737" t="s">
        <v>18843</v>
      </c>
      <c r="E737" s="2">
        <v>84.666666666666671</v>
      </c>
      <c r="F737" s="2">
        <v>3.447549868766405</v>
      </c>
      <c r="G737" s="2">
        <v>3.1307165354330708</v>
      </c>
      <c r="H737" s="2">
        <v>0.15155380577427821</v>
      </c>
      <c r="I737" s="2">
        <v>5.9316272965879262E-2</v>
      </c>
      <c r="J737" s="2">
        <v>12.831555555555557</v>
      </c>
      <c r="K737" s="2">
        <v>12.831555555555557</v>
      </c>
      <c r="L737" s="2">
        <f>24-Nurse[[#This Row],[Total RN Hours  (*Adjusted for 8 minimum)]]</f>
        <v>11.168444444444443</v>
      </c>
      <c r="M737" s="2">
        <v>8.3000000000000007</v>
      </c>
      <c r="N737" s="2">
        <f>Nurse[[#This Row],[Additional Hours Needed to Get to 24]]*Nurse[[#This Row],[Hourly Wage Differential RN vs LPN]]</f>
        <v>92.69808888888889</v>
      </c>
    </row>
    <row r="738" spans="1:14" x14ac:dyDescent="0.35">
      <c r="A738" t="s">
        <v>18637</v>
      </c>
      <c r="B738" t="s">
        <v>9533</v>
      </c>
      <c r="C738" t="s">
        <v>17325</v>
      </c>
      <c r="D738" t="s">
        <v>19848</v>
      </c>
      <c r="E738" s="2">
        <v>40.788888888888891</v>
      </c>
      <c r="F738" s="2">
        <v>3.8411740670117132</v>
      </c>
      <c r="G738" s="2">
        <v>3.6023426859166441</v>
      </c>
      <c r="H738" s="2">
        <v>0.31476436938163987</v>
      </c>
      <c r="I738" s="2">
        <v>7.5932988286570413E-2</v>
      </c>
      <c r="J738" s="2">
        <v>12.838888888888889</v>
      </c>
      <c r="K738" s="2">
        <v>12.838888888888889</v>
      </c>
      <c r="L738" s="2">
        <f>24-Nurse[[#This Row],[Total RN Hours  (*Adjusted for 8 minimum)]]</f>
        <v>11.161111111111111</v>
      </c>
      <c r="M738" s="2">
        <v>8.3000000000000007</v>
      </c>
      <c r="N738" s="2">
        <f>Nurse[[#This Row],[Additional Hours Needed to Get to 24]]*Nurse[[#This Row],[Hourly Wage Differential RN vs LPN]]</f>
        <v>92.637222222222235</v>
      </c>
    </row>
    <row r="739" spans="1:14" x14ac:dyDescent="0.35">
      <c r="A739" t="s">
        <v>18626</v>
      </c>
      <c r="B739" t="s">
        <v>6738</v>
      </c>
      <c r="C739" t="s">
        <v>14502</v>
      </c>
      <c r="D739" t="s">
        <v>18773</v>
      </c>
      <c r="E739" s="2">
        <v>16.2</v>
      </c>
      <c r="F739" s="2">
        <v>5.9495541838134445</v>
      </c>
      <c r="G739" s="2">
        <v>5.2592112482853235</v>
      </c>
      <c r="H739" s="2">
        <v>0.7928943758573388</v>
      </c>
      <c r="I739" s="2">
        <v>0.4995130315500686</v>
      </c>
      <c r="J739" s="2">
        <v>12.844888888888889</v>
      </c>
      <c r="K739" s="2">
        <v>12.844888888888889</v>
      </c>
      <c r="L739" s="2">
        <f>24-Nurse[[#This Row],[Total RN Hours  (*Adjusted for 8 minimum)]]</f>
        <v>11.155111111111111</v>
      </c>
      <c r="M739" s="2">
        <v>8.3000000000000007</v>
      </c>
      <c r="N739" s="2">
        <f>Nurse[[#This Row],[Additional Hours Needed to Get to 24]]*Nurse[[#This Row],[Hourly Wage Differential RN vs LPN]]</f>
        <v>92.58742222222223</v>
      </c>
    </row>
    <row r="740" spans="1:14" x14ac:dyDescent="0.35">
      <c r="A740" t="s">
        <v>18626</v>
      </c>
      <c r="B740" t="s">
        <v>6823</v>
      </c>
      <c r="C740" t="s">
        <v>16420</v>
      </c>
      <c r="D740" t="s">
        <v>18926</v>
      </c>
      <c r="E740" s="2">
        <v>45.455555555555556</v>
      </c>
      <c r="F740" s="2">
        <v>3.0941701295526762</v>
      </c>
      <c r="G740" s="2">
        <v>2.8588975800537768</v>
      </c>
      <c r="H740" s="2">
        <v>0.28293815692984597</v>
      </c>
      <c r="I740" s="2">
        <v>4.7665607430945979E-2</v>
      </c>
      <c r="J740" s="2">
        <v>12.861111111111111</v>
      </c>
      <c r="K740" s="2">
        <v>12.861111111111111</v>
      </c>
      <c r="L740" s="2">
        <f>24-Nurse[[#This Row],[Total RN Hours  (*Adjusted for 8 minimum)]]</f>
        <v>11.138888888888889</v>
      </c>
      <c r="M740" s="2">
        <v>8.3000000000000007</v>
      </c>
      <c r="N740" s="2">
        <f>Nurse[[#This Row],[Additional Hours Needed to Get to 24]]*Nurse[[#This Row],[Hourly Wage Differential RN vs LPN]]</f>
        <v>92.452777777777783</v>
      </c>
    </row>
    <row r="741" spans="1:14" x14ac:dyDescent="0.35">
      <c r="A741" t="s">
        <v>18614</v>
      </c>
      <c r="B741" t="s">
        <v>3165</v>
      </c>
      <c r="C741" t="s">
        <v>14928</v>
      </c>
      <c r="D741" t="s">
        <v>19103</v>
      </c>
      <c r="E741" s="2">
        <v>24.966666666666665</v>
      </c>
      <c r="F741" s="2">
        <v>4.1357187360925689</v>
      </c>
      <c r="G741" s="2">
        <v>3.8504494882064977</v>
      </c>
      <c r="H741" s="2">
        <v>0.51533155318202051</v>
      </c>
      <c r="I741" s="2">
        <v>0.2300623052959502</v>
      </c>
      <c r="J741" s="2">
        <v>12.866111111111111</v>
      </c>
      <c r="K741" s="2">
        <v>12.866111111111111</v>
      </c>
      <c r="L741" s="2">
        <f>24-Nurse[[#This Row],[Total RN Hours  (*Adjusted for 8 minimum)]]</f>
        <v>11.133888888888889</v>
      </c>
      <c r="M741" s="2">
        <v>8.3000000000000007</v>
      </c>
      <c r="N741" s="2">
        <f>Nurse[[#This Row],[Additional Hours Needed to Get to 24]]*Nurse[[#This Row],[Hourly Wage Differential RN vs LPN]]</f>
        <v>92.411277777777784</v>
      </c>
    </row>
    <row r="742" spans="1:14" x14ac:dyDescent="0.35">
      <c r="A742" t="s">
        <v>18631</v>
      </c>
      <c r="B742" t="s">
        <v>7461</v>
      </c>
      <c r="C742" t="s">
        <v>14834</v>
      </c>
      <c r="D742" t="s">
        <v>18950</v>
      </c>
      <c r="E742" s="2">
        <v>30.677777777777777</v>
      </c>
      <c r="F742" s="2">
        <v>3.9844585295182902</v>
      </c>
      <c r="G742" s="2">
        <v>3.825635639261137</v>
      </c>
      <c r="H742" s="2">
        <v>0.41973560304237595</v>
      </c>
      <c r="I742" s="2">
        <v>0.26091271278522271</v>
      </c>
      <c r="J742" s="2">
        <v>12.876555555555555</v>
      </c>
      <c r="K742" s="2">
        <v>12.876555555555555</v>
      </c>
      <c r="L742" s="2">
        <f>24-Nurse[[#This Row],[Total RN Hours  (*Adjusted for 8 minimum)]]</f>
        <v>11.123444444444445</v>
      </c>
      <c r="M742" s="2">
        <v>8.3000000000000007</v>
      </c>
      <c r="N742" s="2">
        <f>Nurse[[#This Row],[Additional Hours Needed to Get to 24]]*Nurse[[#This Row],[Hourly Wage Differential RN vs LPN]]</f>
        <v>92.324588888888897</v>
      </c>
    </row>
    <row r="743" spans="1:14" x14ac:dyDescent="0.35">
      <c r="A743" t="s">
        <v>18626</v>
      </c>
      <c r="B743" t="s">
        <v>6805</v>
      </c>
      <c r="C743" t="s">
        <v>15302</v>
      </c>
      <c r="D743" t="s">
        <v>18654</v>
      </c>
      <c r="E743" s="2">
        <v>32.544444444444444</v>
      </c>
      <c r="F743" s="2">
        <v>3.8356094230112667</v>
      </c>
      <c r="G743" s="2">
        <v>3.5001707067258456</v>
      </c>
      <c r="H743" s="2">
        <v>0.39603960396039606</v>
      </c>
      <c r="I743" s="2">
        <v>6.0600887674974395E-2</v>
      </c>
      <c r="J743" s="2">
        <v>12.888888888888889</v>
      </c>
      <c r="K743" s="2">
        <v>12.888888888888889</v>
      </c>
      <c r="L743" s="2">
        <f>24-Nurse[[#This Row],[Total RN Hours  (*Adjusted for 8 minimum)]]</f>
        <v>11.111111111111111</v>
      </c>
      <c r="M743" s="2">
        <v>8.3000000000000007</v>
      </c>
      <c r="N743" s="2">
        <f>Nurse[[#This Row],[Additional Hours Needed to Get to 24]]*Nurse[[#This Row],[Hourly Wage Differential RN vs LPN]]</f>
        <v>92.222222222222229</v>
      </c>
    </row>
    <row r="744" spans="1:14" x14ac:dyDescent="0.35">
      <c r="A744" t="s">
        <v>18644</v>
      </c>
      <c r="B744" t="s">
        <v>10861</v>
      </c>
      <c r="C744" t="s">
        <v>17428</v>
      </c>
      <c r="D744" t="s">
        <v>18950</v>
      </c>
      <c r="E744" s="2">
        <v>58.611111111111114</v>
      </c>
      <c r="F744" s="2">
        <v>3.0268720379146914</v>
      </c>
      <c r="G744" s="2">
        <v>2.7872511848341226</v>
      </c>
      <c r="H744" s="2">
        <v>0.22019715639810422</v>
      </c>
      <c r="I744" s="2">
        <v>7.763791469194313E-2</v>
      </c>
      <c r="J744" s="2">
        <v>12.905999999999999</v>
      </c>
      <c r="K744" s="2">
        <v>12.905999999999999</v>
      </c>
      <c r="L744" s="2">
        <f>24-Nurse[[#This Row],[Total RN Hours  (*Adjusted for 8 minimum)]]</f>
        <v>11.094000000000001</v>
      </c>
      <c r="M744" s="2">
        <v>8.3000000000000007</v>
      </c>
      <c r="N744" s="2">
        <f>Nurse[[#This Row],[Additional Hours Needed to Get to 24]]*Nurse[[#This Row],[Hourly Wage Differential RN vs LPN]]</f>
        <v>92.080200000000019</v>
      </c>
    </row>
    <row r="745" spans="1:14" x14ac:dyDescent="0.35">
      <c r="A745" t="s">
        <v>18617</v>
      </c>
      <c r="B745" t="s">
        <v>4211</v>
      </c>
      <c r="C745" t="s">
        <v>15339</v>
      </c>
      <c r="D745" t="s">
        <v>19112</v>
      </c>
      <c r="E745" s="2">
        <v>38.655555555555559</v>
      </c>
      <c r="F745" s="2">
        <v>3.9706381144006895</v>
      </c>
      <c r="G745" s="2">
        <v>3.7571284851968954</v>
      </c>
      <c r="H745" s="2">
        <v>0.33394653636102328</v>
      </c>
      <c r="I745" s="2">
        <v>0.12043690715722909</v>
      </c>
      <c r="J745" s="2">
        <v>12.908888888888889</v>
      </c>
      <c r="K745" s="2">
        <v>12.908888888888889</v>
      </c>
      <c r="L745" s="2">
        <f>24-Nurse[[#This Row],[Total RN Hours  (*Adjusted for 8 minimum)]]</f>
        <v>11.091111111111111</v>
      </c>
      <c r="M745" s="2">
        <v>8.3000000000000007</v>
      </c>
      <c r="N745" s="2">
        <f>Nurse[[#This Row],[Additional Hours Needed to Get to 24]]*Nurse[[#This Row],[Hourly Wage Differential RN vs LPN]]</f>
        <v>92.056222222222232</v>
      </c>
    </row>
    <row r="746" spans="1:14" x14ac:dyDescent="0.35">
      <c r="A746" t="s">
        <v>18605</v>
      </c>
      <c r="B746" t="s">
        <v>12356</v>
      </c>
      <c r="C746" t="s">
        <v>14080</v>
      </c>
      <c r="D746" t="s">
        <v>18811</v>
      </c>
      <c r="E746" s="2">
        <v>92.922222222222217</v>
      </c>
      <c r="F746" s="2">
        <v>3.8596699748893939</v>
      </c>
      <c r="G746" s="2">
        <v>3.714370441229224</v>
      </c>
      <c r="H746" s="2">
        <v>0.13897166088724144</v>
      </c>
      <c r="I746" s="2">
        <v>0.13897166088724144</v>
      </c>
      <c r="J746" s="2">
        <v>12.913555555555556</v>
      </c>
      <c r="K746" s="2">
        <v>12.913555555555556</v>
      </c>
      <c r="L746" s="2">
        <f>24-Nurse[[#This Row],[Total RN Hours  (*Adjusted for 8 minimum)]]</f>
        <v>11.086444444444444</v>
      </c>
      <c r="M746" s="2">
        <v>8.3000000000000007</v>
      </c>
      <c r="N746" s="2">
        <f>Nurse[[#This Row],[Additional Hours Needed to Get to 24]]*Nurse[[#This Row],[Hourly Wage Differential RN vs LPN]]</f>
        <v>92.017488888888892</v>
      </c>
    </row>
    <row r="747" spans="1:14" x14ac:dyDescent="0.35">
      <c r="A747" t="s">
        <v>18637</v>
      </c>
      <c r="B747" t="s">
        <v>9691</v>
      </c>
      <c r="C747" t="s">
        <v>17393</v>
      </c>
      <c r="D747" t="s">
        <v>19221</v>
      </c>
      <c r="E747" s="2">
        <v>26.666666666666668</v>
      </c>
      <c r="F747" s="2">
        <v>3.2555583333333336</v>
      </c>
      <c r="G747" s="2">
        <v>3.0388916666666668</v>
      </c>
      <c r="H747" s="2">
        <v>0.48453333333333332</v>
      </c>
      <c r="I747" s="2">
        <v>0.26786666666666664</v>
      </c>
      <c r="J747" s="2">
        <v>12.920888888888889</v>
      </c>
      <c r="K747" s="2">
        <v>12.920888888888889</v>
      </c>
      <c r="L747" s="2">
        <f>24-Nurse[[#This Row],[Total RN Hours  (*Adjusted for 8 minimum)]]</f>
        <v>11.079111111111111</v>
      </c>
      <c r="M747" s="2">
        <v>8.3000000000000007</v>
      </c>
      <c r="N747" s="2">
        <f>Nurse[[#This Row],[Additional Hours Needed to Get to 24]]*Nurse[[#This Row],[Hourly Wage Differential RN vs LPN]]</f>
        <v>91.956622222222222</v>
      </c>
    </row>
    <row r="748" spans="1:14" x14ac:dyDescent="0.35">
      <c r="A748" t="s">
        <v>18637</v>
      </c>
      <c r="B748" t="s">
        <v>9629</v>
      </c>
      <c r="C748" t="s">
        <v>17341</v>
      </c>
      <c r="D748" t="s">
        <v>18911</v>
      </c>
      <c r="E748" s="2">
        <v>40.06666666666667</v>
      </c>
      <c r="F748" s="2">
        <v>3.4031724902939544</v>
      </c>
      <c r="G748" s="2">
        <v>3.2590543538546863</v>
      </c>
      <c r="H748" s="2">
        <v>0.32261508596783139</v>
      </c>
      <c r="I748" s="2">
        <v>0.17849694952856349</v>
      </c>
      <c r="J748" s="2">
        <v>12.926111111111112</v>
      </c>
      <c r="K748" s="2">
        <v>12.926111111111112</v>
      </c>
      <c r="L748" s="2">
        <f>24-Nurse[[#This Row],[Total RN Hours  (*Adjusted for 8 minimum)]]</f>
        <v>11.073888888888888</v>
      </c>
      <c r="M748" s="2">
        <v>8.3000000000000007</v>
      </c>
      <c r="N748" s="2">
        <f>Nurse[[#This Row],[Additional Hours Needed to Get to 24]]*Nurse[[#This Row],[Hourly Wage Differential RN vs LPN]]</f>
        <v>91.913277777777779</v>
      </c>
    </row>
    <row r="749" spans="1:14" x14ac:dyDescent="0.35">
      <c r="A749" t="s">
        <v>18614</v>
      </c>
      <c r="B749" t="s">
        <v>2732</v>
      </c>
      <c r="C749" t="s">
        <v>13873</v>
      </c>
      <c r="D749" t="s">
        <v>19079</v>
      </c>
      <c r="E749" s="2">
        <v>50.288888888888891</v>
      </c>
      <c r="F749" s="2">
        <v>3.7725916924436587</v>
      </c>
      <c r="G749" s="2">
        <v>3.4195205479452055</v>
      </c>
      <c r="H749" s="2">
        <v>0.25723596995139192</v>
      </c>
      <c r="I749" s="2">
        <v>0.11848210340256296</v>
      </c>
      <c r="J749" s="2">
        <v>12.93611111111111</v>
      </c>
      <c r="K749" s="2">
        <v>12.93611111111111</v>
      </c>
      <c r="L749" s="2">
        <f>24-Nurse[[#This Row],[Total RN Hours  (*Adjusted for 8 minimum)]]</f>
        <v>11.06388888888889</v>
      </c>
      <c r="M749" s="2">
        <v>8.3000000000000007</v>
      </c>
      <c r="N749" s="2">
        <f>Nurse[[#This Row],[Additional Hours Needed to Get to 24]]*Nurse[[#This Row],[Hourly Wage Differential RN vs LPN]]</f>
        <v>91.830277777777795</v>
      </c>
    </row>
    <row r="750" spans="1:14" x14ac:dyDescent="0.35">
      <c r="A750" t="s">
        <v>18626</v>
      </c>
      <c r="B750" t="s">
        <v>6722</v>
      </c>
      <c r="C750" t="s">
        <v>16397</v>
      </c>
      <c r="D750" t="s">
        <v>19461</v>
      </c>
      <c r="E750" s="2">
        <v>58.633333333333333</v>
      </c>
      <c r="F750" s="2">
        <v>2.669535721053629</v>
      </c>
      <c r="G750" s="2">
        <v>2.4231362516581392</v>
      </c>
      <c r="H750" s="2">
        <v>0.22062725033162783</v>
      </c>
      <c r="I750" s="2">
        <v>7.4426757627439832E-2</v>
      </c>
      <c r="J750" s="2">
        <v>12.936111111111112</v>
      </c>
      <c r="K750" s="2">
        <v>12.936111111111112</v>
      </c>
      <c r="L750" s="2">
        <f>24-Nurse[[#This Row],[Total RN Hours  (*Adjusted for 8 minimum)]]</f>
        <v>11.063888888888888</v>
      </c>
      <c r="M750" s="2">
        <v>8.3000000000000007</v>
      </c>
      <c r="N750" s="2">
        <f>Nurse[[#This Row],[Additional Hours Needed to Get to 24]]*Nurse[[#This Row],[Hourly Wage Differential RN vs LPN]]</f>
        <v>91.830277777777781</v>
      </c>
    </row>
    <row r="751" spans="1:14" x14ac:dyDescent="0.35">
      <c r="A751" t="s">
        <v>18637</v>
      </c>
      <c r="B751" t="s">
        <v>9639</v>
      </c>
      <c r="C751" t="s">
        <v>17378</v>
      </c>
      <c r="D751" t="s">
        <v>19842</v>
      </c>
      <c r="E751" s="2">
        <v>62.255555555555553</v>
      </c>
      <c r="F751" s="2">
        <v>3.5606371586650005</v>
      </c>
      <c r="G751" s="2">
        <v>3.4307067642334466</v>
      </c>
      <c r="H751" s="2">
        <v>0.20792432625379259</v>
      </c>
      <c r="I751" s="2">
        <v>7.7993931822238086E-2</v>
      </c>
      <c r="J751" s="2">
        <v>12.944444444444443</v>
      </c>
      <c r="K751" s="2">
        <v>12.944444444444443</v>
      </c>
      <c r="L751" s="2">
        <f>24-Nurse[[#This Row],[Total RN Hours  (*Adjusted for 8 minimum)]]</f>
        <v>11.055555555555557</v>
      </c>
      <c r="M751" s="2">
        <v>8.3000000000000007</v>
      </c>
      <c r="N751" s="2">
        <f>Nurse[[#This Row],[Additional Hours Needed to Get to 24]]*Nurse[[#This Row],[Hourly Wage Differential RN vs LPN]]</f>
        <v>91.761111111111134</v>
      </c>
    </row>
    <row r="752" spans="1:14" x14ac:dyDescent="0.35">
      <c r="A752" t="s">
        <v>18611</v>
      </c>
      <c r="B752" t="s">
        <v>2414</v>
      </c>
      <c r="C752" t="s">
        <v>14593</v>
      </c>
      <c r="D752" t="s">
        <v>19011</v>
      </c>
      <c r="E752" s="2">
        <v>71.87777777777778</v>
      </c>
      <c r="F752" s="2">
        <v>3.0070335445973106</v>
      </c>
      <c r="G752" s="2">
        <v>2.7918148090895039</v>
      </c>
      <c r="H752" s="2">
        <v>0.18024424176843407</v>
      </c>
      <c r="I752" s="2">
        <v>5.0316895965373316E-2</v>
      </c>
      <c r="J752" s="2">
        <v>12.955555555555556</v>
      </c>
      <c r="K752" s="2">
        <v>12.955555555555556</v>
      </c>
      <c r="L752" s="2">
        <f>24-Nurse[[#This Row],[Total RN Hours  (*Adjusted for 8 minimum)]]</f>
        <v>11.044444444444444</v>
      </c>
      <c r="M752" s="2">
        <v>8.3000000000000007</v>
      </c>
      <c r="N752" s="2">
        <f>Nurse[[#This Row],[Additional Hours Needed to Get to 24]]*Nurse[[#This Row],[Hourly Wage Differential RN vs LPN]]</f>
        <v>91.668888888888901</v>
      </c>
    </row>
    <row r="753" spans="1:14" x14ac:dyDescent="0.35">
      <c r="A753" t="s">
        <v>18645</v>
      </c>
      <c r="B753" t="s">
        <v>13055</v>
      </c>
      <c r="C753" t="s">
        <v>18509</v>
      </c>
      <c r="D753" t="s">
        <v>20033</v>
      </c>
      <c r="E753" s="2">
        <v>76.188888888888883</v>
      </c>
      <c r="F753" s="2">
        <v>3.7137086189295614</v>
      </c>
      <c r="G753" s="2">
        <v>3.4465568032667351</v>
      </c>
      <c r="H753" s="2">
        <v>0.17015750328131837</v>
      </c>
      <c r="I753" s="2">
        <v>3.9488114335715328E-2</v>
      </c>
      <c r="J753" s="2">
        <v>12.96411111111111</v>
      </c>
      <c r="K753" s="2">
        <v>12.96411111111111</v>
      </c>
      <c r="L753" s="2">
        <f>24-Nurse[[#This Row],[Total RN Hours  (*Adjusted for 8 minimum)]]</f>
        <v>11.03588888888889</v>
      </c>
      <c r="M753" s="2">
        <v>8.3000000000000007</v>
      </c>
      <c r="N753" s="2">
        <f>Nurse[[#This Row],[Additional Hours Needed to Get to 24]]*Nurse[[#This Row],[Hourly Wage Differential RN vs LPN]]</f>
        <v>91.597877777777796</v>
      </c>
    </row>
    <row r="754" spans="1:14" x14ac:dyDescent="0.35">
      <c r="A754" t="s">
        <v>18637</v>
      </c>
      <c r="B754" t="s">
        <v>9548</v>
      </c>
      <c r="C754" t="s">
        <v>17331</v>
      </c>
      <c r="D754" t="s">
        <v>19842</v>
      </c>
      <c r="E754" s="2">
        <v>53.788888888888891</v>
      </c>
      <c r="F754" s="2">
        <v>3.5679095228258624</v>
      </c>
      <c r="G754" s="2">
        <v>3.4644185085726091</v>
      </c>
      <c r="H754" s="2">
        <v>0.2411691799215038</v>
      </c>
      <c r="I754" s="2">
        <v>0.13767816566825036</v>
      </c>
      <c r="J754" s="2">
        <v>12.972222222222221</v>
      </c>
      <c r="K754" s="2">
        <v>12.972222222222221</v>
      </c>
      <c r="L754" s="2">
        <f>24-Nurse[[#This Row],[Total RN Hours  (*Adjusted for 8 minimum)]]</f>
        <v>11.027777777777779</v>
      </c>
      <c r="M754" s="2">
        <v>8.3000000000000007</v>
      </c>
      <c r="N754" s="2">
        <f>Nurse[[#This Row],[Additional Hours Needed to Get to 24]]*Nurse[[#This Row],[Hourly Wage Differential RN vs LPN]]</f>
        <v>91.530555555555566</v>
      </c>
    </row>
    <row r="755" spans="1:14" x14ac:dyDescent="0.35">
      <c r="A755" t="s">
        <v>18645</v>
      </c>
      <c r="B755" t="s">
        <v>12821</v>
      </c>
      <c r="C755" t="s">
        <v>16190</v>
      </c>
      <c r="D755" t="s">
        <v>18997</v>
      </c>
      <c r="E755" s="2">
        <v>66.677777777777777</v>
      </c>
      <c r="F755" s="2">
        <v>2.4480403266122313</v>
      </c>
      <c r="G755" s="2">
        <v>2.3301433094484256</v>
      </c>
      <c r="H755" s="2">
        <v>0.19458423596067323</v>
      </c>
      <c r="I755" s="2">
        <v>0.18333611064822533</v>
      </c>
      <c r="J755" s="2">
        <v>12.974444444444446</v>
      </c>
      <c r="K755" s="2">
        <v>12.974444444444446</v>
      </c>
      <c r="L755" s="2">
        <f>24-Nurse[[#This Row],[Total RN Hours  (*Adjusted for 8 minimum)]]</f>
        <v>11.025555555555554</v>
      </c>
      <c r="M755" s="2">
        <v>8.3000000000000007</v>
      </c>
      <c r="N755" s="2">
        <f>Nurse[[#This Row],[Additional Hours Needed to Get to 24]]*Nurse[[#This Row],[Hourly Wage Differential RN vs LPN]]</f>
        <v>91.512111111111111</v>
      </c>
    </row>
    <row r="756" spans="1:14" x14ac:dyDescent="0.35">
      <c r="A756" t="s">
        <v>18626</v>
      </c>
      <c r="B756" t="s">
        <v>6672</v>
      </c>
      <c r="C756" t="s">
        <v>16377</v>
      </c>
      <c r="D756" t="s">
        <v>19318</v>
      </c>
      <c r="E756" s="2">
        <v>71.111111111111114</v>
      </c>
      <c r="F756" s="2">
        <v>2.9070828124999997</v>
      </c>
      <c r="G756" s="2">
        <v>2.6946343749999997</v>
      </c>
      <c r="H756" s="2">
        <v>0.18257656250000001</v>
      </c>
      <c r="I756" s="2">
        <v>4.2467187500000003E-2</v>
      </c>
      <c r="J756" s="2">
        <v>12.983222222222224</v>
      </c>
      <c r="K756" s="2">
        <v>12.983222222222224</v>
      </c>
      <c r="L756" s="2">
        <f>24-Nurse[[#This Row],[Total RN Hours  (*Adjusted for 8 minimum)]]</f>
        <v>11.016777777777776</v>
      </c>
      <c r="M756" s="2">
        <v>8.3000000000000007</v>
      </c>
      <c r="N756" s="2">
        <f>Nurse[[#This Row],[Additional Hours Needed to Get to 24]]*Nurse[[#This Row],[Hourly Wage Differential RN vs LPN]]</f>
        <v>91.439255555555548</v>
      </c>
    </row>
    <row r="757" spans="1:14" x14ac:dyDescent="0.35">
      <c r="A757" t="s">
        <v>18604</v>
      </c>
      <c r="B757" t="s">
        <v>494</v>
      </c>
      <c r="C757" t="s">
        <v>13853</v>
      </c>
      <c r="D757" t="s">
        <v>18682</v>
      </c>
      <c r="E757" s="2">
        <v>55.644444444444446</v>
      </c>
      <c r="F757" s="2">
        <v>4.2696725239616615</v>
      </c>
      <c r="G757" s="2">
        <v>3.9722983226837063</v>
      </c>
      <c r="H757" s="2">
        <v>0.23342651757188498</v>
      </c>
      <c r="I757" s="2">
        <v>0.12639776357827476</v>
      </c>
      <c r="J757" s="2">
        <v>12.988888888888889</v>
      </c>
      <c r="K757" s="2">
        <v>12.988888888888889</v>
      </c>
      <c r="L757" s="2">
        <f>24-Nurse[[#This Row],[Total RN Hours  (*Adjusted for 8 minimum)]]</f>
        <v>11.011111111111111</v>
      </c>
      <c r="M757" s="2">
        <v>8.3000000000000007</v>
      </c>
      <c r="N757" s="2">
        <f>Nurse[[#This Row],[Additional Hours Needed to Get to 24]]*Nurse[[#This Row],[Hourly Wage Differential RN vs LPN]]</f>
        <v>91.39222222222223</v>
      </c>
    </row>
    <row r="758" spans="1:14" x14ac:dyDescent="0.35">
      <c r="A758" t="s">
        <v>18645</v>
      </c>
      <c r="B758" t="s">
        <v>13079</v>
      </c>
      <c r="C758" t="s">
        <v>17927</v>
      </c>
      <c r="D758" t="s">
        <v>20060</v>
      </c>
      <c r="E758" s="2">
        <v>61.955555555555556</v>
      </c>
      <c r="F758" s="2">
        <v>2.8384218077474896</v>
      </c>
      <c r="G758" s="2">
        <v>2.683884505021521</v>
      </c>
      <c r="H758" s="2">
        <v>0.20989239598278339</v>
      </c>
      <c r="I758" s="2">
        <v>0.14341463414634148</v>
      </c>
      <c r="J758" s="2">
        <v>13.004000000000001</v>
      </c>
      <c r="K758" s="2">
        <v>13.004000000000001</v>
      </c>
      <c r="L758" s="2">
        <f>24-Nurse[[#This Row],[Total RN Hours  (*Adjusted for 8 minimum)]]</f>
        <v>10.995999999999999</v>
      </c>
      <c r="M758" s="2">
        <v>8.3000000000000007</v>
      </c>
      <c r="N758" s="2">
        <f>Nurse[[#This Row],[Additional Hours Needed to Get to 24]]*Nurse[[#This Row],[Hourly Wage Differential RN vs LPN]]</f>
        <v>91.266800000000003</v>
      </c>
    </row>
    <row r="759" spans="1:14" x14ac:dyDescent="0.35">
      <c r="A759" t="s">
        <v>18619</v>
      </c>
      <c r="B759" t="s">
        <v>4888</v>
      </c>
      <c r="C759" t="s">
        <v>15552</v>
      </c>
      <c r="D759" t="s">
        <v>18682</v>
      </c>
      <c r="E759" s="2">
        <v>38.9</v>
      </c>
      <c r="F759" s="2">
        <v>3.7832762067980581</v>
      </c>
      <c r="G759" s="2">
        <v>3.2708169094544419</v>
      </c>
      <c r="H759" s="2">
        <v>0.33433304770065697</v>
      </c>
      <c r="I759" s="2">
        <v>8.6832333618966015E-2</v>
      </c>
      <c r="J759" s="2">
        <v>13.005555555555556</v>
      </c>
      <c r="K759" s="2">
        <v>13.005555555555556</v>
      </c>
      <c r="L759" s="2">
        <f>24-Nurse[[#This Row],[Total RN Hours  (*Adjusted for 8 minimum)]]</f>
        <v>10.994444444444444</v>
      </c>
      <c r="M759" s="2">
        <v>8.3000000000000007</v>
      </c>
      <c r="N759" s="2">
        <f>Nurse[[#This Row],[Additional Hours Needed to Get to 24]]*Nurse[[#This Row],[Hourly Wage Differential RN vs LPN]]</f>
        <v>91.253888888888895</v>
      </c>
    </row>
    <row r="760" spans="1:14" x14ac:dyDescent="0.35">
      <c r="A760" t="s">
        <v>18645</v>
      </c>
      <c r="B760" t="s">
        <v>13042</v>
      </c>
      <c r="C760" t="s">
        <v>18503</v>
      </c>
      <c r="D760" t="s">
        <v>20290</v>
      </c>
      <c r="E760" s="2">
        <v>39.611111111111114</v>
      </c>
      <c r="F760" s="2">
        <v>3.6205021037868157</v>
      </c>
      <c r="G760" s="2">
        <v>3.0883870967741931</v>
      </c>
      <c r="H760" s="2">
        <v>0.32846844319775592</v>
      </c>
      <c r="I760" s="2">
        <v>0.18709396914446003</v>
      </c>
      <c r="J760" s="2">
        <v>13.010999999999999</v>
      </c>
      <c r="K760" s="2">
        <v>13.010999999999999</v>
      </c>
      <c r="L760" s="2">
        <f>24-Nurse[[#This Row],[Total RN Hours  (*Adjusted for 8 minimum)]]</f>
        <v>10.989000000000001</v>
      </c>
      <c r="M760" s="2">
        <v>8.3000000000000007</v>
      </c>
      <c r="N760" s="2">
        <f>Nurse[[#This Row],[Additional Hours Needed to Get to 24]]*Nurse[[#This Row],[Hourly Wage Differential RN vs LPN]]</f>
        <v>91.208700000000007</v>
      </c>
    </row>
    <row r="761" spans="1:14" x14ac:dyDescent="0.35">
      <c r="A761" t="s">
        <v>18605</v>
      </c>
      <c r="B761" t="s">
        <v>646</v>
      </c>
      <c r="C761" t="s">
        <v>13941</v>
      </c>
      <c r="D761" t="s">
        <v>18801</v>
      </c>
      <c r="E761" s="2">
        <v>60.9</v>
      </c>
      <c r="F761" s="2">
        <v>3.6213063309615028</v>
      </c>
      <c r="G761" s="2">
        <v>3.2913738368910779</v>
      </c>
      <c r="H761" s="2">
        <v>0.21368728334245576</v>
      </c>
      <c r="I761" s="2">
        <v>0.12811895639481849</v>
      </c>
      <c r="J761" s="2">
        <v>13.013555555555556</v>
      </c>
      <c r="K761" s="2">
        <v>13.013555555555556</v>
      </c>
      <c r="L761" s="2">
        <f>24-Nurse[[#This Row],[Total RN Hours  (*Adjusted for 8 minimum)]]</f>
        <v>10.986444444444444</v>
      </c>
      <c r="M761" s="2">
        <v>8.3000000000000007</v>
      </c>
      <c r="N761" s="2">
        <f>Nurse[[#This Row],[Additional Hours Needed to Get to 24]]*Nurse[[#This Row],[Hourly Wage Differential RN vs LPN]]</f>
        <v>91.187488888888893</v>
      </c>
    </row>
    <row r="762" spans="1:14" x14ac:dyDescent="0.35">
      <c r="A762" t="s">
        <v>18605</v>
      </c>
      <c r="B762" t="s">
        <v>932</v>
      </c>
      <c r="C762" t="s">
        <v>13973</v>
      </c>
      <c r="D762" t="s">
        <v>18794</v>
      </c>
      <c r="E762" s="2">
        <v>49.511111111111113</v>
      </c>
      <c r="F762" s="2">
        <v>4.0019905745062836</v>
      </c>
      <c r="G762" s="2">
        <v>3.8699169658886894</v>
      </c>
      <c r="H762" s="2">
        <v>0.2628613105924596</v>
      </c>
      <c r="I762" s="2">
        <v>0.13437836624775581</v>
      </c>
      <c r="J762" s="2">
        <v>13.014555555555555</v>
      </c>
      <c r="K762" s="2">
        <v>13.014555555555555</v>
      </c>
      <c r="L762" s="2">
        <f>24-Nurse[[#This Row],[Total RN Hours  (*Adjusted for 8 minimum)]]</f>
        <v>10.985444444444445</v>
      </c>
      <c r="M762" s="2">
        <v>8.3000000000000007</v>
      </c>
      <c r="N762" s="2">
        <f>Nurse[[#This Row],[Additional Hours Needed to Get to 24]]*Nurse[[#This Row],[Hourly Wage Differential RN vs LPN]]</f>
        <v>91.179188888888902</v>
      </c>
    </row>
    <row r="763" spans="1:14" x14ac:dyDescent="0.35">
      <c r="A763" t="s">
        <v>18637</v>
      </c>
      <c r="B763" t="s">
        <v>9730</v>
      </c>
      <c r="C763" t="s">
        <v>15313</v>
      </c>
      <c r="D763" t="s">
        <v>19284</v>
      </c>
      <c r="E763" s="2">
        <v>25.855555555555554</v>
      </c>
      <c r="F763" s="2">
        <v>4.2044993553932093</v>
      </c>
      <c r="G763" s="2">
        <v>3.6518435754189946</v>
      </c>
      <c r="H763" s="2">
        <v>0.50375161151697467</v>
      </c>
      <c r="I763" s="2">
        <v>0.21819510098839709</v>
      </c>
      <c r="J763" s="2">
        <v>13.024777777777778</v>
      </c>
      <c r="K763" s="2">
        <v>13.024777777777778</v>
      </c>
      <c r="L763" s="2">
        <f>24-Nurse[[#This Row],[Total RN Hours  (*Adjusted for 8 minimum)]]</f>
        <v>10.975222222222222</v>
      </c>
      <c r="M763" s="2">
        <v>8.3000000000000007</v>
      </c>
      <c r="N763" s="2">
        <f>Nurse[[#This Row],[Additional Hours Needed to Get to 24]]*Nurse[[#This Row],[Hourly Wage Differential RN vs LPN]]</f>
        <v>91.094344444444445</v>
      </c>
    </row>
    <row r="764" spans="1:14" x14ac:dyDescent="0.35">
      <c r="A764" t="s">
        <v>18645</v>
      </c>
      <c r="B764" t="s">
        <v>11089</v>
      </c>
      <c r="C764" t="s">
        <v>17856</v>
      </c>
      <c r="D764" t="s">
        <v>20016</v>
      </c>
      <c r="E764" s="2">
        <v>46.2</v>
      </c>
      <c r="F764" s="2">
        <v>3.2955964405964404</v>
      </c>
      <c r="G764" s="2">
        <v>3.1334992784992788</v>
      </c>
      <c r="H764" s="2">
        <v>0.28210678210678214</v>
      </c>
      <c r="I764" s="2">
        <v>0.17207792207792208</v>
      </c>
      <c r="J764" s="2">
        <v>13.033333333333335</v>
      </c>
      <c r="K764" s="2">
        <v>13.033333333333335</v>
      </c>
      <c r="L764" s="2">
        <f>24-Nurse[[#This Row],[Total RN Hours  (*Adjusted for 8 minimum)]]</f>
        <v>10.966666666666665</v>
      </c>
      <c r="M764" s="2">
        <v>8.3000000000000007</v>
      </c>
      <c r="N764" s="2">
        <f>Nurse[[#This Row],[Additional Hours Needed to Get to 24]]*Nurse[[#This Row],[Hourly Wage Differential RN vs LPN]]</f>
        <v>91.023333333333326</v>
      </c>
    </row>
    <row r="765" spans="1:14" x14ac:dyDescent="0.35">
      <c r="A765" t="s">
        <v>18615</v>
      </c>
      <c r="B765" t="s">
        <v>3724</v>
      </c>
      <c r="C765" t="s">
        <v>15083</v>
      </c>
      <c r="D765" t="s">
        <v>18678</v>
      </c>
      <c r="E765" s="2">
        <v>28.833333333333332</v>
      </c>
      <c r="F765" s="2">
        <v>4.5188477842003856</v>
      </c>
      <c r="G765" s="2">
        <v>3.9246589595375725</v>
      </c>
      <c r="H765" s="2">
        <v>0.45235067437379584</v>
      </c>
      <c r="I765" s="2">
        <v>0.10969556840077073</v>
      </c>
      <c r="J765" s="2">
        <v>13.042777777777779</v>
      </c>
      <c r="K765" s="2">
        <v>13.042777777777779</v>
      </c>
      <c r="L765" s="2">
        <f>24-Nurse[[#This Row],[Total RN Hours  (*Adjusted for 8 minimum)]]</f>
        <v>10.957222222222221</v>
      </c>
      <c r="M765" s="2">
        <v>8.3000000000000007</v>
      </c>
      <c r="N765" s="2">
        <f>Nurse[[#This Row],[Additional Hours Needed to Get to 24]]*Nurse[[#This Row],[Hourly Wage Differential RN vs LPN]]</f>
        <v>90.944944444444445</v>
      </c>
    </row>
    <row r="766" spans="1:14" x14ac:dyDescent="0.35">
      <c r="A766" t="s">
        <v>18645</v>
      </c>
      <c r="B766" t="s">
        <v>13489</v>
      </c>
      <c r="C766" t="s">
        <v>18547</v>
      </c>
      <c r="D766" t="s">
        <v>20043</v>
      </c>
      <c r="E766" s="2">
        <v>39.488888888888887</v>
      </c>
      <c r="F766" s="2">
        <v>3.6624929656724823</v>
      </c>
      <c r="G766" s="2">
        <v>3.5749859313449632</v>
      </c>
      <c r="H766" s="2">
        <v>0.33040236353404612</v>
      </c>
      <c r="I766" s="2">
        <v>0.27300225098480585</v>
      </c>
      <c r="J766" s="2">
        <v>13.047222222222221</v>
      </c>
      <c r="K766" s="2">
        <v>13.047222222222221</v>
      </c>
      <c r="L766" s="2">
        <f>24-Nurse[[#This Row],[Total RN Hours  (*Adjusted for 8 minimum)]]</f>
        <v>10.952777777777779</v>
      </c>
      <c r="M766" s="2">
        <v>8.3000000000000007</v>
      </c>
      <c r="N766" s="2">
        <f>Nurse[[#This Row],[Additional Hours Needed to Get to 24]]*Nurse[[#This Row],[Hourly Wage Differential RN vs LPN]]</f>
        <v>90.908055555555578</v>
      </c>
    </row>
    <row r="767" spans="1:14" x14ac:dyDescent="0.35">
      <c r="A767" t="s">
        <v>18622</v>
      </c>
      <c r="B767" t="s">
        <v>5514</v>
      </c>
      <c r="C767" t="s">
        <v>15809</v>
      </c>
      <c r="D767" t="s">
        <v>19383</v>
      </c>
      <c r="E767" s="2">
        <v>18.522222222222222</v>
      </c>
      <c r="F767" s="2">
        <v>5.8516256748650273</v>
      </c>
      <c r="G767" s="2">
        <v>5.1241091781643666</v>
      </c>
      <c r="H767" s="2">
        <v>0.70492501499700067</v>
      </c>
      <c r="I767" s="2">
        <v>0.35549490101979603</v>
      </c>
      <c r="J767" s="2">
        <v>13.056777777777778</v>
      </c>
      <c r="K767" s="2">
        <v>13.056777777777778</v>
      </c>
      <c r="L767" s="2">
        <f>24-Nurse[[#This Row],[Total RN Hours  (*Adjusted for 8 minimum)]]</f>
        <v>10.943222222222222</v>
      </c>
      <c r="M767" s="2">
        <v>8.3000000000000007</v>
      </c>
      <c r="N767" s="2">
        <f>Nurse[[#This Row],[Additional Hours Needed to Get to 24]]*Nurse[[#This Row],[Hourly Wage Differential RN vs LPN]]</f>
        <v>90.828744444444453</v>
      </c>
    </row>
    <row r="768" spans="1:14" x14ac:dyDescent="0.35">
      <c r="A768" t="s">
        <v>18623</v>
      </c>
      <c r="B768" t="s">
        <v>5745</v>
      </c>
      <c r="C768" t="s">
        <v>15896</v>
      </c>
      <c r="D768" t="s">
        <v>18970</v>
      </c>
      <c r="E768" s="2">
        <v>67.677777777777777</v>
      </c>
      <c r="F768" s="2">
        <v>2.9365178131669682</v>
      </c>
      <c r="G768" s="2">
        <v>2.6370595961254311</v>
      </c>
      <c r="H768" s="2">
        <v>0.19294861270727304</v>
      </c>
      <c r="I768" s="2">
        <v>9.1815793794122469E-2</v>
      </c>
      <c r="J768" s="2">
        <v>13.058333333333334</v>
      </c>
      <c r="K768" s="2">
        <v>13.058333333333334</v>
      </c>
      <c r="L768" s="2">
        <f>24-Nurse[[#This Row],[Total RN Hours  (*Adjusted for 8 minimum)]]</f>
        <v>10.941666666666666</v>
      </c>
      <c r="M768" s="2">
        <v>8.3000000000000007</v>
      </c>
      <c r="N768" s="2">
        <f>Nurse[[#This Row],[Additional Hours Needed to Get to 24]]*Nurse[[#This Row],[Hourly Wage Differential RN vs LPN]]</f>
        <v>90.815833333333345</v>
      </c>
    </row>
    <row r="769" spans="1:14" x14ac:dyDescent="0.35">
      <c r="A769" t="s">
        <v>18637</v>
      </c>
      <c r="B769" t="s">
        <v>9614</v>
      </c>
      <c r="C769" t="s">
        <v>17366</v>
      </c>
      <c r="D769" t="s">
        <v>19862</v>
      </c>
      <c r="E769" s="2">
        <v>42.12222222222222</v>
      </c>
      <c r="F769" s="2">
        <v>3.47912160379847</v>
      </c>
      <c r="G769" s="2">
        <v>3.1703640200474807</v>
      </c>
      <c r="H769" s="2">
        <v>0.3101134265365339</v>
      </c>
      <c r="I769" s="2">
        <v>0.14135848061197576</v>
      </c>
      <c r="J769" s="2">
        <v>13.062666666666667</v>
      </c>
      <c r="K769" s="2">
        <v>13.062666666666667</v>
      </c>
      <c r="L769" s="2">
        <f>24-Nurse[[#This Row],[Total RN Hours  (*Adjusted for 8 minimum)]]</f>
        <v>10.937333333333333</v>
      </c>
      <c r="M769" s="2">
        <v>8.3000000000000007</v>
      </c>
      <c r="N769" s="2">
        <f>Nurse[[#This Row],[Additional Hours Needed to Get to 24]]*Nurse[[#This Row],[Hourly Wage Differential RN vs LPN]]</f>
        <v>90.779866666666678</v>
      </c>
    </row>
    <row r="770" spans="1:14" x14ac:dyDescent="0.35">
      <c r="A770" t="s">
        <v>18605</v>
      </c>
      <c r="B770" t="s">
        <v>12307</v>
      </c>
      <c r="C770" t="s">
        <v>13916</v>
      </c>
      <c r="D770" t="s">
        <v>18809</v>
      </c>
      <c r="E770" s="2">
        <v>22.944444444444443</v>
      </c>
      <c r="F770" s="2">
        <v>4.2838983050847457</v>
      </c>
      <c r="G770" s="2">
        <v>3.7906004842615006</v>
      </c>
      <c r="H770" s="2">
        <v>0.56975302663438265</v>
      </c>
      <c r="I770" s="2">
        <v>0.36442615012106533</v>
      </c>
      <c r="J770" s="2">
        <v>13.072666666666667</v>
      </c>
      <c r="K770" s="2">
        <v>13.072666666666667</v>
      </c>
      <c r="L770" s="2">
        <f>24-Nurse[[#This Row],[Total RN Hours  (*Adjusted for 8 minimum)]]</f>
        <v>10.927333333333333</v>
      </c>
      <c r="M770" s="2">
        <v>8.3000000000000007</v>
      </c>
      <c r="N770" s="2">
        <f>Nurse[[#This Row],[Additional Hours Needed to Get to 24]]*Nurse[[#This Row],[Hourly Wage Differential RN vs LPN]]</f>
        <v>90.696866666666679</v>
      </c>
    </row>
    <row r="771" spans="1:14" x14ac:dyDescent="0.35">
      <c r="A771" t="s">
        <v>18637</v>
      </c>
      <c r="B771" t="s">
        <v>9530</v>
      </c>
      <c r="C771" t="s">
        <v>17322</v>
      </c>
      <c r="D771" t="s">
        <v>19845</v>
      </c>
      <c r="E771" s="2">
        <v>29.722222222222221</v>
      </c>
      <c r="F771" s="2">
        <v>3.292444859813084</v>
      </c>
      <c r="G771" s="2">
        <v>2.9316112149532709</v>
      </c>
      <c r="H771" s="2">
        <v>0.43996635514018695</v>
      </c>
      <c r="I771" s="2">
        <v>7.913271028037383E-2</v>
      </c>
      <c r="J771" s="2">
        <v>13.076777777777778</v>
      </c>
      <c r="K771" s="2">
        <v>13.076777777777778</v>
      </c>
      <c r="L771" s="2">
        <f>24-Nurse[[#This Row],[Total RN Hours  (*Adjusted for 8 minimum)]]</f>
        <v>10.923222222222222</v>
      </c>
      <c r="M771" s="2">
        <v>8.3000000000000007</v>
      </c>
      <c r="N771" s="2">
        <f>Nurse[[#This Row],[Additional Hours Needed to Get to 24]]*Nurse[[#This Row],[Hourly Wage Differential RN vs LPN]]</f>
        <v>90.662744444444456</v>
      </c>
    </row>
    <row r="772" spans="1:14" x14ac:dyDescent="0.35">
      <c r="A772" t="s">
        <v>18622</v>
      </c>
      <c r="B772" t="s">
        <v>5488</v>
      </c>
      <c r="C772" t="s">
        <v>15749</v>
      </c>
      <c r="D772" t="s">
        <v>19382</v>
      </c>
      <c r="E772" s="2">
        <v>45.511111111111113</v>
      </c>
      <c r="F772" s="2">
        <v>3.5327392578125001</v>
      </c>
      <c r="G772" s="2">
        <v>3.3677001953125001</v>
      </c>
      <c r="H772" s="2">
        <v>0.28737792968749998</v>
      </c>
      <c r="I772" s="2">
        <v>0.24343261718749998</v>
      </c>
      <c r="J772" s="2">
        <v>13.078888888888889</v>
      </c>
      <c r="K772" s="2">
        <v>13.078888888888889</v>
      </c>
      <c r="L772" s="2">
        <f>24-Nurse[[#This Row],[Total RN Hours  (*Adjusted for 8 minimum)]]</f>
        <v>10.921111111111111</v>
      </c>
      <c r="M772" s="2">
        <v>8.3000000000000007</v>
      </c>
      <c r="N772" s="2">
        <f>Nurse[[#This Row],[Additional Hours Needed to Get to 24]]*Nurse[[#This Row],[Hourly Wage Differential RN vs LPN]]</f>
        <v>90.64522222222223</v>
      </c>
    </row>
    <row r="773" spans="1:14" x14ac:dyDescent="0.35">
      <c r="A773" t="s">
        <v>18637</v>
      </c>
      <c r="B773" t="s">
        <v>9672</v>
      </c>
      <c r="C773" t="s">
        <v>17389</v>
      </c>
      <c r="D773" t="s">
        <v>19865</v>
      </c>
      <c r="E773" s="2">
        <v>70.811111111111117</v>
      </c>
      <c r="F773" s="2">
        <v>3.4404534756001879</v>
      </c>
      <c r="G773" s="2">
        <v>3.2699435116899416</v>
      </c>
      <c r="H773" s="2">
        <v>0.18475129452377215</v>
      </c>
      <c r="I773" s="2">
        <v>8.9275066687588264E-2</v>
      </c>
      <c r="J773" s="2">
        <v>13.082444444444445</v>
      </c>
      <c r="K773" s="2">
        <v>13.082444444444445</v>
      </c>
      <c r="L773" s="2">
        <f>24-Nurse[[#This Row],[Total RN Hours  (*Adjusted for 8 minimum)]]</f>
        <v>10.917555555555555</v>
      </c>
      <c r="M773" s="2">
        <v>8.3000000000000007</v>
      </c>
      <c r="N773" s="2">
        <f>Nurse[[#This Row],[Additional Hours Needed to Get to 24]]*Nurse[[#This Row],[Hourly Wage Differential RN vs LPN]]</f>
        <v>90.615711111111125</v>
      </c>
    </row>
    <row r="774" spans="1:14" x14ac:dyDescent="0.35">
      <c r="A774" t="s">
        <v>18604</v>
      </c>
      <c r="B774" t="s">
        <v>409</v>
      </c>
      <c r="C774" t="s">
        <v>13808</v>
      </c>
      <c r="D774" t="s">
        <v>18677</v>
      </c>
      <c r="E774" s="2">
        <v>58.255555555555553</v>
      </c>
      <c r="F774" s="2">
        <v>4.1035037192447072</v>
      </c>
      <c r="G774" s="2">
        <v>3.8189013923326338</v>
      </c>
      <c r="H774" s="2">
        <v>0.2246175853518978</v>
      </c>
      <c r="I774" s="2">
        <v>3.7716955941255015E-2</v>
      </c>
      <c r="J774" s="2">
        <v>13.085222222222223</v>
      </c>
      <c r="K774" s="2">
        <v>13.085222222222223</v>
      </c>
      <c r="L774" s="2">
        <f>24-Nurse[[#This Row],[Total RN Hours  (*Adjusted for 8 minimum)]]</f>
        <v>10.914777777777777</v>
      </c>
      <c r="M774" s="2">
        <v>8.3000000000000007</v>
      </c>
      <c r="N774" s="2">
        <f>Nurse[[#This Row],[Additional Hours Needed to Get to 24]]*Nurse[[#This Row],[Hourly Wage Differential RN vs LPN]]</f>
        <v>90.592655555555552</v>
      </c>
    </row>
    <row r="775" spans="1:14" x14ac:dyDescent="0.35">
      <c r="A775" t="s">
        <v>18634</v>
      </c>
      <c r="B775" t="s">
        <v>20654</v>
      </c>
      <c r="C775" t="s">
        <v>15872</v>
      </c>
      <c r="D775" t="s">
        <v>19712</v>
      </c>
      <c r="E775" s="2">
        <v>4.3888888888888893</v>
      </c>
      <c r="F775" s="2">
        <v>9.8303797468354421</v>
      </c>
      <c r="G775" s="2">
        <v>9.422784810126581</v>
      </c>
      <c r="H775" s="2">
        <v>2.9816455696202531</v>
      </c>
      <c r="I775" s="2">
        <v>2.5740506329113924</v>
      </c>
      <c r="J775" s="2">
        <v>13.086111111111112</v>
      </c>
      <c r="K775" s="2">
        <v>13.086111111111112</v>
      </c>
      <c r="L775" s="2">
        <f>24-Nurse[[#This Row],[Total RN Hours  (*Adjusted for 8 minimum)]]</f>
        <v>10.913888888888888</v>
      </c>
      <c r="M775" s="2">
        <v>8.3000000000000007</v>
      </c>
      <c r="N775" s="2">
        <f>Nurse[[#This Row],[Additional Hours Needed to Get to 24]]*Nurse[[#This Row],[Hourly Wage Differential RN vs LPN]]</f>
        <v>90.585277777777776</v>
      </c>
    </row>
    <row r="776" spans="1:14" x14ac:dyDescent="0.35">
      <c r="A776" t="s">
        <v>18645</v>
      </c>
      <c r="B776" t="s">
        <v>13016</v>
      </c>
      <c r="C776" t="s">
        <v>17864</v>
      </c>
      <c r="D776" t="s">
        <v>20023</v>
      </c>
      <c r="E776" s="2">
        <v>97.144444444444446</v>
      </c>
      <c r="F776" s="2">
        <v>3.4404380647375041</v>
      </c>
      <c r="G776" s="2">
        <v>3.2363227725037174</v>
      </c>
      <c r="H776" s="2">
        <v>0.13471691639025507</v>
      </c>
      <c r="I776" s="2">
        <v>5.8884822143429029E-2</v>
      </c>
      <c r="J776" s="2">
        <v>13.087</v>
      </c>
      <c r="K776" s="2">
        <v>13.087</v>
      </c>
      <c r="L776" s="2">
        <f>24-Nurse[[#This Row],[Total RN Hours  (*Adjusted for 8 minimum)]]</f>
        <v>10.913</v>
      </c>
      <c r="M776" s="2">
        <v>8.3000000000000007</v>
      </c>
      <c r="N776" s="2">
        <f>Nurse[[#This Row],[Additional Hours Needed to Get to 24]]*Nurse[[#This Row],[Hourly Wage Differential RN vs LPN]]</f>
        <v>90.577900000000014</v>
      </c>
    </row>
    <row r="777" spans="1:14" x14ac:dyDescent="0.35">
      <c r="A777" t="s">
        <v>18633</v>
      </c>
      <c r="B777" t="s">
        <v>7690</v>
      </c>
      <c r="C777" t="s">
        <v>16720</v>
      </c>
      <c r="D777" t="s">
        <v>19684</v>
      </c>
      <c r="E777" s="2">
        <v>56.611111111111114</v>
      </c>
      <c r="F777" s="2">
        <v>2.1598410206084391</v>
      </c>
      <c r="G777" s="2">
        <v>1.9135407262021586</v>
      </c>
      <c r="H777" s="2">
        <v>0.23118743866535818</v>
      </c>
      <c r="I777" s="2">
        <v>0.13282630029440629</v>
      </c>
      <c r="J777" s="2">
        <v>13.087777777777777</v>
      </c>
      <c r="K777" s="2">
        <v>13.087777777777777</v>
      </c>
      <c r="L777" s="2">
        <f>24-Nurse[[#This Row],[Total RN Hours  (*Adjusted for 8 minimum)]]</f>
        <v>10.912222222222223</v>
      </c>
      <c r="M777" s="2">
        <v>8.3000000000000007</v>
      </c>
      <c r="N777" s="2">
        <f>Nurse[[#This Row],[Additional Hours Needed to Get to 24]]*Nurse[[#This Row],[Hourly Wage Differential RN vs LPN]]</f>
        <v>90.571444444444452</v>
      </c>
    </row>
    <row r="778" spans="1:14" x14ac:dyDescent="0.35">
      <c r="A778" t="s">
        <v>18645</v>
      </c>
      <c r="B778" t="s">
        <v>21228</v>
      </c>
      <c r="C778" t="s">
        <v>17875</v>
      </c>
      <c r="D778" t="s">
        <v>20022</v>
      </c>
      <c r="E778" s="2">
        <v>62.766666666666666</v>
      </c>
      <c r="F778" s="2">
        <v>3.1158417419012219</v>
      </c>
      <c r="G778" s="2">
        <v>2.7758187289785807</v>
      </c>
      <c r="H778" s="2">
        <v>0.20856080722251727</v>
      </c>
      <c r="I778" s="2">
        <v>0.10214905292972207</v>
      </c>
      <c r="J778" s="2">
        <v>13.090666666666667</v>
      </c>
      <c r="K778" s="2">
        <v>13.090666666666667</v>
      </c>
      <c r="L778" s="2">
        <f>24-Nurse[[#This Row],[Total RN Hours  (*Adjusted for 8 minimum)]]</f>
        <v>10.909333333333333</v>
      </c>
      <c r="M778" s="2">
        <v>8.3000000000000007</v>
      </c>
      <c r="N778" s="2">
        <f>Nurse[[#This Row],[Additional Hours Needed to Get to 24]]*Nurse[[#This Row],[Hourly Wage Differential RN vs LPN]]</f>
        <v>90.547466666666665</v>
      </c>
    </row>
    <row r="779" spans="1:14" x14ac:dyDescent="0.35">
      <c r="A779" t="s">
        <v>18605</v>
      </c>
      <c r="B779" t="s">
        <v>12654</v>
      </c>
      <c r="C779" t="s">
        <v>16395</v>
      </c>
      <c r="D779" t="s">
        <v>18815</v>
      </c>
      <c r="E779" s="2">
        <v>28.388888888888889</v>
      </c>
      <c r="F779" s="2">
        <v>4.5913776908023474</v>
      </c>
      <c r="G779" s="2">
        <v>4.3911819960861056</v>
      </c>
      <c r="H779" s="2">
        <v>0.46116634050880623</v>
      </c>
      <c r="I779" s="2">
        <v>0.26390606653620352</v>
      </c>
      <c r="J779" s="2">
        <v>13.091999999999999</v>
      </c>
      <c r="K779" s="2">
        <v>13.091999999999999</v>
      </c>
      <c r="L779" s="2">
        <f>24-Nurse[[#This Row],[Total RN Hours  (*Adjusted for 8 minimum)]]</f>
        <v>10.908000000000001</v>
      </c>
      <c r="M779" s="2">
        <v>8.3000000000000007</v>
      </c>
      <c r="N779" s="2">
        <f>Nurse[[#This Row],[Additional Hours Needed to Get to 24]]*Nurse[[#This Row],[Hourly Wage Differential RN vs LPN]]</f>
        <v>90.536400000000015</v>
      </c>
    </row>
    <row r="780" spans="1:14" x14ac:dyDescent="0.35">
      <c r="A780" t="s">
        <v>18637</v>
      </c>
      <c r="B780" t="s">
        <v>9553</v>
      </c>
      <c r="C780" t="s">
        <v>14998</v>
      </c>
      <c r="D780" t="s">
        <v>19246</v>
      </c>
      <c r="E780" s="2">
        <v>37.68888888888889</v>
      </c>
      <c r="F780" s="2">
        <v>3.3145224056603775</v>
      </c>
      <c r="G780" s="2">
        <v>2.8129893867924531</v>
      </c>
      <c r="H780" s="2">
        <v>0.34808077830188677</v>
      </c>
      <c r="I780" s="2">
        <v>0.13345813679245283</v>
      </c>
      <c r="J780" s="2">
        <v>13.118777777777778</v>
      </c>
      <c r="K780" s="2">
        <v>13.118777777777778</v>
      </c>
      <c r="L780" s="2">
        <f>24-Nurse[[#This Row],[Total RN Hours  (*Adjusted for 8 minimum)]]</f>
        <v>10.881222222222222</v>
      </c>
      <c r="M780" s="2">
        <v>8.3000000000000007</v>
      </c>
      <c r="N780" s="2">
        <f>Nurse[[#This Row],[Additional Hours Needed to Get to 24]]*Nurse[[#This Row],[Hourly Wage Differential RN vs LPN]]</f>
        <v>90.314144444444452</v>
      </c>
    </row>
    <row r="781" spans="1:14" x14ac:dyDescent="0.35">
      <c r="A781" t="s">
        <v>18645</v>
      </c>
      <c r="B781" t="s">
        <v>12884</v>
      </c>
      <c r="C781" t="s">
        <v>18467</v>
      </c>
      <c r="D781" t="s">
        <v>20267</v>
      </c>
      <c r="E781" s="2">
        <v>34.43333333333333</v>
      </c>
      <c r="F781" s="2">
        <v>2.4578186511778002</v>
      </c>
      <c r="G781" s="2">
        <v>2.3479283639883839</v>
      </c>
      <c r="H781" s="2">
        <v>0.38119070667957411</v>
      </c>
      <c r="I781" s="2">
        <v>0.28946757018393032</v>
      </c>
      <c r="J781" s="2">
        <v>13.125666666666667</v>
      </c>
      <c r="K781" s="2">
        <v>13.125666666666667</v>
      </c>
      <c r="L781" s="2">
        <f>24-Nurse[[#This Row],[Total RN Hours  (*Adjusted for 8 minimum)]]</f>
        <v>10.874333333333333</v>
      </c>
      <c r="M781" s="2">
        <v>8.3000000000000007</v>
      </c>
      <c r="N781" s="2">
        <f>Nurse[[#This Row],[Additional Hours Needed to Get to 24]]*Nurse[[#This Row],[Hourly Wage Differential RN vs LPN]]</f>
        <v>90.256966666666671</v>
      </c>
    </row>
    <row r="782" spans="1:14" x14ac:dyDescent="0.35">
      <c r="A782" t="s">
        <v>18634</v>
      </c>
      <c r="B782" t="s">
        <v>8519</v>
      </c>
      <c r="C782" t="s">
        <v>17037</v>
      </c>
      <c r="D782" t="s">
        <v>19712</v>
      </c>
      <c r="E782" s="2">
        <v>90.311111111111117</v>
      </c>
      <c r="F782" s="2">
        <v>3.2085765255905505</v>
      </c>
      <c r="G782" s="2">
        <v>2.9564936023622046</v>
      </c>
      <c r="H782" s="2">
        <v>0.14535310039370078</v>
      </c>
      <c r="I782" s="2">
        <v>1.7993356299212598E-2</v>
      </c>
      <c r="J782" s="2">
        <v>13.126999999999999</v>
      </c>
      <c r="K782" s="2">
        <v>13.126999999999999</v>
      </c>
      <c r="L782" s="2">
        <f>24-Nurse[[#This Row],[Total RN Hours  (*Adjusted for 8 minimum)]]</f>
        <v>10.873000000000001</v>
      </c>
      <c r="M782" s="2">
        <v>8.3000000000000007</v>
      </c>
      <c r="N782" s="2">
        <f>Nurse[[#This Row],[Additional Hours Needed to Get to 24]]*Nurse[[#This Row],[Hourly Wage Differential RN vs LPN]]</f>
        <v>90.24590000000002</v>
      </c>
    </row>
    <row r="783" spans="1:14" x14ac:dyDescent="0.35">
      <c r="A783" t="s">
        <v>18636</v>
      </c>
      <c r="B783" t="s">
        <v>9483</v>
      </c>
      <c r="C783" t="s">
        <v>17210</v>
      </c>
      <c r="D783" t="s">
        <v>19807</v>
      </c>
      <c r="E783" s="2">
        <v>49.333333333333336</v>
      </c>
      <c r="F783" s="2">
        <v>4.2781531531531529</v>
      </c>
      <c r="G783" s="2">
        <v>3.9519144144144143</v>
      </c>
      <c r="H783" s="2">
        <v>0.2661599099099099</v>
      </c>
      <c r="I783" s="2">
        <v>0.11120495495495494</v>
      </c>
      <c r="J783" s="2">
        <v>13.130555555555556</v>
      </c>
      <c r="K783" s="2">
        <v>13.130555555555556</v>
      </c>
      <c r="L783" s="2">
        <f>24-Nurse[[#This Row],[Total RN Hours  (*Adjusted for 8 minimum)]]</f>
        <v>10.869444444444444</v>
      </c>
      <c r="M783" s="2">
        <v>8.3000000000000007</v>
      </c>
      <c r="N783" s="2">
        <f>Nurse[[#This Row],[Additional Hours Needed to Get to 24]]*Nurse[[#This Row],[Hourly Wage Differential RN vs LPN]]</f>
        <v>90.216388888888886</v>
      </c>
    </row>
    <row r="784" spans="1:14" x14ac:dyDescent="0.35">
      <c r="A784" t="s">
        <v>18645</v>
      </c>
      <c r="B784" t="s">
        <v>12935</v>
      </c>
      <c r="C784" t="s">
        <v>17436</v>
      </c>
      <c r="D784" t="s">
        <v>19024</v>
      </c>
      <c r="E784" s="2">
        <v>35.422222222222224</v>
      </c>
      <c r="F784" s="2">
        <v>3.2552132998745296</v>
      </c>
      <c r="G784" s="2">
        <v>2.9259316185696358</v>
      </c>
      <c r="H784" s="2">
        <v>0.37073713927227098</v>
      </c>
      <c r="I784" s="2">
        <v>0.15673149309912168</v>
      </c>
      <c r="J784" s="2">
        <v>13.132333333333333</v>
      </c>
      <c r="K784" s="2">
        <v>13.132333333333333</v>
      </c>
      <c r="L784" s="2">
        <f>24-Nurse[[#This Row],[Total RN Hours  (*Adjusted for 8 minimum)]]</f>
        <v>10.867666666666667</v>
      </c>
      <c r="M784" s="2">
        <v>8.3000000000000007</v>
      </c>
      <c r="N784" s="2">
        <f>Nurse[[#This Row],[Additional Hours Needed to Get to 24]]*Nurse[[#This Row],[Hourly Wage Differential RN vs LPN]]</f>
        <v>90.201633333333334</v>
      </c>
    </row>
    <row r="785" spans="1:14" x14ac:dyDescent="0.35">
      <c r="A785" t="s">
        <v>18604</v>
      </c>
      <c r="B785" t="s">
        <v>20360</v>
      </c>
      <c r="C785" t="s">
        <v>13834</v>
      </c>
      <c r="D785" t="s">
        <v>18753</v>
      </c>
      <c r="E785" s="2">
        <v>62.044444444444444</v>
      </c>
      <c r="F785" s="2">
        <v>3.4715257879656161</v>
      </c>
      <c r="G785" s="2">
        <v>3.2121239255014329</v>
      </c>
      <c r="H785" s="2">
        <v>0.21198065902578797</v>
      </c>
      <c r="I785" s="2">
        <v>3.7106017191977071E-2</v>
      </c>
      <c r="J785" s="2">
        <v>13.152222222222223</v>
      </c>
      <c r="K785" s="2">
        <v>13.152222222222223</v>
      </c>
      <c r="L785" s="2">
        <f>24-Nurse[[#This Row],[Total RN Hours  (*Adjusted for 8 minimum)]]</f>
        <v>10.847777777777777</v>
      </c>
      <c r="M785" s="2">
        <v>8.3000000000000007</v>
      </c>
      <c r="N785" s="2">
        <f>Nurse[[#This Row],[Additional Hours Needed to Get to 24]]*Nurse[[#This Row],[Hourly Wage Differential RN vs LPN]]</f>
        <v>90.036555555555552</v>
      </c>
    </row>
    <row r="786" spans="1:14" x14ac:dyDescent="0.35">
      <c r="A786" t="s">
        <v>18637</v>
      </c>
      <c r="B786" t="s">
        <v>9732</v>
      </c>
      <c r="C786" t="s">
        <v>17298</v>
      </c>
      <c r="D786" t="s">
        <v>19837</v>
      </c>
      <c r="E786" s="2">
        <v>90.36666666666666</v>
      </c>
      <c r="F786" s="2">
        <v>2.8679687692118532</v>
      </c>
      <c r="G786" s="2">
        <v>2.6349858600762328</v>
      </c>
      <c r="H786" s="2">
        <v>0.14556375261281199</v>
      </c>
      <c r="I786" s="2">
        <v>7.2773884175580977E-2</v>
      </c>
      <c r="J786" s="2">
        <v>13.15411111111111</v>
      </c>
      <c r="K786" s="2">
        <v>13.15411111111111</v>
      </c>
      <c r="L786" s="2">
        <f>24-Nurse[[#This Row],[Total RN Hours  (*Adjusted for 8 minimum)]]</f>
        <v>10.84588888888889</v>
      </c>
      <c r="M786" s="2">
        <v>8.3000000000000007</v>
      </c>
      <c r="N786" s="2">
        <f>Nurse[[#This Row],[Additional Hours Needed to Get to 24]]*Nurse[[#This Row],[Hourly Wage Differential RN vs LPN]]</f>
        <v>90.020877777777798</v>
      </c>
    </row>
    <row r="787" spans="1:14" x14ac:dyDescent="0.35">
      <c r="A787" t="s">
        <v>18645</v>
      </c>
      <c r="B787" t="s">
        <v>12960</v>
      </c>
      <c r="C787" t="s">
        <v>18491</v>
      </c>
      <c r="D787" t="s">
        <v>20186</v>
      </c>
      <c r="E787" s="2">
        <v>42.177777777777777</v>
      </c>
      <c r="F787" s="2">
        <v>3.4542781875658588</v>
      </c>
      <c r="G787" s="2">
        <v>2.3386327713382511</v>
      </c>
      <c r="H787" s="2">
        <v>0.31194678609062176</v>
      </c>
      <c r="I787" s="2">
        <v>1.48709167544784E-2</v>
      </c>
      <c r="J787" s="2">
        <v>13.157222222222224</v>
      </c>
      <c r="K787" s="2">
        <v>13.157222222222224</v>
      </c>
      <c r="L787" s="2">
        <f>24-Nurse[[#This Row],[Total RN Hours  (*Adjusted for 8 minimum)]]</f>
        <v>10.842777777777776</v>
      </c>
      <c r="M787" s="2">
        <v>8.3000000000000007</v>
      </c>
      <c r="N787" s="2">
        <f>Nurse[[#This Row],[Additional Hours Needed to Get to 24]]*Nurse[[#This Row],[Hourly Wage Differential RN vs LPN]]</f>
        <v>89.995055555555552</v>
      </c>
    </row>
    <row r="788" spans="1:14" x14ac:dyDescent="0.35">
      <c r="A788" t="s">
        <v>18637</v>
      </c>
      <c r="B788" t="s">
        <v>9714</v>
      </c>
      <c r="C788" t="s">
        <v>17362</v>
      </c>
      <c r="D788" t="s">
        <v>19850</v>
      </c>
      <c r="E788" s="2">
        <v>57.111111111111114</v>
      </c>
      <c r="F788" s="2">
        <v>3.6480233463035017</v>
      </c>
      <c r="G788" s="2">
        <v>3.4550272373540851</v>
      </c>
      <c r="H788" s="2">
        <v>0.23047665369649803</v>
      </c>
      <c r="I788" s="2">
        <v>3.7480544747081714E-2</v>
      </c>
      <c r="J788" s="2">
        <v>13.162777777777777</v>
      </c>
      <c r="K788" s="2">
        <v>13.162777777777777</v>
      </c>
      <c r="L788" s="2">
        <f>24-Nurse[[#This Row],[Total RN Hours  (*Adjusted for 8 minimum)]]</f>
        <v>10.837222222222223</v>
      </c>
      <c r="M788" s="2">
        <v>8.3000000000000007</v>
      </c>
      <c r="N788" s="2">
        <f>Nurse[[#This Row],[Additional Hours Needed to Get to 24]]*Nurse[[#This Row],[Hourly Wage Differential RN vs LPN]]</f>
        <v>89.948944444444464</v>
      </c>
    </row>
    <row r="789" spans="1:14" x14ac:dyDescent="0.35">
      <c r="A789" t="s">
        <v>18619</v>
      </c>
      <c r="B789" t="s">
        <v>4885</v>
      </c>
      <c r="C789" t="s">
        <v>13664</v>
      </c>
      <c r="D789" t="s">
        <v>18772</v>
      </c>
      <c r="E789" s="2">
        <v>70.722222222222229</v>
      </c>
      <c r="F789" s="2">
        <v>3.3667619795758048</v>
      </c>
      <c r="G789" s="2">
        <v>3.0785310290651999</v>
      </c>
      <c r="H789" s="2">
        <v>0.18615868028279653</v>
      </c>
      <c r="I789" s="2">
        <v>4.1787902592301647E-2</v>
      </c>
      <c r="J789" s="2">
        <v>13.165555555555555</v>
      </c>
      <c r="K789" s="2">
        <v>13.165555555555555</v>
      </c>
      <c r="L789" s="2">
        <f>24-Nurse[[#This Row],[Total RN Hours  (*Adjusted for 8 minimum)]]</f>
        <v>10.834444444444445</v>
      </c>
      <c r="M789" s="2">
        <v>8.3000000000000007</v>
      </c>
      <c r="N789" s="2">
        <f>Nurse[[#This Row],[Additional Hours Needed to Get to 24]]*Nurse[[#This Row],[Hourly Wage Differential RN vs LPN]]</f>
        <v>89.925888888888906</v>
      </c>
    </row>
    <row r="790" spans="1:14" x14ac:dyDescent="0.35">
      <c r="A790" t="s">
        <v>18637</v>
      </c>
      <c r="B790" t="s">
        <v>9528</v>
      </c>
      <c r="C790" t="s">
        <v>17308</v>
      </c>
      <c r="D790" t="s">
        <v>19841</v>
      </c>
      <c r="E790" s="2">
        <v>77.277777777777771</v>
      </c>
      <c r="F790" s="2">
        <v>3.5942142343637675</v>
      </c>
      <c r="G790" s="2">
        <v>3.4445104241552844</v>
      </c>
      <c r="H790" s="2">
        <v>0.17040258806613948</v>
      </c>
      <c r="I790" s="2">
        <v>9.5636232925952552E-2</v>
      </c>
      <c r="J790" s="2">
        <v>13.168333333333333</v>
      </c>
      <c r="K790" s="2">
        <v>13.168333333333333</v>
      </c>
      <c r="L790" s="2">
        <f>24-Nurse[[#This Row],[Total RN Hours  (*Adjusted for 8 minimum)]]</f>
        <v>10.831666666666667</v>
      </c>
      <c r="M790" s="2">
        <v>8.3000000000000007</v>
      </c>
      <c r="N790" s="2">
        <f>Nurse[[#This Row],[Additional Hours Needed to Get to 24]]*Nurse[[#This Row],[Hourly Wage Differential RN vs LPN]]</f>
        <v>89.902833333333348</v>
      </c>
    </row>
    <row r="791" spans="1:14" x14ac:dyDescent="0.35">
      <c r="A791" t="s">
        <v>18637</v>
      </c>
      <c r="B791" t="s">
        <v>9715</v>
      </c>
      <c r="C791" t="s">
        <v>17297</v>
      </c>
      <c r="D791" t="s">
        <v>19836</v>
      </c>
      <c r="E791" s="2">
        <v>91.211111111111109</v>
      </c>
      <c r="F791" s="2">
        <v>5.0685832622731155</v>
      </c>
      <c r="G791" s="2">
        <v>5.0031977098306735</v>
      </c>
      <c r="H791" s="2">
        <v>0.14444512120842978</v>
      </c>
      <c r="I791" s="2">
        <v>8.1100012181751738E-2</v>
      </c>
      <c r="J791" s="2">
        <v>13.175000000000001</v>
      </c>
      <c r="K791" s="2">
        <v>13.175000000000001</v>
      </c>
      <c r="L791" s="2">
        <f>24-Nurse[[#This Row],[Total RN Hours  (*Adjusted for 8 minimum)]]</f>
        <v>10.824999999999999</v>
      </c>
      <c r="M791" s="2">
        <v>8.3000000000000007</v>
      </c>
      <c r="N791" s="2">
        <f>Nurse[[#This Row],[Additional Hours Needed to Get to 24]]*Nurse[[#This Row],[Hourly Wage Differential RN vs LPN]]</f>
        <v>89.847499999999997</v>
      </c>
    </row>
    <row r="792" spans="1:14" x14ac:dyDescent="0.35">
      <c r="A792" t="s">
        <v>18616</v>
      </c>
      <c r="B792" t="s">
        <v>4124</v>
      </c>
      <c r="C792" t="s">
        <v>15099</v>
      </c>
      <c r="D792" t="s">
        <v>18703</v>
      </c>
      <c r="E792" s="2">
        <v>35.333333333333336</v>
      </c>
      <c r="F792" s="2">
        <v>3.85640251572327</v>
      </c>
      <c r="G792" s="2">
        <v>3.72604716981132</v>
      </c>
      <c r="H792" s="2">
        <v>0.3729213836477987</v>
      </c>
      <c r="I792" s="2">
        <v>0.24256603773584903</v>
      </c>
      <c r="J792" s="2">
        <v>13.176555555555556</v>
      </c>
      <c r="K792" s="2">
        <v>13.176555555555556</v>
      </c>
      <c r="L792" s="2">
        <f>24-Nurse[[#This Row],[Total RN Hours  (*Adjusted for 8 minimum)]]</f>
        <v>10.823444444444444</v>
      </c>
      <c r="M792" s="2">
        <v>8.3000000000000007</v>
      </c>
      <c r="N792" s="2">
        <f>Nurse[[#This Row],[Additional Hours Needed to Get to 24]]*Nurse[[#This Row],[Hourly Wage Differential RN vs LPN]]</f>
        <v>89.834588888888888</v>
      </c>
    </row>
    <row r="793" spans="1:14" x14ac:dyDescent="0.35">
      <c r="A793" t="s">
        <v>18628</v>
      </c>
      <c r="B793" t="s">
        <v>7020</v>
      </c>
      <c r="C793" t="s">
        <v>16499</v>
      </c>
      <c r="D793" t="s">
        <v>19622</v>
      </c>
      <c r="E793" s="2">
        <v>25.355555555555554</v>
      </c>
      <c r="F793" s="2">
        <v>4.7137861524978097</v>
      </c>
      <c r="G793" s="2">
        <v>4.4376029798422438</v>
      </c>
      <c r="H793" s="2">
        <v>0.52003943908851891</v>
      </c>
      <c r="I793" s="2">
        <v>0.24385626643295358</v>
      </c>
      <c r="J793" s="2">
        <v>13.18588888888889</v>
      </c>
      <c r="K793" s="2">
        <v>13.18588888888889</v>
      </c>
      <c r="L793" s="2">
        <f>24-Nurse[[#This Row],[Total RN Hours  (*Adjusted for 8 minimum)]]</f>
        <v>10.81411111111111</v>
      </c>
      <c r="M793" s="2">
        <v>8.3000000000000007</v>
      </c>
      <c r="N793" s="2">
        <f>Nurse[[#This Row],[Additional Hours Needed to Get to 24]]*Nurse[[#This Row],[Hourly Wage Differential RN vs LPN]]</f>
        <v>89.757122222222222</v>
      </c>
    </row>
    <row r="794" spans="1:14" x14ac:dyDescent="0.35">
      <c r="A794" t="s">
        <v>18627</v>
      </c>
      <c r="B794" t="s">
        <v>6913</v>
      </c>
      <c r="C794" t="s">
        <v>14560</v>
      </c>
      <c r="D794" t="s">
        <v>19593</v>
      </c>
      <c r="E794" s="2">
        <v>22.788888888888888</v>
      </c>
      <c r="F794" s="2">
        <v>4.3484690394929304</v>
      </c>
      <c r="G794" s="2">
        <v>3.8033300828863967</v>
      </c>
      <c r="H794" s="2">
        <v>0.57866894197952212</v>
      </c>
      <c r="I794" s="2">
        <v>0.57866894197952212</v>
      </c>
      <c r="J794" s="2">
        <v>13.187222222222221</v>
      </c>
      <c r="K794" s="2">
        <v>13.187222222222221</v>
      </c>
      <c r="L794" s="2">
        <f>24-Nurse[[#This Row],[Total RN Hours  (*Adjusted for 8 minimum)]]</f>
        <v>10.812777777777779</v>
      </c>
      <c r="M794" s="2">
        <v>8.3000000000000007</v>
      </c>
      <c r="N794" s="2">
        <f>Nurse[[#This Row],[Additional Hours Needed to Get to 24]]*Nurse[[#This Row],[Hourly Wage Differential RN vs LPN]]</f>
        <v>89.746055555555571</v>
      </c>
    </row>
    <row r="795" spans="1:14" x14ac:dyDescent="0.35">
      <c r="A795" t="s">
        <v>18626</v>
      </c>
      <c r="B795" t="s">
        <v>21176</v>
      </c>
      <c r="C795" t="s">
        <v>9788</v>
      </c>
      <c r="D795" t="s">
        <v>19562</v>
      </c>
      <c r="E795" s="2">
        <v>29.055555555555557</v>
      </c>
      <c r="F795" s="2">
        <v>2.9764588910133849</v>
      </c>
      <c r="G795" s="2">
        <v>2.9648833652007651</v>
      </c>
      <c r="H795" s="2">
        <v>0.45390057361376673</v>
      </c>
      <c r="I795" s="2">
        <v>0.44232504780114723</v>
      </c>
      <c r="J795" s="2">
        <v>13.188333333333334</v>
      </c>
      <c r="K795" s="2">
        <v>13.188333333333334</v>
      </c>
      <c r="L795" s="2">
        <f>24-Nurse[[#This Row],[Total RN Hours  (*Adjusted for 8 minimum)]]</f>
        <v>10.811666666666666</v>
      </c>
      <c r="M795" s="2">
        <v>8.3000000000000007</v>
      </c>
      <c r="N795" s="2">
        <f>Nurse[[#This Row],[Additional Hours Needed to Get to 24]]*Nurse[[#This Row],[Hourly Wage Differential RN vs LPN]]</f>
        <v>89.736833333333337</v>
      </c>
    </row>
    <row r="796" spans="1:14" x14ac:dyDescent="0.35">
      <c r="A796" t="s">
        <v>18645</v>
      </c>
      <c r="B796" t="s">
        <v>12751</v>
      </c>
      <c r="C796" t="s">
        <v>18415</v>
      </c>
      <c r="D796" t="s">
        <v>19060</v>
      </c>
      <c r="E796" s="2">
        <v>41.444444444444443</v>
      </c>
      <c r="F796" s="2">
        <v>2.897211796246649</v>
      </c>
      <c r="G796" s="2">
        <v>2.7503324396782842</v>
      </c>
      <c r="H796" s="2">
        <v>0.31841286863270779</v>
      </c>
      <c r="I796" s="2">
        <v>0.17153351206434314</v>
      </c>
      <c r="J796" s="2">
        <v>13.196444444444444</v>
      </c>
      <c r="K796" s="2">
        <v>13.196444444444444</v>
      </c>
      <c r="L796" s="2">
        <f>24-Nurse[[#This Row],[Total RN Hours  (*Adjusted for 8 minimum)]]</f>
        <v>10.803555555555556</v>
      </c>
      <c r="M796" s="2">
        <v>8.3000000000000007</v>
      </c>
      <c r="N796" s="2">
        <f>Nurse[[#This Row],[Additional Hours Needed to Get to 24]]*Nurse[[#This Row],[Hourly Wage Differential RN vs LPN]]</f>
        <v>89.66951111111112</v>
      </c>
    </row>
    <row r="797" spans="1:14" x14ac:dyDescent="0.35">
      <c r="A797" t="s">
        <v>18605</v>
      </c>
      <c r="B797" t="s">
        <v>1048</v>
      </c>
      <c r="C797" t="s">
        <v>14045</v>
      </c>
      <c r="D797" t="s">
        <v>18794</v>
      </c>
      <c r="E797" s="2">
        <v>40.111111111111114</v>
      </c>
      <c r="F797" s="2">
        <v>4.2491662049861487</v>
      </c>
      <c r="G797" s="2">
        <v>3.8154404432132956</v>
      </c>
      <c r="H797" s="2">
        <v>0.32929639889196671</v>
      </c>
      <c r="I797" s="2">
        <v>0.16406094182825484</v>
      </c>
      <c r="J797" s="2">
        <v>13.208444444444444</v>
      </c>
      <c r="K797" s="2">
        <v>13.208444444444444</v>
      </c>
      <c r="L797" s="2">
        <f>24-Nurse[[#This Row],[Total RN Hours  (*Adjusted for 8 minimum)]]</f>
        <v>10.791555555555556</v>
      </c>
      <c r="M797" s="2">
        <v>8.3000000000000007</v>
      </c>
      <c r="N797" s="2">
        <f>Nurse[[#This Row],[Additional Hours Needed to Get to 24]]*Nurse[[#This Row],[Hourly Wage Differential RN vs LPN]]</f>
        <v>89.569911111111125</v>
      </c>
    </row>
    <row r="798" spans="1:14" x14ac:dyDescent="0.35">
      <c r="A798" t="s">
        <v>18605</v>
      </c>
      <c r="B798" t="s">
        <v>12498</v>
      </c>
      <c r="C798" t="s">
        <v>18361</v>
      </c>
      <c r="D798" t="s">
        <v>18829</v>
      </c>
      <c r="E798" s="2">
        <v>42.777777777777779</v>
      </c>
      <c r="F798" s="2">
        <v>3.7434805194805194</v>
      </c>
      <c r="G798" s="2">
        <v>3.5115844155844154</v>
      </c>
      <c r="H798" s="2">
        <v>0.30877922077922076</v>
      </c>
      <c r="I798" s="2">
        <v>0.16405194805194806</v>
      </c>
      <c r="J798" s="2">
        <v>13.20888888888889</v>
      </c>
      <c r="K798" s="2">
        <v>13.20888888888889</v>
      </c>
      <c r="L798" s="2">
        <f>24-Nurse[[#This Row],[Total RN Hours  (*Adjusted for 8 minimum)]]</f>
        <v>10.79111111111111</v>
      </c>
      <c r="M798" s="2">
        <v>8.3000000000000007</v>
      </c>
      <c r="N798" s="2">
        <f>Nurse[[#This Row],[Additional Hours Needed to Get to 24]]*Nurse[[#This Row],[Hourly Wage Differential RN vs LPN]]</f>
        <v>89.566222222222223</v>
      </c>
    </row>
    <row r="799" spans="1:14" x14ac:dyDescent="0.35">
      <c r="A799" t="s">
        <v>18615</v>
      </c>
      <c r="B799" t="s">
        <v>3447</v>
      </c>
      <c r="C799" t="s">
        <v>15018</v>
      </c>
      <c r="D799" t="s">
        <v>18775</v>
      </c>
      <c r="E799" s="2">
        <v>54.4</v>
      </c>
      <c r="F799" s="2">
        <v>3.6966870915032679</v>
      </c>
      <c r="G799" s="2">
        <v>3.3057720588235298</v>
      </c>
      <c r="H799" s="2">
        <v>0.24283496732026141</v>
      </c>
      <c r="I799" s="2">
        <v>0.12794526143790849</v>
      </c>
      <c r="J799" s="2">
        <v>13.210222222222221</v>
      </c>
      <c r="K799" s="2">
        <v>13.210222222222221</v>
      </c>
      <c r="L799" s="2">
        <f>24-Nurse[[#This Row],[Total RN Hours  (*Adjusted for 8 minimum)]]</f>
        <v>10.789777777777779</v>
      </c>
      <c r="M799" s="2">
        <v>8.3000000000000007</v>
      </c>
      <c r="N799" s="2">
        <f>Nurse[[#This Row],[Additional Hours Needed to Get to 24]]*Nurse[[#This Row],[Hourly Wage Differential RN vs LPN]]</f>
        <v>89.555155555555572</v>
      </c>
    </row>
    <row r="800" spans="1:14" x14ac:dyDescent="0.35">
      <c r="A800" t="s">
        <v>18637</v>
      </c>
      <c r="B800" t="s">
        <v>9517</v>
      </c>
      <c r="C800" t="s">
        <v>17315</v>
      </c>
      <c r="D800" t="s">
        <v>19842</v>
      </c>
      <c r="E800" s="2">
        <v>98.311111111111117</v>
      </c>
      <c r="F800" s="2">
        <v>3.1801096292947553</v>
      </c>
      <c r="G800" s="2">
        <v>3.0214455244122966</v>
      </c>
      <c r="H800" s="2">
        <v>0.13443942133815548</v>
      </c>
      <c r="I800" s="2">
        <v>9.515483725135622E-2</v>
      </c>
      <c r="J800" s="2">
        <v>13.216888888888887</v>
      </c>
      <c r="K800" s="2">
        <v>13.216888888888887</v>
      </c>
      <c r="L800" s="2">
        <f>24-Nurse[[#This Row],[Total RN Hours  (*Adjusted for 8 minimum)]]</f>
        <v>10.783111111111113</v>
      </c>
      <c r="M800" s="2">
        <v>8.3000000000000007</v>
      </c>
      <c r="N800" s="2">
        <f>Nurse[[#This Row],[Additional Hours Needed to Get to 24]]*Nurse[[#This Row],[Hourly Wage Differential RN vs LPN]]</f>
        <v>89.499822222222249</v>
      </c>
    </row>
    <row r="801" spans="1:14" x14ac:dyDescent="0.35">
      <c r="A801" t="s">
        <v>18628</v>
      </c>
      <c r="B801" t="s">
        <v>7059</v>
      </c>
      <c r="C801" t="s">
        <v>14098</v>
      </c>
      <c r="D801" t="s">
        <v>18927</v>
      </c>
      <c r="E801" s="2">
        <v>53.12222222222222</v>
      </c>
      <c r="F801" s="2">
        <v>3.4657707592553861</v>
      </c>
      <c r="G801" s="2">
        <v>3.2759276302028861</v>
      </c>
      <c r="H801" s="2">
        <v>0.24891654465592974</v>
      </c>
      <c r="I801" s="2">
        <v>0.14622045597155409</v>
      </c>
      <c r="J801" s="2">
        <v>13.223000000000001</v>
      </c>
      <c r="K801" s="2">
        <v>13.223000000000001</v>
      </c>
      <c r="L801" s="2">
        <f>24-Nurse[[#This Row],[Total RN Hours  (*Adjusted for 8 minimum)]]</f>
        <v>10.776999999999999</v>
      </c>
      <c r="M801" s="2">
        <v>8.3000000000000007</v>
      </c>
      <c r="N801" s="2">
        <f>Nurse[[#This Row],[Additional Hours Needed to Get to 24]]*Nurse[[#This Row],[Hourly Wage Differential RN vs LPN]]</f>
        <v>89.449100000000001</v>
      </c>
    </row>
    <row r="802" spans="1:14" x14ac:dyDescent="0.35">
      <c r="A802" t="s">
        <v>18628</v>
      </c>
      <c r="B802" t="s">
        <v>7001</v>
      </c>
      <c r="C802" t="s">
        <v>16489</v>
      </c>
      <c r="D802" t="s">
        <v>19214</v>
      </c>
      <c r="E802" s="2">
        <v>20.255555555555556</v>
      </c>
      <c r="F802" s="2">
        <v>3.0986121777290179</v>
      </c>
      <c r="G802" s="2">
        <v>2.7217608337904551</v>
      </c>
      <c r="H802" s="2">
        <v>0.65298409215578712</v>
      </c>
      <c r="I802" s="2">
        <v>0.27613274821722433</v>
      </c>
      <c r="J802" s="2">
        <v>13.226555555555555</v>
      </c>
      <c r="K802" s="2">
        <v>13.226555555555555</v>
      </c>
      <c r="L802" s="2">
        <f>24-Nurse[[#This Row],[Total RN Hours  (*Adjusted for 8 minimum)]]</f>
        <v>10.773444444444445</v>
      </c>
      <c r="M802" s="2">
        <v>8.3000000000000007</v>
      </c>
      <c r="N802" s="2">
        <f>Nurse[[#This Row],[Additional Hours Needed to Get to 24]]*Nurse[[#This Row],[Hourly Wage Differential RN vs LPN]]</f>
        <v>89.41958888888891</v>
      </c>
    </row>
    <row r="803" spans="1:14" x14ac:dyDescent="0.35">
      <c r="A803" t="s">
        <v>18626</v>
      </c>
      <c r="B803" t="s">
        <v>6625</v>
      </c>
      <c r="C803" t="s">
        <v>16364</v>
      </c>
      <c r="D803" t="s">
        <v>18678</v>
      </c>
      <c r="E803" s="2">
        <v>65.788888888888891</v>
      </c>
      <c r="F803" s="2">
        <v>3.491661881438946</v>
      </c>
      <c r="G803" s="2">
        <v>3.3325333558520516</v>
      </c>
      <c r="H803" s="2">
        <v>0.20107414288127004</v>
      </c>
      <c r="I803" s="2">
        <v>0.12503124472217528</v>
      </c>
      <c r="J803" s="2">
        <v>13.228444444444444</v>
      </c>
      <c r="K803" s="2">
        <v>13.228444444444444</v>
      </c>
      <c r="L803" s="2">
        <f>24-Nurse[[#This Row],[Total RN Hours  (*Adjusted for 8 minimum)]]</f>
        <v>10.771555555555556</v>
      </c>
      <c r="M803" s="2">
        <v>8.3000000000000007</v>
      </c>
      <c r="N803" s="2">
        <f>Nurse[[#This Row],[Additional Hours Needed to Get to 24]]*Nurse[[#This Row],[Hourly Wage Differential RN vs LPN]]</f>
        <v>89.403911111111128</v>
      </c>
    </row>
    <row r="804" spans="1:14" x14ac:dyDescent="0.35">
      <c r="A804" t="s">
        <v>18615</v>
      </c>
      <c r="B804" t="s">
        <v>3641</v>
      </c>
      <c r="C804" t="s">
        <v>13980</v>
      </c>
      <c r="D804" t="s">
        <v>18736</v>
      </c>
      <c r="E804" s="2">
        <v>27.433333333333334</v>
      </c>
      <c r="F804" s="2">
        <v>3.1556136087484807</v>
      </c>
      <c r="G804" s="2">
        <v>2.7890279465370593</v>
      </c>
      <c r="H804" s="2">
        <v>0.48255164034021869</v>
      </c>
      <c r="I804" s="2">
        <v>0.3136046982584042</v>
      </c>
      <c r="J804" s="2">
        <v>13.238</v>
      </c>
      <c r="K804" s="2">
        <v>13.238</v>
      </c>
      <c r="L804" s="2">
        <f>24-Nurse[[#This Row],[Total RN Hours  (*Adjusted for 8 minimum)]]</f>
        <v>10.762</v>
      </c>
      <c r="M804" s="2">
        <v>8.3000000000000007</v>
      </c>
      <c r="N804" s="2">
        <f>Nurse[[#This Row],[Additional Hours Needed to Get to 24]]*Nurse[[#This Row],[Hourly Wage Differential RN vs LPN]]</f>
        <v>89.324600000000018</v>
      </c>
    </row>
    <row r="805" spans="1:14" x14ac:dyDescent="0.35">
      <c r="A805" t="s">
        <v>18619</v>
      </c>
      <c r="B805" t="s">
        <v>4778</v>
      </c>
      <c r="C805" t="s">
        <v>15528</v>
      </c>
      <c r="D805" t="s">
        <v>19312</v>
      </c>
      <c r="E805" s="2">
        <v>84.6</v>
      </c>
      <c r="F805" s="2">
        <v>4.3062936695560818</v>
      </c>
      <c r="G805" s="2">
        <v>3.9299697924875234</v>
      </c>
      <c r="H805" s="2">
        <v>0.15653007617546627</v>
      </c>
      <c r="I805" s="2">
        <v>5.3670869451011301E-2</v>
      </c>
      <c r="J805" s="2">
        <v>13.242444444444445</v>
      </c>
      <c r="K805" s="2">
        <v>13.242444444444445</v>
      </c>
      <c r="L805" s="2">
        <f>24-Nurse[[#This Row],[Total RN Hours  (*Adjusted for 8 minimum)]]</f>
        <v>10.757555555555555</v>
      </c>
      <c r="M805" s="2">
        <v>8.3000000000000007</v>
      </c>
      <c r="N805" s="2">
        <f>Nurse[[#This Row],[Additional Hours Needed to Get to 24]]*Nurse[[#This Row],[Hourly Wage Differential RN vs LPN]]</f>
        <v>89.287711111111122</v>
      </c>
    </row>
    <row r="806" spans="1:14" x14ac:dyDescent="0.35">
      <c r="A806" t="s">
        <v>18645</v>
      </c>
      <c r="B806" t="s">
        <v>11206</v>
      </c>
      <c r="C806" t="s">
        <v>17856</v>
      </c>
      <c r="D806" t="s">
        <v>20016</v>
      </c>
      <c r="E806" s="2">
        <v>51.288888888888891</v>
      </c>
      <c r="F806" s="2">
        <v>2.9744909012131715</v>
      </c>
      <c r="G806" s="2">
        <v>2.5428704506065856</v>
      </c>
      <c r="H806" s="2">
        <v>0.25829722703639513</v>
      </c>
      <c r="I806" s="2">
        <v>0.14650129982668977</v>
      </c>
      <c r="J806" s="2">
        <v>13.247777777777777</v>
      </c>
      <c r="K806" s="2">
        <v>13.247777777777777</v>
      </c>
      <c r="L806" s="2">
        <f>24-Nurse[[#This Row],[Total RN Hours  (*Adjusted for 8 minimum)]]</f>
        <v>10.752222222222223</v>
      </c>
      <c r="M806" s="2">
        <v>8.3000000000000007</v>
      </c>
      <c r="N806" s="2">
        <f>Nurse[[#This Row],[Additional Hours Needed to Get to 24]]*Nurse[[#This Row],[Hourly Wage Differential RN vs LPN]]</f>
        <v>89.243444444444449</v>
      </c>
    </row>
    <row r="807" spans="1:14" x14ac:dyDescent="0.35">
      <c r="A807" t="s">
        <v>18626</v>
      </c>
      <c r="B807" t="s">
        <v>6458</v>
      </c>
      <c r="C807" t="s">
        <v>13865</v>
      </c>
      <c r="D807" t="s">
        <v>18782</v>
      </c>
      <c r="E807" s="2">
        <v>30.422222222222221</v>
      </c>
      <c r="F807" s="2">
        <v>4.0736997808619435</v>
      </c>
      <c r="G807" s="2">
        <v>3.8821365960555152</v>
      </c>
      <c r="H807" s="2">
        <v>0.43610664718772829</v>
      </c>
      <c r="I807" s="2">
        <v>0.2445434623813002</v>
      </c>
      <c r="J807" s="2">
        <v>13.267333333333333</v>
      </c>
      <c r="K807" s="2">
        <v>13.267333333333333</v>
      </c>
      <c r="L807" s="2">
        <f>24-Nurse[[#This Row],[Total RN Hours  (*Adjusted for 8 minimum)]]</f>
        <v>10.732666666666667</v>
      </c>
      <c r="M807" s="2">
        <v>8.3000000000000007</v>
      </c>
      <c r="N807" s="2">
        <f>Nurse[[#This Row],[Additional Hours Needed to Get to 24]]*Nurse[[#This Row],[Hourly Wage Differential RN vs LPN]]</f>
        <v>89.081133333333341</v>
      </c>
    </row>
    <row r="808" spans="1:14" x14ac:dyDescent="0.35">
      <c r="A808" t="s">
        <v>18632</v>
      </c>
      <c r="B808" t="s">
        <v>7531</v>
      </c>
      <c r="C808" t="s">
        <v>16698</v>
      </c>
      <c r="D808" t="s">
        <v>19665</v>
      </c>
      <c r="E808" s="2">
        <v>80.099999999999994</v>
      </c>
      <c r="F808" s="2">
        <v>3.7888680815647113</v>
      </c>
      <c r="G808" s="2">
        <v>3.520840615896796</v>
      </c>
      <c r="H808" s="2">
        <v>0.16563601054237759</v>
      </c>
      <c r="I808" s="2">
        <v>0.11148148148148149</v>
      </c>
      <c r="J808" s="2">
        <v>13.267444444444443</v>
      </c>
      <c r="K808" s="2">
        <v>13.267444444444443</v>
      </c>
      <c r="L808" s="2">
        <f>24-Nurse[[#This Row],[Total RN Hours  (*Adjusted for 8 minimum)]]</f>
        <v>10.732555555555557</v>
      </c>
      <c r="M808" s="2">
        <v>8.3000000000000007</v>
      </c>
      <c r="N808" s="2">
        <f>Nurse[[#This Row],[Additional Hours Needed to Get to 24]]*Nurse[[#This Row],[Hourly Wage Differential RN vs LPN]]</f>
        <v>89.080211111111126</v>
      </c>
    </row>
    <row r="809" spans="1:14" x14ac:dyDescent="0.35">
      <c r="A809" t="s">
        <v>18645</v>
      </c>
      <c r="B809" t="s">
        <v>13267</v>
      </c>
      <c r="C809" t="s">
        <v>17853</v>
      </c>
      <c r="D809" t="s">
        <v>18655</v>
      </c>
      <c r="E809" s="2">
        <v>35.12222222222222</v>
      </c>
      <c r="F809" s="2">
        <v>5.46885795634293</v>
      </c>
      <c r="G809" s="2">
        <v>4.8593198354950964</v>
      </c>
      <c r="H809" s="2">
        <v>0.37780765580512504</v>
      </c>
      <c r="I809" s="2">
        <v>8.3913318570072767E-2</v>
      </c>
      <c r="J809" s="2">
        <v>13.269444444444446</v>
      </c>
      <c r="K809" s="2">
        <v>13.269444444444446</v>
      </c>
      <c r="L809" s="2">
        <f>24-Nurse[[#This Row],[Total RN Hours  (*Adjusted for 8 minimum)]]</f>
        <v>10.730555555555554</v>
      </c>
      <c r="M809" s="2">
        <v>8.3000000000000007</v>
      </c>
      <c r="N809" s="2">
        <f>Nurse[[#This Row],[Additional Hours Needed to Get to 24]]*Nurse[[#This Row],[Hourly Wage Differential RN vs LPN]]</f>
        <v>89.063611111111115</v>
      </c>
    </row>
    <row r="810" spans="1:14" x14ac:dyDescent="0.35">
      <c r="A810" t="s">
        <v>18605</v>
      </c>
      <c r="B810" t="s">
        <v>1027</v>
      </c>
      <c r="C810" t="s">
        <v>13958</v>
      </c>
      <c r="D810" t="s">
        <v>18794</v>
      </c>
      <c r="E810" s="2">
        <v>26.977777777777778</v>
      </c>
      <c r="F810" s="2">
        <v>6.1863138385502472</v>
      </c>
      <c r="G810" s="2">
        <v>5.3691803953871498</v>
      </c>
      <c r="H810" s="2">
        <v>0.49196869851729819</v>
      </c>
      <c r="I810" s="2">
        <v>0</v>
      </c>
      <c r="J810" s="2">
        <v>13.272222222222222</v>
      </c>
      <c r="K810" s="2">
        <v>13.272222222222222</v>
      </c>
      <c r="L810" s="2">
        <f>24-Nurse[[#This Row],[Total RN Hours  (*Adjusted for 8 minimum)]]</f>
        <v>10.727777777777778</v>
      </c>
      <c r="M810" s="2">
        <v>8.3000000000000007</v>
      </c>
      <c r="N810" s="2">
        <f>Nurse[[#This Row],[Additional Hours Needed to Get to 24]]*Nurse[[#This Row],[Hourly Wage Differential RN vs LPN]]</f>
        <v>89.040555555555571</v>
      </c>
    </row>
    <row r="811" spans="1:14" x14ac:dyDescent="0.35">
      <c r="A811" t="s">
        <v>18616</v>
      </c>
      <c r="B811" t="s">
        <v>4027</v>
      </c>
      <c r="C811" t="s">
        <v>15118</v>
      </c>
      <c r="D811" t="s">
        <v>19164</v>
      </c>
      <c r="E811" s="2">
        <v>30.288888888888888</v>
      </c>
      <c r="F811" s="2">
        <v>2.7181768158473956</v>
      </c>
      <c r="G811" s="2">
        <v>2.7035033015407191</v>
      </c>
      <c r="H811" s="2">
        <v>0.43818782098312548</v>
      </c>
      <c r="I811" s="2">
        <v>0.42351430667644901</v>
      </c>
      <c r="J811" s="2">
        <v>13.272222222222222</v>
      </c>
      <c r="K811" s="2">
        <v>13.272222222222222</v>
      </c>
      <c r="L811" s="2">
        <f>24-Nurse[[#This Row],[Total RN Hours  (*Adjusted for 8 minimum)]]</f>
        <v>10.727777777777778</v>
      </c>
      <c r="M811" s="2">
        <v>8.3000000000000007</v>
      </c>
      <c r="N811" s="2">
        <f>Nurse[[#This Row],[Additional Hours Needed to Get to 24]]*Nurse[[#This Row],[Hourly Wage Differential RN vs LPN]]</f>
        <v>89.040555555555571</v>
      </c>
    </row>
    <row r="812" spans="1:14" x14ac:dyDescent="0.35">
      <c r="A812" t="s">
        <v>18615</v>
      </c>
      <c r="B812" t="s">
        <v>3464</v>
      </c>
      <c r="C812" t="s">
        <v>15020</v>
      </c>
      <c r="D812" t="s">
        <v>18663</v>
      </c>
      <c r="E812" s="2">
        <v>29.977777777777778</v>
      </c>
      <c r="F812" s="2">
        <v>3.3210081541882879</v>
      </c>
      <c r="G812" s="2">
        <v>2.8352520385470723</v>
      </c>
      <c r="H812" s="2">
        <v>0.44313565604151223</v>
      </c>
      <c r="I812" s="2">
        <v>0.15838769458858415</v>
      </c>
      <c r="J812" s="2">
        <v>13.284222222222223</v>
      </c>
      <c r="K812" s="2">
        <v>13.284222222222223</v>
      </c>
      <c r="L812" s="2">
        <f>24-Nurse[[#This Row],[Total RN Hours  (*Adjusted for 8 minimum)]]</f>
        <v>10.715777777777777</v>
      </c>
      <c r="M812" s="2">
        <v>8.3000000000000007</v>
      </c>
      <c r="N812" s="2">
        <f>Nurse[[#This Row],[Additional Hours Needed to Get to 24]]*Nurse[[#This Row],[Hourly Wage Differential RN vs LPN]]</f>
        <v>88.940955555555561</v>
      </c>
    </row>
    <row r="813" spans="1:14" x14ac:dyDescent="0.35">
      <c r="A813" t="s">
        <v>18645</v>
      </c>
      <c r="B813" t="s">
        <v>13339</v>
      </c>
      <c r="C813" t="s">
        <v>17853</v>
      </c>
      <c r="D813" t="s">
        <v>18655</v>
      </c>
      <c r="E813" s="2">
        <v>95.322222222222223</v>
      </c>
      <c r="F813" s="2">
        <v>3.2977048607063764</v>
      </c>
      <c r="G813" s="2">
        <v>1.9653968994055251</v>
      </c>
      <c r="H813" s="2">
        <v>0.13936239654971441</v>
      </c>
      <c r="I813" s="2">
        <v>0</v>
      </c>
      <c r="J813" s="2">
        <v>13.284333333333333</v>
      </c>
      <c r="K813" s="2">
        <v>13.284333333333333</v>
      </c>
      <c r="L813" s="2">
        <f>24-Nurse[[#This Row],[Total RN Hours  (*Adjusted for 8 minimum)]]</f>
        <v>10.715666666666667</v>
      </c>
      <c r="M813" s="2">
        <v>8.3000000000000007</v>
      </c>
      <c r="N813" s="2">
        <f>Nurse[[#This Row],[Additional Hours Needed to Get to 24]]*Nurse[[#This Row],[Hourly Wage Differential RN vs LPN]]</f>
        <v>88.940033333333346</v>
      </c>
    </row>
    <row r="814" spans="1:14" x14ac:dyDescent="0.35">
      <c r="A814" t="s">
        <v>18648</v>
      </c>
      <c r="B814" t="s">
        <v>20830</v>
      </c>
      <c r="C814" t="s">
        <v>14931</v>
      </c>
      <c r="D814" t="s">
        <v>19363</v>
      </c>
      <c r="E814" s="2">
        <v>61.255555555555553</v>
      </c>
      <c r="F814" s="2">
        <v>2.3531289678940688</v>
      </c>
      <c r="G814" s="2">
        <v>2.1194449483040088</v>
      </c>
      <c r="H814" s="2">
        <v>0.2168692182115001</v>
      </c>
      <c r="I814" s="2">
        <v>0.10828949755124252</v>
      </c>
      <c r="J814" s="2">
        <v>13.284444444444444</v>
      </c>
      <c r="K814" s="2">
        <v>13.284444444444444</v>
      </c>
      <c r="L814" s="2">
        <f>24-Nurse[[#This Row],[Total RN Hours  (*Adjusted for 8 minimum)]]</f>
        <v>10.715555555555556</v>
      </c>
      <c r="M814" s="2">
        <v>8.3000000000000007</v>
      </c>
      <c r="N814" s="2">
        <f>Nurse[[#This Row],[Additional Hours Needed to Get to 24]]*Nurse[[#This Row],[Hourly Wage Differential RN vs LPN]]</f>
        <v>88.939111111111117</v>
      </c>
    </row>
    <row r="815" spans="1:14" x14ac:dyDescent="0.35">
      <c r="A815" t="s">
        <v>18605</v>
      </c>
      <c r="B815" t="s">
        <v>781</v>
      </c>
      <c r="C815" t="s">
        <v>14015</v>
      </c>
      <c r="D815" t="s">
        <v>18805</v>
      </c>
      <c r="E815" s="2">
        <v>36.655555555555559</v>
      </c>
      <c r="F815" s="2">
        <v>3.8310033343437402</v>
      </c>
      <c r="G815" s="2">
        <v>3.4064868141861169</v>
      </c>
      <c r="H815" s="2">
        <v>0.36252803879963619</v>
      </c>
      <c r="I815" s="2">
        <v>0.22991815701727791</v>
      </c>
      <c r="J815" s="2">
        <v>13.288666666666666</v>
      </c>
      <c r="K815" s="2">
        <v>13.288666666666666</v>
      </c>
      <c r="L815" s="2">
        <f>24-Nurse[[#This Row],[Total RN Hours  (*Adjusted for 8 minimum)]]</f>
        <v>10.711333333333334</v>
      </c>
      <c r="M815" s="2">
        <v>8.3000000000000007</v>
      </c>
      <c r="N815" s="2">
        <f>Nurse[[#This Row],[Additional Hours Needed to Get to 24]]*Nurse[[#This Row],[Hourly Wage Differential RN vs LPN]]</f>
        <v>88.904066666666679</v>
      </c>
    </row>
    <row r="816" spans="1:14" x14ac:dyDescent="0.35">
      <c r="A816" t="s">
        <v>18645</v>
      </c>
      <c r="B816" t="s">
        <v>13356</v>
      </c>
      <c r="C816" t="s">
        <v>14639</v>
      </c>
      <c r="D816" t="s">
        <v>20294</v>
      </c>
      <c r="E816" s="2">
        <v>56.111111111111114</v>
      </c>
      <c r="F816" s="2">
        <v>1.7622950495049503</v>
      </c>
      <c r="G816" s="2">
        <v>1.5611069306930692</v>
      </c>
      <c r="H816" s="2">
        <v>0.23688712871287126</v>
      </c>
      <c r="I816" s="2">
        <v>0.13391683168316831</v>
      </c>
      <c r="J816" s="2">
        <v>13.292</v>
      </c>
      <c r="K816" s="2">
        <v>13.292</v>
      </c>
      <c r="L816" s="2">
        <f>24-Nurse[[#This Row],[Total RN Hours  (*Adjusted for 8 minimum)]]</f>
        <v>10.708</v>
      </c>
      <c r="M816" s="2">
        <v>8.3000000000000007</v>
      </c>
      <c r="N816" s="2">
        <f>Nurse[[#This Row],[Additional Hours Needed to Get to 24]]*Nurse[[#This Row],[Hourly Wage Differential RN vs LPN]]</f>
        <v>88.876400000000004</v>
      </c>
    </row>
    <row r="817" spans="1:14" x14ac:dyDescent="0.35">
      <c r="A817" t="s">
        <v>18637</v>
      </c>
      <c r="B817" t="s">
        <v>9694</v>
      </c>
      <c r="C817" t="s">
        <v>17394</v>
      </c>
      <c r="D817" t="s">
        <v>19869</v>
      </c>
      <c r="E817" s="2">
        <v>46.455555555555556</v>
      </c>
      <c r="F817" s="2">
        <v>5.3875867017459944</v>
      </c>
      <c r="G817" s="2">
        <v>5.1839870844295621</v>
      </c>
      <c r="H817" s="2">
        <v>0.28629514470222434</v>
      </c>
      <c r="I817" s="2">
        <v>0.15618273140397035</v>
      </c>
      <c r="J817" s="2">
        <v>13.3</v>
      </c>
      <c r="K817" s="2">
        <v>13.3</v>
      </c>
      <c r="L817" s="2">
        <f>24-Nurse[[#This Row],[Total RN Hours  (*Adjusted for 8 minimum)]]</f>
        <v>10.7</v>
      </c>
      <c r="M817" s="2">
        <v>8.3000000000000007</v>
      </c>
      <c r="N817" s="2">
        <f>Nurse[[#This Row],[Additional Hours Needed to Get to 24]]*Nurse[[#This Row],[Hourly Wage Differential RN vs LPN]]</f>
        <v>88.81</v>
      </c>
    </row>
    <row r="818" spans="1:14" x14ac:dyDescent="0.35">
      <c r="A818" t="s">
        <v>18645</v>
      </c>
      <c r="B818" t="s">
        <v>12880</v>
      </c>
      <c r="C818" t="s">
        <v>16346</v>
      </c>
      <c r="D818" t="s">
        <v>18688</v>
      </c>
      <c r="E818" s="2">
        <v>55.155555555555559</v>
      </c>
      <c r="F818" s="2">
        <v>3.4349315068493147</v>
      </c>
      <c r="G818" s="2">
        <v>2.0742667203867851</v>
      </c>
      <c r="H818" s="2">
        <v>0.24121474617244154</v>
      </c>
      <c r="I818" s="2">
        <v>0</v>
      </c>
      <c r="J818" s="2">
        <v>13.304333333333332</v>
      </c>
      <c r="K818" s="2">
        <v>13.304333333333332</v>
      </c>
      <c r="L818" s="2">
        <f>24-Nurse[[#This Row],[Total RN Hours  (*Adjusted for 8 minimum)]]</f>
        <v>10.695666666666668</v>
      </c>
      <c r="M818" s="2">
        <v>8.3000000000000007</v>
      </c>
      <c r="N818" s="2">
        <f>Nurse[[#This Row],[Additional Hours Needed to Get to 24]]*Nurse[[#This Row],[Hourly Wage Differential RN vs LPN]]</f>
        <v>88.77403333333335</v>
      </c>
    </row>
    <row r="819" spans="1:14" x14ac:dyDescent="0.35">
      <c r="A819" t="s">
        <v>18645</v>
      </c>
      <c r="B819" t="s">
        <v>11124</v>
      </c>
      <c r="C819" t="s">
        <v>17853</v>
      </c>
      <c r="D819" t="s">
        <v>18655</v>
      </c>
      <c r="E819" s="2">
        <v>54.06666666666667</v>
      </c>
      <c r="F819" s="2">
        <v>3.1312166050143855</v>
      </c>
      <c r="G819" s="2">
        <v>2.8479757501027536</v>
      </c>
      <c r="H819" s="2">
        <v>0.24614673242909987</v>
      </c>
      <c r="I819" s="2">
        <v>5.3380600082203036E-2</v>
      </c>
      <c r="J819" s="2">
        <v>13.308333333333334</v>
      </c>
      <c r="K819" s="2">
        <v>13.308333333333334</v>
      </c>
      <c r="L819" s="2">
        <f>24-Nurse[[#This Row],[Total RN Hours  (*Adjusted for 8 minimum)]]</f>
        <v>10.691666666666666</v>
      </c>
      <c r="M819" s="2">
        <v>8.3000000000000007</v>
      </c>
      <c r="N819" s="2">
        <f>Nurse[[#This Row],[Additional Hours Needed to Get to 24]]*Nurse[[#This Row],[Hourly Wage Differential RN vs LPN]]</f>
        <v>88.740833333333342</v>
      </c>
    </row>
    <row r="820" spans="1:14" x14ac:dyDescent="0.35">
      <c r="A820" t="s">
        <v>18626</v>
      </c>
      <c r="B820" t="s">
        <v>6478</v>
      </c>
      <c r="C820" t="s">
        <v>16307</v>
      </c>
      <c r="D820" t="s">
        <v>19553</v>
      </c>
      <c r="E820" s="2">
        <v>59.822222222222223</v>
      </c>
      <c r="F820" s="2">
        <v>2.9618722139673102</v>
      </c>
      <c r="G820" s="2">
        <v>2.7139301634472504</v>
      </c>
      <c r="H820" s="2">
        <v>0.22246656760772662</v>
      </c>
      <c r="I820" s="2">
        <v>6.0861812778603273E-2</v>
      </c>
      <c r="J820" s="2">
        <v>13.308444444444445</v>
      </c>
      <c r="K820" s="2">
        <v>13.308444444444445</v>
      </c>
      <c r="L820" s="2">
        <f>24-Nurse[[#This Row],[Total RN Hours  (*Adjusted for 8 minimum)]]</f>
        <v>10.691555555555555</v>
      </c>
      <c r="M820" s="2">
        <v>8.3000000000000007</v>
      </c>
      <c r="N820" s="2">
        <f>Nurse[[#This Row],[Additional Hours Needed to Get to 24]]*Nurse[[#This Row],[Hourly Wage Differential RN vs LPN]]</f>
        <v>88.739911111111113</v>
      </c>
    </row>
    <row r="821" spans="1:14" x14ac:dyDescent="0.35">
      <c r="A821" t="s">
        <v>18637</v>
      </c>
      <c r="B821" t="s">
        <v>21195</v>
      </c>
      <c r="C821" t="s">
        <v>17359</v>
      </c>
      <c r="D821" t="s">
        <v>18778</v>
      </c>
      <c r="E821" s="2">
        <v>49.844444444444441</v>
      </c>
      <c r="F821" s="2">
        <v>3.0732768613464114</v>
      </c>
      <c r="G821" s="2">
        <v>2.820323227819884</v>
      </c>
      <c r="H821" s="2">
        <v>0.26708872046366477</v>
      </c>
      <c r="I821" s="2">
        <v>0.14242309407044138</v>
      </c>
      <c r="J821" s="2">
        <v>13.312888888888889</v>
      </c>
      <c r="K821" s="2">
        <v>13.312888888888889</v>
      </c>
      <c r="L821" s="2">
        <f>24-Nurse[[#This Row],[Total RN Hours  (*Adjusted for 8 minimum)]]</f>
        <v>10.687111111111111</v>
      </c>
      <c r="M821" s="2">
        <v>8.3000000000000007</v>
      </c>
      <c r="N821" s="2">
        <f>Nurse[[#This Row],[Additional Hours Needed to Get to 24]]*Nurse[[#This Row],[Hourly Wage Differential RN vs LPN]]</f>
        <v>88.703022222222231</v>
      </c>
    </row>
    <row r="822" spans="1:14" x14ac:dyDescent="0.35">
      <c r="A822" t="s">
        <v>18645</v>
      </c>
      <c r="B822" t="s">
        <v>13410</v>
      </c>
      <c r="C822" t="s">
        <v>18580</v>
      </c>
      <c r="D822" t="s">
        <v>20050</v>
      </c>
      <c r="E822" s="2">
        <v>33.5</v>
      </c>
      <c r="F822" s="2">
        <v>3.9814262023217242</v>
      </c>
      <c r="G822" s="2">
        <v>3.9650082918739638</v>
      </c>
      <c r="H822" s="2">
        <v>0.39742951907131008</v>
      </c>
      <c r="I822" s="2">
        <v>0.38333333333333336</v>
      </c>
      <c r="J822" s="2">
        <v>13.313888888888888</v>
      </c>
      <c r="K822" s="2">
        <v>13.313888888888888</v>
      </c>
      <c r="L822" s="2">
        <f>24-Nurse[[#This Row],[Total RN Hours  (*Adjusted for 8 minimum)]]</f>
        <v>10.686111111111112</v>
      </c>
      <c r="M822" s="2">
        <v>8.3000000000000007</v>
      </c>
      <c r="N822" s="2">
        <f>Nurse[[#This Row],[Additional Hours Needed to Get to 24]]*Nurse[[#This Row],[Hourly Wage Differential RN vs LPN]]</f>
        <v>88.694722222222239</v>
      </c>
    </row>
    <row r="823" spans="1:14" x14ac:dyDescent="0.35">
      <c r="A823" t="s">
        <v>18645</v>
      </c>
      <c r="B823" t="s">
        <v>11239</v>
      </c>
      <c r="C823" t="s">
        <v>17920</v>
      </c>
      <c r="D823" t="s">
        <v>20056</v>
      </c>
      <c r="E823" s="2">
        <v>43.511111111111113</v>
      </c>
      <c r="F823" s="2">
        <v>4.0539708886619001</v>
      </c>
      <c r="G823" s="2">
        <v>3.6680515832482121</v>
      </c>
      <c r="H823" s="2">
        <v>0.30606996935648617</v>
      </c>
      <c r="I823" s="2">
        <v>0.16793922369765066</v>
      </c>
      <c r="J823" s="2">
        <v>13.317444444444444</v>
      </c>
      <c r="K823" s="2">
        <v>13.317444444444444</v>
      </c>
      <c r="L823" s="2">
        <f>24-Nurse[[#This Row],[Total RN Hours  (*Adjusted for 8 minimum)]]</f>
        <v>10.682555555555556</v>
      </c>
      <c r="M823" s="2">
        <v>8.3000000000000007</v>
      </c>
      <c r="N823" s="2">
        <f>Nurse[[#This Row],[Additional Hours Needed to Get to 24]]*Nurse[[#This Row],[Hourly Wage Differential RN vs LPN]]</f>
        <v>88.66521111111112</v>
      </c>
    </row>
    <row r="824" spans="1:14" x14ac:dyDescent="0.35">
      <c r="A824" t="s">
        <v>18611</v>
      </c>
      <c r="B824" t="s">
        <v>2393</v>
      </c>
      <c r="C824" t="s">
        <v>14580</v>
      </c>
      <c r="D824" t="s">
        <v>19002</v>
      </c>
      <c r="E824" s="2">
        <v>71.900000000000006</v>
      </c>
      <c r="F824" s="2">
        <v>3.4040194714881777</v>
      </c>
      <c r="G824" s="2">
        <v>2.7388208932158862</v>
      </c>
      <c r="H824" s="2">
        <v>0.18530057178179568</v>
      </c>
      <c r="I824" s="2">
        <v>2.4076649667748415E-3</v>
      </c>
      <c r="J824" s="2">
        <v>13.32311111111111</v>
      </c>
      <c r="K824" s="2">
        <v>13.32311111111111</v>
      </c>
      <c r="L824" s="2">
        <f>24-Nurse[[#This Row],[Total RN Hours  (*Adjusted for 8 minimum)]]</f>
        <v>10.67688888888889</v>
      </c>
      <c r="M824" s="2">
        <v>8.3000000000000007</v>
      </c>
      <c r="N824" s="2">
        <f>Nurse[[#This Row],[Additional Hours Needed to Get to 24]]*Nurse[[#This Row],[Hourly Wage Differential RN vs LPN]]</f>
        <v>88.618177777777788</v>
      </c>
    </row>
    <row r="825" spans="1:14" x14ac:dyDescent="0.35">
      <c r="A825" t="s">
        <v>18626</v>
      </c>
      <c r="B825" t="s">
        <v>6527</v>
      </c>
      <c r="C825" t="s">
        <v>13855</v>
      </c>
      <c r="D825" t="s">
        <v>18714</v>
      </c>
      <c r="E825" s="2">
        <v>26.388888888888889</v>
      </c>
      <c r="F825" s="2">
        <v>2.989157894736842</v>
      </c>
      <c r="G825" s="2">
        <v>2.7681052631578944</v>
      </c>
      <c r="H825" s="2">
        <v>0.50515789473684214</v>
      </c>
      <c r="I825" s="2">
        <v>0.39778947368421053</v>
      </c>
      <c r="J825" s="2">
        <v>13.330555555555556</v>
      </c>
      <c r="K825" s="2">
        <v>13.330555555555556</v>
      </c>
      <c r="L825" s="2">
        <f>24-Nurse[[#This Row],[Total RN Hours  (*Adjusted for 8 minimum)]]</f>
        <v>10.669444444444444</v>
      </c>
      <c r="M825" s="2">
        <v>8.3000000000000007</v>
      </c>
      <c r="N825" s="2">
        <f>Nurse[[#This Row],[Additional Hours Needed to Get to 24]]*Nurse[[#This Row],[Hourly Wage Differential RN vs LPN]]</f>
        <v>88.55638888888889</v>
      </c>
    </row>
    <row r="826" spans="1:14" x14ac:dyDescent="0.35">
      <c r="A826" t="s">
        <v>18648</v>
      </c>
      <c r="B826" t="s">
        <v>8897</v>
      </c>
      <c r="C826" t="s">
        <v>16542</v>
      </c>
      <c r="D826" t="s">
        <v>20118</v>
      </c>
      <c r="E826" s="2">
        <v>95.644444444444446</v>
      </c>
      <c r="F826" s="2">
        <v>2.5417065520446096</v>
      </c>
      <c r="G826" s="2">
        <v>2.3569563197026024</v>
      </c>
      <c r="H826" s="2">
        <v>0.13940288104089218</v>
      </c>
      <c r="I826" s="2">
        <v>2.7851998141263937E-2</v>
      </c>
      <c r="J826" s="2">
        <v>13.33311111111111</v>
      </c>
      <c r="K826" s="2">
        <v>13.33311111111111</v>
      </c>
      <c r="L826" s="2">
        <f>24-Nurse[[#This Row],[Total RN Hours  (*Adjusted for 8 minimum)]]</f>
        <v>10.66688888888889</v>
      </c>
      <c r="M826" s="2">
        <v>8.3000000000000007</v>
      </c>
      <c r="N826" s="2">
        <f>Nurse[[#This Row],[Additional Hours Needed to Get to 24]]*Nurse[[#This Row],[Hourly Wage Differential RN vs LPN]]</f>
        <v>88.53517777777779</v>
      </c>
    </row>
    <row r="827" spans="1:14" x14ac:dyDescent="0.35">
      <c r="A827" t="s">
        <v>18610</v>
      </c>
      <c r="B827" t="s">
        <v>1910</v>
      </c>
      <c r="C827" t="s">
        <v>14278</v>
      </c>
      <c r="D827" t="s">
        <v>18888</v>
      </c>
      <c r="E827" s="2">
        <v>30.377777777777776</v>
      </c>
      <c r="F827" s="2">
        <v>3.4418434528163866</v>
      </c>
      <c r="G827" s="2">
        <v>3.3209583028529632</v>
      </c>
      <c r="H827" s="2">
        <v>0.43891733723482074</v>
      </c>
      <c r="I827" s="2">
        <v>0.32205559619604973</v>
      </c>
      <c r="J827" s="2">
        <v>13.333333333333332</v>
      </c>
      <c r="K827" s="2">
        <v>13.333333333333332</v>
      </c>
      <c r="L827" s="2">
        <f>24-Nurse[[#This Row],[Total RN Hours  (*Adjusted for 8 minimum)]]</f>
        <v>10.666666666666668</v>
      </c>
      <c r="M827" s="2">
        <v>8.3000000000000007</v>
      </c>
      <c r="N827" s="2">
        <f>Nurse[[#This Row],[Additional Hours Needed to Get to 24]]*Nurse[[#This Row],[Hourly Wage Differential RN vs LPN]]</f>
        <v>88.533333333333346</v>
      </c>
    </row>
    <row r="828" spans="1:14" x14ac:dyDescent="0.35">
      <c r="A828" t="s">
        <v>18626</v>
      </c>
      <c r="B828" t="s">
        <v>6529</v>
      </c>
      <c r="C828" t="s">
        <v>16332</v>
      </c>
      <c r="D828" t="s">
        <v>19103</v>
      </c>
      <c r="E828" s="2">
        <v>69.277777777777771</v>
      </c>
      <c r="F828" s="2">
        <v>3.7097914995990382</v>
      </c>
      <c r="G828" s="2">
        <v>3.6483448275862069</v>
      </c>
      <c r="H828" s="2">
        <v>0.19247955092221336</v>
      </c>
      <c r="I828" s="2">
        <v>0.13103287890938253</v>
      </c>
      <c r="J828" s="2">
        <v>13.334555555555557</v>
      </c>
      <c r="K828" s="2">
        <v>13.334555555555557</v>
      </c>
      <c r="L828" s="2">
        <f>24-Nurse[[#This Row],[Total RN Hours  (*Adjusted for 8 minimum)]]</f>
        <v>10.665444444444443</v>
      </c>
      <c r="M828" s="2">
        <v>8.3000000000000007</v>
      </c>
      <c r="N828" s="2">
        <f>Nurse[[#This Row],[Additional Hours Needed to Get to 24]]*Nurse[[#This Row],[Hourly Wage Differential RN vs LPN]]</f>
        <v>88.523188888888882</v>
      </c>
    </row>
    <row r="829" spans="1:14" x14ac:dyDescent="0.35">
      <c r="A829" t="s">
        <v>18637</v>
      </c>
      <c r="B829" t="s">
        <v>9609</v>
      </c>
      <c r="C829" t="s">
        <v>17314</v>
      </c>
      <c r="D829" t="s">
        <v>19284</v>
      </c>
      <c r="E829" s="2">
        <v>36.911111111111111</v>
      </c>
      <c r="F829" s="2">
        <v>3.3514358819987957</v>
      </c>
      <c r="G829" s="2">
        <v>2.9055478627332931</v>
      </c>
      <c r="H829" s="2">
        <v>0.36130644190246836</v>
      </c>
      <c r="I829" s="2">
        <v>2.3467790487658034E-2</v>
      </c>
      <c r="J829" s="2">
        <v>13.33622222222222</v>
      </c>
      <c r="K829" s="2">
        <v>13.33622222222222</v>
      </c>
      <c r="L829" s="2">
        <f>24-Nurse[[#This Row],[Total RN Hours  (*Adjusted for 8 minimum)]]</f>
        <v>10.66377777777778</v>
      </c>
      <c r="M829" s="2">
        <v>8.3000000000000007</v>
      </c>
      <c r="N829" s="2">
        <f>Nurse[[#This Row],[Additional Hours Needed to Get to 24]]*Nurse[[#This Row],[Hourly Wage Differential RN vs LPN]]</f>
        <v>88.509355555555572</v>
      </c>
    </row>
    <row r="830" spans="1:14" x14ac:dyDescent="0.35">
      <c r="A830" t="s">
        <v>18619</v>
      </c>
      <c r="B830" t="s">
        <v>4776</v>
      </c>
      <c r="C830" t="s">
        <v>13664</v>
      </c>
      <c r="D830" t="s">
        <v>18772</v>
      </c>
      <c r="E830" s="2">
        <v>92.166666666666671</v>
      </c>
      <c r="F830" s="2">
        <v>3.5883652802893309</v>
      </c>
      <c r="G830" s="2">
        <v>3.046425557564798</v>
      </c>
      <c r="H830" s="2">
        <v>0.14471247739602167</v>
      </c>
      <c r="I830" s="2">
        <v>0</v>
      </c>
      <c r="J830" s="2">
        <v>13.337666666666665</v>
      </c>
      <c r="K830" s="2">
        <v>13.337666666666665</v>
      </c>
      <c r="L830" s="2">
        <f>24-Nurse[[#This Row],[Total RN Hours  (*Adjusted for 8 minimum)]]</f>
        <v>10.662333333333335</v>
      </c>
      <c r="M830" s="2">
        <v>8.3000000000000007</v>
      </c>
      <c r="N830" s="2">
        <f>Nurse[[#This Row],[Additional Hours Needed to Get to 24]]*Nurse[[#This Row],[Hourly Wage Differential RN vs LPN]]</f>
        <v>88.497366666666679</v>
      </c>
    </row>
    <row r="831" spans="1:14" x14ac:dyDescent="0.35">
      <c r="A831" t="s">
        <v>18639</v>
      </c>
      <c r="B831" t="s">
        <v>10433</v>
      </c>
      <c r="C831" t="s">
        <v>16786</v>
      </c>
      <c r="D831" t="s">
        <v>19915</v>
      </c>
      <c r="E831" s="2">
        <v>3.088888888888889</v>
      </c>
      <c r="F831" s="2">
        <v>8.6814748201438849</v>
      </c>
      <c r="G831" s="2">
        <v>7.3233812949640287</v>
      </c>
      <c r="H831" s="2">
        <v>4.3264388489208629</v>
      </c>
      <c r="I831" s="2">
        <v>2.9683453237410071</v>
      </c>
      <c r="J831" s="2">
        <v>13.363888888888889</v>
      </c>
      <c r="K831" s="2">
        <v>13.363888888888889</v>
      </c>
      <c r="L831" s="2">
        <f>24-Nurse[[#This Row],[Total RN Hours  (*Adjusted for 8 minimum)]]</f>
        <v>10.636111111111111</v>
      </c>
      <c r="M831" s="2">
        <v>8.3000000000000007</v>
      </c>
      <c r="N831" s="2">
        <f>Nurse[[#This Row],[Additional Hours Needed to Get to 24]]*Nurse[[#This Row],[Hourly Wage Differential RN vs LPN]]</f>
        <v>88.279722222222233</v>
      </c>
    </row>
    <row r="832" spans="1:14" x14ac:dyDescent="0.35">
      <c r="A832" t="s">
        <v>18619</v>
      </c>
      <c r="B832" t="s">
        <v>4860</v>
      </c>
      <c r="C832" t="s">
        <v>13970</v>
      </c>
      <c r="D832" t="s">
        <v>19330</v>
      </c>
      <c r="E832" s="2">
        <v>95.87777777777778</v>
      </c>
      <c r="F832" s="2">
        <v>3.1672175223084942</v>
      </c>
      <c r="G832" s="2">
        <v>3.0431011704716653</v>
      </c>
      <c r="H832" s="2">
        <v>0.13941360528450575</v>
      </c>
      <c r="I832" s="2">
        <v>7.6254490670993158E-2</v>
      </c>
      <c r="J832" s="2">
        <v>13.366666666666667</v>
      </c>
      <c r="K832" s="2">
        <v>13.366666666666667</v>
      </c>
      <c r="L832" s="2">
        <f>24-Nurse[[#This Row],[Total RN Hours  (*Adjusted for 8 minimum)]]</f>
        <v>10.633333333333333</v>
      </c>
      <c r="M832" s="2">
        <v>8.3000000000000007</v>
      </c>
      <c r="N832" s="2">
        <f>Nurse[[#This Row],[Additional Hours Needed to Get to 24]]*Nurse[[#This Row],[Hourly Wage Differential RN vs LPN]]</f>
        <v>88.256666666666675</v>
      </c>
    </row>
    <row r="833" spans="1:14" x14ac:dyDescent="0.35">
      <c r="A833" t="s">
        <v>18637</v>
      </c>
      <c r="B833" t="s">
        <v>9703</v>
      </c>
      <c r="C833" t="s">
        <v>17397</v>
      </c>
      <c r="D833" t="s">
        <v>19870</v>
      </c>
      <c r="E833" s="2">
        <v>25.5</v>
      </c>
      <c r="F833" s="2">
        <v>3.553159041394335</v>
      </c>
      <c r="G833" s="2">
        <v>3.3021786492374723</v>
      </c>
      <c r="H833" s="2">
        <v>0.52483660130718957</v>
      </c>
      <c r="I833" s="2">
        <v>0.39586056644880174</v>
      </c>
      <c r="J833" s="2">
        <v>13.383333333333333</v>
      </c>
      <c r="K833" s="2">
        <v>13.383333333333333</v>
      </c>
      <c r="L833" s="2">
        <f>24-Nurse[[#This Row],[Total RN Hours  (*Adjusted for 8 minimum)]]</f>
        <v>10.616666666666667</v>
      </c>
      <c r="M833" s="2">
        <v>8.3000000000000007</v>
      </c>
      <c r="N833" s="2">
        <f>Nurse[[#This Row],[Additional Hours Needed to Get to 24]]*Nurse[[#This Row],[Hourly Wage Differential RN vs LPN]]</f>
        <v>88.118333333333339</v>
      </c>
    </row>
    <row r="834" spans="1:14" x14ac:dyDescent="0.35">
      <c r="A834" t="s">
        <v>18605</v>
      </c>
      <c r="B834" t="s">
        <v>786</v>
      </c>
      <c r="C834" t="s">
        <v>13884</v>
      </c>
      <c r="D834" t="s">
        <v>18794</v>
      </c>
      <c r="E834" s="2">
        <v>91.233333333333334</v>
      </c>
      <c r="F834" s="2">
        <v>2.9671063207891852</v>
      </c>
      <c r="G834" s="2">
        <v>2.8442455242966753</v>
      </c>
      <c r="H834" s="2">
        <v>0.14674095725246619</v>
      </c>
      <c r="I834" s="2">
        <v>8.3411277554500049E-2</v>
      </c>
      <c r="J834" s="2">
        <v>13.387666666666666</v>
      </c>
      <c r="K834" s="2">
        <v>13.387666666666666</v>
      </c>
      <c r="L834" s="2">
        <f>24-Nurse[[#This Row],[Total RN Hours  (*Adjusted for 8 minimum)]]</f>
        <v>10.612333333333334</v>
      </c>
      <c r="M834" s="2">
        <v>8.3000000000000007</v>
      </c>
      <c r="N834" s="2">
        <f>Nurse[[#This Row],[Additional Hours Needed to Get to 24]]*Nurse[[#This Row],[Hourly Wage Differential RN vs LPN]]</f>
        <v>88.082366666666672</v>
      </c>
    </row>
    <row r="835" spans="1:14" x14ac:dyDescent="0.35">
      <c r="A835" t="s">
        <v>18616</v>
      </c>
      <c r="B835" t="s">
        <v>3900</v>
      </c>
      <c r="C835" t="s">
        <v>15190</v>
      </c>
      <c r="D835" t="s">
        <v>18699</v>
      </c>
      <c r="E835" s="2">
        <v>20.088888888888889</v>
      </c>
      <c r="F835" s="2">
        <v>4.0474115044247787</v>
      </c>
      <c r="G835" s="2">
        <v>3.6815376106194688</v>
      </c>
      <c r="H835" s="2">
        <v>0.66689712389380529</v>
      </c>
      <c r="I835" s="2">
        <v>0.30102323008849557</v>
      </c>
      <c r="J835" s="2">
        <v>13.397222222222222</v>
      </c>
      <c r="K835" s="2">
        <v>13.397222222222222</v>
      </c>
      <c r="L835" s="2">
        <f>24-Nurse[[#This Row],[Total RN Hours  (*Adjusted for 8 minimum)]]</f>
        <v>10.602777777777778</v>
      </c>
      <c r="M835" s="2">
        <v>8.3000000000000007</v>
      </c>
      <c r="N835" s="2">
        <f>Nurse[[#This Row],[Additional Hours Needed to Get to 24]]*Nurse[[#This Row],[Hourly Wage Differential RN vs LPN]]</f>
        <v>88.003055555555562</v>
      </c>
    </row>
    <row r="836" spans="1:14" x14ac:dyDescent="0.35">
      <c r="A836" t="s">
        <v>18626</v>
      </c>
      <c r="B836" t="s">
        <v>6804</v>
      </c>
      <c r="C836" t="s">
        <v>16416</v>
      </c>
      <c r="D836" t="s">
        <v>19563</v>
      </c>
      <c r="E836" s="2">
        <v>58.37777777777778</v>
      </c>
      <c r="F836" s="2">
        <v>2.9043014845831747</v>
      </c>
      <c r="G836" s="2">
        <v>2.9043014845831747</v>
      </c>
      <c r="H836" s="2">
        <v>0.22950323562999617</v>
      </c>
      <c r="I836" s="2">
        <v>0.22950323562999617</v>
      </c>
      <c r="J836" s="2">
        <v>13.397888888888888</v>
      </c>
      <c r="K836" s="2">
        <v>13.397888888888888</v>
      </c>
      <c r="L836" s="2">
        <f>24-Nurse[[#This Row],[Total RN Hours  (*Adjusted for 8 minimum)]]</f>
        <v>10.602111111111112</v>
      </c>
      <c r="M836" s="2">
        <v>8.3000000000000007</v>
      </c>
      <c r="N836" s="2">
        <f>Nurse[[#This Row],[Additional Hours Needed to Get to 24]]*Nurse[[#This Row],[Hourly Wage Differential RN vs LPN]]</f>
        <v>87.997522222222244</v>
      </c>
    </row>
    <row r="837" spans="1:14" x14ac:dyDescent="0.35">
      <c r="A837" t="s">
        <v>18636</v>
      </c>
      <c r="B837" t="s">
        <v>1244</v>
      </c>
      <c r="C837" t="s">
        <v>13948</v>
      </c>
      <c r="D837" t="s">
        <v>19806</v>
      </c>
      <c r="E837" s="2">
        <v>28.466666666666665</v>
      </c>
      <c r="F837" s="2">
        <v>3.3279664324746294</v>
      </c>
      <c r="G837" s="2">
        <v>3.0959211553473853</v>
      </c>
      <c r="H837" s="2">
        <v>0.47072599531615922</v>
      </c>
      <c r="I837" s="2">
        <v>0.23868071818891493</v>
      </c>
      <c r="J837" s="2">
        <v>13.399999999999999</v>
      </c>
      <c r="K837" s="2">
        <v>13.399999999999999</v>
      </c>
      <c r="L837" s="2">
        <f>24-Nurse[[#This Row],[Total RN Hours  (*Adjusted for 8 minimum)]]</f>
        <v>10.600000000000001</v>
      </c>
      <c r="M837" s="2">
        <v>8.3000000000000007</v>
      </c>
      <c r="N837" s="2">
        <f>Nurse[[#This Row],[Additional Hours Needed to Get to 24]]*Nurse[[#This Row],[Hourly Wage Differential RN vs LPN]]</f>
        <v>87.980000000000018</v>
      </c>
    </row>
    <row r="838" spans="1:14" x14ac:dyDescent="0.35">
      <c r="A838" t="s">
        <v>18645</v>
      </c>
      <c r="B838" t="s">
        <v>11093</v>
      </c>
      <c r="C838" t="s">
        <v>17856</v>
      </c>
      <c r="D838" t="s">
        <v>20016</v>
      </c>
      <c r="E838" s="2">
        <v>97.577777777777783</v>
      </c>
      <c r="F838" s="2">
        <v>3.2673434297426556</v>
      </c>
      <c r="G838" s="2">
        <v>3.0412662263721244</v>
      </c>
      <c r="H838" s="2">
        <v>0.13734684582099749</v>
      </c>
      <c r="I838" s="2">
        <v>8.6390343885219767E-2</v>
      </c>
      <c r="J838" s="2">
        <v>13.402000000000001</v>
      </c>
      <c r="K838" s="2">
        <v>13.402000000000001</v>
      </c>
      <c r="L838" s="2">
        <f>24-Nurse[[#This Row],[Total RN Hours  (*Adjusted for 8 minimum)]]</f>
        <v>10.597999999999999</v>
      </c>
      <c r="M838" s="2">
        <v>8.3000000000000007</v>
      </c>
      <c r="N838" s="2">
        <f>Nurse[[#This Row],[Additional Hours Needed to Get to 24]]*Nurse[[#This Row],[Hourly Wage Differential RN vs LPN]]</f>
        <v>87.963399999999993</v>
      </c>
    </row>
    <row r="839" spans="1:14" x14ac:dyDescent="0.35">
      <c r="A839" t="s">
        <v>18616</v>
      </c>
      <c r="B839" t="s">
        <v>3977</v>
      </c>
      <c r="C839" t="s">
        <v>15241</v>
      </c>
      <c r="D839" t="s">
        <v>19180</v>
      </c>
      <c r="E839" s="2">
        <v>44.277777777777779</v>
      </c>
      <c r="F839" s="2">
        <v>2.770745294855709</v>
      </c>
      <c r="G839" s="2">
        <v>2.7015984943538269</v>
      </c>
      <c r="H839" s="2">
        <v>0.3028456712672522</v>
      </c>
      <c r="I839" s="2">
        <v>0.23369887076537013</v>
      </c>
      <c r="J839" s="2">
        <v>13.409333333333334</v>
      </c>
      <c r="K839" s="2">
        <v>13.409333333333334</v>
      </c>
      <c r="L839" s="2">
        <f>24-Nurse[[#This Row],[Total RN Hours  (*Adjusted for 8 minimum)]]</f>
        <v>10.590666666666666</v>
      </c>
      <c r="M839" s="2">
        <v>8.3000000000000007</v>
      </c>
      <c r="N839" s="2">
        <f>Nurse[[#This Row],[Additional Hours Needed to Get to 24]]*Nurse[[#This Row],[Hourly Wage Differential RN vs LPN]]</f>
        <v>87.902533333333338</v>
      </c>
    </row>
    <row r="840" spans="1:14" x14ac:dyDescent="0.35">
      <c r="A840" t="s">
        <v>18605</v>
      </c>
      <c r="B840" t="s">
        <v>20855</v>
      </c>
      <c r="C840" t="s">
        <v>13919</v>
      </c>
      <c r="D840" t="s">
        <v>18812</v>
      </c>
      <c r="E840" s="2">
        <v>26.788888888888888</v>
      </c>
      <c r="F840" s="2">
        <v>4.0227581916217341</v>
      </c>
      <c r="G840" s="2">
        <v>3.7707258399004564</v>
      </c>
      <c r="H840" s="2">
        <v>0.50128577353795101</v>
      </c>
      <c r="I840" s="2">
        <v>0.24925342181667359</v>
      </c>
      <c r="J840" s="2">
        <v>13.428888888888888</v>
      </c>
      <c r="K840" s="2">
        <v>13.428888888888888</v>
      </c>
      <c r="L840" s="2">
        <f>24-Nurse[[#This Row],[Total RN Hours  (*Adjusted for 8 minimum)]]</f>
        <v>10.571111111111112</v>
      </c>
      <c r="M840" s="2">
        <v>8.3000000000000007</v>
      </c>
      <c r="N840" s="2">
        <f>Nurse[[#This Row],[Additional Hours Needed to Get to 24]]*Nurse[[#This Row],[Hourly Wage Differential RN vs LPN]]</f>
        <v>87.740222222222229</v>
      </c>
    </row>
    <row r="841" spans="1:14" x14ac:dyDescent="0.35">
      <c r="A841" t="s">
        <v>18647</v>
      </c>
      <c r="B841" t="s">
        <v>11404</v>
      </c>
      <c r="C841" t="s">
        <v>17983</v>
      </c>
      <c r="D841" t="s">
        <v>19314</v>
      </c>
      <c r="E841" s="2">
        <v>41</v>
      </c>
      <c r="F841" s="2">
        <v>4.1539295392953939</v>
      </c>
      <c r="G841" s="2">
        <v>3.9100975609756095</v>
      </c>
      <c r="H841" s="2">
        <v>0.32784823848238481</v>
      </c>
      <c r="I841" s="2">
        <v>0.22073441734417343</v>
      </c>
      <c r="J841" s="2">
        <v>13.441777777777778</v>
      </c>
      <c r="K841" s="2">
        <v>13.441777777777778</v>
      </c>
      <c r="L841" s="2">
        <f>24-Nurse[[#This Row],[Total RN Hours  (*Adjusted for 8 minimum)]]</f>
        <v>10.558222222222222</v>
      </c>
      <c r="M841" s="2">
        <v>8.3000000000000007</v>
      </c>
      <c r="N841" s="2">
        <f>Nurse[[#This Row],[Additional Hours Needed to Get to 24]]*Nurse[[#This Row],[Hourly Wage Differential RN vs LPN]]</f>
        <v>87.633244444444443</v>
      </c>
    </row>
    <row r="842" spans="1:14" x14ac:dyDescent="0.35">
      <c r="A842" t="s">
        <v>18619</v>
      </c>
      <c r="B842" t="s">
        <v>4735</v>
      </c>
      <c r="C842" t="s">
        <v>15539</v>
      </c>
      <c r="D842" t="s">
        <v>18670</v>
      </c>
      <c r="E842" s="2">
        <v>67.822222222222223</v>
      </c>
      <c r="F842" s="2">
        <v>4.5453964613368285</v>
      </c>
      <c r="G842" s="2">
        <v>4.3080422673656615</v>
      </c>
      <c r="H842" s="2">
        <v>0.19822903014416776</v>
      </c>
      <c r="I842" s="2">
        <v>0.12555701179554388</v>
      </c>
      <c r="J842" s="2">
        <v>13.444333333333333</v>
      </c>
      <c r="K842" s="2">
        <v>13.444333333333333</v>
      </c>
      <c r="L842" s="2">
        <f>24-Nurse[[#This Row],[Total RN Hours  (*Adjusted for 8 minimum)]]</f>
        <v>10.555666666666667</v>
      </c>
      <c r="M842" s="2">
        <v>8.3000000000000007</v>
      </c>
      <c r="N842" s="2">
        <f>Nurse[[#This Row],[Additional Hours Needed to Get to 24]]*Nurse[[#This Row],[Hourly Wage Differential RN vs LPN]]</f>
        <v>87.612033333333343</v>
      </c>
    </row>
    <row r="843" spans="1:14" x14ac:dyDescent="0.35">
      <c r="A843" t="s">
        <v>18645</v>
      </c>
      <c r="B843" t="s">
        <v>13174</v>
      </c>
      <c r="C843" t="s">
        <v>17894</v>
      </c>
      <c r="D843" t="s">
        <v>20042</v>
      </c>
      <c r="E843" s="2">
        <v>53.12222222222222</v>
      </c>
      <c r="F843" s="2">
        <v>3.2110227985777029</v>
      </c>
      <c r="G843" s="2">
        <v>3.001244509516837</v>
      </c>
      <c r="H843" s="2">
        <v>0.2531541518510772</v>
      </c>
      <c r="I843" s="2">
        <v>0.14745450742522487</v>
      </c>
      <c r="J843" s="2">
        <v>13.44811111111111</v>
      </c>
      <c r="K843" s="2">
        <v>13.44811111111111</v>
      </c>
      <c r="L843" s="2">
        <f>24-Nurse[[#This Row],[Total RN Hours  (*Adjusted for 8 minimum)]]</f>
        <v>10.55188888888889</v>
      </c>
      <c r="M843" s="2">
        <v>8.3000000000000007</v>
      </c>
      <c r="N843" s="2">
        <f>Nurse[[#This Row],[Additional Hours Needed to Get to 24]]*Nurse[[#This Row],[Hourly Wage Differential RN vs LPN]]</f>
        <v>87.580677777777794</v>
      </c>
    </row>
    <row r="844" spans="1:14" x14ac:dyDescent="0.35">
      <c r="A844" t="s">
        <v>18645</v>
      </c>
      <c r="B844" t="s">
        <v>12948</v>
      </c>
      <c r="C844" t="s">
        <v>18487</v>
      </c>
      <c r="D844" t="s">
        <v>20017</v>
      </c>
      <c r="E844" s="2">
        <v>66.211111111111109</v>
      </c>
      <c r="F844" s="2">
        <v>2.9317133747273032</v>
      </c>
      <c r="G844" s="2">
        <v>2.7229266655479107</v>
      </c>
      <c r="H844" s="2">
        <v>0.20314314482295687</v>
      </c>
      <c r="I844" s="2">
        <v>0.1679862393018963</v>
      </c>
      <c r="J844" s="2">
        <v>13.450333333333333</v>
      </c>
      <c r="K844" s="2">
        <v>13.450333333333333</v>
      </c>
      <c r="L844" s="2">
        <f>24-Nurse[[#This Row],[Total RN Hours  (*Adjusted for 8 minimum)]]</f>
        <v>10.549666666666667</v>
      </c>
      <c r="M844" s="2">
        <v>8.3000000000000007</v>
      </c>
      <c r="N844" s="2">
        <f>Nurse[[#This Row],[Additional Hours Needed to Get to 24]]*Nurse[[#This Row],[Hourly Wage Differential RN vs LPN]]</f>
        <v>87.562233333333339</v>
      </c>
    </row>
    <row r="845" spans="1:14" x14ac:dyDescent="0.35">
      <c r="A845" t="s">
        <v>18645</v>
      </c>
      <c r="B845" t="s">
        <v>12754</v>
      </c>
      <c r="C845" t="s">
        <v>14296</v>
      </c>
      <c r="D845" t="s">
        <v>20062</v>
      </c>
      <c r="E845" s="2">
        <v>58.988888888888887</v>
      </c>
      <c r="F845" s="2">
        <v>2.8670465247692594</v>
      </c>
      <c r="G845" s="2">
        <v>2.655330570728951</v>
      </c>
      <c r="H845" s="2">
        <v>0.2283857600301375</v>
      </c>
      <c r="I845" s="2">
        <v>3.1644377472216989E-2</v>
      </c>
      <c r="J845" s="2">
        <v>13.472222222222221</v>
      </c>
      <c r="K845" s="2">
        <v>13.472222222222221</v>
      </c>
      <c r="L845" s="2">
        <f>24-Nurse[[#This Row],[Total RN Hours  (*Adjusted for 8 minimum)]]</f>
        <v>10.527777777777779</v>
      </c>
      <c r="M845" s="2">
        <v>8.3000000000000007</v>
      </c>
      <c r="N845" s="2">
        <f>Nurse[[#This Row],[Additional Hours Needed to Get to 24]]*Nurse[[#This Row],[Hourly Wage Differential RN vs LPN]]</f>
        <v>87.380555555555574</v>
      </c>
    </row>
    <row r="846" spans="1:14" x14ac:dyDescent="0.35">
      <c r="A846" t="s">
        <v>18645</v>
      </c>
      <c r="B846" t="s">
        <v>13212</v>
      </c>
      <c r="C846" t="s">
        <v>18546</v>
      </c>
      <c r="D846" t="s">
        <v>20259</v>
      </c>
      <c r="E846" s="2">
        <v>51.755555555555553</v>
      </c>
      <c r="F846" s="2">
        <v>3.4008673250322032</v>
      </c>
      <c r="G846" s="2">
        <v>3.0650214684413917</v>
      </c>
      <c r="H846" s="2">
        <v>0.26031129240017176</v>
      </c>
      <c r="I846" s="2">
        <v>0.12648776298840705</v>
      </c>
      <c r="J846" s="2">
        <v>13.472555555555555</v>
      </c>
      <c r="K846" s="2">
        <v>13.472555555555555</v>
      </c>
      <c r="L846" s="2">
        <f>24-Nurse[[#This Row],[Total RN Hours  (*Adjusted for 8 minimum)]]</f>
        <v>10.527444444444445</v>
      </c>
      <c r="M846" s="2">
        <v>8.3000000000000007</v>
      </c>
      <c r="N846" s="2">
        <f>Nurse[[#This Row],[Additional Hours Needed to Get to 24]]*Nurse[[#This Row],[Hourly Wage Differential RN vs LPN]]</f>
        <v>87.377788888888901</v>
      </c>
    </row>
    <row r="847" spans="1:14" x14ac:dyDescent="0.35">
      <c r="A847" t="s">
        <v>18619</v>
      </c>
      <c r="B847" t="s">
        <v>4809</v>
      </c>
      <c r="C847" t="s">
        <v>15599</v>
      </c>
      <c r="D847" t="s">
        <v>18778</v>
      </c>
      <c r="E847" s="2">
        <v>131.43333333333334</v>
      </c>
      <c r="F847" s="2">
        <v>3.4259582382280831</v>
      </c>
      <c r="G847" s="2">
        <v>3.2901208893397578</v>
      </c>
      <c r="H847" s="2">
        <v>0.10253191309493619</v>
      </c>
      <c r="I847" s="2">
        <v>4.2094006255811986E-2</v>
      </c>
      <c r="J847" s="2">
        <v>13.476111111111113</v>
      </c>
      <c r="K847" s="2">
        <v>13.476111111111113</v>
      </c>
      <c r="L847" s="2">
        <f>24-Nurse[[#This Row],[Total RN Hours  (*Adjusted for 8 minimum)]]</f>
        <v>10.523888888888887</v>
      </c>
      <c r="M847" s="2">
        <v>8.3000000000000007</v>
      </c>
      <c r="N847" s="2">
        <f>Nurse[[#This Row],[Additional Hours Needed to Get to 24]]*Nurse[[#This Row],[Hourly Wage Differential RN vs LPN]]</f>
        <v>87.348277777777767</v>
      </c>
    </row>
    <row r="848" spans="1:14" x14ac:dyDescent="0.35">
      <c r="A848" t="s">
        <v>18645</v>
      </c>
      <c r="B848" t="s">
        <v>12834</v>
      </c>
      <c r="C848" t="s">
        <v>16072</v>
      </c>
      <c r="D848" t="s">
        <v>18958</v>
      </c>
      <c r="E848" s="2">
        <v>30.788888888888888</v>
      </c>
      <c r="F848" s="2">
        <v>3.3312450378924581</v>
      </c>
      <c r="G848" s="2">
        <v>2.9027426921688928</v>
      </c>
      <c r="H848" s="2">
        <v>0.43777336701551789</v>
      </c>
      <c r="I848" s="2">
        <v>0.25871526524720317</v>
      </c>
      <c r="J848" s="2">
        <v>13.478555555555555</v>
      </c>
      <c r="K848" s="2">
        <v>13.478555555555555</v>
      </c>
      <c r="L848" s="2">
        <f>24-Nurse[[#This Row],[Total RN Hours  (*Adjusted for 8 minimum)]]</f>
        <v>10.521444444444445</v>
      </c>
      <c r="M848" s="2">
        <v>8.3000000000000007</v>
      </c>
      <c r="N848" s="2">
        <f>Nurse[[#This Row],[Additional Hours Needed to Get to 24]]*Nurse[[#This Row],[Hourly Wage Differential RN vs LPN]]</f>
        <v>87.327988888888896</v>
      </c>
    </row>
    <row r="849" spans="1:14" x14ac:dyDescent="0.35">
      <c r="A849" t="s">
        <v>18619</v>
      </c>
      <c r="B849" t="s">
        <v>4858</v>
      </c>
      <c r="C849" t="s">
        <v>15531</v>
      </c>
      <c r="D849" t="s">
        <v>18655</v>
      </c>
      <c r="E849" s="2">
        <v>72.422222222222217</v>
      </c>
      <c r="F849" s="2">
        <v>3.0186345504756065</v>
      </c>
      <c r="G849" s="2">
        <v>2.731334765265419</v>
      </c>
      <c r="H849" s="2">
        <v>0.1861721386928506</v>
      </c>
      <c r="I849" s="2">
        <v>3.5748695918993559E-2</v>
      </c>
      <c r="J849" s="2">
        <v>13.483000000000001</v>
      </c>
      <c r="K849" s="2">
        <v>13.483000000000001</v>
      </c>
      <c r="L849" s="2">
        <f>24-Nurse[[#This Row],[Total RN Hours  (*Adjusted for 8 minimum)]]</f>
        <v>10.516999999999999</v>
      </c>
      <c r="M849" s="2">
        <v>8.3000000000000007</v>
      </c>
      <c r="N849" s="2">
        <f>Nurse[[#This Row],[Additional Hours Needed to Get to 24]]*Nurse[[#This Row],[Hourly Wage Differential RN vs LPN]]</f>
        <v>87.2911</v>
      </c>
    </row>
    <row r="850" spans="1:14" x14ac:dyDescent="0.35">
      <c r="A850" t="s">
        <v>18605</v>
      </c>
      <c r="B850" t="s">
        <v>660</v>
      </c>
      <c r="C850" t="s">
        <v>13885</v>
      </c>
      <c r="D850" t="s">
        <v>18802</v>
      </c>
      <c r="E850" s="2">
        <v>92.444444444444443</v>
      </c>
      <c r="F850" s="2">
        <v>3.5094807692307697</v>
      </c>
      <c r="G850" s="2">
        <v>3.4883269230769232</v>
      </c>
      <c r="H850" s="2">
        <v>0.14587740384615386</v>
      </c>
      <c r="I850" s="2">
        <v>0.12472355769230771</v>
      </c>
      <c r="J850" s="2">
        <v>13.485555555555557</v>
      </c>
      <c r="K850" s="2">
        <v>13.485555555555557</v>
      </c>
      <c r="L850" s="2">
        <f>24-Nurse[[#This Row],[Total RN Hours  (*Adjusted for 8 minimum)]]</f>
        <v>10.514444444444443</v>
      </c>
      <c r="M850" s="2">
        <v>8.3000000000000007</v>
      </c>
      <c r="N850" s="2">
        <f>Nurse[[#This Row],[Additional Hours Needed to Get to 24]]*Nurse[[#This Row],[Hourly Wage Differential RN vs LPN]]</f>
        <v>87.269888888888886</v>
      </c>
    </row>
    <row r="851" spans="1:14" x14ac:dyDescent="0.35">
      <c r="A851" t="s">
        <v>18645</v>
      </c>
      <c r="B851" t="s">
        <v>11232</v>
      </c>
      <c r="C851" t="s">
        <v>13835</v>
      </c>
      <c r="D851" t="s">
        <v>19139</v>
      </c>
      <c r="E851" s="2">
        <v>51.044444444444444</v>
      </c>
      <c r="F851" s="2">
        <v>4.3406573791902483</v>
      </c>
      <c r="G851" s="2">
        <v>4.1001262516325641</v>
      </c>
      <c r="H851" s="2">
        <v>0.26420330866347408</v>
      </c>
      <c r="I851" s="2">
        <v>0.14393774488463212</v>
      </c>
      <c r="J851" s="2">
        <v>13.486111111111111</v>
      </c>
      <c r="K851" s="2">
        <v>13.486111111111111</v>
      </c>
      <c r="L851" s="2">
        <f>24-Nurse[[#This Row],[Total RN Hours  (*Adjusted for 8 minimum)]]</f>
        <v>10.513888888888889</v>
      </c>
      <c r="M851" s="2">
        <v>8.3000000000000007</v>
      </c>
      <c r="N851" s="2">
        <f>Nurse[[#This Row],[Additional Hours Needed to Get to 24]]*Nurse[[#This Row],[Hourly Wage Differential RN vs LPN]]</f>
        <v>87.265277777777783</v>
      </c>
    </row>
    <row r="852" spans="1:14" x14ac:dyDescent="0.35">
      <c r="A852" t="s">
        <v>18626</v>
      </c>
      <c r="B852" t="s">
        <v>6858</v>
      </c>
      <c r="C852" t="s">
        <v>16428</v>
      </c>
      <c r="D852" t="s">
        <v>18740</v>
      </c>
      <c r="E852" s="2">
        <v>50.233333333333334</v>
      </c>
      <c r="F852" s="2">
        <v>2.8677040477770408</v>
      </c>
      <c r="G852" s="2">
        <v>2.6245764211457647</v>
      </c>
      <c r="H852" s="2">
        <v>0.26877903118779028</v>
      </c>
      <c r="I852" s="2">
        <v>0.15405441274054413</v>
      </c>
      <c r="J852" s="2">
        <v>13.501666666666667</v>
      </c>
      <c r="K852" s="2">
        <v>13.501666666666667</v>
      </c>
      <c r="L852" s="2">
        <f>24-Nurse[[#This Row],[Total RN Hours  (*Adjusted for 8 minimum)]]</f>
        <v>10.498333333333333</v>
      </c>
      <c r="M852" s="2">
        <v>8.3000000000000007</v>
      </c>
      <c r="N852" s="2">
        <f>Nurse[[#This Row],[Additional Hours Needed to Get to 24]]*Nurse[[#This Row],[Hourly Wage Differential RN vs LPN]]</f>
        <v>87.136166666666668</v>
      </c>
    </row>
    <row r="853" spans="1:14" x14ac:dyDescent="0.35">
      <c r="A853" t="s">
        <v>18604</v>
      </c>
      <c r="B853" t="s">
        <v>491</v>
      </c>
      <c r="C853" t="s">
        <v>13762</v>
      </c>
      <c r="D853" t="s">
        <v>18737</v>
      </c>
      <c r="E853" s="2">
        <v>38.111111111111114</v>
      </c>
      <c r="F853" s="2">
        <v>3.9422682215743445</v>
      </c>
      <c r="G853" s="2">
        <v>3.4313877551020413</v>
      </c>
      <c r="H853" s="2">
        <v>0.35428571428571426</v>
      </c>
      <c r="I853" s="2">
        <v>0.20268221574344022</v>
      </c>
      <c r="J853" s="2">
        <v>13.502222222222223</v>
      </c>
      <c r="K853" s="2">
        <v>13.502222222222223</v>
      </c>
      <c r="L853" s="2">
        <f>24-Nurse[[#This Row],[Total RN Hours  (*Adjusted for 8 minimum)]]</f>
        <v>10.497777777777777</v>
      </c>
      <c r="M853" s="2">
        <v>8.3000000000000007</v>
      </c>
      <c r="N853" s="2">
        <f>Nurse[[#This Row],[Additional Hours Needed to Get to 24]]*Nurse[[#This Row],[Hourly Wage Differential RN vs LPN]]</f>
        <v>87.131555555555565</v>
      </c>
    </row>
    <row r="854" spans="1:14" x14ac:dyDescent="0.35">
      <c r="A854" t="s">
        <v>18619</v>
      </c>
      <c r="B854" t="s">
        <v>4754</v>
      </c>
      <c r="C854" t="s">
        <v>15569</v>
      </c>
      <c r="D854" t="s">
        <v>19335</v>
      </c>
      <c r="E854" s="2">
        <v>34.233333333333334</v>
      </c>
      <c r="F854" s="2">
        <v>4.1483771502758842</v>
      </c>
      <c r="G854" s="2">
        <v>3.8234664070107103</v>
      </c>
      <c r="H854" s="2">
        <v>0.39461538461538459</v>
      </c>
      <c r="I854" s="2">
        <v>0.23087633885102241</v>
      </c>
      <c r="J854" s="2">
        <v>13.509</v>
      </c>
      <c r="K854" s="2">
        <v>13.509</v>
      </c>
      <c r="L854" s="2">
        <f>24-Nurse[[#This Row],[Total RN Hours  (*Adjusted for 8 minimum)]]</f>
        <v>10.491</v>
      </c>
      <c r="M854" s="2">
        <v>8.3000000000000007</v>
      </c>
      <c r="N854" s="2">
        <f>Nurse[[#This Row],[Additional Hours Needed to Get to 24]]*Nurse[[#This Row],[Hourly Wage Differential RN vs LPN]]</f>
        <v>87.075299999999999</v>
      </c>
    </row>
    <row r="855" spans="1:14" x14ac:dyDescent="0.35">
      <c r="A855" t="s">
        <v>18605</v>
      </c>
      <c r="B855" t="s">
        <v>568</v>
      </c>
      <c r="C855" t="s">
        <v>13897</v>
      </c>
      <c r="D855" t="s">
        <v>18796</v>
      </c>
      <c r="E855" s="2">
        <v>55.144444444444446</v>
      </c>
      <c r="F855" s="2">
        <v>3.7060548055611524</v>
      </c>
      <c r="G855" s="2">
        <v>3.4535603465645774</v>
      </c>
      <c r="H855" s="2">
        <v>0.24503727584122506</v>
      </c>
      <c r="I855" s="2">
        <v>0.11456780173282288</v>
      </c>
      <c r="J855" s="2">
        <v>13.512444444444444</v>
      </c>
      <c r="K855" s="2">
        <v>13.512444444444444</v>
      </c>
      <c r="L855" s="2">
        <f>24-Nurse[[#This Row],[Total RN Hours  (*Adjusted for 8 minimum)]]</f>
        <v>10.487555555555556</v>
      </c>
      <c r="M855" s="2">
        <v>8.3000000000000007</v>
      </c>
      <c r="N855" s="2">
        <f>Nurse[[#This Row],[Additional Hours Needed to Get to 24]]*Nurse[[#This Row],[Hourly Wage Differential RN vs LPN]]</f>
        <v>87.046711111111122</v>
      </c>
    </row>
    <row r="856" spans="1:14" x14ac:dyDescent="0.35">
      <c r="A856" t="s">
        <v>18626</v>
      </c>
      <c r="B856" t="s">
        <v>6758</v>
      </c>
      <c r="C856" t="s">
        <v>15731</v>
      </c>
      <c r="D856" t="s">
        <v>18747</v>
      </c>
      <c r="E856" s="2">
        <v>39.855555555555554</v>
      </c>
      <c r="F856" s="2">
        <v>2.8392138277111791</v>
      </c>
      <c r="G856" s="2">
        <v>2.5907527181488712</v>
      </c>
      <c r="H856" s="2">
        <v>0.3391078896013382</v>
      </c>
      <c r="I856" s="2">
        <v>0.20306105380540845</v>
      </c>
      <c r="J856" s="2">
        <v>13.515333333333334</v>
      </c>
      <c r="K856" s="2">
        <v>13.515333333333334</v>
      </c>
      <c r="L856" s="2">
        <f>24-Nurse[[#This Row],[Total RN Hours  (*Adjusted for 8 minimum)]]</f>
        <v>10.484666666666666</v>
      </c>
      <c r="M856" s="2">
        <v>8.3000000000000007</v>
      </c>
      <c r="N856" s="2">
        <f>Nurse[[#This Row],[Additional Hours Needed to Get to 24]]*Nurse[[#This Row],[Hourly Wage Differential RN vs LPN]]</f>
        <v>87.022733333333335</v>
      </c>
    </row>
    <row r="857" spans="1:14" x14ac:dyDescent="0.35">
      <c r="A857" t="s">
        <v>18624</v>
      </c>
      <c r="B857" t="s">
        <v>5923</v>
      </c>
      <c r="C857" t="s">
        <v>16035</v>
      </c>
      <c r="D857" t="s">
        <v>19455</v>
      </c>
      <c r="E857" s="2">
        <v>42.844444444444441</v>
      </c>
      <c r="F857" s="2">
        <v>1.5787344398340251</v>
      </c>
      <c r="G857" s="2">
        <v>1.2373573651452283</v>
      </c>
      <c r="H857" s="2">
        <v>0.31548236514522821</v>
      </c>
      <c r="I857" s="2">
        <v>9.588952282157677E-2</v>
      </c>
      <c r="J857" s="2">
        <v>13.516666666666666</v>
      </c>
      <c r="K857" s="2">
        <v>13.516666666666666</v>
      </c>
      <c r="L857" s="2">
        <f>24-Nurse[[#This Row],[Total RN Hours  (*Adjusted for 8 minimum)]]</f>
        <v>10.483333333333334</v>
      </c>
      <c r="M857" s="2">
        <v>8.3000000000000007</v>
      </c>
      <c r="N857" s="2">
        <f>Nurse[[#This Row],[Additional Hours Needed to Get to 24]]*Nurse[[#This Row],[Hourly Wage Differential RN vs LPN]]</f>
        <v>87.011666666666684</v>
      </c>
    </row>
    <row r="858" spans="1:14" x14ac:dyDescent="0.35">
      <c r="A858" t="s">
        <v>18637</v>
      </c>
      <c r="B858" t="s">
        <v>9731</v>
      </c>
      <c r="C858" t="s">
        <v>17333</v>
      </c>
      <c r="D858" t="s">
        <v>19852</v>
      </c>
      <c r="E858" s="2">
        <v>46.666666666666664</v>
      </c>
      <c r="F858" s="2">
        <v>3.9471500000000002</v>
      </c>
      <c r="G858" s="2">
        <v>3.6807095238095244</v>
      </c>
      <c r="H858" s="2">
        <v>0.28964285714285715</v>
      </c>
      <c r="I858" s="2">
        <v>0.14464285714285716</v>
      </c>
      <c r="J858" s="2">
        <v>13.516666666666666</v>
      </c>
      <c r="K858" s="2">
        <v>13.516666666666666</v>
      </c>
      <c r="L858" s="2">
        <f>24-Nurse[[#This Row],[Total RN Hours  (*Adjusted for 8 minimum)]]</f>
        <v>10.483333333333334</v>
      </c>
      <c r="M858" s="2">
        <v>8.3000000000000007</v>
      </c>
      <c r="N858" s="2">
        <f>Nurse[[#This Row],[Additional Hours Needed to Get to 24]]*Nurse[[#This Row],[Hourly Wage Differential RN vs LPN]]</f>
        <v>87.011666666666684</v>
      </c>
    </row>
    <row r="859" spans="1:14" x14ac:dyDescent="0.35">
      <c r="A859" t="s">
        <v>18619</v>
      </c>
      <c r="B859" t="s">
        <v>4831</v>
      </c>
      <c r="C859" t="s">
        <v>15531</v>
      </c>
      <c r="D859" t="s">
        <v>18655</v>
      </c>
      <c r="E859" s="2">
        <v>90.2</v>
      </c>
      <c r="F859" s="2">
        <v>3.1076287262872624</v>
      </c>
      <c r="G859" s="2">
        <v>2.7218070953436806</v>
      </c>
      <c r="H859" s="2">
        <v>0.14987928061098793</v>
      </c>
      <c r="I859" s="2">
        <v>8.8780487804878058E-2</v>
      </c>
      <c r="J859" s="2">
        <v>13.519111111111112</v>
      </c>
      <c r="K859" s="2">
        <v>13.519111111111112</v>
      </c>
      <c r="L859" s="2">
        <f>24-Nurse[[#This Row],[Total RN Hours  (*Adjusted for 8 minimum)]]</f>
        <v>10.480888888888888</v>
      </c>
      <c r="M859" s="2">
        <v>8.3000000000000007</v>
      </c>
      <c r="N859" s="2">
        <f>Nurse[[#This Row],[Additional Hours Needed to Get to 24]]*Nurse[[#This Row],[Hourly Wage Differential RN vs LPN]]</f>
        <v>86.991377777777771</v>
      </c>
    </row>
    <row r="860" spans="1:14" x14ac:dyDescent="0.35">
      <c r="A860" t="s">
        <v>18645</v>
      </c>
      <c r="B860" t="s">
        <v>13239</v>
      </c>
      <c r="C860" t="s">
        <v>18550</v>
      </c>
      <c r="D860" t="s">
        <v>18788</v>
      </c>
      <c r="E860" s="2">
        <v>50.022222222222226</v>
      </c>
      <c r="F860" s="2">
        <v>3.7915593069746776</v>
      </c>
      <c r="G860" s="2">
        <v>3.5757152376721448</v>
      </c>
      <c r="H860" s="2">
        <v>0.27039093736117281</v>
      </c>
      <c r="I860" s="2">
        <v>0.16880275433140826</v>
      </c>
      <c r="J860" s="2">
        <v>13.525555555555556</v>
      </c>
      <c r="K860" s="2">
        <v>13.525555555555556</v>
      </c>
      <c r="L860" s="2">
        <f>24-Nurse[[#This Row],[Total RN Hours  (*Adjusted for 8 minimum)]]</f>
        <v>10.474444444444444</v>
      </c>
      <c r="M860" s="2">
        <v>8.3000000000000007</v>
      </c>
      <c r="N860" s="2">
        <f>Nurse[[#This Row],[Additional Hours Needed to Get to 24]]*Nurse[[#This Row],[Hourly Wage Differential RN vs LPN]]</f>
        <v>86.937888888888892</v>
      </c>
    </row>
    <row r="861" spans="1:14" x14ac:dyDescent="0.35">
      <c r="A861" t="s">
        <v>18651</v>
      </c>
      <c r="B861" t="s">
        <v>12171</v>
      </c>
      <c r="C861" t="s">
        <v>18291</v>
      </c>
      <c r="D861" t="s">
        <v>20226</v>
      </c>
      <c r="E861" s="2">
        <v>17.18888888888889</v>
      </c>
      <c r="F861" s="2">
        <v>1.7905623787976728</v>
      </c>
      <c r="G861" s="2">
        <v>1.2000646412411118</v>
      </c>
      <c r="H861" s="2">
        <v>0.78716871363930174</v>
      </c>
      <c r="I861" s="2">
        <v>0.46719457013574656</v>
      </c>
      <c r="J861" s="2">
        <v>13.530555555555555</v>
      </c>
      <c r="K861" s="2">
        <v>13.530555555555555</v>
      </c>
      <c r="L861" s="2">
        <f>24-Nurse[[#This Row],[Total RN Hours  (*Adjusted for 8 minimum)]]</f>
        <v>10.469444444444445</v>
      </c>
      <c r="M861" s="2">
        <v>8.3000000000000007</v>
      </c>
      <c r="N861" s="2">
        <f>Nurse[[#This Row],[Additional Hours Needed to Get to 24]]*Nurse[[#This Row],[Hourly Wage Differential RN vs LPN]]</f>
        <v>86.896388888888907</v>
      </c>
    </row>
    <row r="862" spans="1:14" x14ac:dyDescent="0.35">
      <c r="A862" t="s">
        <v>18622</v>
      </c>
      <c r="B862" t="s">
        <v>5363</v>
      </c>
      <c r="C862" t="s">
        <v>15002</v>
      </c>
      <c r="D862" t="s">
        <v>19382</v>
      </c>
      <c r="E862" s="2">
        <v>18.788888888888888</v>
      </c>
      <c r="F862" s="2">
        <v>3.3066173861620345</v>
      </c>
      <c r="G862" s="2">
        <v>2.8915789473684215</v>
      </c>
      <c r="H862" s="2">
        <v>0.72028385570668252</v>
      </c>
      <c r="I862" s="2">
        <v>0.63335304553518634</v>
      </c>
      <c r="J862" s="2">
        <v>13.533333333333335</v>
      </c>
      <c r="K862" s="2">
        <v>13.533333333333335</v>
      </c>
      <c r="L862" s="2">
        <f>24-Nurse[[#This Row],[Total RN Hours  (*Adjusted for 8 minimum)]]</f>
        <v>10.466666666666665</v>
      </c>
      <c r="M862" s="2">
        <v>8.3000000000000007</v>
      </c>
      <c r="N862" s="2">
        <f>Nurse[[#This Row],[Additional Hours Needed to Get to 24]]*Nurse[[#This Row],[Hourly Wage Differential RN vs LPN]]</f>
        <v>86.873333333333321</v>
      </c>
    </row>
    <row r="863" spans="1:14" x14ac:dyDescent="0.35">
      <c r="A863" t="s">
        <v>18651</v>
      </c>
      <c r="B863" t="s">
        <v>12092</v>
      </c>
      <c r="C863" t="s">
        <v>18178</v>
      </c>
      <c r="D863" t="s">
        <v>20199</v>
      </c>
      <c r="E863" s="2">
        <v>38.522222222222226</v>
      </c>
      <c r="F863" s="2">
        <v>3.5596856071531575</v>
      </c>
      <c r="G863" s="2">
        <v>3.358935679261609</v>
      </c>
      <c r="H863" s="2">
        <v>0.35147966541678682</v>
      </c>
      <c r="I863" s="2">
        <v>0.15072973752523794</v>
      </c>
      <c r="J863" s="2">
        <v>13.539777777777779</v>
      </c>
      <c r="K863" s="2">
        <v>13.539777777777779</v>
      </c>
      <c r="L863" s="2">
        <f>24-Nurse[[#This Row],[Total RN Hours  (*Adjusted for 8 minimum)]]</f>
        <v>10.460222222222221</v>
      </c>
      <c r="M863" s="2">
        <v>8.3000000000000007</v>
      </c>
      <c r="N863" s="2">
        <f>Nurse[[#This Row],[Additional Hours Needed to Get to 24]]*Nurse[[#This Row],[Hourly Wage Differential RN vs LPN]]</f>
        <v>86.819844444444442</v>
      </c>
    </row>
    <row r="864" spans="1:14" x14ac:dyDescent="0.35">
      <c r="A864" t="s">
        <v>18637</v>
      </c>
      <c r="B864" t="s">
        <v>9596</v>
      </c>
      <c r="C864" t="s">
        <v>17345</v>
      </c>
      <c r="D864" t="s">
        <v>19858</v>
      </c>
      <c r="E864" s="2">
        <v>22.455555555555556</v>
      </c>
      <c r="F864" s="2">
        <v>3.114359228104898</v>
      </c>
      <c r="G864" s="2">
        <v>2.9971895101434938</v>
      </c>
      <c r="H864" s="2">
        <v>0.60326571004453244</v>
      </c>
      <c r="I864" s="2">
        <v>0.60326571004453244</v>
      </c>
      <c r="J864" s="2">
        <v>13.546666666666667</v>
      </c>
      <c r="K864" s="2">
        <v>13.546666666666667</v>
      </c>
      <c r="L864" s="2">
        <f>24-Nurse[[#This Row],[Total RN Hours  (*Adjusted for 8 minimum)]]</f>
        <v>10.453333333333333</v>
      </c>
      <c r="M864" s="2">
        <v>8.3000000000000007</v>
      </c>
      <c r="N864" s="2">
        <f>Nurse[[#This Row],[Additional Hours Needed to Get to 24]]*Nurse[[#This Row],[Hourly Wage Differential RN vs LPN]]</f>
        <v>86.762666666666675</v>
      </c>
    </row>
    <row r="865" spans="1:14" x14ac:dyDescent="0.35">
      <c r="A865" t="s">
        <v>18645</v>
      </c>
      <c r="B865" t="s">
        <v>12829</v>
      </c>
      <c r="C865" t="s">
        <v>18443</v>
      </c>
      <c r="D865" t="s">
        <v>20018</v>
      </c>
      <c r="E865" s="2">
        <v>37.111111111111114</v>
      </c>
      <c r="F865" s="2">
        <v>2.8787485029940116</v>
      </c>
      <c r="G865" s="2">
        <v>2.6235359281437125</v>
      </c>
      <c r="H865" s="2">
        <v>0.36507784431137719</v>
      </c>
      <c r="I865" s="2">
        <v>0.12184131736526944</v>
      </c>
      <c r="J865" s="2">
        <v>13.548444444444444</v>
      </c>
      <c r="K865" s="2">
        <v>13.548444444444444</v>
      </c>
      <c r="L865" s="2">
        <f>24-Nurse[[#This Row],[Total RN Hours  (*Adjusted for 8 minimum)]]</f>
        <v>10.451555555555556</v>
      </c>
      <c r="M865" s="2">
        <v>8.3000000000000007</v>
      </c>
      <c r="N865" s="2">
        <f>Nurse[[#This Row],[Additional Hours Needed to Get to 24]]*Nurse[[#This Row],[Hourly Wage Differential RN vs LPN]]</f>
        <v>86.747911111111122</v>
      </c>
    </row>
    <row r="866" spans="1:14" x14ac:dyDescent="0.35">
      <c r="A866" t="s">
        <v>18638</v>
      </c>
      <c r="B866" t="s">
        <v>9747</v>
      </c>
      <c r="C866" t="s">
        <v>15787</v>
      </c>
      <c r="D866" t="s">
        <v>18654</v>
      </c>
      <c r="E866" s="2">
        <v>46.077777777777776</v>
      </c>
      <c r="F866" s="2">
        <v>4.4525150711357613</v>
      </c>
      <c r="G866" s="2">
        <v>4.1520472630817462</v>
      </c>
      <c r="H866" s="2">
        <v>0.29429467084639499</v>
      </c>
      <c r="I866" s="2">
        <v>6.4540631782011096E-2</v>
      </c>
      <c r="J866" s="2">
        <v>13.560444444444444</v>
      </c>
      <c r="K866" s="2">
        <v>13.560444444444444</v>
      </c>
      <c r="L866" s="2">
        <f>24-Nurse[[#This Row],[Total RN Hours  (*Adjusted for 8 minimum)]]</f>
        <v>10.439555555555556</v>
      </c>
      <c r="M866" s="2">
        <v>8.3000000000000007</v>
      </c>
      <c r="N866" s="2">
        <f>Nurse[[#This Row],[Additional Hours Needed to Get to 24]]*Nurse[[#This Row],[Hourly Wage Differential RN vs LPN]]</f>
        <v>86.648311111111113</v>
      </c>
    </row>
    <row r="867" spans="1:14" x14ac:dyDescent="0.35">
      <c r="A867" t="s">
        <v>18605</v>
      </c>
      <c r="B867" t="s">
        <v>12610</v>
      </c>
      <c r="C867" t="s">
        <v>18378</v>
      </c>
      <c r="D867" t="s">
        <v>18811</v>
      </c>
      <c r="E867" s="2">
        <v>25.477777777777778</v>
      </c>
      <c r="F867" s="2">
        <v>5.3521151330135197</v>
      </c>
      <c r="G867" s="2">
        <v>4.7010204971652856</v>
      </c>
      <c r="H867" s="2">
        <v>0.53232446576537285</v>
      </c>
      <c r="I867" s="2">
        <v>0.3439249890972525</v>
      </c>
      <c r="J867" s="2">
        <v>13.562444444444445</v>
      </c>
      <c r="K867" s="2">
        <v>13.562444444444445</v>
      </c>
      <c r="L867" s="2">
        <f>24-Nurse[[#This Row],[Total RN Hours  (*Adjusted for 8 minimum)]]</f>
        <v>10.437555555555555</v>
      </c>
      <c r="M867" s="2">
        <v>8.3000000000000007</v>
      </c>
      <c r="N867" s="2">
        <f>Nurse[[#This Row],[Additional Hours Needed to Get to 24]]*Nurse[[#This Row],[Hourly Wage Differential RN vs LPN]]</f>
        <v>86.631711111111116</v>
      </c>
    </row>
    <row r="868" spans="1:14" x14ac:dyDescent="0.35">
      <c r="A868" t="s">
        <v>18645</v>
      </c>
      <c r="B868" t="s">
        <v>11244</v>
      </c>
      <c r="C868" t="s">
        <v>13730</v>
      </c>
      <c r="D868" t="s">
        <v>19108</v>
      </c>
      <c r="E868" s="2">
        <v>58.31111111111111</v>
      </c>
      <c r="F868" s="2">
        <v>3.254420731707317</v>
      </c>
      <c r="G868" s="2">
        <v>3.1553353658536585</v>
      </c>
      <c r="H868" s="2">
        <v>0.23294588414634146</v>
      </c>
      <c r="I868" s="2">
        <v>0.13386051829268292</v>
      </c>
      <c r="J868" s="2">
        <v>13.583333333333332</v>
      </c>
      <c r="K868" s="2">
        <v>13.583333333333332</v>
      </c>
      <c r="L868" s="2">
        <f>24-Nurse[[#This Row],[Total RN Hours  (*Adjusted for 8 minimum)]]</f>
        <v>10.416666666666668</v>
      </c>
      <c r="M868" s="2">
        <v>8.3000000000000007</v>
      </c>
      <c r="N868" s="2">
        <f>Nurse[[#This Row],[Additional Hours Needed to Get to 24]]*Nurse[[#This Row],[Hourly Wage Differential RN vs LPN]]</f>
        <v>86.458333333333357</v>
      </c>
    </row>
    <row r="869" spans="1:14" x14ac:dyDescent="0.35">
      <c r="A869" t="s">
        <v>18619</v>
      </c>
      <c r="B869" t="s">
        <v>4854</v>
      </c>
      <c r="C869" t="s">
        <v>15610</v>
      </c>
      <c r="D869" t="s">
        <v>19339</v>
      </c>
      <c r="E869" s="2">
        <v>108.7</v>
      </c>
      <c r="F869" s="2">
        <v>3.6073290401717264</v>
      </c>
      <c r="G869" s="2">
        <v>3.3372687314729634</v>
      </c>
      <c r="H869" s="2">
        <v>0.12496166819993867</v>
      </c>
      <c r="I869" s="2">
        <v>9.9662680159460296E-2</v>
      </c>
      <c r="J869" s="2">
        <v>13.583333333333334</v>
      </c>
      <c r="K869" s="2">
        <v>13.583333333333334</v>
      </c>
      <c r="L869" s="2">
        <f>24-Nurse[[#This Row],[Total RN Hours  (*Adjusted for 8 minimum)]]</f>
        <v>10.416666666666666</v>
      </c>
      <c r="M869" s="2">
        <v>8.3000000000000007</v>
      </c>
      <c r="N869" s="2">
        <f>Nurse[[#This Row],[Additional Hours Needed to Get to 24]]*Nurse[[#This Row],[Hourly Wage Differential RN vs LPN]]</f>
        <v>86.458333333333343</v>
      </c>
    </row>
    <row r="870" spans="1:14" x14ac:dyDescent="0.35">
      <c r="A870" t="s">
        <v>18636</v>
      </c>
      <c r="B870" t="s">
        <v>9043</v>
      </c>
      <c r="C870" t="s">
        <v>16542</v>
      </c>
      <c r="D870" t="s">
        <v>19816</v>
      </c>
      <c r="E870" s="2">
        <v>23.144444444444446</v>
      </c>
      <c r="F870" s="2">
        <v>3.304330292846855</v>
      </c>
      <c r="G870" s="2">
        <v>2.9591550648103695</v>
      </c>
      <c r="H870" s="2">
        <v>0.58761881901104174</v>
      </c>
      <c r="I870" s="2">
        <v>0.34229956793086891</v>
      </c>
      <c r="J870" s="2">
        <v>13.600111111111111</v>
      </c>
      <c r="K870" s="2">
        <v>13.600111111111111</v>
      </c>
      <c r="L870" s="2">
        <f>24-Nurse[[#This Row],[Total RN Hours  (*Adjusted for 8 minimum)]]</f>
        <v>10.399888888888889</v>
      </c>
      <c r="M870" s="2">
        <v>8.3000000000000007</v>
      </c>
      <c r="N870" s="2">
        <f>Nurse[[#This Row],[Additional Hours Needed to Get to 24]]*Nurse[[#This Row],[Hourly Wage Differential RN vs LPN]]</f>
        <v>86.319077777777778</v>
      </c>
    </row>
    <row r="871" spans="1:14" x14ac:dyDescent="0.35">
      <c r="A871" t="s">
        <v>18626</v>
      </c>
      <c r="B871" t="s">
        <v>6803</v>
      </c>
      <c r="C871" t="s">
        <v>16415</v>
      </c>
      <c r="D871" t="s">
        <v>19085</v>
      </c>
      <c r="E871" s="2">
        <v>64.74444444444444</v>
      </c>
      <c r="F871" s="2">
        <v>3.4762605114123901</v>
      </c>
      <c r="G871" s="2">
        <v>3.308893083919684</v>
      </c>
      <c r="H871" s="2">
        <v>0.21022824781191007</v>
      </c>
      <c r="I871" s="2">
        <v>0.1248069332418054</v>
      </c>
      <c r="J871" s="2">
        <v>13.611111111111111</v>
      </c>
      <c r="K871" s="2">
        <v>13.611111111111111</v>
      </c>
      <c r="L871" s="2">
        <f>24-Nurse[[#This Row],[Total RN Hours  (*Adjusted for 8 minimum)]]</f>
        <v>10.388888888888889</v>
      </c>
      <c r="M871" s="2">
        <v>8.3000000000000007</v>
      </c>
      <c r="N871" s="2">
        <f>Nurse[[#This Row],[Additional Hours Needed to Get to 24]]*Nurse[[#This Row],[Hourly Wage Differential RN vs LPN]]</f>
        <v>86.227777777777789</v>
      </c>
    </row>
    <row r="872" spans="1:14" x14ac:dyDescent="0.35">
      <c r="A872" t="s">
        <v>18637</v>
      </c>
      <c r="B872" t="s">
        <v>9727</v>
      </c>
      <c r="C872" t="s">
        <v>16287</v>
      </c>
      <c r="D872" t="s">
        <v>18958</v>
      </c>
      <c r="E872" s="2">
        <v>69.37777777777778</v>
      </c>
      <c r="F872" s="2">
        <v>6.3008712363869313</v>
      </c>
      <c r="G872" s="2">
        <v>6.055296284433056</v>
      </c>
      <c r="H872" s="2">
        <v>0.19623158231902627</v>
      </c>
      <c r="I872" s="2">
        <v>0.11295163356822549</v>
      </c>
      <c r="J872" s="2">
        <v>13.614111111111111</v>
      </c>
      <c r="K872" s="2">
        <v>13.614111111111111</v>
      </c>
      <c r="L872" s="2">
        <f>24-Nurse[[#This Row],[Total RN Hours  (*Adjusted for 8 minimum)]]</f>
        <v>10.385888888888889</v>
      </c>
      <c r="M872" s="2">
        <v>8.3000000000000007</v>
      </c>
      <c r="N872" s="2">
        <f>Nurse[[#This Row],[Additional Hours Needed to Get to 24]]*Nurse[[#This Row],[Hourly Wage Differential RN vs LPN]]</f>
        <v>86.202877777777786</v>
      </c>
    </row>
    <row r="873" spans="1:14" x14ac:dyDescent="0.35">
      <c r="A873" t="s">
        <v>18601</v>
      </c>
      <c r="B873" t="s">
        <v>200</v>
      </c>
      <c r="C873" t="s">
        <v>13597</v>
      </c>
      <c r="D873" t="s">
        <v>18663</v>
      </c>
      <c r="E873" s="2">
        <v>43.233333333333334</v>
      </c>
      <c r="F873" s="2">
        <v>4.654721151374968</v>
      </c>
      <c r="G873" s="2">
        <v>4.654721151374968</v>
      </c>
      <c r="H873" s="2">
        <v>0.31491647391416089</v>
      </c>
      <c r="I873" s="2">
        <v>0.31491647391416089</v>
      </c>
      <c r="J873" s="2">
        <v>13.614888888888888</v>
      </c>
      <c r="K873" s="2">
        <v>13.614888888888888</v>
      </c>
      <c r="L873" s="2">
        <f>24-Nurse[[#This Row],[Total RN Hours  (*Adjusted for 8 minimum)]]</f>
        <v>10.385111111111112</v>
      </c>
      <c r="M873" s="2">
        <v>8.3000000000000007</v>
      </c>
      <c r="N873" s="2">
        <f>Nurse[[#This Row],[Additional Hours Needed to Get to 24]]*Nurse[[#This Row],[Hourly Wage Differential RN vs LPN]]</f>
        <v>86.196422222222239</v>
      </c>
    </row>
    <row r="874" spans="1:14" x14ac:dyDescent="0.35">
      <c r="A874" t="s">
        <v>18616</v>
      </c>
      <c r="B874" t="s">
        <v>3955</v>
      </c>
      <c r="C874" t="s">
        <v>14400</v>
      </c>
      <c r="D874" t="s">
        <v>18673</v>
      </c>
      <c r="E874" s="2">
        <v>22.233333333333334</v>
      </c>
      <c r="F874" s="2">
        <v>3.1480509745127438</v>
      </c>
      <c r="G874" s="2">
        <v>3.1480509745127438</v>
      </c>
      <c r="H874" s="2">
        <v>0.61306846576711649</v>
      </c>
      <c r="I874" s="2">
        <v>0.61306846576711649</v>
      </c>
      <c r="J874" s="2">
        <v>13.630555555555556</v>
      </c>
      <c r="K874" s="2">
        <v>13.630555555555556</v>
      </c>
      <c r="L874" s="2">
        <f>24-Nurse[[#This Row],[Total RN Hours  (*Adjusted for 8 minimum)]]</f>
        <v>10.369444444444444</v>
      </c>
      <c r="M874" s="2">
        <v>8.3000000000000007</v>
      </c>
      <c r="N874" s="2">
        <f>Nurse[[#This Row],[Additional Hours Needed to Get to 24]]*Nurse[[#This Row],[Hourly Wage Differential RN vs LPN]]</f>
        <v>86.066388888888895</v>
      </c>
    </row>
    <row r="875" spans="1:14" x14ac:dyDescent="0.35">
      <c r="A875" t="s">
        <v>18626</v>
      </c>
      <c r="B875" t="s">
        <v>6479</v>
      </c>
      <c r="C875" t="s">
        <v>16308</v>
      </c>
      <c r="D875" t="s">
        <v>19554</v>
      </c>
      <c r="E875" s="2">
        <v>68.144444444444446</v>
      </c>
      <c r="F875" s="2">
        <v>2.7054785586173162</v>
      </c>
      <c r="G875" s="2">
        <v>2.6191423446926465</v>
      </c>
      <c r="H875" s="2">
        <v>0.20002445785097017</v>
      </c>
      <c r="I875" s="2">
        <v>0.11368824392630034</v>
      </c>
      <c r="J875" s="2">
        <v>13.630555555555556</v>
      </c>
      <c r="K875" s="2">
        <v>13.630555555555556</v>
      </c>
      <c r="L875" s="2">
        <f>24-Nurse[[#This Row],[Total RN Hours  (*Adjusted for 8 minimum)]]</f>
        <v>10.369444444444444</v>
      </c>
      <c r="M875" s="2">
        <v>8.3000000000000007</v>
      </c>
      <c r="N875" s="2">
        <f>Nurse[[#This Row],[Additional Hours Needed to Get to 24]]*Nurse[[#This Row],[Hourly Wage Differential RN vs LPN]]</f>
        <v>86.066388888888895</v>
      </c>
    </row>
    <row r="876" spans="1:14" x14ac:dyDescent="0.35">
      <c r="A876" t="s">
        <v>18605</v>
      </c>
      <c r="B876" t="s">
        <v>12495</v>
      </c>
      <c r="C876" t="s">
        <v>14027</v>
      </c>
      <c r="D876" t="s">
        <v>18814</v>
      </c>
      <c r="E876" s="2">
        <v>99.311111111111117</v>
      </c>
      <c r="F876" s="2">
        <v>3.9005101812486012</v>
      </c>
      <c r="G876" s="2">
        <v>3.7035063772656072</v>
      </c>
      <c r="H876" s="2">
        <v>0.13726225106287757</v>
      </c>
      <c r="I876" s="2">
        <v>2.9937346162452444E-2</v>
      </c>
      <c r="J876" s="2">
        <v>13.631666666666664</v>
      </c>
      <c r="K876" s="2">
        <v>13.631666666666664</v>
      </c>
      <c r="L876" s="2">
        <f>24-Nurse[[#This Row],[Total RN Hours  (*Adjusted for 8 minimum)]]</f>
        <v>10.368333333333336</v>
      </c>
      <c r="M876" s="2">
        <v>8.3000000000000007</v>
      </c>
      <c r="N876" s="2">
        <f>Nurse[[#This Row],[Additional Hours Needed to Get to 24]]*Nurse[[#This Row],[Hourly Wage Differential RN vs LPN]]</f>
        <v>86.057166666666689</v>
      </c>
    </row>
    <row r="877" spans="1:14" x14ac:dyDescent="0.35">
      <c r="A877" t="s">
        <v>18605</v>
      </c>
      <c r="B877" t="s">
        <v>12695</v>
      </c>
      <c r="C877" t="s">
        <v>13875</v>
      </c>
      <c r="D877" t="s">
        <v>18797</v>
      </c>
      <c r="E877" s="2">
        <v>50.722222222222221</v>
      </c>
      <c r="F877" s="2">
        <v>4.4888652792990147</v>
      </c>
      <c r="G877" s="2">
        <v>4.3219627601314352</v>
      </c>
      <c r="H877" s="2">
        <v>0.2687820372398686</v>
      </c>
      <c r="I877" s="2">
        <v>0.2687820372398686</v>
      </c>
      <c r="J877" s="2">
        <v>13.633222222222223</v>
      </c>
      <c r="K877" s="2">
        <v>13.633222222222223</v>
      </c>
      <c r="L877" s="2">
        <f>24-Nurse[[#This Row],[Total RN Hours  (*Adjusted for 8 minimum)]]</f>
        <v>10.366777777777777</v>
      </c>
      <c r="M877" s="2">
        <v>8.3000000000000007</v>
      </c>
      <c r="N877" s="2">
        <f>Nurse[[#This Row],[Additional Hours Needed to Get to 24]]*Nurse[[#This Row],[Hourly Wage Differential RN vs LPN]]</f>
        <v>86.044255555555551</v>
      </c>
    </row>
    <row r="878" spans="1:14" x14ac:dyDescent="0.35">
      <c r="A878" t="s">
        <v>18619</v>
      </c>
      <c r="B878" t="s">
        <v>4732</v>
      </c>
      <c r="C878" t="s">
        <v>14584</v>
      </c>
      <c r="D878" t="s">
        <v>19333</v>
      </c>
      <c r="E878" s="2">
        <v>109.97777777777777</v>
      </c>
      <c r="F878" s="2">
        <v>2.7164063447161042</v>
      </c>
      <c r="G878" s="2">
        <v>2.6085825419276625</v>
      </c>
      <c r="H878" s="2">
        <v>0.1240048494645383</v>
      </c>
      <c r="I878" s="2">
        <v>2.0201050717316631E-2</v>
      </c>
      <c r="J878" s="2">
        <v>13.637777777777778</v>
      </c>
      <c r="K878" s="2">
        <v>13.637777777777778</v>
      </c>
      <c r="L878" s="2">
        <f>24-Nurse[[#This Row],[Total RN Hours  (*Adjusted for 8 minimum)]]</f>
        <v>10.362222222222222</v>
      </c>
      <c r="M878" s="2">
        <v>8.3000000000000007</v>
      </c>
      <c r="N878" s="2">
        <f>Nurse[[#This Row],[Additional Hours Needed to Get to 24]]*Nurse[[#This Row],[Hourly Wage Differential RN vs LPN]]</f>
        <v>86.006444444444455</v>
      </c>
    </row>
    <row r="879" spans="1:14" x14ac:dyDescent="0.35">
      <c r="A879" t="s">
        <v>18626</v>
      </c>
      <c r="B879" t="s">
        <v>6774</v>
      </c>
      <c r="C879" t="s">
        <v>16212</v>
      </c>
      <c r="D879" t="s">
        <v>19060</v>
      </c>
      <c r="E879" s="2">
        <v>37.855555555555554</v>
      </c>
      <c r="F879" s="2">
        <v>3.4042265923099504</v>
      </c>
      <c r="G879" s="2">
        <v>3.211491047842677</v>
      </c>
      <c r="H879" s="2">
        <v>0.36053125917229234</v>
      </c>
      <c r="I879" s="2">
        <v>0.25865864396830063</v>
      </c>
      <c r="J879" s="2">
        <v>13.64811111111111</v>
      </c>
      <c r="K879" s="2">
        <v>13.64811111111111</v>
      </c>
      <c r="L879" s="2">
        <f>24-Nurse[[#This Row],[Total RN Hours  (*Adjusted for 8 minimum)]]</f>
        <v>10.35188888888889</v>
      </c>
      <c r="M879" s="2">
        <v>8.3000000000000007</v>
      </c>
      <c r="N879" s="2">
        <f>Nurse[[#This Row],[Additional Hours Needed to Get to 24]]*Nurse[[#This Row],[Hourly Wage Differential RN vs LPN]]</f>
        <v>85.920677777777797</v>
      </c>
    </row>
    <row r="880" spans="1:14" x14ac:dyDescent="0.35">
      <c r="A880" t="s">
        <v>18636</v>
      </c>
      <c r="B880" t="s">
        <v>9142</v>
      </c>
      <c r="C880" t="s">
        <v>17239</v>
      </c>
      <c r="D880" t="s">
        <v>18773</v>
      </c>
      <c r="E880" s="2">
        <v>19.533333333333335</v>
      </c>
      <c r="F880" s="2">
        <v>3.5152502844141065</v>
      </c>
      <c r="G880" s="2">
        <v>3.2194596131968143</v>
      </c>
      <c r="H880" s="2">
        <v>0.69885096700796356</v>
      </c>
      <c r="I880" s="2">
        <v>0.40306029579067121</v>
      </c>
      <c r="J880" s="2">
        <v>13.65088888888889</v>
      </c>
      <c r="K880" s="2">
        <v>13.65088888888889</v>
      </c>
      <c r="L880" s="2">
        <f>24-Nurse[[#This Row],[Total RN Hours  (*Adjusted for 8 minimum)]]</f>
        <v>10.34911111111111</v>
      </c>
      <c r="M880" s="2">
        <v>8.3000000000000007</v>
      </c>
      <c r="N880" s="2">
        <f>Nurse[[#This Row],[Additional Hours Needed to Get to 24]]*Nurse[[#This Row],[Hourly Wage Differential RN vs LPN]]</f>
        <v>85.897622222222225</v>
      </c>
    </row>
    <row r="881" spans="1:14" x14ac:dyDescent="0.35">
      <c r="A881" t="s">
        <v>18611</v>
      </c>
      <c r="B881" t="s">
        <v>2487</v>
      </c>
      <c r="C881" t="s">
        <v>14608</v>
      </c>
      <c r="D881" t="s">
        <v>19021</v>
      </c>
      <c r="E881" s="2">
        <v>45.4</v>
      </c>
      <c r="F881" s="2">
        <v>2.9459300048947625</v>
      </c>
      <c r="G881" s="2">
        <v>2.6779833578071464</v>
      </c>
      <c r="H881" s="2">
        <v>0.30130690161527168</v>
      </c>
      <c r="I881" s="2">
        <v>0.1799167890357318</v>
      </c>
      <c r="J881" s="2">
        <v>13.679333333333334</v>
      </c>
      <c r="K881" s="2">
        <v>13.679333333333334</v>
      </c>
      <c r="L881" s="2">
        <f>24-Nurse[[#This Row],[Total RN Hours  (*Adjusted for 8 minimum)]]</f>
        <v>10.320666666666666</v>
      </c>
      <c r="M881" s="2">
        <v>8.3000000000000007</v>
      </c>
      <c r="N881" s="2">
        <f>Nurse[[#This Row],[Additional Hours Needed to Get to 24]]*Nurse[[#This Row],[Hourly Wage Differential RN vs LPN]]</f>
        <v>85.661533333333338</v>
      </c>
    </row>
    <row r="882" spans="1:14" x14ac:dyDescent="0.35">
      <c r="A882" t="s">
        <v>18611</v>
      </c>
      <c r="B882" t="s">
        <v>2361</v>
      </c>
      <c r="C882" t="s">
        <v>14564</v>
      </c>
      <c r="D882" t="s">
        <v>18741</v>
      </c>
      <c r="E882" s="2">
        <v>39.288888888888891</v>
      </c>
      <c r="F882" s="2">
        <v>3.4846691176470586</v>
      </c>
      <c r="G882" s="2">
        <v>3.2002884615384617</v>
      </c>
      <c r="H882" s="2">
        <v>0.34834558823529416</v>
      </c>
      <c r="I882" s="2">
        <v>0.20057126696832578</v>
      </c>
      <c r="J882" s="2">
        <v>13.686111111111114</v>
      </c>
      <c r="K882" s="2">
        <v>13.686111111111114</v>
      </c>
      <c r="L882" s="2">
        <f>24-Nurse[[#This Row],[Total RN Hours  (*Adjusted for 8 minimum)]]</f>
        <v>10.313888888888886</v>
      </c>
      <c r="M882" s="2">
        <v>8.3000000000000007</v>
      </c>
      <c r="N882" s="2">
        <f>Nurse[[#This Row],[Additional Hours Needed to Get to 24]]*Nurse[[#This Row],[Hourly Wage Differential RN vs LPN]]</f>
        <v>85.605277777777758</v>
      </c>
    </row>
    <row r="883" spans="1:14" x14ac:dyDescent="0.35">
      <c r="A883" t="s">
        <v>18645</v>
      </c>
      <c r="B883" t="s">
        <v>12986</v>
      </c>
      <c r="C883" t="s">
        <v>13661</v>
      </c>
      <c r="D883" t="s">
        <v>20254</v>
      </c>
      <c r="E883" s="2">
        <v>80.75555555555556</v>
      </c>
      <c r="F883" s="2">
        <v>3.720796642817831</v>
      </c>
      <c r="G883" s="2">
        <v>3.4765410016510732</v>
      </c>
      <c r="H883" s="2">
        <v>0.16951018161805173</v>
      </c>
      <c r="I883" s="2">
        <v>7.4504678040726469E-2</v>
      </c>
      <c r="J883" s="2">
        <v>13.68888888888889</v>
      </c>
      <c r="K883" s="2">
        <v>13.68888888888889</v>
      </c>
      <c r="L883" s="2">
        <f>24-Nurse[[#This Row],[Total RN Hours  (*Adjusted for 8 minimum)]]</f>
        <v>10.31111111111111</v>
      </c>
      <c r="M883" s="2">
        <v>8.3000000000000007</v>
      </c>
      <c r="N883" s="2">
        <f>Nurse[[#This Row],[Additional Hours Needed to Get to 24]]*Nurse[[#This Row],[Hourly Wage Differential RN vs LPN]]</f>
        <v>85.582222222222214</v>
      </c>
    </row>
    <row r="884" spans="1:14" x14ac:dyDescent="0.35">
      <c r="A884" t="s">
        <v>18645</v>
      </c>
      <c r="B884" t="s">
        <v>13391</v>
      </c>
      <c r="C884" t="s">
        <v>13619</v>
      </c>
      <c r="D884" t="s">
        <v>19017</v>
      </c>
      <c r="E884" s="2">
        <v>73.344444444444449</v>
      </c>
      <c r="F884" s="2">
        <v>3.3979533404029687</v>
      </c>
      <c r="G884" s="2">
        <v>3.1793819118315403</v>
      </c>
      <c r="H884" s="2">
        <v>0.18668989547038325</v>
      </c>
      <c r="I884" s="2">
        <v>2.1443720648386608E-2</v>
      </c>
      <c r="J884" s="2">
        <v>13.692666666666666</v>
      </c>
      <c r="K884" s="2">
        <v>13.692666666666666</v>
      </c>
      <c r="L884" s="2">
        <f>24-Nurse[[#This Row],[Total RN Hours  (*Adjusted for 8 minimum)]]</f>
        <v>10.307333333333334</v>
      </c>
      <c r="M884" s="2">
        <v>8.3000000000000007</v>
      </c>
      <c r="N884" s="2">
        <f>Nurse[[#This Row],[Additional Hours Needed to Get to 24]]*Nurse[[#This Row],[Hourly Wage Differential RN vs LPN]]</f>
        <v>85.550866666666678</v>
      </c>
    </row>
    <row r="885" spans="1:14" x14ac:dyDescent="0.35">
      <c r="A885" t="s">
        <v>18645</v>
      </c>
      <c r="B885" t="s">
        <v>12838</v>
      </c>
      <c r="C885" t="s">
        <v>15670</v>
      </c>
      <c r="D885" t="s">
        <v>20017</v>
      </c>
      <c r="E885" s="2">
        <v>37.888888888888886</v>
      </c>
      <c r="F885" s="2">
        <v>3.283662756598241</v>
      </c>
      <c r="G885" s="2">
        <v>2.6643255131964811</v>
      </c>
      <c r="H885" s="2">
        <v>0.3614310850439883</v>
      </c>
      <c r="I885" s="2">
        <v>0.21597653958944285</v>
      </c>
      <c r="J885" s="2">
        <v>13.694222222222223</v>
      </c>
      <c r="K885" s="2">
        <v>13.694222222222223</v>
      </c>
      <c r="L885" s="2">
        <f>24-Nurse[[#This Row],[Total RN Hours  (*Adjusted for 8 minimum)]]</f>
        <v>10.305777777777777</v>
      </c>
      <c r="M885" s="2">
        <v>8.3000000000000007</v>
      </c>
      <c r="N885" s="2">
        <f>Nurse[[#This Row],[Additional Hours Needed to Get to 24]]*Nurse[[#This Row],[Hourly Wage Differential RN vs LPN]]</f>
        <v>85.537955555555556</v>
      </c>
    </row>
    <row r="886" spans="1:14" x14ac:dyDescent="0.35">
      <c r="A886" t="s">
        <v>18645</v>
      </c>
      <c r="B886" t="s">
        <v>11115</v>
      </c>
      <c r="C886" t="s">
        <v>17870</v>
      </c>
      <c r="D886" t="s">
        <v>20029</v>
      </c>
      <c r="E886" s="2">
        <v>92.63333333333334</v>
      </c>
      <c r="F886" s="2">
        <v>2.4578589420654908</v>
      </c>
      <c r="G886" s="2">
        <v>2.126150893606813</v>
      </c>
      <c r="H886" s="2">
        <v>0.14787813362120666</v>
      </c>
      <c r="I886" s="2">
        <v>7.7218423893486862E-2</v>
      </c>
      <c r="J886" s="2">
        <v>13.698444444444444</v>
      </c>
      <c r="K886" s="2">
        <v>13.698444444444444</v>
      </c>
      <c r="L886" s="2">
        <f>24-Nurse[[#This Row],[Total RN Hours  (*Adjusted for 8 minimum)]]</f>
        <v>10.301555555555556</v>
      </c>
      <c r="M886" s="2">
        <v>8.3000000000000007</v>
      </c>
      <c r="N886" s="2">
        <f>Nurse[[#This Row],[Additional Hours Needed to Get to 24]]*Nurse[[#This Row],[Hourly Wage Differential RN vs LPN]]</f>
        <v>85.502911111111118</v>
      </c>
    </row>
    <row r="887" spans="1:14" x14ac:dyDescent="0.35">
      <c r="A887" t="s">
        <v>18645</v>
      </c>
      <c r="B887" t="s">
        <v>12742</v>
      </c>
      <c r="C887" t="s">
        <v>14245</v>
      </c>
      <c r="D887" t="s">
        <v>20257</v>
      </c>
      <c r="E887" s="2">
        <v>46.966666666666669</v>
      </c>
      <c r="F887" s="2">
        <v>3.1140288620771233</v>
      </c>
      <c r="G887" s="2">
        <v>2.6669032410693161</v>
      </c>
      <c r="H887" s="2">
        <v>0.29175538206766027</v>
      </c>
      <c r="I887" s="2">
        <v>7.9370712088951981E-2</v>
      </c>
      <c r="J887" s="2">
        <v>13.702777777777779</v>
      </c>
      <c r="K887" s="2">
        <v>13.702777777777779</v>
      </c>
      <c r="L887" s="2">
        <f>24-Nurse[[#This Row],[Total RN Hours  (*Adjusted for 8 minimum)]]</f>
        <v>10.297222222222221</v>
      </c>
      <c r="M887" s="2">
        <v>8.3000000000000007</v>
      </c>
      <c r="N887" s="2">
        <f>Nurse[[#This Row],[Additional Hours Needed to Get to 24]]*Nurse[[#This Row],[Hourly Wage Differential RN vs LPN]]</f>
        <v>85.466944444444437</v>
      </c>
    </row>
    <row r="888" spans="1:14" x14ac:dyDescent="0.35">
      <c r="A888" t="s">
        <v>18644</v>
      </c>
      <c r="B888" t="s">
        <v>11067</v>
      </c>
      <c r="C888" t="s">
        <v>13618</v>
      </c>
      <c r="D888" t="s">
        <v>19824</v>
      </c>
      <c r="E888" s="2">
        <v>53.466666666666669</v>
      </c>
      <c r="F888" s="2">
        <v>3.3434123025768914</v>
      </c>
      <c r="G888" s="2">
        <v>3.0637468827930179</v>
      </c>
      <c r="H888" s="2">
        <v>0.25633832086450542</v>
      </c>
      <c r="I888" s="2">
        <v>0.18594139650872818</v>
      </c>
      <c r="J888" s="2">
        <v>13.705555555555556</v>
      </c>
      <c r="K888" s="2">
        <v>13.705555555555556</v>
      </c>
      <c r="L888" s="2">
        <f>24-Nurse[[#This Row],[Total RN Hours  (*Adjusted for 8 minimum)]]</f>
        <v>10.294444444444444</v>
      </c>
      <c r="M888" s="2">
        <v>8.3000000000000007</v>
      </c>
      <c r="N888" s="2">
        <f>Nurse[[#This Row],[Additional Hours Needed to Get to 24]]*Nurse[[#This Row],[Hourly Wage Differential RN vs LPN]]</f>
        <v>85.443888888888893</v>
      </c>
    </row>
    <row r="889" spans="1:14" x14ac:dyDescent="0.35">
      <c r="A889" t="s">
        <v>18639</v>
      </c>
      <c r="B889" t="s">
        <v>10087</v>
      </c>
      <c r="C889" t="s">
        <v>17569</v>
      </c>
      <c r="D889" t="s">
        <v>18663</v>
      </c>
      <c r="E889" s="2">
        <v>11.255555555555556</v>
      </c>
      <c r="F889" s="2">
        <v>4.5899012833168804</v>
      </c>
      <c r="G889" s="2">
        <v>4.3119940769990128</v>
      </c>
      <c r="H889" s="2">
        <v>1.2176900296150048</v>
      </c>
      <c r="I889" s="2">
        <v>0.93978282329713714</v>
      </c>
      <c r="J889" s="2">
        <v>13.705777777777778</v>
      </c>
      <c r="K889" s="2">
        <v>13.705777777777778</v>
      </c>
      <c r="L889" s="2">
        <f>24-Nurse[[#This Row],[Total RN Hours  (*Adjusted for 8 minimum)]]</f>
        <v>10.294222222222222</v>
      </c>
      <c r="M889" s="2">
        <v>8.3000000000000007</v>
      </c>
      <c r="N889" s="2">
        <f>Nurse[[#This Row],[Additional Hours Needed to Get to 24]]*Nurse[[#This Row],[Hourly Wage Differential RN vs LPN]]</f>
        <v>85.442044444444448</v>
      </c>
    </row>
    <row r="890" spans="1:14" x14ac:dyDescent="0.35">
      <c r="A890" t="s">
        <v>18645</v>
      </c>
      <c r="B890" t="s">
        <v>13326</v>
      </c>
      <c r="C890" t="s">
        <v>16108</v>
      </c>
      <c r="D890" t="s">
        <v>19224</v>
      </c>
      <c r="E890" s="2">
        <v>64.222222222222229</v>
      </c>
      <c r="F890" s="2">
        <v>3.204901384083044</v>
      </c>
      <c r="G890" s="2">
        <v>2.9228944636678196</v>
      </c>
      <c r="H890" s="2">
        <v>0.21349134948096882</v>
      </c>
      <c r="I890" s="2">
        <v>2.7851211072664358E-2</v>
      </c>
      <c r="J890" s="2">
        <v>13.710888888888888</v>
      </c>
      <c r="K890" s="2">
        <v>13.710888888888888</v>
      </c>
      <c r="L890" s="2">
        <f>24-Nurse[[#This Row],[Total RN Hours  (*Adjusted for 8 minimum)]]</f>
        <v>10.289111111111112</v>
      </c>
      <c r="M890" s="2">
        <v>8.3000000000000007</v>
      </c>
      <c r="N890" s="2">
        <f>Nurse[[#This Row],[Additional Hours Needed to Get to 24]]*Nurse[[#This Row],[Hourly Wage Differential RN vs LPN]]</f>
        <v>85.399622222222234</v>
      </c>
    </row>
    <row r="891" spans="1:14" x14ac:dyDescent="0.35">
      <c r="A891" t="s">
        <v>18645</v>
      </c>
      <c r="B891" t="s">
        <v>11109</v>
      </c>
      <c r="C891" t="s">
        <v>17867</v>
      </c>
      <c r="D891" t="s">
        <v>20025</v>
      </c>
      <c r="E891" s="2">
        <v>32.166666666666664</v>
      </c>
      <c r="F891" s="2">
        <v>3.1931398963730566</v>
      </c>
      <c r="G891" s="2">
        <v>2.8387357512953368</v>
      </c>
      <c r="H891" s="2">
        <v>0.42625215889464596</v>
      </c>
      <c r="I891" s="2">
        <v>7.1848013816925738E-2</v>
      </c>
      <c r="J891" s="2">
        <v>13.71111111111111</v>
      </c>
      <c r="K891" s="2">
        <v>13.71111111111111</v>
      </c>
      <c r="L891" s="2">
        <f>24-Nurse[[#This Row],[Total RN Hours  (*Adjusted for 8 minimum)]]</f>
        <v>10.28888888888889</v>
      </c>
      <c r="M891" s="2">
        <v>8.3000000000000007</v>
      </c>
      <c r="N891" s="2">
        <f>Nurse[[#This Row],[Additional Hours Needed to Get to 24]]*Nurse[[#This Row],[Hourly Wage Differential RN vs LPN]]</f>
        <v>85.39777777777779</v>
      </c>
    </row>
    <row r="892" spans="1:14" x14ac:dyDescent="0.35">
      <c r="A892" t="s">
        <v>18611</v>
      </c>
      <c r="B892" t="s">
        <v>2426</v>
      </c>
      <c r="C892" t="s">
        <v>14598</v>
      </c>
      <c r="D892" t="s">
        <v>19013</v>
      </c>
      <c r="E892" s="2">
        <v>53.055555555555557</v>
      </c>
      <c r="F892" s="2">
        <v>2.9237047120418849</v>
      </c>
      <c r="G892" s="2">
        <v>2.7251392670157069</v>
      </c>
      <c r="H892" s="2">
        <v>0.25846701570680625</v>
      </c>
      <c r="I892" s="2">
        <v>5.9901570680628263E-2</v>
      </c>
      <c r="J892" s="2">
        <v>13.713111111111111</v>
      </c>
      <c r="K892" s="2">
        <v>13.713111111111111</v>
      </c>
      <c r="L892" s="2">
        <f>24-Nurse[[#This Row],[Total RN Hours  (*Adjusted for 8 minimum)]]</f>
        <v>10.286888888888889</v>
      </c>
      <c r="M892" s="2">
        <v>8.3000000000000007</v>
      </c>
      <c r="N892" s="2">
        <f>Nurse[[#This Row],[Additional Hours Needed to Get to 24]]*Nurse[[#This Row],[Hourly Wage Differential RN vs LPN]]</f>
        <v>85.381177777777779</v>
      </c>
    </row>
    <row r="893" spans="1:14" x14ac:dyDescent="0.35">
      <c r="A893" t="s">
        <v>18636</v>
      </c>
      <c r="B893" t="s">
        <v>9423</v>
      </c>
      <c r="C893" t="s">
        <v>13948</v>
      </c>
      <c r="D893" t="s">
        <v>19806</v>
      </c>
      <c r="E893" s="2">
        <v>26.155555555555555</v>
      </c>
      <c r="F893" s="2">
        <v>5.8506329651656754</v>
      </c>
      <c r="G893" s="2">
        <v>5.2705777400169929</v>
      </c>
      <c r="H893" s="2">
        <v>0.52449447748513178</v>
      </c>
      <c r="I893" s="2">
        <v>0.34105352591333904</v>
      </c>
      <c r="J893" s="2">
        <v>13.718444444444446</v>
      </c>
      <c r="K893" s="2">
        <v>13.718444444444446</v>
      </c>
      <c r="L893" s="2">
        <f>24-Nurse[[#This Row],[Total RN Hours  (*Adjusted for 8 minimum)]]</f>
        <v>10.281555555555554</v>
      </c>
      <c r="M893" s="2">
        <v>8.3000000000000007</v>
      </c>
      <c r="N893" s="2">
        <f>Nurse[[#This Row],[Additional Hours Needed to Get to 24]]*Nurse[[#This Row],[Hourly Wage Differential RN vs LPN]]</f>
        <v>85.336911111111107</v>
      </c>
    </row>
    <row r="894" spans="1:14" x14ac:dyDescent="0.35">
      <c r="A894" t="s">
        <v>18605</v>
      </c>
      <c r="B894" t="s">
        <v>817</v>
      </c>
      <c r="C894" t="s">
        <v>14027</v>
      </c>
      <c r="D894" t="s">
        <v>18814</v>
      </c>
      <c r="E894" s="2">
        <v>50.18888888888889</v>
      </c>
      <c r="F894" s="2">
        <v>3.6185410670799203</v>
      </c>
      <c r="G894" s="2">
        <v>3.2401129067965466</v>
      </c>
      <c r="H894" s="2">
        <v>0.27344919194155409</v>
      </c>
      <c r="I894" s="2">
        <v>0.15832853663936239</v>
      </c>
      <c r="J894" s="2">
        <v>13.72411111111111</v>
      </c>
      <c r="K894" s="2">
        <v>13.72411111111111</v>
      </c>
      <c r="L894" s="2">
        <f>24-Nurse[[#This Row],[Total RN Hours  (*Adjusted for 8 minimum)]]</f>
        <v>10.27588888888889</v>
      </c>
      <c r="M894" s="2">
        <v>8.3000000000000007</v>
      </c>
      <c r="N894" s="2">
        <f>Nurse[[#This Row],[Additional Hours Needed to Get to 24]]*Nurse[[#This Row],[Hourly Wage Differential RN vs LPN]]</f>
        <v>85.289877777777789</v>
      </c>
    </row>
    <row r="895" spans="1:14" x14ac:dyDescent="0.35">
      <c r="A895" t="s">
        <v>18637</v>
      </c>
      <c r="B895" t="s">
        <v>9735</v>
      </c>
      <c r="C895" t="s">
        <v>17405</v>
      </c>
      <c r="D895" t="s">
        <v>19853</v>
      </c>
      <c r="E895" s="2">
        <v>40.4</v>
      </c>
      <c r="F895" s="2">
        <v>3.340280528052805</v>
      </c>
      <c r="G895" s="2">
        <v>3.0993509350935096</v>
      </c>
      <c r="H895" s="2">
        <v>0.33981848184818486</v>
      </c>
      <c r="I895" s="2">
        <v>0.26693619361936194</v>
      </c>
      <c r="J895" s="2">
        <v>13.728666666666667</v>
      </c>
      <c r="K895" s="2">
        <v>13.728666666666667</v>
      </c>
      <c r="L895" s="2">
        <f>24-Nurse[[#This Row],[Total RN Hours  (*Adjusted for 8 minimum)]]</f>
        <v>10.271333333333333</v>
      </c>
      <c r="M895" s="2">
        <v>8.3000000000000007</v>
      </c>
      <c r="N895" s="2">
        <f>Nurse[[#This Row],[Additional Hours Needed to Get to 24]]*Nurse[[#This Row],[Hourly Wage Differential RN vs LPN]]</f>
        <v>85.252066666666664</v>
      </c>
    </row>
    <row r="896" spans="1:14" x14ac:dyDescent="0.35">
      <c r="A896" t="s">
        <v>18628</v>
      </c>
      <c r="B896" t="s">
        <v>7055</v>
      </c>
      <c r="C896" t="s">
        <v>16396</v>
      </c>
      <c r="D896" t="s">
        <v>19555</v>
      </c>
      <c r="E896" s="2">
        <v>19.633333333333333</v>
      </c>
      <c r="F896" s="2">
        <v>3.4939954725523483</v>
      </c>
      <c r="G896" s="2">
        <v>3.2132937181663834</v>
      </c>
      <c r="H896" s="2">
        <v>0.69971703452178835</v>
      </c>
      <c r="I896" s="2">
        <v>0.41901528013582345</v>
      </c>
      <c r="J896" s="2">
        <v>13.737777777777778</v>
      </c>
      <c r="K896" s="2">
        <v>13.737777777777778</v>
      </c>
      <c r="L896" s="2">
        <f>24-Nurse[[#This Row],[Total RN Hours  (*Adjusted for 8 minimum)]]</f>
        <v>10.262222222222222</v>
      </c>
      <c r="M896" s="2">
        <v>8.3000000000000007</v>
      </c>
      <c r="N896" s="2">
        <f>Nurse[[#This Row],[Additional Hours Needed to Get to 24]]*Nurse[[#This Row],[Hourly Wage Differential RN vs LPN]]</f>
        <v>85.176444444444456</v>
      </c>
    </row>
    <row r="897" spans="1:14" x14ac:dyDescent="0.35">
      <c r="A897" t="s">
        <v>18615</v>
      </c>
      <c r="B897" t="s">
        <v>21205</v>
      </c>
      <c r="C897" t="s">
        <v>14959</v>
      </c>
      <c r="D897" t="s">
        <v>19111</v>
      </c>
      <c r="E897" s="2">
        <v>52.844444444444441</v>
      </c>
      <c r="F897" s="2">
        <v>3.3784377628259041</v>
      </c>
      <c r="G897" s="2">
        <v>3.2840138772077374</v>
      </c>
      <c r="H897" s="2">
        <v>0.25999789739276707</v>
      </c>
      <c r="I897" s="2">
        <v>0.16557401177460052</v>
      </c>
      <c r="J897" s="2">
        <v>13.739444444444445</v>
      </c>
      <c r="K897" s="2">
        <v>13.739444444444445</v>
      </c>
      <c r="L897" s="2">
        <f>24-Nurse[[#This Row],[Total RN Hours  (*Adjusted for 8 minimum)]]</f>
        <v>10.260555555555555</v>
      </c>
      <c r="M897" s="2">
        <v>8.3000000000000007</v>
      </c>
      <c r="N897" s="2">
        <f>Nurse[[#This Row],[Additional Hours Needed to Get to 24]]*Nurse[[#This Row],[Hourly Wage Differential RN vs LPN]]</f>
        <v>85.162611111111119</v>
      </c>
    </row>
    <row r="898" spans="1:14" x14ac:dyDescent="0.35">
      <c r="A898" t="s">
        <v>18626</v>
      </c>
      <c r="B898" t="s">
        <v>6644</v>
      </c>
      <c r="C898" t="s">
        <v>14403</v>
      </c>
      <c r="D898" t="s">
        <v>19461</v>
      </c>
      <c r="E898" s="2">
        <v>47.5</v>
      </c>
      <c r="F898" s="2">
        <v>2.9789988304093566</v>
      </c>
      <c r="G898" s="2">
        <v>2.7247836257309941</v>
      </c>
      <c r="H898" s="2">
        <v>0.28934736842105263</v>
      </c>
      <c r="I898" s="2">
        <v>0.16209590643274854</v>
      </c>
      <c r="J898" s="2">
        <v>13.744</v>
      </c>
      <c r="K898" s="2">
        <v>13.744</v>
      </c>
      <c r="L898" s="2">
        <f>24-Nurse[[#This Row],[Total RN Hours  (*Adjusted for 8 minimum)]]</f>
        <v>10.256</v>
      </c>
      <c r="M898" s="2">
        <v>8.3000000000000007</v>
      </c>
      <c r="N898" s="2">
        <f>Nurse[[#This Row],[Additional Hours Needed to Get to 24]]*Nurse[[#This Row],[Hourly Wage Differential RN vs LPN]]</f>
        <v>85.124800000000008</v>
      </c>
    </row>
    <row r="899" spans="1:14" x14ac:dyDescent="0.35">
      <c r="A899" t="s">
        <v>18616</v>
      </c>
      <c r="B899" t="s">
        <v>3972</v>
      </c>
      <c r="C899" t="s">
        <v>14401</v>
      </c>
      <c r="D899" t="s">
        <v>19193</v>
      </c>
      <c r="E899" s="2">
        <v>24.711111111111112</v>
      </c>
      <c r="F899" s="2">
        <v>1.7751798561151078</v>
      </c>
      <c r="G899" s="2">
        <v>1.5737410071942446</v>
      </c>
      <c r="H899" s="2">
        <v>0.55620503597122306</v>
      </c>
      <c r="I899" s="2">
        <v>0.35476618705035973</v>
      </c>
      <c r="J899" s="2">
        <v>13.744444444444445</v>
      </c>
      <c r="K899" s="2">
        <v>13.744444444444445</v>
      </c>
      <c r="L899" s="2">
        <f>24-Nurse[[#This Row],[Total RN Hours  (*Adjusted for 8 minimum)]]</f>
        <v>10.255555555555555</v>
      </c>
      <c r="M899" s="2">
        <v>8.3000000000000007</v>
      </c>
      <c r="N899" s="2">
        <f>Nurse[[#This Row],[Additional Hours Needed to Get to 24]]*Nurse[[#This Row],[Hourly Wage Differential RN vs LPN]]</f>
        <v>85.121111111111105</v>
      </c>
    </row>
    <row r="900" spans="1:14" x14ac:dyDescent="0.35">
      <c r="A900" t="s">
        <v>18645</v>
      </c>
      <c r="B900" t="s">
        <v>12901</v>
      </c>
      <c r="C900" t="s">
        <v>14757</v>
      </c>
      <c r="D900" t="s">
        <v>18980</v>
      </c>
      <c r="E900" s="2">
        <v>66.3</v>
      </c>
      <c r="F900" s="2">
        <v>4.1149472096530921</v>
      </c>
      <c r="G900" s="2">
        <v>3.8799446958270494</v>
      </c>
      <c r="H900" s="2">
        <v>0.20740908329143623</v>
      </c>
      <c r="I900" s="2">
        <v>7.9723479135243844E-2</v>
      </c>
      <c r="J900" s="2">
        <v>13.751222222222221</v>
      </c>
      <c r="K900" s="2">
        <v>13.751222222222221</v>
      </c>
      <c r="L900" s="2">
        <f>24-Nurse[[#This Row],[Total RN Hours  (*Adjusted for 8 minimum)]]</f>
        <v>10.248777777777779</v>
      </c>
      <c r="M900" s="2">
        <v>8.3000000000000007</v>
      </c>
      <c r="N900" s="2">
        <f>Nurse[[#This Row],[Additional Hours Needed to Get to 24]]*Nurse[[#This Row],[Hourly Wage Differential RN vs LPN]]</f>
        <v>85.064855555555567</v>
      </c>
    </row>
    <row r="901" spans="1:14" x14ac:dyDescent="0.35">
      <c r="A901" t="s">
        <v>18626</v>
      </c>
      <c r="B901" t="s">
        <v>21240</v>
      </c>
      <c r="C901" t="s">
        <v>21241</v>
      </c>
      <c r="D901" t="s">
        <v>18772</v>
      </c>
      <c r="E901" s="2">
        <v>45.088888888888889</v>
      </c>
      <c r="F901" s="2">
        <v>3.6015943814687041</v>
      </c>
      <c r="G901" s="2">
        <v>3.4088122227698374</v>
      </c>
      <c r="H901" s="2">
        <v>0.30507885657959588</v>
      </c>
      <c r="I901" s="2">
        <v>0.11229669788072942</v>
      </c>
      <c r="J901" s="2">
        <v>13.755666666666666</v>
      </c>
      <c r="K901" s="2">
        <v>13.755666666666666</v>
      </c>
      <c r="L901" s="2">
        <f>24-Nurse[[#This Row],[Total RN Hours  (*Adjusted for 8 minimum)]]</f>
        <v>10.244333333333334</v>
      </c>
      <c r="M901" s="2">
        <v>8.3000000000000007</v>
      </c>
      <c r="N901" s="2">
        <f>Nurse[[#This Row],[Additional Hours Needed to Get to 24]]*Nurse[[#This Row],[Hourly Wage Differential RN vs LPN]]</f>
        <v>85.027966666666671</v>
      </c>
    </row>
    <row r="902" spans="1:14" x14ac:dyDescent="0.35">
      <c r="A902" t="s">
        <v>18637</v>
      </c>
      <c r="B902" t="s">
        <v>9673</v>
      </c>
      <c r="C902" t="s">
        <v>17346</v>
      </c>
      <c r="D902" t="s">
        <v>19859</v>
      </c>
      <c r="E902" s="2">
        <v>46.022222222222226</v>
      </c>
      <c r="F902" s="2">
        <v>3.2908329309512316</v>
      </c>
      <c r="G902" s="2">
        <v>3.0609319169483338</v>
      </c>
      <c r="H902" s="2">
        <v>0.29894978271366485</v>
      </c>
      <c r="I902" s="2">
        <v>0.1755794302269435</v>
      </c>
      <c r="J902" s="2">
        <v>13.758333333333333</v>
      </c>
      <c r="K902" s="2">
        <v>13.758333333333333</v>
      </c>
      <c r="L902" s="2">
        <f>24-Nurse[[#This Row],[Total RN Hours  (*Adjusted for 8 minimum)]]</f>
        <v>10.241666666666667</v>
      </c>
      <c r="M902" s="2">
        <v>8.3000000000000007</v>
      </c>
      <c r="N902" s="2">
        <f>Nurse[[#This Row],[Additional Hours Needed to Get to 24]]*Nurse[[#This Row],[Hourly Wage Differential RN vs LPN]]</f>
        <v>85.005833333333342</v>
      </c>
    </row>
    <row r="903" spans="1:14" x14ac:dyDescent="0.35">
      <c r="A903" t="s">
        <v>18626</v>
      </c>
      <c r="B903" t="s">
        <v>6596</v>
      </c>
      <c r="C903" t="s">
        <v>16292</v>
      </c>
      <c r="D903" t="s">
        <v>18689</v>
      </c>
      <c r="E903" s="2">
        <v>166.66666666666666</v>
      </c>
      <c r="F903" s="2">
        <v>1.3260500000000002</v>
      </c>
      <c r="G903" s="2">
        <v>1.3260500000000002</v>
      </c>
      <c r="H903" s="2">
        <v>8.266666666666668E-2</v>
      </c>
      <c r="I903" s="2">
        <v>8.266666666666668E-2</v>
      </c>
      <c r="J903" s="2">
        <v>13.777777777777779</v>
      </c>
      <c r="K903" s="2">
        <v>13.777777777777779</v>
      </c>
      <c r="L903" s="2">
        <f>24-Nurse[[#This Row],[Total RN Hours  (*Adjusted for 8 minimum)]]</f>
        <v>10.222222222222221</v>
      </c>
      <c r="M903" s="2">
        <v>8.3000000000000007</v>
      </c>
      <c r="N903" s="2">
        <f>Nurse[[#This Row],[Additional Hours Needed to Get to 24]]*Nurse[[#This Row],[Hourly Wage Differential RN vs LPN]]</f>
        <v>84.844444444444449</v>
      </c>
    </row>
    <row r="904" spans="1:14" x14ac:dyDescent="0.35">
      <c r="A904" t="s">
        <v>18614</v>
      </c>
      <c r="B904" t="s">
        <v>3260</v>
      </c>
      <c r="C904" t="s">
        <v>14463</v>
      </c>
      <c r="D904" t="s">
        <v>19071</v>
      </c>
      <c r="E904" s="2">
        <v>61.87777777777778</v>
      </c>
      <c r="F904" s="2">
        <v>1.724869815047585</v>
      </c>
      <c r="G904" s="2">
        <v>1.6501705871790266</v>
      </c>
      <c r="H904" s="2">
        <v>0.22275094271862092</v>
      </c>
      <c r="I904" s="2">
        <v>0.14805171485006285</v>
      </c>
      <c r="J904" s="2">
        <v>13.783333333333333</v>
      </c>
      <c r="K904" s="2">
        <v>13.783333333333333</v>
      </c>
      <c r="L904" s="2">
        <f>24-Nurse[[#This Row],[Total RN Hours  (*Adjusted for 8 minimum)]]</f>
        <v>10.216666666666667</v>
      </c>
      <c r="M904" s="2">
        <v>8.3000000000000007</v>
      </c>
      <c r="N904" s="2">
        <f>Nurse[[#This Row],[Additional Hours Needed to Get to 24]]*Nurse[[#This Row],[Hourly Wage Differential RN vs LPN]]</f>
        <v>84.798333333333346</v>
      </c>
    </row>
    <row r="905" spans="1:14" x14ac:dyDescent="0.35">
      <c r="A905" t="s">
        <v>18625</v>
      </c>
      <c r="B905" t="s">
        <v>6335</v>
      </c>
      <c r="C905" t="s">
        <v>15687</v>
      </c>
      <c r="D905" t="s">
        <v>18979</v>
      </c>
      <c r="E905" s="2">
        <v>47.833333333333336</v>
      </c>
      <c r="F905" s="2">
        <v>3.2654146341463415</v>
      </c>
      <c r="G905" s="2">
        <v>2.8674703832752608</v>
      </c>
      <c r="H905" s="2">
        <v>0.28880371660859461</v>
      </c>
      <c r="I905" s="2">
        <v>0.28044134727061554</v>
      </c>
      <c r="J905" s="2">
        <v>13.814444444444444</v>
      </c>
      <c r="K905" s="2">
        <v>13.814444444444444</v>
      </c>
      <c r="L905" s="2">
        <f>24-Nurse[[#This Row],[Total RN Hours  (*Adjusted for 8 minimum)]]</f>
        <v>10.185555555555556</v>
      </c>
      <c r="M905" s="2">
        <v>8.3000000000000007</v>
      </c>
      <c r="N905" s="2">
        <f>Nurse[[#This Row],[Additional Hours Needed to Get to 24]]*Nurse[[#This Row],[Hourly Wage Differential RN vs LPN]]</f>
        <v>84.540111111111116</v>
      </c>
    </row>
    <row r="906" spans="1:14" x14ac:dyDescent="0.35">
      <c r="A906" t="s">
        <v>18645</v>
      </c>
      <c r="B906" t="s">
        <v>13219</v>
      </c>
      <c r="C906" t="s">
        <v>18417</v>
      </c>
      <c r="D906" t="s">
        <v>19292</v>
      </c>
      <c r="E906" s="2">
        <v>84.12222222222222</v>
      </c>
      <c r="F906" s="2">
        <v>2.627261920486065</v>
      </c>
      <c r="G906" s="2">
        <v>2.467705719191652</v>
      </c>
      <c r="H906" s="2">
        <v>0.16427816668868048</v>
      </c>
      <c r="I906" s="2">
        <v>9.5595033681151756E-2</v>
      </c>
      <c r="J906" s="2">
        <v>13.819444444444443</v>
      </c>
      <c r="K906" s="2">
        <v>13.819444444444443</v>
      </c>
      <c r="L906" s="2">
        <f>24-Nurse[[#This Row],[Total RN Hours  (*Adjusted for 8 minimum)]]</f>
        <v>10.180555555555557</v>
      </c>
      <c r="M906" s="2">
        <v>8.3000000000000007</v>
      </c>
      <c r="N906" s="2">
        <f>Nurse[[#This Row],[Additional Hours Needed to Get to 24]]*Nurse[[#This Row],[Hourly Wage Differential RN vs LPN]]</f>
        <v>84.498611111111131</v>
      </c>
    </row>
    <row r="907" spans="1:14" x14ac:dyDescent="0.35">
      <c r="A907" t="s">
        <v>18605</v>
      </c>
      <c r="B907" t="s">
        <v>904</v>
      </c>
      <c r="C907" t="s">
        <v>13997</v>
      </c>
      <c r="D907" t="s">
        <v>18793</v>
      </c>
      <c r="E907" s="2">
        <v>91.477777777777774</v>
      </c>
      <c r="F907" s="2">
        <v>3.9100279363536985</v>
      </c>
      <c r="G907" s="2">
        <v>3.7411976193368153</v>
      </c>
      <c r="H907" s="2">
        <v>0.15116482448682131</v>
      </c>
      <c r="I907" s="2">
        <v>0.10470545366209158</v>
      </c>
      <c r="J907" s="2">
        <v>13.82822222222222</v>
      </c>
      <c r="K907" s="2">
        <v>13.82822222222222</v>
      </c>
      <c r="L907" s="2">
        <f>24-Nurse[[#This Row],[Total RN Hours  (*Adjusted for 8 minimum)]]</f>
        <v>10.17177777777778</v>
      </c>
      <c r="M907" s="2">
        <v>8.3000000000000007</v>
      </c>
      <c r="N907" s="2">
        <f>Nurse[[#This Row],[Additional Hours Needed to Get to 24]]*Nurse[[#This Row],[Hourly Wage Differential RN vs LPN]]</f>
        <v>84.425755555555583</v>
      </c>
    </row>
    <row r="908" spans="1:14" x14ac:dyDescent="0.35">
      <c r="A908" t="s">
        <v>18605</v>
      </c>
      <c r="B908" t="s">
        <v>12603</v>
      </c>
      <c r="C908" t="s">
        <v>13881</v>
      </c>
      <c r="D908" t="s">
        <v>18801</v>
      </c>
      <c r="E908" s="2">
        <v>26.166666666666668</v>
      </c>
      <c r="F908" s="2">
        <v>4.386233545647559</v>
      </c>
      <c r="G908" s="2">
        <v>4.1185053078556262</v>
      </c>
      <c r="H908" s="2">
        <v>0.52887473460721868</v>
      </c>
      <c r="I908" s="2">
        <v>0.30520169851380041</v>
      </c>
      <c r="J908" s="2">
        <v>13.838888888888889</v>
      </c>
      <c r="K908" s="2">
        <v>13.838888888888889</v>
      </c>
      <c r="L908" s="2">
        <f>24-Nurse[[#This Row],[Total RN Hours  (*Adjusted for 8 minimum)]]</f>
        <v>10.161111111111111</v>
      </c>
      <c r="M908" s="2">
        <v>8.3000000000000007</v>
      </c>
      <c r="N908" s="2">
        <f>Nurse[[#This Row],[Additional Hours Needed to Get to 24]]*Nurse[[#This Row],[Hourly Wage Differential RN vs LPN]]</f>
        <v>84.337222222222238</v>
      </c>
    </row>
    <row r="909" spans="1:14" x14ac:dyDescent="0.35">
      <c r="A909" t="s">
        <v>18644</v>
      </c>
      <c r="B909" t="s">
        <v>5035</v>
      </c>
      <c r="C909" t="s">
        <v>13657</v>
      </c>
      <c r="D909" t="s">
        <v>18678</v>
      </c>
      <c r="E909" s="2">
        <v>50.155555555555559</v>
      </c>
      <c r="F909" s="2">
        <v>3.5053721754541423</v>
      </c>
      <c r="G909" s="2">
        <v>3.1089942401417812</v>
      </c>
      <c r="H909" s="2">
        <v>0.27625166149756308</v>
      </c>
      <c r="I909" s="2">
        <v>9.2434647762516614E-2</v>
      </c>
      <c r="J909" s="2">
        <v>13.855555555555554</v>
      </c>
      <c r="K909" s="2">
        <v>13.855555555555554</v>
      </c>
      <c r="L909" s="2">
        <f>24-Nurse[[#This Row],[Total RN Hours  (*Adjusted for 8 minimum)]]</f>
        <v>10.144444444444446</v>
      </c>
      <c r="M909" s="2">
        <v>8.3000000000000007</v>
      </c>
      <c r="N909" s="2">
        <f>Nurse[[#This Row],[Additional Hours Needed to Get to 24]]*Nurse[[#This Row],[Hourly Wage Differential RN vs LPN]]</f>
        <v>84.198888888888902</v>
      </c>
    </row>
    <row r="910" spans="1:14" x14ac:dyDescent="0.35">
      <c r="A910" t="s">
        <v>18626</v>
      </c>
      <c r="B910" t="s">
        <v>6799</v>
      </c>
      <c r="C910" t="s">
        <v>14756</v>
      </c>
      <c r="D910" t="s">
        <v>19101</v>
      </c>
      <c r="E910" s="2">
        <v>37.31111111111111</v>
      </c>
      <c r="F910" s="2">
        <v>3.2589338892197737</v>
      </c>
      <c r="G910" s="2">
        <v>3.2479154258487197</v>
      </c>
      <c r="H910" s="2">
        <v>0.371500893388922</v>
      </c>
      <c r="I910" s="2">
        <v>0.36048243001786778</v>
      </c>
      <c r="J910" s="2">
        <v>13.861111111111111</v>
      </c>
      <c r="K910" s="2">
        <v>13.861111111111111</v>
      </c>
      <c r="L910" s="2">
        <f>24-Nurse[[#This Row],[Total RN Hours  (*Adjusted for 8 minimum)]]</f>
        <v>10.138888888888889</v>
      </c>
      <c r="M910" s="2">
        <v>8.3000000000000007</v>
      </c>
      <c r="N910" s="2">
        <f>Nurse[[#This Row],[Additional Hours Needed to Get to 24]]*Nurse[[#This Row],[Hourly Wage Differential RN vs LPN]]</f>
        <v>84.152777777777786</v>
      </c>
    </row>
    <row r="911" spans="1:14" x14ac:dyDescent="0.35">
      <c r="A911" t="s">
        <v>18636</v>
      </c>
      <c r="B911" t="s">
        <v>9283</v>
      </c>
      <c r="C911" t="s">
        <v>17103</v>
      </c>
      <c r="D911" t="s">
        <v>19811</v>
      </c>
      <c r="E911" s="2">
        <v>37.733333333333334</v>
      </c>
      <c r="F911" s="2">
        <v>3.2120965842167259</v>
      </c>
      <c r="G911" s="2">
        <v>3.1819964664310953</v>
      </c>
      <c r="H911" s="2">
        <v>0.36740282685512365</v>
      </c>
      <c r="I911" s="2">
        <v>0.35555653710247354</v>
      </c>
      <c r="J911" s="2">
        <v>13.863333333333333</v>
      </c>
      <c r="K911" s="2">
        <v>13.863333333333333</v>
      </c>
      <c r="L911" s="2">
        <f>24-Nurse[[#This Row],[Total RN Hours  (*Adjusted for 8 minimum)]]</f>
        <v>10.136666666666667</v>
      </c>
      <c r="M911" s="2">
        <v>8.3000000000000007</v>
      </c>
      <c r="N911" s="2">
        <f>Nurse[[#This Row],[Additional Hours Needed to Get to 24]]*Nurse[[#This Row],[Hourly Wage Differential RN vs LPN]]</f>
        <v>84.134333333333345</v>
      </c>
    </row>
    <row r="912" spans="1:14" x14ac:dyDescent="0.35">
      <c r="A912" t="s">
        <v>18626</v>
      </c>
      <c r="B912" t="s">
        <v>6581</v>
      </c>
      <c r="C912" t="s">
        <v>13674</v>
      </c>
      <c r="D912" t="s">
        <v>18778</v>
      </c>
      <c r="E912" s="2">
        <v>58.9</v>
      </c>
      <c r="F912" s="2">
        <v>2.4232673080550842</v>
      </c>
      <c r="G912" s="2">
        <v>2.2136842105263157</v>
      </c>
      <c r="H912" s="2">
        <v>0.23547066591209209</v>
      </c>
      <c r="I912" s="2">
        <v>0.14345406527070367</v>
      </c>
      <c r="J912" s="2">
        <v>13.869222222222223</v>
      </c>
      <c r="K912" s="2">
        <v>13.869222222222223</v>
      </c>
      <c r="L912" s="2">
        <f>24-Nurse[[#This Row],[Total RN Hours  (*Adjusted for 8 minimum)]]</f>
        <v>10.130777777777777</v>
      </c>
      <c r="M912" s="2">
        <v>8.3000000000000007</v>
      </c>
      <c r="N912" s="2">
        <f>Nurse[[#This Row],[Additional Hours Needed to Get to 24]]*Nurse[[#This Row],[Hourly Wage Differential RN vs LPN]]</f>
        <v>84.085455555555555</v>
      </c>
    </row>
    <row r="913" spans="1:14" x14ac:dyDescent="0.35">
      <c r="A913" t="s">
        <v>18626</v>
      </c>
      <c r="B913" t="s">
        <v>6678</v>
      </c>
      <c r="C913" t="s">
        <v>14548</v>
      </c>
      <c r="D913" t="s">
        <v>19551</v>
      </c>
      <c r="E913" s="2">
        <v>41.788888888888891</v>
      </c>
      <c r="F913" s="2">
        <v>3.0395586280244613</v>
      </c>
      <c r="G913" s="2">
        <v>2.9010954533368785</v>
      </c>
      <c r="H913" s="2">
        <v>0.33190640787024728</v>
      </c>
      <c r="I913" s="2">
        <v>0.32960116990162192</v>
      </c>
      <c r="J913" s="2">
        <v>13.870000000000001</v>
      </c>
      <c r="K913" s="2">
        <v>13.870000000000001</v>
      </c>
      <c r="L913" s="2">
        <f>24-Nurse[[#This Row],[Total RN Hours  (*Adjusted for 8 minimum)]]</f>
        <v>10.129999999999999</v>
      </c>
      <c r="M913" s="2">
        <v>8.3000000000000007</v>
      </c>
      <c r="N913" s="2">
        <f>Nurse[[#This Row],[Additional Hours Needed to Get to 24]]*Nurse[[#This Row],[Hourly Wage Differential RN vs LPN]]</f>
        <v>84.078999999999994</v>
      </c>
    </row>
    <row r="914" spans="1:14" x14ac:dyDescent="0.35">
      <c r="A914" t="s">
        <v>18636</v>
      </c>
      <c r="B914" t="s">
        <v>9337</v>
      </c>
      <c r="C914" t="s">
        <v>16791</v>
      </c>
      <c r="D914" t="s">
        <v>19821</v>
      </c>
      <c r="E914" s="2">
        <v>17.644444444444446</v>
      </c>
      <c r="F914" s="2">
        <v>5.3248551637279586</v>
      </c>
      <c r="G914" s="2">
        <v>4.8426574307304779</v>
      </c>
      <c r="H914" s="2">
        <v>0.78660579345088155</v>
      </c>
      <c r="I914" s="2">
        <v>0.30440806045340046</v>
      </c>
      <c r="J914" s="2">
        <v>13.879222222222221</v>
      </c>
      <c r="K914" s="2">
        <v>13.879222222222221</v>
      </c>
      <c r="L914" s="2">
        <f>24-Nurse[[#This Row],[Total RN Hours  (*Adjusted for 8 minimum)]]</f>
        <v>10.120777777777779</v>
      </c>
      <c r="M914" s="2">
        <v>8.3000000000000007</v>
      </c>
      <c r="N914" s="2">
        <f>Nurse[[#This Row],[Additional Hours Needed to Get to 24]]*Nurse[[#This Row],[Hourly Wage Differential RN vs LPN]]</f>
        <v>84.002455555555571</v>
      </c>
    </row>
    <row r="915" spans="1:14" x14ac:dyDescent="0.35">
      <c r="A915" t="s">
        <v>18634</v>
      </c>
      <c r="B915" t="s">
        <v>21060</v>
      </c>
      <c r="C915" t="s">
        <v>17015</v>
      </c>
      <c r="D915" t="s">
        <v>18938</v>
      </c>
      <c r="E915" s="2">
        <v>6.5666666666666664</v>
      </c>
      <c r="F915" s="2">
        <v>6.2452961082910328</v>
      </c>
      <c r="G915" s="2">
        <v>4.7351438240270731</v>
      </c>
      <c r="H915" s="2">
        <v>2.1140609137055839</v>
      </c>
      <c r="I915" s="2">
        <v>0.60390862944162438</v>
      </c>
      <c r="J915" s="2">
        <v>13.882333333333333</v>
      </c>
      <c r="K915" s="2">
        <v>13.882333333333333</v>
      </c>
      <c r="L915" s="2">
        <f>24-Nurse[[#This Row],[Total RN Hours  (*Adjusted for 8 minimum)]]</f>
        <v>10.117666666666667</v>
      </c>
      <c r="M915" s="2">
        <v>8.3000000000000007</v>
      </c>
      <c r="N915" s="2">
        <f>Nurse[[#This Row],[Additional Hours Needed to Get to 24]]*Nurse[[#This Row],[Hourly Wage Differential RN vs LPN]]</f>
        <v>83.976633333333339</v>
      </c>
    </row>
    <row r="916" spans="1:14" x14ac:dyDescent="0.35">
      <c r="A916" t="s">
        <v>18637</v>
      </c>
      <c r="B916" t="s">
        <v>882</v>
      </c>
      <c r="C916" t="s">
        <v>17300</v>
      </c>
      <c r="D916" t="s">
        <v>19837</v>
      </c>
      <c r="E916" s="2">
        <v>52.844444444444441</v>
      </c>
      <c r="F916" s="2">
        <v>3.2950630782169892</v>
      </c>
      <c r="G916" s="2">
        <v>3.245510933557612</v>
      </c>
      <c r="H916" s="2">
        <v>0.26272918418839364</v>
      </c>
      <c r="I916" s="2">
        <v>0.21317703952901601</v>
      </c>
      <c r="J916" s="2">
        <v>13.883777777777778</v>
      </c>
      <c r="K916" s="2">
        <v>13.883777777777778</v>
      </c>
      <c r="L916" s="2">
        <f>24-Nurse[[#This Row],[Total RN Hours  (*Adjusted for 8 minimum)]]</f>
        <v>10.116222222222222</v>
      </c>
      <c r="M916" s="2">
        <v>8.3000000000000007</v>
      </c>
      <c r="N916" s="2">
        <f>Nurse[[#This Row],[Additional Hours Needed to Get to 24]]*Nurse[[#This Row],[Hourly Wage Differential RN vs LPN]]</f>
        <v>83.964644444444446</v>
      </c>
    </row>
    <row r="917" spans="1:14" x14ac:dyDescent="0.35">
      <c r="A917" t="s">
        <v>18645</v>
      </c>
      <c r="B917" t="s">
        <v>12758</v>
      </c>
      <c r="C917" t="s">
        <v>18419</v>
      </c>
      <c r="D917" t="s">
        <v>18997</v>
      </c>
      <c r="E917" s="2">
        <v>76.522222222222226</v>
      </c>
      <c r="F917" s="2">
        <v>3.1314970233773778</v>
      </c>
      <c r="G917" s="2">
        <v>2.2484027878611874</v>
      </c>
      <c r="H917" s="2">
        <v>0.18145346304631912</v>
      </c>
      <c r="I917" s="2">
        <v>0</v>
      </c>
      <c r="J917" s="2">
        <v>13.885222222222222</v>
      </c>
      <c r="K917" s="2">
        <v>13.885222222222222</v>
      </c>
      <c r="L917" s="2">
        <f>24-Nurse[[#This Row],[Total RN Hours  (*Adjusted for 8 minimum)]]</f>
        <v>10.114777777777778</v>
      </c>
      <c r="M917" s="2">
        <v>8.3000000000000007</v>
      </c>
      <c r="N917" s="2">
        <f>Nurse[[#This Row],[Additional Hours Needed to Get to 24]]*Nurse[[#This Row],[Hourly Wage Differential RN vs LPN]]</f>
        <v>83.952655555555566</v>
      </c>
    </row>
    <row r="918" spans="1:14" x14ac:dyDescent="0.35">
      <c r="A918" t="s">
        <v>18624</v>
      </c>
      <c r="B918" t="s">
        <v>6208</v>
      </c>
      <c r="C918" t="s">
        <v>16204</v>
      </c>
      <c r="D918" t="s">
        <v>19455</v>
      </c>
      <c r="E918" s="2">
        <v>19.077777777777779</v>
      </c>
      <c r="F918" s="2">
        <v>2.5720326150262083</v>
      </c>
      <c r="G918" s="2">
        <v>1.6449796156086196</v>
      </c>
      <c r="H918" s="2">
        <v>0.72815958066394859</v>
      </c>
      <c r="I918" s="2">
        <v>0.67224810716365746</v>
      </c>
      <c r="J918" s="2">
        <v>13.891666666666666</v>
      </c>
      <c r="K918" s="2">
        <v>13.891666666666666</v>
      </c>
      <c r="L918" s="2">
        <f>24-Nurse[[#This Row],[Total RN Hours  (*Adjusted for 8 minimum)]]</f>
        <v>10.108333333333334</v>
      </c>
      <c r="M918" s="2">
        <v>8.3000000000000007</v>
      </c>
      <c r="N918" s="2">
        <f>Nurse[[#This Row],[Additional Hours Needed to Get to 24]]*Nurse[[#This Row],[Hourly Wage Differential RN vs LPN]]</f>
        <v>83.899166666666687</v>
      </c>
    </row>
    <row r="919" spans="1:14" x14ac:dyDescent="0.35">
      <c r="A919" t="s">
        <v>18626</v>
      </c>
      <c r="B919" t="s">
        <v>6762</v>
      </c>
      <c r="C919" t="s">
        <v>16409</v>
      </c>
      <c r="D919" t="s">
        <v>19579</v>
      </c>
      <c r="E919" s="2">
        <v>42.211111111111109</v>
      </c>
      <c r="F919" s="2">
        <v>3.3199868386417482</v>
      </c>
      <c r="G919" s="2">
        <v>3.1965332982363783</v>
      </c>
      <c r="H919" s="2">
        <v>0.3291339826270071</v>
      </c>
      <c r="I919" s="2">
        <v>0.20568044222163728</v>
      </c>
      <c r="J919" s="2">
        <v>13.893111111111111</v>
      </c>
      <c r="K919" s="2">
        <v>13.893111111111111</v>
      </c>
      <c r="L919" s="2">
        <f>24-Nurse[[#This Row],[Total RN Hours  (*Adjusted for 8 minimum)]]</f>
        <v>10.106888888888889</v>
      </c>
      <c r="M919" s="2">
        <v>8.3000000000000007</v>
      </c>
      <c r="N919" s="2">
        <f>Nurse[[#This Row],[Additional Hours Needed to Get to 24]]*Nurse[[#This Row],[Hourly Wage Differential RN vs LPN]]</f>
        <v>83.887177777777794</v>
      </c>
    </row>
    <row r="920" spans="1:14" x14ac:dyDescent="0.35">
      <c r="A920" t="s">
        <v>18625</v>
      </c>
      <c r="B920" t="s">
        <v>6298</v>
      </c>
      <c r="C920" t="s">
        <v>16245</v>
      </c>
      <c r="D920" t="s">
        <v>18748</v>
      </c>
      <c r="E920" s="2">
        <v>43.466666666666669</v>
      </c>
      <c r="F920" s="2">
        <v>3.5637525562372185</v>
      </c>
      <c r="G920" s="2">
        <v>3.3813113496932514</v>
      </c>
      <c r="H920" s="2">
        <v>0.31977249488752557</v>
      </c>
      <c r="I920" s="2">
        <v>0.2563445807770961</v>
      </c>
      <c r="J920" s="2">
        <v>13.899444444444445</v>
      </c>
      <c r="K920" s="2">
        <v>13.899444444444445</v>
      </c>
      <c r="L920" s="2">
        <f>24-Nurse[[#This Row],[Total RN Hours  (*Adjusted for 8 minimum)]]</f>
        <v>10.100555555555555</v>
      </c>
      <c r="M920" s="2">
        <v>8.3000000000000007</v>
      </c>
      <c r="N920" s="2">
        <f>Nurse[[#This Row],[Additional Hours Needed to Get to 24]]*Nurse[[#This Row],[Hourly Wage Differential RN vs LPN]]</f>
        <v>83.834611111111116</v>
      </c>
    </row>
    <row r="921" spans="1:14" x14ac:dyDescent="0.35">
      <c r="A921" t="s">
        <v>18637</v>
      </c>
      <c r="B921" t="s">
        <v>9542</v>
      </c>
      <c r="C921" t="s">
        <v>17330</v>
      </c>
      <c r="D921" t="s">
        <v>18789</v>
      </c>
      <c r="E921" s="2">
        <v>84.344444444444449</v>
      </c>
      <c r="F921" s="2">
        <v>3.6301198788038467</v>
      </c>
      <c r="G921" s="2">
        <v>3.484186536688183</v>
      </c>
      <c r="H921" s="2">
        <v>0.16483862468712948</v>
      </c>
      <c r="I921" s="2">
        <v>8.2023448820972192E-2</v>
      </c>
      <c r="J921" s="2">
        <v>13.903222222222222</v>
      </c>
      <c r="K921" s="2">
        <v>13.903222222222222</v>
      </c>
      <c r="L921" s="2">
        <f>24-Nurse[[#This Row],[Total RN Hours  (*Adjusted for 8 minimum)]]</f>
        <v>10.096777777777778</v>
      </c>
      <c r="M921" s="2">
        <v>8.3000000000000007</v>
      </c>
      <c r="N921" s="2">
        <f>Nurse[[#This Row],[Additional Hours Needed to Get to 24]]*Nurse[[#This Row],[Hourly Wage Differential RN vs LPN]]</f>
        <v>83.803255555555566</v>
      </c>
    </row>
    <row r="922" spans="1:14" x14ac:dyDescent="0.35">
      <c r="A922" t="s">
        <v>18636</v>
      </c>
      <c r="B922" t="s">
        <v>9207</v>
      </c>
      <c r="C922" t="s">
        <v>14161</v>
      </c>
      <c r="D922" t="s">
        <v>19087</v>
      </c>
      <c r="E922" s="2">
        <v>35.055555555555557</v>
      </c>
      <c r="F922" s="2">
        <v>3.3810079239302695</v>
      </c>
      <c r="G922" s="2">
        <v>3.2678541996830428</v>
      </c>
      <c r="H922" s="2">
        <v>0.39667511885895401</v>
      </c>
      <c r="I922" s="2">
        <v>0.28352139461172743</v>
      </c>
      <c r="J922" s="2">
        <v>13.905666666666667</v>
      </c>
      <c r="K922" s="2">
        <v>13.905666666666667</v>
      </c>
      <c r="L922" s="2">
        <f>24-Nurse[[#This Row],[Total RN Hours  (*Adjusted for 8 minimum)]]</f>
        <v>10.094333333333333</v>
      </c>
      <c r="M922" s="2">
        <v>8.3000000000000007</v>
      </c>
      <c r="N922" s="2">
        <f>Nurse[[#This Row],[Additional Hours Needed to Get to 24]]*Nurse[[#This Row],[Hourly Wage Differential RN vs LPN]]</f>
        <v>83.782966666666667</v>
      </c>
    </row>
    <row r="923" spans="1:14" x14ac:dyDescent="0.35">
      <c r="A923" t="s">
        <v>18648</v>
      </c>
      <c r="B923" t="s">
        <v>11658</v>
      </c>
      <c r="C923" t="s">
        <v>18003</v>
      </c>
      <c r="D923" t="s">
        <v>20123</v>
      </c>
      <c r="E923" s="2">
        <v>28.922222222222221</v>
      </c>
      <c r="F923" s="2">
        <v>3.8342604686899731</v>
      </c>
      <c r="G923" s="2">
        <v>3.6454552439492893</v>
      </c>
      <c r="H923" s="2">
        <v>0.4808528620822129</v>
      </c>
      <c r="I923" s="2">
        <v>0.29204763734152905</v>
      </c>
      <c r="J923" s="2">
        <v>13.907333333333334</v>
      </c>
      <c r="K923" s="2">
        <v>13.907333333333334</v>
      </c>
      <c r="L923" s="2">
        <f>24-Nurse[[#This Row],[Total RN Hours  (*Adjusted for 8 minimum)]]</f>
        <v>10.092666666666666</v>
      </c>
      <c r="M923" s="2">
        <v>8.3000000000000007</v>
      </c>
      <c r="N923" s="2">
        <f>Nurse[[#This Row],[Additional Hours Needed to Get to 24]]*Nurse[[#This Row],[Hourly Wage Differential RN vs LPN]]</f>
        <v>83.769133333333343</v>
      </c>
    </row>
    <row r="924" spans="1:14" x14ac:dyDescent="0.35">
      <c r="A924" t="s">
        <v>18631</v>
      </c>
      <c r="B924" t="s">
        <v>7436</v>
      </c>
      <c r="C924" t="s">
        <v>16660</v>
      </c>
      <c r="D924" t="s">
        <v>19652</v>
      </c>
      <c r="E924" s="2">
        <v>25.1</v>
      </c>
      <c r="F924" s="2">
        <v>4.8662461266046915</v>
      </c>
      <c r="G924" s="2">
        <v>4.4696104471004867</v>
      </c>
      <c r="H924" s="2">
        <v>0.55408587870739268</v>
      </c>
      <c r="I924" s="2">
        <v>0.16409030544488712</v>
      </c>
      <c r="J924" s="2">
        <v>13.907555555555556</v>
      </c>
      <c r="K924" s="2">
        <v>13.907555555555556</v>
      </c>
      <c r="L924" s="2">
        <f>24-Nurse[[#This Row],[Total RN Hours  (*Adjusted for 8 minimum)]]</f>
        <v>10.092444444444444</v>
      </c>
      <c r="M924" s="2">
        <v>8.3000000000000007</v>
      </c>
      <c r="N924" s="2">
        <f>Nurse[[#This Row],[Additional Hours Needed to Get to 24]]*Nurse[[#This Row],[Hourly Wage Differential RN vs LPN]]</f>
        <v>83.767288888888899</v>
      </c>
    </row>
    <row r="925" spans="1:14" x14ac:dyDescent="0.35">
      <c r="A925" t="s">
        <v>18605</v>
      </c>
      <c r="B925" t="s">
        <v>661</v>
      </c>
      <c r="C925" t="s">
        <v>13954</v>
      </c>
      <c r="D925" t="s">
        <v>18813</v>
      </c>
      <c r="E925" s="2">
        <v>79.400000000000006</v>
      </c>
      <c r="F925" s="2">
        <v>3.0237153652392945</v>
      </c>
      <c r="G925" s="2">
        <v>2.9428309543800726</v>
      </c>
      <c r="H925" s="2">
        <v>0.17526868178001678</v>
      </c>
      <c r="I925" s="2">
        <v>0.13468653792331373</v>
      </c>
      <c r="J925" s="2">
        <v>13.916333333333334</v>
      </c>
      <c r="K925" s="2">
        <v>13.916333333333334</v>
      </c>
      <c r="L925" s="2">
        <f>24-Nurse[[#This Row],[Total RN Hours  (*Adjusted for 8 minimum)]]</f>
        <v>10.083666666666666</v>
      </c>
      <c r="M925" s="2">
        <v>8.3000000000000007</v>
      </c>
      <c r="N925" s="2">
        <f>Nurse[[#This Row],[Additional Hours Needed to Get to 24]]*Nurse[[#This Row],[Hourly Wage Differential RN vs LPN]]</f>
        <v>83.694433333333336</v>
      </c>
    </row>
    <row r="926" spans="1:14" x14ac:dyDescent="0.35">
      <c r="A926" t="s">
        <v>18637</v>
      </c>
      <c r="B926" t="s">
        <v>9541</v>
      </c>
      <c r="C926" t="s">
        <v>16169</v>
      </c>
      <c r="D926" t="s">
        <v>19537</v>
      </c>
      <c r="E926" s="2">
        <v>41.366666666666667</v>
      </c>
      <c r="F926" s="2">
        <v>2.4958742949234485</v>
      </c>
      <c r="G926" s="2">
        <v>2.0784206285253828</v>
      </c>
      <c r="H926" s="2">
        <v>0.33648670427074939</v>
      </c>
      <c r="I926" s="2">
        <v>0.19619124362073595</v>
      </c>
      <c r="J926" s="2">
        <v>13.919333333333334</v>
      </c>
      <c r="K926" s="2">
        <v>13.919333333333334</v>
      </c>
      <c r="L926" s="2">
        <f>24-Nurse[[#This Row],[Total RN Hours  (*Adjusted for 8 minimum)]]</f>
        <v>10.080666666666666</v>
      </c>
      <c r="M926" s="2">
        <v>8.3000000000000007</v>
      </c>
      <c r="N926" s="2">
        <f>Nurse[[#This Row],[Additional Hours Needed to Get to 24]]*Nurse[[#This Row],[Hourly Wage Differential RN vs LPN]]</f>
        <v>83.669533333333334</v>
      </c>
    </row>
    <row r="927" spans="1:14" x14ac:dyDescent="0.35">
      <c r="A927" t="s">
        <v>18619</v>
      </c>
      <c r="B927" t="s">
        <v>4886</v>
      </c>
      <c r="C927" t="s">
        <v>14990</v>
      </c>
      <c r="D927" t="s">
        <v>19352</v>
      </c>
      <c r="E927" s="2">
        <v>49.1</v>
      </c>
      <c r="F927" s="2">
        <v>4.5068454401448284</v>
      </c>
      <c r="G927" s="2">
        <v>4.2845100701516179</v>
      </c>
      <c r="H927" s="2">
        <v>0.28354831409821224</v>
      </c>
      <c r="I927" s="2">
        <v>0.16768499660556685</v>
      </c>
      <c r="J927" s="2">
        <v>13.922222222222221</v>
      </c>
      <c r="K927" s="2">
        <v>13.922222222222221</v>
      </c>
      <c r="L927" s="2">
        <f>24-Nurse[[#This Row],[Total RN Hours  (*Adjusted for 8 minimum)]]</f>
        <v>10.077777777777779</v>
      </c>
      <c r="M927" s="2">
        <v>8.3000000000000007</v>
      </c>
      <c r="N927" s="2">
        <f>Nurse[[#This Row],[Additional Hours Needed to Get to 24]]*Nurse[[#This Row],[Hourly Wage Differential RN vs LPN]]</f>
        <v>83.645555555555575</v>
      </c>
    </row>
    <row r="928" spans="1:14" x14ac:dyDescent="0.35">
      <c r="A928" t="s">
        <v>18645</v>
      </c>
      <c r="B928" t="s">
        <v>13163</v>
      </c>
      <c r="C928" t="s">
        <v>17922</v>
      </c>
      <c r="D928" t="s">
        <v>18692</v>
      </c>
      <c r="E928" s="2">
        <v>66.466666666666669</v>
      </c>
      <c r="F928" s="2">
        <v>2.6870611835506524</v>
      </c>
      <c r="G928" s="2">
        <v>2.3044132397191577</v>
      </c>
      <c r="H928" s="2">
        <v>0.20954530257438983</v>
      </c>
      <c r="I928" s="2">
        <v>8.9184219324640587E-2</v>
      </c>
      <c r="J928" s="2">
        <v>13.927777777777777</v>
      </c>
      <c r="K928" s="2">
        <v>13.927777777777777</v>
      </c>
      <c r="L928" s="2">
        <f>24-Nurse[[#This Row],[Total RN Hours  (*Adjusted for 8 minimum)]]</f>
        <v>10.072222222222223</v>
      </c>
      <c r="M928" s="2">
        <v>8.3000000000000007</v>
      </c>
      <c r="N928" s="2">
        <f>Nurse[[#This Row],[Additional Hours Needed to Get to 24]]*Nurse[[#This Row],[Hourly Wage Differential RN vs LPN]]</f>
        <v>83.599444444444458</v>
      </c>
    </row>
    <row r="929" spans="1:14" x14ac:dyDescent="0.35">
      <c r="A929" t="s">
        <v>18643</v>
      </c>
      <c r="B929" t="s">
        <v>10780</v>
      </c>
      <c r="C929" t="s">
        <v>17778</v>
      </c>
      <c r="D929" t="s">
        <v>19987</v>
      </c>
      <c r="E929" s="2">
        <v>35.488888888888887</v>
      </c>
      <c r="F929" s="2">
        <v>4.1770194113963681</v>
      </c>
      <c r="G929" s="2">
        <v>3.5024107701941141</v>
      </c>
      <c r="H929" s="2">
        <v>0.39245460237946156</v>
      </c>
      <c r="I929" s="2">
        <v>0.12390419536631184</v>
      </c>
      <c r="J929" s="2">
        <v>13.927777777777779</v>
      </c>
      <c r="K929" s="2">
        <v>13.927777777777779</v>
      </c>
      <c r="L929" s="2">
        <f>24-Nurse[[#This Row],[Total RN Hours  (*Adjusted for 8 minimum)]]</f>
        <v>10.072222222222221</v>
      </c>
      <c r="M929" s="2">
        <v>8.3000000000000007</v>
      </c>
      <c r="N929" s="2">
        <f>Nurse[[#This Row],[Additional Hours Needed to Get to 24]]*Nurse[[#This Row],[Hourly Wage Differential RN vs LPN]]</f>
        <v>83.599444444444444</v>
      </c>
    </row>
    <row r="930" spans="1:14" x14ac:dyDescent="0.35">
      <c r="A930" t="s">
        <v>18645</v>
      </c>
      <c r="B930" t="s">
        <v>13245</v>
      </c>
      <c r="C930" t="s">
        <v>16190</v>
      </c>
      <c r="D930" t="s">
        <v>18997</v>
      </c>
      <c r="E930" s="2">
        <v>83.5</v>
      </c>
      <c r="F930" s="2">
        <v>3.1327518296739854</v>
      </c>
      <c r="G930" s="2">
        <v>2.8765109780439118</v>
      </c>
      <c r="H930" s="2">
        <v>0.1668423153692615</v>
      </c>
      <c r="I930" s="2">
        <v>7.8652029274783777E-2</v>
      </c>
      <c r="J930" s="2">
        <v>13.931333333333335</v>
      </c>
      <c r="K930" s="2">
        <v>13.931333333333335</v>
      </c>
      <c r="L930" s="2">
        <f>24-Nurse[[#This Row],[Total RN Hours  (*Adjusted for 8 minimum)]]</f>
        <v>10.068666666666665</v>
      </c>
      <c r="M930" s="2">
        <v>8.3000000000000007</v>
      </c>
      <c r="N930" s="2">
        <f>Nurse[[#This Row],[Additional Hours Needed to Get to 24]]*Nurse[[#This Row],[Hourly Wage Differential RN vs LPN]]</f>
        <v>83.569933333333324</v>
      </c>
    </row>
    <row r="931" spans="1:14" x14ac:dyDescent="0.35">
      <c r="A931" t="s">
        <v>18605</v>
      </c>
      <c r="B931" t="s">
        <v>1040</v>
      </c>
      <c r="C931" t="s">
        <v>13727</v>
      </c>
      <c r="D931" t="s">
        <v>18794</v>
      </c>
      <c r="E931" s="2">
        <v>88.455555555555549</v>
      </c>
      <c r="F931" s="2">
        <v>2.7928777791734709</v>
      </c>
      <c r="G931" s="2">
        <v>2.6613189297826909</v>
      </c>
      <c r="H931" s="2">
        <v>0.15759703554829796</v>
      </c>
      <c r="I931" s="2">
        <v>4.0232382866474063E-2</v>
      </c>
      <c r="J931" s="2">
        <v>13.940333333333333</v>
      </c>
      <c r="K931" s="2">
        <v>13.940333333333333</v>
      </c>
      <c r="L931" s="2">
        <f>24-Nurse[[#This Row],[Total RN Hours  (*Adjusted for 8 minimum)]]</f>
        <v>10.059666666666667</v>
      </c>
      <c r="M931" s="2">
        <v>8.3000000000000007</v>
      </c>
      <c r="N931" s="2">
        <f>Nurse[[#This Row],[Additional Hours Needed to Get to 24]]*Nurse[[#This Row],[Hourly Wage Differential RN vs LPN]]</f>
        <v>83.495233333333346</v>
      </c>
    </row>
    <row r="932" spans="1:14" x14ac:dyDescent="0.35">
      <c r="A932" t="s">
        <v>18650</v>
      </c>
      <c r="B932" t="s">
        <v>11930</v>
      </c>
      <c r="C932" t="s">
        <v>18174</v>
      </c>
      <c r="D932" t="s">
        <v>19736</v>
      </c>
      <c r="E932" s="2">
        <v>12.822222222222223</v>
      </c>
      <c r="F932" s="2">
        <v>8.6657279029462728</v>
      </c>
      <c r="G932" s="2">
        <v>8.3262564991334482</v>
      </c>
      <c r="H932" s="2">
        <v>1.0873050259965338</v>
      </c>
      <c r="I932" s="2">
        <v>0.74783362218370875</v>
      </c>
      <c r="J932" s="2">
        <v>13.941666666666666</v>
      </c>
      <c r="K932" s="2">
        <v>13.941666666666666</v>
      </c>
      <c r="L932" s="2">
        <f>24-Nurse[[#This Row],[Total RN Hours  (*Adjusted for 8 minimum)]]</f>
        <v>10.058333333333334</v>
      </c>
      <c r="M932" s="2">
        <v>8.3000000000000007</v>
      </c>
      <c r="N932" s="2">
        <f>Nurse[[#This Row],[Additional Hours Needed to Get to 24]]*Nurse[[#This Row],[Hourly Wage Differential RN vs LPN]]</f>
        <v>83.484166666666681</v>
      </c>
    </row>
    <row r="933" spans="1:14" x14ac:dyDescent="0.35">
      <c r="A933" t="s">
        <v>18645</v>
      </c>
      <c r="B933" t="s">
        <v>11281</v>
      </c>
      <c r="C933" t="s">
        <v>17856</v>
      </c>
      <c r="D933" t="s">
        <v>20016</v>
      </c>
      <c r="E933" s="2">
        <v>32.988888888888887</v>
      </c>
      <c r="F933" s="2">
        <v>4.2839373526439877</v>
      </c>
      <c r="G933" s="2">
        <v>3.8487739979791176</v>
      </c>
      <c r="H933" s="2">
        <v>0.42268777366116539</v>
      </c>
      <c r="I933" s="2">
        <v>0.16266756483664532</v>
      </c>
      <c r="J933" s="2">
        <v>13.943999999999999</v>
      </c>
      <c r="K933" s="2">
        <v>13.943999999999999</v>
      </c>
      <c r="L933" s="2">
        <f>24-Nurse[[#This Row],[Total RN Hours  (*Adjusted for 8 minimum)]]</f>
        <v>10.056000000000001</v>
      </c>
      <c r="M933" s="2">
        <v>8.3000000000000007</v>
      </c>
      <c r="N933" s="2">
        <f>Nurse[[#This Row],[Additional Hours Needed to Get to 24]]*Nurse[[#This Row],[Hourly Wage Differential RN vs LPN]]</f>
        <v>83.464800000000011</v>
      </c>
    </row>
    <row r="934" spans="1:14" x14ac:dyDescent="0.35">
      <c r="A934" t="s">
        <v>18626</v>
      </c>
      <c r="B934" t="s">
        <v>6490</v>
      </c>
      <c r="C934" t="s">
        <v>14834</v>
      </c>
      <c r="D934" t="s">
        <v>18757</v>
      </c>
      <c r="E934" s="2">
        <v>67.511111111111106</v>
      </c>
      <c r="F934" s="2">
        <v>3.5431928900592502</v>
      </c>
      <c r="G934" s="2">
        <v>3.3047909809084932</v>
      </c>
      <c r="H934" s="2">
        <v>0.20657175773535225</v>
      </c>
      <c r="I934" s="2">
        <v>0.12222350230414748</v>
      </c>
      <c r="J934" s="2">
        <v>13.94588888888889</v>
      </c>
      <c r="K934" s="2">
        <v>13.94588888888889</v>
      </c>
      <c r="L934" s="2">
        <f>24-Nurse[[#This Row],[Total RN Hours  (*Adjusted for 8 minimum)]]</f>
        <v>10.05411111111111</v>
      </c>
      <c r="M934" s="2">
        <v>8.3000000000000007</v>
      </c>
      <c r="N934" s="2">
        <f>Nurse[[#This Row],[Additional Hours Needed to Get to 24]]*Nurse[[#This Row],[Hourly Wage Differential RN vs LPN]]</f>
        <v>83.449122222222229</v>
      </c>
    </row>
    <row r="935" spans="1:14" x14ac:dyDescent="0.35">
      <c r="A935" t="s">
        <v>18619</v>
      </c>
      <c r="B935" t="s">
        <v>4839</v>
      </c>
      <c r="C935" t="s">
        <v>13716</v>
      </c>
      <c r="D935" t="s">
        <v>19347</v>
      </c>
      <c r="E935" s="2">
        <v>46.266666666666666</v>
      </c>
      <c r="F935" s="2">
        <v>3.2615874159462055</v>
      </c>
      <c r="G935" s="2">
        <v>2.9754442843419788</v>
      </c>
      <c r="H935" s="2">
        <v>0.30145292987512012</v>
      </c>
      <c r="I935" s="2">
        <v>0.16264409221902018</v>
      </c>
      <c r="J935" s="2">
        <v>13.947222222222223</v>
      </c>
      <c r="K935" s="2">
        <v>13.947222222222223</v>
      </c>
      <c r="L935" s="2">
        <f>24-Nurse[[#This Row],[Total RN Hours  (*Adjusted for 8 minimum)]]</f>
        <v>10.052777777777777</v>
      </c>
      <c r="M935" s="2">
        <v>8.3000000000000007</v>
      </c>
      <c r="N935" s="2">
        <f>Nurse[[#This Row],[Additional Hours Needed to Get to 24]]*Nurse[[#This Row],[Hourly Wage Differential RN vs LPN]]</f>
        <v>83.438055555555565</v>
      </c>
    </row>
    <row r="936" spans="1:14" x14ac:dyDescent="0.35">
      <c r="A936" t="s">
        <v>18645</v>
      </c>
      <c r="B936" t="s">
        <v>13011</v>
      </c>
      <c r="C936" t="s">
        <v>18455</v>
      </c>
      <c r="D936" t="s">
        <v>20272</v>
      </c>
      <c r="E936" s="2">
        <v>51.511111111111113</v>
      </c>
      <c r="F936" s="2">
        <v>3.3401617773943055</v>
      </c>
      <c r="G936" s="2">
        <v>3.1158304572907674</v>
      </c>
      <c r="H936" s="2">
        <v>0.2708563416738568</v>
      </c>
      <c r="I936" s="2">
        <v>0.15869068162208799</v>
      </c>
      <c r="J936" s="2">
        <v>13.952111111111112</v>
      </c>
      <c r="K936" s="2">
        <v>13.952111111111112</v>
      </c>
      <c r="L936" s="2">
        <f>24-Nurse[[#This Row],[Total RN Hours  (*Adjusted for 8 minimum)]]</f>
        <v>10.047888888888888</v>
      </c>
      <c r="M936" s="2">
        <v>8.3000000000000007</v>
      </c>
      <c r="N936" s="2">
        <f>Nurse[[#This Row],[Additional Hours Needed to Get to 24]]*Nurse[[#This Row],[Hourly Wage Differential RN vs LPN]]</f>
        <v>83.39747777777778</v>
      </c>
    </row>
    <row r="937" spans="1:14" x14ac:dyDescent="0.35">
      <c r="A937" t="s">
        <v>18619</v>
      </c>
      <c r="B937" t="s">
        <v>4836</v>
      </c>
      <c r="C937" t="s">
        <v>14456</v>
      </c>
      <c r="D937" t="s">
        <v>18750</v>
      </c>
      <c r="E937" s="2">
        <v>51.81111111111111</v>
      </c>
      <c r="F937" s="2">
        <v>3.8896482950889983</v>
      </c>
      <c r="G937" s="2">
        <v>3.5820694831653443</v>
      </c>
      <c r="H937" s="2">
        <v>0.26929230109371649</v>
      </c>
      <c r="I937" s="2">
        <v>4.5642290371005784E-2</v>
      </c>
      <c r="J937" s="2">
        <v>13.952333333333332</v>
      </c>
      <c r="K937" s="2">
        <v>13.952333333333332</v>
      </c>
      <c r="L937" s="2">
        <f>24-Nurse[[#This Row],[Total RN Hours  (*Adjusted for 8 minimum)]]</f>
        <v>10.047666666666668</v>
      </c>
      <c r="M937" s="2">
        <v>8.3000000000000007</v>
      </c>
      <c r="N937" s="2">
        <f>Nurse[[#This Row],[Additional Hours Needed to Get to 24]]*Nurse[[#This Row],[Hourly Wage Differential RN vs LPN]]</f>
        <v>83.39563333333335</v>
      </c>
    </row>
    <row r="938" spans="1:14" x14ac:dyDescent="0.35">
      <c r="A938" t="s">
        <v>18614</v>
      </c>
      <c r="B938" t="s">
        <v>3178</v>
      </c>
      <c r="C938" t="s">
        <v>14747</v>
      </c>
      <c r="D938" t="s">
        <v>18765</v>
      </c>
      <c r="E938" s="2">
        <v>46.177777777777777</v>
      </c>
      <c r="F938" s="2">
        <v>3.803173724735323</v>
      </c>
      <c r="G938" s="2">
        <v>3.5706207892204049</v>
      </c>
      <c r="H938" s="2">
        <v>0.30215832531280074</v>
      </c>
      <c r="I938" s="2">
        <v>0.30215832531280074</v>
      </c>
      <c r="J938" s="2">
        <v>13.952999999999999</v>
      </c>
      <c r="K938" s="2">
        <v>13.952999999999999</v>
      </c>
      <c r="L938" s="2">
        <f>24-Nurse[[#This Row],[Total RN Hours  (*Adjusted for 8 minimum)]]</f>
        <v>10.047000000000001</v>
      </c>
      <c r="M938" s="2">
        <v>8.3000000000000007</v>
      </c>
      <c r="N938" s="2">
        <f>Nurse[[#This Row],[Additional Hours Needed to Get to 24]]*Nurse[[#This Row],[Hourly Wage Differential RN vs LPN]]</f>
        <v>83.390100000000018</v>
      </c>
    </row>
    <row r="939" spans="1:14" x14ac:dyDescent="0.35">
      <c r="A939" t="s">
        <v>18619</v>
      </c>
      <c r="B939" t="s">
        <v>4682</v>
      </c>
      <c r="C939" t="s">
        <v>15140</v>
      </c>
      <c r="D939" t="s">
        <v>18655</v>
      </c>
      <c r="E939" s="2">
        <v>176.54444444444445</v>
      </c>
      <c r="F939" s="2">
        <v>3.1527434073887592</v>
      </c>
      <c r="G939" s="2">
        <v>2.9257096104223042</v>
      </c>
      <c r="H939" s="2">
        <v>7.9060985587513372E-2</v>
      </c>
      <c r="I939" s="2">
        <v>3.6264082069356163E-2</v>
      </c>
      <c r="J939" s="2">
        <v>13.957777777777778</v>
      </c>
      <c r="K939" s="2">
        <v>13.957777777777778</v>
      </c>
      <c r="L939" s="2">
        <f>24-Nurse[[#This Row],[Total RN Hours  (*Adjusted for 8 minimum)]]</f>
        <v>10.042222222222222</v>
      </c>
      <c r="M939" s="2">
        <v>8.3000000000000007</v>
      </c>
      <c r="N939" s="2">
        <f>Nurse[[#This Row],[Additional Hours Needed to Get to 24]]*Nurse[[#This Row],[Hourly Wage Differential RN vs LPN]]</f>
        <v>83.350444444444449</v>
      </c>
    </row>
    <row r="940" spans="1:14" x14ac:dyDescent="0.35">
      <c r="A940" t="s">
        <v>18605</v>
      </c>
      <c r="B940" t="s">
        <v>999</v>
      </c>
      <c r="C940" t="s">
        <v>14074</v>
      </c>
      <c r="D940" t="s">
        <v>18830</v>
      </c>
      <c r="E940" s="2">
        <v>31.444444444444443</v>
      </c>
      <c r="F940" s="2">
        <v>4.5151590106007067</v>
      </c>
      <c r="G940" s="2">
        <v>4.2312084805653711</v>
      </c>
      <c r="H940" s="2">
        <v>0.44397173144876328</v>
      </c>
      <c r="I940" s="2">
        <v>0.26305300353356892</v>
      </c>
      <c r="J940" s="2">
        <v>13.960444444444445</v>
      </c>
      <c r="K940" s="2">
        <v>13.960444444444445</v>
      </c>
      <c r="L940" s="2">
        <f>24-Nurse[[#This Row],[Total RN Hours  (*Adjusted for 8 minimum)]]</f>
        <v>10.039555555555555</v>
      </c>
      <c r="M940" s="2">
        <v>8.3000000000000007</v>
      </c>
      <c r="N940" s="2">
        <f>Nurse[[#This Row],[Additional Hours Needed to Get to 24]]*Nurse[[#This Row],[Hourly Wage Differential RN vs LPN]]</f>
        <v>83.32831111111112</v>
      </c>
    </row>
    <row r="941" spans="1:14" x14ac:dyDescent="0.35">
      <c r="A941" t="s">
        <v>18645</v>
      </c>
      <c r="B941" t="s">
        <v>13419</v>
      </c>
      <c r="C941" t="s">
        <v>13965</v>
      </c>
      <c r="D941" t="s">
        <v>18997</v>
      </c>
      <c r="E941" s="2">
        <v>97.644444444444446</v>
      </c>
      <c r="F941" s="2">
        <v>2.6684399180700957</v>
      </c>
      <c r="G941" s="2">
        <v>2.4363620846609013</v>
      </c>
      <c r="H941" s="2">
        <v>0.14300751024123803</v>
      </c>
      <c r="I941" s="2">
        <v>5.6525944469731457E-2</v>
      </c>
      <c r="J941" s="2">
        <v>13.963888888888889</v>
      </c>
      <c r="K941" s="2">
        <v>13.963888888888889</v>
      </c>
      <c r="L941" s="2">
        <f>24-Nurse[[#This Row],[Total RN Hours  (*Adjusted for 8 minimum)]]</f>
        <v>10.036111111111111</v>
      </c>
      <c r="M941" s="2">
        <v>8.3000000000000007</v>
      </c>
      <c r="N941" s="2">
        <f>Nurse[[#This Row],[Additional Hours Needed to Get to 24]]*Nurse[[#This Row],[Hourly Wage Differential RN vs LPN]]</f>
        <v>83.299722222222229</v>
      </c>
    </row>
    <row r="942" spans="1:14" x14ac:dyDescent="0.35">
      <c r="A942" t="s">
        <v>18649</v>
      </c>
      <c r="B942" t="s">
        <v>11820</v>
      </c>
      <c r="C942" t="s">
        <v>18090</v>
      </c>
      <c r="D942" t="s">
        <v>19634</v>
      </c>
      <c r="E942" s="2">
        <v>23.388888888888889</v>
      </c>
      <c r="F942" s="2">
        <v>3.6626270783847978</v>
      </c>
      <c r="G942" s="2">
        <v>3.348926365795724</v>
      </c>
      <c r="H942" s="2">
        <v>0.59751543942992869</v>
      </c>
      <c r="I942" s="2">
        <v>0.29248456057007122</v>
      </c>
      <c r="J942" s="2">
        <v>13.975222222222222</v>
      </c>
      <c r="K942" s="2">
        <v>13.975222222222222</v>
      </c>
      <c r="L942" s="2">
        <f>24-Nurse[[#This Row],[Total RN Hours  (*Adjusted for 8 minimum)]]</f>
        <v>10.024777777777778</v>
      </c>
      <c r="M942" s="2">
        <v>8.3000000000000007</v>
      </c>
      <c r="N942" s="2">
        <f>Nurse[[#This Row],[Additional Hours Needed to Get to 24]]*Nurse[[#This Row],[Hourly Wage Differential RN vs LPN]]</f>
        <v>83.205655555555566</v>
      </c>
    </row>
    <row r="943" spans="1:14" x14ac:dyDescent="0.35">
      <c r="A943" t="s">
        <v>18619</v>
      </c>
      <c r="B943" t="s">
        <v>4844</v>
      </c>
      <c r="C943" t="s">
        <v>15604</v>
      </c>
      <c r="D943" t="s">
        <v>19349</v>
      </c>
      <c r="E943" s="2">
        <v>67.688888888888883</v>
      </c>
      <c r="F943" s="2">
        <v>3.6551034143138543</v>
      </c>
      <c r="G943" s="2">
        <v>3.3760078791858179</v>
      </c>
      <c r="H943" s="2">
        <v>0.20654136572554171</v>
      </c>
      <c r="I943" s="2">
        <v>0.18290380827314515</v>
      </c>
      <c r="J943" s="2">
        <v>13.980555555555556</v>
      </c>
      <c r="K943" s="2">
        <v>13.980555555555556</v>
      </c>
      <c r="L943" s="2">
        <f>24-Nurse[[#This Row],[Total RN Hours  (*Adjusted for 8 minimum)]]</f>
        <v>10.019444444444444</v>
      </c>
      <c r="M943" s="2">
        <v>8.3000000000000007</v>
      </c>
      <c r="N943" s="2">
        <f>Nurse[[#This Row],[Additional Hours Needed to Get to 24]]*Nurse[[#This Row],[Hourly Wage Differential RN vs LPN]]</f>
        <v>83.161388888888894</v>
      </c>
    </row>
    <row r="944" spans="1:14" x14ac:dyDescent="0.35">
      <c r="A944" t="s">
        <v>18614</v>
      </c>
      <c r="B944" t="s">
        <v>3213</v>
      </c>
      <c r="C944" t="s">
        <v>14947</v>
      </c>
      <c r="D944" t="s">
        <v>18688</v>
      </c>
      <c r="E944" s="2">
        <v>32.644444444444446</v>
      </c>
      <c r="F944" s="2">
        <v>3.9302620830496942</v>
      </c>
      <c r="G944" s="2">
        <v>3.7064703880190604</v>
      </c>
      <c r="H944" s="2">
        <v>0.4283219877467665</v>
      </c>
      <c r="I944" s="2">
        <v>0.21244383934649419</v>
      </c>
      <c r="J944" s="2">
        <v>13.982333333333333</v>
      </c>
      <c r="K944" s="2">
        <v>13.982333333333333</v>
      </c>
      <c r="L944" s="2">
        <f>24-Nurse[[#This Row],[Total RN Hours  (*Adjusted for 8 minimum)]]</f>
        <v>10.017666666666667</v>
      </c>
      <c r="M944" s="2">
        <v>8.3000000000000007</v>
      </c>
      <c r="N944" s="2">
        <f>Nurse[[#This Row],[Additional Hours Needed to Get to 24]]*Nurse[[#This Row],[Hourly Wage Differential RN vs LPN]]</f>
        <v>83.146633333333341</v>
      </c>
    </row>
    <row r="945" spans="1:14" x14ac:dyDescent="0.35">
      <c r="A945" t="s">
        <v>18645</v>
      </c>
      <c r="B945" t="s">
        <v>13507</v>
      </c>
      <c r="C945" t="s">
        <v>18492</v>
      </c>
      <c r="D945" t="s">
        <v>20285</v>
      </c>
      <c r="E945" s="2">
        <v>84.86666666666666</v>
      </c>
      <c r="F945" s="2">
        <v>2.3482573972244043</v>
      </c>
      <c r="G945" s="2">
        <v>2.063588635768526</v>
      </c>
      <c r="H945" s="2">
        <v>0.16477611940298506</v>
      </c>
      <c r="I945" s="2">
        <v>3.4685781618224672E-2</v>
      </c>
      <c r="J945" s="2">
        <v>13.983999999999998</v>
      </c>
      <c r="K945" s="2">
        <v>13.983999999999998</v>
      </c>
      <c r="L945" s="2">
        <f>24-Nurse[[#This Row],[Total RN Hours  (*Adjusted for 8 minimum)]]</f>
        <v>10.016000000000002</v>
      </c>
      <c r="M945" s="2">
        <v>8.3000000000000007</v>
      </c>
      <c r="N945" s="2">
        <f>Nurse[[#This Row],[Additional Hours Needed to Get to 24]]*Nurse[[#This Row],[Hourly Wage Differential RN vs LPN]]</f>
        <v>83.132800000000017</v>
      </c>
    </row>
    <row r="946" spans="1:14" x14ac:dyDescent="0.35">
      <c r="A946" t="s">
        <v>18619</v>
      </c>
      <c r="B946" t="s">
        <v>4711</v>
      </c>
      <c r="C946" t="s">
        <v>15557</v>
      </c>
      <c r="D946" t="s">
        <v>19073</v>
      </c>
      <c r="E946" s="2">
        <v>114.88888888888889</v>
      </c>
      <c r="F946" s="2">
        <v>3.3851092843326889</v>
      </c>
      <c r="G946" s="2">
        <v>3.0980764023210834</v>
      </c>
      <c r="H946" s="2">
        <v>0.12182978723404256</v>
      </c>
      <c r="I946" s="2">
        <v>1.8864603481624762E-2</v>
      </c>
      <c r="J946" s="2">
        <v>13.99688888888889</v>
      </c>
      <c r="K946" s="2">
        <v>13.99688888888889</v>
      </c>
      <c r="L946" s="2">
        <f>24-Nurse[[#This Row],[Total RN Hours  (*Adjusted for 8 minimum)]]</f>
        <v>10.00311111111111</v>
      </c>
      <c r="M946" s="2">
        <v>8.3000000000000007</v>
      </c>
      <c r="N946" s="2">
        <f>Nurse[[#This Row],[Additional Hours Needed to Get to 24]]*Nurse[[#This Row],[Hourly Wage Differential RN vs LPN]]</f>
        <v>83.025822222222217</v>
      </c>
    </row>
    <row r="947" spans="1:14" x14ac:dyDescent="0.35">
      <c r="A947" t="s">
        <v>18634</v>
      </c>
      <c r="B947" t="s">
        <v>21272</v>
      </c>
      <c r="C947" t="s">
        <v>16950</v>
      </c>
      <c r="D947" t="s">
        <v>19734</v>
      </c>
      <c r="E947" s="2">
        <v>42.3</v>
      </c>
      <c r="F947" s="2">
        <v>5.6581665353296566</v>
      </c>
      <c r="G947" s="2">
        <v>5.3904360388757562</v>
      </c>
      <c r="H947" s="2">
        <v>0.33096926713947994</v>
      </c>
      <c r="I947" s="2">
        <v>0.16384292093511951</v>
      </c>
      <c r="J947" s="2">
        <v>14</v>
      </c>
      <c r="K947" s="2">
        <v>14</v>
      </c>
      <c r="L947" s="2">
        <f>24-Nurse[[#This Row],[Total RN Hours  (*Adjusted for 8 minimum)]]</f>
        <v>10</v>
      </c>
      <c r="M947" s="2">
        <v>8.3000000000000007</v>
      </c>
      <c r="N947" s="2">
        <f>Nurse[[#This Row],[Additional Hours Needed to Get to 24]]*Nurse[[#This Row],[Hourly Wage Differential RN vs LPN]]</f>
        <v>83</v>
      </c>
    </row>
    <row r="948" spans="1:14" x14ac:dyDescent="0.35">
      <c r="A948" t="s">
        <v>18619</v>
      </c>
      <c r="B948" t="s">
        <v>4794</v>
      </c>
      <c r="C948" t="s">
        <v>14456</v>
      </c>
      <c r="D948" t="s">
        <v>18750</v>
      </c>
      <c r="E948" s="2">
        <v>128.43333333333334</v>
      </c>
      <c r="F948" s="2">
        <v>2.1502128211783025</v>
      </c>
      <c r="G948" s="2">
        <v>2.0518046543818671</v>
      </c>
      <c r="H948" s="2">
        <v>0.10907085388009342</v>
      </c>
      <c r="I948" s="2">
        <v>6.5684747815554986E-2</v>
      </c>
      <c r="J948" s="2">
        <v>14.008333333333333</v>
      </c>
      <c r="K948" s="2">
        <v>14.008333333333333</v>
      </c>
      <c r="L948" s="2">
        <f>24-Nurse[[#This Row],[Total RN Hours  (*Adjusted for 8 minimum)]]</f>
        <v>9.9916666666666671</v>
      </c>
      <c r="M948" s="2">
        <v>8.3000000000000007</v>
      </c>
      <c r="N948" s="2">
        <f>Nurse[[#This Row],[Additional Hours Needed to Get to 24]]*Nurse[[#This Row],[Hourly Wage Differential RN vs LPN]]</f>
        <v>82.930833333333339</v>
      </c>
    </row>
    <row r="949" spans="1:14" x14ac:dyDescent="0.35">
      <c r="A949" t="s">
        <v>18645</v>
      </c>
      <c r="B949" t="s">
        <v>12723</v>
      </c>
      <c r="C949" t="s">
        <v>18402</v>
      </c>
      <c r="D949" t="s">
        <v>20250</v>
      </c>
      <c r="E949" s="2">
        <v>52.077777777777776</v>
      </c>
      <c r="F949" s="2">
        <v>2.861717516535097</v>
      </c>
      <c r="G949" s="2">
        <v>2.578647322381054</v>
      </c>
      <c r="H949" s="2">
        <v>0.26903136334542355</v>
      </c>
      <c r="I949" s="2">
        <v>0.16363345423511841</v>
      </c>
      <c r="J949" s="2">
        <v>14.010555555555555</v>
      </c>
      <c r="K949" s="2">
        <v>14.010555555555555</v>
      </c>
      <c r="L949" s="2">
        <f>24-Nurse[[#This Row],[Total RN Hours  (*Adjusted for 8 minimum)]]</f>
        <v>9.9894444444444446</v>
      </c>
      <c r="M949" s="2">
        <v>8.3000000000000007</v>
      </c>
      <c r="N949" s="2">
        <f>Nurse[[#This Row],[Additional Hours Needed to Get to 24]]*Nurse[[#This Row],[Hourly Wage Differential RN vs LPN]]</f>
        <v>82.912388888888898</v>
      </c>
    </row>
    <row r="950" spans="1:14" x14ac:dyDescent="0.35">
      <c r="A950" t="s">
        <v>18614</v>
      </c>
      <c r="B950" t="s">
        <v>3168</v>
      </c>
      <c r="C950" t="s">
        <v>14930</v>
      </c>
      <c r="D950" t="s">
        <v>19107</v>
      </c>
      <c r="E950" s="2">
        <v>49</v>
      </c>
      <c r="F950" s="2">
        <v>2.7131247165532879</v>
      </c>
      <c r="G950" s="2">
        <v>2.407943310657596</v>
      </c>
      <c r="H950" s="2">
        <v>0.28593424036281179</v>
      </c>
      <c r="I950" s="2">
        <v>0.18253287981859409</v>
      </c>
      <c r="J950" s="2">
        <v>14.010777777777777</v>
      </c>
      <c r="K950" s="2">
        <v>14.010777777777777</v>
      </c>
      <c r="L950" s="2">
        <f>24-Nurse[[#This Row],[Total RN Hours  (*Adjusted for 8 minimum)]]</f>
        <v>9.9892222222222227</v>
      </c>
      <c r="M950" s="2">
        <v>8.3000000000000007</v>
      </c>
      <c r="N950" s="2">
        <f>Nurse[[#This Row],[Additional Hours Needed to Get to 24]]*Nurse[[#This Row],[Hourly Wage Differential RN vs LPN]]</f>
        <v>82.910544444444454</v>
      </c>
    </row>
    <row r="951" spans="1:14" x14ac:dyDescent="0.35">
      <c r="A951" t="s">
        <v>18616</v>
      </c>
      <c r="B951" t="s">
        <v>3889</v>
      </c>
      <c r="C951" t="s">
        <v>14784</v>
      </c>
      <c r="D951" t="s">
        <v>19150</v>
      </c>
      <c r="E951" s="2">
        <v>38.233333333333334</v>
      </c>
      <c r="F951" s="2">
        <v>3.6831008427782623</v>
      </c>
      <c r="G951" s="2">
        <v>3.3625544899738449</v>
      </c>
      <c r="H951" s="2">
        <v>0.36718977041557682</v>
      </c>
      <c r="I951" s="2">
        <v>0.19376634699215345</v>
      </c>
      <c r="J951" s="2">
        <v>14.038888888888888</v>
      </c>
      <c r="K951" s="2">
        <v>14.038888888888888</v>
      </c>
      <c r="L951" s="2">
        <f>24-Nurse[[#This Row],[Total RN Hours  (*Adjusted for 8 minimum)]]</f>
        <v>9.9611111111111121</v>
      </c>
      <c r="M951" s="2">
        <v>8.3000000000000007</v>
      </c>
      <c r="N951" s="2">
        <f>Nurse[[#This Row],[Additional Hours Needed to Get to 24]]*Nurse[[#This Row],[Hourly Wage Differential RN vs LPN]]</f>
        <v>82.677222222222241</v>
      </c>
    </row>
    <row r="952" spans="1:14" x14ac:dyDescent="0.35">
      <c r="A952" t="s">
        <v>18645</v>
      </c>
      <c r="B952" t="s">
        <v>12945</v>
      </c>
      <c r="C952" t="s">
        <v>14544</v>
      </c>
      <c r="D952" t="s">
        <v>19817</v>
      </c>
      <c r="E952" s="2">
        <v>37.322222222222223</v>
      </c>
      <c r="F952" s="2">
        <v>3.0633670735337897</v>
      </c>
      <c r="G952" s="2">
        <v>2.7469782673414707</v>
      </c>
      <c r="H952" s="2">
        <v>0.3762280440607324</v>
      </c>
      <c r="I952" s="2">
        <v>5.983923786841322E-2</v>
      </c>
      <c r="J952" s="2">
        <v>14.041666666666668</v>
      </c>
      <c r="K952" s="2">
        <v>14.041666666666668</v>
      </c>
      <c r="L952" s="2">
        <f>24-Nurse[[#This Row],[Total RN Hours  (*Adjusted for 8 minimum)]]</f>
        <v>9.9583333333333321</v>
      </c>
      <c r="M952" s="2">
        <v>8.3000000000000007</v>
      </c>
      <c r="N952" s="2">
        <f>Nurse[[#This Row],[Additional Hours Needed to Get to 24]]*Nurse[[#This Row],[Hourly Wage Differential RN vs LPN]]</f>
        <v>82.654166666666669</v>
      </c>
    </row>
    <row r="953" spans="1:14" x14ac:dyDescent="0.35">
      <c r="A953" t="s">
        <v>18645</v>
      </c>
      <c r="B953" t="s">
        <v>12866</v>
      </c>
      <c r="C953" t="s">
        <v>17908</v>
      </c>
      <c r="D953" t="s">
        <v>19094</v>
      </c>
      <c r="E953" s="2">
        <v>67.266666666666666</v>
      </c>
      <c r="F953" s="2">
        <v>3.3575189957053189</v>
      </c>
      <c r="G953" s="2">
        <v>3.0880690452593327</v>
      </c>
      <c r="H953" s="2">
        <v>0.20874628344895937</v>
      </c>
      <c r="I953" s="2">
        <v>0.13738850346878098</v>
      </c>
      <c r="J953" s="2">
        <v>14.041666666666668</v>
      </c>
      <c r="K953" s="2">
        <v>14.041666666666668</v>
      </c>
      <c r="L953" s="2">
        <f>24-Nurse[[#This Row],[Total RN Hours  (*Adjusted for 8 minimum)]]</f>
        <v>9.9583333333333321</v>
      </c>
      <c r="M953" s="2">
        <v>8.3000000000000007</v>
      </c>
      <c r="N953" s="2">
        <f>Nurse[[#This Row],[Additional Hours Needed to Get to 24]]*Nurse[[#This Row],[Hourly Wage Differential RN vs LPN]]</f>
        <v>82.654166666666669</v>
      </c>
    </row>
    <row r="954" spans="1:14" x14ac:dyDescent="0.35">
      <c r="A954" t="s">
        <v>18614</v>
      </c>
      <c r="B954" t="s">
        <v>3059</v>
      </c>
      <c r="C954" t="s">
        <v>14892</v>
      </c>
      <c r="D954" t="s">
        <v>18927</v>
      </c>
      <c r="E954" s="2">
        <v>21</v>
      </c>
      <c r="F954" s="2">
        <v>3.6734920634920627</v>
      </c>
      <c r="G954" s="2">
        <v>3.2637724867724862</v>
      </c>
      <c r="H954" s="2">
        <v>0.66902116402116396</v>
      </c>
      <c r="I954" s="2">
        <v>0.35277777777777775</v>
      </c>
      <c r="J954" s="2">
        <v>14.049444444444443</v>
      </c>
      <c r="K954" s="2">
        <v>14.049444444444443</v>
      </c>
      <c r="L954" s="2">
        <f>24-Nurse[[#This Row],[Total RN Hours  (*Adjusted for 8 minimum)]]</f>
        <v>9.9505555555555567</v>
      </c>
      <c r="M954" s="2">
        <v>8.3000000000000007</v>
      </c>
      <c r="N954" s="2">
        <f>Nurse[[#This Row],[Additional Hours Needed to Get to 24]]*Nurse[[#This Row],[Hourly Wage Differential RN vs LPN]]</f>
        <v>82.589611111111125</v>
      </c>
    </row>
    <row r="955" spans="1:14" x14ac:dyDescent="0.35">
      <c r="A955" t="s">
        <v>18645</v>
      </c>
      <c r="B955" t="s">
        <v>13334</v>
      </c>
      <c r="C955" t="s">
        <v>18419</v>
      </c>
      <c r="D955" t="s">
        <v>18997</v>
      </c>
      <c r="E955" s="2">
        <v>63.911111111111111</v>
      </c>
      <c r="F955" s="2">
        <v>2.6676877607788598</v>
      </c>
      <c r="G955" s="2">
        <v>1.7708796940194715</v>
      </c>
      <c r="H955" s="2">
        <v>0.21987134909596665</v>
      </c>
      <c r="I955" s="2">
        <v>7.3887343532684285E-3</v>
      </c>
      <c r="J955" s="2">
        <v>14.052222222222223</v>
      </c>
      <c r="K955" s="2">
        <v>14.052222222222223</v>
      </c>
      <c r="L955" s="2">
        <f>24-Nurse[[#This Row],[Total RN Hours  (*Adjusted for 8 minimum)]]</f>
        <v>9.9477777777777767</v>
      </c>
      <c r="M955" s="2">
        <v>8.3000000000000007</v>
      </c>
      <c r="N955" s="2">
        <f>Nurse[[#This Row],[Additional Hours Needed to Get to 24]]*Nurse[[#This Row],[Hourly Wage Differential RN vs LPN]]</f>
        <v>82.566555555555553</v>
      </c>
    </row>
    <row r="956" spans="1:14" x14ac:dyDescent="0.35">
      <c r="A956" t="s">
        <v>18645</v>
      </c>
      <c r="B956" t="s">
        <v>13093</v>
      </c>
      <c r="C956" t="s">
        <v>18517</v>
      </c>
      <c r="D956" t="s">
        <v>20292</v>
      </c>
      <c r="E956" s="2">
        <v>28</v>
      </c>
      <c r="F956" s="2">
        <v>4.1895238095238092</v>
      </c>
      <c r="G956" s="2">
        <v>3.999047619047619</v>
      </c>
      <c r="H956" s="2">
        <v>0.50211904761904769</v>
      </c>
      <c r="I956" s="2">
        <v>0.31164285714285717</v>
      </c>
      <c r="J956" s="2">
        <v>14.059333333333335</v>
      </c>
      <c r="K956" s="2">
        <v>14.059333333333335</v>
      </c>
      <c r="L956" s="2">
        <f>24-Nurse[[#This Row],[Total RN Hours  (*Adjusted for 8 minimum)]]</f>
        <v>9.9406666666666652</v>
      </c>
      <c r="M956" s="2">
        <v>8.3000000000000007</v>
      </c>
      <c r="N956" s="2">
        <f>Nurse[[#This Row],[Additional Hours Needed to Get to 24]]*Nurse[[#This Row],[Hourly Wage Differential RN vs LPN]]</f>
        <v>82.507533333333328</v>
      </c>
    </row>
    <row r="957" spans="1:14" x14ac:dyDescent="0.35">
      <c r="A957" t="s">
        <v>18645</v>
      </c>
      <c r="B957" t="s">
        <v>11205</v>
      </c>
      <c r="C957" t="s">
        <v>15515</v>
      </c>
      <c r="D957" t="s">
        <v>19912</v>
      </c>
      <c r="E957" s="2">
        <v>113.98888888888889</v>
      </c>
      <c r="F957" s="2">
        <v>3.3581703869772883</v>
      </c>
      <c r="G957" s="2">
        <v>3.1086333950677454</v>
      </c>
      <c r="H957" s="2">
        <v>0.1234038405302661</v>
      </c>
      <c r="I957" s="2">
        <v>7.3496442148357544E-2</v>
      </c>
      <c r="J957" s="2">
        <v>14.066666666666666</v>
      </c>
      <c r="K957" s="2">
        <v>14.066666666666666</v>
      </c>
      <c r="L957" s="2">
        <f>24-Nurse[[#This Row],[Total RN Hours  (*Adjusted for 8 minimum)]]</f>
        <v>9.9333333333333336</v>
      </c>
      <c r="M957" s="2">
        <v>8.3000000000000007</v>
      </c>
      <c r="N957" s="2">
        <f>Nurse[[#This Row],[Additional Hours Needed to Get to 24]]*Nurse[[#This Row],[Hourly Wage Differential RN vs LPN]]</f>
        <v>82.446666666666673</v>
      </c>
    </row>
    <row r="958" spans="1:14" x14ac:dyDescent="0.35">
      <c r="A958" t="s">
        <v>18611</v>
      </c>
      <c r="B958" t="s">
        <v>2396</v>
      </c>
      <c r="C958" t="s">
        <v>14581</v>
      </c>
      <c r="D958" t="s">
        <v>19003</v>
      </c>
      <c r="E958" s="2">
        <v>58.355555555555554</v>
      </c>
      <c r="F958" s="2">
        <v>2.3599314546839301</v>
      </c>
      <c r="G958" s="2">
        <v>2.2428332063975631</v>
      </c>
      <c r="H958" s="2">
        <v>0.24106054836252852</v>
      </c>
      <c r="I958" s="2">
        <v>0.12396230007616145</v>
      </c>
      <c r="J958" s="2">
        <v>14.06722222222222</v>
      </c>
      <c r="K958" s="2">
        <v>14.06722222222222</v>
      </c>
      <c r="L958" s="2">
        <f>24-Nurse[[#This Row],[Total RN Hours  (*Adjusted for 8 minimum)]]</f>
        <v>9.9327777777777797</v>
      </c>
      <c r="M958" s="2">
        <v>8.3000000000000007</v>
      </c>
      <c r="N958" s="2">
        <f>Nurse[[#This Row],[Additional Hours Needed to Get to 24]]*Nurse[[#This Row],[Hourly Wage Differential RN vs LPN]]</f>
        <v>82.442055555555584</v>
      </c>
    </row>
    <row r="959" spans="1:14" x14ac:dyDescent="0.35">
      <c r="A959" t="s">
        <v>18605</v>
      </c>
      <c r="B959" t="s">
        <v>12292</v>
      </c>
      <c r="C959" t="s">
        <v>13945</v>
      </c>
      <c r="D959" t="s">
        <v>18794</v>
      </c>
      <c r="E959" s="2">
        <v>41.18888888888889</v>
      </c>
      <c r="F959" s="2">
        <v>4.5846371729161044</v>
      </c>
      <c r="G959" s="2">
        <v>2.9674993256002158</v>
      </c>
      <c r="H959" s="2">
        <v>0.34155111950364175</v>
      </c>
      <c r="I959" s="2">
        <v>0.13574049096304289</v>
      </c>
      <c r="J959" s="2">
        <v>14.068111111111111</v>
      </c>
      <c r="K959" s="2">
        <v>14.068111111111111</v>
      </c>
      <c r="L959" s="2">
        <f>24-Nurse[[#This Row],[Total RN Hours  (*Adjusted for 8 minimum)]]</f>
        <v>9.9318888888888885</v>
      </c>
      <c r="M959" s="2">
        <v>8.3000000000000007</v>
      </c>
      <c r="N959" s="2">
        <f>Nurse[[#This Row],[Additional Hours Needed to Get to 24]]*Nurse[[#This Row],[Hourly Wage Differential RN vs LPN]]</f>
        <v>82.434677777777779</v>
      </c>
    </row>
    <row r="960" spans="1:14" x14ac:dyDescent="0.35">
      <c r="A960" t="s">
        <v>18645</v>
      </c>
      <c r="B960" t="s">
        <v>13520</v>
      </c>
      <c r="C960" t="s">
        <v>16190</v>
      </c>
      <c r="D960" t="s">
        <v>18997</v>
      </c>
      <c r="E960" s="2">
        <v>85.311111111111117</v>
      </c>
      <c r="F960" s="2">
        <v>3.1375800989841105</v>
      </c>
      <c r="G960" s="2">
        <v>2.9809572805418076</v>
      </c>
      <c r="H960" s="2">
        <v>0.16492836676217762</v>
      </c>
      <c r="I960" s="2">
        <v>9.1862464183381065E-2</v>
      </c>
      <c r="J960" s="2">
        <v>14.07022222222222</v>
      </c>
      <c r="K960" s="2">
        <v>14.07022222222222</v>
      </c>
      <c r="L960" s="2">
        <f>24-Nurse[[#This Row],[Total RN Hours  (*Adjusted for 8 minimum)]]</f>
        <v>9.9297777777777796</v>
      </c>
      <c r="M960" s="2">
        <v>8.3000000000000007</v>
      </c>
      <c r="N960" s="2">
        <f>Nurse[[#This Row],[Additional Hours Needed to Get to 24]]*Nurse[[#This Row],[Hourly Wage Differential RN vs LPN]]</f>
        <v>82.417155555555581</v>
      </c>
    </row>
    <row r="961" spans="1:14" x14ac:dyDescent="0.35">
      <c r="A961" t="s">
        <v>18645</v>
      </c>
      <c r="B961" t="s">
        <v>12854</v>
      </c>
      <c r="C961" t="s">
        <v>18453</v>
      </c>
      <c r="D961" t="s">
        <v>19097</v>
      </c>
      <c r="E961" s="2">
        <v>55.322222222222223</v>
      </c>
      <c r="F961" s="2">
        <v>2.5867744527013459</v>
      </c>
      <c r="G961" s="2">
        <v>2.1900200843542881</v>
      </c>
      <c r="H961" s="2">
        <v>0.25434223739706768</v>
      </c>
      <c r="I961" s="2">
        <v>0.15152841936131753</v>
      </c>
      <c r="J961" s="2">
        <v>14.070777777777778</v>
      </c>
      <c r="K961" s="2">
        <v>14.070777777777778</v>
      </c>
      <c r="L961" s="2">
        <f>24-Nurse[[#This Row],[Total RN Hours  (*Adjusted for 8 minimum)]]</f>
        <v>9.9292222222222222</v>
      </c>
      <c r="M961" s="2">
        <v>8.3000000000000007</v>
      </c>
      <c r="N961" s="2">
        <f>Nurse[[#This Row],[Additional Hours Needed to Get to 24]]*Nurse[[#This Row],[Hourly Wage Differential RN vs LPN]]</f>
        <v>82.41254444444445</v>
      </c>
    </row>
    <row r="962" spans="1:14" x14ac:dyDescent="0.35">
      <c r="A962" t="s">
        <v>18645</v>
      </c>
      <c r="B962" t="s">
        <v>12914</v>
      </c>
      <c r="C962" t="s">
        <v>16103</v>
      </c>
      <c r="D962" t="s">
        <v>18700</v>
      </c>
      <c r="E962" s="2">
        <v>76.466666666666669</v>
      </c>
      <c r="F962" s="2">
        <v>2.9624382446963091</v>
      </c>
      <c r="G962" s="2">
        <v>2.6232199941877363</v>
      </c>
      <c r="H962" s="2">
        <v>0.18410345829700669</v>
      </c>
      <c r="I962" s="2">
        <v>8.8709677419354829E-2</v>
      </c>
      <c r="J962" s="2">
        <v>14.077777777777779</v>
      </c>
      <c r="K962" s="2">
        <v>14.077777777777779</v>
      </c>
      <c r="L962" s="2">
        <f>24-Nurse[[#This Row],[Total RN Hours  (*Adjusted for 8 minimum)]]</f>
        <v>9.9222222222222207</v>
      </c>
      <c r="M962" s="2">
        <v>8.3000000000000007</v>
      </c>
      <c r="N962" s="2">
        <f>Nurse[[#This Row],[Additional Hours Needed to Get to 24]]*Nurse[[#This Row],[Hourly Wage Differential RN vs LPN]]</f>
        <v>82.354444444444439</v>
      </c>
    </row>
    <row r="963" spans="1:14" x14ac:dyDescent="0.35">
      <c r="A963" t="s">
        <v>18614</v>
      </c>
      <c r="B963" t="s">
        <v>3180</v>
      </c>
      <c r="C963" t="s">
        <v>13793</v>
      </c>
      <c r="D963" t="s">
        <v>18670</v>
      </c>
      <c r="E963" s="2">
        <v>29.911111111111111</v>
      </c>
      <c r="F963" s="2">
        <v>3.6300668647845469</v>
      </c>
      <c r="G963" s="2">
        <v>3.3769205052005944</v>
      </c>
      <c r="H963" s="2">
        <v>0.47092496285289748</v>
      </c>
      <c r="I963" s="2">
        <v>0.31816864784546806</v>
      </c>
      <c r="J963" s="2">
        <v>14.085888888888888</v>
      </c>
      <c r="K963" s="2">
        <v>14.085888888888888</v>
      </c>
      <c r="L963" s="2">
        <f>24-Nurse[[#This Row],[Total RN Hours  (*Adjusted for 8 minimum)]]</f>
        <v>9.9141111111111115</v>
      </c>
      <c r="M963" s="2">
        <v>8.3000000000000007</v>
      </c>
      <c r="N963" s="2">
        <f>Nurse[[#This Row],[Additional Hours Needed to Get to 24]]*Nurse[[#This Row],[Hourly Wage Differential RN vs LPN]]</f>
        <v>82.287122222222237</v>
      </c>
    </row>
    <row r="964" spans="1:14" x14ac:dyDescent="0.35">
      <c r="A964" t="s">
        <v>18619</v>
      </c>
      <c r="B964" t="s">
        <v>4712</v>
      </c>
      <c r="C964" t="s">
        <v>15556</v>
      </c>
      <c r="D964" t="s">
        <v>19329</v>
      </c>
      <c r="E964" s="2">
        <v>99.311111111111117</v>
      </c>
      <c r="F964" s="2">
        <v>3.2155996867308114</v>
      </c>
      <c r="G964" s="2">
        <v>3.0194528977399862</v>
      </c>
      <c r="H964" s="2">
        <v>0.14196800179010963</v>
      </c>
      <c r="I964" s="2">
        <v>1.5196912060863729E-2</v>
      </c>
      <c r="J964" s="2">
        <v>14.099</v>
      </c>
      <c r="K964" s="2">
        <v>14.099</v>
      </c>
      <c r="L964" s="2">
        <f>24-Nurse[[#This Row],[Total RN Hours  (*Adjusted for 8 minimum)]]</f>
        <v>9.9009999999999998</v>
      </c>
      <c r="M964" s="2">
        <v>8.3000000000000007</v>
      </c>
      <c r="N964" s="2">
        <f>Nurse[[#This Row],[Additional Hours Needed to Get to 24]]*Nurse[[#This Row],[Hourly Wage Differential RN vs LPN]]</f>
        <v>82.178300000000007</v>
      </c>
    </row>
    <row r="965" spans="1:14" x14ac:dyDescent="0.35">
      <c r="A965" t="s">
        <v>18645</v>
      </c>
      <c r="B965" t="s">
        <v>12916</v>
      </c>
      <c r="C965" t="s">
        <v>18478</v>
      </c>
      <c r="D965" t="s">
        <v>20056</v>
      </c>
      <c r="E965" s="2">
        <v>15.133333333333333</v>
      </c>
      <c r="F965" s="2">
        <v>4.4302422907488985</v>
      </c>
      <c r="G965" s="2">
        <v>3.2543538913362697</v>
      </c>
      <c r="H965" s="2">
        <v>0.93212922173274593</v>
      </c>
      <c r="I965" s="2">
        <v>0.20467694566813507</v>
      </c>
      <c r="J965" s="2">
        <v>14.106222222222222</v>
      </c>
      <c r="K965" s="2">
        <v>14.106222222222222</v>
      </c>
      <c r="L965" s="2">
        <f>24-Nurse[[#This Row],[Total RN Hours  (*Adjusted for 8 minimum)]]</f>
        <v>9.8937777777777782</v>
      </c>
      <c r="M965" s="2">
        <v>8.3000000000000007</v>
      </c>
      <c r="N965" s="2">
        <f>Nurse[[#This Row],[Additional Hours Needed to Get to 24]]*Nurse[[#This Row],[Hourly Wage Differential RN vs LPN]]</f>
        <v>82.118355555555567</v>
      </c>
    </row>
    <row r="966" spans="1:14" x14ac:dyDescent="0.35">
      <c r="A966" t="s">
        <v>18644</v>
      </c>
      <c r="B966" t="s">
        <v>10843</v>
      </c>
      <c r="C966" t="s">
        <v>16223</v>
      </c>
      <c r="D966" t="s">
        <v>19224</v>
      </c>
      <c r="E966" s="2">
        <v>76.655555555555551</v>
      </c>
      <c r="F966" s="2">
        <v>3.3784678938976667</v>
      </c>
      <c r="G966" s="2">
        <v>2.9570647919988406</v>
      </c>
      <c r="H966" s="2">
        <v>0.18406290766777797</v>
      </c>
      <c r="I966" s="2">
        <v>4.5615306566169009E-2</v>
      </c>
      <c r="J966" s="2">
        <v>14.109444444444446</v>
      </c>
      <c r="K966" s="2">
        <v>14.109444444444446</v>
      </c>
      <c r="L966" s="2">
        <f>24-Nurse[[#This Row],[Total RN Hours  (*Adjusted for 8 minimum)]]</f>
        <v>9.8905555555555544</v>
      </c>
      <c r="M966" s="2">
        <v>8.3000000000000007</v>
      </c>
      <c r="N966" s="2">
        <f>Nurse[[#This Row],[Additional Hours Needed to Get to 24]]*Nurse[[#This Row],[Hourly Wage Differential RN vs LPN]]</f>
        <v>82.091611111111106</v>
      </c>
    </row>
    <row r="967" spans="1:14" x14ac:dyDescent="0.35">
      <c r="A967" t="s">
        <v>18611</v>
      </c>
      <c r="B967" t="s">
        <v>2458</v>
      </c>
      <c r="C967" t="s">
        <v>14503</v>
      </c>
      <c r="D967" t="s">
        <v>18682</v>
      </c>
      <c r="E967" s="2">
        <v>31.544444444444444</v>
      </c>
      <c r="F967" s="2">
        <v>3.1135611130679814</v>
      </c>
      <c r="G967" s="2">
        <v>2.7432018316308557</v>
      </c>
      <c r="H967" s="2">
        <v>0.44732300105671013</v>
      </c>
      <c r="I967" s="2">
        <v>7.6963719619584356E-2</v>
      </c>
      <c r="J967" s="2">
        <v>14.110555555555557</v>
      </c>
      <c r="K967" s="2">
        <v>14.110555555555557</v>
      </c>
      <c r="L967" s="2">
        <f>24-Nurse[[#This Row],[Total RN Hours  (*Adjusted for 8 minimum)]]</f>
        <v>9.8894444444444431</v>
      </c>
      <c r="M967" s="2">
        <v>8.3000000000000007</v>
      </c>
      <c r="N967" s="2">
        <f>Nurse[[#This Row],[Additional Hours Needed to Get to 24]]*Nurse[[#This Row],[Hourly Wage Differential RN vs LPN]]</f>
        <v>82.082388888888886</v>
      </c>
    </row>
    <row r="968" spans="1:14" x14ac:dyDescent="0.35">
      <c r="A968" t="s">
        <v>18605</v>
      </c>
      <c r="B968" t="s">
        <v>571</v>
      </c>
      <c r="C968" t="s">
        <v>13900</v>
      </c>
      <c r="D968" t="s">
        <v>18807</v>
      </c>
      <c r="E968" s="2">
        <v>54.177777777777777</v>
      </c>
      <c r="F968" s="2">
        <v>3.4620877768662841</v>
      </c>
      <c r="G968" s="2">
        <v>3.445168170631665</v>
      </c>
      <c r="H968" s="2">
        <v>0.2605045118949959</v>
      </c>
      <c r="I968" s="2">
        <v>0.24358490566037735</v>
      </c>
      <c r="J968" s="2">
        <v>14.113555555555555</v>
      </c>
      <c r="K968" s="2">
        <v>14.113555555555555</v>
      </c>
      <c r="L968" s="2">
        <f>24-Nurse[[#This Row],[Total RN Hours  (*Adjusted for 8 minimum)]]</f>
        <v>9.8864444444444448</v>
      </c>
      <c r="M968" s="2">
        <v>8.3000000000000007</v>
      </c>
      <c r="N968" s="2">
        <f>Nurse[[#This Row],[Additional Hours Needed to Get to 24]]*Nurse[[#This Row],[Hourly Wage Differential RN vs LPN]]</f>
        <v>82.057488888888898</v>
      </c>
    </row>
    <row r="969" spans="1:14" x14ac:dyDescent="0.35">
      <c r="A969" t="s">
        <v>18638</v>
      </c>
      <c r="B969" t="s">
        <v>9854</v>
      </c>
      <c r="C969" t="s">
        <v>17446</v>
      </c>
      <c r="D969" t="s">
        <v>18739</v>
      </c>
      <c r="E969" s="2">
        <v>25.711111111111112</v>
      </c>
      <c r="F969" s="2">
        <v>5.1486776145203113</v>
      </c>
      <c r="G969" s="2">
        <v>4.6504062229904921</v>
      </c>
      <c r="H969" s="2">
        <v>0.5491573033707865</v>
      </c>
      <c r="I969" s="2">
        <v>0.27560501296456352</v>
      </c>
      <c r="J969" s="2">
        <v>14.119444444444444</v>
      </c>
      <c r="K969" s="2">
        <v>14.119444444444444</v>
      </c>
      <c r="L969" s="2">
        <f>24-Nurse[[#This Row],[Total RN Hours  (*Adjusted for 8 minimum)]]</f>
        <v>9.8805555555555564</v>
      </c>
      <c r="M969" s="2">
        <v>8.3000000000000007</v>
      </c>
      <c r="N969" s="2">
        <f>Nurse[[#This Row],[Additional Hours Needed to Get to 24]]*Nurse[[#This Row],[Hourly Wage Differential RN vs LPN]]</f>
        <v>82.008611111111122</v>
      </c>
    </row>
    <row r="970" spans="1:14" x14ac:dyDescent="0.35">
      <c r="A970" t="s">
        <v>18605</v>
      </c>
      <c r="B970" t="s">
        <v>886</v>
      </c>
      <c r="C970" t="s">
        <v>13928</v>
      </c>
      <c r="D970" t="s">
        <v>18814</v>
      </c>
      <c r="E970" s="2">
        <v>111.85555555555555</v>
      </c>
      <c r="F970" s="2">
        <v>3.2693126055428627</v>
      </c>
      <c r="G970" s="2">
        <v>3.1557663653521404</v>
      </c>
      <c r="H970" s="2">
        <v>0.12642594616072317</v>
      </c>
      <c r="I970" s="2">
        <v>1.4376676268997714E-2</v>
      </c>
      <c r="J970" s="2">
        <v>14.141444444444446</v>
      </c>
      <c r="K970" s="2">
        <v>14.141444444444446</v>
      </c>
      <c r="L970" s="2">
        <f>24-Nurse[[#This Row],[Total RN Hours  (*Adjusted for 8 minimum)]]</f>
        <v>9.8585555555555544</v>
      </c>
      <c r="M970" s="2">
        <v>8.3000000000000007</v>
      </c>
      <c r="N970" s="2">
        <f>Nurse[[#This Row],[Additional Hours Needed to Get to 24]]*Nurse[[#This Row],[Hourly Wage Differential RN vs LPN]]</f>
        <v>81.826011111111114</v>
      </c>
    </row>
    <row r="971" spans="1:14" x14ac:dyDescent="0.35">
      <c r="A971" t="s">
        <v>18615</v>
      </c>
      <c r="B971" t="s">
        <v>1064</v>
      </c>
      <c r="C971" t="s">
        <v>14023</v>
      </c>
      <c r="D971" t="s">
        <v>18926</v>
      </c>
      <c r="E971" s="2">
        <v>40.888888888888886</v>
      </c>
      <c r="F971" s="2">
        <v>2.7636222826086958</v>
      </c>
      <c r="G971" s="2">
        <v>2.4932472826086962</v>
      </c>
      <c r="H971" s="2">
        <v>0.34591304347826096</v>
      </c>
      <c r="I971" s="2">
        <v>0.20133967391304353</v>
      </c>
      <c r="J971" s="2">
        <v>14.144000000000002</v>
      </c>
      <c r="K971" s="2">
        <v>14.144000000000002</v>
      </c>
      <c r="L971" s="2">
        <f>24-Nurse[[#This Row],[Total RN Hours  (*Adjusted for 8 minimum)]]</f>
        <v>9.8559999999999981</v>
      </c>
      <c r="M971" s="2">
        <v>8.3000000000000007</v>
      </c>
      <c r="N971" s="2">
        <f>Nurse[[#This Row],[Additional Hours Needed to Get to 24]]*Nurse[[#This Row],[Hourly Wage Differential RN vs LPN]]</f>
        <v>81.804799999999986</v>
      </c>
    </row>
    <row r="972" spans="1:14" x14ac:dyDescent="0.35">
      <c r="A972" t="s">
        <v>18619</v>
      </c>
      <c r="B972" t="s">
        <v>4825</v>
      </c>
      <c r="C972" t="s">
        <v>15477</v>
      </c>
      <c r="D972" t="s">
        <v>19334</v>
      </c>
      <c r="E972" s="2">
        <v>112.96666666666667</v>
      </c>
      <c r="F972" s="2">
        <v>3.1373069735418508</v>
      </c>
      <c r="G972" s="2">
        <v>2.7379236746336182</v>
      </c>
      <c r="H972" s="2">
        <v>0.12520802596636177</v>
      </c>
      <c r="I972" s="2">
        <v>2.8424313956919446E-2</v>
      </c>
      <c r="J972" s="2">
        <v>14.144333333333334</v>
      </c>
      <c r="K972" s="2">
        <v>14.144333333333334</v>
      </c>
      <c r="L972" s="2">
        <f>24-Nurse[[#This Row],[Total RN Hours  (*Adjusted for 8 minimum)]]</f>
        <v>9.8556666666666661</v>
      </c>
      <c r="M972" s="2">
        <v>8.3000000000000007</v>
      </c>
      <c r="N972" s="2">
        <f>Nurse[[#This Row],[Additional Hours Needed to Get to 24]]*Nurse[[#This Row],[Hourly Wage Differential RN vs LPN]]</f>
        <v>81.802033333333341</v>
      </c>
    </row>
    <row r="973" spans="1:14" x14ac:dyDescent="0.35">
      <c r="A973" t="s">
        <v>18636</v>
      </c>
      <c r="B973" t="s">
        <v>9260</v>
      </c>
      <c r="C973" t="s">
        <v>13809</v>
      </c>
      <c r="D973" t="s">
        <v>19831</v>
      </c>
      <c r="E973" s="2">
        <v>37.12222222222222</v>
      </c>
      <c r="F973" s="2">
        <v>3.0260401077521704</v>
      </c>
      <c r="G973" s="2">
        <v>2.5110745285842566</v>
      </c>
      <c r="H973" s="2">
        <v>0.38139778509428324</v>
      </c>
      <c r="I973" s="2">
        <v>0.26182280754265191</v>
      </c>
      <c r="J973" s="2">
        <v>14.158333333333335</v>
      </c>
      <c r="K973" s="2">
        <v>14.158333333333335</v>
      </c>
      <c r="L973" s="2">
        <f>24-Nurse[[#This Row],[Total RN Hours  (*Adjusted for 8 minimum)]]</f>
        <v>9.841666666666665</v>
      </c>
      <c r="M973" s="2">
        <v>8.3000000000000007</v>
      </c>
      <c r="N973" s="2">
        <f>Nurse[[#This Row],[Additional Hours Needed to Get to 24]]*Nurse[[#This Row],[Hourly Wage Differential RN vs LPN]]</f>
        <v>81.685833333333321</v>
      </c>
    </row>
    <row r="974" spans="1:14" x14ac:dyDescent="0.35">
      <c r="A974" t="s">
        <v>18645</v>
      </c>
      <c r="B974" t="s">
        <v>13179</v>
      </c>
      <c r="C974" t="s">
        <v>17898</v>
      </c>
      <c r="D974" t="s">
        <v>18997</v>
      </c>
      <c r="E974" s="2">
        <v>89.13333333333334</v>
      </c>
      <c r="F974" s="2">
        <v>2.9513350785340315</v>
      </c>
      <c r="G974" s="2">
        <v>2.8849551234106205</v>
      </c>
      <c r="H974" s="2">
        <v>0.15884442782348543</v>
      </c>
      <c r="I974" s="2">
        <v>9.2464472700074796E-2</v>
      </c>
      <c r="J974" s="2">
        <v>14.158333333333335</v>
      </c>
      <c r="K974" s="2">
        <v>14.158333333333335</v>
      </c>
      <c r="L974" s="2">
        <f>24-Nurse[[#This Row],[Total RN Hours  (*Adjusted for 8 minimum)]]</f>
        <v>9.841666666666665</v>
      </c>
      <c r="M974" s="2">
        <v>8.3000000000000007</v>
      </c>
      <c r="N974" s="2">
        <f>Nurse[[#This Row],[Additional Hours Needed to Get to 24]]*Nurse[[#This Row],[Hourly Wage Differential RN vs LPN]]</f>
        <v>81.685833333333321</v>
      </c>
    </row>
    <row r="975" spans="1:14" x14ac:dyDescent="0.35">
      <c r="A975" t="s">
        <v>18647</v>
      </c>
      <c r="B975" t="s">
        <v>11398</v>
      </c>
      <c r="C975" t="s">
        <v>13831</v>
      </c>
      <c r="D975" t="s">
        <v>19314</v>
      </c>
      <c r="E975" s="2">
        <v>11.366666666666667</v>
      </c>
      <c r="F975" s="2">
        <v>4.8284457478005862</v>
      </c>
      <c r="G975" s="2">
        <v>4.3313782991202343</v>
      </c>
      <c r="H975" s="2">
        <v>1.2460899315738025</v>
      </c>
      <c r="I975" s="2">
        <v>0.74902248289345064</v>
      </c>
      <c r="J975" s="2">
        <v>14.16388888888889</v>
      </c>
      <c r="K975" s="2">
        <v>14.16388888888889</v>
      </c>
      <c r="L975" s="2">
        <f>24-Nurse[[#This Row],[Total RN Hours  (*Adjusted for 8 minimum)]]</f>
        <v>9.8361111111111104</v>
      </c>
      <c r="M975" s="2">
        <v>8.3000000000000007</v>
      </c>
      <c r="N975" s="2">
        <f>Nurse[[#This Row],[Additional Hours Needed to Get to 24]]*Nurse[[#This Row],[Hourly Wage Differential RN vs LPN]]</f>
        <v>81.639722222222218</v>
      </c>
    </row>
    <row r="976" spans="1:14" x14ac:dyDescent="0.35">
      <c r="A976" t="s">
        <v>18651</v>
      </c>
      <c r="B976" t="s">
        <v>12018</v>
      </c>
      <c r="C976" t="s">
        <v>18222</v>
      </c>
      <c r="D976" t="s">
        <v>18788</v>
      </c>
      <c r="E976" s="2">
        <v>33.133333333333333</v>
      </c>
      <c r="F976" s="2">
        <v>3.7498323272971161</v>
      </c>
      <c r="G976" s="2">
        <v>3.4594232059020791</v>
      </c>
      <c r="H976" s="2">
        <v>0.42748155600268278</v>
      </c>
      <c r="I976" s="2">
        <v>0.20757880617035548</v>
      </c>
      <c r="J976" s="2">
        <v>14.16388888888889</v>
      </c>
      <c r="K976" s="2">
        <v>14.16388888888889</v>
      </c>
      <c r="L976" s="2">
        <f>24-Nurse[[#This Row],[Total RN Hours  (*Adjusted for 8 minimum)]]</f>
        <v>9.8361111111111104</v>
      </c>
      <c r="M976" s="2">
        <v>8.3000000000000007</v>
      </c>
      <c r="N976" s="2">
        <f>Nurse[[#This Row],[Additional Hours Needed to Get to 24]]*Nurse[[#This Row],[Hourly Wage Differential RN vs LPN]]</f>
        <v>81.639722222222218</v>
      </c>
    </row>
    <row r="977" spans="1:14" x14ac:dyDescent="0.35">
      <c r="A977" t="s">
        <v>18614</v>
      </c>
      <c r="B977" t="s">
        <v>3257</v>
      </c>
      <c r="C977" t="s">
        <v>14111</v>
      </c>
      <c r="D977" t="s">
        <v>19077</v>
      </c>
      <c r="E977" s="2">
        <v>39.511111111111113</v>
      </c>
      <c r="F977" s="2">
        <v>2.4052896512935882</v>
      </c>
      <c r="G977" s="2">
        <v>2.2530146231721031</v>
      </c>
      <c r="H977" s="2">
        <v>0.35870641169853767</v>
      </c>
      <c r="I977" s="2">
        <v>0.2119853768278965</v>
      </c>
      <c r="J977" s="2">
        <v>14.172888888888888</v>
      </c>
      <c r="K977" s="2">
        <v>14.172888888888888</v>
      </c>
      <c r="L977" s="2">
        <f>24-Nurse[[#This Row],[Total RN Hours  (*Adjusted for 8 minimum)]]</f>
        <v>9.8271111111111118</v>
      </c>
      <c r="M977" s="2">
        <v>8.3000000000000007</v>
      </c>
      <c r="N977" s="2">
        <f>Nurse[[#This Row],[Additional Hours Needed to Get to 24]]*Nurse[[#This Row],[Hourly Wage Differential RN vs LPN]]</f>
        <v>81.56502222222224</v>
      </c>
    </row>
    <row r="978" spans="1:14" x14ac:dyDescent="0.35">
      <c r="A978" t="s">
        <v>18636</v>
      </c>
      <c r="B978" t="s">
        <v>9003</v>
      </c>
      <c r="C978" t="s">
        <v>14606</v>
      </c>
      <c r="D978" t="s">
        <v>19811</v>
      </c>
      <c r="E978" s="2">
        <v>4.0777777777777775</v>
      </c>
      <c r="F978" s="2">
        <v>7.8549046321525884</v>
      </c>
      <c r="G978" s="2">
        <v>7.8549046321525884</v>
      </c>
      <c r="H978" s="2">
        <v>3.4761580381471395</v>
      </c>
      <c r="I978" s="2">
        <v>3.4761580381471395</v>
      </c>
      <c r="J978" s="2">
        <v>14.175000000000001</v>
      </c>
      <c r="K978" s="2">
        <v>14.175000000000001</v>
      </c>
      <c r="L978" s="2">
        <f>24-Nurse[[#This Row],[Total RN Hours  (*Adjusted for 8 minimum)]]</f>
        <v>9.8249999999999993</v>
      </c>
      <c r="M978" s="2">
        <v>8.3000000000000007</v>
      </c>
      <c r="N978" s="2">
        <f>Nurse[[#This Row],[Additional Hours Needed to Get to 24]]*Nurse[[#This Row],[Hourly Wage Differential RN vs LPN]]</f>
        <v>81.547499999999999</v>
      </c>
    </row>
    <row r="979" spans="1:14" x14ac:dyDescent="0.35">
      <c r="A979" t="s">
        <v>18638</v>
      </c>
      <c r="B979" t="s">
        <v>9859</v>
      </c>
      <c r="C979" t="s">
        <v>14203</v>
      </c>
      <c r="D979" t="s">
        <v>19874</v>
      </c>
      <c r="E979" s="2">
        <v>38.344444444444441</v>
      </c>
      <c r="F979" s="2">
        <v>5.740475224572589</v>
      </c>
      <c r="G979" s="2">
        <v>5.3416227180527391</v>
      </c>
      <c r="H979" s="2">
        <v>0.36990437554332078</v>
      </c>
      <c r="I979" s="2">
        <v>0.13222254419008986</v>
      </c>
      <c r="J979" s="2">
        <v>14.183777777777777</v>
      </c>
      <c r="K979" s="2">
        <v>14.183777777777777</v>
      </c>
      <c r="L979" s="2">
        <f>24-Nurse[[#This Row],[Total RN Hours  (*Adjusted for 8 minimum)]]</f>
        <v>9.8162222222222226</v>
      </c>
      <c r="M979" s="2">
        <v>8.3000000000000007</v>
      </c>
      <c r="N979" s="2">
        <f>Nurse[[#This Row],[Additional Hours Needed to Get to 24]]*Nurse[[#This Row],[Hourly Wage Differential RN vs LPN]]</f>
        <v>81.474644444444451</v>
      </c>
    </row>
    <row r="980" spans="1:14" x14ac:dyDescent="0.35">
      <c r="A980" t="s">
        <v>18614</v>
      </c>
      <c r="B980" t="s">
        <v>2974</v>
      </c>
      <c r="C980" t="s">
        <v>14727</v>
      </c>
      <c r="D980" t="s">
        <v>19014</v>
      </c>
      <c r="E980" s="2">
        <v>35.755555555555553</v>
      </c>
      <c r="F980" s="2">
        <v>2.8860472343070231</v>
      </c>
      <c r="G980" s="2">
        <v>2.6691423244251089</v>
      </c>
      <c r="H980" s="2">
        <v>0.39704785581106289</v>
      </c>
      <c r="I980" s="2">
        <v>0.22458048477315107</v>
      </c>
      <c r="J980" s="2">
        <v>14.196666666666669</v>
      </c>
      <c r="K980" s="2">
        <v>14.196666666666669</v>
      </c>
      <c r="L980" s="2">
        <f>24-Nurse[[#This Row],[Total RN Hours  (*Adjusted for 8 minimum)]]</f>
        <v>9.803333333333331</v>
      </c>
      <c r="M980" s="2">
        <v>8.3000000000000007</v>
      </c>
      <c r="N980" s="2">
        <f>Nurse[[#This Row],[Additional Hours Needed to Get to 24]]*Nurse[[#This Row],[Hourly Wage Differential RN vs LPN]]</f>
        <v>81.367666666666651</v>
      </c>
    </row>
    <row r="981" spans="1:14" x14ac:dyDescent="0.35">
      <c r="A981" t="s">
        <v>18616</v>
      </c>
      <c r="B981" t="s">
        <v>3882</v>
      </c>
      <c r="C981" t="s">
        <v>15179</v>
      </c>
      <c r="D981" t="s">
        <v>19187</v>
      </c>
      <c r="E981" s="2">
        <v>49.5</v>
      </c>
      <c r="F981" s="2">
        <v>4.1211560044893378</v>
      </c>
      <c r="G981" s="2">
        <v>3.7792368125701459</v>
      </c>
      <c r="H981" s="2">
        <v>0.2868125701459035</v>
      </c>
      <c r="I981" s="2">
        <v>0.16705948372615037</v>
      </c>
      <c r="J981" s="2">
        <v>14.197222222222223</v>
      </c>
      <c r="K981" s="2">
        <v>14.197222222222223</v>
      </c>
      <c r="L981" s="2">
        <f>24-Nurse[[#This Row],[Total RN Hours  (*Adjusted for 8 minimum)]]</f>
        <v>9.8027777777777771</v>
      </c>
      <c r="M981" s="2">
        <v>8.3000000000000007</v>
      </c>
      <c r="N981" s="2">
        <f>Nurse[[#This Row],[Additional Hours Needed to Get to 24]]*Nurse[[#This Row],[Hourly Wage Differential RN vs LPN]]</f>
        <v>81.363055555555562</v>
      </c>
    </row>
    <row r="982" spans="1:14" x14ac:dyDescent="0.35">
      <c r="A982" t="s">
        <v>18626</v>
      </c>
      <c r="B982" t="s">
        <v>6763</v>
      </c>
      <c r="C982" t="s">
        <v>16295</v>
      </c>
      <c r="D982" t="s">
        <v>19546</v>
      </c>
      <c r="E982" s="2">
        <v>39.788888888888891</v>
      </c>
      <c r="F982" s="2">
        <v>2.9810108908126218</v>
      </c>
      <c r="G982" s="2">
        <v>2.8066880759564361</v>
      </c>
      <c r="H982" s="2">
        <v>0.35702317788327281</v>
      </c>
      <c r="I982" s="2">
        <v>0.18270036302708739</v>
      </c>
      <c r="J982" s="2">
        <v>14.205555555555556</v>
      </c>
      <c r="K982" s="2">
        <v>14.205555555555556</v>
      </c>
      <c r="L982" s="2">
        <f>24-Nurse[[#This Row],[Total RN Hours  (*Adjusted for 8 minimum)]]</f>
        <v>9.7944444444444443</v>
      </c>
      <c r="M982" s="2">
        <v>8.3000000000000007</v>
      </c>
      <c r="N982" s="2">
        <f>Nurse[[#This Row],[Additional Hours Needed to Get to 24]]*Nurse[[#This Row],[Hourly Wage Differential RN vs LPN]]</f>
        <v>81.293888888888901</v>
      </c>
    </row>
    <row r="983" spans="1:14" x14ac:dyDescent="0.35">
      <c r="A983" t="s">
        <v>18605</v>
      </c>
      <c r="B983" t="s">
        <v>12267</v>
      </c>
      <c r="C983" t="s">
        <v>13946</v>
      </c>
      <c r="D983" t="s">
        <v>18794</v>
      </c>
      <c r="E983" s="2">
        <v>43.366666666666667</v>
      </c>
      <c r="F983" s="2">
        <v>3.5682372533948246</v>
      </c>
      <c r="G983" s="2">
        <v>3.3660825006405335</v>
      </c>
      <c r="H983" s="2">
        <v>0.32764027671022294</v>
      </c>
      <c r="I983" s="2">
        <v>0.20766077376377148</v>
      </c>
      <c r="J983" s="2">
        <v>14.208666666666668</v>
      </c>
      <c r="K983" s="2">
        <v>14.208666666666668</v>
      </c>
      <c r="L983" s="2">
        <f>24-Nurse[[#This Row],[Total RN Hours  (*Adjusted for 8 minimum)]]</f>
        <v>9.7913333333333323</v>
      </c>
      <c r="M983" s="2">
        <v>8.3000000000000007</v>
      </c>
      <c r="N983" s="2">
        <f>Nurse[[#This Row],[Additional Hours Needed to Get to 24]]*Nurse[[#This Row],[Hourly Wage Differential RN vs LPN]]</f>
        <v>81.26806666666667</v>
      </c>
    </row>
    <row r="984" spans="1:14" x14ac:dyDescent="0.35">
      <c r="A984" t="s">
        <v>18633</v>
      </c>
      <c r="B984" t="s">
        <v>7871</v>
      </c>
      <c r="C984" t="s">
        <v>15018</v>
      </c>
      <c r="D984" t="s">
        <v>18712</v>
      </c>
      <c r="E984" s="2">
        <v>73.188888888888883</v>
      </c>
      <c r="F984" s="2">
        <v>2.6433945650523762</v>
      </c>
      <c r="G984" s="2">
        <v>2.5487763777136783</v>
      </c>
      <c r="H984" s="2">
        <v>0.19413845453165324</v>
      </c>
      <c r="I984" s="2">
        <v>9.9520267192955814E-2</v>
      </c>
      <c r="J984" s="2">
        <v>14.208777777777776</v>
      </c>
      <c r="K984" s="2">
        <v>14.208777777777776</v>
      </c>
      <c r="L984" s="2">
        <f>24-Nurse[[#This Row],[Total RN Hours  (*Adjusted for 8 minimum)]]</f>
        <v>9.791222222222224</v>
      </c>
      <c r="M984" s="2">
        <v>8.3000000000000007</v>
      </c>
      <c r="N984" s="2">
        <f>Nurse[[#This Row],[Additional Hours Needed to Get to 24]]*Nurse[[#This Row],[Hourly Wage Differential RN vs LPN]]</f>
        <v>81.267144444444469</v>
      </c>
    </row>
    <row r="985" spans="1:14" x14ac:dyDescent="0.35">
      <c r="A985" t="s">
        <v>18617</v>
      </c>
      <c r="B985" t="s">
        <v>4176</v>
      </c>
      <c r="C985" t="s">
        <v>14790</v>
      </c>
      <c r="D985" t="s">
        <v>19200</v>
      </c>
      <c r="E985" s="2">
        <v>32.088888888888889</v>
      </c>
      <c r="F985" s="2">
        <v>3.6606648199445981</v>
      </c>
      <c r="G985" s="2">
        <v>3.3785699445983375</v>
      </c>
      <c r="H985" s="2">
        <v>0.44295013850415516</v>
      </c>
      <c r="I985" s="2">
        <v>0.16085526315789475</v>
      </c>
      <c r="J985" s="2">
        <v>14.213777777777779</v>
      </c>
      <c r="K985" s="2">
        <v>14.213777777777779</v>
      </c>
      <c r="L985" s="2">
        <f>24-Nurse[[#This Row],[Total RN Hours  (*Adjusted for 8 minimum)]]</f>
        <v>9.7862222222222215</v>
      </c>
      <c r="M985" s="2">
        <v>8.3000000000000007</v>
      </c>
      <c r="N985" s="2">
        <f>Nurse[[#This Row],[Additional Hours Needed to Get to 24]]*Nurse[[#This Row],[Hourly Wage Differential RN vs LPN]]</f>
        <v>81.225644444444441</v>
      </c>
    </row>
    <row r="986" spans="1:14" x14ac:dyDescent="0.35">
      <c r="A986" t="s">
        <v>18645</v>
      </c>
      <c r="B986" t="s">
        <v>12931</v>
      </c>
      <c r="C986" t="s">
        <v>14924</v>
      </c>
      <c r="D986" t="s">
        <v>20068</v>
      </c>
      <c r="E986" s="2">
        <v>60.633333333333333</v>
      </c>
      <c r="F986" s="2">
        <v>3.2306615356422941</v>
      </c>
      <c r="G986" s="2">
        <v>2.8590177753344328</v>
      </c>
      <c r="H986" s="2">
        <v>0.23444016859080083</v>
      </c>
      <c r="I986" s="2">
        <v>0.10199376947040499</v>
      </c>
      <c r="J986" s="2">
        <v>14.21488888888889</v>
      </c>
      <c r="K986" s="2">
        <v>14.21488888888889</v>
      </c>
      <c r="L986" s="2">
        <f>24-Nurse[[#This Row],[Total RN Hours  (*Adjusted for 8 minimum)]]</f>
        <v>9.7851111111111102</v>
      </c>
      <c r="M986" s="2">
        <v>8.3000000000000007</v>
      </c>
      <c r="N986" s="2">
        <f>Nurse[[#This Row],[Additional Hours Needed to Get to 24]]*Nurse[[#This Row],[Hourly Wage Differential RN vs LPN]]</f>
        <v>81.216422222222221</v>
      </c>
    </row>
    <row r="987" spans="1:14" x14ac:dyDescent="0.35">
      <c r="A987" t="s">
        <v>18645</v>
      </c>
      <c r="B987" t="s">
        <v>13381</v>
      </c>
      <c r="C987" t="s">
        <v>17876</v>
      </c>
      <c r="D987" t="s">
        <v>19238</v>
      </c>
      <c r="E987" s="2">
        <v>73.066666666666663</v>
      </c>
      <c r="F987" s="2">
        <v>3.630854622871047</v>
      </c>
      <c r="G987" s="2">
        <v>3.3969358272506089</v>
      </c>
      <c r="H987" s="2">
        <v>0.19457116788321166</v>
      </c>
      <c r="I987" s="2">
        <v>4.026003649635037E-2</v>
      </c>
      <c r="J987" s="2">
        <v>14.216666666666665</v>
      </c>
      <c r="K987" s="2">
        <v>14.216666666666665</v>
      </c>
      <c r="L987" s="2">
        <f>24-Nurse[[#This Row],[Total RN Hours  (*Adjusted for 8 minimum)]]</f>
        <v>9.783333333333335</v>
      </c>
      <c r="M987" s="2">
        <v>8.3000000000000007</v>
      </c>
      <c r="N987" s="2">
        <f>Nurse[[#This Row],[Additional Hours Needed to Get to 24]]*Nurse[[#This Row],[Hourly Wage Differential RN vs LPN]]</f>
        <v>81.201666666666682</v>
      </c>
    </row>
    <row r="988" spans="1:14" x14ac:dyDescent="0.35">
      <c r="A988" t="s">
        <v>18611</v>
      </c>
      <c r="B988" t="s">
        <v>2305</v>
      </c>
      <c r="C988" t="s">
        <v>14538</v>
      </c>
      <c r="D988" t="s">
        <v>18982</v>
      </c>
      <c r="E988" s="2">
        <v>57.966666666666669</v>
      </c>
      <c r="F988" s="2">
        <v>2.688470385278896</v>
      </c>
      <c r="G988" s="2">
        <v>2.4511213341000575</v>
      </c>
      <c r="H988" s="2">
        <v>0.24525589419206439</v>
      </c>
      <c r="I988" s="2">
        <v>0.10695802185163887</v>
      </c>
      <c r="J988" s="2">
        <v>14.216666666666667</v>
      </c>
      <c r="K988" s="2">
        <v>14.216666666666667</v>
      </c>
      <c r="L988" s="2">
        <f>24-Nurse[[#This Row],[Total RN Hours  (*Adjusted for 8 minimum)]]</f>
        <v>9.7833333333333332</v>
      </c>
      <c r="M988" s="2">
        <v>8.3000000000000007</v>
      </c>
      <c r="N988" s="2">
        <f>Nurse[[#This Row],[Additional Hours Needed to Get to 24]]*Nurse[[#This Row],[Hourly Wage Differential RN vs LPN]]</f>
        <v>81.201666666666668</v>
      </c>
    </row>
    <row r="989" spans="1:14" x14ac:dyDescent="0.35">
      <c r="A989" t="s">
        <v>18605</v>
      </c>
      <c r="B989" t="s">
        <v>1017</v>
      </c>
      <c r="C989" t="s">
        <v>14013</v>
      </c>
      <c r="D989" t="s">
        <v>18823</v>
      </c>
      <c r="E989" s="2">
        <v>74.900000000000006</v>
      </c>
      <c r="F989" s="2">
        <v>3.8193546951490873</v>
      </c>
      <c r="G989" s="2">
        <v>3.6881234238243583</v>
      </c>
      <c r="H989" s="2">
        <v>0.18984275330069722</v>
      </c>
      <c r="I989" s="2">
        <v>5.8611481975967959E-2</v>
      </c>
      <c r="J989" s="2">
        <v>14.219222222222223</v>
      </c>
      <c r="K989" s="2">
        <v>14.219222222222223</v>
      </c>
      <c r="L989" s="2">
        <f>24-Nurse[[#This Row],[Total RN Hours  (*Adjusted for 8 minimum)]]</f>
        <v>9.7807777777777769</v>
      </c>
      <c r="M989" s="2">
        <v>8.3000000000000007</v>
      </c>
      <c r="N989" s="2">
        <f>Nurse[[#This Row],[Additional Hours Needed to Get to 24]]*Nurse[[#This Row],[Hourly Wage Differential RN vs LPN]]</f>
        <v>81.180455555555554</v>
      </c>
    </row>
    <row r="990" spans="1:14" x14ac:dyDescent="0.35">
      <c r="A990" t="s">
        <v>18631</v>
      </c>
      <c r="B990" t="s">
        <v>7235</v>
      </c>
      <c r="C990" t="s">
        <v>16570</v>
      </c>
      <c r="D990" t="s">
        <v>19651</v>
      </c>
      <c r="E990" s="2">
        <v>71.900000000000006</v>
      </c>
      <c r="F990" s="2">
        <v>3.4097821047751506</v>
      </c>
      <c r="G990" s="2">
        <v>3.2267810230258074</v>
      </c>
      <c r="H990" s="2">
        <v>0.1977901406274146</v>
      </c>
      <c r="I990" s="2">
        <v>3.3781486632668827E-2</v>
      </c>
      <c r="J990" s="2">
        <v>14.22111111111111</v>
      </c>
      <c r="K990" s="2">
        <v>14.22111111111111</v>
      </c>
      <c r="L990" s="2">
        <f>24-Nurse[[#This Row],[Total RN Hours  (*Adjusted for 8 minimum)]]</f>
        <v>9.7788888888888899</v>
      </c>
      <c r="M990" s="2">
        <v>8.3000000000000007</v>
      </c>
      <c r="N990" s="2">
        <f>Nurse[[#This Row],[Additional Hours Needed to Get to 24]]*Nurse[[#This Row],[Hourly Wage Differential RN vs LPN]]</f>
        <v>81.164777777777786</v>
      </c>
    </row>
    <row r="991" spans="1:14" x14ac:dyDescent="0.35">
      <c r="A991" t="s">
        <v>18637</v>
      </c>
      <c r="B991" t="s">
        <v>9729</v>
      </c>
      <c r="C991" t="s">
        <v>17300</v>
      </c>
      <c r="D991" t="s">
        <v>19837</v>
      </c>
      <c r="E991" s="2">
        <v>45.544444444444444</v>
      </c>
      <c r="F991" s="2">
        <v>4.7143303244693833</v>
      </c>
      <c r="G991" s="2">
        <v>4.4544181507684799</v>
      </c>
      <c r="H991" s="2">
        <v>0.31234203464259575</v>
      </c>
      <c r="I991" s="2">
        <v>0.19420834349841423</v>
      </c>
      <c r="J991" s="2">
        <v>14.225444444444443</v>
      </c>
      <c r="K991" s="2">
        <v>14.225444444444443</v>
      </c>
      <c r="L991" s="2">
        <f>24-Nurse[[#This Row],[Total RN Hours  (*Adjusted for 8 minimum)]]</f>
        <v>9.7745555555555566</v>
      </c>
      <c r="M991" s="2">
        <v>8.3000000000000007</v>
      </c>
      <c r="N991" s="2">
        <f>Nurse[[#This Row],[Additional Hours Needed to Get to 24]]*Nurse[[#This Row],[Hourly Wage Differential RN vs LPN]]</f>
        <v>81.128811111111133</v>
      </c>
    </row>
    <row r="992" spans="1:14" x14ac:dyDescent="0.35">
      <c r="A992" t="s">
        <v>18644</v>
      </c>
      <c r="B992" t="s">
        <v>10951</v>
      </c>
      <c r="C992" t="s">
        <v>15098</v>
      </c>
      <c r="D992" t="s">
        <v>19989</v>
      </c>
      <c r="E992" s="2">
        <v>47.544444444444444</v>
      </c>
      <c r="F992" s="2">
        <v>3.1705211498013557</v>
      </c>
      <c r="G992" s="2">
        <v>2.7609908857209633</v>
      </c>
      <c r="H992" s="2">
        <v>0.29940874035989717</v>
      </c>
      <c r="I992" s="2">
        <v>0.17975461556438418</v>
      </c>
      <c r="J992" s="2">
        <v>14.235222222222223</v>
      </c>
      <c r="K992" s="2">
        <v>14.235222222222223</v>
      </c>
      <c r="L992" s="2">
        <f>24-Nurse[[#This Row],[Total RN Hours  (*Adjusted for 8 minimum)]]</f>
        <v>9.7647777777777769</v>
      </c>
      <c r="M992" s="2">
        <v>8.3000000000000007</v>
      </c>
      <c r="N992" s="2">
        <f>Nurse[[#This Row],[Additional Hours Needed to Get to 24]]*Nurse[[#This Row],[Hourly Wage Differential RN vs LPN]]</f>
        <v>81.047655555555551</v>
      </c>
    </row>
    <row r="993" spans="1:14" x14ac:dyDescent="0.35">
      <c r="A993" t="s">
        <v>18605</v>
      </c>
      <c r="B993" t="s">
        <v>807</v>
      </c>
      <c r="C993" t="s">
        <v>14023</v>
      </c>
      <c r="D993" t="s">
        <v>18817</v>
      </c>
      <c r="E993" s="2">
        <v>43.4</v>
      </c>
      <c r="F993" s="2">
        <v>4.246123911930364</v>
      </c>
      <c r="G993" s="2">
        <v>3.9558986175115209</v>
      </c>
      <c r="H993" s="2">
        <v>0.32826164874551972</v>
      </c>
      <c r="I993" s="2">
        <v>0.19308499743983615</v>
      </c>
      <c r="J993" s="2">
        <v>14.246555555555556</v>
      </c>
      <c r="K993" s="2">
        <v>14.246555555555556</v>
      </c>
      <c r="L993" s="2">
        <f>24-Nurse[[#This Row],[Total RN Hours  (*Adjusted for 8 minimum)]]</f>
        <v>9.7534444444444439</v>
      </c>
      <c r="M993" s="2">
        <v>8.3000000000000007</v>
      </c>
      <c r="N993" s="2">
        <f>Nurse[[#This Row],[Additional Hours Needed to Get to 24]]*Nurse[[#This Row],[Hourly Wage Differential RN vs LPN]]</f>
        <v>80.953588888888888</v>
      </c>
    </row>
    <row r="994" spans="1:14" x14ac:dyDescent="0.35">
      <c r="A994" t="s">
        <v>18628</v>
      </c>
      <c r="B994" t="s">
        <v>6999</v>
      </c>
      <c r="C994" t="s">
        <v>16488</v>
      </c>
      <c r="D994" t="s">
        <v>19621</v>
      </c>
      <c r="E994" s="2">
        <v>33.37777777777778</v>
      </c>
      <c r="F994" s="2">
        <v>2.8835852197070571</v>
      </c>
      <c r="G994" s="2">
        <v>2.8188115845539281</v>
      </c>
      <c r="H994" s="2">
        <v>0.42697403462050598</v>
      </c>
      <c r="I994" s="2">
        <v>0.36220039946737681</v>
      </c>
      <c r="J994" s="2">
        <v>14.251444444444445</v>
      </c>
      <c r="K994" s="2">
        <v>14.251444444444445</v>
      </c>
      <c r="L994" s="2">
        <f>24-Nurse[[#This Row],[Total RN Hours  (*Adjusted for 8 minimum)]]</f>
        <v>9.748555555555555</v>
      </c>
      <c r="M994" s="2">
        <v>8.3000000000000007</v>
      </c>
      <c r="N994" s="2">
        <f>Nurse[[#This Row],[Additional Hours Needed to Get to 24]]*Nurse[[#This Row],[Hourly Wage Differential RN vs LPN]]</f>
        <v>80.913011111111118</v>
      </c>
    </row>
    <row r="995" spans="1:14" x14ac:dyDescent="0.35">
      <c r="A995" t="s">
        <v>18643</v>
      </c>
      <c r="B995" t="s">
        <v>10727</v>
      </c>
      <c r="C995" t="s">
        <v>17748</v>
      </c>
      <c r="D995" t="s">
        <v>18754</v>
      </c>
      <c r="E995" s="2">
        <v>34.055555555555557</v>
      </c>
      <c r="F995" s="2">
        <v>2.9615823817292006</v>
      </c>
      <c r="G995" s="2">
        <v>2.9615823817292006</v>
      </c>
      <c r="H995" s="2">
        <v>0.41851549755301792</v>
      </c>
      <c r="I995" s="2">
        <v>0.41851549755301792</v>
      </c>
      <c r="J995" s="2">
        <v>14.252777777777778</v>
      </c>
      <c r="K995" s="2">
        <v>14.252777777777778</v>
      </c>
      <c r="L995" s="2">
        <f>24-Nurse[[#This Row],[Total RN Hours  (*Adjusted for 8 minimum)]]</f>
        <v>9.7472222222222218</v>
      </c>
      <c r="M995" s="2">
        <v>8.3000000000000007</v>
      </c>
      <c r="N995" s="2">
        <f>Nurse[[#This Row],[Additional Hours Needed to Get to 24]]*Nurse[[#This Row],[Hourly Wage Differential RN vs LPN]]</f>
        <v>80.901944444444453</v>
      </c>
    </row>
    <row r="996" spans="1:14" x14ac:dyDescent="0.35">
      <c r="A996" t="s">
        <v>18645</v>
      </c>
      <c r="B996" t="s">
        <v>11133</v>
      </c>
      <c r="C996" t="s">
        <v>17857</v>
      </c>
      <c r="D996" t="s">
        <v>20018</v>
      </c>
      <c r="E996" s="2">
        <v>57.93333333333333</v>
      </c>
      <c r="F996" s="2">
        <v>3.1549252013808982</v>
      </c>
      <c r="G996" s="2">
        <v>2.8096988876102804</v>
      </c>
      <c r="H996" s="2">
        <v>0.24614307633294974</v>
      </c>
      <c r="I996" s="2">
        <v>8.3504027617951671E-2</v>
      </c>
      <c r="J996" s="2">
        <v>14.259888888888888</v>
      </c>
      <c r="K996" s="2">
        <v>14.259888888888888</v>
      </c>
      <c r="L996" s="2">
        <f>24-Nurse[[#This Row],[Total RN Hours  (*Adjusted for 8 minimum)]]</f>
        <v>9.7401111111111121</v>
      </c>
      <c r="M996" s="2">
        <v>8.3000000000000007</v>
      </c>
      <c r="N996" s="2">
        <f>Nurse[[#This Row],[Additional Hours Needed to Get to 24]]*Nurse[[#This Row],[Hourly Wage Differential RN vs LPN]]</f>
        <v>80.842922222222242</v>
      </c>
    </row>
    <row r="997" spans="1:14" x14ac:dyDescent="0.35">
      <c r="A997" t="s">
        <v>18616</v>
      </c>
      <c r="B997" t="s">
        <v>3919</v>
      </c>
      <c r="C997" t="s">
        <v>14807</v>
      </c>
      <c r="D997" t="s">
        <v>19152</v>
      </c>
      <c r="E997" s="2">
        <v>59.477777777777774</v>
      </c>
      <c r="F997" s="2">
        <v>3.4992060526807398</v>
      </c>
      <c r="G997" s="2">
        <v>3.1378199140668785</v>
      </c>
      <c r="H997" s="2">
        <v>0.23986549598356061</v>
      </c>
      <c r="I997" s="2">
        <v>0.12086680366149824</v>
      </c>
      <c r="J997" s="2">
        <v>14.266666666666666</v>
      </c>
      <c r="K997" s="2">
        <v>14.266666666666666</v>
      </c>
      <c r="L997" s="2">
        <f>24-Nurse[[#This Row],[Total RN Hours  (*Adjusted for 8 minimum)]]</f>
        <v>9.7333333333333343</v>
      </c>
      <c r="M997" s="2">
        <v>8.3000000000000007</v>
      </c>
      <c r="N997" s="2">
        <f>Nurse[[#This Row],[Additional Hours Needed to Get to 24]]*Nurse[[#This Row],[Hourly Wage Differential RN vs LPN]]</f>
        <v>80.786666666666676</v>
      </c>
    </row>
    <row r="998" spans="1:14" x14ac:dyDescent="0.35">
      <c r="A998" t="s">
        <v>18619</v>
      </c>
      <c r="B998" t="s">
        <v>20560</v>
      </c>
      <c r="C998" t="s">
        <v>15535</v>
      </c>
      <c r="D998" t="s">
        <v>19317</v>
      </c>
      <c r="E998" s="2">
        <v>98.822222222222223</v>
      </c>
      <c r="F998" s="2">
        <v>3.0747492691702272</v>
      </c>
      <c r="G998" s="2">
        <v>2.8398111086125479</v>
      </c>
      <c r="H998" s="2">
        <v>0.14441870924218575</v>
      </c>
      <c r="I998" s="2">
        <v>9.3464133123454002E-2</v>
      </c>
      <c r="J998" s="2">
        <v>14.271777777777778</v>
      </c>
      <c r="K998" s="2">
        <v>14.271777777777778</v>
      </c>
      <c r="L998" s="2">
        <f>24-Nurse[[#This Row],[Total RN Hours  (*Adjusted for 8 minimum)]]</f>
        <v>9.7282222222222217</v>
      </c>
      <c r="M998" s="2">
        <v>8.3000000000000007</v>
      </c>
      <c r="N998" s="2">
        <f>Nurse[[#This Row],[Additional Hours Needed to Get to 24]]*Nurse[[#This Row],[Hourly Wage Differential RN vs LPN]]</f>
        <v>80.744244444444448</v>
      </c>
    </row>
    <row r="999" spans="1:14" x14ac:dyDescent="0.35">
      <c r="A999" t="s">
        <v>18605</v>
      </c>
      <c r="B999" t="s">
        <v>1130</v>
      </c>
      <c r="C999" t="s">
        <v>13878</v>
      </c>
      <c r="D999" t="s">
        <v>18794</v>
      </c>
      <c r="E999" s="2">
        <v>94.655555555555551</v>
      </c>
      <c r="F999" s="2">
        <v>2.9507583049653721</v>
      </c>
      <c r="G999" s="2">
        <v>2.8213346636929217</v>
      </c>
      <c r="H999" s="2">
        <v>0.15080643267989202</v>
      </c>
      <c r="I999" s="2">
        <v>9.8218100716046489E-2</v>
      </c>
      <c r="J999" s="2">
        <v>14.274666666666667</v>
      </c>
      <c r="K999" s="2">
        <v>14.274666666666667</v>
      </c>
      <c r="L999" s="2">
        <f>24-Nurse[[#This Row],[Total RN Hours  (*Adjusted for 8 minimum)]]</f>
        <v>9.7253333333333334</v>
      </c>
      <c r="M999" s="2">
        <v>8.3000000000000007</v>
      </c>
      <c r="N999" s="2">
        <f>Nurse[[#This Row],[Additional Hours Needed to Get to 24]]*Nurse[[#This Row],[Hourly Wage Differential RN vs LPN]]</f>
        <v>80.720266666666674</v>
      </c>
    </row>
    <row r="1000" spans="1:14" x14ac:dyDescent="0.35">
      <c r="A1000" t="s">
        <v>18651</v>
      </c>
      <c r="B1000" t="s">
        <v>12154</v>
      </c>
      <c r="C1000" t="s">
        <v>16487</v>
      </c>
      <c r="D1000" t="s">
        <v>20225</v>
      </c>
      <c r="E1000" s="2">
        <v>46.577777777777776</v>
      </c>
      <c r="F1000" s="2">
        <v>3.4324666030534354</v>
      </c>
      <c r="G1000" s="2">
        <v>3.2270038167938933</v>
      </c>
      <c r="H1000" s="2">
        <v>0.30653625954198477</v>
      </c>
      <c r="I1000" s="2">
        <v>0.21858301526717558</v>
      </c>
      <c r="J1000" s="2">
        <v>14.277777777777779</v>
      </c>
      <c r="K1000" s="2">
        <v>14.277777777777779</v>
      </c>
      <c r="L1000" s="2">
        <f>24-Nurse[[#This Row],[Total RN Hours  (*Adjusted for 8 minimum)]]</f>
        <v>9.7222222222222214</v>
      </c>
      <c r="M1000" s="2">
        <v>8.3000000000000007</v>
      </c>
      <c r="N1000" s="2">
        <f>Nurse[[#This Row],[Additional Hours Needed to Get to 24]]*Nurse[[#This Row],[Hourly Wage Differential RN vs LPN]]</f>
        <v>80.694444444444443</v>
      </c>
    </row>
    <row r="1001" spans="1:14" x14ac:dyDescent="0.35">
      <c r="A1001" t="s">
        <v>18626</v>
      </c>
      <c r="B1001" t="s">
        <v>6721</v>
      </c>
      <c r="C1001" t="s">
        <v>15035</v>
      </c>
      <c r="D1001" t="s">
        <v>18683</v>
      </c>
      <c r="E1001" s="2">
        <v>72.900000000000006</v>
      </c>
      <c r="F1001" s="2">
        <v>3.1479622008840114</v>
      </c>
      <c r="G1001" s="2">
        <v>2.9312269471117207</v>
      </c>
      <c r="H1001" s="2">
        <v>0.19594116750495352</v>
      </c>
      <c r="I1001" s="2">
        <v>0.1215622618503277</v>
      </c>
      <c r="J1001" s="2">
        <v>14.284111111111113</v>
      </c>
      <c r="K1001" s="2">
        <v>14.284111111111113</v>
      </c>
      <c r="L1001" s="2">
        <f>24-Nurse[[#This Row],[Total RN Hours  (*Adjusted for 8 minimum)]]</f>
        <v>9.7158888888888875</v>
      </c>
      <c r="M1001" s="2">
        <v>8.3000000000000007</v>
      </c>
      <c r="N1001" s="2">
        <f>Nurse[[#This Row],[Additional Hours Needed to Get to 24]]*Nurse[[#This Row],[Hourly Wage Differential RN vs LPN]]</f>
        <v>80.641877777777779</v>
      </c>
    </row>
    <row r="1002" spans="1:14" x14ac:dyDescent="0.35">
      <c r="A1002" t="s">
        <v>18637</v>
      </c>
      <c r="B1002" t="s">
        <v>9696</v>
      </c>
      <c r="C1002" t="s">
        <v>17395</v>
      </c>
      <c r="D1002" t="s">
        <v>19544</v>
      </c>
      <c r="E1002" s="2">
        <v>32.611111111111114</v>
      </c>
      <c r="F1002" s="2">
        <v>4.6937546848381597</v>
      </c>
      <c r="G1002" s="2">
        <v>4.1978500851788754</v>
      </c>
      <c r="H1002" s="2">
        <v>0.43805451448040877</v>
      </c>
      <c r="I1002" s="2">
        <v>0.17678705281090287</v>
      </c>
      <c r="J1002" s="2">
        <v>14.285444444444444</v>
      </c>
      <c r="K1002" s="2">
        <v>14.285444444444444</v>
      </c>
      <c r="L1002" s="2">
        <f>24-Nurse[[#This Row],[Total RN Hours  (*Adjusted for 8 minimum)]]</f>
        <v>9.7145555555555561</v>
      </c>
      <c r="M1002" s="2">
        <v>8.3000000000000007</v>
      </c>
      <c r="N1002" s="2">
        <f>Nurse[[#This Row],[Additional Hours Needed to Get to 24]]*Nurse[[#This Row],[Hourly Wage Differential RN vs LPN]]</f>
        <v>80.630811111111129</v>
      </c>
    </row>
    <row r="1003" spans="1:14" x14ac:dyDescent="0.35">
      <c r="A1003" t="s">
        <v>18616</v>
      </c>
      <c r="B1003" t="s">
        <v>4110</v>
      </c>
      <c r="C1003" t="s">
        <v>14400</v>
      </c>
      <c r="D1003" t="s">
        <v>18673</v>
      </c>
      <c r="E1003" s="2">
        <v>35.200000000000003</v>
      </c>
      <c r="F1003" s="2">
        <v>3.5582196969696969</v>
      </c>
      <c r="G1003" s="2">
        <v>3.5077146464646458</v>
      </c>
      <c r="H1003" s="2">
        <v>0.40605113636363643</v>
      </c>
      <c r="I1003" s="2">
        <v>0.35554608585858588</v>
      </c>
      <c r="J1003" s="2">
        <v>14.293000000000003</v>
      </c>
      <c r="K1003" s="2">
        <v>14.293000000000003</v>
      </c>
      <c r="L1003" s="2">
        <f>24-Nurse[[#This Row],[Total RN Hours  (*Adjusted for 8 minimum)]]</f>
        <v>9.7069999999999972</v>
      </c>
      <c r="M1003" s="2">
        <v>8.3000000000000007</v>
      </c>
      <c r="N1003" s="2">
        <f>Nurse[[#This Row],[Additional Hours Needed to Get to 24]]*Nurse[[#This Row],[Hourly Wage Differential RN vs LPN]]</f>
        <v>80.568099999999987</v>
      </c>
    </row>
    <row r="1004" spans="1:14" x14ac:dyDescent="0.35">
      <c r="A1004" t="s">
        <v>18604</v>
      </c>
      <c r="B1004" t="s">
        <v>373</v>
      </c>
      <c r="C1004" t="s">
        <v>13784</v>
      </c>
      <c r="D1004" t="s">
        <v>18753</v>
      </c>
      <c r="E1004" s="2">
        <v>72.86666666666666</v>
      </c>
      <c r="F1004" s="2">
        <v>3.3976364745349197</v>
      </c>
      <c r="G1004" s="2">
        <v>3.0146386093321138</v>
      </c>
      <c r="H1004" s="2">
        <v>0.19617261360170785</v>
      </c>
      <c r="I1004" s="2">
        <v>9.6538578835010685E-2</v>
      </c>
      <c r="J1004" s="2">
        <v>14.294444444444444</v>
      </c>
      <c r="K1004" s="2">
        <v>14.294444444444444</v>
      </c>
      <c r="L1004" s="2">
        <f>24-Nurse[[#This Row],[Total RN Hours  (*Adjusted for 8 minimum)]]</f>
        <v>9.7055555555555557</v>
      </c>
      <c r="M1004" s="2">
        <v>8.3000000000000007</v>
      </c>
      <c r="N1004" s="2">
        <f>Nurse[[#This Row],[Additional Hours Needed to Get to 24]]*Nurse[[#This Row],[Hourly Wage Differential RN vs LPN]]</f>
        <v>80.556111111111122</v>
      </c>
    </row>
    <row r="1005" spans="1:14" x14ac:dyDescent="0.35">
      <c r="A1005" t="s">
        <v>18645</v>
      </c>
      <c r="B1005" t="s">
        <v>21191</v>
      </c>
      <c r="C1005" t="s">
        <v>16108</v>
      </c>
      <c r="D1005" t="s">
        <v>19224</v>
      </c>
      <c r="E1005" s="2">
        <v>61.577777777777776</v>
      </c>
      <c r="F1005" s="2">
        <v>2.8375135330205703</v>
      </c>
      <c r="G1005" s="2">
        <v>2.659689642728257</v>
      </c>
      <c r="H1005" s="2">
        <v>0.23218152291591482</v>
      </c>
      <c r="I1005" s="2">
        <v>0.14074341392998918</v>
      </c>
      <c r="J1005" s="2">
        <v>14.297222222222221</v>
      </c>
      <c r="K1005" s="2">
        <v>14.297222222222221</v>
      </c>
      <c r="L1005" s="2">
        <f>24-Nurse[[#This Row],[Total RN Hours  (*Adjusted for 8 minimum)]]</f>
        <v>9.7027777777777793</v>
      </c>
      <c r="M1005" s="2">
        <v>8.3000000000000007</v>
      </c>
      <c r="N1005" s="2">
        <f>Nurse[[#This Row],[Additional Hours Needed to Get to 24]]*Nurse[[#This Row],[Hourly Wage Differential RN vs LPN]]</f>
        <v>80.533055555555578</v>
      </c>
    </row>
    <row r="1006" spans="1:14" x14ac:dyDescent="0.35">
      <c r="A1006" t="s">
        <v>18603</v>
      </c>
      <c r="B1006" t="s">
        <v>230</v>
      </c>
      <c r="C1006" t="s">
        <v>13721</v>
      </c>
      <c r="D1006" t="s">
        <v>18726</v>
      </c>
      <c r="E1006" s="2">
        <v>89.955555555555549</v>
      </c>
      <c r="F1006" s="2">
        <v>2.8571306818181821</v>
      </c>
      <c r="G1006" s="2">
        <v>2.7708535079051386</v>
      </c>
      <c r="H1006" s="2">
        <v>0.1589426877470356</v>
      </c>
      <c r="I1006" s="2">
        <v>0.1359066205533597</v>
      </c>
      <c r="J1006" s="2">
        <v>14.297777777777778</v>
      </c>
      <c r="K1006" s="2">
        <v>14.297777777777778</v>
      </c>
      <c r="L1006" s="2">
        <f>24-Nurse[[#This Row],[Total RN Hours  (*Adjusted for 8 minimum)]]</f>
        <v>9.7022222222222219</v>
      </c>
      <c r="M1006" s="2">
        <v>8.3000000000000007</v>
      </c>
      <c r="N1006" s="2">
        <f>Nurse[[#This Row],[Additional Hours Needed to Get to 24]]*Nurse[[#This Row],[Hourly Wage Differential RN vs LPN]]</f>
        <v>80.528444444444446</v>
      </c>
    </row>
    <row r="1007" spans="1:14" x14ac:dyDescent="0.35">
      <c r="A1007" t="s">
        <v>18626</v>
      </c>
      <c r="B1007" t="s">
        <v>6531</v>
      </c>
      <c r="C1007" t="s">
        <v>16333</v>
      </c>
      <c r="D1007" t="s">
        <v>19461</v>
      </c>
      <c r="E1007" s="2">
        <v>46.31111111111111</v>
      </c>
      <c r="F1007" s="2">
        <v>3.081238003838771</v>
      </c>
      <c r="G1007" s="2">
        <v>2.7956381957773511</v>
      </c>
      <c r="H1007" s="2">
        <v>0.30888915547024953</v>
      </c>
      <c r="I1007" s="2">
        <v>0.13965211132437622</v>
      </c>
      <c r="J1007" s="2">
        <v>14.305</v>
      </c>
      <c r="K1007" s="2">
        <v>14.305</v>
      </c>
      <c r="L1007" s="2">
        <f>24-Nurse[[#This Row],[Total RN Hours  (*Adjusted for 8 minimum)]]</f>
        <v>9.6950000000000003</v>
      </c>
      <c r="M1007" s="2">
        <v>8.3000000000000007</v>
      </c>
      <c r="N1007" s="2">
        <f>Nurse[[#This Row],[Additional Hours Needed to Get to 24]]*Nurse[[#This Row],[Hourly Wage Differential RN vs LPN]]</f>
        <v>80.468500000000006</v>
      </c>
    </row>
    <row r="1008" spans="1:14" x14ac:dyDescent="0.35">
      <c r="A1008" t="s">
        <v>18605</v>
      </c>
      <c r="B1008" t="s">
        <v>733</v>
      </c>
      <c r="C1008" t="s">
        <v>13884</v>
      </c>
      <c r="D1008" t="s">
        <v>18794</v>
      </c>
      <c r="E1008" s="2">
        <v>44.722222222222221</v>
      </c>
      <c r="F1008" s="2">
        <v>4.0831229813664596</v>
      </c>
      <c r="G1008" s="2">
        <v>3.5986409937888197</v>
      </c>
      <c r="H1008" s="2">
        <v>0.32007204968944097</v>
      </c>
      <c r="I1008" s="2">
        <v>0.1501913043478261</v>
      </c>
      <c r="J1008" s="2">
        <v>14.314333333333332</v>
      </c>
      <c r="K1008" s="2">
        <v>14.314333333333332</v>
      </c>
      <c r="L1008" s="2">
        <f>24-Nurse[[#This Row],[Total RN Hours  (*Adjusted for 8 minimum)]]</f>
        <v>9.685666666666668</v>
      </c>
      <c r="M1008" s="2">
        <v>8.3000000000000007</v>
      </c>
      <c r="N1008" s="2">
        <f>Nurse[[#This Row],[Additional Hours Needed to Get to 24]]*Nurse[[#This Row],[Hourly Wage Differential RN vs LPN]]</f>
        <v>80.391033333333354</v>
      </c>
    </row>
    <row r="1009" spans="1:14" x14ac:dyDescent="0.35">
      <c r="A1009" t="s">
        <v>18645</v>
      </c>
      <c r="B1009" t="s">
        <v>13497</v>
      </c>
      <c r="C1009" t="s">
        <v>17861</v>
      </c>
      <c r="D1009" t="s">
        <v>20021</v>
      </c>
      <c r="E1009" s="2">
        <v>66.544444444444451</v>
      </c>
      <c r="F1009" s="2">
        <v>3.3897428619135082</v>
      </c>
      <c r="G1009" s="2">
        <v>3.1349841375855734</v>
      </c>
      <c r="H1009" s="2">
        <v>0.21538153281015196</v>
      </c>
      <c r="I1009" s="2">
        <v>4.670729671063617E-2</v>
      </c>
      <c r="J1009" s="2">
        <v>14.332444444444446</v>
      </c>
      <c r="K1009" s="2">
        <v>14.332444444444446</v>
      </c>
      <c r="L1009" s="2">
        <f>24-Nurse[[#This Row],[Total RN Hours  (*Adjusted for 8 minimum)]]</f>
        <v>9.6675555555555537</v>
      </c>
      <c r="M1009" s="2">
        <v>8.3000000000000007</v>
      </c>
      <c r="N1009" s="2">
        <f>Nurse[[#This Row],[Additional Hours Needed to Get to 24]]*Nurse[[#This Row],[Hourly Wage Differential RN vs LPN]]</f>
        <v>80.240711111111096</v>
      </c>
    </row>
    <row r="1010" spans="1:14" x14ac:dyDescent="0.35">
      <c r="A1010" t="s">
        <v>18636</v>
      </c>
      <c r="B1010" t="s">
        <v>8799</v>
      </c>
      <c r="C1010" t="s">
        <v>15241</v>
      </c>
      <c r="D1010" t="s">
        <v>19184</v>
      </c>
      <c r="E1010" s="2">
        <v>56</v>
      </c>
      <c r="F1010" s="2">
        <v>3.0703472222222223</v>
      </c>
      <c r="G1010" s="2">
        <v>2.8227281746031747</v>
      </c>
      <c r="H1010" s="2">
        <v>0.25596230158730154</v>
      </c>
      <c r="I1010" s="2">
        <v>0.19247023809523808</v>
      </c>
      <c r="J1010" s="2">
        <v>14.333888888888888</v>
      </c>
      <c r="K1010" s="2">
        <v>14.333888888888888</v>
      </c>
      <c r="L1010" s="2">
        <f>24-Nurse[[#This Row],[Total RN Hours  (*Adjusted for 8 minimum)]]</f>
        <v>9.6661111111111122</v>
      </c>
      <c r="M1010" s="2">
        <v>8.3000000000000007</v>
      </c>
      <c r="N1010" s="2">
        <f>Nurse[[#This Row],[Additional Hours Needed to Get to 24]]*Nurse[[#This Row],[Hourly Wage Differential RN vs LPN]]</f>
        <v>80.228722222222231</v>
      </c>
    </row>
    <row r="1011" spans="1:14" x14ac:dyDescent="0.35">
      <c r="A1011" t="s">
        <v>18626</v>
      </c>
      <c r="B1011" t="s">
        <v>6508</v>
      </c>
      <c r="C1011" t="s">
        <v>16320</v>
      </c>
      <c r="D1011" t="s">
        <v>19318</v>
      </c>
      <c r="E1011" s="2">
        <v>73.688888888888883</v>
      </c>
      <c r="F1011" s="2">
        <v>2.5452352231604345</v>
      </c>
      <c r="G1011" s="2">
        <v>2.3498190591073587</v>
      </c>
      <c r="H1011" s="2">
        <v>0.19458685162846803</v>
      </c>
      <c r="I1011" s="2">
        <v>0.11738540410132692</v>
      </c>
      <c r="J1011" s="2">
        <v>14.338888888888889</v>
      </c>
      <c r="K1011" s="2">
        <v>14.338888888888889</v>
      </c>
      <c r="L1011" s="2">
        <f>24-Nurse[[#This Row],[Total RN Hours  (*Adjusted for 8 minimum)]]</f>
        <v>9.6611111111111114</v>
      </c>
      <c r="M1011" s="2">
        <v>8.3000000000000007</v>
      </c>
      <c r="N1011" s="2">
        <f>Nurse[[#This Row],[Additional Hours Needed to Get to 24]]*Nurse[[#This Row],[Hourly Wage Differential RN vs LPN]]</f>
        <v>80.187222222222232</v>
      </c>
    </row>
    <row r="1012" spans="1:14" x14ac:dyDescent="0.35">
      <c r="A1012" t="s">
        <v>18637</v>
      </c>
      <c r="B1012" t="s">
        <v>9617</v>
      </c>
      <c r="C1012" t="s">
        <v>17368</v>
      </c>
      <c r="D1012" t="s">
        <v>18654</v>
      </c>
      <c r="E1012" s="2">
        <v>58.133333333333333</v>
      </c>
      <c r="F1012" s="2">
        <v>3.5247190366972476</v>
      </c>
      <c r="G1012" s="2">
        <v>3.0555695718654432</v>
      </c>
      <c r="H1012" s="2">
        <v>0.24670871559633026</v>
      </c>
      <c r="I1012" s="2">
        <v>0.1245756880733945</v>
      </c>
      <c r="J1012" s="2">
        <v>14.341999999999999</v>
      </c>
      <c r="K1012" s="2">
        <v>14.341999999999999</v>
      </c>
      <c r="L1012" s="2">
        <f>24-Nurse[[#This Row],[Total RN Hours  (*Adjusted for 8 minimum)]]</f>
        <v>9.6580000000000013</v>
      </c>
      <c r="M1012" s="2">
        <v>8.3000000000000007</v>
      </c>
      <c r="N1012" s="2">
        <f>Nurse[[#This Row],[Additional Hours Needed to Get to 24]]*Nurse[[#This Row],[Hourly Wage Differential RN vs LPN]]</f>
        <v>80.161400000000015</v>
      </c>
    </row>
    <row r="1013" spans="1:14" x14ac:dyDescent="0.35">
      <c r="A1013" t="s">
        <v>18645</v>
      </c>
      <c r="B1013" t="s">
        <v>12855</v>
      </c>
      <c r="C1013" t="s">
        <v>17927</v>
      </c>
      <c r="D1013" t="s">
        <v>20060</v>
      </c>
      <c r="E1013" s="2">
        <v>113.9</v>
      </c>
      <c r="F1013" s="2">
        <v>2.8888391376451077</v>
      </c>
      <c r="G1013" s="2">
        <v>2.7598351380353137</v>
      </c>
      <c r="H1013" s="2">
        <v>0.12592820212662179</v>
      </c>
      <c r="I1013" s="2">
        <v>5.9185445322407569E-2</v>
      </c>
      <c r="J1013" s="2">
        <v>14.343222222222222</v>
      </c>
      <c r="K1013" s="2">
        <v>14.343222222222222</v>
      </c>
      <c r="L1013" s="2">
        <f>24-Nurse[[#This Row],[Total RN Hours  (*Adjusted for 8 minimum)]]</f>
        <v>9.6567777777777781</v>
      </c>
      <c r="M1013" s="2">
        <v>8.3000000000000007</v>
      </c>
      <c r="N1013" s="2">
        <f>Nurse[[#This Row],[Additional Hours Needed to Get to 24]]*Nurse[[#This Row],[Hourly Wage Differential RN vs LPN]]</f>
        <v>80.151255555555565</v>
      </c>
    </row>
    <row r="1014" spans="1:14" x14ac:dyDescent="0.35">
      <c r="A1014" t="s">
        <v>18645</v>
      </c>
      <c r="B1014" t="s">
        <v>12946</v>
      </c>
      <c r="C1014" t="s">
        <v>18485</v>
      </c>
      <c r="D1014" t="s">
        <v>20051</v>
      </c>
      <c r="E1014" s="2">
        <v>35.677777777777777</v>
      </c>
      <c r="F1014" s="2">
        <v>2.9190999688570543</v>
      </c>
      <c r="G1014" s="2">
        <v>2.5776331360946747</v>
      </c>
      <c r="H1014" s="2">
        <v>0.40231080660230456</v>
      </c>
      <c r="I1014" s="2">
        <v>6.0843973839925264E-2</v>
      </c>
      <c r="J1014" s="2">
        <v>14.353555555555555</v>
      </c>
      <c r="K1014" s="2">
        <v>14.353555555555555</v>
      </c>
      <c r="L1014" s="2">
        <f>24-Nurse[[#This Row],[Total RN Hours  (*Adjusted for 8 minimum)]]</f>
        <v>9.6464444444444446</v>
      </c>
      <c r="M1014" s="2">
        <v>8.3000000000000007</v>
      </c>
      <c r="N1014" s="2">
        <f>Nurse[[#This Row],[Additional Hours Needed to Get to 24]]*Nurse[[#This Row],[Hourly Wage Differential RN vs LPN]]</f>
        <v>80.065488888888893</v>
      </c>
    </row>
    <row r="1015" spans="1:14" x14ac:dyDescent="0.35">
      <c r="A1015" t="s">
        <v>18623</v>
      </c>
      <c r="B1015" t="s">
        <v>5681</v>
      </c>
      <c r="C1015" t="s">
        <v>14707</v>
      </c>
      <c r="D1015" t="s">
        <v>18957</v>
      </c>
      <c r="E1015" s="2">
        <v>39.644444444444446</v>
      </c>
      <c r="F1015" s="2">
        <v>3.7250560538116591</v>
      </c>
      <c r="G1015" s="2">
        <v>3.4296524663677128</v>
      </c>
      <c r="H1015" s="2">
        <v>0.36210762331838564</v>
      </c>
      <c r="I1015" s="2">
        <v>6.670403587443946E-2</v>
      </c>
      <c r="J1015" s="2">
        <v>14.355555555555556</v>
      </c>
      <c r="K1015" s="2">
        <v>14.355555555555556</v>
      </c>
      <c r="L1015" s="2">
        <f>24-Nurse[[#This Row],[Total RN Hours  (*Adjusted for 8 minimum)]]</f>
        <v>9.6444444444444439</v>
      </c>
      <c r="M1015" s="2">
        <v>8.3000000000000007</v>
      </c>
      <c r="N1015" s="2">
        <f>Nurse[[#This Row],[Additional Hours Needed to Get to 24]]*Nurse[[#This Row],[Hourly Wage Differential RN vs LPN]]</f>
        <v>80.048888888888897</v>
      </c>
    </row>
    <row r="1016" spans="1:14" x14ac:dyDescent="0.35">
      <c r="A1016" t="s">
        <v>18626</v>
      </c>
      <c r="B1016" t="s">
        <v>6538</v>
      </c>
      <c r="C1016" t="s">
        <v>15036</v>
      </c>
      <c r="D1016" t="s">
        <v>19563</v>
      </c>
      <c r="E1016" s="2">
        <v>51.077777777777776</v>
      </c>
      <c r="F1016" s="2">
        <v>3.0022840983249948</v>
      </c>
      <c r="G1016" s="2">
        <v>2.9457254731346532</v>
      </c>
      <c r="H1016" s="2">
        <v>0.2813791603219491</v>
      </c>
      <c r="I1016" s="2">
        <v>0.22482053513160757</v>
      </c>
      <c r="J1016" s="2">
        <v>14.372222222222222</v>
      </c>
      <c r="K1016" s="2">
        <v>14.372222222222222</v>
      </c>
      <c r="L1016" s="2">
        <f>24-Nurse[[#This Row],[Total RN Hours  (*Adjusted for 8 minimum)]]</f>
        <v>9.6277777777777782</v>
      </c>
      <c r="M1016" s="2">
        <v>8.3000000000000007</v>
      </c>
      <c r="N1016" s="2">
        <f>Nurse[[#This Row],[Additional Hours Needed to Get to 24]]*Nurse[[#This Row],[Hourly Wage Differential RN vs LPN]]</f>
        <v>79.910555555555561</v>
      </c>
    </row>
    <row r="1017" spans="1:14" x14ac:dyDescent="0.35">
      <c r="A1017" t="s">
        <v>18605</v>
      </c>
      <c r="B1017" t="s">
        <v>738</v>
      </c>
      <c r="C1017" t="s">
        <v>13993</v>
      </c>
      <c r="D1017" t="s">
        <v>18794</v>
      </c>
      <c r="E1017" s="2">
        <v>44.844444444444441</v>
      </c>
      <c r="F1017" s="2">
        <v>4.7863305252725477</v>
      </c>
      <c r="G1017" s="2">
        <v>4.3307606541129831</v>
      </c>
      <c r="H1017" s="2">
        <v>0.32052775024777008</v>
      </c>
      <c r="I1017" s="2">
        <v>0.12032953419226958</v>
      </c>
      <c r="J1017" s="2">
        <v>14.373888888888889</v>
      </c>
      <c r="K1017" s="2">
        <v>14.373888888888889</v>
      </c>
      <c r="L1017" s="2">
        <f>24-Nurse[[#This Row],[Total RN Hours  (*Adjusted for 8 minimum)]]</f>
        <v>9.6261111111111113</v>
      </c>
      <c r="M1017" s="2">
        <v>8.3000000000000007</v>
      </c>
      <c r="N1017" s="2">
        <f>Nurse[[#This Row],[Additional Hours Needed to Get to 24]]*Nurse[[#This Row],[Hourly Wage Differential RN vs LPN]]</f>
        <v>79.896722222222238</v>
      </c>
    </row>
    <row r="1018" spans="1:14" x14ac:dyDescent="0.35">
      <c r="A1018" t="s">
        <v>18637</v>
      </c>
      <c r="B1018" t="s">
        <v>9566</v>
      </c>
      <c r="C1018" t="s">
        <v>17344</v>
      </c>
      <c r="D1018" t="s">
        <v>19857</v>
      </c>
      <c r="E1018" s="2">
        <v>33.033333333333331</v>
      </c>
      <c r="F1018" s="2">
        <v>4.3442650521358903</v>
      </c>
      <c r="G1018" s="2">
        <v>4.0295997309115377</v>
      </c>
      <c r="H1018" s="2">
        <v>0.4351664984863774</v>
      </c>
      <c r="I1018" s="2">
        <v>0.31735620585267404</v>
      </c>
      <c r="J1018" s="2">
        <v>14.375</v>
      </c>
      <c r="K1018" s="2">
        <v>14.375</v>
      </c>
      <c r="L1018" s="2">
        <f>24-Nurse[[#This Row],[Total RN Hours  (*Adjusted for 8 minimum)]]</f>
        <v>9.625</v>
      </c>
      <c r="M1018" s="2">
        <v>8.3000000000000007</v>
      </c>
      <c r="N1018" s="2">
        <f>Nurse[[#This Row],[Additional Hours Needed to Get to 24]]*Nurse[[#This Row],[Hourly Wage Differential RN vs LPN]]</f>
        <v>79.887500000000003</v>
      </c>
    </row>
    <row r="1019" spans="1:14" x14ac:dyDescent="0.35">
      <c r="A1019" t="s">
        <v>18637</v>
      </c>
      <c r="B1019" t="s">
        <v>9698</v>
      </c>
      <c r="C1019" t="s">
        <v>17316</v>
      </c>
      <c r="D1019" t="s">
        <v>19836</v>
      </c>
      <c r="E1019" s="2">
        <v>71.277777777777771</v>
      </c>
      <c r="F1019" s="2">
        <v>4.2525767731878403</v>
      </c>
      <c r="G1019" s="2">
        <v>4.1284925954793454</v>
      </c>
      <c r="H1019" s="2">
        <v>0.20169602494154329</v>
      </c>
      <c r="I1019" s="2">
        <v>7.7611847233047551E-2</v>
      </c>
      <c r="J1019" s="2">
        <v>14.376444444444445</v>
      </c>
      <c r="K1019" s="2">
        <v>14.376444444444445</v>
      </c>
      <c r="L1019" s="2">
        <f>24-Nurse[[#This Row],[Total RN Hours  (*Adjusted for 8 minimum)]]</f>
        <v>9.623555555555555</v>
      </c>
      <c r="M1019" s="2">
        <v>8.3000000000000007</v>
      </c>
      <c r="N1019" s="2">
        <f>Nurse[[#This Row],[Additional Hours Needed to Get to 24]]*Nurse[[#This Row],[Hourly Wage Differential RN vs LPN]]</f>
        <v>79.875511111111109</v>
      </c>
    </row>
    <row r="1020" spans="1:14" x14ac:dyDescent="0.35">
      <c r="A1020" t="s">
        <v>18626</v>
      </c>
      <c r="B1020" t="s">
        <v>20610</v>
      </c>
      <c r="C1020" t="s">
        <v>15818</v>
      </c>
      <c r="D1020" t="s">
        <v>19461</v>
      </c>
      <c r="E1020" s="2">
        <v>114.12222222222222</v>
      </c>
      <c r="F1020" s="2">
        <v>3.6206396650764288</v>
      </c>
      <c r="G1020" s="2">
        <v>3.4547356635186448</v>
      </c>
      <c r="H1020" s="2">
        <v>0.12599454775581734</v>
      </c>
      <c r="I1020" s="2">
        <v>6.2904293642293843E-2</v>
      </c>
      <c r="J1020" s="2">
        <v>14.378777777777778</v>
      </c>
      <c r="K1020" s="2">
        <v>14.378777777777778</v>
      </c>
      <c r="L1020" s="2">
        <f>24-Nurse[[#This Row],[Total RN Hours  (*Adjusted for 8 minimum)]]</f>
        <v>9.6212222222222223</v>
      </c>
      <c r="M1020" s="2">
        <v>8.3000000000000007</v>
      </c>
      <c r="N1020" s="2">
        <f>Nurse[[#This Row],[Additional Hours Needed to Get to 24]]*Nurse[[#This Row],[Hourly Wage Differential RN vs LPN]]</f>
        <v>79.856144444444453</v>
      </c>
    </row>
    <row r="1021" spans="1:14" x14ac:dyDescent="0.35">
      <c r="A1021" t="s">
        <v>18636</v>
      </c>
      <c r="B1021" t="s">
        <v>8698</v>
      </c>
      <c r="C1021" t="s">
        <v>16266</v>
      </c>
      <c r="D1021" t="s">
        <v>19070</v>
      </c>
      <c r="E1021" s="2">
        <v>35.233333333333334</v>
      </c>
      <c r="F1021" s="2">
        <v>3.4610438347524437</v>
      </c>
      <c r="G1021" s="2">
        <v>3.0378807947019864</v>
      </c>
      <c r="H1021" s="2">
        <v>0.40810469883317568</v>
      </c>
      <c r="I1021" s="2">
        <v>0.27940712708924631</v>
      </c>
      <c r="J1021" s="2">
        <v>14.378888888888889</v>
      </c>
      <c r="K1021" s="2">
        <v>14.378888888888889</v>
      </c>
      <c r="L1021" s="2">
        <f>24-Nurse[[#This Row],[Total RN Hours  (*Adjusted for 8 minimum)]]</f>
        <v>9.6211111111111105</v>
      </c>
      <c r="M1021" s="2">
        <v>8.3000000000000007</v>
      </c>
      <c r="N1021" s="2">
        <f>Nurse[[#This Row],[Additional Hours Needed to Get to 24]]*Nurse[[#This Row],[Hourly Wage Differential RN vs LPN]]</f>
        <v>79.855222222222224</v>
      </c>
    </row>
    <row r="1022" spans="1:14" x14ac:dyDescent="0.35">
      <c r="A1022" t="s">
        <v>18649</v>
      </c>
      <c r="B1022" t="s">
        <v>21121</v>
      </c>
      <c r="C1022" t="s">
        <v>18065</v>
      </c>
      <c r="D1022" t="s">
        <v>20159</v>
      </c>
      <c r="E1022" s="2">
        <v>59.644444444444446</v>
      </c>
      <c r="F1022" s="2">
        <v>2.6338021609538003</v>
      </c>
      <c r="G1022" s="2">
        <v>2.468703427719821</v>
      </c>
      <c r="H1022" s="2">
        <v>0.24118107302533531</v>
      </c>
      <c r="I1022" s="2">
        <v>0.12676974664679583</v>
      </c>
      <c r="J1022" s="2">
        <v>14.385111111111112</v>
      </c>
      <c r="K1022" s="2">
        <v>14.385111111111112</v>
      </c>
      <c r="L1022" s="2">
        <f>24-Nurse[[#This Row],[Total RN Hours  (*Adjusted for 8 minimum)]]</f>
        <v>9.6148888888888884</v>
      </c>
      <c r="M1022" s="2">
        <v>8.3000000000000007</v>
      </c>
      <c r="N1022" s="2">
        <f>Nurse[[#This Row],[Additional Hours Needed to Get to 24]]*Nurse[[#This Row],[Hourly Wage Differential RN vs LPN]]</f>
        <v>79.803577777777775</v>
      </c>
    </row>
    <row r="1023" spans="1:14" x14ac:dyDescent="0.35">
      <c r="A1023" t="s">
        <v>18604</v>
      </c>
      <c r="B1023" t="s">
        <v>467</v>
      </c>
      <c r="C1023" t="s">
        <v>13777</v>
      </c>
      <c r="D1023" t="s">
        <v>18682</v>
      </c>
      <c r="E1023" s="2">
        <v>58.4</v>
      </c>
      <c r="F1023" s="2">
        <v>3.5960007610350075</v>
      </c>
      <c r="G1023" s="2">
        <v>3.1493569254185694</v>
      </c>
      <c r="H1023" s="2">
        <v>0.24632229832572297</v>
      </c>
      <c r="I1023" s="2">
        <v>7.494482496194825E-2</v>
      </c>
      <c r="J1023" s="2">
        <v>14.385222222222222</v>
      </c>
      <c r="K1023" s="2">
        <v>14.385222222222222</v>
      </c>
      <c r="L1023" s="2">
        <f>24-Nurse[[#This Row],[Total RN Hours  (*Adjusted for 8 minimum)]]</f>
        <v>9.6147777777777783</v>
      </c>
      <c r="M1023" s="2">
        <v>8.3000000000000007</v>
      </c>
      <c r="N1023" s="2">
        <f>Nurse[[#This Row],[Additional Hours Needed to Get to 24]]*Nurse[[#This Row],[Hourly Wage Differential RN vs LPN]]</f>
        <v>79.80265555555556</v>
      </c>
    </row>
    <row r="1024" spans="1:14" x14ac:dyDescent="0.35">
      <c r="A1024" t="s">
        <v>18637</v>
      </c>
      <c r="B1024" t="s">
        <v>9679</v>
      </c>
      <c r="C1024" t="s">
        <v>17389</v>
      </c>
      <c r="D1024" t="s">
        <v>19865</v>
      </c>
      <c r="E1024" s="2">
        <v>49.855555555555554</v>
      </c>
      <c r="F1024" s="2">
        <v>3.3349921996879872</v>
      </c>
      <c r="G1024" s="2">
        <v>2.9765879206596835</v>
      </c>
      <c r="H1024" s="2">
        <v>0.2885491419656786</v>
      </c>
      <c r="I1024" s="2">
        <v>0.17622464898595944</v>
      </c>
      <c r="J1024" s="2">
        <v>14.385777777777777</v>
      </c>
      <c r="K1024" s="2">
        <v>14.385777777777777</v>
      </c>
      <c r="L1024" s="2">
        <f>24-Nurse[[#This Row],[Total RN Hours  (*Adjusted for 8 minimum)]]</f>
        <v>9.6142222222222227</v>
      </c>
      <c r="M1024" s="2">
        <v>8.3000000000000007</v>
      </c>
      <c r="N1024" s="2">
        <f>Nurse[[#This Row],[Additional Hours Needed to Get to 24]]*Nurse[[#This Row],[Hourly Wage Differential RN vs LPN]]</f>
        <v>79.798044444444457</v>
      </c>
    </row>
    <row r="1025" spans="1:14" x14ac:dyDescent="0.35">
      <c r="A1025" t="s">
        <v>18616</v>
      </c>
      <c r="B1025" t="s">
        <v>3801</v>
      </c>
      <c r="C1025" t="s">
        <v>15133</v>
      </c>
      <c r="D1025" t="s">
        <v>19168</v>
      </c>
      <c r="E1025" s="2">
        <v>29.4</v>
      </c>
      <c r="F1025" s="2">
        <v>3.6610241874527589</v>
      </c>
      <c r="G1025" s="2">
        <v>3.6610241874527589</v>
      </c>
      <c r="H1025" s="2">
        <v>0.48937641723356018</v>
      </c>
      <c r="I1025" s="2">
        <v>0.48937641723356018</v>
      </c>
      <c r="J1025" s="2">
        <v>14.387666666666668</v>
      </c>
      <c r="K1025" s="2">
        <v>14.387666666666668</v>
      </c>
      <c r="L1025" s="2">
        <f>24-Nurse[[#This Row],[Total RN Hours  (*Adjusted for 8 minimum)]]</f>
        <v>9.6123333333333321</v>
      </c>
      <c r="M1025" s="2">
        <v>8.3000000000000007</v>
      </c>
      <c r="N1025" s="2">
        <f>Nurse[[#This Row],[Additional Hours Needed to Get to 24]]*Nurse[[#This Row],[Hourly Wage Differential RN vs LPN]]</f>
        <v>79.782366666666661</v>
      </c>
    </row>
    <row r="1026" spans="1:14" x14ac:dyDescent="0.35">
      <c r="A1026" t="s">
        <v>18605</v>
      </c>
      <c r="B1026" t="s">
        <v>12573</v>
      </c>
      <c r="C1026" t="s">
        <v>12055</v>
      </c>
      <c r="D1026" t="s">
        <v>18803</v>
      </c>
      <c r="E1026" s="2">
        <v>49.711111111111109</v>
      </c>
      <c r="F1026" s="2">
        <v>4.1106168976307558</v>
      </c>
      <c r="G1026" s="2">
        <v>3.8868037550290571</v>
      </c>
      <c r="H1026" s="2">
        <v>0.28943898077782748</v>
      </c>
      <c r="I1026" s="2">
        <v>0.19636343316942334</v>
      </c>
      <c r="J1026" s="2">
        <v>14.388333333333334</v>
      </c>
      <c r="K1026" s="2">
        <v>14.388333333333334</v>
      </c>
      <c r="L1026" s="2">
        <f>24-Nurse[[#This Row],[Total RN Hours  (*Adjusted for 8 minimum)]]</f>
        <v>9.6116666666666664</v>
      </c>
      <c r="M1026" s="2">
        <v>8.3000000000000007</v>
      </c>
      <c r="N1026" s="2">
        <f>Nurse[[#This Row],[Additional Hours Needed to Get to 24]]*Nurse[[#This Row],[Hourly Wage Differential RN vs LPN]]</f>
        <v>79.776833333333343</v>
      </c>
    </row>
    <row r="1027" spans="1:14" x14ac:dyDescent="0.35">
      <c r="A1027" t="s">
        <v>18645</v>
      </c>
      <c r="B1027" t="s">
        <v>11245</v>
      </c>
      <c r="C1027" t="s">
        <v>17923</v>
      </c>
      <c r="D1027" t="s">
        <v>20057</v>
      </c>
      <c r="E1027" s="2">
        <v>134.4111111111111</v>
      </c>
      <c r="F1027" s="2">
        <v>2.878045796478466</v>
      </c>
      <c r="G1027" s="2">
        <v>2.6527734148962554</v>
      </c>
      <c r="H1027" s="2">
        <v>0.10706952136893445</v>
      </c>
      <c r="I1027" s="2">
        <v>4.7076961230057043E-2</v>
      </c>
      <c r="J1027" s="2">
        <v>14.391333333333332</v>
      </c>
      <c r="K1027" s="2">
        <v>14.391333333333332</v>
      </c>
      <c r="L1027" s="2">
        <f>24-Nurse[[#This Row],[Total RN Hours  (*Adjusted for 8 minimum)]]</f>
        <v>9.608666666666668</v>
      </c>
      <c r="M1027" s="2">
        <v>8.3000000000000007</v>
      </c>
      <c r="N1027" s="2">
        <f>Nurse[[#This Row],[Additional Hours Needed to Get to 24]]*Nurse[[#This Row],[Hourly Wage Differential RN vs LPN]]</f>
        <v>79.751933333333355</v>
      </c>
    </row>
    <row r="1028" spans="1:14" x14ac:dyDescent="0.35">
      <c r="A1028" t="s">
        <v>18611</v>
      </c>
      <c r="B1028" t="s">
        <v>2453</v>
      </c>
      <c r="C1028" t="s">
        <v>14512</v>
      </c>
      <c r="D1028" t="s">
        <v>18869</v>
      </c>
      <c r="E1028" s="2">
        <v>58.87777777777778</v>
      </c>
      <c r="F1028" s="2">
        <v>2.8610530288733722</v>
      </c>
      <c r="G1028" s="2">
        <v>2.6278297792036227</v>
      </c>
      <c r="H1028" s="2">
        <v>0.24466503113795052</v>
      </c>
      <c r="I1028" s="2">
        <v>0.10662955274580108</v>
      </c>
      <c r="J1028" s="2">
        <v>14.405333333333331</v>
      </c>
      <c r="K1028" s="2">
        <v>14.405333333333331</v>
      </c>
      <c r="L1028" s="2">
        <f>24-Nurse[[#This Row],[Total RN Hours  (*Adjusted for 8 minimum)]]</f>
        <v>9.5946666666666687</v>
      </c>
      <c r="M1028" s="2">
        <v>8.3000000000000007</v>
      </c>
      <c r="N1028" s="2">
        <f>Nurse[[#This Row],[Additional Hours Needed to Get to 24]]*Nurse[[#This Row],[Hourly Wage Differential RN vs LPN]]</f>
        <v>79.635733333333363</v>
      </c>
    </row>
    <row r="1029" spans="1:14" x14ac:dyDescent="0.35">
      <c r="A1029" t="s">
        <v>18619</v>
      </c>
      <c r="B1029" t="s">
        <v>4766</v>
      </c>
      <c r="C1029" t="s">
        <v>15582</v>
      </c>
      <c r="D1029" t="s">
        <v>19341</v>
      </c>
      <c r="E1029" s="2">
        <v>95.444444444444443</v>
      </c>
      <c r="F1029" s="2">
        <v>3.4844155995343424</v>
      </c>
      <c r="G1029" s="2">
        <v>3.2932677532013974</v>
      </c>
      <c r="H1029" s="2">
        <v>0.15093946449359721</v>
      </c>
      <c r="I1029" s="2">
        <v>9.0724097788125749E-2</v>
      </c>
      <c r="J1029" s="2">
        <v>14.406333333333334</v>
      </c>
      <c r="K1029" s="2">
        <v>14.406333333333334</v>
      </c>
      <c r="L1029" s="2">
        <f>24-Nurse[[#This Row],[Total RN Hours  (*Adjusted for 8 minimum)]]</f>
        <v>9.5936666666666657</v>
      </c>
      <c r="M1029" s="2">
        <v>8.3000000000000007</v>
      </c>
      <c r="N1029" s="2">
        <f>Nurse[[#This Row],[Additional Hours Needed to Get to 24]]*Nurse[[#This Row],[Hourly Wage Differential RN vs LPN]]</f>
        <v>79.627433333333329</v>
      </c>
    </row>
    <row r="1030" spans="1:14" x14ac:dyDescent="0.35">
      <c r="A1030" t="s">
        <v>18645</v>
      </c>
      <c r="B1030" t="s">
        <v>13077</v>
      </c>
      <c r="C1030" t="s">
        <v>17862</v>
      </c>
      <c r="D1030" t="s">
        <v>20283</v>
      </c>
      <c r="E1030" s="2">
        <v>40.822222222222223</v>
      </c>
      <c r="F1030" s="2">
        <v>2.5924714207947739</v>
      </c>
      <c r="G1030" s="2">
        <v>2.1435383777898744</v>
      </c>
      <c r="H1030" s="2">
        <v>0.35294229722373438</v>
      </c>
      <c r="I1030" s="2">
        <v>0.19181001633097444</v>
      </c>
      <c r="J1030" s="2">
        <v>14.407888888888891</v>
      </c>
      <c r="K1030" s="2">
        <v>14.407888888888891</v>
      </c>
      <c r="L1030" s="2">
        <f>24-Nurse[[#This Row],[Total RN Hours  (*Adjusted for 8 minimum)]]</f>
        <v>9.5921111111111088</v>
      </c>
      <c r="M1030" s="2">
        <v>8.3000000000000007</v>
      </c>
      <c r="N1030" s="2">
        <f>Nurse[[#This Row],[Additional Hours Needed to Get to 24]]*Nurse[[#This Row],[Hourly Wage Differential RN vs LPN]]</f>
        <v>79.614522222222206</v>
      </c>
    </row>
    <row r="1031" spans="1:14" x14ac:dyDescent="0.35">
      <c r="A1031" t="s">
        <v>18611</v>
      </c>
      <c r="B1031" t="s">
        <v>2428</v>
      </c>
      <c r="C1031" t="s">
        <v>14585</v>
      </c>
      <c r="D1031" t="s">
        <v>19007</v>
      </c>
      <c r="E1031" s="2">
        <v>77.344444444444449</v>
      </c>
      <c r="F1031" s="2">
        <v>3.2984125843987933</v>
      </c>
      <c r="G1031" s="2">
        <v>3.0914020973997989</v>
      </c>
      <c r="H1031" s="2">
        <v>0.18632380405114207</v>
      </c>
      <c r="I1031" s="2">
        <v>0.14645884212038499</v>
      </c>
      <c r="J1031" s="2">
        <v>14.411111111111111</v>
      </c>
      <c r="K1031" s="2">
        <v>14.411111111111111</v>
      </c>
      <c r="L1031" s="2">
        <f>24-Nurse[[#This Row],[Total RN Hours  (*Adjusted for 8 minimum)]]</f>
        <v>9.5888888888888886</v>
      </c>
      <c r="M1031" s="2">
        <v>8.3000000000000007</v>
      </c>
      <c r="N1031" s="2">
        <f>Nurse[[#This Row],[Additional Hours Needed to Get to 24]]*Nurse[[#This Row],[Hourly Wage Differential RN vs LPN]]</f>
        <v>79.587777777777788</v>
      </c>
    </row>
    <row r="1032" spans="1:14" x14ac:dyDescent="0.35">
      <c r="A1032" t="s">
        <v>18611</v>
      </c>
      <c r="B1032" t="s">
        <v>2216</v>
      </c>
      <c r="C1032" t="s">
        <v>14459</v>
      </c>
      <c r="D1032" t="s">
        <v>18933</v>
      </c>
      <c r="E1032" s="2">
        <v>36.777777777777779</v>
      </c>
      <c r="F1032" s="2">
        <v>3.4664471299093655</v>
      </c>
      <c r="G1032" s="2">
        <v>3.3046888217522659</v>
      </c>
      <c r="H1032" s="2">
        <v>0.39184290030211483</v>
      </c>
      <c r="I1032" s="2">
        <v>0.23008459214501509</v>
      </c>
      <c r="J1032" s="2">
        <v>14.411111111111111</v>
      </c>
      <c r="K1032" s="2">
        <v>14.411111111111111</v>
      </c>
      <c r="L1032" s="2">
        <f>24-Nurse[[#This Row],[Total RN Hours  (*Adjusted for 8 minimum)]]</f>
        <v>9.5888888888888886</v>
      </c>
      <c r="M1032" s="2">
        <v>8.3000000000000007</v>
      </c>
      <c r="N1032" s="2">
        <f>Nurse[[#This Row],[Additional Hours Needed to Get to 24]]*Nurse[[#This Row],[Hourly Wage Differential RN vs LPN]]</f>
        <v>79.587777777777788</v>
      </c>
    </row>
    <row r="1033" spans="1:14" x14ac:dyDescent="0.35">
      <c r="A1033" t="s">
        <v>18645</v>
      </c>
      <c r="B1033" t="s">
        <v>13514</v>
      </c>
      <c r="C1033" t="s">
        <v>14725</v>
      </c>
      <c r="D1033" t="s">
        <v>18843</v>
      </c>
      <c r="E1033" s="2">
        <v>46.733333333333334</v>
      </c>
      <c r="F1033" s="2">
        <v>3.6010342368045651</v>
      </c>
      <c r="G1033" s="2">
        <v>3.3246433666191155</v>
      </c>
      <c r="H1033" s="2">
        <v>0.30854731336186397</v>
      </c>
      <c r="I1033" s="2">
        <v>7.3169281978126485E-2</v>
      </c>
      <c r="J1033" s="2">
        <v>14.419444444444444</v>
      </c>
      <c r="K1033" s="2">
        <v>14.419444444444444</v>
      </c>
      <c r="L1033" s="2">
        <f>24-Nurse[[#This Row],[Total RN Hours  (*Adjusted for 8 minimum)]]</f>
        <v>9.5805555555555557</v>
      </c>
      <c r="M1033" s="2">
        <v>8.3000000000000007</v>
      </c>
      <c r="N1033" s="2">
        <f>Nurse[[#This Row],[Additional Hours Needed to Get to 24]]*Nurse[[#This Row],[Hourly Wage Differential RN vs LPN]]</f>
        <v>79.518611111111113</v>
      </c>
    </row>
    <row r="1034" spans="1:14" x14ac:dyDescent="0.35">
      <c r="A1034" t="s">
        <v>18645</v>
      </c>
      <c r="B1034" t="s">
        <v>13008</v>
      </c>
      <c r="C1034" t="s">
        <v>17874</v>
      </c>
      <c r="D1034" t="s">
        <v>20032</v>
      </c>
      <c r="E1034" s="2">
        <v>124.13333333333334</v>
      </c>
      <c r="F1034" s="2">
        <v>2.5294208736126023</v>
      </c>
      <c r="G1034" s="2">
        <v>2.2149373433583954</v>
      </c>
      <c r="H1034" s="2">
        <v>0.11627551020408163</v>
      </c>
      <c r="I1034" s="2">
        <v>5.8309165771571782E-2</v>
      </c>
      <c r="J1034" s="2">
        <v>14.433666666666667</v>
      </c>
      <c r="K1034" s="2">
        <v>14.433666666666667</v>
      </c>
      <c r="L1034" s="2">
        <f>24-Nurse[[#This Row],[Total RN Hours  (*Adjusted for 8 minimum)]]</f>
        <v>9.5663333333333327</v>
      </c>
      <c r="M1034" s="2">
        <v>8.3000000000000007</v>
      </c>
      <c r="N1034" s="2">
        <f>Nurse[[#This Row],[Additional Hours Needed to Get to 24]]*Nurse[[#This Row],[Hourly Wage Differential RN vs LPN]]</f>
        <v>79.400566666666663</v>
      </c>
    </row>
    <row r="1035" spans="1:14" x14ac:dyDescent="0.35">
      <c r="A1035" t="s">
        <v>18623</v>
      </c>
      <c r="B1035" t="s">
        <v>20598</v>
      </c>
      <c r="C1035" t="s">
        <v>16024</v>
      </c>
      <c r="D1035" t="s">
        <v>19450</v>
      </c>
      <c r="E1035" s="2">
        <v>21.5</v>
      </c>
      <c r="F1035" s="2">
        <v>4.4366098191214469</v>
      </c>
      <c r="G1035" s="2">
        <v>4.1424444444444442</v>
      </c>
      <c r="H1035" s="2">
        <v>0.67142635658914729</v>
      </c>
      <c r="I1035" s="2">
        <v>0.37726098191214469</v>
      </c>
      <c r="J1035" s="2">
        <v>14.435666666666666</v>
      </c>
      <c r="K1035" s="2">
        <v>14.435666666666666</v>
      </c>
      <c r="L1035" s="2">
        <f>24-Nurse[[#This Row],[Total RN Hours  (*Adjusted for 8 minimum)]]</f>
        <v>9.5643333333333338</v>
      </c>
      <c r="M1035" s="2">
        <v>8.3000000000000007</v>
      </c>
      <c r="N1035" s="2">
        <f>Nurse[[#This Row],[Additional Hours Needed to Get to 24]]*Nurse[[#This Row],[Hourly Wage Differential RN vs LPN]]</f>
        <v>79.38396666666668</v>
      </c>
    </row>
    <row r="1036" spans="1:14" x14ac:dyDescent="0.35">
      <c r="A1036" t="s">
        <v>18628</v>
      </c>
      <c r="B1036" t="s">
        <v>7054</v>
      </c>
      <c r="C1036" t="s">
        <v>16510</v>
      </c>
      <c r="D1036" t="s">
        <v>19630</v>
      </c>
      <c r="E1036" s="2">
        <v>45.777777777777779</v>
      </c>
      <c r="F1036" s="2">
        <v>3.4414635922330095</v>
      </c>
      <c r="G1036" s="2">
        <v>3.3055412621359226</v>
      </c>
      <c r="H1036" s="2">
        <v>0.31546601941747571</v>
      </c>
      <c r="I1036" s="2">
        <v>0.17954368932038836</v>
      </c>
      <c r="J1036" s="2">
        <v>14.441333333333333</v>
      </c>
      <c r="K1036" s="2">
        <v>14.441333333333333</v>
      </c>
      <c r="L1036" s="2">
        <f>24-Nurse[[#This Row],[Total RN Hours  (*Adjusted for 8 minimum)]]</f>
        <v>9.5586666666666673</v>
      </c>
      <c r="M1036" s="2">
        <v>8.3000000000000007</v>
      </c>
      <c r="N1036" s="2">
        <f>Nurse[[#This Row],[Additional Hours Needed to Get to 24]]*Nurse[[#This Row],[Hourly Wage Differential RN vs LPN]]</f>
        <v>79.336933333333349</v>
      </c>
    </row>
    <row r="1037" spans="1:14" x14ac:dyDescent="0.35">
      <c r="A1037" t="s">
        <v>18637</v>
      </c>
      <c r="B1037" t="s">
        <v>9666</v>
      </c>
      <c r="C1037" t="s">
        <v>17297</v>
      </c>
      <c r="D1037" t="s">
        <v>19852</v>
      </c>
      <c r="E1037" s="2">
        <v>24.577777777777779</v>
      </c>
      <c r="F1037" s="2">
        <v>4.7823236889692584</v>
      </c>
      <c r="G1037" s="2">
        <v>4.1618896925858948</v>
      </c>
      <c r="H1037" s="2">
        <v>0.58779385171790222</v>
      </c>
      <c r="I1037" s="2">
        <v>0.37079566003616632</v>
      </c>
      <c r="J1037" s="2">
        <v>14.446666666666665</v>
      </c>
      <c r="K1037" s="2">
        <v>14.446666666666665</v>
      </c>
      <c r="L1037" s="2">
        <f>24-Nurse[[#This Row],[Total RN Hours  (*Adjusted for 8 minimum)]]</f>
        <v>9.5533333333333346</v>
      </c>
      <c r="M1037" s="2">
        <v>8.3000000000000007</v>
      </c>
      <c r="N1037" s="2">
        <f>Nurse[[#This Row],[Additional Hours Needed to Get to 24]]*Nurse[[#This Row],[Hourly Wage Differential RN vs LPN]]</f>
        <v>79.29266666666669</v>
      </c>
    </row>
    <row r="1038" spans="1:14" x14ac:dyDescent="0.35">
      <c r="A1038" t="s">
        <v>18636</v>
      </c>
      <c r="B1038" t="s">
        <v>8756</v>
      </c>
      <c r="C1038" t="s">
        <v>17142</v>
      </c>
      <c r="D1038" t="s">
        <v>18678</v>
      </c>
      <c r="E1038" s="2">
        <v>58.344444444444441</v>
      </c>
      <c r="F1038" s="2">
        <v>3.0891887259569604</v>
      </c>
      <c r="G1038" s="2">
        <v>2.8177166254046848</v>
      </c>
      <c r="H1038" s="2">
        <v>0.24798895448486002</v>
      </c>
      <c r="I1038" s="2">
        <v>0.12725004760997907</v>
      </c>
      <c r="J1038" s="2">
        <v>14.468777777777778</v>
      </c>
      <c r="K1038" s="2">
        <v>14.468777777777778</v>
      </c>
      <c r="L1038" s="2">
        <f>24-Nurse[[#This Row],[Total RN Hours  (*Adjusted for 8 minimum)]]</f>
        <v>9.5312222222222225</v>
      </c>
      <c r="M1038" s="2">
        <v>8.3000000000000007</v>
      </c>
      <c r="N1038" s="2">
        <f>Nurse[[#This Row],[Additional Hours Needed to Get to 24]]*Nurse[[#This Row],[Hourly Wage Differential RN vs LPN]]</f>
        <v>79.109144444444453</v>
      </c>
    </row>
    <row r="1039" spans="1:14" x14ac:dyDescent="0.35">
      <c r="A1039" t="s">
        <v>18605</v>
      </c>
      <c r="B1039" t="s">
        <v>715</v>
      </c>
      <c r="C1039" t="s">
        <v>13965</v>
      </c>
      <c r="D1039" t="s">
        <v>18794</v>
      </c>
      <c r="E1039" s="2">
        <v>40.577777777777776</v>
      </c>
      <c r="F1039" s="2">
        <v>5.5001971522453452</v>
      </c>
      <c r="G1039" s="2">
        <v>5.4400930996714134</v>
      </c>
      <c r="H1039" s="2">
        <v>0.35665662650602409</v>
      </c>
      <c r="I1039" s="2">
        <v>0.31284501642935375</v>
      </c>
      <c r="J1039" s="2">
        <v>14.472333333333331</v>
      </c>
      <c r="K1039" s="2">
        <v>14.472333333333331</v>
      </c>
      <c r="L1039" s="2">
        <f>24-Nurse[[#This Row],[Total RN Hours  (*Adjusted for 8 minimum)]]</f>
        <v>9.5276666666666685</v>
      </c>
      <c r="M1039" s="2">
        <v>8.3000000000000007</v>
      </c>
      <c r="N1039" s="2">
        <f>Nurse[[#This Row],[Additional Hours Needed to Get to 24]]*Nurse[[#This Row],[Hourly Wage Differential RN vs LPN]]</f>
        <v>79.079633333333362</v>
      </c>
    </row>
    <row r="1040" spans="1:14" x14ac:dyDescent="0.35">
      <c r="A1040" t="s">
        <v>18611</v>
      </c>
      <c r="B1040" t="s">
        <v>2360</v>
      </c>
      <c r="C1040" t="s">
        <v>14564</v>
      </c>
      <c r="D1040" t="s">
        <v>18741</v>
      </c>
      <c r="E1040" s="2">
        <v>41.233333333333334</v>
      </c>
      <c r="F1040" s="2">
        <v>2.122527620587443</v>
      </c>
      <c r="G1040" s="2">
        <v>1.9888709242791702</v>
      </c>
      <c r="H1040" s="2">
        <v>0.3514281864726489</v>
      </c>
      <c r="I1040" s="2">
        <v>0.21777149016437619</v>
      </c>
      <c r="J1040" s="2">
        <v>14.490555555555556</v>
      </c>
      <c r="K1040" s="2">
        <v>14.490555555555556</v>
      </c>
      <c r="L1040" s="2">
        <f>24-Nurse[[#This Row],[Total RN Hours  (*Adjusted for 8 minimum)]]</f>
        <v>9.5094444444444441</v>
      </c>
      <c r="M1040" s="2">
        <v>8.3000000000000007</v>
      </c>
      <c r="N1040" s="2">
        <f>Nurse[[#This Row],[Additional Hours Needed to Get to 24]]*Nurse[[#This Row],[Hourly Wage Differential RN vs LPN]]</f>
        <v>78.92838888888889</v>
      </c>
    </row>
    <row r="1041" spans="1:14" x14ac:dyDescent="0.35">
      <c r="A1041" t="s">
        <v>18617</v>
      </c>
      <c r="B1041" t="s">
        <v>4248</v>
      </c>
      <c r="C1041" t="s">
        <v>15354</v>
      </c>
      <c r="D1041" t="s">
        <v>18872</v>
      </c>
      <c r="E1041" s="2">
        <v>26.455555555555556</v>
      </c>
      <c r="F1041" s="2">
        <v>3.7662872742545148</v>
      </c>
      <c r="G1041" s="2">
        <v>3.4495380092398151</v>
      </c>
      <c r="H1041" s="2">
        <v>0.54776144477110456</v>
      </c>
      <c r="I1041" s="2">
        <v>0.43688366232675346</v>
      </c>
      <c r="J1041" s="2">
        <v>14.491333333333333</v>
      </c>
      <c r="K1041" s="2">
        <v>14.491333333333333</v>
      </c>
      <c r="L1041" s="2">
        <f>24-Nurse[[#This Row],[Total RN Hours  (*Adjusted for 8 minimum)]]</f>
        <v>9.5086666666666666</v>
      </c>
      <c r="M1041" s="2">
        <v>8.3000000000000007</v>
      </c>
      <c r="N1041" s="2">
        <f>Nurse[[#This Row],[Additional Hours Needed to Get to 24]]*Nurse[[#This Row],[Hourly Wage Differential RN vs LPN]]</f>
        <v>78.921933333333342</v>
      </c>
    </row>
    <row r="1042" spans="1:14" x14ac:dyDescent="0.35">
      <c r="A1042" t="s">
        <v>18604</v>
      </c>
      <c r="B1042" t="s">
        <v>430</v>
      </c>
      <c r="C1042" t="s">
        <v>13824</v>
      </c>
      <c r="D1042" t="s">
        <v>18783</v>
      </c>
      <c r="E1042" s="2">
        <v>54.722222222222221</v>
      </c>
      <c r="F1042" s="2">
        <v>4.0286294416243651</v>
      </c>
      <c r="G1042" s="2">
        <v>3.7494923857868026</v>
      </c>
      <c r="H1042" s="2">
        <v>0.26497461928934013</v>
      </c>
      <c r="I1042" s="2">
        <v>2.1928934010152282E-2</v>
      </c>
      <c r="J1042" s="2">
        <v>14.5</v>
      </c>
      <c r="K1042" s="2">
        <v>14.5</v>
      </c>
      <c r="L1042" s="2">
        <f>24-Nurse[[#This Row],[Total RN Hours  (*Adjusted for 8 minimum)]]</f>
        <v>9.5</v>
      </c>
      <c r="M1042" s="2">
        <v>8.3000000000000007</v>
      </c>
      <c r="N1042" s="2">
        <f>Nurse[[#This Row],[Additional Hours Needed to Get to 24]]*Nurse[[#This Row],[Hourly Wage Differential RN vs LPN]]</f>
        <v>78.850000000000009</v>
      </c>
    </row>
    <row r="1043" spans="1:14" x14ac:dyDescent="0.35">
      <c r="A1043" t="s">
        <v>18628</v>
      </c>
      <c r="B1043" t="s">
        <v>7066</v>
      </c>
      <c r="C1043" t="s">
        <v>14900</v>
      </c>
      <c r="D1043" t="s">
        <v>18683</v>
      </c>
      <c r="E1043" s="2">
        <v>21.277777777777779</v>
      </c>
      <c r="F1043" s="2">
        <v>4.5838120104438635</v>
      </c>
      <c r="G1043" s="2">
        <v>4.0835509138381196</v>
      </c>
      <c r="H1043" s="2">
        <v>0.68146214099216706</v>
      </c>
      <c r="I1043" s="2">
        <v>0.44216710182767621</v>
      </c>
      <c r="J1043" s="2">
        <v>14.5</v>
      </c>
      <c r="K1043" s="2">
        <v>14.5</v>
      </c>
      <c r="L1043" s="2">
        <f>24-Nurse[[#This Row],[Total RN Hours  (*Adjusted for 8 minimum)]]</f>
        <v>9.5</v>
      </c>
      <c r="M1043" s="2">
        <v>8.3000000000000007</v>
      </c>
      <c r="N1043" s="2">
        <f>Nurse[[#This Row],[Additional Hours Needed to Get to 24]]*Nurse[[#This Row],[Hourly Wage Differential RN vs LPN]]</f>
        <v>78.850000000000009</v>
      </c>
    </row>
    <row r="1044" spans="1:14" x14ac:dyDescent="0.35">
      <c r="A1044" t="s">
        <v>18645</v>
      </c>
      <c r="B1044" t="s">
        <v>11215</v>
      </c>
      <c r="C1044" t="s">
        <v>13823</v>
      </c>
      <c r="D1044" t="s">
        <v>18711</v>
      </c>
      <c r="E1044" s="2">
        <v>44.755555555555553</v>
      </c>
      <c r="F1044" s="2">
        <v>2.8472368421052634</v>
      </c>
      <c r="G1044" s="2">
        <v>2.5917576961271105</v>
      </c>
      <c r="H1044" s="2">
        <v>0.32414349553128108</v>
      </c>
      <c r="I1044" s="2">
        <v>0.32228152929493548</v>
      </c>
      <c r="J1044" s="2">
        <v>14.507222222222223</v>
      </c>
      <c r="K1044" s="2">
        <v>14.507222222222223</v>
      </c>
      <c r="L1044" s="2">
        <f>24-Nurse[[#This Row],[Total RN Hours  (*Adjusted for 8 minimum)]]</f>
        <v>9.4927777777777766</v>
      </c>
      <c r="M1044" s="2">
        <v>8.3000000000000007</v>
      </c>
      <c r="N1044" s="2">
        <f>Nurse[[#This Row],[Additional Hours Needed to Get to 24]]*Nurse[[#This Row],[Hourly Wage Differential RN vs LPN]]</f>
        <v>78.790055555555554</v>
      </c>
    </row>
    <row r="1045" spans="1:14" x14ac:dyDescent="0.35">
      <c r="A1045" t="s">
        <v>18645</v>
      </c>
      <c r="B1045" t="s">
        <v>12929</v>
      </c>
      <c r="C1045" t="s">
        <v>17892</v>
      </c>
      <c r="D1045" t="s">
        <v>20040</v>
      </c>
      <c r="E1045" s="2">
        <v>65.033333333333331</v>
      </c>
      <c r="F1045" s="2">
        <v>3.3564018452075857</v>
      </c>
      <c r="G1045" s="2">
        <v>3.0899743721168629</v>
      </c>
      <c r="H1045" s="2">
        <v>0.22315564667691781</v>
      </c>
      <c r="I1045" s="2">
        <v>7.7515803861267732E-2</v>
      </c>
      <c r="J1045" s="2">
        <v>14.512555555555554</v>
      </c>
      <c r="K1045" s="2">
        <v>14.512555555555554</v>
      </c>
      <c r="L1045" s="2">
        <f>24-Nurse[[#This Row],[Total RN Hours  (*Adjusted for 8 minimum)]]</f>
        <v>9.4874444444444457</v>
      </c>
      <c r="M1045" s="2">
        <v>8.3000000000000007</v>
      </c>
      <c r="N1045" s="2">
        <f>Nurse[[#This Row],[Additional Hours Needed to Get to 24]]*Nurse[[#This Row],[Hourly Wage Differential RN vs LPN]]</f>
        <v>78.74578888888891</v>
      </c>
    </row>
    <row r="1046" spans="1:14" x14ac:dyDescent="0.35">
      <c r="A1046" t="s">
        <v>18645</v>
      </c>
      <c r="B1046" t="s">
        <v>13120</v>
      </c>
      <c r="C1046" t="s">
        <v>18525</v>
      </c>
      <c r="D1046" t="s">
        <v>19281</v>
      </c>
      <c r="E1046" s="2">
        <v>142.15555555555557</v>
      </c>
      <c r="F1046" s="2">
        <v>2.7614459903079567</v>
      </c>
      <c r="G1046" s="2">
        <v>2.5668930748788492</v>
      </c>
      <c r="H1046" s="2">
        <v>0.1021033296857902</v>
      </c>
      <c r="I1046" s="2">
        <v>1.7644989838987022E-2</v>
      </c>
      <c r="J1046" s="2">
        <v>14.514555555555553</v>
      </c>
      <c r="K1046" s="2">
        <v>14.514555555555553</v>
      </c>
      <c r="L1046" s="2">
        <f>24-Nurse[[#This Row],[Total RN Hours  (*Adjusted for 8 minimum)]]</f>
        <v>9.4854444444444468</v>
      </c>
      <c r="M1046" s="2">
        <v>8.3000000000000007</v>
      </c>
      <c r="N1046" s="2">
        <f>Nurse[[#This Row],[Additional Hours Needed to Get to 24]]*Nurse[[#This Row],[Hourly Wage Differential RN vs LPN]]</f>
        <v>78.729188888888913</v>
      </c>
    </row>
    <row r="1047" spans="1:14" x14ac:dyDescent="0.35">
      <c r="A1047" t="s">
        <v>18625</v>
      </c>
      <c r="B1047" t="s">
        <v>6366</v>
      </c>
      <c r="C1047" t="s">
        <v>16256</v>
      </c>
      <c r="D1047" t="s">
        <v>19536</v>
      </c>
      <c r="E1047" s="2">
        <v>56.177777777777777</v>
      </c>
      <c r="F1047" s="2">
        <v>2.8384869462025315</v>
      </c>
      <c r="G1047" s="2">
        <v>2.6126819620253166</v>
      </c>
      <c r="H1047" s="2">
        <v>0.25848496835443036</v>
      </c>
      <c r="I1047" s="2">
        <v>0.15563686708860758</v>
      </c>
      <c r="J1047" s="2">
        <v>14.521111111111111</v>
      </c>
      <c r="K1047" s="2">
        <v>14.521111111111111</v>
      </c>
      <c r="L1047" s="2">
        <f>24-Nurse[[#This Row],[Total RN Hours  (*Adjusted for 8 minimum)]]</f>
        <v>9.4788888888888891</v>
      </c>
      <c r="M1047" s="2">
        <v>8.3000000000000007</v>
      </c>
      <c r="N1047" s="2">
        <f>Nurse[[#This Row],[Additional Hours Needed to Get to 24]]*Nurse[[#This Row],[Hourly Wage Differential RN vs LPN]]</f>
        <v>78.674777777777791</v>
      </c>
    </row>
    <row r="1048" spans="1:14" x14ac:dyDescent="0.35">
      <c r="A1048" t="s">
        <v>18628</v>
      </c>
      <c r="B1048" t="s">
        <v>6972</v>
      </c>
      <c r="C1048" t="s">
        <v>16469</v>
      </c>
      <c r="D1048" t="s">
        <v>18931</v>
      </c>
      <c r="E1048" s="2">
        <v>64.977777777777774</v>
      </c>
      <c r="F1048" s="2">
        <v>3.7299316005471956</v>
      </c>
      <c r="G1048" s="2">
        <v>3.4877257181942545</v>
      </c>
      <c r="H1048" s="2">
        <v>0.22356361149110809</v>
      </c>
      <c r="I1048" s="2">
        <v>0.11002051983584132</v>
      </c>
      <c r="J1048" s="2">
        <v>14.526666666666667</v>
      </c>
      <c r="K1048" s="2">
        <v>14.526666666666667</v>
      </c>
      <c r="L1048" s="2">
        <f>24-Nurse[[#This Row],[Total RN Hours  (*Adjusted for 8 minimum)]]</f>
        <v>9.4733333333333327</v>
      </c>
      <c r="M1048" s="2">
        <v>8.3000000000000007</v>
      </c>
      <c r="N1048" s="2">
        <f>Nurse[[#This Row],[Additional Hours Needed to Get to 24]]*Nurse[[#This Row],[Hourly Wage Differential RN vs LPN]]</f>
        <v>78.628666666666675</v>
      </c>
    </row>
    <row r="1049" spans="1:14" x14ac:dyDescent="0.35">
      <c r="A1049" t="s">
        <v>18619</v>
      </c>
      <c r="B1049" t="s">
        <v>4816</v>
      </c>
      <c r="C1049" t="s">
        <v>15527</v>
      </c>
      <c r="D1049" t="s">
        <v>19311</v>
      </c>
      <c r="E1049" s="2">
        <v>73.611111111111114</v>
      </c>
      <c r="F1049" s="2">
        <v>3.6188377358490564</v>
      </c>
      <c r="G1049" s="2">
        <v>3.5366686792452828</v>
      </c>
      <c r="H1049" s="2">
        <v>0.19741132075471696</v>
      </c>
      <c r="I1049" s="2">
        <v>0.11767547169811321</v>
      </c>
      <c r="J1049" s="2">
        <v>14.531666666666666</v>
      </c>
      <c r="K1049" s="2">
        <v>14.531666666666666</v>
      </c>
      <c r="L1049" s="2">
        <f>24-Nurse[[#This Row],[Total RN Hours  (*Adjusted for 8 minimum)]]</f>
        <v>9.4683333333333337</v>
      </c>
      <c r="M1049" s="2">
        <v>8.3000000000000007</v>
      </c>
      <c r="N1049" s="2">
        <f>Nurse[[#This Row],[Additional Hours Needed to Get to 24]]*Nurse[[#This Row],[Hourly Wage Differential RN vs LPN]]</f>
        <v>78.587166666666675</v>
      </c>
    </row>
    <row r="1050" spans="1:14" x14ac:dyDescent="0.35">
      <c r="A1050" t="s">
        <v>18636</v>
      </c>
      <c r="B1050" t="s">
        <v>9328</v>
      </c>
      <c r="C1050" t="s">
        <v>14460</v>
      </c>
      <c r="D1050" t="s">
        <v>18670</v>
      </c>
      <c r="E1050" s="2">
        <v>51.966666666666669</v>
      </c>
      <c r="F1050" s="2">
        <v>2.7771349155441523</v>
      </c>
      <c r="G1050" s="2">
        <v>2.488327988026513</v>
      </c>
      <c r="H1050" s="2">
        <v>0.27977335899080602</v>
      </c>
      <c r="I1050" s="2">
        <v>0.12315586914688903</v>
      </c>
      <c r="J1050" s="2">
        <v>14.538888888888888</v>
      </c>
      <c r="K1050" s="2">
        <v>14.538888888888888</v>
      </c>
      <c r="L1050" s="2">
        <f>24-Nurse[[#This Row],[Total RN Hours  (*Adjusted for 8 minimum)]]</f>
        <v>9.4611111111111121</v>
      </c>
      <c r="M1050" s="2">
        <v>8.3000000000000007</v>
      </c>
      <c r="N1050" s="2">
        <f>Nurse[[#This Row],[Additional Hours Needed to Get to 24]]*Nurse[[#This Row],[Hourly Wage Differential RN vs LPN]]</f>
        <v>78.527222222222235</v>
      </c>
    </row>
    <row r="1051" spans="1:14" x14ac:dyDescent="0.35">
      <c r="A1051" t="s">
        <v>18613</v>
      </c>
      <c r="B1051" t="s">
        <v>2555</v>
      </c>
      <c r="C1051" t="s">
        <v>14650</v>
      </c>
      <c r="D1051" t="s">
        <v>19043</v>
      </c>
      <c r="E1051" s="2">
        <v>23.211111111111112</v>
      </c>
      <c r="F1051" s="2">
        <v>4.9095117280995693</v>
      </c>
      <c r="G1051" s="2">
        <v>4.5489085686931547</v>
      </c>
      <c r="H1051" s="2">
        <v>0.62665390138822397</v>
      </c>
      <c r="I1051" s="2">
        <v>0.26605074198180945</v>
      </c>
      <c r="J1051" s="2">
        <v>14.545333333333332</v>
      </c>
      <c r="K1051" s="2">
        <v>14.545333333333332</v>
      </c>
      <c r="L1051" s="2">
        <f>24-Nurse[[#This Row],[Total RN Hours  (*Adjusted for 8 minimum)]]</f>
        <v>9.4546666666666681</v>
      </c>
      <c r="M1051" s="2">
        <v>8.3000000000000007</v>
      </c>
      <c r="N1051" s="2">
        <f>Nurse[[#This Row],[Additional Hours Needed to Get to 24]]*Nurse[[#This Row],[Hourly Wage Differential RN vs LPN]]</f>
        <v>78.473733333333357</v>
      </c>
    </row>
    <row r="1052" spans="1:14" x14ac:dyDescent="0.35">
      <c r="A1052" t="s">
        <v>18605</v>
      </c>
      <c r="B1052" t="s">
        <v>858</v>
      </c>
      <c r="C1052" t="s">
        <v>13871</v>
      </c>
      <c r="D1052" t="s">
        <v>18793</v>
      </c>
      <c r="E1052" s="2">
        <v>32.788888888888891</v>
      </c>
      <c r="F1052" s="2">
        <v>5.1455879362927819</v>
      </c>
      <c r="G1052" s="2">
        <v>4.7036699423924091</v>
      </c>
      <c r="H1052" s="2">
        <v>0.44362588952897319</v>
      </c>
      <c r="I1052" s="2">
        <v>5.4323957980345644E-2</v>
      </c>
      <c r="J1052" s="2">
        <v>14.545999999999999</v>
      </c>
      <c r="K1052" s="2">
        <v>14.545999999999999</v>
      </c>
      <c r="L1052" s="2">
        <f>24-Nurse[[#This Row],[Total RN Hours  (*Adjusted for 8 minimum)]]</f>
        <v>9.4540000000000006</v>
      </c>
      <c r="M1052" s="2">
        <v>8.3000000000000007</v>
      </c>
      <c r="N1052" s="2">
        <f>Nurse[[#This Row],[Additional Hours Needed to Get to 24]]*Nurse[[#This Row],[Hourly Wage Differential RN vs LPN]]</f>
        <v>78.46820000000001</v>
      </c>
    </row>
    <row r="1053" spans="1:14" x14ac:dyDescent="0.35">
      <c r="A1053" t="s">
        <v>18645</v>
      </c>
      <c r="B1053" t="s">
        <v>11144</v>
      </c>
      <c r="C1053" t="s">
        <v>17885</v>
      </c>
      <c r="D1053" t="s">
        <v>20038</v>
      </c>
      <c r="E1053" s="2">
        <v>59.744444444444447</v>
      </c>
      <c r="F1053" s="2">
        <v>2.5990515157150829</v>
      </c>
      <c r="G1053" s="2">
        <v>2.3084080342198252</v>
      </c>
      <c r="H1053" s="2">
        <v>0.24355774595499347</v>
      </c>
      <c r="I1053" s="2">
        <v>5.6661707271712852E-2</v>
      </c>
      <c r="J1053" s="2">
        <v>14.551222222222222</v>
      </c>
      <c r="K1053" s="2">
        <v>14.551222222222222</v>
      </c>
      <c r="L1053" s="2">
        <f>24-Nurse[[#This Row],[Total RN Hours  (*Adjusted for 8 minimum)]]</f>
        <v>9.4487777777777779</v>
      </c>
      <c r="M1053" s="2">
        <v>8.3000000000000007</v>
      </c>
      <c r="N1053" s="2">
        <f>Nurse[[#This Row],[Additional Hours Needed to Get to 24]]*Nurse[[#This Row],[Hourly Wage Differential RN vs LPN]]</f>
        <v>78.424855555555567</v>
      </c>
    </row>
    <row r="1054" spans="1:14" x14ac:dyDescent="0.35">
      <c r="A1054" t="s">
        <v>18637</v>
      </c>
      <c r="B1054" t="s">
        <v>9628</v>
      </c>
      <c r="C1054" t="s">
        <v>17297</v>
      </c>
      <c r="D1054" t="s">
        <v>19836</v>
      </c>
      <c r="E1054" s="2">
        <v>79.566666666666663</v>
      </c>
      <c r="F1054" s="2">
        <v>3.4018279569892478</v>
      </c>
      <c r="G1054" s="2">
        <v>3.2633850020946795</v>
      </c>
      <c r="H1054" s="2">
        <v>0.18302611367127497</v>
      </c>
      <c r="I1054" s="2">
        <v>9.0175953079178889E-2</v>
      </c>
      <c r="J1054" s="2">
        <v>14.562777777777777</v>
      </c>
      <c r="K1054" s="2">
        <v>14.562777777777777</v>
      </c>
      <c r="L1054" s="2">
        <f>24-Nurse[[#This Row],[Total RN Hours  (*Adjusted for 8 minimum)]]</f>
        <v>9.4372222222222231</v>
      </c>
      <c r="M1054" s="2">
        <v>8.3000000000000007</v>
      </c>
      <c r="N1054" s="2">
        <f>Nurse[[#This Row],[Additional Hours Needed to Get to 24]]*Nurse[[#This Row],[Hourly Wage Differential RN vs LPN]]</f>
        <v>78.32894444444446</v>
      </c>
    </row>
    <row r="1055" spans="1:14" x14ac:dyDescent="0.35">
      <c r="A1055" t="s">
        <v>18616</v>
      </c>
      <c r="B1055" t="s">
        <v>3998</v>
      </c>
      <c r="C1055" t="s">
        <v>15252</v>
      </c>
      <c r="D1055" t="s">
        <v>19189</v>
      </c>
      <c r="E1055" s="2">
        <v>25.933333333333334</v>
      </c>
      <c r="F1055" s="2">
        <v>3.4414481576692371</v>
      </c>
      <c r="G1055" s="2">
        <v>3.2649271636675232</v>
      </c>
      <c r="H1055" s="2">
        <v>0.5616195372750642</v>
      </c>
      <c r="I1055" s="2">
        <v>0.38509854327335047</v>
      </c>
      <c r="J1055" s="2">
        <v>14.564666666666666</v>
      </c>
      <c r="K1055" s="2">
        <v>14.564666666666666</v>
      </c>
      <c r="L1055" s="2">
        <f>24-Nurse[[#This Row],[Total RN Hours  (*Adjusted for 8 minimum)]]</f>
        <v>9.4353333333333342</v>
      </c>
      <c r="M1055" s="2">
        <v>8.3000000000000007</v>
      </c>
      <c r="N1055" s="2">
        <f>Nurse[[#This Row],[Additional Hours Needed to Get to 24]]*Nurse[[#This Row],[Hourly Wage Differential RN vs LPN]]</f>
        <v>78.313266666666678</v>
      </c>
    </row>
    <row r="1056" spans="1:14" x14ac:dyDescent="0.35">
      <c r="A1056" t="s">
        <v>18626</v>
      </c>
      <c r="B1056" t="s">
        <v>6717</v>
      </c>
      <c r="C1056" t="s">
        <v>15942</v>
      </c>
      <c r="D1056" t="s">
        <v>19561</v>
      </c>
      <c r="E1056" s="2">
        <v>56.911111111111111</v>
      </c>
      <c r="F1056" s="2">
        <v>1.7180203045685278</v>
      </c>
      <c r="G1056" s="2">
        <v>1.513412729402577</v>
      </c>
      <c r="H1056" s="2">
        <v>0.25600351425224527</v>
      </c>
      <c r="I1056" s="2">
        <v>5.1395939086294411E-2</v>
      </c>
      <c r="J1056" s="2">
        <v>14.569444444444446</v>
      </c>
      <c r="K1056" s="2">
        <v>14.569444444444446</v>
      </c>
      <c r="L1056" s="2">
        <f>24-Nurse[[#This Row],[Total RN Hours  (*Adjusted for 8 minimum)]]</f>
        <v>9.4305555555555536</v>
      </c>
      <c r="M1056" s="2">
        <v>8.3000000000000007</v>
      </c>
      <c r="N1056" s="2">
        <f>Nurse[[#This Row],[Additional Hours Needed to Get to 24]]*Nurse[[#This Row],[Hourly Wage Differential RN vs LPN]]</f>
        <v>78.273611111111094</v>
      </c>
    </row>
    <row r="1057" spans="1:14" x14ac:dyDescent="0.35">
      <c r="A1057" t="s">
        <v>18645</v>
      </c>
      <c r="B1057" t="s">
        <v>11148</v>
      </c>
      <c r="C1057" t="s">
        <v>17886</v>
      </c>
      <c r="D1057" t="s">
        <v>20022</v>
      </c>
      <c r="E1057" s="2">
        <v>103.63333333333334</v>
      </c>
      <c r="F1057" s="2">
        <v>2.5261177227404312</v>
      </c>
      <c r="G1057" s="2">
        <v>2.3701200814838641</v>
      </c>
      <c r="H1057" s="2">
        <v>0.14062185054143883</v>
      </c>
      <c r="I1057" s="2">
        <v>0.10288195561273722</v>
      </c>
      <c r="J1057" s="2">
        <v>14.573111111111112</v>
      </c>
      <c r="K1057" s="2">
        <v>14.573111111111112</v>
      </c>
      <c r="L1057" s="2">
        <f>24-Nurse[[#This Row],[Total RN Hours  (*Adjusted for 8 minimum)]]</f>
        <v>9.4268888888888878</v>
      </c>
      <c r="M1057" s="2">
        <v>8.3000000000000007</v>
      </c>
      <c r="N1057" s="2">
        <f>Nurse[[#This Row],[Additional Hours Needed to Get to 24]]*Nurse[[#This Row],[Hourly Wage Differential RN vs LPN]]</f>
        <v>78.243177777777774</v>
      </c>
    </row>
    <row r="1058" spans="1:14" x14ac:dyDescent="0.35">
      <c r="A1058" t="s">
        <v>18611</v>
      </c>
      <c r="B1058" t="s">
        <v>2237</v>
      </c>
      <c r="C1058" t="s">
        <v>14492</v>
      </c>
      <c r="D1058" t="s">
        <v>18955</v>
      </c>
      <c r="E1058" s="2">
        <v>91.288888888888891</v>
      </c>
      <c r="F1058" s="2">
        <v>3.3764094449853941</v>
      </c>
      <c r="G1058" s="2">
        <v>3.3009031158714701</v>
      </c>
      <c r="H1058" s="2">
        <v>0.15964094449853944</v>
      </c>
      <c r="I1058" s="2">
        <v>9.8131694255111979E-2</v>
      </c>
      <c r="J1058" s="2">
        <v>14.573444444444444</v>
      </c>
      <c r="K1058" s="2">
        <v>14.573444444444444</v>
      </c>
      <c r="L1058" s="2">
        <f>24-Nurse[[#This Row],[Total RN Hours  (*Adjusted for 8 minimum)]]</f>
        <v>9.4265555555555558</v>
      </c>
      <c r="M1058" s="2">
        <v>8.3000000000000007</v>
      </c>
      <c r="N1058" s="2">
        <f>Nurse[[#This Row],[Additional Hours Needed to Get to 24]]*Nurse[[#This Row],[Hourly Wage Differential RN vs LPN]]</f>
        <v>78.240411111111115</v>
      </c>
    </row>
    <row r="1059" spans="1:14" x14ac:dyDescent="0.35">
      <c r="A1059" t="s">
        <v>18605</v>
      </c>
      <c r="B1059" t="s">
        <v>12553</v>
      </c>
      <c r="C1059" t="s">
        <v>17325</v>
      </c>
      <c r="D1059" t="s">
        <v>18823</v>
      </c>
      <c r="E1059" s="2">
        <v>89.233333333333334</v>
      </c>
      <c r="F1059" s="2">
        <v>3.6561598804632047</v>
      </c>
      <c r="G1059" s="2">
        <v>3.498769767152285</v>
      </c>
      <c r="H1059" s="2">
        <v>0.16332461710870377</v>
      </c>
      <c r="I1059" s="2">
        <v>0.10256007969119661</v>
      </c>
      <c r="J1059" s="2">
        <v>14.574</v>
      </c>
      <c r="K1059" s="2">
        <v>14.574</v>
      </c>
      <c r="L1059" s="2">
        <f>24-Nurse[[#This Row],[Total RN Hours  (*Adjusted for 8 minimum)]]</f>
        <v>9.4260000000000002</v>
      </c>
      <c r="M1059" s="2">
        <v>8.3000000000000007</v>
      </c>
      <c r="N1059" s="2">
        <f>Nurse[[#This Row],[Additional Hours Needed to Get to 24]]*Nurse[[#This Row],[Hourly Wage Differential RN vs LPN]]</f>
        <v>78.235800000000012</v>
      </c>
    </row>
    <row r="1060" spans="1:14" x14ac:dyDescent="0.35">
      <c r="A1060" t="s">
        <v>18637</v>
      </c>
      <c r="B1060" t="s">
        <v>9725</v>
      </c>
      <c r="C1060" t="s">
        <v>17404</v>
      </c>
      <c r="D1060" t="s">
        <v>19229</v>
      </c>
      <c r="E1060" s="2">
        <v>34.1</v>
      </c>
      <c r="F1060" s="2">
        <v>3.9190289996741607</v>
      </c>
      <c r="G1060" s="2">
        <v>3.7512218963831865</v>
      </c>
      <c r="H1060" s="2">
        <v>0.42774519387422616</v>
      </c>
      <c r="I1060" s="2">
        <v>0.25993809058325185</v>
      </c>
      <c r="J1060" s="2">
        <v>14.586111111111112</v>
      </c>
      <c r="K1060" s="2">
        <v>14.586111111111112</v>
      </c>
      <c r="L1060" s="2">
        <f>24-Nurse[[#This Row],[Total RN Hours  (*Adjusted for 8 minimum)]]</f>
        <v>9.4138888888888879</v>
      </c>
      <c r="M1060" s="2">
        <v>8.3000000000000007</v>
      </c>
      <c r="N1060" s="2">
        <f>Nurse[[#This Row],[Additional Hours Needed to Get to 24]]*Nurse[[#This Row],[Hourly Wage Differential RN vs LPN]]</f>
        <v>78.135277777777773</v>
      </c>
    </row>
    <row r="1061" spans="1:14" x14ac:dyDescent="0.35">
      <c r="A1061" t="s">
        <v>18645</v>
      </c>
      <c r="B1061" t="s">
        <v>13208</v>
      </c>
      <c r="C1061" t="s">
        <v>13626</v>
      </c>
      <c r="D1061" t="s">
        <v>20260</v>
      </c>
      <c r="E1061" s="2">
        <v>32.488888888888887</v>
      </c>
      <c r="F1061" s="2">
        <v>2.8359199726402191</v>
      </c>
      <c r="G1061" s="2">
        <v>2.3301915184678523</v>
      </c>
      <c r="H1061" s="2">
        <v>0.44934678522571819</v>
      </c>
      <c r="I1061" s="2">
        <v>0.28954856361149112</v>
      </c>
      <c r="J1061" s="2">
        <v>14.598777777777777</v>
      </c>
      <c r="K1061" s="2">
        <v>14.598777777777777</v>
      </c>
      <c r="L1061" s="2">
        <f>24-Nurse[[#This Row],[Total RN Hours  (*Adjusted for 8 minimum)]]</f>
        <v>9.4012222222222235</v>
      </c>
      <c r="M1061" s="2">
        <v>8.3000000000000007</v>
      </c>
      <c r="N1061" s="2">
        <f>Nurse[[#This Row],[Additional Hours Needed to Get to 24]]*Nurse[[#This Row],[Hourly Wage Differential RN vs LPN]]</f>
        <v>78.03014444444446</v>
      </c>
    </row>
    <row r="1062" spans="1:14" x14ac:dyDescent="0.35">
      <c r="A1062" t="s">
        <v>18619</v>
      </c>
      <c r="B1062" t="s">
        <v>4756</v>
      </c>
      <c r="C1062" t="s">
        <v>15574</v>
      </c>
      <c r="D1062" t="s">
        <v>19333</v>
      </c>
      <c r="E1062" s="2">
        <v>84.333333333333329</v>
      </c>
      <c r="F1062" s="2">
        <v>3.4497944664031621</v>
      </c>
      <c r="G1062" s="2">
        <v>2.9415638998682483</v>
      </c>
      <c r="H1062" s="2">
        <v>0.17313438735177866</v>
      </c>
      <c r="I1062" s="2">
        <v>3.9906455862977606E-2</v>
      </c>
      <c r="J1062" s="2">
        <v>14.600999999999999</v>
      </c>
      <c r="K1062" s="2">
        <v>14.600999999999999</v>
      </c>
      <c r="L1062" s="2">
        <f>24-Nurse[[#This Row],[Total RN Hours  (*Adjusted for 8 minimum)]]</f>
        <v>9.3990000000000009</v>
      </c>
      <c r="M1062" s="2">
        <v>8.3000000000000007</v>
      </c>
      <c r="N1062" s="2">
        <f>Nurse[[#This Row],[Additional Hours Needed to Get to 24]]*Nurse[[#This Row],[Hourly Wage Differential RN vs LPN]]</f>
        <v>78.011700000000019</v>
      </c>
    </row>
    <row r="1063" spans="1:14" x14ac:dyDescent="0.35">
      <c r="A1063" t="s">
        <v>18611</v>
      </c>
      <c r="B1063" t="s">
        <v>2423</v>
      </c>
      <c r="C1063" t="s">
        <v>14597</v>
      </c>
      <c r="D1063" t="s">
        <v>18962</v>
      </c>
      <c r="E1063" s="2">
        <v>61.711111111111109</v>
      </c>
      <c r="F1063" s="2">
        <v>3.2085559956787901</v>
      </c>
      <c r="G1063" s="2">
        <v>2.9043266114512067</v>
      </c>
      <c r="H1063" s="2">
        <v>0.2367176809506662</v>
      </c>
      <c r="I1063" s="2">
        <v>7.3716240547353262E-2</v>
      </c>
      <c r="J1063" s="2">
        <v>14.608111111111111</v>
      </c>
      <c r="K1063" s="2">
        <v>14.608111111111111</v>
      </c>
      <c r="L1063" s="2">
        <f>24-Nurse[[#This Row],[Total RN Hours  (*Adjusted for 8 minimum)]]</f>
        <v>9.3918888888888894</v>
      </c>
      <c r="M1063" s="2">
        <v>8.3000000000000007</v>
      </c>
      <c r="N1063" s="2">
        <f>Nurse[[#This Row],[Additional Hours Needed to Get to 24]]*Nurse[[#This Row],[Hourly Wage Differential RN vs LPN]]</f>
        <v>77.952677777777794</v>
      </c>
    </row>
    <row r="1064" spans="1:14" x14ac:dyDescent="0.35">
      <c r="A1064" t="s">
        <v>18626</v>
      </c>
      <c r="B1064" t="s">
        <v>20627</v>
      </c>
      <c r="C1064" t="s">
        <v>15302</v>
      </c>
      <c r="D1064" t="s">
        <v>18654</v>
      </c>
      <c r="E1064" s="2">
        <v>57.511111111111113</v>
      </c>
      <c r="F1064" s="2">
        <v>1.7952047913446676</v>
      </c>
      <c r="G1064" s="2">
        <v>1.7952047913446676</v>
      </c>
      <c r="H1064" s="2">
        <v>0.25405718701700153</v>
      </c>
      <c r="I1064" s="2">
        <v>0.25405718701700153</v>
      </c>
      <c r="J1064" s="2">
        <v>14.611111111111111</v>
      </c>
      <c r="K1064" s="2">
        <v>14.611111111111111</v>
      </c>
      <c r="L1064" s="2">
        <f>24-Nurse[[#This Row],[Total RN Hours  (*Adjusted for 8 minimum)]]</f>
        <v>9.3888888888888893</v>
      </c>
      <c r="M1064" s="2">
        <v>8.3000000000000007</v>
      </c>
      <c r="N1064" s="2">
        <f>Nurse[[#This Row],[Additional Hours Needed to Get to 24]]*Nurse[[#This Row],[Hourly Wage Differential RN vs LPN]]</f>
        <v>77.927777777777791</v>
      </c>
    </row>
    <row r="1065" spans="1:14" x14ac:dyDescent="0.35">
      <c r="A1065" t="s">
        <v>18645</v>
      </c>
      <c r="B1065" t="s">
        <v>13056</v>
      </c>
      <c r="C1065" t="s">
        <v>17203</v>
      </c>
      <c r="D1065" t="s">
        <v>20282</v>
      </c>
      <c r="E1065" s="2">
        <v>96.644444444444446</v>
      </c>
      <c r="F1065" s="2">
        <v>2.9727833984824104</v>
      </c>
      <c r="G1065" s="2">
        <v>2.6759243504253853</v>
      </c>
      <c r="H1065" s="2">
        <v>0.15127730512761553</v>
      </c>
      <c r="I1065" s="2">
        <v>8.8363991722234997E-2</v>
      </c>
      <c r="J1065" s="2">
        <v>14.620111111111111</v>
      </c>
      <c r="K1065" s="2">
        <v>14.620111111111111</v>
      </c>
      <c r="L1065" s="2">
        <f>24-Nurse[[#This Row],[Total RN Hours  (*Adjusted for 8 minimum)]]</f>
        <v>9.3798888888888889</v>
      </c>
      <c r="M1065" s="2">
        <v>8.3000000000000007</v>
      </c>
      <c r="N1065" s="2">
        <f>Nurse[[#This Row],[Additional Hours Needed to Get to 24]]*Nurse[[#This Row],[Hourly Wage Differential RN vs LPN]]</f>
        <v>77.853077777777784</v>
      </c>
    </row>
    <row r="1066" spans="1:14" x14ac:dyDescent="0.35">
      <c r="A1066" t="s">
        <v>18637</v>
      </c>
      <c r="B1066" t="s">
        <v>9582</v>
      </c>
      <c r="C1066" t="s">
        <v>17353</v>
      </c>
      <c r="D1066" t="s">
        <v>19841</v>
      </c>
      <c r="E1066" s="2">
        <v>73.322222222222223</v>
      </c>
      <c r="F1066" s="2">
        <v>5.0949962115472047</v>
      </c>
      <c r="G1066" s="2">
        <v>4.8173783906652528</v>
      </c>
      <c r="H1066" s="2">
        <v>0.19942415517502651</v>
      </c>
      <c r="I1066" s="2">
        <v>0.10365206849522654</v>
      </c>
      <c r="J1066" s="2">
        <v>14.622222222222222</v>
      </c>
      <c r="K1066" s="2">
        <v>14.622222222222222</v>
      </c>
      <c r="L1066" s="2">
        <f>24-Nurse[[#This Row],[Total RN Hours  (*Adjusted for 8 minimum)]]</f>
        <v>9.3777777777777782</v>
      </c>
      <c r="M1066" s="2">
        <v>8.3000000000000007</v>
      </c>
      <c r="N1066" s="2">
        <f>Nurse[[#This Row],[Additional Hours Needed to Get to 24]]*Nurse[[#This Row],[Hourly Wage Differential RN vs LPN]]</f>
        <v>77.835555555555572</v>
      </c>
    </row>
    <row r="1067" spans="1:14" x14ac:dyDescent="0.35">
      <c r="A1067" t="s">
        <v>18626</v>
      </c>
      <c r="B1067" t="s">
        <v>6780</v>
      </c>
      <c r="C1067" t="s">
        <v>16410</v>
      </c>
      <c r="D1067" t="s">
        <v>18736</v>
      </c>
      <c r="E1067" s="2">
        <v>50.588888888888889</v>
      </c>
      <c r="F1067" s="2">
        <v>3.4678783219855038</v>
      </c>
      <c r="G1067" s="2">
        <v>3.168789808917198</v>
      </c>
      <c r="H1067" s="2">
        <v>0.28909510213046341</v>
      </c>
      <c r="I1067" s="2">
        <v>0.1930046123435098</v>
      </c>
      <c r="J1067" s="2">
        <v>14.625</v>
      </c>
      <c r="K1067" s="2">
        <v>14.625</v>
      </c>
      <c r="L1067" s="2">
        <f>24-Nurse[[#This Row],[Total RN Hours  (*Adjusted for 8 minimum)]]</f>
        <v>9.375</v>
      </c>
      <c r="M1067" s="2">
        <v>8.3000000000000007</v>
      </c>
      <c r="N1067" s="2">
        <f>Nurse[[#This Row],[Additional Hours Needed to Get to 24]]*Nurse[[#This Row],[Hourly Wage Differential RN vs LPN]]</f>
        <v>77.8125</v>
      </c>
    </row>
    <row r="1068" spans="1:14" x14ac:dyDescent="0.35">
      <c r="A1068" t="s">
        <v>18626</v>
      </c>
      <c r="B1068" t="s">
        <v>6713</v>
      </c>
      <c r="C1068" t="s">
        <v>16393</v>
      </c>
      <c r="D1068" t="s">
        <v>19580</v>
      </c>
      <c r="E1068" s="2">
        <v>42.711111111111109</v>
      </c>
      <c r="F1068" s="2">
        <v>2.3368236212278877</v>
      </c>
      <c r="G1068" s="2">
        <v>2.2119536940686784</v>
      </c>
      <c r="H1068" s="2">
        <v>0.34248178980228927</v>
      </c>
      <c r="I1068" s="2">
        <v>0.21761186264308013</v>
      </c>
      <c r="J1068" s="2">
        <v>14.627777777777776</v>
      </c>
      <c r="K1068" s="2">
        <v>14.627777777777776</v>
      </c>
      <c r="L1068" s="2">
        <f>24-Nurse[[#This Row],[Total RN Hours  (*Adjusted for 8 minimum)]]</f>
        <v>9.3722222222222236</v>
      </c>
      <c r="M1068" s="2">
        <v>8.3000000000000007</v>
      </c>
      <c r="N1068" s="2">
        <f>Nurse[[#This Row],[Additional Hours Needed to Get to 24]]*Nurse[[#This Row],[Hourly Wage Differential RN vs LPN]]</f>
        <v>77.789444444444456</v>
      </c>
    </row>
    <row r="1069" spans="1:14" x14ac:dyDescent="0.35">
      <c r="A1069" t="s">
        <v>18620</v>
      </c>
      <c r="B1069" t="s">
        <v>4961</v>
      </c>
      <c r="C1069" t="s">
        <v>13675</v>
      </c>
      <c r="D1069" t="s">
        <v>19359</v>
      </c>
      <c r="E1069" s="2">
        <v>38.744444444444447</v>
      </c>
      <c r="F1069" s="2">
        <v>3.3085747060510466</v>
      </c>
      <c r="G1069" s="2">
        <v>3.1402236879839398</v>
      </c>
      <c r="H1069" s="2">
        <v>0.37771723544594199</v>
      </c>
      <c r="I1069" s="2">
        <v>0.20936621737883562</v>
      </c>
      <c r="J1069" s="2">
        <v>14.634444444444442</v>
      </c>
      <c r="K1069" s="2">
        <v>14.634444444444442</v>
      </c>
      <c r="L1069" s="2">
        <f>24-Nurse[[#This Row],[Total RN Hours  (*Adjusted for 8 minimum)]]</f>
        <v>9.3655555555555576</v>
      </c>
      <c r="M1069" s="2">
        <v>8.3000000000000007</v>
      </c>
      <c r="N1069" s="2">
        <f>Nurse[[#This Row],[Additional Hours Needed to Get to 24]]*Nurse[[#This Row],[Hourly Wage Differential RN vs LPN]]</f>
        <v>77.734111111111133</v>
      </c>
    </row>
    <row r="1070" spans="1:14" x14ac:dyDescent="0.35">
      <c r="A1070" t="s">
        <v>18624</v>
      </c>
      <c r="B1070" t="s">
        <v>5962</v>
      </c>
      <c r="C1070" t="s">
        <v>16058</v>
      </c>
      <c r="D1070" t="s">
        <v>19469</v>
      </c>
      <c r="E1070" s="2">
        <v>36.711111111111109</v>
      </c>
      <c r="F1070" s="2">
        <v>3.4257294188861986</v>
      </c>
      <c r="G1070" s="2">
        <v>3.0178571428571432</v>
      </c>
      <c r="H1070" s="2">
        <v>0.39879237288135594</v>
      </c>
      <c r="I1070" s="2">
        <v>0.12537832929782083</v>
      </c>
      <c r="J1070" s="2">
        <v>14.640111111111111</v>
      </c>
      <c r="K1070" s="2">
        <v>14.640111111111111</v>
      </c>
      <c r="L1070" s="2">
        <f>24-Nurse[[#This Row],[Total RN Hours  (*Adjusted for 8 minimum)]]</f>
        <v>9.3598888888888894</v>
      </c>
      <c r="M1070" s="2">
        <v>8.3000000000000007</v>
      </c>
      <c r="N1070" s="2">
        <f>Nurse[[#This Row],[Additional Hours Needed to Get to 24]]*Nurse[[#This Row],[Hourly Wage Differential RN vs LPN]]</f>
        <v>77.687077777777787</v>
      </c>
    </row>
    <row r="1071" spans="1:14" x14ac:dyDescent="0.35">
      <c r="A1071" t="s">
        <v>18605</v>
      </c>
      <c r="B1071" t="s">
        <v>12317</v>
      </c>
      <c r="C1071" t="s">
        <v>13884</v>
      </c>
      <c r="D1071" t="s">
        <v>18794</v>
      </c>
      <c r="E1071" s="2">
        <v>28.988888888888887</v>
      </c>
      <c r="F1071" s="2">
        <v>4.2213376772709852</v>
      </c>
      <c r="G1071" s="2">
        <v>4.1920275967803757</v>
      </c>
      <c r="H1071" s="2">
        <v>0.50563050977385982</v>
      </c>
      <c r="I1071" s="2">
        <v>0.50563050977385982</v>
      </c>
      <c r="J1071" s="2">
        <v>14.657666666666668</v>
      </c>
      <c r="K1071" s="2">
        <v>14.657666666666668</v>
      </c>
      <c r="L1071" s="2">
        <f>24-Nurse[[#This Row],[Total RN Hours  (*Adjusted for 8 minimum)]]</f>
        <v>9.3423333333333325</v>
      </c>
      <c r="M1071" s="2">
        <v>8.3000000000000007</v>
      </c>
      <c r="N1071" s="2">
        <f>Nurse[[#This Row],[Additional Hours Needed to Get to 24]]*Nurse[[#This Row],[Hourly Wage Differential RN vs LPN]]</f>
        <v>77.541366666666661</v>
      </c>
    </row>
    <row r="1072" spans="1:14" x14ac:dyDescent="0.35">
      <c r="A1072" t="s">
        <v>18614</v>
      </c>
      <c r="B1072" t="s">
        <v>2718</v>
      </c>
      <c r="C1072" t="s">
        <v>14508</v>
      </c>
      <c r="D1072" t="s">
        <v>18684</v>
      </c>
      <c r="E1072" s="2">
        <v>49.277777777777779</v>
      </c>
      <c r="F1072" s="2">
        <v>3.494644870349493</v>
      </c>
      <c r="G1072" s="2">
        <v>3.2691093573844423</v>
      </c>
      <c r="H1072" s="2">
        <v>0.29763246899661777</v>
      </c>
      <c r="I1072" s="2">
        <v>0.21533258173618938</v>
      </c>
      <c r="J1072" s="2">
        <v>14.666666666666666</v>
      </c>
      <c r="K1072" s="2">
        <v>14.666666666666666</v>
      </c>
      <c r="L1072" s="2">
        <f>24-Nurse[[#This Row],[Total RN Hours  (*Adjusted for 8 minimum)]]</f>
        <v>9.3333333333333339</v>
      </c>
      <c r="M1072" s="2">
        <v>8.3000000000000007</v>
      </c>
      <c r="N1072" s="2">
        <f>Nurse[[#This Row],[Additional Hours Needed to Get to 24]]*Nurse[[#This Row],[Hourly Wage Differential RN vs LPN]]</f>
        <v>77.466666666666683</v>
      </c>
    </row>
    <row r="1073" spans="1:14" x14ac:dyDescent="0.35">
      <c r="A1073" t="s">
        <v>18604</v>
      </c>
      <c r="B1073" t="s">
        <v>422</v>
      </c>
      <c r="C1073" t="s">
        <v>13817</v>
      </c>
      <c r="D1073" t="s">
        <v>18689</v>
      </c>
      <c r="E1073" s="2">
        <v>49.177777777777777</v>
      </c>
      <c r="F1073" s="2">
        <v>2.9074807953004971</v>
      </c>
      <c r="G1073" s="2">
        <v>2.6039087211929508</v>
      </c>
      <c r="H1073" s="2">
        <v>0.2982444645277903</v>
      </c>
      <c r="I1073" s="2">
        <v>0.10609579755987347</v>
      </c>
      <c r="J1073" s="2">
        <v>14.666999999999998</v>
      </c>
      <c r="K1073" s="2">
        <v>14.666999999999998</v>
      </c>
      <c r="L1073" s="2">
        <f>24-Nurse[[#This Row],[Total RN Hours  (*Adjusted for 8 minimum)]]</f>
        <v>9.333000000000002</v>
      </c>
      <c r="M1073" s="2">
        <v>8.3000000000000007</v>
      </c>
      <c r="N1073" s="2">
        <f>Nurse[[#This Row],[Additional Hours Needed to Get to 24]]*Nurse[[#This Row],[Hourly Wage Differential RN vs LPN]]</f>
        <v>77.463900000000024</v>
      </c>
    </row>
    <row r="1074" spans="1:14" x14ac:dyDescent="0.35">
      <c r="A1074" t="s">
        <v>18628</v>
      </c>
      <c r="B1074" t="s">
        <v>21219</v>
      </c>
      <c r="C1074" t="s">
        <v>21220</v>
      </c>
      <c r="D1074" t="s">
        <v>18760</v>
      </c>
      <c r="E1074" s="2">
        <v>33.922222222222224</v>
      </c>
      <c r="F1074" s="2">
        <v>4.2537667867671143</v>
      </c>
      <c r="G1074" s="2">
        <v>3.8275532263347518</v>
      </c>
      <c r="H1074" s="2">
        <v>0.4324926301998035</v>
      </c>
      <c r="I1074" s="2">
        <v>0.14819849328529314</v>
      </c>
      <c r="J1074" s="2">
        <v>14.671111111111113</v>
      </c>
      <c r="K1074" s="2">
        <v>14.671111111111113</v>
      </c>
      <c r="L1074" s="2">
        <f>24-Nurse[[#This Row],[Total RN Hours  (*Adjusted for 8 minimum)]]</f>
        <v>9.328888888888887</v>
      </c>
      <c r="M1074" s="2">
        <v>8.3000000000000007</v>
      </c>
      <c r="N1074" s="2">
        <f>Nurse[[#This Row],[Additional Hours Needed to Get to 24]]*Nurse[[#This Row],[Hourly Wage Differential RN vs LPN]]</f>
        <v>77.429777777777772</v>
      </c>
    </row>
    <row r="1075" spans="1:14" x14ac:dyDescent="0.35">
      <c r="A1075" t="s">
        <v>18628</v>
      </c>
      <c r="B1075" t="s">
        <v>6978</v>
      </c>
      <c r="C1075" t="s">
        <v>16479</v>
      </c>
      <c r="D1075" t="s">
        <v>19614</v>
      </c>
      <c r="E1075" s="2">
        <v>36.744444444444447</v>
      </c>
      <c r="F1075" s="2">
        <v>3.3932657998185665</v>
      </c>
      <c r="G1075" s="2">
        <v>3.1757000302388869</v>
      </c>
      <c r="H1075" s="2">
        <v>0.39946477169640154</v>
      </c>
      <c r="I1075" s="2">
        <v>0.26217417599032355</v>
      </c>
      <c r="J1075" s="2">
        <v>14.678111111111111</v>
      </c>
      <c r="K1075" s="2">
        <v>14.678111111111111</v>
      </c>
      <c r="L1075" s="2">
        <f>24-Nurse[[#This Row],[Total RN Hours  (*Adjusted for 8 minimum)]]</f>
        <v>9.3218888888888891</v>
      </c>
      <c r="M1075" s="2">
        <v>8.3000000000000007</v>
      </c>
      <c r="N1075" s="2">
        <f>Nurse[[#This Row],[Additional Hours Needed to Get to 24]]*Nurse[[#This Row],[Hourly Wage Differential RN vs LPN]]</f>
        <v>77.371677777777791</v>
      </c>
    </row>
    <row r="1076" spans="1:14" x14ac:dyDescent="0.35">
      <c r="A1076" t="s">
        <v>18645</v>
      </c>
      <c r="B1076" t="s">
        <v>12785</v>
      </c>
      <c r="C1076" t="s">
        <v>18426</v>
      </c>
      <c r="D1076" t="s">
        <v>19107</v>
      </c>
      <c r="E1076" s="2">
        <v>40.477777777777774</v>
      </c>
      <c r="F1076" s="2">
        <v>3.7379714520999174</v>
      </c>
      <c r="G1076" s="2">
        <v>3.3043315948394181</v>
      </c>
      <c r="H1076" s="2">
        <v>0.36265166071918747</v>
      </c>
      <c r="I1076" s="2">
        <v>7.5388416140543507E-2</v>
      </c>
      <c r="J1076" s="2">
        <v>14.679333333333332</v>
      </c>
      <c r="K1076" s="2">
        <v>14.679333333333332</v>
      </c>
      <c r="L1076" s="2">
        <f>24-Nurse[[#This Row],[Total RN Hours  (*Adjusted for 8 minimum)]]</f>
        <v>9.3206666666666678</v>
      </c>
      <c r="M1076" s="2">
        <v>8.3000000000000007</v>
      </c>
      <c r="N1076" s="2">
        <f>Nurse[[#This Row],[Additional Hours Needed to Get to 24]]*Nurse[[#This Row],[Hourly Wage Differential RN vs LPN]]</f>
        <v>77.361533333333355</v>
      </c>
    </row>
    <row r="1077" spans="1:14" x14ac:dyDescent="0.35">
      <c r="A1077" t="s">
        <v>18625</v>
      </c>
      <c r="B1077" t="s">
        <v>6347</v>
      </c>
      <c r="C1077" t="s">
        <v>13657</v>
      </c>
      <c r="D1077" t="s">
        <v>19514</v>
      </c>
      <c r="E1077" s="2">
        <v>44.944444444444443</v>
      </c>
      <c r="F1077" s="2">
        <v>3.9474981458590852</v>
      </c>
      <c r="G1077" s="2">
        <v>3.4883114956736714</v>
      </c>
      <c r="H1077" s="2">
        <v>0.32678862793572311</v>
      </c>
      <c r="I1077" s="2">
        <v>0.20565142150803462</v>
      </c>
      <c r="J1077" s="2">
        <v>14.687333333333333</v>
      </c>
      <c r="K1077" s="2">
        <v>14.687333333333333</v>
      </c>
      <c r="L1077" s="2">
        <f>24-Nurse[[#This Row],[Total RN Hours  (*Adjusted for 8 minimum)]]</f>
        <v>9.3126666666666669</v>
      </c>
      <c r="M1077" s="2">
        <v>8.3000000000000007</v>
      </c>
      <c r="N1077" s="2">
        <f>Nurse[[#This Row],[Additional Hours Needed to Get to 24]]*Nurse[[#This Row],[Hourly Wage Differential RN vs LPN]]</f>
        <v>77.295133333333339</v>
      </c>
    </row>
    <row r="1078" spans="1:14" x14ac:dyDescent="0.35">
      <c r="A1078" t="s">
        <v>18625</v>
      </c>
      <c r="B1078" t="s">
        <v>6380</v>
      </c>
      <c r="C1078" t="s">
        <v>16240</v>
      </c>
      <c r="D1078" t="s">
        <v>18778</v>
      </c>
      <c r="E1078" s="2">
        <v>47.644444444444446</v>
      </c>
      <c r="F1078" s="2">
        <v>3.7117537313432831</v>
      </c>
      <c r="G1078" s="2">
        <v>3.332847481343284</v>
      </c>
      <c r="H1078" s="2">
        <v>0.30853544776119401</v>
      </c>
      <c r="I1078" s="2">
        <v>0.17793843283582089</v>
      </c>
      <c r="J1078" s="2">
        <v>14.7</v>
      </c>
      <c r="K1078" s="2">
        <v>14.7</v>
      </c>
      <c r="L1078" s="2">
        <f>24-Nurse[[#This Row],[Total RN Hours  (*Adjusted for 8 minimum)]]</f>
        <v>9.3000000000000007</v>
      </c>
      <c r="M1078" s="2">
        <v>8.3000000000000007</v>
      </c>
      <c r="N1078" s="2">
        <f>Nurse[[#This Row],[Additional Hours Needed to Get to 24]]*Nurse[[#This Row],[Hourly Wage Differential RN vs LPN]]</f>
        <v>77.190000000000012</v>
      </c>
    </row>
    <row r="1079" spans="1:14" x14ac:dyDescent="0.35">
      <c r="A1079" t="s">
        <v>18616</v>
      </c>
      <c r="B1079" t="s">
        <v>3786</v>
      </c>
      <c r="C1079" t="s">
        <v>15121</v>
      </c>
      <c r="D1079" t="s">
        <v>19151</v>
      </c>
      <c r="E1079" s="2">
        <v>51.055555555555557</v>
      </c>
      <c r="F1079" s="2">
        <v>1.9610707290533187</v>
      </c>
      <c r="G1079" s="2">
        <v>1.9436605005440697</v>
      </c>
      <c r="H1079" s="2">
        <v>0.28796082698585423</v>
      </c>
      <c r="I1079" s="2">
        <v>0.27055059847660501</v>
      </c>
      <c r="J1079" s="2">
        <v>14.702000000000002</v>
      </c>
      <c r="K1079" s="2">
        <v>14.702000000000002</v>
      </c>
      <c r="L1079" s="2">
        <f>24-Nurse[[#This Row],[Total RN Hours  (*Adjusted for 8 minimum)]]</f>
        <v>9.2979999999999983</v>
      </c>
      <c r="M1079" s="2">
        <v>8.3000000000000007</v>
      </c>
      <c r="N1079" s="2">
        <f>Nurse[[#This Row],[Additional Hours Needed to Get to 24]]*Nurse[[#This Row],[Hourly Wage Differential RN vs LPN]]</f>
        <v>77.173399999999987</v>
      </c>
    </row>
    <row r="1080" spans="1:14" x14ac:dyDescent="0.35">
      <c r="A1080" t="s">
        <v>18637</v>
      </c>
      <c r="B1080" t="s">
        <v>9665</v>
      </c>
      <c r="C1080" t="s">
        <v>17385</v>
      </c>
      <c r="D1080" t="s">
        <v>19866</v>
      </c>
      <c r="E1080" s="2">
        <v>27.077777777777779</v>
      </c>
      <c r="F1080" s="2">
        <v>4.3997743126795239</v>
      </c>
      <c r="G1080" s="2">
        <v>4.0060525235945832</v>
      </c>
      <c r="H1080" s="2">
        <v>0.54298317603611002</v>
      </c>
      <c r="I1080" s="2">
        <v>0.14926138695116947</v>
      </c>
      <c r="J1080" s="2">
        <v>14.702777777777779</v>
      </c>
      <c r="K1080" s="2">
        <v>14.702777777777779</v>
      </c>
      <c r="L1080" s="2">
        <f>24-Nurse[[#This Row],[Total RN Hours  (*Adjusted for 8 minimum)]]</f>
        <v>9.2972222222222207</v>
      </c>
      <c r="M1080" s="2">
        <v>8.3000000000000007</v>
      </c>
      <c r="N1080" s="2">
        <f>Nurse[[#This Row],[Additional Hours Needed to Get to 24]]*Nurse[[#This Row],[Hourly Wage Differential RN vs LPN]]</f>
        <v>77.166944444444439</v>
      </c>
    </row>
    <row r="1081" spans="1:14" x14ac:dyDescent="0.35">
      <c r="A1081" t="s">
        <v>18644</v>
      </c>
      <c r="B1081" t="s">
        <v>20763</v>
      </c>
      <c r="C1081" t="s">
        <v>17794</v>
      </c>
      <c r="D1081" t="s">
        <v>18688</v>
      </c>
      <c r="E1081" s="2">
        <v>140.77777777777777</v>
      </c>
      <c r="F1081" s="2">
        <v>2.8338539857932119</v>
      </c>
      <c r="G1081" s="2">
        <v>2.6842880820836621</v>
      </c>
      <c r="H1081" s="2">
        <v>0.10443962115232835</v>
      </c>
      <c r="I1081" s="2">
        <v>2.5552486187845305E-2</v>
      </c>
      <c r="J1081" s="2">
        <v>14.702777777777779</v>
      </c>
      <c r="K1081" s="2">
        <v>14.702777777777779</v>
      </c>
      <c r="L1081" s="2">
        <f>24-Nurse[[#This Row],[Total RN Hours  (*Adjusted for 8 minimum)]]</f>
        <v>9.2972222222222207</v>
      </c>
      <c r="M1081" s="2">
        <v>8.3000000000000007</v>
      </c>
      <c r="N1081" s="2">
        <f>Nurse[[#This Row],[Additional Hours Needed to Get to 24]]*Nurse[[#This Row],[Hourly Wage Differential RN vs LPN]]</f>
        <v>77.166944444444439</v>
      </c>
    </row>
    <row r="1082" spans="1:14" x14ac:dyDescent="0.35">
      <c r="A1082" t="s">
        <v>18619</v>
      </c>
      <c r="B1082" t="s">
        <v>4799</v>
      </c>
      <c r="C1082" t="s">
        <v>15358</v>
      </c>
      <c r="D1082" t="s">
        <v>19119</v>
      </c>
      <c r="E1082" s="2">
        <v>69.74444444444444</v>
      </c>
      <c r="F1082" s="2">
        <v>3.6549514099091929</v>
      </c>
      <c r="G1082" s="2">
        <v>3.356926875896129</v>
      </c>
      <c r="H1082" s="2">
        <v>0.21087940098773297</v>
      </c>
      <c r="I1082" s="2">
        <v>0.1159439222558547</v>
      </c>
      <c r="J1082" s="2">
        <v>14.707666666666665</v>
      </c>
      <c r="K1082" s="2">
        <v>14.707666666666665</v>
      </c>
      <c r="L1082" s="2">
        <f>24-Nurse[[#This Row],[Total RN Hours  (*Adjusted for 8 minimum)]]</f>
        <v>9.2923333333333353</v>
      </c>
      <c r="M1082" s="2">
        <v>8.3000000000000007</v>
      </c>
      <c r="N1082" s="2">
        <f>Nurse[[#This Row],[Additional Hours Needed to Get to 24]]*Nurse[[#This Row],[Hourly Wage Differential RN vs LPN]]</f>
        <v>77.126366666666684</v>
      </c>
    </row>
    <row r="1083" spans="1:14" x14ac:dyDescent="0.35">
      <c r="A1083" t="s">
        <v>18605</v>
      </c>
      <c r="B1083" t="s">
        <v>991</v>
      </c>
      <c r="C1083" t="s">
        <v>13890</v>
      </c>
      <c r="D1083" t="s">
        <v>18794</v>
      </c>
      <c r="E1083" s="2">
        <v>56.355555555555554</v>
      </c>
      <c r="F1083" s="2">
        <v>3.7875788643533119</v>
      </c>
      <c r="G1083" s="2">
        <v>3.5300295741324921</v>
      </c>
      <c r="H1083" s="2">
        <v>0.26100946372239747</v>
      </c>
      <c r="I1083" s="2">
        <v>0.15907728706624608</v>
      </c>
      <c r="J1083" s="2">
        <v>14.709333333333333</v>
      </c>
      <c r="K1083" s="2">
        <v>14.709333333333333</v>
      </c>
      <c r="L1083" s="2">
        <f>24-Nurse[[#This Row],[Total RN Hours  (*Adjusted for 8 minimum)]]</f>
        <v>9.2906666666666666</v>
      </c>
      <c r="M1083" s="2">
        <v>8.3000000000000007</v>
      </c>
      <c r="N1083" s="2">
        <f>Nurse[[#This Row],[Additional Hours Needed to Get to 24]]*Nurse[[#This Row],[Hourly Wage Differential RN vs LPN]]</f>
        <v>77.112533333333346</v>
      </c>
    </row>
    <row r="1084" spans="1:14" x14ac:dyDescent="0.35">
      <c r="A1084" t="s">
        <v>18645</v>
      </c>
      <c r="B1084" t="s">
        <v>12765</v>
      </c>
      <c r="C1084" t="s">
        <v>18420</v>
      </c>
      <c r="D1084" t="s">
        <v>20260</v>
      </c>
      <c r="E1084" s="2">
        <v>84.4</v>
      </c>
      <c r="F1084" s="2">
        <v>2.9966692996313848</v>
      </c>
      <c r="G1084" s="2">
        <v>2.6994128488678251</v>
      </c>
      <c r="H1084" s="2">
        <v>0.17432859399684045</v>
      </c>
      <c r="I1084" s="2">
        <v>3.470247498683518E-2</v>
      </c>
      <c r="J1084" s="2">
        <v>14.713333333333335</v>
      </c>
      <c r="K1084" s="2">
        <v>14.713333333333335</v>
      </c>
      <c r="L1084" s="2">
        <f>24-Nurse[[#This Row],[Total RN Hours  (*Adjusted for 8 minimum)]]</f>
        <v>9.2866666666666653</v>
      </c>
      <c r="M1084" s="2">
        <v>8.3000000000000007</v>
      </c>
      <c r="N1084" s="2">
        <f>Nurse[[#This Row],[Additional Hours Needed to Get to 24]]*Nurse[[#This Row],[Hourly Wage Differential RN vs LPN]]</f>
        <v>77.079333333333324</v>
      </c>
    </row>
    <row r="1085" spans="1:14" x14ac:dyDescent="0.35">
      <c r="A1085" t="s">
        <v>18611</v>
      </c>
      <c r="B1085" t="s">
        <v>2219</v>
      </c>
      <c r="C1085" t="s">
        <v>14482</v>
      </c>
      <c r="D1085" t="s">
        <v>18775</v>
      </c>
      <c r="E1085" s="2">
        <v>104.6</v>
      </c>
      <c r="F1085" s="2">
        <v>3.0589345655406839</v>
      </c>
      <c r="G1085" s="2">
        <v>3.0538357765030808</v>
      </c>
      <c r="H1085" s="2">
        <v>0.1408540471637986</v>
      </c>
      <c r="I1085" s="2">
        <v>0.13575525812619502</v>
      </c>
      <c r="J1085" s="2">
        <v>14.733333333333333</v>
      </c>
      <c r="K1085" s="2">
        <v>14.733333333333333</v>
      </c>
      <c r="L1085" s="2">
        <f>24-Nurse[[#This Row],[Total RN Hours  (*Adjusted for 8 minimum)]]</f>
        <v>9.2666666666666675</v>
      </c>
      <c r="M1085" s="2">
        <v>8.3000000000000007</v>
      </c>
      <c r="N1085" s="2">
        <f>Nurse[[#This Row],[Additional Hours Needed to Get to 24]]*Nurse[[#This Row],[Hourly Wage Differential RN vs LPN]]</f>
        <v>76.913333333333341</v>
      </c>
    </row>
    <row r="1086" spans="1:14" x14ac:dyDescent="0.35">
      <c r="A1086" t="s">
        <v>18615</v>
      </c>
      <c r="B1086" t="s">
        <v>3396</v>
      </c>
      <c r="C1086" t="s">
        <v>15004</v>
      </c>
      <c r="D1086" t="s">
        <v>19137</v>
      </c>
      <c r="E1086" s="2">
        <v>29.4</v>
      </c>
      <c r="F1086" s="2">
        <v>4.3944595616024191</v>
      </c>
      <c r="G1086" s="2">
        <v>3.9525888133030991</v>
      </c>
      <c r="H1086" s="2">
        <v>0.50192743764172343</v>
      </c>
      <c r="I1086" s="2">
        <v>0.26563869992441425</v>
      </c>
      <c r="J1086" s="2">
        <v>14.756666666666668</v>
      </c>
      <c r="K1086" s="2">
        <v>14.756666666666668</v>
      </c>
      <c r="L1086" s="2">
        <f>24-Nurse[[#This Row],[Total RN Hours  (*Adjusted for 8 minimum)]]</f>
        <v>9.2433333333333323</v>
      </c>
      <c r="M1086" s="2">
        <v>8.3000000000000007</v>
      </c>
      <c r="N1086" s="2">
        <f>Nurse[[#This Row],[Additional Hours Needed to Get to 24]]*Nurse[[#This Row],[Hourly Wage Differential RN vs LPN]]</f>
        <v>76.719666666666669</v>
      </c>
    </row>
    <row r="1087" spans="1:14" x14ac:dyDescent="0.35">
      <c r="A1087" t="s">
        <v>18636</v>
      </c>
      <c r="B1087" t="s">
        <v>9120</v>
      </c>
      <c r="C1087" t="s">
        <v>17234</v>
      </c>
      <c r="D1087" t="s">
        <v>19816</v>
      </c>
      <c r="E1087" s="2">
        <v>27.644444444444446</v>
      </c>
      <c r="F1087" s="2">
        <v>3.1121824758842442</v>
      </c>
      <c r="G1087" s="2">
        <v>2.8617805466237942</v>
      </c>
      <c r="H1087" s="2">
        <v>0.53417202572347267</v>
      </c>
      <c r="I1087" s="2">
        <v>0.32557073954983923</v>
      </c>
      <c r="J1087" s="2">
        <v>14.766888888888889</v>
      </c>
      <c r="K1087" s="2">
        <v>14.766888888888889</v>
      </c>
      <c r="L1087" s="2">
        <f>24-Nurse[[#This Row],[Total RN Hours  (*Adjusted for 8 minimum)]]</f>
        <v>9.2331111111111106</v>
      </c>
      <c r="M1087" s="2">
        <v>8.3000000000000007</v>
      </c>
      <c r="N1087" s="2">
        <f>Nurse[[#This Row],[Additional Hours Needed to Get to 24]]*Nurse[[#This Row],[Hourly Wage Differential RN vs LPN]]</f>
        <v>76.634822222222226</v>
      </c>
    </row>
    <row r="1088" spans="1:14" x14ac:dyDescent="0.35">
      <c r="A1088" t="s">
        <v>18604</v>
      </c>
      <c r="B1088" t="s">
        <v>395</v>
      </c>
      <c r="C1088" t="s">
        <v>13800</v>
      </c>
      <c r="D1088" t="s">
        <v>18767</v>
      </c>
      <c r="E1088" s="2">
        <v>37.766666666666666</v>
      </c>
      <c r="F1088" s="2">
        <v>4.0791556340100028</v>
      </c>
      <c r="G1088" s="2">
        <v>3.9357310973815829</v>
      </c>
      <c r="H1088" s="2">
        <v>0.39115916446013532</v>
      </c>
      <c r="I1088" s="2">
        <v>0.24773462783171518</v>
      </c>
      <c r="J1088" s="2">
        <v>14.772777777777776</v>
      </c>
      <c r="K1088" s="2">
        <v>14.772777777777776</v>
      </c>
      <c r="L1088" s="2">
        <f>24-Nurse[[#This Row],[Total RN Hours  (*Adjusted for 8 minimum)]]</f>
        <v>9.227222222222224</v>
      </c>
      <c r="M1088" s="2">
        <v>8.3000000000000007</v>
      </c>
      <c r="N1088" s="2">
        <f>Nurse[[#This Row],[Additional Hours Needed to Get to 24]]*Nurse[[#This Row],[Hourly Wage Differential RN vs LPN]]</f>
        <v>76.585944444444465</v>
      </c>
    </row>
    <row r="1089" spans="1:14" x14ac:dyDescent="0.35">
      <c r="A1089" t="s">
        <v>18604</v>
      </c>
      <c r="B1089" t="s">
        <v>420</v>
      </c>
      <c r="C1089" t="s">
        <v>13785</v>
      </c>
      <c r="D1089" t="s">
        <v>18754</v>
      </c>
      <c r="E1089" s="2">
        <v>77.911111111111111</v>
      </c>
      <c r="F1089" s="2">
        <v>3.7201454649172838</v>
      </c>
      <c r="G1089" s="2">
        <v>3.3887236166571588</v>
      </c>
      <c r="H1089" s="2">
        <v>0.18961637193382772</v>
      </c>
      <c r="I1089" s="2">
        <v>9.6306332002281794E-2</v>
      </c>
      <c r="J1089" s="2">
        <v>14.773222222222222</v>
      </c>
      <c r="K1089" s="2">
        <v>14.773222222222222</v>
      </c>
      <c r="L1089" s="2">
        <f>24-Nurse[[#This Row],[Total RN Hours  (*Adjusted for 8 minimum)]]</f>
        <v>9.2267777777777784</v>
      </c>
      <c r="M1089" s="2">
        <v>8.3000000000000007</v>
      </c>
      <c r="N1089" s="2">
        <f>Nurse[[#This Row],[Additional Hours Needed to Get to 24]]*Nurse[[#This Row],[Hourly Wage Differential RN vs LPN]]</f>
        <v>76.582255555555562</v>
      </c>
    </row>
    <row r="1090" spans="1:14" x14ac:dyDescent="0.35">
      <c r="A1090" t="s">
        <v>18645</v>
      </c>
      <c r="B1090" t="s">
        <v>13500</v>
      </c>
      <c r="C1090" t="s">
        <v>17898</v>
      </c>
      <c r="D1090" t="s">
        <v>18997</v>
      </c>
      <c r="E1090" s="2">
        <v>91.766666666666666</v>
      </c>
      <c r="F1090" s="2">
        <v>3.3317665576946367</v>
      </c>
      <c r="G1090" s="2">
        <v>3.1044339508415066</v>
      </c>
      <c r="H1090" s="2">
        <v>0.16101222908342416</v>
      </c>
      <c r="I1090" s="2">
        <v>8.7124349194817763E-2</v>
      </c>
      <c r="J1090" s="2">
        <v>14.775555555555556</v>
      </c>
      <c r="K1090" s="2">
        <v>14.775555555555556</v>
      </c>
      <c r="L1090" s="2">
        <f>24-Nurse[[#This Row],[Total RN Hours  (*Adjusted for 8 minimum)]]</f>
        <v>9.224444444444444</v>
      </c>
      <c r="M1090" s="2">
        <v>8.3000000000000007</v>
      </c>
      <c r="N1090" s="2">
        <f>Nurse[[#This Row],[Additional Hours Needed to Get to 24]]*Nurse[[#This Row],[Hourly Wage Differential RN vs LPN]]</f>
        <v>76.562888888888892</v>
      </c>
    </row>
    <row r="1091" spans="1:14" x14ac:dyDescent="0.35">
      <c r="A1091" t="s">
        <v>18637</v>
      </c>
      <c r="B1091" t="s">
        <v>9509</v>
      </c>
      <c r="C1091" t="s">
        <v>17308</v>
      </c>
      <c r="D1091" t="s">
        <v>19841</v>
      </c>
      <c r="E1091" s="2">
        <v>70.444444444444443</v>
      </c>
      <c r="F1091" s="2">
        <v>3.5893706624605679</v>
      </c>
      <c r="G1091" s="2">
        <v>3.364889589905363</v>
      </c>
      <c r="H1091" s="2">
        <v>0.20980757097791797</v>
      </c>
      <c r="I1091" s="2">
        <v>0.19560094637223974</v>
      </c>
      <c r="J1091" s="2">
        <v>14.779777777777776</v>
      </c>
      <c r="K1091" s="2">
        <v>14.779777777777776</v>
      </c>
      <c r="L1091" s="2">
        <f>24-Nurse[[#This Row],[Total RN Hours  (*Adjusted for 8 minimum)]]</f>
        <v>9.2202222222222243</v>
      </c>
      <c r="M1091" s="2">
        <v>8.3000000000000007</v>
      </c>
      <c r="N1091" s="2">
        <f>Nurse[[#This Row],[Additional Hours Needed to Get to 24]]*Nurse[[#This Row],[Hourly Wage Differential RN vs LPN]]</f>
        <v>76.527844444444469</v>
      </c>
    </row>
    <row r="1092" spans="1:14" x14ac:dyDescent="0.35">
      <c r="A1092" t="s">
        <v>18605</v>
      </c>
      <c r="B1092" t="s">
        <v>761</v>
      </c>
      <c r="C1092" t="s">
        <v>14007</v>
      </c>
      <c r="D1092" t="s">
        <v>18828</v>
      </c>
      <c r="E1092" s="2">
        <v>42.444444444444443</v>
      </c>
      <c r="F1092" s="2">
        <v>3.858214659685864</v>
      </c>
      <c r="G1092" s="2">
        <v>3.7618795811518329</v>
      </c>
      <c r="H1092" s="2">
        <v>0.34837172774869107</v>
      </c>
      <c r="I1092" s="2">
        <v>0.25203664921465968</v>
      </c>
      <c r="J1092" s="2">
        <v>14.786444444444443</v>
      </c>
      <c r="K1092" s="2">
        <v>14.786444444444443</v>
      </c>
      <c r="L1092" s="2">
        <f>24-Nurse[[#This Row],[Total RN Hours  (*Adjusted for 8 minimum)]]</f>
        <v>9.2135555555555566</v>
      </c>
      <c r="M1092" s="2">
        <v>8.3000000000000007</v>
      </c>
      <c r="N1092" s="2">
        <f>Nurse[[#This Row],[Additional Hours Needed to Get to 24]]*Nurse[[#This Row],[Hourly Wage Differential RN vs LPN]]</f>
        <v>76.472511111111132</v>
      </c>
    </row>
    <row r="1093" spans="1:14" x14ac:dyDescent="0.35">
      <c r="A1093" t="s">
        <v>18615</v>
      </c>
      <c r="B1093" t="s">
        <v>3479</v>
      </c>
      <c r="C1093" t="s">
        <v>14264</v>
      </c>
      <c r="D1093" t="s">
        <v>18714</v>
      </c>
      <c r="E1093" s="2">
        <v>26.733333333333334</v>
      </c>
      <c r="F1093" s="2">
        <v>3.3628927680798006</v>
      </c>
      <c r="G1093" s="2">
        <v>2.835935162094763</v>
      </c>
      <c r="H1093" s="2">
        <v>0.55319617622610151</v>
      </c>
      <c r="I1093" s="2">
        <v>0.24265170407315045</v>
      </c>
      <c r="J1093" s="2">
        <v>14.78877777777778</v>
      </c>
      <c r="K1093" s="2">
        <v>14.78877777777778</v>
      </c>
      <c r="L1093" s="2">
        <f>24-Nurse[[#This Row],[Total RN Hours  (*Adjusted for 8 minimum)]]</f>
        <v>9.2112222222222204</v>
      </c>
      <c r="M1093" s="2">
        <v>8.3000000000000007</v>
      </c>
      <c r="N1093" s="2">
        <f>Nurse[[#This Row],[Additional Hours Needed to Get to 24]]*Nurse[[#This Row],[Hourly Wage Differential RN vs LPN]]</f>
        <v>76.453144444444433</v>
      </c>
    </row>
    <row r="1094" spans="1:14" x14ac:dyDescent="0.35">
      <c r="A1094" t="s">
        <v>18611</v>
      </c>
      <c r="B1094" t="s">
        <v>2338</v>
      </c>
      <c r="C1094" t="s">
        <v>14551</v>
      </c>
      <c r="D1094" t="s">
        <v>18989</v>
      </c>
      <c r="E1094" s="2">
        <v>47.822222222222223</v>
      </c>
      <c r="F1094" s="2">
        <v>3.2356412639405203</v>
      </c>
      <c r="G1094" s="2">
        <v>2.9950906133828994</v>
      </c>
      <c r="H1094" s="2">
        <v>0.30930529739776952</v>
      </c>
      <c r="I1094" s="2">
        <v>0.18674488847583642</v>
      </c>
      <c r="J1094" s="2">
        <v>14.791666666666666</v>
      </c>
      <c r="K1094" s="2">
        <v>14.791666666666666</v>
      </c>
      <c r="L1094" s="2">
        <f>24-Nurse[[#This Row],[Total RN Hours  (*Adjusted for 8 minimum)]]</f>
        <v>9.2083333333333339</v>
      </c>
      <c r="M1094" s="2">
        <v>8.3000000000000007</v>
      </c>
      <c r="N1094" s="2">
        <f>Nurse[[#This Row],[Additional Hours Needed to Get to 24]]*Nurse[[#This Row],[Hourly Wage Differential RN vs LPN]]</f>
        <v>76.429166666666674</v>
      </c>
    </row>
    <row r="1095" spans="1:14" x14ac:dyDescent="0.35">
      <c r="A1095" t="s">
        <v>18645</v>
      </c>
      <c r="B1095" t="s">
        <v>8424</v>
      </c>
      <c r="C1095" t="s">
        <v>17375</v>
      </c>
      <c r="D1095" t="s">
        <v>19281</v>
      </c>
      <c r="E1095" s="2">
        <v>58.944444444444443</v>
      </c>
      <c r="F1095" s="2">
        <v>2.6887049952874649</v>
      </c>
      <c r="G1095" s="2">
        <v>2.2782752120640906</v>
      </c>
      <c r="H1095" s="2">
        <v>0.25094439208294061</v>
      </c>
      <c r="I1095" s="2">
        <v>0.1307596606974552</v>
      </c>
      <c r="J1095" s="2">
        <v>14.791777777777778</v>
      </c>
      <c r="K1095" s="2">
        <v>14.791777777777778</v>
      </c>
      <c r="L1095" s="2">
        <f>24-Nurse[[#This Row],[Total RN Hours  (*Adjusted for 8 minimum)]]</f>
        <v>9.2082222222222221</v>
      </c>
      <c r="M1095" s="2">
        <v>8.3000000000000007</v>
      </c>
      <c r="N1095" s="2">
        <f>Nurse[[#This Row],[Additional Hours Needed to Get to 24]]*Nurse[[#This Row],[Hourly Wage Differential RN vs LPN]]</f>
        <v>76.428244444444445</v>
      </c>
    </row>
    <row r="1096" spans="1:14" x14ac:dyDescent="0.35">
      <c r="A1096" t="s">
        <v>18645</v>
      </c>
      <c r="B1096" t="s">
        <v>13064</v>
      </c>
      <c r="C1096" t="s">
        <v>14468</v>
      </c>
      <c r="D1096" t="s">
        <v>18673</v>
      </c>
      <c r="E1096" s="2">
        <v>30.777777777777779</v>
      </c>
      <c r="F1096" s="2">
        <v>3.5145198555956676</v>
      </c>
      <c r="G1096" s="2">
        <v>3.2572996389891697</v>
      </c>
      <c r="H1096" s="2">
        <v>0.48066064981949458</v>
      </c>
      <c r="I1096" s="2">
        <v>0.31820577617328522</v>
      </c>
      <c r="J1096" s="2">
        <v>14.793666666666667</v>
      </c>
      <c r="K1096" s="2">
        <v>14.793666666666667</v>
      </c>
      <c r="L1096" s="2">
        <f>24-Nurse[[#This Row],[Total RN Hours  (*Adjusted for 8 minimum)]]</f>
        <v>9.2063333333333333</v>
      </c>
      <c r="M1096" s="2">
        <v>8.3000000000000007</v>
      </c>
      <c r="N1096" s="2">
        <f>Nurse[[#This Row],[Additional Hours Needed to Get to 24]]*Nurse[[#This Row],[Hourly Wage Differential RN vs LPN]]</f>
        <v>76.412566666666677</v>
      </c>
    </row>
    <row r="1097" spans="1:14" x14ac:dyDescent="0.35">
      <c r="A1097" t="s">
        <v>18645</v>
      </c>
      <c r="B1097" t="s">
        <v>12845</v>
      </c>
      <c r="C1097" t="s">
        <v>16361</v>
      </c>
      <c r="D1097" t="s">
        <v>20041</v>
      </c>
      <c r="E1097" s="2">
        <v>47.322222222222223</v>
      </c>
      <c r="F1097" s="2">
        <v>2.3552406668231982</v>
      </c>
      <c r="G1097" s="2">
        <v>1.9866024888471474</v>
      </c>
      <c r="H1097" s="2">
        <v>0.31284104249823902</v>
      </c>
      <c r="I1097" s="2">
        <v>0.14143226109415355</v>
      </c>
      <c r="J1097" s="2">
        <v>14.804333333333332</v>
      </c>
      <c r="K1097" s="2">
        <v>14.804333333333332</v>
      </c>
      <c r="L1097" s="2">
        <f>24-Nurse[[#This Row],[Total RN Hours  (*Adjusted for 8 minimum)]]</f>
        <v>9.1956666666666678</v>
      </c>
      <c r="M1097" s="2">
        <v>8.3000000000000007</v>
      </c>
      <c r="N1097" s="2">
        <f>Nurse[[#This Row],[Additional Hours Needed to Get to 24]]*Nurse[[#This Row],[Hourly Wage Differential RN vs LPN]]</f>
        <v>76.324033333333347</v>
      </c>
    </row>
    <row r="1098" spans="1:14" x14ac:dyDescent="0.35">
      <c r="A1098" t="s">
        <v>18605</v>
      </c>
      <c r="B1098" t="s">
        <v>746</v>
      </c>
      <c r="C1098" t="s">
        <v>13948</v>
      </c>
      <c r="D1098" t="s">
        <v>18809</v>
      </c>
      <c r="E1098" s="2">
        <v>65.033333333333331</v>
      </c>
      <c r="F1098" s="2">
        <v>3.8932342388518708</v>
      </c>
      <c r="G1098" s="2">
        <v>3.6349051768323934</v>
      </c>
      <c r="H1098" s="2">
        <v>0.22766786263454641</v>
      </c>
      <c r="I1098" s="2">
        <v>0.14702545703058262</v>
      </c>
      <c r="J1098" s="2">
        <v>14.806000000000001</v>
      </c>
      <c r="K1098" s="2">
        <v>14.806000000000001</v>
      </c>
      <c r="L1098" s="2">
        <f>24-Nurse[[#This Row],[Total RN Hours  (*Adjusted for 8 minimum)]]</f>
        <v>9.1939999999999991</v>
      </c>
      <c r="M1098" s="2">
        <v>8.3000000000000007</v>
      </c>
      <c r="N1098" s="2">
        <f>Nurse[[#This Row],[Additional Hours Needed to Get to 24]]*Nurse[[#This Row],[Hourly Wage Differential RN vs LPN]]</f>
        <v>76.310199999999995</v>
      </c>
    </row>
    <row r="1099" spans="1:14" x14ac:dyDescent="0.35">
      <c r="A1099" t="s">
        <v>18624</v>
      </c>
      <c r="B1099" t="s">
        <v>6077</v>
      </c>
      <c r="C1099" t="s">
        <v>16131</v>
      </c>
      <c r="D1099" t="s">
        <v>19192</v>
      </c>
      <c r="E1099" s="2">
        <v>46.011111111111113</v>
      </c>
      <c r="F1099" s="2">
        <v>3.6475006037189082</v>
      </c>
      <c r="G1099" s="2">
        <v>3.5119657087659983</v>
      </c>
      <c r="H1099" s="2">
        <v>0.32190292199951698</v>
      </c>
      <c r="I1099" s="2">
        <v>0.18636802704660707</v>
      </c>
      <c r="J1099" s="2">
        <v>14.81111111111111</v>
      </c>
      <c r="K1099" s="2">
        <v>14.81111111111111</v>
      </c>
      <c r="L1099" s="2">
        <f>24-Nurse[[#This Row],[Total RN Hours  (*Adjusted for 8 minimum)]]</f>
        <v>9.18888888888889</v>
      </c>
      <c r="M1099" s="2">
        <v>8.3000000000000007</v>
      </c>
      <c r="N1099" s="2">
        <f>Nurse[[#This Row],[Additional Hours Needed to Get to 24]]*Nurse[[#This Row],[Hourly Wage Differential RN vs LPN]]</f>
        <v>76.267777777777795</v>
      </c>
    </row>
    <row r="1100" spans="1:14" x14ac:dyDescent="0.35">
      <c r="A1100" t="s">
        <v>18637</v>
      </c>
      <c r="B1100" t="s">
        <v>9600</v>
      </c>
      <c r="C1100" t="s">
        <v>17314</v>
      </c>
      <c r="D1100" t="s">
        <v>19284</v>
      </c>
      <c r="E1100" s="2">
        <v>43.87777777777778</v>
      </c>
      <c r="F1100" s="2">
        <v>4.9039503671815652</v>
      </c>
      <c r="G1100" s="2">
        <v>4.5101823246391488</v>
      </c>
      <c r="H1100" s="2">
        <v>0.33757153709799942</v>
      </c>
      <c r="I1100" s="2">
        <v>8.313497087870346E-2</v>
      </c>
      <c r="J1100" s="2">
        <v>14.811888888888888</v>
      </c>
      <c r="K1100" s="2">
        <v>14.811888888888888</v>
      </c>
      <c r="L1100" s="2">
        <f>24-Nurse[[#This Row],[Total RN Hours  (*Adjusted for 8 minimum)]]</f>
        <v>9.1881111111111125</v>
      </c>
      <c r="M1100" s="2">
        <v>8.3000000000000007</v>
      </c>
      <c r="N1100" s="2">
        <f>Nurse[[#This Row],[Additional Hours Needed to Get to 24]]*Nurse[[#This Row],[Hourly Wage Differential RN vs LPN]]</f>
        <v>76.261322222222233</v>
      </c>
    </row>
    <row r="1101" spans="1:14" x14ac:dyDescent="0.35">
      <c r="A1101" t="s">
        <v>18642</v>
      </c>
      <c r="B1101" t="s">
        <v>10637</v>
      </c>
      <c r="C1101" t="s">
        <v>17707</v>
      </c>
      <c r="D1101" t="s">
        <v>18664</v>
      </c>
      <c r="E1101" s="2">
        <v>56.677777777777777</v>
      </c>
      <c r="F1101" s="2">
        <v>2.7472632817094689</v>
      </c>
      <c r="G1101" s="2">
        <v>2.6335600862575963</v>
      </c>
      <c r="H1101" s="2">
        <v>0.26134483434620664</v>
      </c>
      <c r="I1101" s="2">
        <v>0.14999411880023525</v>
      </c>
      <c r="J1101" s="2">
        <v>14.812444444444445</v>
      </c>
      <c r="K1101" s="2">
        <v>14.812444444444445</v>
      </c>
      <c r="L1101" s="2">
        <f>24-Nurse[[#This Row],[Total RN Hours  (*Adjusted for 8 minimum)]]</f>
        <v>9.187555555555555</v>
      </c>
      <c r="M1101" s="2">
        <v>8.3000000000000007</v>
      </c>
      <c r="N1101" s="2">
        <f>Nurse[[#This Row],[Additional Hours Needed to Get to 24]]*Nurse[[#This Row],[Hourly Wage Differential RN vs LPN]]</f>
        <v>76.256711111111116</v>
      </c>
    </row>
    <row r="1102" spans="1:14" x14ac:dyDescent="0.35">
      <c r="A1102" t="s">
        <v>18605</v>
      </c>
      <c r="B1102" t="s">
        <v>20380</v>
      </c>
      <c r="C1102" t="s">
        <v>13996</v>
      </c>
      <c r="D1102" t="s">
        <v>18816</v>
      </c>
      <c r="E1102" s="2">
        <v>49.466666666666669</v>
      </c>
      <c r="F1102" s="2">
        <v>4.1414353099730459</v>
      </c>
      <c r="G1102" s="2">
        <v>3.9750202156334238</v>
      </c>
      <c r="H1102" s="2">
        <v>0.29977538185085356</v>
      </c>
      <c r="I1102" s="2">
        <v>0.16725067385444745</v>
      </c>
      <c r="J1102" s="2">
        <v>14.828888888888889</v>
      </c>
      <c r="K1102" s="2">
        <v>14.828888888888889</v>
      </c>
      <c r="L1102" s="2">
        <f>24-Nurse[[#This Row],[Total RN Hours  (*Adjusted for 8 minimum)]]</f>
        <v>9.1711111111111112</v>
      </c>
      <c r="M1102" s="2">
        <v>8.3000000000000007</v>
      </c>
      <c r="N1102" s="2">
        <f>Nurse[[#This Row],[Additional Hours Needed to Get to 24]]*Nurse[[#This Row],[Hourly Wage Differential RN vs LPN]]</f>
        <v>76.120222222222225</v>
      </c>
    </row>
    <row r="1103" spans="1:14" x14ac:dyDescent="0.35">
      <c r="A1103" t="s">
        <v>18645</v>
      </c>
      <c r="B1103" t="s">
        <v>13557</v>
      </c>
      <c r="C1103" t="s">
        <v>14784</v>
      </c>
      <c r="D1103" t="s">
        <v>18670</v>
      </c>
      <c r="E1103" s="2">
        <v>27.411111111111111</v>
      </c>
      <c r="F1103" s="2">
        <v>3.5189258208350225</v>
      </c>
      <c r="G1103" s="2">
        <v>3.1354641264693961</v>
      </c>
      <c r="H1103" s="2">
        <v>0.54137819213619787</v>
      </c>
      <c r="I1103" s="2">
        <v>0.35167409809485206</v>
      </c>
      <c r="J1103" s="2">
        <v>14.83977777777778</v>
      </c>
      <c r="K1103" s="2">
        <v>14.83977777777778</v>
      </c>
      <c r="L1103" s="2">
        <f>24-Nurse[[#This Row],[Total RN Hours  (*Adjusted for 8 minimum)]]</f>
        <v>9.1602222222222203</v>
      </c>
      <c r="M1103" s="2">
        <v>8.3000000000000007</v>
      </c>
      <c r="N1103" s="2">
        <f>Nurse[[#This Row],[Additional Hours Needed to Get to 24]]*Nurse[[#This Row],[Hourly Wage Differential RN vs LPN]]</f>
        <v>76.029844444444436</v>
      </c>
    </row>
    <row r="1104" spans="1:14" x14ac:dyDescent="0.35">
      <c r="A1104" t="s">
        <v>18645</v>
      </c>
      <c r="B1104" t="s">
        <v>12905</v>
      </c>
      <c r="C1104" t="s">
        <v>18473</v>
      </c>
      <c r="D1104" t="s">
        <v>19228</v>
      </c>
      <c r="E1104" s="2">
        <v>59.855555555555554</v>
      </c>
      <c r="F1104" s="2">
        <v>3.3050937441989978</v>
      </c>
      <c r="G1104" s="2">
        <v>2.8873714497865235</v>
      </c>
      <c r="H1104" s="2">
        <v>0.24801188045294228</v>
      </c>
      <c r="I1104" s="2">
        <v>0.14830517913495453</v>
      </c>
      <c r="J1104" s="2">
        <v>14.844888888888889</v>
      </c>
      <c r="K1104" s="2">
        <v>14.844888888888889</v>
      </c>
      <c r="L1104" s="2">
        <f>24-Nurse[[#This Row],[Total RN Hours  (*Adjusted for 8 minimum)]]</f>
        <v>9.1551111111111112</v>
      </c>
      <c r="M1104" s="2">
        <v>8.3000000000000007</v>
      </c>
      <c r="N1104" s="2">
        <f>Nurse[[#This Row],[Additional Hours Needed to Get to 24]]*Nurse[[#This Row],[Hourly Wage Differential RN vs LPN]]</f>
        <v>75.987422222222236</v>
      </c>
    </row>
    <row r="1105" spans="1:14" x14ac:dyDescent="0.35">
      <c r="A1105" t="s">
        <v>18619</v>
      </c>
      <c r="B1105" t="s">
        <v>4845</v>
      </c>
      <c r="C1105" t="s">
        <v>15547</v>
      </c>
      <c r="D1105" t="s">
        <v>19323</v>
      </c>
      <c r="E1105" s="2">
        <v>72.466666666666669</v>
      </c>
      <c r="F1105" s="2">
        <v>4.1411361545538181</v>
      </c>
      <c r="G1105" s="2">
        <v>3.8558203005213123</v>
      </c>
      <c r="H1105" s="2">
        <v>0.204901870591843</v>
      </c>
      <c r="I1105" s="2">
        <v>0.12340846366145353</v>
      </c>
      <c r="J1105" s="2">
        <v>14.848555555555556</v>
      </c>
      <c r="K1105" s="2">
        <v>14.848555555555556</v>
      </c>
      <c r="L1105" s="2">
        <f>24-Nurse[[#This Row],[Total RN Hours  (*Adjusted for 8 minimum)]]</f>
        <v>9.1514444444444436</v>
      </c>
      <c r="M1105" s="2">
        <v>8.3000000000000007</v>
      </c>
      <c r="N1105" s="2">
        <f>Nurse[[#This Row],[Additional Hours Needed to Get to 24]]*Nurse[[#This Row],[Hourly Wage Differential RN vs LPN]]</f>
        <v>75.956988888888887</v>
      </c>
    </row>
    <row r="1106" spans="1:14" x14ac:dyDescent="0.35">
      <c r="A1106" t="s">
        <v>18619</v>
      </c>
      <c r="B1106" t="s">
        <v>4898</v>
      </c>
      <c r="C1106" t="s">
        <v>13664</v>
      </c>
      <c r="D1106" t="s">
        <v>18772</v>
      </c>
      <c r="E1106" s="2">
        <v>101.62222222222222</v>
      </c>
      <c r="F1106" s="2">
        <v>3.2569615132298275</v>
      </c>
      <c r="G1106" s="2">
        <v>2.8953148917559592</v>
      </c>
      <c r="H1106" s="2">
        <v>0.14619068445221955</v>
      </c>
      <c r="I1106" s="2">
        <v>4.070959982506013E-2</v>
      </c>
      <c r="J1106" s="2">
        <v>14.856222222222222</v>
      </c>
      <c r="K1106" s="2">
        <v>14.856222222222222</v>
      </c>
      <c r="L1106" s="2">
        <f>24-Nurse[[#This Row],[Total RN Hours  (*Adjusted for 8 minimum)]]</f>
        <v>9.1437777777777782</v>
      </c>
      <c r="M1106" s="2">
        <v>8.3000000000000007</v>
      </c>
      <c r="N1106" s="2">
        <f>Nurse[[#This Row],[Additional Hours Needed to Get to 24]]*Nurse[[#This Row],[Hourly Wage Differential RN vs LPN]]</f>
        <v>75.893355555555573</v>
      </c>
    </row>
    <row r="1107" spans="1:14" x14ac:dyDescent="0.35">
      <c r="A1107" t="s">
        <v>18626</v>
      </c>
      <c r="B1107" t="s">
        <v>6871</v>
      </c>
      <c r="C1107" t="s">
        <v>15942</v>
      </c>
      <c r="D1107" t="s">
        <v>19561</v>
      </c>
      <c r="E1107" s="2">
        <v>12.988888888888889</v>
      </c>
      <c r="F1107" s="2">
        <v>4.1785714285714288</v>
      </c>
      <c r="G1107" s="2">
        <v>3.733746792130026</v>
      </c>
      <c r="H1107" s="2">
        <v>1.1441402908468776</v>
      </c>
      <c r="I1107" s="2">
        <v>0.69931565440547483</v>
      </c>
      <c r="J1107" s="2">
        <v>14.861111111111111</v>
      </c>
      <c r="K1107" s="2">
        <v>14.861111111111111</v>
      </c>
      <c r="L1107" s="2">
        <f>24-Nurse[[#This Row],[Total RN Hours  (*Adjusted for 8 minimum)]]</f>
        <v>9.1388888888888893</v>
      </c>
      <c r="M1107" s="2">
        <v>8.3000000000000007</v>
      </c>
      <c r="N1107" s="2">
        <f>Nurse[[#This Row],[Additional Hours Needed to Get to 24]]*Nurse[[#This Row],[Hourly Wage Differential RN vs LPN]]</f>
        <v>75.852777777777789</v>
      </c>
    </row>
    <row r="1108" spans="1:14" x14ac:dyDescent="0.35">
      <c r="A1108" t="s">
        <v>18619</v>
      </c>
      <c r="B1108" t="s">
        <v>4835</v>
      </c>
      <c r="C1108" t="s">
        <v>15604</v>
      </c>
      <c r="D1108" t="s">
        <v>19349</v>
      </c>
      <c r="E1108" s="2">
        <v>77.044444444444451</v>
      </c>
      <c r="F1108" s="2">
        <v>3.7666931064320734</v>
      </c>
      <c r="G1108" s="2">
        <v>3.4275670608595323</v>
      </c>
      <c r="H1108" s="2">
        <v>0.19307037784828379</v>
      </c>
      <c r="I1108" s="2">
        <v>0.11991635419671184</v>
      </c>
      <c r="J1108" s="2">
        <v>14.875</v>
      </c>
      <c r="K1108" s="2">
        <v>14.875</v>
      </c>
      <c r="L1108" s="2">
        <f>24-Nurse[[#This Row],[Total RN Hours  (*Adjusted for 8 minimum)]]</f>
        <v>9.125</v>
      </c>
      <c r="M1108" s="2">
        <v>8.3000000000000007</v>
      </c>
      <c r="N1108" s="2">
        <f>Nurse[[#This Row],[Additional Hours Needed to Get to 24]]*Nurse[[#This Row],[Hourly Wage Differential RN vs LPN]]</f>
        <v>75.737500000000011</v>
      </c>
    </row>
    <row r="1109" spans="1:14" x14ac:dyDescent="0.35">
      <c r="A1109" t="s">
        <v>18636</v>
      </c>
      <c r="B1109" t="s">
        <v>8653</v>
      </c>
      <c r="C1109" t="s">
        <v>17102</v>
      </c>
      <c r="D1109" t="s">
        <v>18826</v>
      </c>
      <c r="E1109" s="2">
        <v>41.677777777777777</v>
      </c>
      <c r="F1109" s="2">
        <v>3.1135030658491067</v>
      </c>
      <c r="G1109" s="2">
        <v>2.857504665422554</v>
      </c>
      <c r="H1109" s="2">
        <v>0.3569048253798987</v>
      </c>
      <c r="I1109" s="2">
        <v>0.23347107438016532</v>
      </c>
      <c r="J1109" s="2">
        <v>14.875</v>
      </c>
      <c r="K1109" s="2">
        <v>14.875</v>
      </c>
      <c r="L1109" s="2">
        <f>24-Nurse[[#This Row],[Total RN Hours  (*Adjusted for 8 minimum)]]</f>
        <v>9.125</v>
      </c>
      <c r="M1109" s="2">
        <v>8.3000000000000007</v>
      </c>
      <c r="N1109" s="2">
        <f>Nurse[[#This Row],[Additional Hours Needed to Get to 24]]*Nurse[[#This Row],[Hourly Wage Differential RN vs LPN]]</f>
        <v>75.737500000000011</v>
      </c>
    </row>
    <row r="1110" spans="1:14" x14ac:dyDescent="0.35">
      <c r="A1110" t="s">
        <v>18651</v>
      </c>
      <c r="B1110" t="s">
        <v>12191</v>
      </c>
      <c r="C1110" t="s">
        <v>18303</v>
      </c>
      <c r="D1110" t="s">
        <v>18788</v>
      </c>
      <c r="E1110" s="2">
        <v>32.922222222222224</v>
      </c>
      <c r="F1110" s="2">
        <v>4.6900674991562594</v>
      </c>
      <c r="G1110" s="2">
        <v>4.415852176847789</v>
      </c>
      <c r="H1110" s="2">
        <v>0.45190685116436041</v>
      </c>
      <c r="I1110" s="2">
        <v>0.30965237934525819</v>
      </c>
      <c r="J1110" s="2">
        <v>14.877777777777778</v>
      </c>
      <c r="K1110" s="2">
        <v>14.877777777777778</v>
      </c>
      <c r="L1110" s="2">
        <f>24-Nurse[[#This Row],[Total RN Hours  (*Adjusted for 8 minimum)]]</f>
        <v>9.1222222222222218</v>
      </c>
      <c r="M1110" s="2">
        <v>8.3000000000000007</v>
      </c>
      <c r="N1110" s="2">
        <f>Nurse[[#This Row],[Additional Hours Needed to Get to 24]]*Nurse[[#This Row],[Hourly Wage Differential RN vs LPN]]</f>
        <v>75.714444444444453</v>
      </c>
    </row>
    <row r="1111" spans="1:14" x14ac:dyDescent="0.35">
      <c r="A1111" t="s">
        <v>18645</v>
      </c>
      <c r="B1111" t="s">
        <v>21154</v>
      </c>
      <c r="C1111" t="s">
        <v>18488</v>
      </c>
      <c r="D1111" t="s">
        <v>19224</v>
      </c>
      <c r="E1111" s="2">
        <v>24.555555555555557</v>
      </c>
      <c r="F1111" s="2">
        <v>6.3711990950226234</v>
      </c>
      <c r="G1111" s="2">
        <v>5.9398371040723976</v>
      </c>
      <c r="H1111" s="2">
        <v>0.60593212669683261</v>
      </c>
      <c r="I1111" s="2">
        <v>0.43443891402714929</v>
      </c>
      <c r="J1111" s="2">
        <v>14.879000000000001</v>
      </c>
      <c r="K1111" s="2">
        <v>14.879000000000001</v>
      </c>
      <c r="L1111" s="2">
        <f>24-Nurse[[#This Row],[Total RN Hours  (*Adjusted for 8 minimum)]]</f>
        <v>9.1209999999999987</v>
      </c>
      <c r="M1111" s="2">
        <v>8.3000000000000007</v>
      </c>
      <c r="N1111" s="2">
        <f>Nurse[[#This Row],[Additional Hours Needed to Get to 24]]*Nurse[[#This Row],[Hourly Wage Differential RN vs LPN]]</f>
        <v>75.704299999999989</v>
      </c>
    </row>
    <row r="1112" spans="1:14" x14ac:dyDescent="0.35">
      <c r="A1112" t="s">
        <v>18637</v>
      </c>
      <c r="B1112" t="s">
        <v>21232</v>
      </c>
      <c r="C1112" t="s">
        <v>17308</v>
      </c>
      <c r="D1112" t="s">
        <v>19841</v>
      </c>
      <c r="E1112" s="2">
        <v>32.4</v>
      </c>
      <c r="F1112" s="2">
        <v>3.4961248285322362</v>
      </c>
      <c r="G1112" s="2">
        <v>3.3191015089163241</v>
      </c>
      <c r="H1112" s="2">
        <v>0.45953360768175588</v>
      </c>
      <c r="I1112" s="2">
        <v>0.28251028806584361</v>
      </c>
      <c r="J1112" s="2">
        <v>14.888888888888889</v>
      </c>
      <c r="K1112" s="2">
        <v>14.888888888888889</v>
      </c>
      <c r="L1112" s="2">
        <f>24-Nurse[[#This Row],[Total RN Hours  (*Adjusted for 8 minimum)]]</f>
        <v>9.1111111111111107</v>
      </c>
      <c r="M1112" s="2">
        <v>8.3000000000000007</v>
      </c>
      <c r="N1112" s="2">
        <f>Nurse[[#This Row],[Additional Hours Needed to Get to 24]]*Nurse[[#This Row],[Hourly Wage Differential RN vs LPN]]</f>
        <v>75.62222222222222</v>
      </c>
    </row>
    <row r="1113" spans="1:14" x14ac:dyDescent="0.35">
      <c r="A1113" t="s">
        <v>18645</v>
      </c>
      <c r="B1113" t="s">
        <v>13574</v>
      </c>
      <c r="C1113" t="s">
        <v>18471</v>
      </c>
      <c r="D1113" t="s">
        <v>20278</v>
      </c>
      <c r="E1113" s="2">
        <v>56.155555555555559</v>
      </c>
      <c r="F1113" s="2">
        <v>2.74398891966759</v>
      </c>
      <c r="G1113" s="2">
        <v>2.2993589236248511</v>
      </c>
      <c r="H1113" s="2">
        <v>0.26516224772457458</v>
      </c>
      <c r="I1113" s="2">
        <v>0.14914325286901464</v>
      </c>
      <c r="J1113" s="2">
        <v>14.890333333333334</v>
      </c>
      <c r="K1113" s="2">
        <v>14.890333333333334</v>
      </c>
      <c r="L1113" s="2">
        <f>24-Nurse[[#This Row],[Total RN Hours  (*Adjusted for 8 minimum)]]</f>
        <v>9.1096666666666657</v>
      </c>
      <c r="M1113" s="2">
        <v>8.3000000000000007</v>
      </c>
      <c r="N1113" s="2">
        <f>Nurse[[#This Row],[Additional Hours Needed to Get to 24]]*Nurse[[#This Row],[Hourly Wage Differential RN vs LPN]]</f>
        <v>75.610233333333326</v>
      </c>
    </row>
    <row r="1114" spans="1:14" x14ac:dyDescent="0.35">
      <c r="A1114" t="s">
        <v>18645</v>
      </c>
      <c r="B1114" t="s">
        <v>13299</v>
      </c>
      <c r="C1114" t="s">
        <v>17856</v>
      </c>
      <c r="D1114" t="s">
        <v>20016</v>
      </c>
      <c r="E1114" s="2">
        <v>95.233333333333334</v>
      </c>
      <c r="F1114" s="2">
        <v>3.3149632481624076</v>
      </c>
      <c r="G1114" s="2">
        <v>3.0009590479523971</v>
      </c>
      <c r="H1114" s="2">
        <v>0.1564344883910862</v>
      </c>
      <c r="I1114" s="2">
        <v>9.1797923229494788E-2</v>
      </c>
      <c r="J1114" s="2">
        <v>14.897777777777776</v>
      </c>
      <c r="K1114" s="2">
        <v>14.897777777777776</v>
      </c>
      <c r="L1114" s="2">
        <f>24-Nurse[[#This Row],[Total RN Hours  (*Adjusted for 8 minimum)]]</f>
        <v>9.102222222222224</v>
      </c>
      <c r="M1114" s="2">
        <v>8.3000000000000007</v>
      </c>
      <c r="N1114" s="2">
        <f>Nurse[[#This Row],[Additional Hours Needed to Get to 24]]*Nurse[[#This Row],[Hourly Wage Differential RN vs LPN]]</f>
        <v>75.54844444444447</v>
      </c>
    </row>
    <row r="1115" spans="1:14" x14ac:dyDescent="0.35">
      <c r="A1115" t="s">
        <v>18637</v>
      </c>
      <c r="B1115" t="s">
        <v>2091</v>
      </c>
      <c r="C1115" t="s">
        <v>17363</v>
      </c>
      <c r="D1115" t="s">
        <v>19214</v>
      </c>
      <c r="E1115" s="2">
        <v>34.411111111111111</v>
      </c>
      <c r="F1115" s="2">
        <v>3.696935744268647</v>
      </c>
      <c r="G1115" s="2">
        <v>3.3518404907975459</v>
      </c>
      <c r="H1115" s="2">
        <v>0.43296092993219243</v>
      </c>
      <c r="I1115" s="2">
        <v>0.21072005166289959</v>
      </c>
      <c r="J1115" s="2">
        <v>14.898666666666667</v>
      </c>
      <c r="K1115" s="2">
        <v>14.898666666666667</v>
      </c>
      <c r="L1115" s="2">
        <f>24-Nurse[[#This Row],[Total RN Hours  (*Adjusted for 8 minimum)]]</f>
        <v>9.1013333333333328</v>
      </c>
      <c r="M1115" s="2">
        <v>8.3000000000000007</v>
      </c>
      <c r="N1115" s="2">
        <f>Nurse[[#This Row],[Additional Hours Needed to Get to 24]]*Nurse[[#This Row],[Hourly Wage Differential RN vs LPN]]</f>
        <v>75.541066666666666</v>
      </c>
    </row>
    <row r="1116" spans="1:14" x14ac:dyDescent="0.35">
      <c r="A1116" t="s">
        <v>18637</v>
      </c>
      <c r="B1116" t="s">
        <v>9695</v>
      </c>
      <c r="C1116" t="s">
        <v>17316</v>
      </c>
      <c r="D1116" t="s">
        <v>19836</v>
      </c>
      <c r="E1116" s="2">
        <v>86.6</v>
      </c>
      <c r="F1116" s="2">
        <v>5.1202527585322049</v>
      </c>
      <c r="G1116" s="2">
        <v>4.7318450089812689</v>
      </c>
      <c r="H1116" s="2">
        <v>0.17205542725173209</v>
      </c>
      <c r="I1116" s="2">
        <v>3.2236335642802157E-2</v>
      </c>
      <c r="J1116" s="2">
        <v>14.899999999999999</v>
      </c>
      <c r="K1116" s="2">
        <v>14.899999999999999</v>
      </c>
      <c r="L1116" s="2">
        <f>24-Nurse[[#This Row],[Total RN Hours  (*Adjusted for 8 minimum)]]</f>
        <v>9.1000000000000014</v>
      </c>
      <c r="M1116" s="2">
        <v>8.3000000000000007</v>
      </c>
      <c r="N1116" s="2">
        <f>Nurse[[#This Row],[Additional Hours Needed to Get to 24]]*Nurse[[#This Row],[Hourly Wage Differential RN vs LPN]]</f>
        <v>75.530000000000015</v>
      </c>
    </row>
    <row r="1117" spans="1:14" x14ac:dyDescent="0.35">
      <c r="A1117" t="s">
        <v>18615</v>
      </c>
      <c r="B1117" t="s">
        <v>3372</v>
      </c>
      <c r="C1117" t="s">
        <v>13664</v>
      </c>
      <c r="D1117" t="s">
        <v>19118</v>
      </c>
      <c r="E1117" s="2">
        <v>103.46666666666667</v>
      </c>
      <c r="F1117" s="2">
        <v>2.8531121134020618</v>
      </c>
      <c r="G1117" s="2">
        <v>2.5577040378006872</v>
      </c>
      <c r="H1117" s="2">
        <v>0.14407109106529209</v>
      </c>
      <c r="I1117" s="2">
        <v>6.5892396907216488E-2</v>
      </c>
      <c r="J1117" s="2">
        <v>14.906555555555556</v>
      </c>
      <c r="K1117" s="2">
        <v>14.906555555555556</v>
      </c>
      <c r="L1117" s="2">
        <f>24-Nurse[[#This Row],[Total RN Hours  (*Adjusted for 8 minimum)]]</f>
        <v>9.0934444444444438</v>
      </c>
      <c r="M1117" s="2">
        <v>8.3000000000000007</v>
      </c>
      <c r="N1117" s="2">
        <f>Nurse[[#This Row],[Additional Hours Needed to Get to 24]]*Nurse[[#This Row],[Hourly Wage Differential RN vs LPN]]</f>
        <v>75.475588888888893</v>
      </c>
    </row>
    <row r="1118" spans="1:14" x14ac:dyDescent="0.35">
      <c r="A1118" t="s">
        <v>18634</v>
      </c>
      <c r="B1118" t="s">
        <v>8252</v>
      </c>
      <c r="C1118" t="s">
        <v>16957</v>
      </c>
      <c r="D1118" t="s">
        <v>19743</v>
      </c>
      <c r="E1118" s="2">
        <v>46.866666666666667</v>
      </c>
      <c r="F1118" s="2">
        <v>3.5197558084400189</v>
      </c>
      <c r="G1118" s="2">
        <v>3.3329634898055951</v>
      </c>
      <c r="H1118" s="2">
        <v>0.31807491702228541</v>
      </c>
      <c r="I1118" s="2">
        <v>0.13128259838786155</v>
      </c>
      <c r="J1118" s="2">
        <v>14.90711111111111</v>
      </c>
      <c r="K1118" s="2">
        <v>14.90711111111111</v>
      </c>
      <c r="L1118" s="2">
        <f>24-Nurse[[#This Row],[Total RN Hours  (*Adjusted for 8 minimum)]]</f>
        <v>9.0928888888888899</v>
      </c>
      <c r="M1118" s="2">
        <v>8.3000000000000007</v>
      </c>
      <c r="N1118" s="2">
        <f>Nurse[[#This Row],[Additional Hours Needed to Get to 24]]*Nurse[[#This Row],[Hourly Wage Differential RN vs LPN]]</f>
        <v>75.47097777777779</v>
      </c>
    </row>
    <row r="1119" spans="1:14" x14ac:dyDescent="0.35">
      <c r="A1119" t="s">
        <v>18605</v>
      </c>
      <c r="B1119" t="s">
        <v>20868</v>
      </c>
      <c r="C1119" t="s">
        <v>20869</v>
      </c>
      <c r="D1119" t="s">
        <v>18794</v>
      </c>
      <c r="E1119" s="2">
        <v>87.566666666666663</v>
      </c>
      <c r="F1119" s="2">
        <v>1.6146745336886181</v>
      </c>
      <c r="G1119" s="2">
        <v>1.5711521380535465</v>
      </c>
      <c r="H1119" s="2">
        <v>0.1702829590153534</v>
      </c>
      <c r="I1119" s="2">
        <v>0.12676056338028169</v>
      </c>
      <c r="J1119" s="2">
        <v>14.911111111111111</v>
      </c>
      <c r="K1119" s="2">
        <v>14.911111111111111</v>
      </c>
      <c r="L1119" s="2">
        <f>24-Nurse[[#This Row],[Total RN Hours  (*Adjusted for 8 minimum)]]</f>
        <v>9.0888888888888886</v>
      </c>
      <c r="M1119" s="2">
        <v>8.3000000000000007</v>
      </c>
      <c r="N1119" s="2">
        <f>Nurse[[#This Row],[Additional Hours Needed to Get to 24]]*Nurse[[#This Row],[Hourly Wage Differential RN vs LPN]]</f>
        <v>75.437777777777782</v>
      </c>
    </row>
    <row r="1120" spans="1:14" x14ac:dyDescent="0.35">
      <c r="A1120" t="s">
        <v>18645</v>
      </c>
      <c r="B1120" t="s">
        <v>12787</v>
      </c>
      <c r="C1120" t="s">
        <v>18429</v>
      </c>
      <c r="D1120" t="s">
        <v>18656</v>
      </c>
      <c r="E1120" s="2">
        <v>37.12222222222222</v>
      </c>
      <c r="F1120" s="2">
        <v>3.6525830589643826</v>
      </c>
      <c r="G1120" s="2">
        <v>3.3092726728524395</v>
      </c>
      <c r="H1120" s="2">
        <v>0.40167614486680636</v>
      </c>
      <c r="I1120" s="2">
        <v>0.25351691110445979</v>
      </c>
      <c r="J1120" s="2">
        <v>14.911111111111111</v>
      </c>
      <c r="K1120" s="2">
        <v>14.911111111111111</v>
      </c>
      <c r="L1120" s="2">
        <f>24-Nurse[[#This Row],[Total RN Hours  (*Adjusted for 8 minimum)]]</f>
        <v>9.0888888888888886</v>
      </c>
      <c r="M1120" s="2">
        <v>8.3000000000000007</v>
      </c>
      <c r="N1120" s="2">
        <f>Nurse[[#This Row],[Additional Hours Needed to Get to 24]]*Nurse[[#This Row],[Hourly Wage Differential RN vs LPN]]</f>
        <v>75.437777777777782</v>
      </c>
    </row>
    <row r="1121" spans="1:14" x14ac:dyDescent="0.35">
      <c r="A1121" t="s">
        <v>18618</v>
      </c>
      <c r="B1121" t="s">
        <v>4586</v>
      </c>
      <c r="C1121" t="s">
        <v>14545</v>
      </c>
      <c r="D1121" t="s">
        <v>19299</v>
      </c>
      <c r="E1121" s="2">
        <v>48.2</v>
      </c>
      <c r="F1121" s="2">
        <v>4.0661664361456884</v>
      </c>
      <c r="G1121" s="2">
        <v>3.8839349930843698</v>
      </c>
      <c r="H1121" s="2">
        <v>0.3095089903181189</v>
      </c>
      <c r="I1121" s="2">
        <v>0.12727754725680038</v>
      </c>
      <c r="J1121" s="2">
        <v>14.918333333333333</v>
      </c>
      <c r="K1121" s="2">
        <v>14.918333333333333</v>
      </c>
      <c r="L1121" s="2">
        <f>24-Nurse[[#This Row],[Total RN Hours  (*Adjusted for 8 minimum)]]</f>
        <v>9.081666666666667</v>
      </c>
      <c r="M1121" s="2">
        <v>8.3000000000000007</v>
      </c>
      <c r="N1121" s="2">
        <f>Nurse[[#This Row],[Additional Hours Needed to Get to 24]]*Nurse[[#This Row],[Hourly Wage Differential RN vs LPN]]</f>
        <v>75.377833333333342</v>
      </c>
    </row>
    <row r="1122" spans="1:14" x14ac:dyDescent="0.35">
      <c r="A1122" t="s">
        <v>18605</v>
      </c>
      <c r="B1122" t="s">
        <v>724</v>
      </c>
      <c r="C1122" t="s">
        <v>13950</v>
      </c>
      <c r="D1122" t="s">
        <v>18796</v>
      </c>
      <c r="E1122" s="2">
        <v>48.533333333333331</v>
      </c>
      <c r="F1122" s="2">
        <v>3.5897115384615383</v>
      </c>
      <c r="G1122" s="2">
        <v>3.3503571428571433</v>
      </c>
      <c r="H1122" s="2">
        <v>0.30739239926739931</v>
      </c>
      <c r="I1122" s="2">
        <v>0.19017628205128209</v>
      </c>
      <c r="J1122" s="2">
        <v>14.918777777777779</v>
      </c>
      <c r="K1122" s="2">
        <v>14.918777777777779</v>
      </c>
      <c r="L1122" s="2">
        <f>24-Nurse[[#This Row],[Total RN Hours  (*Adjusted for 8 minimum)]]</f>
        <v>9.0812222222222214</v>
      </c>
      <c r="M1122" s="2">
        <v>8.3000000000000007</v>
      </c>
      <c r="N1122" s="2">
        <f>Nurse[[#This Row],[Additional Hours Needed to Get to 24]]*Nurse[[#This Row],[Hourly Wage Differential RN vs LPN]]</f>
        <v>75.37414444444444</v>
      </c>
    </row>
    <row r="1123" spans="1:14" x14ac:dyDescent="0.35">
      <c r="A1123" t="s">
        <v>18645</v>
      </c>
      <c r="B1123" t="s">
        <v>11116</v>
      </c>
      <c r="C1123" t="s">
        <v>17871</v>
      </c>
      <c r="D1123" t="s">
        <v>18655</v>
      </c>
      <c r="E1123" s="2">
        <v>75.477777777777774</v>
      </c>
      <c r="F1123" s="2">
        <v>2.6971205652877965</v>
      </c>
      <c r="G1123" s="2">
        <v>2.2506712792580599</v>
      </c>
      <c r="H1123" s="2">
        <v>0.19768879729132932</v>
      </c>
      <c r="I1123" s="2">
        <v>0.10510672751361697</v>
      </c>
      <c r="J1123" s="2">
        <v>14.921111111111111</v>
      </c>
      <c r="K1123" s="2">
        <v>14.921111111111111</v>
      </c>
      <c r="L1123" s="2">
        <f>24-Nurse[[#This Row],[Total RN Hours  (*Adjusted for 8 minimum)]]</f>
        <v>9.0788888888888888</v>
      </c>
      <c r="M1123" s="2">
        <v>8.3000000000000007</v>
      </c>
      <c r="N1123" s="2">
        <f>Nurse[[#This Row],[Additional Hours Needed to Get to 24]]*Nurse[[#This Row],[Hourly Wage Differential RN vs LPN]]</f>
        <v>75.354777777777784</v>
      </c>
    </row>
    <row r="1124" spans="1:14" x14ac:dyDescent="0.35">
      <c r="A1124" t="s">
        <v>18606</v>
      </c>
      <c r="B1124" t="s">
        <v>1331</v>
      </c>
      <c r="C1124" t="s">
        <v>14163</v>
      </c>
      <c r="D1124" t="s">
        <v>18869</v>
      </c>
      <c r="E1124" s="2">
        <v>26.166666666666668</v>
      </c>
      <c r="F1124" s="2">
        <v>2.8705690021231418</v>
      </c>
      <c r="G1124" s="2">
        <v>2.6833078556263272</v>
      </c>
      <c r="H1124" s="2">
        <v>0.570352441613588</v>
      </c>
      <c r="I1124" s="2">
        <v>0.38309129511677276</v>
      </c>
      <c r="J1124" s="2">
        <v>14.92422222222222</v>
      </c>
      <c r="K1124" s="2">
        <v>14.92422222222222</v>
      </c>
      <c r="L1124" s="2">
        <f>24-Nurse[[#This Row],[Total RN Hours  (*Adjusted for 8 minimum)]]</f>
        <v>9.0757777777777804</v>
      </c>
      <c r="M1124" s="2">
        <v>8.3000000000000007</v>
      </c>
      <c r="N1124" s="2">
        <f>Nurse[[#This Row],[Additional Hours Needed to Get to 24]]*Nurse[[#This Row],[Hourly Wage Differential RN vs LPN]]</f>
        <v>75.328955555555581</v>
      </c>
    </row>
    <row r="1125" spans="1:14" x14ac:dyDescent="0.35">
      <c r="A1125" t="s">
        <v>18637</v>
      </c>
      <c r="B1125" t="s">
        <v>9707</v>
      </c>
      <c r="C1125" t="s">
        <v>17399</v>
      </c>
      <c r="D1125" t="s">
        <v>19846</v>
      </c>
      <c r="E1125" s="2">
        <v>26.955555555555556</v>
      </c>
      <c r="F1125" s="2">
        <v>3.6515086562242374</v>
      </c>
      <c r="G1125" s="2">
        <v>3.3013767518549053</v>
      </c>
      <c r="H1125" s="2">
        <v>0.55366034624896954</v>
      </c>
      <c r="I1125" s="2">
        <v>0.22887881286067599</v>
      </c>
      <c r="J1125" s="2">
        <v>14.924222222222223</v>
      </c>
      <c r="K1125" s="2">
        <v>14.924222222222223</v>
      </c>
      <c r="L1125" s="2">
        <f>24-Nurse[[#This Row],[Total RN Hours  (*Adjusted for 8 minimum)]]</f>
        <v>9.0757777777777768</v>
      </c>
      <c r="M1125" s="2">
        <v>8.3000000000000007</v>
      </c>
      <c r="N1125" s="2">
        <f>Nurse[[#This Row],[Additional Hours Needed to Get to 24]]*Nurse[[#This Row],[Hourly Wage Differential RN vs LPN]]</f>
        <v>75.328955555555552</v>
      </c>
    </row>
    <row r="1126" spans="1:14" x14ac:dyDescent="0.35">
      <c r="A1126" t="s">
        <v>18619</v>
      </c>
      <c r="B1126" t="s">
        <v>4894</v>
      </c>
      <c r="C1126" t="s">
        <v>15582</v>
      </c>
      <c r="D1126" t="s">
        <v>19341</v>
      </c>
      <c r="E1126" s="2">
        <v>90.833333333333329</v>
      </c>
      <c r="F1126" s="2">
        <v>3.3147058103975535</v>
      </c>
      <c r="G1126" s="2">
        <v>2.9723498470948013</v>
      </c>
      <c r="H1126" s="2">
        <v>0.16433149847094802</v>
      </c>
      <c r="I1126" s="2">
        <v>0.10390336391437309</v>
      </c>
      <c r="J1126" s="2">
        <v>14.926777777777778</v>
      </c>
      <c r="K1126" s="2">
        <v>14.926777777777778</v>
      </c>
      <c r="L1126" s="2">
        <f>24-Nurse[[#This Row],[Total RN Hours  (*Adjusted for 8 minimum)]]</f>
        <v>9.0732222222222223</v>
      </c>
      <c r="M1126" s="2">
        <v>8.3000000000000007</v>
      </c>
      <c r="N1126" s="2">
        <f>Nurse[[#This Row],[Additional Hours Needed to Get to 24]]*Nurse[[#This Row],[Hourly Wage Differential RN vs LPN]]</f>
        <v>75.307744444444452</v>
      </c>
    </row>
    <row r="1127" spans="1:14" x14ac:dyDescent="0.35">
      <c r="A1127" t="s">
        <v>18637</v>
      </c>
      <c r="B1127" t="s">
        <v>9685</v>
      </c>
      <c r="C1127" t="s">
        <v>13670</v>
      </c>
      <c r="D1127" t="s">
        <v>19836</v>
      </c>
      <c r="E1127" s="2">
        <v>39.422222222222224</v>
      </c>
      <c r="F1127" s="2">
        <v>4.0313500563697851</v>
      </c>
      <c r="G1127" s="2">
        <v>3.6626211950394585</v>
      </c>
      <c r="H1127" s="2">
        <v>0.37873449830890638</v>
      </c>
      <c r="I1127" s="2">
        <v>0.25246617812852307</v>
      </c>
      <c r="J1127" s="2">
        <v>14.930555555555555</v>
      </c>
      <c r="K1127" s="2">
        <v>14.930555555555555</v>
      </c>
      <c r="L1127" s="2">
        <f>24-Nurse[[#This Row],[Total RN Hours  (*Adjusted for 8 minimum)]]</f>
        <v>9.0694444444444446</v>
      </c>
      <c r="M1127" s="2">
        <v>8.3000000000000007</v>
      </c>
      <c r="N1127" s="2">
        <f>Nurse[[#This Row],[Additional Hours Needed to Get to 24]]*Nurse[[#This Row],[Hourly Wage Differential RN vs LPN]]</f>
        <v>75.276388888888903</v>
      </c>
    </row>
    <row r="1128" spans="1:14" x14ac:dyDescent="0.35">
      <c r="A1128" t="s">
        <v>18625</v>
      </c>
      <c r="B1128" t="s">
        <v>6373</v>
      </c>
      <c r="C1128" t="s">
        <v>13593</v>
      </c>
      <c r="D1128" t="s">
        <v>19516</v>
      </c>
      <c r="E1128" s="2">
        <v>46.244444444444447</v>
      </c>
      <c r="F1128" s="2">
        <v>3.7913575204228729</v>
      </c>
      <c r="G1128" s="2">
        <v>3.4668380586256604</v>
      </c>
      <c r="H1128" s="2">
        <v>0.32296251802018261</v>
      </c>
      <c r="I1128" s="2">
        <v>0.16977174435367612</v>
      </c>
      <c r="J1128" s="2">
        <v>14.935222222222222</v>
      </c>
      <c r="K1128" s="2">
        <v>14.935222222222222</v>
      </c>
      <c r="L1128" s="2">
        <f>24-Nurse[[#This Row],[Total RN Hours  (*Adjusted for 8 minimum)]]</f>
        <v>9.0647777777777776</v>
      </c>
      <c r="M1128" s="2">
        <v>8.3000000000000007</v>
      </c>
      <c r="N1128" s="2">
        <f>Nurse[[#This Row],[Additional Hours Needed to Get to 24]]*Nurse[[#This Row],[Hourly Wage Differential RN vs LPN]]</f>
        <v>75.237655555555563</v>
      </c>
    </row>
    <row r="1129" spans="1:14" x14ac:dyDescent="0.35">
      <c r="A1129" t="s">
        <v>18645</v>
      </c>
      <c r="B1129" t="s">
        <v>12812</v>
      </c>
      <c r="C1129" t="s">
        <v>18435</v>
      </c>
      <c r="D1129" t="s">
        <v>20265</v>
      </c>
      <c r="E1129" s="2">
        <v>35.944444444444443</v>
      </c>
      <c r="F1129" s="2">
        <v>3.5665038639876352</v>
      </c>
      <c r="G1129" s="2">
        <v>3.0945038639876352</v>
      </c>
      <c r="H1129" s="2">
        <v>0.41557959814528594</v>
      </c>
      <c r="I1129" s="2">
        <v>4.7279752704791345E-2</v>
      </c>
      <c r="J1129" s="2">
        <v>14.937777777777777</v>
      </c>
      <c r="K1129" s="2">
        <v>14.937777777777777</v>
      </c>
      <c r="L1129" s="2">
        <f>24-Nurse[[#This Row],[Total RN Hours  (*Adjusted for 8 minimum)]]</f>
        <v>9.0622222222222231</v>
      </c>
      <c r="M1129" s="2">
        <v>8.3000000000000007</v>
      </c>
      <c r="N1129" s="2">
        <f>Nurse[[#This Row],[Additional Hours Needed to Get to 24]]*Nurse[[#This Row],[Hourly Wage Differential RN vs LPN]]</f>
        <v>75.216444444444463</v>
      </c>
    </row>
    <row r="1130" spans="1:14" x14ac:dyDescent="0.35">
      <c r="A1130" t="s">
        <v>18605</v>
      </c>
      <c r="B1130" t="s">
        <v>596</v>
      </c>
      <c r="C1130" t="s">
        <v>13916</v>
      </c>
      <c r="D1130" t="s">
        <v>18809</v>
      </c>
      <c r="E1130" s="2">
        <v>26.544444444444444</v>
      </c>
      <c r="F1130" s="2">
        <v>4.7459564671410632</v>
      </c>
      <c r="G1130" s="2">
        <v>4.3004981163666809</v>
      </c>
      <c r="H1130" s="2">
        <v>0.56276266220175808</v>
      </c>
      <c r="I1130" s="2">
        <v>0.36184177480117208</v>
      </c>
      <c r="J1130" s="2">
        <v>14.938222222222223</v>
      </c>
      <c r="K1130" s="2">
        <v>14.938222222222223</v>
      </c>
      <c r="L1130" s="2">
        <f>24-Nurse[[#This Row],[Total RN Hours  (*Adjusted for 8 minimum)]]</f>
        <v>9.0617777777777775</v>
      </c>
      <c r="M1130" s="2">
        <v>8.3000000000000007</v>
      </c>
      <c r="N1130" s="2">
        <f>Nurse[[#This Row],[Additional Hours Needed to Get to 24]]*Nurse[[#This Row],[Hourly Wage Differential RN vs LPN]]</f>
        <v>75.21275555555556</v>
      </c>
    </row>
    <row r="1131" spans="1:14" x14ac:dyDescent="0.35">
      <c r="A1131" t="s">
        <v>18637</v>
      </c>
      <c r="B1131" t="s">
        <v>9610</v>
      </c>
      <c r="C1131" t="s">
        <v>13665</v>
      </c>
      <c r="D1131" t="s">
        <v>19786</v>
      </c>
      <c r="E1131" s="2">
        <v>63.222222222222221</v>
      </c>
      <c r="F1131" s="2">
        <v>3.9869068541300527</v>
      </c>
      <c r="G1131" s="2">
        <v>3.6205623901581725</v>
      </c>
      <c r="H1131" s="2">
        <v>0.23629173989455188</v>
      </c>
      <c r="I1131" s="2">
        <v>0.14490333919156415</v>
      </c>
      <c r="J1131" s="2">
        <v>14.93888888888889</v>
      </c>
      <c r="K1131" s="2">
        <v>14.93888888888889</v>
      </c>
      <c r="L1131" s="2">
        <f>24-Nurse[[#This Row],[Total RN Hours  (*Adjusted for 8 minimum)]]</f>
        <v>9.06111111111111</v>
      </c>
      <c r="M1131" s="2">
        <v>8.3000000000000007</v>
      </c>
      <c r="N1131" s="2">
        <f>Nurse[[#This Row],[Additional Hours Needed to Get to 24]]*Nurse[[#This Row],[Hourly Wage Differential RN vs LPN]]</f>
        <v>75.207222222222214</v>
      </c>
    </row>
    <row r="1132" spans="1:14" x14ac:dyDescent="0.35">
      <c r="A1132" t="s">
        <v>18615</v>
      </c>
      <c r="B1132" t="s">
        <v>3521</v>
      </c>
      <c r="C1132" t="s">
        <v>14676</v>
      </c>
      <c r="D1132" t="s">
        <v>18712</v>
      </c>
      <c r="E1132" s="2">
        <v>27.1</v>
      </c>
      <c r="F1132" s="2">
        <v>3.238757687576876</v>
      </c>
      <c r="G1132" s="2">
        <v>2.8221812218122175</v>
      </c>
      <c r="H1132" s="2">
        <v>0.55175891758917583</v>
      </c>
      <c r="I1132" s="2">
        <v>0.33526445264452642</v>
      </c>
      <c r="J1132" s="2">
        <v>14.952666666666666</v>
      </c>
      <c r="K1132" s="2">
        <v>14.952666666666666</v>
      </c>
      <c r="L1132" s="2">
        <f>24-Nurse[[#This Row],[Total RN Hours  (*Adjusted for 8 minimum)]]</f>
        <v>9.0473333333333343</v>
      </c>
      <c r="M1132" s="2">
        <v>8.3000000000000007</v>
      </c>
      <c r="N1132" s="2">
        <f>Nurse[[#This Row],[Additional Hours Needed to Get to 24]]*Nurse[[#This Row],[Hourly Wage Differential RN vs LPN]]</f>
        <v>75.09286666666668</v>
      </c>
    </row>
    <row r="1133" spans="1:14" x14ac:dyDescent="0.35">
      <c r="A1133" t="s">
        <v>18634</v>
      </c>
      <c r="B1133" t="s">
        <v>8442</v>
      </c>
      <c r="C1133" t="s">
        <v>16927</v>
      </c>
      <c r="D1133" t="s">
        <v>19723</v>
      </c>
      <c r="E1133" s="2">
        <v>52</v>
      </c>
      <c r="F1133" s="2">
        <v>3.3789230769230767</v>
      </c>
      <c r="G1133" s="2">
        <v>3.0462307692307684</v>
      </c>
      <c r="H1133" s="2">
        <v>0.28779700854700851</v>
      </c>
      <c r="I1133" s="2">
        <v>6.5574786324786319E-2</v>
      </c>
      <c r="J1133" s="2">
        <v>14.965444444444444</v>
      </c>
      <c r="K1133" s="2">
        <v>14.965444444444444</v>
      </c>
      <c r="L1133" s="2">
        <f>24-Nurse[[#This Row],[Total RN Hours  (*Adjusted for 8 minimum)]]</f>
        <v>9.0345555555555563</v>
      </c>
      <c r="M1133" s="2">
        <v>8.3000000000000007</v>
      </c>
      <c r="N1133" s="2">
        <f>Nurse[[#This Row],[Additional Hours Needed to Get to 24]]*Nurse[[#This Row],[Hourly Wage Differential RN vs LPN]]</f>
        <v>74.986811111111123</v>
      </c>
    </row>
    <row r="1134" spans="1:14" x14ac:dyDescent="0.35">
      <c r="A1134" t="s">
        <v>18619</v>
      </c>
      <c r="B1134" t="s">
        <v>4828</v>
      </c>
      <c r="C1134" t="s">
        <v>15543</v>
      </c>
      <c r="D1134" t="s">
        <v>19156</v>
      </c>
      <c r="E1134" s="2">
        <v>101.17777777777778</v>
      </c>
      <c r="F1134" s="2">
        <v>3.1125960904897867</v>
      </c>
      <c r="G1134" s="2">
        <v>3.0114320228420826</v>
      </c>
      <c r="H1134" s="2">
        <v>0.14793542719086317</v>
      </c>
      <c r="I1134" s="2">
        <v>9.0940039534372935E-2</v>
      </c>
      <c r="J1134" s="2">
        <v>14.967777777777776</v>
      </c>
      <c r="K1134" s="2">
        <v>14.967777777777776</v>
      </c>
      <c r="L1134" s="2">
        <f>24-Nurse[[#This Row],[Total RN Hours  (*Adjusted for 8 minimum)]]</f>
        <v>9.0322222222222237</v>
      </c>
      <c r="M1134" s="2">
        <v>8.3000000000000007</v>
      </c>
      <c r="N1134" s="2">
        <f>Nurse[[#This Row],[Additional Hours Needed to Get to 24]]*Nurse[[#This Row],[Hourly Wage Differential RN vs LPN]]</f>
        <v>74.967444444444467</v>
      </c>
    </row>
    <row r="1135" spans="1:14" x14ac:dyDescent="0.35">
      <c r="A1135" t="s">
        <v>18623</v>
      </c>
      <c r="B1135" t="s">
        <v>5706</v>
      </c>
      <c r="C1135" t="s">
        <v>15896</v>
      </c>
      <c r="D1135" t="s">
        <v>18970</v>
      </c>
      <c r="E1135" s="2">
        <v>92.3</v>
      </c>
      <c r="F1135" s="2">
        <v>3.4638955098110027</v>
      </c>
      <c r="G1135" s="2">
        <v>3.3314770675334051</v>
      </c>
      <c r="H1135" s="2">
        <v>0.16216564343324907</v>
      </c>
      <c r="I1135" s="2">
        <v>8.3677621283255094E-2</v>
      </c>
      <c r="J1135" s="2">
        <v>14.967888888888888</v>
      </c>
      <c r="K1135" s="2">
        <v>14.967888888888888</v>
      </c>
      <c r="L1135" s="2">
        <f>24-Nurse[[#This Row],[Total RN Hours  (*Adjusted for 8 minimum)]]</f>
        <v>9.0321111111111119</v>
      </c>
      <c r="M1135" s="2">
        <v>8.3000000000000007</v>
      </c>
      <c r="N1135" s="2">
        <f>Nurse[[#This Row],[Additional Hours Needed to Get to 24]]*Nurse[[#This Row],[Hourly Wage Differential RN vs LPN]]</f>
        <v>74.966522222222238</v>
      </c>
    </row>
    <row r="1136" spans="1:14" x14ac:dyDescent="0.35">
      <c r="A1136" t="s">
        <v>18645</v>
      </c>
      <c r="B1136" t="s">
        <v>12968</v>
      </c>
      <c r="C1136" t="s">
        <v>17853</v>
      </c>
      <c r="D1136" t="s">
        <v>18655</v>
      </c>
      <c r="E1136" s="2">
        <v>45.111111111111114</v>
      </c>
      <c r="F1136" s="2">
        <v>3.3536527093596051</v>
      </c>
      <c r="G1136" s="2">
        <v>2.9970665024630536</v>
      </c>
      <c r="H1136" s="2">
        <v>0.33220689655172414</v>
      </c>
      <c r="I1136" s="2">
        <v>9.8386699507389153E-2</v>
      </c>
      <c r="J1136" s="2">
        <v>14.986222222222224</v>
      </c>
      <c r="K1136" s="2">
        <v>14.986222222222224</v>
      </c>
      <c r="L1136" s="2">
        <f>24-Nurse[[#This Row],[Total RN Hours  (*Adjusted for 8 minimum)]]</f>
        <v>9.0137777777777757</v>
      </c>
      <c r="M1136" s="2">
        <v>8.3000000000000007</v>
      </c>
      <c r="N1136" s="2">
        <f>Nurse[[#This Row],[Additional Hours Needed to Get to 24]]*Nurse[[#This Row],[Hourly Wage Differential RN vs LPN]]</f>
        <v>74.814355555555551</v>
      </c>
    </row>
    <row r="1137" spans="1:14" x14ac:dyDescent="0.35">
      <c r="A1137" t="s">
        <v>18645</v>
      </c>
      <c r="B1137" t="s">
        <v>21290</v>
      </c>
      <c r="C1137" t="s">
        <v>14468</v>
      </c>
      <c r="D1137" t="s">
        <v>18673</v>
      </c>
      <c r="E1137" s="2">
        <v>71.188888888888883</v>
      </c>
      <c r="F1137" s="2">
        <v>2.7722647104729203</v>
      </c>
      <c r="G1137" s="2">
        <v>2.5562977992820355</v>
      </c>
      <c r="H1137" s="2">
        <v>0.21057437178086469</v>
      </c>
      <c r="I1137" s="2">
        <v>0.1268081785547058</v>
      </c>
      <c r="J1137" s="2">
        <v>14.990555555555556</v>
      </c>
      <c r="K1137" s="2">
        <v>14.990555555555556</v>
      </c>
      <c r="L1137" s="2">
        <f>24-Nurse[[#This Row],[Total RN Hours  (*Adjusted for 8 minimum)]]</f>
        <v>9.0094444444444441</v>
      </c>
      <c r="M1137" s="2">
        <v>8.3000000000000007</v>
      </c>
      <c r="N1137" s="2">
        <f>Nurse[[#This Row],[Additional Hours Needed to Get to 24]]*Nurse[[#This Row],[Hourly Wage Differential RN vs LPN]]</f>
        <v>74.778388888888898</v>
      </c>
    </row>
    <row r="1138" spans="1:14" x14ac:dyDescent="0.35">
      <c r="A1138" t="s">
        <v>18638</v>
      </c>
      <c r="B1138" t="s">
        <v>9838</v>
      </c>
      <c r="C1138" t="s">
        <v>17438</v>
      </c>
      <c r="D1138" t="s">
        <v>19886</v>
      </c>
      <c r="E1138" s="2">
        <v>32.06666666666667</v>
      </c>
      <c r="F1138" s="2">
        <v>4.060814275814276</v>
      </c>
      <c r="G1138" s="2">
        <v>3.8394352044352043</v>
      </c>
      <c r="H1138" s="2">
        <v>0.46781704781704775</v>
      </c>
      <c r="I1138" s="2">
        <v>0.24643797643797644</v>
      </c>
      <c r="J1138" s="2">
        <v>15.001333333333333</v>
      </c>
      <c r="K1138" s="2">
        <v>15.001333333333333</v>
      </c>
      <c r="L1138" s="2">
        <f>24-Nurse[[#This Row],[Total RN Hours  (*Adjusted for 8 minimum)]]</f>
        <v>8.9986666666666668</v>
      </c>
      <c r="M1138" s="2">
        <v>8.3000000000000007</v>
      </c>
      <c r="N1138" s="2">
        <f>Nurse[[#This Row],[Additional Hours Needed to Get to 24]]*Nurse[[#This Row],[Hourly Wage Differential RN vs LPN]]</f>
        <v>74.688933333333338</v>
      </c>
    </row>
    <row r="1139" spans="1:14" x14ac:dyDescent="0.35">
      <c r="A1139" t="s">
        <v>18645</v>
      </c>
      <c r="B1139" t="s">
        <v>20772</v>
      </c>
      <c r="C1139" t="s">
        <v>17856</v>
      </c>
      <c r="D1139" t="s">
        <v>20016</v>
      </c>
      <c r="E1139" s="2">
        <v>65</v>
      </c>
      <c r="F1139" s="2">
        <v>3.0492564102564104</v>
      </c>
      <c r="G1139" s="2">
        <v>2.7884444444444445</v>
      </c>
      <c r="H1139" s="2">
        <v>0.23092136752136749</v>
      </c>
      <c r="I1139" s="2">
        <v>0.14203247863247864</v>
      </c>
      <c r="J1139" s="2">
        <v>15.009888888888888</v>
      </c>
      <c r="K1139" s="2">
        <v>15.009888888888888</v>
      </c>
      <c r="L1139" s="2">
        <f>24-Nurse[[#This Row],[Total RN Hours  (*Adjusted for 8 minimum)]]</f>
        <v>8.9901111111111121</v>
      </c>
      <c r="M1139" s="2">
        <v>8.3000000000000007</v>
      </c>
      <c r="N1139" s="2">
        <f>Nurse[[#This Row],[Additional Hours Needed to Get to 24]]*Nurse[[#This Row],[Hourly Wage Differential RN vs LPN]]</f>
        <v>74.617922222222234</v>
      </c>
    </row>
    <row r="1140" spans="1:14" x14ac:dyDescent="0.35">
      <c r="A1140" t="s">
        <v>18605</v>
      </c>
      <c r="B1140" t="s">
        <v>12588</v>
      </c>
      <c r="C1140" t="s">
        <v>13952</v>
      </c>
      <c r="D1140" t="s">
        <v>18805</v>
      </c>
      <c r="E1140" s="2">
        <v>30.755555555555556</v>
      </c>
      <c r="F1140" s="2">
        <v>5.1387355491329476</v>
      </c>
      <c r="G1140" s="2">
        <v>4.9595447976878608</v>
      </c>
      <c r="H1140" s="2">
        <v>0.48861994219653182</v>
      </c>
      <c r="I1140" s="2">
        <v>0.30942919075144509</v>
      </c>
      <c r="J1140" s="2">
        <v>15.027777777777779</v>
      </c>
      <c r="K1140" s="2">
        <v>15.027777777777779</v>
      </c>
      <c r="L1140" s="2">
        <f>24-Nurse[[#This Row],[Total RN Hours  (*Adjusted for 8 minimum)]]</f>
        <v>8.9722222222222214</v>
      </c>
      <c r="M1140" s="2">
        <v>8.3000000000000007</v>
      </c>
      <c r="N1140" s="2">
        <f>Nurse[[#This Row],[Additional Hours Needed to Get to 24]]*Nurse[[#This Row],[Hourly Wage Differential RN vs LPN]]</f>
        <v>74.469444444444449</v>
      </c>
    </row>
    <row r="1141" spans="1:14" x14ac:dyDescent="0.35">
      <c r="A1141" t="s">
        <v>18645</v>
      </c>
      <c r="B1141" t="s">
        <v>13517</v>
      </c>
      <c r="C1141" t="s">
        <v>14725</v>
      </c>
      <c r="D1141" t="s">
        <v>18843</v>
      </c>
      <c r="E1141" s="2">
        <v>111.6</v>
      </c>
      <c r="F1141" s="2">
        <v>2.6667960971724409</v>
      </c>
      <c r="G1141" s="2">
        <v>2.5438062524890483</v>
      </c>
      <c r="H1141" s="2">
        <v>0.13470031859816806</v>
      </c>
      <c r="I1141" s="2">
        <v>6.348267622461172E-2</v>
      </c>
      <c r="J1141" s="2">
        <v>15.032555555555556</v>
      </c>
      <c r="K1141" s="2">
        <v>15.032555555555556</v>
      </c>
      <c r="L1141" s="2">
        <f>24-Nurse[[#This Row],[Total RN Hours  (*Adjusted for 8 minimum)]]</f>
        <v>8.9674444444444443</v>
      </c>
      <c r="M1141" s="2">
        <v>8.3000000000000007</v>
      </c>
      <c r="N1141" s="2">
        <f>Nurse[[#This Row],[Additional Hours Needed to Get to 24]]*Nurse[[#This Row],[Hourly Wage Differential RN vs LPN]]</f>
        <v>74.429788888888893</v>
      </c>
    </row>
    <row r="1142" spans="1:14" x14ac:dyDescent="0.35">
      <c r="A1142" t="s">
        <v>18611</v>
      </c>
      <c r="B1142" t="s">
        <v>2269</v>
      </c>
      <c r="C1142" t="s">
        <v>14511</v>
      </c>
      <c r="D1142" t="s">
        <v>18966</v>
      </c>
      <c r="E1142" s="2">
        <v>58.988888888888887</v>
      </c>
      <c r="F1142" s="2">
        <v>3.4134017705782638</v>
      </c>
      <c r="G1142" s="2">
        <v>3.1238462987379925</v>
      </c>
      <c r="H1142" s="2">
        <v>0.25494443398003391</v>
      </c>
      <c r="I1142" s="2">
        <v>0.1295441702768883</v>
      </c>
      <c r="J1142" s="2">
        <v>15.038888888888888</v>
      </c>
      <c r="K1142" s="2">
        <v>15.038888888888888</v>
      </c>
      <c r="L1142" s="2">
        <f>24-Nurse[[#This Row],[Total RN Hours  (*Adjusted for 8 minimum)]]</f>
        <v>8.9611111111111121</v>
      </c>
      <c r="M1142" s="2">
        <v>8.3000000000000007</v>
      </c>
      <c r="N1142" s="2">
        <f>Nurse[[#This Row],[Additional Hours Needed to Get to 24]]*Nurse[[#This Row],[Hourly Wage Differential RN vs LPN]]</f>
        <v>74.377222222222244</v>
      </c>
    </row>
    <row r="1143" spans="1:14" x14ac:dyDescent="0.35">
      <c r="A1143" t="s">
        <v>18617</v>
      </c>
      <c r="B1143" t="s">
        <v>4238</v>
      </c>
      <c r="C1143" t="s">
        <v>13688</v>
      </c>
      <c r="D1143" t="s">
        <v>19226</v>
      </c>
      <c r="E1143" s="2">
        <v>45.37777777777778</v>
      </c>
      <c r="F1143" s="2">
        <v>3.5143756121449559</v>
      </c>
      <c r="G1143" s="2">
        <v>3.4066380999020565</v>
      </c>
      <c r="H1143" s="2">
        <v>0.33196620959843293</v>
      </c>
      <c r="I1143" s="2">
        <v>0.2242286973555338</v>
      </c>
      <c r="J1143" s="2">
        <v>15.06388888888889</v>
      </c>
      <c r="K1143" s="2">
        <v>15.06388888888889</v>
      </c>
      <c r="L1143" s="2">
        <f>24-Nurse[[#This Row],[Total RN Hours  (*Adjusted for 8 minimum)]]</f>
        <v>8.93611111111111</v>
      </c>
      <c r="M1143" s="2">
        <v>8.3000000000000007</v>
      </c>
      <c r="N1143" s="2">
        <f>Nurse[[#This Row],[Additional Hours Needed to Get to 24]]*Nurse[[#This Row],[Hourly Wage Differential RN vs LPN]]</f>
        <v>74.169722222222219</v>
      </c>
    </row>
    <row r="1144" spans="1:14" x14ac:dyDescent="0.35">
      <c r="A1144" t="s">
        <v>18636</v>
      </c>
      <c r="B1144" t="s">
        <v>20693</v>
      </c>
      <c r="C1144" t="s">
        <v>20694</v>
      </c>
      <c r="D1144" t="s">
        <v>18941</v>
      </c>
      <c r="E1144" s="2">
        <v>34.62222222222222</v>
      </c>
      <c r="F1144" s="2">
        <v>3.5999358151476253</v>
      </c>
      <c r="G1144" s="2">
        <v>3.3023587933247756</v>
      </c>
      <c r="H1144" s="2">
        <v>0.43514120667522466</v>
      </c>
      <c r="I1144" s="2">
        <v>0.2784499358151476</v>
      </c>
      <c r="J1144" s="2">
        <v>15.065555555555555</v>
      </c>
      <c r="K1144" s="2">
        <v>15.065555555555555</v>
      </c>
      <c r="L1144" s="2">
        <f>24-Nurse[[#This Row],[Total RN Hours  (*Adjusted for 8 minimum)]]</f>
        <v>8.9344444444444449</v>
      </c>
      <c r="M1144" s="2">
        <v>8.3000000000000007</v>
      </c>
      <c r="N1144" s="2">
        <f>Nurse[[#This Row],[Additional Hours Needed to Get to 24]]*Nurse[[#This Row],[Hourly Wage Differential RN vs LPN]]</f>
        <v>74.155888888888896</v>
      </c>
    </row>
    <row r="1145" spans="1:14" x14ac:dyDescent="0.35">
      <c r="A1145" t="s">
        <v>18645</v>
      </c>
      <c r="B1145" t="s">
        <v>13101</v>
      </c>
      <c r="C1145" t="s">
        <v>16108</v>
      </c>
      <c r="D1145" t="s">
        <v>19224</v>
      </c>
      <c r="E1145" s="2">
        <v>56.411111111111111</v>
      </c>
      <c r="F1145" s="2">
        <v>3.6366397478826076</v>
      </c>
      <c r="G1145" s="2">
        <v>3.2294209178648812</v>
      </c>
      <c r="H1145" s="2">
        <v>0.26716367933819185</v>
      </c>
      <c r="I1145" s="2">
        <v>0.22683868426235967</v>
      </c>
      <c r="J1145" s="2">
        <v>15.071000000000002</v>
      </c>
      <c r="K1145" s="2">
        <v>15.071000000000002</v>
      </c>
      <c r="L1145" s="2">
        <f>24-Nurse[[#This Row],[Total RN Hours  (*Adjusted for 8 minimum)]]</f>
        <v>8.9289999999999985</v>
      </c>
      <c r="M1145" s="2">
        <v>8.3000000000000007</v>
      </c>
      <c r="N1145" s="2">
        <f>Nurse[[#This Row],[Additional Hours Needed to Get to 24]]*Nurse[[#This Row],[Hourly Wage Differential RN vs LPN]]</f>
        <v>74.110699999999994</v>
      </c>
    </row>
    <row r="1146" spans="1:14" x14ac:dyDescent="0.35">
      <c r="A1146" t="s">
        <v>18617</v>
      </c>
      <c r="B1146" t="s">
        <v>4396</v>
      </c>
      <c r="C1146" t="s">
        <v>15424</v>
      </c>
      <c r="D1146" t="s">
        <v>19245</v>
      </c>
      <c r="E1146" s="2">
        <v>24.088888888888889</v>
      </c>
      <c r="F1146" s="2">
        <v>2.8915267527675281</v>
      </c>
      <c r="G1146" s="2">
        <v>2.6712776752767526</v>
      </c>
      <c r="H1146" s="2">
        <v>0.62601014760147611</v>
      </c>
      <c r="I1146" s="2">
        <v>0.40576107011070117</v>
      </c>
      <c r="J1146" s="2">
        <v>15.07988888888889</v>
      </c>
      <c r="K1146" s="2">
        <v>15.07988888888889</v>
      </c>
      <c r="L1146" s="2">
        <f>24-Nurse[[#This Row],[Total RN Hours  (*Adjusted for 8 minimum)]]</f>
        <v>8.92011111111111</v>
      </c>
      <c r="M1146" s="2">
        <v>8.3000000000000007</v>
      </c>
      <c r="N1146" s="2">
        <f>Nurse[[#This Row],[Additional Hours Needed to Get to 24]]*Nurse[[#This Row],[Hourly Wage Differential RN vs LPN]]</f>
        <v>74.036922222222216</v>
      </c>
    </row>
    <row r="1147" spans="1:14" x14ac:dyDescent="0.35">
      <c r="A1147" t="s">
        <v>18616</v>
      </c>
      <c r="B1147" t="s">
        <v>3777</v>
      </c>
      <c r="C1147" t="s">
        <v>15113</v>
      </c>
      <c r="D1147" t="s">
        <v>18663</v>
      </c>
      <c r="E1147" s="2">
        <v>23.177777777777777</v>
      </c>
      <c r="F1147" s="2">
        <v>3.3123969319271334</v>
      </c>
      <c r="G1147" s="2">
        <v>3.0249808245445831</v>
      </c>
      <c r="H1147" s="2">
        <v>0.65069031639501429</v>
      </c>
      <c r="I1147" s="2">
        <v>0.36327420901246404</v>
      </c>
      <c r="J1147" s="2">
        <v>15.081555555555553</v>
      </c>
      <c r="K1147" s="2">
        <v>15.081555555555553</v>
      </c>
      <c r="L1147" s="2">
        <f>24-Nurse[[#This Row],[Total RN Hours  (*Adjusted for 8 minimum)]]</f>
        <v>8.9184444444444466</v>
      </c>
      <c r="M1147" s="2">
        <v>8.3000000000000007</v>
      </c>
      <c r="N1147" s="2">
        <f>Nurse[[#This Row],[Additional Hours Needed to Get to 24]]*Nurse[[#This Row],[Hourly Wage Differential RN vs LPN]]</f>
        <v>74.023088888888907</v>
      </c>
    </row>
    <row r="1148" spans="1:14" x14ac:dyDescent="0.35">
      <c r="A1148" t="s">
        <v>18614</v>
      </c>
      <c r="B1148" t="s">
        <v>3069</v>
      </c>
      <c r="C1148" t="s">
        <v>13847</v>
      </c>
      <c r="D1148" t="s">
        <v>18760</v>
      </c>
      <c r="E1148" s="2">
        <v>20.911111111111111</v>
      </c>
      <c r="F1148" s="2">
        <v>3.5669022316684376</v>
      </c>
      <c r="G1148" s="2">
        <v>3.2733581296493091</v>
      </c>
      <c r="H1148" s="2">
        <v>0.72195536663124327</v>
      </c>
      <c r="I1148" s="2">
        <v>0.64504250797024443</v>
      </c>
      <c r="J1148" s="2">
        <v>15.096888888888888</v>
      </c>
      <c r="K1148" s="2">
        <v>15.096888888888888</v>
      </c>
      <c r="L1148" s="2">
        <f>24-Nurse[[#This Row],[Total RN Hours  (*Adjusted for 8 minimum)]]</f>
        <v>8.9031111111111123</v>
      </c>
      <c r="M1148" s="2">
        <v>8.3000000000000007</v>
      </c>
      <c r="N1148" s="2">
        <f>Nurse[[#This Row],[Additional Hours Needed to Get to 24]]*Nurse[[#This Row],[Hourly Wage Differential RN vs LPN]]</f>
        <v>73.895822222222236</v>
      </c>
    </row>
    <row r="1149" spans="1:14" x14ac:dyDescent="0.35">
      <c r="A1149" t="s">
        <v>18645</v>
      </c>
      <c r="B1149" t="s">
        <v>11270</v>
      </c>
      <c r="C1149" t="s">
        <v>17856</v>
      </c>
      <c r="D1149" t="s">
        <v>20016</v>
      </c>
      <c r="E1149" s="2">
        <v>60.233333333333334</v>
      </c>
      <c r="F1149" s="2">
        <v>3.413777900756318</v>
      </c>
      <c r="G1149" s="2">
        <v>3.0674156059767572</v>
      </c>
      <c r="H1149" s="2">
        <v>0.25075262866629772</v>
      </c>
      <c r="I1149" s="2">
        <v>6.08430178933776E-2</v>
      </c>
      <c r="J1149" s="2">
        <v>15.103666666666665</v>
      </c>
      <c r="K1149" s="2">
        <v>15.103666666666665</v>
      </c>
      <c r="L1149" s="2">
        <f>24-Nurse[[#This Row],[Total RN Hours  (*Adjusted for 8 minimum)]]</f>
        <v>8.8963333333333345</v>
      </c>
      <c r="M1149" s="2">
        <v>8.3000000000000007</v>
      </c>
      <c r="N1149" s="2">
        <f>Nurse[[#This Row],[Additional Hours Needed to Get to 24]]*Nurse[[#This Row],[Hourly Wage Differential RN vs LPN]]</f>
        <v>73.839566666666684</v>
      </c>
    </row>
    <row r="1150" spans="1:14" x14ac:dyDescent="0.35">
      <c r="A1150" t="s">
        <v>18616</v>
      </c>
      <c r="B1150" t="s">
        <v>3916</v>
      </c>
      <c r="C1150" t="s">
        <v>15206</v>
      </c>
      <c r="D1150" t="s">
        <v>18964</v>
      </c>
      <c r="E1150" s="2">
        <v>36.366666666666667</v>
      </c>
      <c r="F1150" s="2">
        <v>3.8769477543538038</v>
      </c>
      <c r="G1150" s="2">
        <v>3.5643904674610449</v>
      </c>
      <c r="H1150" s="2">
        <v>0.41544454628780936</v>
      </c>
      <c r="I1150" s="2">
        <v>0.26649862511457378</v>
      </c>
      <c r="J1150" s="2">
        <v>15.108333333333334</v>
      </c>
      <c r="K1150" s="2">
        <v>15.108333333333334</v>
      </c>
      <c r="L1150" s="2">
        <f>24-Nurse[[#This Row],[Total RN Hours  (*Adjusted for 8 minimum)]]</f>
        <v>8.8916666666666657</v>
      </c>
      <c r="M1150" s="2">
        <v>8.3000000000000007</v>
      </c>
      <c r="N1150" s="2">
        <f>Nurse[[#This Row],[Additional Hours Needed to Get to 24]]*Nurse[[#This Row],[Hourly Wage Differential RN vs LPN]]</f>
        <v>73.80083333333333</v>
      </c>
    </row>
    <row r="1151" spans="1:14" x14ac:dyDescent="0.35">
      <c r="A1151" t="s">
        <v>18619</v>
      </c>
      <c r="B1151" t="s">
        <v>4851</v>
      </c>
      <c r="C1151" t="s">
        <v>15608</v>
      </c>
      <c r="D1151" t="s">
        <v>19312</v>
      </c>
      <c r="E1151" s="2">
        <v>108.96666666666667</v>
      </c>
      <c r="F1151" s="2">
        <v>3.1296013051901705</v>
      </c>
      <c r="G1151" s="2">
        <v>2.8285918221678394</v>
      </c>
      <c r="H1151" s="2">
        <v>0.13875293157948404</v>
      </c>
      <c r="I1151" s="2">
        <v>3.4159273987967781E-2</v>
      </c>
      <c r="J1151" s="2">
        <v>15.119444444444444</v>
      </c>
      <c r="K1151" s="2">
        <v>15.119444444444444</v>
      </c>
      <c r="L1151" s="2">
        <f>24-Nurse[[#This Row],[Total RN Hours  (*Adjusted for 8 minimum)]]</f>
        <v>8.8805555555555564</v>
      </c>
      <c r="M1151" s="2">
        <v>8.3000000000000007</v>
      </c>
      <c r="N1151" s="2">
        <f>Nurse[[#This Row],[Additional Hours Needed to Get to 24]]*Nurse[[#This Row],[Hourly Wage Differential RN vs LPN]]</f>
        <v>73.708611111111125</v>
      </c>
    </row>
    <row r="1152" spans="1:14" x14ac:dyDescent="0.35">
      <c r="A1152" t="s">
        <v>18616</v>
      </c>
      <c r="B1152" t="s">
        <v>4106</v>
      </c>
      <c r="C1152" t="s">
        <v>15287</v>
      </c>
      <c r="D1152" t="s">
        <v>18773</v>
      </c>
      <c r="E1152" s="2">
        <v>21.355555555555554</v>
      </c>
      <c r="F1152" s="2">
        <v>4.1712226847034346</v>
      </c>
      <c r="G1152" s="2">
        <v>3.8199739854318424</v>
      </c>
      <c r="H1152" s="2">
        <v>0.70832466181061393</v>
      </c>
      <c r="I1152" s="2">
        <v>0.35707596253902185</v>
      </c>
      <c r="J1152" s="2">
        <v>15.126666666666665</v>
      </c>
      <c r="K1152" s="2">
        <v>15.126666666666665</v>
      </c>
      <c r="L1152" s="2">
        <f>24-Nurse[[#This Row],[Total RN Hours  (*Adjusted for 8 minimum)]]</f>
        <v>8.8733333333333348</v>
      </c>
      <c r="M1152" s="2">
        <v>8.3000000000000007</v>
      </c>
      <c r="N1152" s="2">
        <f>Nurse[[#This Row],[Additional Hours Needed to Get to 24]]*Nurse[[#This Row],[Hourly Wage Differential RN vs LPN]]</f>
        <v>73.648666666666685</v>
      </c>
    </row>
    <row r="1153" spans="1:14" x14ac:dyDescent="0.35">
      <c r="A1153" t="s">
        <v>18645</v>
      </c>
      <c r="B1153" t="s">
        <v>12861</v>
      </c>
      <c r="C1153" t="s">
        <v>17886</v>
      </c>
      <c r="D1153" t="s">
        <v>20022</v>
      </c>
      <c r="E1153" s="2">
        <v>53.644444444444446</v>
      </c>
      <c r="F1153" s="2">
        <v>2.8738214581607289</v>
      </c>
      <c r="G1153" s="2">
        <v>2.4864353769676883</v>
      </c>
      <c r="H1153" s="2">
        <v>0.28212510356255177</v>
      </c>
      <c r="I1153" s="2">
        <v>1.3867025683512842E-2</v>
      </c>
      <c r="J1153" s="2">
        <v>15.134444444444444</v>
      </c>
      <c r="K1153" s="2">
        <v>15.134444444444444</v>
      </c>
      <c r="L1153" s="2">
        <f>24-Nurse[[#This Row],[Total RN Hours  (*Adjusted for 8 minimum)]]</f>
        <v>8.8655555555555559</v>
      </c>
      <c r="M1153" s="2">
        <v>8.3000000000000007</v>
      </c>
      <c r="N1153" s="2">
        <f>Nurse[[#This Row],[Additional Hours Needed to Get to 24]]*Nurse[[#This Row],[Hourly Wage Differential RN vs LPN]]</f>
        <v>73.584111111111113</v>
      </c>
    </row>
    <row r="1154" spans="1:14" x14ac:dyDescent="0.35">
      <c r="A1154" t="s">
        <v>18637</v>
      </c>
      <c r="B1154" t="s">
        <v>9559</v>
      </c>
      <c r="C1154" t="s">
        <v>17337</v>
      </c>
      <c r="D1154" t="s">
        <v>19202</v>
      </c>
      <c r="E1154" s="2">
        <v>34.633333333333333</v>
      </c>
      <c r="F1154" s="2">
        <v>4.4031921719602183</v>
      </c>
      <c r="G1154" s="2">
        <v>4.4031921719602183</v>
      </c>
      <c r="H1154" s="2">
        <v>0.43727943535450753</v>
      </c>
      <c r="I1154" s="2">
        <v>0.43727943535450753</v>
      </c>
      <c r="J1154" s="2">
        <v>15.144444444444444</v>
      </c>
      <c r="K1154" s="2">
        <v>15.144444444444444</v>
      </c>
      <c r="L1154" s="2">
        <f>24-Nurse[[#This Row],[Total RN Hours  (*Adjusted for 8 minimum)]]</f>
        <v>8.8555555555555561</v>
      </c>
      <c r="M1154" s="2">
        <v>8.3000000000000007</v>
      </c>
      <c r="N1154" s="2">
        <f>Nurse[[#This Row],[Additional Hours Needed to Get to 24]]*Nurse[[#This Row],[Hourly Wage Differential RN vs LPN]]</f>
        <v>73.501111111111115</v>
      </c>
    </row>
    <row r="1155" spans="1:14" x14ac:dyDescent="0.35">
      <c r="A1155" t="s">
        <v>18635</v>
      </c>
      <c r="B1155" t="s">
        <v>8589</v>
      </c>
      <c r="C1155" t="s">
        <v>17081</v>
      </c>
      <c r="D1155" t="s">
        <v>19798</v>
      </c>
      <c r="E1155" s="2">
        <v>41.56666666666667</v>
      </c>
      <c r="F1155" s="2">
        <v>3.8355386260358193</v>
      </c>
      <c r="G1155" s="2">
        <v>3.607123763699545</v>
      </c>
      <c r="H1155" s="2">
        <v>0.36494252873563215</v>
      </c>
      <c r="I1155" s="2">
        <v>0.13652766639935845</v>
      </c>
      <c r="J1155" s="2">
        <v>15.169444444444444</v>
      </c>
      <c r="K1155" s="2">
        <v>15.169444444444444</v>
      </c>
      <c r="L1155" s="2">
        <f>24-Nurse[[#This Row],[Total RN Hours  (*Adjusted for 8 minimum)]]</f>
        <v>8.8305555555555557</v>
      </c>
      <c r="M1155" s="2">
        <v>8.3000000000000007</v>
      </c>
      <c r="N1155" s="2">
        <f>Nurse[[#This Row],[Additional Hours Needed to Get to 24]]*Nurse[[#This Row],[Hourly Wage Differential RN vs LPN]]</f>
        <v>73.293611111111119</v>
      </c>
    </row>
    <row r="1156" spans="1:14" x14ac:dyDescent="0.35">
      <c r="A1156" t="s">
        <v>18604</v>
      </c>
      <c r="B1156" t="s">
        <v>536</v>
      </c>
      <c r="C1156" t="s">
        <v>13815</v>
      </c>
      <c r="D1156" t="s">
        <v>18778</v>
      </c>
      <c r="E1156" s="2">
        <v>43.211111111111109</v>
      </c>
      <c r="F1156" s="2">
        <v>3.2372049370018003</v>
      </c>
      <c r="G1156" s="2">
        <v>2.8277937773206481</v>
      </c>
      <c r="H1156" s="2">
        <v>0.35124710722550784</v>
      </c>
      <c r="I1156" s="2">
        <v>0.20097711493957318</v>
      </c>
      <c r="J1156" s="2">
        <v>15.177777777777777</v>
      </c>
      <c r="K1156" s="2">
        <v>15.177777777777777</v>
      </c>
      <c r="L1156" s="2">
        <f>24-Nurse[[#This Row],[Total RN Hours  (*Adjusted for 8 minimum)]]</f>
        <v>8.8222222222222229</v>
      </c>
      <c r="M1156" s="2">
        <v>8.3000000000000007</v>
      </c>
      <c r="N1156" s="2">
        <f>Nurse[[#This Row],[Additional Hours Needed to Get to 24]]*Nurse[[#This Row],[Hourly Wage Differential RN vs LPN]]</f>
        <v>73.224444444444458</v>
      </c>
    </row>
    <row r="1157" spans="1:14" x14ac:dyDescent="0.35">
      <c r="A1157" t="s">
        <v>18645</v>
      </c>
      <c r="B1157" t="s">
        <v>13018</v>
      </c>
      <c r="C1157" t="s">
        <v>15331</v>
      </c>
      <c r="D1157" t="s">
        <v>18925</v>
      </c>
      <c r="E1157" s="2">
        <v>88.088888888888889</v>
      </c>
      <c r="F1157" s="2">
        <v>2.968454843592331</v>
      </c>
      <c r="G1157" s="2">
        <v>2.9287600908173563</v>
      </c>
      <c r="H1157" s="2">
        <v>0.17234863773965695</v>
      </c>
      <c r="I1157" s="2">
        <v>0.17140262361251263</v>
      </c>
      <c r="J1157" s="2">
        <v>15.182000000000002</v>
      </c>
      <c r="K1157" s="2">
        <v>15.182000000000002</v>
      </c>
      <c r="L1157" s="2">
        <f>24-Nurse[[#This Row],[Total RN Hours  (*Adjusted for 8 minimum)]]</f>
        <v>8.8179999999999978</v>
      </c>
      <c r="M1157" s="2">
        <v>8.3000000000000007</v>
      </c>
      <c r="N1157" s="2">
        <f>Nurse[[#This Row],[Additional Hours Needed to Get to 24]]*Nurse[[#This Row],[Hourly Wage Differential RN vs LPN]]</f>
        <v>73.189399999999992</v>
      </c>
    </row>
    <row r="1158" spans="1:14" x14ac:dyDescent="0.35">
      <c r="A1158" t="s">
        <v>18645</v>
      </c>
      <c r="B1158" t="s">
        <v>12794</v>
      </c>
      <c r="C1158" t="s">
        <v>18241</v>
      </c>
      <c r="D1158" t="s">
        <v>20189</v>
      </c>
      <c r="E1158" s="2">
        <v>52.211111111111109</v>
      </c>
      <c r="F1158" s="2">
        <v>3.1013641200255377</v>
      </c>
      <c r="G1158" s="2">
        <v>2.7491891891891895</v>
      </c>
      <c r="H1158" s="2">
        <v>0.29078740157480321</v>
      </c>
      <c r="I1158" s="2">
        <v>0.13323685890615025</v>
      </c>
      <c r="J1158" s="2">
        <v>15.182333333333336</v>
      </c>
      <c r="K1158" s="2">
        <v>15.182333333333336</v>
      </c>
      <c r="L1158" s="2">
        <f>24-Nurse[[#This Row],[Total RN Hours  (*Adjusted for 8 minimum)]]</f>
        <v>8.8176666666666641</v>
      </c>
      <c r="M1158" s="2">
        <v>8.3000000000000007</v>
      </c>
      <c r="N1158" s="2">
        <f>Nurse[[#This Row],[Additional Hours Needed to Get to 24]]*Nurse[[#This Row],[Hourly Wage Differential RN vs LPN]]</f>
        <v>73.186633333333319</v>
      </c>
    </row>
    <row r="1159" spans="1:14" x14ac:dyDescent="0.35">
      <c r="A1159" t="s">
        <v>18626</v>
      </c>
      <c r="B1159" t="s">
        <v>6580</v>
      </c>
      <c r="C1159" t="s">
        <v>16348</v>
      </c>
      <c r="D1159" t="s">
        <v>18702</v>
      </c>
      <c r="E1159" s="2">
        <v>59.388888888888886</v>
      </c>
      <c r="F1159" s="2">
        <v>2.6177118802619277</v>
      </c>
      <c r="G1159" s="2">
        <v>2.5010402245088867</v>
      </c>
      <c r="H1159" s="2">
        <v>0.25569691300280639</v>
      </c>
      <c r="I1159" s="2">
        <v>0.2009485500467727</v>
      </c>
      <c r="J1159" s="2">
        <v>15.185555555555556</v>
      </c>
      <c r="K1159" s="2">
        <v>15.185555555555556</v>
      </c>
      <c r="L1159" s="2">
        <f>24-Nurse[[#This Row],[Total RN Hours  (*Adjusted for 8 minimum)]]</f>
        <v>8.8144444444444439</v>
      </c>
      <c r="M1159" s="2">
        <v>8.3000000000000007</v>
      </c>
      <c r="N1159" s="2">
        <f>Nurse[[#This Row],[Additional Hours Needed to Get to 24]]*Nurse[[#This Row],[Hourly Wage Differential RN vs LPN]]</f>
        <v>73.159888888888887</v>
      </c>
    </row>
    <row r="1160" spans="1:14" x14ac:dyDescent="0.35">
      <c r="A1160" t="s">
        <v>18617</v>
      </c>
      <c r="B1160" t="s">
        <v>4191</v>
      </c>
      <c r="C1160" t="s">
        <v>15330</v>
      </c>
      <c r="D1160" t="s">
        <v>19216</v>
      </c>
      <c r="E1160" s="2">
        <v>21.611111111111111</v>
      </c>
      <c r="F1160" s="2">
        <v>3.7758457583547553</v>
      </c>
      <c r="G1160" s="2">
        <v>3.5126066838046279</v>
      </c>
      <c r="H1160" s="2">
        <v>0.7030077120822622</v>
      </c>
      <c r="I1160" s="2">
        <v>0.43976863753213369</v>
      </c>
      <c r="J1160" s="2">
        <v>15.192777777777778</v>
      </c>
      <c r="K1160" s="2">
        <v>15.192777777777778</v>
      </c>
      <c r="L1160" s="2">
        <f>24-Nurse[[#This Row],[Total RN Hours  (*Adjusted for 8 minimum)]]</f>
        <v>8.8072222222222223</v>
      </c>
      <c r="M1160" s="2">
        <v>8.3000000000000007</v>
      </c>
      <c r="N1160" s="2">
        <f>Nurse[[#This Row],[Additional Hours Needed to Get to 24]]*Nurse[[#This Row],[Hourly Wage Differential RN vs LPN]]</f>
        <v>73.099944444444446</v>
      </c>
    </row>
    <row r="1161" spans="1:14" x14ac:dyDescent="0.35">
      <c r="A1161" t="s">
        <v>18604</v>
      </c>
      <c r="B1161" t="s">
        <v>507</v>
      </c>
      <c r="C1161" t="s">
        <v>13777</v>
      </c>
      <c r="D1161" t="s">
        <v>18682</v>
      </c>
      <c r="E1161" s="2">
        <v>82.422222222222217</v>
      </c>
      <c r="F1161" s="2">
        <v>3.2577460231868431</v>
      </c>
      <c r="G1161" s="2">
        <v>2.8195578322998114</v>
      </c>
      <c r="H1161" s="2">
        <v>0.18439606362901054</v>
      </c>
      <c r="I1161" s="2">
        <v>2.905095713130224E-3</v>
      </c>
      <c r="J1161" s="2">
        <v>15.198333333333334</v>
      </c>
      <c r="K1161" s="2">
        <v>15.198333333333334</v>
      </c>
      <c r="L1161" s="2">
        <f>24-Nurse[[#This Row],[Total RN Hours  (*Adjusted for 8 minimum)]]</f>
        <v>8.8016666666666659</v>
      </c>
      <c r="M1161" s="2">
        <v>8.3000000000000007</v>
      </c>
      <c r="N1161" s="2">
        <f>Nurse[[#This Row],[Additional Hours Needed to Get to 24]]*Nurse[[#This Row],[Hourly Wage Differential RN vs LPN]]</f>
        <v>73.05383333333333</v>
      </c>
    </row>
    <row r="1162" spans="1:14" x14ac:dyDescent="0.35">
      <c r="A1162" t="s">
        <v>18637</v>
      </c>
      <c r="B1162" t="s">
        <v>9644</v>
      </c>
      <c r="C1162" t="s">
        <v>17335</v>
      </c>
      <c r="D1162" t="s">
        <v>19853</v>
      </c>
      <c r="E1162" s="2">
        <v>42.833333333333336</v>
      </c>
      <c r="F1162" s="2">
        <v>3.2482568093385211</v>
      </c>
      <c r="G1162" s="2">
        <v>2.9130402075226978</v>
      </c>
      <c r="H1162" s="2">
        <v>0.354881971465629</v>
      </c>
      <c r="I1162" s="2">
        <v>0.21920881971465625</v>
      </c>
      <c r="J1162" s="2">
        <v>15.200777777777777</v>
      </c>
      <c r="K1162" s="2">
        <v>15.200777777777777</v>
      </c>
      <c r="L1162" s="2">
        <f>24-Nurse[[#This Row],[Total RN Hours  (*Adjusted for 8 minimum)]]</f>
        <v>8.7992222222222232</v>
      </c>
      <c r="M1162" s="2">
        <v>8.3000000000000007</v>
      </c>
      <c r="N1162" s="2">
        <f>Nurse[[#This Row],[Additional Hours Needed to Get to 24]]*Nurse[[#This Row],[Hourly Wage Differential RN vs LPN]]</f>
        <v>73.033544444444459</v>
      </c>
    </row>
    <row r="1163" spans="1:14" x14ac:dyDescent="0.35">
      <c r="A1163" t="s">
        <v>18605</v>
      </c>
      <c r="B1163" t="s">
        <v>12441</v>
      </c>
      <c r="C1163" t="s">
        <v>14597</v>
      </c>
      <c r="D1163" t="s">
        <v>18803</v>
      </c>
      <c r="E1163" s="2">
        <v>42.81111111111111</v>
      </c>
      <c r="F1163" s="2">
        <v>4.584580846093953</v>
      </c>
      <c r="G1163" s="2">
        <v>4.2833220866856996</v>
      </c>
      <c r="H1163" s="2">
        <v>0.35515182974305737</v>
      </c>
      <c r="I1163" s="2">
        <v>0.22019205813651699</v>
      </c>
      <c r="J1163" s="2">
        <v>15.204444444444444</v>
      </c>
      <c r="K1163" s="2">
        <v>15.204444444444444</v>
      </c>
      <c r="L1163" s="2">
        <f>24-Nurse[[#This Row],[Total RN Hours  (*Adjusted for 8 minimum)]]</f>
        <v>8.7955555555555556</v>
      </c>
      <c r="M1163" s="2">
        <v>8.3000000000000007</v>
      </c>
      <c r="N1163" s="2">
        <f>Nurse[[#This Row],[Additional Hours Needed to Get to 24]]*Nurse[[#This Row],[Hourly Wage Differential RN vs LPN]]</f>
        <v>73.003111111111124</v>
      </c>
    </row>
    <row r="1164" spans="1:14" x14ac:dyDescent="0.35">
      <c r="A1164" t="s">
        <v>18636</v>
      </c>
      <c r="B1164" t="s">
        <v>9467</v>
      </c>
      <c r="C1164" t="s">
        <v>17295</v>
      </c>
      <c r="D1164" t="s">
        <v>18941</v>
      </c>
      <c r="E1164" s="2">
        <v>27.488888888888887</v>
      </c>
      <c r="F1164" s="2">
        <v>3.95873484236055</v>
      </c>
      <c r="G1164" s="2">
        <v>3.449438156831043</v>
      </c>
      <c r="H1164" s="2">
        <v>0.55317704122877942</v>
      </c>
      <c r="I1164" s="2">
        <v>4.3880355699272441E-2</v>
      </c>
      <c r="J1164" s="2">
        <v>15.206222222222223</v>
      </c>
      <c r="K1164" s="2">
        <v>15.206222222222223</v>
      </c>
      <c r="L1164" s="2">
        <f>24-Nurse[[#This Row],[Total RN Hours  (*Adjusted for 8 minimum)]]</f>
        <v>8.7937777777777768</v>
      </c>
      <c r="M1164" s="2">
        <v>8.3000000000000007</v>
      </c>
      <c r="N1164" s="2">
        <f>Nurse[[#This Row],[Additional Hours Needed to Get to 24]]*Nurse[[#This Row],[Hourly Wage Differential RN vs LPN]]</f>
        <v>72.988355555555557</v>
      </c>
    </row>
    <row r="1165" spans="1:14" x14ac:dyDescent="0.35">
      <c r="A1165" t="s">
        <v>18645</v>
      </c>
      <c r="B1165" t="s">
        <v>12858</v>
      </c>
      <c r="C1165" t="s">
        <v>18455</v>
      </c>
      <c r="D1165" t="s">
        <v>20272</v>
      </c>
      <c r="E1165" s="2">
        <v>60.211111111111109</v>
      </c>
      <c r="F1165" s="2">
        <v>3.4986990219597716</v>
      </c>
      <c r="G1165" s="2">
        <v>3.3209208341022332</v>
      </c>
      <c r="H1165" s="2">
        <v>0.25255766746632219</v>
      </c>
      <c r="I1165" s="2">
        <v>7.4779479608783908E-2</v>
      </c>
      <c r="J1165" s="2">
        <v>15.206777777777775</v>
      </c>
      <c r="K1165" s="2">
        <v>15.206777777777775</v>
      </c>
      <c r="L1165" s="2">
        <f>24-Nurse[[#This Row],[Total RN Hours  (*Adjusted for 8 minimum)]]</f>
        <v>8.7932222222222247</v>
      </c>
      <c r="M1165" s="2">
        <v>8.3000000000000007</v>
      </c>
      <c r="N1165" s="2">
        <f>Nurse[[#This Row],[Additional Hours Needed to Get to 24]]*Nurse[[#This Row],[Hourly Wage Differential RN vs LPN]]</f>
        <v>72.983744444444469</v>
      </c>
    </row>
    <row r="1166" spans="1:14" x14ac:dyDescent="0.35">
      <c r="A1166" t="s">
        <v>18645</v>
      </c>
      <c r="B1166" t="s">
        <v>11085</v>
      </c>
      <c r="C1166" t="s">
        <v>17857</v>
      </c>
      <c r="D1166" t="s">
        <v>20018</v>
      </c>
      <c r="E1166" s="2">
        <v>76.511111111111106</v>
      </c>
      <c r="F1166" s="2">
        <v>3.7257798431600349</v>
      </c>
      <c r="G1166" s="2">
        <v>3.5151713621841418</v>
      </c>
      <c r="H1166" s="2">
        <v>0.19876996805111824</v>
      </c>
      <c r="I1166" s="2">
        <v>0.11080162648852745</v>
      </c>
      <c r="J1166" s="2">
        <v>15.208111111111112</v>
      </c>
      <c r="K1166" s="2">
        <v>15.208111111111112</v>
      </c>
      <c r="L1166" s="2">
        <f>24-Nurse[[#This Row],[Total RN Hours  (*Adjusted for 8 minimum)]]</f>
        <v>8.791888888888888</v>
      </c>
      <c r="M1166" s="2">
        <v>8.3000000000000007</v>
      </c>
      <c r="N1166" s="2">
        <f>Nurse[[#This Row],[Additional Hours Needed to Get to 24]]*Nurse[[#This Row],[Hourly Wage Differential RN vs LPN]]</f>
        <v>72.972677777777776</v>
      </c>
    </row>
    <row r="1167" spans="1:14" x14ac:dyDescent="0.35">
      <c r="A1167" t="s">
        <v>18636</v>
      </c>
      <c r="B1167" t="s">
        <v>8953</v>
      </c>
      <c r="C1167" t="s">
        <v>17202</v>
      </c>
      <c r="D1167" t="s">
        <v>19800</v>
      </c>
      <c r="E1167" s="2">
        <v>48.422222222222224</v>
      </c>
      <c r="F1167" s="2">
        <v>3.4899586966498384</v>
      </c>
      <c r="G1167" s="2">
        <v>3.1319091326296462</v>
      </c>
      <c r="H1167" s="2">
        <v>0.31417622762735198</v>
      </c>
      <c r="I1167" s="2">
        <v>7.5447452960073422E-2</v>
      </c>
      <c r="J1167" s="2">
        <v>15.213111111111111</v>
      </c>
      <c r="K1167" s="2">
        <v>15.213111111111111</v>
      </c>
      <c r="L1167" s="2">
        <f>24-Nurse[[#This Row],[Total RN Hours  (*Adjusted for 8 minimum)]]</f>
        <v>8.786888888888889</v>
      </c>
      <c r="M1167" s="2">
        <v>8.3000000000000007</v>
      </c>
      <c r="N1167" s="2">
        <f>Nurse[[#This Row],[Additional Hours Needed to Get to 24]]*Nurse[[#This Row],[Hourly Wage Differential RN vs LPN]]</f>
        <v>72.931177777777791</v>
      </c>
    </row>
    <row r="1168" spans="1:14" x14ac:dyDescent="0.35">
      <c r="A1168" t="s">
        <v>18645</v>
      </c>
      <c r="B1168" t="s">
        <v>20944</v>
      </c>
      <c r="C1168" t="s">
        <v>15833</v>
      </c>
      <c r="D1168" t="s">
        <v>20018</v>
      </c>
      <c r="E1168" s="2">
        <v>70.433333333333337</v>
      </c>
      <c r="F1168" s="2">
        <v>2.1577677867171476</v>
      </c>
      <c r="G1168" s="2">
        <v>2.1199069253825522</v>
      </c>
      <c r="H1168" s="2">
        <v>0.21615712257453853</v>
      </c>
      <c r="I1168" s="2">
        <v>0.17829626123994319</v>
      </c>
      <c r="J1168" s="2">
        <v>15.224666666666666</v>
      </c>
      <c r="K1168" s="2">
        <v>15.224666666666666</v>
      </c>
      <c r="L1168" s="2">
        <f>24-Nurse[[#This Row],[Total RN Hours  (*Adjusted for 8 minimum)]]</f>
        <v>8.7753333333333341</v>
      </c>
      <c r="M1168" s="2">
        <v>8.3000000000000007</v>
      </c>
      <c r="N1168" s="2">
        <f>Nurse[[#This Row],[Additional Hours Needed to Get to 24]]*Nurse[[#This Row],[Hourly Wage Differential RN vs LPN]]</f>
        <v>72.835266666666683</v>
      </c>
    </row>
    <row r="1169" spans="1:14" x14ac:dyDescent="0.35">
      <c r="A1169" t="s">
        <v>18626</v>
      </c>
      <c r="B1169" t="s">
        <v>6765</v>
      </c>
      <c r="C1169" t="s">
        <v>14784</v>
      </c>
      <c r="D1169" t="s">
        <v>18685</v>
      </c>
      <c r="E1169" s="2">
        <v>51.344444444444441</v>
      </c>
      <c r="F1169" s="2">
        <v>3.4561242155377623</v>
      </c>
      <c r="G1169" s="2">
        <v>3.2583207098030726</v>
      </c>
      <c r="H1169" s="2">
        <v>0.29661328716727986</v>
      </c>
      <c r="I1169" s="2">
        <v>0.12669335641636012</v>
      </c>
      <c r="J1169" s="2">
        <v>15.229444444444447</v>
      </c>
      <c r="K1169" s="2">
        <v>15.229444444444447</v>
      </c>
      <c r="L1169" s="2">
        <f>24-Nurse[[#This Row],[Total RN Hours  (*Adjusted for 8 minimum)]]</f>
        <v>8.7705555555555534</v>
      </c>
      <c r="M1169" s="2">
        <v>8.3000000000000007</v>
      </c>
      <c r="N1169" s="2">
        <f>Nurse[[#This Row],[Additional Hours Needed to Get to 24]]*Nurse[[#This Row],[Hourly Wage Differential RN vs LPN]]</f>
        <v>72.7956111111111</v>
      </c>
    </row>
    <row r="1170" spans="1:14" x14ac:dyDescent="0.35">
      <c r="A1170" t="s">
        <v>18645</v>
      </c>
      <c r="B1170" t="s">
        <v>12818</v>
      </c>
      <c r="C1170" t="s">
        <v>18420</v>
      </c>
      <c r="D1170" t="s">
        <v>20260</v>
      </c>
      <c r="E1170" s="2">
        <v>73.855555555555554</v>
      </c>
      <c r="F1170" s="2">
        <v>3.0836753422596663</v>
      </c>
      <c r="G1170" s="2">
        <v>2.8197322100195579</v>
      </c>
      <c r="H1170" s="2">
        <v>0.20625545358808486</v>
      </c>
      <c r="I1170" s="2">
        <v>0.11007522190461863</v>
      </c>
      <c r="J1170" s="2">
        <v>15.233111111111112</v>
      </c>
      <c r="K1170" s="2">
        <v>15.233111111111112</v>
      </c>
      <c r="L1170" s="2">
        <f>24-Nurse[[#This Row],[Total RN Hours  (*Adjusted for 8 minimum)]]</f>
        <v>8.7668888888888876</v>
      </c>
      <c r="M1170" s="2">
        <v>8.3000000000000007</v>
      </c>
      <c r="N1170" s="2">
        <f>Nurse[[#This Row],[Additional Hours Needed to Get to 24]]*Nurse[[#This Row],[Hourly Wage Differential RN vs LPN]]</f>
        <v>72.76517777777778</v>
      </c>
    </row>
    <row r="1171" spans="1:14" x14ac:dyDescent="0.35">
      <c r="A1171" t="s">
        <v>18605</v>
      </c>
      <c r="B1171" t="s">
        <v>12638</v>
      </c>
      <c r="C1171" t="s">
        <v>18384</v>
      </c>
      <c r="D1171" t="s">
        <v>18811</v>
      </c>
      <c r="E1171" s="2">
        <v>12.055555555555555</v>
      </c>
      <c r="F1171" s="2">
        <v>6.8816774193548396</v>
      </c>
      <c r="G1171" s="2">
        <v>5.2269769585253458</v>
      </c>
      <c r="H1171" s="2">
        <v>1.2636221198156683</v>
      </c>
      <c r="I1171" s="2">
        <v>0.81385253456221196</v>
      </c>
      <c r="J1171" s="2">
        <v>15.233666666666666</v>
      </c>
      <c r="K1171" s="2">
        <v>15.233666666666666</v>
      </c>
      <c r="L1171" s="2">
        <f>24-Nurse[[#This Row],[Total RN Hours  (*Adjusted for 8 minimum)]]</f>
        <v>8.7663333333333338</v>
      </c>
      <c r="M1171" s="2">
        <v>8.3000000000000007</v>
      </c>
      <c r="N1171" s="2">
        <f>Nurse[[#This Row],[Additional Hours Needed to Get to 24]]*Nurse[[#This Row],[Hourly Wage Differential RN vs LPN]]</f>
        <v>72.760566666666676</v>
      </c>
    </row>
    <row r="1172" spans="1:14" x14ac:dyDescent="0.35">
      <c r="A1172" t="s">
        <v>18644</v>
      </c>
      <c r="B1172" t="s">
        <v>10927</v>
      </c>
      <c r="C1172" t="s">
        <v>17821</v>
      </c>
      <c r="D1172" t="s">
        <v>18826</v>
      </c>
      <c r="E1172" s="2">
        <v>57.9</v>
      </c>
      <c r="F1172" s="2">
        <v>3.4929207445787758</v>
      </c>
      <c r="G1172" s="2">
        <v>3.0883093456150452</v>
      </c>
      <c r="H1172" s="2">
        <v>0.26318364997121474</v>
      </c>
      <c r="I1172" s="2">
        <v>6.6292458261370174E-2</v>
      </c>
      <c r="J1172" s="2">
        <v>15.238333333333333</v>
      </c>
      <c r="K1172" s="2">
        <v>15.238333333333333</v>
      </c>
      <c r="L1172" s="2">
        <f>24-Nurse[[#This Row],[Total RN Hours  (*Adjusted for 8 minimum)]]</f>
        <v>8.7616666666666667</v>
      </c>
      <c r="M1172" s="2">
        <v>8.3000000000000007</v>
      </c>
      <c r="N1172" s="2">
        <f>Nurse[[#This Row],[Additional Hours Needed to Get to 24]]*Nurse[[#This Row],[Hourly Wage Differential RN vs LPN]]</f>
        <v>72.721833333333336</v>
      </c>
    </row>
    <row r="1173" spans="1:14" x14ac:dyDescent="0.35">
      <c r="A1173" t="s">
        <v>18606</v>
      </c>
      <c r="B1173" t="s">
        <v>1269</v>
      </c>
      <c r="C1173" t="s">
        <v>14114</v>
      </c>
      <c r="D1173" t="s">
        <v>18848</v>
      </c>
      <c r="E1173" s="2">
        <v>59.533333333333331</v>
      </c>
      <c r="F1173" s="2">
        <v>2.9465528182157521</v>
      </c>
      <c r="G1173" s="2">
        <v>2.7599160134378504</v>
      </c>
      <c r="H1173" s="2">
        <v>0.25607689436356851</v>
      </c>
      <c r="I1173" s="2">
        <v>0.16798432250839865</v>
      </c>
      <c r="J1173" s="2">
        <v>15.245111111111111</v>
      </c>
      <c r="K1173" s="2">
        <v>15.245111111111111</v>
      </c>
      <c r="L1173" s="2">
        <f>24-Nurse[[#This Row],[Total RN Hours  (*Adjusted for 8 minimum)]]</f>
        <v>8.7548888888888889</v>
      </c>
      <c r="M1173" s="2">
        <v>8.3000000000000007</v>
      </c>
      <c r="N1173" s="2">
        <f>Nurse[[#This Row],[Additional Hours Needed to Get to 24]]*Nurse[[#This Row],[Hourly Wage Differential RN vs LPN]]</f>
        <v>72.665577777777784</v>
      </c>
    </row>
    <row r="1174" spans="1:14" x14ac:dyDescent="0.35">
      <c r="A1174" t="s">
        <v>18614</v>
      </c>
      <c r="B1174" t="s">
        <v>3149</v>
      </c>
      <c r="C1174" t="s">
        <v>14677</v>
      </c>
      <c r="D1174" t="s">
        <v>19062</v>
      </c>
      <c r="E1174" s="2">
        <v>38.055555555555557</v>
      </c>
      <c r="F1174" s="2">
        <v>3.2756934306569341</v>
      </c>
      <c r="G1174" s="2">
        <v>3.0156846715328465</v>
      </c>
      <c r="H1174" s="2">
        <v>0.40073868613138686</v>
      </c>
      <c r="I1174" s="2">
        <v>0.24891386861313866</v>
      </c>
      <c r="J1174" s="2">
        <v>15.250333333333334</v>
      </c>
      <c r="K1174" s="2">
        <v>15.250333333333334</v>
      </c>
      <c r="L1174" s="2">
        <f>24-Nurse[[#This Row],[Total RN Hours  (*Adjusted for 8 minimum)]]</f>
        <v>8.7496666666666663</v>
      </c>
      <c r="M1174" s="2">
        <v>8.3000000000000007</v>
      </c>
      <c r="N1174" s="2">
        <f>Nurse[[#This Row],[Additional Hours Needed to Get to 24]]*Nurse[[#This Row],[Hourly Wage Differential RN vs LPN]]</f>
        <v>72.622233333333341</v>
      </c>
    </row>
    <row r="1175" spans="1:14" x14ac:dyDescent="0.35">
      <c r="A1175" t="s">
        <v>18636</v>
      </c>
      <c r="B1175" t="s">
        <v>8845</v>
      </c>
      <c r="C1175" t="s">
        <v>17168</v>
      </c>
      <c r="D1175" t="s">
        <v>19811</v>
      </c>
      <c r="E1175" s="2">
        <v>42.022222222222226</v>
      </c>
      <c r="F1175" s="2">
        <v>3.912578001057641</v>
      </c>
      <c r="G1175" s="2">
        <v>3.5957958751983075</v>
      </c>
      <c r="H1175" s="2">
        <v>0.36295081967213111</v>
      </c>
      <c r="I1175" s="2">
        <v>0.18751454257006872</v>
      </c>
      <c r="J1175" s="2">
        <v>15.251999999999999</v>
      </c>
      <c r="K1175" s="2">
        <v>15.251999999999999</v>
      </c>
      <c r="L1175" s="2">
        <f>24-Nurse[[#This Row],[Total RN Hours  (*Adjusted for 8 minimum)]]</f>
        <v>8.7480000000000011</v>
      </c>
      <c r="M1175" s="2">
        <v>8.3000000000000007</v>
      </c>
      <c r="N1175" s="2">
        <f>Nurse[[#This Row],[Additional Hours Needed to Get to 24]]*Nurse[[#This Row],[Hourly Wage Differential RN vs LPN]]</f>
        <v>72.608400000000017</v>
      </c>
    </row>
    <row r="1176" spans="1:14" x14ac:dyDescent="0.35">
      <c r="A1176" t="s">
        <v>18637</v>
      </c>
      <c r="B1176" t="s">
        <v>9699</v>
      </c>
      <c r="C1176" t="s">
        <v>14616</v>
      </c>
      <c r="D1176" t="s">
        <v>19221</v>
      </c>
      <c r="E1176" s="2">
        <v>35.733333333333334</v>
      </c>
      <c r="F1176" s="2">
        <v>4.6599409203980091</v>
      </c>
      <c r="G1176" s="2">
        <v>4.2420304726368157</v>
      </c>
      <c r="H1176" s="2">
        <v>0.42685012437810943</v>
      </c>
      <c r="I1176" s="2">
        <v>0.1128731343283582</v>
      </c>
      <c r="J1176" s="2">
        <v>15.252777777777776</v>
      </c>
      <c r="K1176" s="2">
        <v>15.252777777777776</v>
      </c>
      <c r="L1176" s="2">
        <f>24-Nurse[[#This Row],[Total RN Hours  (*Adjusted for 8 minimum)]]</f>
        <v>8.7472222222222236</v>
      </c>
      <c r="M1176" s="2">
        <v>8.3000000000000007</v>
      </c>
      <c r="N1176" s="2">
        <f>Nurse[[#This Row],[Additional Hours Needed to Get to 24]]*Nurse[[#This Row],[Hourly Wage Differential RN vs LPN]]</f>
        <v>72.601944444444456</v>
      </c>
    </row>
    <row r="1177" spans="1:14" x14ac:dyDescent="0.35">
      <c r="A1177" t="s">
        <v>18626</v>
      </c>
      <c r="B1177" t="s">
        <v>6848</v>
      </c>
      <c r="C1177" t="s">
        <v>16296</v>
      </c>
      <c r="D1177" t="s">
        <v>19547</v>
      </c>
      <c r="E1177" s="2">
        <v>48.744444444444447</v>
      </c>
      <c r="F1177" s="2">
        <v>3.7692523364485973</v>
      </c>
      <c r="G1177" s="2">
        <v>3.6507203100068377</v>
      </c>
      <c r="H1177" s="2">
        <v>0.31300661043993611</v>
      </c>
      <c r="I1177" s="2">
        <v>0.19447458399817641</v>
      </c>
      <c r="J1177" s="2">
        <v>15.257333333333332</v>
      </c>
      <c r="K1177" s="2">
        <v>15.257333333333332</v>
      </c>
      <c r="L1177" s="2">
        <f>24-Nurse[[#This Row],[Total RN Hours  (*Adjusted for 8 minimum)]]</f>
        <v>8.7426666666666684</v>
      </c>
      <c r="M1177" s="2">
        <v>8.3000000000000007</v>
      </c>
      <c r="N1177" s="2">
        <f>Nurse[[#This Row],[Additional Hours Needed to Get to 24]]*Nurse[[#This Row],[Hourly Wage Differential RN vs LPN]]</f>
        <v>72.564133333333359</v>
      </c>
    </row>
    <row r="1178" spans="1:14" x14ac:dyDescent="0.35">
      <c r="A1178" t="s">
        <v>18623</v>
      </c>
      <c r="B1178" t="s">
        <v>5814</v>
      </c>
      <c r="C1178" t="s">
        <v>15995</v>
      </c>
      <c r="D1178" t="s">
        <v>18970</v>
      </c>
      <c r="E1178" s="2">
        <v>42.666666666666664</v>
      </c>
      <c r="F1178" s="2">
        <v>3.2186197916666668</v>
      </c>
      <c r="G1178" s="2">
        <v>2.8949218749999996</v>
      </c>
      <c r="H1178" s="2">
        <v>0.35796875</v>
      </c>
      <c r="I1178" s="2">
        <v>8.6354166666666676E-2</v>
      </c>
      <c r="J1178" s="2">
        <v>15.273333333333333</v>
      </c>
      <c r="K1178" s="2">
        <v>15.273333333333333</v>
      </c>
      <c r="L1178" s="2">
        <f>24-Nurse[[#This Row],[Total RN Hours  (*Adjusted for 8 minimum)]]</f>
        <v>8.7266666666666666</v>
      </c>
      <c r="M1178" s="2">
        <v>8.3000000000000007</v>
      </c>
      <c r="N1178" s="2">
        <f>Nurse[[#This Row],[Additional Hours Needed to Get to 24]]*Nurse[[#This Row],[Hourly Wage Differential RN vs LPN]]</f>
        <v>72.431333333333342</v>
      </c>
    </row>
    <row r="1179" spans="1:14" x14ac:dyDescent="0.35">
      <c r="A1179" t="s">
        <v>18637</v>
      </c>
      <c r="B1179" t="s">
        <v>9564</v>
      </c>
      <c r="C1179" t="s">
        <v>17342</v>
      </c>
      <c r="D1179" t="s">
        <v>19854</v>
      </c>
      <c r="E1179" s="2">
        <v>69.222222222222229</v>
      </c>
      <c r="F1179" s="2">
        <v>3.6085489566613163</v>
      </c>
      <c r="G1179" s="2">
        <v>3.5132792937399682</v>
      </c>
      <c r="H1179" s="2">
        <v>0.22069181380417333</v>
      </c>
      <c r="I1179" s="2">
        <v>0.12542215088282505</v>
      </c>
      <c r="J1179" s="2">
        <v>15.276777777777777</v>
      </c>
      <c r="K1179" s="2">
        <v>15.276777777777777</v>
      </c>
      <c r="L1179" s="2">
        <f>24-Nurse[[#This Row],[Total RN Hours  (*Adjusted for 8 minimum)]]</f>
        <v>8.7232222222222227</v>
      </c>
      <c r="M1179" s="2">
        <v>8.3000000000000007</v>
      </c>
      <c r="N1179" s="2">
        <f>Nurse[[#This Row],[Additional Hours Needed to Get to 24]]*Nurse[[#This Row],[Hourly Wage Differential RN vs LPN]]</f>
        <v>72.402744444444451</v>
      </c>
    </row>
    <row r="1180" spans="1:14" x14ac:dyDescent="0.35">
      <c r="A1180" t="s">
        <v>18645</v>
      </c>
      <c r="B1180" t="s">
        <v>21289</v>
      </c>
      <c r="C1180" t="s">
        <v>17856</v>
      </c>
      <c r="D1180" t="s">
        <v>20016</v>
      </c>
      <c r="E1180" s="2">
        <v>65.711111111111109</v>
      </c>
      <c r="F1180" s="2">
        <v>3.0179895164017587</v>
      </c>
      <c r="G1180" s="2">
        <v>2.6691985120054111</v>
      </c>
      <c r="H1180" s="2">
        <v>0.2324991545485289</v>
      </c>
      <c r="I1180" s="2">
        <v>0.14157084883327697</v>
      </c>
      <c r="J1180" s="2">
        <v>15.277777777777777</v>
      </c>
      <c r="K1180" s="2">
        <v>15.277777777777777</v>
      </c>
      <c r="L1180" s="2">
        <f>24-Nurse[[#This Row],[Total RN Hours  (*Adjusted for 8 minimum)]]</f>
        <v>8.7222222222222232</v>
      </c>
      <c r="M1180" s="2">
        <v>8.3000000000000007</v>
      </c>
      <c r="N1180" s="2">
        <f>Nurse[[#This Row],[Additional Hours Needed to Get to 24]]*Nurse[[#This Row],[Hourly Wage Differential RN vs LPN]]</f>
        <v>72.39444444444446</v>
      </c>
    </row>
    <row r="1181" spans="1:14" x14ac:dyDescent="0.35">
      <c r="A1181" t="s">
        <v>18604</v>
      </c>
      <c r="B1181" t="s">
        <v>472</v>
      </c>
      <c r="C1181" t="s">
        <v>13841</v>
      </c>
      <c r="D1181" t="s">
        <v>18736</v>
      </c>
      <c r="E1181" s="2">
        <v>68.577777777777783</v>
      </c>
      <c r="F1181" s="2">
        <v>4.0773655217109521</v>
      </c>
      <c r="G1181" s="2">
        <v>3.6419313026571611</v>
      </c>
      <c r="H1181" s="2">
        <v>0.22286130913804275</v>
      </c>
      <c r="I1181" s="2">
        <v>3.7751134154244977E-2</v>
      </c>
      <c r="J1181" s="2">
        <v>15.283333333333333</v>
      </c>
      <c r="K1181" s="2">
        <v>15.283333333333333</v>
      </c>
      <c r="L1181" s="2">
        <f>24-Nurse[[#This Row],[Total RN Hours  (*Adjusted for 8 minimum)]]</f>
        <v>8.7166666666666668</v>
      </c>
      <c r="M1181" s="2">
        <v>8.3000000000000007</v>
      </c>
      <c r="N1181" s="2">
        <f>Nurse[[#This Row],[Additional Hours Needed to Get to 24]]*Nurse[[#This Row],[Hourly Wage Differential RN vs LPN]]</f>
        <v>72.348333333333343</v>
      </c>
    </row>
    <row r="1182" spans="1:14" x14ac:dyDescent="0.35">
      <c r="A1182" t="s">
        <v>18619</v>
      </c>
      <c r="B1182" t="s">
        <v>4843</v>
      </c>
      <c r="C1182" t="s">
        <v>13686</v>
      </c>
      <c r="D1182" t="s">
        <v>19073</v>
      </c>
      <c r="E1182" s="2">
        <v>83.322222222222223</v>
      </c>
      <c r="F1182" s="2">
        <v>3.5708894519269232</v>
      </c>
      <c r="G1182" s="2">
        <v>3.2925470062675024</v>
      </c>
      <c r="H1182" s="2">
        <v>0.18346312841712228</v>
      </c>
      <c r="I1182" s="2">
        <v>0.1109201226830244</v>
      </c>
      <c r="J1182" s="2">
        <v>15.286555555555555</v>
      </c>
      <c r="K1182" s="2">
        <v>15.286555555555555</v>
      </c>
      <c r="L1182" s="2">
        <f>24-Nurse[[#This Row],[Total RN Hours  (*Adjusted for 8 minimum)]]</f>
        <v>8.7134444444444448</v>
      </c>
      <c r="M1182" s="2">
        <v>8.3000000000000007</v>
      </c>
      <c r="N1182" s="2">
        <f>Nurse[[#This Row],[Additional Hours Needed to Get to 24]]*Nurse[[#This Row],[Hourly Wage Differential RN vs LPN]]</f>
        <v>72.321588888888897</v>
      </c>
    </row>
    <row r="1183" spans="1:14" x14ac:dyDescent="0.35">
      <c r="A1183" t="s">
        <v>18636</v>
      </c>
      <c r="B1183" t="s">
        <v>9238</v>
      </c>
      <c r="C1183" t="s">
        <v>17190</v>
      </c>
      <c r="D1183" t="s">
        <v>19087</v>
      </c>
      <c r="E1183" s="2">
        <v>22.355555555555554</v>
      </c>
      <c r="F1183" s="2">
        <v>3.6696073558648115</v>
      </c>
      <c r="G1183" s="2">
        <v>3.4416948310139168</v>
      </c>
      <c r="H1183" s="2">
        <v>0.6841451292246522</v>
      </c>
      <c r="I1183" s="2">
        <v>0.45623260437375751</v>
      </c>
      <c r="J1183" s="2">
        <v>15.294444444444446</v>
      </c>
      <c r="K1183" s="2">
        <v>15.294444444444446</v>
      </c>
      <c r="L1183" s="2">
        <f>24-Nurse[[#This Row],[Total RN Hours  (*Adjusted for 8 minimum)]]</f>
        <v>8.7055555555555539</v>
      </c>
      <c r="M1183" s="2">
        <v>8.3000000000000007</v>
      </c>
      <c r="N1183" s="2">
        <f>Nurse[[#This Row],[Additional Hours Needed to Get to 24]]*Nurse[[#This Row],[Hourly Wage Differential RN vs LPN]]</f>
        <v>72.25611111111111</v>
      </c>
    </row>
    <row r="1184" spans="1:14" x14ac:dyDescent="0.35">
      <c r="A1184" t="s">
        <v>18645</v>
      </c>
      <c r="B1184" t="s">
        <v>13214</v>
      </c>
      <c r="C1184" t="s">
        <v>17886</v>
      </c>
      <c r="D1184" t="s">
        <v>20022</v>
      </c>
      <c r="E1184" s="2">
        <v>112.34444444444445</v>
      </c>
      <c r="F1184" s="2">
        <v>3.1334546533478389</v>
      </c>
      <c r="G1184" s="2">
        <v>2.865704678073385</v>
      </c>
      <c r="H1184" s="2">
        <v>0.1361962219365048</v>
      </c>
      <c r="I1184" s="2">
        <v>7.4870932647611507E-2</v>
      </c>
      <c r="J1184" s="2">
        <v>15.300888888888888</v>
      </c>
      <c r="K1184" s="2">
        <v>15.300888888888888</v>
      </c>
      <c r="L1184" s="2">
        <f>24-Nurse[[#This Row],[Total RN Hours  (*Adjusted for 8 minimum)]]</f>
        <v>8.6991111111111117</v>
      </c>
      <c r="M1184" s="2">
        <v>8.3000000000000007</v>
      </c>
      <c r="N1184" s="2">
        <f>Nurse[[#This Row],[Additional Hours Needed to Get to 24]]*Nurse[[#This Row],[Hourly Wage Differential RN vs LPN]]</f>
        <v>72.202622222222232</v>
      </c>
    </row>
    <row r="1185" spans="1:14" x14ac:dyDescent="0.35">
      <c r="A1185" t="s">
        <v>18636</v>
      </c>
      <c r="B1185" t="s">
        <v>268</v>
      </c>
      <c r="C1185" t="s">
        <v>17137</v>
      </c>
      <c r="D1185" t="s">
        <v>19800</v>
      </c>
      <c r="E1185" s="2">
        <v>45.211111111111109</v>
      </c>
      <c r="F1185" s="2">
        <v>2.8822315065126567</v>
      </c>
      <c r="G1185" s="2">
        <v>2.4879896780535757</v>
      </c>
      <c r="H1185" s="2">
        <v>0.33843450479233222</v>
      </c>
      <c r="I1185" s="2">
        <v>0.19781764561317278</v>
      </c>
      <c r="J1185" s="2">
        <v>15.300999999999998</v>
      </c>
      <c r="K1185" s="2">
        <v>15.300999999999998</v>
      </c>
      <c r="L1185" s="2">
        <f>24-Nurse[[#This Row],[Total RN Hours  (*Adjusted for 8 minimum)]]</f>
        <v>8.6990000000000016</v>
      </c>
      <c r="M1185" s="2">
        <v>8.3000000000000007</v>
      </c>
      <c r="N1185" s="2">
        <f>Nurse[[#This Row],[Additional Hours Needed to Get to 24]]*Nurse[[#This Row],[Hourly Wage Differential RN vs LPN]]</f>
        <v>72.201700000000017</v>
      </c>
    </row>
    <row r="1186" spans="1:14" x14ac:dyDescent="0.35">
      <c r="A1186" t="s">
        <v>18619</v>
      </c>
      <c r="B1186" t="s">
        <v>4856</v>
      </c>
      <c r="C1186" t="s">
        <v>13686</v>
      </c>
      <c r="D1186" t="s">
        <v>19073</v>
      </c>
      <c r="E1186" s="2">
        <v>106.51111111111111</v>
      </c>
      <c r="F1186" s="2">
        <v>3.6328479031921557</v>
      </c>
      <c r="G1186" s="2">
        <v>3.3280617567285633</v>
      </c>
      <c r="H1186" s="2">
        <v>0.1436730648862925</v>
      </c>
      <c r="I1186" s="2">
        <v>7.8395576882954315E-3</v>
      </c>
      <c r="J1186" s="2">
        <v>15.302777777777777</v>
      </c>
      <c r="K1186" s="2">
        <v>15.302777777777777</v>
      </c>
      <c r="L1186" s="2">
        <f>24-Nurse[[#This Row],[Total RN Hours  (*Adjusted for 8 minimum)]]</f>
        <v>8.6972222222222229</v>
      </c>
      <c r="M1186" s="2">
        <v>8.3000000000000007</v>
      </c>
      <c r="N1186" s="2">
        <f>Nurse[[#This Row],[Additional Hours Needed to Get to 24]]*Nurse[[#This Row],[Hourly Wage Differential RN vs LPN]]</f>
        <v>72.18694444444445</v>
      </c>
    </row>
    <row r="1187" spans="1:14" x14ac:dyDescent="0.35">
      <c r="A1187" t="s">
        <v>18605</v>
      </c>
      <c r="B1187" t="s">
        <v>745</v>
      </c>
      <c r="C1187" t="s">
        <v>13882</v>
      </c>
      <c r="D1187" t="s">
        <v>18794</v>
      </c>
      <c r="E1187" s="2">
        <v>67.5</v>
      </c>
      <c r="F1187" s="2">
        <v>3.5366814814814815</v>
      </c>
      <c r="G1187" s="2">
        <v>3.2120065843621397</v>
      </c>
      <c r="H1187" s="2">
        <v>0.22673251028806585</v>
      </c>
      <c r="I1187" s="2">
        <v>0.14086913580246913</v>
      </c>
      <c r="J1187" s="2">
        <v>15.304444444444444</v>
      </c>
      <c r="K1187" s="2">
        <v>15.304444444444444</v>
      </c>
      <c r="L1187" s="2">
        <f>24-Nurse[[#This Row],[Total RN Hours  (*Adjusted for 8 minimum)]]</f>
        <v>8.6955555555555559</v>
      </c>
      <c r="M1187" s="2">
        <v>8.3000000000000007</v>
      </c>
      <c r="N1187" s="2">
        <f>Nurse[[#This Row],[Additional Hours Needed to Get to 24]]*Nurse[[#This Row],[Hourly Wage Differential RN vs LPN]]</f>
        <v>72.173111111111126</v>
      </c>
    </row>
    <row r="1188" spans="1:14" x14ac:dyDescent="0.35">
      <c r="A1188" t="s">
        <v>18617</v>
      </c>
      <c r="B1188" t="s">
        <v>4167</v>
      </c>
      <c r="C1188" t="s">
        <v>15312</v>
      </c>
      <c r="D1188" t="s">
        <v>18972</v>
      </c>
      <c r="E1188" s="2">
        <v>28.955555555555556</v>
      </c>
      <c r="F1188" s="2">
        <v>2.667432847275518</v>
      </c>
      <c r="G1188" s="2">
        <v>2.3972870299309283</v>
      </c>
      <c r="H1188" s="2">
        <v>0.52861857252494249</v>
      </c>
      <c r="I1188" s="2">
        <v>0.25847275518035306</v>
      </c>
      <c r="J1188" s="2">
        <v>15.306444444444445</v>
      </c>
      <c r="K1188" s="2">
        <v>15.306444444444445</v>
      </c>
      <c r="L1188" s="2">
        <f>24-Nurse[[#This Row],[Total RN Hours  (*Adjusted for 8 minimum)]]</f>
        <v>8.6935555555555553</v>
      </c>
      <c r="M1188" s="2">
        <v>8.3000000000000007</v>
      </c>
      <c r="N1188" s="2">
        <f>Nurse[[#This Row],[Additional Hours Needed to Get to 24]]*Nurse[[#This Row],[Hourly Wage Differential RN vs LPN]]</f>
        <v>72.156511111111115</v>
      </c>
    </row>
    <row r="1189" spans="1:14" x14ac:dyDescent="0.35">
      <c r="A1189" t="s">
        <v>18619</v>
      </c>
      <c r="B1189" t="s">
        <v>20561</v>
      </c>
      <c r="C1189" t="s">
        <v>20562</v>
      </c>
      <c r="D1189" t="s">
        <v>20563</v>
      </c>
      <c r="E1189" s="2">
        <v>61.288888888888891</v>
      </c>
      <c r="F1189" s="2">
        <v>4.0263125453226971</v>
      </c>
      <c r="G1189" s="2">
        <v>3.7738886874546771</v>
      </c>
      <c r="H1189" s="2">
        <v>0.24977882523567801</v>
      </c>
      <c r="I1189" s="2">
        <v>0.14790065264684554</v>
      </c>
      <c r="J1189" s="2">
        <v>15.308666666666667</v>
      </c>
      <c r="K1189" s="2">
        <v>15.308666666666667</v>
      </c>
      <c r="L1189" s="2">
        <f>24-Nurse[[#This Row],[Total RN Hours  (*Adjusted for 8 minimum)]]</f>
        <v>8.6913333333333327</v>
      </c>
      <c r="M1189" s="2">
        <v>8.3000000000000007</v>
      </c>
      <c r="N1189" s="2">
        <f>Nurse[[#This Row],[Additional Hours Needed to Get to 24]]*Nurse[[#This Row],[Hourly Wage Differential RN vs LPN]]</f>
        <v>72.138066666666674</v>
      </c>
    </row>
    <row r="1190" spans="1:14" x14ac:dyDescent="0.35">
      <c r="A1190" t="s">
        <v>18637</v>
      </c>
      <c r="B1190" t="s">
        <v>9576</v>
      </c>
      <c r="C1190" t="s">
        <v>17350</v>
      </c>
      <c r="D1190" t="s">
        <v>19841</v>
      </c>
      <c r="E1190" s="2">
        <v>47.055555555555557</v>
      </c>
      <c r="F1190" s="2">
        <v>3.4065289256198348</v>
      </c>
      <c r="G1190" s="2">
        <v>3.0828831168831168</v>
      </c>
      <c r="H1190" s="2">
        <v>0.32540731995277444</v>
      </c>
      <c r="I1190" s="2">
        <v>0.11750177095631641</v>
      </c>
      <c r="J1190" s="2">
        <v>15.312222222222221</v>
      </c>
      <c r="K1190" s="2">
        <v>15.312222222222221</v>
      </c>
      <c r="L1190" s="2">
        <f>24-Nurse[[#This Row],[Total RN Hours  (*Adjusted for 8 minimum)]]</f>
        <v>8.6877777777777787</v>
      </c>
      <c r="M1190" s="2">
        <v>8.3000000000000007</v>
      </c>
      <c r="N1190" s="2">
        <f>Nurse[[#This Row],[Additional Hours Needed to Get to 24]]*Nurse[[#This Row],[Hourly Wage Differential RN vs LPN]]</f>
        <v>72.108555555555569</v>
      </c>
    </row>
    <row r="1191" spans="1:14" x14ac:dyDescent="0.35">
      <c r="A1191" t="s">
        <v>18645</v>
      </c>
      <c r="B1191" t="s">
        <v>13402</v>
      </c>
      <c r="C1191" t="s">
        <v>16108</v>
      </c>
      <c r="D1191" t="s">
        <v>19224</v>
      </c>
      <c r="E1191" s="2">
        <v>24.755555555555556</v>
      </c>
      <c r="F1191" s="2">
        <v>6.3609739676840213</v>
      </c>
      <c r="G1191" s="2">
        <v>5.703433572710952</v>
      </c>
      <c r="H1191" s="2">
        <v>0.61885098743267497</v>
      </c>
      <c r="I1191" s="2">
        <v>0.39263913824057445</v>
      </c>
      <c r="J1191" s="2">
        <v>15.319999999999999</v>
      </c>
      <c r="K1191" s="2">
        <v>15.319999999999999</v>
      </c>
      <c r="L1191" s="2">
        <f>24-Nurse[[#This Row],[Total RN Hours  (*Adjusted for 8 minimum)]]</f>
        <v>8.6800000000000015</v>
      </c>
      <c r="M1191" s="2">
        <v>8.3000000000000007</v>
      </c>
      <c r="N1191" s="2">
        <f>Nurse[[#This Row],[Additional Hours Needed to Get to 24]]*Nurse[[#This Row],[Hourly Wage Differential RN vs LPN]]</f>
        <v>72.044000000000025</v>
      </c>
    </row>
    <row r="1192" spans="1:14" x14ac:dyDescent="0.35">
      <c r="A1192" t="s">
        <v>18604</v>
      </c>
      <c r="B1192" t="s">
        <v>400</v>
      </c>
      <c r="C1192" t="s">
        <v>13804</v>
      </c>
      <c r="D1192" t="s">
        <v>18771</v>
      </c>
      <c r="E1192" s="2">
        <v>33.111111111111114</v>
      </c>
      <c r="F1192" s="2">
        <v>3.7303523489932884</v>
      </c>
      <c r="G1192" s="2">
        <v>3.5621845637583891</v>
      </c>
      <c r="H1192" s="2">
        <v>0.46279530201342284</v>
      </c>
      <c r="I1192" s="2">
        <v>0.29462751677852345</v>
      </c>
      <c r="J1192" s="2">
        <v>15.323666666666668</v>
      </c>
      <c r="K1192" s="2">
        <v>15.323666666666668</v>
      </c>
      <c r="L1192" s="2">
        <f>24-Nurse[[#This Row],[Total RN Hours  (*Adjusted for 8 minimum)]]</f>
        <v>8.6763333333333321</v>
      </c>
      <c r="M1192" s="2">
        <v>8.3000000000000007</v>
      </c>
      <c r="N1192" s="2">
        <f>Nurse[[#This Row],[Additional Hours Needed to Get to 24]]*Nurse[[#This Row],[Hourly Wage Differential RN vs LPN]]</f>
        <v>72.013566666666662</v>
      </c>
    </row>
    <row r="1193" spans="1:14" x14ac:dyDescent="0.35">
      <c r="A1193" t="s">
        <v>18645</v>
      </c>
      <c r="B1193" t="s">
        <v>13165</v>
      </c>
      <c r="C1193" t="s">
        <v>18536</v>
      </c>
      <c r="D1193" t="s">
        <v>19242</v>
      </c>
      <c r="E1193" s="2">
        <v>28.211111111111112</v>
      </c>
      <c r="F1193" s="2">
        <v>3.3127333595903901</v>
      </c>
      <c r="G1193" s="2">
        <v>2.6872154391492717</v>
      </c>
      <c r="H1193" s="2">
        <v>0.54320992516738875</v>
      </c>
      <c r="I1193" s="2">
        <v>0.32658920834974398</v>
      </c>
      <c r="J1193" s="2">
        <v>15.324555555555555</v>
      </c>
      <c r="K1193" s="2">
        <v>15.324555555555555</v>
      </c>
      <c r="L1193" s="2">
        <f>24-Nurse[[#This Row],[Total RN Hours  (*Adjusted for 8 minimum)]]</f>
        <v>8.6754444444444445</v>
      </c>
      <c r="M1193" s="2">
        <v>8.3000000000000007</v>
      </c>
      <c r="N1193" s="2">
        <f>Nurse[[#This Row],[Additional Hours Needed to Get to 24]]*Nurse[[#This Row],[Hourly Wage Differential RN vs LPN]]</f>
        <v>72.0061888888889</v>
      </c>
    </row>
    <row r="1194" spans="1:14" x14ac:dyDescent="0.35">
      <c r="A1194" t="s">
        <v>18633</v>
      </c>
      <c r="B1194" t="s">
        <v>7679</v>
      </c>
      <c r="C1194" t="s">
        <v>14180</v>
      </c>
      <c r="D1194" t="s">
        <v>19693</v>
      </c>
      <c r="E1194" s="2">
        <v>69.944444444444443</v>
      </c>
      <c r="F1194" s="2">
        <v>1.878949960285941</v>
      </c>
      <c r="G1194" s="2">
        <v>1.6600873709293089</v>
      </c>
      <c r="H1194" s="2">
        <v>0.2191008737092931</v>
      </c>
      <c r="I1194" s="2">
        <v>7.3907863383637806E-2</v>
      </c>
      <c r="J1194" s="2">
        <v>15.324888888888889</v>
      </c>
      <c r="K1194" s="2">
        <v>15.324888888888889</v>
      </c>
      <c r="L1194" s="2">
        <f>24-Nurse[[#This Row],[Total RN Hours  (*Adjusted for 8 minimum)]]</f>
        <v>8.6751111111111108</v>
      </c>
      <c r="M1194" s="2">
        <v>8.3000000000000007</v>
      </c>
      <c r="N1194" s="2">
        <f>Nurse[[#This Row],[Additional Hours Needed to Get to 24]]*Nurse[[#This Row],[Hourly Wage Differential RN vs LPN]]</f>
        <v>72.003422222222227</v>
      </c>
    </row>
    <row r="1195" spans="1:14" x14ac:dyDescent="0.35">
      <c r="A1195" t="s">
        <v>18626</v>
      </c>
      <c r="B1195" t="s">
        <v>6481</v>
      </c>
      <c r="C1195" t="s">
        <v>16310</v>
      </c>
      <c r="D1195" t="s">
        <v>19555</v>
      </c>
      <c r="E1195" s="2">
        <v>54.255555555555553</v>
      </c>
      <c r="F1195" s="2">
        <v>2.6241593282817939</v>
      </c>
      <c r="G1195" s="2">
        <v>2.4594020069629328</v>
      </c>
      <c r="H1195" s="2">
        <v>0.28297972557853773</v>
      </c>
      <c r="I1195" s="2">
        <v>0.22174687691992626</v>
      </c>
      <c r="J1195" s="2">
        <v>15.35322222222222</v>
      </c>
      <c r="K1195" s="2">
        <v>15.35322222222222</v>
      </c>
      <c r="L1195" s="2">
        <f>24-Nurse[[#This Row],[Total RN Hours  (*Adjusted for 8 minimum)]]</f>
        <v>8.6467777777777801</v>
      </c>
      <c r="M1195" s="2">
        <v>8.3000000000000007</v>
      </c>
      <c r="N1195" s="2">
        <f>Nurse[[#This Row],[Additional Hours Needed to Get to 24]]*Nurse[[#This Row],[Hourly Wage Differential RN vs LPN]]</f>
        <v>71.768255555555584</v>
      </c>
    </row>
    <row r="1196" spans="1:14" x14ac:dyDescent="0.35">
      <c r="A1196" t="s">
        <v>18614</v>
      </c>
      <c r="B1196" t="s">
        <v>2740</v>
      </c>
      <c r="C1196" t="s">
        <v>14760</v>
      </c>
      <c r="D1196" t="s">
        <v>19087</v>
      </c>
      <c r="E1196" s="2">
        <v>80.311111111111117</v>
      </c>
      <c r="F1196" s="2">
        <v>2.7658218040951854</v>
      </c>
      <c r="G1196" s="2">
        <v>2.6304814609850578</v>
      </c>
      <c r="H1196" s="2">
        <v>0.19121057000553401</v>
      </c>
      <c r="I1196" s="2">
        <v>0.19121057000553401</v>
      </c>
      <c r="J1196" s="2">
        <v>15.356333333333332</v>
      </c>
      <c r="K1196" s="2">
        <v>15.356333333333332</v>
      </c>
      <c r="L1196" s="2">
        <f>24-Nurse[[#This Row],[Total RN Hours  (*Adjusted for 8 minimum)]]</f>
        <v>8.6436666666666682</v>
      </c>
      <c r="M1196" s="2">
        <v>8.3000000000000007</v>
      </c>
      <c r="N1196" s="2">
        <f>Nurse[[#This Row],[Additional Hours Needed to Get to 24]]*Nurse[[#This Row],[Hourly Wage Differential RN vs LPN]]</f>
        <v>71.742433333333352</v>
      </c>
    </row>
    <row r="1197" spans="1:14" x14ac:dyDescent="0.35">
      <c r="A1197" t="s">
        <v>18632</v>
      </c>
      <c r="B1197" t="s">
        <v>7560</v>
      </c>
      <c r="C1197" t="s">
        <v>14607</v>
      </c>
      <c r="D1197" t="s">
        <v>18754</v>
      </c>
      <c r="E1197" s="2">
        <v>33.422222222222224</v>
      </c>
      <c r="F1197" s="2">
        <v>3.1582613031914892</v>
      </c>
      <c r="G1197" s="2">
        <v>2.9517386968085106</v>
      </c>
      <c r="H1197" s="2">
        <v>0.45951462765957446</v>
      </c>
      <c r="I1197" s="2">
        <v>0.32387632978723402</v>
      </c>
      <c r="J1197" s="2">
        <v>15.358000000000001</v>
      </c>
      <c r="K1197" s="2">
        <v>15.358000000000001</v>
      </c>
      <c r="L1197" s="2">
        <f>24-Nurse[[#This Row],[Total RN Hours  (*Adjusted for 8 minimum)]]</f>
        <v>8.6419999999999995</v>
      </c>
      <c r="M1197" s="2">
        <v>8.3000000000000007</v>
      </c>
      <c r="N1197" s="2">
        <f>Nurse[[#This Row],[Additional Hours Needed to Get to 24]]*Nurse[[#This Row],[Hourly Wage Differential RN vs LPN]]</f>
        <v>71.7286</v>
      </c>
    </row>
    <row r="1198" spans="1:14" x14ac:dyDescent="0.35">
      <c r="A1198" t="s">
        <v>18623</v>
      </c>
      <c r="B1198" t="s">
        <v>1025</v>
      </c>
      <c r="C1198" t="s">
        <v>13657</v>
      </c>
      <c r="D1198" t="s">
        <v>18654</v>
      </c>
      <c r="E1198" s="2">
        <v>51.866666666666667</v>
      </c>
      <c r="F1198" s="2">
        <v>4.6861675235646958</v>
      </c>
      <c r="G1198" s="2">
        <v>4.5220179948586114</v>
      </c>
      <c r="H1198" s="2">
        <v>0.29611182519280205</v>
      </c>
      <c r="I1198" s="2">
        <v>0.18857112253641817</v>
      </c>
      <c r="J1198" s="2">
        <v>15.358333333333333</v>
      </c>
      <c r="K1198" s="2">
        <v>15.358333333333333</v>
      </c>
      <c r="L1198" s="2">
        <f>24-Nurse[[#This Row],[Total RN Hours  (*Adjusted for 8 minimum)]]</f>
        <v>8.6416666666666675</v>
      </c>
      <c r="M1198" s="2">
        <v>8.3000000000000007</v>
      </c>
      <c r="N1198" s="2">
        <f>Nurse[[#This Row],[Additional Hours Needed to Get to 24]]*Nurse[[#This Row],[Hourly Wage Differential RN vs LPN]]</f>
        <v>71.725833333333341</v>
      </c>
    </row>
    <row r="1199" spans="1:14" x14ac:dyDescent="0.35">
      <c r="A1199" t="s">
        <v>18645</v>
      </c>
      <c r="B1199" t="s">
        <v>13403</v>
      </c>
      <c r="C1199" t="s">
        <v>18578</v>
      </c>
      <c r="D1199" t="s">
        <v>19068</v>
      </c>
      <c r="E1199" s="2">
        <v>41.777777777777779</v>
      </c>
      <c r="F1199" s="2">
        <v>3.1819893617021275</v>
      </c>
      <c r="G1199" s="2">
        <v>3.1660319148936171</v>
      </c>
      <c r="H1199" s="2">
        <v>0.36775265957446807</v>
      </c>
      <c r="I1199" s="2">
        <v>0.35977393617021275</v>
      </c>
      <c r="J1199" s="2">
        <v>15.363888888888889</v>
      </c>
      <c r="K1199" s="2">
        <v>15.363888888888889</v>
      </c>
      <c r="L1199" s="2">
        <f>24-Nurse[[#This Row],[Total RN Hours  (*Adjusted for 8 minimum)]]</f>
        <v>8.6361111111111111</v>
      </c>
      <c r="M1199" s="2">
        <v>8.3000000000000007</v>
      </c>
      <c r="N1199" s="2">
        <f>Nurse[[#This Row],[Additional Hours Needed to Get to 24]]*Nurse[[#This Row],[Hourly Wage Differential RN vs LPN]]</f>
        <v>71.679722222222225</v>
      </c>
    </row>
    <row r="1200" spans="1:14" x14ac:dyDescent="0.35">
      <c r="A1200" t="s">
        <v>18619</v>
      </c>
      <c r="B1200" t="s">
        <v>4773</v>
      </c>
      <c r="C1200" t="s">
        <v>15554</v>
      </c>
      <c r="D1200" t="s">
        <v>19327</v>
      </c>
      <c r="E1200" s="2">
        <v>95.344444444444449</v>
      </c>
      <c r="F1200" s="2">
        <v>3.7802703647593523</v>
      </c>
      <c r="G1200" s="2">
        <v>3.4370120032630234</v>
      </c>
      <c r="H1200" s="2">
        <v>0.16119916093695372</v>
      </c>
      <c r="I1200" s="2">
        <v>2.4909684185992306E-2</v>
      </c>
      <c r="J1200" s="2">
        <v>15.369444444444444</v>
      </c>
      <c r="K1200" s="2">
        <v>15.369444444444444</v>
      </c>
      <c r="L1200" s="2">
        <f>24-Nurse[[#This Row],[Total RN Hours  (*Adjusted for 8 minimum)]]</f>
        <v>8.6305555555555564</v>
      </c>
      <c r="M1200" s="2">
        <v>8.3000000000000007</v>
      </c>
      <c r="N1200" s="2">
        <f>Nurse[[#This Row],[Additional Hours Needed to Get to 24]]*Nurse[[#This Row],[Hourly Wage Differential RN vs LPN]]</f>
        <v>71.633611111111122</v>
      </c>
    </row>
    <row r="1201" spans="1:14" x14ac:dyDescent="0.35">
      <c r="A1201" t="s">
        <v>18645</v>
      </c>
      <c r="B1201" t="s">
        <v>13005</v>
      </c>
      <c r="C1201" t="s">
        <v>14845</v>
      </c>
      <c r="D1201" t="s">
        <v>19600</v>
      </c>
      <c r="E1201" s="2">
        <v>50.31111111111111</v>
      </c>
      <c r="F1201" s="2">
        <v>2.6970516784452299</v>
      </c>
      <c r="G1201" s="2">
        <v>2.3578290636042403</v>
      </c>
      <c r="H1201" s="2">
        <v>0.305488074204947</v>
      </c>
      <c r="I1201" s="2">
        <v>0.19594743816254415</v>
      </c>
      <c r="J1201" s="2">
        <v>15.369444444444444</v>
      </c>
      <c r="K1201" s="2">
        <v>15.369444444444444</v>
      </c>
      <c r="L1201" s="2">
        <f>24-Nurse[[#This Row],[Total RN Hours  (*Adjusted for 8 minimum)]]</f>
        <v>8.6305555555555564</v>
      </c>
      <c r="M1201" s="2">
        <v>8.3000000000000007</v>
      </c>
      <c r="N1201" s="2">
        <f>Nurse[[#This Row],[Additional Hours Needed to Get to 24]]*Nurse[[#This Row],[Hourly Wage Differential RN vs LPN]]</f>
        <v>71.633611111111122</v>
      </c>
    </row>
    <row r="1202" spans="1:14" x14ac:dyDescent="0.35">
      <c r="A1202" t="s">
        <v>18615</v>
      </c>
      <c r="B1202" t="s">
        <v>3469</v>
      </c>
      <c r="C1202" t="s">
        <v>15018</v>
      </c>
      <c r="D1202" t="s">
        <v>18775</v>
      </c>
      <c r="E1202" s="2">
        <v>31.988888888888887</v>
      </c>
      <c r="F1202" s="2">
        <v>3.5311983327544283</v>
      </c>
      <c r="G1202" s="2">
        <v>3.0409135116359849</v>
      </c>
      <c r="H1202" s="2">
        <v>0.48068426536992015</v>
      </c>
      <c r="I1202" s="2">
        <v>0.26167766585620011</v>
      </c>
      <c r="J1202" s="2">
        <v>15.376555555555555</v>
      </c>
      <c r="K1202" s="2">
        <v>15.376555555555555</v>
      </c>
      <c r="L1202" s="2">
        <f>24-Nurse[[#This Row],[Total RN Hours  (*Adjusted for 8 minimum)]]</f>
        <v>8.6234444444444449</v>
      </c>
      <c r="M1202" s="2">
        <v>8.3000000000000007</v>
      </c>
      <c r="N1202" s="2">
        <f>Nurse[[#This Row],[Additional Hours Needed to Get to 24]]*Nurse[[#This Row],[Hourly Wage Differential RN vs LPN]]</f>
        <v>71.574588888888897</v>
      </c>
    </row>
    <row r="1203" spans="1:14" x14ac:dyDescent="0.35">
      <c r="A1203" t="s">
        <v>18616</v>
      </c>
      <c r="B1203" t="s">
        <v>3775</v>
      </c>
      <c r="C1203" t="s">
        <v>15111</v>
      </c>
      <c r="D1203" t="s">
        <v>19161</v>
      </c>
      <c r="E1203" s="2">
        <v>28.277777777777779</v>
      </c>
      <c r="F1203" s="2">
        <v>2.9901257367387033</v>
      </c>
      <c r="G1203" s="2">
        <v>2.8010412573673871</v>
      </c>
      <c r="H1203" s="2">
        <v>0.54379174852652257</v>
      </c>
      <c r="I1203" s="2">
        <v>0.35470726915520628</v>
      </c>
      <c r="J1203" s="2">
        <v>15.377222222222223</v>
      </c>
      <c r="K1203" s="2">
        <v>15.377222222222223</v>
      </c>
      <c r="L1203" s="2">
        <f>24-Nurse[[#This Row],[Total RN Hours  (*Adjusted for 8 minimum)]]</f>
        <v>8.6227777777777774</v>
      </c>
      <c r="M1203" s="2">
        <v>8.3000000000000007</v>
      </c>
      <c r="N1203" s="2">
        <f>Nurse[[#This Row],[Additional Hours Needed to Get to 24]]*Nurse[[#This Row],[Hourly Wage Differential RN vs LPN]]</f>
        <v>71.569055555555565</v>
      </c>
    </row>
    <row r="1204" spans="1:14" x14ac:dyDescent="0.35">
      <c r="A1204" t="s">
        <v>18645</v>
      </c>
      <c r="B1204" t="s">
        <v>13104</v>
      </c>
      <c r="C1204" t="s">
        <v>13699</v>
      </c>
      <c r="D1204" t="s">
        <v>20113</v>
      </c>
      <c r="E1204" s="2">
        <v>108.06666666666666</v>
      </c>
      <c r="F1204" s="2">
        <v>3.0613911165946943</v>
      </c>
      <c r="G1204" s="2">
        <v>2.7564219617520052</v>
      </c>
      <c r="H1204" s="2">
        <v>0.14232264034546577</v>
      </c>
      <c r="I1204" s="2">
        <v>7.1262595105901716E-2</v>
      </c>
      <c r="J1204" s="2">
        <v>15.380333333333333</v>
      </c>
      <c r="K1204" s="2">
        <v>15.380333333333333</v>
      </c>
      <c r="L1204" s="2">
        <f>24-Nurse[[#This Row],[Total RN Hours  (*Adjusted for 8 minimum)]]</f>
        <v>8.6196666666666673</v>
      </c>
      <c r="M1204" s="2">
        <v>8.3000000000000007</v>
      </c>
      <c r="N1204" s="2">
        <f>Nurse[[#This Row],[Additional Hours Needed to Get to 24]]*Nurse[[#This Row],[Hourly Wage Differential RN vs LPN]]</f>
        <v>71.543233333333347</v>
      </c>
    </row>
    <row r="1205" spans="1:14" x14ac:dyDescent="0.35">
      <c r="A1205" t="s">
        <v>18625</v>
      </c>
      <c r="B1205" t="s">
        <v>6352</v>
      </c>
      <c r="C1205" t="s">
        <v>16218</v>
      </c>
      <c r="D1205" t="s">
        <v>18709</v>
      </c>
      <c r="E1205" s="2">
        <v>27.7</v>
      </c>
      <c r="F1205" s="2">
        <v>3.3308263136782994</v>
      </c>
      <c r="G1205" s="2">
        <v>3.1227436823104693</v>
      </c>
      <c r="H1205" s="2">
        <v>0.55533493782591259</v>
      </c>
      <c r="I1205" s="2">
        <v>0.34725230645808269</v>
      </c>
      <c r="J1205" s="2">
        <v>15.382777777777779</v>
      </c>
      <c r="K1205" s="2">
        <v>15.382777777777779</v>
      </c>
      <c r="L1205" s="2">
        <f>24-Nurse[[#This Row],[Total RN Hours  (*Adjusted for 8 minimum)]]</f>
        <v>8.617222222222221</v>
      </c>
      <c r="M1205" s="2">
        <v>8.3000000000000007</v>
      </c>
      <c r="N1205" s="2">
        <f>Nurse[[#This Row],[Additional Hours Needed to Get to 24]]*Nurse[[#This Row],[Hourly Wage Differential RN vs LPN]]</f>
        <v>71.522944444444434</v>
      </c>
    </row>
    <row r="1206" spans="1:14" x14ac:dyDescent="0.35">
      <c r="A1206" t="s">
        <v>18605</v>
      </c>
      <c r="B1206" t="s">
        <v>697</v>
      </c>
      <c r="C1206" t="s">
        <v>13954</v>
      </c>
      <c r="D1206" t="s">
        <v>18813</v>
      </c>
      <c r="E1206" s="2">
        <v>60.18888888888889</v>
      </c>
      <c r="F1206" s="2">
        <v>2.6691618977293707</v>
      </c>
      <c r="G1206" s="2">
        <v>2.4956341148237029</v>
      </c>
      <c r="H1206" s="2">
        <v>0.2557688757614916</v>
      </c>
      <c r="I1206" s="2">
        <v>0.1693741923573934</v>
      </c>
      <c r="J1206" s="2">
        <v>15.394444444444446</v>
      </c>
      <c r="K1206" s="2">
        <v>15.394444444444446</v>
      </c>
      <c r="L1206" s="2">
        <f>24-Nurse[[#This Row],[Total RN Hours  (*Adjusted for 8 minimum)]]</f>
        <v>8.6055555555555543</v>
      </c>
      <c r="M1206" s="2">
        <v>8.3000000000000007</v>
      </c>
      <c r="N1206" s="2">
        <f>Nurse[[#This Row],[Additional Hours Needed to Get to 24]]*Nurse[[#This Row],[Hourly Wage Differential RN vs LPN]]</f>
        <v>71.426111111111112</v>
      </c>
    </row>
    <row r="1207" spans="1:14" x14ac:dyDescent="0.35">
      <c r="A1207" t="s">
        <v>18637</v>
      </c>
      <c r="B1207" t="s">
        <v>9521</v>
      </c>
      <c r="C1207" t="s">
        <v>17317</v>
      </c>
      <c r="D1207" t="s">
        <v>19843</v>
      </c>
      <c r="E1207" s="2">
        <v>55.733333333333334</v>
      </c>
      <c r="F1207" s="2">
        <v>3.8958831738437008</v>
      </c>
      <c r="G1207" s="2">
        <v>3.6195095693779908</v>
      </c>
      <c r="H1207" s="2">
        <v>0.27637360446570974</v>
      </c>
      <c r="I1207" s="2">
        <v>0</v>
      </c>
      <c r="J1207" s="2">
        <v>15.403222222222222</v>
      </c>
      <c r="K1207" s="2">
        <v>15.403222222222222</v>
      </c>
      <c r="L1207" s="2">
        <f>24-Nurse[[#This Row],[Total RN Hours  (*Adjusted for 8 minimum)]]</f>
        <v>8.5967777777777776</v>
      </c>
      <c r="M1207" s="2">
        <v>8.3000000000000007</v>
      </c>
      <c r="N1207" s="2">
        <f>Nurse[[#This Row],[Additional Hours Needed to Get to 24]]*Nurse[[#This Row],[Hourly Wage Differential RN vs LPN]]</f>
        <v>71.353255555555563</v>
      </c>
    </row>
    <row r="1208" spans="1:14" x14ac:dyDescent="0.35">
      <c r="A1208" t="s">
        <v>18645</v>
      </c>
      <c r="B1208" t="s">
        <v>12871</v>
      </c>
      <c r="C1208" t="s">
        <v>17917</v>
      </c>
      <c r="D1208" t="s">
        <v>20054</v>
      </c>
      <c r="E1208" s="2">
        <v>103.81111111111112</v>
      </c>
      <c r="F1208" s="2">
        <v>2.4349009953976237</v>
      </c>
      <c r="G1208" s="2">
        <v>2.1869527988868667</v>
      </c>
      <c r="H1208" s="2">
        <v>0.14842448892218771</v>
      </c>
      <c r="I1208" s="2">
        <v>8.2513111420314658E-2</v>
      </c>
      <c r="J1208" s="2">
        <v>15.40811111111111</v>
      </c>
      <c r="K1208" s="2">
        <v>15.40811111111111</v>
      </c>
      <c r="L1208" s="2">
        <f>24-Nurse[[#This Row],[Total RN Hours  (*Adjusted for 8 minimum)]]</f>
        <v>8.5918888888888905</v>
      </c>
      <c r="M1208" s="2">
        <v>8.3000000000000007</v>
      </c>
      <c r="N1208" s="2">
        <f>Nurse[[#This Row],[Additional Hours Needed to Get to 24]]*Nurse[[#This Row],[Hourly Wage Differential RN vs LPN]]</f>
        <v>71.312677777777793</v>
      </c>
    </row>
    <row r="1209" spans="1:14" x14ac:dyDescent="0.35">
      <c r="A1209" t="s">
        <v>18638</v>
      </c>
      <c r="B1209" t="s">
        <v>9817</v>
      </c>
      <c r="C1209" t="s">
        <v>17433</v>
      </c>
      <c r="D1209" t="s">
        <v>18739</v>
      </c>
      <c r="E1209" s="2">
        <v>40.68888888888889</v>
      </c>
      <c r="F1209" s="2">
        <v>4.3850901146914252</v>
      </c>
      <c r="G1209" s="2">
        <v>4.0617422173675584</v>
      </c>
      <c r="H1209" s="2">
        <v>0.37868377935554337</v>
      </c>
      <c r="I1209" s="2">
        <v>0.19218732932823593</v>
      </c>
      <c r="J1209" s="2">
        <v>15.408222222222221</v>
      </c>
      <c r="K1209" s="2">
        <v>15.408222222222221</v>
      </c>
      <c r="L1209" s="2">
        <f>24-Nurse[[#This Row],[Total RN Hours  (*Adjusted for 8 minimum)]]</f>
        <v>8.5917777777777786</v>
      </c>
      <c r="M1209" s="2">
        <v>8.3000000000000007</v>
      </c>
      <c r="N1209" s="2">
        <f>Nurse[[#This Row],[Additional Hours Needed to Get to 24]]*Nurse[[#This Row],[Hourly Wage Differential RN vs LPN]]</f>
        <v>71.311755555555564</v>
      </c>
    </row>
    <row r="1210" spans="1:14" x14ac:dyDescent="0.35">
      <c r="A1210" t="s">
        <v>18637</v>
      </c>
      <c r="B1210" t="s">
        <v>9680</v>
      </c>
      <c r="C1210" t="s">
        <v>16287</v>
      </c>
      <c r="D1210" t="s">
        <v>18958</v>
      </c>
      <c r="E1210" s="2">
        <v>52.577777777777776</v>
      </c>
      <c r="F1210" s="2">
        <v>4.5892857142857144</v>
      </c>
      <c r="G1210" s="2">
        <v>4.4862637362637363</v>
      </c>
      <c r="H1210" s="2">
        <v>0.29333896872358411</v>
      </c>
      <c r="I1210" s="2">
        <v>0.1903169907016061</v>
      </c>
      <c r="J1210" s="2">
        <v>15.423111111111112</v>
      </c>
      <c r="K1210" s="2">
        <v>15.423111111111112</v>
      </c>
      <c r="L1210" s="2">
        <f>24-Nurse[[#This Row],[Total RN Hours  (*Adjusted for 8 minimum)]]</f>
        <v>8.5768888888888881</v>
      </c>
      <c r="M1210" s="2">
        <v>8.3000000000000007</v>
      </c>
      <c r="N1210" s="2">
        <f>Nurse[[#This Row],[Additional Hours Needed to Get to 24]]*Nurse[[#This Row],[Hourly Wage Differential RN vs LPN]]</f>
        <v>71.188177777777781</v>
      </c>
    </row>
    <row r="1211" spans="1:14" x14ac:dyDescent="0.35">
      <c r="A1211" t="s">
        <v>18626</v>
      </c>
      <c r="B1211" t="s">
        <v>6607</v>
      </c>
      <c r="C1211" t="s">
        <v>16306</v>
      </c>
      <c r="D1211" t="s">
        <v>19552</v>
      </c>
      <c r="E1211" s="2">
        <v>43.81111111111111</v>
      </c>
      <c r="F1211" s="2">
        <v>4.0451458280497086</v>
      </c>
      <c r="G1211" s="2">
        <v>3.7926730915546538</v>
      </c>
      <c r="H1211" s="2">
        <v>0.35221405021557189</v>
      </c>
      <c r="I1211" s="2">
        <v>9.974131372051738E-2</v>
      </c>
      <c r="J1211" s="2">
        <v>15.430888888888889</v>
      </c>
      <c r="K1211" s="2">
        <v>15.430888888888889</v>
      </c>
      <c r="L1211" s="2">
        <f>24-Nurse[[#This Row],[Total RN Hours  (*Adjusted for 8 minimum)]]</f>
        <v>8.5691111111111109</v>
      </c>
      <c r="M1211" s="2">
        <v>8.3000000000000007</v>
      </c>
      <c r="N1211" s="2">
        <f>Nurse[[#This Row],[Additional Hours Needed to Get to 24]]*Nurse[[#This Row],[Hourly Wage Differential RN vs LPN]]</f>
        <v>71.123622222222224</v>
      </c>
    </row>
    <row r="1212" spans="1:14" x14ac:dyDescent="0.35">
      <c r="A1212" t="s">
        <v>18645</v>
      </c>
      <c r="B1212" t="s">
        <v>12915</v>
      </c>
      <c r="C1212" t="s">
        <v>14725</v>
      </c>
      <c r="D1212" t="s">
        <v>18843</v>
      </c>
      <c r="E1212" s="2">
        <v>90.711111111111109</v>
      </c>
      <c r="F1212" s="2">
        <v>3.1104556589906909</v>
      </c>
      <c r="G1212" s="2">
        <v>2.7850514453699167</v>
      </c>
      <c r="H1212" s="2">
        <v>0.1702547770700637</v>
      </c>
      <c r="I1212" s="2">
        <v>0.15436183243508086</v>
      </c>
      <c r="J1212" s="2">
        <v>15.444000000000001</v>
      </c>
      <c r="K1212" s="2">
        <v>15.444000000000001</v>
      </c>
      <c r="L1212" s="2">
        <f>24-Nurse[[#This Row],[Total RN Hours  (*Adjusted for 8 minimum)]]</f>
        <v>8.5559999999999992</v>
      </c>
      <c r="M1212" s="2">
        <v>8.3000000000000007</v>
      </c>
      <c r="N1212" s="2">
        <f>Nurse[[#This Row],[Additional Hours Needed to Get to 24]]*Nurse[[#This Row],[Hourly Wage Differential RN vs LPN]]</f>
        <v>71.014799999999994</v>
      </c>
    </row>
    <row r="1213" spans="1:14" x14ac:dyDescent="0.35">
      <c r="A1213" t="s">
        <v>18615</v>
      </c>
      <c r="B1213" t="s">
        <v>3660</v>
      </c>
      <c r="C1213" t="s">
        <v>14959</v>
      </c>
      <c r="D1213" t="s">
        <v>19111</v>
      </c>
      <c r="E1213" s="2">
        <v>55.411111111111111</v>
      </c>
      <c r="F1213" s="2">
        <v>3.8693402847403249</v>
      </c>
      <c r="G1213" s="2">
        <v>3.6190114297172649</v>
      </c>
      <c r="H1213" s="2">
        <v>0.27879687186685381</v>
      </c>
      <c r="I1213" s="2">
        <v>0.13297774212953678</v>
      </c>
      <c r="J1213" s="2">
        <v>15.448444444444444</v>
      </c>
      <c r="K1213" s="2">
        <v>15.448444444444444</v>
      </c>
      <c r="L1213" s="2">
        <f>24-Nurse[[#This Row],[Total RN Hours  (*Adjusted for 8 minimum)]]</f>
        <v>8.5515555555555558</v>
      </c>
      <c r="M1213" s="2">
        <v>8.3000000000000007</v>
      </c>
      <c r="N1213" s="2">
        <f>Nurse[[#This Row],[Additional Hours Needed to Get to 24]]*Nurse[[#This Row],[Hourly Wage Differential RN vs LPN]]</f>
        <v>70.977911111111126</v>
      </c>
    </row>
    <row r="1214" spans="1:14" x14ac:dyDescent="0.35">
      <c r="A1214" t="s">
        <v>18603</v>
      </c>
      <c r="B1214" t="s">
        <v>302</v>
      </c>
      <c r="C1214" t="s">
        <v>13735</v>
      </c>
      <c r="D1214" t="s">
        <v>18725</v>
      </c>
      <c r="E1214" s="2">
        <v>16.111111111111111</v>
      </c>
      <c r="F1214" s="2">
        <v>4.4785172413793104</v>
      </c>
      <c r="G1214" s="2">
        <v>4.3563103448275866</v>
      </c>
      <c r="H1214" s="2">
        <v>0.9590344827586208</v>
      </c>
      <c r="I1214" s="2">
        <v>0.83682758620689657</v>
      </c>
      <c r="J1214" s="2">
        <v>15.451111111111112</v>
      </c>
      <c r="K1214" s="2">
        <v>15.451111111111112</v>
      </c>
      <c r="L1214" s="2">
        <f>24-Nurse[[#This Row],[Total RN Hours  (*Adjusted for 8 minimum)]]</f>
        <v>8.5488888888888876</v>
      </c>
      <c r="M1214" s="2">
        <v>8.3000000000000007</v>
      </c>
      <c r="N1214" s="2">
        <f>Nurse[[#This Row],[Additional Hours Needed to Get to 24]]*Nurse[[#This Row],[Hourly Wage Differential RN vs LPN]]</f>
        <v>70.955777777777769</v>
      </c>
    </row>
    <row r="1215" spans="1:14" x14ac:dyDescent="0.35">
      <c r="A1215" t="s">
        <v>18604</v>
      </c>
      <c r="B1215" t="s">
        <v>442</v>
      </c>
      <c r="C1215" t="s">
        <v>13830</v>
      </c>
      <c r="D1215" t="s">
        <v>18785</v>
      </c>
      <c r="E1215" s="2">
        <v>78</v>
      </c>
      <c r="F1215" s="2">
        <v>3.0844558404558406</v>
      </c>
      <c r="G1215" s="2">
        <v>2.753222222222222</v>
      </c>
      <c r="H1215" s="2">
        <v>0.19821367521367522</v>
      </c>
      <c r="I1215" s="2">
        <v>0</v>
      </c>
      <c r="J1215" s="2">
        <v>15.460666666666668</v>
      </c>
      <c r="K1215" s="2">
        <v>15.460666666666668</v>
      </c>
      <c r="L1215" s="2">
        <f>24-Nurse[[#This Row],[Total RN Hours  (*Adjusted for 8 minimum)]]</f>
        <v>8.5393333333333317</v>
      </c>
      <c r="M1215" s="2">
        <v>8.3000000000000007</v>
      </c>
      <c r="N1215" s="2">
        <f>Nurse[[#This Row],[Additional Hours Needed to Get to 24]]*Nurse[[#This Row],[Hourly Wage Differential RN vs LPN]]</f>
        <v>70.876466666666659</v>
      </c>
    </row>
    <row r="1216" spans="1:14" x14ac:dyDescent="0.35">
      <c r="A1216" t="s">
        <v>18614</v>
      </c>
      <c r="B1216" t="s">
        <v>3032</v>
      </c>
      <c r="C1216" t="s">
        <v>14881</v>
      </c>
      <c r="D1216" t="s">
        <v>18754</v>
      </c>
      <c r="E1216" s="2">
        <v>65.833333333333329</v>
      </c>
      <c r="F1216" s="2">
        <v>2.2872995780590717</v>
      </c>
      <c r="G1216" s="2">
        <v>2.1420675105485234</v>
      </c>
      <c r="H1216" s="2">
        <v>0.23489451476793252</v>
      </c>
      <c r="I1216" s="2">
        <v>0.17303797468354432</v>
      </c>
      <c r="J1216" s="2">
        <v>15.46388888888889</v>
      </c>
      <c r="K1216" s="2">
        <v>15.46388888888889</v>
      </c>
      <c r="L1216" s="2">
        <f>24-Nurse[[#This Row],[Total RN Hours  (*Adjusted for 8 minimum)]]</f>
        <v>8.5361111111111097</v>
      </c>
      <c r="M1216" s="2">
        <v>8.3000000000000007</v>
      </c>
      <c r="N1216" s="2">
        <f>Nurse[[#This Row],[Additional Hours Needed to Get to 24]]*Nurse[[#This Row],[Hourly Wage Differential RN vs LPN]]</f>
        <v>70.849722222222212</v>
      </c>
    </row>
    <row r="1217" spans="1:14" x14ac:dyDescent="0.35">
      <c r="A1217" t="s">
        <v>18645</v>
      </c>
      <c r="B1217" t="s">
        <v>13006</v>
      </c>
      <c r="C1217" t="s">
        <v>18498</v>
      </c>
      <c r="D1217" t="s">
        <v>18997</v>
      </c>
      <c r="E1217" s="2">
        <v>81.677777777777777</v>
      </c>
      <c r="F1217" s="2">
        <v>2.7714515031968436</v>
      </c>
      <c r="G1217" s="2">
        <v>2.5586913345123117</v>
      </c>
      <c r="H1217" s="2">
        <v>0.18939600054414366</v>
      </c>
      <c r="I1217" s="2">
        <v>0.12671745340769963</v>
      </c>
      <c r="J1217" s="2">
        <v>15.469444444444445</v>
      </c>
      <c r="K1217" s="2">
        <v>15.469444444444445</v>
      </c>
      <c r="L1217" s="2">
        <f>24-Nurse[[#This Row],[Total RN Hours  (*Adjusted for 8 minimum)]]</f>
        <v>8.530555555555555</v>
      </c>
      <c r="M1217" s="2">
        <v>8.3000000000000007</v>
      </c>
      <c r="N1217" s="2">
        <f>Nurse[[#This Row],[Additional Hours Needed to Get to 24]]*Nurse[[#This Row],[Hourly Wage Differential RN vs LPN]]</f>
        <v>70.80361111111111</v>
      </c>
    </row>
    <row r="1218" spans="1:14" x14ac:dyDescent="0.35">
      <c r="A1218" t="s">
        <v>18605</v>
      </c>
      <c r="B1218" t="s">
        <v>615</v>
      </c>
      <c r="C1218" t="s">
        <v>13913</v>
      </c>
      <c r="D1218" t="s">
        <v>18804</v>
      </c>
      <c r="E1218" s="2">
        <v>50.333333333333336</v>
      </c>
      <c r="F1218" s="2">
        <v>4.1165143487858717</v>
      </c>
      <c r="G1218" s="2">
        <v>3.5636379690949229</v>
      </c>
      <c r="H1218" s="2">
        <v>0.30746799116997792</v>
      </c>
      <c r="I1218" s="2">
        <v>8.4913907284768206E-2</v>
      </c>
      <c r="J1218" s="2">
        <v>15.475888888888889</v>
      </c>
      <c r="K1218" s="2">
        <v>15.475888888888889</v>
      </c>
      <c r="L1218" s="2">
        <f>24-Nurse[[#This Row],[Total RN Hours  (*Adjusted for 8 minimum)]]</f>
        <v>8.524111111111111</v>
      </c>
      <c r="M1218" s="2">
        <v>8.3000000000000007</v>
      </c>
      <c r="N1218" s="2">
        <f>Nurse[[#This Row],[Additional Hours Needed to Get to 24]]*Nurse[[#This Row],[Hourly Wage Differential RN vs LPN]]</f>
        <v>70.750122222222231</v>
      </c>
    </row>
    <row r="1219" spans="1:14" x14ac:dyDescent="0.35">
      <c r="A1219" t="s">
        <v>18627</v>
      </c>
      <c r="B1219" t="s">
        <v>6932</v>
      </c>
      <c r="C1219" t="s">
        <v>13811</v>
      </c>
      <c r="D1219" t="s">
        <v>18678</v>
      </c>
      <c r="E1219" s="2">
        <v>24.833333333333332</v>
      </c>
      <c r="F1219" s="2">
        <v>4.4779418344519017</v>
      </c>
      <c r="G1219" s="2">
        <v>4.0713199105145419</v>
      </c>
      <c r="H1219" s="2">
        <v>0.62322147651006721</v>
      </c>
      <c r="I1219" s="2">
        <v>0.21659955257270697</v>
      </c>
      <c r="J1219" s="2">
        <v>15.476666666666668</v>
      </c>
      <c r="K1219" s="2">
        <v>15.476666666666668</v>
      </c>
      <c r="L1219" s="2">
        <f>24-Nurse[[#This Row],[Total RN Hours  (*Adjusted for 8 minimum)]]</f>
        <v>8.5233333333333317</v>
      </c>
      <c r="M1219" s="2">
        <v>8.3000000000000007</v>
      </c>
      <c r="N1219" s="2">
        <f>Nurse[[#This Row],[Additional Hours Needed to Get to 24]]*Nurse[[#This Row],[Hourly Wage Differential RN vs LPN]]</f>
        <v>70.743666666666655</v>
      </c>
    </row>
    <row r="1220" spans="1:14" x14ac:dyDescent="0.35">
      <c r="A1220" t="s">
        <v>18611</v>
      </c>
      <c r="B1220" t="s">
        <v>2349</v>
      </c>
      <c r="C1220" t="s">
        <v>14532</v>
      </c>
      <c r="D1220" t="s">
        <v>18978</v>
      </c>
      <c r="E1220" s="2">
        <v>70.400000000000006</v>
      </c>
      <c r="F1220" s="2">
        <v>3.7589504419191915</v>
      </c>
      <c r="G1220" s="2">
        <v>3.6074416035353529</v>
      </c>
      <c r="H1220" s="2">
        <v>0.21988794191919189</v>
      </c>
      <c r="I1220" s="2">
        <v>0.1415325126262626</v>
      </c>
      <c r="J1220" s="2">
        <v>15.48011111111111</v>
      </c>
      <c r="K1220" s="2">
        <v>15.48011111111111</v>
      </c>
      <c r="L1220" s="2">
        <f>24-Nurse[[#This Row],[Total RN Hours  (*Adjusted for 8 minimum)]]</f>
        <v>8.5198888888888895</v>
      </c>
      <c r="M1220" s="2">
        <v>8.3000000000000007</v>
      </c>
      <c r="N1220" s="2">
        <f>Nurse[[#This Row],[Additional Hours Needed to Get to 24]]*Nurse[[#This Row],[Hourly Wage Differential RN vs LPN]]</f>
        <v>70.715077777777793</v>
      </c>
    </row>
    <row r="1221" spans="1:14" x14ac:dyDescent="0.35">
      <c r="A1221" t="s">
        <v>18626</v>
      </c>
      <c r="B1221" t="s">
        <v>6751</v>
      </c>
      <c r="C1221" t="s">
        <v>14349</v>
      </c>
      <c r="D1221" t="s">
        <v>19096</v>
      </c>
      <c r="E1221" s="2">
        <v>83.677777777777777</v>
      </c>
      <c r="F1221" s="2">
        <v>1.40768158279113</v>
      </c>
      <c r="G1221" s="2">
        <v>1.40768158279113</v>
      </c>
      <c r="H1221" s="2">
        <v>0.18500199176736157</v>
      </c>
      <c r="I1221" s="2">
        <v>0.18500199176736157</v>
      </c>
      <c r="J1221" s="2">
        <v>15.480555555555556</v>
      </c>
      <c r="K1221" s="2">
        <v>15.480555555555556</v>
      </c>
      <c r="L1221" s="2">
        <f>24-Nurse[[#This Row],[Total RN Hours  (*Adjusted for 8 minimum)]]</f>
        <v>8.5194444444444439</v>
      </c>
      <c r="M1221" s="2">
        <v>8.3000000000000007</v>
      </c>
      <c r="N1221" s="2">
        <f>Nurse[[#This Row],[Additional Hours Needed to Get to 24]]*Nurse[[#This Row],[Hourly Wage Differential RN vs LPN]]</f>
        <v>70.711388888888891</v>
      </c>
    </row>
    <row r="1222" spans="1:14" x14ac:dyDescent="0.35">
      <c r="A1222" t="s">
        <v>18645</v>
      </c>
      <c r="B1222" t="s">
        <v>12892</v>
      </c>
      <c r="C1222" t="s">
        <v>18471</v>
      </c>
      <c r="D1222" t="s">
        <v>20278</v>
      </c>
      <c r="E1222" s="2">
        <v>33.93333333333333</v>
      </c>
      <c r="F1222" s="2">
        <v>4.303267845448592</v>
      </c>
      <c r="G1222" s="2">
        <v>3.8538899803536344</v>
      </c>
      <c r="H1222" s="2">
        <v>0.45622789783889978</v>
      </c>
      <c r="I1222" s="2">
        <v>9.6853307138179454E-2</v>
      </c>
      <c r="J1222" s="2">
        <v>15.481333333333332</v>
      </c>
      <c r="K1222" s="2">
        <v>15.481333333333332</v>
      </c>
      <c r="L1222" s="2">
        <f>24-Nurse[[#This Row],[Total RN Hours  (*Adjusted for 8 minimum)]]</f>
        <v>8.5186666666666682</v>
      </c>
      <c r="M1222" s="2">
        <v>8.3000000000000007</v>
      </c>
      <c r="N1222" s="2">
        <f>Nurse[[#This Row],[Additional Hours Needed to Get to 24]]*Nurse[[#This Row],[Hourly Wage Differential RN vs LPN]]</f>
        <v>70.704933333333358</v>
      </c>
    </row>
    <row r="1223" spans="1:14" x14ac:dyDescent="0.35">
      <c r="A1223" t="s">
        <v>18605</v>
      </c>
      <c r="B1223" t="s">
        <v>12501</v>
      </c>
      <c r="C1223" t="s">
        <v>18362</v>
      </c>
      <c r="D1223" t="s">
        <v>18793</v>
      </c>
      <c r="E1223" s="2">
        <v>60.266666666666666</v>
      </c>
      <c r="F1223" s="2">
        <v>3.9357411504424777</v>
      </c>
      <c r="G1223" s="2">
        <v>3.6966482300884955</v>
      </c>
      <c r="H1223" s="2">
        <v>0.25710176991150446</v>
      </c>
      <c r="I1223" s="2">
        <v>0.17155604719764012</v>
      </c>
      <c r="J1223" s="2">
        <v>15.494666666666667</v>
      </c>
      <c r="K1223" s="2">
        <v>15.494666666666667</v>
      </c>
      <c r="L1223" s="2">
        <f>24-Nurse[[#This Row],[Total RN Hours  (*Adjusted for 8 minimum)]]</f>
        <v>8.5053333333333327</v>
      </c>
      <c r="M1223" s="2">
        <v>8.3000000000000007</v>
      </c>
      <c r="N1223" s="2">
        <f>Nurse[[#This Row],[Additional Hours Needed to Get to 24]]*Nurse[[#This Row],[Hourly Wage Differential RN vs LPN]]</f>
        <v>70.59426666666667</v>
      </c>
    </row>
    <row r="1224" spans="1:14" x14ac:dyDescent="0.35">
      <c r="A1224" t="s">
        <v>18636</v>
      </c>
      <c r="B1224" t="s">
        <v>8641</v>
      </c>
      <c r="C1224" t="s">
        <v>17088</v>
      </c>
      <c r="D1224" t="s">
        <v>18748</v>
      </c>
      <c r="E1224" s="2">
        <v>41.733333333333334</v>
      </c>
      <c r="F1224" s="2">
        <v>3.0201011714589989</v>
      </c>
      <c r="G1224" s="2">
        <v>2.8063764643237485</v>
      </c>
      <c r="H1224" s="2">
        <v>0.37133919062832804</v>
      </c>
      <c r="I1224" s="2">
        <v>0.16080937167199147</v>
      </c>
      <c r="J1224" s="2">
        <v>15.497222222222224</v>
      </c>
      <c r="K1224" s="2">
        <v>15.497222222222224</v>
      </c>
      <c r="L1224" s="2">
        <f>24-Nurse[[#This Row],[Total RN Hours  (*Adjusted for 8 minimum)]]</f>
        <v>8.5027777777777764</v>
      </c>
      <c r="M1224" s="2">
        <v>8.3000000000000007</v>
      </c>
      <c r="N1224" s="2">
        <f>Nurse[[#This Row],[Additional Hours Needed to Get to 24]]*Nurse[[#This Row],[Hourly Wage Differential RN vs LPN]]</f>
        <v>70.573055555555555</v>
      </c>
    </row>
    <row r="1225" spans="1:14" x14ac:dyDescent="0.35">
      <c r="A1225" t="s">
        <v>18604</v>
      </c>
      <c r="B1225" t="s">
        <v>506</v>
      </c>
      <c r="C1225" t="s">
        <v>13777</v>
      </c>
      <c r="D1225" t="s">
        <v>18682</v>
      </c>
      <c r="E1225" s="2">
        <v>70.311111111111117</v>
      </c>
      <c r="F1225" s="2">
        <v>3.762010113780025</v>
      </c>
      <c r="G1225" s="2">
        <v>3.4536978508217442</v>
      </c>
      <c r="H1225" s="2">
        <v>0.22044879898862199</v>
      </c>
      <c r="I1225" s="2">
        <v>9.4619152970922868E-2</v>
      </c>
      <c r="J1225" s="2">
        <v>15.5</v>
      </c>
      <c r="K1225" s="2">
        <v>15.5</v>
      </c>
      <c r="L1225" s="2">
        <f>24-Nurse[[#This Row],[Total RN Hours  (*Adjusted for 8 minimum)]]</f>
        <v>8.5</v>
      </c>
      <c r="M1225" s="2">
        <v>8.3000000000000007</v>
      </c>
      <c r="N1225" s="2">
        <f>Nurse[[#This Row],[Additional Hours Needed to Get to 24]]*Nurse[[#This Row],[Hourly Wage Differential RN vs LPN]]</f>
        <v>70.550000000000011</v>
      </c>
    </row>
    <row r="1226" spans="1:14" x14ac:dyDescent="0.35">
      <c r="A1226" t="s">
        <v>18626</v>
      </c>
      <c r="B1226" t="s">
        <v>6469</v>
      </c>
      <c r="C1226" t="s">
        <v>14098</v>
      </c>
      <c r="D1226" t="s">
        <v>18685</v>
      </c>
      <c r="E1226" s="2">
        <v>62.211111111111109</v>
      </c>
      <c r="F1226" s="2">
        <v>3.5589837470976962</v>
      </c>
      <c r="G1226" s="2">
        <v>3.5323718521164498</v>
      </c>
      <c r="H1226" s="2">
        <v>0.24915163422039652</v>
      </c>
      <c r="I1226" s="2">
        <v>0.24772280764422219</v>
      </c>
      <c r="J1226" s="2">
        <v>15.5</v>
      </c>
      <c r="K1226" s="2">
        <v>15.5</v>
      </c>
      <c r="L1226" s="2">
        <f>24-Nurse[[#This Row],[Total RN Hours  (*Adjusted for 8 minimum)]]</f>
        <v>8.5</v>
      </c>
      <c r="M1226" s="2">
        <v>8.3000000000000007</v>
      </c>
      <c r="N1226" s="2">
        <f>Nurse[[#This Row],[Additional Hours Needed to Get to 24]]*Nurse[[#This Row],[Hourly Wage Differential RN vs LPN]]</f>
        <v>70.550000000000011</v>
      </c>
    </row>
    <row r="1227" spans="1:14" x14ac:dyDescent="0.35">
      <c r="A1227" t="s">
        <v>18645</v>
      </c>
      <c r="B1227" t="s">
        <v>13488</v>
      </c>
      <c r="C1227" t="s">
        <v>17916</v>
      </c>
      <c r="D1227" t="s">
        <v>20053</v>
      </c>
      <c r="E1227" s="2">
        <v>57.277777777777779</v>
      </c>
      <c r="F1227" s="2">
        <v>4.3476450048496611</v>
      </c>
      <c r="G1227" s="2">
        <v>3.8993908826382158</v>
      </c>
      <c r="H1227" s="2">
        <v>0.27070999030067894</v>
      </c>
      <c r="I1227" s="2">
        <v>0.1524752667313288</v>
      </c>
      <c r="J1227" s="2">
        <v>15.505666666666666</v>
      </c>
      <c r="K1227" s="2">
        <v>15.505666666666666</v>
      </c>
      <c r="L1227" s="2">
        <f>24-Nurse[[#This Row],[Total RN Hours  (*Adjusted for 8 minimum)]]</f>
        <v>8.4943333333333335</v>
      </c>
      <c r="M1227" s="2">
        <v>8.3000000000000007</v>
      </c>
      <c r="N1227" s="2">
        <f>Nurse[[#This Row],[Additional Hours Needed to Get to 24]]*Nurse[[#This Row],[Hourly Wage Differential RN vs LPN]]</f>
        <v>70.50296666666668</v>
      </c>
    </row>
    <row r="1228" spans="1:14" x14ac:dyDescent="0.35">
      <c r="A1228" t="s">
        <v>18645</v>
      </c>
      <c r="B1228" t="s">
        <v>12804</v>
      </c>
      <c r="C1228" t="s">
        <v>17877</v>
      </c>
      <c r="D1228" t="s">
        <v>20033</v>
      </c>
      <c r="E1228" s="2">
        <v>65.277777777777771</v>
      </c>
      <c r="F1228" s="2">
        <v>3.2120425531914893</v>
      </c>
      <c r="G1228" s="2">
        <v>2.9110008510638306</v>
      </c>
      <c r="H1228" s="2">
        <v>0.23757106382978729</v>
      </c>
      <c r="I1228" s="2">
        <v>0.14727319148936172</v>
      </c>
      <c r="J1228" s="2">
        <v>15.508111111111113</v>
      </c>
      <c r="K1228" s="2">
        <v>15.508111111111113</v>
      </c>
      <c r="L1228" s="2">
        <f>24-Nurse[[#This Row],[Total RN Hours  (*Adjusted for 8 minimum)]]</f>
        <v>8.4918888888888873</v>
      </c>
      <c r="M1228" s="2">
        <v>8.3000000000000007</v>
      </c>
      <c r="N1228" s="2">
        <f>Nurse[[#This Row],[Additional Hours Needed to Get to 24]]*Nurse[[#This Row],[Hourly Wage Differential RN vs LPN]]</f>
        <v>70.482677777777766</v>
      </c>
    </row>
    <row r="1229" spans="1:14" x14ac:dyDescent="0.35">
      <c r="A1229" t="s">
        <v>18645</v>
      </c>
      <c r="B1229" t="s">
        <v>11147</v>
      </c>
      <c r="C1229" t="s">
        <v>13791</v>
      </c>
      <c r="D1229" t="s">
        <v>20279</v>
      </c>
      <c r="E1229" s="2">
        <v>54.333333333333336</v>
      </c>
      <c r="F1229" s="2">
        <v>3.4359304703476479</v>
      </c>
      <c r="G1229" s="2">
        <v>3.1458139059304702</v>
      </c>
      <c r="H1229" s="2">
        <v>0.28550511247443761</v>
      </c>
      <c r="I1229" s="2">
        <v>5.4261758691206537E-2</v>
      </c>
      <c r="J1229" s="2">
        <v>15.512444444444444</v>
      </c>
      <c r="K1229" s="2">
        <v>15.512444444444444</v>
      </c>
      <c r="L1229" s="2">
        <f>24-Nurse[[#This Row],[Total RN Hours  (*Adjusted for 8 minimum)]]</f>
        <v>8.4875555555555557</v>
      </c>
      <c r="M1229" s="2">
        <v>8.3000000000000007</v>
      </c>
      <c r="N1229" s="2">
        <f>Nurse[[#This Row],[Additional Hours Needed to Get to 24]]*Nurse[[#This Row],[Hourly Wage Differential RN vs LPN]]</f>
        <v>70.446711111111114</v>
      </c>
    </row>
    <row r="1230" spans="1:14" x14ac:dyDescent="0.35">
      <c r="A1230" t="s">
        <v>18645</v>
      </c>
      <c r="B1230" t="s">
        <v>13075</v>
      </c>
      <c r="C1230" t="s">
        <v>18419</v>
      </c>
      <c r="D1230" t="s">
        <v>18997</v>
      </c>
      <c r="E1230" s="2">
        <v>63</v>
      </c>
      <c r="F1230" s="2">
        <v>3.317432098765432</v>
      </c>
      <c r="G1230" s="2">
        <v>2.1842733686067022</v>
      </c>
      <c r="H1230" s="2">
        <v>0.24623456790123457</v>
      </c>
      <c r="I1230" s="2">
        <v>3.9313932980599646E-2</v>
      </c>
      <c r="J1230" s="2">
        <v>15.512777777777778</v>
      </c>
      <c r="K1230" s="2">
        <v>15.512777777777778</v>
      </c>
      <c r="L1230" s="2">
        <f>24-Nurse[[#This Row],[Total RN Hours  (*Adjusted for 8 minimum)]]</f>
        <v>8.487222222222222</v>
      </c>
      <c r="M1230" s="2">
        <v>8.3000000000000007</v>
      </c>
      <c r="N1230" s="2">
        <f>Nurse[[#This Row],[Additional Hours Needed to Get to 24]]*Nurse[[#This Row],[Hourly Wage Differential RN vs LPN]]</f>
        <v>70.443944444444455</v>
      </c>
    </row>
    <row r="1231" spans="1:14" x14ac:dyDescent="0.35">
      <c r="A1231" t="s">
        <v>18645</v>
      </c>
      <c r="B1231" t="s">
        <v>13229</v>
      </c>
      <c r="C1231" t="s">
        <v>14857</v>
      </c>
      <c r="D1231" t="s">
        <v>18792</v>
      </c>
      <c r="E1231" s="2">
        <v>38.411111111111111</v>
      </c>
      <c r="F1231" s="2">
        <v>3.8283858837142031</v>
      </c>
      <c r="G1231" s="2">
        <v>3.6714376627133354</v>
      </c>
      <c r="H1231" s="2">
        <v>0.40451547584610936</v>
      </c>
      <c r="I1231" s="2">
        <v>0.24756725484524156</v>
      </c>
      <c r="J1231" s="2">
        <v>15.53788888888889</v>
      </c>
      <c r="K1231" s="2">
        <v>15.53788888888889</v>
      </c>
      <c r="L1231" s="2">
        <f>24-Nurse[[#This Row],[Total RN Hours  (*Adjusted for 8 minimum)]]</f>
        <v>8.4621111111111098</v>
      </c>
      <c r="M1231" s="2">
        <v>8.3000000000000007</v>
      </c>
      <c r="N1231" s="2">
        <f>Nurse[[#This Row],[Additional Hours Needed to Get to 24]]*Nurse[[#This Row],[Hourly Wage Differential RN vs LPN]]</f>
        <v>70.235522222222215</v>
      </c>
    </row>
    <row r="1232" spans="1:14" x14ac:dyDescent="0.35">
      <c r="A1232" t="s">
        <v>18645</v>
      </c>
      <c r="B1232" t="s">
        <v>12891</v>
      </c>
      <c r="C1232" t="s">
        <v>13952</v>
      </c>
      <c r="D1232" t="s">
        <v>20050</v>
      </c>
      <c r="E1232" s="2">
        <v>38.977777777777774</v>
      </c>
      <c r="F1232" s="2">
        <v>2.8364452679589514</v>
      </c>
      <c r="G1232" s="2">
        <v>2.5047748004561008</v>
      </c>
      <c r="H1232" s="2">
        <v>0.39873147092360323</v>
      </c>
      <c r="I1232" s="2">
        <v>6.7061003420752566E-2</v>
      </c>
      <c r="J1232" s="2">
        <v>15.541666666666666</v>
      </c>
      <c r="K1232" s="2">
        <v>15.541666666666666</v>
      </c>
      <c r="L1232" s="2">
        <f>24-Nurse[[#This Row],[Total RN Hours  (*Adjusted for 8 minimum)]]</f>
        <v>8.4583333333333339</v>
      </c>
      <c r="M1232" s="2">
        <v>8.3000000000000007</v>
      </c>
      <c r="N1232" s="2">
        <f>Nurse[[#This Row],[Additional Hours Needed to Get to 24]]*Nurse[[#This Row],[Hourly Wage Differential RN vs LPN]]</f>
        <v>70.20416666666668</v>
      </c>
    </row>
    <row r="1233" spans="1:14" x14ac:dyDescent="0.35">
      <c r="A1233" t="s">
        <v>18644</v>
      </c>
      <c r="B1233" t="s">
        <v>11047</v>
      </c>
      <c r="C1233" t="s">
        <v>14567</v>
      </c>
      <c r="D1233" t="s">
        <v>19994</v>
      </c>
      <c r="E1233" s="2">
        <v>50.677777777777777</v>
      </c>
      <c r="F1233" s="2">
        <v>3.4615873711905283</v>
      </c>
      <c r="G1233" s="2">
        <v>3.4056785792589346</v>
      </c>
      <c r="H1233" s="2">
        <v>0.30678579258934446</v>
      </c>
      <c r="I1233" s="2">
        <v>0.25087700065775048</v>
      </c>
      <c r="J1233" s="2">
        <v>15.547222222222222</v>
      </c>
      <c r="K1233" s="2">
        <v>15.547222222222222</v>
      </c>
      <c r="L1233" s="2">
        <f>24-Nurse[[#This Row],[Total RN Hours  (*Adjusted for 8 minimum)]]</f>
        <v>8.4527777777777775</v>
      </c>
      <c r="M1233" s="2">
        <v>8.3000000000000007</v>
      </c>
      <c r="N1233" s="2">
        <f>Nurse[[#This Row],[Additional Hours Needed to Get to 24]]*Nurse[[#This Row],[Hourly Wage Differential RN vs LPN]]</f>
        <v>70.158055555555563</v>
      </c>
    </row>
    <row r="1234" spans="1:14" x14ac:dyDescent="0.35">
      <c r="A1234" t="s">
        <v>18605</v>
      </c>
      <c r="B1234" t="s">
        <v>897</v>
      </c>
      <c r="C1234" t="s">
        <v>14050</v>
      </c>
      <c r="D1234" t="s">
        <v>18829</v>
      </c>
      <c r="E1234" s="2">
        <v>102.96666666666667</v>
      </c>
      <c r="F1234" s="2">
        <v>2.5732588755800152</v>
      </c>
      <c r="G1234" s="2">
        <v>2.253550232006043</v>
      </c>
      <c r="H1234" s="2">
        <v>0.15101111470810399</v>
      </c>
      <c r="I1234" s="2">
        <v>4.7417718787093985E-2</v>
      </c>
      <c r="J1234" s="2">
        <v>15.54911111111111</v>
      </c>
      <c r="K1234" s="2">
        <v>15.54911111111111</v>
      </c>
      <c r="L1234" s="2">
        <f>24-Nurse[[#This Row],[Total RN Hours  (*Adjusted for 8 minimum)]]</f>
        <v>8.4508888888888904</v>
      </c>
      <c r="M1234" s="2">
        <v>8.3000000000000007</v>
      </c>
      <c r="N1234" s="2">
        <f>Nurse[[#This Row],[Additional Hours Needed to Get to 24]]*Nurse[[#This Row],[Hourly Wage Differential RN vs LPN]]</f>
        <v>70.142377777777796</v>
      </c>
    </row>
    <row r="1235" spans="1:14" x14ac:dyDescent="0.35">
      <c r="A1235" t="s">
        <v>18637</v>
      </c>
      <c r="B1235" t="s">
        <v>9526</v>
      </c>
      <c r="C1235" t="s">
        <v>17320</v>
      </c>
      <c r="D1235" t="s">
        <v>19842</v>
      </c>
      <c r="E1235" s="2">
        <v>51.966666666666669</v>
      </c>
      <c r="F1235" s="2">
        <v>4.217874706008125</v>
      </c>
      <c r="G1235" s="2">
        <v>3.8195958948043618</v>
      </c>
      <c r="H1235" s="2">
        <v>0.29933718195424419</v>
      </c>
      <c r="I1235" s="2">
        <v>9.0335685268334402E-3</v>
      </c>
      <c r="J1235" s="2">
        <v>15.555555555555557</v>
      </c>
      <c r="K1235" s="2">
        <v>15.555555555555557</v>
      </c>
      <c r="L1235" s="2">
        <f>24-Nurse[[#This Row],[Total RN Hours  (*Adjusted for 8 minimum)]]</f>
        <v>8.4444444444444429</v>
      </c>
      <c r="M1235" s="2">
        <v>8.3000000000000007</v>
      </c>
      <c r="N1235" s="2">
        <f>Nurse[[#This Row],[Additional Hours Needed to Get to 24]]*Nurse[[#This Row],[Hourly Wage Differential RN vs LPN]]</f>
        <v>70.088888888888889</v>
      </c>
    </row>
    <row r="1236" spans="1:14" x14ac:dyDescent="0.35">
      <c r="A1236" t="s">
        <v>18645</v>
      </c>
      <c r="B1236" t="s">
        <v>12741</v>
      </c>
      <c r="C1236" t="s">
        <v>15395</v>
      </c>
      <c r="D1236" t="s">
        <v>20256</v>
      </c>
      <c r="E1236" s="2">
        <v>39.322222222222223</v>
      </c>
      <c r="F1236" s="2">
        <v>2.9521051144391075</v>
      </c>
      <c r="G1236" s="2">
        <v>2.4979598756710937</v>
      </c>
      <c r="H1236" s="2">
        <v>0.39573325798248093</v>
      </c>
      <c r="I1236" s="2">
        <v>0.25784119807855327</v>
      </c>
      <c r="J1236" s="2">
        <v>15.561111111111112</v>
      </c>
      <c r="K1236" s="2">
        <v>15.561111111111112</v>
      </c>
      <c r="L1236" s="2">
        <f>24-Nurse[[#This Row],[Total RN Hours  (*Adjusted for 8 minimum)]]</f>
        <v>8.4388888888888882</v>
      </c>
      <c r="M1236" s="2">
        <v>8.3000000000000007</v>
      </c>
      <c r="N1236" s="2">
        <f>Nurse[[#This Row],[Additional Hours Needed to Get to 24]]*Nurse[[#This Row],[Hourly Wage Differential RN vs LPN]]</f>
        <v>70.042777777777772</v>
      </c>
    </row>
    <row r="1237" spans="1:14" x14ac:dyDescent="0.35">
      <c r="A1237" t="s">
        <v>18619</v>
      </c>
      <c r="B1237" t="s">
        <v>4788</v>
      </c>
      <c r="C1237" t="s">
        <v>15527</v>
      </c>
      <c r="D1237" t="s">
        <v>19311</v>
      </c>
      <c r="E1237" s="2">
        <v>119.17777777777778</v>
      </c>
      <c r="F1237" s="2">
        <v>3.1740108148424389</v>
      </c>
      <c r="G1237" s="2">
        <v>3.1074575797128472</v>
      </c>
      <c r="H1237" s="2">
        <v>0.130593884020138</v>
      </c>
      <c r="I1237" s="2">
        <v>6.4040648890546337E-2</v>
      </c>
      <c r="J1237" s="2">
        <v>15.56388888888889</v>
      </c>
      <c r="K1237" s="2">
        <v>15.56388888888889</v>
      </c>
      <c r="L1237" s="2">
        <f>24-Nurse[[#This Row],[Total RN Hours  (*Adjusted for 8 minimum)]]</f>
        <v>8.43611111111111</v>
      </c>
      <c r="M1237" s="2">
        <v>8.3000000000000007</v>
      </c>
      <c r="N1237" s="2">
        <f>Nurse[[#This Row],[Additional Hours Needed to Get to 24]]*Nurse[[#This Row],[Hourly Wage Differential RN vs LPN]]</f>
        <v>70.019722222222214</v>
      </c>
    </row>
    <row r="1238" spans="1:14" x14ac:dyDescent="0.35">
      <c r="A1238" t="s">
        <v>18604</v>
      </c>
      <c r="B1238" t="s">
        <v>509</v>
      </c>
      <c r="C1238" t="s">
        <v>13812</v>
      </c>
      <c r="D1238" t="s">
        <v>18762</v>
      </c>
      <c r="E1238" s="2">
        <v>72.86666666666666</v>
      </c>
      <c r="F1238" s="2">
        <v>3.8140408661177196</v>
      </c>
      <c r="G1238" s="2">
        <v>3.4544647758462945</v>
      </c>
      <c r="H1238" s="2">
        <v>0.21361695638914305</v>
      </c>
      <c r="I1238" s="2">
        <v>0</v>
      </c>
      <c r="J1238" s="2">
        <v>15.565555555555555</v>
      </c>
      <c r="K1238" s="2">
        <v>15.565555555555555</v>
      </c>
      <c r="L1238" s="2">
        <f>24-Nurse[[#This Row],[Total RN Hours  (*Adjusted for 8 minimum)]]</f>
        <v>8.4344444444444449</v>
      </c>
      <c r="M1238" s="2">
        <v>8.3000000000000007</v>
      </c>
      <c r="N1238" s="2">
        <f>Nurse[[#This Row],[Additional Hours Needed to Get to 24]]*Nurse[[#This Row],[Hourly Wage Differential RN vs LPN]]</f>
        <v>70.005888888888904</v>
      </c>
    </row>
    <row r="1239" spans="1:14" x14ac:dyDescent="0.35">
      <c r="A1239" t="s">
        <v>18625</v>
      </c>
      <c r="B1239" t="s">
        <v>6405</v>
      </c>
      <c r="C1239" t="s">
        <v>16276</v>
      </c>
      <c r="D1239" t="s">
        <v>18711</v>
      </c>
      <c r="E1239" s="2">
        <v>48.644444444444446</v>
      </c>
      <c r="F1239" s="2">
        <v>3.6363270899954312</v>
      </c>
      <c r="G1239" s="2">
        <v>3.4902238465052533</v>
      </c>
      <c r="H1239" s="2">
        <v>0.32050022841480125</v>
      </c>
      <c r="I1239" s="2">
        <v>0.17439698492462311</v>
      </c>
      <c r="J1239" s="2">
        <v>15.590555555555554</v>
      </c>
      <c r="K1239" s="2">
        <v>15.590555555555554</v>
      </c>
      <c r="L1239" s="2">
        <f>24-Nurse[[#This Row],[Total RN Hours  (*Adjusted for 8 minimum)]]</f>
        <v>8.4094444444444463</v>
      </c>
      <c r="M1239" s="2">
        <v>8.3000000000000007</v>
      </c>
      <c r="N1239" s="2">
        <f>Nurse[[#This Row],[Additional Hours Needed to Get to 24]]*Nurse[[#This Row],[Hourly Wage Differential RN vs LPN]]</f>
        <v>69.798388888888908</v>
      </c>
    </row>
    <row r="1240" spans="1:14" x14ac:dyDescent="0.35">
      <c r="A1240" t="s">
        <v>18626</v>
      </c>
      <c r="B1240" t="s">
        <v>6682</v>
      </c>
      <c r="C1240" t="s">
        <v>16382</v>
      </c>
      <c r="D1240" t="s">
        <v>18760</v>
      </c>
      <c r="E1240" s="2">
        <v>61.855555555555554</v>
      </c>
      <c r="F1240" s="2">
        <v>4.0991862762708822</v>
      </c>
      <c r="G1240" s="2">
        <v>3.7137758218070771</v>
      </c>
      <c r="H1240" s="2">
        <v>0.25210346685827201</v>
      </c>
      <c r="I1240" s="2">
        <v>7.2644153044727877E-2</v>
      </c>
      <c r="J1240" s="2">
        <v>15.594000000000001</v>
      </c>
      <c r="K1240" s="2">
        <v>15.594000000000001</v>
      </c>
      <c r="L1240" s="2">
        <f>24-Nurse[[#This Row],[Total RN Hours  (*Adjusted for 8 minimum)]]</f>
        <v>8.4059999999999988</v>
      </c>
      <c r="M1240" s="2">
        <v>8.3000000000000007</v>
      </c>
      <c r="N1240" s="2">
        <f>Nurse[[#This Row],[Additional Hours Needed to Get to 24]]*Nurse[[#This Row],[Hourly Wage Differential RN vs LPN]]</f>
        <v>69.769799999999989</v>
      </c>
    </row>
    <row r="1241" spans="1:14" x14ac:dyDescent="0.35">
      <c r="A1241" t="s">
        <v>18605</v>
      </c>
      <c r="B1241" t="s">
        <v>12510</v>
      </c>
      <c r="C1241" t="s">
        <v>13954</v>
      </c>
      <c r="D1241" t="s">
        <v>18813</v>
      </c>
      <c r="E1241" s="2">
        <v>32.577777777777776</v>
      </c>
      <c r="F1241" s="2">
        <v>4.1679024556616646</v>
      </c>
      <c r="G1241" s="2">
        <v>3.7673055934515691</v>
      </c>
      <c r="H1241" s="2">
        <v>0.47878581173260576</v>
      </c>
      <c r="I1241" s="2">
        <v>0.30657571623465213</v>
      </c>
      <c r="J1241" s="2">
        <v>15.597777777777777</v>
      </c>
      <c r="K1241" s="2">
        <v>15.597777777777777</v>
      </c>
      <c r="L1241" s="2">
        <f>24-Nurse[[#This Row],[Total RN Hours  (*Adjusted for 8 minimum)]]</f>
        <v>8.4022222222222229</v>
      </c>
      <c r="M1241" s="2">
        <v>8.3000000000000007</v>
      </c>
      <c r="N1241" s="2">
        <f>Nurse[[#This Row],[Additional Hours Needed to Get to 24]]*Nurse[[#This Row],[Hourly Wage Differential RN vs LPN]]</f>
        <v>69.738444444444454</v>
      </c>
    </row>
    <row r="1242" spans="1:14" x14ac:dyDescent="0.35">
      <c r="A1242" t="s">
        <v>18615</v>
      </c>
      <c r="B1242" t="s">
        <v>3463</v>
      </c>
      <c r="C1242" t="s">
        <v>15000</v>
      </c>
      <c r="D1242" t="s">
        <v>18790</v>
      </c>
      <c r="E1242" s="2">
        <v>32.6</v>
      </c>
      <c r="F1242" s="2">
        <v>3.0011042944785276</v>
      </c>
      <c r="G1242" s="2">
        <v>2.6356952965235174</v>
      </c>
      <c r="H1242" s="2">
        <v>0.4784696659850034</v>
      </c>
      <c r="I1242" s="2">
        <v>0.27766189502385819</v>
      </c>
      <c r="J1242" s="2">
        <v>15.598111111111111</v>
      </c>
      <c r="K1242" s="2">
        <v>15.598111111111111</v>
      </c>
      <c r="L1242" s="2">
        <f>24-Nurse[[#This Row],[Total RN Hours  (*Adjusted for 8 minimum)]]</f>
        <v>8.4018888888888892</v>
      </c>
      <c r="M1242" s="2">
        <v>8.3000000000000007</v>
      </c>
      <c r="N1242" s="2">
        <f>Nurse[[#This Row],[Additional Hours Needed to Get to 24]]*Nurse[[#This Row],[Hourly Wage Differential RN vs LPN]]</f>
        <v>69.735677777777781</v>
      </c>
    </row>
    <row r="1243" spans="1:14" x14ac:dyDescent="0.35">
      <c r="A1243" t="s">
        <v>18645</v>
      </c>
      <c r="B1243" t="s">
        <v>20807</v>
      </c>
      <c r="C1243" t="s">
        <v>13680</v>
      </c>
      <c r="D1243" t="s">
        <v>20059</v>
      </c>
      <c r="E1243" s="2">
        <v>26.533333333333335</v>
      </c>
      <c r="F1243" s="2">
        <v>3.5003182579564482</v>
      </c>
      <c r="G1243" s="2">
        <v>3.2644639865996647</v>
      </c>
      <c r="H1243" s="2">
        <v>0.5881490787269682</v>
      </c>
      <c r="I1243" s="2">
        <v>0.43353015075376883</v>
      </c>
      <c r="J1243" s="2">
        <v>15.605555555555556</v>
      </c>
      <c r="K1243" s="2">
        <v>15.605555555555556</v>
      </c>
      <c r="L1243" s="2">
        <f>24-Nurse[[#This Row],[Total RN Hours  (*Adjusted for 8 minimum)]]</f>
        <v>8.3944444444444439</v>
      </c>
      <c r="M1243" s="2">
        <v>8.3000000000000007</v>
      </c>
      <c r="N1243" s="2">
        <f>Nurse[[#This Row],[Additional Hours Needed to Get to 24]]*Nurse[[#This Row],[Hourly Wage Differential RN vs LPN]]</f>
        <v>69.673888888888897</v>
      </c>
    </row>
    <row r="1244" spans="1:14" x14ac:dyDescent="0.35">
      <c r="A1244" t="s">
        <v>18619</v>
      </c>
      <c r="B1244" t="s">
        <v>4689</v>
      </c>
      <c r="C1244" t="s">
        <v>15542</v>
      </c>
      <c r="D1244" t="s">
        <v>19317</v>
      </c>
      <c r="E1244" s="2">
        <v>105.57777777777778</v>
      </c>
      <c r="F1244" s="2">
        <v>3.3705188381393389</v>
      </c>
      <c r="G1244" s="2">
        <v>3.2022384761102924</v>
      </c>
      <c r="H1244" s="2">
        <v>0.14784992633129865</v>
      </c>
      <c r="I1244" s="2">
        <v>8.6497579456956422E-2</v>
      </c>
      <c r="J1244" s="2">
        <v>15.609666666666666</v>
      </c>
      <c r="K1244" s="2">
        <v>15.609666666666666</v>
      </c>
      <c r="L1244" s="2">
        <f>24-Nurse[[#This Row],[Total RN Hours  (*Adjusted for 8 minimum)]]</f>
        <v>8.3903333333333343</v>
      </c>
      <c r="M1244" s="2">
        <v>8.3000000000000007</v>
      </c>
      <c r="N1244" s="2">
        <f>Nurse[[#This Row],[Additional Hours Needed to Get to 24]]*Nurse[[#This Row],[Hourly Wage Differential RN vs LPN]]</f>
        <v>69.639766666666674</v>
      </c>
    </row>
    <row r="1245" spans="1:14" x14ac:dyDescent="0.35">
      <c r="A1245" t="s">
        <v>18618</v>
      </c>
      <c r="B1245" t="s">
        <v>4624</v>
      </c>
      <c r="C1245" t="s">
        <v>14793</v>
      </c>
      <c r="D1245" t="s">
        <v>18689</v>
      </c>
      <c r="E1245" s="2">
        <v>50.488888888888887</v>
      </c>
      <c r="F1245" s="2">
        <v>4.2667957746478882</v>
      </c>
      <c r="G1245" s="2">
        <v>3.9119872359154932</v>
      </c>
      <c r="H1245" s="2">
        <v>0.30925396126760563</v>
      </c>
      <c r="I1245" s="2">
        <v>0.24433318661971831</v>
      </c>
      <c r="J1245" s="2">
        <v>15.613888888888889</v>
      </c>
      <c r="K1245" s="2">
        <v>15.613888888888889</v>
      </c>
      <c r="L1245" s="2">
        <f>24-Nurse[[#This Row],[Total RN Hours  (*Adjusted for 8 minimum)]]</f>
        <v>8.3861111111111111</v>
      </c>
      <c r="M1245" s="2">
        <v>8.3000000000000007</v>
      </c>
      <c r="N1245" s="2">
        <f>Nurse[[#This Row],[Additional Hours Needed to Get to 24]]*Nurse[[#This Row],[Hourly Wage Differential RN vs LPN]]</f>
        <v>69.604722222222222</v>
      </c>
    </row>
    <row r="1246" spans="1:14" x14ac:dyDescent="0.35">
      <c r="A1246" t="s">
        <v>18614</v>
      </c>
      <c r="B1246" t="s">
        <v>3255</v>
      </c>
      <c r="C1246" t="s">
        <v>14828</v>
      </c>
      <c r="D1246" t="s">
        <v>19064</v>
      </c>
      <c r="E1246" s="2">
        <v>29.3</v>
      </c>
      <c r="F1246" s="2">
        <v>3.3855972696245735</v>
      </c>
      <c r="G1246" s="2">
        <v>3.1975047402351153</v>
      </c>
      <c r="H1246" s="2">
        <v>0.53293136139552522</v>
      </c>
      <c r="I1246" s="2">
        <v>0.34483883200606746</v>
      </c>
      <c r="J1246" s="2">
        <v>15.614888888888888</v>
      </c>
      <c r="K1246" s="2">
        <v>15.614888888888888</v>
      </c>
      <c r="L1246" s="2">
        <f>24-Nurse[[#This Row],[Total RN Hours  (*Adjusted for 8 minimum)]]</f>
        <v>8.3851111111111116</v>
      </c>
      <c r="M1246" s="2">
        <v>8.3000000000000007</v>
      </c>
      <c r="N1246" s="2">
        <f>Nurse[[#This Row],[Additional Hours Needed to Get to 24]]*Nurse[[#This Row],[Hourly Wage Differential RN vs LPN]]</f>
        <v>69.59642222222223</v>
      </c>
    </row>
    <row r="1247" spans="1:14" x14ac:dyDescent="0.35">
      <c r="A1247" t="s">
        <v>18619</v>
      </c>
      <c r="B1247" t="s">
        <v>4868</v>
      </c>
      <c r="C1247" t="s">
        <v>15616</v>
      </c>
      <c r="D1247" t="s">
        <v>19320</v>
      </c>
      <c r="E1247" s="2">
        <v>116.57777777777778</v>
      </c>
      <c r="F1247" s="2">
        <v>3.3903259626382001</v>
      </c>
      <c r="G1247" s="2">
        <v>3.1659064048799079</v>
      </c>
      <c r="H1247" s="2">
        <v>0.13394395730080061</v>
      </c>
      <c r="I1247" s="2">
        <v>5.9340449866565004E-2</v>
      </c>
      <c r="J1247" s="2">
        <v>15.614888888888888</v>
      </c>
      <c r="K1247" s="2">
        <v>15.614888888888888</v>
      </c>
      <c r="L1247" s="2">
        <f>24-Nurse[[#This Row],[Total RN Hours  (*Adjusted for 8 minimum)]]</f>
        <v>8.3851111111111116</v>
      </c>
      <c r="M1247" s="2">
        <v>8.3000000000000007</v>
      </c>
      <c r="N1247" s="2">
        <f>Nurse[[#This Row],[Additional Hours Needed to Get to 24]]*Nurse[[#This Row],[Hourly Wage Differential RN vs LPN]]</f>
        <v>69.59642222222223</v>
      </c>
    </row>
    <row r="1248" spans="1:14" x14ac:dyDescent="0.35">
      <c r="A1248" t="s">
        <v>18614</v>
      </c>
      <c r="B1248" t="s">
        <v>3118</v>
      </c>
      <c r="C1248" t="s">
        <v>14770</v>
      </c>
      <c r="D1248" t="s">
        <v>19090</v>
      </c>
      <c r="E1248" s="2">
        <v>33.06666666666667</v>
      </c>
      <c r="F1248" s="2">
        <v>3.6154334677419349</v>
      </c>
      <c r="G1248" s="2">
        <v>3.3667809139784941</v>
      </c>
      <c r="H1248" s="2">
        <v>0.47229838709677419</v>
      </c>
      <c r="I1248" s="2">
        <v>0.34564852150537634</v>
      </c>
      <c r="J1248" s="2">
        <v>15.617333333333335</v>
      </c>
      <c r="K1248" s="2">
        <v>15.617333333333335</v>
      </c>
      <c r="L1248" s="2">
        <f>24-Nurse[[#This Row],[Total RN Hours  (*Adjusted for 8 minimum)]]</f>
        <v>8.3826666666666654</v>
      </c>
      <c r="M1248" s="2">
        <v>8.3000000000000007</v>
      </c>
      <c r="N1248" s="2">
        <f>Nurse[[#This Row],[Additional Hours Needed to Get to 24]]*Nurse[[#This Row],[Hourly Wage Differential RN vs LPN]]</f>
        <v>69.576133333333331</v>
      </c>
    </row>
    <row r="1249" spans="1:14" x14ac:dyDescent="0.35">
      <c r="A1249" t="s">
        <v>18645</v>
      </c>
      <c r="B1249" t="s">
        <v>13024</v>
      </c>
      <c r="C1249" t="s">
        <v>17857</v>
      </c>
      <c r="D1249" t="s">
        <v>20018</v>
      </c>
      <c r="E1249" s="2">
        <v>74.7</v>
      </c>
      <c r="F1249" s="2">
        <v>3.5840473003123599</v>
      </c>
      <c r="G1249" s="2">
        <v>3.5218726758887393</v>
      </c>
      <c r="H1249" s="2">
        <v>0.20918191283653134</v>
      </c>
      <c r="I1249" s="2">
        <v>0.14700728841291091</v>
      </c>
      <c r="J1249" s="2">
        <v>15.625888888888891</v>
      </c>
      <c r="K1249" s="2">
        <v>15.625888888888891</v>
      </c>
      <c r="L1249" s="2">
        <f>24-Nurse[[#This Row],[Total RN Hours  (*Adjusted for 8 minimum)]]</f>
        <v>8.3741111111111088</v>
      </c>
      <c r="M1249" s="2">
        <v>8.3000000000000007</v>
      </c>
      <c r="N1249" s="2">
        <f>Nurse[[#This Row],[Additional Hours Needed to Get to 24]]*Nurse[[#This Row],[Hourly Wage Differential RN vs LPN]]</f>
        <v>69.505122222222212</v>
      </c>
    </row>
    <row r="1250" spans="1:14" x14ac:dyDescent="0.35">
      <c r="A1250" t="s">
        <v>18645</v>
      </c>
      <c r="B1250" t="s">
        <v>13202</v>
      </c>
      <c r="C1250" t="s">
        <v>16190</v>
      </c>
      <c r="D1250" t="s">
        <v>18997</v>
      </c>
      <c r="E1250" s="2">
        <v>44.18888888888889</v>
      </c>
      <c r="F1250" s="2">
        <v>3.8055267789791301</v>
      </c>
      <c r="G1250" s="2">
        <v>3.457902941916017</v>
      </c>
      <c r="H1250" s="2">
        <v>0.35372139803872266</v>
      </c>
      <c r="I1250" s="2">
        <v>0.22384963540357056</v>
      </c>
      <c r="J1250" s="2">
        <v>15.630555555555556</v>
      </c>
      <c r="K1250" s="2">
        <v>15.630555555555556</v>
      </c>
      <c r="L1250" s="2">
        <f>24-Nurse[[#This Row],[Total RN Hours  (*Adjusted for 8 minimum)]]</f>
        <v>8.3694444444444436</v>
      </c>
      <c r="M1250" s="2">
        <v>8.3000000000000007</v>
      </c>
      <c r="N1250" s="2">
        <f>Nurse[[#This Row],[Additional Hours Needed to Get to 24]]*Nurse[[#This Row],[Hourly Wage Differential RN vs LPN]]</f>
        <v>69.466388888888886</v>
      </c>
    </row>
    <row r="1251" spans="1:14" x14ac:dyDescent="0.35">
      <c r="A1251" t="s">
        <v>18614</v>
      </c>
      <c r="B1251" t="s">
        <v>2665</v>
      </c>
      <c r="C1251" t="s">
        <v>14714</v>
      </c>
      <c r="D1251" t="s">
        <v>19058</v>
      </c>
      <c r="E1251" s="2">
        <v>69.311111111111117</v>
      </c>
      <c r="F1251" s="2">
        <v>3.1242160949022124</v>
      </c>
      <c r="G1251" s="2">
        <v>2.8794100673292724</v>
      </c>
      <c r="H1251" s="2">
        <v>0.22559313882654691</v>
      </c>
      <c r="I1251" s="2">
        <v>0.14223308752805383</v>
      </c>
      <c r="J1251" s="2">
        <v>15.636111111111109</v>
      </c>
      <c r="K1251" s="2">
        <v>15.636111111111109</v>
      </c>
      <c r="L1251" s="2">
        <f>24-Nurse[[#This Row],[Total RN Hours  (*Adjusted for 8 minimum)]]</f>
        <v>8.3638888888888907</v>
      </c>
      <c r="M1251" s="2">
        <v>8.3000000000000007</v>
      </c>
      <c r="N1251" s="2">
        <f>Nurse[[#This Row],[Additional Hours Needed to Get to 24]]*Nurse[[#This Row],[Hourly Wage Differential RN vs LPN]]</f>
        <v>69.420277777777798</v>
      </c>
    </row>
    <row r="1252" spans="1:14" x14ac:dyDescent="0.35">
      <c r="A1252" t="s">
        <v>18605</v>
      </c>
      <c r="B1252" t="s">
        <v>1126</v>
      </c>
      <c r="C1252" t="s">
        <v>13611</v>
      </c>
      <c r="D1252" t="s">
        <v>18814</v>
      </c>
      <c r="E1252" s="2">
        <v>55.37777777777778</v>
      </c>
      <c r="F1252" s="2">
        <v>4.0220385232744782</v>
      </c>
      <c r="G1252" s="2">
        <v>3.8585754414125195</v>
      </c>
      <c r="H1252" s="2">
        <v>0.28237359550561797</v>
      </c>
      <c r="I1252" s="2">
        <v>0.16515850722311395</v>
      </c>
      <c r="J1252" s="2">
        <v>15.637222222222222</v>
      </c>
      <c r="K1252" s="2">
        <v>15.637222222222222</v>
      </c>
      <c r="L1252" s="2">
        <f>24-Nurse[[#This Row],[Total RN Hours  (*Adjusted for 8 minimum)]]</f>
        <v>8.3627777777777776</v>
      </c>
      <c r="M1252" s="2">
        <v>8.3000000000000007</v>
      </c>
      <c r="N1252" s="2">
        <f>Nurse[[#This Row],[Additional Hours Needed to Get to 24]]*Nurse[[#This Row],[Hourly Wage Differential RN vs LPN]]</f>
        <v>69.411055555555564</v>
      </c>
    </row>
    <row r="1253" spans="1:14" x14ac:dyDescent="0.35">
      <c r="A1253" t="s">
        <v>18645</v>
      </c>
      <c r="B1253" t="s">
        <v>11272</v>
      </c>
      <c r="C1253" t="s">
        <v>15002</v>
      </c>
      <c r="D1253" t="s">
        <v>20063</v>
      </c>
      <c r="E1253" s="2">
        <v>79.055555555555557</v>
      </c>
      <c r="F1253" s="2">
        <v>2.9321377371749824</v>
      </c>
      <c r="G1253" s="2">
        <v>2.6708573436401966</v>
      </c>
      <c r="H1253" s="2">
        <v>0.19781869290231902</v>
      </c>
      <c r="I1253" s="2">
        <v>0.10278004216444132</v>
      </c>
      <c r="J1253" s="2">
        <v>15.638666666666666</v>
      </c>
      <c r="K1253" s="2">
        <v>15.638666666666666</v>
      </c>
      <c r="L1253" s="2">
        <f>24-Nurse[[#This Row],[Total RN Hours  (*Adjusted for 8 minimum)]]</f>
        <v>8.3613333333333344</v>
      </c>
      <c r="M1253" s="2">
        <v>8.3000000000000007</v>
      </c>
      <c r="N1253" s="2">
        <f>Nurse[[#This Row],[Additional Hours Needed to Get to 24]]*Nurse[[#This Row],[Hourly Wage Differential RN vs LPN]]</f>
        <v>69.399066666666684</v>
      </c>
    </row>
    <row r="1254" spans="1:14" x14ac:dyDescent="0.35">
      <c r="A1254" t="s">
        <v>18645</v>
      </c>
      <c r="B1254" t="s">
        <v>12847</v>
      </c>
      <c r="C1254" t="s">
        <v>18441</v>
      </c>
      <c r="D1254" t="s">
        <v>20052</v>
      </c>
      <c r="E1254" s="2">
        <v>37.733333333333334</v>
      </c>
      <c r="F1254" s="2">
        <v>3.3732302709069497</v>
      </c>
      <c r="G1254" s="2">
        <v>2.9231154299175497</v>
      </c>
      <c r="H1254" s="2">
        <v>0.41446996466431096</v>
      </c>
      <c r="I1254" s="2">
        <v>0.11079505300353355</v>
      </c>
      <c r="J1254" s="2">
        <v>15.639333333333333</v>
      </c>
      <c r="K1254" s="2">
        <v>15.639333333333333</v>
      </c>
      <c r="L1254" s="2">
        <f>24-Nurse[[#This Row],[Total RN Hours  (*Adjusted for 8 minimum)]]</f>
        <v>8.3606666666666669</v>
      </c>
      <c r="M1254" s="2">
        <v>8.3000000000000007</v>
      </c>
      <c r="N1254" s="2">
        <f>Nurse[[#This Row],[Additional Hours Needed to Get to 24]]*Nurse[[#This Row],[Hourly Wage Differential RN vs LPN]]</f>
        <v>69.393533333333338</v>
      </c>
    </row>
    <row r="1255" spans="1:14" x14ac:dyDescent="0.35">
      <c r="A1255" t="s">
        <v>18616</v>
      </c>
      <c r="B1255" t="s">
        <v>4023</v>
      </c>
      <c r="C1255" t="s">
        <v>13615</v>
      </c>
      <c r="D1255" t="s">
        <v>19150</v>
      </c>
      <c r="E1255" s="2">
        <v>32.044444444444444</v>
      </c>
      <c r="F1255" s="2">
        <v>3.9416712898751736</v>
      </c>
      <c r="G1255" s="2">
        <v>3.6787031900138691</v>
      </c>
      <c r="H1255" s="2">
        <v>0.48821775312066573</v>
      </c>
      <c r="I1255" s="2">
        <v>0.29772538141470184</v>
      </c>
      <c r="J1255" s="2">
        <v>15.644666666666666</v>
      </c>
      <c r="K1255" s="2">
        <v>15.644666666666666</v>
      </c>
      <c r="L1255" s="2">
        <f>24-Nurse[[#This Row],[Total RN Hours  (*Adjusted for 8 minimum)]]</f>
        <v>8.3553333333333342</v>
      </c>
      <c r="M1255" s="2">
        <v>8.3000000000000007</v>
      </c>
      <c r="N1255" s="2">
        <f>Nurse[[#This Row],[Additional Hours Needed to Get to 24]]*Nurse[[#This Row],[Hourly Wage Differential RN vs LPN]]</f>
        <v>69.349266666666679</v>
      </c>
    </row>
    <row r="1256" spans="1:14" x14ac:dyDescent="0.35">
      <c r="A1256" t="s">
        <v>18626</v>
      </c>
      <c r="B1256" t="s">
        <v>6747</v>
      </c>
      <c r="C1256" t="s">
        <v>16404</v>
      </c>
      <c r="D1256" t="s">
        <v>19461</v>
      </c>
      <c r="E1256" s="2">
        <v>94.933333333333337</v>
      </c>
      <c r="F1256" s="2">
        <v>2.2738927902621726</v>
      </c>
      <c r="G1256" s="2">
        <v>2.0286926498127342</v>
      </c>
      <c r="H1256" s="2">
        <v>0.16481156367041197</v>
      </c>
      <c r="I1256" s="2">
        <v>7.5860252808988754E-2</v>
      </c>
      <c r="J1256" s="2">
        <v>15.646111111111111</v>
      </c>
      <c r="K1256" s="2">
        <v>15.646111111111111</v>
      </c>
      <c r="L1256" s="2">
        <f>24-Nurse[[#This Row],[Total RN Hours  (*Adjusted for 8 minimum)]]</f>
        <v>8.3538888888888891</v>
      </c>
      <c r="M1256" s="2">
        <v>8.3000000000000007</v>
      </c>
      <c r="N1256" s="2">
        <f>Nurse[[#This Row],[Additional Hours Needed to Get to 24]]*Nurse[[#This Row],[Hourly Wage Differential RN vs LPN]]</f>
        <v>69.337277777777786</v>
      </c>
    </row>
    <row r="1257" spans="1:14" x14ac:dyDescent="0.35">
      <c r="A1257" t="s">
        <v>18632</v>
      </c>
      <c r="B1257" t="s">
        <v>7575</v>
      </c>
      <c r="C1257" t="s">
        <v>16699</v>
      </c>
      <c r="D1257" t="s">
        <v>19666</v>
      </c>
      <c r="E1257" s="2">
        <v>78.388888888888886</v>
      </c>
      <c r="F1257" s="2">
        <v>2.8059659815733524</v>
      </c>
      <c r="G1257" s="2">
        <v>2.7057590361445785</v>
      </c>
      <c r="H1257" s="2">
        <v>0.19965556343019136</v>
      </c>
      <c r="I1257" s="2">
        <v>0.17604535790219705</v>
      </c>
      <c r="J1257" s="2">
        <v>15.650777777777778</v>
      </c>
      <c r="K1257" s="2">
        <v>15.650777777777778</v>
      </c>
      <c r="L1257" s="2">
        <f>24-Nurse[[#This Row],[Total RN Hours  (*Adjusted for 8 minimum)]]</f>
        <v>8.3492222222222221</v>
      </c>
      <c r="M1257" s="2">
        <v>8.3000000000000007</v>
      </c>
      <c r="N1257" s="2">
        <f>Nurse[[#This Row],[Additional Hours Needed to Get to 24]]*Nurse[[#This Row],[Hourly Wage Differential RN vs LPN]]</f>
        <v>69.298544444444445</v>
      </c>
    </row>
    <row r="1258" spans="1:14" x14ac:dyDescent="0.35">
      <c r="A1258" t="s">
        <v>18644</v>
      </c>
      <c r="B1258" t="s">
        <v>10850</v>
      </c>
      <c r="C1258" t="s">
        <v>17794</v>
      </c>
      <c r="D1258" t="s">
        <v>18688</v>
      </c>
      <c r="E1258" s="2">
        <v>6.177777777777778</v>
      </c>
      <c r="F1258" s="2">
        <v>8.3739388489208615</v>
      </c>
      <c r="G1258" s="2">
        <v>8.1401258992805747</v>
      </c>
      <c r="H1258" s="2">
        <v>2.533848920863309</v>
      </c>
      <c r="I1258" s="2">
        <v>2.3000359712230214</v>
      </c>
      <c r="J1258" s="2">
        <v>15.653555555555554</v>
      </c>
      <c r="K1258" s="2">
        <v>15.653555555555554</v>
      </c>
      <c r="L1258" s="2">
        <f>24-Nurse[[#This Row],[Total RN Hours  (*Adjusted for 8 minimum)]]</f>
        <v>8.3464444444444457</v>
      </c>
      <c r="M1258" s="2">
        <v>8.3000000000000007</v>
      </c>
      <c r="N1258" s="2">
        <f>Nurse[[#This Row],[Additional Hours Needed to Get to 24]]*Nurse[[#This Row],[Hourly Wage Differential RN vs LPN]]</f>
        <v>69.275488888888901</v>
      </c>
    </row>
    <row r="1259" spans="1:14" x14ac:dyDescent="0.35">
      <c r="A1259" t="s">
        <v>18626</v>
      </c>
      <c r="B1259" t="s">
        <v>6467</v>
      </c>
      <c r="C1259" t="s">
        <v>16301</v>
      </c>
      <c r="D1259" t="s">
        <v>19019</v>
      </c>
      <c r="E1259" s="2">
        <v>47.233333333333334</v>
      </c>
      <c r="F1259" s="2">
        <v>2.4514396612561753</v>
      </c>
      <c r="G1259" s="2">
        <v>2.2405386967772287</v>
      </c>
      <c r="H1259" s="2">
        <v>0.33157609974123736</v>
      </c>
      <c r="I1259" s="2">
        <v>0.21113385085862149</v>
      </c>
      <c r="J1259" s="2">
        <v>15.661444444444445</v>
      </c>
      <c r="K1259" s="2">
        <v>15.661444444444445</v>
      </c>
      <c r="L1259" s="2">
        <f>24-Nurse[[#This Row],[Total RN Hours  (*Adjusted for 8 minimum)]]</f>
        <v>8.3385555555555548</v>
      </c>
      <c r="M1259" s="2">
        <v>8.3000000000000007</v>
      </c>
      <c r="N1259" s="2">
        <f>Nurse[[#This Row],[Additional Hours Needed to Get to 24]]*Nurse[[#This Row],[Hourly Wage Differential RN vs LPN]]</f>
        <v>69.210011111111115</v>
      </c>
    </row>
    <row r="1260" spans="1:14" x14ac:dyDescent="0.35">
      <c r="A1260" t="s">
        <v>18636</v>
      </c>
      <c r="B1260" t="s">
        <v>9443</v>
      </c>
      <c r="C1260" t="s">
        <v>17277</v>
      </c>
      <c r="D1260" t="s">
        <v>19807</v>
      </c>
      <c r="E1260" s="2">
        <v>21.877777777777776</v>
      </c>
      <c r="F1260" s="2">
        <v>4.1485271711528693</v>
      </c>
      <c r="G1260" s="2">
        <v>3.9061452513966484</v>
      </c>
      <c r="H1260" s="2">
        <v>0.71607414931437274</v>
      </c>
      <c r="I1260" s="2">
        <v>0.47369222955815138</v>
      </c>
      <c r="J1260" s="2">
        <v>15.66611111111111</v>
      </c>
      <c r="K1260" s="2">
        <v>15.66611111111111</v>
      </c>
      <c r="L1260" s="2">
        <f>24-Nurse[[#This Row],[Total RN Hours  (*Adjusted for 8 minimum)]]</f>
        <v>8.3338888888888896</v>
      </c>
      <c r="M1260" s="2">
        <v>8.3000000000000007</v>
      </c>
      <c r="N1260" s="2">
        <f>Nurse[[#This Row],[Additional Hours Needed to Get to 24]]*Nurse[[#This Row],[Hourly Wage Differential RN vs LPN]]</f>
        <v>69.171277777777789</v>
      </c>
    </row>
    <row r="1261" spans="1:14" x14ac:dyDescent="0.35">
      <c r="A1261" t="s">
        <v>18642</v>
      </c>
      <c r="B1261" t="s">
        <v>10635</v>
      </c>
      <c r="C1261" t="s">
        <v>14464</v>
      </c>
      <c r="D1261" t="s">
        <v>19928</v>
      </c>
      <c r="E1261" s="2">
        <v>39.388888888888886</v>
      </c>
      <c r="F1261" s="2">
        <v>3.6191960507757406</v>
      </c>
      <c r="G1261" s="2">
        <v>3.177554301833569</v>
      </c>
      <c r="H1261" s="2">
        <v>0.39786459802538793</v>
      </c>
      <c r="I1261" s="2">
        <v>8.7111424541607904E-2</v>
      </c>
      <c r="J1261" s="2">
        <v>15.671444444444445</v>
      </c>
      <c r="K1261" s="2">
        <v>15.671444444444445</v>
      </c>
      <c r="L1261" s="2">
        <f>24-Nurse[[#This Row],[Total RN Hours  (*Adjusted for 8 minimum)]]</f>
        <v>8.328555555555555</v>
      </c>
      <c r="M1261" s="2">
        <v>8.3000000000000007</v>
      </c>
      <c r="N1261" s="2">
        <f>Nurse[[#This Row],[Additional Hours Needed to Get to 24]]*Nurse[[#This Row],[Hourly Wage Differential RN vs LPN]]</f>
        <v>69.127011111111116</v>
      </c>
    </row>
    <row r="1262" spans="1:14" x14ac:dyDescent="0.35">
      <c r="A1262" t="s">
        <v>18611</v>
      </c>
      <c r="B1262" t="s">
        <v>2446</v>
      </c>
      <c r="C1262" t="s">
        <v>14604</v>
      </c>
      <c r="D1262" t="s">
        <v>18655</v>
      </c>
      <c r="E1262" s="2">
        <v>85.011111111111106</v>
      </c>
      <c r="F1262" s="2">
        <v>2.8099921578878582</v>
      </c>
      <c r="G1262" s="2">
        <v>2.6679845771794537</v>
      </c>
      <c r="H1262" s="2">
        <v>0.18442033721082213</v>
      </c>
      <c r="I1262" s="2">
        <v>0.17919226244935302</v>
      </c>
      <c r="J1262" s="2">
        <v>15.677777777777777</v>
      </c>
      <c r="K1262" s="2">
        <v>15.677777777777777</v>
      </c>
      <c r="L1262" s="2">
        <f>24-Nurse[[#This Row],[Total RN Hours  (*Adjusted for 8 minimum)]]</f>
        <v>8.3222222222222229</v>
      </c>
      <c r="M1262" s="2">
        <v>8.3000000000000007</v>
      </c>
      <c r="N1262" s="2">
        <f>Nurse[[#This Row],[Additional Hours Needed to Get to 24]]*Nurse[[#This Row],[Hourly Wage Differential RN vs LPN]]</f>
        <v>69.074444444444453</v>
      </c>
    </row>
    <row r="1263" spans="1:14" x14ac:dyDescent="0.35">
      <c r="A1263" t="s">
        <v>18651</v>
      </c>
      <c r="B1263" t="s">
        <v>20848</v>
      </c>
      <c r="C1263" t="s">
        <v>14773</v>
      </c>
      <c r="D1263" t="s">
        <v>20200</v>
      </c>
      <c r="E1263" s="2">
        <v>23.9</v>
      </c>
      <c r="F1263" s="2">
        <v>4.1966666666666663</v>
      </c>
      <c r="G1263" s="2">
        <v>3.708874941887494</v>
      </c>
      <c r="H1263" s="2">
        <v>0.65599256159925634</v>
      </c>
      <c r="I1263" s="2">
        <v>0.16820083682008372</v>
      </c>
      <c r="J1263" s="2">
        <v>15.678222222222225</v>
      </c>
      <c r="K1263" s="2">
        <v>15.678222222222225</v>
      </c>
      <c r="L1263" s="2">
        <f>24-Nurse[[#This Row],[Total RN Hours  (*Adjusted for 8 minimum)]]</f>
        <v>8.3217777777777755</v>
      </c>
      <c r="M1263" s="2">
        <v>8.3000000000000007</v>
      </c>
      <c r="N1263" s="2">
        <f>Nurse[[#This Row],[Additional Hours Needed to Get to 24]]*Nurse[[#This Row],[Hourly Wage Differential RN vs LPN]]</f>
        <v>69.070755555555536</v>
      </c>
    </row>
    <row r="1264" spans="1:14" x14ac:dyDescent="0.35">
      <c r="A1264" t="s">
        <v>18616</v>
      </c>
      <c r="B1264" t="s">
        <v>4056</v>
      </c>
      <c r="C1264" t="s">
        <v>15172</v>
      </c>
      <c r="D1264" t="s">
        <v>18712</v>
      </c>
      <c r="E1264" s="2">
        <v>36.966666666666669</v>
      </c>
      <c r="F1264" s="2">
        <v>2.9867598437030356</v>
      </c>
      <c r="G1264" s="2">
        <v>2.9034265103697021</v>
      </c>
      <c r="H1264" s="2">
        <v>0.4242560865644725</v>
      </c>
      <c r="I1264" s="2">
        <v>0.34092275323113913</v>
      </c>
      <c r="J1264" s="2">
        <v>15.683333333333334</v>
      </c>
      <c r="K1264" s="2">
        <v>15.683333333333334</v>
      </c>
      <c r="L1264" s="2">
        <f>24-Nurse[[#This Row],[Total RN Hours  (*Adjusted for 8 minimum)]]</f>
        <v>8.3166666666666664</v>
      </c>
      <c r="M1264" s="2">
        <v>8.3000000000000007</v>
      </c>
      <c r="N1264" s="2">
        <f>Nurse[[#This Row],[Additional Hours Needed to Get to 24]]*Nurse[[#This Row],[Hourly Wage Differential RN vs LPN]]</f>
        <v>69.028333333333336</v>
      </c>
    </row>
    <row r="1265" spans="1:14" x14ac:dyDescent="0.35">
      <c r="A1265" t="s">
        <v>18616</v>
      </c>
      <c r="B1265" t="s">
        <v>4084</v>
      </c>
      <c r="C1265" t="s">
        <v>15283</v>
      </c>
      <c r="D1265" t="s">
        <v>18736</v>
      </c>
      <c r="E1265" s="2">
        <v>49.1</v>
      </c>
      <c r="F1265" s="2">
        <v>3.2891921249151386</v>
      </c>
      <c r="G1265" s="2">
        <v>3.0800950441276305</v>
      </c>
      <c r="H1265" s="2">
        <v>0.31949083503054987</v>
      </c>
      <c r="I1265" s="2">
        <v>0.21630006788866257</v>
      </c>
      <c r="J1265" s="2">
        <v>15.686999999999999</v>
      </c>
      <c r="K1265" s="2">
        <v>15.686999999999999</v>
      </c>
      <c r="L1265" s="2">
        <f>24-Nurse[[#This Row],[Total RN Hours  (*Adjusted for 8 minimum)]]</f>
        <v>8.3130000000000006</v>
      </c>
      <c r="M1265" s="2">
        <v>8.3000000000000007</v>
      </c>
      <c r="N1265" s="2">
        <f>Nurse[[#This Row],[Additional Hours Needed to Get to 24]]*Nurse[[#This Row],[Hourly Wage Differential RN vs LPN]]</f>
        <v>68.997900000000016</v>
      </c>
    </row>
    <row r="1266" spans="1:14" x14ac:dyDescent="0.35">
      <c r="A1266" t="s">
        <v>18638</v>
      </c>
      <c r="B1266" t="s">
        <v>9794</v>
      </c>
      <c r="C1266" t="s">
        <v>17430</v>
      </c>
      <c r="D1266" t="s">
        <v>18655</v>
      </c>
      <c r="E1266" s="2">
        <v>17.822222222222223</v>
      </c>
      <c r="F1266" s="2">
        <v>5.1975374064837911</v>
      </c>
      <c r="G1266" s="2">
        <v>4.7898067331670822</v>
      </c>
      <c r="H1266" s="2">
        <v>0.88089152119700753</v>
      </c>
      <c r="I1266" s="2">
        <v>0.52178927680798004</v>
      </c>
      <c r="J1266" s="2">
        <v>15.699444444444445</v>
      </c>
      <c r="K1266" s="2">
        <v>15.699444444444445</v>
      </c>
      <c r="L1266" s="2">
        <f>24-Nurse[[#This Row],[Total RN Hours  (*Adjusted for 8 minimum)]]</f>
        <v>8.3005555555555546</v>
      </c>
      <c r="M1266" s="2">
        <v>8.3000000000000007</v>
      </c>
      <c r="N1266" s="2">
        <f>Nurse[[#This Row],[Additional Hours Needed to Get to 24]]*Nurse[[#This Row],[Hourly Wage Differential RN vs LPN]]</f>
        <v>68.894611111111104</v>
      </c>
    </row>
    <row r="1267" spans="1:14" x14ac:dyDescent="0.35">
      <c r="A1267" t="s">
        <v>18626</v>
      </c>
      <c r="B1267" t="s">
        <v>6525</v>
      </c>
      <c r="C1267" t="s">
        <v>16331</v>
      </c>
      <c r="D1267" t="s">
        <v>19461</v>
      </c>
      <c r="E1267" s="2">
        <v>103.95555555555555</v>
      </c>
      <c r="F1267" s="2">
        <v>3.0650876442924329</v>
      </c>
      <c r="G1267" s="2">
        <v>2.9589963659683622</v>
      </c>
      <c r="H1267" s="2">
        <v>0.15103890551517746</v>
      </c>
      <c r="I1267" s="2">
        <v>9.0701154339461312E-2</v>
      </c>
      <c r="J1267" s="2">
        <v>15.701333333333334</v>
      </c>
      <c r="K1267" s="2">
        <v>15.701333333333334</v>
      </c>
      <c r="L1267" s="2">
        <f>24-Nurse[[#This Row],[Total RN Hours  (*Adjusted for 8 minimum)]]</f>
        <v>8.2986666666666657</v>
      </c>
      <c r="M1267" s="2">
        <v>8.3000000000000007</v>
      </c>
      <c r="N1267" s="2">
        <f>Nurse[[#This Row],[Additional Hours Needed to Get to 24]]*Nurse[[#This Row],[Hourly Wage Differential RN vs LPN]]</f>
        <v>68.878933333333336</v>
      </c>
    </row>
    <row r="1268" spans="1:14" x14ac:dyDescent="0.35">
      <c r="A1268" t="s">
        <v>18601</v>
      </c>
      <c r="B1268" t="s">
        <v>14</v>
      </c>
      <c r="C1268" t="s">
        <v>13599</v>
      </c>
      <c r="D1268" t="s">
        <v>18655</v>
      </c>
      <c r="E1268" s="2">
        <v>41.344444444444441</v>
      </c>
      <c r="F1268" s="2">
        <v>3.9926766998118794</v>
      </c>
      <c r="G1268" s="2">
        <v>3.4233324375167968</v>
      </c>
      <c r="H1268" s="2">
        <v>0.37988981456597692</v>
      </c>
      <c r="I1268" s="2">
        <v>5.7121741467347498E-2</v>
      </c>
      <c r="J1268" s="2">
        <v>15.706333333333333</v>
      </c>
      <c r="K1268" s="2">
        <v>15.706333333333333</v>
      </c>
      <c r="L1268" s="2">
        <f>24-Nurse[[#This Row],[Total RN Hours  (*Adjusted for 8 minimum)]]</f>
        <v>8.2936666666666667</v>
      </c>
      <c r="M1268" s="2">
        <v>8.3000000000000007</v>
      </c>
      <c r="N1268" s="2">
        <f>Nurse[[#This Row],[Additional Hours Needed to Get to 24]]*Nurse[[#This Row],[Hourly Wage Differential RN vs LPN]]</f>
        <v>68.837433333333337</v>
      </c>
    </row>
    <row r="1269" spans="1:14" x14ac:dyDescent="0.35">
      <c r="A1269" t="s">
        <v>18626</v>
      </c>
      <c r="B1269" t="s">
        <v>6659</v>
      </c>
      <c r="C1269" t="s">
        <v>13889</v>
      </c>
      <c r="D1269" t="s">
        <v>19103</v>
      </c>
      <c r="E1269" s="2">
        <v>57.666666666666664</v>
      </c>
      <c r="F1269" s="2">
        <v>3.8522543352601164</v>
      </c>
      <c r="G1269" s="2">
        <v>3.6234238921001927</v>
      </c>
      <c r="H1269" s="2">
        <v>0.27245472061657033</v>
      </c>
      <c r="I1269" s="2">
        <v>0.23314836223506744</v>
      </c>
      <c r="J1269" s="2">
        <v>15.711555555555556</v>
      </c>
      <c r="K1269" s="2">
        <v>15.711555555555556</v>
      </c>
      <c r="L1269" s="2">
        <f>24-Nurse[[#This Row],[Total RN Hours  (*Adjusted for 8 minimum)]]</f>
        <v>8.2884444444444441</v>
      </c>
      <c r="M1269" s="2">
        <v>8.3000000000000007</v>
      </c>
      <c r="N1269" s="2">
        <f>Nurse[[#This Row],[Additional Hours Needed to Get to 24]]*Nurse[[#This Row],[Hourly Wage Differential RN vs LPN]]</f>
        <v>68.794088888888894</v>
      </c>
    </row>
    <row r="1270" spans="1:14" x14ac:dyDescent="0.35">
      <c r="A1270" t="s">
        <v>18625</v>
      </c>
      <c r="B1270" t="s">
        <v>6256</v>
      </c>
      <c r="C1270" t="s">
        <v>15277</v>
      </c>
      <c r="D1270" t="s">
        <v>18683</v>
      </c>
      <c r="E1270" s="2">
        <v>61.3</v>
      </c>
      <c r="F1270" s="2">
        <v>3.2749374660141384</v>
      </c>
      <c r="G1270" s="2">
        <v>3.0240039876744604</v>
      </c>
      <c r="H1270" s="2">
        <v>0.2564346565162226</v>
      </c>
      <c r="I1270" s="2">
        <v>0.15159144462570237</v>
      </c>
      <c r="J1270" s="2">
        <v>15.719444444444445</v>
      </c>
      <c r="K1270" s="2">
        <v>15.719444444444445</v>
      </c>
      <c r="L1270" s="2">
        <f>24-Nurse[[#This Row],[Total RN Hours  (*Adjusted for 8 minimum)]]</f>
        <v>8.280555555555555</v>
      </c>
      <c r="M1270" s="2">
        <v>8.3000000000000007</v>
      </c>
      <c r="N1270" s="2">
        <f>Nurse[[#This Row],[Additional Hours Needed to Get to 24]]*Nurse[[#This Row],[Hourly Wage Differential RN vs LPN]]</f>
        <v>68.728611111111107</v>
      </c>
    </row>
    <row r="1271" spans="1:14" x14ac:dyDescent="0.35">
      <c r="A1271" t="s">
        <v>18645</v>
      </c>
      <c r="B1271" t="s">
        <v>13149</v>
      </c>
      <c r="C1271" t="s">
        <v>14468</v>
      </c>
      <c r="D1271" t="s">
        <v>18673</v>
      </c>
      <c r="E1271" s="2">
        <v>27.744444444444444</v>
      </c>
      <c r="F1271" s="2">
        <v>3.9756948338005609</v>
      </c>
      <c r="G1271" s="2">
        <v>3.6561113336003204</v>
      </c>
      <c r="H1271" s="2">
        <v>0.56668001601922302</v>
      </c>
      <c r="I1271" s="2">
        <v>0.24709651581898279</v>
      </c>
      <c r="J1271" s="2">
        <v>15.722222222222221</v>
      </c>
      <c r="K1271" s="2">
        <v>15.722222222222221</v>
      </c>
      <c r="L1271" s="2">
        <f>24-Nurse[[#This Row],[Total RN Hours  (*Adjusted for 8 minimum)]]</f>
        <v>8.2777777777777786</v>
      </c>
      <c r="M1271" s="2">
        <v>8.3000000000000007</v>
      </c>
      <c r="N1271" s="2">
        <f>Nurse[[#This Row],[Additional Hours Needed to Get to 24]]*Nurse[[#This Row],[Hourly Wage Differential RN vs LPN]]</f>
        <v>68.705555555555563</v>
      </c>
    </row>
    <row r="1272" spans="1:14" x14ac:dyDescent="0.35">
      <c r="A1272" t="s">
        <v>18645</v>
      </c>
      <c r="B1272" t="s">
        <v>13200</v>
      </c>
      <c r="C1272" t="s">
        <v>17216</v>
      </c>
      <c r="D1272" t="s">
        <v>20015</v>
      </c>
      <c r="E1272" s="2">
        <v>91.2</v>
      </c>
      <c r="F1272" s="2">
        <v>2.9374768518518515</v>
      </c>
      <c r="G1272" s="2">
        <v>2.6290070662768028</v>
      </c>
      <c r="H1272" s="2">
        <v>0.1724074074074074</v>
      </c>
      <c r="I1272" s="2">
        <v>0.11581627680311891</v>
      </c>
      <c r="J1272" s="2">
        <v>15.723555555555556</v>
      </c>
      <c r="K1272" s="2">
        <v>15.723555555555556</v>
      </c>
      <c r="L1272" s="2">
        <f>24-Nurse[[#This Row],[Total RN Hours  (*Adjusted for 8 minimum)]]</f>
        <v>8.2764444444444436</v>
      </c>
      <c r="M1272" s="2">
        <v>8.3000000000000007</v>
      </c>
      <c r="N1272" s="2">
        <f>Nurse[[#This Row],[Additional Hours Needed to Get to 24]]*Nurse[[#This Row],[Hourly Wage Differential RN vs LPN]]</f>
        <v>68.694488888888884</v>
      </c>
    </row>
    <row r="1273" spans="1:14" x14ac:dyDescent="0.35">
      <c r="A1273" t="s">
        <v>18626</v>
      </c>
      <c r="B1273" t="s">
        <v>6687</v>
      </c>
      <c r="C1273" t="s">
        <v>16341</v>
      </c>
      <c r="D1273" t="s">
        <v>18790</v>
      </c>
      <c r="E1273" s="2">
        <v>55.577777777777776</v>
      </c>
      <c r="F1273" s="2">
        <v>3.1996501399440227</v>
      </c>
      <c r="G1273" s="2">
        <v>3.093842463014794</v>
      </c>
      <c r="H1273" s="2">
        <v>0.28301679328268692</v>
      </c>
      <c r="I1273" s="2">
        <v>0.17845861655337866</v>
      </c>
      <c r="J1273" s="2">
        <v>15.729444444444445</v>
      </c>
      <c r="K1273" s="2">
        <v>15.729444444444445</v>
      </c>
      <c r="L1273" s="2">
        <f>24-Nurse[[#This Row],[Total RN Hours  (*Adjusted for 8 minimum)]]</f>
        <v>8.2705555555555552</v>
      </c>
      <c r="M1273" s="2">
        <v>8.3000000000000007</v>
      </c>
      <c r="N1273" s="2">
        <f>Nurse[[#This Row],[Additional Hours Needed to Get to 24]]*Nurse[[#This Row],[Hourly Wage Differential RN vs LPN]]</f>
        <v>68.645611111111108</v>
      </c>
    </row>
    <row r="1274" spans="1:14" x14ac:dyDescent="0.35">
      <c r="A1274" t="s">
        <v>18617</v>
      </c>
      <c r="B1274" t="s">
        <v>4386</v>
      </c>
      <c r="C1274" t="s">
        <v>15292</v>
      </c>
      <c r="D1274" t="s">
        <v>19196</v>
      </c>
      <c r="E1274" s="2">
        <v>33.62222222222222</v>
      </c>
      <c r="F1274" s="2">
        <v>1.9947521480502315</v>
      </c>
      <c r="G1274" s="2">
        <v>1.8361269001982816</v>
      </c>
      <c r="H1274" s="2">
        <v>0.4678519497686715</v>
      </c>
      <c r="I1274" s="2">
        <v>0.30922670191672175</v>
      </c>
      <c r="J1274" s="2">
        <v>15.730222222222221</v>
      </c>
      <c r="K1274" s="2">
        <v>15.730222222222221</v>
      </c>
      <c r="L1274" s="2">
        <f>24-Nurse[[#This Row],[Total RN Hours  (*Adjusted for 8 minimum)]]</f>
        <v>8.2697777777777794</v>
      </c>
      <c r="M1274" s="2">
        <v>8.3000000000000007</v>
      </c>
      <c r="N1274" s="2">
        <f>Nurse[[#This Row],[Additional Hours Needed to Get to 24]]*Nurse[[#This Row],[Hourly Wage Differential RN vs LPN]]</f>
        <v>68.639155555555575</v>
      </c>
    </row>
    <row r="1275" spans="1:14" x14ac:dyDescent="0.35">
      <c r="A1275" t="s">
        <v>18625</v>
      </c>
      <c r="B1275" t="s">
        <v>6312</v>
      </c>
      <c r="C1275" t="s">
        <v>13661</v>
      </c>
      <c r="D1275" t="s">
        <v>18682</v>
      </c>
      <c r="E1275" s="2">
        <v>38.455555555555556</v>
      </c>
      <c r="F1275" s="2">
        <v>2.6167061542906676</v>
      </c>
      <c r="G1275" s="2">
        <v>2.3402687084657612</v>
      </c>
      <c r="H1275" s="2">
        <v>0.40923143600115575</v>
      </c>
      <c r="I1275" s="2">
        <v>0.26555908696908409</v>
      </c>
      <c r="J1275" s="2">
        <v>15.737222222222222</v>
      </c>
      <c r="K1275" s="2">
        <v>15.737222222222222</v>
      </c>
      <c r="L1275" s="2">
        <f>24-Nurse[[#This Row],[Total RN Hours  (*Adjusted for 8 minimum)]]</f>
        <v>8.262777777777778</v>
      </c>
      <c r="M1275" s="2">
        <v>8.3000000000000007</v>
      </c>
      <c r="N1275" s="2">
        <f>Nurse[[#This Row],[Additional Hours Needed to Get to 24]]*Nurse[[#This Row],[Hourly Wage Differential RN vs LPN]]</f>
        <v>68.581055555555565</v>
      </c>
    </row>
    <row r="1276" spans="1:14" x14ac:dyDescent="0.35">
      <c r="A1276" t="s">
        <v>18645</v>
      </c>
      <c r="B1276" t="s">
        <v>13096</v>
      </c>
      <c r="C1276" t="s">
        <v>17856</v>
      </c>
      <c r="D1276" t="s">
        <v>20016</v>
      </c>
      <c r="E1276" s="2">
        <v>92.422222222222217</v>
      </c>
      <c r="F1276" s="2">
        <v>2.93672397210868</v>
      </c>
      <c r="G1276" s="2">
        <v>2.6289877374368844</v>
      </c>
      <c r="H1276" s="2">
        <v>0.17029333974513106</v>
      </c>
      <c r="I1276" s="2">
        <v>7.0419572012503012E-2</v>
      </c>
      <c r="J1276" s="2">
        <v>15.738888888888889</v>
      </c>
      <c r="K1276" s="2">
        <v>15.738888888888889</v>
      </c>
      <c r="L1276" s="2">
        <f>24-Nurse[[#This Row],[Total RN Hours  (*Adjusted for 8 minimum)]]</f>
        <v>8.2611111111111111</v>
      </c>
      <c r="M1276" s="2">
        <v>8.3000000000000007</v>
      </c>
      <c r="N1276" s="2">
        <f>Nurse[[#This Row],[Additional Hours Needed to Get to 24]]*Nurse[[#This Row],[Hourly Wage Differential RN vs LPN]]</f>
        <v>68.567222222222227</v>
      </c>
    </row>
    <row r="1277" spans="1:14" x14ac:dyDescent="0.35">
      <c r="A1277" t="s">
        <v>18645</v>
      </c>
      <c r="B1277" t="s">
        <v>13347</v>
      </c>
      <c r="C1277" t="s">
        <v>17853</v>
      </c>
      <c r="D1277" t="s">
        <v>18655</v>
      </c>
      <c r="E1277" s="2">
        <v>80.822222222222223</v>
      </c>
      <c r="F1277" s="2">
        <v>3.1525089359362108</v>
      </c>
      <c r="G1277" s="2">
        <v>2.7772628540005502</v>
      </c>
      <c r="H1277" s="2">
        <v>0.19475254330492162</v>
      </c>
      <c r="I1277" s="2">
        <v>9.7173494638438274E-2</v>
      </c>
      <c r="J1277" s="2">
        <v>15.740333333333332</v>
      </c>
      <c r="K1277" s="2">
        <v>15.740333333333332</v>
      </c>
      <c r="L1277" s="2">
        <f>24-Nurse[[#This Row],[Total RN Hours  (*Adjusted for 8 minimum)]]</f>
        <v>8.2596666666666678</v>
      </c>
      <c r="M1277" s="2">
        <v>8.3000000000000007</v>
      </c>
      <c r="N1277" s="2">
        <f>Nurse[[#This Row],[Additional Hours Needed to Get to 24]]*Nurse[[#This Row],[Hourly Wage Differential RN vs LPN]]</f>
        <v>68.555233333333348</v>
      </c>
    </row>
    <row r="1278" spans="1:14" x14ac:dyDescent="0.35">
      <c r="A1278" t="s">
        <v>18637</v>
      </c>
      <c r="B1278" t="s">
        <v>9708</v>
      </c>
      <c r="C1278" t="s">
        <v>17400</v>
      </c>
      <c r="D1278" t="s">
        <v>19872</v>
      </c>
      <c r="E1278" s="2">
        <v>37.322222222222223</v>
      </c>
      <c r="F1278" s="2">
        <v>5.049717177731468</v>
      </c>
      <c r="G1278" s="2">
        <v>4.9282524560881216</v>
      </c>
      <c r="H1278" s="2">
        <v>0.42244715689193207</v>
      </c>
      <c r="I1278" s="2">
        <v>0.30098243524858587</v>
      </c>
      <c r="J1278" s="2">
        <v>15.766666666666666</v>
      </c>
      <c r="K1278" s="2">
        <v>15.766666666666666</v>
      </c>
      <c r="L1278" s="2">
        <f>24-Nurse[[#This Row],[Total RN Hours  (*Adjusted for 8 minimum)]]</f>
        <v>8.2333333333333343</v>
      </c>
      <c r="M1278" s="2">
        <v>8.3000000000000007</v>
      </c>
      <c r="N1278" s="2">
        <f>Nurse[[#This Row],[Additional Hours Needed to Get to 24]]*Nurse[[#This Row],[Hourly Wage Differential RN vs LPN]]</f>
        <v>68.336666666666687</v>
      </c>
    </row>
    <row r="1279" spans="1:14" x14ac:dyDescent="0.35">
      <c r="A1279" t="s">
        <v>18637</v>
      </c>
      <c r="B1279" t="s">
        <v>6185</v>
      </c>
      <c r="C1279" t="s">
        <v>17297</v>
      </c>
      <c r="D1279" t="s">
        <v>19836</v>
      </c>
      <c r="E1279" s="2">
        <v>46.166666666666664</v>
      </c>
      <c r="F1279" s="2">
        <v>3.8960288808664258</v>
      </c>
      <c r="G1279" s="2">
        <v>3.3744283995186519</v>
      </c>
      <c r="H1279" s="2">
        <v>0.34151624548736464</v>
      </c>
      <c r="I1279" s="2">
        <v>0.12821901323706378</v>
      </c>
      <c r="J1279" s="2">
        <v>15.766666666666667</v>
      </c>
      <c r="K1279" s="2">
        <v>15.766666666666667</v>
      </c>
      <c r="L1279" s="2">
        <f>24-Nurse[[#This Row],[Total RN Hours  (*Adjusted for 8 minimum)]]</f>
        <v>8.2333333333333325</v>
      </c>
      <c r="M1279" s="2">
        <v>8.3000000000000007</v>
      </c>
      <c r="N1279" s="2">
        <f>Nurse[[#This Row],[Additional Hours Needed to Get to 24]]*Nurse[[#This Row],[Hourly Wage Differential RN vs LPN]]</f>
        <v>68.336666666666659</v>
      </c>
    </row>
    <row r="1280" spans="1:14" x14ac:dyDescent="0.35">
      <c r="A1280" t="s">
        <v>18617</v>
      </c>
      <c r="B1280" t="s">
        <v>4156</v>
      </c>
      <c r="C1280" t="s">
        <v>15307</v>
      </c>
      <c r="D1280" t="s">
        <v>18747</v>
      </c>
      <c r="E1280" s="2">
        <v>33.977777777777774</v>
      </c>
      <c r="F1280" s="2">
        <v>4.3078515369522572</v>
      </c>
      <c r="G1280" s="2">
        <v>4.0410104643557885</v>
      </c>
      <c r="H1280" s="2">
        <v>0.46407782864617397</v>
      </c>
      <c r="I1280" s="2">
        <v>0.1972367560497057</v>
      </c>
      <c r="J1280" s="2">
        <v>15.768333333333333</v>
      </c>
      <c r="K1280" s="2">
        <v>15.768333333333333</v>
      </c>
      <c r="L1280" s="2">
        <f>24-Nurse[[#This Row],[Total RN Hours  (*Adjusted for 8 minimum)]]</f>
        <v>8.2316666666666674</v>
      </c>
      <c r="M1280" s="2">
        <v>8.3000000000000007</v>
      </c>
      <c r="N1280" s="2">
        <f>Nurse[[#This Row],[Additional Hours Needed to Get to 24]]*Nurse[[#This Row],[Hourly Wage Differential RN vs LPN]]</f>
        <v>68.32283333333335</v>
      </c>
    </row>
    <row r="1281" spans="1:14" x14ac:dyDescent="0.35">
      <c r="A1281" t="s">
        <v>18628</v>
      </c>
      <c r="B1281" t="s">
        <v>7026</v>
      </c>
      <c r="C1281" t="s">
        <v>16500</v>
      </c>
      <c r="D1281" t="s">
        <v>19250</v>
      </c>
      <c r="E1281" s="2">
        <v>41.43333333333333</v>
      </c>
      <c r="F1281" s="2">
        <v>3.5713596138374903</v>
      </c>
      <c r="G1281" s="2">
        <v>3.3267363904532048</v>
      </c>
      <c r="H1281" s="2">
        <v>0.38074550817913649</v>
      </c>
      <c r="I1281" s="2">
        <v>0.23327969965138107</v>
      </c>
      <c r="J1281" s="2">
        <v>15.775555555555554</v>
      </c>
      <c r="K1281" s="2">
        <v>15.775555555555554</v>
      </c>
      <c r="L1281" s="2">
        <f>24-Nurse[[#This Row],[Total RN Hours  (*Adjusted for 8 minimum)]]</f>
        <v>8.2244444444444458</v>
      </c>
      <c r="M1281" s="2">
        <v>8.3000000000000007</v>
      </c>
      <c r="N1281" s="2">
        <f>Nurse[[#This Row],[Additional Hours Needed to Get to 24]]*Nurse[[#This Row],[Hourly Wage Differential RN vs LPN]]</f>
        <v>68.262888888888909</v>
      </c>
    </row>
    <row r="1282" spans="1:14" x14ac:dyDescent="0.35">
      <c r="A1282" t="s">
        <v>18604</v>
      </c>
      <c r="B1282" t="s">
        <v>480</v>
      </c>
      <c r="C1282" t="s">
        <v>13846</v>
      </c>
      <c r="D1282" t="s">
        <v>18790</v>
      </c>
      <c r="E1282" s="2">
        <v>57</v>
      </c>
      <c r="F1282" s="2">
        <v>2.8905555555555553</v>
      </c>
      <c r="G1282" s="2">
        <v>2.6267738791422999</v>
      </c>
      <c r="H1282" s="2">
        <v>0.27680311890838211</v>
      </c>
      <c r="I1282" s="2">
        <v>0.10214424951267057</v>
      </c>
      <c r="J1282" s="2">
        <v>15.777777777777779</v>
      </c>
      <c r="K1282" s="2">
        <v>15.777777777777779</v>
      </c>
      <c r="L1282" s="2">
        <f>24-Nurse[[#This Row],[Total RN Hours  (*Adjusted for 8 minimum)]]</f>
        <v>8.2222222222222214</v>
      </c>
      <c r="M1282" s="2">
        <v>8.3000000000000007</v>
      </c>
      <c r="N1282" s="2">
        <f>Nurse[[#This Row],[Additional Hours Needed to Get to 24]]*Nurse[[#This Row],[Hourly Wage Differential RN vs LPN]]</f>
        <v>68.24444444444444</v>
      </c>
    </row>
    <row r="1283" spans="1:14" x14ac:dyDescent="0.35">
      <c r="A1283" t="s">
        <v>18645</v>
      </c>
      <c r="B1283" t="s">
        <v>12930</v>
      </c>
      <c r="C1283" t="s">
        <v>18483</v>
      </c>
      <c r="D1283" t="s">
        <v>19773</v>
      </c>
      <c r="E1283" s="2">
        <v>37.255555555555553</v>
      </c>
      <c r="F1283" s="2">
        <v>3.1543393975544292</v>
      </c>
      <c r="G1283" s="2">
        <v>2.741947509692813</v>
      </c>
      <c r="H1283" s="2">
        <v>0.42357590217715485</v>
      </c>
      <c r="I1283" s="2">
        <v>0.1694750969281241</v>
      </c>
      <c r="J1283" s="2">
        <v>15.780555555555557</v>
      </c>
      <c r="K1283" s="2">
        <v>15.780555555555557</v>
      </c>
      <c r="L1283" s="2">
        <f>24-Nurse[[#This Row],[Total RN Hours  (*Adjusted for 8 minimum)]]</f>
        <v>8.2194444444444432</v>
      </c>
      <c r="M1283" s="2">
        <v>8.3000000000000007</v>
      </c>
      <c r="N1283" s="2">
        <f>Nurse[[#This Row],[Additional Hours Needed to Get to 24]]*Nurse[[#This Row],[Hourly Wage Differential RN vs LPN]]</f>
        <v>68.221388888888882</v>
      </c>
    </row>
    <row r="1284" spans="1:14" x14ac:dyDescent="0.35">
      <c r="A1284" t="s">
        <v>18606</v>
      </c>
      <c r="B1284" t="s">
        <v>1217</v>
      </c>
      <c r="C1284" t="s">
        <v>14129</v>
      </c>
      <c r="D1284" t="s">
        <v>18853</v>
      </c>
      <c r="E1284" s="2">
        <v>43.177777777777777</v>
      </c>
      <c r="F1284" s="2">
        <v>3.0382243952650541</v>
      </c>
      <c r="G1284" s="2">
        <v>2.7149845599588267</v>
      </c>
      <c r="H1284" s="2">
        <v>0.36548893463715904</v>
      </c>
      <c r="I1284" s="2">
        <v>0.19279979413278436</v>
      </c>
      <c r="J1284" s="2">
        <v>15.781000000000001</v>
      </c>
      <c r="K1284" s="2">
        <v>15.781000000000001</v>
      </c>
      <c r="L1284" s="2">
        <f>24-Nurse[[#This Row],[Total RN Hours  (*Adjusted for 8 minimum)]]</f>
        <v>8.2189999999999994</v>
      </c>
      <c r="M1284" s="2">
        <v>8.3000000000000007</v>
      </c>
      <c r="N1284" s="2">
        <f>Nurse[[#This Row],[Additional Hours Needed to Get to 24]]*Nurse[[#This Row],[Hourly Wage Differential RN vs LPN]]</f>
        <v>68.217700000000008</v>
      </c>
    </row>
    <row r="1285" spans="1:14" x14ac:dyDescent="0.35">
      <c r="A1285" t="s">
        <v>18645</v>
      </c>
      <c r="B1285" t="s">
        <v>13578</v>
      </c>
      <c r="C1285" t="s">
        <v>18596</v>
      </c>
      <c r="D1285" t="s">
        <v>20035</v>
      </c>
      <c r="E1285" s="2">
        <v>98.37777777777778</v>
      </c>
      <c r="F1285" s="2">
        <v>3.3886469392365033</v>
      </c>
      <c r="G1285" s="2">
        <v>3.0920578269708607</v>
      </c>
      <c r="H1285" s="2">
        <v>0.16042353738423315</v>
      </c>
      <c r="I1285" s="2">
        <v>9.9660040659588889E-2</v>
      </c>
      <c r="J1285" s="2">
        <v>15.782111111111114</v>
      </c>
      <c r="K1285" s="2">
        <v>15.782111111111114</v>
      </c>
      <c r="L1285" s="2">
        <f>24-Nurse[[#This Row],[Total RN Hours  (*Adjusted for 8 minimum)]]</f>
        <v>8.2178888888888864</v>
      </c>
      <c r="M1285" s="2">
        <v>8.3000000000000007</v>
      </c>
      <c r="N1285" s="2">
        <f>Nurse[[#This Row],[Additional Hours Needed to Get to 24]]*Nurse[[#This Row],[Hourly Wage Differential RN vs LPN]]</f>
        <v>68.208477777777759</v>
      </c>
    </row>
    <row r="1286" spans="1:14" x14ac:dyDescent="0.35">
      <c r="A1286" t="s">
        <v>18644</v>
      </c>
      <c r="B1286" t="s">
        <v>11008</v>
      </c>
      <c r="C1286" t="s">
        <v>17842</v>
      </c>
      <c r="D1286" t="s">
        <v>18964</v>
      </c>
      <c r="E1286" s="2">
        <v>34</v>
      </c>
      <c r="F1286" s="2">
        <v>3.662075163398693</v>
      </c>
      <c r="G1286" s="2">
        <v>3.3643496732026144</v>
      </c>
      <c r="H1286" s="2">
        <v>0.46428758169934642</v>
      </c>
      <c r="I1286" s="2">
        <v>0.31819607843137254</v>
      </c>
      <c r="J1286" s="2">
        <v>15.785777777777778</v>
      </c>
      <c r="K1286" s="2">
        <v>15.785777777777778</v>
      </c>
      <c r="L1286" s="2">
        <f>24-Nurse[[#This Row],[Total RN Hours  (*Adjusted for 8 minimum)]]</f>
        <v>8.2142222222222223</v>
      </c>
      <c r="M1286" s="2">
        <v>8.3000000000000007</v>
      </c>
      <c r="N1286" s="2">
        <f>Nurse[[#This Row],[Additional Hours Needed to Get to 24]]*Nurse[[#This Row],[Hourly Wage Differential RN vs LPN]]</f>
        <v>68.178044444444453</v>
      </c>
    </row>
    <row r="1287" spans="1:14" x14ac:dyDescent="0.35">
      <c r="A1287" t="s">
        <v>18626</v>
      </c>
      <c r="B1287" t="s">
        <v>20623</v>
      </c>
      <c r="C1287" t="s">
        <v>15168</v>
      </c>
      <c r="D1287" t="s">
        <v>18654</v>
      </c>
      <c r="E1287" s="2">
        <v>102.45555555555555</v>
      </c>
      <c r="F1287" s="2">
        <v>2.4749474026678238</v>
      </c>
      <c r="G1287" s="2">
        <v>2.20463290315584</v>
      </c>
      <c r="H1287" s="2">
        <v>0.15414054874742436</v>
      </c>
      <c r="I1287" s="2">
        <v>2.3008350504283702E-2</v>
      </c>
      <c r="J1287" s="2">
        <v>15.792555555555555</v>
      </c>
      <c r="K1287" s="2">
        <v>15.792555555555555</v>
      </c>
      <c r="L1287" s="2">
        <f>24-Nurse[[#This Row],[Total RN Hours  (*Adjusted for 8 minimum)]]</f>
        <v>8.2074444444444445</v>
      </c>
      <c r="M1287" s="2">
        <v>8.3000000000000007</v>
      </c>
      <c r="N1287" s="2">
        <f>Nurse[[#This Row],[Additional Hours Needed to Get to 24]]*Nurse[[#This Row],[Hourly Wage Differential RN vs LPN]]</f>
        <v>68.121788888888901</v>
      </c>
    </row>
    <row r="1288" spans="1:14" x14ac:dyDescent="0.35">
      <c r="A1288" t="s">
        <v>18636</v>
      </c>
      <c r="B1288" t="s">
        <v>9353</v>
      </c>
      <c r="C1288" t="s">
        <v>13615</v>
      </c>
      <c r="D1288" t="s">
        <v>18689</v>
      </c>
      <c r="E1288" s="2">
        <v>47.422222222222224</v>
      </c>
      <c r="F1288" s="2">
        <v>2.805002343017807</v>
      </c>
      <c r="G1288" s="2">
        <v>2.5621485473289596</v>
      </c>
      <c r="H1288" s="2">
        <v>0.33305998125585751</v>
      </c>
      <c r="I1288" s="2">
        <v>0.21708059981255856</v>
      </c>
      <c r="J1288" s="2">
        <v>15.794444444444444</v>
      </c>
      <c r="K1288" s="2">
        <v>15.794444444444444</v>
      </c>
      <c r="L1288" s="2">
        <f>24-Nurse[[#This Row],[Total RN Hours  (*Adjusted for 8 minimum)]]</f>
        <v>8.2055555555555557</v>
      </c>
      <c r="M1288" s="2">
        <v>8.3000000000000007</v>
      </c>
      <c r="N1288" s="2">
        <f>Nurse[[#This Row],[Additional Hours Needed to Get to 24]]*Nurse[[#This Row],[Hourly Wage Differential RN vs LPN]]</f>
        <v>68.106111111111119</v>
      </c>
    </row>
    <row r="1289" spans="1:14" x14ac:dyDescent="0.35">
      <c r="A1289" t="s">
        <v>18636</v>
      </c>
      <c r="B1289" t="s">
        <v>9265</v>
      </c>
      <c r="C1289" t="s">
        <v>17130</v>
      </c>
      <c r="D1289" t="s">
        <v>19101</v>
      </c>
      <c r="E1289" s="2">
        <v>21.744444444444444</v>
      </c>
      <c r="F1289" s="2">
        <v>4.043944813490036</v>
      </c>
      <c r="G1289" s="2">
        <v>3.4245017884517117</v>
      </c>
      <c r="H1289" s="2">
        <v>0.72649463464486463</v>
      </c>
      <c r="I1289" s="2">
        <v>0.36944302503832399</v>
      </c>
      <c r="J1289" s="2">
        <v>15.797222222222222</v>
      </c>
      <c r="K1289" s="2">
        <v>15.797222222222222</v>
      </c>
      <c r="L1289" s="2">
        <f>24-Nurse[[#This Row],[Total RN Hours  (*Adjusted for 8 minimum)]]</f>
        <v>8.2027777777777775</v>
      </c>
      <c r="M1289" s="2">
        <v>8.3000000000000007</v>
      </c>
      <c r="N1289" s="2">
        <f>Nurse[[#This Row],[Additional Hours Needed to Get to 24]]*Nurse[[#This Row],[Hourly Wage Differential RN vs LPN]]</f>
        <v>68.083055555555561</v>
      </c>
    </row>
    <row r="1290" spans="1:14" x14ac:dyDescent="0.35">
      <c r="A1290" t="s">
        <v>18617</v>
      </c>
      <c r="B1290" t="s">
        <v>4319</v>
      </c>
      <c r="C1290" t="s">
        <v>15394</v>
      </c>
      <c r="D1290" t="s">
        <v>19193</v>
      </c>
      <c r="E1290" s="2">
        <v>31.144444444444446</v>
      </c>
      <c r="F1290" s="2">
        <v>3.3053157331430607</v>
      </c>
      <c r="G1290" s="2">
        <v>3.1016767748840524</v>
      </c>
      <c r="H1290" s="2">
        <v>0.50726364609347119</v>
      </c>
      <c r="I1290" s="2">
        <v>0.30362468783446306</v>
      </c>
      <c r="J1290" s="2">
        <v>15.798444444444442</v>
      </c>
      <c r="K1290" s="2">
        <v>15.798444444444442</v>
      </c>
      <c r="L1290" s="2">
        <f>24-Nurse[[#This Row],[Total RN Hours  (*Adjusted for 8 minimum)]]</f>
        <v>8.2015555555555579</v>
      </c>
      <c r="M1290" s="2">
        <v>8.3000000000000007</v>
      </c>
      <c r="N1290" s="2">
        <f>Nurse[[#This Row],[Additional Hours Needed to Get to 24]]*Nurse[[#This Row],[Hourly Wage Differential RN vs LPN]]</f>
        <v>68.072911111111139</v>
      </c>
    </row>
    <row r="1291" spans="1:14" x14ac:dyDescent="0.35">
      <c r="A1291" t="s">
        <v>18626</v>
      </c>
      <c r="B1291" t="s">
        <v>6873</v>
      </c>
      <c r="C1291" t="s">
        <v>16431</v>
      </c>
      <c r="D1291" t="s">
        <v>19318</v>
      </c>
      <c r="E1291" s="2">
        <v>27</v>
      </c>
      <c r="F1291" s="2">
        <v>4.3252263374485604</v>
      </c>
      <c r="G1291" s="2">
        <v>3.6850205761316874</v>
      </c>
      <c r="H1291" s="2">
        <v>0.5854032921810699</v>
      </c>
      <c r="I1291" s="2">
        <v>0.15741975308641973</v>
      </c>
      <c r="J1291" s="2">
        <v>15.805888888888887</v>
      </c>
      <c r="K1291" s="2">
        <v>15.805888888888887</v>
      </c>
      <c r="L1291" s="2">
        <f>24-Nurse[[#This Row],[Total RN Hours  (*Adjusted for 8 minimum)]]</f>
        <v>8.1941111111111127</v>
      </c>
      <c r="M1291" s="2">
        <v>8.3000000000000007</v>
      </c>
      <c r="N1291" s="2">
        <f>Nurse[[#This Row],[Additional Hours Needed to Get to 24]]*Nurse[[#This Row],[Hourly Wage Differential RN vs LPN]]</f>
        <v>68.011122222222241</v>
      </c>
    </row>
    <row r="1292" spans="1:14" x14ac:dyDescent="0.35">
      <c r="A1292" t="s">
        <v>18605</v>
      </c>
      <c r="B1292" t="s">
        <v>1046</v>
      </c>
      <c r="C1292" t="s">
        <v>14076</v>
      </c>
      <c r="D1292" t="s">
        <v>18803</v>
      </c>
      <c r="E1292" s="2">
        <v>77.644444444444446</v>
      </c>
      <c r="F1292" s="2">
        <v>3.7721365197481402</v>
      </c>
      <c r="G1292" s="2">
        <v>3.6751130509444763</v>
      </c>
      <c r="H1292" s="2">
        <v>0.20359902690326273</v>
      </c>
      <c r="I1292" s="2">
        <v>0.13677017744705208</v>
      </c>
      <c r="J1292" s="2">
        <v>15.808333333333334</v>
      </c>
      <c r="K1292" s="2">
        <v>15.808333333333334</v>
      </c>
      <c r="L1292" s="2">
        <f>24-Nurse[[#This Row],[Total RN Hours  (*Adjusted for 8 minimum)]]</f>
        <v>8.1916666666666664</v>
      </c>
      <c r="M1292" s="2">
        <v>8.3000000000000007</v>
      </c>
      <c r="N1292" s="2">
        <f>Nurse[[#This Row],[Additional Hours Needed to Get to 24]]*Nurse[[#This Row],[Hourly Wage Differential RN vs LPN]]</f>
        <v>67.990833333333342</v>
      </c>
    </row>
    <row r="1293" spans="1:14" x14ac:dyDescent="0.35">
      <c r="A1293" t="s">
        <v>18616</v>
      </c>
      <c r="B1293" t="s">
        <v>3984</v>
      </c>
      <c r="C1293" t="s">
        <v>15245</v>
      </c>
      <c r="D1293" t="s">
        <v>18788</v>
      </c>
      <c r="E1293" s="2">
        <v>28.022222222222222</v>
      </c>
      <c r="F1293" s="2">
        <v>3.0760269627279944</v>
      </c>
      <c r="G1293" s="2">
        <v>2.6903449643140367</v>
      </c>
      <c r="H1293" s="2">
        <v>0.56416732751784293</v>
      </c>
      <c r="I1293" s="2">
        <v>0.35798176050753372</v>
      </c>
      <c r="J1293" s="2">
        <v>15.809222222222221</v>
      </c>
      <c r="K1293" s="2">
        <v>15.809222222222221</v>
      </c>
      <c r="L1293" s="2">
        <f>24-Nurse[[#This Row],[Total RN Hours  (*Adjusted for 8 minimum)]]</f>
        <v>8.1907777777777788</v>
      </c>
      <c r="M1293" s="2">
        <v>8.3000000000000007</v>
      </c>
      <c r="N1293" s="2">
        <f>Nurse[[#This Row],[Additional Hours Needed to Get to 24]]*Nurse[[#This Row],[Hourly Wage Differential RN vs LPN]]</f>
        <v>67.983455555555565</v>
      </c>
    </row>
    <row r="1294" spans="1:14" x14ac:dyDescent="0.35">
      <c r="A1294" t="s">
        <v>18614</v>
      </c>
      <c r="B1294" t="s">
        <v>2836</v>
      </c>
      <c r="C1294" t="s">
        <v>14029</v>
      </c>
      <c r="D1294" t="s">
        <v>18858</v>
      </c>
      <c r="E1294" s="2">
        <v>40.033333333333331</v>
      </c>
      <c r="F1294" s="2">
        <v>3.5982986400222039</v>
      </c>
      <c r="G1294" s="2">
        <v>3.4472273105745219</v>
      </c>
      <c r="H1294" s="2">
        <v>0.3950291423813489</v>
      </c>
      <c r="I1294" s="2">
        <v>0.3950291423813489</v>
      </c>
      <c r="J1294" s="2">
        <v>15.814333333333334</v>
      </c>
      <c r="K1294" s="2">
        <v>15.814333333333334</v>
      </c>
      <c r="L1294" s="2">
        <f>24-Nurse[[#This Row],[Total RN Hours  (*Adjusted for 8 minimum)]]</f>
        <v>8.1856666666666662</v>
      </c>
      <c r="M1294" s="2">
        <v>8.3000000000000007</v>
      </c>
      <c r="N1294" s="2">
        <f>Nurse[[#This Row],[Additional Hours Needed to Get to 24]]*Nurse[[#This Row],[Hourly Wage Differential RN vs LPN]]</f>
        <v>67.941033333333337</v>
      </c>
    </row>
    <row r="1295" spans="1:14" x14ac:dyDescent="0.35">
      <c r="A1295" t="s">
        <v>18634</v>
      </c>
      <c r="B1295" t="s">
        <v>8404</v>
      </c>
      <c r="C1295" t="s">
        <v>17011</v>
      </c>
      <c r="D1295" t="s">
        <v>19772</v>
      </c>
      <c r="E1295" s="2">
        <v>44.833333333333336</v>
      </c>
      <c r="F1295" s="2">
        <v>3.7675836431226757</v>
      </c>
      <c r="G1295" s="2">
        <v>3.6124659231722425</v>
      </c>
      <c r="H1295" s="2">
        <v>0.35308550185873605</v>
      </c>
      <c r="I1295" s="2">
        <v>0.19796778190830236</v>
      </c>
      <c r="J1295" s="2">
        <v>15.83</v>
      </c>
      <c r="K1295" s="2">
        <v>15.83</v>
      </c>
      <c r="L1295" s="2">
        <f>24-Nurse[[#This Row],[Total RN Hours  (*Adjusted for 8 minimum)]]</f>
        <v>8.17</v>
      </c>
      <c r="M1295" s="2">
        <v>8.3000000000000007</v>
      </c>
      <c r="N1295" s="2">
        <f>Nurse[[#This Row],[Additional Hours Needed to Get to 24]]*Nurse[[#This Row],[Hourly Wage Differential RN vs LPN]]</f>
        <v>67.811000000000007</v>
      </c>
    </row>
    <row r="1296" spans="1:14" x14ac:dyDescent="0.35">
      <c r="A1296" t="s">
        <v>18645</v>
      </c>
      <c r="B1296" t="s">
        <v>13396</v>
      </c>
      <c r="C1296" t="s">
        <v>14468</v>
      </c>
      <c r="D1296" t="s">
        <v>18673</v>
      </c>
      <c r="E1296" s="2">
        <v>92.4</v>
      </c>
      <c r="F1296" s="2">
        <v>3.0725709475709473</v>
      </c>
      <c r="G1296" s="2">
        <v>2.9416077441077442</v>
      </c>
      <c r="H1296" s="2">
        <v>0.17134439634439635</v>
      </c>
      <c r="I1296" s="2">
        <v>0.10592833092833093</v>
      </c>
      <c r="J1296" s="2">
        <v>15.832222222222224</v>
      </c>
      <c r="K1296" s="2">
        <v>15.832222222222224</v>
      </c>
      <c r="L1296" s="2">
        <f>24-Nurse[[#This Row],[Total RN Hours  (*Adjusted for 8 minimum)]]</f>
        <v>8.1677777777777756</v>
      </c>
      <c r="M1296" s="2">
        <v>8.3000000000000007</v>
      </c>
      <c r="N1296" s="2">
        <f>Nurse[[#This Row],[Additional Hours Needed to Get to 24]]*Nurse[[#This Row],[Hourly Wage Differential RN vs LPN]]</f>
        <v>67.792555555555538</v>
      </c>
    </row>
    <row r="1297" spans="1:14" x14ac:dyDescent="0.35">
      <c r="A1297" t="s">
        <v>18643</v>
      </c>
      <c r="B1297" t="s">
        <v>10746</v>
      </c>
      <c r="C1297" t="s">
        <v>14205</v>
      </c>
      <c r="D1297" t="s">
        <v>19966</v>
      </c>
      <c r="E1297" s="2">
        <v>29.977777777777778</v>
      </c>
      <c r="F1297" s="2">
        <v>3.0613306152705704</v>
      </c>
      <c r="G1297" s="2">
        <v>2.8874981467753891</v>
      </c>
      <c r="H1297" s="2">
        <v>0.52838028169014084</v>
      </c>
      <c r="I1297" s="2">
        <v>0.35454781319495926</v>
      </c>
      <c r="J1297" s="2">
        <v>15.839666666666666</v>
      </c>
      <c r="K1297" s="2">
        <v>15.839666666666666</v>
      </c>
      <c r="L1297" s="2">
        <f>24-Nurse[[#This Row],[Total RN Hours  (*Adjusted for 8 minimum)]]</f>
        <v>8.1603333333333339</v>
      </c>
      <c r="M1297" s="2">
        <v>8.3000000000000007</v>
      </c>
      <c r="N1297" s="2">
        <f>Nurse[[#This Row],[Additional Hours Needed to Get to 24]]*Nurse[[#This Row],[Hourly Wage Differential RN vs LPN]]</f>
        <v>67.730766666666682</v>
      </c>
    </row>
    <row r="1298" spans="1:14" x14ac:dyDescent="0.35">
      <c r="A1298" t="s">
        <v>18605</v>
      </c>
      <c r="B1298" t="s">
        <v>1138</v>
      </c>
      <c r="C1298" t="s">
        <v>13884</v>
      </c>
      <c r="D1298" t="s">
        <v>18794</v>
      </c>
      <c r="E1298" s="2">
        <v>76.022222222222226</v>
      </c>
      <c r="F1298" s="2">
        <v>2.5311765565624085</v>
      </c>
      <c r="G1298" s="2">
        <v>2.3583265127155801</v>
      </c>
      <c r="H1298" s="2">
        <v>0.20853551593101433</v>
      </c>
      <c r="I1298" s="2">
        <v>0.13721134171294941</v>
      </c>
      <c r="J1298" s="2">
        <v>15.853333333333333</v>
      </c>
      <c r="K1298" s="2">
        <v>15.853333333333333</v>
      </c>
      <c r="L1298" s="2">
        <f>24-Nurse[[#This Row],[Total RN Hours  (*Adjusted for 8 minimum)]]</f>
        <v>8.1466666666666665</v>
      </c>
      <c r="M1298" s="2">
        <v>8.3000000000000007</v>
      </c>
      <c r="N1298" s="2">
        <f>Nurse[[#This Row],[Additional Hours Needed to Get to 24]]*Nurse[[#This Row],[Hourly Wage Differential RN vs LPN]]</f>
        <v>67.617333333333335</v>
      </c>
    </row>
    <row r="1299" spans="1:14" x14ac:dyDescent="0.35">
      <c r="A1299" t="s">
        <v>18637</v>
      </c>
      <c r="B1299" t="s">
        <v>9720</v>
      </c>
      <c r="C1299" t="s">
        <v>17403</v>
      </c>
      <c r="D1299" t="s">
        <v>19873</v>
      </c>
      <c r="E1299" s="2">
        <v>38.43333333333333</v>
      </c>
      <c r="F1299" s="2">
        <v>3.6372795605666384</v>
      </c>
      <c r="G1299" s="2">
        <v>3.5308904307603357</v>
      </c>
      <c r="H1299" s="2">
        <v>0.41254697889563463</v>
      </c>
      <c r="I1299" s="2">
        <v>0.30615784908933225</v>
      </c>
      <c r="J1299" s="2">
        <v>15.855555555555556</v>
      </c>
      <c r="K1299" s="2">
        <v>15.855555555555556</v>
      </c>
      <c r="L1299" s="2">
        <f>24-Nurse[[#This Row],[Total RN Hours  (*Adjusted for 8 minimum)]]</f>
        <v>8.1444444444444439</v>
      </c>
      <c r="M1299" s="2">
        <v>8.3000000000000007</v>
      </c>
      <c r="N1299" s="2">
        <f>Nurse[[#This Row],[Additional Hours Needed to Get to 24]]*Nurse[[#This Row],[Hourly Wage Differential RN vs LPN]]</f>
        <v>67.598888888888894</v>
      </c>
    </row>
    <row r="1300" spans="1:14" x14ac:dyDescent="0.35">
      <c r="A1300" t="s">
        <v>18644</v>
      </c>
      <c r="B1300" t="s">
        <v>10842</v>
      </c>
      <c r="C1300" t="s">
        <v>14759</v>
      </c>
      <c r="D1300" t="s">
        <v>19903</v>
      </c>
      <c r="E1300" s="2">
        <v>80.74444444444444</v>
      </c>
      <c r="F1300" s="2">
        <v>3.1474473647997798</v>
      </c>
      <c r="G1300" s="2">
        <v>2.9314022292555388</v>
      </c>
      <c r="H1300" s="2">
        <v>0.19640154121370582</v>
      </c>
      <c r="I1300" s="2">
        <v>8.8206962983349388E-2</v>
      </c>
      <c r="J1300" s="2">
        <v>15.858333333333334</v>
      </c>
      <c r="K1300" s="2">
        <v>15.858333333333334</v>
      </c>
      <c r="L1300" s="2">
        <f>24-Nurse[[#This Row],[Total RN Hours  (*Adjusted for 8 minimum)]]</f>
        <v>8.1416666666666657</v>
      </c>
      <c r="M1300" s="2">
        <v>8.3000000000000007</v>
      </c>
      <c r="N1300" s="2">
        <f>Nurse[[#This Row],[Additional Hours Needed to Get to 24]]*Nurse[[#This Row],[Hourly Wage Differential RN vs LPN]]</f>
        <v>67.575833333333335</v>
      </c>
    </row>
    <row r="1301" spans="1:14" x14ac:dyDescent="0.35">
      <c r="A1301" t="s">
        <v>18645</v>
      </c>
      <c r="B1301" t="s">
        <v>12786</v>
      </c>
      <c r="C1301" t="s">
        <v>17856</v>
      </c>
      <c r="D1301" t="s">
        <v>20016</v>
      </c>
      <c r="E1301" s="2">
        <v>64.844444444444449</v>
      </c>
      <c r="F1301" s="2">
        <v>3.6737919808087733</v>
      </c>
      <c r="G1301" s="2">
        <v>3.4504797806716931</v>
      </c>
      <c r="H1301" s="2">
        <v>0.24455962988348184</v>
      </c>
      <c r="I1301" s="2">
        <v>0.10285298149417409</v>
      </c>
      <c r="J1301" s="2">
        <v>15.858333333333334</v>
      </c>
      <c r="K1301" s="2">
        <v>15.858333333333334</v>
      </c>
      <c r="L1301" s="2">
        <f>24-Nurse[[#This Row],[Total RN Hours  (*Adjusted for 8 minimum)]]</f>
        <v>8.1416666666666657</v>
      </c>
      <c r="M1301" s="2">
        <v>8.3000000000000007</v>
      </c>
      <c r="N1301" s="2">
        <f>Nurse[[#This Row],[Additional Hours Needed to Get to 24]]*Nurse[[#This Row],[Hourly Wage Differential RN vs LPN]]</f>
        <v>67.575833333333335</v>
      </c>
    </row>
    <row r="1302" spans="1:14" x14ac:dyDescent="0.35">
      <c r="A1302" t="s">
        <v>18619</v>
      </c>
      <c r="B1302" t="s">
        <v>4669</v>
      </c>
      <c r="C1302" t="s">
        <v>15530</v>
      </c>
      <c r="D1302" t="s">
        <v>18655</v>
      </c>
      <c r="E1302" s="2">
        <v>69.477777777777774</v>
      </c>
      <c r="F1302" s="2">
        <v>3.3617415640492565</v>
      </c>
      <c r="G1302" s="2">
        <v>2.9876219414680953</v>
      </c>
      <c r="H1302" s="2">
        <v>0.22840876379337918</v>
      </c>
      <c r="I1302" s="2">
        <v>3.8423156884695345E-2</v>
      </c>
      <c r="J1302" s="2">
        <v>15.869333333333334</v>
      </c>
      <c r="K1302" s="2">
        <v>15.869333333333334</v>
      </c>
      <c r="L1302" s="2">
        <f>24-Nurse[[#This Row],[Total RN Hours  (*Adjusted for 8 minimum)]]</f>
        <v>8.1306666666666665</v>
      </c>
      <c r="M1302" s="2">
        <v>8.3000000000000007</v>
      </c>
      <c r="N1302" s="2">
        <f>Nurse[[#This Row],[Additional Hours Needed to Get to 24]]*Nurse[[#This Row],[Hourly Wage Differential RN vs LPN]]</f>
        <v>67.484533333333331</v>
      </c>
    </row>
    <row r="1303" spans="1:14" x14ac:dyDescent="0.35">
      <c r="A1303" t="s">
        <v>18645</v>
      </c>
      <c r="B1303" t="s">
        <v>11143</v>
      </c>
      <c r="C1303" t="s">
        <v>17373</v>
      </c>
      <c r="D1303" t="s">
        <v>19245</v>
      </c>
      <c r="E1303" s="2">
        <v>51.9</v>
      </c>
      <c r="F1303" s="2">
        <v>2.8830507385998718</v>
      </c>
      <c r="G1303" s="2">
        <v>2.5648105330764288</v>
      </c>
      <c r="H1303" s="2">
        <v>0.3058231642046671</v>
      </c>
      <c r="I1303" s="2">
        <v>0.19792335688289445</v>
      </c>
      <c r="J1303" s="2">
        <v>15.872222222222222</v>
      </c>
      <c r="K1303" s="2">
        <v>15.872222222222222</v>
      </c>
      <c r="L1303" s="2">
        <f>24-Nurse[[#This Row],[Total RN Hours  (*Adjusted for 8 minimum)]]</f>
        <v>8.1277777777777782</v>
      </c>
      <c r="M1303" s="2">
        <v>8.3000000000000007</v>
      </c>
      <c r="N1303" s="2">
        <f>Nurse[[#This Row],[Additional Hours Needed to Get to 24]]*Nurse[[#This Row],[Hourly Wage Differential RN vs LPN]]</f>
        <v>67.460555555555558</v>
      </c>
    </row>
    <row r="1304" spans="1:14" x14ac:dyDescent="0.35">
      <c r="A1304" t="s">
        <v>18645</v>
      </c>
      <c r="B1304" t="s">
        <v>13266</v>
      </c>
      <c r="C1304" t="s">
        <v>18462</v>
      </c>
      <c r="D1304" t="s">
        <v>18811</v>
      </c>
      <c r="E1304" s="2">
        <v>91.2</v>
      </c>
      <c r="F1304" s="2">
        <v>3.4245029239766085</v>
      </c>
      <c r="G1304" s="2">
        <v>3.0817458576998051</v>
      </c>
      <c r="H1304" s="2">
        <v>0.17420687134502924</v>
      </c>
      <c r="I1304" s="2">
        <v>2.5860136452241715E-2</v>
      </c>
      <c r="J1304" s="2">
        <v>15.887666666666666</v>
      </c>
      <c r="K1304" s="2">
        <v>15.887666666666666</v>
      </c>
      <c r="L1304" s="2">
        <f>24-Nurse[[#This Row],[Total RN Hours  (*Adjusted for 8 minimum)]]</f>
        <v>8.1123333333333338</v>
      </c>
      <c r="M1304" s="2">
        <v>8.3000000000000007</v>
      </c>
      <c r="N1304" s="2">
        <f>Nurse[[#This Row],[Additional Hours Needed to Get to 24]]*Nurse[[#This Row],[Hourly Wage Differential RN vs LPN]]</f>
        <v>67.332366666666672</v>
      </c>
    </row>
    <row r="1305" spans="1:14" x14ac:dyDescent="0.35">
      <c r="A1305" t="s">
        <v>18605</v>
      </c>
      <c r="B1305" t="s">
        <v>12276</v>
      </c>
      <c r="C1305" t="s">
        <v>13953</v>
      </c>
      <c r="D1305" t="s">
        <v>18794</v>
      </c>
      <c r="E1305" s="2">
        <v>56.844444444444441</v>
      </c>
      <c r="F1305" s="2">
        <v>4.3254867083659114</v>
      </c>
      <c r="G1305" s="2">
        <v>4.1100664581704462</v>
      </c>
      <c r="H1305" s="2">
        <v>0.27955433932759971</v>
      </c>
      <c r="I1305" s="2">
        <v>0.17478498827208758</v>
      </c>
      <c r="J1305" s="2">
        <v>15.891111111111112</v>
      </c>
      <c r="K1305" s="2">
        <v>15.891111111111112</v>
      </c>
      <c r="L1305" s="2">
        <f>24-Nurse[[#This Row],[Total RN Hours  (*Adjusted for 8 minimum)]]</f>
        <v>8.1088888888888881</v>
      </c>
      <c r="M1305" s="2">
        <v>8.3000000000000007</v>
      </c>
      <c r="N1305" s="2">
        <f>Nurse[[#This Row],[Additional Hours Needed to Get to 24]]*Nurse[[#This Row],[Hourly Wage Differential RN vs LPN]]</f>
        <v>67.303777777777782</v>
      </c>
    </row>
    <row r="1306" spans="1:14" x14ac:dyDescent="0.35">
      <c r="A1306" t="s">
        <v>18616</v>
      </c>
      <c r="B1306" t="s">
        <v>3780</v>
      </c>
      <c r="C1306" t="s">
        <v>15115</v>
      </c>
      <c r="D1306" t="s">
        <v>18678</v>
      </c>
      <c r="E1306" s="2">
        <v>42.37777777777778</v>
      </c>
      <c r="F1306" s="2">
        <v>3.5910120608285268</v>
      </c>
      <c r="G1306" s="2">
        <v>3.2322024121657051</v>
      </c>
      <c r="H1306" s="2">
        <v>0.37523597273203985</v>
      </c>
      <c r="I1306" s="2">
        <v>9.4035133717881483E-2</v>
      </c>
      <c r="J1306" s="2">
        <v>15.901666666666667</v>
      </c>
      <c r="K1306" s="2">
        <v>15.901666666666667</v>
      </c>
      <c r="L1306" s="2">
        <f>24-Nurse[[#This Row],[Total RN Hours  (*Adjusted for 8 minimum)]]</f>
        <v>8.0983333333333327</v>
      </c>
      <c r="M1306" s="2">
        <v>8.3000000000000007</v>
      </c>
      <c r="N1306" s="2">
        <f>Nurse[[#This Row],[Additional Hours Needed to Get to 24]]*Nurse[[#This Row],[Hourly Wage Differential RN vs LPN]]</f>
        <v>67.216166666666666</v>
      </c>
    </row>
    <row r="1307" spans="1:14" x14ac:dyDescent="0.35">
      <c r="A1307" t="s">
        <v>18650</v>
      </c>
      <c r="B1307" t="s">
        <v>11874</v>
      </c>
      <c r="C1307" t="s">
        <v>15065</v>
      </c>
      <c r="D1307" t="s">
        <v>19995</v>
      </c>
      <c r="E1307" s="2">
        <v>33.733333333333334</v>
      </c>
      <c r="F1307" s="2">
        <v>4.6109716732542818</v>
      </c>
      <c r="G1307" s="2">
        <v>4.3148583662714097</v>
      </c>
      <c r="H1307" s="2">
        <v>0.47167325428194995</v>
      </c>
      <c r="I1307" s="2">
        <v>0.33596837944664032</v>
      </c>
      <c r="J1307" s="2">
        <v>15.911111111111111</v>
      </c>
      <c r="K1307" s="2">
        <v>15.911111111111111</v>
      </c>
      <c r="L1307" s="2">
        <f>24-Nurse[[#This Row],[Total RN Hours  (*Adjusted for 8 minimum)]]</f>
        <v>8.0888888888888886</v>
      </c>
      <c r="M1307" s="2">
        <v>8.3000000000000007</v>
      </c>
      <c r="N1307" s="2">
        <f>Nurse[[#This Row],[Additional Hours Needed to Get to 24]]*Nurse[[#This Row],[Hourly Wage Differential RN vs LPN]]</f>
        <v>67.137777777777785</v>
      </c>
    </row>
    <row r="1308" spans="1:14" x14ac:dyDescent="0.35">
      <c r="A1308" t="s">
        <v>18615</v>
      </c>
      <c r="B1308" t="s">
        <v>3468</v>
      </c>
      <c r="C1308" t="s">
        <v>13675</v>
      </c>
      <c r="D1308" t="s">
        <v>18655</v>
      </c>
      <c r="E1308" s="2">
        <v>34.655555555555559</v>
      </c>
      <c r="F1308" s="2">
        <v>2.8869124719461361</v>
      </c>
      <c r="G1308" s="2">
        <v>2.6481211926899642</v>
      </c>
      <c r="H1308" s="2">
        <v>0.45933953190125032</v>
      </c>
      <c r="I1308" s="2">
        <v>0.22054825264507852</v>
      </c>
      <c r="J1308" s="2">
        <v>15.918666666666665</v>
      </c>
      <c r="K1308" s="2">
        <v>15.918666666666665</v>
      </c>
      <c r="L1308" s="2">
        <f>24-Nurse[[#This Row],[Total RN Hours  (*Adjusted for 8 minimum)]]</f>
        <v>8.081333333333335</v>
      </c>
      <c r="M1308" s="2">
        <v>8.3000000000000007</v>
      </c>
      <c r="N1308" s="2">
        <f>Nurse[[#This Row],[Additional Hours Needed to Get to 24]]*Nurse[[#This Row],[Hourly Wage Differential RN vs LPN]]</f>
        <v>67.075066666666686</v>
      </c>
    </row>
    <row r="1309" spans="1:14" x14ac:dyDescent="0.35">
      <c r="A1309" t="s">
        <v>18605</v>
      </c>
      <c r="B1309" t="s">
        <v>775</v>
      </c>
      <c r="C1309" t="s">
        <v>13928</v>
      </c>
      <c r="D1309" t="s">
        <v>18814</v>
      </c>
      <c r="E1309" s="2">
        <v>42.822222222222223</v>
      </c>
      <c r="F1309" s="2">
        <v>4.037109496626881</v>
      </c>
      <c r="G1309" s="2">
        <v>3.5822807472755578</v>
      </c>
      <c r="H1309" s="2">
        <v>0.37179813181110538</v>
      </c>
      <c r="I1309" s="2">
        <v>0.22649455111572392</v>
      </c>
      <c r="J1309" s="2">
        <v>15.921222222222223</v>
      </c>
      <c r="K1309" s="2">
        <v>15.921222222222223</v>
      </c>
      <c r="L1309" s="2">
        <f>24-Nurse[[#This Row],[Total RN Hours  (*Adjusted for 8 minimum)]]</f>
        <v>8.0787777777777769</v>
      </c>
      <c r="M1309" s="2">
        <v>8.3000000000000007</v>
      </c>
      <c r="N1309" s="2">
        <f>Nurse[[#This Row],[Additional Hours Needed to Get to 24]]*Nurse[[#This Row],[Hourly Wage Differential RN vs LPN]]</f>
        <v>67.053855555555558</v>
      </c>
    </row>
    <row r="1310" spans="1:14" x14ac:dyDescent="0.35">
      <c r="A1310" t="s">
        <v>18645</v>
      </c>
      <c r="B1310" t="s">
        <v>12997</v>
      </c>
      <c r="C1310" t="s">
        <v>13616</v>
      </c>
      <c r="D1310" t="s">
        <v>18680</v>
      </c>
      <c r="E1310" s="2">
        <v>52.288888888888891</v>
      </c>
      <c r="F1310" s="2">
        <v>3.3906183595410115</v>
      </c>
      <c r="G1310" s="2">
        <v>3.143699532511687</v>
      </c>
      <c r="H1310" s="2">
        <v>0.30450488737781556</v>
      </c>
      <c r="I1310" s="2">
        <v>0.20760730981725456</v>
      </c>
      <c r="J1310" s="2">
        <v>15.922222222222224</v>
      </c>
      <c r="K1310" s="2">
        <v>15.922222222222224</v>
      </c>
      <c r="L1310" s="2">
        <f>24-Nurse[[#This Row],[Total RN Hours  (*Adjusted for 8 minimum)]]</f>
        <v>8.0777777777777757</v>
      </c>
      <c r="M1310" s="2">
        <v>8.3000000000000007</v>
      </c>
      <c r="N1310" s="2">
        <f>Nurse[[#This Row],[Additional Hours Needed to Get to 24]]*Nurse[[#This Row],[Hourly Wage Differential RN vs LPN]]</f>
        <v>67.045555555555538</v>
      </c>
    </row>
    <row r="1311" spans="1:14" x14ac:dyDescent="0.35">
      <c r="A1311" t="s">
        <v>18619</v>
      </c>
      <c r="B1311" t="s">
        <v>4720</v>
      </c>
      <c r="C1311" t="s">
        <v>14456</v>
      </c>
      <c r="D1311" t="s">
        <v>18750</v>
      </c>
      <c r="E1311" s="2">
        <v>76.566666666666663</v>
      </c>
      <c r="F1311" s="2">
        <v>3.6598926135539114</v>
      </c>
      <c r="G1311" s="2">
        <v>3.343758525613119</v>
      </c>
      <c r="H1311" s="2">
        <v>0.2081715280801045</v>
      </c>
      <c r="I1311" s="2">
        <v>8.0484690175591359E-2</v>
      </c>
      <c r="J1311" s="2">
        <v>15.939</v>
      </c>
      <c r="K1311" s="2">
        <v>15.939</v>
      </c>
      <c r="L1311" s="2">
        <f>24-Nurse[[#This Row],[Total RN Hours  (*Adjusted for 8 minimum)]]</f>
        <v>8.0609999999999999</v>
      </c>
      <c r="M1311" s="2">
        <v>8.3000000000000007</v>
      </c>
      <c r="N1311" s="2">
        <f>Nurse[[#This Row],[Additional Hours Needed to Get to 24]]*Nurse[[#This Row],[Hourly Wage Differential RN vs LPN]]</f>
        <v>66.906300000000002</v>
      </c>
    </row>
    <row r="1312" spans="1:14" x14ac:dyDescent="0.35">
      <c r="A1312" t="s">
        <v>18637</v>
      </c>
      <c r="B1312" t="s">
        <v>21244</v>
      </c>
      <c r="C1312" t="s">
        <v>17385</v>
      </c>
      <c r="D1312" t="s">
        <v>19866</v>
      </c>
      <c r="E1312" s="2">
        <v>29.033333333333335</v>
      </c>
      <c r="F1312" s="2">
        <v>4.0812055109070027</v>
      </c>
      <c r="G1312" s="2">
        <v>3.9795292766934551</v>
      </c>
      <c r="H1312" s="2">
        <v>0.54936471488710281</v>
      </c>
      <c r="I1312" s="2">
        <v>0.44768848067355521</v>
      </c>
      <c r="J1312" s="2">
        <v>15.949888888888887</v>
      </c>
      <c r="K1312" s="2">
        <v>15.949888888888887</v>
      </c>
      <c r="L1312" s="2">
        <f>24-Nurse[[#This Row],[Total RN Hours  (*Adjusted for 8 minimum)]]</f>
        <v>8.0501111111111125</v>
      </c>
      <c r="M1312" s="2">
        <v>8.3000000000000007</v>
      </c>
      <c r="N1312" s="2">
        <f>Nurse[[#This Row],[Additional Hours Needed to Get to 24]]*Nurse[[#This Row],[Hourly Wage Differential RN vs LPN]]</f>
        <v>66.815922222222241</v>
      </c>
    </row>
    <row r="1313" spans="1:14" x14ac:dyDescent="0.35">
      <c r="A1313" t="s">
        <v>18605</v>
      </c>
      <c r="B1313" t="s">
        <v>705</v>
      </c>
      <c r="C1313" t="s">
        <v>13704</v>
      </c>
      <c r="D1313" t="s">
        <v>18822</v>
      </c>
      <c r="E1313" s="2">
        <v>73.488888888888894</v>
      </c>
      <c r="F1313" s="2">
        <v>3.779428485031751</v>
      </c>
      <c r="G1313" s="2">
        <v>3.4298911400060472</v>
      </c>
      <c r="H1313" s="2">
        <v>0.21705473238584819</v>
      </c>
      <c r="I1313" s="2">
        <v>0.1405503477472029</v>
      </c>
      <c r="J1313" s="2">
        <v>15.951111111111111</v>
      </c>
      <c r="K1313" s="2">
        <v>15.951111111111111</v>
      </c>
      <c r="L1313" s="2">
        <f>24-Nurse[[#This Row],[Total RN Hours  (*Adjusted for 8 minimum)]]</f>
        <v>8.0488888888888894</v>
      </c>
      <c r="M1313" s="2">
        <v>8.3000000000000007</v>
      </c>
      <c r="N1313" s="2">
        <f>Nurse[[#This Row],[Additional Hours Needed to Get to 24]]*Nurse[[#This Row],[Hourly Wage Differential RN vs LPN]]</f>
        <v>66.805777777777791</v>
      </c>
    </row>
    <row r="1314" spans="1:14" x14ac:dyDescent="0.35">
      <c r="A1314" t="s">
        <v>18636</v>
      </c>
      <c r="B1314" t="s">
        <v>9180</v>
      </c>
      <c r="C1314" t="s">
        <v>17108</v>
      </c>
      <c r="D1314" t="s">
        <v>18655</v>
      </c>
      <c r="E1314" s="2">
        <v>18.266666666666666</v>
      </c>
      <c r="F1314" s="2">
        <v>4.7316788321167884</v>
      </c>
      <c r="G1314" s="2">
        <v>4.3725121654501224</v>
      </c>
      <c r="H1314" s="2">
        <v>0.8733941605839417</v>
      </c>
      <c r="I1314" s="2">
        <v>0.51422749391727496</v>
      </c>
      <c r="J1314" s="2">
        <v>15.954000000000001</v>
      </c>
      <c r="K1314" s="2">
        <v>15.954000000000001</v>
      </c>
      <c r="L1314" s="2">
        <f>24-Nurse[[#This Row],[Total RN Hours  (*Adjusted for 8 minimum)]]</f>
        <v>8.0459999999999994</v>
      </c>
      <c r="M1314" s="2">
        <v>8.3000000000000007</v>
      </c>
      <c r="N1314" s="2">
        <f>Nurse[[#This Row],[Additional Hours Needed to Get to 24]]*Nurse[[#This Row],[Hourly Wage Differential RN vs LPN]]</f>
        <v>66.781800000000004</v>
      </c>
    </row>
    <row r="1315" spans="1:14" x14ac:dyDescent="0.35">
      <c r="A1315" t="s">
        <v>18625</v>
      </c>
      <c r="B1315" t="s">
        <v>6247</v>
      </c>
      <c r="C1315" t="s">
        <v>16218</v>
      </c>
      <c r="D1315" t="s">
        <v>18709</v>
      </c>
      <c r="E1315" s="2">
        <v>117.35555555555555</v>
      </c>
      <c r="F1315" s="2">
        <v>3.9841601969323994</v>
      </c>
      <c r="G1315" s="2">
        <v>3.8485656125733758</v>
      </c>
      <c r="H1315" s="2">
        <v>0.13596193902669948</v>
      </c>
      <c r="I1315" s="2">
        <v>4.7383071387994698E-2</v>
      </c>
      <c r="J1315" s="2">
        <v>15.955888888888888</v>
      </c>
      <c r="K1315" s="2">
        <v>15.955888888888888</v>
      </c>
      <c r="L1315" s="2">
        <f>24-Nurse[[#This Row],[Total RN Hours  (*Adjusted for 8 minimum)]]</f>
        <v>8.0441111111111123</v>
      </c>
      <c r="M1315" s="2">
        <v>8.3000000000000007</v>
      </c>
      <c r="N1315" s="2">
        <f>Nurse[[#This Row],[Additional Hours Needed to Get to 24]]*Nurse[[#This Row],[Hourly Wage Differential RN vs LPN]]</f>
        <v>66.766122222222236</v>
      </c>
    </row>
    <row r="1316" spans="1:14" x14ac:dyDescent="0.35">
      <c r="A1316" t="s">
        <v>18611</v>
      </c>
      <c r="B1316" t="s">
        <v>2461</v>
      </c>
      <c r="C1316" t="s">
        <v>14611</v>
      </c>
      <c r="D1316" t="s">
        <v>18683</v>
      </c>
      <c r="E1316" s="2">
        <v>51.744444444444447</v>
      </c>
      <c r="F1316" s="2">
        <v>3.2556645909383723</v>
      </c>
      <c r="G1316" s="2">
        <v>2.9755636675971657</v>
      </c>
      <c r="H1316" s="2">
        <v>0.30842817264333255</v>
      </c>
      <c r="I1316" s="2">
        <v>2.8327249302125827E-2</v>
      </c>
      <c r="J1316" s="2">
        <v>15.959444444444443</v>
      </c>
      <c r="K1316" s="2">
        <v>15.959444444444443</v>
      </c>
      <c r="L1316" s="2">
        <f>24-Nurse[[#This Row],[Total RN Hours  (*Adjusted for 8 minimum)]]</f>
        <v>8.0405555555555566</v>
      </c>
      <c r="M1316" s="2">
        <v>8.3000000000000007</v>
      </c>
      <c r="N1316" s="2">
        <f>Nurse[[#This Row],[Additional Hours Needed to Get to 24]]*Nurse[[#This Row],[Hourly Wage Differential RN vs LPN]]</f>
        <v>66.736611111111131</v>
      </c>
    </row>
    <row r="1317" spans="1:14" x14ac:dyDescent="0.35">
      <c r="A1317" t="s">
        <v>18605</v>
      </c>
      <c r="B1317" t="s">
        <v>12644</v>
      </c>
      <c r="C1317" t="s">
        <v>13890</v>
      </c>
      <c r="D1317" t="s">
        <v>18794</v>
      </c>
      <c r="E1317" s="2">
        <v>54.4</v>
      </c>
      <c r="F1317" s="2">
        <v>3.9872508169934644</v>
      </c>
      <c r="G1317" s="2">
        <v>3.7377450980392153</v>
      </c>
      <c r="H1317" s="2">
        <v>0.29347630718954248</v>
      </c>
      <c r="I1317" s="2">
        <v>0.18726715686274509</v>
      </c>
      <c r="J1317" s="2">
        <v>15.96511111111111</v>
      </c>
      <c r="K1317" s="2">
        <v>15.96511111111111</v>
      </c>
      <c r="L1317" s="2">
        <f>24-Nurse[[#This Row],[Total RN Hours  (*Adjusted for 8 minimum)]]</f>
        <v>8.0348888888888901</v>
      </c>
      <c r="M1317" s="2">
        <v>8.3000000000000007</v>
      </c>
      <c r="N1317" s="2">
        <f>Nurse[[#This Row],[Additional Hours Needed to Get to 24]]*Nurse[[#This Row],[Hourly Wage Differential RN vs LPN]]</f>
        <v>66.689577777777799</v>
      </c>
    </row>
    <row r="1318" spans="1:14" x14ac:dyDescent="0.35">
      <c r="A1318" t="s">
        <v>18637</v>
      </c>
      <c r="B1318" t="s">
        <v>9524</v>
      </c>
      <c r="C1318" t="s">
        <v>17307</v>
      </c>
      <c r="D1318" t="s">
        <v>18705</v>
      </c>
      <c r="E1318" s="2">
        <v>62.18888888888889</v>
      </c>
      <c r="F1318" s="2">
        <v>3.2973557262819368</v>
      </c>
      <c r="G1318" s="2">
        <v>3.1730855815615504</v>
      </c>
      <c r="H1318" s="2">
        <v>0.25673396462390569</v>
      </c>
      <c r="I1318" s="2">
        <v>0.16811506164016438</v>
      </c>
      <c r="J1318" s="2">
        <v>15.966000000000001</v>
      </c>
      <c r="K1318" s="2">
        <v>15.966000000000001</v>
      </c>
      <c r="L1318" s="2">
        <f>24-Nurse[[#This Row],[Total RN Hours  (*Adjusted for 8 minimum)]]</f>
        <v>8.0339999999999989</v>
      </c>
      <c r="M1318" s="2">
        <v>8.3000000000000007</v>
      </c>
      <c r="N1318" s="2">
        <f>Nurse[[#This Row],[Additional Hours Needed to Get to 24]]*Nurse[[#This Row],[Hourly Wage Differential RN vs LPN]]</f>
        <v>66.682199999999995</v>
      </c>
    </row>
    <row r="1319" spans="1:14" x14ac:dyDescent="0.35">
      <c r="A1319" t="s">
        <v>18634</v>
      </c>
      <c r="B1319" t="s">
        <v>8487</v>
      </c>
      <c r="C1319" t="s">
        <v>16278</v>
      </c>
      <c r="D1319" t="s">
        <v>19718</v>
      </c>
      <c r="E1319" s="2">
        <v>106.08888888888889</v>
      </c>
      <c r="F1319" s="2">
        <v>2.9778770423125258</v>
      </c>
      <c r="G1319" s="2">
        <v>2.8221878927524089</v>
      </c>
      <c r="H1319" s="2">
        <v>0.15053100125680774</v>
      </c>
      <c r="I1319" s="2">
        <v>7.1952241307080014E-2</v>
      </c>
      <c r="J1319" s="2">
        <v>15.969666666666669</v>
      </c>
      <c r="K1319" s="2">
        <v>15.969666666666669</v>
      </c>
      <c r="L1319" s="2">
        <f>24-Nurse[[#This Row],[Total RN Hours  (*Adjusted for 8 minimum)]]</f>
        <v>8.0303333333333313</v>
      </c>
      <c r="M1319" s="2">
        <v>8.3000000000000007</v>
      </c>
      <c r="N1319" s="2">
        <f>Nurse[[#This Row],[Additional Hours Needed to Get to 24]]*Nurse[[#This Row],[Hourly Wage Differential RN vs LPN]]</f>
        <v>66.65176666666666</v>
      </c>
    </row>
    <row r="1320" spans="1:14" x14ac:dyDescent="0.35">
      <c r="A1320" t="s">
        <v>18636</v>
      </c>
      <c r="B1320" t="s">
        <v>21047</v>
      </c>
      <c r="C1320" t="s">
        <v>17086</v>
      </c>
      <c r="D1320" t="s">
        <v>18927</v>
      </c>
      <c r="E1320" s="2">
        <v>42.43333333333333</v>
      </c>
      <c r="F1320" s="2">
        <v>2.8691620843152661</v>
      </c>
      <c r="G1320" s="2">
        <v>2.6827494108405343</v>
      </c>
      <c r="H1320" s="2">
        <v>0.3763838701230689</v>
      </c>
      <c r="I1320" s="2">
        <v>0.18997119664833728</v>
      </c>
      <c r="J1320" s="2">
        <v>15.971222222222222</v>
      </c>
      <c r="K1320" s="2">
        <v>15.971222222222222</v>
      </c>
      <c r="L1320" s="2">
        <f>24-Nurse[[#This Row],[Total RN Hours  (*Adjusted for 8 minimum)]]</f>
        <v>8.028777777777778</v>
      </c>
      <c r="M1320" s="2">
        <v>8.3000000000000007</v>
      </c>
      <c r="N1320" s="2">
        <f>Nurse[[#This Row],[Additional Hours Needed to Get to 24]]*Nurse[[#This Row],[Hourly Wage Differential RN vs LPN]]</f>
        <v>66.638855555555566</v>
      </c>
    </row>
    <row r="1321" spans="1:14" x14ac:dyDescent="0.35">
      <c r="A1321" t="s">
        <v>18617</v>
      </c>
      <c r="B1321" t="s">
        <v>4175</v>
      </c>
      <c r="C1321" t="s">
        <v>15319</v>
      </c>
      <c r="D1321" t="s">
        <v>18870</v>
      </c>
      <c r="E1321" s="2">
        <v>60.511111111111113</v>
      </c>
      <c r="F1321" s="2">
        <v>2.8624256334924714</v>
      </c>
      <c r="G1321" s="2">
        <v>2.7635457216305541</v>
      </c>
      <c r="H1321" s="2">
        <v>0.26399559309585019</v>
      </c>
      <c r="I1321" s="2">
        <v>0.17301138450238707</v>
      </c>
      <c r="J1321" s="2">
        <v>15.974666666666668</v>
      </c>
      <c r="K1321" s="2">
        <v>15.974666666666668</v>
      </c>
      <c r="L1321" s="2">
        <f>24-Nurse[[#This Row],[Total RN Hours  (*Adjusted for 8 minimum)]]</f>
        <v>8.0253333333333323</v>
      </c>
      <c r="M1321" s="2">
        <v>8.3000000000000007</v>
      </c>
      <c r="N1321" s="2">
        <f>Nurse[[#This Row],[Additional Hours Needed to Get to 24]]*Nurse[[#This Row],[Hourly Wage Differential RN vs LPN]]</f>
        <v>66.610266666666661</v>
      </c>
    </row>
    <row r="1322" spans="1:14" x14ac:dyDescent="0.35">
      <c r="A1322" t="s">
        <v>18615</v>
      </c>
      <c r="B1322" t="s">
        <v>20553</v>
      </c>
      <c r="C1322" t="s">
        <v>15062</v>
      </c>
      <c r="D1322" t="s">
        <v>18678</v>
      </c>
      <c r="E1322" s="2">
        <v>40.133333333333333</v>
      </c>
      <c r="F1322" s="2">
        <v>3.6056589147286822</v>
      </c>
      <c r="G1322" s="2">
        <v>3.2470681063122924</v>
      </c>
      <c r="H1322" s="2">
        <v>0.3982641196013289</v>
      </c>
      <c r="I1322" s="2">
        <v>0.33064230343300111</v>
      </c>
      <c r="J1322" s="2">
        <v>15.983666666666666</v>
      </c>
      <c r="K1322" s="2">
        <v>15.983666666666666</v>
      </c>
      <c r="L1322" s="2">
        <f>24-Nurse[[#This Row],[Total RN Hours  (*Adjusted for 8 minimum)]]</f>
        <v>8.0163333333333338</v>
      </c>
      <c r="M1322" s="2">
        <v>8.3000000000000007</v>
      </c>
      <c r="N1322" s="2">
        <f>Nurse[[#This Row],[Additional Hours Needed to Get to 24]]*Nurse[[#This Row],[Hourly Wage Differential RN vs LPN]]</f>
        <v>66.535566666666682</v>
      </c>
    </row>
    <row r="1323" spans="1:14" x14ac:dyDescent="0.35">
      <c r="A1323" t="s">
        <v>18616</v>
      </c>
      <c r="B1323" t="s">
        <v>3813</v>
      </c>
      <c r="C1323" t="s">
        <v>15141</v>
      </c>
      <c r="D1323" t="s">
        <v>18682</v>
      </c>
      <c r="E1323" s="2">
        <v>49.388888888888886</v>
      </c>
      <c r="F1323" s="2">
        <v>3.0819190101237348</v>
      </c>
      <c r="G1323" s="2">
        <v>2.9279932508436448</v>
      </c>
      <c r="H1323" s="2">
        <v>0.32367379077615294</v>
      </c>
      <c r="I1323" s="2">
        <v>0.1709853768278965</v>
      </c>
      <c r="J1323" s="2">
        <v>15.985888888888887</v>
      </c>
      <c r="K1323" s="2">
        <v>15.985888888888887</v>
      </c>
      <c r="L1323" s="2">
        <f>24-Nurse[[#This Row],[Total RN Hours  (*Adjusted for 8 minimum)]]</f>
        <v>8.014111111111113</v>
      </c>
      <c r="M1323" s="2">
        <v>8.3000000000000007</v>
      </c>
      <c r="N1323" s="2">
        <f>Nurse[[#This Row],[Additional Hours Needed to Get to 24]]*Nurse[[#This Row],[Hourly Wage Differential RN vs LPN]]</f>
        <v>66.517122222222241</v>
      </c>
    </row>
    <row r="1324" spans="1:14" x14ac:dyDescent="0.35">
      <c r="A1324" t="s">
        <v>18637</v>
      </c>
      <c r="B1324" t="s">
        <v>20701</v>
      </c>
      <c r="C1324" t="s">
        <v>20702</v>
      </c>
      <c r="D1324" t="s">
        <v>19842</v>
      </c>
      <c r="E1324" s="2">
        <v>36.93333333333333</v>
      </c>
      <c r="F1324" s="2">
        <v>4.0258634175691936</v>
      </c>
      <c r="G1324" s="2">
        <v>3.5823194945848384</v>
      </c>
      <c r="H1324" s="2">
        <v>0.43321299638989175</v>
      </c>
      <c r="I1324" s="2">
        <v>0.27677496991576417</v>
      </c>
      <c r="J1324" s="2">
        <v>16</v>
      </c>
      <c r="K1324" s="2">
        <v>16</v>
      </c>
      <c r="L1324" s="2">
        <f>24-Nurse[[#This Row],[Total RN Hours  (*Adjusted for 8 minimum)]]</f>
        <v>8</v>
      </c>
      <c r="M1324" s="2">
        <v>8.3000000000000007</v>
      </c>
      <c r="N1324" s="2">
        <f>Nurse[[#This Row],[Additional Hours Needed to Get to 24]]*Nurse[[#This Row],[Hourly Wage Differential RN vs LPN]]</f>
        <v>66.400000000000006</v>
      </c>
    </row>
    <row r="1325" spans="1:14" x14ac:dyDescent="0.35">
      <c r="A1325" t="s">
        <v>18618</v>
      </c>
      <c r="B1325" t="s">
        <v>4550</v>
      </c>
      <c r="C1325" t="s">
        <v>14161</v>
      </c>
      <c r="D1325" t="s">
        <v>18655</v>
      </c>
      <c r="E1325" s="2">
        <v>22.911111111111111</v>
      </c>
      <c r="F1325" s="2">
        <v>5.3227449078564497</v>
      </c>
      <c r="G1325" s="2">
        <v>5.0235693501454897</v>
      </c>
      <c r="H1325" s="2">
        <v>0.698545101842871</v>
      </c>
      <c r="I1325" s="2">
        <v>0.39936954413191078</v>
      </c>
      <c r="J1325" s="2">
        <v>16.004444444444445</v>
      </c>
      <c r="K1325" s="2">
        <v>16.004444444444445</v>
      </c>
      <c r="L1325" s="2">
        <f>24-Nurse[[#This Row],[Total RN Hours  (*Adjusted for 8 minimum)]]</f>
        <v>7.9955555555555549</v>
      </c>
      <c r="M1325" s="2">
        <v>8.3000000000000007</v>
      </c>
      <c r="N1325" s="2">
        <f>Nurse[[#This Row],[Additional Hours Needed to Get to 24]]*Nurse[[#This Row],[Hourly Wage Differential RN vs LPN]]</f>
        <v>66.36311111111111</v>
      </c>
    </row>
    <row r="1326" spans="1:14" x14ac:dyDescent="0.35">
      <c r="A1326" t="s">
        <v>18606</v>
      </c>
      <c r="B1326" t="s">
        <v>21295</v>
      </c>
      <c r="C1326" t="s">
        <v>14103</v>
      </c>
      <c r="D1326" t="s">
        <v>18655</v>
      </c>
      <c r="E1326" s="2">
        <v>62.866666666666667</v>
      </c>
      <c r="F1326" s="2">
        <v>1.2875397667020148</v>
      </c>
      <c r="G1326" s="2">
        <v>1.1970484270060091</v>
      </c>
      <c r="H1326" s="2">
        <v>0.25459703075291623</v>
      </c>
      <c r="I1326" s="2">
        <v>0.1966260162601626</v>
      </c>
      <c r="J1326" s="2">
        <v>16.005666666666666</v>
      </c>
      <c r="K1326" s="2">
        <v>16.005666666666666</v>
      </c>
      <c r="L1326" s="2">
        <f>24-Nurse[[#This Row],[Total RN Hours  (*Adjusted for 8 minimum)]]</f>
        <v>7.9943333333333335</v>
      </c>
      <c r="M1326" s="2">
        <v>8.3000000000000007</v>
      </c>
      <c r="N1326" s="2">
        <f>Nurse[[#This Row],[Additional Hours Needed to Get to 24]]*Nurse[[#This Row],[Hourly Wage Differential RN vs LPN]]</f>
        <v>66.352966666666674</v>
      </c>
    </row>
    <row r="1327" spans="1:14" x14ac:dyDescent="0.35">
      <c r="A1327" t="s">
        <v>18645</v>
      </c>
      <c r="B1327" t="s">
        <v>13282</v>
      </c>
      <c r="C1327" t="s">
        <v>17857</v>
      </c>
      <c r="D1327" t="s">
        <v>20018</v>
      </c>
      <c r="E1327" s="2">
        <v>65.24444444444444</v>
      </c>
      <c r="F1327" s="2">
        <v>2.7874080381471389</v>
      </c>
      <c r="G1327" s="2">
        <v>2.5619311989100817</v>
      </c>
      <c r="H1327" s="2">
        <v>0.24544448228882837</v>
      </c>
      <c r="I1327" s="2">
        <v>0.1609758174386921</v>
      </c>
      <c r="J1327" s="2">
        <v>16.013888888888889</v>
      </c>
      <c r="K1327" s="2">
        <v>16.013888888888889</v>
      </c>
      <c r="L1327" s="2">
        <f>24-Nurse[[#This Row],[Total RN Hours  (*Adjusted for 8 minimum)]]</f>
        <v>7.9861111111111107</v>
      </c>
      <c r="M1327" s="2">
        <v>8.3000000000000007</v>
      </c>
      <c r="N1327" s="2">
        <f>Nurse[[#This Row],[Additional Hours Needed to Get to 24]]*Nurse[[#This Row],[Hourly Wage Differential RN vs LPN]]</f>
        <v>66.284722222222229</v>
      </c>
    </row>
    <row r="1328" spans="1:14" x14ac:dyDescent="0.35">
      <c r="A1328" t="s">
        <v>18601</v>
      </c>
      <c r="B1328" t="s">
        <v>159</v>
      </c>
      <c r="C1328" t="s">
        <v>13693</v>
      </c>
      <c r="D1328" t="s">
        <v>18675</v>
      </c>
      <c r="E1328" s="2">
        <v>70.355555555555554</v>
      </c>
      <c r="F1328" s="2">
        <v>3.3388976626658242</v>
      </c>
      <c r="G1328" s="2">
        <v>3.2076595072646876</v>
      </c>
      <c r="H1328" s="2">
        <v>0.22765319014529373</v>
      </c>
      <c r="I1328" s="2">
        <v>0.17656348704990524</v>
      </c>
      <c r="J1328" s="2">
        <v>16.016666666666666</v>
      </c>
      <c r="K1328" s="2">
        <v>16.016666666666666</v>
      </c>
      <c r="L1328" s="2">
        <f>24-Nurse[[#This Row],[Total RN Hours  (*Adjusted for 8 minimum)]]</f>
        <v>7.9833333333333343</v>
      </c>
      <c r="M1328" s="2">
        <v>8.3000000000000007</v>
      </c>
      <c r="N1328" s="2">
        <f>Nurse[[#This Row],[Additional Hours Needed to Get to 24]]*Nurse[[#This Row],[Hourly Wage Differential RN vs LPN]]</f>
        <v>66.261666666666684</v>
      </c>
    </row>
    <row r="1329" spans="1:14" x14ac:dyDescent="0.35">
      <c r="A1329" t="s">
        <v>18614</v>
      </c>
      <c r="B1329" t="s">
        <v>3084</v>
      </c>
      <c r="C1329" t="s">
        <v>14886</v>
      </c>
      <c r="D1329" t="s">
        <v>19014</v>
      </c>
      <c r="E1329" s="2">
        <v>58.5</v>
      </c>
      <c r="F1329" s="2">
        <v>2.9432668566001898</v>
      </c>
      <c r="G1329" s="2">
        <v>2.7176828110161444</v>
      </c>
      <c r="H1329" s="2">
        <v>0.27378917378917378</v>
      </c>
      <c r="I1329" s="2">
        <v>0.14393162393162393</v>
      </c>
      <c r="J1329" s="2">
        <v>16.016666666666666</v>
      </c>
      <c r="K1329" s="2">
        <v>16.016666666666666</v>
      </c>
      <c r="L1329" s="2">
        <f>24-Nurse[[#This Row],[Total RN Hours  (*Adjusted for 8 minimum)]]</f>
        <v>7.9833333333333343</v>
      </c>
      <c r="M1329" s="2">
        <v>8.3000000000000007</v>
      </c>
      <c r="N1329" s="2">
        <f>Nurse[[#This Row],[Additional Hours Needed to Get to 24]]*Nurse[[#This Row],[Hourly Wage Differential RN vs LPN]]</f>
        <v>66.261666666666684</v>
      </c>
    </row>
    <row r="1330" spans="1:14" x14ac:dyDescent="0.35">
      <c r="A1330" t="s">
        <v>18636</v>
      </c>
      <c r="B1330" t="s">
        <v>9110</v>
      </c>
      <c r="C1330" t="s">
        <v>17164</v>
      </c>
      <c r="D1330" t="s">
        <v>19815</v>
      </c>
      <c r="E1330" s="2">
        <v>50.444444444444443</v>
      </c>
      <c r="F1330" s="2">
        <v>2.9506057268722468</v>
      </c>
      <c r="G1330" s="2">
        <v>2.8358480176211454</v>
      </c>
      <c r="H1330" s="2">
        <v>0.31778634361233482</v>
      </c>
      <c r="I1330" s="2">
        <v>0.2030286343612335</v>
      </c>
      <c r="J1330" s="2">
        <v>16.030555555555555</v>
      </c>
      <c r="K1330" s="2">
        <v>16.030555555555555</v>
      </c>
      <c r="L1330" s="2">
        <f>24-Nurse[[#This Row],[Total RN Hours  (*Adjusted for 8 minimum)]]</f>
        <v>7.969444444444445</v>
      </c>
      <c r="M1330" s="2">
        <v>8.3000000000000007</v>
      </c>
      <c r="N1330" s="2">
        <f>Nurse[[#This Row],[Additional Hours Needed to Get to 24]]*Nurse[[#This Row],[Hourly Wage Differential RN vs LPN]]</f>
        <v>66.146388888888893</v>
      </c>
    </row>
    <row r="1331" spans="1:14" x14ac:dyDescent="0.35">
      <c r="A1331" t="s">
        <v>18617</v>
      </c>
      <c r="B1331" t="s">
        <v>4368</v>
      </c>
      <c r="C1331" t="s">
        <v>15407</v>
      </c>
      <c r="D1331" t="s">
        <v>18776</v>
      </c>
      <c r="E1331" s="2">
        <v>33.655555555555559</v>
      </c>
      <c r="F1331" s="2">
        <v>4.039055793991416</v>
      </c>
      <c r="G1331" s="2">
        <v>3.6681082865632217</v>
      </c>
      <c r="H1331" s="2">
        <v>0.47675800594255524</v>
      </c>
      <c r="I1331" s="2">
        <v>0.10581049851436115</v>
      </c>
      <c r="J1331" s="2">
        <v>16.045555555555556</v>
      </c>
      <c r="K1331" s="2">
        <v>16.045555555555556</v>
      </c>
      <c r="L1331" s="2">
        <f>24-Nurse[[#This Row],[Total RN Hours  (*Adjusted for 8 minimum)]]</f>
        <v>7.9544444444444444</v>
      </c>
      <c r="M1331" s="2">
        <v>8.3000000000000007</v>
      </c>
      <c r="N1331" s="2">
        <f>Nurse[[#This Row],[Additional Hours Needed to Get to 24]]*Nurse[[#This Row],[Hourly Wage Differential RN vs LPN]]</f>
        <v>66.021888888888896</v>
      </c>
    </row>
    <row r="1332" spans="1:14" x14ac:dyDescent="0.35">
      <c r="A1332" t="s">
        <v>18622</v>
      </c>
      <c r="B1332" t="s">
        <v>4475</v>
      </c>
      <c r="C1332" t="s">
        <v>15337</v>
      </c>
      <c r="D1332" t="s">
        <v>18876</v>
      </c>
      <c r="E1332" s="2">
        <v>28.066666666666666</v>
      </c>
      <c r="F1332" s="2">
        <v>3.9462589073634202</v>
      </c>
      <c r="G1332" s="2">
        <v>3.7562351543942993</v>
      </c>
      <c r="H1332" s="2">
        <v>0.57175376088677743</v>
      </c>
      <c r="I1332" s="2">
        <v>0.38173000791765638</v>
      </c>
      <c r="J1332" s="2">
        <v>16.047222222222221</v>
      </c>
      <c r="K1332" s="2">
        <v>16.047222222222221</v>
      </c>
      <c r="L1332" s="2">
        <f>24-Nurse[[#This Row],[Total RN Hours  (*Adjusted for 8 minimum)]]</f>
        <v>7.9527777777777793</v>
      </c>
      <c r="M1332" s="2">
        <v>8.3000000000000007</v>
      </c>
      <c r="N1332" s="2">
        <f>Nurse[[#This Row],[Additional Hours Needed to Get to 24]]*Nurse[[#This Row],[Hourly Wage Differential RN vs LPN]]</f>
        <v>66.008055555555572</v>
      </c>
    </row>
    <row r="1333" spans="1:14" x14ac:dyDescent="0.35">
      <c r="A1333" t="s">
        <v>18645</v>
      </c>
      <c r="B1333" t="s">
        <v>13132</v>
      </c>
      <c r="C1333" t="s">
        <v>18529</v>
      </c>
      <c r="D1333" t="s">
        <v>20298</v>
      </c>
      <c r="E1333" s="2">
        <v>78.844444444444449</v>
      </c>
      <c r="F1333" s="2">
        <v>2.5769419391206312</v>
      </c>
      <c r="G1333" s="2">
        <v>2.4559906989853437</v>
      </c>
      <c r="H1333" s="2">
        <v>0.20355129650507328</v>
      </c>
      <c r="I1333" s="2">
        <v>0.17278325817361892</v>
      </c>
      <c r="J1333" s="2">
        <v>16.048888888888889</v>
      </c>
      <c r="K1333" s="2">
        <v>16.048888888888889</v>
      </c>
      <c r="L1333" s="2">
        <f>24-Nurse[[#This Row],[Total RN Hours  (*Adjusted for 8 minimum)]]</f>
        <v>7.9511111111111106</v>
      </c>
      <c r="M1333" s="2">
        <v>8.3000000000000007</v>
      </c>
      <c r="N1333" s="2">
        <f>Nurse[[#This Row],[Additional Hours Needed to Get to 24]]*Nurse[[#This Row],[Hourly Wage Differential RN vs LPN]]</f>
        <v>65.99422222222222</v>
      </c>
    </row>
    <row r="1334" spans="1:14" x14ac:dyDescent="0.35">
      <c r="A1334" t="s">
        <v>18605</v>
      </c>
      <c r="B1334" t="s">
        <v>12698</v>
      </c>
      <c r="C1334" t="s">
        <v>13941</v>
      </c>
      <c r="D1334" t="s">
        <v>18801</v>
      </c>
      <c r="E1334" s="2">
        <v>77.722222222222229</v>
      </c>
      <c r="F1334" s="2">
        <v>4.7169292351679761</v>
      </c>
      <c r="G1334" s="2">
        <v>4.5659642601858463</v>
      </c>
      <c r="H1334" s="2">
        <v>0.20655182273052181</v>
      </c>
      <c r="I1334" s="2">
        <v>8.0747676912080055E-2</v>
      </c>
      <c r="J1334" s="2">
        <v>16.053666666666668</v>
      </c>
      <c r="K1334" s="2">
        <v>16.053666666666668</v>
      </c>
      <c r="L1334" s="2">
        <f>24-Nurse[[#This Row],[Total RN Hours  (*Adjusted for 8 minimum)]]</f>
        <v>7.9463333333333317</v>
      </c>
      <c r="M1334" s="2">
        <v>8.3000000000000007</v>
      </c>
      <c r="N1334" s="2">
        <f>Nurse[[#This Row],[Additional Hours Needed to Get to 24]]*Nurse[[#This Row],[Hourly Wage Differential RN vs LPN]]</f>
        <v>65.954566666666665</v>
      </c>
    </row>
    <row r="1335" spans="1:14" x14ac:dyDescent="0.35">
      <c r="A1335" t="s">
        <v>18637</v>
      </c>
      <c r="B1335" t="s">
        <v>9647</v>
      </c>
      <c r="C1335" t="s">
        <v>17302</v>
      </c>
      <c r="D1335" t="s">
        <v>19839</v>
      </c>
      <c r="E1335" s="2">
        <v>38.177777777777777</v>
      </c>
      <c r="F1335" s="2">
        <v>3.4072264260768335</v>
      </c>
      <c r="G1335" s="2">
        <v>3.2553783469150175</v>
      </c>
      <c r="H1335" s="2">
        <v>0.42054714784633301</v>
      </c>
      <c r="I1335" s="2">
        <v>0.26869906868451687</v>
      </c>
      <c r="J1335" s="2">
        <v>16.055555555555557</v>
      </c>
      <c r="K1335" s="2">
        <v>16.055555555555557</v>
      </c>
      <c r="L1335" s="2">
        <f>24-Nurse[[#This Row],[Total RN Hours  (*Adjusted for 8 minimum)]]</f>
        <v>7.9444444444444429</v>
      </c>
      <c r="M1335" s="2">
        <v>8.3000000000000007</v>
      </c>
      <c r="N1335" s="2">
        <f>Nurse[[#This Row],[Additional Hours Needed to Get to 24]]*Nurse[[#This Row],[Hourly Wage Differential RN vs LPN]]</f>
        <v>65.938888888888883</v>
      </c>
    </row>
    <row r="1336" spans="1:14" x14ac:dyDescent="0.35">
      <c r="A1336" t="s">
        <v>18617</v>
      </c>
      <c r="B1336" t="s">
        <v>4380</v>
      </c>
      <c r="C1336" t="s">
        <v>15411</v>
      </c>
      <c r="D1336" t="s">
        <v>19245</v>
      </c>
      <c r="E1336" s="2">
        <v>42</v>
      </c>
      <c r="F1336" s="2">
        <v>3.1562857142857146</v>
      </c>
      <c r="G1336" s="2">
        <v>3.1562857142857146</v>
      </c>
      <c r="H1336" s="2">
        <v>0.38228306878306872</v>
      </c>
      <c r="I1336" s="2">
        <v>0.38228306878306872</v>
      </c>
      <c r="J1336" s="2">
        <v>16.055888888888887</v>
      </c>
      <c r="K1336" s="2">
        <v>16.055888888888887</v>
      </c>
      <c r="L1336" s="2">
        <f>24-Nurse[[#This Row],[Total RN Hours  (*Adjusted for 8 minimum)]]</f>
        <v>7.9441111111111127</v>
      </c>
      <c r="M1336" s="2">
        <v>8.3000000000000007</v>
      </c>
      <c r="N1336" s="2">
        <f>Nurse[[#This Row],[Additional Hours Needed to Get to 24]]*Nurse[[#This Row],[Hourly Wage Differential RN vs LPN]]</f>
        <v>65.936122222222238</v>
      </c>
    </row>
    <row r="1337" spans="1:14" x14ac:dyDescent="0.35">
      <c r="A1337" t="s">
        <v>18605</v>
      </c>
      <c r="B1337" t="s">
        <v>12274</v>
      </c>
      <c r="C1337" t="s">
        <v>13940</v>
      </c>
      <c r="D1337" t="s">
        <v>18802</v>
      </c>
      <c r="E1337" s="2">
        <v>68.733333333333334</v>
      </c>
      <c r="F1337" s="2">
        <v>4.1736210798577433</v>
      </c>
      <c r="G1337" s="2">
        <v>3.8103362431296479</v>
      </c>
      <c r="H1337" s="2">
        <v>0.23360653087617197</v>
      </c>
      <c r="I1337" s="2">
        <v>6.2112835434852888E-2</v>
      </c>
      <c r="J1337" s="2">
        <v>16.056555555555555</v>
      </c>
      <c r="K1337" s="2">
        <v>16.056555555555555</v>
      </c>
      <c r="L1337" s="2">
        <f>24-Nurse[[#This Row],[Total RN Hours  (*Adjusted for 8 minimum)]]</f>
        <v>7.9434444444444452</v>
      </c>
      <c r="M1337" s="2">
        <v>8.3000000000000007</v>
      </c>
      <c r="N1337" s="2">
        <f>Nurse[[#This Row],[Additional Hours Needed to Get to 24]]*Nurse[[#This Row],[Hourly Wage Differential RN vs LPN]]</f>
        <v>65.930588888888906</v>
      </c>
    </row>
    <row r="1338" spans="1:14" x14ac:dyDescent="0.35">
      <c r="A1338" t="s">
        <v>18644</v>
      </c>
      <c r="B1338" t="s">
        <v>10933</v>
      </c>
      <c r="C1338" t="s">
        <v>17823</v>
      </c>
      <c r="D1338" t="s">
        <v>20005</v>
      </c>
      <c r="E1338" s="2">
        <v>33.322222222222223</v>
      </c>
      <c r="F1338" s="2">
        <v>3.4382394131377123</v>
      </c>
      <c r="G1338" s="2">
        <v>2.9226908969656549</v>
      </c>
      <c r="H1338" s="2">
        <v>0.48203067689229734</v>
      </c>
      <c r="I1338" s="2">
        <v>0.30345115038346115</v>
      </c>
      <c r="J1338" s="2">
        <v>16.062333333333331</v>
      </c>
      <c r="K1338" s="2">
        <v>16.062333333333331</v>
      </c>
      <c r="L1338" s="2">
        <f>24-Nurse[[#This Row],[Total RN Hours  (*Adjusted for 8 minimum)]]</f>
        <v>7.9376666666666686</v>
      </c>
      <c r="M1338" s="2">
        <v>8.3000000000000007</v>
      </c>
      <c r="N1338" s="2">
        <f>Nurse[[#This Row],[Additional Hours Needed to Get to 24]]*Nurse[[#This Row],[Hourly Wage Differential RN vs LPN]]</f>
        <v>65.882633333333359</v>
      </c>
    </row>
    <row r="1339" spans="1:14" x14ac:dyDescent="0.35">
      <c r="A1339" t="s">
        <v>18643</v>
      </c>
      <c r="B1339" t="s">
        <v>10772</v>
      </c>
      <c r="C1339" t="s">
        <v>15971</v>
      </c>
      <c r="D1339" t="s">
        <v>19982</v>
      </c>
      <c r="E1339" s="2">
        <v>35.9</v>
      </c>
      <c r="F1339" s="2">
        <v>2.2776137418755806</v>
      </c>
      <c r="G1339" s="2">
        <v>2.2684122562674092</v>
      </c>
      <c r="H1339" s="2">
        <v>0.44750851129681213</v>
      </c>
      <c r="I1339" s="2">
        <v>0.43830702568864133</v>
      </c>
      <c r="J1339" s="2">
        <v>16.065555555555555</v>
      </c>
      <c r="K1339" s="2">
        <v>16.065555555555555</v>
      </c>
      <c r="L1339" s="2">
        <f>24-Nurse[[#This Row],[Total RN Hours  (*Adjusted for 8 minimum)]]</f>
        <v>7.9344444444444449</v>
      </c>
      <c r="M1339" s="2">
        <v>8.3000000000000007</v>
      </c>
      <c r="N1339" s="2">
        <f>Nurse[[#This Row],[Additional Hours Needed to Get to 24]]*Nurse[[#This Row],[Hourly Wage Differential RN vs LPN]]</f>
        <v>65.855888888888899</v>
      </c>
    </row>
    <row r="1340" spans="1:14" x14ac:dyDescent="0.35">
      <c r="A1340" t="s">
        <v>18619</v>
      </c>
      <c r="B1340" t="s">
        <v>4684</v>
      </c>
      <c r="C1340" t="s">
        <v>15531</v>
      </c>
      <c r="D1340" t="s">
        <v>18655</v>
      </c>
      <c r="E1340" s="2">
        <v>83.87777777777778</v>
      </c>
      <c r="F1340" s="2">
        <v>3.7013644191283617</v>
      </c>
      <c r="G1340" s="2">
        <v>3.4999032984501257</v>
      </c>
      <c r="H1340" s="2">
        <v>0.19166777056563786</v>
      </c>
      <c r="I1340" s="2">
        <v>0.14610411975096038</v>
      </c>
      <c r="J1340" s="2">
        <v>16.076666666666668</v>
      </c>
      <c r="K1340" s="2">
        <v>16.076666666666668</v>
      </c>
      <c r="L1340" s="2">
        <f>24-Nurse[[#This Row],[Total RN Hours  (*Adjusted for 8 minimum)]]</f>
        <v>7.923333333333332</v>
      </c>
      <c r="M1340" s="2">
        <v>8.3000000000000007</v>
      </c>
      <c r="N1340" s="2">
        <f>Nurse[[#This Row],[Additional Hours Needed to Get to 24]]*Nurse[[#This Row],[Hourly Wage Differential RN vs LPN]]</f>
        <v>65.763666666666666</v>
      </c>
    </row>
    <row r="1341" spans="1:14" x14ac:dyDescent="0.35">
      <c r="A1341" t="s">
        <v>18619</v>
      </c>
      <c r="B1341" t="s">
        <v>4803</v>
      </c>
      <c r="C1341" t="s">
        <v>15595</v>
      </c>
      <c r="D1341" t="s">
        <v>18670</v>
      </c>
      <c r="E1341" s="2">
        <v>49.611111111111114</v>
      </c>
      <c r="F1341" s="2">
        <v>3.5446808510638297</v>
      </c>
      <c r="G1341" s="2">
        <v>2.8100783874580069</v>
      </c>
      <c r="H1341" s="2">
        <v>0.32430011198208286</v>
      </c>
      <c r="I1341" s="2">
        <v>3.8633818589025757E-3</v>
      </c>
      <c r="J1341" s="2">
        <v>16.088888888888889</v>
      </c>
      <c r="K1341" s="2">
        <v>16.088888888888889</v>
      </c>
      <c r="L1341" s="2">
        <f>24-Nurse[[#This Row],[Total RN Hours  (*Adjusted for 8 minimum)]]</f>
        <v>7.9111111111111114</v>
      </c>
      <c r="M1341" s="2">
        <v>8.3000000000000007</v>
      </c>
      <c r="N1341" s="2">
        <f>Nurse[[#This Row],[Additional Hours Needed to Get to 24]]*Nurse[[#This Row],[Hourly Wage Differential RN vs LPN]]</f>
        <v>65.662222222222226</v>
      </c>
    </row>
    <row r="1342" spans="1:14" x14ac:dyDescent="0.35">
      <c r="A1342" t="s">
        <v>18645</v>
      </c>
      <c r="B1342" t="s">
        <v>21245</v>
      </c>
      <c r="C1342" t="s">
        <v>13952</v>
      </c>
      <c r="D1342" t="s">
        <v>20050</v>
      </c>
      <c r="E1342" s="2">
        <v>25.455555555555556</v>
      </c>
      <c r="F1342" s="2">
        <v>2.586316019205587</v>
      </c>
      <c r="G1342" s="2">
        <v>2.2628764731558269</v>
      </c>
      <c r="H1342" s="2">
        <v>0.6321475338280228</v>
      </c>
      <c r="I1342" s="2">
        <v>0.30870798777826275</v>
      </c>
      <c r="J1342" s="2">
        <v>16.091666666666669</v>
      </c>
      <c r="K1342" s="2">
        <v>16.091666666666669</v>
      </c>
      <c r="L1342" s="2">
        <f>24-Nurse[[#This Row],[Total RN Hours  (*Adjusted for 8 minimum)]]</f>
        <v>7.9083333333333314</v>
      </c>
      <c r="M1342" s="2">
        <v>8.3000000000000007</v>
      </c>
      <c r="N1342" s="2">
        <f>Nurse[[#This Row],[Additional Hours Needed to Get to 24]]*Nurse[[#This Row],[Hourly Wage Differential RN vs LPN]]</f>
        <v>65.639166666666654</v>
      </c>
    </row>
    <row r="1343" spans="1:14" x14ac:dyDescent="0.35">
      <c r="A1343" t="s">
        <v>18644</v>
      </c>
      <c r="B1343" t="s">
        <v>10924</v>
      </c>
      <c r="C1343" t="s">
        <v>17314</v>
      </c>
      <c r="D1343" t="s">
        <v>19992</v>
      </c>
      <c r="E1343" s="2">
        <v>52.866666666666667</v>
      </c>
      <c r="F1343" s="2">
        <v>3.8584426229508191</v>
      </c>
      <c r="G1343" s="2">
        <v>3.6318768390079863</v>
      </c>
      <c r="H1343" s="2">
        <v>0.30452921395544347</v>
      </c>
      <c r="I1343" s="2">
        <v>0.18220891130727199</v>
      </c>
      <c r="J1343" s="2">
        <v>16.099444444444444</v>
      </c>
      <c r="K1343" s="2">
        <v>16.099444444444444</v>
      </c>
      <c r="L1343" s="2">
        <f>24-Nurse[[#This Row],[Total RN Hours  (*Adjusted for 8 minimum)]]</f>
        <v>7.900555555555556</v>
      </c>
      <c r="M1343" s="2">
        <v>8.3000000000000007</v>
      </c>
      <c r="N1343" s="2">
        <f>Nurse[[#This Row],[Additional Hours Needed to Get to 24]]*Nurse[[#This Row],[Hourly Wage Differential RN vs LPN]]</f>
        <v>65.574611111111125</v>
      </c>
    </row>
    <row r="1344" spans="1:14" x14ac:dyDescent="0.35">
      <c r="A1344" t="s">
        <v>18613</v>
      </c>
      <c r="B1344" t="s">
        <v>21262</v>
      </c>
      <c r="C1344" t="s">
        <v>21263</v>
      </c>
      <c r="D1344" t="s">
        <v>18778</v>
      </c>
      <c r="E1344" s="2">
        <v>26.655555555555555</v>
      </c>
      <c r="F1344" s="2">
        <v>3.2929303876615261</v>
      </c>
      <c r="G1344" s="2">
        <v>2.9721717382242598</v>
      </c>
      <c r="H1344" s="2">
        <v>0.60431429762401001</v>
      </c>
      <c r="I1344" s="2">
        <v>0.44987494789495625</v>
      </c>
      <c r="J1344" s="2">
        <v>16.108333333333334</v>
      </c>
      <c r="K1344" s="2">
        <v>16.108333333333334</v>
      </c>
      <c r="L1344" s="2">
        <f>24-Nurse[[#This Row],[Total RN Hours  (*Adjusted for 8 minimum)]]</f>
        <v>7.8916666666666657</v>
      </c>
      <c r="M1344" s="2">
        <v>8.3000000000000007</v>
      </c>
      <c r="N1344" s="2">
        <f>Nurse[[#This Row],[Additional Hours Needed to Get to 24]]*Nurse[[#This Row],[Hourly Wage Differential RN vs LPN]]</f>
        <v>65.500833333333333</v>
      </c>
    </row>
    <row r="1345" spans="1:14" x14ac:dyDescent="0.35">
      <c r="A1345" t="s">
        <v>18619</v>
      </c>
      <c r="B1345" t="s">
        <v>4675</v>
      </c>
      <c r="C1345" t="s">
        <v>15536</v>
      </c>
      <c r="D1345" t="s">
        <v>19318</v>
      </c>
      <c r="E1345" s="2">
        <v>99.644444444444446</v>
      </c>
      <c r="F1345" s="2">
        <v>3.0581868867082962</v>
      </c>
      <c r="G1345" s="2">
        <v>2.9460325602140949</v>
      </c>
      <c r="H1345" s="2">
        <v>0.16168599464763603</v>
      </c>
      <c r="I1345" s="2">
        <v>0.10046833184656556</v>
      </c>
      <c r="J1345" s="2">
        <v>16.111111111111111</v>
      </c>
      <c r="K1345" s="2">
        <v>16.111111111111111</v>
      </c>
      <c r="L1345" s="2">
        <f>24-Nurse[[#This Row],[Total RN Hours  (*Adjusted for 8 minimum)]]</f>
        <v>7.8888888888888893</v>
      </c>
      <c r="M1345" s="2">
        <v>8.3000000000000007</v>
      </c>
      <c r="N1345" s="2">
        <f>Nurse[[#This Row],[Additional Hours Needed to Get to 24]]*Nurse[[#This Row],[Hourly Wage Differential RN vs LPN]]</f>
        <v>65.477777777777789</v>
      </c>
    </row>
    <row r="1346" spans="1:14" x14ac:dyDescent="0.35">
      <c r="A1346" t="s">
        <v>18611</v>
      </c>
      <c r="B1346" t="s">
        <v>2394</v>
      </c>
      <c r="C1346" t="s">
        <v>14576</v>
      </c>
      <c r="D1346" t="s">
        <v>18999</v>
      </c>
      <c r="E1346" s="2">
        <v>56.911111111111111</v>
      </c>
      <c r="F1346" s="2">
        <v>3.2455583756345181</v>
      </c>
      <c r="G1346" s="2">
        <v>2.7790901991409602</v>
      </c>
      <c r="H1346" s="2">
        <v>0.28333658727059741</v>
      </c>
      <c r="I1346" s="2">
        <v>8.9076532604451392E-2</v>
      </c>
      <c r="J1346" s="2">
        <v>16.125</v>
      </c>
      <c r="K1346" s="2">
        <v>16.125</v>
      </c>
      <c r="L1346" s="2">
        <f>24-Nurse[[#This Row],[Total RN Hours  (*Adjusted for 8 minimum)]]</f>
        <v>7.875</v>
      </c>
      <c r="M1346" s="2">
        <v>8.3000000000000007</v>
      </c>
      <c r="N1346" s="2">
        <f>Nurse[[#This Row],[Additional Hours Needed to Get to 24]]*Nurse[[#This Row],[Hourly Wage Differential RN vs LPN]]</f>
        <v>65.362500000000011</v>
      </c>
    </row>
    <row r="1347" spans="1:14" x14ac:dyDescent="0.35">
      <c r="A1347" t="s">
        <v>18644</v>
      </c>
      <c r="B1347" t="s">
        <v>10903</v>
      </c>
      <c r="C1347" t="s">
        <v>17812</v>
      </c>
      <c r="D1347" t="s">
        <v>18826</v>
      </c>
      <c r="E1347" s="2">
        <v>52.366666666666667</v>
      </c>
      <c r="F1347" s="2">
        <v>3.2699193719499253</v>
      </c>
      <c r="G1347" s="2">
        <v>2.9888436240186715</v>
      </c>
      <c r="H1347" s="2">
        <v>0.30806280500742628</v>
      </c>
      <c r="I1347" s="2">
        <v>0.19772968385317208</v>
      </c>
      <c r="J1347" s="2">
        <v>16.132222222222222</v>
      </c>
      <c r="K1347" s="2">
        <v>16.132222222222222</v>
      </c>
      <c r="L1347" s="2">
        <f>24-Nurse[[#This Row],[Total RN Hours  (*Adjusted for 8 minimum)]]</f>
        <v>7.8677777777777784</v>
      </c>
      <c r="M1347" s="2">
        <v>8.3000000000000007</v>
      </c>
      <c r="N1347" s="2">
        <f>Nurse[[#This Row],[Additional Hours Needed to Get to 24]]*Nurse[[#This Row],[Hourly Wage Differential RN vs LPN]]</f>
        <v>65.302555555555571</v>
      </c>
    </row>
    <row r="1348" spans="1:14" x14ac:dyDescent="0.35">
      <c r="A1348" t="s">
        <v>18619</v>
      </c>
      <c r="B1348" t="s">
        <v>4896</v>
      </c>
      <c r="C1348" t="s">
        <v>15621</v>
      </c>
      <c r="D1348" t="s">
        <v>18682</v>
      </c>
      <c r="E1348" s="2">
        <v>93.033333333333331</v>
      </c>
      <c r="F1348" s="2">
        <v>3.8288964528842713</v>
      </c>
      <c r="G1348" s="2">
        <v>3.34347187388033</v>
      </c>
      <c r="H1348" s="2">
        <v>0.17346112504478683</v>
      </c>
      <c r="I1348" s="2">
        <v>9.6464827421473803E-2</v>
      </c>
      <c r="J1348" s="2">
        <v>16.137666666666668</v>
      </c>
      <c r="K1348" s="2">
        <v>16.137666666666668</v>
      </c>
      <c r="L1348" s="2">
        <f>24-Nurse[[#This Row],[Total RN Hours  (*Adjusted for 8 minimum)]]</f>
        <v>7.8623333333333321</v>
      </c>
      <c r="M1348" s="2">
        <v>8.3000000000000007</v>
      </c>
      <c r="N1348" s="2">
        <f>Nurse[[#This Row],[Additional Hours Needed to Get to 24]]*Nurse[[#This Row],[Hourly Wage Differential RN vs LPN]]</f>
        <v>65.257366666666655</v>
      </c>
    </row>
    <row r="1349" spans="1:14" x14ac:dyDescent="0.35">
      <c r="A1349" t="s">
        <v>18616</v>
      </c>
      <c r="B1349" t="s">
        <v>3853</v>
      </c>
      <c r="C1349" t="s">
        <v>15163</v>
      </c>
      <c r="D1349" t="s">
        <v>19171</v>
      </c>
      <c r="E1349" s="2">
        <v>50.855555555555554</v>
      </c>
      <c r="F1349" s="2">
        <v>2.8631701988201876</v>
      </c>
      <c r="G1349" s="2">
        <v>2.3705112519117328</v>
      </c>
      <c r="H1349" s="2">
        <v>0.31749399169761849</v>
      </c>
      <c r="I1349" s="2">
        <v>0.17001747869783701</v>
      </c>
      <c r="J1349" s="2">
        <v>16.146333333333331</v>
      </c>
      <c r="K1349" s="2">
        <v>16.146333333333331</v>
      </c>
      <c r="L1349" s="2">
        <f>24-Nurse[[#This Row],[Total RN Hours  (*Adjusted for 8 minimum)]]</f>
        <v>7.853666666666669</v>
      </c>
      <c r="M1349" s="2">
        <v>8.3000000000000007</v>
      </c>
      <c r="N1349" s="2">
        <f>Nurse[[#This Row],[Additional Hours Needed to Get to 24]]*Nurse[[#This Row],[Hourly Wage Differential RN vs LPN]]</f>
        <v>65.185433333333364</v>
      </c>
    </row>
    <row r="1350" spans="1:14" x14ac:dyDescent="0.35">
      <c r="A1350" t="s">
        <v>18634</v>
      </c>
      <c r="B1350" t="s">
        <v>21250</v>
      </c>
      <c r="C1350" t="s">
        <v>15436</v>
      </c>
      <c r="D1350" t="s">
        <v>19714</v>
      </c>
      <c r="E1350" s="2">
        <v>69.011111111111106</v>
      </c>
      <c r="F1350" s="2">
        <v>3.3106987602640476</v>
      </c>
      <c r="G1350" s="2">
        <v>2.9859120914506523</v>
      </c>
      <c r="H1350" s="2">
        <v>0.23398003542102722</v>
      </c>
      <c r="I1350" s="2">
        <v>9.7448075994203839E-2</v>
      </c>
      <c r="J1350" s="2">
        <v>16.147222222222222</v>
      </c>
      <c r="K1350" s="2">
        <v>16.147222222222222</v>
      </c>
      <c r="L1350" s="2">
        <f>24-Nurse[[#This Row],[Total RN Hours  (*Adjusted for 8 minimum)]]</f>
        <v>7.8527777777777779</v>
      </c>
      <c r="M1350" s="2">
        <v>8.3000000000000007</v>
      </c>
      <c r="N1350" s="2">
        <f>Nurse[[#This Row],[Additional Hours Needed to Get to 24]]*Nurse[[#This Row],[Hourly Wage Differential RN vs LPN]]</f>
        <v>65.178055555555559</v>
      </c>
    </row>
    <row r="1351" spans="1:14" x14ac:dyDescent="0.35">
      <c r="A1351" t="s">
        <v>18645</v>
      </c>
      <c r="B1351" t="s">
        <v>11106</v>
      </c>
      <c r="C1351" t="s">
        <v>17866</v>
      </c>
      <c r="D1351" t="s">
        <v>19281</v>
      </c>
      <c r="E1351" s="2">
        <v>56.2</v>
      </c>
      <c r="F1351" s="2">
        <v>3.2924673784104392</v>
      </c>
      <c r="G1351" s="2">
        <v>3.0334104389086591</v>
      </c>
      <c r="H1351" s="2">
        <v>0.2873210755239225</v>
      </c>
      <c r="I1351" s="2">
        <v>0.16648675365757215</v>
      </c>
      <c r="J1351" s="2">
        <v>16.147444444444446</v>
      </c>
      <c r="K1351" s="2">
        <v>16.147444444444446</v>
      </c>
      <c r="L1351" s="2">
        <f>24-Nurse[[#This Row],[Total RN Hours  (*Adjusted for 8 minimum)]]</f>
        <v>7.8525555555555542</v>
      </c>
      <c r="M1351" s="2">
        <v>8.3000000000000007</v>
      </c>
      <c r="N1351" s="2">
        <f>Nurse[[#This Row],[Additional Hours Needed to Get to 24]]*Nurse[[#This Row],[Hourly Wage Differential RN vs LPN]]</f>
        <v>65.176211111111101</v>
      </c>
    </row>
    <row r="1352" spans="1:14" x14ac:dyDescent="0.35">
      <c r="A1352" t="s">
        <v>18645</v>
      </c>
      <c r="B1352" t="s">
        <v>13036</v>
      </c>
      <c r="C1352" t="s">
        <v>18469</v>
      </c>
      <c r="D1352" t="s">
        <v>20022</v>
      </c>
      <c r="E1352" s="2">
        <v>97.62222222222222</v>
      </c>
      <c r="F1352" s="2">
        <v>2.6643091281584343</v>
      </c>
      <c r="G1352" s="2">
        <v>2.3712724789437742</v>
      </c>
      <c r="H1352" s="2">
        <v>0.16541657181880265</v>
      </c>
      <c r="I1352" s="2">
        <v>4.9553835647621218E-2</v>
      </c>
      <c r="J1352" s="2">
        <v>16.148333333333333</v>
      </c>
      <c r="K1352" s="2">
        <v>16.148333333333333</v>
      </c>
      <c r="L1352" s="2">
        <f>24-Nurse[[#This Row],[Total RN Hours  (*Adjusted for 8 minimum)]]</f>
        <v>7.8516666666666666</v>
      </c>
      <c r="M1352" s="2">
        <v>8.3000000000000007</v>
      </c>
      <c r="N1352" s="2">
        <f>Nurse[[#This Row],[Additional Hours Needed to Get to 24]]*Nurse[[#This Row],[Hourly Wage Differential RN vs LPN]]</f>
        <v>65.168833333333339</v>
      </c>
    </row>
    <row r="1353" spans="1:14" x14ac:dyDescent="0.35">
      <c r="A1353" t="s">
        <v>18633</v>
      </c>
      <c r="B1353" t="s">
        <v>7975</v>
      </c>
      <c r="C1353" t="s">
        <v>15018</v>
      </c>
      <c r="D1353" t="s">
        <v>18712</v>
      </c>
      <c r="E1353" s="2">
        <v>34.911111111111111</v>
      </c>
      <c r="F1353" s="2">
        <v>4.1966772756206234</v>
      </c>
      <c r="G1353" s="2">
        <v>3.6245894334818582</v>
      </c>
      <c r="H1353" s="2">
        <v>0.46263526416295347</v>
      </c>
      <c r="I1353" s="2">
        <v>0.19519732654360278</v>
      </c>
      <c r="J1353" s="2">
        <v>16.15111111111111</v>
      </c>
      <c r="K1353" s="2">
        <v>16.15111111111111</v>
      </c>
      <c r="L1353" s="2">
        <f>24-Nurse[[#This Row],[Total RN Hours  (*Adjusted for 8 minimum)]]</f>
        <v>7.8488888888888901</v>
      </c>
      <c r="M1353" s="2">
        <v>8.3000000000000007</v>
      </c>
      <c r="N1353" s="2">
        <f>Nurse[[#This Row],[Additional Hours Needed to Get to 24]]*Nurse[[#This Row],[Hourly Wage Differential RN vs LPN]]</f>
        <v>65.145777777777795</v>
      </c>
    </row>
    <row r="1354" spans="1:14" x14ac:dyDescent="0.35">
      <c r="A1354" t="s">
        <v>18645</v>
      </c>
      <c r="B1354" t="s">
        <v>13070</v>
      </c>
      <c r="C1354" t="s">
        <v>18511</v>
      </c>
      <c r="D1354" t="s">
        <v>18855</v>
      </c>
      <c r="E1354" s="2">
        <v>48.911111111111111</v>
      </c>
      <c r="F1354" s="2">
        <v>2.9800863243980009</v>
      </c>
      <c r="G1354" s="2">
        <v>2.515863243980009</v>
      </c>
      <c r="H1354" s="2">
        <v>0.33025442980463426</v>
      </c>
      <c r="I1354" s="2">
        <v>0.19258973194002726</v>
      </c>
      <c r="J1354" s="2">
        <v>16.153111111111112</v>
      </c>
      <c r="K1354" s="2">
        <v>16.153111111111112</v>
      </c>
      <c r="L1354" s="2">
        <f>24-Nurse[[#This Row],[Total RN Hours  (*Adjusted for 8 minimum)]]</f>
        <v>7.8468888888888877</v>
      </c>
      <c r="M1354" s="2">
        <v>8.3000000000000007</v>
      </c>
      <c r="N1354" s="2">
        <f>Nurse[[#This Row],[Additional Hours Needed to Get to 24]]*Nurse[[#This Row],[Hourly Wage Differential RN vs LPN]]</f>
        <v>65.12917777777777</v>
      </c>
    </row>
    <row r="1355" spans="1:14" x14ac:dyDescent="0.35">
      <c r="A1355" t="s">
        <v>18637</v>
      </c>
      <c r="B1355" t="s">
        <v>9648</v>
      </c>
      <c r="C1355" t="s">
        <v>17380</v>
      </c>
      <c r="D1355" t="s">
        <v>19850</v>
      </c>
      <c r="E1355" s="2">
        <v>45.111111111111114</v>
      </c>
      <c r="F1355" s="2">
        <v>4.2129827586206892</v>
      </c>
      <c r="G1355" s="2">
        <v>4.2129827586206892</v>
      </c>
      <c r="H1355" s="2">
        <v>0.35809852216748767</v>
      </c>
      <c r="I1355" s="2">
        <v>0.35809852216748767</v>
      </c>
      <c r="J1355" s="2">
        <v>16.154222222222224</v>
      </c>
      <c r="K1355" s="2">
        <v>16.154222222222224</v>
      </c>
      <c r="L1355" s="2">
        <f>24-Nurse[[#This Row],[Total RN Hours  (*Adjusted for 8 minimum)]]</f>
        <v>7.8457777777777764</v>
      </c>
      <c r="M1355" s="2">
        <v>8.3000000000000007</v>
      </c>
      <c r="N1355" s="2">
        <f>Nurse[[#This Row],[Additional Hours Needed to Get to 24]]*Nurse[[#This Row],[Hourly Wage Differential RN vs LPN]]</f>
        <v>65.119955555555549</v>
      </c>
    </row>
    <row r="1356" spans="1:14" x14ac:dyDescent="0.35">
      <c r="A1356" t="s">
        <v>18605</v>
      </c>
      <c r="B1356" t="s">
        <v>21166</v>
      </c>
      <c r="C1356" t="s">
        <v>13916</v>
      </c>
      <c r="D1356" t="s">
        <v>18809</v>
      </c>
      <c r="E1356" s="2">
        <v>51.62222222222222</v>
      </c>
      <c r="F1356" s="2">
        <v>4.1114055101162306</v>
      </c>
      <c r="G1356" s="2">
        <v>3.9547115798536385</v>
      </c>
      <c r="H1356" s="2">
        <v>0.31301119242359016</v>
      </c>
      <c r="I1356" s="2">
        <v>0.19764313387860524</v>
      </c>
      <c r="J1356" s="2">
        <v>16.158333333333331</v>
      </c>
      <c r="K1356" s="2">
        <v>16.158333333333331</v>
      </c>
      <c r="L1356" s="2">
        <f>24-Nurse[[#This Row],[Total RN Hours  (*Adjusted for 8 minimum)]]</f>
        <v>7.8416666666666686</v>
      </c>
      <c r="M1356" s="2">
        <v>8.3000000000000007</v>
      </c>
      <c r="N1356" s="2">
        <f>Nurse[[#This Row],[Additional Hours Needed to Get to 24]]*Nurse[[#This Row],[Hourly Wage Differential RN vs LPN]]</f>
        <v>65.085833333333355</v>
      </c>
    </row>
    <row r="1357" spans="1:14" x14ac:dyDescent="0.35">
      <c r="A1357" t="s">
        <v>18645</v>
      </c>
      <c r="B1357" t="s">
        <v>21194</v>
      </c>
      <c r="C1357" t="s">
        <v>17883</v>
      </c>
      <c r="D1357" t="s">
        <v>19097</v>
      </c>
      <c r="E1357" s="2">
        <v>47.477777777777774</v>
      </c>
      <c r="F1357" s="2">
        <v>2.7087807161245028</v>
      </c>
      <c r="G1357" s="2">
        <v>2.3549309618534986</v>
      </c>
      <c r="H1357" s="2">
        <v>0.34039316639363448</v>
      </c>
      <c r="I1357" s="2">
        <v>0.11385443482330916</v>
      </c>
      <c r="J1357" s="2">
        <v>16.161111111111111</v>
      </c>
      <c r="K1357" s="2">
        <v>16.161111111111111</v>
      </c>
      <c r="L1357" s="2">
        <f>24-Nurse[[#This Row],[Total RN Hours  (*Adjusted for 8 minimum)]]</f>
        <v>7.8388888888888886</v>
      </c>
      <c r="M1357" s="2">
        <v>8.3000000000000007</v>
      </c>
      <c r="N1357" s="2">
        <f>Nurse[[#This Row],[Additional Hours Needed to Get to 24]]*Nurse[[#This Row],[Hourly Wage Differential RN vs LPN]]</f>
        <v>65.062777777777782</v>
      </c>
    </row>
    <row r="1358" spans="1:14" x14ac:dyDescent="0.35">
      <c r="A1358" t="s">
        <v>18638</v>
      </c>
      <c r="B1358" t="s">
        <v>9829</v>
      </c>
      <c r="C1358" t="s">
        <v>17416</v>
      </c>
      <c r="D1358" t="s">
        <v>19879</v>
      </c>
      <c r="E1358" s="2">
        <v>31.822222222222223</v>
      </c>
      <c r="F1358" s="2">
        <v>4.350160614525139</v>
      </c>
      <c r="G1358" s="2">
        <v>3.9017912011173181</v>
      </c>
      <c r="H1358" s="2">
        <v>0.50820181564245803</v>
      </c>
      <c r="I1358" s="2">
        <v>0.2234357541899441</v>
      </c>
      <c r="J1358" s="2">
        <v>16.172111111111111</v>
      </c>
      <c r="K1358" s="2">
        <v>16.172111111111111</v>
      </c>
      <c r="L1358" s="2">
        <f>24-Nurse[[#This Row],[Total RN Hours  (*Adjusted for 8 minimum)]]</f>
        <v>7.8278888888888893</v>
      </c>
      <c r="M1358" s="2">
        <v>8.3000000000000007</v>
      </c>
      <c r="N1358" s="2">
        <f>Nurse[[#This Row],[Additional Hours Needed to Get to 24]]*Nurse[[#This Row],[Hourly Wage Differential RN vs LPN]]</f>
        <v>64.971477777777793</v>
      </c>
    </row>
    <row r="1359" spans="1:14" x14ac:dyDescent="0.35">
      <c r="A1359" t="s">
        <v>18616</v>
      </c>
      <c r="B1359" t="s">
        <v>3915</v>
      </c>
      <c r="C1359" t="s">
        <v>15205</v>
      </c>
      <c r="D1359" t="s">
        <v>18964</v>
      </c>
      <c r="E1359" s="2">
        <v>42.111111111111114</v>
      </c>
      <c r="F1359" s="2">
        <v>4.157849604221636</v>
      </c>
      <c r="G1359" s="2">
        <v>3.7191952506596309</v>
      </c>
      <c r="H1359" s="2">
        <v>0.3841029023746701</v>
      </c>
      <c r="I1359" s="2">
        <v>0.22038258575197886</v>
      </c>
      <c r="J1359" s="2">
        <v>16.174999999999997</v>
      </c>
      <c r="K1359" s="2">
        <v>16.174999999999997</v>
      </c>
      <c r="L1359" s="2">
        <f>24-Nurse[[#This Row],[Total RN Hours  (*Adjusted for 8 minimum)]]</f>
        <v>7.8250000000000028</v>
      </c>
      <c r="M1359" s="2">
        <v>8.3000000000000007</v>
      </c>
      <c r="N1359" s="2">
        <f>Nurse[[#This Row],[Additional Hours Needed to Get to 24]]*Nurse[[#This Row],[Hourly Wage Differential RN vs LPN]]</f>
        <v>64.947500000000034</v>
      </c>
    </row>
    <row r="1360" spans="1:14" x14ac:dyDescent="0.35">
      <c r="A1360" t="s">
        <v>18604</v>
      </c>
      <c r="B1360" t="s">
        <v>403</v>
      </c>
      <c r="C1360" t="s">
        <v>13781</v>
      </c>
      <c r="D1360" t="s">
        <v>18751</v>
      </c>
      <c r="E1360" s="2">
        <v>63.68888888888889</v>
      </c>
      <c r="F1360" s="2">
        <v>3.4951500348918358</v>
      </c>
      <c r="G1360" s="2">
        <v>3.1188415910676905</v>
      </c>
      <c r="H1360" s="2">
        <v>0.25396894626657363</v>
      </c>
      <c r="I1360" s="2">
        <v>6.1060711793440334E-4</v>
      </c>
      <c r="J1360" s="2">
        <v>16.175000000000001</v>
      </c>
      <c r="K1360" s="2">
        <v>16.175000000000001</v>
      </c>
      <c r="L1360" s="2">
        <f>24-Nurse[[#This Row],[Total RN Hours  (*Adjusted for 8 minimum)]]</f>
        <v>7.8249999999999993</v>
      </c>
      <c r="M1360" s="2">
        <v>8.3000000000000007</v>
      </c>
      <c r="N1360" s="2">
        <f>Nurse[[#This Row],[Additional Hours Needed to Get to 24]]*Nurse[[#This Row],[Hourly Wage Differential RN vs LPN]]</f>
        <v>64.947500000000005</v>
      </c>
    </row>
    <row r="1361" spans="1:14" x14ac:dyDescent="0.35">
      <c r="A1361" t="s">
        <v>18617</v>
      </c>
      <c r="B1361" t="s">
        <v>4129</v>
      </c>
      <c r="C1361" t="s">
        <v>15291</v>
      </c>
      <c r="D1361" t="s">
        <v>18870</v>
      </c>
      <c r="E1361" s="2">
        <v>65.911111111111111</v>
      </c>
      <c r="F1361" s="2">
        <v>3.460423128792987</v>
      </c>
      <c r="G1361" s="2">
        <v>3.2152663519892108</v>
      </c>
      <c r="H1361" s="2">
        <v>0.24562036412677005</v>
      </c>
      <c r="I1361" s="2">
        <v>8.7837154416722851E-2</v>
      </c>
      <c r="J1361" s="2">
        <v>16.18911111111111</v>
      </c>
      <c r="K1361" s="2">
        <v>16.18911111111111</v>
      </c>
      <c r="L1361" s="2">
        <f>24-Nurse[[#This Row],[Total RN Hours  (*Adjusted for 8 minimum)]]</f>
        <v>7.8108888888888899</v>
      </c>
      <c r="M1361" s="2">
        <v>8.3000000000000007</v>
      </c>
      <c r="N1361" s="2">
        <f>Nurse[[#This Row],[Additional Hours Needed to Get to 24]]*Nurse[[#This Row],[Hourly Wage Differential RN vs LPN]]</f>
        <v>64.830377777777798</v>
      </c>
    </row>
    <row r="1362" spans="1:14" x14ac:dyDescent="0.35">
      <c r="A1362" t="s">
        <v>18644</v>
      </c>
      <c r="B1362" t="s">
        <v>11071</v>
      </c>
      <c r="C1362" t="s">
        <v>15120</v>
      </c>
      <c r="D1362" t="s">
        <v>19996</v>
      </c>
      <c r="E1362" s="2">
        <v>41.244444444444447</v>
      </c>
      <c r="F1362" s="2">
        <v>3.2213550646551723</v>
      </c>
      <c r="G1362" s="2">
        <v>3.2213550646551723</v>
      </c>
      <c r="H1362" s="2">
        <v>0.39284752155172414</v>
      </c>
      <c r="I1362" s="2">
        <v>0.39284752155172414</v>
      </c>
      <c r="J1362" s="2">
        <v>16.202777777777779</v>
      </c>
      <c r="K1362" s="2">
        <v>16.202777777777779</v>
      </c>
      <c r="L1362" s="2">
        <f>24-Nurse[[#This Row],[Total RN Hours  (*Adjusted for 8 minimum)]]</f>
        <v>7.7972222222222207</v>
      </c>
      <c r="M1362" s="2">
        <v>8.3000000000000007</v>
      </c>
      <c r="N1362" s="2">
        <f>Nurse[[#This Row],[Additional Hours Needed to Get to 24]]*Nurse[[#This Row],[Hourly Wage Differential RN vs LPN]]</f>
        <v>64.716944444444437</v>
      </c>
    </row>
    <row r="1363" spans="1:14" x14ac:dyDescent="0.35">
      <c r="A1363" t="s">
        <v>18645</v>
      </c>
      <c r="B1363" t="s">
        <v>13540</v>
      </c>
      <c r="C1363" t="s">
        <v>14725</v>
      </c>
      <c r="D1363" t="s">
        <v>18843</v>
      </c>
      <c r="E1363" s="2">
        <v>54.477777777777774</v>
      </c>
      <c r="F1363" s="2">
        <v>3.7143034876606165</v>
      </c>
      <c r="G1363" s="2">
        <v>3.3683928207220069</v>
      </c>
      <c r="H1363" s="2">
        <v>0.29742606567407709</v>
      </c>
      <c r="I1363" s="2">
        <v>0.16363043034876606</v>
      </c>
      <c r="J1363" s="2">
        <v>16.203111111111109</v>
      </c>
      <c r="K1363" s="2">
        <v>16.203111111111109</v>
      </c>
      <c r="L1363" s="2">
        <f>24-Nurse[[#This Row],[Total RN Hours  (*Adjusted for 8 minimum)]]</f>
        <v>7.7968888888888905</v>
      </c>
      <c r="M1363" s="2">
        <v>8.3000000000000007</v>
      </c>
      <c r="N1363" s="2">
        <f>Nurse[[#This Row],[Additional Hours Needed to Get to 24]]*Nurse[[#This Row],[Hourly Wage Differential RN vs LPN]]</f>
        <v>64.714177777777792</v>
      </c>
    </row>
    <row r="1364" spans="1:14" x14ac:dyDescent="0.35">
      <c r="A1364" t="s">
        <v>18645</v>
      </c>
      <c r="B1364" t="s">
        <v>11169</v>
      </c>
      <c r="C1364" t="s">
        <v>17856</v>
      </c>
      <c r="D1364" t="s">
        <v>20016</v>
      </c>
      <c r="E1364" s="2">
        <v>74.411111111111111</v>
      </c>
      <c r="F1364" s="2">
        <v>2.9488218605345682</v>
      </c>
      <c r="G1364" s="2">
        <v>2.5955487531730626</v>
      </c>
      <c r="H1364" s="2">
        <v>0.21780498730774972</v>
      </c>
      <c r="I1364" s="2">
        <v>6.4815589069732713E-2</v>
      </c>
      <c r="J1364" s="2">
        <v>16.207111111111111</v>
      </c>
      <c r="K1364" s="2">
        <v>16.207111111111111</v>
      </c>
      <c r="L1364" s="2">
        <f>24-Nurse[[#This Row],[Total RN Hours  (*Adjusted for 8 minimum)]]</f>
        <v>7.7928888888888892</v>
      </c>
      <c r="M1364" s="2">
        <v>8.3000000000000007</v>
      </c>
      <c r="N1364" s="2">
        <f>Nurse[[#This Row],[Additional Hours Needed to Get to 24]]*Nurse[[#This Row],[Hourly Wage Differential RN vs LPN]]</f>
        <v>64.680977777777784</v>
      </c>
    </row>
    <row r="1365" spans="1:14" x14ac:dyDescent="0.35">
      <c r="A1365" t="s">
        <v>18626</v>
      </c>
      <c r="B1365" t="s">
        <v>6868</v>
      </c>
      <c r="C1365" t="s">
        <v>16301</v>
      </c>
      <c r="D1365" t="s">
        <v>19019</v>
      </c>
      <c r="E1365" s="2">
        <v>31.211111111111112</v>
      </c>
      <c r="F1365" s="2">
        <v>3.7197935208259167</v>
      </c>
      <c r="G1365" s="2">
        <v>3.3084727661089359</v>
      </c>
      <c r="H1365" s="2">
        <v>0.51972232111071548</v>
      </c>
      <c r="I1365" s="2">
        <v>0.28070487718049125</v>
      </c>
      <c r="J1365" s="2">
        <v>16.22111111111111</v>
      </c>
      <c r="K1365" s="2">
        <v>16.22111111111111</v>
      </c>
      <c r="L1365" s="2">
        <f>24-Nurse[[#This Row],[Total RN Hours  (*Adjusted for 8 minimum)]]</f>
        <v>7.7788888888888899</v>
      </c>
      <c r="M1365" s="2">
        <v>8.3000000000000007</v>
      </c>
      <c r="N1365" s="2">
        <f>Nurse[[#This Row],[Additional Hours Needed to Get to 24]]*Nurse[[#This Row],[Hourly Wage Differential RN vs LPN]]</f>
        <v>64.564777777777792</v>
      </c>
    </row>
    <row r="1366" spans="1:14" x14ac:dyDescent="0.35">
      <c r="A1366" t="s">
        <v>18605</v>
      </c>
      <c r="B1366" t="s">
        <v>12700</v>
      </c>
      <c r="C1366" t="s">
        <v>13903</v>
      </c>
      <c r="D1366" t="s">
        <v>18794</v>
      </c>
      <c r="E1366" s="2">
        <v>46.711111111111109</v>
      </c>
      <c r="F1366" s="2">
        <v>4.4095123691722176</v>
      </c>
      <c r="G1366" s="2">
        <v>3.9190580399619419</v>
      </c>
      <c r="H1366" s="2">
        <v>0.34740723120837302</v>
      </c>
      <c r="I1366" s="2">
        <v>0.10730019029495717</v>
      </c>
      <c r="J1366" s="2">
        <v>16.227777777777778</v>
      </c>
      <c r="K1366" s="2">
        <v>16.227777777777778</v>
      </c>
      <c r="L1366" s="2">
        <f>24-Nurse[[#This Row],[Total RN Hours  (*Adjusted for 8 minimum)]]</f>
        <v>7.7722222222222221</v>
      </c>
      <c r="M1366" s="2">
        <v>8.3000000000000007</v>
      </c>
      <c r="N1366" s="2">
        <f>Nurse[[#This Row],[Additional Hours Needed to Get to 24]]*Nurse[[#This Row],[Hourly Wage Differential RN vs LPN]]</f>
        <v>64.509444444444455</v>
      </c>
    </row>
    <row r="1367" spans="1:14" x14ac:dyDescent="0.35">
      <c r="A1367" t="s">
        <v>18626</v>
      </c>
      <c r="B1367" t="s">
        <v>6786</v>
      </c>
      <c r="C1367" t="s">
        <v>14834</v>
      </c>
      <c r="D1367" t="s">
        <v>18757</v>
      </c>
      <c r="E1367" s="2">
        <v>37.81111111111111</v>
      </c>
      <c r="F1367" s="2">
        <v>2.9332089332941522</v>
      </c>
      <c r="G1367" s="2">
        <v>2.5185777255362911</v>
      </c>
      <c r="H1367" s="2">
        <v>0.4292330296796944</v>
      </c>
      <c r="I1367" s="2">
        <v>0.10215985894798707</v>
      </c>
      <c r="J1367" s="2">
        <v>16.229777777777777</v>
      </c>
      <c r="K1367" s="2">
        <v>16.229777777777777</v>
      </c>
      <c r="L1367" s="2">
        <f>24-Nurse[[#This Row],[Total RN Hours  (*Adjusted for 8 minimum)]]</f>
        <v>7.7702222222222233</v>
      </c>
      <c r="M1367" s="2">
        <v>8.3000000000000007</v>
      </c>
      <c r="N1367" s="2">
        <f>Nurse[[#This Row],[Additional Hours Needed to Get to 24]]*Nurse[[#This Row],[Hourly Wage Differential RN vs LPN]]</f>
        <v>64.492844444444458</v>
      </c>
    </row>
    <row r="1368" spans="1:14" x14ac:dyDescent="0.35">
      <c r="A1368" t="s">
        <v>18605</v>
      </c>
      <c r="B1368" t="s">
        <v>617</v>
      </c>
      <c r="C1368" t="s">
        <v>13927</v>
      </c>
      <c r="D1368" t="s">
        <v>18794</v>
      </c>
      <c r="E1368" s="2">
        <v>47.022222222222226</v>
      </c>
      <c r="F1368" s="2">
        <v>4.5467863894139882</v>
      </c>
      <c r="G1368" s="2">
        <v>4.1124763705103966</v>
      </c>
      <c r="H1368" s="2">
        <v>0.34564035916824198</v>
      </c>
      <c r="I1368" s="2">
        <v>0.21798204158790169</v>
      </c>
      <c r="J1368" s="2">
        <v>16.25277777777778</v>
      </c>
      <c r="K1368" s="2">
        <v>16.25277777777778</v>
      </c>
      <c r="L1368" s="2">
        <f>24-Nurse[[#This Row],[Total RN Hours  (*Adjusted for 8 minimum)]]</f>
        <v>7.74722222222222</v>
      </c>
      <c r="M1368" s="2">
        <v>8.3000000000000007</v>
      </c>
      <c r="N1368" s="2">
        <f>Nurse[[#This Row],[Additional Hours Needed to Get to 24]]*Nurse[[#This Row],[Hourly Wage Differential RN vs LPN]]</f>
        <v>64.30194444444443</v>
      </c>
    </row>
    <row r="1369" spans="1:14" x14ac:dyDescent="0.35">
      <c r="A1369" t="s">
        <v>18605</v>
      </c>
      <c r="B1369" t="s">
        <v>808</v>
      </c>
      <c r="C1369" t="s">
        <v>13955</v>
      </c>
      <c r="D1369" t="s">
        <v>18794</v>
      </c>
      <c r="E1369" s="2">
        <v>51.155555555555559</v>
      </c>
      <c r="F1369" s="2">
        <v>4.3039313640312775</v>
      </c>
      <c r="G1369" s="2">
        <v>3.8811446568201564</v>
      </c>
      <c r="H1369" s="2">
        <v>0.31774978279756727</v>
      </c>
      <c r="I1369" s="2">
        <v>0.20046046915725454</v>
      </c>
      <c r="J1369" s="2">
        <v>16.254666666666665</v>
      </c>
      <c r="K1369" s="2">
        <v>16.254666666666665</v>
      </c>
      <c r="L1369" s="2">
        <f>24-Nurse[[#This Row],[Total RN Hours  (*Adjusted for 8 minimum)]]</f>
        <v>7.7453333333333347</v>
      </c>
      <c r="M1369" s="2">
        <v>8.3000000000000007</v>
      </c>
      <c r="N1369" s="2">
        <f>Nurse[[#This Row],[Additional Hours Needed to Get to 24]]*Nurse[[#This Row],[Hourly Wage Differential RN vs LPN]]</f>
        <v>64.286266666666677</v>
      </c>
    </row>
    <row r="1370" spans="1:14" x14ac:dyDescent="0.35">
      <c r="A1370" t="s">
        <v>18619</v>
      </c>
      <c r="B1370" t="s">
        <v>4727</v>
      </c>
      <c r="C1370" t="s">
        <v>15564</v>
      </c>
      <c r="D1370" t="s">
        <v>19332</v>
      </c>
      <c r="E1370" s="2">
        <v>86.088888888888889</v>
      </c>
      <c r="F1370" s="2">
        <v>3.5915526587506448</v>
      </c>
      <c r="G1370" s="2">
        <v>3.4482511615900875</v>
      </c>
      <c r="H1370" s="2">
        <v>0.18881259679917398</v>
      </c>
      <c r="I1370" s="2">
        <v>0.11176045431078988</v>
      </c>
      <c r="J1370" s="2">
        <v>16.254666666666665</v>
      </c>
      <c r="K1370" s="2">
        <v>16.254666666666665</v>
      </c>
      <c r="L1370" s="2">
        <f>24-Nurse[[#This Row],[Total RN Hours  (*Adjusted for 8 minimum)]]</f>
        <v>7.7453333333333347</v>
      </c>
      <c r="M1370" s="2">
        <v>8.3000000000000007</v>
      </c>
      <c r="N1370" s="2">
        <f>Nurse[[#This Row],[Additional Hours Needed to Get to 24]]*Nurse[[#This Row],[Hourly Wage Differential RN vs LPN]]</f>
        <v>64.286266666666677</v>
      </c>
    </row>
    <row r="1371" spans="1:14" x14ac:dyDescent="0.35">
      <c r="A1371" t="s">
        <v>18637</v>
      </c>
      <c r="B1371" t="s">
        <v>9642</v>
      </c>
      <c r="C1371" t="s">
        <v>17297</v>
      </c>
      <c r="D1371" t="s">
        <v>19836</v>
      </c>
      <c r="E1371" s="2">
        <v>68.400000000000006</v>
      </c>
      <c r="F1371" s="2">
        <v>3.1006741390513319</v>
      </c>
      <c r="G1371" s="2">
        <v>3.0162037037037037</v>
      </c>
      <c r="H1371" s="2">
        <v>0.23765432098765432</v>
      </c>
      <c r="I1371" s="2">
        <v>0.15318388564002597</v>
      </c>
      <c r="J1371" s="2">
        <v>16.255555555555556</v>
      </c>
      <c r="K1371" s="2">
        <v>16.255555555555556</v>
      </c>
      <c r="L1371" s="2">
        <f>24-Nurse[[#This Row],[Total RN Hours  (*Adjusted for 8 minimum)]]</f>
        <v>7.7444444444444436</v>
      </c>
      <c r="M1371" s="2">
        <v>8.3000000000000007</v>
      </c>
      <c r="N1371" s="2">
        <f>Nurse[[#This Row],[Additional Hours Needed to Get to 24]]*Nurse[[#This Row],[Hourly Wage Differential RN vs LPN]]</f>
        <v>64.278888888888886</v>
      </c>
    </row>
    <row r="1372" spans="1:14" x14ac:dyDescent="0.35">
      <c r="A1372" t="s">
        <v>18645</v>
      </c>
      <c r="B1372" t="s">
        <v>11086</v>
      </c>
      <c r="C1372" t="s">
        <v>15515</v>
      </c>
      <c r="D1372" t="s">
        <v>19912</v>
      </c>
      <c r="E1372" s="2">
        <v>61.31111111111111</v>
      </c>
      <c r="F1372" s="2">
        <v>3.9917017035157669</v>
      </c>
      <c r="G1372" s="2">
        <v>3.7822000724900326</v>
      </c>
      <c r="H1372" s="2">
        <v>0.26517216382747372</v>
      </c>
      <c r="I1372" s="2">
        <v>0.16260964117433852</v>
      </c>
      <c r="J1372" s="2">
        <v>16.257999999999999</v>
      </c>
      <c r="K1372" s="2">
        <v>16.257999999999999</v>
      </c>
      <c r="L1372" s="2">
        <f>24-Nurse[[#This Row],[Total RN Hours  (*Adjusted for 8 minimum)]]</f>
        <v>7.7420000000000009</v>
      </c>
      <c r="M1372" s="2">
        <v>8.3000000000000007</v>
      </c>
      <c r="N1372" s="2">
        <f>Nurse[[#This Row],[Additional Hours Needed to Get to 24]]*Nurse[[#This Row],[Hourly Wage Differential RN vs LPN]]</f>
        <v>64.258600000000015</v>
      </c>
    </row>
    <row r="1373" spans="1:14" x14ac:dyDescent="0.35">
      <c r="A1373" t="s">
        <v>18618</v>
      </c>
      <c r="B1373" t="s">
        <v>20897</v>
      </c>
      <c r="C1373" t="s">
        <v>15449</v>
      </c>
      <c r="D1373" t="s">
        <v>19265</v>
      </c>
      <c r="E1373" s="2">
        <v>2.5</v>
      </c>
      <c r="F1373" s="2">
        <v>11.364444444444445</v>
      </c>
      <c r="G1373" s="2">
        <v>9.6133333333333333</v>
      </c>
      <c r="H1373" s="2">
        <v>6.5055555555555555</v>
      </c>
      <c r="I1373" s="2">
        <v>4.7544444444444443</v>
      </c>
      <c r="J1373" s="2">
        <v>16.263888888888889</v>
      </c>
      <c r="K1373" s="2">
        <v>16.263888888888889</v>
      </c>
      <c r="L1373" s="2">
        <f>24-Nurse[[#This Row],[Total RN Hours  (*Adjusted for 8 minimum)]]</f>
        <v>7.7361111111111107</v>
      </c>
      <c r="M1373" s="2">
        <v>8.3000000000000007</v>
      </c>
      <c r="N1373" s="2">
        <f>Nurse[[#This Row],[Additional Hours Needed to Get to 24]]*Nurse[[#This Row],[Hourly Wage Differential RN vs LPN]]</f>
        <v>64.209722222222226</v>
      </c>
    </row>
    <row r="1374" spans="1:14" x14ac:dyDescent="0.35">
      <c r="A1374" t="s">
        <v>18611</v>
      </c>
      <c r="B1374" t="s">
        <v>2294</v>
      </c>
      <c r="C1374" t="s">
        <v>14530</v>
      </c>
      <c r="D1374" t="s">
        <v>18977</v>
      </c>
      <c r="E1374" s="2">
        <v>53.644444444444446</v>
      </c>
      <c r="F1374" s="2">
        <v>2.8978873239436616</v>
      </c>
      <c r="G1374" s="2">
        <v>2.6088400994200494</v>
      </c>
      <c r="H1374" s="2">
        <v>0.30333885666942834</v>
      </c>
      <c r="I1374" s="2">
        <v>0.1097245236122618</v>
      </c>
      <c r="J1374" s="2">
        <v>16.272444444444446</v>
      </c>
      <c r="K1374" s="2">
        <v>16.272444444444446</v>
      </c>
      <c r="L1374" s="2">
        <f>24-Nurse[[#This Row],[Total RN Hours  (*Adjusted for 8 minimum)]]</f>
        <v>7.7275555555555542</v>
      </c>
      <c r="M1374" s="2">
        <v>8.3000000000000007</v>
      </c>
      <c r="N1374" s="2">
        <f>Nurse[[#This Row],[Additional Hours Needed to Get to 24]]*Nurse[[#This Row],[Hourly Wage Differential RN vs LPN]]</f>
        <v>64.138711111111107</v>
      </c>
    </row>
    <row r="1375" spans="1:14" x14ac:dyDescent="0.35">
      <c r="A1375" t="s">
        <v>18615</v>
      </c>
      <c r="B1375" t="s">
        <v>3461</v>
      </c>
      <c r="C1375" t="s">
        <v>14955</v>
      </c>
      <c r="D1375" t="s">
        <v>18689</v>
      </c>
      <c r="E1375" s="2">
        <v>67.211111111111109</v>
      </c>
      <c r="F1375" s="2">
        <v>3.0307075549677633</v>
      </c>
      <c r="G1375" s="2">
        <v>2.7787650851380392</v>
      </c>
      <c r="H1375" s="2">
        <v>0.24214746239047774</v>
      </c>
      <c r="I1375" s="2">
        <v>0.15618284013886594</v>
      </c>
      <c r="J1375" s="2">
        <v>16.274999999999999</v>
      </c>
      <c r="K1375" s="2">
        <v>16.274999999999999</v>
      </c>
      <c r="L1375" s="2">
        <f>24-Nurse[[#This Row],[Total RN Hours  (*Adjusted for 8 minimum)]]</f>
        <v>7.7250000000000014</v>
      </c>
      <c r="M1375" s="2">
        <v>8.3000000000000007</v>
      </c>
      <c r="N1375" s="2">
        <f>Nurse[[#This Row],[Additional Hours Needed to Get to 24]]*Nurse[[#This Row],[Hourly Wage Differential RN vs LPN]]</f>
        <v>64.117500000000021</v>
      </c>
    </row>
    <row r="1376" spans="1:14" x14ac:dyDescent="0.35">
      <c r="A1376" t="s">
        <v>18645</v>
      </c>
      <c r="B1376" t="s">
        <v>12913</v>
      </c>
      <c r="C1376" t="s">
        <v>18477</v>
      </c>
      <c r="D1376" t="s">
        <v>20280</v>
      </c>
      <c r="E1376" s="2">
        <v>59.222222222222221</v>
      </c>
      <c r="F1376" s="2">
        <v>2.9427673545966231</v>
      </c>
      <c r="G1376" s="2">
        <v>2.5927429643527207</v>
      </c>
      <c r="H1376" s="2">
        <v>0.27486866791744841</v>
      </c>
      <c r="I1376" s="2">
        <v>0.15929080675422139</v>
      </c>
      <c r="J1376" s="2">
        <v>16.278333333333332</v>
      </c>
      <c r="K1376" s="2">
        <v>16.278333333333332</v>
      </c>
      <c r="L1376" s="2">
        <f>24-Nurse[[#This Row],[Total RN Hours  (*Adjusted for 8 minimum)]]</f>
        <v>7.7216666666666676</v>
      </c>
      <c r="M1376" s="2">
        <v>8.3000000000000007</v>
      </c>
      <c r="N1376" s="2">
        <f>Nurse[[#This Row],[Additional Hours Needed to Get to 24]]*Nurse[[#This Row],[Hourly Wage Differential RN vs LPN]]</f>
        <v>64.089833333333345</v>
      </c>
    </row>
    <row r="1377" spans="1:14" x14ac:dyDescent="0.35">
      <c r="A1377" t="s">
        <v>18645</v>
      </c>
      <c r="B1377" t="s">
        <v>11267</v>
      </c>
      <c r="C1377" t="s">
        <v>16223</v>
      </c>
      <c r="D1377" t="s">
        <v>19523</v>
      </c>
      <c r="E1377" s="2">
        <v>55.466666666666669</v>
      </c>
      <c r="F1377" s="2">
        <v>2.7854627403846148</v>
      </c>
      <c r="G1377" s="2">
        <v>2.6614783653846152</v>
      </c>
      <c r="H1377" s="2">
        <v>0.29350560897435896</v>
      </c>
      <c r="I1377" s="2">
        <v>0.28599358974358974</v>
      </c>
      <c r="J1377" s="2">
        <v>16.279777777777777</v>
      </c>
      <c r="K1377" s="2">
        <v>16.279777777777777</v>
      </c>
      <c r="L1377" s="2">
        <f>24-Nurse[[#This Row],[Total RN Hours  (*Adjusted for 8 minimum)]]</f>
        <v>7.7202222222222225</v>
      </c>
      <c r="M1377" s="2">
        <v>8.3000000000000007</v>
      </c>
      <c r="N1377" s="2">
        <f>Nurse[[#This Row],[Additional Hours Needed to Get to 24]]*Nurse[[#This Row],[Hourly Wage Differential RN vs LPN]]</f>
        <v>64.077844444444452</v>
      </c>
    </row>
    <row r="1378" spans="1:14" x14ac:dyDescent="0.35">
      <c r="A1378" t="s">
        <v>18645</v>
      </c>
      <c r="B1378" t="s">
        <v>12841</v>
      </c>
      <c r="C1378" t="s">
        <v>18447</v>
      </c>
      <c r="D1378" t="s">
        <v>20065</v>
      </c>
      <c r="E1378" s="2">
        <v>51.988888888888887</v>
      </c>
      <c r="F1378" s="2">
        <v>2.7631609318230397</v>
      </c>
      <c r="G1378" s="2">
        <v>2.3882987817909811</v>
      </c>
      <c r="H1378" s="2">
        <v>0.31324214575764053</v>
      </c>
      <c r="I1378" s="2">
        <v>5.6197905535370803E-2</v>
      </c>
      <c r="J1378" s="2">
        <v>16.28511111111111</v>
      </c>
      <c r="K1378" s="2">
        <v>16.28511111111111</v>
      </c>
      <c r="L1378" s="2">
        <f>24-Nurse[[#This Row],[Total RN Hours  (*Adjusted for 8 minimum)]]</f>
        <v>7.7148888888888898</v>
      </c>
      <c r="M1378" s="2">
        <v>8.3000000000000007</v>
      </c>
      <c r="N1378" s="2">
        <f>Nurse[[#This Row],[Additional Hours Needed to Get to 24]]*Nurse[[#This Row],[Hourly Wage Differential RN vs LPN]]</f>
        <v>64.033577777777793</v>
      </c>
    </row>
    <row r="1379" spans="1:14" x14ac:dyDescent="0.35">
      <c r="A1379" t="s">
        <v>18645</v>
      </c>
      <c r="B1379" t="s">
        <v>11253</v>
      </c>
      <c r="C1379" t="s">
        <v>14725</v>
      </c>
      <c r="D1379" t="s">
        <v>18843</v>
      </c>
      <c r="E1379" s="2">
        <v>81.900000000000006</v>
      </c>
      <c r="F1379" s="2">
        <v>3.7527920227920224</v>
      </c>
      <c r="G1379" s="2">
        <v>3.350200786867453</v>
      </c>
      <c r="H1379" s="2">
        <v>0.19895536562203228</v>
      </c>
      <c r="I1379" s="2">
        <v>7.058065391398724E-2</v>
      </c>
      <c r="J1379" s="2">
        <v>16.294444444444444</v>
      </c>
      <c r="K1379" s="2">
        <v>16.294444444444444</v>
      </c>
      <c r="L1379" s="2">
        <f>24-Nurse[[#This Row],[Total RN Hours  (*Adjusted for 8 minimum)]]</f>
        <v>7.7055555555555557</v>
      </c>
      <c r="M1379" s="2">
        <v>8.3000000000000007</v>
      </c>
      <c r="N1379" s="2">
        <f>Nurse[[#This Row],[Additional Hours Needed to Get to 24]]*Nurse[[#This Row],[Hourly Wage Differential RN vs LPN]]</f>
        <v>63.95611111111112</v>
      </c>
    </row>
    <row r="1380" spans="1:14" x14ac:dyDescent="0.35">
      <c r="A1380" t="s">
        <v>18616</v>
      </c>
      <c r="B1380" t="s">
        <v>3901</v>
      </c>
      <c r="C1380" t="s">
        <v>15191</v>
      </c>
      <c r="D1380" t="s">
        <v>18949</v>
      </c>
      <c r="E1380" s="2">
        <v>44.322222222222223</v>
      </c>
      <c r="F1380" s="2">
        <v>3.2239834544998742</v>
      </c>
      <c r="G1380" s="2">
        <v>2.9870819754324391</v>
      </c>
      <c r="H1380" s="2">
        <v>0.36788668839308103</v>
      </c>
      <c r="I1380" s="2">
        <v>0.25300827275006266</v>
      </c>
      <c r="J1380" s="2">
        <v>16.305555555555557</v>
      </c>
      <c r="K1380" s="2">
        <v>16.305555555555557</v>
      </c>
      <c r="L1380" s="2">
        <f>24-Nurse[[#This Row],[Total RN Hours  (*Adjusted for 8 minimum)]]</f>
        <v>7.6944444444444429</v>
      </c>
      <c r="M1380" s="2">
        <v>8.3000000000000007</v>
      </c>
      <c r="N1380" s="2">
        <f>Nurse[[#This Row],[Additional Hours Needed to Get to 24]]*Nurse[[#This Row],[Hourly Wage Differential RN vs LPN]]</f>
        <v>63.86388888888888</v>
      </c>
    </row>
    <row r="1381" spans="1:14" x14ac:dyDescent="0.35">
      <c r="A1381" t="s">
        <v>18650</v>
      </c>
      <c r="B1381" t="s">
        <v>11845</v>
      </c>
      <c r="C1381" t="s">
        <v>18131</v>
      </c>
      <c r="D1381" t="s">
        <v>20179</v>
      </c>
      <c r="E1381" s="2">
        <v>20.244444444444444</v>
      </c>
      <c r="F1381" s="2">
        <v>5.5068605927552134</v>
      </c>
      <c r="G1381" s="2">
        <v>5.0760153677277717</v>
      </c>
      <c r="H1381" s="2">
        <v>0.80611964873765085</v>
      </c>
      <c r="I1381" s="2">
        <v>0.37527442371020858</v>
      </c>
      <c r="J1381" s="2">
        <v>16.319444444444443</v>
      </c>
      <c r="K1381" s="2">
        <v>16.319444444444443</v>
      </c>
      <c r="L1381" s="2">
        <f>24-Nurse[[#This Row],[Total RN Hours  (*Adjusted for 8 minimum)]]</f>
        <v>7.6805555555555571</v>
      </c>
      <c r="M1381" s="2">
        <v>8.3000000000000007</v>
      </c>
      <c r="N1381" s="2">
        <f>Nurse[[#This Row],[Additional Hours Needed to Get to 24]]*Nurse[[#This Row],[Hourly Wage Differential RN vs LPN]]</f>
        <v>63.748611111111131</v>
      </c>
    </row>
    <row r="1382" spans="1:14" x14ac:dyDescent="0.35">
      <c r="A1382" t="s">
        <v>18619</v>
      </c>
      <c r="B1382" t="s">
        <v>4890</v>
      </c>
      <c r="C1382" t="s">
        <v>15529</v>
      </c>
      <c r="D1382" t="s">
        <v>19314</v>
      </c>
      <c r="E1382" s="2">
        <v>64.8</v>
      </c>
      <c r="F1382" s="2">
        <v>2.669624485596708</v>
      </c>
      <c r="G1382" s="2">
        <v>2.4662208504801097</v>
      </c>
      <c r="H1382" s="2">
        <v>0.25214334705075447</v>
      </c>
      <c r="I1382" s="2">
        <v>0.12761488340192043</v>
      </c>
      <c r="J1382" s="2">
        <v>16.338888888888889</v>
      </c>
      <c r="K1382" s="2">
        <v>16.338888888888889</v>
      </c>
      <c r="L1382" s="2">
        <f>24-Nurse[[#This Row],[Total RN Hours  (*Adjusted for 8 minimum)]]</f>
        <v>7.6611111111111114</v>
      </c>
      <c r="M1382" s="2">
        <v>8.3000000000000007</v>
      </c>
      <c r="N1382" s="2">
        <f>Nurse[[#This Row],[Additional Hours Needed to Get to 24]]*Nurse[[#This Row],[Hourly Wage Differential RN vs LPN]]</f>
        <v>63.587222222222231</v>
      </c>
    </row>
    <row r="1383" spans="1:14" x14ac:dyDescent="0.35">
      <c r="A1383" t="s">
        <v>18611</v>
      </c>
      <c r="B1383" t="s">
        <v>2495</v>
      </c>
      <c r="C1383" t="s">
        <v>13686</v>
      </c>
      <c r="D1383" t="s">
        <v>18715</v>
      </c>
      <c r="E1383" s="2">
        <v>63.5</v>
      </c>
      <c r="F1383" s="2">
        <v>3.2741329833770774</v>
      </c>
      <c r="G1383" s="2">
        <v>3.0011671041119858</v>
      </c>
      <c r="H1383" s="2">
        <v>0.25735783027121611</v>
      </c>
      <c r="I1383" s="2">
        <v>0.16636920384951881</v>
      </c>
      <c r="J1383" s="2">
        <v>16.342222222222222</v>
      </c>
      <c r="K1383" s="2">
        <v>16.342222222222222</v>
      </c>
      <c r="L1383" s="2">
        <f>24-Nurse[[#This Row],[Total RN Hours  (*Adjusted for 8 minimum)]]</f>
        <v>7.6577777777777776</v>
      </c>
      <c r="M1383" s="2">
        <v>8.3000000000000007</v>
      </c>
      <c r="N1383" s="2">
        <f>Nurse[[#This Row],[Additional Hours Needed to Get to 24]]*Nurse[[#This Row],[Hourly Wage Differential RN vs LPN]]</f>
        <v>63.559555555555562</v>
      </c>
    </row>
    <row r="1384" spans="1:14" x14ac:dyDescent="0.35">
      <c r="A1384" t="s">
        <v>18616</v>
      </c>
      <c r="B1384" t="s">
        <v>4033</v>
      </c>
      <c r="C1384" t="s">
        <v>15267</v>
      </c>
      <c r="D1384" t="s">
        <v>18705</v>
      </c>
      <c r="E1384" s="2">
        <v>30.211111111111112</v>
      </c>
      <c r="F1384" s="2">
        <v>3.2867414490621552</v>
      </c>
      <c r="G1384" s="2">
        <v>3.0525193085693267</v>
      </c>
      <c r="H1384" s="2">
        <v>0.54101875689591761</v>
      </c>
      <c r="I1384" s="2">
        <v>0.30679661640308936</v>
      </c>
      <c r="J1384" s="2">
        <v>16.344777777777779</v>
      </c>
      <c r="K1384" s="2">
        <v>16.344777777777779</v>
      </c>
      <c r="L1384" s="2">
        <f>24-Nurse[[#This Row],[Total RN Hours  (*Adjusted for 8 minimum)]]</f>
        <v>7.6552222222222213</v>
      </c>
      <c r="M1384" s="2">
        <v>8.3000000000000007</v>
      </c>
      <c r="N1384" s="2">
        <f>Nurse[[#This Row],[Additional Hours Needed to Get to 24]]*Nurse[[#This Row],[Hourly Wage Differential RN vs LPN]]</f>
        <v>63.538344444444441</v>
      </c>
    </row>
    <row r="1385" spans="1:14" x14ac:dyDescent="0.35">
      <c r="A1385" t="s">
        <v>18619</v>
      </c>
      <c r="B1385" t="s">
        <v>4666</v>
      </c>
      <c r="C1385" t="s">
        <v>15530</v>
      </c>
      <c r="D1385" t="s">
        <v>18655</v>
      </c>
      <c r="E1385" s="2">
        <v>179.5</v>
      </c>
      <c r="F1385" s="2">
        <v>2.8901145156298362</v>
      </c>
      <c r="G1385" s="2">
        <v>2.4763998761993191</v>
      </c>
      <c r="H1385" s="2">
        <v>9.1061590838749623E-2</v>
      </c>
      <c r="I1385" s="2">
        <v>2.866604766326215E-2</v>
      </c>
      <c r="J1385" s="2">
        <v>16.345555555555556</v>
      </c>
      <c r="K1385" s="2">
        <v>16.345555555555556</v>
      </c>
      <c r="L1385" s="2">
        <f>24-Nurse[[#This Row],[Total RN Hours  (*Adjusted for 8 minimum)]]</f>
        <v>7.6544444444444437</v>
      </c>
      <c r="M1385" s="2">
        <v>8.3000000000000007</v>
      </c>
      <c r="N1385" s="2">
        <f>Nurse[[#This Row],[Additional Hours Needed to Get to 24]]*Nurse[[#This Row],[Hourly Wage Differential RN vs LPN]]</f>
        <v>63.531888888888886</v>
      </c>
    </row>
    <row r="1386" spans="1:14" x14ac:dyDescent="0.35">
      <c r="A1386" t="s">
        <v>18605</v>
      </c>
      <c r="B1386" t="s">
        <v>20978</v>
      </c>
      <c r="C1386" t="s">
        <v>13727</v>
      </c>
      <c r="D1386" t="s">
        <v>18794</v>
      </c>
      <c r="E1386" s="2">
        <v>25.18888888888889</v>
      </c>
      <c r="F1386" s="2">
        <v>4.7249801499779442</v>
      </c>
      <c r="G1386" s="2">
        <v>4.3882443758270835</v>
      </c>
      <c r="H1386" s="2">
        <v>0.64949713277459187</v>
      </c>
      <c r="I1386" s="2">
        <v>0.31276135862373178</v>
      </c>
      <c r="J1386" s="2">
        <v>16.360111111111109</v>
      </c>
      <c r="K1386" s="2">
        <v>16.360111111111109</v>
      </c>
      <c r="L1386" s="2">
        <f>24-Nurse[[#This Row],[Total RN Hours  (*Adjusted for 8 minimum)]]</f>
        <v>7.6398888888888905</v>
      </c>
      <c r="M1386" s="2">
        <v>8.3000000000000007</v>
      </c>
      <c r="N1386" s="2">
        <f>Nurse[[#This Row],[Additional Hours Needed to Get to 24]]*Nurse[[#This Row],[Hourly Wage Differential RN vs LPN]]</f>
        <v>63.411077777777798</v>
      </c>
    </row>
    <row r="1387" spans="1:14" x14ac:dyDescent="0.35">
      <c r="A1387" t="s">
        <v>18619</v>
      </c>
      <c r="B1387" t="s">
        <v>4693</v>
      </c>
      <c r="C1387" t="s">
        <v>15546</v>
      </c>
      <c r="D1387" t="s">
        <v>18655</v>
      </c>
      <c r="E1387" s="2">
        <v>85.077777777777783</v>
      </c>
      <c r="F1387" s="2">
        <v>2.8681663837011881</v>
      </c>
      <c r="G1387" s="2">
        <v>2.685179574245788</v>
      </c>
      <c r="H1387" s="2">
        <v>0.19231814026381092</v>
      </c>
      <c r="I1387" s="2">
        <v>9.0010447956118581E-2</v>
      </c>
      <c r="J1387" s="2">
        <v>16.362000000000002</v>
      </c>
      <c r="K1387" s="2">
        <v>16.362000000000002</v>
      </c>
      <c r="L1387" s="2">
        <f>24-Nurse[[#This Row],[Total RN Hours  (*Adjusted for 8 minimum)]]</f>
        <v>7.6379999999999981</v>
      </c>
      <c r="M1387" s="2">
        <v>8.3000000000000007</v>
      </c>
      <c r="N1387" s="2">
        <f>Nurse[[#This Row],[Additional Hours Needed to Get to 24]]*Nurse[[#This Row],[Hourly Wage Differential RN vs LPN]]</f>
        <v>63.395399999999988</v>
      </c>
    </row>
    <row r="1388" spans="1:14" x14ac:dyDescent="0.35">
      <c r="A1388" t="s">
        <v>18614</v>
      </c>
      <c r="B1388" t="s">
        <v>21285</v>
      </c>
      <c r="C1388" t="s">
        <v>14718</v>
      </c>
      <c r="D1388" t="s">
        <v>18663</v>
      </c>
      <c r="E1388" s="2">
        <v>62.644444444444446</v>
      </c>
      <c r="F1388" s="2">
        <v>1.6645619013834696</v>
      </c>
      <c r="G1388" s="2">
        <v>1.5113160695282015</v>
      </c>
      <c r="H1388" s="2">
        <v>0.26120964881163533</v>
      </c>
      <c r="I1388" s="2">
        <v>0.1079638169563675</v>
      </c>
      <c r="J1388" s="2">
        <v>16.363333333333333</v>
      </c>
      <c r="K1388" s="2">
        <v>16.363333333333333</v>
      </c>
      <c r="L1388" s="2">
        <f>24-Nurse[[#This Row],[Total RN Hours  (*Adjusted for 8 minimum)]]</f>
        <v>7.6366666666666667</v>
      </c>
      <c r="M1388" s="2">
        <v>8.3000000000000007</v>
      </c>
      <c r="N1388" s="2">
        <f>Nurse[[#This Row],[Additional Hours Needed to Get to 24]]*Nurse[[#This Row],[Hourly Wage Differential RN vs LPN]]</f>
        <v>63.384333333333338</v>
      </c>
    </row>
    <row r="1389" spans="1:14" x14ac:dyDescent="0.35">
      <c r="A1389" t="s">
        <v>18626</v>
      </c>
      <c r="B1389" t="s">
        <v>6646</v>
      </c>
      <c r="C1389" t="s">
        <v>13661</v>
      </c>
      <c r="D1389" t="s">
        <v>18970</v>
      </c>
      <c r="E1389" s="2">
        <v>53.344444444444441</v>
      </c>
      <c r="F1389" s="2">
        <v>1.6543949177254742</v>
      </c>
      <c r="G1389" s="2">
        <v>1.546084149135597</v>
      </c>
      <c r="H1389" s="2">
        <v>0.30691522599458448</v>
      </c>
      <c r="I1389" s="2">
        <v>0.19860445740470736</v>
      </c>
      <c r="J1389" s="2">
        <v>16.372222222222224</v>
      </c>
      <c r="K1389" s="2">
        <v>16.372222222222224</v>
      </c>
      <c r="L1389" s="2">
        <f>24-Nurse[[#This Row],[Total RN Hours  (*Adjusted for 8 minimum)]]</f>
        <v>7.6277777777777764</v>
      </c>
      <c r="M1389" s="2">
        <v>8.3000000000000007</v>
      </c>
      <c r="N1389" s="2">
        <f>Nurse[[#This Row],[Additional Hours Needed to Get to 24]]*Nurse[[#This Row],[Hourly Wage Differential RN vs LPN]]</f>
        <v>63.310555555555553</v>
      </c>
    </row>
    <row r="1390" spans="1:14" x14ac:dyDescent="0.35">
      <c r="A1390" t="s">
        <v>18626</v>
      </c>
      <c r="B1390" t="s">
        <v>6743</v>
      </c>
      <c r="C1390" t="s">
        <v>15389</v>
      </c>
      <c r="D1390" t="s">
        <v>18655</v>
      </c>
      <c r="E1390" s="2">
        <v>53.4</v>
      </c>
      <c r="F1390" s="2">
        <v>3.4028922180607575</v>
      </c>
      <c r="G1390" s="2">
        <v>3.2048481065334999</v>
      </c>
      <c r="H1390" s="2">
        <v>0.30684560965459845</v>
      </c>
      <c r="I1390" s="2">
        <v>0.10880149812734081</v>
      </c>
      <c r="J1390" s="2">
        <v>16.385555555555555</v>
      </c>
      <c r="K1390" s="2">
        <v>16.385555555555555</v>
      </c>
      <c r="L1390" s="2">
        <f>24-Nurse[[#This Row],[Total RN Hours  (*Adjusted for 8 minimum)]]</f>
        <v>7.6144444444444446</v>
      </c>
      <c r="M1390" s="2">
        <v>8.3000000000000007</v>
      </c>
      <c r="N1390" s="2">
        <f>Nurse[[#This Row],[Additional Hours Needed to Get to 24]]*Nurse[[#This Row],[Hourly Wage Differential RN vs LPN]]</f>
        <v>63.199888888888893</v>
      </c>
    </row>
    <row r="1391" spans="1:14" x14ac:dyDescent="0.35">
      <c r="A1391" t="s">
        <v>18645</v>
      </c>
      <c r="B1391" t="s">
        <v>13494</v>
      </c>
      <c r="C1391" t="s">
        <v>13611</v>
      </c>
      <c r="D1391" t="s">
        <v>20054</v>
      </c>
      <c r="E1391" s="2">
        <v>74.74444444444444</v>
      </c>
      <c r="F1391" s="2">
        <v>3.4311728853872454</v>
      </c>
      <c r="G1391" s="2">
        <v>3.2226847034339232</v>
      </c>
      <c r="H1391" s="2">
        <v>0.2193028095733611</v>
      </c>
      <c r="I1391" s="2">
        <v>0.14675932808086817</v>
      </c>
      <c r="J1391" s="2">
        <v>16.391666666666666</v>
      </c>
      <c r="K1391" s="2">
        <v>16.391666666666666</v>
      </c>
      <c r="L1391" s="2">
        <f>24-Nurse[[#This Row],[Total RN Hours  (*Adjusted for 8 minimum)]]</f>
        <v>7.6083333333333343</v>
      </c>
      <c r="M1391" s="2">
        <v>8.3000000000000007</v>
      </c>
      <c r="N1391" s="2">
        <f>Nurse[[#This Row],[Additional Hours Needed to Get to 24]]*Nurse[[#This Row],[Hourly Wage Differential RN vs LPN]]</f>
        <v>63.14916666666668</v>
      </c>
    </row>
    <row r="1392" spans="1:14" x14ac:dyDescent="0.35">
      <c r="A1392" t="s">
        <v>18645</v>
      </c>
      <c r="B1392" t="s">
        <v>11219</v>
      </c>
      <c r="C1392" t="s">
        <v>17912</v>
      </c>
      <c r="D1392" t="s">
        <v>20032</v>
      </c>
      <c r="E1392" s="2">
        <v>57.277777777777779</v>
      </c>
      <c r="F1392" s="2">
        <v>2.7189602327837048</v>
      </c>
      <c r="G1392" s="2">
        <v>2.3704112512124151</v>
      </c>
      <c r="H1392" s="2">
        <v>0.28620950533462658</v>
      </c>
      <c r="I1392" s="2">
        <v>0.11018428709990301</v>
      </c>
      <c r="J1392" s="2">
        <v>16.393444444444444</v>
      </c>
      <c r="K1392" s="2">
        <v>16.393444444444444</v>
      </c>
      <c r="L1392" s="2">
        <f>24-Nurse[[#This Row],[Total RN Hours  (*Adjusted for 8 minimum)]]</f>
        <v>7.6065555555555555</v>
      </c>
      <c r="M1392" s="2">
        <v>8.3000000000000007</v>
      </c>
      <c r="N1392" s="2">
        <f>Nurse[[#This Row],[Additional Hours Needed to Get to 24]]*Nurse[[#This Row],[Hourly Wage Differential RN vs LPN]]</f>
        <v>63.134411111111113</v>
      </c>
    </row>
    <row r="1393" spans="1:14" x14ac:dyDescent="0.35">
      <c r="A1393" t="s">
        <v>18637</v>
      </c>
      <c r="B1393" t="s">
        <v>9638</v>
      </c>
      <c r="C1393" t="s">
        <v>17377</v>
      </c>
      <c r="D1393" t="s">
        <v>19843</v>
      </c>
      <c r="E1393" s="2">
        <v>47.033333333333331</v>
      </c>
      <c r="F1393" s="2">
        <v>4.0366383179777934</v>
      </c>
      <c r="G1393" s="2">
        <v>3.9246609969288926</v>
      </c>
      <c r="H1393" s="2">
        <v>0.3486439877155682</v>
      </c>
      <c r="I1393" s="2">
        <v>0.23666666666666666</v>
      </c>
      <c r="J1393" s="2">
        <v>16.39788888888889</v>
      </c>
      <c r="K1393" s="2">
        <v>16.39788888888889</v>
      </c>
      <c r="L1393" s="2">
        <f>24-Nurse[[#This Row],[Total RN Hours  (*Adjusted for 8 minimum)]]</f>
        <v>7.6021111111111104</v>
      </c>
      <c r="M1393" s="2">
        <v>8.3000000000000007</v>
      </c>
      <c r="N1393" s="2">
        <f>Nurse[[#This Row],[Additional Hours Needed to Get to 24]]*Nurse[[#This Row],[Hourly Wage Differential RN vs LPN]]</f>
        <v>63.097522222222224</v>
      </c>
    </row>
    <row r="1394" spans="1:14" x14ac:dyDescent="0.35">
      <c r="A1394" t="s">
        <v>18645</v>
      </c>
      <c r="B1394" t="s">
        <v>12753</v>
      </c>
      <c r="C1394" t="s">
        <v>18416</v>
      </c>
      <c r="D1394" t="s">
        <v>18980</v>
      </c>
      <c r="E1394" s="2">
        <v>47.355555555555554</v>
      </c>
      <c r="F1394" s="2">
        <v>3.4812717034256222</v>
      </c>
      <c r="G1394" s="2">
        <v>3.1067010793054908</v>
      </c>
      <c r="H1394" s="2">
        <v>0.34632332238385732</v>
      </c>
      <c r="I1394" s="2">
        <v>0.10825199436884092</v>
      </c>
      <c r="J1394" s="2">
        <v>16.400333333333332</v>
      </c>
      <c r="K1394" s="2">
        <v>16.400333333333332</v>
      </c>
      <c r="L1394" s="2">
        <f>24-Nurse[[#This Row],[Total RN Hours  (*Adjusted for 8 minimum)]]</f>
        <v>7.5996666666666677</v>
      </c>
      <c r="M1394" s="2">
        <v>8.3000000000000007</v>
      </c>
      <c r="N1394" s="2">
        <f>Nurse[[#This Row],[Additional Hours Needed to Get to 24]]*Nurse[[#This Row],[Hourly Wage Differential RN vs LPN]]</f>
        <v>63.077233333333346</v>
      </c>
    </row>
    <row r="1395" spans="1:14" x14ac:dyDescent="0.35">
      <c r="A1395" t="s">
        <v>18626</v>
      </c>
      <c r="B1395" t="s">
        <v>6772</v>
      </c>
      <c r="C1395" t="s">
        <v>15433</v>
      </c>
      <c r="D1395" t="s">
        <v>19570</v>
      </c>
      <c r="E1395" s="2">
        <v>32.366666666666667</v>
      </c>
      <c r="F1395" s="2">
        <v>3.7439306556814285</v>
      </c>
      <c r="G1395" s="2">
        <v>3.4493786474424994</v>
      </c>
      <c r="H1395" s="2">
        <v>0.50677995193958125</v>
      </c>
      <c r="I1395" s="2">
        <v>0.21222794370065226</v>
      </c>
      <c r="J1395" s="2">
        <v>16.402777777777779</v>
      </c>
      <c r="K1395" s="2">
        <v>16.402777777777779</v>
      </c>
      <c r="L1395" s="2">
        <f>24-Nurse[[#This Row],[Total RN Hours  (*Adjusted for 8 minimum)]]</f>
        <v>7.5972222222222214</v>
      </c>
      <c r="M1395" s="2">
        <v>8.3000000000000007</v>
      </c>
      <c r="N1395" s="2">
        <f>Nurse[[#This Row],[Additional Hours Needed to Get to 24]]*Nurse[[#This Row],[Hourly Wage Differential RN vs LPN]]</f>
        <v>63.05694444444444</v>
      </c>
    </row>
    <row r="1396" spans="1:14" x14ac:dyDescent="0.35">
      <c r="A1396" t="s">
        <v>18605</v>
      </c>
      <c r="B1396" t="s">
        <v>720</v>
      </c>
      <c r="C1396" t="s">
        <v>13985</v>
      </c>
      <c r="D1396" t="s">
        <v>18825</v>
      </c>
      <c r="E1396" s="2">
        <v>89.62222222222222</v>
      </c>
      <c r="F1396" s="2">
        <v>4.1432048103149022</v>
      </c>
      <c r="G1396" s="2">
        <v>3.7665459955368212</v>
      </c>
      <c r="H1396" s="2">
        <v>0.18304859905777338</v>
      </c>
      <c r="I1396" s="2">
        <v>6.1843540788494918E-2</v>
      </c>
      <c r="J1396" s="2">
        <v>16.405222222222221</v>
      </c>
      <c r="K1396" s="2">
        <v>16.405222222222221</v>
      </c>
      <c r="L1396" s="2">
        <f>24-Nurse[[#This Row],[Total RN Hours  (*Adjusted for 8 minimum)]]</f>
        <v>7.5947777777777787</v>
      </c>
      <c r="M1396" s="2">
        <v>8.3000000000000007</v>
      </c>
      <c r="N1396" s="2">
        <f>Nurse[[#This Row],[Additional Hours Needed to Get to 24]]*Nurse[[#This Row],[Hourly Wage Differential RN vs LPN]]</f>
        <v>63.036655555555569</v>
      </c>
    </row>
    <row r="1397" spans="1:14" x14ac:dyDescent="0.35">
      <c r="A1397" t="s">
        <v>18645</v>
      </c>
      <c r="B1397" t="s">
        <v>13222</v>
      </c>
      <c r="C1397" t="s">
        <v>16549</v>
      </c>
      <c r="D1397" t="s">
        <v>18747</v>
      </c>
      <c r="E1397" s="2">
        <v>89.844444444444449</v>
      </c>
      <c r="F1397" s="2">
        <v>3.4470640613405883</v>
      </c>
      <c r="G1397" s="2">
        <v>3.3451595349987637</v>
      </c>
      <c r="H1397" s="2">
        <v>0.18259955478604994</v>
      </c>
      <c r="I1397" s="2">
        <v>0.16210116250309176</v>
      </c>
      <c r="J1397" s="2">
        <v>16.405555555555555</v>
      </c>
      <c r="K1397" s="2">
        <v>16.405555555555555</v>
      </c>
      <c r="L1397" s="2">
        <f>24-Nurse[[#This Row],[Total RN Hours  (*Adjusted for 8 minimum)]]</f>
        <v>7.594444444444445</v>
      </c>
      <c r="M1397" s="2">
        <v>8.3000000000000007</v>
      </c>
      <c r="N1397" s="2">
        <f>Nurse[[#This Row],[Additional Hours Needed to Get to 24]]*Nurse[[#This Row],[Hourly Wage Differential RN vs LPN]]</f>
        <v>63.033888888888896</v>
      </c>
    </row>
    <row r="1398" spans="1:14" x14ac:dyDescent="0.35">
      <c r="A1398" t="s">
        <v>18636</v>
      </c>
      <c r="B1398" t="s">
        <v>9368</v>
      </c>
      <c r="C1398" t="s">
        <v>14953</v>
      </c>
      <c r="D1398" t="s">
        <v>19828</v>
      </c>
      <c r="E1398" s="2">
        <v>27.922222222222221</v>
      </c>
      <c r="F1398" s="2">
        <v>2.4895105451651411</v>
      </c>
      <c r="G1398" s="2">
        <v>2.2616951850378033</v>
      </c>
      <c r="H1398" s="2">
        <v>0.58759251890171105</v>
      </c>
      <c r="I1398" s="2">
        <v>0.44732192598487858</v>
      </c>
      <c r="J1398" s="2">
        <v>16.406888888888886</v>
      </c>
      <c r="K1398" s="2">
        <v>16.406888888888886</v>
      </c>
      <c r="L1398" s="2">
        <f>24-Nurse[[#This Row],[Total RN Hours  (*Adjusted for 8 minimum)]]</f>
        <v>7.5931111111111136</v>
      </c>
      <c r="M1398" s="2">
        <v>8.3000000000000007</v>
      </c>
      <c r="N1398" s="2">
        <f>Nurse[[#This Row],[Additional Hours Needed to Get to 24]]*Nurse[[#This Row],[Hourly Wage Differential RN vs LPN]]</f>
        <v>63.022822222222246</v>
      </c>
    </row>
    <row r="1399" spans="1:14" x14ac:dyDescent="0.35">
      <c r="A1399" t="s">
        <v>18645</v>
      </c>
      <c r="B1399" t="s">
        <v>11170</v>
      </c>
      <c r="C1399" t="s">
        <v>16361</v>
      </c>
      <c r="D1399" t="s">
        <v>20041</v>
      </c>
      <c r="E1399" s="2">
        <v>66.677777777777777</v>
      </c>
      <c r="F1399" s="2">
        <v>3.2790251624729212</v>
      </c>
      <c r="G1399" s="2">
        <v>2.8066038993501081</v>
      </c>
      <c r="H1399" s="2">
        <v>0.24606232294617567</v>
      </c>
      <c r="I1399" s="2">
        <v>0.16482586235627394</v>
      </c>
      <c r="J1399" s="2">
        <v>16.40688888888889</v>
      </c>
      <c r="K1399" s="2">
        <v>16.40688888888889</v>
      </c>
      <c r="L1399" s="2">
        <f>24-Nurse[[#This Row],[Total RN Hours  (*Adjusted for 8 minimum)]]</f>
        <v>7.59311111111111</v>
      </c>
      <c r="M1399" s="2">
        <v>8.3000000000000007</v>
      </c>
      <c r="N1399" s="2">
        <f>Nurse[[#This Row],[Additional Hours Needed to Get to 24]]*Nurse[[#This Row],[Hourly Wage Differential RN vs LPN]]</f>
        <v>63.022822222222217</v>
      </c>
    </row>
    <row r="1400" spans="1:14" x14ac:dyDescent="0.35">
      <c r="A1400" t="s">
        <v>18626</v>
      </c>
      <c r="B1400" t="s">
        <v>6723</v>
      </c>
      <c r="C1400" t="s">
        <v>16365</v>
      </c>
      <c r="D1400" t="s">
        <v>18682</v>
      </c>
      <c r="E1400" s="2">
        <v>52.133333333333333</v>
      </c>
      <c r="F1400" s="2">
        <v>2.7338874680306908</v>
      </c>
      <c r="G1400" s="2">
        <v>2.6172080136402385</v>
      </c>
      <c r="H1400" s="2">
        <v>0.31472932651321395</v>
      </c>
      <c r="I1400" s="2">
        <v>0.19804987212276215</v>
      </c>
      <c r="J1400" s="2">
        <v>16.407888888888888</v>
      </c>
      <c r="K1400" s="2">
        <v>16.407888888888888</v>
      </c>
      <c r="L1400" s="2">
        <f>24-Nurse[[#This Row],[Total RN Hours  (*Adjusted for 8 minimum)]]</f>
        <v>7.5921111111111124</v>
      </c>
      <c r="M1400" s="2">
        <v>8.3000000000000007</v>
      </c>
      <c r="N1400" s="2">
        <f>Nurse[[#This Row],[Additional Hours Needed to Get to 24]]*Nurse[[#This Row],[Hourly Wage Differential RN vs LPN]]</f>
        <v>63.01452222222224</v>
      </c>
    </row>
    <row r="1401" spans="1:14" x14ac:dyDescent="0.35">
      <c r="A1401" t="s">
        <v>18628</v>
      </c>
      <c r="B1401" t="s">
        <v>6988</v>
      </c>
      <c r="C1401" t="s">
        <v>15995</v>
      </c>
      <c r="D1401" t="s">
        <v>18970</v>
      </c>
      <c r="E1401" s="2">
        <v>40.888888888888886</v>
      </c>
      <c r="F1401" s="2">
        <v>3.5860570652173918</v>
      </c>
      <c r="G1401" s="2">
        <v>3.2981086956521741</v>
      </c>
      <c r="H1401" s="2">
        <v>0.40130163043478267</v>
      </c>
      <c r="I1401" s="2">
        <v>0.24695380434782613</v>
      </c>
      <c r="J1401" s="2">
        <v>16.408777777777779</v>
      </c>
      <c r="K1401" s="2">
        <v>16.408777777777779</v>
      </c>
      <c r="L1401" s="2">
        <f>24-Nurse[[#This Row],[Total RN Hours  (*Adjusted for 8 minimum)]]</f>
        <v>7.5912222222222212</v>
      </c>
      <c r="M1401" s="2">
        <v>8.3000000000000007</v>
      </c>
      <c r="N1401" s="2">
        <f>Nurse[[#This Row],[Additional Hours Needed to Get to 24]]*Nurse[[#This Row],[Hourly Wage Differential RN vs LPN]]</f>
        <v>63.007144444444442</v>
      </c>
    </row>
    <row r="1402" spans="1:14" x14ac:dyDescent="0.35">
      <c r="A1402" t="s">
        <v>18642</v>
      </c>
      <c r="B1402" t="s">
        <v>10698</v>
      </c>
      <c r="C1402" t="s">
        <v>13615</v>
      </c>
      <c r="D1402" t="s">
        <v>18689</v>
      </c>
      <c r="E1402" s="2">
        <v>24.722222222222221</v>
      </c>
      <c r="F1402" s="2">
        <v>5.8904044943820217</v>
      </c>
      <c r="G1402" s="2">
        <v>5.5536629213483142</v>
      </c>
      <c r="H1402" s="2">
        <v>0.6640539325842697</v>
      </c>
      <c r="I1402" s="2">
        <v>0.4406876404494382</v>
      </c>
      <c r="J1402" s="2">
        <v>16.416888888888888</v>
      </c>
      <c r="K1402" s="2">
        <v>16.416888888888888</v>
      </c>
      <c r="L1402" s="2">
        <f>24-Nurse[[#This Row],[Total RN Hours  (*Adjusted for 8 minimum)]]</f>
        <v>7.583111111111112</v>
      </c>
      <c r="M1402" s="2">
        <v>8.3000000000000007</v>
      </c>
      <c r="N1402" s="2">
        <f>Nurse[[#This Row],[Additional Hours Needed to Get to 24]]*Nurse[[#This Row],[Hourly Wage Differential RN vs LPN]]</f>
        <v>62.939822222222233</v>
      </c>
    </row>
    <row r="1403" spans="1:14" x14ac:dyDescent="0.35">
      <c r="A1403" t="s">
        <v>18644</v>
      </c>
      <c r="B1403" t="s">
        <v>11032</v>
      </c>
      <c r="C1403" t="s">
        <v>17843</v>
      </c>
      <c r="D1403" t="s">
        <v>19714</v>
      </c>
      <c r="E1403" s="2">
        <v>31.944444444444443</v>
      </c>
      <c r="F1403" s="2">
        <v>3.526347826086957</v>
      </c>
      <c r="G1403" s="2">
        <v>3.4679130434782612</v>
      </c>
      <c r="H1403" s="2">
        <v>0.51392347826086948</v>
      </c>
      <c r="I1403" s="2">
        <v>0.45548869565217392</v>
      </c>
      <c r="J1403" s="2">
        <v>16.416999999999998</v>
      </c>
      <c r="K1403" s="2">
        <v>16.416999999999998</v>
      </c>
      <c r="L1403" s="2">
        <f>24-Nurse[[#This Row],[Total RN Hours  (*Adjusted for 8 minimum)]]</f>
        <v>7.583000000000002</v>
      </c>
      <c r="M1403" s="2">
        <v>8.3000000000000007</v>
      </c>
      <c r="N1403" s="2">
        <f>Nurse[[#This Row],[Additional Hours Needed to Get to 24]]*Nurse[[#This Row],[Hourly Wage Differential RN vs LPN]]</f>
        <v>62.938900000000025</v>
      </c>
    </row>
    <row r="1404" spans="1:14" x14ac:dyDescent="0.35">
      <c r="A1404" t="s">
        <v>18610</v>
      </c>
      <c r="B1404" t="s">
        <v>20474</v>
      </c>
      <c r="C1404" t="s">
        <v>14268</v>
      </c>
      <c r="D1404" t="s">
        <v>18885</v>
      </c>
      <c r="E1404" s="2">
        <v>44.844444444444441</v>
      </c>
      <c r="F1404" s="2">
        <v>3.8410802775024777</v>
      </c>
      <c r="G1404" s="2">
        <v>3.7117443012884048</v>
      </c>
      <c r="H1404" s="2">
        <v>0.36625371655104061</v>
      </c>
      <c r="I1404" s="2">
        <v>0.2369177403369673</v>
      </c>
      <c r="J1404" s="2">
        <v>16.424444444444443</v>
      </c>
      <c r="K1404" s="2">
        <v>16.424444444444443</v>
      </c>
      <c r="L1404" s="2">
        <f>24-Nurse[[#This Row],[Total RN Hours  (*Adjusted for 8 minimum)]]</f>
        <v>7.5755555555555567</v>
      </c>
      <c r="M1404" s="2">
        <v>8.3000000000000007</v>
      </c>
      <c r="N1404" s="2">
        <f>Nurse[[#This Row],[Additional Hours Needed to Get to 24]]*Nurse[[#This Row],[Hourly Wage Differential RN vs LPN]]</f>
        <v>62.877111111111127</v>
      </c>
    </row>
    <row r="1405" spans="1:14" x14ac:dyDescent="0.35">
      <c r="A1405" t="s">
        <v>18637</v>
      </c>
      <c r="B1405" t="s">
        <v>9527</v>
      </c>
      <c r="C1405" t="s">
        <v>17300</v>
      </c>
      <c r="D1405" t="s">
        <v>19837</v>
      </c>
      <c r="E1405" s="2">
        <v>24.9</v>
      </c>
      <c r="F1405" s="2">
        <v>3.4341410084783583</v>
      </c>
      <c r="G1405" s="2">
        <v>3.0222802320392681</v>
      </c>
      <c r="H1405" s="2">
        <v>0.66015618027666223</v>
      </c>
      <c r="I1405" s="2">
        <v>0.43406961178045517</v>
      </c>
      <c r="J1405" s="2">
        <v>16.437888888888889</v>
      </c>
      <c r="K1405" s="2">
        <v>16.437888888888889</v>
      </c>
      <c r="L1405" s="2">
        <f>24-Nurse[[#This Row],[Total RN Hours  (*Adjusted for 8 minimum)]]</f>
        <v>7.5621111111111112</v>
      </c>
      <c r="M1405" s="2">
        <v>8.3000000000000007</v>
      </c>
      <c r="N1405" s="2">
        <f>Nurse[[#This Row],[Additional Hours Needed to Get to 24]]*Nurse[[#This Row],[Hourly Wage Differential RN vs LPN]]</f>
        <v>62.765522222222231</v>
      </c>
    </row>
    <row r="1406" spans="1:14" x14ac:dyDescent="0.35">
      <c r="A1406" t="s">
        <v>18642</v>
      </c>
      <c r="B1406" t="s">
        <v>20921</v>
      </c>
      <c r="C1406" t="s">
        <v>13865</v>
      </c>
      <c r="D1406" t="s">
        <v>19942</v>
      </c>
      <c r="E1406" s="2">
        <v>9.5</v>
      </c>
      <c r="F1406" s="2">
        <v>6.035836257309942</v>
      </c>
      <c r="G1406" s="2">
        <v>5.4968421052631582</v>
      </c>
      <c r="H1406" s="2">
        <v>1.7308070175438597</v>
      </c>
      <c r="I1406" s="2">
        <v>1.2800584795321637</v>
      </c>
      <c r="J1406" s="2">
        <v>16.442666666666668</v>
      </c>
      <c r="K1406" s="2">
        <v>16.442666666666668</v>
      </c>
      <c r="L1406" s="2">
        <f>24-Nurse[[#This Row],[Total RN Hours  (*Adjusted for 8 minimum)]]</f>
        <v>7.5573333333333323</v>
      </c>
      <c r="M1406" s="2">
        <v>8.3000000000000007</v>
      </c>
      <c r="N1406" s="2">
        <f>Nurse[[#This Row],[Additional Hours Needed to Get to 24]]*Nurse[[#This Row],[Hourly Wage Differential RN vs LPN]]</f>
        <v>62.725866666666661</v>
      </c>
    </row>
    <row r="1407" spans="1:14" x14ac:dyDescent="0.35">
      <c r="A1407" t="s">
        <v>18605</v>
      </c>
      <c r="B1407" t="s">
        <v>12456</v>
      </c>
      <c r="C1407" t="s">
        <v>18355</v>
      </c>
      <c r="D1407" t="s">
        <v>20244</v>
      </c>
      <c r="E1407" s="2">
        <v>48.022222222222226</v>
      </c>
      <c r="F1407" s="2">
        <v>4.7551180009254974</v>
      </c>
      <c r="G1407" s="2">
        <v>4.2722975474317444</v>
      </c>
      <c r="H1407" s="2">
        <v>0.34240397963905594</v>
      </c>
      <c r="I1407" s="2">
        <v>0.22579130032392408</v>
      </c>
      <c r="J1407" s="2">
        <v>16.442999999999998</v>
      </c>
      <c r="K1407" s="2">
        <v>16.442999999999998</v>
      </c>
      <c r="L1407" s="2">
        <f>24-Nurse[[#This Row],[Total RN Hours  (*Adjusted for 8 minimum)]]</f>
        <v>7.5570000000000022</v>
      </c>
      <c r="M1407" s="2">
        <v>8.3000000000000007</v>
      </c>
      <c r="N1407" s="2">
        <f>Nurse[[#This Row],[Additional Hours Needed to Get to 24]]*Nurse[[#This Row],[Hourly Wage Differential RN vs LPN]]</f>
        <v>62.723100000000024</v>
      </c>
    </row>
    <row r="1408" spans="1:14" x14ac:dyDescent="0.35">
      <c r="A1408" t="s">
        <v>18637</v>
      </c>
      <c r="B1408" t="s">
        <v>9500</v>
      </c>
      <c r="C1408" t="s">
        <v>17300</v>
      </c>
      <c r="D1408" t="s">
        <v>19837</v>
      </c>
      <c r="E1408" s="2">
        <v>82.488888888888894</v>
      </c>
      <c r="F1408" s="2">
        <v>3.0326535560344823</v>
      </c>
      <c r="G1408" s="2">
        <v>2.7888941271551717</v>
      </c>
      <c r="H1408" s="2">
        <v>0.19933997844827583</v>
      </c>
      <c r="I1408" s="2">
        <v>0.1088227370689655</v>
      </c>
      <c r="J1408" s="2">
        <v>16.443333333333332</v>
      </c>
      <c r="K1408" s="2">
        <v>16.443333333333332</v>
      </c>
      <c r="L1408" s="2">
        <f>24-Nurse[[#This Row],[Total RN Hours  (*Adjusted for 8 minimum)]]</f>
        <v>7.5566666666666684</v>
      </c>
      <c r="M1408" s="2">
        <v>8.3000000000000007</v>
      </c>
      <c r="N1408" s="2">
        <f>Nurse[[#This Row],[Additional Hours Needed to Get to 24]]*Nurse[[#This Row],[Hourly Wage Differential RN vs LPN]]</f>
        <v>62.72033333333335</v>
      </c>
    </row>
    <row r="1409" spans="1:14" x14ac:dyDescent="0.35">
      <c r="A1409" t="s">
        <v>18645</v>
      </c>
      <c r="B1409" t="s">
        <v>13143</v>
      </c>
      <c r="C1409" t="s">
        <v>18405</v>
      </c>
      <c r="D1409" t="s">
        <v>19098</v>
      </c>
      <c r="E1409" s="2">
        <v>62.555555555555557</v>
      </c>
      <c r="F1409" s="2">
        <v>2.1975417406749558</v>
      </c>
      <c r="G1409" s="2">
        <v>1.8569378330373003</v>
      </c>
      <c r="H1409" s="2">
        <v>0.26296269982238013</v>
      </c>
      <c r="I1409" s="2">
        <v>0.15692007104795738</v>
      </c>
      <c r="J1409" s="2">
        <v>16.449777777777779</v>
      </c>
      <c r="K1409" s="2">
        <v>16.449777777777779</v>
      </c>
      <c r="L1409" s="2">
        <f>24-Nurse[[#This Row],[Total RN Hours  (*Adjusted for 8 minimum)]]</f>
        <v>7.5502222222222208</v>
      </c>
      <c r="M1409" s="2">
        <v>8.3000000000000007</v>
      </c>
      <c r="N1409" s="2">
        <f>Nurse[[#This Row],[Additional Hours Needed to Get to 24]]*Nurse[[#This Row],[Hourly Wage Differential RN vs LPN]]</f>
        <v>62.666844444444436</v>
      </c>
    </row>
    <row r="1410" spans="1:14" x14ac:dyDescent="0.35">
      <c r="A1410" t="s">
        <v>18615</v>
      </c>
      <c r="B1410" t="s">
        <v>3280</v>
      </c>
      <c r="C1410" t="s">
        <v>14964</v>
      </c>
      <c r="D1410" t="s">
        <v>18753</v>
      </c>
      <c r="E1410" s="2">
        <v>60.333333333333336</v>
      </c>
      <c r="F1410" s="2">
        <v>3.0775230202578268</v>
      </c>
      <c r="G1410" s="2">
        <v>2.772255985267035</v>
      </c>
      <c r="H1410" s="2">
        <v>0.27273480662983429</v>
      </c>
      <c r="I1410" s="2">
        <v>0.1162707182320442</v>
      </c>
      <c r="J1410" s="2">
        <v>16.455000000000002</v>
      </c>
      <c r="K1410" s="2">
        <v>16.455000000000002</v>
      </c>
      <c r="L1410" s="2">
        <f>24-Nurse[[#This Row],[Total RN Hours  (*Adjusted for 8 minimum)]]</f>
        <v>7.5449999999999982</v>
      </c>
      <c r="M1410" s="2">
        <v>8.3000000000000007</v>
      </c>
      <c r="N1410" s="2">
        <f>Nurse[[#This Row],[Additional Hours Needed to Get to 24]]*Nurse[[#This Row],[Hourly Wage Differential RN vs LPN]]</f>
        <v>62.623499999999993</v>
      </c>
    </row>
    <row r="1411" spans="1:14" x14ac:dyDescent="0.35">
      <c r="A1411" t="s">
        <v>18644</v>
      </c>
      <c r="B1411" t="s">
        <v>20765</v>
      </c>
      <c r="C1411" t="s">
        <v>17823</v>
      </c>
      <c r="D1411" t="s">
        <v>20005</v>
      </c>
      <c r="E1411" s="2">
        <v>79.977777777777774</v>
      </c>
      <c r="F1411" s="2">
        <v>3.317750764101139</v>
      </c>
      <c r="G1411" s="2">
        <v>3.1978910808557934</v>
      </c>
      <c r="H1411" s="2">
        <v>0.20578632953598225</v>
      </c>
      <c r="I1411" s="2">
        <v>0.14465823839955544</v>
      </c>
      <c r="J1411" s="2">
        <v>16.458333333333336</v>
      </c>
      <c r="K1411" s="2">
        <v>16.458333333333336</v>
      </c>
      <c r="L1411" s="2">
        <f>24-Nurse[[#This Row],[Total RN Hours  (*Adjusted for 8 minimum)]]</f>
        <v>7.5416666666666643</v>
      </c>
      <c r="M1411" s="2">
        <v>8.3000000000000007</v>
      </c>
      <c r="N1411" s="2">
        <f>Nurse[[#This Row],[Additional Hours Needed to Get to 24]]*Nurse[[#This Row],[Hourly Wage Differential RN vs LPN]]</f>
        <v>62.595833333333317</v>
      </c>
    </row>
    <row r="1412" spans="1:14" x14ac:dyDescent="0.35">
      <c r="A1412" t="s">
        <v>18645</v>
      </c>
      <c r="B1412" t="s">
        <v>11129</v>
      </c>
      <c r="C1412" t="s">
        <v>17857</v>
      </c>
      <c r="D1412" t="s">
        <v>20018</v>
      </c>
      <c r="E1412" s="2">
        <v>76.266666666666666</v>
      </c>
      <c r="F1412" s="2">
        <v>3.2192599067599068</v>
      </c>
      <c r="G1412" s="2">
        <v>2.9098193473193472</v>
      </c>
      <c r="H1412" s="2">
        <v>0.2158362470862471</v>
      </c>
      <c r="I1412" s="2">
        <v>0.14007867132867133</v>
      </c>
      <c r="J1412" s="2">
        <v>16.461111111111112</v>
      </c>
      <c r="K1412" s="2">
        <v>16.461111111111112</v>
      </c>
      <c r="L1412" s="2">
        <f>24-Nurse[[#This Row],[Total RN Hours  (*Adjusted for 8 minimum)]]</f>
        <v>7.5388888888888879</v>
      </c>
      <c r="M1412" s="2">
        <v>8.3000000000000007</v>
      </c>
      <c r="N1412" s="2">
        <f>Nurse[[#This Row],[Additional Hours Needed to Get to 24]]*Nurse[[#This Row],[Hourly Wage Differential RN vs LPN]]</f>
        <v>62.572777777777773</v>
      </c>
    </row>
    <row r="1413" spans="1:14" x14ac:dyDescent="0.35">
      <c r="A1413" t="s">
        <v>18645</v>
      </c>
      <c r="B1413" t="s">
        <v>13261</v>
      </c>
      <c r="C1413" t="s">
        <v>17857</v>
      </c>
      <c r="D1413" t="s">
        <v>20018</v>
      </c>
      <c r="E1413" s="2">
        <v>80.011111111111106</v>
      </c>
      <c r="F1413" s="2">
        <v>3.0047562838494652</v>
      </c>
      <c r="G1413" s="2">
        <v>2.7177058741841411</v>
      </c>
      <c r="H1413" s="2">
        <v>0.20582141369254273</v>
      </c>
      <c r="I1413" s="2">
        <v>0.13249826412998195</v>
      </c>
      <c r="J1413" s="2">
        <v>16.468</v>
      </c>
      <c r="K1413" s="2">
        <v>16.468</v>
      </c>
      <c r="L1413" s="2">
        <f>24-Nurse[[#This Row],[Total RN Hours  (*Adjusted for 8 minimum)]]</f>
        <v>7.532</v>
      </c>
      <c r="M1413" s="2">
        <v>8.3000000000000007</v>
      </c>
      <c r="N1413" s="2">
        <f>Nurse[[#This Row],[Additional Hours Needed to Get to 24]]*Nurse[[#This Row],[Hourly Wage Differential RN vs LPN]]</f>
        <v>62.515600000000006</v>
      </c>
    </row>
    <row r="1414" spans="1:14" x14ac:dyDescent="0.35">
      <c r="A1414" t="s">
        <v>18645</v>
      </c>
      <c r="B1414" t="s">
        <v>11193</v>
      </c>
      <c r="C1414" t="s">
        <v>17853</v>
      </c>
      <c r="D1414" t="s">
        <v>18655</v>
      </c>
      <c r="E1414" s="2">
        <v>86.63333333333334</v>
      </c>
      <c r="F1414" s="2">
        <v>3.3539899961523663</v>
      </c>
      <c r="G1414" s="2">
        <v>3.0038822624086183</v>
      </c>
      <c r="H1414" s="2">
        <v>0.19008849557522123</v>
      </c>
      <c r="I1414" s="2">
        <v>3.997178401949468E-2</v>
      </c>
      <c r="J1414" s="2">
        <v>16.468</v>
      </c>
      <c r="K1414" s="2">
        <v>16.468</v>
      </c>
      <c r="L1414" s="2">
        <f>24-Nurse[[#This Row],[Total RN Hours  (*Adjusted for 8 minimum)]]</f>
        <v>7.532</v>
      </c>
      <c r="M1414" s="2">
        <v>8.3000000000000007</v>
      </c>
      <c r="N1414" s="2">
        <f>Nurse[[#This Row],[Additional Hours Needed to Get to 24]]*Nurse[[#This Row],[Hourly Wage Differential RN vs LPN]]</f>
        <v>62.515600000000006</v>
      </c>
    </row>
    <row r="1415" spans="1:14" x14ac:dyDescent="0.35">
      <c r="A1415" t="s">
        <v>18614</v>
      </c>
      <c r="B1415" t="s">
        <v>3017</v>
      </c>
      <c r="C1415" t="s">
        <v>14780</v>
      </c>
      <c r="D1415" t="s">
        <v>18692</v>
      </c>
      <c r="E1415" s="2">
        <v>27.544444444444444</v>
      </c>
      <c r="F1415" s="2">
        <v>4.2395643404598635</v>
      </c>
      <c r="G1415" s="2">
        <v>4.0154336425978219</v>
      </c>
      <c r="H1415" s="2">
        <v>0.59813634530052451</v>
      </c>
      <c r="I1415" s="2">
        <v>0.37619604679306173</v>
      </c>
      <c r="J1415" s="2">
        <v>16.475333333333335</v>
      </c>
      <c r="K1415" s="2">
        <v>16.475333333333335</v>
      </c>
      <c r="L1415" s="2">
        <f>24-Nurse[[#This Row],[Total RN Hours  (*Adjusted for 8 minimum)]]</f>
        <v>7.5246666666666648</v>
      </c>
      <c r="M1415" s="2">
        <v>8.3000000000000007</v>
      </c>
      <c r="N1415" s="2">
        <f>Nurse[[#This Row],[Additional Hours Needed to Get to 24]]*Nurse[[#This Row],[Hourly Wage Differential RN vs LPN]]</f>
        <v>62.454733333333323</v>
      </c>
    </row>
    <row r="1416" spans="1:14" x14ac:dyDescent="0.35">
      <c r="A1416" t="s">
        <v>18645</v>
      </c>
      <c r="B1416" t="s">
        <v>11145</v>
      </c>
      <c r="C1416" t="s">
        <v>14694</v>
      </c>
      <c r="D1416" t="s">
        <v>20031</v>
      </c>
      <c r="E1416" s="2">
        <v>40.555555555555557</v>
      </c>
      <c r="F1416" s="2">
        <v>1.94286301369863</v>
      </c>
      <c r="G1416" s="2">
        <v>1.7071095890410959</v>
      </c>
      <c r="H1416" s="2">
        <v>0.40641095890410961</v>
      </c>
      <c r="I1416" s="2">
        <v>0.17065753424657534</v>
      </c>
      <c r="J1416" s="2">
        <v>16.482222222222223</v>
      </c>
      <c r="K1416" s="2">
        <v>16.482222222222223</v>
      </c>
      <c r="L1416" s="2">
        <f>24-Nurse[[#This Row],[Total RN Hours  (*Adjusted for 8 minimum)]]</f>
        <v>7.517777777777777</v>
      </c>
      <c r="M1416" s="2">
        <v>8.3000000000000007</v>
      </c>
      <c r="N1416" s="2">
        <f>Nurse[[#This Row],[Additional Hours Needed to Get to 24]]*Nurse[[#This Row],[Hourly Wage Differential RN vs LPN]]</f>
        <v>62.397555555555556</v>
      </c>
    </row>
    <row r="1417" spans="1:14" x14ac:dyDescent="0.35">
      <c r="A1417" t="s">
        <v>18649</v>
      </c>
      <c r="B1417" t="s">
        <v>11789</v>
      </c>
      <c r="C1417" t="s">
        <v>15120</v>
      </c>
      <c r="D1417" t="s">
        <v>18739</v>
      </c>
      <c r="E1417" s="2">
        <v>8.8888888888888893</v>
      </c>
      <c r="F1417" s="2">
        <v>7.6431250000000004</v>
      </c>
      <c r="G1417" s="2">
        <v>7.3968749999999996</v>
      </c>
      <c r="H1417" s="2">
        <v>1.8550000000000002</v>
      </c>
      <c r="I1417" s="2">
        <v>1.6087499999999999</v>
      </c>
      <c r="J1417" s="2">
        <v>16.488888888888891</v>
      </c>
      <c r="K1417" s="2">
        <v>16.488888888888891</v>
      </c>
      <c r="L1417" s="2">
        <f>24-Nurse[[#This Row],[Total RN Hours  (*Adjusted for 8 minimum)]]</f>
        <v>7.5111111111111093</v>
      </c>
      <c r="M1417" s="2">
        <v>8.3000000000000007</v>
      </c>
      <c r="N1417" s="2">
        <f>Nurse[[#This Row],[Additional Hours Needed to Get to 24]]*Nurse[[#This Row],[Hourly Wage Differential RN vs LPN]]</f>
        <v>62.342222222222212</v>
      </c>
    </row>
    <row r="1418" spans="1:14" x14ac:dyDescent="0.35">
      <c r="A1418" t="s">
        <v>18626</v>
      </c>
      <c r="B1418" t="s">
        <v>6636</v>
      </c>
      <c r="C1418" t="s">
        <v>16306</v>
      </c>
      <c r="D1418" t="s">
        <v>19552</v>
      </c>
      <c r="E1418" s="2">
        <v>84.144444444444446</v>
      </c>
      <c r="F1418" s="2">
        <v>2.922629076984022</v>
      </c>
      <c r="G1418" s="2">
        <v>2.78285752013733</v>
      </c>
      <c r="H1418" s="2">
        <v>0.19601214842202561</v>
      </c>
      <c r="I1418" s="2">
        <v>5.6240591575333419E-2</v>
      </c>
      <c r="J1418" s="2">
        <v>16.493333333333332</v>
      </c>
      <c r="K1418" s="2">
        <v>16.493333333333332</v>
      </c>
      <c r="L1418" s="2">
        <f>24-Nurse[[#This Row],[Total RN Hours  (*Adjusted for 8 minimum)]]</f>
        <v>7.5066666666666677</v>
      </c>
      <c r="M1418" s="2">
        <v>8.3000000000000007</v>
      </c>
      <c r="N1418" s="2">
        <f>Nurse[[#This Row],[Additional Hours Needed to Get to 24]]*Nurse[[#This Row],[Hourly Wage Differential RN vs LPN]]</f>
        <v>62.305333333333344</v>
      </c>
    </row>
    <row r="1419" spans="1:14" x14ac:dyDescent="0.35">
      <c r="A1419" t="s">
        <v>18617</v>
      </c>
      <c r="B1419" t="s">
        <v>4346</v>
      </c>
      <c r="C1419" t="s">
        <v>15404</v>
      </c>
      <c r="D1419" t="s">
        <v>19243</v>
      </c>
      <c r="E1419" s="2">
        <v>38.155555555555559</v>
      </c>
      <c r="F1419" s="2">
        <v>3.2233139196272562</v>
      </c>
      <c r="G1419" s="2">
        <v>3.1450145602795572</v>
      </c>
      <c r="H1419" s="2">
        <v>0.43228887594641807</v>
      </c>
      <c r="I1419" s="2">
        <v>0.35398951659871863</v>
      </c>
      <c r="J1419" s="2">
        <v>16.49422222222222</v>
      </c>
      <c r="K1419" s="2">
        <v>16.49422222222222</v>
      </c>
      <c r="L1419" s="2">
        <f>24-Nurse[[#This Row],[Total RN Hours  (*Adjusted for 8 minimum)]]</f>
        <v>7.5057777777777801</v>
      </c>
      <c r="M1419" s="2">
        <v>8.3000000000000007</v>
      </c>
      <c r="N1419" s="2">
        <f>Nurse[[#This Row],[Additional Hours Needed to Get to 24]]*Nurse[[#This Row],[Hourly Wage Differential RN vs LPN]]</f>
        <v>62.297955555555582</v>
      </c>
    </row>
    <row r="1420" spans="1:14" x14ac:dyDescent="0.35">
      <c r="A1420" t="s">
        <v>18645</v>
      </c>
      <c r="B1420" t="s">
        <v>11290</v>
      </c>
      <c r="C1420" t="s">
        <v>14924</v>
      </c>
      <c r="D1420" t="s">
        <v>20068</v>
      </c>
      <c r="E1420" s="2">
        <v>26.611111111111111</v>
      </c>
      <c r="F1420" s="2">
        <v>3.9193235908141966</v>
      </c>
      <c r="G1420" s="2">
        <v>3.4044258872651358</v>
      </c>
      <c r="H1420" s="2">
        <v>0.61987473903966595</v>
      </c>
      <c r="I1420" s="2">
        <v>0.41945720250521923</v>
      </c>
      <c r="J1420" s="2">
        <v>16.495555555555555</v>
      </c>
      <c r="K1420" s="2">
        <v>16.495555555555555</v>
      </c>
      <c r="L1420" s="2">
        <f>24-Nurse[[#This Row],[Total RN Hours  (*Adjusted for 8 minimum)]]</f>
        <v>7.5044444444444451</v>
      </c>
      <c r="M1420" s="2">
        <v>8.3000000000000007</v>
      </c>
      <c r="N1420" s="2">
        <f>Nurse[[#This Row],[Additional Hours Needed to Get to 24]]*Nurse[[#This Row],[Hourly Wage Differential RN vs LPN]]</f>
        <v>62.286888888888903</v>
      </c>
    </row>
    <row r="1421" spans="1:14" x14ac:dyDescent="0.35">
      <c r="A1421" t="s">
        <v>18626</v>
      </c>
      <c r="B1421" t="s">
        <v>6627</v>
      </c>
      <c r="C1421" t="s">
        <v>14754</v>
      </c>
      <c r="D1421" t="s">
        <v>19318</v>
      </c>
      <c r="E1421" s="2">
        <v>58.9</v>
      </c>
      <c r="F1421" s="2">
        <v>4.7167043953970946</v>
      </c>
      <c r="G1421" s="2">
        <v>4.5793718166383703</v>
      </c>
      <c r="H1421" s="2">
        <v>0.28008866251650627</v>
      </c>
      <c r="I1421" s="2">
        <v>0.16992076966610073</v>
      </c>
      <c r="J1421" s="2">
        <v>16.49722222222222</v>
      </c>
      <c r="K1421" s="2">
        <v>16.49722222222222</v>
      </c>
      <c r="L1421" s="2">
        <f>24-Nurse[[#This Row],[Total RN Hours  (*Adjusted for 8 minimum)]]</f>
        <v>7.50277777777778</v>
      </c>
      <c r="M1421" s="2">
        <v>8.3000000000000007</v>
      </c>
      <c r="N1421" s="2">
        <f>Nurse[[#This Row],[Additional Hours Needed to Get to 24]]*Nurse[[#This Row],[Hourly Wage Differential RN vs LPN]]</f>
        <v>62.27305555555558</v>
      </c>
    </row>
    <row r="1422" spans="1:14" x14ac:dyDescent="0.35">
      <c r="A1422" t="s">
        <v>18635</v>
      </c>
      <c r="B1422" t="s">
        <v>8529</v>
      </c>
      <c r="C1422" t="s">
        <v>17039</v>
      </c>
      <c r="D1422" t="s">
        <v>19103</v>
      </c>
      <c r="E1422" s="2">
        <v>42.033333333333331</v>
      </c>
      <c r="F1422" s="2">
        <v>4.634314036478985</v>
      </c>
      <c r="G1422" s="2">
        <v>4.0844858577848271</v>
      </c>
      <c r="H1422" s="2">
        <v>0.39250066085117635</v>
      </c>
      <c r="I1422" s="2">
        <v>0.11758657150409729</v>
      </c>
      <c r="J1422" s="2">
        <v>16.498111111111111</v>
      </c>
      <c r="K1422" s="2">
        <v>16.498111111111111</v>
      </c>
      <c r="L1422" s="2">
        <f>24-Nurse[[#This Row],[Total RN Hours  (*Adjusted for 8 minimum)]]</f>
        <v>7.5018888888888888</v>
      </c>
      <c r="M1422" s="2">
        <v>8.3000000000000007</v>
      </c>
      <c r="N1422" s="2">
        <f>Nurse[[#This Row],[Additional Hours Needed to Get to 24]]*Nurse[[#This Row],[Hourly Wage Differential RN vs LPN]]</f>
        <v>62.265677777777782</v>
      </c>
    </row>
    <row r="1423" spans="1:14" x14ac:dyDescent="0.35">
      <c r="A1423" t="s">
        <v>18645</v>
      </c>
      <c r="B1423" t="s">
        <v>12796</v>
      </c>
      <c r="C1423" t="s">
        <v>18432</v>
      </c>
      <c r="D1423" t="s">
        <v>18654</v>
      </c>
      <c r="E1423" s="2">
        <v>52.733333333333334</v>
      </c>
      <c r="F1423" s="2">
        <v>3.0155710071639277</v>
      </c>
      <c r="G1423" s="2">
        <v>2.620581542351454</v>
      </c>
      <c r="H1423" s="2">
        <v>0.31285924989464814</v>
      </c>
      <c r="I1423" s="2">
        <v>4.0924989464812475E-2</v>
      </c>
      <c r="J1423" s="2">
        <v>16.498111111111111</v>
      </c>
      <c r="K1423" s="2">
        <v>16.498111111111111</v>
      </c>
      <c r="L1423" s="2">
        <f>24-Nurse[[#This Row],[Total RN Hours  (*Adjusted for 8 minimum)]]</f>
        <v>7.5018888888888888</v>
      </c>
      <c r="M1423" s="2">
        <v>8.3000000000000007</v>
      </c>
      <c r="N1423" s="2">
        <f>Nurse[[#This Row],[Additional Hours Needed to Get to 24]]*Nurse[[#This Row],[Hourly Wage Differential RN vs LPN]]</f>
        <v>62.265677777777782</v>
      </c>
    </row>
    <row r="1424" spans="1:14" x14ac:dyDescent="0.35">
      <c r="A1424" t="s">
        <v>18645</v>
      </c>
      <c r="B1424" t="s">
        <v>13110</v>
      </c>
      <c r="C1424" t="s">
        <v>18521</v>
      </c>
      <c r="D1424" t="s">
        <v>19108</v>
      </c>
      <c r="E1424" s="2">
        <v>57.222222222222221</v>
      </c>
      <c r="F1424" s="2">
        <v>2.8922912621359225</v>
      </c>
      <c r="G1424" s="2">
        <v>2.7693669902912621</v>
      </c>
      <c r="H1424" s="2">
        <v>0.28835533980582523</v>
      </c>
      <c r="I1424" s="2">
        <v>0.18738446601941747</v>
      </c>
      <c r="J1424" s="2">
        <v>16.500333333333334</v>
      </c>
      <c r="K1424" s="2">
        <v>16.500333333333334</v>
      </c>
      <c r="L1424" s="2">
        <f>24-Nurse[[#This Row],[Total RN Hours  (*Adjusted for 8 minimum)]]</f>
        <v>7.4996666666666663</v>
      </c>
      <c r="M1424" s="2">
        <v>8.3000000000000007</v>
      </c>
      <c r="N1424" s="2">
        <f>Nurse[[#This Row],[Additional Hours Needed to Get to 24]]*Nurse[[#This Row],[Hourly Wage Differential RN vs LPN]]</f>
        <v>62.247233333333334</v>
      </c>
    </row>
    <row r="1425" spans="1:14" x14ac:dyDescent="0.35">
      <c r="A1425" t="s">
        <v>18614</v>
      </c>
      <c r="B1425" t="s">
        <v>2827</v>
      </c>
      <c r="C1425" t="s">
        <v>14808</v>
      </c>
      <c r="D1425" t="s">
        <v>18702</v>
      </c>
      <c r="E1425" s="2">
        <v>66.74444444444444</v>
      </c>
      <c r="F1425" s="2">
        <v>3.960254702846679</v>
      </c>
      <c r="G1425" s="2">
        <v>3.6874479773597475</v>
      </c>
      <c r="H1425" s="2">
        <v>0.247294822706842</v>
      </c>
      <c r="I1425" s="2">
        <v>0.12065090727484601</v>
      </c>
      <c r="J1425" s="2">
        <v>16.505555555555553</v>
      </c>
      <c r="K1425" s="2">
        <v>16.505555555555553</v>
      </c>
      <c r="L1425" s="2">
        <f>24-Nurse[[#This Row],[Total RN Hours  (*Adjusted for 8 minimum)]]</f>
        <v>7.4944444444444471</v>
      </c>
      <c r="M1425" s="2">
        <v>8.3000000000000007</v>
      </c>
      <c r="N1425" s="2">
        <f>Nurse[[#This Row],[Additional Hours Needed to Get to 24]]*Nurse[[#This Row],[Hourly Wage Differential RN vs LPN]]</f>
        <v>62.203888888888919</v>
      </c>
    </row>
    <row r="1426" spans="1:14" x14ac:dyDescent="0.35">
      <c r="A1426" t="s">
        <v>18614</v>
      </c>
      <c r="B1426" t="s">
        <v>3246</v>
      </c>
      <c r="C1426" t="s">
        <v>14672</v>
      </c>
      <c r="D1426" t="s">
        <v>19059</v>
      </c>
      <c r="E1426" s="2">
        <v>17.266666666666666</v>
      </c>
      <c r="F1426" s="2">
        <v>4.87915057915058</v>
      </c>
      <c r="G1426" s="2">
        <v>4.340476190476191</v>
      </c>
      <c r="H1426" s="2">
        <v>0.95624195624195618</v>
      </c>
      <c r="I1426" s="2">
        <v>0.50077220077220075</v>
      </c>
      <c r="J1426" s="2">
        <v>16.511111111111109</v>
      </c>
      <c r="K1426" s="2">
        <v>16.511111111111109</v>
      </c>
      <c r="L1426" s="2">
        <f>24-Nurse[[#This Row],[Total RN Hours  (*Adjusted for 8 minimum)]]</f>
        <v>7.4888888888888907</v>
      </c>
      <c r="M1426" s="2">
        <v>8.3000000000000007</v>
      </c>
      <c r="N1426" s="2">
        <f>Nurse[[#This Row],[Additional Hours Needed to Get to 24]]*Nurse[[#This Row],[Hourly Wage Differential RN vs LPN]]</f>
        <v>62.157777777777795</v>
      </c>
    </row>
    <row r="1427" spans="1:14" x14ac:dyDescent="0.35">
      <c r="A1427" t="s">
        <v>18604</v>
      </c>
      <c r="B1427" t="s">
        <v>433</v>
      </c>
      <c r="C1427" t="s">
        <v>13826</v>
      </c>
      <c r="D1427" t="s">
        <v>18741</v>
      </c>
      <c r="E1427" s="2">
        <v>77.088888888888889</v>
      </c>
      <c r="F1427" s="2">
        <v>3.8498227154799656</v>
      </c>
      <c r="G1427" s="2">
        <v>3.4156702219659847</v>
      </c>
      <c r="H1427" s="2">
        <v>0.2141914096281349</v>
      </c>
      <c r="I1427" s="2">
        <v>3.9093398673969444E-2</v>
      </c>
      <c r="J1427" s="2">
        <v>16.511777777777777</v>
      </c>
      <c r="K1427" s="2">
        <v>16.511777777777777</v>
      </c>
      <c r="L1427" s="2">
        <f>24-Nurse[[#This Row],[Total RN Hours  (*Adjusted for 8 minimum)]]</f>
        <v>7.4882222222222232</v>
      </c>
      <c r="M1427" s="2">
        <v>8.3000000000000007</v>
      </c>
      <c r="N1427" s="2">
        <f>Nurse[[#This Row],[Additional Hours Needed to Get to 24]]*Nurse[[#This Row],[Hourly Wage Differential RN vs LPN]]</f>
        <v>62.152244444444456</v>
      </c>
    </row>
    <row r="1428" spans="1:14" x14ac:dyDescent="0.35">
      <c r="A1428" t="s">
        <v>18628</v>
      </c>
      <c r="B1428" t="s">
        <v>7050</v>
      </c>
      <c r="C1428" t="s">
        <v>14511</v>
      </c>
      <c r="D1428" t="s">
        <v>19621</v>
      </c>
      <c r="E1428" s="2">
        <v>20.888888888888889</v>
      </c>
      <c r="F1428" s="2">
        <v>3.6526329787234042</v>
      </c>
      <c r="G1428" s="2">
        <v>3.3596808510638301</v>
      </c>
      <c r="H1428" s="2">
        <v>0.79054787234042545</v>
      </c>
      <c r="I1428" s="2">
        <v>0.49759574468085105</v>
      </c>
      <c r="J1428" s="2">
        <v>16.513666666666666</v>
      </c>
      <c r="K1428" s="2">
        <v>16.513666666666666</v>
      </c>
      <c r="L1428" s="2">
        <f>24-Nurse[[#This Row],[Total RN Hours  (*Adjusted for 8 minimum)]]</f>
        <v>7.4863333333333344</v>
      </c>
      <c r="M1428" s="2">
        <v>8.3000000000000007</v>
      </c>
      <c r="N1428" s="2">
        <f>Nurse[[#This Row],[Additional Hours Needed to Get to 24]]*Nurse[[#This Row],[Hourly Wage Differential RN vs LPN]]</f>
        <v>62.136566666666681</v>
      </c>
    </row>
    <row r="1429" spans="1:14" x14ac:dyDescent="0.35">
      <c r="A1429" t="s">
        <v>18604</v>
      </c>
      <c r="B1429" t="s">
        <v>481</v>
      </c>
      <c r="C1429" t="s">
        <v>13847</v>
      </c>
      <c r="D1429" t="s">
        <v>18791</v>
      </c>
      <c r="E1429" s="2">
        <v>58.766666666666666</v>
      </c>
      <c r="F1429" s="2">
        <v>4.3636698808848555</v>
      </c>
      <c r="G1429" s="2">
        <v>4.0610134240877294</v>
      </c>
      <c r="H1429" s="2">
        <v>0.2810077519379845</v>
      </c>
      <c r="I1429" s="2">
        <v>6.6695027415390434E-2</v>
      </c>
      <c r="J1429" s="2">
        <v>16.513888888888889</v>
      </c>
      <c r="K1429" s="2">
        <v>16.513888888888889</v>
      </c>
      <c r="L1429" s="2">
        <f>24-Nurse[[#This Row],[Total RN Hours  (*Adjusted for 8 minimum)]]</f>
        <v>7.4861111111111107</v>
      </c>
      <c r="M1429" s="2">
        <v>8.3000000000000007</v>
      </c>
      <c r="N1429" s="2">
        <f>Nurse[[#This Row],[Additional Hours Needed to Get to 24]]*Nurse[[#This Row],[Hourly Wage Differential RN vs LPN]]</f>
        <v>62.134722222222223</v>
      </c>
    </row>
    <row r="1430" spans="1:14" x14ac:dyDescent="0.35">
      <c r="A1430" t="s">
        <v>18611</v>
      </c>
      <c r="B1430" t="s">
        <v>2322</v>
      </c>
      <c r="C1430" t="s">
        <v>14518</v>
      </c>
      <c r="D1430" t="s">
        <v>18970</v>
      </c>
      <c r="E1430" s="2">
        <v>51.955555555555556</v>
      </c>
      <c r="F1430" s="2">
        <v>3.3284324208725411</v>
      </c>
      <c r="G1430" s="2">
        <v>3.0687147134302823</v>
      </c>
      <c r="H1430" s="2">
        <v>0.31792985457656114</v>
      </c>
      <c r="I1430" s="2">
        <v>5.8212147134302818E-2</v>
      </c>
      <c r="J1430" s="2">
        <v>16.518222222222221</v>
      </c>
      <c r="K1430" s="2">
        <v>16.518222222222221</v>
      </c>
      <c r="L1430" s="2">
        <f>24-Nurse[[#This Row],[Total RN Hours  (*Adjusted for 8 minimum)]]</f>
        <v>7.4817777777777792</v>
      </c>
      <c r="M1430" s="2">
        <v>8.3000000000000007</v>
      </c>
      <c r="N1430" s="2">
        <f>Nurse[[#This Row],[Additional Hours Needed to Get to 24]]*Nurse[[#This Row],[Hourly Wage Differential RN vs LPN]]</f>
        <v>62.09875555555557</v>
      </c>
    </row>
    <row r="1431" spans="1:14" x14ac:dyDescent="0.35">
      <c r="A1431" t="s">
        <v>18645</v>
      </c>
      <c r="B1431" t="s">
        <v>20785</v>
      </c>
      <c r="C1431" t="s">
        <v>18473</v>
      </c>
      <c r="D1431" t="s">
        <v>19228</v>
      </c>
      <c r="E1431" s="2">
        <v>98.033333333333331</v>
      </c>
      <c r="F1431" s="2">
        <v>3.1437198231893917</v>
      </c>
      <c r="G1431" s="2">
        <v>2.8688699988665989</v>
      </c>
      <c r="H1431" s="2">
        <v>0.16851071064263856</v>
      </c>
      <c r="I1431" s="2">
        <v>3.6129434432732629E-2</v>
      </c>
      <c r="J1431" s="2">
        <v>16.519666666666666</v>
      </c>
      <c r="K1431" s="2">
        <v>16.519666666666666</v>
      </c>
      <c r="L1431" s="2">
        <f>24-Nurse[[#This Row],[Total RN Hours  (*Adjusted for 8 minimum)]]</f>
        <v>7.4803333333333342</v>
      </c>
      <c r="M1431" s="2">
        <v>8.3000000000000007</v>
      </c>
      <c r="N1431" s="2">
        <f>Nurse[[#This Row],[Additional Hours Needed to Get to 24]]*Nurse[[#This Row],[Hourly Wage Differential RN vs LPN]]</f>
        <v>62.086766666666676</v>
      </c>
    </row>
    <row r="1432" spans="1:14" x14ac:dyDescent="0.35">
      <c r="A1432" t="s">
        <v>18617</v>
      </c>
      <c r="B1432" t="s">
        <v>4308</v>
      </c>
      <c r="C1432" t="s">
        <v>15388</v>
      </c>
      <c r="D1432" t="s">
        <v>19211</v>
      </c>
      <c r="E1432" s="2">
        <v>30.3</v>
      </c>
      <c r="F1432" s="2">
        <v>4.5254015401540153</v>
      </c>
      <c r="G1432" s="2">
        <v>4.3401870187018696</v>
      </c>
      <c r="H1432" s="2">
        <v>0.54521085441877526</v>
      </c>
      <c r="I1432" s="2">
        <v>0.35999633296663003</v>
      </c>
      <c r="J1432" s="2">
        <v>16.51988888888889</v>
      </c>
      <c r="K1432" s="2">
        <v>16.51988888888889</v>
      </c>
      <c r="L1432" s="2">
        <f>24-Nurse[[#This Row],[Total RN Hours  (*Adjusted for 8 minimum)]]</f>
        <v>7.4801111111111105</v>
      </c>
      <c r="M1432" s="2">
        <v>8.3000000000000007</v>
      </c>
      <c r="N1432" s="2">
        <f>Nurse[[#This Row],[Additional Hours Needed to Get to 24]]*Nurse[[#This Row],[Hourly Wage Differential RN vs LPN]]</f>
        <v>62.084922222222225</v>
      </c>
    </row>
    <row r="1433" spans="1:14" x14ac:dyDescent="0.35">
      <c r="A1433" t="s">
        <v>18621</v>
      </c>
      <c r="B1433" t="s">
        <v>5180</v>
      </c>
      <c r="C1433" t="s">
        <v>15727</v>
      </c>
      <c r="D1433" t="s">
        <v>18753</v>
      </c>
      <c r="E1433" s="2">
        <v>61.12222222222222</v>
      </c>
      <c r="F1433" s="2">
        <v>4.2354317396836931</v>
      </c>
      <c r="G1433" s="2">
        <v>3.7373404835484458</v>
      </c>
      <c r="H1433" s="2">
        <v>0.27035993455735319</v>
      </c>
      <c r="I1433" s="2">
        <v>0.15669878203962917</v>
      </c>
      <c r="J1433" s="2">
        <v>16.524999999999999</v>
      </c>
      <c r="K1433" s="2">
        <v>16.524999999999999</v>
      </c>
      <c r="L1433" s="2">
        <f>24-Nurse[[#This Row],[Total RN Hours  (*Adjusted for 8 minimum)]]</f>
        <v>7.4750000000000014</v>
      </c>
      <c r="M1433" s="2">
        <v>8.3000000000000007</v>
      </c>
      <c r="N1433" s="2">
        <f>Nurse[[#This Row],[Additional Hours Needed to Get to 24]]*Nurse[[#This Row],[Hourly Wage Differential RN vs LPN]]</f>
        <v>62.042500000000018</v>
      </c>
    </row>
    <row r="1434" spans="1:14" x14ac:dyDescent="0.35">
      <c r="A1434" t="s">
        <v>18636</v>
      </c>
      <c r="B1434" t="s">
        <v>8758</v>
      </c>
      <c r="C1434" t="s">
        <v>17107</v>
      </c>
      <c r="D1434" t="s">
        <v>19804</v>
      </c>
      <c r="E1434" s="2">
        <v>55.111111111111114</v>
      </c>
      <c r="F1434" s="2">
        <v>2.4109697580645162</v>
      </c>
      <c r="G1434" s="2">
        <v>2.1939435483870966</v>
      </c>
      <c r="H1434" s="2">
        <v>0.29988306451612906</v>
      </c>
      <c r="I1434" s="2">
        <v>8.2856854838709679E-2</v>
      </c>
      <c r="J1434" s="2">
        <v>16.526888888888891</v>
      </c>
      <c r="K1434" s="2">
        <v>16.526888888888891</v>
      </c>
      <c r="L1434" s="2">
        <f>24-Nurse[[#This Row],[Total RN Hours  (*Adjusted for 8 minimum)]]</f>
        <v>7.473111111111109</v>
      </c>
      <c r="M1434" s="2">
        <v>8.3000000000000007</v>
      </c>
      <c r="N1434" s="2">
        <f>Nurse[[#This Row],[Additional Hours Needed to Get to 24]]*Nurse[[#This Row],[Hourly Wage Differential RN vs LPN]]</f>
        <v>62.026822222222208</v>
      </c>
    </row>
    <row r="1435" spans="1:14" x14ac:dyDescent="0.35">
      <c r="A1435" t="s">
        <v>18634</v>
      </c>
      <c r="B1435" t="s">
        <v>8473</v>
      </c>
      <c r="C1435" t="s">
        <v>16216</v>
      </c>
      <c r="D1435" t="s">
        <v>19716</v>
      </c>
      <c r="E1435" s="2">
        <v>83.25555555555556</v>
      </c>
      <c r="F1435" s="2">
        <v>3.5811157079941278</v>
      </c>
      <c r="G1435" s="2">
        <v>3.3135192846656878</v>
      </c>
      <c r="H1435" s="2">
        <v>0.1985453089550247</v>
      </c>
      <c r="I1435" s="2">
        <v>5.1928466568797543E-2</v>
      </c>
      <c r="J1435" s="2">
        <v>16.53</v>
      </c>
      <c r="K1435" s="2">
        <v>16.53</v>
      </c>
      <c r="L1435" s="2">
        <f>24-Nurse[[#This Row],[Total RN Hours  (*Adjusted for 8 minimum)]]</f>
        <v>7.4699999999999989</v>
      </c>
      <c r="M1435" s="2">
        <v>8.3000000000000007</v>
      </c>
      <c r="N1435" s="2">
        <f>Nurse[[#This Row],[Additional Hours Needed to Get to 24]]*Nurse[[#This Row],[Hourly Wage Differential RN vs LPN]]</f>
        <v>62.000999999999998</v>
      </c>
    </row>
    <row r="1436" spans="1:14" x14ac:dyDescent="0.35">
      <c r="A1436" t="s">
        <v>18603</v>
      </c>
      <c r="B1436" t="s">
        <v>20906</v>
      </c>
      <c r="C1436" t="s">
        <v>13720</v>
      </c>
      <c r="D1436" t="s">
        <v>18725</v>
      </c>
      <c r="E1436" s="2">
        <v>36.788888888888891</v>
      </c>
      <c r="F1436" s="2">
        <v>3.9467109634551494</v>
      </c>
      <c r="G1436" s="2">
        <v>3.4911960132890365</v>
      </c>
      <c r="H1436" s="2">
        <v>0.44933252793717909</v>
      </c>
      <c r="I1436" s="2">
        <v>4.6973723950468137E-2</v>
      </c>
      <c r="J1436" s="2">
        <v>16.530444444444445</v>
      </c>
      <c r="K1436" s="2">
        <v>16.530444444444445</v>
      </c>
      <c r="L1436" s="2">
        <f>24-Nurse[[#This Row],[Total RN Hours  (*Adjusted for 8 minimum)]]</f>
        <v>7.4695555555555551</v>
      </c>
      <c r="M1436" s="2">
        <v>8.3000000000000007</v>
      </c>
      <c r="N1436" s="2">
        <f>Nurse[[#This Row],[Additional Hours Needed to Get to 24]]*Nurse[[#This Row],[Hourly Wage Differential RN vs LPN]]</f>
        <v>61.997311111111109</v>
      </c>
    </row>
    <row r="1437" spans="1:14" x14ac:dyDescent="0.35">
      <c r="A1437" t="s">
        <v>18626</v>
      </c>
      <c r="B1437" t="s">
        <v>6773</v>
      </c>
      <c r="C1437" t="s">
        <v>16328</v>
      </c>
      <c r="D1437" t="s">
        <v>19183</v>
      </c>
      <c r="E1437" s="2">
        <v>54.077777777777776</v>
      </c>
      <c r="F1437" s="2">
        <v>2.952560098623382</v>
      </c>
      <c r="G1437" s="2">
        <v>2.750918430244504</v>
      </c>
      <c r="H1437" s="2">
        <v>0.30576741319087736</v>
      </c>
      <c r="I1437" s="2">
        <v>0.1634292171769057</v>
      </c>
      <c r="J1437" s="2">
        <v>16.535222222222224</v>
      </c>
      <c r="K1437" s="2">
        <v>16.535222222222224</v>
      </c>
      <c r="L1437" s="2">
        <f>24-Nurse[[#This Row],[Total RN Hours  (*Adjusted for 8 minimum)]]</f>
        <v>7.4647777777777762</v>
      </c>
      <c r="M1437" s="2">
        <v>8.3000000000000007</v>
      </c>
      <c r="N1437" s="2">
        <f>Nurse[[#This Row],[Additional Hours Needed to Get to 24]]*Nurse[[#This Row],[Hourly Wage Differential RN vs LPN]]</f>
        <v>61.957655555555547</v>
      </c>
    </row>
    <row r="1438" spans="1:14" x14ac:dyDescent="0.35">
      <c r="A1438" t="s">
        <v>18616</v>
      </c>
      <c r="B1438" t="s">
        <v>3855</v>
      </c>
      <c r="C1438" t="s">
        <v>14969</v>
      </c>
      <c r="D1438" t="s">
        <v>18925</v>
      </c>
      <c r="E1438" s="2">
        <v>30.1</v>
      </c>
      <c r="F1438" s="2">
        <v>3.0629974160206714</v>
      </c>
      <c r="G1438" s="2">
        <v>2.8887633813215206</v>
      </c>
      <c r="H1438" s="2">
        <v>0.54939830195644146</v>
      </c>
      <c r="I1438" s="2">
        <v>0.37516426725729052</v>
      </c>
      <c r="J1438" s="2">
        <v>16.536888888888889</v>
      </c>
      <c r="K1438" s="2">
        <v>16.536888888888889</v>
      </c>
      <c r="L1438" s="2">
        <f>24-Nurse[[#This Row],[Total RN Hours  (*Adjusted for 8 minimum)]]</f>
        <v>7.463111111111111</v>
      </c>
      <c r="M1438" s="2">
        <v>8.3000000000000007</v>
      </c>
      <c r="N1438" s="2">
        <f>Nurse[[#This Row],[Additional Hours Needed to Get to 24]]*Nurse[[#This Row],[Hourly Wage Differential RN vs LPN]]</f>
        <v>61.943822222222224</v>
      </c>
    </row>
    <row r="1439" spans="1:14" x14ac:dyDescent="0.35">
      <c r="A1439" t="s">
        <v>18645</v>
      </c>
      <c r="B1439" t="s">
        <v>13051</v>
      </c>
      <c r="C1439" t="s">
        <v>13958</v>
      </c>
      <c r="D1439" t="s">
        <v>18673</v>
      </c>
      <c r="E1439" s="2">
        <v>55.177777777777777</v>
      </c>
      <c r="F1439" s="2">
        <v>2.9126641159887234</v>
      </c>
      <c r="G1439" s="2">
        <v>2.7703020539669758</v>
      </c>
      <c r="H1439" s="2">
        <v>0.29987917841320982</v>
      </c>
      <c r="I1439" s="2">
        <v>0.2983689085783327</v>
      </c>
      <c r="J1439" s="2">
        <v>16.546666666666667</v>
      </c>
      <c r="K1439" s="2">
        <v>16.546666666666667</v>
      </c>
      <c r="L1439" s="2">
        <f>24-Nurse[[#This Row],[Total RN Hours  (*Adjusted for 8 minimum)]]</f>
        <v>7.4533333333333331</v>
      </c>
      <c r="M1439" s="2">
        <v>8.3000000000000007</v>
      </c>
      <c r="N1439" s="2">
        <f>Nurse[[#This Row],[Additional Hours Needed to Get to 24]]*Nurse[[#This Row],[Hourly Wage Differential RN vs LPN]]</f>
        <v>61.862666666666669</v>
      </c>
    </row>
    <row r="1440" spans="1:14" x14ac:dyDescent="0.35">
      <c r="A1440" t="s">
        <v>18623</v>
      </c>
      <c r="B1440" t="s">
        <v>5914</v>
      </c>
      <c r="C1440" t="s">
        <v>16027</v>
      </c>
      <c r="D1440" t="s">
        <v>19406</v>
      </c>
      <c r="E1440" s="2">
        <v>13.8</v>
      </c>
      <c r="F1440" s="2">
        <v>6.3848631239935587</v>
      </c>
      <c r="G1440" s="2">
        <v>6.0112721417069235</v>
      </c>
      <c r="H1440" s="2">
        <v>1.199476650563607</v>
      </c>
      <c r="I1440" s="2">
        <v>0.82588566827697263</v>
      </c>
      <c r="J1440" s="2">
        <v>16.552777777777777</v>
      </c>
      <c r="K1440" s="2">
        <v>16.552777777777777</v>
      </c>
      <c r="L1440" s="2">
        <f>24-Nurse[[#This Row],[Total RN Hours  (*Adjusted for 8 minimum)]]</f>
        <v>7.4472222222222229</v>
      </c>
      <c r="M1440" s="2">
        <v>8.3000000000000007</v>
      </c>
      <c r="N1440" s="2">
        <f>Nurse[[#This Row],[Additional Hours Needed to Get to 24]]*Nurse[[#This Row],[Hourly Wage Differential RN vs LPN]]</f>
        <v>61.811944444444457</v>
      </c>
    </row>
    <row r="1441" spans="1:14" x14ac:dyDescent="0.35">
      <c r="A1441" t="s">
        <v>18626</v>
      </c>
      <c r="B1441" t="s">
        <v>6647</v>
      </c>
      <c r="C1441" t="s">
        <v>16369</v>
      </c>
      <c r="D1441" t="s">
        <v>19553</v>
      </c>
      <c r="E1441" s="2">
        <v>55.322222222222223</v>
      </c>
      <c r="F1441" s="2">
        <v>1.8776360715003013</v>
      </c>
      <c r="G1441" s="2">
        <v>1.8776360715003013</v>
      </c>
      <c r="H1441" s="2">
        <v>0.29920666800562362</v>
      </c>
      <c r="I1441" s="2">
        <v>0.29920666800562362</v>
      </c>
      <c r="J1441" s="2">
        <v>16.552777777777777</v>
      </c>
      <c r="K1441" s="2">
        <v>16.552777777777777</v>
      </c>
      <c r="L1441" s="2">
        <f>24-Nurse[[#This Row],[Total RN Hours  (*Adjusted for 8 minimum)]]</f>
        <v>7.4472222222222229</v>
      </c>
      <c r="M1441" s="2">
        <v>8.3000000000000007</v>
      </c>
      <c r="N1441" s="2">
        <f>Nurse[[#This Row],[Additional Hours Needed to Get to 24]]*Nurse[[#This Row],[Hourly Wage Differential RN vs LPN]]</f>
        <v>61.811944444444457</v>
      </c>
    </row>
    <row r="1442" spans="1:14" x14ac:dyDescent="0.35">
      <c r="A1442" t="s">
        <v>18627</v>
      </c>
      <c r="B1442" t="s">
        <v>6898</v>
      </c>
      <c r="C1442" t="s">
        <v>16353</v>
      </c>
      <c r="D1442" t="s">
        <v>19584</v>
      </c>
      <c r="E1442" s="2">
        <v>22.022222222222222</v>
      </c>
      <c r="F1442" s="2">
        <v>3.2055650857719469</v>
      </c>
      <c r="G1442" s="2">
        <v>2.7635872855701313</v>
      </c>
      <c r="H1442" s="2">
        <v>0.75245711402623594</v>
      </c>
      <c r="I1442" s="2">
        <v>0.52440464177598378</v>
      </c>
      <c r="J1442" s="2">
        <v>16.570777777777774</v>
      </c>
      <c r="K1442" s="2">
        <v>16.570777777777774</v>
      </c>
      <c r="L1442" s="2">
        <f>24-Nurse[[#This Row],[Total RN Hours  (*Adjusted for 8 minimum)]]</f>
        <v>7.4292222222222257</v>
      </c>
      <c r="M1442" s="2">
        <v>8.3000000000000007</v>
      </c>
      <c r="N1442" s="2">
        <f>Nurse[[#This Row],[Additional Hours Needed to Get to 24]]*Nurse[[#This Row],[Hourly Wage Differential RN vs LPN]]</f>
        <v>61.662544444444478</v>
      </c>
    </row>
    <row r="1443" spans="1:14" x14ac:dyDescent="0.35">
      <c r="A1443" t="s">
        <v>18638</v>
      </c>
      <c r="B1443" t="s">
        <v>9759</v>
      </c>
      <c r="C1443" t="s">
        <v>15787</v>
      </c>
      <c r="D1443" t="s">
        <v>18654</v>
      </c>
      <c r="E1443" s="2">
        <v>70.677777777777777</v>
      </c>
      <c r="F1443" s="2">
        <v>4.1241612953938063</v>
      </c>
      <c r="G1443" s="2">
        <v>3.8284845150133631</v>
      </c>
      <c r="H1443" s="2">
        <v>0.23458418487659172</v>
      </c>
      <c r="I1443" s="2">
        <v>0.11032227637163969</v>
      </c>
      <c r="J1443" s="2">
        <v>16.579888888888888</v>
      </c>
      <c r="K1443" s="2">
        <v>16.579888888888888</v>
      </c>
      <c r="L1443" s="2">
        <f>24-Nurse[[#This Row],[Total RN Hours  (*Adjusted for 8 minimum)]]</f>
        <v>7.4201111111111118</v>
      </c>
      <c r="M1443" s="2">
        <v>8.3000000000000007</v>
      </c>
      <c r="N1443" s="2">
        <f>Nurse[[#This Row],[Additional Hours Needed to Get to 24]]*Nurse[[#This Row],[Hourly Wage Differential RN vs LPN]]</f>
        <v>61.586922222222235</v>
      </c>
    </row>
    <row r="1444" spans="1:14" x14ac:dyDescent="0.35">
      <c r="A1444" t="s">
        <v>18616</v>
      </c>
      <c r="B1444" t="s">
        <v>20858</v>
      </c>
      <c r="C1444" t="s">
        <v>13868</v>
      </c>
      <c r="D1444" t="s">
        <v>19154</v>
      </c>
      <c r="E1444" s="2">
        <v>28.355555555555554</v>
      </c>
      <c r="F1444" s="2">
        <v>2.8870415360501567</v>
      </c>
      <c r="G1444" s="2">
        <v>2.8870415360501567</v>
      </c>
      <c r="H1444" s="2">
        <v>0.58485109717868333</v>
      </c>
      <c r="I1444" s="2">
        <v>0.58485109717868333</v>
      </c>
      <c r="J1444" s="2">
        <v>16.583777777777776</v>
      </c>
      <c r="K1444" s="2">
        <v>16.583777777777776</v>
      </c>
      <c r="L1444" s="2">
        <f>24-Nurse[[#This Row],[Total RN Hours  (*Adjusted for 8 minimum)]]</f>
        <v>7.416222222222224</v>
      </c>
      <c r="M1444" s="2">
        <v>8.3000000000000007</v>
      </c>
      <c r="N1444" s="2">
        <f>Nurse[[#This Row],[Additional Hours Needed to Get to 24]]*Nurse[[#This Row],[Hourly Wage Differential RN vs LPN]]</f>
        <v>61.554644444444463</v>
      </c>
    </row>
    <row r="1445" spans="1:14" x14ac:dyDescent="0.35">
      <c r="A1445" t="s">
        <v>18645</v>
      </c>
      <c r="B1445" t="s">
        <v>13538</v>
      </c>
      <c r="C1445" t="s">
        <v>17900</v>
      </c>
      <c r="D1445" t="s">
        <v>18673</v>
      </c>
      <c r="E1445" s="2">
        <v>64.87777777777778</v>
      </c>
      <c r="F1445" s="2">
        <v>3.1883199177941428</v>
      </c>
      <c r="G1445" s="2">
        <v>2.8763384141120056</v>
      </c>
      <c r="H1445" s="2">
        <v>0.25568590512073985</v>
      </c>
      <c r="I1445" s="2">
        <v>0.15661072101387224</v>
      </c>
      <c r="J1445" s="2">
        <v>16.588333333333335</v>
      </c>
      <c r="K1445" s="2">
        <v>16.588333333333335</v>
      </c>
      <c r="L1445" s="2">
        <f>24-Nurse[[#This Row],[Total RN Hours  (*Adjusted for 8 minimum)]]</f>
        <v>7.4116666666666653</v>
      </c>
      <c r="M1445" s="2">
        <v>8.3000000000000007</v>
      </c>
      <c r="N1445" s="2">
        <f>Nurse[[#This Row],[Additional Hours Needed to Get to 24]]*Nurse[[#This Row],[Hourly Wage Differential RN vs LPN]]</f>
        <v>61.516833333333324</v>
      </c>
    </row>
    <row r="1446" spans="1:14" x14ac:dyDescent="0.35">
      <c r="A1446" t="s">
        <v>18601</v>
      </c>
      <c r="B1446" t="s">
        <v>198</v>
      </c>
      <c r="C1446" t="s">
        <v>13708</v>
      </c>
      <c r="D1446" t="s">
        <v>18655</v>
      </c>
      <c r="E1446" s="2">
        <v>80.533333333333331</v>
      </c>
      <c r="F1446" s="2">
        <v>2.1736341059602653</v>
      </c>
      <c r="G1446" s="2">
        <v>1.9605408388520971</v>
      </c>
      <c r="H1446" s="2">
        <v>0.20605684326710819</v>
      </c>
      <c r="I1446" s="2">
        <v>7.743515452538631E-2</v>
      </c>
      <c r="J1446" s="2">
        <v>16.594444444444445</v>
      </c>
      <c r="K1446" s="2">
        <v>16.594444444444445</v>
      </c>
      <c r="L1446" s="2">
        <f>24-Nurse[[#This Row],[Total RN Hours  (*Adjusted for 8 minimum)]]</f>
        <v>7.405555555555555</v>
      </c>
      <c r="M1446" s="2">
        <v>8.3000000000000007</v>
      </c>
      <c r="N1446" s="2">
        <f>Nurse[[#This Row],[Additional Hours Needed to Get to 24]]*Nurse[[#This Row],[Hourly Wage Differential RN vs LPN]]</f>
        <v>61.466111111111111</v>
      </c>
    </row>
    <row r="1447" spans="1:14" x14ac:dyDescent="0.35">
      <c r="A1447" t="s">
        <v>18637</v>
      </c>
      <c r="B1447" t="s">
        <v>9565</v>
      </c>
      <c r="C1447" t="s">
        <v>14464</v>
      </c>
      <c r="D1447" t="s">
        <v>19856</v>
      </c>
      <c r="E1447" s="2">
        <v>52.1</v>
      </c>
      <c r="F1447" s="2">
        <v>3.1009362337385369</v>
      </c>
      <c r="G1447" s="2">
        <v>2.8647686073789722</v>
      </c>
      <c r="H1447" s="2">
        <v>0.3186052463211772</v>
      </c>
      <c r="I1447" s="2">
        <v>0.31370441458733206</v>
      </c>
      <c r="J1447" s="2">
        <v>16.599333333333334</v>
      </c>
      <c r="K1447" s="2">
        <v>16.599333333333334</v>
      </c>
      <c r="L1447" s="2">
        <f>24-Nurse[[#This Row],[Total RN Hours  (*Adjusted for 8 minimum)]]</f>
        <v>7.4006666666666661</v>
      </c>
      <c r="M1447" s="2">
        <v>8.3000000000000007</v>
      </c>
      <c r="N1447" s="2">
        <f>Nurse[[#This Row],[Additional Hours Needed to Get to 24]]*Nurse[[#This Row],[Hourly Wage Differential RN vs LPN]]</f>
        <v>61.425533333333334</v>
      </c>
    </row>
    <row r="1448" spans="1:14" x14ac:dyDescent="0.35">
      <c r="A1448" t="s">
        <v>18651</v>
      </c>
      <c r="B1448" t="s">
        <v>11996</v>
      </c>
      <c r="C1448" t="s">
        <v>18209</v>
      </c>
      <c r="D1448" t="s">
        <v>20212</v>
      </c>
      <c r="E1448" s="2">
        <v>29.344444444444445</v>
      </c>
      <c r="F1448" s="2">
        <v>3.1083831881862931</v>
      </c>
      <c r="G1448" s="2">
        <v>2.8627186671715257</v>
      </c>
      <c r="H1448" s="2">
        <v>0.5657326770162816</v>
      </c>
      <c r="I1448" s="2">
        <v>0.32006815600151456</v>
      </c>
      <c r="J1448" s="2">
        <v>16.601111111111109</v>
      </c>
      <c r="K1448" s="2">
        <v>16.601111111111109</v>
      </c>
      <c r="L1448" s="2">
        <f>24-Nurse[[#This Row],[Total RN Hours  (*Adjusted for 8 minimum)]]</f>
        <v>7.3988888888888908</v>
      </c>
      <c r="M1448" s="2">
        <v>8.3000000000000007</v>
      </c>
      <c r="N1448" s="2">
        <f>Nurse[[#This Row],[Additional Hours Needed to Get to 24]]*Nurse[[#This Row],[Hourly Wage Differential RN vs LPN]]</f>
        <v>61.410777777777803</v>
      </c>
    </row>
    <row r="1449" spans="1:14" x14ac:dyDescent="0.35">
      <c r="A1449" t="s">
        <v>18605</v>
      </c>
      <c r="B1449" t="s">
        <v>626</v>
      </c>
      <c r="C1449" t="s">
        <v>13933</v>
      </c>
      <c r="D1449" t="s">
        <v>18809</v>
      </c>
      <c r="E1449" s="2">
        <v>79.577777777777783</v>
      </c>
      <c r="F1449" s="2">
        <v>4.4298589779391229</v>
      </c>
      <c r="G1449" s="2">
        <v>4.2164060318346825</v>
      </c>
      <c r="H1449" s="2">
        <v>0.20865261100251328</v>
      </c>
      <c r="I1449" s="2">
        <v>7.506562412733872E-2</v>
      </c>
      <c r="J1449" s="2">
        <v>16.604111111111113</v>
      </c>
      <c r="K1449" s="2">
        <v>16.604111111111113</v>
      </c>
      <c r="L1449" s="2">
        <f>24-Nurse[[#This Row],[Total RN Hours  (*Adjusted for 8 minimum)]]</f>
        <v>7.3958888888888872</v>
      </c>
      <c r="M1449" s="2">
        <v>8.3000000000000007</v>
      </c>
      <c r="N1449" s="2">
        <f>Nurse[[#This Row],[Additional Hours Needed to Get to 24]]*Nurse[[#This Row],[Hourly Wage Differential RN vs LPN]]</f>
        <v>61.385877777777772</v>
      </c>
    </row>
    <row r="1450" spans="1:14" x14ac:dyDescent="0.35">
      <c r="A1450" t="s">
        <v>18645</v>
      </c>
      <c r="B1450" t="s">
        <v>12961</v>
      </c>
      <c r="C1450" t="s">
        <v>14454</v>
      </c>
      <c r="D1450" t="s">
        <v>19103</v>
      </c>
      <c r="E1450" s="2">
        <v>47.344444444444441</v>
      </c>
      <c r="F1450" s="2">
        <v>3.3849448486270828</v>
      </c>
      <c r="G1450" s="2">
        <v>2.8229288899319407</v>
      </c>
      <c r="H1450" s="2">
        <v>0.35085660643041539</v>
      </c>
      <c r="I1450" s="2">
        <v>0.21720253461628727</v>
      </c>
      <c r="J1450" s="2">
        <v>16.611111111111111</v>
      </c>
      <c r="K1450" s="2">
        <v>16.611111111111111</v>
      </c>
      <c r="L1450" s="2">
        <f>24-Nurse[[#This Row],[Total RN Hours  (*Adjusted for 8 minimum)]]</f>
        <v>7.3888888888888893</v>
      </c>
      <c r="M1450" s="2">
        <v>8.3000000000000007</v>
      </c>
      <c r="N1450" s="2">
        <f>Nurse[[#This Row],[Additional Hours Needed to Get to 24]]*Nurse[[#This Row],[Hourly Wage Differential RN vs LPN]]</f>
        <v>61.327777777777783</v>
      </c>
    </row>
    <row r="1451" spans="1:14" x14ac:dyDescent="0.35">
      <c r="A1451" t="s">
        <v>18610</v>
      </c>
      <c r="B1451" t="s">
        <v>2108</v>
      </c>
      <c r="C1451" t="s">
        <v>14307</v>
      </c>
      <c r="D1451" t="s">
        <v>18788</v>
      </c>
      <c r="E1451" s="2">
        <v>71.566666666666663</v>
      </c>
      <c r="F1451" s="2">
        <v>3.9110386585933861</v>
      </c>
      <c r="G1451" s="2">
        <v>3.6365083061636394</v>
      </c>
      <c r="H1451" s="2">
        <v>0.23214562956062726</v>
      </c>
      <c r="I1451" s="2">
        <v>0.11512187548517312</v>
      </c>
      <c r="J1451" s="2">
        <v>16.613888888888891</v>
      </c>
      <c r="K1451" s="2">
        <v>16.613888888888891</v>
      </c>
      <c r="L1451" s="2">
        <f>24-Nurse[[#This Row],[Total RN Hours  (*Adjusted for 8 minimum)]]</f>
        <v>7.3861111111111093</v>
      </c>
      <c r="M1451" s="2">
        <v>8.3000000000000007</v>
      </c>
      <c r="N1451" s="2">
        <f>Nurse[[#This Row],[Additional Hours Needed to Get to 24]]*Nurse[[#This Row],[Hourly Wage Differential RN vs LPN]]</f>
        <v>61.30472222222221</v>
      </c>
    </row>
    <row r="1452" spans="1:14" x14ac:dyDescent="0.35">
      <c r="A1452" t="s">
        <v>18639</v>
      </c>
      <c r="B1452" t="s">
        <v>10297</v>
      </c>
      <c r="C1452" t="s">
        <v>15442</v>
      </c>
      <c r="D1452" t="s">
        <v>19605</v>
      </c>
      <c r="E1452" s="2">
        <v>39.06666666666667</v>
      </c>
      <c r="F1452" s="2">
        <v>4.1646217292377701</v>
      </c>
      <c r="G1452" s="2">
        <v>4.0325824800910128</v>
      </c>
      <c r="H1452" s="2">
        <v>0.42534129692832762</v>
      </c>
      <c r="I1452" s="2">
        <v>0.29330204778156993</v>
      </c>
      <c r="J1452" s="2">
        <v>16.616666666666667</v>
      </c>
      <c r="K1452" s="2">
        <v>16.616666666666667</v>
      </c>
      <c r="L1452" s="2">
        <f>24-Nurse[[#This Row],[Total RN Hours  (*Adjusted for 8 minimum)]]</f>
        <v>7.3833333333333329</v>
      </c>
      <c r="M1452" s="2">
        <v>8.3000000000000007</v>
      </c>
      <c r="N1452" s="2">
        <f>Nurse[[#This Row],[Additional Hours Needed to Get to 24]]*Nurse[[#This Row],[Hourly Wage Differential RN vs LPN]]</f>
        <v>61.281666666666666</v>
      </c>
    </row>
    <row r="1453" spans="1:14" x14ac:dyDescent="0.35">
      <c r="A1453" t="s">
        <v>18605</v>
      </c>
      <c r="B1453" t="s">
        <v>1030</v>
      </c>
      <c r="C1453" t="s">
        <v>14005</v>
      </c>
      <c r="D1453" t="s">
        <v>18829</v>
      </c>
      <c r="E1453" s="2">
        <v>95.966666666666669</v>
      </c>
      <c r="F1453" s="2">
        <v>4.0400185249507929</v>
      </c>
      <c r="G1453" s="2">
        <v>3.9421419474354518</v>
      </c>
      <c r="H1453" s="2">
        <v>0.17320134305893251</v>
      </c>
      <c r="I1453" s="2">
        <v>0.16156535834201691</v>
      </c>
      <c r="J1453" s="2">
        <v>16.621555555555556</v>
      </c>
      <c r="K1453" s="2">
        <v>16.621555555555556</v>
      </c>
      <c r="L1453" s="2">
        <f>24-Nurse[[#This Row],[Total RN Hours  (*Adjusted for 8 minimum)]]</f>
        <v>7.3784444444444439</v>
      </c>
      <c r="M1453" s="2">
        <v>8.3000000000000007</v>
      </c>
      <c r="N1453" s="2">
        <f>Nurse[[#This Row],[Additional Hours Needed to Get to 24]]*Nurse[[#This Row],[Hourly Wage Differential RN vs LPN]]</f>
        <v>61.241088888888889</v>
      </c>
    </row>
    <row r="1454" spans="1:14" x14ac:dyDescent="0.35">
      <c r="A1454" t="s">
        <v>18634</v>
      </c>
      <c r="B1454" t="s">
        <v>8411</v>
      </c>
      <c r="C1454" t="s">
        <v>17012</v>
      </c>
      <c r="D1454" t="s">
        <v>19729</v>
      </c>
      <c r="E1454" s="2">
        <v>28.877777777777776</v>
      </c>
      <c r="F1454" s="2">
        <v>5.112735667564448</v>
      </c>
      <c r="G1454" s="2">
        <v>4.7926125432858795</v>
      </c>
      <c r="H1454" s="2">
        <v>0.5757137360523279</v>
      </c>
      <c r="I1454" s="2">
        <v>0.25559061177375914</v>
      </c>
      <c r="J1454" s="2">
        <v>16.625333333333334</v>
      </c>
      <c r="K1454" s="2">
        <v>16.625333333333334</v>
      </c>
      <c r="L1454" s="2">
        <f>24-Nurse[[#This Row],[Total RN Hours  (*Adjusted for 8 minimum)]]</f>
        <v>7.3746666666666663</v>
      </c>
      <c r="M1454" s="2">
        <v>8.3000000000000007</v>
      </c>
      <c r="N1454" s="2">
        <f>Nurse[[#This Row],[Additional Hours Needed to Get to 24]]*Nurse[[#This Row],[Hourly Wage Differential RN vs LPN]]</f>
        <v>61.209733333333332</v>
      </c>
    </row>
    <row r="1455" spans="1:14" x14ac:dyDescent="0.35">
      <c r="A1455" t="s">
        <v>18638</v>
      </c>
      <c r="B1455" t="s">
        <v>9804</v>
      </c>
      <c r="C1455" t="s">
        <v>17429</v>
      </c>
      <c r="D1455" t="s">
        <v>19884</v>
      </c>
      <c r="E1455" s="2">
        <v>42.111111111111114</v>
      </c>
      <c r="F1455" s="2">
        <v>4.702490765171504</v>
      </c>
      <c r="G1455" s="2">
        <v>4.3836754617414249</v>
      </c>
      <c r="H1455" s="2">
        <v>0.39479683377308705</v>
      </c>
      <c r="I1455" s="2">
        <v>0.27193667546174144</v>
      </c>
      <c r="J1455" s="2">
        <v>16.625333333333334</v>
      </c>
      <c r="K1455" s="2">
        <v>16.625333333333334</v>
      </c>
      <c r="L1455" s="2">
        <f>24-Nurse[[#This Row],[Total RN Hours  (*Adjusted for 8 minimum)]]</f>
        <v>7.3746666666666663</v>
      </c>
      <c r="M1455" s="2">
        <v>8.3000000000000007</v>
      </c>
      <c r="N1455" s="2">
        <f>Nurse[[#This Row],[Additional Hours Needed to Get to 24]]*Nurse[[#This Row],[Hourly Wage Differential RN vs LPN]]</f>
        <v>61.209733333333332</v>
      </c>
    </row>
    <row r="1456" spans="1:14" x14ac:dyDescent="0.35">
      <c r="A1456" t="s">
        <v>18616</v>
      </c>
      <c r="B1456" t="s">
        <v>3842</v>
      </c>
      <c r="C1456" t="s">
        <v>15122</v>
      </c>
      <c r="D1456" t="s">
        <v>18754</v>
      </c>
      <c r="E1456" s="2">
        <v>27.888888888888889</v>
      </c>
      <c r="F1456" s="2">
        <v>2.4606693227091632</v>
      </c>
      <c r="G1456" s="2">
        <v>2.2519043824701197</v>
      </c>
      <c r="H1456" s="2">
        <v>0.59614741035856567</v>
      </c>
      <c r="I1456" s="2">
        <v>0.38738247011952193</v>
      </c>
      <c r="J1456" s="2">
        <v>16.625888888888888</v>
      </c>
      <c r="K1456" s="2">
        <v>16.625888888888888</v>
      </c>
      <c r="L1456" s="2">
        <f>24-Nurse[[#This Row],[Total RN Hours  (*Adjusted for 8 minimum)]]</f>
        <v>7.3741111111111124</v>
      </c>
      <c r="M1456" s="2">
        <v>8.3000000000000007</v>
      </c>
      <c r="N1456" s="2">
        <f>Nurse[[#This Row],[Additional Hours Needed to Get to 24]]*Nurse[[#This Row],[Hourly Wage Differential RN vs LPN]]</f>
        <v>61.205122222222236</v>
      </c>
    </row>
    <row r="1457" spans="1:14" x14ac:dyDescent="0.35">
      <c r="A1457" t="s">
        <v>18651</v>
      </c>
      <c r="B1457" t="s">
        <v>12189</v>
      </c>
      <c r="C1457" t="s">
        <v>18302</v>
      </c>
      <c r="D1457" t="s">
        <v>20211</v>
      </c>
      <c r="E1457" s="2">
        <v>13.422222222222222</v>
      </c>
      <c r="F1457" s="2">
        <v>6.396299668874172</v>
      </c>
      <c r="G1457" s="2">
        <v>5.7005629139072855</v>
      </c>
      <c r="H1457" s="2">
        <v>1.2387003311258278</v>
      </c>
      <c r="I1457" s="2">
        <v>0.54296357615894031</v>
      </c>
      <c r="J1457" s="2">
        <v>16.626111111111111</v>
      </c>
      <c r="K1457" s="2">
        <v>16.626111111111111</v>
      </c>
      <c r="L1457" s="2">
        <f>24-Nurse[[#This Row],[Total RN Hours  (*Adjusted for 8 minimum)]]</f>
        <v>7.3738888888888887</v>
      </c>
      <c r="M1457" s="2">
        <v>8.3000000000000007</v>
      </c>
      <c r="N1457" s="2">
        <f>Nurse[[#This Row],[Additional Hours Needed to Get to 24]]*Nurse[[#This Row],[Hourly Wage Differential RN vs LPN]]</f>
        <v>61.203277777777778</v>
      </c>
    </row>
    <row r="1458" spans="1:14" x14ac:dyDescent="0.35">
      <c r="A1458" t="s">
        <v>18622</v>
      </c>
      <c r="B1458" t="s">
        <v>5316</v>
      </c>
      <c r="C1458" t="s">
        <v>14985</v>
      </c>
      <c r="D1458" t="s">
        <v>19385</v>
      </c>
      <c r="E1458" s="2">
        <v>58.533333333333331</v>
      </c>
      <c r="F1458" s="2">
        <v>1.2351461655277145</v>
      </c>
      <c r="G1458" s="2">
        <v>1.0435174639331815</v>
      </c>
      <c r="H1458" s="2">
        <v>0.28412110858010625</v>
      </c>
      <c r="I1458" s="2">
        <v>0.19276765375854216</v>
      </c>
      <c r="J1458" s="2">
        <v>16.630555555555553</v>
      </c>
      <c r="K1458" s="2">
        <v>16.630555555555553</v>
      </c>
      <c r="L1458" s="2">
        <f>24-Nurse[[#This Row],[Total RN Hours  (*Adjusted for 8 minimum)]]</f>
        <v>7.3694444444444471</v>
      </c>
      <c r="M1458" s="2">
        <v>8.3000000000000007</v>
      </c>
      <c r="N1458" s="2">
        <f>Nurse[[#This Row],[Additional Hours Needed to Get to 24]]*Nurse[[#This Row],[Hourly Wage Differential RN vs LPN]]</f>
        <v>61.166388888888918</v>
      </c>
    </row>
    <row r="1459" spans="1:14" x14ac:dyDescent="0.35">
      <c r="A1459" t="s">
        <v>18619</v>
      </c>
      <c r="B1459" t="s">
        <v>4699</v>
      </c>
      <c r="C1459" t="s">
        <v>15527</v>
      </c>
      <c r="D1459" t="s">
        <v>19311</v>
      </c>
      <c r="E1459" s="2">
        <v>64.155555555555551</v>
      </c>
      <c r="F1459" s="2">
        <v>3.1004693453411849</v>
      </c>
      <c r="G1459" s="2">
        <v>2.7831156910287498</v>
      </c>
      <c r="H1459" s="2">
        <v>0.25947869760997583</v>
      </c>
      <c r="I1459" s="2">
        <v>0.14071700727398687</v>
      </c>
      <c r="J1459" s="2">
        <v>16.647000000000002</v>
      </c>
      <c r="K1459" s="2">
        <v>16.647000000000002</v>
      </c>
      <c r="L1459" s="2">
        <f>24-Nurse[[#This Row],[Total RN Hours  (*Adjusted for 8 minimum)]]</f>
        <v>7.352999999999998</v>
      </c>
      <c r="M1459" s="2">
        <v>8.3000000000000007</v>
      </c>
      <c r="N1459" s="2">
        <f>Nurse[[#This Row],[Additional Hours Needed to Get to 24]]*Nurse[[#This Row],[Hourly Wage Differential RN vs LPN]]</f>
        <v>61.029899999999991</v>
      </c>
    </row>
    <row r="1460" spans="1:14" x14ac:dyDescent="0.35">
      <c r="A1460" t="s">
        <v>18611</v>
      </c>
      <c r="B1460" t="s">
        <v>2247</v>
      </c>
      <c r="C1460" t="s">
        <v>14497</v>
      </c>
      <c r="D1460" t="s">
        <v>18682</v>
      </c>
      <c r="E1460" s="2">
        <v>28.255555555555556</v>
      </c>
      <c r="F1460" s="2">
        <v>3.7165316555249701</v>
      </c>
      <c r="G1460" s="2">
        <v>3.4215178922532443</v>
      </c>
      <c r="H1460" s="2">
        <v>0.58923318914667711</v>
      </c>
      <c r="I1460" s="2">
        <v>0.29421942587495087</v>
      </c>
      <c r="J1460" s="2">
        <v>16.649111111111111</v>
      </c>
      <c r="K1460" s="2">
        <v>16.649111111111111</v>
      </c>
      <c r="L1460" s="2">
        <f>24-Nurse[[#This Row],[Total RN Hours  (*Adjusted for 8 minimum)]]</f>
        <v>7.350888888888889</v>
      </c>
      <c r="M1460" s="2">
        <v>8.3000000000000007</v>
      </c>
      <c r="N1460" s="2">
        <f>Nurse[[#This Row],[Additional Hours Needed to Get to 24]]*Nurse[[#This Row],[Hourly Wage Differential RN vs LPN]]</f>
        <v>61.012377777777786</v>
      </c>
    </row>
    <row r="1461" spans="1:14" x14ac:dyDescent="0.35">
      <c r="A1461" t="s">
        <v>18623</v>
      </c>
      <c r="B1461" t="s">
        <v>5549</v>
      </c>
      <c r="C1461" t="s">
        <v>14349</v>
      </c>
      <c r="D1461" t="s">
        <v>18970</v>
      </c>
      <c r="E1461" s="2">
        <v>36.977777777777774</v>
      </c>
      <c r="F1461" s="2">
        <v>3.3034675480769229</v>
      </c>
      <c r="G1461" s="2">
        <v>2.8058713942307696</v>
      </c>
      <c r="H1461" s="2">
        <v>0.45027043269230771</v>
      </c>
      <c r="I1461" s="2">
        <v>9.2397836538461536E-2</v>
      </c>
      <c r="J1461" s="2">
        <v>16.649999999999999</v>
      </c>
      <c r="K1461" s="2">
        <v>16.649999999999999</v>
      </c>
      <c r="L1461" s="2">
        <f>24-Nurse[[#This Row],[Total RN Hours  (*Adjusted for 8 minimum)]]</f>
        <v>7.3500000000000014</v>
      </c>
      <c r="M1461" s="2">
        <v>8.3000000000000007</v>
      </c>
      <c r="N1461" s="2">
        <f>Nurse[[#This Row],[Additional Hours Needed to Get to 24]]*Nurse[[#This Row],[Hourly Wage Differential RN vs LPN]]</f>
        <v>61.005000000000017</v>
      </c>
    </row>
    <row r="1462" spans="1:14" x14ac:dyDescent="0.35">
      <c r="A1462" t="s">
        <v>18605</v>
      </c>
      <c r="B1462" t="s">
        <v>20397</v>
      </c>
      <c r="C1462" t="s">
        <v>20398</v>
      </c>
      <c r="D1462" t="s">
        <v>18826</v>
      </c>
      <c r="E1462" s="2">
        <v>85.7</v>
      </c>
      <c r="F1462" s="2">
        <v>2.1639789964994165</v>
      </c>
      <c r="G1462" s="2">
        <v>2.1639789964994165</v>
      </c>
      <c r="H1462" s="2">
        <v>0.19430053157007651</v>
      </c>
      <c r="I1462" s="2">
        <v>0.19430053157007651</v>
      </c>
      <c r="J1462" s="2">
        <v>16.651555555555557</v>
      </c>
      <c r="K1462" s="2">
        <v>16.651555555555557</v>
      </c>
      <c r="L1462" s="2">
        <f>24-Nurse[[#This Row],[Total RN Hours  (*Adjusted for 8 minimum)]]</f>
        <v>7.3484444444444428</v>
      </c>
      <c r="M1462" s="2">
        <v>8.3000000000000007</v>
      </c>
      <c r="N1462" s="2">
        <f>Nurse[[#This Row],[Additional Hours Needed to Get to 24]]*Nurse[[#This Row],[Hourly Wage Differential RN vs LPN]]</f>
        <v>60.99208888888888</v>
      </c>
    </row>
    <row r="1463" spans="1:14" x14ac:dyDescent="0.35">
      <c r="A1463" t="s">
        <v>18611</v>
      </c>
      <c r="B1463" t="s">
        <v>2290</v>
      </c>
      <c r="C1463" t="s">
        <v>14502</v>
      </c>
      <c r="D1463" t="s">
        <v>18773</v>
      </c>
      <c r="E1463" s="2">
        <v>109.82222222222222</v>
      </c>
      <c r="F1463" s="2">
        <v>3.0675839740995552</v>
      </c>
      <c r="G1463" s="2">
        <v>2.929481991096722</v>
      </c>
      <c r="H1463" s="2">
        <v>0.15165924726831245</v>
      </c>
      <c r="I1463" s="2">
        <v>0.10714285714285715</v>
      </c>
      <c r="J1463" s="2">
        <v>16.655555555555559</v>
      </c>
      <c r="K1463" s="2">
        <v>16.655555555555559</v>
      </c>
      <c r="L1463" s="2">
        <f>24-Nurse[[#This Row],[Total RN Hours  (*Adjusted for 8 minimum)]]</f>
        <v>7.3444444444444414</v>
      </c>
      <c r="M1463" s="2">
        <v>8.3000000000000007</v>
      </c>
      <c r="N1463" s="2">
        <f>Nurse[[#This Row],[Additional Hours Needed to Get to 24]]*Nurse[[#This Row],[Hourly Wage Differential RN vs LPN]]</f>
        <v>60.958888888888872</v>
      </c>
    </row>
    <row r="1464" spans="1:14" x14ac:dyDescent="0.35">
      <c r="A1464" t="s">
        <v>18614</v>
      </c>
      <c r="B1464" t="s">
        <v>3201</v>
      </c>
      <c r="C1464" t="s">
        <v>13885</v>
      </c>
      <c r="D1464" t="s">
        <v>19109</v>
      </c>
      <c r="E1464" s="2">
        <v>27.055555555555557</v>
      </c>
      <c r="F1464" s="2">
        <v>3.5388501026694041</v>
      </c>
      <c r="G1464" s="2">
        <v>3.3318685831622172</v>
      </c>
      <c r="H1464" s="2">
        <v>0.61593429158110879</v>
      </c>
      <c r="I1464" s="2">
        <v>0.408952772073922</v>
      </c>
      <c r="J1464" s="2">
        <v>16.664444444444445</v>
      </c>
      <c r="K1464" s="2">
        <v>16.664444444444445</v>
      </c>
      <c r="L1464" s="2">
        <f>24-Nurse[[#This Row],[Total RN Hours  (*Adjusted for 8 minimum)]]</f>
        <v>7.3355555555555547</v>
      </c>
      <c r="M1464" s="2">
        <v>8.3000000000000007</v>
      </c>
      <c r="N1464" s="2">
        <f>Nurse[[#This Row],[Additional Hours Needed to Get to 24]]*Nurse[[#This Row],[Hourly Wage Differential RN vs LPN]]</f>
        <v>60.885111111111108</v>
      </c>
    </row>
    <row r="1465" spans="1:14" x14ac:dyDescent="0.35">
      <c r="A1465" t="s">
        <v>18645</v>
      </c>
      <c r="B1465" t="s">
        <v>13558</v>
      </c>
      <c r="C1465" t="s">
        <v>17856</v>
      </c>
      <c r="D1465" t="s">
        <v>20016</v>
      </c>
      <c r="E1465" s="2">
        <v>86.055555555555557</v>
      </c>
      <c r="F1465" s="2">
        <v>3.6930923176242731</v>
      </c>
      <c r="G1465" s="2">
        <v>3.4852808263395736</v>
      </c>
      <c r="H1465" s="2">
        <v>0.19370561652679147</v>
      </c>
      <c r="I1465" s="2">
        <v>0.13069722401549386</v>
      </c>
      <c r="J1465" s="2">
        <v>16.669444444444444</v>
      </c>
      <c r="K1465" s="2">
        <v>16.669444444444444</v>
      </c>
      <c r="L1465" s="2">
        <f>24-Nurse[[#This Row],[Total RN Hours  (*Adjusted for 8 minimum)]]</f>
        <v>7.3305555555555557</v>
      </c>
      <c r="M1465" s="2">
        <v>8.3000000000000007</v>
      </c>
      <c r="N1465" s="2">
        <f>Nurse[[#This Row],[Additional Hours Needed to Get to 24]]*Nurse[[#This Row],[Hourly Wage Differential RN vs LPN]]</f>
        <v>60.843611111111116</v>
      </c>
    </row>
    <row r="1466" spans="1:14" x14ac:dyDescent="0.35">
      <c r="A1466" t="s">
        <v>18645</v>
      </c>
      <c r="B1466" t="s">
        <v>11131</v>
      </c>
      <c r="C1466" t="s">
        <v>17879</v>
      </c>
      <c r="D1466" t="s">
        <v>20035</v>
      </c>
      <c r="E1466" s="2">
        <v>79.333333333333329</v>
      </c>
      <c r="F1466" s="2">
        <v>3.0728305322128859</v>
      </c>
      <c r="G1466" s="2">
        <v>2.7953613445378158</v>
      </c>
      <c r="H1466" s="2">
        <v>0.21014005602240896</v>
      </c>
      <c r="I1466" s="2">
        <v>0.11458403361344539</v>
      </c>
      <c r="J1466" s="2">
        <v>16.671111111111109</v>
      </c>
      <c r="K1466" s="2">
        <v>16.671111111111109</v>
      </c>
      <c r="L1466" s="2">
        <f>24-Nurse[[#This Row],[Total RN Hours  (*Adjusted for 8 minimum)]]</f>
        <v>7.3288888888888906</v>
      </c>
      <c r="M1466" s="2">
        <v>8.3000000000000007</v>
      </c>
      <c r="N1466" s="2">
        <f>Nurse[[#This Row],[Additional Hours Needed to Get to 24]]*Nurse[[#This Row],[Hourly Wage Differential RN vs LPN]]</f>
        <v>60.829777777777799</v>
      </c>
    </row>
    <row r="1467" spans="1:14" x14ac:dyDescent="0.35">
      <c r="A1467" t="s">
        <v>18645</v>
      </c>
      <c r="B1467" t="s">
        <v>13260</v>
      </c>
      <c r="C1467" t="s">
        <v>17894</v>
      </c>
      <c r="D1467" t="s">
        <v>20042</v>
      </c>
      <c r="E1467" s="2">
        <v>95.388888888888886</v>
      </c>
      <c r="F1467" s="2">
        <v>2.514970297029703</v>
      </c>
      <c r="G1467" s="2">
        <v>2.1739790331974373</v>
      </c>
      <c r="H1467" s="2">
        <v>0.17477227722772279</v>
      </c>
      <c r="I1467" s="2">
        <v>0.11420151426907396</v>
      </c>
      <c r="J1467" s="2">
        <v>16.671333333333333</v>
      </c>
      <c r="K1467" s="2">
        <v>16.671333333333333</v>
      </c>
      <c r="L1467" s="2">
        <f>24-Nurse[[#This Row],[Total RN Hours  (*Adjusted for 8 minimum)]]</f>
        <v>7.3286666666666669</v>
      </c>
      <c r="M1467" s="2">
        <v>8.3000000000000007</v>
      </c>
      <c r="N1467" s="2">
        <f>Nurse[[#This Row],[Additional Hours Needed to Get to 24]]*Nurse[[#This Row],[Hourly Wage Differential RN vs LPN]]</f>
        <v>60.827933333333341</v>
      </c>
    </row>
    <row r="1468" spans="1:14" x14ac:dyDescent="0.35">
      <c r="A1468" t="s">
        <v>18605</v>
      </c>
      <c r="B1468" t="s">
        <v>12342</v>
      </c>
      <c r="C1468" t="s">
        <v>18337</v>
      </c>
      <c r="D1468" t="s">
        <v>18829</v>
      </c>
      <c r="E1468" s="2">
        <v>77.355555555555554</v>
      </c>
      <c r="F1468" s="2">
        <v>3.4983769031887388</v>
      </c>
      <c r="G1468" s="2">
        <v>3.3546610169491524</v>
      </c>
      <c r="H1468" s="2">
        <v>0.21555874748635451</v>
      </c>
      <c r="I1468" s="2">
        <v>0.19027865555874748</v>
      </c>
      <c r="J1468" s="2">
        <v>16.674666666666667</v>
      </c>
      <c r="K1468" s="2">
        <v>16.674666666666667</v>
      </c>
      <c r="L1468" s="2">
        <f>24-Nurse[[#This Row],[Total RN Hours  (*Adjusted for 8 minimum)]]</f>
        <v>7.325333333333333</v>
      </c>
      <c r="M1468" s="2">
        <v>8.3000000000000007</v>
      </c>
      <c r="N1468" s="2">
        <f>Nurse[[#This Row],[Additional Hours Needed to Get to 24]]*Nurse[[#This Row],[Hourly Wage Differential RN vs LPN]]</f>
        <v>60.800266666666673</v>
      </c>
    </row>
    <row r="1469" spans="1:14" x14ac:dyDescent="0.35">
      <c r="A1469" t="s">
        <v>18651</v>
      </c>
      <c r="B1469" t="s">
        <v>12010</v>
      </c>
      <c r="C1469" t="s">
        <v>18217</v>
      </c>
      <c r="D1469" t="s">
        <v>19624</v>
      </c>
      <c r="E1469" s="2">
        <v>17.666666666666668</v>
      </c>
      <c r="F1469" s="2">
        <v>4.1128301886792444</v>
      </c>
      <c r="G1469" s="2">
        <v>3.8493081761006289</v>
      </c>
      <c r="H1469" s="2">
        <v>0.9440251572327043</v>
      </c>
      <c r="I1469" s="2">
        <v>0.68050314465408801</v>
      </c>
      <c r="J1469" s="2">
        <v>16.677777777777777</v>
      </c>
      <c r="K1469" s="2">
        <v>16.677777777777777</v>
      </c>
      <c r="L1469" s="2">
        <f>24-Nurse[[#This Row],[Total RN Hours  (*Adjusted for 8 minimum)]]</f>
        <v>7.3222222222222229</v>
      </c>
      <c r="M1469" s="2">
        <v>8.3000000000000007</v>
      </c>
      <c r="N1469" s="2">
        <f>Nurse[[#This Row],[Additional Hours Needed to Get to 24]]*Nurse[[#This Row],[Hourly Wage Differential RN vs LPN]]</f>
        <v>60.774444444444455</v>
      </c>
    </row>
    <row r="1470" spans="1:14" x14ac:dyDescent="0.35">
      <c r="A1470" t="s">
        <v>18611</v>
      </c>
      <c r="B1470" t="s">
        <v>2346</v>
      </c>
      <c r="C1470" t="s">
        <v>14556</v>
      </c>
      <c r="D1470" t="s">
        <v>18990</v>
      </c>
      <c r="E1470" s="2">
        <v>69.2</v>
      </c>
      <c r="F1470" s="2">
        <v>3.1594990366088633</v>
      </c>
      <c r="G1470" s="2">
        <v>2.7925658317276816</v>
      </c>
      <c r="H1470" s="2">
        <v>0.24104206807964029</v>
      </c>
      <c r="I1470" s="2">
        <v>9.1877007064868343E-2</v>
      </c>
      <c r="J1470" s="2">
        <v>16.68011111111111</v>
      </c>
      <c r="K1470" s="2">
        <v>16.68011111111111</v>
      </c>
      <c r="L1470" s="2">
        <f>24-Nurse[[#This Row],[Total RN Hours  (*Adjusted for 8 minimum)]]</f>
        <v>7.3198888888888902</v>
      </c>
      <c r="M1470" s="2">
        <v>8.3000000000000007</v>
      </c>
      <c r="N1470" s="2">
        <f>Nurse[[#This Row],[Additional Hours Needed to Get to 24]]*Nurse[[#This Row],[Hourly Wage Differential RN vs LPN]]</f>
        <v>60.755077777777792</v>
      </c>
    </row>
    <row r="1471" spans="1:14" x14ac:dyDescent="0.35">
      <c r="A1471" t="s">
        <v>18624</v>
      </c>
      <c r="B1471" t="s">
        <v>6176</v>
      </c>
      <c r="C1471" t="s">
        <v>16186</v>
      </c>
      <c r="D1471" t="s">
        <v>18683</v>
      </c>
      <c r="E1471" s="2">
        <v>36.444444444444443</v>
      </c>
      <c r="F1471" s="2">
        <v>3.7945121951219516</v>
      </c>
      <c r="G1471" s="2">
        <v>3.6971036585365851</v>
      </c>
      <c r="H1471" s="2">
        <v>0.45769817073170738</v>
      </c>
      <c r="I1471" s="2">
        <v>0.36028963414634152</v>
      </c>
      <c r="J1471" s="2">
        <v>16.680555555555557</v>
      </c>
      <c r="K1471" s="2">
        <v>16.680555555555557</v>
      </c>
      <c r="L1471" s="2">
        <f>24-Nurse[[#This Row],[Total RN Hours  (*Adjusted for 8 minimum)]]</f>
        <v>7.3194444444444429</v>
      </c>
      <c r="M1471" s="2">
        <v>8.3000000000000007</v>
      </c>
      <c r="N1471" s="2">
        <f>Nurse[[#This Row],[Additional Hours Needed to Get to 24]]*Nurse[[#This Row],[Hourly Wage Differential RN vs LPN]]</f>
        <v>60.751388888888883</v>
      </c>
    </row>
    <row r="1472" spans="1:14" x14ac:dyDescent="0.35">
      <c r="A1472" t="s">
        <v>18645</v>
      </c>
      <c r="B1472" t="s">
        <v>13147</v>
      </c>
      <c r="C1472" t="s">
        <v>16414</v>
      </c>
      <c r="D1472" t="s">
        <v>19281</v>
      </c>
      <c r="E1472" s="2">
        <v>85.388888888888886</v>
      </c>
      <c r="F1472" s="2">
        <v>3.0643513337670787</v>
      </c>
      <c r="G1472" s="2">
        <v>2.722900455432661</v>
      </c>
      <c r="H1472" s="2">
        <v>0.19537150292778141</v>
      </c>
      <c r="I1472" s="2">
        <v>0.12458425504229019</v>
      </c>
      <c r="J1472" s="2">
        <v>16.682555555555556</v>
      </c>
      <c r="K1472" s="2">
        <v>16.682555555555556</v>
      </c>
      <c r="L1472" s="2">
        <f>24-Nurse[[#This Row],[Total RN Hours  (*Adjusted for 8 minimum)]]</f>
        <v>7.317444444444444</v>
      </c>
      <c r="M1472" s="2">
        <v>8.3000000000000007</v>
      </c>
      <c r="N1472" s="2">
        <f>Nurse[[#This Row],[Additional Hours Needed to Get to 24]]*Nurse[[#This Row],[Hourly Wage Differential RN vs LPN]]</f>
        <v>60.734788888888893</v>
      </c>
    </row>
    <row r="1473" spans="1:14" x14ac:dyDescent="0.35">
      <c r="A1473" t="s">
        <v>18614</v>
      </c>
      <c r="B1473" t="s">
        <v>3209</v>
      </c>
      <c r="C1473" t="s">
        <v>14946</v>
      </c>
      <c r="D1473" t="s">
        <v>19077</v>
      </c>
      <c r="E1473" s="2">
        <v>27.333333333333332</v>
      </c>
      <c r="F1473" s="2">
        <v>2.9408577235772357</v>
      </c>
      <c r="G1473" s="2">
        <v>2.5584837398373987</v>
      </c>
      <c r="H1473" s="2">
        <v>0.61042682926829261</v>
      </c>
      <c r="I1473" s="2">
        <v>0.24751626016260164</v>
      </c>
      <c r="J1473" s="2">
        <v>16.684999999999999</v>
      </c>
      <c r="K1473" s="2">
        <v>16.684999999999999</v>
      </c>
      <c r="L1473" s="2">
        <f>24-Nurse[[#This Row],[Total RN Hours  (*Adjusted for 8 minimum)]]</f>
        <v>7.3150000000000013</v>
      </c>
      <c r="M1473" s="2">
        <v>8.3000000000000007</v>
      </c>
      <c r="N1473" s="2">
        <f>Nurse[[#This Row],[Additional Hours Needed to Get to 24]]*Nurse[[#This Row],[Hourly Wage Differential RN vs LPN]]</f>
        <v>60.714500000000015</v>
      </c>
    </row>
    <row r="1474" spans="1:14" x14ac:dyDescent="0.35">
      <c r="A1474" t="s">
        <v>18617</v>
      </c>
      <c r="B1474" t="s">
        <v>4215</v>
      </c>
      <c r="C1474" t="s">
        <v>15341</v>
      </c>
      <c r="D1474" t="s">
        <v>18698</v>
      </c>
      <c r="E1474" s="2">
        <v>37.43333333333333</v>
      </c>
      <c r="F1474" s="2">
        <v>3.7403977441377267</v>
      </c>
      <c r="G1474" s="2">
        <v>3.3384090234490946</v>
      </c>
      <c r="H1474" s="2">
        <v>0.44582962303354118</v>
      </c>
      <c r="I1474" s="2">
        <v>0.29118432769367769</v>
      </c>
      <c r="J1474" s="2">
        <v>16.68888888888889</v>
      </c>
      <c r="K1474" s="2">
        <v>16.68888888888889</v>
      </c>
      <c r="L1474" s="2">
        <f>24-Nurse[[#This Row],[Total RN Hours  (*Adjusted for 8 minimum)]]</f>
        <v>7.31111111111111</v>
      </c>
      <c r="M1474" s="2">
        <v>8.3000000000000007</v>
      </c>
      <c r="N1474" s="2">
        <f>Nurse[[#This Row],[Additional Hours Needed to Get to 24]]*Nurse[[#This Row],[Hourly Wage Differential RN vs LPN]]</f>
        <v>60.682222222222215</v>
      </c>
    </row>
    <row r="1475" spans="1:14" x14ac:dyDescent="0.35">
      <c r="A1475" t="s">
        <v>18645</v>
      </c>
      <c r="B1475" t="s">
        <v>11223</v>
      </c>
      <c r="C1475" t="s">
        <v>17892</v>
      </c>
      <c r="D1475" t="s">
        <v>20040</v>
      </c>
      <c r="E1475" s="2">
        <v>50.166666666666664</v>
      </c>
      <c r="F1475" s="2">
        <v>3.7345736434108527</v>
      </c>
      <c r="G1475" s="2">
        <v>3.5701661129568114</v>
      </c>
      <c r="H1475" s="2">
        <v>0.33273532668881506</v>
      </c>
      <c r="I1475" s="2">
        <v>0.16832779623477298</v>
      </c>
      <c r="J1475" s="2">
        <v>16.69222222222222</v>
      </c>
      <c r="K1475" s="2">
        <v>16.69222222222222</v>
      </c>
      <c r="L1475" s="2">
        <f>24-Nurse[[#This Row],[Total RN Hours  (*Adjusted for 8 minimum)]]</f>
        <v>7.3077777777777797</v>
      </c>
      <c r="M1475" s="2">
        <v>8.3000000000000007</v>
      </c>
      <c r="N1475" s="2">
        <f>Nurse[[#This Row],[Additional Hours Needed to Get to 24]]*Nurse[[#This Row],[Hourly Wage Differential RN vs LPN]]</f>
        <v>60.654555555555575</v>
      </c>
    </row>
    <row r="1476" spans="1:14" x14ac:dyDescent="0.35">
      <c r="A1476" t="s">
        <v>18621</v>
      </c>
      <c r="B1476" t="s">
        <v>5182</v>
      </c>
      <c r="C1476" t="s">
        <v>15662</v>
      </c>
      <c r="D1476" t="s">
        <v>19370</v>
      </c>
      <c r="E1476" s="2">
        <v>24.611111111111111</v>
      </c>
      <c r="F1476" s="2">
        <v>2.9313227990970661</v>
      </c>
      <c r="G1476" s="2">
        <v>2.5187765237020319</v>
      </c>
      <c r="H1476" s="2">
        <v>0.67829796839729128</v>
      </c>
      <c r="I1476" s="2">
        <v>0.46520541760722356</v>
      </c>
      <c r="J1476" s="2">
        <v>16.693666666666669</v>
      </c>
      <c r="K1476" s="2">
        <v>16.693666666666669</v>
      </c>
      <c r="L1476" s="2">
        <f>24-Nurse[[#This Row],[Total RN Hours  (*Adjusted for 8 minimum)]]</f>
        <v>7.3063333333333311</v>
      </c>
      <c r="M1476" s="2">
        <v>8.3000000000000007</v>
      </c>
      <c r="N1476" s="2">
        <f>Nurse[[#This Row],[Additional Hours Needed to Get to 24]]*Nurse[[#This Row],[Hourly Wage Differential RN vs LPN]]</f>
        <v>60.642566666666653</v>
      </c>
    </row>
    <row r="1477" spans="1:14" x14ac:dyDescent="0.35">
      <c r="A1477" t="s">
        <v>18645</v>
      </c>
      <c r="B1477" t="s">
        <v>13170</v>
      </c>
      <c r="C1477" t="s">
        <v>18538</v>
      </c>
      <c r="D1477" t="s">
        <v>20263</v>
      </c>
      <c r="E1477" s="2">
        <v>43.166666666666664</v>
      </c>
      <c r="F1477" s="2">
        <v>2.4076113256113256</v>
      </c>
      <c r="G1477" s="2">
        <v>2.1763809523809523</v>
      </c>
      <c r="H1477" s="2">
        <v>0.38712741312741322</v>
      </c>
      <c r="I1477" s="2">
        <v>0.30192792792792794</v>
      </c>
      <c r="J1477" s="2">
        <v>16.711000000000002</v>
      </c>
      <c r="K1477" s="2">
        <v>16.711000000000002</v>
      </c>
      <c r="L1477" s="2">
        <f>24-Nurse[[#This Row],[Total RN Hours  (*Adjusted for 8 minimum)]]</f>
        <v>7.2889999999999979</v>
      </c>
      <c r="M1477" s="2">
        <v>8.3000000000000007</v>
      </c>
      <c r="N1477" s="2">
        <f>Nurse[[#This Row],[Additional Hours Needed to Get to 24]]*Nurse[[#This Row],[Hourly Wage Differential RN vs LPN]]</f>
        <v>60.498699999999985</v>
      </c>
    </row>
    <row r="1478" spans="1:14" x14ac:dyDescent="0.35">
      <c r="A1478" t="s">
        <v>18619</v>
      </c>
      <c r="B1478" t="s">
        <v>4902</v>
      </c>
      <c r="C1478" t="s">
        <v>15529</v>
      </c>
      <c r="D1478" t="s">
        <v>19314</v>
      </c>
      <c r="E1478" s="2">
        <v>104.65555555555555</v>
      </c>
      <c r="F1478" s="2">
        <v>3.655523940970379</v>
      </c>
      <c r="G1478" s="2">
        <v>3.3696475209682557</v>
      </c>
      <c r="H1478" s="2">
        <v>0.15970272852744455</v>
      </c>
      <c r="I1478" s="2">
        <v>9.8381993842233784E-2</v>
      </c>
      <c r="J1478" s="2">
        <v>16.713777777777779</v>
      </c>
      <c r="K1478" s="2">
        <v>16.713777777777779</v>
      </c>
      <c r="L1478" s="2">
        <f>24-Nurse[[#This Row],[Total RN Hours  (*Adjusted for 8 minimum)]]</f>
        <v>7.2862222222222215</v>
      </c>
      <c r="M1478" s="2">
        <v>8.3000000000000007</v>
      </c>
      <c r="N1478" s="2">
        <f>Nurse[[#This Row],[Additional Hours Needed to Get to 24]]*Nurse[[#This Row],[Hourly Wage Differential RN vs LPN]]</f>
        <v>60.475644444444441</v>
      </c>
    </row>
    <row r="1479" spans="1:14" x14ac:dyDescent="0.35">
      <c r="A1479" t="s">
        <v>18614</v>
      </c>
      <c r="B1479" t="s">
        <v>2750</v>
      </c>
      <c r="C1479" t="s">
        <v>14766</v>
      </c>
      <c r="D1479" t="s">
        <v>19078</v>
      </c>
      <c r="E1479" s="2">
        <v>54.477777777777774</v>
      </c>
      <c r="F1479" s="2">
        <v>3.2514276973281664</v>
      </c>
      <c r="G1479" s="2">
        <v>3.0371711197226188</v>
      </c>
      <c r="H1479" s="2">
        <v>0.30685294717519884</v>
      </c>
      <c r="I1479" s="2">
        <v>0.25545584336120741</v>
      </c>
      <c r="J1479" s="2">
        <v>16.716666666666665</v>
      </c>
      <c r="K1479" s="2">
        <v>16.716666666666665</v>
      </c>
      <c r="L1479" s="2">
        <f>24-Nurse[[#This Row],[Total RN Hours  (*Adjusted for 8 minimum)]]</f>
        <v>7.283333333333335</v>
      </c>
      <c r="M1479" s="2">
        <v>8.3000000000000007</v>
      </c>
      <c r="N1479" s="2">
        <f>Nurse[[#This Row],[Additional Hours Needed to Get to 24]]*Nurse[[#This Row],[Hourly Wage Differential RN vs LPN]]</f>
        <v>60.451666666666682</v>
      </c>
    </row>
    <row r="1480" spans="1:14" x14ac:dyDescent="0.35">
      <c r="A1480" t="s">
        <v>18619</v>
      </c>
      <c r="B1480" t="s">
        <v>4893</v>
      </c>
      <c r="C1480" t="s">
        <v>15620</v>
      </c>
      <c r="D1480" t="s">
        <v>19345</v>
      </c>
      <c r="E1480" s="2">
        <v>59.766666666666666</v>
      </c>
      <c r="F1480" s="2">
        <v>3.6455344859639336</v>
      </c>
      <c r="G1480" s="2">
        <v>3.3621174939579848</v>
      </c>
      <c r="H1480" s="2">
        <v>0.27974530581892548</v>
      </c>
      <c r="I1480" s="2">
        <v>0.16922290388548059</v>
      </c>
      <c r="J1480" s="2">
        <v>16.719444444444445</v>
      </c>
      <c r="K1480" s="2">
        <v>16.719444444444445</v>
      </c>
      <c r="L1480" s="2">
        <f>24-Nurse[[#This Row],[Total RN Hours  (*Adjusted for 8 minimum)]]</f>
        <v>7.280555555555555</v>
      </c>
      <c r="M1480" s="2">
        <v>8.3000000000000007</v>
      </c>
      <c r="N1480" s="2">
        <f>Nurse[[#This Row],[Additional Hours Needed to Get to 24]]*Nurse[[#This Row],[Hourly Wage Differential RN vs LPN]]</f>
        <v>60.42861111111111</v>
      </c>
    </row>
    <row r="1481" spans="1:14" x14ac:dyDescent="0.35">
      <c r="A1481" t="s">
        <v>18626</v>
      </c>
      <c r="B1481" t="s">
        <v>2466</v>
      </c>
      <c r="C1481" t="s">
        <v>14245</v>
      </c>
      <c r="D1481" t="s">
        <v>19156</v>
      </c>
      <c r="E1481" s="2">
        <v>39.87777777777778</v>
      </c>
      <c r="F1481" s="2">
        <v>3.3278016160490385</v>
      </c>
      <c r="G1481" s="2">
        <v>3.0217052103650039</v>
      </c>
      <c r="H1481" s="2">
        <v>0.41926999164112561</v>
      </c>
      <c r="I1481" s="2">
        <v>0.25965171356923933</v>
      </c>
      <c r="J1481" s="2">
        <v>16.719555555555555</v>
      </c>
      <c r="K1481" s="2">
        <v>16.719555555555555</v>
      </c>
      <c r="L1481" s="2">
        <f>24-Nurse[[#This Row],[Total RN Hours  (*Adjusted for 8 minimum)]]</f>
        <v>7.2804444444444449</v>
      </c>
      <c r="M1481" s="2">
        <v>8.3000000000000007</v>
      </c>
      <c r="N1481" s="2">
        <f>Nurse[[#This Row],[Additional Hours Needed to Get to 24]]*Nurse[[#This Row],[Hourly Wage Differential RN vs LPN]]</f>
        <v>60.427688888888895</v>
      </c>
    </row>
    <row r="1482" spans="1:14" x14ac:dyDescent="0.35">
      <c r="A1482" t="s">
        <v>18619</v>
      </c>
      <c r="B1482" t="s">
        <v>4694</v>
      </c>
      <c r="C1482" t="s">
        <v>15547</v>
      </c>
      <c r="D1482" t="s">
        <v>19323</v>
      </c>
      <c r="E1482" s="2">
        <v>68.322222222222223</v>
      </c>
      <c r="F1482" s="2">
        <v>3.0869669865018703</v>
      </c>
      <c r="G1482" s="2">
        <v>2.557931370954627</v>
      </c>
      <c r="H1482" s="2">
        <v>0.24479915433403804</v>
      </c>
      <c r="I1482" s="2">
        <v>4.3688404618637176E-2</v>
      </c>
      <c r="J1482" s="2">
        <v>16.725222222222222</v>
      </c>
      <c r="K1482" s="2">
        <v>16.725222222222222</v>
      </c>
      <c r="L1482" s="2">
        <f>24-Nurse[[#This Row],[Total RN Hours  (*Adjusted for 8 minimum)]]</f>
        <v>7.2747777777777785</v>
      </c>
      <c r="M1482" s="2">
        <v>8.3000000000000007</v>
      </c>
      <c r="N1482" s="2">
        <f>Nurse[[#This Row],[Additional Hours Needed to Get to 24]]*Nurse[[#This Row],[Hourly Wage Differential RN vs LPN]]</f>
        <v>60.380655555555563</v>
      </c>
    </row>
    <row r="1483" spans="1:14" x14ac:dyDescent="0.35">
      <c r="A1483" t="s">
        <v>18637</v>
      </c>
      <c r="B1483" t="s">
        <v>9510</v>
      </c>
      <c r="C1483" t="s">
        <v>17311</v>
      </c>
      <c r="D1483" t="s">
        <v>19836</v>
      </c>
      <c r="E1483" s="2">
        <v>76.400000000000006</v>
      </c>
      <c r="F1483" s="2">
        <v>3.1938278068644559</v>
      </c>
      <c r="G1483" s="2">
        <v>3.0265954043048278</v>
      </c>
      <c r="H1483" s="2">
        <v>0.21900232693426411</v>
      </c>
      <c r="I1483" s="2">
        <v>0.17560354857475277</v>
      </c>
      <c r="J1483" s="2">
        <v>16.731777777777779</v>
      </c>
      <c r="K1483" s="2">
        <v>16.731777777777779</v>
      </c>
      <c r="L1483" s="2">
        <f>24-Nurse[[#This Row],[Total RN Hours  (*Adjusted for 8 minimum)]]</f>
        <v>7.2682222222222208</v>
      </c>
      <c r="M1483" s="2">
        <v>8.3000000000000007</v>
      </c>
      <c r="N1483" s="2">
        <f>Nurse[[#This Row],[Additional Hours Needed to Get to 24]]*Nurse[[#This Row],[Hourly Wage Differential RN vs LPN]]</f>
        <v>60.326244444444441</v>
      </c>
    </row>
    <row r="1484" spans="1:14" x14ac:dyDescent="0.35">
      <c r="A1484" t="s">
        <v>18622</v>
      </c>
      <c r="B1484" t="s">
        <v>5507</v>
      </c>
      <c r="C1484" t="s">
        <v>15859</v>
      </c>
      <c r="D1484" t="s">
        <v>19390</v>
      </c>
      <c r="E1484" s="2">
        <v>39.711111111111109</v>
      </c>
      <c r="F1484" s="2">
        <v>3.5168186905428098</v>
      </c>
      <c r="G1484" s="2">
        <v>3.2538919977616119</v>
      </c>
      <c r="H1484" s="2">
        <v>0.42144096250699503</v>
      </c>
      <c r="I1484" s="2">
        <v>0.27902350307778401</v>
      </c>
      <c r="J1484" s="2">
        <v>16.735888888888891</v>
      </c>
      <c r="K1484" s="2">
        <v>16.735888888888891</v>
      </c>
      <c r="L1484" s="2">
        <f>24-Nurse[[#This Row],[Total RN Hours  (*Adjusted for 8 minimum)]]</f>
        <v>7.2641111111111094</v>
      </c>
      <c r="M1484" s="2">
        <v>8.3000000000000007</v>
      </c>
      <c r="N1484" s="2">
        <f>Nurse[[#This Row],[Additional Hours Needed to Get to 24]]*Nurse[[#This Row],[Hourly Wage Differential RN vs LPN]]</f>
        <v>60.292122222222211</v>
      </c>
    </row>
    <row r="1485" spans="1:14" x14ac:dyDescent="0.35">
      <c r="A1485" t="s">
        <v>18604</v>
      </c>
      <c r="B1485" t="s">
        <v>414</v>
      </c>
      <c r="C1485" t="s">
        <v>13812</v>
      </c>
      <c r="D1485" t="s">
        <v>18762</v>
      </c>
      <c r="E1485" s="2">
        <v>57.4</v>
      </c>
      <c r="F1485" s="2">
        <v>3.4374274099883859</v>
      </c>
      <c r="G1485" s="2">
        <v>3.2244483159117308</v>
      </c>
      <c r="H1485" s="2">
        <v>0.29166666666666669</v>
      </c>
      <c r="I1485" s="2">
        <v>0.16874758033294621</v>
      </c>
      <c r="J1485" s="2">
        <v>16.741666666666667</v>
      </c>
      <c r="K1485" s="2">
        <v>16.741666666666667</v>
      </c>
      <c r="L1485" s="2">
        <f>24-Nurse[[#This Row],[Total RN Hours  (*Adjusted for 8 minimum)]]</f>
        <v>7.2583333333333329</v>
      </c>
      <c r="M1485" s="2">
        <v>8.3000000000000007</v>
      </c>
      <c r="N1485" s="2">
        <f>Nurse[[#This Row],[Additional Hours Needed to Get to 24]]*Nurse[[#This Row],[Hourly Wage Differential RN vs LPN]]</f>
        <v>60.244166666666665</v>
      </c>
    </row>
    <row r="1486" spans="1:14" x14ac:dyDescent="0.35">
      <c r="A1486" t="s">
        <v>18617</v>
      </c>
      <c r="B1486" t="s">
        <v>4400</v>
      </c>
      <c r="C1486" t="s">
        <v>15426</v>
      </c>
      <c r="D1486" t="s">
        <v>19255</v>
      </c>
      <c r="E1486" s="2">
        <v>24.033333333333335</v>
      </c>
      <c r="F1486" s="2">
        <v>5.0726213592233007</v>
      </c>
      <c r="G1486" s="2">
        <v>5.0726213592233007</v>
      </c>
      <c r="H1486" s="2">
        <v>0.69664817383263988</v>
      </c>
      <c r="I1486" s="2">
        <v>0.69664817383263988</v>
      </c>
      <c r="J1486" s="2">
        <v>16.742777777777778</v>
      </c>
      <c r="K1486" s="2">
        <v>16.742777777777778</v>
      </c>
      <c r="L1486" s="2">
        <f>24-Nurse[[#This Row],[Total RN Hours  (*Adjusted for 8 minimum)]]</f>
        <v>7.2572222222222216</v>
      </c>
      <c r="M1486" s="2">
        <v>8.3000000000000007</v>
      </c>
      <c r="N1486" s="2">
        <f>Nurse[[#This Row],[Additional Hours Needed to Get to 24]]*Nurse[[#This Row],[Hourly Wage Differential RN vs LPN]]</f>
        <v>60.234944444444444</v>
      </c>
    </row>
    <row r="1487" spans="1:14" x14ac:dyDescent="0.35">
      <c r="A1487" t="s">
        <v>18645</v>
      </c>
      <c r="B1487" t="s">
        <v>12850</v>
      </c>
      <c r="C1487" t="s">
        <v>18411</v>
      </c>
      <c r="D1487" t="s">
        <v>19242</v>
      </c>
      <c r="E1487" s="2">
        <v>39.255555555555553</v>
      </c>
      <c r="F1487" s="2">
        <v>2.72511746391169</v>
      </c>
      <c r="G1487" s="2">
        <v>1.9454118313048401</v>
      </c>
      <c r="H1487" s="2">
        <v>0.42650721766204364</v>
      </c>
      <c r="I1487" s="2">
        <v>1.6982734220209454E-2</v>
      </c>
      <c r="J1487" s="2">
        <v>16.742777777777778</v>
      </c>
      <c r="K1487" s="2">
        <v>16.742777777777778</v>
      </c>
      <c r="L1487" s="2">
        <f>24-Nurse[[#This Row],[Total RN Hours  (*Adjusted for 8 minimum)]]</f>
        <v>7.2572222222222216</v>
      </c>
      <c r="M1487" s="2">
        <v>8.3000000000000007</v>
      </c>
      <c r="N1487" s="2">
        <f>Nurse[[#This Row],[Additional Hours Needed to Get to 24]]*Nurse[[#This Row],[Hourly Wage Differential RN vs LPN]]</f>
        <v>60.234944444444444</v>
      </c>
    </row>
    <row r="1488" spans="1:14" x14ac:dyDescent="0.35">
      <c r="A1488" t="s">
        <v>18616</v>
      </c>
      <c r="B1488" t="s">
        <v>21105</v>
      </c>
      <c r="C1488" t="s">
        <v>15132</v>
      </c>
      <c r="D1488" t="s">
        <v>19103</v>
      </c>
      <c r="E1488" s="2">
        <v>35.277777777777779</v>
      </c>
      <c r="F1488" s="2">
        <v>2.4730267716535432</v>
      </c>
      <c r="G1488" s="2">
        <v>2.1574677165354332</v>
      </c>
      <c r="H1488" s="2">
        <v>0.47470866141732282</v>
      </c>
      <c r="I1488" s="2">
        <v>0.1591496062992126</v>
      </c>
      <c r="J1488" s="2">
        <v>16.746666666666666</v>
      </c>
      <c r="K1488" s="2">
        <v>16.746666666666666</v>
      </c>
      <c r="L1488" s="2">
        <f>24-Nurse[[#This Row],[Total RN Hours  (*Adjusted for 8 minimum)]]</f>
        <v>7.2533333333333339</v>
      </c>
      <c r="M1488" s="2">
        <v>8.3000000000000007</v>
      </c>
      <c r="N1488" s="2">
        <f>Nurse[[#This Row],[Additional Hours Needed to Get to 24]]*Nurse[[#This Row],[Hourly Wage Differential RN vs LPN]]</f>
        <v>60.202666666666673</v>
      </c>
    </row>
    <row r="1489" spans="1:14" x14ac:dyDescent="0.35">
      <c r="A1489" t="s">
        <v>18645</v>
      </c>
      <c r="B1489" t="s">
        <v>13309</v>
      </c>
      <c r="C1489" t="s">
        <v>18560</v>
      </c>
      <c r="D1489" t="s">
        <v>20247</v>
      </c>
      <c r="E1489" s="2">
        <v>36.922222222222224</v>
      </c>
      <c r="F1489" s="2">
        <v>3.1841679205537163</v>
      </c>
      <c r="G1489" s="2">
        <v>2.7570087270538672</v>
      </c>
      <c r="H1489" s="2">
        <v>0.45371050255792961</v>
      </c>
      <c r="I1489" s="2">
        <v>0.17670478483298224</v>
      </c>
      <c r="J1489" s="2">
        <v>16.752000000000002</v>
      </c>
      <c r="K1489" s="2">
        <v>16.752000000000002</v>
      </c>
      <c r="L1489" s="2">
        <f>24-Nurse[[#This Row],[Total RN Hours  (*Adjusted for 8 minimum)]]</f>
        <v>7.2479999999999976</v>
      </c>
      <c r="M1489" s="2">
        <v>8.3000000000000007</v>
      </c>
      <c r="N1489" s="2">
        <f>Nurse[[#This Row],[Additional Hours Needed to Get to 24]]*Nurse[[#This Row],[Hourly Wage Differential RN vs LPN]]</f>
        <v>60.158399999999986</v>
      </c>
    </row>
    <row r="1490" spans="1:14" x14ac:dyDescent="0.35">
      <c r="A1490" t="s">
        <v>18605</v>
      </c>
      <c r="B1490" t="s">
        <v>12442</v>
      </c>
      <c r="C1490" t="s">
        <v>13885</v>
      </c>
      <c r="D1490" t="s">
        <v>18802</v>
      </c>
      <c r="E1490" s="2">
        <v>72.2</v>
      </c>
      <c r="F1490" s="2">
        <v>3.9487442289935357</v>
      </c>
      <c r="G1490" s="2">
        <v>3.7108248691905197</v>
      </c>
      <c r="H1490" s="2">
        <v>0.23203908895044625</v>
      </c>
      <c r="I1490" s="2">
        <v>0.1581702062172976</v>
      </c>
      <c r="J1490" s="2">
        <v>16.75322222222222</v>
      </c>
      <c r="K1490" s="2">
        <v>16.75322222222222</v>
      </c>
      <c r="L1490" s="2">
        <f>24-Nurse[[#This Row],[Total RN Hours  (*Adjusted for 8 minimum)]]</f>
        <v>7.2467777777777798</v>
      </c>
      <c r="M1490" s="2">
        <v>8.3000000000000007</v>
      </c>
      <c r="N1490" s="2">
        <f>Nurse[[#This Row],[Additional Hours Needed to Get to 24]]*Nurse[[#This Row],[Hourly Wage Differential RN vs LPN]]</f>
        <v>60.148255555555579</v>
      </c>
    </row>
    <row r="1491" spans="1:14" x14ac:dyDescent="0.35">
      <c r="A1491" t="s">
        <v>18625</v>
      </c>
      <c r="B1491" t="s">
        <v>6332</v>
      </c>
      <c r="C1491" t="s">
        <v>16255</v>
      </c>
      <c r="D1491" t="s">
        <v>19534</v>
      </c>
      <c r="E1491" s="2">
        <v>45.333333333333336</v>
      </c>
      <c r="F1491" s="2">
        <v>3.751372549019607</v>
      </c>
      <c r="G1491" s="2">
        <v>3.4745343137254898</v>
      </c>
      <c r="H1491" s="2">
        <v>0.36975490196078431</v>
      </c>
      <c r="I1491" s="2">
        <v>0.23115196078431371</v>
      </c>
      <c r="J1491" s="2">
        <v>16.762222222222224</v>
      </c>
      <c r="K1491" s="2">
        <v>16.762222222222224</v>
      </c>
      <c r="L1491" s="2">
        <f>24-Nurse[[#This Row],[Total RN Hours  (*Adjusted for 8 minimum)]]</f>
        <v>7.2377777777777759</v>
      </c>
      <c r="M1491" s="2">
        <v>8.3000000000000007</v>
      </c>
      <c r="N1491" s="2">
        <f>Nurse[[#This Row],[Additional Hours Needed to Get to 24]]*Nurse[[#This Row],[Hourly Wage Differential RN vs LPN]]</f>
        <v>60.073555555555544</v>
      </c>
    </row>
    <row r="1492" spans="1:14" x14ac:dyDescent="0.35">
      <c r="A1492" t="s">
        <v>18634</v>
      </c>
      <c r="B1492" t="s">
        <v>20635</v>
      </c>
      <c r="C1492" t="s">
        <v>13692</v>
      </c>
      <c r="D1492" t="s">
        <v>19711</v>
      </c>
      <c r="E1492" s="2">
        <v>87.911111111111111</v>
      </c>
      <c r="F1492" s="2">
        <v>3.2483822042467136</v>
      </c>
      <c r="G1492" s="2">
        <v>3.0340874620829115</v>
      </c>
      <c r="H1492" s="2">
        <v>0.19071031344792719</v>
      </c>
      <c r="I1492" s="2">
        <v>4.3073811931243683E-2</v>
      </c>
      <c r="J1492" s="2">
        <v>16.765555555555554</v>
      </c>
      <c r="K1492" s="2">
        <v>16.765555555555554</v>
      </c>
      <c r="L1492" s="2">
        <f>24-Nurse[[#This Row],[Total RN Hours  (*Adjusted for 8 minimum)]]</f>
        <v>7.2344444444444456</v>
      </c>
      <c r="M1492" s="2">
        <v>8.3000000000000007</v>
      </c>
      <c r="N1492" s="2">
        <f>Nurse[[#This Row],[Additional Hours Needed to Get to 24]]*Nurse[[#This Row],[Hourly Wage Differential RN vs LPN]]</f>
        <v>60.045888888888904</v>
      </c>
    </row>
    <row r="1493" spans="1:14" x14ac:dyDescent="0.35">
      <c r="A1493" t="s">
        <v>18626</v>
      </c>
      <c r="B1493" t="s">
        <v>6816</v>
      </c>
      <c r="C1493" t="s">
        <v>16306</v>
      </c>
      <c r="D1493" t="s">
        <v>19552</v>
      </c>
      <c r="E1493" s="2">
        <v>26.7</v>
      </c>
      <c r="F1493" s="2">
        <v>5.8908114856429474</v>
      </c>
      <c r="G1493" s="2">
        <v>5.459529754473575</v>
      </c>
      <c r="H1493" s="2">
        <v>0.6280690803162714</v>
      </c>
      <c r="I1493" s="2">
        <v>0.40548481065334996</v>
      </c>
      <c r="J1493" s="2">
        <v>16.769444444444446</v>
      </c>
      <c r="K1493" s="2">
        <v>16.769444444444446</v>
      </c>
      <c r="L1493" s="2">
        <f>24-Nurse[[#This Row],[Total RN Hours  (*Adjusted for 8 minimum)]]</f>
        <v>7.2305555555555543</v>
      </c>
      <c r="M1493" s="2">
        <v>8.3000000000000007</v>
      </c>
      <c r="N1493" s="2">
        <f>Nurse[[#This Row],[Additional Hours Needed to Get to 24]]*Nurse[[#This Row],[Hourly Wage Differential RN vs LPN]]</f>
        <v>60.013611111111103</v>
      </c>
    </row>
    <row r="1494" spans="1:14" x14ac:dyDescent="0.35">
      <c r="A1494" t="s">
        <v>18634</v>
      </c>
      <c r="B1494" t="s">
        <v>8443</v>
      </c>
      <c r="C1494" t="s">
        <v>16966</v>
      </c>
      <c r="D1494" t="s">
        <v>19748</v>
      </c>
      <c r="E1494" s="2">
        <v>53.088888888888889</v>
      </c>
      <c r="F1494" s="2">
        <v>4.3664545835077435</v>
      </c>
      <c r="G1494" s="2">
        <v>3.8225115110925074</v>
      </c>
      <c r="H1494" s="2">
        <v>0.31592507325240687</v>
      </c>
      <c r="I1494" s="2">
        <v>0.22174340728338218</v>
      </c>
      <c r="J1494" s="2">
        <v>16.772111111111112</v>
      </c>
      <c r="K1494" s="2">
        <v>16.772111111111112</v>
      </c>
      <c r="L1494" s="2">
        <f>24-Nurse[[#This Row],[Total RN Hours  (*Adjusted for 8 minimum)]]</f>
        <v>7.2278888888888879</v>
      </c>
      <c r="M1494" s="2">
        <v>8.3000000000000007</v>
      </c>
      <c r="N1494" s="2">
        <f>Nurse[[#This Row],[Additional Hours Needed to Get to 24]]*Nurse[[#This Row],[Hourly Wage Differential RN vs LPN]]</f>
        <v>59.991477777777774</v>
      </c>
    </row>
    <row r="1495" spans="1:14" x14ac:dyDescent="0.35">
      <c r="A1495" t="s">
        <v>18605</v>
      </c>
      <c r="B1495" t="s">
        <v>744</v>
      </c>
      <c r="C1495" t="s">
        <v>13995</v>
      </c>
      <c r="D1495" t="s">
        <v>18793</v>
      </c>
      <c r="E1495" s="2">
        <v>55.31111111111111</v>
      </c>
      <c r="F1495" s="2">
        <v>4.3312213740458017</v>
      </c>
      <c r="G1495" s="2">
        <v>4.0335295299316991</v>
      </c>
      <c r="H1495" s="2">
        <v>0.30332663720369629</v>
      </c>
      <c r="I1495" s="2">
        <v>0.11009441542788269</v>
      </c>
      <c r="J1495" s="2">
        <v>16.777333333333335</v>
      </c>
      <c r="K1495" s="2">
        <v>16.777333333333335</v>
      </c>
      <c r="L1495" s="2">
        <f>24-Nurse[[#This Row],[Total RN Hours  (*Adjusted for 8 minimum)]]</f>
        <v>7.2226666666666652</v>
      </c>
      <c r="M1495" s="2">
        <v>8.3000000000000007</v>
      </c>
      <c r="N1495" s="2">
        <f>Nurse[[#This Row],[Additional Hours Needed to Get to 24]]*Nurse[[#This Row],[Hourly Wage Differential RN vs LPN]]</f>
        <v>59.948133333333324</v>
      </c>
    </row>
    <row r="1496" spans="1:14" x14ac:dyDescent="0.35">
      <c r="A1496" t="s">
        <v>18645</v>
      </c>
      <c r="B1496" t="s">
        <v>13411</v>
      </c>
      <c r="C1496" t="s">
        <v>16093</v>
      </c>
      <c r="D1496" t="s">
        <v>20037</v>
      </c>
      <c r="E1496" s="2">
        <v>105.85555555555555</v>
      </c>
      <c r="F1496" s="2">
        <v>2.3045712186417551</v>
      </c>
      <c r="G1496" s="2">
        <v>2.0297669780623493</v>
      </c>
      <c r="H1496" s="2">
        <v>0.15849585388894721</v>
      </c>
      <c r="I1496" s="2">
        <v>2.1327805185262939E-2</v>
      </c>
      <c r="J1496" s="2">
        <v>16.777666666666669</v>
      </c>
      <c r="K1496" s="2">
        <v>16.777666666666669</v>
      </c>
      <c r="L1496" s="2">
        <f>24-Nurse[[#This Row],[Total RN Hours  (*Adjusted for 8 minimum)]]</f>
        <v>7.2223333333333315</v>
      </c>
      <c r="M1496" s="2">
        <v>8.3000000000000007</v>
      </c>
      <c r="N1496" s="2">
        <f>Nurse[[#This Row],[Additional Hours Needed to Get to 24]]*Nurse[[#This Row],[Hourly Wage Differential RN vs LPN]]</f>
        <v>59.945366666666658</v>
      </c>
    </row>
    <row r="1497" spans="1:14" x14ac:dyDescent="0.35">
      <c r="A1497" t="s">
        <v>18619</v>
      </c>
      <c r="B1497" t="s">
        <v>4870</v>
      </c>
      <c r="C1497" t="s">
        <v>15606</v>
      </c>
      <c r="D1497" t="s">
        <v>19326</v>
      </c>
      <c r="E1497" s="2">
        <v>80.511111111111106</v>
      </c>
      <c r="F1497" s="2">
        <v>4.1358680651393875</v>
      </c>
      <c r="G1497" s="2">
        <v>3.6639180237372342</v>
      </c>
      <c r="H1497" s="2">
        <v>0.20839083632348884</v>
      </c>
      <c r="I1497" s="2">
        <v>3.8331493237648361E-2</v>
      </c>
      <c r="J1497" s="2">
        <v>16.777777777777779</v>
      </c>
      <c r="K1497" s="2">
        <v>16.777777777777779</v>
      </c>
      <c r="L1497" s="2">
        <f>24-Nurse[[#This Row],[Total RN Hours  (*Adjusted for 8 minimum)]]</f>
        <v>7.2222222222222214</v>
      </c>
      <c r="M1497" s="2">
        <v>8.3000000000000007</v>
      </c>
      <c r="N1497" s="2">
        <f>Nurse[[#This Row],[Additional Hours Needed to Get to 24]]*Nurse[[#This Row],[Hourly Wage Differential RN vs LPN]]</f>
        <v>59.944444444444443</v>
      </c>
    </row>
    <row r="1498" spans="1:14" x14ac:dyDescent="0.35">
      <c r="A1498" t="s">
        <v>18615</v>
      </c>
      <c r="B1498" t="s">
        <v>3702</v>
      </c>
      <c r="C1498" t="s">
        <v>14982</v>
      </c>
      <c r="D1498" t="s">
        <v>18927</v>
      </c>
      <c r="E1498" s="2">
        <v>14.988888888888889</v>
      </c>
      <c r="F1498" s="2">
        <v>5.8789844329132697</v>
      </c>
      <c r="G1498" s="2">
        <v>4.4279095626389919</v>
      </c>
      <c r="H1498" s="2">
        <v>1.1195329873980726</v>
      </c>
      <c r="I1498" s="2">
        <v>0.39121571534469979</v>
      </c>
      <c r="J1498" s="2">
        <v>16.780555555555555</v>
      </c>
      <c r="K1498" s="2">
        <v>16.780555555555555</v>
      </c>
      <c r="L1498" s="2">
        <f>24-Nurse[[#This Row],[Total RN Hours  (*Adjusted for 8 minimum)]]</f>
        <v>7.219444444444445</v>
      </c>
      <c r="M1498" s="2">
        <v>8.3000000000000007</v>
      </c>
      <c r="N1498" s="2">
        <f>Nurse[[#This Row],[Additional Hours Needed to Get to 24]]*Nurse[[#This Row],[Hourly Wage Differential RN vs LPN]]</f>
        <v>59.921388888888899</v>
      </c>
    </row>
    <row r="1499" spans="1:14" x14ac:dyDescent="0.35">
      <c r="A1499" t="s">
        <v>18644</v>
      </c>
      <c r="B1499" t="s">
        <v>10934</v>
      </c>
      <c r="C1499" t="s">
        <v>15266</v>
      </c>
      <c r="D1499" t="s">
        <v>19136</v>
      </c>
      <c r="E1499" s="2">
        <v>38.788888888888891</v>
      </c>
      <c r="F1499" s="2">
        <v>3.9484703523345748</v>
      </c>
      <c r="G1499" s="2">
        <v>3.6864136350615868</v>
      </c>
      <c r="H1499" s="2">
        <v>0.43270409624749345</v>
      </c>
      <c r="I1499" s="2">
        <v>0.29098252649670581</v>
      </c>
      <c r="J1499" s="2">
        <v>16.784111111111109</v>
      </c>
      <c r="K1499" s="2">
        <v>16.784111111111109</v>
      </c>
      <c r="L1499" s="2">
        <f>24-Nurse[[#This Row],[Total RN Hours  (*Adjusted for 8 minimum)]]</f>
        <v>7.215888888888891</v>
      </c>
      <c r="M1499" s="2">
        <v>8.3000000000000007</v>
      </c>
      <c r="N1499" s="2">
        <f>Nurse[[#This Row],[Additional Hours Needed to Get to 24]]*Nurse[[#This Row],[Hourly Wage Differential RN vs LPN]]</f>
        <v>59.8918777777778</v>
      </c>
    </row>
    <row r="1500" spans="1:14" x14ac:dyDescent="0.35">
      <c r="A1500" t="s">
        <v>18637</v>
      </c>
      <c r="B1500" t="s">
        <v>6136</v>
      </c>
      <c r="C1500" t="s">
        <v>17304</v>
      </c>
      <c r="D1500" t="s">
        <v>19837</v>
      </c>
      <c r="E1500" s="2">
        <v>109.15555555555555</v>
      </c>
      <c r="F1500" s="2">
        <v>2.9294543973941369</v>
      </c>
      <c r="G1500" s="2">
        <v>2.8662947882736161</v>
      </c>
      <c r="H1500" s="2">
        <v>0.15377544788273614</v>
      </c>
      <c r="I1500" s="2">
        <v>9.061583876221499E-2</v>
      </c>
      <c r="J1500" s="2">
        <v>16.785444444444444</v>
      </c>
      <c r="K1500" s="2">
        <v>16.785444444444444</v>
      </c>
      <c r="L1500" s="2">
        <f>24-Nurse[[#This Row],[Total RN Hours  (*Adjusted for 8 minimum)]]</f>
        <v>7.2145555555555561</v>
      </c>
      <c r="M1500" s="2">
        <v>8.3000000000000007</v>
      </c>
      <c r="N1500" s="2">
        <f>Nurse[[#This Row],[Additional Hours Needed to Get to 24]]*Nurse[[#This Row],[Hourly Wage Differential RN vs LPN]]</f>
        <v>59.880811111111122</v>
      </c>
    </row>
    <row r="1501" spans="1:14" x14ac:dyDescent="0.35">
      <c r="A1501" t="s">
        <v>18605</v>
      </c>
      <c r="B1501" t="s">
        <v>12478</v>
      </c>
      <c r="C1501" t="s">
        <v>14059</v>
      </c>
      <c r="D1501" t="s">
        <v>18809</v>
      </c>
      <c r="E1501" s="2">
        <v>30.422222222222221</v>
      </c>
      <c r="F1501" s="2">
        <v>3.0528451424397374</v>
      </c>
      <c r="G1501" s="2">
        <v>3.0528451424397374</v>
      </c>
      <c r="H1501" s="2">
        <v>0.55204163623082547</v>
      </c>
      <c r="I1501" s="2">
        <v>0.55204163623082547</v>
      </c>
      <c r="J1501" s="2">
        <v>16.794333333333334</v>
      </c>
      <c r="K1501" s="2">
        <v>16.794333333333334</v>
      </c>
      <c r="L1501" s="2">
        <f>24-Nurse[[#This Row],[Total RN Hours  (*Adjusted for 8 minimum)]]</f>
        <v>7.2056666666666658</v>
      </c>
      <c r="M1501" s="2">
        <v>8.3000000000000007</v>
      </c>
      <c r="N1501" s="2">
        <f>Nurse[[#This Row],[Additional Hours Needed to Get to 24]]*Nurse[[#This Row],[Hourly Wage Differential RN vs LPN]]</f>
        <v>59.807033333333329</v>
      </c>
    </row>
    <row r="1502" spans="1:14" x14ac:dyDescent="0.35">
      <c r="A1502" t="s">
        <v>18615</v>
      </c>
      <c r="B1502" t="s">
        <v>21226</v>
      </c>
      <c r="C1502" t="s">
        <v>14960</v>
      </c>
      <c r="D1502" t="s">
        <v>19060</v>
      </c>
      <c r="E1502" s="2">
        <v>44.966666666666669</v>
      </c>
      <c r="F1502" s="2">
        <v>3.3326785273041755</v>
      </c>
      <c r="G1502" s="2">
        <v>3.0717593278972073</v>
      </c>
      <c r="H1502" s="2">
        <v>0.37359278477884844</v>
      </c>
      <c r="I1502" s="2">
        <v>0.24886829750432415</v>
      </c>
      <c r="J1502" s="2">
        <v>16.79922222222222</v>
      </c>
      <c r="K1502" s="2">
        <v>16.79922222222222</v>
      </c>
      <c r="L1502" s="2">
        <f>24-Nurse[[#This Row],[Total RN Hours  (*Adjusted for 8 minimum)]]</f>
        <v>7.2007777777777804</v>
      </c>
      <c r="M1502" s="2">
        <v>8.3000000000000007</v>
      </c>
      <c r="N1502" s="2">
        <f>Nurse[[#This Row],[Additional Hours Needed to Get to 24]]*Nurse[[#This Row],[Hourly Wage Differential RN vs LPN]]</f>
        <v>59.766455555555581</v>
      </c>
    </row>
    <row r="1503" spans="1:14" x14ac:dyDescent="0.35">
      <c r="A1503" t="s">
        <v>18628</v>
      </c>
      <c r="B1503" t="s">
        <v>6501</v>
      </c>
      <c r="C1503" t="s">
        <v>14310</v>
      </c>
      <c r="D1503" t="s">
        <v>19579</v>
      </c>
      <c r="E1503" s="2">
        <v>28.6</v>
      </c>
      <c r="F1503" s="2">
        <v>3.4355089355089352</v>
      </c>
      <c r="G1503" s="2">
        <v>3.2274669774669773</v>
      </c>
      <c r="H1503" s="2">
        <v>0.58741258741258739</v>
      </c>
      <c r="I1503" s="2">
        <v>0.37937062937062932</v>
      </c>
      <c r="J1503" s="2">
        <v>16.8</v>
      </c>
      <c r="K1503" s="2">
        <v>16.8</v>
      </c>
      <c r="L1503" s="2">
        <f>24-Nurse[[#This Row],[Total RN Hours  (*Adjusted for 8 minimum)]]</f>
        <v>7.1999999999999993</v>
      </c>
      <c r="M1503" s="2">
        <v>8.3000000000000007</v>
      </c>
      <c r="N1503" s="2">
        <f>Nurse[[#This Row],[Additional Hours Needed to Get to 24]]*Nurse[[#This Row],[Hourly Wage Differential RN vs LPN]]</f>
        <v>59.76</v>
      </c>
    </row>
    <row r="1504" spans="1:14" x14ac:dyDescent="0.35">
      <c r="A1504" t="s">
        <v>18605</v>
      </c>
      <c r="B1504" t="s">
        <v>12360</v>
      </c>
      <c r="C1504" t="s">
        <v>13884</v>
      </c>
      <c r="D1504" t="s">
        <v>18794</v>
      </c>
      <c r="E1504" s="2">
        <v>45.766666666666666</v>
      </c>
      <c r="F1504" s="2">
        <v>4.1049162418062641</v>
      </c>
      <c r="G1504" s="2">
        <v>3.8387496965282839</v>
      </c>
      <c r="H1504" s="2">
        <v>0.36722019907744602</v>
      </c>
      <c r="I1504" s="2">
        <v>0.21202476329206119</v>
      </c>
      <c r="J1504" s="2">
        <v>16.806444444444445</v>
      </c>
      <c r="K1504" s="2">
        <v>16.806444444444445</v>
      </c>
      <c r="L1504" s="2">
        <f>24-Nurse[[#This Row],[Total RN Hours  (*Adjusted for 8 minimum)]]</f>
        <v>7.1935555555555553</v>
      </c>
      <c r="M1504" s="2">
        <v>8.3000000000000007</v>
      </c>
      <c r="N1504" s="2">
        <f>Nurse[[#This Row],[Additional Hours Needed to Get to 24]]*Nurse[[#This Row],[Hourly Wage Differential RN vs LPN]]</f>
        <v>59.706511111111112</v>
      </c>
    </row>
    <row r="1505" spans="1:14" x14ac:dyDescent="0.35">
      <c r="A1505" t="s">
        <v>18623</v>
      </c>
      <c r="B1505" t="s">
        <v>5900</v>
      </c>
      <c r="C1505" t="s">
        <v>13794</v>
      </c>
      <c r="D1505" t="s">
        <v>19427</v>
      </c>
      <c r="E1505" s="2">
        <v>49</v>
      </c>
      <c r="F1505" s="2">
        <v>4.501401360544218</v>
      </c>
      <c r="G1505" s="2">
        <v>4.2541315192743765</v>
      </c>
      <c r="H1505" s="2">
        <v>0.34313832199546485</v>
      </c>
      <c r="I1505" s="2">
        <v>9.5868480725623567E-2</v>
      </c>
      <c r="J1505" s="2">
        <v>16.813777777777776</v>
      </c>
      <c r="K1505" s="2">
        <v>16.813777777777776</v>
      </c>
      <c r="L1505" s="2">
        <f>24-Nurse[[#This Row],[Total RN Hours  (*Adjusted for 8 minimum)]]</f>
        <v>7.1862222222222236</v>
      </c>
      <c r="M1505" s="2">
        <v>8.3000000000000007</v>
      </c>
      <c r="N1505" s="2">
        <f>Nurse[[#This Row],[Additional Hours Needed to Get to 24]]*Nurse[[#This Row],[Hourly Wage Differential RN vs LPN]]</f>
        <v>59.645644444444464</v>
      </c>
    </row>
    <row r="1506" spans="1:14" x14ac:dyDescent="0.35">
      <c r="A1506" t="s">
        <v>18615</v>
      </c>
      <c r="B1506" t="s">
        <v>3287</v>
      </c>
      <c r="C1506" t="s">
        <v>14264</v>
      </c>
      <c r="D1506" t="s">
        <v>18714</v>
      </c>
      <c r="E1506" s="2">
        <v>46.144444444444446</v>
      </c>
      <c r="F1506" s="2">
        <v>3.9479894052492166</v>
      </c>
      <c r="G1506" s="2">
        <v>3.5607392246568743</v>
      </c>
      <c r="H1506" s="2">
        <v>0.36437515049361907</v>
      </c>
      <c r="I1506" s="2">
        <v>0.20629665302191186</v>
      </c>
      <c r="J1506" s="2">
        <v>16.81388888888889</v>
      </c>
      <c r="K1506" s="2">
        <v>16.81388888888889</v>
      </c>
      <c r="L1506" s="2">
        <f>24-Nurse[[#This Row],[Total RN Hours  (*Adjusted for 8 minimum)]]</f>
        <v>7.18611111111111</v>
      </c>
      <c r="M1506" s="2">
        <v>8.3000000000000007</v>
      </c>
      <c r="N1506" s="2">
        <f>Nurse[[#This Row],[Additional Hours Needed to Get to 24]]*Nurse[[#This Row],[Hourly Wage Differential RN vs LPN]]</f>
        <v>59.644722222222221</v>
      </c>
    </row>
    <row r="1507" spans="1:14" x14ac:dyDescent="0.35">
      <c r="A1507" t="s">
        <v>18636</v>
      </c>
      <c r="B1507" t="s">
        <v>8686</v>
      </c>
      <c r="C1507" t="s">
        <v>14460</v>
      </c>
      <c r="D1507" t="s">
        <v>18670</v>
      </c>
      <c r="E1507" s="2">
        <v>85.36666666666666</v>
      </c>
      <c r="F1507" s="2">
        <v>3.1845307822465192</v>
      </c>
      <c r="G1507" s="2">
        <v>2.7367239359625151</v>
      </c>
      <c r="H1507" s="2">
        <v>0.19699336196798126</v>
      </c>
      <c r="I1507" s="2">
        <v>0.13790186125211507</v>
      </c>
      <c r="J1507" s="2">
        <v>16.816666666666666</v>
      </c>
      <c r="K1507" s="2">
        <v>16.816666666666666</v>
      </c>
      <c r="L1507" s="2">
        <f>24-Nurse[[#This Row],[Total RN Hours  (*Adjusted for 8 minimum)]]</f>
        <v>7.1833333333333336</v>
      </c>
      <c r="M1507" s="2">
        <v>8.3000000000000007</v>
      </c>
      <c r="N1507" s="2">
        <f>Nurse[[#This Row],[Additional Hours Needed to Get to 24]]*Nurse[[#This Row],[Hourly Wage Differential RN vs LPN]]</f>
        <v>59.621666666666677</v>
      </c>
    </row>
    <row r="1508" spans="1:14" x14ac:dyDescent="0.35">
      <c r="A1508" t="s">
        <v>18648</v>
      </c>
      <c r="B1508" t="s">
        <v>11606</v>
      </c>
      <c r="C1508" t="s">
        <v>18017</v>
      </c>
      <c r="D1508" t="s">
        <v>20130</v>
      </c>
      <c r="E1508" s="2">
        <v>21.666666666666668</v>
      </c>
      <c r="F1508" s="2">
        <v>5.4629487179487173</v>
      </c>
      <c r="G1508" s="2">
        <v>5.0552564102564101</v>
      </c>
      <c r="H1508" s="2">
        <v>0.77628205128205119</v>
      </c>
      <c r="I1508" s="2">
        <v>0.36858974358974356</v>
      </c>
      <c r="J1508" s="2">
        <v>16.819444444444443</v>
      </c>
      <c r="K1508" s="2">
        <v>16.819444444444443</v>
      </c>
      <c r="L1508" s="2">
        <f>24-Nurse[[#This Row],[Total RN Hours  (*Adjusted for 8 minimum)]]</f>
        <v>7.1805555555555571</v>
      </c>
      <c r="M1508" s="2">
        <v>8.3000000000000007</v>
      </c>
      <c r="N1508" s="2">
        <f>Nurse[[#This Row],[Additional Hours Needed to Get to 24]]*Nurse[[#This Row],[Hourly Wage Differential RN vs LPN]]</f>
        <v>59.598611111111133</v>
      </c>
    </row>
    <row r="1509" spans="1:14" x14ac:dyDescent="0.35">
      <c r="A1509" t="s">
        <v>18605</v>
      </c>
      <c r="B1509" t="s">
        <v>831</v>
      </c>
      <c r="C1509" t="s">
        <v>13875</v>
      </c>
      <c r="D1509" t="s">
        <v>18797</v>
      </c>
      <c r="E1509" s="2">
        <v>93.544444444444451</v>
      </c>
      <c r="F1509" s="2">
        <v>3.4039838460624776</v>
      </c>
      <c r="G1509" s="2">
        <v>3.070696044660886</v>
      </c>
      <c r="H1509" s="2">
        <v>0.179866967573346</v>
      </c>
      <c r="I1509" s="2">
        <v>0.12137308468939302</v>
      </c>
      <c r="J1509" s="2">
        <v>16.825555555555557</v>
      </c>
      <c r="K1509" s="2">
        <v>16.825555555555557</v>
      </c>
      <c r="L1509" s="2">
        <f>24-Nurse[[#This Row],[Total RN Hours  (*Adjusted for 8 minimum)]]</f>
        <v>7.1744444444444433</v>
      </c>
      <c r="M1509" s="2">
        <v>8.3000000000000007</v>
      </c>
      <c r="N1509" s="2">
        <f>Nurse[[#This Row],[Additional Hours Needed to Get to 24]]*Nurse[[#This Row],[Hourly Wage Differential RN vs LPN]]</f>
        <v>59.547888888888885</v>
      </c>
    </row>
    <row r="1510" spans="1:14" x14ac:dyDescent="0.35">
      <c r="A1510" t="s">
        <v>18636</v>
      </c>
      <c r="B1510" t="s">
        <v>8892</v>
      </c>
      <c r="C1510" t="s">
        <v>16461</v>
      </c>
      <c r="D1510" t="s">
        <v>19087</v>
      </c>
      <c r="E1510" s="2">
        <v>49.111111111111114</v>
      </c>
      <c r="F1510" s="2">
        <v>3.0440610859728507</v>
      </c>
      <c r="G1510" s="2">
        <v>2.9414592760180995</v>
      </c>
      <c r="H1510" s="2">
        <v>0.34264705882352942</v>
      </c>
      <c r="I1510" s="2">
        <v>0.24004524886877829</v>
      </c>
      <c r="J1510" s="2">
        <v>16.827777777777779</v>
      </c>
      <c r="K1510" s="2">
        <v>16.827777777777779</v>
      </c>
      <c r="L1510" s="2">
        <f>24-Nurse[[#This Row],[Total RN Hours  (*Adjusted for 8 minimum)]]</f>
        <v>7.1722222222222207</v>
      </c>
      <c r="M1510" s="2">
        <v>8.3000000000000007</v>
      </c>
      <c r="N1510" s="2">
        <f>Nurse[[#This Row],[Additional Hours Needed to Get to 24]]*Nurse[[#This Row],[Hourly Wage Differential RN vs LPN]]</f>
        <v>59.529444444444437</v>
      </c>
    </row>
    <row r="1511" spans="1:14" x14ac:dyDescent="0.35">
      <c r="A1511" t="s">
        <v>18610</v>
      </c>
      <c r="B1511" t="s">
        <v>2088</v>
      </c>
      <c r="C1511" t="s">
        <v>13781</v>
      </c>
      <c r="D1511" t="s">
        <v>18655</v>
      </c>
      <c r="E1511" s="2">
        <v>87.544444444444451</v>
      </c>
      <c r="F1511" s="2">
        <v>3.5526780048229472</v>
      </c>
      <c r="G1511" s="2">
        <v>3.2453522020560981</v>
      </c>
      <c r="H1511" s="2">
        <v>0.19227947709100141</v>
      </c>
      <c r="I1511" s="2">
        <v>0.13338875491813681</v>
      </c>
      <c r="J1511" s="2">
        <v>16.833000000000002</v>
      </c>
      <c r="K1511" s="2">
        <v>16.833000000000002</v>
      </c>
      <c r="L1511" s="2">
        <f>24-Nurse[[#This Row],[Total RN Hours  (*Adjusted for 8 minimum)]]</f>
        <v>7.166999999999998</v>
      </c>
      <c r="M1511" s="2">
        <v>8.3000000000000007</v>
      </c>
      <c r="N1511" s="2">
        <f>Nurse[[#This Row],[Additional Hours Needed to Get to 24]]*Nurse[[#This Row],[Hourly Wage Differential RN vs LPN]]</f>
        <v>59.486099999999986</v>
      </c>
    </row>
    <row r="1512" spans="1:14" x14ac:dyDescent="0.35">
      <c r="A1512" t="s">
        <v>18603</v>
      </c>
      <c r="B1512" t="s">
        <v>242</v>
      </c>
      <c r="C1512" t="s">
        <v>13733</v>
      </c>
      <c r="D1512" t="s">
        <v>18731</v>
      </c>
      <c r="E1512" s="2">
        <v>42.3</v>
      </c>
      <c r="F1512" s="2">
        <v>3.1702784344628316</v>
      </c>
      <c r="G1512" s="2">
        <v>2.8958497504596794</v>
      </c>
      <c r="H1512" s="2">
        <v>0.39834515366430268</v>
      </c>
      <c r="I1512" s="2">
        <v>0.26175466246388235</v>
      </c>
      <c r="J1512" s="2">
        <v>16.850000000000001</v>
      </c>
      <c r="K1512" s="2">
        <v>16.850000000000001</v>
      </c>
      <c r="L1512" s="2">
        <f>24-Nurse[[#This Row],[Total RN Hours  (*Adjusted for 8 minimum)]]</f>
        <v>7.1499999999999986</v>
      </c>
      <c r="M1512" s="2">
        <v>8.3000000000000007</v>
      </c>
      <c r="N1512" s="2">
        <f>Nurse[[#This Row],[Additional Hours Needed to Get to 24]]*Nurse[[#This Row],[Hourly Wage Differential RN vs LPN]]</f>
        <v>59.344999999999992</v>
      </c>
    </row>
    <row r="1513" spans="1:14" x14ac:dyDescent="0.35">
      <c r="A1513" t="s">
        <v>18637</v>
      </c>
      <c r="B1513" t="s">
        <v>9554</v>
      </c>
      <c r="C1513" t="s">
        <v>17333</v>
      </c>
      <c r="D1513" t="s">
        <v>19852</v>
      </c>
      <c r="E1513" s="2">
        <v>75.2</v>
      </c>
      <c r="F1513" s="2">
        <v>3.9504063238770679</v>
      </c>
      <c r="G1513" s="2">
        <v>3.7895670803782497</v>
      </c>
      <c r="H1513" s="2">
        <v>0.22407949172576827</v>
      </c>
      <c r="I1513" s="2">
        <v>0.14724734042553189</v>
      </c>
      <c r="J1513" s="2">
        <v>16.850777777777775</v>
      </c>
      <c r="K1513" s="2">
        <v>16.850777777777775</v>
      </c>
      <c r="L1513" s="2">
        <f>24-Nurse[[#This Row],[Total RN Hours  (*Adjusted for 8 minimum)]]</f>
        <v>7.1492222222222246</v>
      </c>
      <c r="M1513" s="2">
        <v>8.3000000000000007</v>
      </c>
      <c r="N1513" s="2">
        <f>Nurse[[#This Row],[Additional Hours Needed to Get to 24]]*Nurse[[#This Row],[Hourly Wage Differential RN vs LPN]]</f>
        <v>59.338544444444466</v>
      </c>
    </row>
    <row r="1514" spans="1:14" x14ac:dyDescent="0.35">
      <c r="A1514" t="s">
        <v>18613</v>
      </c>
      <c r="B1514" t="s">
        <v>2583</v>
      </c>
      <c r="C1514" t="s">
        <v>14664</v>
      </c>
      <c r="D1514" t="s">
        <v>19055</v>
      </c>
      <c r="E1514" s="2">
        <v>42.388888888888886</v>
      </c>
      <c r="F1514" s="2">
        <v>3.55797378768021</v>
      </c>
      <c r="G1514" s="2">
        <v>3.2124456094364353</v>
      </c>
      <c r="H1514" s="2">
        <v>0.39790301441677595</v>
      </c>
      <c r="I1514" s="2">
        <v>0.26949148099606818</v>
      </c>
      <c r="J1514" s="2">
        <v>16.866666666666667</v>
      </c>
      <c r="K1514" s="2">
        <v>16.866666666666667</v>
      </c>
      <c r="L1514" s="2">
        <f>24-Nurse[[#This Row],[Total RN Hours  (*Adjusted for 8 minimum)]]</f>
        <v>7.1333333333333329</v>
      </c>
      <c r="M1514" s="2">
        <v>8.3000000000000007</v>
      </c>
      <c r="N1514" s="2">
        <f>Nurse[[#This Row],[Additional Hours Needed to Get to 24]]*Nurse[[#This Row],[Hourly Wage Differential RN vs LPN]]</f>
        <v>59.206666666666671</v>
      </c>
    </row>
    <row r="1515" spans="1:14" x14ac:dyDescent="0.35">
      <c r="A1515" t="s">
        <v>18626</v>
      </c>
      <c r="B1515" t="s">
        <v>6692</v>
      </c>
      <c r="C1515" t="s">
        <v>16384</v>
      </c>
      <c r="D1515" t="s">
        <v>18663</v>
      </c>
      <c r="E1515" s="2">
        <v>50.988888888888887</v>
      </c>
      <c r="F1515" s="2">
        <v>2.543146655044672</v>
      </c>
      <c r="G1515" s="2">
        <v>2.2311505774678584</v>
      </c>
      <c r="H1515" s="2">
        <v>0.33084550010895625</v>
      </c>
      <c r="I1515" s="2">
        <v>0.11113532359991285</v>
      </c>
      <c r="J1515" s="2">
        <v>16.869444444444447</v>
      </c>
      <c r="K1515" s="2">
        <v>16.869444444444447</v>
      </c>
      <c r="L1515" s="2">
        <f>24-Nurse[[#This Row],[Total RN Hours  (*Adjusted for 8 minimum)]]</f>
        <v>7.1305555555555529</v>
      </c>
      <c r="M1515" s="2">
        <v>8.3000000000000007</v>
      </c>
      <c r="N1515" s="2">
        <f>Nurse[[#This Row],[Additional Hours Needed to Get to 24]]*Nurse[[#This Row],[Hourly Wage Differential RN vs LPN]]</f>
        <v>59.183611111111091</v>
      </c>
    </row>
    <row r="1516" spans="1:14" x14ac:dyDescent="0.35">
      <c r="A1516" t="s">
        <v>18645</v>
      </c>
      <c r="B1516" t="s">
        <v>12784</v>
      </c>
      <c r="C1516" t="s">
        <v>17877</v>
      </c>
      <c r="D1516" t="s">
        <v>20033</v>
      </c>
      <c r="E1516" s="2">
        <v>107.45555555555555</v>
      </c>
      <c r="F1516" s="2">
        <v>3.0858928756074868</v>
      </c>
      <c r="G1516" s="2">
        <v>2.7317661048495503</v>
      </c>
      <c r="H1516" s="2">
        <v>0.15701065039809745</v>
      </c>
      <c r="I1516" s="2">
        <v>5.4434908489297912E-2</v>
      </c>
      <c r="J1516" s="2">
        <v>16.87166666666667</v>
      </c>
      <c r="K1516" s="2">
        <v>16.87166666666667</v>
      </c>
      <c r="L1516" s="2">
        <f>24-Nurse[[#This Row],[Total RN Hours  (*Adjusted for 8 minimum)]]</f>
        <v>7.1283333333333303</v>
      </c>
      <c r="M1516" s="2">
        <v>8.3000000000000007</v>
      </c>
      <c r="N1516" s="2">
        <f>Nurse[[#This Row],[Additional Hours Needed to Get to 24]]*Nurse[[#This Row],[Hourly Wage Differential RN vs LPN]]</f>
        <v>59.16516666666665</v>
      </c>
    </row>
    <row r="1517" spans="1:14" x14ac:dyDescent="0.35">
      <c r="A1517" t="s">
        <v>18636</v>
      </c>
      <c r="B1517" t="s">
        <v>9023</v>
      </c>
      <c r="C1517" t="s">
        <v>17217</v>
      </c>
      <c r="D1517" t="s">
        <v>19833</v>
      </c>
      <c r="E1517" s="2">
        <v>27.444444444444443</v>
      </c>
      <c r="F1517" s="2">
        <v>3.5888663967611336</v>
      </c>
      <c r="G1517" s="2">
        <v>3.3574898785425105</v>
      </c>
      <c r="H1517" s="2">
        <v>0.61477732793522277</v>
      </c>
      <c r="I1517" s="2">
        <v>0.38340080971659923</v>
      </c>
      <c r="J1517" s="2">
        <v>16.872222222222224</v>
      </c>
      <c r="K1517" s="2">
        <v>16.872222222222224</v>
      </c>
      <c r="L1517" s="2">
        <f>24-Nurse[[#This Row],[Total RN Hours  (*Adjusted for 8 minimum)]]</f>
        <v>7.1277777777777764</v>
      </c>
      <c r="M1517" s="2">
        <v>8.3000000000000007</v>
      </c>
      <c r="N1517" s="2">
        <f>Nurse[[#This Row],[Additional Hours Needed to Get to 24]]*Nurse[[#This Row],[Hourly Wage Differential RN vs LPN]]</f>
        <v>59.160555555555547</v>
      </c>
    </row>
    <row r="1518" spans="1:14" x14ac:dyDescent="0.35">
      <c r="A1518" t="s">
        <v>18605</v>
      </c>
      <c r="B1518" t="s">
        <v>924</v>
      </c>
      <c r="C1518" t="s">
        <v>14030</v>
      </c>
      <c r="D1518" t="s">
        <v>18817</v>
      </c>
      <c r="E1518" s="2">
        <v>123.66666666666667</v>
      </c>
      <c r="F1518" s="2">
        <v>1.2009433962264149</v>
      </c>
      <c r="G1518" s="2">
        <v>1.1733971248876909</v>
      </c>
      <c r="H1518" s="2">
        <v>0.13646091644204852</v>
      </c>
      <c r="I1518" s="2">
        <v>0.13215633423180592</v>
      </c>
      <c r="J1518" s="2">
        <v>16.875666666666667</v>
      </c>
      <c r="K1518" s="2">
        <v>16.875666666666667</v>
      </c>
      <c r="L1518" s="2">
        <f>24-Nurse[[#This Row],[Total RN Hours  (*Adjusted for 8 minimum)]]</f>
        <v>7.1243333333333325</v>
      </c>
      <c r="M1518" s="2">
        <v>8.3000000000000007</v>
      </c>
      <c r="N1518" s="2">
        <f>Nurse[[#This Row],[Additional Hours Needed to Get to 24]]*Nurse[[#This Row],[Hourly Wage Differential RN vs LPN]]</f>
        <v>59.131966666666663</v>
      </c>
    </row>
    <row r="1519" spans="1:14" x14ac:dyDescent="0.35">
      <c r="A1519" t="s">
        <v>18605</v>
      </c>
      <c r="B1519" t="s">
        <v>12259</v>
      </c>
      <c r="C1519" t="s">
        <v>13938</v>
      </c>
      <c r="D1519" t="s">
        <v>18809</v>
      </c>
      <c r="E1519" s="2">
        <v>39.055555555555557</v>
      </c>
      <c r="F1519" s="2">
        <v>4.1164039829302981</v>
      </c>
      <c r="G1519" s="2">
        <v>3.835621621621621</v>
      </c>
      <c r="H1519" s="2">
        <v>0.43210526315789471</v>
      </c>
      <c r="I1519" s="2">
        <v>0.15132290184921762</v>
      </c>
      <c r="J1519" s="2">
        <v>16.876111111111111</v>
      </c>
      <c r="K1519" s="2">
        <v>16.876111111111111</v>
      </c>
      <c r="L1519" s="2">
        <f>24-Nurse[[#This Row],[Total RN Hours  (*Adjusted for 8 minimum)]]</f>
        <v>7.1238888888888887</v>
      </c>
      <c r="M1519" s="2">
        <v>8.3000000000000007</v>
      </c>
      <c r="N1519" s="2">
        <f>Nurse[[#This Row],[Additional Hours Needed to Get to 24]]*Nurse[[#This Row],[Hourly Wage Differential RN vs LPN]]</f>
        <v>59.128277777777782</v>
      </c>
    </row>
    <row r="1520" spans="1:14" x14ac:dyDescent="0.35">
      <c r="A1520" t="s">
        <v>18645</v>
      </c>
      <c r="B1520" t="s">
        <v>12910</v>
      </c>
      <c r="C1520" t="s">
        <v>13590</v>
      </c>
      <c r="D1520" t="s">
        <v>19108</v>
      </c>
      <c r="E1520" s="2">
        <v>45.833333333333336</v>
      </c>
      <c r="F1520" s="2">
        <v>3.5848606060606056</v>
      </c>
      <c r="G1520" s="2">
        <v>3.1356533333333334</v>
      </c>
      <c r="H1520" s="2">
        <v>0.36822303030303027</v>
      </c>
      <c r="I1520" s="2">
        <v>0.18555636363636363</v>
      </c>
      <c r="J1520" s="2">
        <v>16.876888888888889</v>
      </c>
      <c r="K1520" s="2">
        <v>16.876888888888889</v>
      </c>
      <c r="L1520" s="2">
        <f>24-Nurse[[#This Row],[Total RN Hours  (*Adjusted for 8 minimum)]]</f>
        <v>7.1231111111111112</v>
      </c>
      <c r="M1520" s="2">
        <v>8.3000000000000007</v>
      </c>
      <c r="N1520" s="2">
        <f>Nurse[[#This Row],[Additional Hours Needed to Get to 24]]*Nurse[[#This Row],[Hourly Wage Differential RN vs LPN]]</f>
        <v>59.121822222222228</v>
      </c>
    </row>
    <row r="1521" spans="1:14" x14ac:dyDescent="0.35">
      <c r="A1521" t="s">
        <v>18637</v>
      </c>
      <c r="B1521" t="s">
        <v>9532</v>
      </c>
      <c r="C1521" t="s">
        <v>17324</v>
      </c>
      <c r="D1521" t="s">
        <v>19847</v>
      </c>
      <c r="E1521" s="2">
        <v>60.911111111111111</v>
      </c>
      <c r="F1521" s="2">
        <v>3.6441225829989055</v>
      </c>
      <c r="G1521" s="2">
        <v>3.466187522801897</v>
      </c>
      <c r="H1521" s="2">
        <v>0.27721816855162346</v>
      </c>
      <c r="I1521" s="2">
        <v>0.18794235680408608</v>
      </c>
      <c r="J1521" s="2">
        <v>16.885666666666665</v>
      </c>
      <c r="K1521" s="2">
        <v>16.885666666666665</v>
      </c>
      <c r="L1521" s="2">
        <f>24-Nurse[[#This Row],[Total RN Hours  (*Adjusted for 8 minimum)]]</f>
        <v>7.1143333333333345</v>
      </c>
      <c r="M1521" s="2">
        <v>8.3000000000000007</v>
      </c>
      <c r="N1521" s="2">
        <f>Nurse[[#This Row],[Additional Hours Needed to Get to 24]]*Nurse[[#This Row],[Hourly Wage Differential RN vs LPN]]</f>
        <v>59.048966666666679</v>
      </c>
    </row>
    <row r="1522" spans="1:14" x14ac:dyDescent="0.35">
      <c r="A1522" t="s">
        <v>18628</v>
      </c>
      <c r="B1522" t="s">
        <v>7097</v>
      </c>
      <c r="C1522" t="s">
        <v>16524</v>
      </c>
      <c r="D1522" t="s">
        <v>19635</v>
      </c>
      <c r="E1522" s="2">
        <v>26.6</v>
      </c>
      <c r="F1522" s="2">
        <v>4.1685296574770252</v>
      </c>
      <c r="G1522" s="2">
        <v>3.6879114452798656</v>
      </c>
      <c r="H1522" s="2">
        <v>0.63490810359231409</v>
      </c>
      <c r="I1522" s="2">
        <v>0.20111111111111107</v>
      </c>
      <c r="J1522" s="2">
        <v>16.888555555555556</v>
      </c>
      <c r="K1522" s="2">
        <v>16.888555555555556</v>
      </c>
      <c r="L1522" s="2">
        <f>24-Nurse[[#This Row],[Total RN Hours  (*Adjusted for 8 minimum)]]</f>
        <v>7.1114444444444445</v>
      </c>
      <c r="M1522" s="2">
        <v>8.3000000000000007</v>
      </c>
      <c r="N1522" s="2">
        <f>Nurse[[#This Row],[Additional Hours Needed to Get to 24]]*Nurse[[#This Row],[Hourly Wage Differential RN vs LPN]]</f>
        <v>59.024988888888892</v>
      </c>
    </row>
    <row r="1523" spans="1:14" x14ac:dyDescent="0.35">
      <c r="A1523" t="s">
        <v>18627</v>
      </c>
      <c r="B1523" t="s">
        <v>6904</v>
      </c>
      <c r="C1523" t="s">
        <v>16445</v>
      </c>
      <c r="D1523" t="s">
        <v>19596</v>
      </c>
      <c r="E1523" s="2">
        <v>29.8</v>
      </c>
      <c r="F1523" s="2">
        <v>3.0904138702460848</v>
      </c>
      <c r="G1523" s="2">
        <v>2.9024944071588359</v>
      </c>
      <c r="H1523" s="2">
        <v>0.56727442207307976</v>
      </c>
      <c r="I1523" s="2">
        <v>0.37935495898583144</v>
      </c>
      <c r="J1523" s="2">
        <v>16.904777777777777</v>
      </c>
      <c r="K1523" s="2">
        <v>16.904777777777777</v>
      </c>
      <c r="L1523" s="2">
        <f>24-Nurse[[#This Row],[Total RN Hours  (*Adjusted for 8 minimum)]]</f>
        <v>7.0952222222222225</v>
      </c>
      <c r="M1523" s="2">
        <v>8.3000000000000007</v>
      </c>
      <c r="N1523" s="2">
        <f>Nurse[[#This Row],[Additional Hours Needed to Get to 24]]*Nurse[[#This Row],[Hourly Wage Differential RN vs LPN]]</f>
        <v>58.890344444444452</v>
      </c>
    </row>
    <row r="1524" spans="1:14" x14ac:dyDescent="0.35">
      <c r="A1524" t="s">
        <v>18645</v>
      </c>
      <c r="B1524" t="s">
        <v>11103</v>
      </c>
      <c r="C1524" t="s">
        <v>14725</v>
      </c>
      <c r="D1524" t="s">
        <v>18843</v>
      </c>
      <c r="E1524" s="2">
        <v>92.922222222222217</v>
      </c>
      <c r="F1524" s="2">
        <v>3.1517995934473273</v>
      </c>
      <c r="G1524" s="2">
        <v>3.0006576587349039</v>
      </c>
      <c r="H1524" s="2">
        <v>0.18205189525289969</v>
      </c>
      <c r="I1524" s="2">
        <v>0.13183068276934115</v>
      </c>
      <c r="J1524" s="2">
        <v>16.916666666666668</v>
      </c>
      <c r="K1524" s="2">
        <v>16.916666666666668</v>
      </c>
      <c r="L1524" s="2">
        <f>24-Nurse[[#This Row],[Total RN Hours  (*Adjusted for 8 minimum)]]</f>
        <v>7.0833333333333321</v>
      </c>
      <c r="M1524" s="2">
        <v>8.3000000000000007</v>
      </c>
      <c r="N1524" s="2">
        <f>Nurse[[#This Row],[Additional Hours Needed to Get to 24]]*Nurse[[#This Row],[Hourly Wage Differential RN vs LPN]]</f>
        <v>58.791666666666664</v>
      </c>
    </row>
    <row r="1525" spans="1:14" x14ac:dyDescent="0.35">
      <c r="A1525" t="s">
        <v>18645</v>
      </c>
      <c r="B1525" t="s">
        <v>11293</v>
      </c>
      <c r="C1525" t="s">
        <v>17939</v>
      </c>
      <c r="D1525" t="s">
        <v>20070</v>
      </c>
      <c r="E1525" s="2">
        <v>41.12222222222222</v>
      </c>
      <c r="F1525" s="2">
        <v>5.3085598486895442</v>
      </c>
      <c r="G1525" s="2">
        <v>5.0463199135368821</v>
      </c>
      <c r="H1525" s="2">
        <v>0.41151850851121319</v>
      </c>
      <c r="I1525" s="2">
        <v>0.15239935152661443</v>
      </c>
      <c r="J1525" s="2">
        <v>16.922555555555554</v>
      </c>
      <c r="K1525" s="2">
        <v>16.922555555555554</v>
      </c>
      <c r="L1525" s="2">
        <f>24-Nurse[[#This Row],[Total RN Hours  (*Adjusted for 8 minimum)]]</f>
        <v>7.0774444444444455</v>
      </c>
      <c r="M1525" s="2">
        <v>8.3000000000000007</v>
      </c>
      <c r="N1525" s="2">
        <f>Nurse[[#This Row],[Additional Hours Needed to Get to 24]]*Nurse[[#This Row],[Hourly Wage Differential RN vs LPN]]</f>
        <v>58.742788888888903</v>
      </c>
    </row>
    <row r="1526" spans="1:14" x14ac:dyDescent="0.35">
      <c r="A1526" t="s">
        <v>18616</v>
      </c>
      <c r="B1526" t="s">
        <v>3909</v>
      </c>
      <c r="C1526" t="s">
        <v>15199</v>
      </c>
      <c r="D1526" t="s">
        <v>18699</v>
      </c>
      <c r="E1526" s="2">
        <v>22.366666666666667</v>
      </c>
      <c r="F1526" s="2">
        <v>3.3617386984600093</v>
      </c>
      <c r="G1526" s="2">
        <v>3.1034177844013908</v>
      </c>
      <c r="H1526" s="2">
        <v>0.75719821162444112</v>
      </c>
      <c r="I1526" s="2">
        <v>0.49887729756582216</v>
      </c>
      <c r="J1526" s="2">
        <v>16.936</v>
      </c>
      <c r="K1526" s="2">
        <v>16.936</v>
      </c>
      <c r="L1526" s="2">
        <f>24-Nurse[[#This Row],[Total RN Hours  (*Adjusted for 8 minimum)]]</f>
        <v>7.0640000000000001</v>
      </c>
      <c r="M1526" s="2">
        <v>8.3000000000000007</v>
      </c>
      <c r="N1526" s="2">
        <f>Nurse[[#This Row],[Additional Hours Needed to Get to 24]]*Nurse[[#This Row],[Hourly Wage Differential RN vs LPN]]</f>
        <v>58.631200000000007</v>
      </c>
    </row>
    <row r="1527" spans="1:14" x14ac:dyDescent="0.35">
      <c r="A1527" t="s">
        <v>18645</v>
      </c>
      <c r="B1527" t="s">
        <v>13279</v>
      </c>
      <c r="C1527" t="s">
        <v>17865</v>
      </c>
      <c r="D1527" t="s">
        <v>20018</v>
      </c>
      <c r="E1527" s="2">
        <v>79.555555555555557</v>
      </c>
      <c r="F1527" s="2">
        <v>3.1923729050279328</v>
      </c>
      <c r="G1527" s="2">
        <v>2.9416578212290503</v>
      </c>
      <c r="H1527" s="2">
        <v>0.21298882681564249</v>
      </c>
      <c r="I1527" s="2">
        <v>0.12594413407821228</v>
      </c>
      <c r="J1527" s="2">
        <v>16.944444444444446</v>
      </c>
      <c r="K1527" s="2">
        <v>16.944444444444446</v>
      </c>
      <c r="L1527" s="2">
        <f>24-Nurse[[#This Row],[Total RN Hours  (*Adjusted for 8 minimum)]]</f>
        <v>7.0555555555555536</v>
      </c>
      <c r="M1527" s="2">
        <v>8.3000000000000007</v>
      </c>
      <c r="N1527" s="2">
        <f>Nurse[[#This Row],[Additional Hours Needed to Get to 24]]*Nurse[[#This Row],[Hourly Wage Differential RN vs LPN]]</f>
        <v>58.561111111111103</v>
      </c>
    </row>
    <row r="1528" spans="1:14" x14ac:dyDescent="0.35">
      <c r="A1528" t="s">
        <v>18616</v>
      </c>
      <c r="B1528" t="s">
        <v>21214</v>
      </c>
      <c r="C1528" t="s">
        <v>14857</v>
      </c>
      <c r="D1528" t="s">
        <v>19017</v>
      </c>
      <c r="E1528" s="2">
        <v>28.855555555555554</v>
      </c>
      <c r="F1528" s="2">
        <v>3.6785868309587988</v>
      </c>
      <c r="G1528" s="2">
        <v>3.1333423180592992</v>
      </c>
      <c r="H1528" s="2">
        <v>0.58737004235656531</v>
      </c>
      <c r="I1528" s="2">
        <v>0.2177127454755487</v>
      </c>
      <c r="J1528" s="2">
        <v>16.948888888888888</v>
      </c>
      <c r="K1528" s="2">
        <v>16.948888888888888</v>
      </c>
      <c r="L1528" s="2">
        <f>24-Nurse[[#This Row],[Total RN Hours  (*Adjusted for 8 minimum)]]</f>
        <v>7.051111111111112</v>
      </c>
      <c r="M1528" s="2">
        <v>8.3000000000000007</v>
      </c>
      <c r="N1528" s="2">
        <f>Nurse[[#This Row],[Additional Hours Needed to Get to 24]]*Nurse[[#This Row],[Hourly Wage Differential RN vs LPN]]</f>
        <v>58.524222222222235</v>
      </c>
    </row>
    <row r="1529" spans="1:14" x14ac:dyDescent="0.35">
      <c r="A1529" t="s">
        <v>18637</v>
      </c>
      <c r="B1529" t="s">
        <v>9550</v>
      </c>
      <c r="C1529" t="s">
        <v>16169</v>
      </c>
      <c r="D1529" t="s">
        <v>19537</v>
      </c>
      <c r="E1529" s="2">
        <v>49</v>
      </c>
      <c r="F1529" s="2">
        <v>3.1214739229024944</v>
      </c>
      <c r="G1529" s="2">
        <v>2.8741043083900228</v>
      </c>
      <c r="H1529" s="2">
        <v>0.34591156462585032</v>
      </c>
      <c r="I1529" s="2">
        <v>0.12121768707482995</v>
      </c>
      <c r="J1529" s="2">
        <v>16.949666666666666</v>
      </c>
      <c r="K1529" s="2">
        <v>16.949666666666666</v>
      </c>
      <c r="L1529" s="2">
        <f>24-Nurse[[#This Row],[Total RN Hours  (*Adjusted for 8 minimum)]]</f>
        <v>7.0503333333333345</v>
      </c>
      <c r="M1529" s="2">
        <v>8.3000000000000007</v>
      </c>
      <c r="N1529" s="2">
        <f>Nurse[[#This Row],[Additional Hours Needed to Get to 24]]*Nurse[[#This Row],[Hourly Wage Differential RN vs LPN]]</f>
        <v>58.517766666666681</v>
      </c>
    </row>
    <row r="1530" spans="1:14" x14ac:dyDescent="0.35">
      <c r="A1530" t="s">
        <v>18648</v>
      </c>
      <c r="B1530" t="s">
        <v>11656</v>
      </c>
      <c r="C1530" t="s">
        <v>13952</v>
      </c>
      <c r="D1530" t="s">
        <v>20099</v>
      </c>
      <c r="E1530" s="2">
        <v>26.355555555555554</v>
      </c>
      <c r="F1530" s="2">
        <v>5.1457419898819561</v>
      </c>
      <c r="G1530" s="2">
        <v>4.5682967959527829</v>
      </c>
      <c r="H1530" s="2">
        <v>0.64325463743676226</v>
      </c>
      <c r="I1530" s="2">
        <v>0.24865092748735243</v>
      </c>
      <c r="J1530" s="2">
        <v>16.953333333333333</v>
      </c>
      <c r="K1530" s="2">
        <v>16.953333333333333</v>
      </c>
      <c r="L1530" s="2">
        <f>24-Nurse[[#This Row],[Total RN Hours  (*Adjusted for 8 minimum)]]</f>
        <v>7.0466666666666669</v>
      </c>
      <c r="M1530" s="2">
        <v>8.3000000000000007</v>
      </c>
      <c r="N1530" s="2">
        <f>Nurse[[#This Row],[Additional Hours Needed to Get to 24]]*Nurse[[#This Row],[Hourly Wage Differential RN vs LPN]]</f>
        <v>58.487333333333339</v>
      </c>
    </row>
    <row r="1531" spans="1:14" x14ac:dyDescent="0.35">
      <c r="A1531" t="s">
        <v>18626</v>
      </c>
      <c r="B1531" t="s">
        <v>6666</v>
      </c>
      <c r="C1531" t="s">
        <v>16318</v>
      </c>
      <c r="D1531" t="s">
        <v>19555</v>
      </c>
      <c r="E1531" s="2">
        <v>25.511111111111113</v>
      </c>
      <c r="F1531" s="2">
        <v>4.6740635888501743</v>
      </c>
      <c r="G1531" s="2">
        <v>4.4510670731707309</v>
      </c>
      <c r="H1531" s="2">
        <v>0.66463850174216021</v>
      </c>
      <c r="I1531" s="2">
        <v>0.44164198606271771</v>
      </c>
      <c r="J1531" s="2">
        <v>16.955666666666666</v>
      </c>
      <c r="K1531" s="2">
        <v>16.955666666666666</v>
      </c>
      <c r="L1531" s="2">
        <f>24-Nurse[[#This Row],[Total RN Hours  (*Adjusted for 8 minimum)]]</f>
        <v>7.0443333333333342</v>
      </c>
      <c r="M1531" s="2">
        <v>8.3000000000000007</v>
      </c>
      <c r="N1531" s="2">
        <f>Nurse[[#This Row],[Additional Hours Needed to Get to 24]]*Nurse[[#This Row],[Hourly Wage Differential RN vs LPN]]</f>
        <v>58.467966666666676</v>
      </c>
    </row>
    <row r="1532" spans="1:14" x14ac:dyDescent="0.35">
      <c r="A1532" t="s">
        <v>18643</v>
      </c>
      <c r="B1532" t="s">
        <v>10782</v>
      </c>
      <c r="C1532" t="s">
        <v>17780</v>
      </c>
      <c r="D1532" t="s">
        <v>18654</v>
      </c>
      <c r="E1532" s="2">
        <v>26.388888888888889</v>
      </c>
      <c r="F1532" s="2">
        <v>4.0329810526315786</v>
      </c>
      <c r="G1532" s="2">
        <v>3.7382105263157897</v>
      </c>
      <c r="H1532" s="2">
        <v>0.64266105263157902</v>
      </c>
      <c r="I1532" s="2">
        <v>0.49428631578947368</v>
      </c>
      <c r="J1532" s="2">
        <v>16.959111111111113</v>
      </c>
      <c r="K1532" s="2">
        <v>16.959111111111113</v>
      </c>
      <c r="L1532" s="2">
        <f>24-Nurse[[#This Row],[Total RN Hours  (*Adjusted for 8 minimum)]]</f>
        <v>7.0408888888888868</v>
      </c>
      <c r="M1532" s="2">
        <v>8.3000000000000007</v>
      </c>
      <c r="N1532" s="2">
        <f>Nurse[[#This Row],[Additional Hours Needed to Get to 24]]*Nurse[[#This Row],[Hourly Wage Differential RN vs LPN]]</f>
        <v>58.439377777777764</v>
      </c>
    </row>
    <row r="1533" spans="1:14" x14ac:dyDescent="0.35">
      <c r="A1533" t="s">
        <v>18628</v>
      </c>
      <c r="B1533" t="s">
        <v>7015</v>
      </c>
      <c r="C1533" t="s">
        <v>16494</v>
      </c>
      <c r="D1533" t="s">
        <v>19624</v>
      </c>
      <c r="E1533" s="2">
        <v>36.344444444444441</v>
      </c>
      <c r="F1533" s="2">
        <v>3.1220360745949254</v>
      </c>
      <c r="G1533" s="2">
        <v>2.9928217670437176</v>
      </c>
      <c r="H1533" s="2">
        <v>0.46685111586670752</v>
      </c>
      <c r="I1533" s="2">
        <v>0.33763680831549991</v>
      </c>
      <c r="J1533" s="2">
        <v>16.967444444444446</v>
      </c>
      <c r="K1533" s="2">
        <v>16.967444444444446</v>
      </c>
      <c r="L1533" s="2">
        <f>24-Nurse[[#This Row],[Total RN Hours  (*Adjusted for 8 minimum)]]</f>
        <v>7.0325555555555539</v>
      </c>
      <c r="M1533" s="2">
        <v>8.3000000000000007</v>
      </c>
      <c r="N1533" s="2">
        <f>Nurse[[#This Row],[Additional Hours Needed to Get to 24]]*Nurse[[#This Row],[Hourly Wage Differential RN vs LPN]]</f>
        <v>58.370211111111104</v>
      </c>
    </row>
    <row r="1534" spans="1:14" x14ac:dyDescent="0.35">
      <c r="A1534" t="s">
        <v>18610</v>
      </c>
      <c r="B1534" t="s">
        <v>1821</v>
      </c>
      <c r="C1534" t="s">
        <v>14280</v>
      </c>
      <c r="D1534" t="s">
        <v>18887</v>
      </c>
      <c r="E1534" s="2">
        <v>41.777777777777779</v>
      </c>
      <c r="F1534" s="2">
        <v>3.277994680851064</v>
      </c>
      <c r="G1534" s="2">
        <v>3.1609734042553197</v>
      </c>
      <c r="H1534" s="2">
        <v>0.4062473404255319</v>
      </c>
      <c r="I1534" s="2">
        <v>0.28922606382978722</v>
      </c>
      <c r="J1534" s="2">
        <v>16.972111111111111</v>
      </c>
      <c r="K1534" s="2">
        <v>16.972111111111111</v>
      </c>
      <c r="L1534" s="2">
        <f>24-Nurse[[#This Row],[Total RN Hours  (*Adjusted for 8 minimum)]]</f>
        <v>7.0278888888888886</v>
      </c>
      <c r="M1534" s="2">
        <v>8.3000000000000007</v>
      </c>
      <c r="N1534" s="2">
        <f>Nurse[[#This Row],[Additional Hours Needed to Get to 24]]*Nurse[[#This Row],[Hourly Wage Differential RN vs LPN]]</f>
        <v>58.331477777777778</v>
      </c>
    </row>
    <row r="1535" spans="1:14" x14ac:dyDescent="0.35">
      <c r="A1535" t="s">
        <v>18645</v>
      </c>
      <c r="B1535" t="s">
        <v>13423</v>
      </c>
      <c r="C1535" t="s">
        <v>17869</v>
      </c>
      <c r="D1535" t="s">
        <v>20027</v>
      </c>
      <c r="E1535" s="2">
        <v>87.711111111111109</v>
      </c>
      <c r="F1535" s="2">
        <v>2.9021725361033699</v>
      </c>
      <c r="G1535" s="2">
        <v>2.7314732708386118</v>
      </c>
      <c r="H1535" s="2">
        <v>0.19359640233088421</v>
      </c>
      <c r="I1535" s="2">
        <v>2.2897137066126172E-2</v>
      </c>
      <c r="J1535" s="2">
        <v>16.980555555555554</v>
      </c>
      <c r="K1535" s="2">
        <v>16.980555555555554</v>
      </c>
      <c r="L1535" s="2">
        <f>24-Nurse[[#This Row],[Total RN Hours  (*Adjusted for 8 minimum)]]</f>
        <v>7.0194444444444457</v>
      </c>
      <c r="M1535" s="2">
        <v>8.3000000000000007</v>
      </c>
      <c r="N1535" s="2">
        <f>Nurse[[#This Row],[Additional Hours Needed to Get to 24]]*Nurse[[#This Row],[Hourly Wage Differential RN vs LPN]]</f>
        <v>58.261388888888902</v>
      </c>
    </row>
    <row r="1536" spans="1:14" x14ac:dyDescent="0.35">
      <c r="A1536" t="s">
        <v>18625</v>
      </c>
      <c r="B1536" t="s">
        <v>6353</v>
      </c>
      <c r="C1536" t="s">
        <v>16261</v>
      </c>
      <c r="D1536" t="s">
        <v>18930</v>
      </c>
      <c r="E1536" s="2">
        <v>55.344444444444441</v>
      </c>
      <c r="F1536" s="2">
        <v>3.2043164023288497</v>
      </c>
      <c r="G1536" s="2">
        <v>2.9676470588235295</v>
      </c>
      <c r="H1536" s="2">
        <v>0.30683597671150376</v>
      </c>
      <c r="I1536" s="2">
        <v>0.18281469584420801</v>
      </c>
      <c r="J1536" s="2">
        <v>16.981666666666669</v>
      </c>
      <c r="K1536" s="2">
        <v>16.981666666666669</v>
      </c>
      <c r="L1536" s="2">
        <f>24-Nurse[[#This Row],[Total RN Hours  (*Adjusted for 8 minimum)]]</f>
        <v>7.0183333333333309</v>
      </c>
      <c r="M1536" s="2">
        <v>8.3000000000000007</v>
      </c>
      <c r="N1536" s="2">
        <f>Nurse[[#This Row],[Additional Hours Needed to Get to 24]]*Nurse[[#This Row],[Hourly Wage Differential RN vs LPN]]</f>
        <v>58.252166666666653</v>
      </c>
    </row>
    <row r="1537" spans="1:14" x14ac:dyDescent="0.35">
      <c r="A1537" t="s">
        <v>18611</v>
      </c>
      <c r="B1537" t="s">
        <v>2447</v>
      </c>
      <c r="C1537" t="s">
        <v>14479</v>
      </c>
      <c r="D1537" t="s">
        <v>18710</v>
      </c>
      <c r="E1537" s="2">
        <v>26.755555555555556</v>
      </c>
      <c r="F1537" s="2">
        <v>6.0918812292358808</v>
      </c>
      <c r="G1537" s="2">
        <v>5.487230066445183</v>
      </c>
      <c r="H1537" s="2">
        <v>0.63475913621262459</v>
      </c>
      <c r="I1537" s="2">
        <v>0.4254568106312292</v>
      </c>
      <c r="J1537" s="2">
        <v>16.983333333333334</v>
      </c>
      <c r="K1537" s="2">
        <v>16.983333333333334</v>
      </c>
      <c r="L1537" s="2">
        <f>24-Nurse[[#This Row],[Total RN Hours  (*Adjusted for 8 minimum)]]</f>
        <v>7.0166666666666657</v>
      </c>
      <c r="M1537" s="2">
        <v>8.3000000000000007</v>
      </c>
      <c r="N1537" s="2">
        <f>Nurse[[#This Row],[Additional Hours Needed to Get to 24]]*Nurse[[#This Row],[Hourly Wage Differential RN vs LPN]]</f>
        <v>58.23833333333333</v>
      </c>
    </row>
    <row r="1538" spans="1:14" x14ac:dyDescent="0.35">
      <c r="A1538" t="s">
        <v>18645</v>
      </c>
      <c r="B1538" t="s">
        <v>12767</v>
      </c>
      <c r="C1538" t="s">
        <v>15982</v>
      </c>
      <c r="D1538" t="s">
        <v>20261</v>
      </c>
      <c r="E1538" s="2">
        <v>31.966666666666665</v>
      </c>
      <c r="F1538" s="2">
        <v>4.2222036843934658</v>
      </c>
      <c r="G1538" s="2">
        <v>3.851595411887383</v>
      </c>
      <c r="H1538" s="2">
        <v>0.53148766075773379</v>
      </c>
      <c r="I1538" s="2">
        <v>0.36635384080639555</v>
      </c>
      <c r="J1538" s="2">
        <v>16.989888888888888</v>
      </c>
      <c r="K1538" s="2">
        <v>16.989888888888888</v>
      </c>
      <c r="L1538" s="2">
        <f>24-Nurse[[#This Row],[Total RN Hours  (*Adjusted for 8 minimum)]]</f>
        <v>7.0101111111111116</v>
      </c>
      <c r="M1538" s="2">
        <v>8.3000000000000007</v>
      </c>
      <c r="N1538" s="2">
        <f>Nurse[[#This Row],[Additional Hours Needed to Get to 24]]*Nurse[[#This Row],[Hourly Wage Differential RN vs LPN]]</f>
        <v>58.183922222222229</v>
      </c>
    </row>
    <row r="1539" spans="1:14" x14ac:dyDescent="0.35">
      <c r="A1539" t="s">
        <v>18605</v>
      </c>
      <c r="B1539" t="s">
        <v>20388</v>
      </c>
      <c r="C1539" t="s">
        <v>20389</v>
      </c>
      <c r="D1539" t="s">
        <v>18827</v>
      </c>
      <c r="E1539" s="2">
        <v>83.233333333333334</v>
      </c>
      <c r="F1539" s="2">
        <v>3.199699639567481</v>
      </c>
      <c r="G1539" s="2">
        <v>2.8523681751435053</v>
      </c>
      <c r="H1539" s="2">
        <v>0.20413829929248434</v>
      </c>
      <c r="I1539" s="2">
        <v>0.13472166599919905</v>
      </c>
      <c r="J1539" s="2">
        <v>16.991111111111113</v>
      </c>
      <c r="K1539" s="2">
        <v>16.991111111111113</v>
      </c>
      <c r="L1539" s="2">
        <f>24-Nurse[[#This Row],[Total RN Hours  (*Adjusted for 8 minimum)]]</f>
        <v>7.0088888888888867</v>
      </c>
      <c r="M1539" s="2">
        <v>8.3000000000000007</v>
      </c>
      <c r="N1539" s="2">
        <f>Nurse[[#This Row],[Additional Hours Needed to Get to 24]]*Nurse[[#This Row],[Hourly Wage Differential RN vs LPN]]</f>
        <v>58.173777777777765</v>
      </c>
    </row>
    <row r="1540" spans="1:14" x14ac:dyDescent="0.35">
      <c r="A1540" t="s">
        <v>18605</v>
      </c>
      <c r="B1540" t="s">
        <v>1136</v>
      </c>
      <c r="C1540" t="s">
        <v>12055</v>
      </c>
      <c r="D1540" t="s">
        <v>18803</v>
      </c>
      <c r="E1540" s="2">
        <v>118.06666666666666</v>
      </c>
      <c r="F1540" s="2">
        <v>2.392077922077922</v>
      </c>
      <c r="G1540" s="2">
        <v>2.1429314888010538</v>
      </c>
      <c r="H1540" s="2">
        <v>0.14392621870882741</v>
      </c>
      <c r="I1540" s="2">
        <v>5.2076039902126857E-2</v>
      </c>
      <c r="J1540" s="2">
        <v>16.992888888888888</v>
      </c>
      <c r="K1540" s="2">
        <v>16.992888888888888</v>
      </c>
      <c r="L1540" s="2">
        <f>24-Nurse[[#This Row],[Total RN Hours  (*Adjusted for 8 minimum)]]</f>
        <v>7.0071111111111115</v>
      </c>
      <c r="M1540" s="2">
        <v>8.3000000000000007</v>
      </c>
      <c r="N1540" s="2">
        <f>Nurse[[#This Row],[Additional Hours Needed to Get to 24]]*Nurse[[#This Row],[Hourly Wage Differential RN vs LPN]]</f>
        <v>58.159022222222234</v>
      </c>
    </row>
    <row r="1541" spans="1:14" x14ac:dyDescent="0.35">
      <c r="A1541" t="s">
        <v>18605</v>
      </c>
      <c r="B1541" t="s">
        <v>12507</v>
      </c>
      <c r="C1541" t="s">
        <v>4877</v>
      </c>
      <c r="D1541" t="s">
        <v>18807</v>
      </c>
      <c r="E1541" s="2">
        <v>90.188888888888883</v>
      </c>
      <c r="F1541" s="2">
        <v>3.8326906492546513</v>
      </c>
      <c r="G1541" s="2">
        <v>3.5457361094000248</v>
      </c>
      <c r="H1541" s="2">
        <v>0.18854995688062096</v>
      </c>
      <c r="I1541" s="2">
        <v>0.14025625230996674</v>
      </c>
      <c r="J1541" s="2">
        <v>17.005111111111113</v>
      </c>
      <c r="K1541" s="2">
        <v>17.005111111111113</v>
      </c>
      <c r="L1541" s="2">
        <f>24-Nurse[[#This Row],[Total RN Hours  (*Adjusted for 8 minimum)]]</f>
        <v>6.9948888888888874</v>
      </c>
      <c r="M1541" s="2">
        <v>8.3000000000000007</v>
      </c>
      <c r="N1541" s="2">
        <f>Nurse[[#This Row],[Additional Hours Needed to Get to 24]]*Nurse[[#This Row],[Hourly Wage Differential RN vs LPN]]</f>
        <v>58.057577777777773</v>
      </c>
    </row>
    <row r="1542" spans="1:14" x14ac:dyDescent="0.35">
      <c r="A1542" t="s">
        <v>18627</v>
      </c>
      <c r="B1542" t="s">
        <v>6902</v>
      </c>
      <c r="C1542" t="s">
        <v>16443</v>
      </c>
      <c r="D1542" t="s">
        <v>19250</v>
      </c>
      <c r="E1542" s="2">
        <v>29.011111111111113</v>
      </c>
      <c r="F1542" s="2">
        <v>5.137686710072769</v>
      </c>
      <c r="G1542" s="2">
        <v>4.8049597855227875</v>
      </c>
      <c r="H1542" s="2">
        <v>0.58626962849482955</v>
      </c>
      <c r="I1542" s="2">
        <v>0.43383761011106853</v>
      </c>
      <c r="J1542" s="2">
        <v>17.008333333333333</v>
      </c>
      <c r="K1542" s="2">
        <v>17.008333333333333</v>
      </c>
      <c r="L1542" s="2">
        <f>24-Nurse[[#This Row],[Total RN Hours  (*Adjusted for 8 minimum)]]</f>
        <v>6.9916666666666671</v>
      </c>
      <c r="M1542" s="2">
        <v>8.3000000000000007</v>
      </c>
      <c r="N1542" s="2">
        <f>Nurse[[#This Row],[Additional Hours Needed to Get to 24]]*Nurse[[#This Row],[Hourly Wage Differential RN vs LPN]]</f>
        <v>58.030833333333341</v>
      </c>
    </row>
    <row r="1543" spans="1:14" x14ac:dyDescent="0.35">
      <c r="A1543" t="s">
        <v>18648</v>
      </c>
      <c r="B1543" t="s">
        <v>11534</v>
      </c>
      <c r="C1543" t="s">
        <v>18028</v>
      </c>
      <c r="D1543" t="s">
        <v>20140</v>
      </c>
      <c r="E1543" s="2">
        <v>52.466666666666669</v>
      </c>
      <c r="F1543" s="2">
        <v>2.4642503176620076</v>
      </c>
      <c r="G1543" s="2">
        <v>2.4523909360440492</v>
      </c>
      <c r="H1543" s="2">
        <v>0.32425243540872517</v>
      </c>
      <c r="I1543" s="2">
        <v>0.31239305379076665</v>
      </c>
      <c r="J1543" s="2">
        <v>17.012444444444448</v>
      </c>
      <c r="K1543" s="2">
        <v>17.012444444444448</v>
      </c>
      <c r="L1543" s="2">
        <f>24-Nurse[[#This Row],[Total RN Hours  (*Adjusted for 8 minimum)]]</f>
        <v>6.9875555555555522</v>
      </c>
      <c r="M1543" s="2">
        <v>8.3000000000000007</v>
      </c>
      <c r="N1543" s="2">
        <f>Nurse[[#This Row],[Additional Hours Needed to Get to 24]]*Nurse[[#This Row],[Hourly Wage Differential RN vs LPN]]</f>
        <v>57.99671111111109</v>
      </c>
    </row>
    <row r="1544" spans="1:14" x14ac:dyDescent="0.35">
      <c r="A1544" t="s">
        <v>18634</v>
      </c>
      <c r="B1544" t="s">
        <v>8428</v>
      </c>
      <c r="C1544" t="s">
        <v>16934</v>
      </c>
      <c r="D1544" t="s">
        <v>19728</v>
      </c>
      <c r="E1544" s="2">
        <v>55.733333333333334</v>
      </c>
      <c r="F1544" s="2">
        <v>3.04326355661882</v>
      </c>
      <c r="G1544" s="2">
        <v>2.7870913078149924</v>
      </c>
      <c r="H1544" s="2">
        <v>0.30534290271132375</v>
      </c>
      <c r="I1544" s="2">
        <v>0.11756379585326954</v>
      </c>
      <c r="J1544" s="2">
        <v>17.017777777777777</v>
      </c>
      <c r="K1544" s="2">
        <v>17.017777777777777</v>
      </c>
      <c r="L1544" s="2">
        <f>24-Nurse[[#This Row],[Total RN Hours  (*Adjusted for 8 minimum)]]</f>
        <v>6.982222222222223</v>
      </c>
      <c r="M1544" s="2">
        <v>8.3000000000000007</v>
      </c>
      <c r="N1544" s="2">
        <f>Nurse[[#This Row],[Additional Hours Needed to Get to 24]]*Nurse[[#This Row],[Hourly Wage Differential RN vs LPN]]</f>
        <v>57.952444444444453</v>
      </c>
    </row>
    <row r="1545" spans="1:14" x14ac:dyDescent="0.35">
      <c r="A1545" t="s">
        <v>18604</v>
      </c>
      <c r="B1545" t="s">
        <v>470</v>
      </c>
      <c r="C1545" t="s">
        <v>13777</v>
      </c>
      <c r="D1545" t="s">
        <v>18682</v>
      </c>
      <c r="E1545" s="2">
        <v>68.477777777777774</v>
      </c>
      <c r="F1545" s="2">
        <v>3.712540970306669</v>
      </c>
      <c r="G1545" s="2">
        <v>3.2630228784682784</v>
      </c>
      <c r="H1545" s="2">
        <v>0.24870679863702744</v>
      </c>
      <c r="I1545" s="2">
        <v>6.4871004380983283E-2</v>
      </c>
      <c r="J1545" s="2">
        <v>17.030888888888889</v>
      </c>
      <c r="K1545" s="2">
        <v>17.030888888888889</v>
      </c>
      <c r="L1545" s="2">
        <f>24-Nurse[[#This Row],[Total RN Hours  (*Adjusted for 8 minimum)]]</f>
        <v>6.9691111111111113</v>
      </c>
      <c r="M1545" s="2">
        <v>8.3000000000000007</v>
      </c>
      <c r="N1545" s="2">
        <f>Nurse[[#This Row],[Additional Hours Needed to Get to 24]]*Nurse[[#This Row],[Hourly Wage Differential RN vs LPN]]</f>
        <v>57.84362222222223</v>
      </c>
    </row>
    <row r="1546" spans="1:14" x14ac:dyDescent="0.35">
      <c r="A1546" t="s">
        <v>18616</v>
      </c>
      <c r="B1546" t="s">
        <v>3885</v>
      </c>
      <c r="C1546" t="s">
        <v>15180</v>
      </c>
      <c r="D1546" t="s">
        <v>19165</v>
      </c>
      <c r="E1546" s="2">
        <v>37.87777777777778</v>
      </c>
      <c r="F1546" s="2">
        <v>3.1076503373423288</v>
      </c>
      <c r="G1546" s="2">
        <v>3.0382751540041064</v>
      </c>
      <c r="H1546" s="2">
        <v>0.44980052801408033</v>
      </c>
      <c r="I1546" s="2">
        <v>0.38042534467585792</v>
      </c>
      <c r="J1546" s="2">
        <v>17.037444444444443</v>
      </c>
      <c r="K1546" s="2">
        <v>17.037444444444443</v>
      </c>
      <c r="L1546" s="2">
        <f>24-Nurse[[#This Row],[Total RN Hours  (*Adjusted for 8 minimum)]]</f>
        <v>6.9625555555555572</v>
      </c>
      <c r="M1546" s="2">
        <v>8.3000000000000007</v>
      </c>
      <c r="N1546" s="2">
        <f>Nurse[[#This Row],[Additional Hours Needed to Get to 24]]*Nurse[[#This Row],[Hourly Wage Differential RN vs LPN]]</f>
        <v>57.789211111111129</v>
      </c>
    </row>
    <row r="1547" spans="1:14" x14ac:dyDescent="0.35">
      <c r="A1547" t="s">
        <v>18616</v>
      </c>
      <c r="B1547" t="s">
        <v>3973</v>
      </c>
      <c r="C1547" t="s">
        <v>15239</v>
      </c>
      <c r="D1547" t="s">
        <v>19180</v>
      </c>
      <c r="E1547" s="2">
        <v>51.488888888888887</v>
      </c>
      <c r="F1547" s="2">
        <v>2.8864328873543377</v>
      </c>
      <c r="G1547" s="2">
        <v>2.5615062580923609</v>
      </c>
      <c r="H1547" s="2">
        <v>0.33095166163141992</v>
      </c>
      <c r="I1547" s="2">
        <v>0.25844410876132934</v>
      </c>
      <c r="J1547" s="2">
        <v>17.040333333333333</v>
      </c>
      <c r="K1547" s="2">
        <v>17.040333333333333</v>
      </c>
      <c r="L1547" s="2">
        <f>24-Nurse[[#This Row],[Total RN Hours  (*Adjusted for 8 minimum)]]</f>
        <v>6.9596666666666671</v>
      </c>
      <c r="M1547" s="2">
        <v>8.3000000000000007</v>
      </c>
      <c r="N1547" s="2">
        <f>Nurse[[#This Row],[Additional Hours Needed to Get to 24]]*Nurse[[#This Row],[Hourly Wage Differential RN vs LPN]]</f>
        <v>57.765233333333342</v>
      </c>
    </row>
    <row r="1548" spans="1:14" x14ac:dyDescent="0.35">
      <c r="A1548" t="s">
        <v>18623</v>
      </c>
      <c r="B1548" t="s">
        <v>5670</v>
      </c>
      <c r="C1548" t="s">
        <v>15940</v>
      </c>
      <c r="D1548" t="s">
        <v>19438</v>
      </c>
      <c r="E1548" s="2">
        <v>47.022222222222226</v>
      </c>
      <c r="F1548" s="2">
        <v>3.2693643667296786</v>
      </c>
      <c r="G1548" s="2">
        <v>2.9154324196597354</v>
      </c>
      <c r="H1548" s="2">
        <v>0.3624172967863894</v>
      </c>
      <c r="I1548" s="2">
        <v>0.28113185255198486</v>
      </c>
      <c r="J1548" s="2">
        <v>17.041666666666668</v>
      </c>
      <c r="K1548" s="2">
        <v>17.041666666666668</v>
      </c>
      <c r="L1548" s="2">
        <f>24-Nurse[[#This Row],[Total RN Hours  (*Adjusted for 8 minimum)]]</f>
        <v>6.9583333333333321</v>
      </c>
      <c r="M1548" s="2">
        <v>8.3000000000000007</v>
      </c>
      <c r="N1548" s="2">
        <f>Nurse[[#This Row],[Additional Hours Needed to Get to 24]]*Nurse[[#This Row],[Hourly Wage Differential RN vs LPN]]</f>
        <v>57.754166666666663</v>
      </c>
    </row>
    <row r="1549" spans="1:14" x14ac:dyDescent="0.35">
      <c r="A1549" t="s">
        <v>18636</v>
      </c>
      <c r="B1549" t="s">
        <v>8801</v>
      </c>
      <c r="C1549" t="s">
        <v>15747</v>
      </c>
      <c r="D1549" t="s">
        <v>18927</v>
      </c>
      <c r="E1549" s="2">
        <v>52.2</v>
      </c>
      <c r="F1549" s="2">
        <v>2.8222818220519374</v>
      </c>
      <c r="G1549" s="2">
        <v>2.7046785866326095</v>
      </c>
      <c r="H1549" s="2">
        <v>0.32653682418050234</v>
      </c>
      <c r="I1549" s="2">
        <v>0.20893358876117493</v>
      </c>
      <c r="J1549" s="2">
        <v>17.045222222222222</v>
      </c>
      <c r="K1549" s="2">
        <v>17.045222222222222</v>
      </c>
      <c r="L1549" s="2">
        <f>24-Nurse[[#This Row],[Total RN Hours  (*Adjusted for 8 minimum)]]</f>
        <v>6.9547777777777782</v>
      </c>
      <c r="M1549" s="2">
        <v>8.3000000000000007</v>
      </c>
      <c r="N1549" s="2">
        <f>Nurse[[#This Row],[Additional Hours Needed to Get to 24]]*Nurse[[#This Row],[Hourly Wage Differential RN vs LPN]]</f>
        <v>57.724655555555564</v>
      </c>
    </row>
    <row r="1550" spans="1:14" x14ac:dyDescent="0.35">
      <c r="A1550" t="s">
        <v>18615</v>
      </c>
      <c r="B1550" t="s">
        <v>3620</v>
      </c>
      <c r="C1550" t="s">
        <v>14955</v>
      </c>
      <c r="D1550" t="s">
        <v>18689</v>
      </c>
      <c r="E1550" s="2">
        <v>58.888888888888886</v>
      </c>
      <c r="F1550" s="2">
        <v>3.4183018867924533</v>
      </c>
      <c r="G1550" s="2">
        <v>3.3358018867924528</v>
      </c>
      <c r="H1550" s="2">
        <v>0.28948113207547171</v>
      </c>
      <c r="I1550" s="2">
        <v>0.2069811320754717</v>
      </c>
      <c r="J1550" s="2">
        <v>17.047222222222221</v>
      </c>
      <c r="K1550" s="2">
        <v>17.047222222222221</v>
      </c>
      <c r="L1550" s="2">
        <f>24-Nurse[[#This Row],[Total RN Hours  (*Adjusted for 8 minimum)]]</f>
        <v>6.9527777777777793</v>
      </c>
      <c r="M1550" s="2">
        <v>8.3000000000000007</v>
      </c>
      <c r="N1550" s="2">
        <f>Nurse[[#This Row],[Additional Hours Needed to Get to 24]]*Nurse[[#This Row],[Hourly Wage Differential RN vs LPN]]</f>
        <v>57.708055555555575</v>
      </c>
    </row>
    <row r="1551" spans="1:14" x14ac:dyDescent="0.35">
      <c r="A1551" t="s">
        <v>18645</v>
      </c>
      <c r="B1551" t="s">
        <v>13583</v>
      </c>
      <c r="C1551" t="s">
        <v>18599</v>
      </c>
      <c r="D1551" t="s">
        <v>18883</v>
      </c>
      <c r="E1551" s="2">
        <v>40.799999999999997</v>
      </c>
      <c r="F1551" s="2">
        <v>3.7542047930283222</v>
      </c>
      <c r="G1551" s="2">
        <v>3.6403703703703707</v>
      </c>
      <c r="H1551" s="2">
        <v>0.41782407407407418</v>
      </c>
      <c r="I1551" s="2">
        <v>0.30398965141612205</v>
      </c>
      <c r="J1551" s="2">
        <v>17.047222222222224</v>
      </c>
      <c r="K1551" s="2">
        <v>17.047222222222224</v>
      </c>
      <c r="L1551" s="2">
        <f>24-Nurse[[#This Row],[Total RN Hours  (*Adjusted for 8 minimum)]]</f>
        <v>6.9527777777777757</v>
      </c>
      <c r="M1551" s="2">
        <v>8.3000000000000007</v>
      </c>
      <c r="N1551" s="2">
        <f>Nurse[[#This Row],[Additional Hours Needed to Get to 24]]*Nurse[[#This Row],[Hourly Wage Differential RN vs LPN]]</f>
        <v>57.708055555555546</v>
      </c>
    </row>
    <row r="1552" spans="1:14" x14ac:dyDescent="0.35">
      <c r="A1552" t="s">
        <v>18626</v>
      </c>
      <c r="B1552" t="s">
        <v>6563</v>
      </c>
      <c r="C1552" t="s">
        <v>16325</v>
      </c>
      <c r="D1552" t="s">
        <v>18684</v>
      </c>
      <c r="E1552" s="2">
        <v>69.188888888888883</v>
      </c>
      <c r="F1552" s="2">
        <v>3.8274449975911367</v>
      </c>
      <c r="G1552" s="2">
        <v>3.5544242813553883</v>
      </c>
      <c r="H1552" s="2">
        <v>0.24639473261602701</v>
      </c>
      <c r="I1552" s="2">
        <v>0.16288742572667417</v>
      </c>
      <c r="J1552" s="2">
        <v>17.047777777777778</v>
      </c>
      <c r="K1552" s="2">
        <v>17.047777777777778</v>
      </c>
      <c r="L1552" s="2">
        <f>24-Nurse[[#This Row],[Total RN Hours  (*Adjusted for 8 minimum)]]</f>
        <v>6.9522222222222219</v>
      </c>
      <c r="M1552" s="2">
        <v>8.3000000000000007</v>
      </c>
      <c r="N1552" s="2">
        <f>Nurse[[#This Row],[Additional Hours Needed to Get to 24]]*Nurse[[#This Row],[Hourly Wage Differential RN vs LPN]]</f>
        <v>57.703444444444443</v>
      </c>
    </row>
    <row r="1553" spans="1:14" x14ac:dyDescent="0.35">
      <c r="A1553" t="s">
        <v>18626</v>
      </c>
      <c r="B1553" t="s">
        <v>6729</v>
      </c>
      <c r="C1553" t="s">
        <v>16399</v>
      </c>
      <c r="D1553" t="s">
        <v>19566</v>
      </c>
      <c r="E1553" s="2">
        <v>49.31111111111111</v>
      </c>
      <c r="F1553" s="2">
        <v>2.7378413699864805</v>
      </c>
      <c r="G1553" s="2">
        <v>2.5022848129788198</v>
      </c>
      <c r="H1553" s="2">
        <v>0.34576385759351064</v>
      </c>
      <c r="I1553" s="2">
        <v>0.13702118071203245</v>
      </c>
      <c r="J1553" s="2">
        <v>17.05</v>
      </c>
      <c r="K1553" s="2">
        <v>17.05</v>
      </c>
      <c r="L1553" s="2">
        <f>24-Nurse[[#This Row],[Total RN Hours  (*Adjusted for 8 minimum)]]</f>
        <v>6.9499999999999993</v>
      </c>
      <c r="M1553" s="2">
        <v>8.3000000000000007</v>
      </c>
      <c r="N1553" s="2">
        <f>Nurse[[#This Row],[Additional Hours Needed to Get to 24]]*Nurse[[#This Row],[Hourly Wage Differential RN vs LPN]]</f>
        <v>57.685000000000002</v>
      </c>
    </row>
    <row r="1554" spans="1:14" x14ac:dyDescent="0.35">
      <c r="A1554" t="s">
        <v>18601</v>
      </c>
      <c r="B1554" t="s">
        <v>201</v>
      </c>
      <c r="C1554" t="s">
        <v>13597</v>
      </c>
      <c r="D1554" t="s">
        <v>18663</v>
      </c>
      <c r="E1554" s="2">
        <v>41.5</v>
      </c>
      <c r="F1554" s="2">
        <v>3.1316599732262387</v>
      </c>
      <c r="G1554" s="2">
        <v>3.0121151271753681</v>
      </c>
      <c r="H1554" s="2">
        <v>0.41091030789825966</v>
      </c>
      <c r="I1554" s="2">
        <v>0.29377510040160643</v>
      </c>
      <c r="J1554" s="2">
        <v>17.052777777777777</v>
      </c>
      <c r="K1554" s="2">
        <v>17.052777777777777</v>
      </c>
      <c r="L1554" s="2">
        <f>24-Nurse[[#This Row],[Total RN Hours  (*Adjusted for 8 minimum)]]</f>
        <v>6.9472222222222229</v>
      </c>
      <c r="M1554" s="2">
        <v>8.3000000000000007</v>
      </c>
      <c r="N1554" s="2">
        <f>Nurse[[#This Row],[Additional Hours Needed to Get to 24]]*Nurse[[#This Row],[Hourly Wage Differential RN vs LPN]]</f>
        <v>57.661944444444451</v>
      </c>
    </row>
    <row r="1555" spans="1:14" x14ac:dyDescent="0.35">
      <c r="A1555" t="s">
        <v>18637</v>
      </c>
      <c r="B1555" t="s">
        <v>9568</v>
      </c>
      <c r="C1555" t="s">
        <v>17346</v>
      </c>
      <c r="D1555" t="s">
        <v>19859</v>
      </c>
      <c r="E1555" s="2">
        <v>55.911111111111111</v>
      </c>
      <c r="F1555" s="2">
        <v>3.5455564387917327</v>
      </c>
      <c r="G1555" s="2">
        <v>3.2404093799682028</v>
      </c>
      <c r="H1555" s="2">
        <v>0.30514705882352938</v>
      </c>
      <c r="I1555" s="2">
        <v>0</v>
      </c>
      <c r="J1555" s="2">
        <v>17.06111111111111</v>
      </c>
      <c r="K1555" s="2">
        <v>17.06111111111111</v>
      </c>
      <c r="L1555" s="2">
        <f>24-Nurse[[#This Row],[Total RN Hours  (*Adjusted for 8 minimum)]]</f>
        <v>6.93888888888889</v>
      </c>
      <c r="M1555" s="2">
        <v>8.3000000000000007</v>
      </c>
      <c r="N1555" s="2">
        <f>Nurse[[#This Row],[Additional Hours Needed to Get to 24]]*Nurse[[#This Row],[Hourly Wage Differential RN vs LPN]]</f>
        <v>57.592777777777791</v>
      </c>
    </row>
    <row r="1556" spans="1:14" x14ac:dyDescent="0.35">
      <c r="A1556" t="s">
        <v>18645</v>
      </c>
      <c r="B1556" t="s">
        <v>11275</v>
      </c>
      <c r="C1556" t="s">
        <v>15443</v>
      </c>
      <c r="D1556" t="s">
        <v>20064</v>
      </c>
      <c r="E1556" s="2">
        <v>82.488888888888894</v>
      </c>
      <c r="F1556" s="2">
        <v>3.4135573814655173</v>
      </c>
      <c r="G1556" s="2">
        <v>3.1185008081896552</v>
      </c>
      <c r="H1556" s="2">
        <v>0.20689655172413793</v>
      </c>
      <c r="I1556" s="2">
        <v>0.14028825431034483</v>
      </c>
      <c r="J1556" s="2">
        <v>17.066666666666666</v>
      </c>
      <c r="K1556" s="2">
        <v>17.066666666666666</v>
      </c>
      <c r="L1556" s="2">
        <f>24-Nurse[[#This Row],[Total RN Hours  (*Adjusted for 8 minimum)]]</f>
        <v>6.9333333333333336</v>
      </c>
      <c r="M1556" s="2">
        <v>8.3000000000000007</v>
      </c>
      <c r="N1556" s="2">
        <f>Nurse[[#This Row],[Additional Hours Needed to Get to 24]]*Nurse[[#This Row],[Hourly Wage Differential RN vs LPN]]</f>
        <v>57.546666666666674</v>
      </c>
    </row>
    <row r="1557" spans="1:14" x14ac:dyDescent="0.35">
      <c r="A1557" t="s">
        <v>18645</v>
      </c>
      <c r="B1557" t="s">
        <v>13288</v>
      </c>
      <c r="C1557" t="s">
        <v>15833</v>
      </c>
      <c r="D1557" t="s">
        <v>20018</v>
      </c>
      <c r="E1557" s="2">
        <v>113.1</v>
      </c>
      <c r="F1557" s="2">
        <v>1.3199498968464487</v>
      </c>
      <c r="G1557" s="2">
        <v>1.0779811376363102</v>
      </c>
      <c r="H1557" s="2">
        <v>0.15097848511641615</v>
      </c>
      <c r="I1557" s="2">
        <v>0.10225071225071226</v>
      </c>
      <c r="J1557" s="2">
        <v>17.075666666666667</v>
      </c>
      <c r="K1557" s="2">
        <v>17.075666666666667</v>
      </c>
      <c r="L1557" s="2">
        <f>24-Nurse[[#This Row],[Total RN Hours  (*Adjusted for 8 minimum)]]</f>
        <v>6.9243333333333332</v>
      </c>
      <c r="M1557" s="2">
        <v>8.3000000000000007</v>
      </c>
      <c r="N1557" s="2">
        <f>Nurse[[#This Row],[Additional Hours Needed to Get to 24]]*Nurse[[#This Row],[Hourly Wage Differential RN vs LPN]]</f>
        <v>57.471966666666674</v>
      </c>
    </row>
    <row r="1558" spans="1:14" x14ac:dyDescent="0.35">
      <c r="A1558" t="s">
        <v>18636</v>
      </c>
      <c r="B1558" t="s">
        <v>9233</v>
      </c>
      <c r="C1558" t="s">
        <v>15877</v>
      </c>
      <c r="D1558" t="s">
        <v>19817</v>
      </c>
      <c r="E1558" s="2">
        <v>29.666666666666668</v>
      </c>
      <c r="F1558" s="2">
        <v>3.5179887640449437</v>
      </c>
      <c r="G1558" s="2">
        <v>3.0258539325842695</v>
      </c>
      <c r="H1558" s="2">
        <v>0.57576404494382016</v>
      </c>
      <c r="I1558" s="2">
        <v>0.3675243445692884</v>
      </c>
      <c r="J1558" s="2">
        <v>17.081</v>
      </c>
      <c r="K1558" s="2">
        <v>17.081</v>
      </c>
      <c r="L1558" s="2">
        <f>24-Nurse[[#This Row],[Total RN Hours  (*Adjusted for 8 minimum)]]</f>
        <v>6.9190000000000005</v>
      </c>
      <c r="M1558" s="2">
        <v>8.3000000000000007</v>
      </c>
      <c r="N1558" s="2">
        <f>Nurse[[#This Row],[Additional Hours Needed to Get to 24]]*Nurse[[#This Row],[Hourly Wage Differential RN vs LPN]]</f>
        <v>57.427700000000009</v>
      </c>
    </row>
    <row r="1559" spans="1:14" x14ac:dyDescent="0.35">
      <c r="A1559" t="s">
        <v>18618</v>
      </c>
      <c r="B1559" t="s">
        <v>21024</v>
      </c>
      <c r="C1559" t="s">
        <v>14459</v>
      </c>
      <c r="D1559" t="s">
        <v>19297</v>
      </c>
      <c r="E1559" s="2">
        <v>30.955555555555556</v>
      </c>
      <c r="F1559" s="2">
        <v>3.4221859296482409</v>
      </c>
      <c r="G1559" s="2">
        <v>3.0488908829863606</v>
      </c>
      <c r="H1559" s="2">
        <v>0.55192749461593682</v>
      </c>
      <c r="I1559" s="2">
        <v>0.3652799712849964</v>
      </c>
      <c r="J1559" s="2">
        <v>17.085222222222221</v>
      </c>
      <c r="K1559" s="2">
        <v>17.085222222222221</v>
      </c>
      <c r="L1559" s="2">
        <f>24-Nurse[[#This Row],[Total RN Hours  (*Adjusted for 8 minimum)]]</f>
        <v>6.914777777777779</v>
      </c>
      <c r="M1559" s="2">
        <v>8.3000000000000007</v>
      </c>
      <c r="N1559" s="2">
        <f>Nurse[[#This Row],[Additional Hours Needed to Get to 24]]*Nurse[[#This Row],[Hourly Wage Differential RN vs LPN]]</f>
        <v>57.392655555555571</v>
      </c>
    </row>
    <row r="1560" spans="1:14" x14ac:dyDescent="0.35">
      <c r="A1560" t="s">
        <v>18619</v>
      </c>
      <c r="B1560" t="s">
        <v>4804</v>
      </c>
      <c r="C1560" t="s">
        <v>15528</v>
      </c>
      <c r="D1560" t="s">
        <v>19312</v>
      </c>
      <c r="E1560" s="2">
        <v>116.24444444444444</v>
      </c>
      <c r="F1560" s="2">
        <v>2.6597170713056775</v>
      </c>
      <c r="G1560" s="2">
        <v>2.5377145861212003</v>
      </c>
      <c r="H1560" s="2">
        <v>0.14703976295163448</v>
      </c>
      <c r="I1560" s="2">
        <v>9.9630089848977241E-2</v>
      </c>
      <c r="J1560" s="2">
        <v>17.092555555555556</v>
      </c>
      <c r="K1560" s="2">
        <v>17.092555555555556</v>
      </c>
      <c r="L1560" s="2">
        <f>24-Nurse[[#This Row],[Total RN Hours  (*Adjusted for 8 minimum)]]</f>
        <v>6.9074444444444438</v>
      </c>
      <c r="M1560" s="2">
        <v>8.3000000000000007</v>
      </c>
      <c r="N1560" s="2">
        <f>Nurse[[#This Row],[Additional Hours Needed to Get to 24]]*Nurse[[#This Row],[Hourly Wage Differential RN vs LPN]]</f>
        <v>57.331788888888887</v>
      </c>
    </row>
    <row r="1561" spans="1:14" x14ac:dyDescent="0.35">
      <c r="A1561" t="s">
        <v>18636</v>
      </c>
      <c r="B1561" t="s">
        <v>8851</v>
      </c>
      <c r="C1561" t="s">
        <v>15356</v>
      </c>
      <c r="D1561" t="s">
        <v>18754</v>
      </c>
      <c r="E1561" s="2">
        <v>78.533333333333331</v>
      </c>
      <c r="F1561" s="2">
        <v>3.0107173174872668</v>
      </c>
      <c r="G1561" s="2">
        <v>2.7030984719864182</v>
      </c>
      <c r="H1561" s="2">
        <v>0.21767119411431801</v>
      </c>
      <c r="I1561" s="2">
        <v>0.14636389360498017</v>
      </c>
      <c r="J1561" s="2">
        <v>17.094444444444441</v>
      </c>
      <c r="K1561" s="2">
        <v>17.094444444444441</v>
      </c>
      <c r="L1561" s="2">
        <f>24-Nurse[[#This Row],[Total RN Hours  (*Adjusted for 8 minimum)]]</f>
        <v>6.9055555555555586</v>
      </c>
      <c r="M1561" s="2">
        <v>8.3000000000000007</v>
      </c>
      <c r="N1561" s="2">
        <f>Nurse[[#This Row],[Additional Hours Needed to Get to 24]]*Nurse[[#This Row],[Hourly Wage Differential RN vs LPN]]</f>
        <v>57.316111111111141</v>
      </c>
    </row>
    <row r="1562" spans="1:14" x14ac:dyDescent="0.35">
      <c r="A1562" t="s">
        <v>18628</v>
      </c>
      <c r="B1562" t="s">
        <v>7057</v>
      </c>
      <c r="C1562" t="s">
        <v>16513</v>
      </c>
      <c r="D1562" t="s">
        <v>19627</v>
      </c>
      <c r="E1562" s="2">
        <v>39.111111111111114</v>
      </c>
      <c r="F1562" s="2">
        <v>3.2089772727272723</v>
      </c>
      <c r="G1562" s="2">
        <v>3.075769886363636</v>
      </c>
      <c r="H1562" s="2">
        <v>0.43713352272727268</v>
      </c>
      <c r="I1562" s="2">
        <v>0.30392613636363636</v>
      </c>
      <c r="J1562" s="2">
        <v>17.096777777777778</v>
      </c>
      <c r="K1562" s="2">
        <v>17.096777777777778</v>
      </c>
      <c r="L1562" s="2">
        <f>24-Nurse[[#This Row],[Total RN Hours  (*Adjusted for 8 minimum)]]</f>
        <v>6.9032222222222224</v>
      </c>
      <c r="M1562" s="2">
        <v>8.3000000000000007</v>
      </c>
      <c r="N1562" s="2">
        <f>Nurse[[#This Row],[Additional Hours Needed to Get to 24]]*Nurse[[#This Row],[Hourly Wage Differential RN vs LPN]]</f>
        <v>57.29674444444445</v>
      </c>
    </row>
    <row r="1563" spans="1:14" x14ac:dyDescent="0.35">
      <c r="A1563" t="s">
        <v>18638</v>
      </c>
      <c r="B1563" t="s">
        <v>9787</v>
      </c>
      <c r="C1563" t="s">
        <v>17425</v>
      </c>
      <c r="D1563" t="s">
        <v>18858</v>
      </c>
      <c r="E1563" s="2">
        <v>15.766666666666667</v>
      </c>
      <c r="F1563" s="2">
        <v>6.5546159267089488</v>
      </c>
      <c r="G1563" s="2">
        <v>6.2107117688513034</v>
      </c>
      <c r="H1563" s="2">
        <v>1.0847427766032416</v>
      </c>
      <c r="I1563" s="2">
        <v>0.74083861874559542</v>
      </c>
      <c r="J1563" s="2">
        <v>17.102777777777778</v>
      </c>
      <c r="K1563" s="2">
        <v>17.102777777777778</v>
      </c>
      <c r="L1563" s="2">
        <f>24-Nurse[[#This Row],[Total RN Hours  (*Adjusted for 8 minimum)]]</f>
        <v>6.8972222222222221</v>
      </c>
      <c r="M1563" s="2">
        <v>8.3000000000000007</v>
      </c>
      <c r="N1563" s="2">
        <f>Nurse[[#This Row],[Additional Hours Needed to Get to 24]]*Nurse[[#This Row],[Hourly Wage Differential RN vs LPN]]</f>
        <v>57.246944444444452</v>
      </c>
    </row>
    <row r="1564" spans="1:14" x14ac:dyDescent="0.35">
      <c r="A1564" t="s">
        <v>18626</v>
      </c>
      <c r="B1564" t="s">
        <v>6676</v>
      </c>
      <c r="C1564" t="s">
        <v>16379</v>
      </c>
      <c r="D1564" t="s">
        <v>18685</v>
      </c>
      <c r="E1564" s="2">
        <v>55.06666666666667</v>
      </c>
      <c r="F1564" s="2">
        <v>3.3768664245359159</v>
      </c>
      <c r="G1564" s="2">
        <v>3.2073244552058111</v>
      </c>
      <c r="H1564" s="2">
        <v>0.31068401937046003</v>
      </c>
      <c r="I1564" s="2">
        <v>0.23572437449556094</v>
      </c>
      <c r="J1564" s="2">
        <v>17.108333333333334</v>
      </c>
      <c r="K1564" s="2">
        <v>17.108333333333334</v>
      </c>
      <c r="L1564" s="2">
        <f>24-Nurse[[#This Row],[Total RN Hours  (*Adjusted for 8 minimum)]]</f>
        <v>6.8916666666666657</v>
      </c>
      <c r="M1564" s="2">
        <v>8.3000000000000007</v>
      </c>
      <c r="N1564" s="2">
        <f>Nurse[[#This Row],[Additional Hours Needed to Get to 24]]*Nurse[[#This Row],[Hourly Wage Differential RN vs LPN]]</f>
        <v>57.200833333333328</v>
      </c>
    </row>
    <row r="1565" spans="1:14" x14ac:dyDescent="0.35">
      <c r="A1565" t="s">
        <v>18622</v>
      </c>
      <c r="B1565" t="s">
        <v>5328</v>
      </c>
      <c r="C1565" t="s">
        <v>15749</v>
      </c>
      <c r="D1565" t="s">
        <v>19382</v>
      </c>
      <c r="E1565" s="2">
        <v>21.444444444444443</v>
      </c>
      <c r="F1565" s="2">
        <v>4.3066113989637316</v>
      </c>
      <c r="G1565" s="2">
        <v>4.0687875647668399</v>
      </c>
      <c r="H1565" s="2">
        <v>0.79786010362694315</v>
      </c>
      <c r="I1565" s="2">
        <v>0.56003626943005191</v>
      </c>
      <c r="J1565" s="2">
        <v>17.109666666666669</v>
      </c>
      <c r="K1565" s="2">
        <v>17.109666666666669</v>
      </c>
      <c r="L1565" s="2">
        <f>24-Nurse[[#This Row],[Total RN Hours  (*Adjusted for 8 minimum)]]</f>
        <v>6.8903333333333308</v>
      </c>
      <c r="M1565" s="2">
        <v>8.3000000000000007</v>
      </c>
      <c r="N1565" s="2">
        <f>Nurse[[#This Row],[Additional Hours Needed to Get to 24]]*Nurse[[#This Row],[Hourly Wage Differential RN vs LPN]]</f>
        <v>57.18976666666665</v>
      </c>
    </row>
    <row r="1566" spans="1:14" x14ac:dyDescent="0.35">
      <c r="A1566" t="s">
        <v>18614</v>
      </c>
      <c r="B1566" t="s">
        <v>3003</v>
      </c>
      <c r="C1566" t="s">
        <v>14871</v>
      </c>
      <c r="D1566" t="s">
        <v>18747</v>
      </c>
      <c r="E1566" s="2">
        <v>33.266666666666666</v>
      </c>
      <c r="F1566" s="2">
        <v>2.9616733466933871</v>
      </c>
      <c r="G1566" s="2">
        <v>2.6592351369405485</v>
      </c>
      <c r="H1566" s="2">
        <v>0.51436205744822983</v>
      </c>
      <c r="I1566" s="2">
        <v>0.3707414829659319</v>
      </c>
      <c r="J1566" s="2">
        <v>17.111111111111111</v>
      </c>
      <c r="K1566" s="2">
        <v>17.111111111111111</v>
      </c>
      <c r="L1566" s="2">
        <f>24-Nurse[[#This Row],[Total RN Hours  (*Adjusted for 8 minimum)]]</f>
        <v>6.8888888888888893</v>
      </c>
      <c r="M1566" s="2">
        <v>8.3000000000000007</v>
      </c>
      <c r="N1566" s="2">
        <f>Nurse[[#This Row],[Additional Hours Needed to Get to 24]]*Nurse[[#This Row],[Hourly Wage Differential RN vs LPN]]</f>
        <v>57.177777777777784</v>
      </c>
    </row>
    <row r="1567" spans="1:14" x14ac:dyDescent="0.35">
      <c r="A1567" t="s">
        <v>18615</v>
      </c>
      <c r="B1567" t="s">
        <v>21247</v>
      </c>
      <c r="C1567" t="s">
        <v>20857</v>
      </c>
      <c r="D1567" t="s">
        <v>18904</v>
      </c>
      <c r="E1567" s="2">
        <v>25.333333333333332</v>
      </c>
      <c r="F1567" s="2">
        <v>3.6772105263157893</v>
      </c>
      <c r="G1567" s="2">
        <v>3.2800877192982454</v>
      </c>
      <c r="H1567" s="2">
        <v>0.67546052631578946</v>
      </c>
      <c r="I1567" s="2">
        <v>0.27833771929824563</v>
      </c>
      <c r="J1567" s="2">
        <v>17.111666666666665</v>
      </c>
      <c r="K1567" s="2">
        <v>17.111666666666665</v>
      </c>
      <c r="L1567" s="2">
        <f>24-Nurse[[#This Row],[Total RN Hours  (*Adjusted for 8 minimum)]]</f>
        <v>6.8883333333333354</v>
      </c>
      <c r="M1567" s="2">
        <v>8.3000000000000007</v>
      </c>
      <c r="N1567" s="2">
        <f>Nurse[[#This Row],[Additional Hours Needed to Get to 24]]*Nurse[[#This Row],[Hourly Wage Differential RN vs LPN]]</f>
        <v>57.173166666666688</v>
      </c>
    </row>
    <row r="1568" spans="1:14" x14ac:dyDescent="0.35">
      <c r="A1568" t="s">
        <v>18617</v>
      </c>
      <c r="B1568" t="s">
        <v>4281</v>
      </c>
      <c r="C1568" t="s">
        <v>15377</v>
      </c>
      <c r="D1568" t="s">
        <v>19237</v>
      </c>
      <c r="E1568" s="2">
        <v>41.277777777777779</v>
      </c>
      <c r="F1568" s="2">
        <v>3.201550471063257</v>
      </c>
      <c r="G1568" s="2">
        <v>2.9320807537012112</v>
      </c>
      <c r="H1568" s="2">
        <v>0.41463257065948855</v>
      </c>
      <c r="I1568" s="2">
        <v>0.29833378196500671</v>
      </c>
      <c r="J1568" s="2">
        <v>17.115111111111112</v>
      </c>
      <c r="K1568" s="2">
        <v>17.115111111111112</v>
      </c>
      <c r="L1568" s="2">
        <f>24-Nurse[[#This Row],[Total RN Hours  (*Adjusted for 8 minimum)]]</f>
        <v>6.8848888888888879</v>
      </c>
      <c r="M1568" s="2">
        <v>8.3000000000000007</v>
      </c>
      <c r="N1568" s="2">
        <f>Nurse[[#This Row],[Additional Hours Needed to Get to 24]]*Nurse[[#This Row],[Hourly Wage Differential RN vs LPN]]</f>
        <v>57.144577777777776</v>
      </c>
    </row>
    <row r="1569" spans="1:14" x14ac:dyDescent="0.35">
      <c r="A1569" t="s">
        <v>18645</v>
      </c>
      <c r="B1569" t="s">
        <v>13230</v>
      </c>
      <c r="C1569" t="s">
        <v>16190</v>
      </c>
      <c r="D1569" t="s">
        <v>18997</v>
      </c>
      <c r="E1569" s="2">
        <v>105.96666666666667</v>
      </c>
      <c r="F1569" s="2">
        <v>2.8286043829296421</v>
      </c>
      <c r="G1569" s="2">
        <v>2.7601866415015199</v>
      </c>
      <c r="H1569" s="2">
        <v>0.16152878263604908</v>
      </c>
      <c r="I1569" s="2">
        <v>9.3111041207927028E-2</v>
      </c>
      <c r="J1569" s="2">
        <v>17.116666666666667</v>
      </c>
      <c r="K1569" s="2">
        <v>17.116666666666667</v>
      </c>
      <c r="L1569" s="2">
        <f>24-Nurse[[#This Row],[Total RN Hours  (*Adjusted for 8 minimum)]]</f>
        <v>6.8833333333333329</v>
      </c>
      <c r="M1569" s="2">
        <v>8.3000000000000007</v>
      </c>
      <c r="N1569" s="2">
        <f>Nurse[[#This Row],[Additional Hours Needed to Get to 24]]*Nurse[[#This Row],[Hourly Wage Differential RN vs LPN]]</f>
        <v>57.131666666666668</v>
      </c>
    </row>
    <row r="1570" spans="1:14" x14ac:dyDescent="0.35">
      <c r="A1570" t="s">
        <v>18645</v>
      </c>
      <c r="B1570" t="s">
        <v>20936</v>
      </c>
      <c r="C1570" t="s">
        <v>15515</v>
      </c>
      <c r="D1570" t="s">
        <v>19912</v>
      </c>
      <c r="E1570" s="2">
        <v>118.48888888888889</v>
      </c>
      <c r="F1570" s="2">
        <v>3.0253779069767437</v>
      </c>
      <c r="G1570" s="2">
        <v>2.8073480870217553</v>
      </c>
      <c r="H1570" s="2">
        <v>0.14454988747186798</v>
      </c>
      <c r="I1570" s="2">
        <v>8.2612528132033014E-2</v>
      </c>
      <c r="J1570" s="2">
        <v>17.127555555555556</v>
      </c>
      <c r="K1570" s="2">
        <v>17.127555555555556</v>
      </c>
      <c r="L1570" s="2">
        <f>24-Nurse[[#This Row],[Total RN Hours  (*Adjusted for 8 minimum)]]</f>
        <v>6.8724444444444437</v>
      </c>
      <c r="M1570" s="2">
        <v>8.3000000000000007</v>
      </c>
      <c r="N1570" s="2">
        <f>Nurse[[#This Row],[Additional Hours Needed to Get to 24]]*Nurse[[#This Row],[Hourly Wage Differential RN vs LPN]]</f>
        <v>57.041288888888886</v>
      </c>
    </row>
    <row r="1571" spans="1:14" x14ac:dyDescent="0.35">
      <c r="A1571" t="s">
        <v>18645</v>
      </c>
      <c r="B1571" t="s">
        <v>13392</v>
      </c>
      <c r="C1571" t="s">
        <v>14468</v>
      </c>
      <c r="D1571" t="s">
        <v>18673</v>
      </c>
      <c r="E1571" s="2">
        <v>75.555555555555557</v>
      </c>
      <c r="F1571" s="2">
        <v>3.0881558823529414</v>
      </c>
      <c r="G1571" s="2">
        <v>2.7914632352941178</v>
      </c>
      <c r="H1571" s="2">
        <v>0.22670147058823528</v>
      </c>
      <c r="I1571" s="2">
        <v>0.14618676470588235</v>
      </c>
      <c r="J1571" s="2">
        <v>17.128555555555554</v>
      </c>
      <c r="K1571" s="2">
        <v>17.128555555555554</v>
      </c>
      <c r="L1571" s="2">
        <f>24-Nurse[[#This Row],[Total RN Hours  (*Adjusted for 8 minimum)]]</f>
        <v>6.871444444444446</v>
      </c>
      <c r="M1571" s="2">
        <v>8.3000000000000007</v>
      </c>
      <c r="N1571" s="2">
        <f>Nurse[[#This Row],[Additional Hours Needed to Get to 24]]*Nurse[[#This Row],[Hourly Wage Differential RN vs LPN]]</f>
        <v>57.032988888888909</v>
      </c>
    </row>
    <row r="1572" spans="1:14" x14ac:dyDescent="0.35">
      <c r="A1572" t="s">
        <v>18637</v>
      </c>
      <c r="B1572" t="s">
        <v>9590</v>
      </c>
      <c r="C1572" t="s">
        <v>17310</v>
      </c>
      <c r="D1572" t="s">
        <v>19003</v>
      </c>
      <c r="E1572" s="2">
        <v>40.37777777777778</v>
      </c>
      <c r="F1572" s="2">
        <v>4.4036873968079249</v>
      </c>
      <c r="G1572" s="2">
        <v>4.4036873968079249</v>
      </c>
      <c r="H1572" s="2">
        <v>0.4242570170610897</v>
      </c>
      <c r="I1572" s="2">
        <v>0.4242570170610897</v>
      </c>
      <c r="J1572" s="2">
        <v>17.130555555555556</v>
      </c>
      <c r="K1572" s="2">
        <v>17.130555555555556</v>
      </c>
      <c r="L1572" s="2">
        <f>24-Nurse[[#This Row],[Total RN Hours  (*Adjusted for 8 minimum)]]</f>
        <v>6.8694444444444436</v>
      </c>
      <c r="M1572" s="2">
        <v>8.3000000000000007</v>
      </c>
      <c r="N1572" s="2">
        <f>Nurse[[#This Row],[Additional Hours Needed to Get to 24]]*Nurse[[#This Row],[Hourly Wage Differential RN vs LPN]]</f>
        <v>57.016388888888883</v>
      </c>
    </row>
    <row r="1573" spans="1:14" x14ac:dyDescent="0.35">
      <c r="A1573" t="s">
        <v>18645</v>
      </c>
      <c r="B1573" t="s">
        <v>13134</v>
      </c>
      <c r="C1573" t="s">
        <v>17891</v>
      </c>
      <c r="D1573" t="s">
        <v>19912</v>
      </c>
      <c r="E1573" s="2">
        <v>76.011111111111106</v>
      </c>
      <c r="F1573" s="2">
        <v>3.0407528139160944</v>
      </c>
      <c r="G1573" s="2">
        <v>2.7372080105247774</v>
      </c>
      <c r="H1573" s="2">
        <v>0.22539687180236812</v>
      </c>
      <c r="I1573" s="2">
        <v>8.952492325683381E-2</v>
      </c>
      <c r="J1573" s="2">
        <v>17.132666666666669</v>
      </c>
      <c r="K1573" s="2">
        <v>17.132666666666669</v>
      </c>
      <c r="L1573" s="2">
        <f>24-Nurse[[#This Row],[Total RN Hours  (*Adjusted for 8 minimum)]]</f>
        <v>6.8673333333333311</v>
      </c>
      <c r="M1573" s="2">
        <v>8.3000000000000007</v>
      </c>
      <c r="N1573" s="2">
        <f>Nurse[[#This Row],[Additional Hours Needed to Get to 24]]*Nurse[[#This Row],[Hourly Wage Differential RN vs LPN]]</f>
        <v>56.99886666666665</v>
      </c>
    </row>
    <row r="1574" spans="1:14" x14ac:dyDescent="0.35">
      <c r="A1574" t="s">
        <v>18605</v>
      </c>
      <c r="B1574" t="s">
        <v>12618</v>
      </c>
      <c r="C1574" t="s">
        <v>14075</v>
      </c>
      <c r="D1574" t="s">
        <v>18794</v>
      </c>
      <c r="E1574" s="2">
        <v>42.788888888888891</v>
      </c>
      <c r="F1574" s="2">
        <v>5.1784315762139688</v>
      </c>
      <c r="G1574" s="2">
        <v>4.9542534406647611</v>
      </c>
      <c r="H1574" s="2">
        <v>0.40061802129317059</v>
      </c>
      <c r="I1574" s="2">
        <v>0.26286159439106727</v>
      </c>
      <c r="J1574" s="2">
        <v>17.141999999999999</v>
      </c>
      <c r="K1574" s="2">
        <v>17.141999999999999</v>
      </c>
      <c r="L1574" s="2">
        <f>24-Nurse[[#This Row],[Total RN Hours  (*Adjusted for 8 minimum)]]</f>
        <v>6.8580000000000005</v>
      </c>
      <c r="M1574" s="2">
        <v>8.3000000000000007</v>
      </c>
      <c r="N1574" s="2">
        <f>Nurse[[#This Row],[Additional Hours Needed to Get to 24]]*Nurse[[#This Row],[Hourly Wage Differential RN vs LPN]]</f>
        <v>56.921400000000013</v>
      </c>
    </row>
    <row r="1575" spans="1:14" x14ac:dyDescent="0.35">
      <c r="A1575" t="s">
        <v>18637</v>
      </c>
      <c r="B1575" t="s">
        <v>9651</v>
      </c>
      <c r="C1575" t="s">
        <v>17297</v>
      </c>
      <c r="D1575" t="s">
        <v>19836</v>
      </c>
      <c r="E1575" s="2">
        <v>55.922222222222224</v>
      </c>
      <c r="F1575" s="2">
        <v>6.4015875223524734</v>
      </c>
      <c r="G1575" s="2">
        <v>5.6798191933240618</v>
      </c>
      <c r="H1575" s="2">
        <v>0.30654083051857733</v>
      </c>
      <c r="I1575" s="2">
        <v>0.20322272998211802</v>
      </c>
      <c r="J1575" s="2">
        <v>17.142444444444443</v>
      </c>
      <c r="K1575" s="2">
        <v>17.142444444444443</v>
      </c>
      <c r="L1575" s="2">
        <f>24-Nurse[[#This Row],[Total RN Hours  (*Adjusted for 8 minimum)]]</f>
        <v>6.8575555555555567</v>
      </c>
      <c r="M1575" s="2">
        <v>8.3000000000000007</v>
      </c>
      <c r="N1575" s="2">
        <f>Nurse[[#This Row],[Additional Hours Needed to Get to 24]]*Nurse[[#This Row],[Hourly Wage Differential RN vs LPN]]</f>
        <v>56.917711111111124</v>
      </c>
    </row>
    <row r="1576" spans="1:14" x14ac:dyDescent="0.35">
      <c r="A1576" t="s">
        <v>18605</v>
      </c>
      <c r="B1576" t="s">
        <v>7382</v>
      </c>
      <c r="C1576" t="s">
        <v>13611</v>
      </c>
      <c r="D1576" t="s">
        <v>18814</v>
      </c>
      <c r="E1576" s="2">
        <v>32.288888888888891</v>
      </c>
      <c r="F1576" s="2">
        <v>3.8368169304886437</v>
      </c>
      <c r="G1576" s="2">
        <v>3.6854060564349616</v>
      </c>
      <c r="H1576" s="2">
        <v>0.5311286992429457</v>
      </c>
      <c r="I1576" s="2">
        <v>0.37971782518926356</v>
      </c>
      <c r="J1576" s="2">
        <v>17.149555555555558</v>
      </c>
      <c r="K1576" s="2">
        <v>17.149555555555558</v>
      </c>
      <c r="L1576" s="2">
        <f>24-Nurse[[#This Row],[Total RN Hours  (*Adjusted for 8 minimum)]]</f>
        <v>6.8504444444444417</v>
      </c>
      <c r="M1576" s="2">
        <v>8.3000000000000007</v>
      </c>
      <c r="N1576" s="2">
        <f>Nurse[[#This Row],[Additional Hours Needed to Get to 24]]*Nurse[[#This Row],[Hourly Wage Differential RN vs LPN]]</f>
        <v>56.858688888888871</v>
      </c>
    </row>
    <row r="1577" spans="1:14" x14ac:dyDescent="0.35">
      <c r="A1577" t="s">
        <v>18605</v>
      </c>
      <c r="B1577" t="s">
        <v>12460</v>
      </c>
      <c r="C1577" t="s">
        <v>13928</v>
      </c>
      <c r="D1577" t="s">
        <v>18814</v>
      </c>
      <c r="E1577" s="2">
        <v>75.311111111111117</v>
      </c>
      <c r="F1577" s="2">
        <v>3.892726467984656</v>
      </c>
      <c r="G1577" s="2">
        <v>3.7568737090587194</v>
      </c>
      <c r="H1577" s="2">
        <v>0.22783712009442308</v>
      </c>
      <c r="I1577" s="2">
        <v>0.20745205075243431</v>
      </c>
      <c r="J1577" s="2">
        <v>17.158666666666665</v>
      </c>
      <c r="K1577" s="2">
        <v>17.158666666666665</v>
      </c>
      <c r="L1577" s="2">
        <f>24-Nurse[[#This Row],[Total RN Hours  (*Adjusted for 8 minimum)]]</f>
        <v>6.8413333333333348</v>
      </c>
      <c r="M1577" s="2">
        <v>8.3000000000000007</v>
      </c>
      <c r="N1577" s="2">
        <f>Nurse[[#This Row],[Additional Hours Needed to Get to 24]]*Nurse[[#This Row],[Hourly Wage Differential RN vs LPN]]</f>
        <v>56.783066666666684</v>
      </c>
    </row>
    <row r="1578" spans="1:14" x14ac:dyDescent="0.35">
      <c r="A1578" t="s">
        <v>18603</v>
      </c>
      <c r="B1578" t="s">
        <v>272</v>
      </c>
      <c r="C1578" t="s">
        <v>13720</v>
      </c>
      <c r="D1578" t="s">
        <v>18725</v>
      </c>
      <c r="E1578" s="2">
        <v>85.322222222222223</v>
      </c>
      <c r="F1578" s="2">
        <v>3.5658770673264746</v>
      </c>
      <c r="G1578" s="2">
        <v>3.34563354603464</v>
      </c>
      <c r="H1578" s="2">
        <v>0.20111472848027087</v>
      </c>
      <c r="I1578" s="2">
        <v>0.13652298476364108</v>
      </c>
      <c r="J1578" s="2">
        <v>17.159555555555556</v>
      </c>
      <c r="K1578" s="2">
        <v>17.159555555555556</v>
      </c>
      <c r="L1578" s="2">
        <f>24-Nurse[[#This Row],[Total RN Hours  (*Adjusted for 8 minimum)]]</f>
        <v>6.8404444444444437</v>
      </c>
      <c r="M1578" s="2">
        <v>8.3000000000000007</v>
      </c>
      <c r="N1578" s="2">
        <f>Nurse[[#This Row],[Additional Hours Needed to Get to 24]]*Nurse[[#This Row],[Hourly Wage Differential RN vs LPN]]</f>
        <v>56.775688888888887</v>
      </c>
    </row>
    <row r="1579" spans="1:14" x14ac:dyDescent="0.35">
      <c r="A1579" t="s">
        <v>18627</v>
      </c>
      <c r="B1579" t="s">
        <v>20632</v>
      </c>
      <c r="C1579" t="s">
        <v>20633</v>
      </c>
      <c r="D1579" t="s">
        <v>20229</v>
      </c>
      <c r="E1579" s="2">
        <v>19.366666666666667</v>
      </c>
      <c r="F1579" s="2">
        <v>6.5092771084337349</v>
      </c>
      <c r="G1579" s="2">
        <v>6.5092771084337349</v>
      </c>
      <c r="H1579" s="2">
        <v>0.88628800917957551</v>
      </c>
      <c r="I1579" s="2">
        <v>0.88628800917957551</v>
      </c>
      <c r="J1579" s="2">
        <v>17.164444444444445</v>
      </c>
      <c r="K1579" s="2">
        <v>17.164444444444445</v>
      </c>
      <c r="L1579" s="2">
        <f>24-Nurse[[#This Row],[Total RN Hours  (*Adjusted for 8 minimum)]]</f>
        <v>6.8355555555555547</v>
      </c>
      <c r="M1579" s="2">
        <v>8.3000000000000007</v>
      </c>
      <c r="N1579" s="2">
        <f>Nurse[[#This Row],[Additional Hours Needed to Get to 24]]*Nurse[[#This Row],[Hourly Wage Differential RN vs LPN]]</f>
        <v>56.735111111111109</v>
      </c>
    </row>
    <row r="1580" spans="1:14" x14ac:dyDescent="0.35">
      <c r="A1580" t="s">
        <v>18637</v>
      </c>
      <c r="B1580" t="s">
        <v>9704</v>
      </c>
      <c r="C1580" t="s">
        <v>17300</v>
      </c>
      <c r="D1580" t="s">
        <v>19837</v>
      </c>
      <c r="E1580" s="2">
        <v>116.07777777777778</v>
      </c>
      <c r="F1580" s="2">
        <v>3.1495654254809988</v>
      </c>
      <c r="G1580" s="2">
        <v>2.9828553651766052</v>
      </c>
      <c r="H1580" s="2">
        <v>0.14787403082224562</v>
      </c>
      <c r="I1580" s="2">
        <v>9.5434095912702202E-2</v>
      </c>
      <c r="J1580" s="2">
        <v>17.164888888888889</v>
      </c>
      <c r="K1580" s="2">
        <v>17.164888888888889</v>
      </c>
      <c r="L1580" s="2">
        <f>24-Nurse[[#This Row],[Total RN Hours  (*Adjusted for 8 minimum)]]</f>
        <v>6.8351111111111109</v>
      </c>
      <c r="M1580" s="2">
        <v>8.3000000000000007</v>
      </c>
      <c r="N1580" s="2">
        <f>Nurse[[#This Row],[Additional Hours Needed to Get to 24]]*Nurse[[#This Row],[Hourly Wage Differential RN vs LPN]]</f>
        <v>56.731422222222228</v>
      </c>
    </row>
    <row r="1581" spans="1:14" x14ac:dyDescent="0.35">
      <c r="A1581" t="s">
        <v>18626</v>
      </c>
      <c r="B1581" t="s">
        <v>6556</v>
      </c>
      <c r="C1581" t="s">
        <v>16343</v>
      </c>
      <c r="D1581" t="s">
        <v>19568</v>
      </c>
      <c r="E1581" s="2">
        <v>26.044444444444444</v>
      </c>
      <c r="F1581" s="2">
        <v>2.6034556313993176</v>
      </c>
      <c r="G1581" s="2">
        <v>2.2494325938566551</v>
      </c>
      <c r="H1581" s="2">
        <v>0.65912116040955626</v>
      </c>
      <c r="I1581" s="2">
        <v>0.48697952218430035</v>
      </c>
      <c r="J1581" s="2">
        <v>17.166444444444444</v>
      </c>
      <c r="K1581" s="2">
        <v>17.166444444444444</v>
      </c>
      <c r="L1581" s="2">
        <f>24-Nurse[[#This Row],[Total RN Hours  (*Adjusted for 8 minimum)]]</f>
        <v>6.8335555555555558</v>
      </c>
      <c r="M1581" s="2">
        <v>8.3000000000000007</v>
      </c>
      <c r="N1581" s="2">
        <f>Nurse[[#This Row],[Additional Hours Needed to Get to 24]]*Nurse[[#This Row],[Hourly Wage Differential RN vs LPN]]</f>
        <v>56.71851111111112</v>
      </c>
    </row>
    <row r="1582" spans="1:14" x14ac:dyDescent="0.35">
      <c r="A1582" t="s">
        <v>18638</v>
      </c>
      <c r="B1582" t="s">
        <v>9833</v>
      </c>
      <c r="C1582" t="s">
        <v>17437</v>
      </c>
      <c r="D1582" t="s">
        <v>19650</v>
      </c>
      <c r="E1582" s="2">
        <v>21.344444444444445</v>
      </c>
      <c r="F1582" s="2">
        <v>5.0807756376887037</v>
      </c>
      <c r="G1582" s="2">
        <v>4.5158667360749609</v>
      </c>
      <c r="H1582" s="2">
        <v>0.80484643414888069</v>
      </c>
      <c r="I1582" s="2">
        <v>0.23993753253513794</v>
      </c>
      <c r="J1582" s="2">
        <v>17.178999999999998</v>
      </c>
      <c r="K1582" s="2">
        <v>17.178999999999998</v>
      </c>
      <c r="L1582" s="2">
        <f>24-Nurse[[#This Row],[Total RN Hours  (*Adjusted for 8 minimum)]]</f>
        <v>6.8210000000000015</v>
      </c>
      <c r="M1582" s="2">
        <v>8.3000000000000007</v>
      </c>
      <c r="N1582" s="2">
        <f>Nurse[[#This Row],[Additional Hours Needed to Get to 24]]*Nurse[[#This Row],[Hourly Wage Differential RN vs LPN]]</f>
        <v>56.614300000000014</v>
      </c>
    </row>
    <row r="1583" spans="1:14" x14ac:dyDescent="0.35">
      <c r="A1583" t="s">
        <v>18604</v>
      </c>
      <c r="B1583" t="s">
        <v>384</v>
      </c>
      <c r="C1583" t="s">
        <v>13794</v>
      </c>
      <c r="D1583" t="s">
        <v>18761</v>
      </c>
      <c r="E1583" s="2">
        <v>69.111111111111114</v>
      </c>
      <c r="F1583" s="2">
        <v>3.8953070739549838</v>
      </c>
      <c r="G1583" s="2">
        <v>3.5429614147909967</v>
      </c>
      <c r="H1583" s="2">
        <v>0.24871061093247587</v>
      </c>
      <c r="I1583" s="2">
        <v>4.945016077170418E-2</v>
      </c>
      <c r="J1583" s="2">
        <v>17.188666666666666</v>
      </c>
      <c r="K1583" s="2">
        <v>17.188666666666666</v>
      </c>
      <c r="L1583" s="2">
        <f>24-Nurse[[#This Row],[Total RN Hours  (*Adjusted for 8 minimum)]]</f>
        <v>6.8113333333333337</v>
      </c>
      <c r="M1583" s="2">
        <v>8.3000000000000007</v>
      </c>
      <c r="N1583" s="2">
        <f>Nurse[[#This Row],[Additional Hours Needed to Get to 24]]*Nurse[[#This Row],[Hourly Wage Differential RN vs LPN]]</f>
        <v>56.534066666666675</v>
      </c>
    </row>
    <row r="1584" spans="1:14" x14ac:dyDescent="0.35">
      <c r="A1584" t="s">
        <v>18610</v>
      </c>
      <c r="B1584" t="s">
        <v>2095</v>
      </c>
      <c r="C1584" t="s">
        <v>14412</v>
      </c>
      <c r="D1584" t="s">
        <v>18682</v>
      </c>
      <c r="E1584" s="2">
        <v>31.522222222222222</v>
      </c>
      <c r="F1584" s="2">
        <v>4.5185653859710966</v>
      </c>
      <c r="G1584" s="2">
        <v>4.2565632710609798</v>
      </c>
      <c r="H1584" s="2">
        <v>0.54538949594642228</v>
      </c>
      <c r="I1584" s="2">
        <v>0.39311596757137823</v>
      </c>
      <c r="J1584" s="2">
        <v>17.19188888888889</v>
      </c>
      <c r="K1584" s="2">
        <v>17.19188888888889</v>
      </c>
      <c r="L1584" s="2">
        <f>24-Nurse[[#This Row],[Total RN Hours  (*Adjusted for 8 minimum)]]</f>
        <v>6.8081111111111099</v>
      </c>
      <c r="M1584" s="2">
        <v>8.3000000000000007</v>
      </c>
      <c r="N1584" s="2">
        <f>Nurse[[#This Row],[Additional Hours Needed to Get to 24]]*Nurse[[#This Row],[Hourly Wage Differential RN vs LPN]]</f>
        <v>56.507322222222214</v>
      </c>
    </row>
    <row r="1585" spans="1:14" x14ac:dyDescent="0.35">
      <c r="A1585" t="s">
        <v>18616</v>
      </c>
      <c r="B1585" t="s">
        <v>4011</v>
      </c>
      <c r="C1585" t="s">
        <v>15195</v>
      </c>
      <c r="D1585" t="s">
        <v>19190</v>
      </c>
      <c r="E1585" s="2">
        <v>37.888888888888886</v>
      </c>
      <c r="F1585" s="2">
        <v>3.7189912023460416</v>
      </c>
      <c r="G1585" s="2">
        <v>3.2904046920821117</v>
      </c>
      <c r="H1585" s="2">
        <v>0.45375953079178888</v>
      </c>
      <c r="I1585" s="2">
        <v>0.16527565982404693</v>
      </c>
      <c r="J1585" s="2">
        <v>17.192444444444444</v>
      </c>
      <c r="K1585" s="2">
        <v>17.192444444444444</v>
      </c>
      <c r="L1585" s="2">
        <f>24-Nurse[[#This Row],[Total RN Hours  (*Adjusted for 8 minimum)]]</f>
        <v>6.807555555555556</v>
      </c>
      <c r="M1585" s="2">
        <v>8.3000000000000007</v>
      </c>
      <c r="N1585" s="2">
        <f>Nurse[[#This Row],[Additional Hours Needed to Get to 24]]*Nurse[[#This Row],[Hourly Wage Differential RN vs LPN]]</f>
        <v>56.502711111111118</v>
      </c>
    </row>
    <row r="1586" spans="1:14" x14ac:dyDescent="0.35">
      <c r="A1586" t="s">
        <v>18645</v>
      </c>
      <c r="B1586" t="s">
        <v>21192</v>
      </c>
      <c r="C1586" t="s">
        <v>13965</v>
      </c>
      <c r="D1586" t="s">
        <v>18997</v>
      </c>
      <c r="E1586" s="2">
        <v>102.28888888888889</v>
      </c>
      <c r="F1586" s="2">
        <v>2.7588616119921792</v>
      </c>
      <c r="G1586" s="2">
        <v>2.604940256354551</v>
      </c>
      <c r="H1586" s="2">
        <v>0.16809689333043665</v>
      </c>
      <c r="I1586" s="2">
        <v>0.11500651748859439</v>
      </c>
      <c r="J1586" s="2">
        <v>17.194444444444443</v>
      </c>
      <c r="K1586" s="2">
        <v>17.194444444444443</v>
      </c>
      <c r="L1586" s="2">
        <f>24-Nurse[[#This Row],[Total RN Hours  (*Adjusted for 8 minimum)]]</f>
        <v>6.8055555555555571</v>
      </c>
      <c r="M1586" s="2">
        <v>8.3000000000000007</v>
      </c>
      <c r="N1586" s="2">
        <f>Nurse[[#This Row],[Additional Hours Needed to Get to 24]]*Nurse[[#This Row],[Hourly Wage Differential RN vs LPN]]</f>
        <v>56.486111111111128</v>
      </c>
    </row>
    <row r="1587" spans="1:14" x14ac:dyDescent="0.35">
      <c r="A1587" t="s">
        <v>18650</v>
      </c>
      <c r="B1587" t="s">
        <v>11877</v>
      </c>
      <c r="C1587" t="s">
        <v>18147</v>
      </c>
      <c r="D1587" t="s">
        <v>19018</v>
      </c>
      <c r="E1587" s="2">
        <v>60.977777777777774</v>
      </c>
      <c r="F1587" s="2">
        <v>2.6268276239067059</v>
      </c>
      <c r="G1587" s="2">
        <v>2.5258564139941697</v>
      </c>
      <c r="H1587" s="2">
        <v>0.28198615160349855</v>
      </c>
      <c r="I1587" s="2">
        <v>0.20887026239067055</v>
      </c>
      <c r="J1587" s="2">
        <v>17.194888888888887</v>
      </c>
      <c r="K1587" s="2">
        <v>17.194888888888887</v>
      </c>
      <c r="L1587" s="2">
        <f>24-Nurse[[#This Row],[Total RN Hours  (*Adjusted for 8 minimum)]]</f>
        <v>6.8051111111111133</v>
      </c>
      <c r="M1587" s="2">
        <v>8.3000000000000007</v>
      </c>
      <c r="N1587" s="2">
        <f>Nurse[[#This Row],[Additional Hours Needed to Get to 24]]*Nurse[[#This Row],[Hourly Wage Differential RN vs LPN]]</f>
        <v>56.482422222222247</v>
      </c>
    </row>
    <row r="1588" spans="1:14" x14ac:dyDescent="0.35">
      <c r="A1588" t="s">
        <v>18645</v>
      </c>
      <c r="B1588" t="s">
        <v>13561</v>
      </c>
      <c r="C1588" t="s">
        <v>17931</v>
      </c>
      <c r="D1588" t="s">
        <v>18681</v>
      </c>
      <c r="E1588" s="2">
        <v>108.42222222222222</v>
      </c>
      <c r="F1588" s="2">
        <v>2.8863322402131582</v>
      </c>
      <c r="G1588" s="2">
        <v>2.5952418528386962</v>
      </c>
      <c r="H1588" s="2">
        <v>0.15860217257634762</v>
      </c>
      <c r="I1588" s="2">
        <v>1.1785201885632301E-3</v>
      </c>
      <c r="J1588" s="2">
        <v>17.196000000000002</v>
      </c>
      <c r="K1588" s="2">
        <v>17.196000000000002</v>
      </c>
      <c r="L1588" s="2">
        <f>24-Nurse[[#This Row],[Total RN Hours  (*Adjusted for 8 minimum)]]</f>
        <v>6.8039999999999985</v>
      </c>
      <c r="M1588" s="2">
        <v>8.3000000000000007</v>
      </c>
      <c r="N1588" s="2">
        <f>Nurse[[#This Row],[Additional Hours Needed to Get to 24]]*Nurse[[#This Row],[Hourly Wage Differential RN vs LPN]]</f>
        <v>56.473199999999991</v>
      </c>
    </row>
    <row r="1589" spans="1:14" x14ac:dyDescent="0.35">
      <c r="A1589" t="s">
        <v>18605</v>
      </c>
      <c r="B1589" t="s">
        <v>12316</v>
      </c>
      <c r="C1589" t="s">
        <v>14006</v>
      </c>
      <c r="D1589" t="s">
        <v>18823</v>
      </c>
      <c r="E1589" s="2">
        <v>91.733333333333334</v>
      </c>
      <c r="F1589" s="2">
        <v>3.9295021802325585</v>
      </c>
      <c r="G1589" s="2">
        <v>3.7990188953488371</v>
      </c>
      <c r="H1589" s="2">
        <v>0.18749636627906976</v>
      </c>
      <c r="I1589" s="2">
        <v>0.16520954457364342</v>
      </c>
      <c r="J1589" s="2">
        <v>17.199666666666666</v>
      </c>
      <c r="K1589" s="2">
        <v>17.199666666666666</v>
      </c>
      <c r="L1589" s="2">
        <f>24-Nurse[[#This Row],[Total RN Hours  (*Adjusted for 8 minimum)]]</f>
        <v>6.8003333333333345</v>
      </c>
      <c r="M1589" s="2">
        <v>8.3000000000000007</v>
      </c>
      <c r="N1589" s="2">
        <f>Nurse[[#This Row],[Additional Hours Needed to Get to 24]]*Nurse[[#This Row],[Hourly Wage Differential RN vs LPN]]</f>
        <v>56.442766666666678</v>
      </c>
    </row>
    <row r="1590" spans="1:14" x14ac:dyDescent="0.35">
      <c r="A1590" t="s">
        <v>18622</v>
      </c>
      <c r="B1590" t="s">
        <v>5414</v>
      </c>
      <c r="C1590" t="s">
        <v>15758</v>
      </c>
      <c r="D1590" t="s">
        <v>19385</v>
      </c>
      <c r="E1590" s="2">
        <v>63</v>
      </c>
      <c r="F1590" s="2">
        <v>3.1310405643738974</v>
      </c>
      <c r="G1590" s="2">
        <v>2.9313932980599646</v>
      </c>
      <c r="H1590" s="2">
        <v>0.27305996472663135</v>
      </c>
      <c r="I1590" s="2">
        <v>0.11243386243386243</v>
      </c>
      <c r="J1590" s="2">
        <v>17.202777777777776</v>
      </c>
      <c r="K1590" s="2">
        <v>17.202777777777776</v>
      </c>
      <c r="L1590" s="2">
        <f>24-Nurse[[#This Row],[Total RN Hours  (*Adjusted for 8 minimum)]]</f>
        <v>6.7972222222222243</v>
      </c>
      <c r="M1590" s="2">
        <v>8.3000000000000007</v>
      </c>
      <c r="N1590" s="2">
        <f>Nurse[[#This Row],[Additional Hours Needed to Get to 24]]*Nurse[[#This Row],[Hourly Wage Differential RN vs LPN]]</f>
        <v>56.416944444444468</v>
      </c>
    </row>
    <row r="1591" spans="1:14" x14ac:dyDescent="0.35">
      <c r="A1591" t="s">
        <v>18645</v>
      </c>
      <c r="B1591" t="s">
        <v>13138</v>
      </c>
      <c r="C1591" t="s">
        <v>18531</v>
      </c>
      <c r="D1591" t="s">
        <v>20260</v>
      </c>
      <c r="E1591" s="2">
        <v>48.788888888888891</v>
      </c>
      <c r="F1591" s="2">
        <v>3.1212958323844227</v>
      </c>
      <c r="G1591" s="2">
        <v>2.6639375996356183</v>
      </c>
      <c r="H1591" s="2">
        <v>0.35259621953996811</v>
      </c>
      <c r="I1591" s="2">
        <v>3.6039626508767929E-2</v>
      </c>
      <c r="J1591" s="2">
        <v>17.202777777777779</v>
      </c>
      <c r="K1591" s="2">
        <v>17.202777777777779</v>
      </c>
      <c r="L1591" s="2">
        <f>24-Nurse[[#This Row],[Total RN Hours  (*Adjusted for 8 minimum)]]</f>
        <v>6.7972222222222207</v>
      </c>
      <c r="M1591" s="2">
        <v>8.3000000000000007</v>
      </c>
      <c r="N1591" s="2">
        <f>Nurse[[#This Row],[Additional Hours Needed to Get to 24]]*Nurse[[#This Row],[Hourly Wage Differential RN vs LPN]]</f>
        <v>56.416944444444439</v>
      </c>
    </row>
    <row r="1592" spans="1:14" x14ac:dyDescent="0.35">
      <c r="A1592" t="s">
        <v>18604</v>
      </c>
      <c r="B1592" t="s">
        <v>485</v>
      </c>
      <c r="C1592" t="s">
        <v>13849</v>
      </c>
      <c r="D1592" t="s">
        <v>18683</v>
      </c>
      <c r="E1592" s="2">
        <v>35.611111111111114</v>
      </c>
      <c r="F1592" s="2">
        <v>3.8422870514820584</v>
      </c>
      <c r="G1592" s="2">
        <v>3.3916474258970357</v>
      </c>
      <c r="H1592" s="2">
        <v>0.48315444617784703</v>
      </c>
      <c r="I1592" s="2">
        <v>0.21258034321372851</v>
      </c>
      <c r="J1592" s="2">
        <v>17.205666666666666</v>
      </c>
      <c r="K1592" s="2">
        <v>17.205666666666666</v>
      </c>
      <c r="L1592" s="2">
        <f>24-Nurse[[#This Row],[Total RN Hours  (*Adjusted for 8 minimum)]]</f>
        <v>6.7943333333333342</v>
      </c>
      <c r="M1592" s="2">
        <v>8.3000000000000007</v>
      </c>
      <c r="N1592" s="2">
        <f>Nurse[[#This Row],[Additional Hours Needed to Get to 24]]*Nurse[[#This Row],[Hourly Wage Differential RN vs LPN]]</f>
        <v>56.39296666666668</v>
      </c>
    </row>
    <row r="1593" spans="1:14" x14ac:dyDescent="0.35">
      <c r="A1593" t="s">
        <v>18614</v>
      </c>
      <c r="B1593" t="s">
        <v>2634</v>
      </c>
      <c r="C1593" t="s">
        <v>13704</v>
      </c>
      <c r="D1593" t="s">
        <v>19071</v>
      </c>
      <c r="E1593" s="2">
        <v>54.455555555555556</v>
      </c>
      <c r="F1593" s="2">
        <v>3.2373025913078965</v>
      </c>
      <c r="G1593" s="2">
        <v>2.954809222607631</v>
      </c>
      <c r="H1593" s="2">
        <v>0.31603754335849821</v>
      </c>
      <c r="I1593" s="2">
        <v>0.12995307080187715</v>
      </c>
      <c r="J1593" s="2">
        <v>17.209999999999997</v>
      </c>
      <c r="K1593" s="2">
        <v>17.209999999999997</v>
      </c>
      <c r="L1593" s="2">
        <f>24-Nurse[[#This Row],[Total RN Hours  (*Adjusted for 8 minimum)]]</f>
        <v>6.7900000000000027</v>
      </c>
      <c r="M1593" s="2">
        <v>8.3000000000000007</v>
      </c>
      <c r="N1593" s="2">
        <f>Nurse[[#This Row],[Additional Hours Needed to Get to 24]]*Nurse[[#This Row],[Hourly Wage Differential RN vs LPN]]</f>
        <v>56.357000000000028</v>
      </c>
    </row>
    <row r="1594" spans="1:14" x14ac:dyDescent="0.35">
      <c r="A1594" t="s">
        <v>18645</v>
      </c>
      <c r="B1594" t="s">
        <v>11207</v>
      </c>
      <c r="C1594" t="s">
        <v>15144</v>
      </c>
      <c r="D1594" t="s">
        <v>19271</v>
      </c>
      <c r="E1594" s="2">
        <v>57.822222222222223</v>
      </c>
      <c r="F1594" s="2">
        <v>3.1741717909300533</v>
      </c>
      <c r="G1594" s="2">
        <v>2.9797809377401996</v>
      </c>
      <c r="H1594" s="2">
        <v>0.29771137586471941</v>
      </c>
      <c r="I1594" s="2">
        <v>0.28252690238278244</v>
      </c>
      <c r="J1594" s="2">
        <v>17.214333333333332</v>
      </c>
      <c r="K1594" s="2">
        <v>17.214333333333332</v>
      </c>
      <c r="L1594" s="2">
        <f>24-Nurse[[#This Row],[Total RN Hours  (*Adjusted for 8 minimum)]]</f>
        <v>6.7856666666666676</v>
      </c>
      <c r="M1594" s="2">
        <v>8.3000000000000007</v>
      </c>
      <c r="N1594" s="2">
        <f>Nurse[[#This Row],[Additional Hours Needed to Get to 24]]*Nurse[[#This Row],[Hourly Wage Differential RN vs LPN]]</f>
        <v>56.321033333333347</v>
      </c>
    </row>
    <row r="1595" spans="1:14" x14ac:dyDescent="0.35">
      <c r="A1595" t="s">
        <v>18634</v>
      </c>
      <c r="B1595" t="s">
        <v>20640</v>
      </c>
      <c r="C1595" t="s">
        <v>16916</v>
      </c>
      <c r="D1595" t="s">
        <v>18971</v>
      </c>
      <c r="E1595" s="2">
        <v>60.62222222222222</v>
      </c>
      <c r="F1595" s="2">
        <v>3.7002565982404692</v>
      </c>
      <c r="G1595" s="2">
        <v>3.2481304985337243</v>
      </c>
      <c r="H1595" s="2">
        <v>0.2839809384164223</v>
      </c>
      <c r="I1595" s="2">
        <v>0.10223607038123167</v>
      </c>
      <c r="J1595" s="2">
        <v>17.215555555555557</v>
      </c>
      <c r="K1595" s="2">
        <v>17.215555555555557</v>
      </c>
      <c r="L1595" s="2">
        <f>24-Nurse[[#This Row],[Total RN Hours  (*Adjusted for 8 minimum)]]</f>
        <v>6.7844444444444427</v>
      </c>
      <c r="M1595" s="2">
        <v>8.3000000000000007</v>
      </c>
      <c r="N1595" s="2">
        <f>Nurse[[#This Row],[Additional Hours Needed to Get to 24]]*Nurse[[#This Row],[Hourly Wage Differential RN vs LPN]]</f>
        <v>56.310888888888883</v>
      </c>
    </row>
    <row r="1596" spans="1:14" x14ac:dyDescent="0.35">
      <c r="A1596" t="s">
        <v>18630</v>
      </c>
      <c r="B1596" t="s">
        <v>7221</v>
      </c>
      <c r="C1596" t="s">
        <v>13831</v>
      </c>
      <c r="D1596" t="s">
        <v>19134</v>
      </c>
      <c r="E1596" s="2">
        <v>49.6</v>
      </c>
      <c r="F1596" s="2">
        <v>2.9423185483870964</v>
      </c>
      <c r="G1596" s="2">
        <v>2.8770474910394266</v>
      </c>
      <c r="H1596" s="2">
        <v>0.34734543010752683</v>
      </c>
      <c r="I1596" s="2">
        <v>0.34734543010752683</v>
      </c>
      <c r="J1596" s="2">
        <v>17.228333333333332</v>
      </c>
      <c r="K1596" s="2">
        <v>17.228333333333332</v>
      </c>
      <c r="L1596" s="2">
        <f>24-Nurse[[#This Row],[Total RN Hours  (*Adjusted for 8 minimum)]]</f>
        <v>6.7716666666666683</v>
      </c>
      <c r="M1596" s="2">
        <v>8.3000000000000007</v>
      </c>
      <c r="N1596" s="2">
        <f>Nurse[[#This Row],[Additional Hours Needed to Get to 24]]*Nurse[[#This Row],[Hourly Wage Differential RN vs LPN]]</f>
        <v>56.204833333333355</v>
      </c>
    </row>
    <row r="1597" spans="1:14" x14ac:dyDescent="0.35">
      <c r="A1597" t="s">
        <v>18626</v>
      </c>
      <c r="B1597" t="s">
        <v>6701</v>
      </c>
      <c r="C1597" t="s">
        <v>16388</v>
      </c>
      <c r="D1597" t="s">
        <v>19280</v>
      </c>
      <c r="E1597" s="2">
        <v>45.93333333333333</v>
      </c>
      <c r="F1597" s="2">
        <v>3.0040517658442192</v>
      </c>
      <c r="G1597" s="2">
        <v>2.8066037735849059</v>
      </c>
      <c r="H1597" s="2">
        <v>0.3751814223512337</v>
      </c>
      <c r="I1597" s="2">
        <v>0.27195210449927432</v>
      </c>
      <c r="J1597" s="2">
        <v>17.233333333333334</v>
      </c>
      <c r="K1597" s="2">
        <v>17.233333333333334</v>
      </c>
      <c r="L1597" s="2">
        <f>24-Nurse[[#This Row],[Total RN Hours  (*Adjusted for 8 minimum)]]</f>
        <v>6.7666666666666657</v>
      </c>
      <c r="M1597" s="2">
        <v>8.3000000000000007</v>
      </c>
      <c r="N1597" s="2">
        <f>Nurse[[#This Row],[Additional Hours Needed to Get to 24]]*Nurse[[#This Row],[Hourly Wage Differential RN vs LPN]]</f>
        <v>56.163333333333327</v>
      </c>
    </row>
    <row r="1598" spans="1:14" x14ac:dyDescent="0.35">
      <c r="A1598" t="s">
        <v>18645</v>
      </c>
      <c r="B1598" t="s">
        <v>13523</v>
      </c>
      <c r="C1598" t="s">
        <v>17866</v>
      </c>
      <c r="D1598" t="s">
        <v>19281</v>
      </c>
      <c r="E1598" s="2">
        <v>88.3</v>
      </c>
      <c r="F1598" s="2">
        <v>3.0786460299484082</v>
      </c>
      <c r="G1598" s="2">
        <v>2.7852019630049081</v>
      </c>
      <c r="H1598" s="2">
        <v>0.19516798791996981</v>
      </c>
      <c r="I1598" s="2">
        <v>0.1307411601862338</v>
      </c>
      <c r="J1598" s="2">
        <v>17.233333333333334</v>
      </c>
      <c r="K1598" s="2">
        <v>17.233333333333334</v>
      </c>
      <c r="L1598" s="2">
        <f>24-Nurse[[#This Row],[Total RN Hours  (*Adjusted for 8 minimum)]]</f>
        <v>6.7666666666666657</v>
      </c>
      <c r="M1598" s="2">
        <v>8.3000000000000007</v>
      </c>
      <c r="N1598" s="2">
        <f>Nurse[[#This Row],[Additional Hours Needed to Get to 24]]*Nurse[[#This Row],[Hourly Wage Differential RN vs LPN]]</f>
        <v>56.163333333333327</v>
      </c>
    </row>
    <row r="1599" spans="1:14" x14ac:dyDescent="0.35">
      <c r="A1599" t="s">
        <v>18624</v>
      </c>
      <c r="B1599" t="s">
        <v>6125</v>
      </c>
      <c r="C1599" t="s">
        <v>15865</v>
      </c>
      <c r="D1599" t="s">
        <v>19501</v>
      </c>
      <c r="E1599" s="2">
        <v>32.233333333333334</v>
      </c>
      <c r="F1599" s="2">
        <v>3.5788624612202686</v>
      </c>
      <c r="G1599" s="2">
        <v>3.3466356428817647</v>
      </c>
      <c r="H1599" s="2">
        <v>0.53477076870044804</v>
      </c>
      <c r="I1599" s="2">
        <v>0.5242571527059634</v>
      </c>
      <c r="J1599" s="2">
        <v>17.237444444444442</v>
      </c>
      <c r="K1599" s="2">
        <v>17.237444444444442</v>
      </c>
      <c r="L1599" s="2">
        <f>24-Nurse[[#This Row],[Total RN Hours  (*Adjusted for 8 minimum)]]</f>
        <v>6.7625555555555579</v>
      </c>
      <c r="M1599" s="2">
        <v>8.3000000000000007</v>
      </c>
      <c r="N1599" s="2">
        <f>Nurse[[#This Row],[Additional Hours Needed to Get to 24]]*Nurse[[#This Row],[Hourly Wage Differential RN vs LPN]]</f>
        <v>56.129211111111132</v>
      </c>
    </row>
    <row r="1600" spans="1:14" x14ac:dyDescent="0.35">
      <c r="A1600" t="s">
        <v>18619</v>
      </c>
      <c r="B1600" t="s">
        <v>4770</v>
      </c>
      <c r="C1600" t="s">
        <v>15572</v>
      </c>
      <c r="D1600" t="s">
        <v>19337</v>
      </c>
      <c r="E1600" s="2">
        <v>87.922222222222217</v>
      </c>
      <c r="F1600" s="2">
        <v>3.4363958043725522</v>
      </c>
      <c r="G1600" s="2">
        <v>3.2563642107923672</v>
      </c>
      <c r="H1600" s="2">
        <v>0.19607354985466952</v>
      </c>
      <c r="I1600" s="2">
        <v>0.16372172374573488</v>
      </c>
      <c r="J1600" s="2">
        <v>17.239222222222221</v>
      </c>
      <c r="K1600" s="2">
        <v>17.239222222222221</v>
      </c>
      <c r="L1600" s="2">
        <f>24-Nurse[[#This Row],[Total RN Hours  (*Adjusted for 8 minimum)]]</f>
        <v>6.7607777777777791</v>
      </c>
      <c r="M1600" s="2">
        <v>8.3000000000000007</v>
      </c>
      <c r="N1600" s="2">
        <f>Nurse[[#This Row],[Additional Hours Needed to Get to 24]]*Nurse[[#This Row],[Hourly Wage Differential RN vs LPN]]</f>
        <v>56.114455555555573</v>
      </c>
    </row>
    <row r="1601" spans="1:14" x14ac:dyDescent="0.35">
      <c r="A1601" t="s">
        <v>18617</v>
      </c>
      <c r="B1601" t="s">
        <v>4349</v>
      </c>
      <c r="C1601" t="s">
        <v>15291</v>
      </c>
      <c r="D1601" t="s">
        <v>18870</v>
      </c>
      <c r="E1601" s="2">
        <v>19.600000000000001</v>
      </c>
      <c r="F1601" s="2">
        <v>5.5136054421768712</v>
      </c>
      <c r="G1601" s="2">
        <v>5.2278911564625847</v>
      </c>
      <c r="H1601" s="2">
        <v>0.87967687074829926</v>
      </c>
      <c r="I1601" s="2">
        <v>0.59396258503401356</v>
      </c>
      <c r="J1601" s="2">
        <v>17.241666666666667</v>
      </c>
      <c r="K1601" s="2">
        <v>17.241666666666667</v>
      </c>
      <c r="L1601" s="2">
        <f>24-Nurse[[#This Row],[Total RN Hours  (*Adjusted for 8 minimum)]]</f>
        <v>6.7583333333333329</v>
      </c>
      <c r="M1601" s="2">
        <v>8.3000000000000007</v>
      </c>
      <c r="N1601" s="2">
        <f>Nurse[[#This Row],[Additional Hours Needed to Get to 24]]*Nurse[[#This Row],[Hourly Wage Differential RN vs LPN]]</f>
        <v>56.094166666666666</v>
      </c>
    </row>
    <row r="1602" spans="1:14" x14ac:dyDescent="0.35">
      <c r="A1602" t="s">
        <v>18645</v>
      </c>
      <c r="B1602" t="s">
        <v>12911</v>
      </c>
      <c r="C1602" t="s">
        <v>18476</v>
      </c>
      <c r="D1602" t="s">
        <v>18927</v>
      </c>
      <c r="E1602" s="2">
        <v>37.322222222222223</v>
      </c>
      <c r="F1602" s="2">
        <v>2.6675617743376003</v>
      </c>
      <c r="G1602" s="2">
        <v>2.3897796963381959</v>
      </c>
      <c r="H1602" s="2">
        <v>0.46197975587972612</v>
      </c>
      <c r="I1602" s="2">
        <v>0.31431676094075617</v>
      </c>
      <c r="J1602" s="2">
        <v>17.242111111111111</v>
      </c>
      <c r="K1602" s="2">
        <v>17.242111111111111</v>
      </c>
      <c r="L1602" s="2">
        <f>24-Nurse[[#This Row],[Total RN Hours  (*Adjusted for 8 minimum)]]</f>
        <v>6.7578888888888891</v>
      </c>
      <c r="M1602" s="2">
        <v>8.3000000000000007</v>
      </c>
      <c r="N1602" s="2">
        <f>Nurse[[#This Row],[Additional Hours Needed to Get to 24]]*Nurse[[#This Row],[Hourly Wage Differential RN vs LPN]]</f>
        <v>56.090477777777785</v>
      </c>
    </row>
    <row r="1603" spans="1:14" x14ac:dyDescent="0.35">
      <c r="A1603" t="s">
        <v>18611</v>
      </c>
      <c r="B1603" t="s">
        <v>2457</v>
      </c>
      <c r="C1603" t="s">
        <v>14609</v>
      </c>
      <c r="D1603" t="s">
        <v>18959</v>
      </c>
      <c r="E1603" s="2">
        <v>28.122222222222224</v>
      </c>
      <c r="F1603" s="2">
        <v>3.9916238640853416</v>
      </c>
      <c r="G1603" s="2">
        <v>3.6170288423548005</v>
      </c>
      <c r="H1603" s="2">
        <v>0.61327538522323188</v>
      </c>
      <c r="I1603" s="2">
        <v>0.28609245357566176</v>
      </c>
      <c r="J1603" s="2">
        <v>17.246666666666666</v>
      </c>
      <c r="K1603" s="2">
        <v>17.246666666666666</v>
      </c>
      <c r="L1603" s="2">
        <f>24-Nurse[[#This Row],[Total RN Hours  (*Adjusted for 8 minimum)]]</f>
        <v>6.7533333333333339</v>
      </c>
      <c r="M1603" s="2">
        <v>8.3000000000000007</v>
      </c>
      <c r="N1603" s="2">
        <f>Nurse[[#This Row],[Additional Hours Needed to Get to 24]]*Nurse[[#This Row],[Hourly Wage Differential RN vs LPN]]</f>
        <v>56.052666666666674</v>
      </c>
    </row>
    <row r="1604" spans="1:14" x14ac:dyDescent="0.35">
      <c r="A1604" t="s">
        <v>18645</v>
      </c>
      <c r="B1604" t="s">
        <v>12940</v>
      </c>
      <c r="C1604" t="s">
        <v>15035</v>
      </c>
      <c r="D1604" t="s">
        <v>18993</v>
      </c>
      <c r="E1604" s="2">
        <v>71.63333333333334</v>
      </c>
      <c r="F1604" s="2">
        <v>3.2102140530479288</v>
      </c>
      <c r="G1604" s="2">
        <v>2.8718783930510314</v>
      </c>
      <c r="H1604" s="2">
        <v>0.2407709011943539</v>
      </c>
      <c r="I1604" s="2">
        <v>0.15763145649139132</v>
      </c>
      <c r="J1604" s="2">
        <v>17.24722222222222</v>
      </c>
      <c r="K1604" s="2">
        <v>17.24722222222222</v>
      </c>
      <c r="L1604" s="2">
        <f>24-Nurse[[#This Row],[Total RN Hours  (*Adjusted for 8 minimum)]]</f>
        <v>6.75277777777778</v>
      </c>
      <c r="M1604" s="2">
        <v>8.3000000000000007</v>
      </c>
      <c r="N1604" s="2">
        <f>Nurse[[#This Row],[Additional Hours Needed to Get to 24]]*Nurse[[#This Row],[Hourly Wage Differential RN vs LPN]]</f>
        <v>56.048055555555578</v>
      </c>
    </row>
    <row r="1605" spans="1:14" x14ac:dyDescent="0.35">
      <c r="A1605" t="s">
        <v>18633</v>
      </c>
      <c r="B1605" t="s">
        <v>7957</v>
      </c>
      <c r="C1605" t="s">
        <v>14907</v>
      </c>
      <c r="D1605" t="s">
        <v>19708</v>
      </c>
      <c r="E1605" s="2">
        <v>39.077777777777776</v>
      </c>
      <c r="F1605" s="2">
        <v>3.0613960762013086</v>
      </c>
      <c r="G1605" s="2">
        <v>2.9385641171452943</v>
      </c>
      <c r="H1605" s="2">
        <v>0.44142735285754908</v>
      </c>
      <c r="I1605" s="2">
        <v>0.3185953938015354</v>
      </c>
      <c r="J1605" s="2">
        <v>17.25</v>
      </c>
      <c r="K1605" s="2">
        <v>17.25</v>
      </c>
      <c r="L1605" s="2">
        <f>24-Nurse[[#This Row],[Total RN Hours  (*Adjusted for 8 minimum)]]</f>
        <v>6.75</v>
      </c>
      <c r="M1605" s="2">
        <v>8.3000000000000007</v>
      </c>
      <c r="N1605" s="2">
        <f>Nurse[[#This Row],[Additional Hours Needed to Get to 24]]*Nurse[[#This Row],[Hourly Wage Differential RN vs LPN]]</f>
        <v>56.025000000000006</v>
      </c>
    </row>
    <row r="1606" spans="1:14" x14ac:dyDescent="0.35">
      <c r="A1606" t="s">
        <v>18628</v>
      </c>
      <c r="B1606" t="s">
        <v>7075</v>
      </c>
      <c r="C1606" t="s">
        <v>14854</v>
      </c>
      <c r="D1606" t="s">
        <v>18655</v>
      </c>
      <c r="E1606" s="2">
        <v>27.644444444444446</v>
      </c>
      <c r="F1606" s="2">
        <v>4.290594855305466</v>
      </c>
      <c r="G1606" s="2">
        <v>4.127009646302251</v>
      </c>
      <c r="H1606" s="2">
        <v>0.62415594855305467</v>
      </c>
      <c r="I1606" s="2">
        <v>0.46057073954983924</v>
      </c>
      <c r="J1606" s="2">
        <v>17.254444444444445</v>
      </c>
      <c r="K1606" s="2">
        <v>17.254444444444445</v>
      </c>
      <c r="L1606" s="2">
        <f>24-Nurse[[#This Row],[Total RN Hours  (*Adjusted for 8 minimum)]]</f>
        <v>6.7455555555555549</v>
      </c>
      <c r="M1606" s="2">
        <v>8.3000000000000007</v>
      </c>
      <c r="N1606" s="2">
        <f>Nurse[[#This Row],[Additional Hours Needed to Get to 24]]*Nurse[[#This Row],[Hourly Wage Differential RN vs LPN]]</f>
        <v>55.98811111111111</v>
      </c>
    </row>
    <row r="1607" spans="1:14" x14ac:dyDescent="0.35">
      <c r="A1607" t="s">
        <v>18628</v>
      </c>
      <c r="B1607" t="s">
        <v>7056</v>
      </c>
      <c r="C1607" t="s">
        <v>16512</v>
      </c>
      <c r="D1607" t="s">
        <v>19631</v>
      </c>
      <c r="E1607" s="2">
        <v>33.299999999999997</v>
      </c>
      <c r="F1607" s="2">
        <v>5.6626693360026703</v>
      </c>
      <c r="G1607" s="2">
        <v>5.4891624958291638</v>
      </c>
      <c r="H1607" s="2">
        <v>0.51818485151818494</v>
      </c>
      <c r="I1607" s="2">
        <v>0.34467801134467807</v>
      </c>
      <c r="J1607" s="2">
        <v>17.255555555555556</v>
      </c>
      <c r="K1607" s="2">
        <v>17.255555555555556</v>
      </c>
      <c r="L1607" s="2">
        <f>24-Nurse[[#This Row],[Total RN Hours  (*Adjusted for 8 minimum)]]</f>
        <v>6.7444444444444436</v>
      </c>
      <c r="M1607" s="2">
        <v>8.3000000000000007</v>
      </c>
      <c r="N1607" s="2">
        <f>Nurse[[#This Row],[Additional Hours Needed to Get to 24]]*Nurse[[#This Row],[Hourly Wage Differential RN vs LPN]]</f>
        <v>55.978888888888889</v>
      </c>
    </row>
    <row r="1608" spans="1:14" x14ac:dyDescent="0.35">
      <c r="A1608" t="s">
        <v>18616</v>
      </c>
      <c r="B1608" t="s">
        <v>3825</v>
      </c>
      <c r="C1608" t="s">
        <v>15151</v>
      </c>
      <c r="D1608" t="s">
        <v>19175</v>
      </c>
      <c r="E1608" s="2">
        <v>38.4</v>
      </c>
      <c r="F1608" s="2">
        <v>3.0770572916666667</v>
      </c>
      <c r="G1608" s="2">
        <v>2.7985387731481479</v>
      </c>
      <c r="H1608" s="2">
        <v>0.44975983796296298</v>
      </c>
      <c r="I1608" s="2">
        <v>0.17124131944444443</v>
      </c>
      <c r="J1608" s="2">
        <v>17.270777777777777</v>
      </c>
      <c r="K1608" s="2">
        <v>17.270777777777777</v>
      </c>
      <c r="L1608" s="2">
        <f>24-Nurse[[#This Row],[Total RN Hours  (*Adjusted for 8 minimum)]]</f>
        <v>6.7292222222222229</v>
      </c>
      <c r="M1608" s="2">
        <v>8.3000000000000007</v>
      </c>
      <c r="N1608" s="2">
        <f>Nurse[[#This Row],[Additional Hours Needed to Get to 24]]*Nurse[[#This Row],[Hourly Wage Differential RN vs LPN]]</f>
        <v>55.852544444444455</v>
      </c>
    </row>
    <row r="1609" spans="1:14" x14ac:dyDescent="0.35">
      <c r="A1609" t="s">
        <v>18626</v>
      </c>
      <c r="B1609" t="s">
        <v>6591</v>
      </c>
      <c r="C1609" t="s">
        <v>16351</v>
      </c>
      <c r="D1609" t="s">
        <v>19397</v>
      </c>
      <c r="E1609" s="2">
        <v>47.9</v>
      </c>
      <c r="F1609" s="2">
        <v>2.990417536534447</v>
      </c>
      <c r="G1609" s="2">
        <v>2.8742495940617028</v>
      </c>
      <c r="H1609" s="2">
        <v>0.36062630480167018</v>
      </c>
      <c r="I1609" s="2">
        <v>0.24445836232892601</v>
      </c>
      <c r="J1609" s="2">
        <v>17.274000000000001</v>
      </c>
      <c r="K1609" s="2">
        <v>17.274000000000001</v>
      </c>
      <c r="L1609" s="2">
        <f>24-Nurse[[#This Row],[Total RN Hours  (*Adjusted for 8 minimum)]]</f>
        <v>6.7259999999999991</v>
      </c>
      <c r="M1609" s="2">
        <v>8.3000000000000007</v>
      </c>
      <c r="N1609" s="2">
        <f>Nurse[[#This Row],[Additional Hours Needed to Get to 24]]*Nurse[[#This Row],[Hourly Wage Differential RN vs LPN]]</f>
        <v>55.825799999999994</v>
      </c>
    </row>
    <row r="1610" spans="1:14" x14ac:dyDescent="0.35">
      <c r="A1610" t="s">
        <v>18643</v>
      </c>
      <c r="B1610" t="s">
        <v>10750</v>
      </c>
      <c r="C1610" t="s">
        <v>17760</v>
      </c>
      <c r="D1610" t="s">
        <v>19976</v>
      </c>
      <c r="E1610" s="2">
        <v>38.555555555555557</v>
      </c>
      <c r="F1610" s="2">
        <v>3.07528818443804</v>
      </c>
      <c r="G1610" s="2">
        <v>2.9018184438040349</v>
      </c>
      <c r="H1610" s="2">
        <v>0.44825360230547551</v>
      </c>
      <c r="I1610" s="2">
        <v>0.27478386167146973</v>
      </c>
      <c r="J1610" s="2">
        <v>17.282666666666668</v>
      </c>
      <c r="K1610" s="2">
        <v>17.282666666666668</v>
      </c>
      <c r="L1610" s="2">
        <f>24-Nurse[[#This Row],[Total RN Hours  (*Adjusted for 8 minimum)]]</f>
        <v>6.7173333333333325</v>
      </c>
      <c r="M1610" s="2">
        <v>8.3000000000000007</v>
      </c>
      <c r="N1610" s="2">
        <f>Nurse[[#This Row],[Additional Hours Needed to Get to 24]]*Nurse[[#This Row],[Hourly Wage Differential RN vs LPN]]</f>
        <v>55.753866666666667</v>
      </c>
    </row>
    <row r="1611" spans="1:14" x14ac:dyDescent="0.35">
      <c r="A1611" t="s">
        <v>18616</v>
      </c>
      <c r="B1611" t="s">
        <v>3893</v>
      </c>
      <c r="C1611" t="s">
        <v>15145</v>
      </c>
      <c r="D1611" t="s">
        <v>19174</v>
      </c>
      <c r="E1611" s="2">
        <v>39.233333333333334</v>
      </c>
      <c r="F1611" s="2">
        <v>2.8629283489096573</v>
      </c>
      <c r="G1611" s="2">
        <v>2.6374964599263659</v>
      </c>
      <c r="H1611" s="2">
        <v>0.44052676295666943</v>
      </c>
      <c r="I1611" s="2">
        <v>0.21509487397337862</v>
      </c>
      <c r="J1611" s="2">
        <v>17.283333333333331</v>
      </c>
      <c r="K1611" s="2">
        <v>17.283333333333331</v>
      </c>
      <c r="L1611" s="2">
        <f>24-Nurse[[#This Row],[Total RN Hours  (*Adjusted for 8 minimum)]]</f>
        <v>6.7166666666666686</v>
      </c>
      <c r="M1611" s="2">
        <v>8.3000000000000007</v>
      </c>
      <c r="N1611" s="2">
        <f>Nurse[[#This Row],[Additional Hours Needed to Get to 24]]*Nurse[[#This Row],[Hourly Wage Differential RN vs LPN]]</f>
        <v>55.748333333333356</v>
      </c>
    </row>
    <row r="1612" spans="1:14" x14ac:dyDescent="0.35">
      <c r="A1612" t="s">
        <v>18627</v>
      </c>
      <c r="B1612" t="s">
        <v>6889</v>
      </c>
      <c r="C1612" t="s">
        <v>16436</v>
      </c>
      <c r="D1612" t="s">
        <v>19586</v>
      </c>
      <c r="E1612" s="2">
        <v>33.68888888888889</v>
      </c>
      <c r="F1612" s="2">
        <v>3.1423779683377306</v>
      </c>
      <c r="G1612" s="2">
        <v>2.6629914248021107</v>
      </c>
      <c r="H1612" s="2">
        <v>0.51327506596306072</v>
      </c>
      <c r="I1612" s="2">
        <v>0.35281992084432717</v>
      </c>
      <c r="J1612" s="2">
        <v>17.291666666666668</v>
      </c>
      <c r="K1612" s="2">
        <v>17.291666666666668</v>
      </c>
      <c r="L1612" s="2">
        <f>24-Nurse[[#This Row],[Total RN Hours  (*Adjusted for 8 minimum)]]</f>
        <v>6.7083333333333321</v>
      </c>
      <c r="M1612" s="2">
        <v>8.3000000000000007</v>
      </c>
      <c r="N1612" s="2">
        <f>Nurse[[#This Row],[Additional Hours Needed to Get to 24]]*Nurse[[#This Row],[Hourly Wage Differential RN vs LPN]]</f>
        <v>55.67916666666666</v>
      </c>
    </row>
    <row r="1613" spans="1:14" x14ac:dyDescent="0.35">
      <c r="A1613" t="s">
        <v>18623</v>
      </c>
      <c r="B1613" t="s">
        <v>5849</v>
      </c>
      <c r="C1613" t="s">
        <v>16014</v>
      </c>
      <c r="D1613" t="s">
        <v>19427</v>
      </c>
      <c r="E1613" s="2">
        <v>30.911111111111111</v>
      </c>
      <c r="F1613" s="2">
        <v>3.1114593817397553</v>
      </c>
      <c r="G1613" s="2">
        <v>2.9345003594536303</v>
      </c>
      <c r="H1613" s="2">
        <v>0.55964054636951843</v>
      </c>
      <c r="I1613" s="2">
        <v>0.40255930984902955</v>
      </c>
      <c r="J1613" s="2">
        <v>17.299111111111113</v>
      </c>
      <c r="K1613" s="2">
        <v>17.299111111111113</v>
      </c>
      <c r="L1613" s="2">
        <f>24-Nurse[[#This Row],[Total RN Hours  (*Adjusted for 8 minimum)]]</f>
        <v>6.7008888888888869</v>
      </c>
      <c r="M1613" s="2">
        <v>8.3000000000000007</v>
      </c>
      <c r="N1613" s="2">
        <f>Nurse[[#This Row],[Additional Hours Needed to Get to 24]]*Nurse[[#This Row],[Hourly Wage Differential RN vs LPN]]</f>
        <v>55.617377777777769</v>
      </c>
    </row>
    <row r="1614" spans="1:14" x14ac:dyDescent="0.35">
      <c r="A1614" t="s">
        <v>18605</v>
      </c>
      <c r="B1614" t="s">
        <v>12673</v>
      </c>
      <c r="C1614" t="s">
        <v>13957</v>
      </c>
      <c r="D1614" t="s">
        <v>18819</v>
      </c>
      <c r="E1614" s="2">
        <v>24.888888888888889</v>
      </c>
      <c r="F1614" s="2">
        <v>4.983803571428572</v>
      </c>
      <c r="G1614" s="2">
        <v>4.7587946428571426</v>
      </c>
      <c r="H1614" s="2">
        <v>0.6950580357142857</v>
      </c>
      <c r="I1614" s="2">
        <v>0.47004910714285719</v>
      </c>
      <c r="J1614" s="2">
        <v>17.299222222222223</v>
      </c>
      <c r="K1614" s="2">
        <v>17.299222222222223</v>
      </c>
      <c r="L1614" s="2">
        <f>24-Nurse[[#This Row],[Total RN Hours  (*Adjusted for 8 minimum)]]</f>
        <v>6.7007777777777768</v>
      </c>
      <c r="M1614" s="2">
        <v>8.3000000000000007</v>
      </c>
      <c r="N1614" s="2">
        <f>Nurse[[#This Row],[Additional Hours Needed to Get to 24]]*Nurse[[#This Row],[Hourly Wage Differential RN vs LPN]]</f>
        <v>55.616455555555554</v>
      </c>
    </row>
    <row r="1615" spans="1:14" x14ac:dyDescent="0.35">
      <c r="A1615" t="s">
        <v>18636</v>
      </c>
      <c r="B1615" t="s">
        <v>9253</v>
      </c>
      <c r="C1615" t="s">
        <v>17251</v>
      </c>
      <c r="D1615" t="s">
        <v>18970</v>
      </c>
      <c r="E1615" s="2">
        <v>41.211111111111109</v>
      </c>
      <c r="F1615" s="2">
        <v>3.3041520625505529</v>
      </c>
      <c r="G1615" s="2">
        <v>3.0134402803990294</v>
      </c>
      <c r="H1615" s="2">
        <v>0.41978970072795907</v>
      </c>
      <c r="I1615" s="2">
        <v>0.27959018603397146</v>
      </c>
      <c r="J1615" s="2">
        <v>17.3</v>
      </c>
      <c r="K1615" s="2">
        <v>17.3</v>
      </c>
      <c r="L1615" s="2">
        <f>24-Nurse[[#This Row],[Total RN Hours  (*Adjusted for 8 minimum)]]</f>
        <v>6.6999999999999993</v>
      </c>
      <c r="M1615" s="2">
        <v>8.3000000000000007</v>
      </c>
      <c r="N1615" s="2">
        <f>Nurse[[#This Row],[Additional Hours Needed to Get to 24]]*Nurse[[#This Row],[Hourly Wage Differential RN vs LPN]]</f>
        <v>55.61</v>
      </c>
    </row>
    <row r="1616" spans="1:14" x14ac:dyDescent="0.35">
      <c r="A1616" t="s">
        <v>18643</v>
      </c>
      <c r="B1616" t="s">
        <v>10723</v>
      </c>
      <c r="C1616" t="s">
        <v>16653</v>
      </c>
      <c r="D1616" t="s">
        <v>18765</v>
      </c>
      <c r="E1616" s="2">
        <v>30.122222222222224</v>
      </c>
      <c r="F1616" s="2">
        <v>3.1519476208041315</v>
      </c>
      <c r="G1616" s="2">
        <v>2.8390556990040574</v>
      </c>
      <c r="H1616" s="2">
        <v>0.57441903356694946</v>
      </c>
      <c r="I1616" s="2">
        <v>0.39431943932128366</v>
      </c>
      <c r="J1616" s="2">
        <v>17.302777777777777</v>
      </c>
      <c r="K1616" s="2">
        <v>17.302777777777777</v>
      </c>
      <c r="L1616" s="2">
        <f>24-Nurse[[#This Row],[Total RN Hours  (*Adjusted for 8 minimum)]]</f>
        <v>6.6972222222222229</v>
      </c>
      <c r="M1616" s="2">
        <v>8.3000000000000007</v>
      </c>
      <c r="N1616" s="2">
        <f>Nurse[[#This Row],[Additional Hours Needed to Get to 24]]*Nurse[[#This Row],[Hourly Wage Differential RN vs LPN]]</f>
        <v>55.586944444444455</v>
      </c>
    </row>
    <row r="1617" spans="1:14" x14ac:dyDescent="0.35">
      <c r="A1617" t="s">
        <v>18628</v>
      </c>
      <c r="B1617" t="s">
        <v>7052</v>
      </c>
      <c r="C1617" t="s">
        <v>14349</v>
      </c>
      <c r="D1617" t="s">
        <v>19629</v>
      </c>
      <c r="E1617" s="2">
        <v>23.888888888888889</v>
      </c>
      <c r="F1617" s="2">
        <v>2.8558558139534886</v>
      </c>
      <c r="G1617" s="2">
        <v>2.6493162790697675</v>
      </c>
      <c r="H1617" s="2">
        <v>0.72431627906976737</v>
      </c>
      <c r="I1617" s="2">
        <v>0.51777674418604658</v>
      </c>
      <c r="J1617" s="2">
        <v>17.303111111111111</v>
      </c>
      <c r="K1617" s="2">
        <v>17.303111111111111</v>
      </c>
      <c r="L1617" s="2">
        <f>24-Nurse[[#This Row],[Total RN Hours  (*Adjusted for 8 minimum)]]</f>
        <v>6.6968888888888891</v>
      </c>
      <c r="M1617" s="2">
        <v>8.3000000000000007</v>
      </c>
      <c r="N1617" s="2">
        <f>Nurse[[#This Row],[Additional Hours Needed to Get to 24]]*Nurse[[#This Row],[Hourly Wage Differential RN vs LPN]]</f>
        <v>55.584177777777782</v>
      </c>
    </row>
    <row r="1618" spans="1:14" x14ac:dyDescent="0.35">
      <c r="A1618" t="s">
        <v>18630</v>
      </c>
      <c r="B1618" t="s">
        <v>7194</v>
      </c>
      <c r="C1618" t="s">
        <v>15682</v>
      </c>
      <c r="D1618" t="s">
        <v>19650</v>
      </c>
      <c r="E1618" s="2">
        <v>62.2</v>
      </c>
      <c r="F1618" s="2">
        <v>4.5520793140407285</v>
      </c>
      <c r="G1618" s="2">
        <v>4.2135798499464086</v>
      </c>
      <c r="H1618" s="2">
        <v>0.27819578420864594</v>
      </c>
      <c r="I1618" s="2">
        <v>0.11706680957484816</v>
      </c>
      <c r="J1618" s="2">
        <v>17.303777777777778</v>
      </c>
      <c r="K1618" s="2">
        <v>17.303777777777778</v>
      </c>
      <c r="L1618" s="2">
        <f>24-Nurse[[#This Row],[Total RN Hours  (*Adjusted for 8 minimum)]]</f>
        <v>6.6962222222222216</v>
      </c>
      <c r="M1618" s="2">
        <v>8.3000000000000007</v>
      </c>
      <c r="N1618" s="2">
        <f>Nurse[[#This Row],[Additional Hours Needed to Get to 24]]*Nurse[[#This Row],[Hourly Wage Differential RN vs LPN]]</f>
        <v>55.578644444444443</v>
      </c>
    </row>
    <row r="1619" spans="1:14" x14ac:dyDescent="0.35">
      <c r="A1619" t="s">
        <v>18630</v>
      </c>
      <c r="B1619" t="s">
        <v>7164</v>
      </c>
      <c r="C1619" t="s">
        <v>14989</v>
      </c>
      <c r="D1619" t="s">
        <v>19646</v>
      </c>
      <c r="E1619" s="2">
        <v>59.577777777777776</v>
      </c>
      <c r="F1619" s="2">
        <v>3.0497575531518093</v>
      </c>
      <c r="G1619" s="2">
        <v>2.7060331965684443</v>
      </c>
      <c r="H1619" s="2">
        <v>0.29046997389033946</v>
      </c>
      <c r="I1619" s="2">
        <v>0.19498321521820217</v>
      </c>
      <c r="J1619" s="2">
        <v>17.305555555555557</v>
      </c>
      <c r="K1619" s="2">
        <v>17.305555555555557</v>
      </c>
      <c r="L1619" s="2">
        <f>24-Nurse[[#This Row],[Total RN Hours  (*Adjusted for 8 minimum)]]</f>
        <v>6.6944444444444429</v>
      </c>
      <c r="M1619" s="2">
        <v>8.3000000000000007</v>
      </c>
      <c r="N1619" s="2">
        <f>Nurse[[#This Row],[Additional Hours Needed to Get to 24]]*Nurse[[#This Row],[Hourly Wage Differential RN vs LPN]]</f>
        <v>55.563888888888883</v>
      </c>
    </row>
    <row r="1620" spans="1:14" x14ac:dyDescent="0.35">
      <c r="A1620" t="s">
        <v>18643</v>
      </c>
      <c r="B1620" t="s">
        <v>10784</v>
      </c>
      <c r="C1620" t="s">
        <v>17745</v>
      </c>
      <c r="D1620" t="s">
        <v>19961</v>
      </c>
      <c r="E1620" s="2">
        <v>29.222222222222221</v>
      </c>
      <c r="F1620" s="2">
        <v>4.1559239543726241</v>
      </c>
      <c r="G1620" s="2">
        <v>3.7980912547528516</v>
      </c>
      <c r="H1620" s="2">
        <v>0.59231939163498093</v>
      </c>
      <c r="I1620" s="2">
        <v>0.23448669201520916</v>
      </c>
      <c r="J1620" s="2">
        <v>17.308888888888887</v>
      </c>
      <c r="K1620" s="2">
        <v>17.308888888888887</v>
      </c>
      <c r="L1620" s="2">
        <f>24-Nurse[[#This Row],[Total RN Hours  (*Adjusted for 8 minimum)]]</f>
        <v>6.6911111111111126</v>
      </c>
      <c r="M1620" s="2">
        <v>8.3000000000000007</v>
      </c>
      <c r="N1620" s="2">
        <f>Nurse[[#This Row],[Additional Hours Needed to Get to 24]]*Nurse[[#This Row],[Hourly Wage Differential RN vs LPN]]</f>
        <v>55.536222222222236</v>
      </c>
    </row>
    <row r="1621" spans="1:14" x14ac:dyDescent="0.35">
      <c r="A1621" t="s">
        <v>18616</v>
      </c>
      <c r="B1621" t="s">
        <v>3857</v>
      </c>
      <c r="C1621" t="s">
        <v>15164</v>
      </c>
      <c r="D1621" t="s">
        <v>19171</v>
      </c>
      <c r="E1621" s="2">
        <v>36.255555555555553</v>
      </c>
      <c r="F1621" s="2">
        <v>3.2239871284094392</v>
      </c>
      <c r="G1621" s="2">
        <v>2.9644315047502299</v>
      </c>
      <c r="H1621" s="2">
        <v>0.47750536316273368</v>
      </c>
      <c r="I1621" s="2">
        <v>0.30406680968433958</v>
      </c>
      <c r="J1621" s="2">
        <v>17.312222222222221</v>
      </c>
      <c r="K1621" s="2">
        <v>17.312222222222221</v>
      </c>
      <c r="L1621" s="2">
        <f>24-Nurse[[#This Row],[Total RN Hours  (*Adjusted for 8 minimum)]]</f>
        <v>6.6877777777777787</v>
      </c>
      <c r="M1621" s="2">
        <v>8.3000000000000007</v>
      </c>
      <c r="N1621" s="2">
        <f>Nurse[[#This Row],[Additional Hours Needed to Get to 24]]*Nurse[[#This Row],[Hourly Wage Differential RN vs LPN]]</f>
        <v>55.508555555555567</v>
      </c>
    </row>
    <row r="1622" spans="1:14" x14ac:dyDescent="0.35">
      <c r="A1622" t="s">
        <v>18605</v>
      </c>
      <c r="B1622" t="s">
        <v>20854</v>
      </c>
      <c r="C1622" t="s">
        <v>13936</v>
      </c>
      <c r="D1622" t="s">
        <v>18803</v>
      </c>
      <c r="E1622" s="2">
        <v>54.044444444444444</v>
      </c>
      <c r="F1622" s="2">
        <v>3.5651069078947368</v>
      </c>
      <c r="G1622" s="2">
        <v>3.4581990131578948</v>
      </c>
      <c r="H1622" s="2">
        <v>0.32036389802631582</v>
      </c>
      <c r="I1622" s="2">
        <v>0.2134560032894737</v>
      </c>
      <c r="J1622" s="2">
        <v>17.31388888888889</v>
      </c>
      <c r="K1622" s="2">
        <v>17.31388888888889</v>
      </c>
      <c r="L1622" s="2">
        <f>24-Nurse[[#This Row],[Total RN Hours  (*Adjusted for 8 minimum)]]</f>
        <v>6.68611111111111</v>
      </c>
      <c r="M1622" s="2">
        <v>8.3000000000000007</v>
      </c>
      <c r="N1622" s="2">
        <f>Nurse[[#This Row],[Additional Hours Needed to Get to 24]]*Nurse[[#This Row],[Hourly Wage Differential RN vs LPN]]</f>
        <v>55.494722222222215</v>
      </c>
    </row>
    <row r="1623" spans="1:14" x14ac:dyDescent="0.35">
      <c r="A1623" t="s">
        <v>18645</v>
      </c>
      <c r="B1623" t="s">
        <v>13241</v>
      </c>
      <c r="C1623" t="s">
        <v>18551</v>
      </c>
      <c r="D1623" t="s">
        <v>19600</v>
      </c>
      <c r="E1623" s="2">
        <v>44.844444444444441</v>
      </c>
      <c r="F1623" s="2">
        <v>3.2100322101090186</v>
      </c>
      <c r="G1623" s="2">
        <v>2.8581987115956391</v>
      </c>
      <c r="H1623" s="2">
        <v>0.38614965312190291</v>
      </c>
      <c r="I1623" s="2">
        <v>0.12815906838453914</v>
      </c>
      <c r="J1623" s="2">
        <v>17.316666666666666</v>
      </c>
      <c r="K1623" s="2">
        <v>17.316666666666666</v>
      </c>
      <c r="L1623" s="2">
        <f>24-Nurse[[#This Row],[Total RN Hours  (*Adjusted for 8 minimum)]]</f>
        <v>6.6833333333333336</v>
      </c>
      <c r="M1623" s="2">
        <v>8.3000000000000007</v>
      </c>
      <c r="N1623" s="2">
        <f>Nurse[[#This Row],[Additional Hours Needed to Get to 24]]*Nurse[[#This Row],[Hourly Wage Differential RN vs LPN]]</f>
        <v>55.471666666666671</v>
      </c>
    </row>
    <row r="1624" spans="1:14" x14ac:dyDescent="0.35">
      <c r="A1624" t="s">
        <v>18628</v>
      </c>
      <c r="B1624" t="s">
        <v>6982</v>
      </c>
      <c r="C1624" t="s">
        <v>16481</v>
      </c>
      <c r="D1624" t="s">
        <v>19616</v>
      </c>
      <c r="E1624" s="2">
        <v>35.31111111111111</v>
      </c>
      <c r="F1624" s="2">
        <v>3.2976337319068598</v>
      </c>
      <c r="G1624" s="2">
        <v>3.0217715544367532</v>
      </c>
      <c r="H1624" s="2">
        <v>0.49042479546884832</v>
      </c>
      <c r="I1624" s="2">
        <v>0.21456261799874135</v>
      </c>
      <c r="J1624" s="2">
        <v>17.317444444444444</v>
      </c>
      <c r="K1624" s="2">
        <v>17.317444444444444</v>
      </c>
      <c r="L1624" s="2">
        <f>24-Nurse[[#This Row],[Total RN Hours  (*Adjusted for 8 minimum)]]</f>
        <v>6.682555555555556</v>
      </c>
      <c r="M1624" s="2">
        <v>8.3000000000000007</v>
      </c>
      <c r="N1624" s="2">
        <f>Nurse[[#This Row],[Additional Hours Needed to Get to 24]]*Nurse[[#This Row],[Hourly Wage Differential RN vs LPN]]</f>
        <v>55.465211111111117</v>
      </c>
    </row>
    <row r="1625" spans="1:14" x14ac:dyDescent="0.35">
      <c r="A1625" t="s">
        <v>18645</v>
      </c>
      <c r="B1625" t="s">
        <v>12876</v>
      </c>
      <c r="C1625" t="s">
        <v>18453</v>
      </c>
      <c r="D1625" t="s">
        <v>19097</v>
      </c>
      <c r="E1625" s="2">
        <v>62.555555555555557</v>
      </c>
      <c r="F1625" s="2">
        <v>3.2086376554174065</v>
      </c>
      <c r="G1625" s="2">
        <v>2.8137211367673176</v>
      </c>
      <c r="H1625" s="2">
        <v>0.2770657193605684</v>
      </c>
      <c r="I1625" s="2">
        <v>0.10297513321492006</v>
      </c>
      <c r="J1625" s="2">
        <v>17.332000000000001</v>
      </c>
      <c r="K1625" s="2">
        <v>17.332000000000001</v>
      </c>
      <c r="L1625" s="2">
        <f>24-Nurse[[#This Row],[Total RN Hours  (*Adjusted for 8 minimum)]]</f>
        <v>6.6679999999999993</v>
      </c>
      <c r="M1625" s="2">
        <v>8.3000000000000007</v>
      </c>
      <c r="N1625" s="2">
        <f>Nurse[[#This Row],[Additional Hours Needed to Get to 24]]*Nurse[[#This Row],[Hourly Wage Differential RN vs LPN]]</f>
        <v>55.3444</v>
      </c>
    </row>
    <row r="1626" spans="1:14" x14ac:dyDescent="0.35">
      <c r="A1626" t="s">
        <v>18631</v>
      </c>
      <c r="B1626" t="s">
        <v>7377</v>
      </c>
      <c r="C1626" t="s">
        <v>16619</v>
      </c>
      <c r="D1626" t="s">
        <v>19660</v>
      </c>
      <c r="E1626" s="2">
        <v>82.188888888888883</v>
      </c>
      <c r="F1626" s="2">
        <v>4.1040692172502364</v>
      </c>
      <c r="G1626" s="2">
        <v>4.1040692172502364</v>
      </c>
      <c r="H1626" s="2">
        <v>0.21090442071109911</v>
      </c>
      <c r="I1626" s="2">
        <v>0.21090442071109911</v>
      </c>
      <c r="J1626" s="2">
        <v>17.334</v>
      </c>
      <c r="K1626" s="2">
        <v>17.334</v>
      </c>
      <c r="L1626" s="2">
        <f>24-Nurse[[#This Row],[Total RN Hours  (*Adjusted for 8 minimum)]]</f>
        <v>6.6660000000000004</v>
      </c>
      <c r="M1626" s="2">
        <v>8.3000000000000007</v>
      </c>
      <c r="N1626" s="2">
        <f>Nurse[[#This Row],[Additional Hours Needed to Get to 24]]*Nurse[[#This Row],[Hourly Wage Differential RN vs LPN]]</f>
        <v>55.327800000000011</v>
      </c>
    </row>
    <row r="1627" spans="1:14" x14ac:dyDescent="0.35">
      <c r="A1627" t="s">
        <v>18605</v>
      </c>
      <c r="B1627" t="s">
        <v>12272</v>
      </c>
      <c r="C1627" t="s">
        <v>13884</v>
      </c>
      <c r="D1627" t="s">
        <v>18794</v>
      </c>
      <c r="E1627" s="2">
        <v>33.422222222222224</v>
      </c>
      <c r="F1627" s="2">
        <v>4.4606017287234039</v>
      </c>
      <c r="G1627" s="2">
        <v>4.283740026595745</v>
      </c>
      <c r="H1627" s="2">
        <v>0.51864029255319155</v>
      </c>
      <c r="I1627" s="2">
        <v>0.34177859042553188</v>
      </c>
      <c r="J1627" s="2">
        <v>17.334111111111113</v>
      </c>
      <c r="K1627" s="2">
        <v>17.334111111111113</v>
      </c>
      <c r="L1627" s="2">
        <f>24-Nurse[[#This Row],[Total RN Hours  (*Adjusted for 8 minimum)]]</f>
        <v>6.6658888888888868</v>
      </c>
      <c r="M1627" s="2">
        <v>8.3000000000000007</v>
      </c>
      <c r="N1627" s="2">
        <f>Nurse[[#This Row],[Additional Hours Needed to Get to 24]]*Nurse[[#This Row],[Hourly Wage Differential RN vs LPN]]</f>
        <v>55.326877777777767</v>
      </c>
    </row>
    <row r="1628" spans="1:14" x14ac:dyDescent="0.35">
      <c r="A1628" t="s">
        <v>18628</v>
      </c>
      <c r="B1628" t="s">
        <v>7070</v>
      </c>
      <c r="C1628" t="s">
        <v>16517</v>
      </c>
      <c r="D1628" t="s">
        <v>18683</v>
      </c>
      <c r="E1628" s="2">
        <v>23.755555555555556</v>
      </c>
      <c r="F1628" s="2">
        <v>3.8517399438727788</v>
      </c>
      <c r="G1628" s="2">
        <v>3.1688119738072964</v>
      </c>
      <c r="H1628" s="2">
        <v>0.7298409728718428</v>
      </c>
      <c r="I1628" s="2">
        <v>0.26847521047708139</v>
      </c>
      <c r="J1628" s="2">
        <v>17.337777777777777</v>
      </c>
      <c r="K1628" s="2">
        <v>17.337777777777777</v>
      </c>
      <c r="L1628" s="2">
        <f>24-Nurse[[#This Row],[Total RN Hours  (*Adjusted for 8 minimum)]]</f>
        <v>6.6622222222222227</v>
      </c>
      <c r="M1628" s="2">
        <v>8.3000000000000007</v>
      </c>
      <c r="N1628" s="2">
        <f>Nurse[[#This Row],[Additional Hours Needed to Get to 24]]*Nurse[[#This Row],[Hourly Wage Differential RN vs LPN]]</f>
        <v>55.296444444444454</v>
      </c>
    </row>
    <row r="1629" spans="1:14" x14ac:dyDescent="0.35">
      <c r="A1629" t="s">
        <v>18604</v>
      </c>
      <c r="B1629" t="s">
        <v>474</v>
      </c>
      <c r="C1629" t="s">
        <v>13842</v>
      </c>
      <c r="D1629" t="s">
        <v>18762</v>
      </c>
      <c r="E1629" s="2">
        <v>86.033333333333331</v>
      </c>
      <c r="F1629" s="2">
        <v>4.3904817254294208</v>
      </c>
      <c r="G1629" s="2">
        <v>4.0727754100477851</v>
      </c>
      <c r="H1629" s="2">
        <v>0.2015691592406044</v>
      </c>
      <c r="I1629" s="2">
        <v>8.081492961384476E-2</v>
      </c>
      <c r="J1629" s="2">
        <v>17.341666666666665</v>
      </c>
      <c r="K1629" s="2">
        <v>17.341666666666665</v>
      </c>
      <c r="L1629" s="2">
        <f>24-Nurse[[#This Row],[Total RN Hours  (*Adjusted for 8 minimum)]]</f>
        <v>6.658333333333335</v>
      </c>
      <c r="M1629" s="2">
        <v>8.3000000000000007</v>
      </c>
      <c r="N1629" s="2">
        <f>Nurse[[#This Row],[Additional Hours Needed to Get to 24]]*Nurse[[#This Row],[Hourly Wage Differential RN vs LPN]]</f>
        <v>55.264166666666682</v>
      </c>
    </row>
    <row r="1630" spans="1:14" x14ac:dyDescent="0.35">
      <c r="A1630" t="s">
        <v>18645</v>
      </c>
      <c r="B1630" t="s">
        <v>13335</v>
      </c>
      <c r="C1630" t="s">
        <v>18469</v>
      </c>
      <c r="D1630" t="s">
        <v>20022</v>
      </c>
      <c r="E1630" s="2">
        <v>112.35555555555555</v>
      </c>
      <c r="F1630" s="2">
        <v>3.2484968354430386</v>
      </c>
      <c r="G1630" s="2">
        <v>2.9795579509493675</v>
      </c>
      <c r="H1630" s="2">
        <v>0.15434928797468353</v>
      </c>
      <c r="I1630" s="2">
        <v>5.0370846518987343E-2</v>
      </c>
      <c r="J1630" s="2">
        <v>17.341999999999999</v>
      </c>
      <c r="K1630" s="2">
        <v>17.341999999999999</v>
      </c>
      <c r="L1630" s="2">
        <f>24-Nurse[[#This Row],[Total RN Hours  (*Adjusted for 8 minimum)]]</f>
        <v>6.6580000000000013</v>
      </c>
      <c r="M1630" s="2">
        <v>8.3000000000000007</v>
      </c>
      <c r="N1630" s="2">
        <f>Nurse[[#This Row],[Additional Hours Needed to Get to 24]]*Nurse[[#This Row],[Hourly Wage Differential RN vs LPN]]</f>
        <v>55.261400000000016</v>
      </c>
    </row>
    <row r="1631" spans="1:14" x14ac:dyDescent="0.35">
      <c r="A1631" t="s">
        <v>18645</v>
      </c>
      <c r="B1631" t="s">
        <v>13128</v>
      </c>
      <c r="C1631" t="s">
        <v>18527</v>
      </c>
      <c r="D1631" t="s">
        <v>20296</v>
      </c>
      <c r="E1631" s="2">
        <v>76.611111111111114</v>
      </c>
      <c r="F1631" s="2">
        <v>2.8316359680928209</v>
      </c>
      <c r="G1631" s="2">
        <v>2.2876533720087018</v>
      </c>
      <c r="H1631" s="2">
        <v>0.22638723712835387</v>
      </c>
      <c r="I1631" s="2">
        <v>6.3840464104423497E-2</v>
      </c>
      <c r="J1631" s="2">
        <v>17.343777777777778</v>
      </c>
      <c r="K1631" s="2">
        <v>17.343777777777778</v>
      </c>
      <c r="L1631" s="2">
        <f>24-Nurse[[#This Row],[Total RN Hours  (*Adjusted for 8 minimum)]]</f>
        <v>6.6562222222222225</v>
      </c>
      <c r="M1631" s="2">
        <v>8.3000000000000007</v>
      </c>
      <c r="N1631" s="2">
        <f>Nurse[[#This Row],[Additional Hours Needed to Get to 24]]*Nurse[[#This Row],[Hourly Wage Differential RN vs LPN]]</f>
        <v>55.246644444444449</v>
      </c>
    </row>
    <row r="1632" spans="1:14" x14ac:dyDescent="0.35">
      <c r="A1632" t="s">
        <v>18626</v>
      </c>
      <c r="B1632" t="s">
        <v>6809</v>
      </c>
      <c r="C1632" t="s">
        <v>16417</v>
      </c>
      <c r="D1632" t="s">
        <v>19139</v>
      </c>
      <c r="E1632" s="2">
        <v>54.544444444444444</v>
      </c>
      <c r="F1632" s="2">
        <v>3.4028967203096352</v>
      </c>
      <c r="G1632" s="2">
        <v>3.2291831330209821</v>
      </c>
      <c r="H1632" s="2">
        <v>0.31803014870645757</v>
      </c>
      <c r="I1632" s="2">
        <v>0.14431656141780405</v>
      </c>
      <c r="J1632" s="2">
        <v>17.346777777777781</v>
      </c>
      <c r="K1632" s="2">
        <v>17.346777777777781</v>
      </c>
      <c r="L1632" s="2">
        <f>24-Nurse[[#This Row],[Total RN Hours  (*Adjusted for 8 minimum)]]</f>
        <v>6.6532222222222188</v>
      </c>
      <c r="M1632" s="2">
        <v>8.3000000000000007</v>
      </c>
      <c r="N1632" s="2">
        <f>Nurse[[#This Row],[Additional Hours Needed to Get to 24]]*Nurse[[#This Row],[Hourly Wage Differential RN vs LPN]]</f>
        <v>55.221744444444418</v>
      </c>
    </row>
    <row r="1633" spans="1:14" x14ac:dyDescent="0.35">
      <c r="A1633" t="s">
        <v>18619</v>
      </c>
      <c r="B1633" t="s">
        <v>4842</v>
      </c>
      <c r="C1633" t="s">
        <v>15578</v>
      </c>
      <c r="D1633" t="s">
        <v>18750</v>
      </c>
      <c r="E1633" s="2">
        <v>84.944444444444443</v>
      </c>
      <c r="F1633" s="2">
        <v>3.7045938521909743</v>
      </c>
      <c r="G1633" s="2">
        <v>3.368030085022891</v>
      </c>
      <c r="H1633" s="2">
        <v>0.20426160889470243</v>
      </c>
      <c r="I1633" s="2">
        <v>3.1179856115107915E-2</v>
      </c>
      <c r="J1633" s="2">
        <v>17.350888888888889</v>
      </c>
      <c r="K1633" s="2">
        <v>17.350888888888889</v>
      </c>
      <c r="L1633" s="2">
        <f>24-Nurse[[#This Row],[Total RN Hours  (*Adjusted for 8 minimum)]]</f>
        <v>6.649111111111111</v>
      </c>
      <c r="M1633" s="2">
        <v>8.3000000000000007</v>
      </c>
      <c r="N1633" s="2">
        <f>Nurse[[#This Row],[Additional Hours Needed to Get to 24]]*Nurse[[#This Row],[Hourly Wage Differential RN vs LPN]]</f>
        <v>55.187622222222224</v>
      </c>
    </row>
    <row r="1634" spans="1:14" x14ac:dyDescent="0.35">
      <c r="A1634" t="s">
        <v>18626</v>
      </c>
      <c r="B1634" t="s">
        <v>6756</v>
      </c>
      <c r="C1634" t="s">
        <v>20625</v>
      </c>
      <c r="D1634" t="s">
        <v>18671</v>
      </c>
      <c r="E1634" s="2">
        <v>41.322222222222223</v>
      </c>
      <c r="F1634" s="2">
        <v>3.2696961548803443</v>
      </c>
      <c r="G1634" s="2">
        <v>2.994823877386394</v>
      </c>
      <c r="H1634" s="2">
        <v>0.42013982253293897</v>
      </c>
      <c r="I1634" s="2">
        <v>0.14526754503898898</v>
      </c>
      <c r="J1634" s="2">
        <v>17.361111111111111</v>
      </c>
      <c r="K1634" s="2">
        <v>17.361111111111111</v>
      </c>
      <c r="L1634" s="2">
        <f>24-Nurse[[#This Row],[Total RN Hours  (*Adjusted for 8 minimum)]]</f>
        <v>6.6388888888888893</v>
      </c>
      <c r="M1634" s="2">
        <v>8.3000000000000007</v>
      </c>
      <c r="N1634" s="2">
        <f>Nurse[[#This Row],[Additional Hours Needed to Get to 24]]*Nurse[[#This Row],[Hourly Wage Differential RN vs LPN]]</f>
        <v>55.102777777777789</v>
      </c>
    </row>
    <row r="1635" spans="1:14" x14ac:dyDescent="0.35">
      <c r="A1635" t="s">
        <v>18645</v>
      </c>
      <c r="B1635" t="s">
        <v>13185</v>
      </c>
      <c r="C1635" t="s">
        <v>14097</v>
      </c>
      <c r="D1635" t="s">
        <v>18788</v>
      </c>
      <c r="E1635" s="2">
        <v>56.3</v>
      </c>
      <c r="F1635" s="2">
        <v>3.7609137556739687</v>
      </c>
      <c r="G1635" s="2">
        <v>3.379619104006315</v>
      </c>
      <c r="H1635" s="2">
        <v>0.30840536806789032</v>
      </c>
      <c r="I1635" s="2">
        <v>0.21367475823958951</v>
      </c>
      <c r="J1635" s="2">
        <v>17.363222222222223</v>
      </c>
      <c r="K1635" s="2">
        <v>17.363222222222223</v>
      </c>
      <c r="L1635" s="2">
        <f>24-Nurse[[#This Row],[Total RN Hours  (*Adjusted for 8 minimum)]]</f>
        <v>6.6367777777777768</v>
      </c>
      <c r="M1635" s="2">
        <v>8.3000000000000007</v>
      </c>
      <c r="N1635" s="2">
        <f>Nurse[[#This Row],[Additional Hours Needed to Get to 24]]*Nurse[[#This Row],[Hourly Wage Differential RN vs LPN]]</f>
        <v>55.085255555555555</v>
      </c>
    </row>
    <row r="1636" spans="1:14" x14ac:dyDescent="0.35">
      <c r="A1636" t="s">
        <v>18611</v>
      </c>
      <c r="B1636" t="s">
        <v>2340</v>
      </c>
      <c r="C1636" t="s">
        <v>14552</v>
      </c>
      <c r="D1636" t="s">
        <v>18923</v>
      </c>
      <c r="E1636" s="2">
        <v>58.444444444444443</v>
      </c>
      <c r="F1636" s="2">
        <v>2.9421577946768056</v>
      </c>
      <c r="G1636" s="2">
        <v>2.6759980988593153</v>
      </c>
      <c r="H1636" s="2">
        <v>0.2972433460076046</v>
      </c>
      <c r="I1636" s="2">
        <v>0.12233840304182511</v>
      </c>
      <c r="J1636" s="2">
        <v>17.372222222222224</v>
      </c>
      <c r="K1636" s="2">
        <v>17.372222222222224</v>
      </c>
      <c r="L1636" s="2">
        <f>24-Nurse[[#This Row],[Total RN Hours  (*Adjusted for 8 minimum)]]</f>
        <v>6.6277777777777764</v>
      </c>
      <c r="M1636" s="2">
        <v>8.3000000000000007</v>
      </c>
      <c r="N1636" s="2">
        <f>Nurse[[#This Row],[Additional Hours Needed to Get to 24]]*Nurse[[#This Row],[Hourly Wage Differential RN vs LPN]]</f>
        <v>55.010555555555548</v>
      </c>
    </row>
    <row r="1637" spans="1:14" x14ac:dyDescent="0.35">
      <c r="A1637" t="s">
        <v>18626</v>
      </c>
      <c r="B1637" t="s">
        <v>6442</v>
      </c>
      <c r="C1637" t="s">
        <v>16293</v>
      </c>
      <c r="D1637" t="s">
        <v>19461</v>
      </c>
      <c r="E1637" s="2">
        <v>155.64444444444445</v>
      </c>
      <c r="F1637" s="2">
        <v>2.9020731010850942</v>
      </c>
      <c r="G1637" s="2">
        <v>2.6338049685893776</v>
      </c>
      <c r="H1637" s="2">
        <v>0.11162193032552825</v>
      </c>
      <c r="I1637" s="2">
        <v>9.1633352370074236E-2</v>
      </c>
      <c r="J1637" s="2">
        <v>17.373333333333331</v>
      </c>
      <c r="K1637" s="2">
        <v>17.373333333333331</v>
      </c>
      <c r="L1637" s="2">
        <f>24-Nurse[[#This Row],[Total RN Hours  (*Adjusted for 8 minimum)]]</f>
        <v>6.6266666666666687</v>
      </c>
      <c r="M1637" s="2">
        <v>8.3000000000000007</v>
      </c>
      <c r="N1637" s="2">
        <f>Nurse[[#This Row],[Additional Hours Needed to Get to 24]]*Nurse[[#This Row],[Hourly Wage Differential RN vs LPN]]</f>
        <v>55.001333333333356</v>
      </c>
    </row>
    <row r="1638" spans="1:14" x14ac:dyDescent="0.35">
      <c r="A1638" t="s">
        <v>18626</v>
      </c>
      <c r="B1638" t="s">
        <v>6684</v>
      </c>
      <c r="C1638" t="s">
        <v>15739</v>
      </c>
      <c r="D1638" t="s">
        <v>19550</v>
      </c>
      <c r="E1638" s="2">
        <v>30.766666666666666</v>
      </c>
      <c r="F1638" s="2">
        <v>4.1279162152401589</v>
      </c>
      <c r="G1638" s="2">
        <v>3.9401227880101124</v>
      </c>
      <c r="H1638" s="2">
        <v>0.56475261827374501</v>
      </c>
      <c r="I1638" s="2">
        <v>0.37695919104369807</v>
      </c>
      <c r="J1638" s="2">
        <v>17.375555555555554</v>
      </c>
      <c r="K1638" s="2">
        <v>17.375555555555554</v>
      </c>
      <c r="L1638" s="2">
        <f>24-Nurse[[#This Row],[Total RN Hours  (*Adjusted for 8 minimum)]]</f>
        <v>6.6244444444444461</v>
      </c>
      <c r="M1638" s="2">
        <v>8.3000000000000007</v>
      </c>
      <c r="N1638" s="2">
        <f>Nurse[[#This Row],[Additional Hours Needed to Get to 24]]*Nurse[[#This Row],[Hourly Wage Differential RN vs LPN]]</f>
        <v>54.982888888888908</v>
      </c>
    </row>
    <row r="1639" spans="1:14" x14ac:dyDescent="0.35">
      <c r="A1639" t="s">
        <v>18605</v>
      </c>
      <c r="B1639" t="s">
        <v>680</v>
      </c>
      <c r="C1639" t="s">
        <v>13886</v>
      </c>
      <c r="D1639" t="s">
        <v>18794</v>
      </c>
      <c r="E1639" s="2">
        <v>62.444444444444443</v>
      </c>
      <c r="F1639" s="2">
        <v>3.7953576512455522</v>
      </c>
      <c r="G1639" s="2">
        <v>3.789663701067616</v>
      </c>
      <c r="H1639" s="2">
        <v>0.27832028469750891</v>
      </c>
      <c r="I1639" s="2">
        <v>0.27262633451957297</v>
      </c>
      <c r="J1639" s="2">
        <v>17.379555555555555</v>
      </c>
      <c r="K1639" s="2">
        <v>17.379555555555555</v>
      </c>
      <c r="L1639" s="2">
        <f>24-Nurse[[#This Row],[Total RN Hours  (*Adjusted for 8 minimum)]]</f>
        <v>6.6204444444444448</v>
      </c>
      <c r="M1639" s="2">
        <v>8.3000000000000007</v>
      </c>
      <c r="N1639" s="2">
        <f>Nurse[[#This Row],[Additional Hours Needed to Get to 24]]*Nurse[[#This Row],[Hourly Wage Differential RN vs LPN]]</f>
        <v>54.949688888888893</v>
      </c>
    </row>
    <row r="1640" spans="1:14" x14ac:dyDescent="0.35">
      <c r="A1640" t="s">
        <v>18615</v>
      </c>
      <c r="B1640" t="s">
        <v>3473</v>
      </c>
      <c r="C1640" t="s">
        <v>14584</v>
      </c>
      <c r="D1640" t="s">
        <v>18747</v>
      </c>
      <c r="E1640" s="2">
        <v>30.977777777777778</v>
      </c>
      <c r="F1640" s="2">
        <v>3.0428192252510762</v>
      </c>
      <c r="G1640" s="2">
        <v>2.5869835007173601</v>
      </c>
      <c r="H1640" s="2">
        <v>0.56108321377331416</v>
      </c>
      <c r="I1640" s="2">
        <v>0.30502510760401719</v>
      </c>
      <c r="J1640" s="2">
        <v>17.38111111111111</v>
      </c>
      <c r="K1640" s="2">
        <v>17.38111111111111</v>
      </c>
      <c r="L1640" s="2">
        <f>24-Nurse[[#This Row],[Total RN Hours  (*Adjusted for 8 minimum)]]</f>
        <v>6.6188888888888897</v>
      </c>
      <c r="M1640" s="2">
        <v>8.3000000000000007</v>
      </c>
      <c r="N1640" s="2">
        <f>Nurse[[#This Row],[Additional Hours Needed to Get to 24]]*Nurse[[#This Row],[Hourly Wage Differential RN vs LPN]]</f>
        <v>54.936777777777792</v>
      </c>
    </row>
    <row r="1641" spans="1:14" x14ac:dyDescent="0.35">
      <c r="A1641" t="s">
        <v>18623</v>
      </c>
      <c r="B1641" t="s">
        <v>5698</v>
      </c>
      <c r="C1641" t="s">
        <v>15896</v>
      </c>
      <c r="D1641" t="s">
        <v>18970</v>
      </c>
      <c r="E1641" s="2">
        <v>59.788888888888891</v>
      </c>
      <c r="F1641" s="2">
        <v>2.9245493402713247</v>
      </c>
      <c r="G1641" s="2">
        <v>2.8416651180078052</v>
      </c>
      <c r="H1641" s="2">
        <v>0.29074521464411818</v>
      </c>
      <c r="I1641" s="2">
        <v>0.20786099238059838</v>
      </c>
      <c r="J1641" s="2">
        <v>17.383333333333333</v>
      </c>
      <c r="K1641" s="2">
        <v>17.383333333333333</v>
      </c>
      <c r="L1641" s="2">
        <f>24-Nurse[[#This Row],[Total RN Hours  (*Adjusted for 8 minimum)]]</f>
        <v>6.6166666666666671</v>
      </c>
      <c r="M1641" s="2">
        <v>8.3000000000000007</v>
      </c>
      <c r="N1641" s="2">
        <f>Nurse[[#This Row],[Additional Hours Needed to Get to 24]]*Nurse[[#This Row],[Hourly Wage Differential RN vs LPN]]</f>
        <v>54.918333333333344</v>
      </c>
    </row>
    <row r="1642" spans="1:14" x14ac:dyDescent="0.35">
      <c r="A1642" t="s">
        <v>18630</v>
      </c>
      <c r="B1642" t="s">
        <v>7218</v>
      </c>
      <c r="C1642" t="s">
        <v>14776</v>
      </c>
      <c r="D1642" t="s">
        <v>18890</v>
      </c>
      <c r="E1642" s="2">
        <v>26.911111111111111</v>
      </c>
      <c r="F1642" s="2">
        <v>3.7964079273327829</v>
      </c>
      <c r="G1642" s="2">
        <v>3.7964079273327829</v>
      </c>
      <c r="H1642" s="2">
        <v>0.64605697770437664</v>
      </c>
      <c r="I1642" s="2">
        <v>0.64605697770437664</v>
      </c>
      <c r="J1642" s="2">
        <v>17.386111111111113</v>
      </c>
      <c r="K1642" s="2">
        <v>17.386111111111113</v>
      </c>
      <c r="L1642" s="2">
        <f>24-Nurse[[#This Row],[Total RN Hours  (*Adjusted for 8 minimum)]]</f>
        <v>6.6138888888888872</v>
      </c>
      <c r="M1642" s="2">
        <v>8.3000000000000007</v>
      </c>
      <c r="N1642" s="2">
        <f>Nurse[[#This Row],[Additional Hours Needed to Get to 24]]*Nurse[[#This Row],[Hourly Wage Differential RN vs LPN]]</f>
        <v>54.895277777777771</v>
      </c>
    </row>
    <row r="1643" spans="1:14" x14ac:dyDescent="0.35">
      <c r="A1643" t="s">
        <v>18637</v>
      </c>
      <c r="B1643" t="s">
        <v>9719</v>
      </c>
      <c r="C1643" t="s">
        <v>17355</v>
      </c>
      <c r="D1643" t="s">
        <v>19836</v>
      </c>
      <c r="E1643" s="2">
        <v>86.63333333333334</v>
      </c>
      <c r="F1643" s="2">
        <v>3.8789265101962291</v>
      </c>
      <c r="G1643" s="2">
        <v>3.6915146851353078</v>
      </c>
      <c r="H1643" s="2">
        <v>0.20069000897781195</v>
      </c>
      <c r="I1643" s="2">
        <v>0.13502372707451582</v>
      </c>
      <c r="J1643" s="2">
        <v>17.386444444444443</v>
      </c>
      <c r="K1643" s="2">
        <v>17.386444444444443</v>
      </c>
      <c r="L1643" s="2">
        <f>24-Nurse[[#This Row],[Total RN Hours  (*Adjusted for 8 minimum)]]</f>
        <v>6.613555555555557</v>
      </c>
      <c r="M1643" s="2">
        <v>8.3000000000000007</v>
      </c>
      <c r="N1643" s="2">
        <f>Nurse[[#This Row],[Additional Hours Needed to Get to 24]]*Nurse[[#This Row],[Hourly Wage Differential RN vs LPN]]</f>
        <v>54.892511111111126</v>
      </c>
    </row>
    <row r="1644" spans="1:14" x14ac:dyDescent="0.35">
      <c r="A1644" t="s">
        <v>18614</v>
      </c>
      <c r="B1644" t="s">
        <v>2824</v>
      </c>
      <c r="C1644" t="s">
        <v>14807</v>
      </c>
      <c r="D1644" t="s">
        <v>19095</v>
      </c>
      <c r="E1644" s="2">
        <v>51.277777777777779</v>
      </c>
      <c r="F1644" s="2">
        <v>3.4042795232936074</v>
      </c>
      <c r="G1644" s="2">
        <v>2.9832611050920907</v>
      </c>
      <c r="H1644" s="2">
        <v>0.33921993499458292</v>
      </c>
      <c r="I1644" s="2">
        <v>0.12242686890574214</v>
      </c>
      <c r="J1644" s="2">
        <v>17.394444444444446</v>
      </c>
      <c r="K1644" s="2">
        <v>17.394444444444446</v>
      </c>
      <c r="L1644" s="2">
        <f>24-Nurse[[#This Row],[Total RN Hours  (*Adjusted for 8 minimum)]]</f>
        <v>6.6055555555555543</v>
      </c>
      <c r="M1644" s="2">
        <v>8.3000000000000007</v>
      </c>
      <c r="N1644" s="2">
        <f>Nurse[[#This Row],[Additional Hours Needed to Get to 24]]*Nurse[[#This Row],[Hourly Wage Differential RN vs LPN]]</f>
        <v>54.826111111111103</v>
      </c>
    </row>
    <row r="1645" spans="1:14" x14ac:dyDescent="0.35">
      <c r="A1645" t="s">
        <v>18626</v>
      </c>
      <c r="B1645" t="s">
        <v>6694</v>
      </c>
      <c r="C1645" t="s">
        <v>16385</v>
      </c>
      <c r="D1645" t="s">
        <v>19544</v>
      </c>
      <c r="E1645" s="2">
        <v>38.977777777777774</v>
      </c>
      <c r="F1645" s="2">
        <v>2.8587514253135691</v>
      </c>
      <c r="G1645" s="2">
        <v>2.6258551881413914</v>
      </c>
      <c r="H1645" s="2">
        <v>0.44626567844925891</v>
      </c>
      <c r="I1645" s="2">
        <v>0.35048460661345499</v>
      </c>
      <c r="J1645" s="2">
        <v>17.394444444444446</v>
      </c>
      <c r="K1645" s="2">
        <v>17.394444444444446</v>
      </c>
      <c r="L1645" s="2">
        <f>24-Nurse[[#This Row],[Total RN Hours  (*Adjusted for 8 minimum)]]</f>
        <v>6.6055555555555543</v>
      </c>
      <c r="M1645" s="2">
        <v>8.3000000000000007</v>
      </c>
      <c r="N1645" s="2">
        <f>Nurse[[#This Row],[Additional Hours Needed to Get to 24]]*Nurse[[#This Row],[Hourly Wage Differential RN vs LPN]]</f>
        <v>54.826111111111103</v>
      </c>
    </row>
    <row r="1646" spans="1:14" x14ac:dyDescent="0.35">
      <c r="A1646" t="s">
        <v>18645</v>
      </c>
      <c r="B1646" t="s">
        <v>20806</v>
      </c>
      <c r="C1646" t="s">
        <v>16190</v>
      </c>
      <c r="D1646" t="s">
        <v>18997</v>
      </c>
      <c r="E1646" s="2">
        <v>25.1</v>
      </c>
      <c r="F1646" s="2">
        <v>6.433116423196104</v>
      </c>
      <c r="G1646" s="2">
        <v>5.993652058432934</v>
      </c>
      <c r="H1646" s="2">
        <v>0.69307658255865423</v>
      </c>
      <c r="I1646" s="2">
        <v>0.47705179282868526</v>
      </c>
      <c r="J1646" s="2">
        <v>17.396222222222221</v>
      </c>
      <c r="K1646" s="2">
        <v>17.396222222222221</v>
      </c>
      <c r="L1646" s="2">
        <f>24-Nurse[[#This Row],[Total RN Hours  (*Adjusted for 8 minimum)]]</f>
        <v>6.6037777777777791</v>
      </c>
      <c r="M1646" s="2">
        <v>8.3000000000000007</v>
      </c>
      <c r="N1646" s="2">
        <f>Nurse[[#This Row],[Additional Hours Needed to Get to 24]]*Nurse[[#This Row],[Hourly Wage Differential RN vs LPN]]</f>
        <v>54.811355555555572</v>
      </c>
    </row>
    <row r="1647" spans="1:14" x14ac:dyDescent="0.35">
      <c r="A1647" t="s">
        <v>18615</v>
      </c>
      <c r="B1647" t="s">
        <v>3596</v>
      </c>
      <c r="C1647" t="s">
        <v>15071</v>
      </c>
      <c r="D1647" t="s">
        <v>19060</v>
      </c>
      <c r="E1647" s="2">
        <v>28.344444444444445</v>
      </c>
      <c r="F1647" s="2">
        <v>3.8494903959231679</v>
      </c>
      <c r="G1647" s="2">
        <v>3.471795374362995</v>
      </c>
      <c r="H1647" s="2">
        <v>0.61383771070168569</v>
      </c>
      <c r="I1647" s="2">
        <v>0.40842806742453941</v>
      </c>
      <c r="J1647" s="2">
        <v>17.398888888888891</v>
      </c>
      <c r="K1647" s="2">
        <v>17.398888888888891</v>
      </c>
      <c r="L1647" s="2">
        <f>24-Nurse[[#This Row],[Total RN Hours  (*Adjusted for 8 minimum)]]</f>
        <v>6.6011111111111092</v>
      </c>
      <c r="M1647" s="2">
        <v>8.3000000000000007</v>
      </c>
      <c r="N1647" s="2">
        <f>Nurse[[#This Row],[Additional Hours Needed to Get to 24]]*Nurse[[#This Row],[Hourly Wage Differential RN vs LPN]]</f>
        <v>54.789222222222207</v>
      </c>
    </row>
    <row r="1648" spans="1:14" x14ac:dyDescent="0.35">
      <c r="A1648" t="s">
        <v>18615</v>
      </c>
      <c r="B1648" t="s">
        <v>3627</v>
      </c>
      <c r="C1648" t="s">
        <v>15074</v>
      </c>
      <c r="D1648" t="s">
        <v>19140</v>
      </c>
      <c r="E1648" s="2">
        <v>28.422222222222221</v>
      </c>
      <c r="F1648" s="2">
        <v>3.3720680218921033</v>
      </c>
      <c r="G1648" s="2">
        <v>2.9963838936669274</v>
      </c>
      <c r="H1648" s="2">
        <v>0.6123924941360438</v>
      </c>
      <c r="I1648" s="2">
        <v>0.23670836591086789</v>
      </c>
      <c r="J1648" s="2">
        <v>17.405555555555555</v>
      </c>
      <c r="K1648" s="2">
        <v>17.405555555555555</v>
      </c>
      <c r="L1648" s="2">
        <f>24-Nurse[[#This Row],[Total RN Hours  (*Adjusted for 8 minimum)]]</f>
        <v>6.594444444444445</v>
      </c>
      <c r="M1648" s="2">
        <v>8.3000000000000007</v>
      </c>
      <c r="N1648" s="2">
        <f>Nurse[[#This Row],[Additional Hours Needed to Get to 24]]*Nurse[[#This Row],[Hourly Wage Differential RN vs LPN]]</f>
        <v>54.733888888888899</v>
      </c>
    </row>
    <row r="1649" spans="1:14" x14ac:dyDescent="0.35">
      <c r="A1649" t="s">
        <v>18614</v>
      </c>
      <c r="B1649" t="s">
        <v>2676</v>
      </c>
      <c r="C1649" t="s">
        <v>14690</v>
      </c>
      <c r="D1649" t="s">
        <v>18702</v>
      </c>
      <c r="E1649" s="2">
        <v>125.3</v>
      </c>
      <c r="F1649" s="2">
        <v>3.4758996186929152</v>
      </c>
      <c r="G1649" s="2">
        <v>3.2213984215660196</v>
      </c>
      <c r="H1649" s="2">
        <v>0.1390662410215483</v>
      </c>
      <c r="I1649" s="2">
        <v>2.4297242174337146E-2</v>
      </c>
      <c r="J1649" s="2">
        <v>17.425000000000001</v>
      </c>
      <c r="K1649" s="2">
        <v>17.425000000000001</v>
      </c>
      <c r="L1649" s="2">
        <f>24-Nurse[[#This Row],[Total RN Hours  (*Adjusted for 8 minimum)]]</f>
        <v>6.5749999999999993</v>
      </c>
      <c r="M1649" s="2">
        <v>8.3000000000000007</v>
      </c>
      <c r="N1649" s="2">
        <f>Nurse[[#This Row],[Additional Hours Needed to Get to 24]]*Nurse[[#This Row],[Hourly Wage Differential RN vs LPN]]</f>
        <v>54.572499999999998</v>
      </c>
    </row>
    <row r="1650" spans="1:14" x14ac:dyDescent="0.35">
      <c r="A1650" t="s">
        <v>18606</v>
      </c>
      <c r="B1650" t="s">
        <v>48</v>
      </c>
      <c r="C1650" t="s">
        <v>14142</v>
      </c>
      <c r="D1650" t="s">
        <v>18682</v>
      </c>
      <c r="E1650" s="2">
        <v>38.333333333333336</v>
      </c>
      <c r="F1650" s="2">
        <v>5.1194260869565209</v>
      </c>
      <c r="G1650" s="2">
        <v>4.7982434782608685</v>
      </c>
      <c r="H1650" s="2">
        <v>0.4548695652173913</v>
      </c>
      <c r="I1650" s="2">
        <v>0.31211594202898546</v>
      </c>
      <c r="J1650" s="2">
        <v>17.436666666666667</v>
      </c>
      <c r="K1650" s="2">
        <v>17.436666666666667</v>
      </c>
      <c r="L1650" s="2">
        <f>24-Nurse[[#This Row],[Total RN Hours  (*Adjusted for 8 minimum)]]</f>
        <v>6.5633333333333326</v>
      </c>
      <c r="M1650" s="2">
        <v>8.3000000000000007</v>
      </c>
      <c r="N1650" s="2">
        <f>Nurse[[#This Row],[Additional Hours Needed to Get to 24]]*Nurse[[#This Row],[Hourly Wage Differential RN vs LPN]]</f>
        <v>54.475666666666662</v>
      </c>
    </row>
    <row r="1651" spans="1:14" x14ac:dyDescent="0.35">
      <c r="A1651" t="s">
        <v>18636</v>
      </c>
      <c r="B1651" t="s">
        <v>9025</v>
      </c>
      <c r="C1651" t="s">
        <v>14248</v>
      </c>
      <c r="D1651" t="s">
        <v>19070</v>
      </c>
      <c r="E1651" s="2">
        <v>59.533333333333331</v>
      </c>
      <c r="F1651" s="2">
        <v>1.5658753266144083</v>
      </c>
      <c r="G1651" s="2">
        <v>1.3958491974617395</v>
      </c>
      <c r="H1651" s="2">
        <v>0.29297312430011196</v>
      </c>
      <c r="I1651" s="2">
        <v>0.2135591638671146</v>
      </c>
      <c r="J1651" s="2">
        <v>17.441666666666666</v>
      </c>
      <c r="K1651" s="2">
        <v>17.441666666666666</v>
      </c>
      <c r="L1651" s="2">
        <f>24-Nurse[[#This Row],[Total RN Hours  (*Adjusted for 8 minimum)]]</f>
        <v>6.5583333333333336</v>
      </c>
      <c r="M1651" s="2">
        <v>8.3000000000000007</v>
      </c>
      <c r="N1651" s="2">
        <f>Nurse[[#This Row],[Additional Hours Needed to Get to 24]]*Nurse[[#This Row],[Hourly Wage Differential RN vs LPN]]</f>
        <v>54.434166666666677</v>
      </c>
    </row>
    <row r="1652" spans="1:14" x14ac:dyDescent="0.35">
      <c r="A1652" t="s">
        <v>18624</v>
      </c>
      <c r="B1652" t="s">
        <v>6005</v>
      </c>
      <c r="C1652" t="s">
        <v>16088</v>
      </c>
      <c r="D1652" t="s">
        <v>18788</v>
      </c>
      <c r="E1652" s="2">
        <v>32.722222222222221</v>
      </c>
      <c r="F1652" s="2">
        <v>3.9313582342954163</v>
      </c>
      <c r="G1652" s="2">
        <v>3.7602207130730054</v>
      </c>
      <c r="H1652" s="2">
        <v>0.53326655348047536</v>
      </c>
      <c r="I1652" s="2">
        <v>0.36212903225806453</v>
      </c>
      <c r="J1652" s="2">
        <v>17.449666666666666</v>
      </c>
      <c r="K1652" s="2">
        <v>17.449666666666666</v>
      </c>
      <c r="L1652" s="2">
        <f>24-Nurse[[#This Row],[Total RN Hours  (*Adjusted for 8 minimum)]]</f>
        <v>6.5503333333333345</v>
      </c>
      <c r="M1652" s="2">
        <v>8.3000000000000007</v>
      </c>
      <c r="N1652" s="2">
        <f>Nurse[[#This Row],[Additional Hours Needed to Get to 24]]*Nurse[[#This Row],[Hourly Wage Differential RN vs LPN]]</f>
        <v>54.367766666666682</v>
      </c>
    </row>
    <row r="1653" spans="1:14" x14ac:dyDescent="0.35">
      <c r="A1653" t="s">
        <v>18611</v>
      </c>
      <c r="B1653" t="s">
        <v>2384</v>
      </c>
      <c r="C1653" t="s">
        <v>14573</v>
      </c>
      <c r="D1653" t="s">
        <v>18975</v>
      </c>
      <c r="E1653" s="2">
        <v>48.544444444444444</v>
      </c>
      <c r="F1653" s="2">
        <v>3.1561570153353173</v>
      </c>
      <c r="G1653" s="2">
        <v>2.8811512932021057</v>
      </c>
      <c r="H1653" s="2">
        <v>0.35952162966353851</v>
      </c>
      <c r="I1653" s="2">
        <v>0.21303501945525291</v>
      </c>
      <c r="J1653" s="2">
        <v>17.452777777777776</v>
      </c>
      <c r="K1653" s="2">
        <v>17.452777777777776</v>
      </c>
      <c r="L1653" s="2">
        <f>24-Nurse[[#This Row],[Total RN Hours  (*Adjusted for 8 minimum)]]</f>
        <v>6.5472222222222243</v>
      </c>
      <c r="M1653" s="2">
        <v>8.3000000000000007</v>
      </c>
      <c r="N1653" s="2">
        <f>Nurse[[#This Row],[Additional Hours Needed to Get to 24]]*Nurse[[#This Row],[Hourly Wage Differential RN vs LPN]]</f>
        <v>54.341944444444465</v>
      </c>
    </row>
    <row r="1654" spans="1:14" x14ac:dyDescent="0.35">
      <c r="A1654" t="s">
        <v>18637</v>
      </c>
      <c r="B1654" t="s">
        <v>9511</v>
      </c>
      <c r="C1654" t="s">
        <v>17312</v>
      </c>
      <c r="D1654" t="s">
        <v>18682</v>
      </c>
      <c r="E1654" s="2">
        <v>36.844444444444441</v>
      </c>
      <c r="F1654" s="2">
        <v>3.390449336550061</v>
      </c>
      <c r="G1654" s="2">
        <v>3.003718335343788</v>
      </c>
      <c r="H1654" s="2">
        <v>0.47388721351025337</v>
      </c>
      <c r="I1654" s="2">
        <v>0.26728287092882996</v>
      </c>
      <c r="J1654" s="2">
        <v>17.460111111111111</v>
      </c>
      <c r="K1654" s="2">
        <v>17.460111111111111</v>
      </c>
      <c r="L1654" s="2">
        <f>24-Nurse[[#This Row],[Total RN Hours  (*Adjusted for 8 minimum)]]</f>
        <v>6.5398888888888891</v>
      </c>
      <c r="M1654" s="2">
        <v>8.3000000000000007</v>
      </c>
      <c r="N1654" s="2">
        <f>Nurse[[#This Row],[Additional Hours Needed to Get to 24]]*Nurse[[#This Row],[Hourly Wage Differential RN vs LPN]]</f>
        <v>54.281077777777782</v>
      </c>
    </row>
    <row r="1655" spans="1:14" x14ac:dyDescent="0.35">
      <c r="A1655" t="s">
        <v>18622</v>
      </c>
      <c r="B1655" t="s">
        <v>5442</v>
      </c>
      <c r="C1655" t="s">
        <v>15835</v>
      </c>
      <c r="D1655" t="s">
        <v>19383</v>
      </c>
      <c r="E1655" s="2">
        <v>39.799999999999997</v>
      </c>
      <c r="F1655" s="2">
        <v>3.8766052484645455</v>
      </c>
      <c r="G1655" s="2">
        <v>3.6416806253489673</v>
      </c>
      <c r="H1655" s="2">
        <v>0.43893076493579009</v>
      </c>
      <c r="I1655" s="2">
        <v>0.20400614182021218</v>
      </c>
      <c r="J1655" s="2">
        <v>17.469444444444445</v>
      </c>
      <c r="K1655" s="2">
        <v>17.469444444444445</v>
      </c>
      <c r="L1655" s="2">
        <f>24-Nurse[[#This Row],[Total RN Hours  (*Adjusted for 8 minimum)]]</f>
        <v>6.530555555555555</v>
      </c>
      <c r="M1655" s="2">
        <v>8.3000000000000007</v>
      </c>
      <c r="N1655" s="2">
        <f>Nurse[[#This Row],[Additional Hours Needed to Get to 24]]*Nurse[[#This Row],[Hourly Wage Differential RN vs LPN]]</f>
        <v>54.203611111111108</v>
      </c>
    </row>
    <row r="1656" spans="1:14" x14ac:dyDescent="0.35">
      <c r="A1656" t="s">
        <v>18611</v>
      </c>
      <c r="B1656" t="s">
        <v>2488</v>
      </c>
      <c r="C1656" t="s">
        <v>14459</v>
      </c>
      <c r="D1656" t="s">
        <v>18933</v>
      </c>
      <c r="E1656" s="2">
        <v>52.944444444444443</v>
      </c>
      <c r="F1656" s="2">
        <v>3.7256894018887725</v>
      </c>
      <c r="G1656" s="2">
        <v>3.4716369359916053</v>
      </c>
      <c r="H1656" s="2">
        <v>0.32998740818467992</v>
      </c>
      <c r="I1656" s="2">
        <v>7.5934942287513116E-2</v>
      </c>
      <c r="J1656" s="2">
        <v>17.470999999999997</v>
      </c>
      <c r="K1656" s="2">
        <v>17.470999999999997</v>
      </c>
      <c r="L1656" s="2">
        <f>24-Nurse[[#This Row],[Total RN Hours  (*Adjusted for 8 minimum)]]</f>
        <v>6.5290000000000035</v>
      </c>
      <c r="M1656" s="2">
        <v>8.3000000000000007</v>
      </c>
      <c r="N1656" s="2">
        <f>Nurse[[#This Row],[Additional Hours Needed to Get to 24]]*Nurse[[#This Row],[Hourly Wage Differential RN vs LPN]]</f>
        <v>54.190700000000035</v>
      </c>
    </row>
    <row r="1657" spans="1:14" x14ac:dyDescent="0.35">
      <c r="A1657" t="s">
        <v>18628</v>
      </c>
      <c r="B1657" t="s">
        <v>7093</v>
      </c>
      <c r="C1657" t="s">
        <v>16522</v>
      </c>
      <c r="D1657" t="s">
        <v>19505</v>
      </c>
      <c r="E1657" s="2">
        <v>28.344444444444445</v>
      </c>
      <c r="F1657" s="2">
        <v>4.0219129753038025</v>
      </c>
      <c r="G1657" s="2">
        <v>3.7071618972951779</v>
      </c>
      <c r="H1657" s="2">
        <v>0.61644453155625245</v>
      </c>
      <c r="I1657" s="2">
        <v>0.30169345354762839</v>
      </c>
      <c r="J1657" s="2">
        <v>17.472777777777779</v>
      </c>
      <c r="K1657" s="2">
        <v>17.472777777777779</v>
      </c>
      <c r="L1657" s="2">
        <f>24-Nurse[[#This Row],[Total RN Hours  (*Adjusted for 8 minimum)]]</f>
        <v>6.5272222222222211</v>
      </c>
      <c r="M1657" s="2">
        <v>8.3000000000000007</v>
      </c>
      <c r="N1657" s="2">
        <f>Nurse[[#This Row],[Additional Hours Needed to Get to 24]]*Nurse[[#This Row],[Hourly Wage Differential RN vs LPN]]</f>
        <v>54.17594444444444</v>
      </c>
    </row>
    <row r="1658" spans="1:14" x14ac:dyDescent="0.35">
      <c r="A1658" t="s">
        <v>18615</v>
      </c>
      <c r="B1658" t="s">
        <v>3733</v>
      </c>
      <c r="C1658" t="s">
        <v>15085</v>
      </c>
      <c r="D1658" t="s">
        <v>19120</v>
      </c>
      <c r="E1658" s="2">
        <v>86.777777777777771</v>
      </c>
      <c r="F1658" s="2">
        <v>3.3196517285531373</v>
      </c>
      <c r="G1658" s="2">
        <v>3.1533636363636361</v>
      </c>
      <c r="H1658" s="2">
        <v>0.20141101152368762</v>
      </c>
      <c r="I1658" s="2">
        <v>0.13469014084507044</v>
      </c>
      <c r="J1658" s="2">
        <v>17.478000000000002</v>
      </c>
      <c r="K1658" s="2">
        <v>17.478000000000002</v>
      </c>
      <c r="L1658" s="2">
        <f>24-Nurse[[#This Row],[Total RN Hours  (*Adjusted for 8 minimum)]]</f>
        <v>6.5219999999999985</v>
      </c>
      <c r="M1658" s="2">
        <v>8.3000000000000007</v>
      </c>
      <c r="N1658" s="2">
        <f>Nurse[[#This Row],[Additional Hours Needed to Get to 24]]*Nurse[[#This Row],[Hourly Wage Differential RN vs LPN]]</f>
        <v>54.132599999999989</v>
      </c>
    </row>
    <row r="1659" spans="1:14" x14ac:dyDescent="0.35">
      <c r="A1659" t="s">
        <v>18611</v>
      </c>
      <c r="B1659" t="s">
        <v>2455</v>
      </c>
      <c r="C1659" t="s">
        <v>14607</v>
      </c>
      <c r="D1659" t="s">
        <v>19020</v>
      </c>
      <c r="E1659" s="2">
        <v>66.522222222222226</v>
      </c>
      <c r="F1659" s="2">
        <v>3.0359178219475531</v>
      </c>
      <c r="G1659" s="2">
        <v>2.9503708034073828</v>
      </c>
      <c r="H1659" s="2">
        <v>0.26288625354935696</v>
      </c>
      <c r="I1659" s="2">
        <v>0.17733923500918658</v>
      </c>
      <c r="J1659" s="2">
        <v>17.487777777777779</v>
      </c>
      <c r="K1659" s="2">
        <v>17.487777777777779</v>
      </c>
      <c r="L1659" s="2">
        <f>24-Nurse[[#This Row],[Total RN Hours  (*Adjusted for 8 minimum)]]</f>
        <v>6.5122222222222206</v>
      </c>
      <c r="M1659" s="2">
        <v>8.3000000000000007</v>
      </c>
      <c r="N1659" s="2">
        <f>Nurse[[#This Row],[Additional Hours Needed to Get to 24]]*Nurse[[#This Row],[Hourly Wage Differential RN vs LPN]]</f>
        <v>54.051444444444435</v>
      </c>
    </row>
    <row r="1660" spans="1:14" x14ac:dyDescent="0.35">
      <c r="A1660" t="s">
        <v>18635</v>
      </c>
      <c r="B1660" t="s">
        <v>8576</v>
      </c>
      <c r="C1660" t="s">
        <v>16000</v>
      </c>
      <c r="D1660" t="s">
        <v>19786</v>
      </c>
      <c r="E1660" s="2">
        <v>28.766666666666666</v>
      </c>
      <c r="F1660" s="2">
        <v>3.655473155658556</v>
      </c>
      <c r="G1660" s="2">
        <v>3.655473155658556</v>
      </c>
      <c r="H1660" s="2">
        <v>0.60802626496716883</v>
      </c>
      <c r="I1660" s="2">
        <v>0.60802626496716883</v>
      </c>
      <c r="J1660" s="2">
        <v>17.49088888888889</v>
      </c>
      <c r="K1660" s="2">
        <v>17.49088888888889</v>
      </c>
      <c r="L1660" s="2">
        <f>24-Nurse[[#This Row],[Total RN Hours  (*Adjusted for 8 minimum)]]</f>
        <v>6.5091111111111104</v>
      </c>
      <c r="M1660" s="2">
        <v>8.3000000000000007</v>
      </c>
      <c r="N1660" s="2">
        <f>Nurse[[#This Row],[Additional Hours Needed to Get to 24]]*Nurse[[#This Row],[Hourly Wage Differential RN vs LPN]]</f>
        <v>54.025622222222218</v>
      </c>
    </row>
    <row r="1661" spans="1:14" x14ac:dyDescent="0.35">
      <c r="A1661" t="s">
        <v>18616</v>
      </c>
      <c r="B1661" t="s">
        <v>3923</v>
      </c>
      <c r="C1661" t="s">
        <v>14656</v>
      </c>
      <c r="D1661" t="s">
        <v>18654</v>
      </c>
      <c r="E1661" s="2">
        <v>25.68888888888889</v>
      </c>
      <c r="F1661" s="2">
        <v>3.6419809688581322</v>
      </c>
      <c r="G1661" s="2">
        <v>3.3888451557093426</v>
      </c>
      <c r="H1661" s="2">
        <v>0.68090397923875434</v>
      </c>
      <c r="I1661" s="2">
        <v>0.42776816608996537</v>
      </c>
      <c r="J1661" s="2">
        <v>17.491666666666667</v>
      </c>
      <c r="K1661" s="2">
        <v>17.491666666666667</v>
      </c>
      <c r="L1661" s="2">
        <f>24-Nurse[[#This Row],[Total RN Hours  (*Adjusted for 8 minimum)]]</f>
        <v>6.5083333333333329</v>
      </c>
      <c r="M1661" s="2">
        <v>8.3000000000000007</v>
      </c>
      <c r="N1661" s="2">
        <f>Nurse[[#This Row],[Additional Hours Needed to Get to 24]]*Nurse[[#This Row],[Hourly Wage Differential RN vs LPN]]</f>
        <v>54.019166666666671</v>
      </c>
    </row>
    <row r="1662" spans="1:14" x14ac:dyDescent="0.35">
      <c r="A1662" t="s">
        <v>18638</v>
      </c>
      <c r="B1662" t="s">
        <v>9846</v>
      </c>
      <c r="C1662" t="s">
        <v>17417</v>
      </c>
      <c r="D1662" t="s">
        <v>18682</v>
      </c>
      <c r="E1662" s="2">
        <v>33.822222222222223</v>
      </c>
      <c r="F1662" s="2">
        <v>4.4714027595269386</v>
      </c>
      <c r="G1662" s="2">
        <v>4.2926905387647842</v>
      </c>
      <c r="H1662" s="2">
        <v>0.51716491458607095</v>
      </c>
      <c r="I1662" s="2">
        <v>0.33845269382391591</v>
      </c>
      <c r="J1662" s="2">
        <v>17.491666666666667</v>
      </c>
      <c r="K1662" s="2">
        <v>17.491666666666667</v>
      </c>
      <c r="L1662" s="2">
        <f>24-Nurse[[#This Row],[Total RN Hours  (*Adjusted for 8 minimum)]]</f>
        <v>6.5083333333333329</v>
      </c>
      <c r="M1662" s="2">
        <v>8.3000000000000007</v>
      </c>
      <c r="N1662" s="2">
        <f>Nurse[[#This Row],[Additional Hours Needed to Get to 24]]*Nurse[[#This Row],[Hourly Wage Differential RN vs LPN]]</f>
        <v>54.019166666666671</v>
      </c>
    </row>
    <row r="1663" spans="1:14" x14ac:dyDescent="0.35">
      <c r="A1663" t="s">
        <v>18636</v>
      </c>
      <c r="B1663" t="s">
        <v>9038</v>
      </c>
      <c r="C1663" t="s">
        <v>14142</v>
      </c>
      <c r="D1663" t="s">
        <v>19802</v>
      </c>
      <c r="E1663" s="2">
        <v>39.211111111111109</v>
      </c>
      <c r="F1663" s="2">
        <v>4.1657806744120149</v>
      </c>
      <c r="G1663" s="2">
        <v>3.7632587135165774</v>
      </c>
      <c r="H1663" s="2">
        <v>0.44627089827146499</v>
      </c>
      <c r="I1663" s="2">
        <v>0.25457353357891754</v>
      </c>
      <c r="J1663" s="2">
        <v>17.498777777777775</v>
      </c>
      <c r="K1663" s="2">
        <v>17.498777777777775</v>
      </c>
      <c r="L1663" s="2">
        <f>24-Nurse[[#This Row],[Total RN Hours  (*Adjusted for 8 minimum)]]</f>
        <v>6.5012222222222249</v>
      </c>
      <c r="M1663" s="2">
        <v>8.3000000000000007</v>
      </c>
      <c r="N1663" s="2">
        <f>Nurse[[#This Row],[Additional Hours Needed to Get to 24]]*Nurse[[#This Row],[Hourly Wage Differential RN vs LPN]]</f>
        <v>53.960144444444474</v>
      </c>
    </row>
    <row r="1664" spans="1:14" x14ac:dyDescent="0.35">
      <c r="A1664" t="s">
        <v>18625</v>
      </c>
      <c r="B1664" t="s">
        <v>6314</v>
      </c>
      <c r="C1664" t="s">
        <v>13661</v>
      </c>
      <c r="D1664" t="s">
        <v>18682</v>
      </c>
      <c r="E1664" s="2">
        <v>46.722222222222221</v>
      </c>
      <c r="F1664" s="2">
        <v>2.3152199762187871</v>
      </c>
      <c r="G1664" s="2">
        <v>2.0678953626634962</v>
      </c>
      <c r="H1664" s="2">
        <v>0.3745541022592152</v>
      </c>
      <c r="I1664" s="2">
        <v>0.15005945303210463</v>
      </c>
      <c r="J1664" s="2">
        <v>17.5</v>
      </c>
      <c r="K1664" s="2">
        <v>17.5</v>
      </c>
      <c r="L1664" s="2">
        <f>24-Nurse[[#This Row],[Total RN Hours  (*Adjusted for 8 minimum)]]</f>
        <v>6.5</v>
      </c>
      <c r="M1664" s="2">
        <v>8.3000000000000007</v>
      </c>
      <c r="N1664" s="2">
        <f>Nurse[[#This Row],[Additional Hours Needed to Get to 24]]*Nurse[[#This Row],[Hourly Wage Differential RN vs LPN]]</f>
        <v>53.95</v>
      </c>
    </row>
    <row r="1665" spans="1:14" x14ac:dyDescent="0.35">
      <c r="A1665" t="s">
        <v>18645</v>
      </c>
      <c r="B1665" t="s">
        <v>12921</v>
      </c>
      <c r="C1665" t="s">
        <v>18481</v>
      </c>
      <c r="D1665" t="s">
        <v>20020</v>
      </c>
      <c r="E1665" s="2">
        <v>88.444444444444443</v>
      </c>
      <c r="F1665" s="2">
        <v>2.9974773869346731</v>
      </c>
      <c r="G1665" s="2">
        <v>2.7035201005025127</v>
      </c>
      <c r="H1665" s="2">
        <v>0.19787688442211057</v>
      </c>
      <c r="I1665" s="2">
        <v>0.1021105527638191</v>
      </c>
      <c r="J1665" s="2">
        <v>17.501111111111111</v>
      </c>
      <c r="K1665" s="2">
        <v>17.501111111111111</v>
      </c>
      <c r="L1665" s="2">
        <f>24-Nurse[[#This Row],[Total RN Hours  (*Adjusted for 8 minimum)]]</f>
        <v>6.4988888888888887</v>
      </c>
      <c r="M1665" s="2">
        <v>8.3000000000000007</v>
      </c>
      <c r="N1665" s="2">
        <f>Nurse[[#This Row],[Additional Hours Needed to Get to 24]]*Nurse[[#This Row],[Hourly Wage Differential RN vs LPN]]</f>
        <v>53.940777777777782</v>
      </c>
    </row>
    <row r="1666" spans="1:14" x14ac:dyDescent="0.35">
      <c r="A1666" t="s">
        <v>18619</v>
      </c>
      <c r="B1666" t="s">
        <v>4704</v>
      </c>
      <c r="C1666" t="s">
        <v>15552</v>
      </c>
      <c r="D1666" t="s">
        <v>18682</v>
      </c>
      <c r="E1666" s="2">
        <v>100.62222222222222</v>
      </c>
      <c r="F1666" s="2">
        <v>3.4705686837455834</v>
      </c>
      <c r="G1666" s="2">
        <v>3.2220770759717317</v>
      </c>
      <c r="H1666" s="2">
        <v>0.17397195229681978</v>
      </c>
      <c r="I1666" s="2">
        <v>0.1023178003533569</v>
      </c>
      <c r="J1666" s="2">
        <v>17.505444444444443</v>
      </c>
      <c r="K1666" s="2">
        <v>17.505444444444443</v>
      </c>
      <c r="L1666" s="2">
        <f>24-Nurse[[#This Row],[Total RN Hours  (*Adjusted for 8 minimum)]]</f>
        <v>6.4945555555555572</v>
      </c>
      <c r="M1666" s="2">
        <v>8.3000000000000007</v>
      </c>
      <c r="N1666" s="2">
        <f>Nurse[[#This Row],[Additional Hours Needed to Get to 24]]*Nurse[[#This Row],[Hourly Wage Differential RN vs LPN]]</f>
        <v>53.90481111111113</v>
      </c>
    </row>
    <row r="1667" spans="1:14" x14ac:dyDescent="0.35">
      <c r="A1667" t="s">
        <v>18626</v>
      </c>
      <c r="B1667" t="s">
        <v>6819</v>
      </c>
      <c r="C1667" t="s">
        <v>15302</v>
      </c>
      <c r="D1667" t="s">
        <v>18654</v>
      </c>
      <c r="E1667" s="2">
        <v>150.52222222222221</v>
      </c>
      <c r="F1667" s="2">
        <v>0.69528308850668052</v>
      </c>
      <c r="G1667" s="2">
        <v>0.69528308850668052</v>
      </c>
      <c r="H1667" s="2">
        <v>0.11633572008562783</v>
      </c>
      <c r="I1667" s="2">
        <v>0.11633572008562783</v>
      </c>
      <c r="J1667" s="2">
        <v>17.511111111111113</v>
      </c>
      <c r="K1667" s="2">
        <v>17.511111111111113</v>
      </c>
      <c r="L1667" s="2">
        <f>24-Nurse[[#This Row],[Total RN Hours  (*Adjusted for 8 minimum)]]</f>
        <v>6.4888888888888872</v>
      </c>
      <c r="M1667" s="2">
        <v>8.3000000000000007</v>
      </c>
      <c r="N1667" s="2">
        <f>Nurse[[#This Row],[Additional Hours Needed to Get to 24]]*Nurse[[#This Row],[Hourly Wage Differential RN vs LPN]]</f>
        <v>53.85777777777777</v>
      </c>
    </row>
    <row r="1668" spans="1:14" x14ac:dyDescent="0.35">
      <c r="A1668" t="s">
        <v>18626</v>
      </c>
      <c r="B1668" t="s">
        <v>6730</v>
      </c>
      <c r="C1668" t="s">
        <v>16400</v>
      </c>
      <c r="D1668" t="s">
        <v>19085</v>
      </c>
      <c r="E1668" s="2">
        <v>66.411111111111111</v>
      </c>
      <c r="F1668" s="2">
        <v>1.792956332608332</v>
      </c>
      <c r="G1668" s="2">
        <v>1.792956332608332</v>
      </c>
      <c r="H1668" s="2">
        <v>0.26367743014890416</v>
      </c>
      <c r="I1668" s="2">
        <v>0.26367743014890416</v>
      </c>
      <c r="J1668" s="2">
        <v>17.511111111111113</v>
      </c>
      <c r="K1668" s="2">
        <v>17.511111111111113</v>
      </c>
      <c r="L1668" s="2">
        <f>24-Nurse[[#This Row],[Total RN Hours  (*Adjusted for 8 minimum)]]</f>
        <v>6.4888888888888872</v>
      </c>
      <c r="M1668" s="2">
        <v>8.3000000000000007</v>
      </c>
      <c r="N1668" s="2">
        <f>Nurse[[#This Row],[Additional Hours Needed to Get to 24]]*Nurse[[#This Row],[Hourly Wage Differential RN vs LPN]]</f>
        <v>53.85777777777777</v>
      </c>
    </row>
    <row r="1669" spans="1:14" x14ac:dyDescent="0.35">
      <c r="A1669" t="s">
        <v>18605</v>
      </c>
      <c r="B1669" t="s">
        <v>12615</v>
      </c>
      <c r="C1669" t="s">
        <v>18379</v>
      </c>
      <c r="D1669" t="s">
        <v>18793</v>
      </c>
      <c r="E1669" s="2">
        <v>99.9</v>
      </c>
      <c r="F1669" s="2">
        <v>2.6519786453119782</v>
      </c>
      <c r="G1669" s="2">
        <v>2.5067011455900343</v>
      </c>
      <c r="H1669" s="2">
        <v>0.17534534534534532</v>
      </c>
      <c r="I1669" s="2">
        <v>8.7903459014570126E-2</v>
      </c>
      <c r="J1669" s="2">
        <v>17.516999999999999</v>
      </c>
      <c r="K1669" s="2">
        <v>17.516999999999999</v>
      </c>
      <c r="L1669" s="2">
        <f>24-Nurse[[#This Row],[Total RN Hours  (*Adjusted for 8 minimum)]]</f>
        <v>6.4830000000000005</v>
      </c>
      <c r="M1669" s="2">
        <v>8.3000000000000007</v>
      </c>
      <c r="N1669" s="2">
        <f>Nurse[[#This Row],[Additional Hours Needed to Get to 24]]*Nurse[[#This Row],[Hourly Wage Differential RN vs LPN]]</f>
        <v>53.808900000000008</v>
      </c>
    </row>
    <row r="1670" spans="1:14" x14ac:dyDescent="0.35">
      <c r="A1670" t="s">
        <v>18626</v>
      </c>
      <c r="B1670" t="s">
        <v>6770</v>
      </c>
      <c r="C1670" t="s">
        <v>16293</v>
      </c>
      <c r="D1670" t="s">
        <v>19461</v>
      </c>
      <c r="E1670" s="2">
        <v>88.066666666666663</v>
      </c>
      <c r="F1670" s="2">
        <v>3.0784834721170831</v>
      </c>
      <c r="G1670" s="2">
        <v>2.896121625031542</v>
      </c>
      <c r="H1670" s="2">
        <v>0.19896543022962404</v>
      </c>
      <c r="I1670" s="2">
        <v>0.16767600302800911</v>
      </c>
      <c r="J1670" s="2">
        <v>17.522222222222222</v>
      </c>
      <c r="K1670" s="2">
        <v>17.522222222222222</v>
      </c>
      <c r="L1670" s="2">
        <f>24-Nurse[[#This Row],[Total RN Hours  (*Adjusted for 8 minimum)]]</f>
        <v>6.4777777777777779</v>
      </c>
      <c r="M1670" s="2">
        <v>8.3000000000000007</v>
      </c>
      <c r="N1670" s="2">
        <f>Nurse[[#This Row],[Additional Hours Needed to Get to 24]]*Nurse[[#This Row],[Hourly Wage Differential RN vs LPN]]</f>
        <v>53.765555555555558</v>
      </c>
    </row>
    <row r="1671" spans="1:14" x14ac:dyDescent="0.35">
      <c r="A1671" t="s">
        <v>18636</v>
      </c>
      <c r="B1671" t="s">
        <v>6126</v>
      </c>
      <c r="C1671" t="s">
        <v>16187</v>
      </c>
      <c r="D1671" t="s">
        <v>19774</v>
      </c>
      <c r="E1671" s="2">
        <v>59.8</v>
      </c>
      <c r="F1671" s="2">
        <v>3.4976532887402456</v>
      </c>
      <c r="G1671" s="2">
        <v>3.1448104793756975</v>
      </c>
      <c r="H1671" s="2">
        <v>0.29306020066889632</v>
      </c>
      <c r="I1671" s="2">
        <v>0.12899479747305834</v>
      </c>
      <c r="J1671" s="2">
        <v>17.524999999999999</v>
      </c>
      <c r="K1671" s="2">
        <v>17.524999999999999</v>
      </c>
      <c r="L1671" s="2">
        <f>24-Nurse[[#This Row],[Total RN Hours  (*Adjusted for 8 minimum)]]</f>
        <v>6.4750000000000014</v>
      </c>
      <c r="M1671" s="2">
        <v>8.3000000000000007</v>
      </c>
      <c r="N1671" s="2">
        <f>Nurse[[#This Row],[Additional Hours Needed to Get to 24]]*Nurse[[#This Row],[Hourly Wage Differential RN vs LPN]]</f>
        <v>53.742500000000014</v>
      </c>
    </row>
    <row r="1672" spans="1:14" x14ac:dyDescent="0.35">
      <c r="A1672" t="s">
        <v>18645</v>
      </c>
      <c r="B1672" t="s">
        <v>13085</v>
      </c>
      <c r="C1672" t="s">
        <v>18514</v>
      </c>
      <c r="D1672" t="s">
        <v>20266</v>
      </c>
      <c r="E1672" s="2">
        <v>23.666666666666668</v>
      </c>
      <c r="F1672" s="2">
        <v>3.2874272300469483</v>
      </c>
      <c r="G1672" s="2">
        <v>2.5660892018779342</v>
      </c>
      <c r="H1672" s="2">
        <v>0.7406478873239436</v>
      </c>
      <c r="I1672" s="2">
        <v>0.27674647887323944</v>
      </c>
      <c r="J1672" s="2">
        <v>17.528666666666666</v>
      </c>
      <c r="K1672" s="2">
        <v>17.528666666666666</v>
      </c>
      <c r="L1672" s="2">
        <f>24-Nurse[[#This Row],[Total RN Hours  (*Adjusted for 8 minimum)]]</f>
        <v>6.4713333333333338</v>
      </c>
      <c r="M1672" s="2">
        <v>8.3000000000000007</v>
      </c>
      <c r="N1672" s="2">
        <f>Nurse[[#This Row],[Additional Hours Needed to Get to 24]]*Nurse[[#This Row],[Hourly Wage Differential RN vs LPN]]</f>
        <v>53.712066666666672</v>
      </c>
    </row>
    <row r="1673" spans="1:14" x14ac:dyDescent="0.35">
      <c r="A1673" t="s">
        <v>18628</v>
      </c>
      <c r="B1673" t="s">
        <v>6980</v>
      </c>
      <c r="C1673" t="s">
        <v>16480</v>
      </c>
      <c r="D1673" t="s">
        <v>19615</v>
      </c>
      <c r="E1673" s="2">
        <v>26.422222222222221</v>
      </c>
      <c r="F1673" s="2">
        <v>3.4979688814129521</v>
      </c>
      <c r="G1673" s="2">
        <v>3.083704793944491</v>
      </c>
      <c r="H1673" s="2">
        <v>0.66350294365012619</v>
      </c>
      <c r="I1673" s="2">
        <v>0.24923885618166527</v>
      </c>
      <c r="J1673" s="2">
        <v>17.531222222222222</v>
      </c>
      <c r="K1673" s="2">
        <v>17.531222222222222</v>
      </c>
      <c r="L1673" s="2">
        <f>24-Nurse[[#This Row],[Total RN Hours  (*Adjusted for 8 minimum)]]</f>
        <v>6.4687777777777775</v>
      </c>
      <c r="M1673" s="2">
        <v>8.3000000000000007</v>
      </c>
      <c r="N1673" s="2">
        <f>Nurse[[#This Row],[Additional Hours Needed to Get to 24]]*Nurse[[#This Row],[Hourly Wage Differential RN vs LPN]]</f>
        <v>53.690855555555558</v>
      </c>
    </row>
    <row r="1674" spans="1:14" x14ac:dyDescent="0.35">
      <c r="A1674" t="s">
        <v>18633</v>
      </c>
      <c r="B1674" t="s">
        <v>7974</v>
      </c>
      <c r="C1674" t="s">
        <v>15018</v>
      </c>
      <c r="D1674" t="s">
        <v>18712</v>
      </c>
      <c r="E1674" s="2">
        <v>34.166666666666664</v>
      </c>
      <c r="F1674" s="2">
        <v>3.9817333333333331</v>
      </c>
      <c r="G1674" s="2">
        <v>3.7050699186991873</v>
      </c>
      <c r="H1674" s="2">
        <v>0.51313495934959352</v>
      </c>
      <c r="I1674" s="2">
        <v>0.28644552845528459</v>
      </c>
      <c r="J1674" s="2">
        <v>17.53211111111111</v>
      </c>
      <c r="K1674" s="2">
        <v>17.53211111111111</v>
      </c>
      <c r="L1674" s="2">
        <f>24-Nurse[[#This Row],[Total RN Hours  (*Adjusted for 8 minimum)]]</f>
        <v>6.4678888888888899</v>
      </c>
      <c r="M1674" s="2">
        <v>8.3000000000000007</v>
      </c>
      <c r="N1674" s="2">
        <f>Nurse[[#This Row],[Additional Hours Needed to Get to 24]]*Nurse[[#This Row],[Hourly Wage Differential RN vs LPN]]</f>
        <v>53.683477777777789</v>
      </c>
    </row>
    <row r="1675" spans="1:14" x14ac:dyDescent="0.35">
      <c r="A1675" t="s">
        <v>18614</v>
      </c>
      <c r="B1675" t="s">
        <v>2987</v>
      </c>
      <c r="C1675" t="s">
        <v>14867</v>
      </c>
      <c r="D1675" t="s">
        <v>18692</v>
      </c>
      <c r="E1675" s="2">
        <v>50.43333333333333</v>
      </c>
      <c r="F1675" s="2">
        <v>3.2071161048689145</v>
      </c>
      <c r="G1675" s="2">
        <v>2.8284644194756559</v>
      </c>
      <c r="H1675" s="2">
        <v>0.34765366820885663</v>
      </c>
      <c r="I1675" s="2">
        <v>0.21116986120290815</v>
      </c>
      <c r="J1675" s="2">
        <v>17.533333333333335</v>
      </c>
      <c r="K1675" s="2">
        <v>17.533333333333335</v>
      </c>
      <c r="L1675" s="2">
        <f>24-Nurse[[#This Row],[Total RN Hours  (*Adjusted for 8 minimum)]]</f>
        <v>6.466666666666665</v>
      </c>
      <c r="M1675" s="2">
        <v>8.3000000000000007</v>
      </c>
      <c r="N1675" s="2">
        <f>Nurse[[#This Row],[Additional Hours Needed to Get to 24]]*Nurse[[#This Row],[Hourly Wage Differential RN vs LPN]]</f>
        <v>53.673333333333325</v>
      </c>
    </row>
    <row r="1676" spans="1:14" x14ac:dyDescent="0.35">
      <c r="A1676" t="s">
        <v>18642</v>
      </c>
      <c r="B1676" t="s">
        <v>10642</v>
      </c>
      <c r="C1676" t="s">
        <v>15372</v>
      </c>
      <c r="D1676" t="s">
        <v>19932</v>
      </c>
      <c r="E1676" s="2">
        <v>34.422222222222224</v>
      </c>
      <c r="F1676" s="2">
        <v>3.2201452550032279</v>
      </c>
      <c r="G1676" s="2">
        <v>3.0176759199483536</v>
      </c>
      <c r="H1676" s="2">
        <v>0.50940606843124592</v>
      </c>
      <c r="I1676" s="2">
        <v>0.30693673337637184</v>
      </c>
      <c r="J1676" s="2">
        <v>17.53488888888889</v>
      </c>
      <c r="K1676" s="2">
        <v>17.53488888888889</v>
      </c>
      <c r="L1676" s="2">
        <f>24-Nurse[[#This Row],[Total RN Hours  (*Adjusted for 8 minimum)]]</f>
        <v>6.4651111111111099</v>
      </c>
      <c r="M1676" s="2">
        <v>8.3000000000000007</v>
      </c>
      <c r="N1676" s="2">
        <f>Nurse[[#This Row],[Additional Hours Needed to Get to 24]]*Nurse[[#This Row],[Hourly Wage Differential RN vs LPN]]</f>
        <v>53.660422222222216</v>
      </c>
    </row>
    <row r="1677" spans="1:14" x14ac:dyDescent="0.35">
      <c r="A1677" t="s">
        <v>18618</v>
      </c>
      <c r="B1677" t="s">
        <v>4617</v>
      </c>
      <c r="C1677" t="s">
        <v>15518</v>
      </c>
      <c r="D1677" t="s">
        <v>19308</v>
      </c>
      <c r="E1677" s="2">
        <v>40.344444444444441</v>
      </c>
      <c r="F1677" s="2">
        <v>4.297782979895346</v>
      </c>
      <c r="G1677" s="2">
        <v>3.9166207656293039</v>
      </c>
      <c r="H1677" s="2">
        <v>0.43472872486918207</v>
      </c>
      <c r="I1677" s="2">
        <v>0.29372073808868082</v>
      </c>
      <c r="J1677" s="2">
        <v>17.538888888888888</v>
      </c>
      <c r="K1677" s="2">
        <v>17.538888888888888</v>
      </c>
      <c r="L1677" s="2">
        <f>24-Nurse[[#This Row],[Total RN Hours  (*Adjusted for 8 minimum)]]</f>
        <v>6.4611111111111121</v>
      </c>
      <c r="M1677" s="2">
        <v>8.3000000000000007</v>
      </c>
      <c r="N1677" s="2">
        <f>Nurse[[#This Row],[Additional Hours Needed to Get to 24]]*Nurse[[#This Row],[Hourly Wage Differential RN vs LPN]]</f>
        <v>53.627222222222237</v>
      </c>
    </row>
    <row r="1678" spans="1:14" x14ac:dyDescent="0.35">
      <c r="A1678" t="s">
        <v>18645</v>
      </c>
      <c r="B1678" t="s">
        <v>12924</v>
      </c>
      <c r="C1678" t="s">
        <v>18440</v>
      </c>
      <c r="D1678" t="s">
        <v>20266</v>
      </c>
      <c r="E1678" s="2">
        <v>70.099999999999994</v>
      </c>
      <c r="F1678" s="2">
        <v>3.7302203201775246</v>
      </c>
      <c r="G1678" s="2">
        <v>3.3997083531462988</v>
      </c>
      <c r="H1678" s="2">
        <v>0.2503027421144397</v>
      </c>
      <c r="I1678" s="2">
        <v>0.16090664130607071</v>
      </c>
      <c r="J1678" s="2">
        <v>17.546222222222223</v>
      </c>
      <c r="K1678" s="2">
        <v>17.546222222222223</v>
      </c>
      <c r="L1678" s="2">
        <f>24-Nurse[[#This Row],[Total RN Hours  (*Adjusted for 8 minimum)]]</f>
        <v>6.4537777777777769</v>
      </c>
      <c r="M1678" s="2">
        <v>8.3000000000000007</v>
      </c>
      <c r="N1678" s="2">
        <f>Nurse[[#This Row],[Additional Hours Needed to Get to 24]]*Nurse[[#This Row],[Hourly Wage Differential RN vs LPN]]</f>
        <v>53.566355555555553</v>
      </c>
    </row>
    <row r="1679" spans="1:14" x14ac:dyDescent="0.35">
      <c r="A1679" t="s">
        <v>18616</v>
      </c>
      <c r="B1679" t="s">
        <v>3942</v>
      </c>
      <c r="C1679" t="s">
        <v>14177</v>
      </c>
      <c r="D1679" t="s">
        <v>19193</v>
      </c>
      <c r="E1679" s="2">
        <v>36.555555555555557</v>
      </c>
      <c r="F1679" s="2">
        <v>3.984483282674772</v>
      </c>
      <c r="G1679" s="2">
        <v>3.6013586626139813</v>
      </c>
      <c r="H1679" s="2">
        <v>0.48010942249240124</v>
      </c>
      <c r="I1679" s="2">
        <v>0.25779331306990882</v>
      </c>
      <c r="J1679" s="2">
        <v>17.550666666666668</v>
      </c>
      <c r="K1679" s="2">
        <v>17.550666666666668</v>
      </c>
      <c r="L1679" s="2">
        <f>24-Nurse[[#This Row],[Total RN Hours  (*Adjusted for 8 minimum)]]</f>
        <v>6.4493333333333318</v>
      </c>
      <c r="M1679" s="2">
        <v>8.3000000000000007</v>
      </c>
      <c r="N1679" s="2">
        <f>Nurse[[#This Row],[Additional Hours Needed to Get to 24]]*Nurse[[#This Row],[Hourly Wage Differential RN vs LPN]]</f>
        <v>53.529466666666657</v>
      </c>
    </row>
    <row r="1680" spans="1:14" x14ac:dyDescent="0.35">
      <c r="A1680" t="s">
        <v>18628</v>
      </c>
      <c r="B1680" t="s">
        <v>7045</v>
      </c>
      <c r="C1680" t="s">
        <v>16507</v>
      </c>
      <c r="D1680" t="s">
        <v>19628</v>
      </c>
      <c r="E1680" s="2">
        <v>23</v>
      </c>
      <c r="F1680" s="2">
        <v>4.6502415458937199</v>
      </c>
      <c r="G1680" s="2">
        <v>4.2693236714975846</v>
      </c>
      <c r="H1680" s="2">
        <v>0.76340579710144929</v>
      </c>
      <c r="I1680" s="2">
        <v>0.51219806763285025</v>
      </c>
      <c r="J1680" s="2">
        <v>17.558333333333334</v>
      </c>
      <c r="K1680" s="2">
        <v>17.558333333333334</v>
      </c>
      <c r="L1680" s="2">
        <f>24-Nurse[[#This Row],[Total RN Hours  (*Adjusted for 8 minimum)]]</f>
        <v>6.4416666666666664</v>
      </c>
      <c r="M1680" s="2">
        <v>8.3000000000000007</v>
      </c>
      <c r="N1680" s="2">
        <f>Nurse[[#This Row],[Additional Hours Needed to Get to 24]]*Nurse[[#This Row],[Hourly Wage Differential RN vs LPN]]</f>
        <v>53.465833333333336</v>
      </c>
    </row>
    <row r="1681" spans="1:14" x14ac:dyDescent="0.35">
      <c r="A1681" t="s">
        <v>18645</v>
      </c>
      <c r="B1681" t="s">
        <v>11226</v>
      </c>
      <c r="C1681" t="s">
        <v>16093</v>
      </c>
      <c r="D1681" t="s">
        <v>20037</v>
      </c>
      <c r="E1681" s="2">
        <v>68.411111111111111</v>
      </c>
      <c r="F1681" s="2">
        <v>3.0765372746467441</v>
      </c>
      <c r="G1681" s="2">
        <v>2.7727074874127009</v>
      </c>
      <c r="H1681" s="2">
        <v>0.25669644307292516</v>
      </c>
      <c r="I1681" s="2">
        <v>0.20830761734611011</v>
      </c>
      <c r="J1681" s="2">
        <v>17.56088888888889</v>
      </c>
      <c r="K1681" s="2">
        <v>17.56088888888889</v>
      </c>
      <c r="L1681" s="2">
        <f>24-Nurse[[#This Row],[Total RN Hours  (*Adjusted for 8 minimum)]]</f>
        <v>6.4391111111111101</v>
      </c>
      <c r="M1681" s="2">
        <v>8.3000000000000007</v>
      </c>
      <c r="N1681" s="2">
        <f>Nurse[[#This Row],[Additional Hours Needed to Get to 24]]*Nurse[[#This Row],[Hourly Wage Differential RN vs LPN]]</f>
        <v>53.444622222222222</v>
      </c>
    </row>
    <row r="1682" spans="1:14" x14ac:dyDescent="0.35">
      <c r="A1682" t="s">
        <v>18642</v>
      </c>
      <c r="B1682" t="s">
        <v>10567</v>
      </c>
      <c r="C1682" t="s">
        <v>17383</v>
      </c>
      <c r="D1682" t="s">
        <v>19945</v>
      </c>
      <c r="E1682" s="2">
        <v>19.544444444444444</v>
      </c>
      <c r="F1682" s="2">
        <v>5.9096077316657194</v>
      </c>
      <c r="G1682" s="2">
        <v>5.6276293348493462</v>
      </c>
      <c r="H1682" s="2">
        <v>0.89894826606026146</v>
      </c>
      <c r="I1682" s="2">
        <v>0.61696986924388864</v>
      </c>
      <c r="J1682" s="2">
        <v>17.569444444444443</v>
      </c>
      <c r="K1682" s="2">
        <v>17.569444444444443</v>
      </c>
      <c r="L1682" s="2">
        <f>24-Nurse[[#This Row],[Total RN Hours  (*Adjusted for 8 minimum)]]</f>
        <v>6.4305555555555571</v>
      </c>
      <c r="M1682" s="2">
        <v>8.3000000000000007</v>
      </c>
      <c r="N1682" s="2">
        <f>Nurse[[#This Row],[Additional Hours Needed to Get to 24]]*Nurse[[#This Row],[Hourly Wage Differential RN vs LPN]]</f>
        <v>53.373611111111131</v>
      </c>
    </row>
    <row r="1683" spans="1:14" x14ac:dyDescent="0.35">
      <c r="A1683" t="s">
        <v>18604</v>
      </c>
      <c r="B1683" t="s">
        <v>527</v>
      </c>
      <c r="C1683" t="s">
        <v>13869</v>
      </c>
      <c r="D1683" t="s">
        <v>18777</v>
      </c>
      <c r="E1683" s="2">
        <v>57.5</v>
      </c>
      <c r="F1683" s="2">
        <v>3.8982589371980674</v>
      </c>
      <c r="G1683" s="2">
        <v>3.8010859903381644</v>
      </c>
      <c r="H1683" s="2">
        <v>0.30557874396135265</v>
      </c>
      <c r="I1683" s="2">
        <v>0.20840579710144927</v>
      </c>
      <c r="J1683" s="2">
        <v>17.570777777777778</v>
      </c>
      <c r="K1683" s="2">
        <v>17.570777777777778</v>
      </c>
      <c r="L1683" s="2">
        <f>24-Nurse[[#This Row],[Total RN Hours  (*Adjusted for 8 minimum)]]</f>
        <v>6.4292222222222222</v>
      </c>
      <c r="M1683" s="2">
        <v>8.3000000000000007</v>
      </c>
      <c r="N1683" s="2">
        <f>Nurse[[#This Row],[Additional Hours Needed to Get to 24]]*Nurse[[#This Row],[Hourly Wage Differential RN vs LPN]]</f>
        <v>53.362544444444445</v>
      </c>
    </row>
    <row r="1684" spans="1:14" x14ac:dyDescent="0.35">
      <c r="A1684" t="s">
        <v>18603</v>
      </c>
      <c r="B1684" t="s">
        <v>285</v>
      </c>
      <c r="C1684" t="s">
        <v>13720</v>
      </c>
      <c r="D1684" t="s">
        <v>18725</v>
      </c>
      <c r="E1684" s="2">
        <v>31.18888888888889</v>
      </c>
      <c r="F1684" s="2">
        <v>4.4834805842536518</v>
      </c>
      <c r="G1684" s="2">
        <v>3.962839330245814</v>
      </c>
      <c r="H1684" s="2">
        <v>0.56346989668685421</v>
      </c>
      <c r="I1684" s="2">
        <v>0.38391877449234058</v>
      </c>
      <c r="J1684" s="2">
        <v>17.573999999999998</v>
      </c>
      <c r="K1684" s="2">
        <v>17.573999999999998</v>
      </c>
      <c r="L1684" s="2">
        <f>24-Nurse[[#This Row],[Total RN Hours  (*Adjusted for 8 minimum)]]</f>
        <v>6.4260000000000019</v>
      </c>
      <c r="M1684" s="2">
        <v>8.3000000000000007</v>
      </c>
      <c r="N1684" s="2">
        <f>Nurse[[#This Row],[Additional Hours Needed to Get to 24]]*Nurse[[#This Row],[Hourly Wage Differential RN vs LPN]]</f>
        <v>53.33580000000002</v>
      </c>
    </row>
    <row r="1685" spans="1:14" x14ac:dyDescent="0.35">
      <c r="A1685" t="s">
        <v>18652</v>
      </c>
      <c r="B1685" t="s">
        <v>12254</v>
      </c>
      <c r="C1685" t="s">
        <v>18324</v>
      </c>
      <c r="D1685" t="s">
        <v>18778</v>
      </c>
      <c r="E1685" s="2">
        <v>19</v>
      </c>
      <c r="F1685" s="2">
        <v>4.67748538011696</v>
      </c>
      <c r="G1685" s="2">
        <v>4.389766081871346</v>
      </c>
      <c r="H1685" s="2">
        <v>0.92543859649122817</v>
      </c>
      <c r="I1685" s="2">
        <v>0.63771929824561402</v>
      </c>
      <c r="J1685" s="2">
        <v>17.583333333333336</v>
      </c>
      <c r="K1685" s="2">
        <v>17.583333333333336</v>
      </c>
      <c r="L1685" s="2">
        <f>24-Nurse[[#This Row],[Total RN Hours  (*Adjusted for 8 minimum)]]</f>
        <v>6.4166666666666643</v>
      </c>
      <c r="M1685" s="2">
        <v>8.3000000000000007</v>
      </c>
      <c r="N1685" s="2">
        <f>Nurse[[#This Row],[Additional Hours Needed to Get to 24]]*Nurse[[#This Row],[Hourly Wage Differential RN vs LPN]]</f>
        <v>53.258333333333319</v>
      </c>
    </row>
    <row r="1686" spans="1:14" x14ac:dyDescent="0.35">
      <c r="A1686" t="s">
        <v>18616</v>
      </c>
      <c r="B1686" t="s">
        <v>3906</v>
      </c>
      <c r="C1686" t="s">
        <v>15196</v>
      </c>
      <c r="D1686" t="s">
        <v>19164</v>
      </c>
      <c r="E1686" s="2">
        <v>30.977777777777778</v>
      </c>
      <c r="F1686" s="2">
        <v>3.8737553802008602</v>
      </c>
      <c r="G1686" s="2">
        <v>3.7674964131994257</v>
      </c>
      <c r="H1686" s="2">
        <v>0.56790172166427544</v>
      </c>
      <c r="I1686" s="2">
        <v>0.46164275466284072</v>
      </c>
      <c r="J1686" s="2">
        <v>17.592333333333332</v>
      </c>
      <c r="K1686" s="2">
        <v>17.592333333333332</v>
      </c>
      <c r="L1686" s="2">
        <f>24-Nurse[[#This Row],[Total RN Hours  (*Adjusted for 8 minimum)]]</f>
        <v>6.4076666666666675</v>
      </c>
      <c r="M1686" s="2">
        <v>8.3000000000000007</v>
      </c>
      <c r="N1686" s="2">
        <f>Nurse[[#This Row],[Additional Hours Needed to Get to 24]]*Nurse[[#This Row],[Hourly Wage Differential RN vs LPN]]</f>
        <v>53.183633333333347</v>
      </c>
    </row>
    <row r="1687" spans="1:14" x14ac:dyDescent="0.35">
      <c r="A1687" t="s">
        <v>18605</v>
      </c>
      <c r="B1687" t="s">
        <v>1088</v>
      </c>
      <c r="C1687" t="s">
        <v>13953</v>
      </c>
      <c r="D1687" t="s">
        <v>18794</v>
      </c>
      <c r="E1687" s="2">
        <v>48.12222222222222</v>
      </c>
      <c r="F1687" s="2">
        <v>4.4002816901408446</v>
      </c>
      <c r="G1687" s="2">
        <v>3.9504479335026552</v>
      </c>
      <c r="H1687" s="2">
        <v>0.36558993304086818</v>
      </c>
      <c r="I1687" s="2">
        <v>0.13147540983606557</v>
      </c>
      <c r="J1687" s="2">
        <v>17.593</v>
      </c>
      <c r="K1687" s="2">
        <v>17.593</v>
      </c>
      <c r="L1687" s="2">
        <f>24-Nurse[[#This Row],[Total RN Hours  (*Adjusted for 8 minimum)]]</f>
        <v>6.407</v>
      </c>
      <c r="M1687" s="2">
        <v>8.3000000000000007</v>
      </c>
      <c r="N1687" s="2">
        <f>Nurse[[#This Row],[Additional Hours Needed to Get to 24]]*Nurse[[#This Row],[Hourly Wage Differential RN vs LPN]]</f>
        <v>53.178100000000008</v>
      </c>
    </row>
    <row r="1688" spans="1:14" x14ac:dyDescent="0.35">
      <c r="A1688" t="s">
        <v>18605</v>
      </c>
      <c r="B1688" t="s">
        <v>1023</v>
      </c>
      <c r="C1688" t="s">
        <v>14027</v>
      </c>
      <c r="D1688" t="s">
        <v>18814</v>
      </c>
      <c r="E1688" s="2">
        <v>56.655555555555559</v>
      </c>
      <c r="F1688" s="2">
        <v>4.1821553245734453</v>
      </c>
      <c r="G1688" s="2">
        <v>4.073114336144342</v>
      </c>
      <c r="H1688" s="2">
        <v>0.31058638948813488</v>
      </c>
      <c r="I1688" s="2">
        <v>0.20154540105903118</v>
      </c>
      <c r="J1688" s="2">
        <v>17.596444444444444</v>
      </c>
      <c r="K1688" s="2">
        <v>17.596444444444444</v>
      </c>
      <c r="L1688" s="2">
        <f>24-Nurse[[#This Row],[Total RN Hours  (*Adjusted for 8 minimum)]]</f>
        <v>6.4035555555555561</v>
      </c>
      <c r="M1688" s="2">
        <v>8.3000000000000007</v>
      </c>
      <c r="N1688" s="2">
        <f>Nurse[[#This Row],[Additional Hours Needed to Get to 24]]*Nurse[[#This Row],[Hourly Wage Differential RN vs LPN]]</f>
        <v>53.149511111111117</v>
      </c>
    </row>
    <row r="1689" spans="1:14" x14ac:dyDescent="0.35">
      <c r="A1689" t="s">
        <v>18645</v>
      </c>
      <c r="B1689" t="s">
        <v>13404</v>
      </c>
      <c r="C1689" t="s">
        <v>18579</v>
      </c>
      <c r="D1689" t="s">
        <v>20021</v>
      </c>
      <c r="E1689" s="2">
        <v>86.644444444444446</v>
      </c>
      <c r="F1689" s="2">
        <v>2.7482700692485253</v>
      </c>
      <c r="G1689" s="2">
        <v>2.4514478071300334</v>
      </c>
      <c r="H1689" s="2">
        <v>0.20338804821749162</v>
      </c>
      <c r="I1689" s="2">
        <v>9.3901000256476005E-2</v>
      </c>
      <c r="J1689" s="2">
        <v>17.62244444444444</v>
      </c>
      <c r="K1689" s="2">
        <v>17.62244444444444</v>
      </c>
      <c r="L1689" s="2">
        <f>24-Nurse[[#This Row],[Total RN Hours  (*Adjusted for 8 minimum)]]</f>
        <v>6.3775555555555599</v>
      </c>
      <c r="M1689" s="2">
        <v>8.3000000000000007</v>
      </c>
      <c r="N1689" s="2">
        <f>Nurse[[#This Row],[Additional Hours Needed to Get to 24]]*Nurse[[#This Row],[Hourly Wage Differential RN vs LPN]]</f>
        <v>52.933711111111151</v>
      </c>
    </row>
    <row r="1690" spans="1:14" x14ac:dyDescent="0.35">
      <c r="A1690" t="s">
        <v>18605</v>
      </c>
      <c r="B1690" t="s">
        <v>633</v>
      </c>
      <c r="C1690" t="s">
        <v>13939</v>
      </c>
      <c r="D1690" t="s">
        <v>18799</v>
      </c>
      <c r="E1690" s="2">
        <v>83.277777777777771</v>
      </c>
      <c r="F1690" s="2">
        <v>3.5039546364242833</v>
      </c>
      <c r="G1690" s="2">
        <v>3.2390313542361575</v>
      </c>
      <c r="H1690" s="2">
        <v>0.21166377585056706</v>
      </c>
      <c r="I1690" s="2">
        <v>0.14762108072048036</v>
      </c>
      <c r="J1690" s="2">
        <v>17.626888888888889</v>
      </c>
      <c r="K1690" s="2">
        <v>17.626888888888889</v>
      </c>
      <c r="L1690" s="2">
        <f>24-Nurse[[#This Row],[Total RN Hours  (*Adjusted for 8 minimum)]]</f>
        <v>6.3731111111111112</v>
      </c>
      <c r="M1690" s="2">
        <v>8.3000000000000007</v>
      </c>
      <c r="N1690" s="2">
        <f>Nurse[[#This Row],[Additional Hours Needed to Get to 24]]*Nurse[[#This Row],[Hourly Wage Differential RN vs LPN]]</f>
        <v>52.896822222222227</v>
      </c>
    </row>
    <row r="1691" spans="1:14" x14ac:dyDescent="0.35">
      <c r="A1691" t="s">
        <v>18645</v>
      </c>
      <c r="B1691" t="s">
        <v>13413</v>
      </c>
      <c r="C1691" t="s">
        <v>18556</v>
      </c>
      <c r="D1691" t="s">
        <v>20054</v>
      </c>
      <c r="E1691" s="2">
        <v>62.211111111111109</v>
      </c>
      <c r="F1691" s="2">
        <v>2.5372280764422221</v>
      </c>
      <c r="G1691" s="2">
        <v>2.3822896945883194</v>
      </c>
      <c r="H1691" s="2">
        <v>0.28344347204858011</v>
      </c>
      <c r="I1691" s="2">
        <v>0.19056974459724951</v>
      </c>
      <c r="J1691" s="2">
        <v>17.633333333333333</v>
      </c>
      <c r="K1691" s="2">
        <v>17.633333333333333</v>
      </c>
      <c r="L1691" s="2">
        <f>24-Nurse[[#This Row],[Total RN Hours  (*Adjusted for 8 minimum)]]</f>
        <v>6.3666666666666671</v>
      </c>
      <c r="M1691" s="2">
        <v>8.3000000000000007</v>
      </c>
      <c r="N1691" s="2">
        <f>Nurse[[#This Row],[Additional Hours Needed to Get to 24]]*Nurse[[#This Row],[Hourly Wage Differential RN vs LPN]]</f>
        <v>52.843333333333341</v>
      </c>
    </row>
    <row r="1692" spans="1:14" x14ac:dyDescent="0.35">
      <c r="A1692" t="s">
        <v>18617</v>
      </c>
      <c r="B1692" t="s">
        <v>4382</v>
      </c>
      <c r="C1692" t="s">
        <v>15413</v>
      </c>
      <c r="D1692" t="s">
        <v>19247</v>
      </c>
      <c r="E1692" s="2">
        <v>18.055555555555557</v>
      </c>
      <c r="F1692" s="2">
        <v>3.8071015384615383</v>
      </c>
      <c r="G1692" s="2">
        <v>3.5618830769230767</v>
      </c>
      <c r="H1692" s="2">
        <v>0.9770646153846152</v>
      </c>
      <c r="I1692" s="2">
        <v>0.73184615384615381</v>
      </c>
      <c r="J1692" s="2">
        <v>17.641444444444442</v>
      </c>
      <c r="K1692" s="2">
        <v>17.641444444444442</v>
      </c>
      <c r="L1692" s="2">
        <f>24-Nurse[[#This Row],[Total RN Hours  (*Adjusted for 8 minimum)]]</f>
        <v>6.358555555555558</v>
      </c>
      <c r="M1692" s="2">
        <v>8.3000000000000007</v>
      </c>
      <c r="N1692" s="2">
        <f>Nurse[[#This Row],[Additional Hours Needed to Get to 24]]*Nurse[[#This Row],[Hourly Wage Differential RN vs LPN]]</f>
        <v>52.776011111111139</v>
      </c>
    </row>
    <row r="1693" spans="1:14" x14ac:dyDescent="0.35">
      <c r="A1693" t="s">
        <v>18611</v>
      </c>
      <c r="B1693" t="s">
        <v>2471</v>
      </c>
      <c r="C1693" t="s">
        <v>14598</v>
      </c>
      <c r="D1693" t="s">
        <v>18691</v>
      </c>
      <c r="E1693" s="2">
        <v>67.844444444444449</v>
      </c>
      <c r="F1693" s="2">
        <v>4.2061087454962323</v>
      </c>
      <c r="G1693" s="2">
        <v>3.9376842450049128</v>
      </c>
      <c r="H1693" s="2">
        <v>0.26003111693416309</v>
      </c>
      <c r="I1693" s="2">
        <v>0.17216672125777921</v>
      </c>
      <c r="J1693" s="2">
        <v>17.641666666666666</v>
      </c>
      <c r="K1693" s="2">
        <v>17.641666666666666</v>
      </c>
      <c r="L1693" s="2">
        <f>24-Nurse[[#This Row],[Total RN Hours  (*Adjusted for 8 minimum)]]</f>
        <v>6.3583333333333343</v>
      </c>
      <c r="M1693" s="2">
        <v>8.3000000000000007</v>
      </c>
      <c r="N1693" s="2">
        <f>Nurse[[#This Row],[Additional Hours Needed to Get to 24]]*Nurse[[#This Row],[Hourly Wage Differential RN vs LPN]]</f>
        <v>52.77416666666668</v>
      </c>
    </row>
    <row r="1694" spans="1:14" x14ac:dyDescent="0.35">
      <c r="A1694" t="s">
        <v>18645</v>
      </c>
      <c r="B1694" t="s">
        <v>13577</v>
      </c>
      <c r="C1694" t="s">
        <v>17856</v>
      </c>
      <c r="D1694" t="s">
        <v>20016</v>
      </c>
      <c r="E1694" s="2">
        <v>55.388888888888886</v>
      </c>
      <c r="F1694" s="2">
        <v>3.5649087261785359</v>
      </c>
      <c r="G1694" s="2">
        <v>3.2564493480441326</v>
      </c>
      <c r="H1694" s="2">
        <v>0.31868204613841528</v>
      </c>
      <c r="I1694" s="2">
        <v>0.14536208625877634</v>
      </c>
      <c r="J1694" s="2">
        <v>17.651444444444444</v>
      </c>
      <c r="K1694" s="2">
        <v>17.651444444444444</v>
      </c>
      <c r="L1694" s="2">
        <f>24-Nurse[[#This Row],[Total RN Hours  (*Adjusted for 8 minimum)]]</f>
        <v>6.3485555555555564</v>
      </c>
      <c r="M1694" s="2">
        <v>8.3000000000000007</v>
      </c>
      <c r="N1694" s="2">
        <f>Nurse[[#This Row],[Additional Hours Needed to Get to 24]]*Nurse[[#This Row],[Hourly Wage Differential RN vs LPN]]</f>
        <v>52.693011111111126</v>
      </c>
    </row>
    <row r="1695" spans="1:14" x14ac:dyDescent="0.35">
      <c r="A1695" t="s">
        <v>18605</v>
      </c>
      <c r="B1695" t="s">
        <v>12616</v>
      </c>
      <c r="C1695" t="s">
        <v>18345</v>
      </c>
      <c r="D1695" t="s">
        <v>18803</v>
      </c>
      <c r="E1695" s="2">
        <v>48.355555555555554</v>
      </c>
      <c r="F1695" s="2">
        <v>4.0056617647058816</v>
      </c>
      <c r="G1695" s="2">
        <v>3.3709420955882354</v>
      </c>
      <c r="H1695" s="2">
        <v>0.36510110294117648</v>
      </c>
      <c r="I1695" s="2">
        <v>0.2474540441176471</v>
      </c>
      <c r="J1695" s="2">
        <v>17.654666666666667</v>
      </c>
      <c r="K1695" s="2">
        <v>17.654666666666667</v>
      </c>
      <c r="L1695" s="2">
        <f>24-Nurse[[#This Row],[Total RN Hours  (*Adjusted for 8 minimum)]]</f>
        <v>6.3453333333333326</v>
      </c>
      <c r="M1695" s="2">
        <v>8.3000000000000007</v>
      </c>
      <c r="N1695" s="2">
        <f>Nurse[[#This Row],[Additional Hours Needed to Get to 24]]*Nurse[[#This Row],[Hourly Wage Differential RN vs LPN]]</f>
        <v>52.666266666666665</v>
      </c>
    </row>
    <row r="1696" spans="1:14" x14ac:dyDescent="0.35">
      <c r="A1696" t="s">
        <v>18622</v>
      </c>
      <c r="B1696" t="s">
        <v>5437</v>
      </c>
      <c r="C1696" t="s">
        <v>15271</v>
      </c>
      <c r="D1696" t="s">
        <v>18876</v>
      </c>
      <c r="E1696" s="2">
        <v>34.666666666666664</v>
      </c>
      <c r="F1696" s="2">
        <v>3.2728589743589747</v>
      </c>
      <c r="G1696" s="2">
        <v>2.8569262820512824</v>
      </c>
      <c r="H1696" s="2">
        <v>0.50965064102564106</v>
      </c>
      <c r="I1696" s="2">
        <v>0.32648397435897442</v>
      </c>
      <c r="J1696" s="2">
        <v>17.667888888888889</v>
      </c>
      <c r="K1696" s="2">
        <v>17.667888888888889</v>
      </c>
      <c r="L1696" s="2">
        <f>24-Nurse[[#This Row],[Total RN Hours  (*Adjusted for 8 minimum)]]</f>
        <v>6.3321111111111108</v>
      </c>
      <c r="M1696" s="2">
        <v>8.3000000000000007</v>
      </c>
      <c r="N1696" s="2">
        <f>Nurse[[#This Row],[Additional Hours Needed to Get to 24]]*Nurse[[#This Row],[Hourly Wage Differential RN vs LPN]]</f>
        <v>52.556522222222227</v>
      </c>
    </row>
    <row r="1697" spans="1:14" x14ac:dyDescent="0.35">
      <c r="A1697" t="s">
        <v>18617</v>
      </c>
      <c r="B1697" t="s">
        <v>21308</v>
      </c>
      <c r="C1697" t="s">
        <v>15346</v>
      </c>
      <c r="D1697" t="s">
        <v>18683</v>
      </c>
      <c r="E1697" s="2">
        <v>28.633333333333333</v>
      </c>
      <c r="F1697" s="2">
        <v>2.914058983313931</v>
      </c>
      <c r="G1697" s="2">
        <v>2.6678890182382617</v>
      </c>
      <c r="H1697" s="2">
        <v>0.61719053162592175</v>
      </c>
      <c r="I1697" s="2">
        <v>0.42801707411719059</v>
      </c>
      <c r="J1697" s="2">
        <v>17.672222222222224</v>
      </c>
      <c r="K1697" s="2">
        <v>17.672222222222224</v>
      </c>
      <c r="L1697" s="2">
        <f>24-Nurse[[#This Row],[Total RN Hours  (*Adjusted for 8 minimum)]]</f>
        <v>6.3277777777777757</v>
      </c>
      <c r="M1697" s="2">
        <v>8.3000000000000007</v>
      </c>
      <c r="N1697" s="2">
        <f>Nurse[[#This Row],[Additional Hours Needed to Get to 24]]*Nurse[[#This Row],[Hourly Wage Differential RN vs LPN]]</f>
        <v>52.520555555555546</v>
      </c>
    </row>
    <row r="1698" spans="1:14" x14ac:dyDescent="0.35">
      <c r="A1698" t="s">
        <v>18649</v>
      </c>
      <c r="B1698" t="s">
        <v>11710</v>
      </c>
      <c r="C1698" t="s">
        <v>15576</v>
      </c>
      <c r="D1698" t="s">
        <v>20171</v>
      </c>
      <c r="E1698" s="2">
        <v>26.766666666666666</v>
      </c>
      <c r="F1698" s="2">
        <v>4.8848692403486922</v>
      </c>
      <c r="G1698" s="2">
        <v>4.6976546284765464</v>
      </c>
      <c r="H1698" s="2">
        <v>0.66048567870485675</v>
      </c>
      <c r="I1698" s="2">
        <v>0.47762972187629721</v>
      </c>
      <c r="J1698" s="2">
        <v>17.678999999999998</v>
      </c>
      <c r="K1698" s="2">
        <v>17.678999999999998</v>
      </c>
      <c r="L1698" s="2">
        <f>24-Nurse[[#This Row],[Total RN Hours  (*Adjusted for 8 minimum)]]</f>
        <v>6.3210000000000015</v>
      </c>
      <c r="M1698" s="2">
        <v>8.3000000000000007</v>
      </c>
      <c r="N1698" s="2">
        <f>Nurse[[#This Row],[Additional Hours Needed to Get to 24]]*Nurse[[#This Row],[Hourly Wage Differential RN vs LPN]]</f>
        <v>52.464300000000016</v>
      </c>
    </row>
    <row r="1699" spans="1:14" x14ac:dyDescent="0.35">
      <c r="A1699" t="s">
        <v>18611</v>
      </c>
      <c r="B1699" t="s">
        <v>2221</v>
      </c>
      <c r="C1699" t="s">
        <v>14459</v>
      </c>
      <c r="D1699" t="s">
        <v>18933</v>
      </c>
      <c r="E1699" s="2">
        <v>81.177777777777777</v>
      </c>
      <c r="F1699" s="2">
        <v>3.597889405967698</v>
      </c>
      <c r="G1699" s="2">
        <v>3.4647248836572682</v>
      </c>
      <c r="H1699" s="2">
        <v>0.21793731179852177</v>
      </c>
      <c r="I1699" s="2">
        <v>0.14676293457432249</v>
      </c>
      <c r="J1699" s="2">
        <v>17.691666666666666</v>
      </c>
      <c r="K1699" s="2">
        <v>17.691666666666666</v>
      </c>
      <c r="L1699" s="2">
        <f>24-Nurse[[#This Row],[Total RN Hours  (*Adjusted for 8 minimum)]]</f>
        <v>6.3083333333333336</v>
      </c>
      <c r="M1699" s="2">
        <v>8.3000000000000007</v>
      </c>
      <c r="N1699" s="2">
        <f>Nurse[[#This Row],[Additional Hours Needed to Get to 24]]*Nurse[[#This Row],[Hourly Wage Differential RN vs LPN]]</f>
        <v>52.359166666666674</v>
      </c>
    </row>
    <row r="1700" spans="1:14" x14ac:dyDescent="0.35">
      <c r="A1700" t="s">
        <v>18615</v>
      </c>
      <c r="B1700" t="s">
        <v>3527</v>
      </c>
      <c r="C1700" t="s">
        <v>14959</v>
      </c>
      <c r="D1700" t="s">
        <v>19111</v>
      </c>
      <c r="E1700" s="2">
        <v>38.255555555555553</v>
      </c>
      <c r="F1700" s="2">
        <v>3.65314551263433</v>
      </c>
      <c r="G1700" s="2">
        <v>3.5137322102817312</v>
      </c>
      <c r="H1700" s="2">
        <v>0.46256171943072899</v>
      </c>
      <c r="I1700" s="2">
        <v>0.32314841707812958</v>
      </c>
      <c r="J1700" s="2">
        <v>17.695555555555554</v>
      </c>
      <c r="K1700" s="2">
        <v>17.695555555555554</v>
      </c>
      <c r="L1700" s="2">
        <f>24-Nurse[[#This Row],[Total RN Hours  (*Adjusted for 8 minimum)]]</f>
        <v>6.3044444444444458</v>
      </c>
      <c r="M1700" s="2">
        <v>8.3000000000000007</v>
      </c>
      <c r="N1700" s="2">
        <f>Nurse[[#This Row],[Additional Hours Needed to Get to 24]]*Nurse[[#This Row],[Hourly Wage Differential RN vs LPN]]</f>
        <v>52.326888888888902</v>
      </c>
    </row>
    <row r="1701" spans="1:14" x14ac:dyDescent="0.35">
      <c r="A1701" t="s">
        <v>18634</v>
      </c>
      <c r="B1701" t="s">
        <v>8391</v>
      </c>
      <c r="C1701" t="s">
        <v>17007</v>
      </c>
      <c r="D1701" t="s">
        <v>19711</v>
      </c>
      <c r="E1701" s="2">
        <v>56.12222222222222</v>
      </c>
      <c r="F1701" s="2">
        <v>3.9112136210651358</v>
      </c>
      <c r="G1701" s="2">
        <v>3.4264937636111661</v>
      </c>
      <c r="H1701" s="2">
        <v>0.31534547614333797</v>
      </c>
      <c r="I1701" s="2">
        <v>0.12383686398732925</v>
      </c>
      <c r="J1701" s="2">
        <v>17.69788888888889</v>
      </c>
      <c r="K1701" s="2">
        <v>17.69788888888889</v>
      </c>
      <c r="L1701" s="2">
        <f>24-Nurse[[#This Row],[Total RN Hours  (*Adjusted for 8 minimum)]]</f>
        <v>6.3021111111111097</v>
      </c>
      <c r="M1701" s="2">
        <v>8.3000000000000007</v>
      </c>
      <c r="N1701" s="2">
        <f>Nurse[[#This Row],[Additional Hours Needed to Get to 24]]*Nurse[[#This Row],[Hourly Wage Differential RN vs LPN]]</f>
        <v>52.307522222222218</v>
      </c>
    </row>
    <row r="1702" spans="1:14" x14ac:dyDescent="0.35">
      <c r="A1702" t="s">
        <v>18645</v>
      </c>
      <c r="B1702" t="s">
        <v>13341</v>
      </c>
      <c r="C1702" t="s">
        <v>17879</v>
      </c>
      <c r="D1702" t="s">
        <v>20035</v>
      </c>
      <c r="E1702" s="2">
        <v>92.955555555555549</v>
      </c>
      <c r="F1702" s="2">
        <v>2.455577336839589</v>
      </c>
      <c r="G1702" s="2">
        <v>2.2588285919196749</v>
      </c>
      <c r="H1702" s="2">
        <v>0.19041836002868753</v>
      </c>
      <c r="I1702" s="2">
        <v>0.11786277791059049</v>
      </c>
      <c r="J1702" s="2">
        <v>17.700444444444443</v>
      </c>
      <c r="K1702" s="2">
        <v>17.700444444444443</v>
      </c>
      <c r="L1702" s="2">
        <f>24-Nurse[[#This Row],[Total RN Hours  (*Adjusted for 8 minimum)]]</f>
        <v>6.2995555555555569</v>
      </c>
      <c r="M1702" s="2">
        <v>8.3000000000000007</v>
      </c>
      <c r="N1702" s="2">
        <f>Nurse[[#This Row],[Additional Hours Needed to Get to 24]]*Nurse[[#This Row],[Hourly Wage Differential RN vs LPN]]</f>
        <v>52.286311111111125</v>
      </c>
    </row>
    <row r="1703" spans="1:14" x14ac:dyDescent="0.35">
      <c r="A1703" t="s">
        <v>18649</v>
      </c>
      <c r="B1703" t="s">
        <v>11838</v>
      </c>
      <c r="C1703" t="s">
        <v>17627</v>
      </c>
      <c r="D1703" t="s">
        <v>18776</v>
      </c>
      <c r="E1703" s="2">
        <v>10.933333333333334</v>
      </c>
      <c r="F1703" s="2">
        <v>5.7459146341463416</v>
      </c>
      <c r="G1703" s="2">
        <v>5.7459146341463416</v>
      </c>
      <c r="H1703" s="2">
        <v>1.6195934959349592</v>
      </c>
      <c r="I1703" s="2">
        <v>1.6195934959349592</v>
      </c>
      <c r="J1703" s="2">
        <v>17.707555555555555</v>
      </c>
      <c r="K1703" s="2">
        <v>17.707555555555555</v>
      </c>
      <c r="L1703" s="2">
        <f>24-Nurse[[#This Row],[Total RN Hours  (*Adjusted for 8 minimum)]]</f>
        <v>6.2924444444444454</v>
      </c>
      <c r="M1703" s="2">
        <v>8.3000000000000007</v>
      </c>
      <c r="N1703" s="2">
        <f>Nurse[[#This Row],[Additional Hours Needed to Get to 24]]*Nurse[[#This Row],[Hourly Wage Differential RN vs LPN]]</f>
        <v>52.2272888888889</v>
      </c>
    </row>
    <row r="1704" spans="1:14" x14ac:dyDescent="0.35">
      <c r="A1704" t="s">
        <v>18619</v>
      </c>
      <c r="B1704" t="s">
        <v>4753</v>
      </c>
      <c r="C1704" t="s">
        <v>15564</v>
      </c>
      <c r="D1704" t="s">
        <v>19332</v>
      </c>
      <c r="E1704" s="2">
        <v>51.87777777777778</v>
      </c>
      <c r="F1704" s="2">
        <v>3.4391090169201113</v>
      </c>
      <c r="G1704" s="2">
        <v>3.2115442278860562</v>
      </c>
      <c r="H1704" s="2">
        <v>0.34150781751981146</v>
      </c>
      <c r="I1704" s="2">
        <v>0.2301349325337331</v>
      </c>
      <c r="J1704" s="2">
        <v>17.716666666666665</v>
      </c>
      <c r="K1704" s="2">
        <v>17.716666666666665</v>
      </c>
      <c r="L1704" s="2">
        <f>24-Nurse[[#This Row],[Total RN Hours  (*Adjusted for 8 minimum)]]</f>
        <v>6.283333333333335</v>
      </c>
      <c r="M1704" s="2">
        <v>8.3000000000000007</v>
      </c>
      <c r="N1704" s="2">
        <f>Nurse[[#This Row],[Additional Hours Needed to Get to 24]]*Nurse[[#This Row],[Hourly Wage Differential RN vs LPN]]</f>
        <v>52.151666666666685</v>
      </c>
    </row>
    <row r="1705" spans="1:14" x14ac:dyDescent="0.35">
      <c r="A1705" t="s">
        <v>18645</v>
      </c>
      <c r="B1705" t="s">
        <v>13464</v>
      </c>
      <c r="C1705" t="s">
        <v>17375</v>
      </c>
      <c r="D1705" t="s">
        <v>19281</v>
      </c>
      <c r="E1705" s="2">
        <v>37.37777777777778</v>
      </c>
      <c r="F1705" s="2">
        <v>4.9597919143876332</v>
      </c>
      <c r="G1705" s="2">
        <v>4.493246135552913</v>
      </c>
      <c r="H1705" s="2">
        <v>0.47427764565992864</v>
      </c>
      <c r="I1705" s="2">
        <v>0.33396848989298455</v>
      </c>
      <c r="J1705" s="2">
        <v>17.727444444444444</v>
      </c>
      <c r="K1705" s="2">
        <v>17.727444444444444</v>
      </c>
      <c r="L1705" s="2">
        <f>24-Nurse[[#This Row],[Total RN Hours  (*Adjusted for 8 minimum)]]</f>
        <v>6.2725555555555559</v>
      </c>
      <c r="M1705" s="2">
        <v>8.3000000000000007</v>
      </c>
      <c r="N1705" s="2">
        <f>Nurse[[#This Row],[Additional Hours Needed to Get to 24]]*Nurse[[#This Row],[Hourly Wage Differential RN vs LPN]]</f>
        <v>52.062211111111118</v>
      </c>
    </row>
    <row r="1706" spans="1:14" x14ac:dyDescent="0.35">
      <c r="A1706" t="s">
        <v>18622</v>
      </c>
      <c r="B1706" t="s">
        <v>5441</v>
      </c>
      <c r="C1706" t="s">
        <v>15747</v>
      </c>
      <c r="D1706" t="s">
        <v>19383</v>
      </c>
      <c r="E1706" s="2">
        <v>20.288888888888888</v>
      </c>
      <c r="F1706" s="2">
        <v>5.5757119386637459</v>
      </c>
      <c r="G1706" s="2">
        <v>5.2632803943044904</v>
      </c>
      <c r="H1706" s="2">
        <v>0.87376779846659369</v>
      </c>
      <c r="I1706" s="2">
        <v>0.63554216867469882</v>
      </c>
      <c r="J1706" s="2">
        <v>17.727777777777778</v>
      </c>
      <c r="K1706" s="2">
        <v>17.727777777777778</v>
      </c>
      <c r="L1706" s="2">
        <f>24-Nurse[[#This Row],[Total RN Hours  (*Adjusted for 8 minimum)]]</f>
        <v>6.2722222222222221</v>
      </c>
      <c r="M1706" s="2">
        <v>8.3000000000000007</v>
      </c>
      <c r="N1706" s="2">
        <f>Nurse[[#This Row],[Additional Hours Needed to Get to 24]]*Nurse[[#This Row],[Hourly Wage Differential RN vs LPN]]</f>
        <v>52.059444444444445</v>
      </c>
    </row>
    <row r="1707" spans="1:14" x14ac:dyDescent="0.35">
      <c r="A1707" t="s">
        <v>18636</v>
      </c>
      <c r="B1707" t="s">
        <v>9210</v>
      </c>
      <c r="C1707" t="s">
        <v>17086</v>
      </c>
      <c r="D1707" t="s">
        <v>18927</v>
      </c>
      <c r="E1707" s="2">
        <v>91.333333333333329</v>
      </c>
      <c r="F1707" s="2">
        <v>3.1518552311435521</v>
      </c>
      <c r="G1707" s="2">
        <v>2.9737530413625302</v>
      </c>
      <c r="H1707" s="2">
        <v>0.19419221411192214</v>
      </c>
      <c r="I1707" s="2">
        <v>7.9350364963503658E-2</v>
      </c>
      <c r="J1707" s="2">
        <v>17.736222222222221</v>
      </c>
      <c r="K1707" s="2">
        <v>17.736222222222221</v>
      </c>
      <c r="L1707" s="2">
        <f>24-Nurse[[#This Row],[Total RN Hours  (*Adjusted for 8 minimum)]]</f>
        <v>6.2637777777777792</v>
      </c>
      <c r="M1707" s="2">
        <v>8.3000000000000007</v>
      </c>
      <c r="N1707" s="2">
        <f>Nurse[[#This Row],[Additional Hours Needed to Get to 24]]*Nurse[[#This Row],[Hourly Wage Differential RN vs LPN]]</f>
        <v>51.989355555555569</v>
      </c>
    </row>
    <row r="1708" spans="1:14" x14ac:dyDescent="0.35">
      <c r="A1708" t="s">
        <v>18638</v>
      </c>
      <c r="B1708" t="s">
        <v>21061</v>
      </c>
      <c r="C1708" t="s">
        <v>17411</v>
      </c>
      <c r="D1708" t="s">
        <v>19875</v>
      </c>
      <c r="E1708" s="2">
        <v>16.988888888888887</v>
      </c>
      <c r="F1708" s="2">
        <v>5.1912426422498363</v>
      </c>
      <c r="G1708" s="2">
        <v>4.8115827338129495</v>
      </c>
      <c r="H1708" s="2">
        <v>1.0441465009810333</v>
      </c>
      <c r="I1708" s="2">
        <v>0.67069980379332905</v>
      </c>
      <c r="J1708" s="2">
        <v>17.738888888888887</v>
      </c>
      <c r="K1708" s="2">
        <v>17.738888888888887</v>
      </c>
      <c r="L1708" s="2">
        <f>24-Nurse[[#This Row],[Total RN Hours  (*Adjusted for 8 minimum)]]</f>
        <v>6.2611111111111128</v>
      </c>
      <c r="M1708" s="2">
        <v>8.3000000000000007</v>
      </c>
      <c r="N1708" s="2">
        <f>Nurse[[#This Row],[Additional Hours Needed to Get to 24]]*Nurse[[#This Row],[Hourly Wage Differential RN vs LPN]]</f>
        <v>51.96722222222224</v>
      </c>
    </row>
    <row r="1709" spans="1:14" x14ac:dyDescent="0.35">
      <c r="A1709" t="s">
        <v>18645</v>
      </c>
      <c r="B1709" t="s">
        <v>12864</v>
      </c>
      <c r="C1709" t="s">
        <v>16335</v>
      </c>
      <c r="D1709" t="s">
        <v>18747</v>
      </c>
      <c r="E1709" s="2">
        <v>66.344444444444449</v>
      </c>
      <c r="F1709" s="2">
        <v>4.0611957796014062</v>
      </c>
      <c r="G1709" s="2">
        <v>3.6768497739072181</v>
      </c>
      <c r="H1709" s="2">
        <v>0.26741249371964493</v>
      </c>
      <c r="I1709" s="2">
        <v>0.14684474962317867</v>
      </c>
      <c r="J1709" s="2">
        <v>17.741333333333333</v>
      </c>
      <c r="K1709" s="2">
        <v>17.741333333333333</v>
      </c>
      <c r="L1709" s="2">
        <f>24-Nurse[[#This Row],[Total RN Hours  (*Adjusted for 8 minimum)]]</f>
        <v>6.2586666666666666</v>
      </c>
      <c r="M1709" s="2">
        <v>8.3000000000000007</v>
      </c>
      <c r="N1709" s="2">
        <f>Nurse[[#This Row],[Additional Hours Needed to Get to 24]]*Nurse[[#This Row],[Hourly Wage Differential RN vs LPN]]</f>
        <v>51.946933333333334</v>
      </c>
    </row>
    <row r="1710" spans="1:14" x14ac:dyDescent="0.35">
      <c r="A1710" t="s">
        <v>18645</v>
      </c>
      <c r="B1710" t="s">
        <v>12999</v>
      </c>
      <c r="C1710" t="s">
        <v>18486</v>
      </c>
      <c r="D1710" t="s">
        <v>20020</v>
      </c>
      <c r="E1710" s="2">
        <v>76.3</v>
      </c>
      <c r="F1710" s="2">
        <v>4.138607834571137</v>
      </c>
      <c r="G1710" s="2">
        <v>4.0590388816076883</v>
      </c>
      <c r="H1710" s="2">
        <v>0.23254696373962427</v>
      </c>
      <c r="I1710" s="2">
        <v>0.15297801077617593</v>
      </c>
      <c r="J1710" s="2">
        <v>17.743333333333332</v>
      </c>
      <c r="K1710" s="2">
        <v>17.743333333333332</v>
      </c>
      <c r="L1710" s="2">
        <f>24-Nurse[[#This Row],[Total RN Hours  (*Adjusted for 8 minimum)]]</f>
        <v>6.2566666666666677</v>
      </c>
      <c r="M1710" s="2">
        <v>8.3000000000000007</v>
      </c>
      <c r="N1710" s="2">
        <f>Nurse[[#This Row],[Additional Hours Needed to Get to 24]]*Nurse[[#This Row],[Hourly Wage Differential RN vs LPN]]</f>
        <v>51.930333333333344</v>
      </c>
    </row>
    <row r="1711" spans="1:14" x14ac:dyDescent="0.35">
      <c r="A1711" t="s">
        <v>18605</v>
      </c>
      <c r="B1711" t="s">
        <v>789</v>
      </c>
      <c r="C1711" t="s">
        <v>14008</v>
      </c>
      <c r="D1711" t="s">
        <v>18793</v>
      </c>
      <c r="E1711" s="2">
        <v>54.833333333333336</v>
      </c>
      <c r="F1711" s="2">
        <v>3.7614224924012158</v>
      </c>
      <c r="G1711" s="2">
        <v>3.3301742654508613</v>
      </c>
      <c r="H1711" s="2">
        <v>0.32358865248226948</v>
      </c>
      <c r="I1711" s="2">
        <v>0.20351975683890577</v>
      </c>
      <c r="J1711" s="2">
        <v>17.743444444444442</v>
      </c>
      <c r="K1711" s="2">
        <v>17.743444444444442</v>
      </c>
      <c r="L1711" s="2">
        <f>24-Nurse[[#This Row],[Total RN Hours  (*Adjusted for 8 minimum)]]</f>
        <v>6.2565555555555576</v>
      </c>
      <c r="M1711" s="2">
        <v>8.3000000000000007</v>
      </c>
      <c r="N1711" s="2">
        <f>Nurse[[#This Row],[Additional Hours Needed to Get to 24]]*Nurse[[#This Row],[Hourly Wage Differential RN vs LPN]]</f>
        <v>51.929411111111136</v>
      </c>
    </row>
    <row r="1712" spans="1:14" x14ac:dyDescent="0.35">
      <c r="A1712" t="s">
        <v>18616</v>
      </c>
      <c r="B1712" t="s">
        <v>4072</v>
      </c>
      <c r="C1712" t="s">
        <v>15280</v>
      </c>
      <c r="D1712" t="s">
        <v>19072</v>
      </c>
      <c r="E1712" s="2">
        <v>30.466666666666665</v>
      </c>
      <c r="F1712" s="2">
        <v>3.2198176513493801</v>
      </c>
      <c r="G1712" s="2">
        <v>2.9238986141502554</v>
      </c>
      <c r="H1712" s="2">
        <v>0.5824762946754195</v>
      </c>
      <c r="I1712" s="2">
        <v>0.28655725747629468</v>
      </c>
      <c r="J1712" s="2">
        <v>17.746111111111112</v>
      </c>
      <c r="K1712" s="2">
        <v>17.746111111111112</v>
      </c>
      <c r="L1712" s="2">
        <f>24-Nurse[[#This Row],[Total RN Hours  (*Adjusted for 8 minimum)]]</f>
        <v>6.2538888888888877</v>
      </c>
      <c r="M1712" s="2">
        <v>8.3000000000000007</v>
      </c>
      <c r="N1712" s="2">
        <f>Nurse[[#This Row],[Additional Hours Needed to Get to 24]]*Nurse[[#This Row],[Hourly Wage Differential RN vs LPN]]</f>
        <v>51.907277777777772</v>
      </c>
    </row>
    <row r="1713" spans="1:14" x14ac:dyDescent="0.35">
      <c r="A1713" t="s">
        <v>18645</v>
      </c>
      <c r="B1713" t="s">
        <v>13342</v>
      </c>
      <c r="C1713" t="s">
        <v>18564</v>
      </c>
      <c r="D1713" t="s">
        <v>20021</v>
      </c>
      <c r="E1713" s="2">
        <v>93.955555555555549</v>
      </c>
      <c r="F1713" s="2">
        <v>3.0271192052980136</v>
      </c>
      <c r="G1713" s="2">
        <v>2.9817076631977297</v>
      </c>
      <c r="H1713" s="2">
        <v>0.18892857142857142</v>
      </c>
      <c r="I1713" s="2">
        <v>0.14351702932828761</v>
      </c>
      <c r="J1713" s="2">
        <v>17.750888888888888</v>
      </c>
      <c r="K1713" s="2">
        <v>17.750888888888888</v>
      </c>
      <c r="L1713" s="2">
        <f>24-Nurse[[#This Row],[Total RN Hours  (*Adjusted for 8 minimum)]]</f>
        <v>6.2491111111111124</v>
      </c>
      <c r="M1713" s="2">
        <v>8.3000000000000007</v>
      </c>
      <c r="N1713" s="2">
        <f>Nurse[[#This Row],[Additional Hours Needed to Get to 24]]*Nurse[[#This Row],[Hourly Wage Differential RN vs LPN]]</f>
        <v>51.867622222222238</v>
      </c>
    </row>
    <row r="1714" spans="1:14" x14ac:dyDescent="0.35">
      <c r="A1714" t="s">
        <v>18605</v>
      </c>
      <c r="B1714" t="s">
        <v>12533</v>
      </c>
      <c r="C1714" t="s">
        <v>13727</v>
      </c>
      <c r="D1714" t="s">
        <v>18794</v>
      </c>
      <c r="E1714" s="2">
        <v>45.8</v>
      </c>
      <c r="F1714" s="2">
        <v>3.7340878214459003</v>
      </c>
      <c r="G1714" s="2">
        <v>3.260519165453664</v>
      </c>
      <c r="H1714" s="2">
        <v>0.38757884522076663</v>
      </c>
      <c r="I1714" s="2">
        <v>0.25863658418243568</v>
      </c>
      <c r="J1714" s="2">
        <v>17.751111111111111</v>
      </c>
      <c r="K1714" s="2">
        <v>17.751111111111111</v>
      </c>
      <c r="L1714" s="2">
        <f>24-Nurse[[#This Row],[Total RN Hours  (*Adjusted for 8 minimum)]]</f>
        <v>6.2488888888888887</v>
      </c>
      <c r="M1714" s="2">
        <v>8.3000000000000007</v>
      </c>
      <c r="N1714" s="2">
        <f>Nurse[[#This Row],[Additional Hours Needed to Get to 24]]*Nurse[[#This Row],[Hourly Wage Differential RN vs LPN]]</f>
        <v>51.86577777777778</v>
      </c>
    </row>
    <row r="1715" spans="1:14" x14ac:dyDescent="0.35">
      <c r="A1715" t="s">
        <v>18648</v>
      </c>
      <c r="B1715" t="s">
        <v>20821</v>
      </c>
      <c r="C1715" t="s">
        <v>15275</v>
      </c>
      <c r="D1715" t="s">
        <v>20125</v>
      </c>
      <c r="E1715" s="2">
        <v>68.900000000000006</v>
      </c>
      <c r="F1715" s="2">
        <v>2.9788259958071275</v>
      </c>
      <c r="G1715" s="2">
        <v>2.7945976455410415</v>
      </c>
      <c r="H1715" s="2">
        <v>0.25765199161425567</v>
      </c>
      <c r="I1715" s="2">
        <v>0.16676342525399127</v>
      </c>
      <c r="J1715" s="2">
        <v>17.752222222222219</v>
      </c>
      <c r="K1715" s="2">
        <v>17.752222222222219</v>
      </c>
      <c r="L1715" s="2">
        <f>24-Nurse[[#This Row],[Total RN Hours  (*Adjusted for 8 minimum)]]</f>
        <v>6.247777777777781</v>
      </c>
      <c r="M1715" s="2">
        <v>8.3000000000000007</v>
      </c>
      <c r="N1715" s="2">
        <f>Nurse[[#This Row],[Additional Hours Needed to Get to 24]]*Nurse[[#This Row],[Hourly Wage Differential RN vs LPN]]</f>
        <v>51.856555555555587</v>
      </c>
    </row>
    <row r="1716" spans="1:14" x14ac:dyDescent="0.35">
      <c r="A1716" t="s">
        <v>18636</v>
      </c>
      <c r="B1716" t="s">
        <v>9041</v>
      </c>
      <c r="C1716" t="s">
        <v>15356</v>
      </c>
      <c r="D1716" t="s">
        <v>18754</v>
      </c>
      <c r="E1716" s="2">
        <v>74.955555555555549</v>
      </c>
      <c r="F1716" s="2">
        <v>3.5134020160094872</v>
      </c>
      <c r="G1716" s="2">
        <v>3.17527571894456</v>
      </c>
      <c r="H1716" s="2">
        <v>0.23685146753631783</v>
      </c>
      <c r="I1716" s="2">
        <v>9.7954343314556769E-2</v>
      </c>
      <c r="J1716" s="2">
        <v>17.753333333333334</v>
      </c>
      <c r="K1716" s="2">
        <v>17.753333333333334</v>
      </c>
      <c r="L1716" s="2">
        <f>24-Nurse[[#This Row],[Total RN Hours  (*Adjusted for 8 minimum)]]</f>
        <v>6.2466666666666661</v>
      </c>
      <c r="M1716" s="2">
        <v>8.3000000000000007</v>
      </c>
      <c r="N1716" s="2">
        <f>Nurse[[#This Row],[Additional Hours Needed to Get to 24]]*Nurse[[#This Row],[Hourly Wage Differential RN vs LPN]]</f>
        <v>51.847333333333331</v>
      </c>
    </row>
    <row r="1717" spans="1:14" x14ac:dyDescent="0.35">
      <c r="A1717" t="s">
        <v>18624</v>
      </c>
      <c r="B1717" t="s">
        <v>6048</v>
      </c>
      <c r="C1717" t="s">
        <v>16112</v>
      </c>
      <c r="D1717" t="s">
        <v>19480</v>
      </c>
      <c r="E1717" s="2">
        <v>21.588888888888889</v>
      </c>
      <c r="F1717" s="2">
        <v>4.4809212557900153</v>
      </c>
      <c r="G1717" s="2">
        <v>3.9200977869274323</v>
      </c>
      <c r="H1717" s="2">
        <v>0.82273288728769933</v>
      </c>
      <c r="I1717" s="2">
        <v>0.31963458569222852</v>
      </c>
      <c r="J1717" s="2">
        <v>17.761888888888887</v>
      </c>
      <c r="K1717" s="2">
        <v>17.761888888888887</v>
      </c>
      <c r="L1717" s="2">
        <f>24-Nurse[[#This Row],[Total RN Hours  (*Adjusted for 8 minimum)]]</f>
        <v>6.2381111111111132</v>
      </c>
      <c r="M1717" s="2">
        <v>8.3000000000000007</v>
      </c>
      <c r="N1717" s="2">
        <f>Nurse[[#This Row],[Additional Hours Needed to Get to 24]]*Nurse[[#This Row],[Hourly Wage Differential RN vs LPN]]</f>
        <v>51.776322222222241</v>
      </c>
    </row>
    <row r="1718" spans="1:14" x14ac:dyDescent="0.35">
      <c r="A1718" t="s">
        <v>18651</v>
      </c>
      <c r="B1718" t="s">
        <v>12129</v>
      </c>
      <c r="C1718" t="s">
        <v>18274</v>
      </c>
      <c r="D1718" t="s">
        <v>20205</v>
      </c>
      <c r="E1718" s="2">
        <v>34.388888888888886</v>
      </c>
      <c r="F1718" s="2">
        <v>2.6845815831987077</v>
      </c>
      <c r="G1718" s="2">
        <v>2.362820678513732</v>
      </c>
      <c r="H1718" s="2">
        <v>0.51660420032310184</v>
      </c>
      <c r="I1718" s="2">
        <v>0.19484329563812602</v>
      </c>
      <c r="J1718" s="2">
        <v>17.765444444444444</v>
      </c>
      <c r="K1718" s="2">
        <v>17.765444444444444</v>
      </c>
      <c r="L1718" s="2">
        <f>24-Nurse[[#This Row],[Total RN Hours  (*Adjusted for 8 minimum)]]</f>
        <v>6.2345555555555556</v>
      </c>
      <c r="M1718" s="2">
        <v>8.3000000000000007</v>
      </c>
      <c r="N1718" s="2">
        <f>Nurse[[#This Row],[Additional Hours Needed to Get to 24]]*Nurse[[#This Row],[Hourly Wage Differential RN vs LPN]]</f>
        <v>51.746811111111114</v>
      </c>
    </row>
    <row r="1719" spans="1:14" x14ac:dyDescent="0.35">
      <c r="A1719" t="s">
        <v>18645</v>
      </c>
      <c r="B1719" t="s">
        <v>12967</v>
      </c>
      <c r="C1719" t="s">
        <v>18493</v>
      </c>
      <c r="D1719" t="s">
        <v>20286</v>
      </c>
      <c r="E1719" s="2">
        <v>59</v>
      </c>
      <c r="F1719" s="2">
        <v>2.7092504708097929</v>
      </c>
      <c r="G1719" s="2">
        <v>2.3995386064030133</v>
      </c>
      <c r="H1719" s="2">
        <v>0.30111487758945388</v>
      </c>
      <c r="I1719" s="2">
        <v>9.8568738229755176E-2</v>
      </c>
      <c r="J1719" s="2">
        <v>17.765777777777778</v>
      </c>
      <c r="K1719" s="2">
        <v>17.765777777777778</v>
      </c>
      <c r="L1719" s="2">
        <f>24-Nurse[[#This Row],[Total RN Hours  (*Adjusted for 8 minimum)]]</f>
        <v>6.2342222222222219</v>
      </c>
      <c r="M1719" s="2">
        <v>8.3000000000000007</v>
      </c>
      <c r="N1719" s="2">
        <f>Nurse[[#This Row],[Additional Hours Needed to Get to 24]]*Nurse[[#This Row],[Hourly Wage Differential RN vs LPN]]</f>
        <v>51.744044444444448</v>
      </c>
    </row>
    <row r="1720" spans="1:14" x14ac:dyDescent="0.35">
      <c r="A1720" t="s">
        <v>18645</v>
      </c>
      <c r="B1720" t="s">
        <v>13197</v>
      </c>
      <c r="C1720" t="s">
        <v>18440</v>
      </c>
      <c r="D1720" t="s">
        <v>20266</v>
      </c>
      <c r="E1720" s="2">
        <v>65.466666666666669</v>
      </c>
      <c r="F1720" s="2">
        <v>3.5745502376103189</v>
      </c>
      <c r="G1720" s="2">
        <v>3.2424032586558047</v>
      </c>
      <c r="H1720" s="2">
        <v>0.27140020366598777</v>
      </c>
      <c r="I1720" s="2">
        <v>8.6491853360488799E-2</v>
      </c>
      <c r="J1720" s="2">
        <v>17.767666666666667</v>
      </c>
      <c r="K1720" s="2">
        <v>17.767666666666667</v>
      </c>
      <c r="L1720" s="2">
        <f>24-Nurse[[#This Row],[Total RN Hours  (*Adjusted for 8 minimum)]]</f>
        <v>6.2323333333333331</v>
      </c>
      <c r="M1720" s="2">
        <v>8.3000000000000007</v>
      </c>
      <c r="N1720" s="2">
        <f>Nurse[[#This Row],[Additional Hours Needed to Get to 24]]*Nurse[[#This Row],[Hourly Wage Differential RN vs LPN]]</f>
        <v>51.728366666666666</v>
      </c>
    </row>
    <row r="1721" spans="1:14" x14ac:dyDescent="0.35">
      <c r="A1721" t="s">
        <v>18611</v>
      </c>
      <c r="B1721" t="s">
        <v>2260</v>
      </c>
      <c r="C1721" t="s">
        <v>14507</v>
      </c>
      <c r="D1721" t="s">
        <v>18788</v>
      </c>
      <c r="E1721" s="2">
        <v>56.077777777777776</v>
      </c>
      <c r="F1721" s="2">
        <v>5.2310719239151968</v>
      </c>
      <c r="G1721" s="2">
        <v>4.9043629879136121</v>
      </c>
      <c r="H1721" s="2">
        <v>0.31684168813156333</v>
      </c>
      <c r="I1721" s="2">
        <v>0.16861501882306321</v>
      </c>
      <c r="J1721" s="2">
        <v>17.767777777777777</v>
      </c>
      <c r="K1721" s="2">
        <v>17.767777777777777</v>
      </c>
      <c r="L1721" s="2">
        <f>24-Nurse[[#This Row],[Total RN Hours  (*Adjusted for 8 minimum)]]</f>
        <v>6.232222222222223</v>
      </c>
      <c r="M1721" s="2">
        <v>8.3000000000000007</v>
      </c>
      <c r="N1721" s="2">
        <f>Nurse[[#This Row],[Additional Hours Needed to Get to 24]]*Nurse[[#This Row],[Hourly Wage Differential RN vs LPN]]</f>
        <v>51.727444444444458</v>
      </c>
    </row>
    <row r="1722" spans="1:14" x14ac:dyDescent="0.35">
      <c r="A1722" t="s">
        <v>18636</v>
      </c>
      <c r="B1722" t="s">
        <v>9213</v>
      </c>
      <c r="C1722" t="s">
        <v>17086</v>
      </c>
      <c r="D1722" t="s">
        <v>18927</v>
      </c>
      <c r="E1722" s="2">
        <v>69.044444444444451</v>
      </c>
      <c r="F1722" s="2">
        <v>1.1702767943353716</v>
      </c>
      <c r="G1722" s="2">
        <v>1.0890086900547151</v>
      </c>
      <c r="H1722" s="2">
        <v>0.25737045381396845</v>
      </c>
      <c r="I1722" s="2">
        <v>0.17610234953331186</v>
      </c>
      <c r="J1722" s="2">
        <v>17.77</v>
      </c>
      <c r="K1722" s="2">
        <v>17.77</v>
      </c>
      <c r="L1722" s="2">
        <f>24-Nurse[[#This Row],[Total RN Hours  (*Adjusted for 8 minimum)]]</f>
        <v>6.23</v>
      </c>
      <c r="M1722" s="2">
        <v>8.3000000000000007</v>
      </c>
      <c r="N1722" s="2">
        <f>Nurse[[#This Row],[Additional Hours Needed to Get to 24]]*Nurse[[#This Row],[Hourly Wage Differential RN vs LPN]]</f>
        <v>51.70900000000001</v>
      </c>
    </row>
    <row r="1723" spans="1:14" x14ac:dyDescent="0.35">
      <c r="A1723" t="s">
        <v>18617</v>
      </c>
      <c r="B1723" t="s">
        <v>4182</v>
      </c>
      <c r="C1723" t="s">
        <v>14790</v>
      </c>
      <c r="D1723" t="s">
        <v>19200</v>
      </c>
      <c r="E1723" s="2">
        <v>40.6</v>
      </c>
      <c r="F1723" s="2">
        <v>3.0681171319102356</v>
      </c>
      <c r="G1723" s="2">
        <v>2.8134154351395733</v>
      </c>
      <c r="H1723" s="2">
        <v>0.43774493705528189</v>
      </c>
      <c r="I1723" s="2">
        <v>0.31295019157088122</v>
      </c>
      <c r="J1723" s="2">
        <v>17.772444444444446</v>
      </c>
      <c r="K1723" s="2">
        <v>17.772444444444446</v>
      </c>
      <c r="L1723" s="2">
        <f>24-Nurse[[#This Row],[Total RN Hours  (*Adjusted for 8 minimum)]]</f>
        <v>6.2275555555555542</v>
      </c>
      <c r="M1723" s="2">
        <v>8.3000000000000007</v>
      </c>
      <c r="N1723" s="2">
        <f>Nurse[[#This Row],[Additional Hours Needed to Get to 24]]*Nurse[[#This Row],[Hourly Wage Differential RN vs LPN]]</f>
        <v>51.688711111111104</v>
      </c>
    </row>
    <row r="1724" spans="1:14" x14ac:dyDescent="0.35">
      <c r="A1724" t="s">
        <v>18617</v>
      </c>
      <c r="B1724" t="s">
        <v>4188</v>
      </c>
      <c r="C1724" t="s">
        <v>15328</v>
      </c>
      <c r="D1724" t="s">
        <v>19112</v>
      </c>
      <c r="E1724" s="2">
        <v>31.722222222222221</v>
      </c>
      <c r="F1724" s="2">
        <v>4.1216462346760068</v>
      </c>
      <c r="G1724" s="2">
        <v>3.5247285464098068</v>
      </c>
      <c r="H1724" s="2">
        <v>0.56059544658493865</v>
      </c>
      <c r="I1724" s="2">
        <v>0.38283712784588442</v>
      </c>
      <c r="J1724" s="2">
        <v>17.783333333333331</v>
      </c>
      <c r="K1724" s="2">
        <v>17.783333333333331</v>
      </c>
      <c r="L1724" s="2">
        <f>24-Nurse[[#This Row],[Total RN Hours  (*Adjusted for 8 minimum)]]</f>
        <v>6.2166666666666686</v>
      </c>
      <c r="M1724" s="2">
        <v>8.3000000000000007</v>
      </c>
      <c r="N1724" s="2">
        <f>Nurse[[#This Row],[Additional Hours Needed to Get to 24]]*Nurse[[#This Row],[Hourly Wage Differential RN vs LPN]]</f>
        <v>51.59833333333335</v>
      </c>
    </row>
    <row r="1725" spans="1:14" x14ac:dyDescent="0.35">
      <c r="A1725" t="s">
        <v>18605</v>
      </c>
      <c r="B1725" t="s">
        <v>892</v>
      </c>
      <c r="C1725" t="s">
        <v>13894</v>
      </c>
      <c r="D1725" t="s">
        <v>18794</v>
      </c>
      <c r="E1725" s="2">
        <v>54.344444444444441</v>
      </c>
      <c r="F1725" s="2">
        <v>4.3657881823757929</v>
      </c>
      <c r="G1725" s="2">
        <v>4.0158556532406466</v>
      </c>
      <c r="H1725" s="2">
        <v>0.32728480883254962</v>
      </c>
      <c r="I1725" s="2">
        <v>0.16245961970967085</v>
      </c>
      <c r="J1725" s="2">
        <v>17.786111111111111</v>
      </c>
      <c r="K1725" s="2">
        <v>17.786111111111111</v>
      </c>
      <c r="L1725" s="2">
        <f>24-Nurse[[#This Row],[Total RN Hours  (*Adjusted for 8 minimum)]]</f>
        <v>6.2138888888888886</v>
      </c>
      <c r="M1725" s="2">
        <v>8.3000000000000007</v>
      </c>
      <c r="N1725" s="2">
        <f>Nurse[[#This Row],[Additional Hours Needed to Get to 24]]*Nurse[[#This Row],[Hourly Wage Differential RN vs LPN]]</f>
        <v>51.575277777777778</v>
      </c>
    </row>
    <row r="1726" spans="1:14" x14ac:dyDescent="0.35">
      <c r="A1726" t="s">
        <v>18619</v>
      </c>
      <c r="B1726" t="s">
        <v>4777</v>
      </c>
      <c r="C1726" t="s">
        <v>15528</v>
      </c>
      <c r="D1726" t="s">
        <v>19312</v>
      </c>
      <c r="E1726" s="2">
        <v>102.44444444444444</v>
      </c>
      <c r="F1726" s="2">
        <v>3.0734544468546638</v>
      </c>
      <c r="G1726" s="2">
        <v>2.6938720173535793</v>
      </c>
      <c r="H1726" s="2">
        <v>0.1737527114967462</v>
      </c>
      <c r="I1726" s="2">
        <v>7.2776572668112799E-2</v>
      </c>
      <c r="J1726" s="2">
        <v>17.8</v>
      </c>
      <c r="K1726" s="2">
        <v>17.8</v>
      </c>
      <c r="L1726" s="2">
        <f>24-Nurse[[#This Row],[Total RN Hours  (*Adjusted for 8 minimum)]]</f>
        <v>6.1999999999999993</v>
      </c>
      <c r="M1726" s="2">
        <v>8.3000000000000007</v>
      </c>
      <c r="N1726" s="2">
        <f>Nurse[[#This Row],[Additional Hours Needed to Get to 24]]*Nurse[[#This Row],[Hourly Wage Differential RN vs LPN]]</f>
        <v>51.46</v>
      </c>
    </row>
    <row r="1727" spans="1:14" x14ac:dyDescent="0.35">
      <c r="A1727" t="s">
        <v>18604</v>
      </c>
      <c r="B1727" t="s">
        <v>20365</v>
      </c>
      <c r="C1727" t="s">
        <v>13816</v>
      </c>
      <c r="D1727" t="s">
        <v>18779</v>
      </c>
      <c r="E1727" s="2">
        <v>80.555555555555557</v>
      </c>
      <c r="F1727" s="2">
        <v>3.9223572413793102</v>
      </c>
      <c r="G1727" s="2">
        <v>3.5341227586206889</v>
      </c>
      <c r="H1727" s="2">
        <v>0.22099310344827586</v>
      </c>
      <c r="I1727" s="2">
        <v>2.1655172413793104E-2</v>
      </c>
      <c r="J1727" s="2">
        <v>17.802222222222223</v>
      </c>
      <c r="K1727" s="2">
        <v>17.802222222222223</v>
      </c>
      <c r="L1727" s="2">
        <f>24-Nurse[[#This Row],[Total RN Hours  (*Adjusted for 8 minimum)]]</f>
        <v>6.1977777777777767</v>
      </c>
      <c r="M1727" s="2">
        <v>8.3000000000000007</v>
      </c>
      <c r="N1727" s="2">
        <f>Nurse[[#This Row],[Additional Hours Needed to Get to 24]]*Nurse[[#This Row],[Hourly Wage Differential RN vs LPN]]</f>
        <v>51.441555555555553</v>
      </c>
    </row>
    <row r="1728" spans="1:14" x14ac:dyDescent="0.35">
      <c r="A1728" t="s">
        <v>18645</v>
      </c>
      <c r="B1728" t="s">
        <v>13162</v>
      </c>
      <c r="C1728" t="s">
        <v>17794</v>
      </c>
      <c r="D1728" t="s">
        <v>18931</v>
      </c>
      <c r="E1728" s="2">
        <v>25.633333333333333</v>
      </c>
      <c r="F1728" s="2">
        <v>3.1264325964456008</v>
      </c>
      <c r="G1728" s="2">
        <v>2.4782791504117903</v>
      </c>
      <c r="H1728" s="2">
        <v>0.69455570004334621</v>
      </c>
      <c r="I1728" s="2">
        <v>0.479557867360208</v>
      </c>
      <c r="J1728" s="2">
        <v>17.803777777777775</v>
      </c>
      <c r="K1728" s="2">
        <v>17.803777777777775</v>
      </c>
      <c r="L1728" s="2">
        <f>24-Nurse[[#This Row],[Total RN Hours  (*Adjusted for 8 minimum)]]</f>
        <v>6.1962222222222252</v>
      </c>
      <c r="M1728" s="2">
        <v>8.3000000000000007</v>
      </c>
      <c r="N1728" s="2">
        <f>Nurse[[#This Row],[Additional Hours Needed to Get to 24]]*Nurse[[#This Row],[Hourly Wage Differential RN vs LPN]]</f>
        <v>51.428644444444473</v>
      </c>
    </row>
    <row r="1729" spans="1:14" x14ac:dyDescent="0.35">
      <c r="A1729" t="s">
        <v>18645</v>
      </c>
      <c r="B1729" t="s">
        <v>12885</v>
      </c>
      <c r="C1729" t="s">
        <v>18468</v>
      </c>
      <c r="D1729" t="s">
        <v>20064</v>
      </c>
      <c r="E1729" s="2">
        <v>41.466666666666669</v>
      </c>
      <c r="F1729" s="2">
        <v>2.7571838156484456</v>
      </c>
      <c r="G1729" s="2">
        <v>2.7432100750267949</v>
      </c>
      <c r="H1729" s="2">
        <v>0.42935691318327968</v>
      </c>
      <c r="I1729" s="2">
        <v>0.41930868167202562</v>
      </c>
      <c r="J1729" s="2">
        <v>17.803999999999998</v>
      </c>
      <c r="K1729" s="2">
        <v>17.803999999999998</v>
      </c>
      <c r="L1729" s="2">
        <f>24-Nurse[[#This Row],[Total RN Hours  (*Adjusted for 8 minimum)]]</f>
        <v>6.1960000000000015</v>
      </c>
      <c r="M1729" s="2">
        <v>8.3000000000000007</v>
      </c>
      <c r="N1729" s="2">
        <f>Nurse[[#This Row],[Additional Hours Needed to Get to 24]]*Nurse[[#This Row],[Hourly Wage Differential RN vs LPN]]</f>
        <v>51.426800000000014</v>
      </c>
    </row>
    <row r="1730" spans="1:14" x14ac:dyDescent="0.35">
      <c r="A1730" t="s">
        <v>18605</v>
      </c>
      <c r="B1730" t="s">
        <v>776</v>
      </c>
      <c r="C1730" t="s">
        <v>14014</v>
      </c>
      <c r="D1730" t="s">
        <v>18802</v>
      </c>
      <c r="E1730" s="2">
        <v>53.011111111111113</v>
      </c>
      <c r="F1730" s="2">
        <v>3.9293188010899183</v>
      </c>
      <c r="G1730" s="2">
        <v>3.6236176902116957</v>
      </c>
      <c r="H1730" s="2">
        <v>0.33589394256969185</v>
      </c>
      <c r="I1730" s="2">
        <v>0.11120310207503668</v>
      </c>
      <c r="J1730" s="2">
        <v>17.806111111111111</v>
      </c>
      <c r="K1730" s="2">
        <v>17.806111111111111</v>
      </c>
      <c r="L1730" s="2">
        <f>24-Nurse[[#This Row],[Total RN Hours  (*Adjusted for 8 minimum)]]</f>
        <v>6.193888888888889</v>
      </c>
      <c r="M1730" s="2">
        <v>8.3000000000000007</v>
      </c>
      <c r="N1730" s="2">
        <f>Nurse[[#This Row],[Additional Hours Needed to Get to 24]]*Nurse[[#This Row],[Hourly Wage Differential RN vs LPN]]</f>
        <v>51.409277777777781</v>
      </c>
    </row>
    <row r="1731" spans="1:14" x14ac:dyDescent="0.35">
      <c r="A1731" t="s">
        <v>18626</v>
      </c>
      <c r="B1731" t="s">
        <v>12166</v>
      </c>
      <c r="C1731" t="s">
        <v>16408</v>
      </c>
      <c r="D1731" t="s">
        <v>19201</v>
      </c>
      <c r="E1731" s="2">
        <v>42.18888888888889</v>
      </c>
      <c r="F1731" s="2">
        <v>3.1621358967606001</v>
      </c>
      <c r="G1731" s="2">
        <v>3.1447221490650508</v>
      </c>
      <c r="H1731" s="2">
        <v>0.42217276797471681</v>
      </c>
      <c r="I1731" s="2">
        <v>0.40475902027916771</v>
      </c>
      <c r="J1731" s="2">
        <v>17.810999999999996</v>
      </c>
      <c r="K1731" s="2">
        <v>17.810999999999996</v>
      </c>
      <c r="L1731" s="2">
        <f>24-Nurse[[#This Row],[Total RN Hours  (*Adjusted for 8 minimum)]]</f>
        <v>6.1890000000000036</v>
      </c>
      <c r="M1731" s="2">
        <v>8.3000000000000007</v>
      </c>
      <c r="N1731" s="2">
        <f>Nurse[[#This Row],[Additional Hours Needed to Get to 24]]*Nurse[[#This Row],[Hourly Wage Differential RN vs LPN]]</f>
        <v>51.368700000000032</v>
      </c>
    </row>
    <row r="1732" spans="1:14" x14ac:dyDescent="0.35">
      <c r="A1732" t="s">
        <v>18628</v>
      </c>
      <c r="B1732" t="s">
        <v>6951</v>
      </c>
      <c r="C1732" t="s">
        <v>16465</v>
      </c>
      <c r="D1732" t="s">
        <v>19177</v>
      </c>
      <c r="E1732" s="2">
        <v>20.100000000000001</v>
      </c>
      <c r="F1732" s="2">
        <v>4.4037976782752901</v>
      </c>
      <c r="G1732" s="2">
        <v>4.1103150912106132</v>
      </c>
      <c r="H1732" s="2">
        <v>0.88613045881702579</v>
      </c>
      <c r="I1732" s="2">
        <v>0.59264787175234923</v>
      </c>
      <c r="J1732" s="2">
        <v>17.81122222222222</v>
      </c>
      <c r="K1732" s="2">
        <v>17.81122222222222</v>
      </c>
      <c r="L1732" s="2">
        <f>24-Nurse[[#This Row],[Total RN Hours  (*Adjusted for 8 minimum)]]</f>
        <v>6.1887777777777799</v>
      </c>
      <c r="M1732" s="2">
        <v>8.3000000000000007</v>
      </c>
      <c r="N1732" s="2">
        <f>Nurse[[#This Row],[Additional Hours Needed to Get to 24]]*Nurse[[#This Row],[Hourly Wage Differential RN vs LPN]]</f>
        <v>51.366855555555581</v>
      </c>
    </row>
    <row r="1733" spans="1:14" x14ac:dyDescent="0.35">
      <c r="A1733" t="s">
        <v>18638</v>
      </c>
      <c r="B1733" t="s">
        <v>21163</v>
      </c>
      <c r="C1733" t="s">
        <v>17411</v>
      </c>
      <c r="D1733" t="s">
        <v>19875</v>
      </c>
      <c r="E1733" s="2">
        <v>13.555555555555555</v>
      </c>
      <c r="F1733" s="2">
        <v>8.1750737704918031</v>
      </c>
      <c r="G1733" s="2">
        <v>7.1006229508196723</v>
      </c>
      <c r="H1733" s="2">
        <v>1.3140737704918033</v>
      </c>
      <c r="I1733" s="2">
        <v>0.56407377049180329</v>
      </c>
      <c r="J1733" s="2">
        <v>17.812999999999999</v>
      </c>
      <c r="K1733" s="2">
        <v>17.812999999999999</v>
      </c>
      <c r="L1733" s="2">
        <f>24-Nurse[[#This Row],[Total RN Hours  (*Adjusted for 8 minimum)]]</f>
        <v>6.1870000000000012</v>
      </c>
      <c r="M1733" s="2">
        <v>8.3000000000000007</v>
      </c>
      <c r="N1733" s="2">
        <f>Nurse[[#This Row],[Additional Hours Needed to Get to 24]]*Nurse[[#This Row],[Hourly Wage Differential RN vs LPN]]</f>
        <v>51.352100000000014</v>
      </c>
    </row>
    <row r="1734" spans="1:14" x14ac:dyDescent="0.35">
      <c r="A1734" t="s">
        <v>18605</v>
      </c>
      <c r="B1734" t="s">
        <v>12279</v>
      </c>
      <c r="C1734" t="s">
        <v>13884</v>
      </c>
      <c r="D1734" t="s">
        <v>18794</v>
      </c>
      <c r="E1734" s="2">
        <v>83.75555555555556</v>
      </c>
      <c r="F1734" s="2">
        <v>3.485155213584505</v>
      </c>
      <c r="G1734" s="2">
        <v>3.2486853276731225</v>
      </c>
      <c r="H1734" s="2">
        <v>0.21268506235075615</v>
      </c>
      <c r="I1734" s="2">
        <v>0.13867206155478906</v>
      </c>
      <c r="J1734" s="2">
        <v>17.813555555555556</v>
      </c>
      <c r="K1734" s="2">
        <v>17.813555555555556</v>
      </c>
      <c r="L1734" s="2">
        <f>24-Nurse[[#This Row],[Total RN Hours  (*Adjusted for 8 minimum)]]</f>
        <v>6.1864444444444437</v>
      </c>
      <c r="M1734" s="2">
        <v>8.3000000000000007</v>
      </c>
      <c r="N1734" s="2">
        <f>Nurse[[#This Row],[Additional Hours Needed to Get to 24]]*Nurse[[#This Row],[Hourly Wage Differential RN vs LPN]]</f>
        <v>51.34748888888889</v>
      </c>
    </row>
    <row r="1735" spans="1:14" x14ac:dyDescent="0.35">
      <c r="A1735" t="s">
        <v>18625</v>
      </c>
      <c r="B1735" t="s">
        <v>6326</v>
      </c>
      <c r="C1735" t="s">
        <v>13657</v>
      </c>
      <c r="D1735" t="s">
        <v>19514</v>
      </c>
      <c r="E1735" s="2">
        <v>50.844444444444441</v>
      </c>
      <c r="F1735" s="2">
        <v>3.9682430069930077</v>
      </c>
      <c r="G1735" s="2">
        <v>3.5283937937062944</v>
      </c>
      <c r="H1735" s="2">
        <v>0.35046984265734266</v>
      </c>
      <c r="I1735" s="2">
        <v>0.14128059440559443</v>
      </c>
      <c r="J1735" s="2">
        <v>17.819444444444443</v>
      </c>
      <c r="K1735" s="2">
        <v>17.819444444444443</v>
      </c>
      <c r="L1735" s="2">
        <f>24-Nurse[[#This Row],[Total RN Hours  (*Adjusted for 8 minimum)]]</f>
        <v>6.1805555555555571</v>
      </c>
      <c r="M1735" s="2">
        <v>8.3000000000000007</v>
      </c>
      <c r="N1735" s="2">
        <f>Nurse[[#This Row],[Additional Hours Needed to Get to 24]]*Nurse[[#This Row],[Hourly Wage Differential RN vs LPN]]</f>
        <v>51.298611111111128</v>
      </c>
    </row>
    <row r="1736" spans="1:14" x14ac:dyDescent="0.35">
      <c r="A1736" t="s">
        <v>18625</v>
      </c>
      <c r="B1736" t="s">
        <v>6324</v>
      </c>
      <c r="C1736" t="s">
        <v>16233</v>
      </c>
      <c r="D1736" t="s">
        <v>18654</v>
      </c>
      <c r="E1736" s="2">
        <v>55.5</v>
      </c>
      <c r="F1736" s="2">
        <v>3.5583563563563558</v>
      </c>
      <c r="G1736" s="2">
        <v>3.4277937937937937</v>
      </c>
      <c r="H1736" s="2">
        <v>0.32116116116116111</v>
      </c>
      <c r="I1736" s="2">
        <v>0.30676276276276276</v>
      </c>
      <c r="J1736" s="2">
        <v>17.824444444444442</v>
      </c>
      <c r="K1736" s="2">
        <v>17.824444444444442</v>
      </c>
      <c r="L1736" s="2">
        <f>24-Nurse[[#This Row],[Total RN Hours  (*Adjusted for 8 minimum)]]</f>
        <v>6.1755555555555581</v>
      </c>
      <c r="M1736" s="2">
        <v>8.3000000000000007</v>
      </c>
      <c r="N1736" s="2">
        <f>Nurse[[#This Row],[Additional Hours Needed to Get to 24]]*Nurse[[#This Row],[Hourly Wage Differential RN vs LPN]]</f>
        <v>51.257111111111136</v>
      </c>
    </row>
    <row r="1737" spans="1:14" x14ac:dyDescent="0.35">
      <c r="A1737" t="s">
        <v>18617</v>
      </c>
      <c r="B1737" t="s">
        <v>4384</v>
      </c>
      <c r="C1737" t="s">
        <v>14172</v>
      </c>
      <c r="D1737" t="s">
        <v>19249</v>
      </c>
      <c r="E1737" s="2">
        <v>29.433333333333334</v>
      </c>
      <c r="F1737" s="2">
        <v>4.5892412231030573</v>
      </c>
      <c r="G1737" s="2">
        <v>4.2089920724801813</v>
      </c>
      <c r="H1737" s="2">
        <v>0.60591543978859941</v>
      </c>
      <c r="I1737" s="2">
        <v>0.2256662891657229</v>
      </c>
      <c r="J1737" s="2">
        <v>17.83411111111111</v>
      </c>
      <c r="K1737" s="2">
        <v>17.83411111111111</v>
      </c>
      <c r="L1737" s="2">
        <f>24-Nurse[[#This Row],[Total RN Hours  (*Adjusted for 8 minimum)]]</f>
        <v>6.1658888888888903</v>
      </c>
      <c r="M1737" s="2">
        <v>8.3000000000000007</v>
      </c>
      <c r="N1737" s="2">
        <f>Nurse[[#This Row],[Additional Hours Needed to Get to 24]]*Nurse[[#This Row],[Hourly Wage Differential RN vs LPN]]</f>
        <v>51.176877777777797</v>
      </c>
    </row>
    <row r="1738" spans="1:14" x14ac:dyDescent="0.35">
      <c r="A1738" t="s">
        <v>18616</v>
      </c>
      <c r="B1738" t="s">
        <v>3773</v>
      </c>
      <c r="C1738" t="s">
        <v>15110</v>
      </c>
      <c r="D1738" t="s">
        <v>19160</v>
      </c>
      <c r="E1738" s="2">
        <v>65.188888888888883</v>
      </c>
      <c r="F1738" s="2">
        <v>3.4883381626043977</v>
      </c>
      <c r="G1738" s="2">
        <v>3.4610669848304072</v>
      </c>
      <c r="H1738" s="2">
        <v>0.27360661326061025</v>
      </c>
      <c r="I1738" s="2">
        <v>0.2463354354866201</v>
      </c>
      <c r="J1738" s="2">
        <v>17.836111111111112</v>
      </c>
      <c r="K1738" s="2">
        <v>17.836111111111112</v>
      </c>
      <c r="L1738" s="2">
        <f>24-Nurse[[#This Row],[Total RN Hours  (*Adjusted for 8 minimum)]]</f>
        <v>6.1638888888888879</v>
      </c>
      <c r="M1738" s="2">
        <v>8.3000000000000007</v>
      </c>
      <c r="N1738" s="2">
        <f>Nurse[[#This Row],[Additional Hours Needed to Get to 24]]*Nurse[[#This Row],[Hourly Wage Differential RN vs LPN]]</f>
        <v>51.160277777777772</v>
      </c>
    </row>
    <row r="1739" spans="1:14" x14ac:dyDescent="0.35">
      <c r="A1739" t="s">
        <v>18637</v>
      </c>
      <c r="B1739" t="s">
        <v>20706</v>
      </c>
      <c r="C1739" t="s">
        <v>17879</v>
      </c>
      <c r="D1739" t="s">
        <v>19597</v>
      </c>
      <c r="E1739" s="2">
        <v>62.533333333333331</v>
      </c>
      <c r="F1739" s="2">
        <v>3.5141648898365321</v>
      </c>
      <c r="G1739" s="2">
        <v>3.2267253020611233</v>
      </c>
      <c r="H1739" s="2">
        <v>0.28544598436389479</v>
      </c>
      <c r="I1739" s="2">
        <v>0.12934612651030564</v>
      </c>
      <c r="J1739" s="2">
        <v>17.849888888888888</v>
      </c>
      <c r="K1739" s="2">
        <v>17.849888888888888</v>
      </c>
      <c r="L1739" s="2">
        <f>24-Nurse[[#This Row],[Total RN Hours  (*Adjusted for 8 minimum)]]</f>
        <v>6.1501111111111122</v>
      </c>
      <c r="M1739" s="2">
        <v>8.3000000000000007</v>
      </c>
      <c r="N1739" s="2">
        <f>Nurse[[#This Row],[Additional Hours Needed to Get to 24]]*Nurse[[#This Row],[Hourly Wage Differential RN vs LPN]]</f>
        <v>51.045922222222238</v>
      </c>
    </row>
    <row r="1740" spans="1:14" x14ac:dyDescent="0.35">
      <c r="A1740" t="s">
        <v>18619</v>
      </c>
      <c r="B1740" t="s">
        <v>4815</v>
      </c>
      <c r="C1740" t="s">
        <v>15600</v>
      </c>
      <c r="D1740" t="s">
        <v>19347</v>
      </c>
      <c r="E1740" s="2">
        <v>44.722222222222221</v>
      </c>
      <c r="F1740" s="2">
        <v>3.2488198757763977</v>
      </c>
      <c r="G1740" s="2">
        <v>2.9837888198757763</v>
      </c>
      <c r="H1740" s="2">
        <v>0.39919254658385095</v>
      </c>
      <c r="I1740" s="2">
        <v>0.28677018633540374</v>
      </c>
      <c r="J1740" s="2">
        <v>17.852777777777778</v>
      </c>
      <c r="K1740" s="2">
        <v>17.852777777777778</v>
      </c>
      <c r="L1740" s="2">
        <f>24-Nurse[[#This Row],[Total RN Hours  (*Adjusted for 8 minimum)]]</f>
        <v>6.1472222222222221</v>
      </c>
      <c r="M1740" s="2">
        <v>8.3000000000000007</v>
      </c>
      <c r="N1740" s="2">
        <f>Nurse[[#This Row],[Additional Hours Needed to Get to 24]]*Nurse[[#This Row],[Hourly Wage Differential RN vs LPN]]</f>
        <v>51.021944444444451</v>
      </c>
    </row>
    <row r="1741" spans="1:14" x14ac:dyDescent="0.35">
      <c r="A1741" t="s">
        <v>18626</v>
      </c>
      <c r="B1741" t="s">
        <v>6599</v>
      </c>
      <c r="C1741" t="s">
        <v>16352</v>
      </c>
      <c r="D1741" t="s">
        <v>19572</v>
      </c>
      <c r="E1741" s="2">
        <v>50.355555555555554</v>
      </c>
      <c r="F1741" s="2">
        <v>1.8537621359223302</v>
      </c>
      <c r="G1741" s="2">
        <v>1.8061010591350397</v>
      </c>
      <c r="H1741" s="2">
        <v>0.35453442188879081</v>
      </c>
      <c r="I1741" s="2">
        <v>0.30687334510150044</v>
      </c>
      <c r="J1741" s="2">
        <v>17.852777777777778</v>
      </c>
      <c r="K1741" s="2">
        <v>17.852777777777778</v>
      </c>
      <c r="L1741" s="2">
        <f>24-Nurse[[#This Row],[Total RN Hours  (*Adjusted for 8 minimum)]]</f>
        <v>6.1472222222222221</v>
      </c>
      <c r="M1741" s="2">
        <v>8.3000000000000007</v>
      </c>
      <c r="N1741" s="2">
        <f>Nurse[[#This Row],[Additional Hours Needed to Get to 24]]*Nurse[[#This Row],[Hourly Wage Differential RN vs LPN]]</f>
        <v>51.021944444444451</v>
      </c>
    </row>
    <row r="1742" spans="1:14" x14ac:dyDescent="0.35">
      <c r="A1742" t="s">
        <v>18615</v>
      </c>
      <c r="B1742" t="s">
        <v>3460</v>
      </c>
      <c r="C1742" t="s">
        <v>14683</v>
      </c>
      <c r="D1742" t="s">
        <v>19112</v>
      </c>
      <c r="E1742" s="2">
        <v>30.333333333333332</v>
      </c>
      <c r="F1742" s="2">
        <v>3.4021208791208792</v>
      </c>
      <c r="G1742" s="2">
        <v>2.9311208791208796</v>
      </c>
      <c r="H1742" s="2">
        <v>0.5888241758241759</v>
      </c>
      <c r="I1742" s="2">
        <v>0.21292673992673994</v>
      </c>
      <c r="J1742" s="2">
        <v>17.861000000000001</v>
      </c>
      <c r="K1742" s="2">
        <v>17.861000000000001</v>
      </c>
      <c r="L1742" s="2">
        <f>24-Nurse[[#This Row],[Total RN Hours  (*Adjusted for 8 minimum)]]</f>
        <v>6.1389999999999993</v>
      </c>
      <c r="M1742" s="2">
        <v>8.3000000000000007</v>
      </c>
      <c r="N1742" s="2">
        <f>Nurse[[#This Row],[Additional Hours Needed to Get to 24]]*Nurse[[#This Row],[Hourly Wage Differential RN vs LPN]]</f>
        <v>50.953699999999998</v>
      </c>
    </row>
    <row r="1743" spans="1:14" x14ac:dyDescent="0.35">
      <c r="A1743" t="s">
        <v>18627</v>
      </c>
      <c r="B1743" t="s">
        <v>6921</v>
      </c>
      <c r="C1743" t="s">
        <v>16451</v>
      </c>
      <c r="D1743" t="s">
        <v>19602</v>
      </c>
      <c r="E1743" s="2">
        <v>54.06666666666667</v>
      </c>
      <c r="F1743" s="2">
        <v>2.3273530620632958</v>
      </c>
      <c r="G1743" s="2">
        <v>2.0911467324290998</v>
      </c>
      <c r="H1743" s="2">
        <v>0.33043156596794077</v>
      </c>
      <c r="I1743" s="2">
        <v>9.4225236333744342E-2</v>
      </c>
      <c r="J1743" s="2">
        <v>17.865333333333332</v>
      </c>
      <c r="K1743" s="2">
        <v>17.865333333333332</v>
      </c>
      <c r="L1743" s="2">
        <f>24-Nurse[[#This Row],[Total RN Hours  (*Adjusted for 8 minimum)]]</f>
        <v>6.1346666666666678</v>
      </c>
      <c r="M1743" s="2">
        <v>8.3000000000000007</v>
      </c>
      <c r="N1743" s="2">
        <f>Nurse[[#This Row],[Additional Hours Needed to Get to 24]]*Nurse[[#This Row],[Hourly Wage Differential RN vs LPN]]</f>
        <v>50.917733333333345</v>
      </c>
    </row>
    <row r="1744" spans="1:14" x14ac:dyDescent="0.35">
      <c r="A1744" t="s">
        <v>18605</v>
      </c>
      <c r="B1744" t="s">
        <v>12639</v>
      </c>
      <c r="C1744" t="s">
        <v>18385</v>
      </c>
      <c r="D1744" t="s">
        <v>18810</v>
      </c>
      <c r="E1744" s="2">
        <v>24.155555555555555</v>
      </c>
      <c r="F1744" s="2">
        <v>4.5075482980680777</v>
      </c>
      <c r="G1744" s="2">
        <v>4.1345032198712053</v>
      </c>
      <c r="H1744" s="2">
        <v>0.73965041398344067</v>
      </c>
      <c r="I1744" s="2">
        <v>0.50045998160073601</v>
      </c>
      <c r="J1744" s="2">
        <v>17.866666666666667</v>
      </c>
      <c r="K1744" s="2">
        <v>17.866666666666667</v>
      </c>
      <c r="L1744" s="2">
        <f>24-Nurse[[#This Row],[Total RN Hours  (*Adjusted for 8 minimum)]]</f>
        <v>6.1333333333333329</v>
      </c>
      <c r="M1744" s="2">
        <v>8.3000000000000007</v>
      </c>
      <c r="N1744" s="2">
        <f>Nurse[[#This Row],[Additional Hours Needed to Get to 24]]*Nurse[[#This Row],[Hourly Wage Differential RN vs LPN]]</f>
        <v>50.906666666666666</v>
      </c>
    </row>
    <row r="1745" spans="1:14" x14ac:dyDescent="0.35">
      <c r="A1745" t="s">
        <v>18645</v>
      </c>
      <c r="B1745" t="s">
        <v>11146</v>
      </c>
      <c r="C1745" t="s">
        <v>16190</v>
      </c>
      <c r="D1745" t="s">
        <v>18997</v>
      </c>
      <c r="E1745" s="2">
        <v>74.111111111111114</v>
      </c>
      <c r="F1745" s="2">
        <v>3.5781679160419784</v>
      </c>
      <c r="G1745" s="2">
        <v>3.420331334332833</v>
      </c>
      <c r="H1745" s="2">
        <v>0.2410974512743628</v>
      </c>
      <c r="I1745" s="2">
        <v>0.1661349325337331</v>
      </c>
      <c r="J1745" s="2">
        <v>17.867999999999999</v>
      </c>
      <c r="K1745" s="2">
        <v>17.867999999999999</v>
      </c>
      <c r="L1745" s="2">
        <f>24-Nurse[[#This Row],[Total RN Hours  (*Adjusted for 8 minimum)]]</f>
        <v>6.1320000000000014</v>
      </c>
      <c r="M1745" s="2">
        <v>8.3000000000000007</v>
      </c>
      <c r="N1745" s="2">
        <f>Nurse[[#This Row],[Additional Hours Needed to Get to 24]]*Nurse[[#This Row],[Hourly Wage Differential RN vs LPN]]</f>
        <v>50.895600000000016</v>
      </c>
    </row>
    <row r="1746" spans="1:14" x14ac:dyDescent="0.35">
      <c r="A1746" t="s">
        <v>18627</v>
      </c>
      <c r="B1746" t="s">
        <v>6909</v>
      </c>
      <c r="C1746" t="s">
        <v>15439</v>
      </c>
      <c r="D1746" t="s">
        <v>19052</v>
      </c>
      <c r="E1746" s="2">
        <v>54.222222222222221</v>
      </c>
      <c r="F1746" s="2">
        <v>4.400366803278688</v>
      </c>
      <c r="G1746" s="2">
        <v>4.3009036885245902</v>
      </c>
      <c r="H1746" s="2">
        <v>0.32953688524590163</v>
      </c>
      <c r="I1746" s="2">
        <v>0.23007377049180328</v>
      </c>
      <c r="J1746" s="2">
        <v>17.868222222222222</v>
      </c>
      <c r="K1746" s="2">
        <v>17.868222222222222</v>
      </c>
      <c r="L1746" s="2">
        <f>24-Nurse[[#This Row],[Total RN Hours  (*Adjusted for 8 minimum)]]</f>
        <v>6.1317777777777778</v>
      </c>
      <c r="M1746" s="2">
        <v>8.3000000000000007</v>
      </c>
      <c r="N1746" s="2">
        <f>Nurse[[#This Row],[Additional Hours Needed to Get to 24]]*Nurse[[#This Row],[Hourly Wage Differential RN vs LPN]]</f>
        <v>50.893755555555558</v>
      </c>
    </row>
    <row r="1747" spans="1:14" x14ac:dyDescent="0.35">
      <c r="A1747" t="s">
        <v>18617</v>
      </c>
      <c r="B1747" t="s">
        <v>4283</v>
      </c>
      <c r="C1747" t="s">
        <v>14459</v>
      </c>
      <c r="D1747" t="s">
        <v>18699</v>
      </c>
      <c r="E1747" s="2">
        <v>48.088888888888889</v>
      </c>
      <c r="F1747" s="2">
        <v>3.1099029574861374</v>
      </c>
      <c r="G1747" s="2">
        <v>2.6811899260628467</v>
      </c>
      <c r="H1747" s="2">
        <v>0.37158964879852124</v>
      </c>
      <c r="I1747" s="2">
        <v>0.25329020332717195</v>
      </c>
      <c r="J1747" s="2">
        <v>17.869333333333334</v>
      </c>
      <c r="K1747" s="2">
        <v>17.869333333333334</v>
      </c>
      <c r="L1747" s="2">
        <f>24-Nurse[[#This Row],[Total RN Hours  (*Adjusted for 8 minimum)]]</f>
        <v>6.1306666666666665</v>
      </c>
      <c r="M1747" s="2">
        <v>8.3000000000000007</v>
      </c>
      <c r="N1747" s="2">
        <f>Nurse[[#This Row],[Additional Hours Needed to Get to 24]]*Nurse[[#This Row],[Hourly Wage Differential RN vs LPN]]</f>
        <v>50.884533333333337</v>
      </c>
    </row>
    <row r="1748" spans="1:14" x14ac:dyDescent="0.35">
      <c r="A1748" t="s">
        <v>18638</v>
      </c>
      <c r="B1748" t="s">
        <v>9819</v>
      </c>
      <c r="C1748" t="s">
        <v>17428</v>
      </c>
      <c r="D1748" t="s">
        <v>19884</v>
      </c>
      <c r="E1748" s="2">
        <v>36.9</v>
      </c>
      <c r="F1748" s="2">
        <v>4.8396326407708523</v>
      </c>
      <c r="G1748" s="2">
        <v>4.4197621198434209</v>
      </c>
      <c r="H1748" s="2">
        <v>0.48441433303221915</v>
      </c>
      <c r="I1748" s="2">
        <v>0.38031918096958744</v>
      </c>
      <c r="J1748" s="2">
        <v>17.874888888888886</v>
      </c>
      <c r="K1748" s="2">
        <v>17.874888888888886</v>
      </c>
      <c r="L1748" s="2">
        <f>24-Nurse[[#This Row],[Total RN Hours  (*Adjusted for 8 minimum)]]</f>
        <v>6.1251111111111136</v>
      </c>
      <c r="M1748" s="2">
        <v>8.3000000000000007</v>
      </c>
      <c r="N1748" s="2">
        <f>Nurse[[#This Row],[Additional Hours Needed to Get to 24]]*Nurse[[#This Row],[Hourly Wage Differential RN vs LPN]]</f>
        <v>50.838422222222249</v>
      </c>
    </row>
    <row r="1749" spans="1:14" x14ac:dyDescent="0.35">
      <c r="A1749" t="s">
        <v>18645</v>
      </c>
      <c r="B1749" t="s">
        <v>12788</v>
      </c>
      <c r="C1749" t="s">
        <v>13647</v>
      </c>
      <c r="D1749" t="s">
        <v>18927</v>
      </c>
      <c r="E1749" s="2">
        <v>43.855555555555554</v>
      </c>
      <c r="F1749" s="2">
        <v>3.2794527489232324</v>
      </c>
      <c r="G1749" s="2">
        <v>1.9335444641499875</v>
      </c>
      <c r="H1749" s="2">
        <v>0.40761337724854324</v>
      </c>
      <c r="I1749" s="2">
        <v>0</v>
      </c>
      <c r="J1749" s="2">
        <v>17.876111111111111</v>
      </c>
      <c r="K1749" s="2">
        <v>17.876111111111111</v>
      </c>
      <c r="L1749" s="2">
        <f>24-Nurse[[#This Row],[Total RN Hours  (*Adjusted for 8 minimum)]]</f>
        <v>6.1238888888888887</v>
      </c>
      <c r="M1749" s="2">
        <v>8.3000000000000007</v>
      </c>
      <c r="N1749" s="2">
        <f>Nurse[[#This Row],[Additional Hours Needed to Get to 24]]*Nurse[[#This Row],[Hourly Wage Differential RN vs LPN]]</f>
        <v>50.828277777777778</v>
      </c>
    </row>
    <row r="1750" spans="1:14" x14ac:dyDescent="0.35">
      <c r="A1750" t="s">
        <v>18611</v>
      </c>
      <c r="B1750" t="s">
        <v>2227</v>
      </c>
      <c r="C1750" t="s">
        <v>14486</v>
      </c>
      <c r="D1750" t="s">
        <v>18951</v>
      </c>
      <c r="E1750" s="2">
        <v>71.87777777777778</v>
      </c>
      <c r="F1750" s="2">
        <v>3.1263796568248567</v>
      </c>
      <c r="G1750" s="2">
        <v>2.9601576750656973</v>
      </c>
      <c r="H1750" s="2">
        <v>0.24877879115782967</v>
      </c>
      <c r="I1750" s="2">
        <v>8.2556809398670591E-2</v>
      </c>
      <c r="J1750" s="2">
        <v>17.881666666666668</v>
      </c>
      <c r="K1750" s="2">
        <v>17.881666666666668</v>
      </c>
      <c r="L1750" s="2">
        <f>24-Nurse[[#This Row],[Total RN Hours  (*Adjusted for 8 minimum)]]</f>
        <v>6.1183333333333323</v>
      </c>
      <c r="M1750" s="2">
        <v>8.3000000000000007</v>
      </c>
      <c r="N1750" s="2">
        <f>Nurse[[#This Row],[Additional Hours Needed to Get to 24]]*Nurse[[#This Row],[Hourly Wage Differential RN vs LPN]]</f>
        <v>50.782166666666662</v>
      </c>
    </row>
    <row r="1751" spans="1:14" x14ac:dyDescent="0.35">
      <c r="A1751" t="s">
        <v>18638</v>
      </c>
      <c r="B1751" t="s">
        <v>9784</v>
      </c>
      <c r="C1751" t="s">
        <v>17423</v>
      </c>
      <c r="D1751" t="s">
        <v>19650</v>
      </c>
      <c r="E1751" s="2">
        <v>51.277777777777779</v>
      </c>
      <c r="F1751" s="2">
        <v>4.2255059588299027</v>
      </c>
      <c r="G1751" s="2">
        <v>3.7744485373781149</v>
      </c>
      <c r="H1751" s="2">
        <v>0.34882990249187429</v>
      </c>
      <c r="I1751" s="2">
        <v>0.19807583965330441</v>
      </c>
      <c r="J1751" s="2">
        <v>17.887222222222221</v>
      </c>
      <c r="K1751" s="2">
        <v>17.887222222222221</v>
      </c>
      <c r="L1751" s="2">
        <f>24-Nurse[[#This Row],[Total RN Hours  (*Adjusted for 8 minimum)]]</f>
        <v>6.1127777777777794</v>
      </c>
      <c r="M1751" s="2">
        <v>8.3000000000000007</v>
      </c>
      <c r="N1751" s="2">
        <f>Nurse[[#This Row],[Additional Hours Needed to Get to 24]]*Nurse[[#This Row],[Hourly Wage Differential RN vs LPN]]</f>
        <v>50.736055555555573</v>
      </c>
    </row>
    <row r="1752" spans="1:14" x14ac:dyDescent="0.35">
      <c r="A1752" t="s">
        <v>18618</v>
      </c>
      <c r="B1752" t="s">
        <v>4418</v>
      </c>
      <c r="C1752" t="s">
        <v>13704</v>
      </c>
      <c r="D1752" t="s">
        <v>18783</v>
      </c>
      <c r="E1752" s="2">
        <v>38.18888888888889</v>
      </c>
      <c r="F1752" s="2">
        <v>4.4162176316555133</v>
      </c>
      <c r="G1752" s="2">
        <v>4.1851352924061676</v>
      </c>
      <c r="H1752" s="2">
        <v>0.46867326156531863</v>
      </c>
      <c r="I1752" s="2">
        <v>0.23759092231597326</v>
      </c>
      <c r="J1752" s="2">
        <v>17.898111111111113</v>
      </c>
      <c r="K1752" s="2">
        <v>17.898111111111113</v>
      </c>
      <c r="L1752" s="2">
        <f>24-Nurse[[#This Row],[Total RN Hours  (*Adjusted for 8 minimum)]]</f>
        <v>6.1018888888888867</v>
      </c>
      <c r="M1752" s="2">
        <v>8.3000000000000007</v>
      </c>
      <c r="N1752" s="2">
        <f>Nurse[[#This Row],[Additional Hours Needed to Get to 24]]*Nurse[[#This Row],[Hourly Wage Differential RN vs LPN]]</f>
        <v>50.645677777777763</v>
      </c>
    </row>
    <row r="1753" spans="1:14" x14ac:dyDescent="0.35">
      <c r="A1753" t="s">
        <v>18605</v>
      </c>
      <c r="B1753" t="s">
        <v>1118</v>
      </c>
      <c r="C1753" t="s">
        <v>14094</v>
      </c>
      <c r="D1753" t="s">
        <v>18830</v>
      </c>
      <c r="E1753" s="2">
        <v>31.588888888888889</v>
      </c>
      <c r="F1753" s="2">
        <v>3.6729651776292647</v>
      </c>
      <c r="G1753" s="2">
        <v>3.6729651776292647</v>
      </c>
      <c r="H1753" s="2">
        <v>0.56674287724234962</v>
      </c>
      <c r="I1753" s="2">
        <v>0.56674287724234962</v>
      </c>
      <c r="J1753" s="2">
        <v>17.902777777777779</v>
      </c>
      <c r="K1753" s="2">
        <v>17.902777777777779</v>
      </c>
      <c r="L1753" s="2">
        <f>24-Nurse[[#This Row],[Total RN Hours  (*Adjusted for 8 minimum)]]</f>
        <v>6.0972222222222214</v>
      </c>
      <c r="M1753" s="2">
        <v>8.3000000000000007</v>
      </c>
      <c r="N1753" s="2">
        <f>Nurse[[#This Row],[Additional Hours Needed to Get to 24]]*Nurse[[#This Row],[Hourly Wage Differential RN vs LPN]]</f>
        <v>50.606944444444444</v>
      </c>
    </row>
    <row r="1754" spans="1:14" x14ac:dyDescent="0.35">
      <c r="A1754" t="s">
        <v>18645</v>
      </c>
      <c r="B1754" t="s">
        <v>11079</v>
      </c>
      <c r="C1754" t="s">
        <v>17854</v>
      </c>
      <c r="D1754" t="s">
        <v>20013</v>
      </c>
      <c r="E1754" s="2">
        <v>117.88888888888889</v>
      </c>
      <c r="F1754" s="2">
        <v>3.0781602262016969</v>
      </c>
      <c r="G1754" s="2">
        <v>2.91190574929312</v>
      </c>
      <c r="H1754" s="2">
        <v>0.15189820923656927</v>
      </c>
      <c r="I1754" s="2">
        <v>0.15119132893496701</v>
      </c>
      <c r="J1754" s="2">
        <v>17.90711111111111</v>
      </c>
      <c r="K1754" s="2">
        <v>17.90711111111111</v>
      </c>
      <c r="L1754" s="2">
        <f>24-Nurse[[#This Row],[Total RN Hours  (*Adjusted for 8 minimum)]]</f>
        <v>6.0928888888888899</v>
      </c>
      <c r="M1754" s="2">
        <v>8.3000000000000007</v>
      </c>
      <c r="N1754" s="2">
        <f>Nurse[[#This Row],[Additional Hours Needed to Get to 24]]*Nurse[[#This Row],[Hourly Wage Differential RN vs LPN]]</f>
        <v>50.570977777777792</v>
      </c>
    </row>
    <row r="1755" spans="1:14" x14ac:dyDescent="0.35">
      <c r="A1755" t="s">
        <v>18636</v>
      </c>
      <c r="B1755" t="s">
        <v>8961</v>
      </c>
      <c r="C1755" t="s">
        <v>15395</v>
      </c>
      <c r="D1755" t="s">
        <v>19806</v>
      </c>
      <c r="E1755" s="2">
        <v>57.43333333333333</v>
      </c>
      <c r="F1755" s="2">
        <v>2.9521706326175279</v>
      </c>
      <c r="G1755" s="2">
        <v>2.6643973689301608</v>
      </c>
      <c r="H1755" s="2">
        <v>0.31193461017604956</v>
      </c>
      <c r="I1755" s="2">
        <v>0.20553105049332562</v>
      </c>
      <c r="J1755" s="2">
        <v>17.915444444444447</v>
      </c>
      <c r="K1755" s="2">
        <v>17.915444444444447</v>
      </c>
      <c r="L1755" s="2">
        <f>24-Nurse[[#This Row],[Total RN Hours  (*Adjusted for 8 minimum)]]</f>
        <v>6.0845555555555535</v>
      </c>
      <c r="M1755" s="2">
        <v>8.3000000000000007</v>
      </c>
      <c r="N1755" s="2">
        <f>Nurse[[#This Row],[Additional Hours Needed to Get to 24]]*Nurse[[#This Row],[Hourly Wage Differential RN vs LPN]]</f>
        <v>50.501811111111095</v>
      </c>
    </row>
    <row r="1756" spans="1:14" x14ac:dyDescent="0.35">
      <c r="A1756" t="s">
        <v>18618</v>
      </c>
      <c r="B1756" t="s">
        <v>4416</v>
      </c>
      <c r="C1756" t="s">
        <v>15433</v>
      </c>
      <c r="D1756" t="s">
        <v>18775</v>
      </c>
      <c r="E1756" s="2">
        <v>48.033333333333331</v>
      </c>
      <c r="F1756" s="2">
        <v>2.8148623640990058</v>
      </c>
      <c r="G1756" s="2">
        <v>2.5977908859588252</v>
      </c>
      <c r="H1756" s="2">
        <v>0.37301642377978256</v>
      </c>
      <c r="I1756" s="2">
        <v>0.15903076567198704</v>
      </c>
      <c r="J1756" s="2">
        <v>17.917222222222222</v>
      </c>
      <c r="K1756" s="2">
        <v>17.917222222222222</v>
      </c>
      <c r="L1756" s="2">
        <f>24-Nurse[[#This Row],[Total RN Hours  (*Adjusted for 8 minimum)]]</f>
        <v>6.0827777777777783</v>
      </c>
      <c r="M1756" s="2">
        <v>8.3000000000000007</v>
      </c>
      <c r="N1756" s="2">
        <f>Nurse[[#This Row],[Additional Hours Needed to Get to 24]]*Nurse[[#This Row],[Hourly Wage Differential RN vs LPN]]</f>
        <v>50.487055555555564</v>
      </c>
    </row>
    <row r="1757" spans="1:14" x14ac:dyDescent="0.35">
      <c r="A1757" t="s">
        <v>18606</v>
      </c>
      <c r="B1757" t="s">
        <v>1330</v>
      </c>
      <c r="C1757" t="s">
        <v>14107</v>
      </c>
      <c r="D1757" t="s">
        <v>18843</v>
      </c>
      <c r="E1757" s="2">
        <v>48.922222222222224</v>
      </c>
      <c r="F1757" s="2">
        <v>3.031253690665455</v>
      </c>
      <c r="G1757" s="2">
        <v>2.7352055416761298</v>
      </c>
      <c r="H1757" s="2">
        <v>0.36637292754939815</v>
      </c>
      <c r="I1757" s="2">
        <v>0.1908108108108108</v>
      </c>
      <c r="J1757" s="2">
        <v>17.923777777777779</v>
      </c>
      <c r="K1757" s="2">
        <v>17.923777777777779</v>
      </c>
      <c r="L1757" s="2">
        <f>24-Nurse[[#This Row],[Total RN Hours  (*Adjusted for 8 minimum)]]</f>
        <v>6.0762222222222206</v>
      </c>
      <c r="M1757" s="2">
        <v>8.3000000000000007</v>
      </c>
      <c r="N1757" s="2">
        <f>Nurse[[#This Row],[Additional Hours Needed to Get to 24]]*Nurse[[#This Row],[Hourly Wage Differential RN vs LPN]]</f>
        <v>50.432644444444435</v>
      </c>
    </row>
    <row r="1758" spans="1:14" x14ac:dyDescent="0.35">
      <c r="A1758" t="s">
        <v>18605</v>
      </c>
      <c r="B1758" t="s">
        <v>859</v>
      </c>
      <c r="C1758" t="s">
        <v>14006</v>
      </c>
      <c r="D1758" t="s">
        <v>18823</v>
      </c>
      <c r="E1758" s="2">
        <v>85.36666666666666</v>
      </c>
      <c r="F1758" s="2">
        <v>3.9230014317323967</v>
      </c>
      <c r="G1758" s="2">
        <v>3.8079565273981526</v>
      </c>
      <c r="H1758" s="2">
        <v>0.20997917480150988</v>
      </c>
      <c r="I1758" s="2">
        <v>9.4934270467265408E-2</v>
      </c>
      <c r="J1758" s="2">
        <v>17.925222222222224</v>
      </c>
      <c r="K1758" s="2">
        <v>17.925222222222224</v>
      </c>
      <c r="L1758" s="2">
        <f>24-Nurse[[#This Row],[Total RN Hours  (*Adjusted for 8 minimum)]]</f>
        <v>6.0747777777777756</v>
      </c>
      <c r="M1758" s="2">
        <v>8.3000000000000007</v>
      </c>
      <c r="N1758" s="2">
        <f>Nurse[[#This Row],[Additional Hours Needed to Get to 24]]*Nurse[[#This Row],[Hourly Wage Differential RN vs LPN]]</f>
        <v>50.420655555555541</v>
      </c>
    </row>
    <row r="1759" spans="1:14" x14ac:dyDescent="0.35">
      <c r="A1759" t="s">
        <v>18623</v>
      </c>
      <c r="B1759" t="s">
        <v>5649</v>
      </c>
      <c r="C1759" t="s">
        <v>15877</v>
      </c>
      <c r="D1759" t="s">
        <v>18883</v>
      </c>
      <c r="E1759" s="2">
        <v>36.455555555555556</v>
      </c>
      <c r="F1759" s="2">
        <v>4.6746266382200554</v>
      </c>
      <c r="G1759" s="2">
        <v>4.3362572386467546</v>
      </c>
      <c r="H1759" s="2">
        <v>0.49182871075891499</v>
      </c>
      <c r="I1759" s="2">
        <v>0.15345931118561412</v>
      </c>
      <c r="J1759" s="2">
        <v>17.92988888888889</v>
      </c>
      <c r="K1759" s="2">
        <v>17.92988888888889</v>
      </c>
      <c r="L1759" s="2">
        <f>24-Nurse[[#This Row],[Total RN Hours  (*Adjusted for 8 minimum)]]</f>
        <v>6.0701111111111103</v>
      </c>
      <c r="M1759" s="2">
        <v>8.3000000000000007</v>
      </c>
      <c r="N1759" s="2">
        <f>Nurse[[#This Row],[Additional Hours Needed to Get to 24]]*Nurse[[#This Row],[Hourly Wage Differential RN vs LPN]]</f>
        <v>50.381922222222222</v>
      </c>
    </row>
    <row r="1760" spans="1:14" x14ac:dyDescent="0.35">
      <c r="A1760" t="s">
        <v>18648</v>
      </c>
      <c r="B1760" t="s">
        <v>11665</v>
      </c>
      <c r="C1760" t="s">
        <v>17993</v>
      </c>
      <c r="D1760" t="s">
        <v>20104</v>
      </c>
      <c r="E1760" s="2">
        <v>27.2</v>
      </c>
      <c r="F1760" s="2">
        <v>4.3026348039215687</v>
      </c>
      <c r="G1760" s="2">
        <v>4.0868096405228762</v>
      </c>
      <c r="H1760" s="2">
        <v>0.65937500000000016</v>
      </c>
      <c r="I1760" s="2">
        <v>0.4435498366013072</v>
      </c>
      <c r="J1760" s="2">
        <v>17.935000000000002</v>
      </c>
      <c r="K1760" s="2">
        <v>17.935000000000002</v>
      </c>
      <c r="L1760" s="2">
        <f>24-Nurse[[#This Row],[Total RN Hours  (*Adjusted for 8 minimum)]]</f>
        <v>6.0649999999999977</v>
      </c>
      <c r="M1760" s="2">
        <v>8.3000000000000007</v>
      </c>
      <c r="N1760" s="2">
        <f>Nurse[[#This Row],[Additional Hours Needed to Get to 24]]*Nurse[[#This Row],[Hourly Wage Differential RN vs LPN]]</f>
        <v>50.339499999999987</v>
      </c>
    </row>
    <row r="1761" spans="1:14" x14ac:dyDescent="0.35">
      <c r="A1761" t="s">
        <v>18605</v>
      </c>
      <c r="B1761" t="s">
        <v>12451</v>
      </c>
      <c r="C1761" t="s">
        <v>12055</v>
      </c>
      <c r="D1761" t="s">
        <v>18803</v>
      </c>
      <c r="E1761" s="2">
        <v>60.744444444444447</v>
      </c>
      <c r="F1761" s="2">
        <v>3.9636162429120176</v>
      </c>
      <c r="G1761" s="2">
        <v>3.4176696542893725</v>
      </c>
      <c r="H1761" s="2">
        <v>0.29535942930309123</v>
      </c>
      <c r="I1761" s="2">
        <v>5.7186756905066756E-2</v>
      </c>
      <c r="J1761" s="2">
        <v>17.941444444444443</v>
      </c>
      <c r="K1761" s="2">
        <v>17.941444444444443</v>
      </c>
      <c r="L1761" s="2">
        <f>24-Nurse[[#This Row],[Total RN Hours  (*Adjusted for 8 minimum)]]</f>
        <v>6.0585555555555572</v>
      </c>
      <c r="M1761" s="2">
        <v>8.3000000000000007</v>
      </c>
      <c r="N1761" s="2">
        <f>Nurse[[#This Row],[Additional Hours Needed to Get to 24]]*Nurse[[#This Row],[Hourly Wage Differential RN vs LPN]]</f>
        <v>50.286011111111129</v>
      </c>
    </row>
    <row r="1762" spans="1:14" x14ac:dyDescent="0.35">
      <c r="A1762" t="s">
        <v>18645</v>
      </c>
      <c r="B1762" t="s">
        <v>13133</v>
      </c>
      <c r="C1762" t="s">
        <v>17894</v>
      </c>
      <c r="D1762" t="s">
        <v>20042</v>
      </c>
      <c r="E1762" s="2">
        <v>69.677777777777777</v>
      </c>
      <c r="F1762" s="2">
        <v>3.0231940679317493</v>
      </c>
      <c r="G1762" s="2">
        <v>2.8437888693988196</v>
      </c>
      <c r="H1762" s="2">
        <v>0.2576526869717749</v>
      </c>
      <c r="I1762" s="2">
        <v>0.18982299473768141</v>
      </c>
      <c r="J1762" s="2">
        <v>17.952666666666669</v>
      </c>
      <c r="K1762" s="2">
        <v>17.952666666666669</v>
      </c>
      <c r="L1762" s="2">
        <f>24-Nurse[[#This Row],[Total RN Hours  (*Adjusted for 8 minimum)]]</f>
        <v>6.0473333333333308</v>
      </c>
      <c r="M1762" s="2">
        <v>8.3000000000000007</v>
      </c>
      <c r="N1762" s="2">
        <f>Nurse[[#This Row],[Additional Hours Needed to Get to 24]]*Nurse[[#This Row],[Hourly Wage Differential RN vs LPN]]</f>
        <v>50.192866666666653</v>
      </c>
    </row>
    <row r="1763" spans="1:14" x14ac:dyDescent="0.35">
      <c r="A1763" t="s">
        <v>18606</v>
      </c>
      <c r="B1763" t="s">
        <v>1261</v>
      </c>
      <c r="C1763" t="s">
        <v>14099</v>
      </c>
      <c r="D1763" t="s">
        <v>18838</v>
      </c>
      <c r="E1763" s="2">
        <v>123.97777777777777</v>
      </c>
      <c r="F1763" s="2">
        <v>0.23803549023122425</v>
      </c>
      <c r="G1763" s="2">
        <v>0</v>
      </c>
      <c r="H1763" s="2">
        <v>0.14482882236960029</v>
      </c>
      <c r="I1763" s="2">
        <v>0</v>
      </c>
      <c r="J1763" s="2">
        <v>17.955555555555556</v>
      </c>
      <c r="K1763" s="2">
        <v>17.955555555555556</v>
      </c>
      <c r="L1763" s="2">
        <f>24-Nurse[[#This Row],[Total RN Hours  (*Adjusted for 8 minimum)]]</f>
        <v>6.0444444444444443</v>
      </c>
      <c r="M1763" s="2">
        <v>8.3000000000000007</v>
      </c>
      <c r="N1763" s="2">
        <f>Nurse[[#This Row],[Additional Hours Needed to Get to 24]]*Nurse[[#This Row],[Hourly Wage Differential RN vs LPN]]</f>
        <v>50.168888888888894</v>
      </c>
    </row>
    <row r="1764" spans="1:14" x14ac:dyDescent="0.35">
      <c r="A1764" t="s">
        <v>18637</v>
      </c>
      <c r="B1764" t="s">
        <v>9502</v>
      </c>
      <c r="C1764" t="s">
        <v>17306</v>
      </c>
      <c r="D1764" t="s">
        <v>19840</v>
      </c>
      <c r="E1764" s="2">
        <v>55.2</v>
      </c>
      <c r="F1764" s="2">
        <v>3.1639995974235102</v>
      </c>
      <c r="G1764" s="2">
        <v>2.9288949275362315</v>
      </c>
      <c r="H1764" s="2">
        <v>0.32528180354267311</v>
      </c>
      <c r="I1764" s="2">
        <v>9.0177133655394523E-2</v>
      </c>
      <c r="J1764" s="2">
        <v>17.955555555555556</v>
      </c>
      <c r="K1764" s="2">
        <v>17.955555555555556</v>
      </c>
      <c r="L1764" s="2">
        <f>24-Nurse[[#This Row],[Total RN Hours  (*Adjusted for 8 minimum)]]</f>
        <v>6.0444444444444443</v>
      </c>
      <c r="M1764" s="2">
        <v>8.3000000000000007</v>
      </c>
      <c r="N1764" s="2">
        <f>Nurse[[#This Row],[Additional Hours Needed to Get to 24]]*Nurse[[#This Row],[Hourly Wage Differential RN vs LPN]]</f>
        <v>50.168888888888894</v>
      </c>
    </row>
    <row r="1765" spans="1:14" x14ac:dyDescent="0.35">
      <c r="A1765" t="s">
        <v>18643</v>
      </c>
      <c r="B1765" t="s">
        <v>10769</v>
      </c>
      <c r="C1765" t="s">
        <v>17488</v>
      </c>
      <c r="D1765" t="s">
        <v>19966</v>
      </c>
      <c r="E1765" s="2">
        <v>27.766666666666666</v>
      </c>
      <c r="F1765" s="2">
        <v>3.1514045618247302</v>
      </c>
      <c r="G1765" s="2">
        <v>2.865290116046419</v>
      </c>
      <c r="H1765" s="2">
        <v>0.64671068427370948</v>
      </c>
      <c r="I1765" s="2">
        <v>0.40973589435774316</v>
      </c>
      <c r="J1765" s="2">
        <v>17.957000000000001</v>
      </c>
      <c r="K1765" s="2">
        <v>17.957000000000001</v>
      </c>
      <c r="L1765" s="2">
        <f>24-Nurse[[#This Row],[Total RN Hours  (*Adjusted for 8 minimum)]]</f>
        <v>6.0429999999999993</v>
      </c>
      <c r="M1765" s="2">
        <v>8.3000000000000007</v>
      </c>
      <c r="N1765" s="2">
        <f>Nurse[[#This Row],[Additional Hours Needed to Get to 24]]*Nurse[[#This Row],[Hourly Wage Differential RN vs LPN]]</f>
        <v>50.1569</v>
      </c>
    </row>
    <row r="1766" spans="1:14" x14ac:dyDescent="0.35">
      <c r="A1766" t="s">
        <v>18605</v>
      </c>
      <c r="B1766" t="s">
        <v>12420</v>
      </c>
      <c r="C1766" t="s">
        <v>13938</v>
      </c>
      <c r="D1766" t="s">
        <v>18809</v>
      </c>
      <c r="E1766" s="2">
        <v>28.122222222222224</v>
      </c>
      <c r="F1766" s="2">
        <v>3.8168352429869614</v>
      </c>
      <c r="G1766" s="2">
        <v>3.8168352429869614</v>
      </c>
      <c r="H1766" s="2">
        <v>0.63862504938759368</v>
      </c>
      <c r="I1766" s="2">
        <v>0.63862504938759368</v>
      </c>
      <c r="J1766" s="2">
        <v>17.959555555555553</v>
      </c>
      <c r="K1766" s="2">
        <v>17.959555555555553</v>
      </c>
      <c r="L1766" s="2">
        <f>24-Nurse[[#This Row],[Total RN Hours  (*Adjusted for 8 minimum)]]</f>
        <v>6.0404444444444465</v>
      </c>
      <c r="M1766" s="2">
        <v>8.3000000000000007</v>
      </c>
      <c r="N1766" s="2">
        <f>Nurse[[#This Row],[Additional Hours Needed to Get to 24]]*Nurse[[#This Row],[Hourly Wage Differential RN vs LPN]]</f>
        <v>50.135688888888907</v>
      </c>
    </row>
    <row r="1767" spans="1:14" x14ac:dyDescent="0.35">
      <c r="A1767" t="s">
        <v>18636</v>
      </c>
      <c r="B1767" t="s">
        <v>9143</v>
      </c>
      <c r="C1767" t="s">
        <v>14974</v>
      </c>
      <c r="D1767" t="s">
        <v>19810</v>
      </c>
      <c r="E1767" s="2">
        <v>46.43333333333333</v>
      </c>
      <c r="F1767" s="2">
        <v>2.9398779612347452</v>
      </c>
      <c r="G1767" s="2">
        <v>2.9283919597989949</v>
      </c>
      <c r="H1767" s="2">
        <v>0.38681502751854513</v>
      </c>
      <c r="I1767" s="2">
        <v>0.38490069394592014</v>
      </c>
      <c r="J1767" s="2">
        <v>17.961111111111112</v>
      </c>
      <c r="K1767" s="2">
        <v>17.961111111111112</v>
      </c>
      <c r="L1767" s="2">
        <f>24-Nurse[[#This Row],[Total RN Hours  (*Adjusted for 8 minimum)]]</f>
        <v>6.0388888888888879</v>
      </c>
      <c r="M1767" s="2">
        <v>8.3000000000000007</v>
      </c>
      <c r="N1767" s="2">
        <f>Nurse[[#This Row],[Additional Hours Needed to Get to 24]]*Nurse[[#This Row],[Hourly Wage Differential RN vs LPN]]</f>
        <v>50.12277777777777</v>
      </c>
    </row>
    <row r="1768" spans="1:14" x14ac:dyDescent="0.35">
      <c r="A1768" t="s">
        <v>18626</v>
      </c>
      <c r="B1768" t="s">
        <v>6520</v>
      </c>
      <c r="C1768" t="s">
        <v>16329</v>
      </c>
      <c r="D1768" t="s">
        <v>18670</v>
      </c>
      <c r="E1768" s="2">
        <v>55.455555555555556</v>
      </c>
      <c r="F1768" s="2">
        <v>2.9683891003806853</v>
      </c>
      <c r="G1768" s="2">
        <v>2.7720857543578439</v>
      </c>
      <c r="H1768" s="2">
        <v>0.32420957723903027</v>
      </c>
      <c r="I1768" s="2">
        <v>0.24907433380084154</v>
      </c>
      <c r="J1768" s="2">
        <v>17.979222222222223</v>
      </c>
      <c r="K1768" s="2">
        <v>17.979222222222223</v>
      </c>
      <c r="L1768" s="2">
        <f>24-Nurse[[#This Row],[Total RN Hours  (*Adjusted for 8 minimum)]]</f>
        <v>6.0207777777777771</v>
      </c>
      <c r="M1768" s="2">
        <v>8.3000000000000007</v>
      </c>
      <c r="N1768" s="2">
        <f>Nurse[[#This Row],[Additional Hours Needed to Get to 24]]*Nurse[[#This Row],[Hourly Wage Differential RN vs LPN]]</f>
        <v>49.972455555555555</v>
      </c>
    </row>
    <row r="1769" spans="1:14" x14ac:dyDescent="0.35">
      <c r="A1769" t="s">
        <v>18605</v>
      </c>
      <c r="B1769" t="s">
        <v>12383</v>
      </c>
      <c r="C1769" t="s">
        <v>14005</v>
      </c>
      <c r="D1769" t="s">
        <v>18829</v>
      </c>
      <c r="E1769" s="2">
        <v>89.844444444444449</v>
      </c>
      <c r="F1769" s="2">
        <v>3.4317289141726444</v>
      </c>
      <c r="G1769" s="2">
        <v>3.223527083848627</v>
      </c>
      <c r="H1769" s="2">
        <v>0.20011872372000988</v>
      </c>
      <c r="I1769" s="2">
        <v>0.13325253524610436</v>
      </c>
      <c r="J1769" s="2">
        <v>17.979555555555557</v>
      </c>
      <c r="K1769" s="2">
        <v>17.979555555555557</v>
      </c>
      <c r="L1769" s="2">
        <f>24-Nurse[[#This Row],[Total RN Hours  (*Adjusted for 8 minimum)]]</f>
        <v>6.0204444444444434</v>
      </c>
      <c r="M1769" s="2">
        <v>8.3000000000000007</v>
      </c>
      <c r="N1769" s="2">
        <f>Nurse[[#This Row],[Additional Hours Needed to Get to 24]]*Nurse[[#This Row],[Hourly Wage Differential RN vs LPN]]</f>
        <v>49.969688888888882</v>
      </c>
    </row>
    <row r="1770" spans="1:14" x14ac:dyDescent="0.35">
      <c r="A1770" t="s">
        <v>18645</v>
      </c>
      <c r="B1770" t="s">
        <v>13430</v>
      </c>
      <c r="C1770" t="s">
        <v>17874</v>
      </c>
      <c r="D1770" t="s">
        <v>20032</v>
      </c>
      <c r="E1770" s="2">
        <v>101.05555555555556</v>
      </c>
      <c r="F1770" s="2">
        <v>3.0450797141286423</v>
      </c>
      <c r="G1770" s="2">
        <v>2.7680846619021438</v>
      </c>
      <c r="H1770" s="2">
        <v>0.17794502473886753</v>
      </c>
      <c r="I1770" s="2">
        <v>0.10924463991203959</v>
      </c>
      <c r="J1770" s="2">
        <v>17.982333333333337</v>
      </c>
      <c r="K1770" s="2">
        <v>17.982333333333337</v>
      </c>
      <c r="L1770" s="2">
        <f>24-Nurse[[#This Row],[Total RN Hours  (*Adjusted for 8 minimum)]]</f>
        <v>6.0176666666666634</v>
      </c>
      <c r="M1770" s="2">
        <v>8.3000000000000007</v>
      </c>
      <c r="N1770" s="2">
        <f>Nurse[[#This Row],[Additional Hours Needed to Get to 24]]*Nurse[[#This Row],[Hourly Wage Differential RN vs LPN]]</f>
        <v>49.94663333333331</v>
      </c>
    </row>
    <row r="1771" spans="1:14" x14ac:dyDescent="0.35">
      <c r="A1771" t="s">
        <v>18605</v>
      </c>
      <c r="B1771" t="s">
        <v>12275</v>
      </c>
      <c r="C1771" t="s">
        <v>13909</v>
      </c>
      <c r="D1771" t="s">
        <v>18794</v>
      </c>
      <c r="E1771" s="2">
        <v>43.944444444444443</v>
      </c>
      <c r="F1771" s="2">
        <v>3.900164348925411</v>
      </c>
      <c r="G1771" s="2">
        <v>3.4302326169405815</v>
      </c>
      <c r="H1771" s="2">
        <v>0.40921871049304676</v>
      </c>
      <c r="I1771" s="2">
        <v>0.29594437420986092</v>
      </c>
      <c r="J1771" s="2">
        <v>17.982888888888887</v>
      </c>
      <c r="K1771" s="2">
        <v>17.982888888888887</v>
      </c>
      <c r="L1771" s="2">
        <f>24-Nurse[[#This Row],[Total RN Hours  (*Adjusted for 8 minimum)]]</f>
        <v>6.0171111111111131</v>
      </c>
      <c r="M1771" s="2">
        <v>8.3000000000000007</v>
      </c>
      <c r="N1771" s="2">
        <f>Nurse[[#This Row],[Additional Hours Needed to Get to 24]]*Nurse[[#This Row],[Hourly Wage Differential RN vs LPN]]</f>
        <v>49.942022222222242</v>
      </c>
    </row>
    <row r="1772" spans="1:14" x14ac:dyDescent="0.35">
      <c r="A1772" t="s">
        <v>18636</v>
      </c>
      <c r="B1772" t="s">
        <v>8680</v>
      </c>
      <c r="C1772" t="s">
        <v>15251</v>
      </c>
      <c r="D1772" t="s">
        <v>18688</v>
      </c>
      <c r="E1772" s="2">
        <v>37.255555555555553</v>
      </c>
      <c r="F1772" s="2">
        <v>3.0951386817775126</v>
      </c>
      <c r="G1772" s="2">
        <v>2.9662988368625118</v>
      </c>
      <c r="H1772" s="2">
        <v>0.48277661795407101</v>
      </c>
      <c r="I1772" s="2">
        <v>0.35393677303906951</v>
      </c>
      <c r="J1772" s="2">
        <v>17.986111111111111</v>
      </c>
      <c r="K1772" s="2">
        <v>17.986111111111111</v>
      </c>
      <c r="L1772" s="2">
        <f>24-Nurse[[#This Row],[Total RN Hours  (*Adjusted for 8 minimum)]]</f>
        <v>6.0138888888888893</v>
      </c>
      <c r="M1772" s="2">
        <v>8.3000000000000007</v>
      </c>
      <c r="N1772" s="2">
        <f>Nurse[[#This Row],[Additional Hours Needed to Get to 24]]*Nurse[[#This Row],[Hourly Wage Differential RN vs LPN]]</f>
        <v>49.915277777777789</v>
      </c>
    </row>
    <row r="1773" spans="1:14" x14ac:dyDescent="0.35">
      <c r="A1773" t="s">
        <v>18648</v>
      </c>
      <c r="B1773" t="s">
        <v>11557</v>
      </c>
      <c r="C1773" t="s">
        <v>18036</v>
      </c>
      <c r="D1773" t="s">
        <v>18950</v>
      </c>
      <c r="E1773" s="2">
        <v>53.333333333333336</v>
      </c>
      <c r="F1773" s="2">
        <v>3.2012437499999997</v>
      </c>
      <c r="G1773" s="2">
        <v>2.95530625</v>
      </c>
      <c r="H1773" s="2">
        <v>0.3372916666666666</v>
      </c>
      <c r="I1773" s="2">
        <v>0.2089583333333333</v>
      </c>
      <c r="J1773" s="2">
        <v>17.988888888888887</v>
      </c>
      <c r="K1773" s="2">
        <v>17.988888888888887</v>
      </c>
      <c r="L1773" s="2">
        <f>24-Nurse[[#This Row],[Total RN Hours  (*Adjusted for 8 minimum)]]</f>
        <v>6.0111111111111128</v>
      </c>
      <c r="M1773" s="2">
        <v>8.3000000000000007</v>
      </c>
      <c r="N1773" s="2">
        <f>Nurse[[#This Row],[Additional Hours Needed to Get to 24]]*Nurse[[#This Row],[Hourly Wage Differential RN vs LPN]]</f>
        <v>49.892222222222244</v>
      </c>
    </row>
    <row r="1774" spans="1:14" x14ac:dyDescent="0.35">
      <c r="A1774" t="s">
        <v>18645</v>
      </c>
      <c r="B1774" t="s">
        <v>13371</v>
      </c>
      <c r="C1774" t="s">
        <v>18498</v>
      </c>
      <c r="D1774" t="s">
        <v>18997</v>
      </c>
      <c r="E1774" s="2">
        <v>77.322222222222223</v>
      </c>
      <c r="F1774" s="2">
        <v>3.417590171001581</v>
      </c>
      <c r="G1774" s="2">
        <v>3.2372266130191121</v>
      </c>
      <c r="H1774" s="2">
        <v>0.23275326914786607</v>
      </c>
      <c r="I1774" s="2">
        <v>0.1504397183503377</v>
      </c>
      <c r="J1774" s="2">
        <v>17.997</v>
      </c>
      <c r="K1774" s="2">
        <v>17.997</v>
      </c>
      <c r="L1774" s="2">
        <f>24-Nurse[[#This Row],[Total RN Hours  (*Adjusted for 8 minimum)]]</f>
        <v>6.0030000000000001</v>
      </c>
      <c r="M1774" s="2">
        <v>8.3000000000000007</v>
      </c>
      <c r="N1774" s="2">
        <f>Nurse[[#This Row],[Additional Hours Needed to Get to 24]]*Nurse[[#This Row],[Hourly Wage Differential RN vs LPN]]</f>
        <v>49.824900000000007</v>
      </c>
    </row>
    <row r="1775" spans="1:14" x14ac:dyDescent="0.35">
      <c r="A1775" t="s">
        <v>18636</v>
      </c>
      <c r="B1775" t="s">
        <v>9171</v>
      </c>
      <c r="C1775" t="s">
        <v>15286</v>
      </c>
      <c r="D1775" t="s">
        <v>19831</v>
      </c>
      <c r="E1775" s="2">
        <v>45.777777777777779</v>
      </c>
      <c r="F1775" s="2">
        <v>3.4538155339805825</v>
      </c>
      <c r="G1775" s="2">
        <v>3.1962912621359223</v>
      </c>
      <c r="H1775" s="2">
        <v>0.39318446601941748</v>
      </c>
      <c r="I1775" s="2">
        <v>0.26697087378640777</v>
      </c>
      <c r="J1775" s="2">
        <v>17.999111111111112</v>
      </c>
      <c r="K1775" s="2">
        <v>17.999111111111112</v>
      </c>
      <c r="L1775" s="2">
        <f>24-Nurse[[#This Row],[Total RN Hours  (*Adjusted for 8 minimum)]]</f>
        <v>6.0008888888888876</v>
      </c>
      <c r="M1775" s="2">
        <v>8.3000000000000007</v>
      </c>
      <c r="N1775" s="2">
        <f>Nurse[[#This Row],[Additional Hours Needed to Get to 24]]*Nurse[[#This Row],[Hourly Wage Differential RN vs LPN]]</f>
        <v>49.807377777777774</v>
      </c>
    </row>
    <row r="1776" spans="1:14" x14ac:dyDescent="0.35">
      <c r="A1776" t="s">
        <v>18619</v>
      </c>
      <c r="B1776" t="s">
        <v>4740</v>
      </c>
      <c r="C1776" t="s">
        <v>15570</v>
      </c>
      <c r="D1776" t="s">
        <v>19336</v>
      </c>
      <c r="E1776" s="2">
        <v>58.644444444444446</v>
      </c>
      <c r="F1776" s="2">
        <v>4.2913281546040167</v>
      </c>
      <c r="G1776" s="2">
        <v>3.9442402425161043</v>
      </c>
      <c r="H1776" s="2">
        <v>0.30694391815081468</v>
      </c>
      <c r="I1776" s="2">
        <v>0.16810344827586204</v>
      </c>
      <c r="J1776" s="2">
        <v>18.000555555555554</v>
      </c>
      <c r="K1776" s="2">
        <v>18.000555555555554</v>
      </c>
      <c r="L1776" s="2">
        <f>24-Nurse[[#This Row],[Total RN Hours  (*Adjusted for 8 minimum)]]</f>
        <v>5.9994444444444461</v>
      </c>
      <c r="M1776" s="2">
        <v>8.3000000000000007</v>
      </c>
      <c r="N1776" s="2">
        <f>Nurse[[#This Row],[Additional Hours Needed to Get to 24]]*Nurse[[#This Row],[Hourly Wage Differential RN vs LPN]]</f>
        <v>49.795388888888908</v>
      </c>
    </row>
    <row r="1777" spans="1:14" x14ac:dyDescent="0.35">
      <c r="A1777" t="s">
        <v>18645</v>
      </c>
      <c r="B1777" t="s">
        <v>13236</v>
      </c>
      <c r="C1777" t="s">
        <v>17894</v>
      </c>
      <c r="D1777" t="s">
        <v>20042</v>
      </c>
      <c r="E1777" s="2">
        <v>55.06666666666667</v>
      </c>
      <c r="F1777" s="2">
        <v>3.0884826472962064</v>
      </c>
      <c r="G1777" s="2">
        <v>2.9010250201775625</v>
      </c>
      <c r="H1777" s="2">
        <v>0.32689265536723161</v>
      </c>
      <c r="I1777" s="2">
        <v>0.23864608555286518</v>
      </c>
      <c r="J1777" s="2">
        <v>18.000888888888888</v>
      </c>
      <c r="K1777" s="2">
        <v>18.000888888888888</v>
      </c>
      <c r="L1777" s="2">
        <f>24-Nurse[[#This Row],[Total RN Hours  (*Adjusted for 8 minimum)]]</f>
        <v>5.9991111111111124</v>
      </c>
      <c r="M1777" s="2">
        <v>8.3000000000000007</v>
      </c>
      <c r="N1777" s="2">
        <f>Nurse[[#This Row],[Additional Hours Needed to Get to 24]]*Nurse[[#This Row],[Hourly Wage Differential RN vs LPN]]</f>
        <v>49.792622222222235</v>
      </c>
    </row>
    <row r="1778" spans="1:14" x14ac:dyDescent="0.35">
      <c r="A1778" t="s">
        <v>18610</v>
      </c>
      <c r="B1778" t="s">
        <v>1612</v>
      </c>
      <c r="C1778" t="s">
        <v>13830</v>
      </c>
      <c r="D1778" t="s">
        <v>18901</v>
      </c>
      <c r="E1778" s="2">
        <v>71.811111111111117</v>
      </c>
      <c r="F1778" s="2">
        <v>3.448016401052143</v>
      </c>
      <c r="G1778" s="2">
        <v>3.3700340399195419</v>
      </c>
      <c r="H1778" s="2">
        <v>0.25069627108154108</v>
      </c>
      <c r="I1778" s="2">
        <v>0.17271390994894012</v>
      </c>
      <c r="J1778" s="2">
        <v>18.00277777777778</v>
      </c>
      <c r="K1778" s="2">
        <v>18.00277777777778</v>
      </c>
      <c r="L1778" s="2">
        <f>24-Nurse[[#This Row],[Total RN Hours  (*Adjusted for 8 minimum)]]</f>
        <v>5.99722222222222</v>
      </c>
      <c r="M1778" s="2">
        <v>8.3000000000000007</v>
      </c>
      <c r="N1778" s="2">
        <f>Nurse[[#This Row],[Additional Hours Needed to Get to 24]]*Nurse[[#This Row],[Hourly Wage Differential RN vs LPN]]</f>
        <v>49.776944444444432</v>
      </c>
    </row>
    <row r="1779" spans="1:14" x14ac:dyDescent="0.35">
      <c r="A1779" t="s">
        <v>18617</v>
      </c>
      <c r="B1779" t="s">
        <v>21239</v>
      </c>
      <c r="C1779" t="s">
        <v>15291</v>
      </c>
      <c r="D1779" t="s">
        <v>18870</v>
      </c>
      <c r="E1779" s="2">
        <v>41.466666666666669</v>
      </c>
      <c r="F1779" s="2">
        <v>4.5122749196141481</v>
      </c>
      <c r="G1779" s="2">
        <v>4.2203992497320471</v>
      </c>
      <c r="H1779" s="2">
        <v>0.43446141479099681</v>
      </c>
      <c r="I1779" s="2">
        <v>0.14258574490889603</v>
      </c>
      <c r="J1779" s="2">
        <v>18.015666666666668</v>
      </c>
      <c r="K1779" s="2">
        <v>18.015666666666668</v>
      </c>
      <c r="L1779" s="2">
        <f>24-Nurse[[#This Row],[Total RN Hours  (*Adjusted for 8 minimum)]]</f>
        <v>5.984333333333332</v>
      </c>
      <c r="M1779" s="2">
        <v>8.3000000000000007</v>
      </c>
      <c r="N1779" s="2">
        <f>Nurse[[#This Row],[Additional Hours Needed to Get to 24]]*Nurse[[#This Row],[Hourly Wage Differential RN vs LPN]]</f>
        <v>49.66996666666666</v>
      </c>
    </row>
    <row r="1780" spans="1:14" x14ac:dyDescent="0.35">
      <c r="A1780" t="s">
        <v>18616</v>
      </c>
      <c r="B1780" t="s">
        <v>3814</v>
      </c>
      <c r="C1780" t="s">
        <v>15142</v>
      </c>
      <c r="D1780" t="s">
        <v>18925</v>
      </c>
      <c r="E1780" s="2">
        <v>17.8</v>
      </c>
      <c r="F1780" s="2">
        <v>4.2126966292134824</v>
      </c>
      <c r="G1780" s="2">
        <v>3.5345880149812734</v>
      </c>
      <c r="H1780" s="2">
        <v>1.0122971285892632</v>
      </c>
      <c r="I1780" s="2">
        <v>0.33418851435705371</v>
      </c>
      <c r="J1780" s="2">
        <v>18.018888888888888</v>
      </c>
      <c r="K1780" s="2">
        <v>18.018888888888888</v>
      </c>
      <c r="L1780" s="2">
        <f>24-Nurse[[#This Row],[Total RN Hours  (*Adjusted for 8 minimum)]]</f>
        <v>5.9811111111111117</v>
      </c>
      <c r="M1780" s="2">
        <v>8.3000000000000007</v>
      </c>
      <c r="N1780" s="2">
        <f>Nurse[[#This Row],[Additional Hours Needed to Get to 24]]*Nurse[[#This Row],[Hourly Wage Differential RN vs LPN]]</f>
        <v>49.643222222222228</v>
      </c>
    </row>
    <row r="1781" spans="1:14" x14ac:dyDescent="0.35">
      <c r="A1781" t="s">
        <v>18628</v>
      </c>
      <c r="B1781" t="s">
        <v>7063</v>
      </c>
      <c r="C1781" t="s">
        <v>16516</v>
      </c>
      <c r="D1781" t="s">
        <v>19632</v>
      </c>
      <c r="E1781" s="2">
        <v>25.244444444444444</v>
      </c>
      <c r="F1781" s="2">
        <v>4.2397535211267607</v>
      </c>
      <c r="G1781" s="2">
        <v>4.0272403169014082</v>
      </c>
      <c r="H1781" s="2">
        <v>0.71411971830985921</v>
      </c>
      <c r="I1781" s="2">
        <v>0.50160651408450707</v>
      </c>
      <c r="J1781" s="2">
        <v>18.027555555555555</v>
      </c>
      <c r="K1781" s="2">
        <v>18.027555555555555</v>
      </c>
      <c r="L1781" s="2">
        <f>24-Nurse[[#This Row],[Total RN Hours  (*Adjusted for 8 minimum)]]</f>
        <v>5.9724444444444451</v>
      </c>
      <c r="M1781" s="2">
        <v>8.3000000000000007</v>
      </c>
      <c r="N1781" s="2">
        <f>Nurse[[#This Row],[Additional Hours Needed to Get to 24]]*Nurse[[#This Row],[Hourly Wage Differential RN vs LPN]]</f>
        <v>49.571288888888901</v>
      </c>
    </row>
    <row r="1782" spans="1:14" x14ac:dyDescent="0.35">
      <c r="A1782" t="s">
        <v>18645</v>
      </c>
      <c r="B1782" t="s">
        <v>13123</v>
      </c>
      <c r="C1782" t="s">
        <v>14261</v>
      </c>
      <c r="D1782" t="s">
        <v>19099</v>
      </c>
      <c r="E1782" s="2">
        <v>89.011111111111106</v>
      </c>
      <c r="F1782" s="2">
        <v>3.2432767444763448</v>
      </c>
      <c r="G1782" s="2">
        <v>2.9561328173761074</v>
      </c>
      <c r="H1782" s="2">
        <v>0.20267132692547746</v>
      </c>
      <c r="I1782" s="2">
        <v>0.1437523405317688</v>
      </c>
      <c r="J1782" s="2">
        <v>18.04</v>
      </c>
      <c r="K1782" s="2">
        <v>18.04</v>
      </c>
      <c r="L1782" s="2">
        <f>24-Nurse[[#This Row],[Total RN Hours  (*Adjusted for 8 minimum)]]</f>
        <v>5.9600000000000009</v>
      </c>
      <c r="M1782" s="2">
        <v>8.3000000000000007</v>
      </c>
      <c r="N1782" s="2">
        <f>Nurse[[#This Row],[Additional Hours Needed to Get to 24]]*Nurse[[#This Row],[Hourly Wage Differential RN vs LPN]]</f>
        <v>49.468000000000011</v>
      </c>
    </row>
    <row r="1783" spans="1:14" x14ac:dyDescent="0.35">
      <c r="A1783" t="s">
        <v>18652</v>
      </c>
      <c r="B1783" t="s">
        <v>12227</v>
      </c>
      <c r="C1783" t="s">
        <v>18310</v>
      </c>
      <c r="D1783" t="s">
        <v>20230</v>
      </c>
      <c r="E1783" s="2">
        <v>38.455555555555556</v>
      </c>
      <c r="F1783" s="2">
        <v>1.7100115573533661</v>
      </c>
      <c r="G1783" s="2">
        <v>1.5689396128286621</v>
      </c>
      <c r="H1783" s="2">
        <v>0.46926899739959549</v>
      </c>
      <c r="I1783" s="2">
        <v>0.32819705287489165</v>
      </c>
      <c r="J1783" s="2">
        <v>18.045999999999999</v>
      </c>
      <c r="K1783" s="2">
        <v>18.045999999999999</v>
      </c>
      <c r="L1783" s="2">
        <f>24-Nurse[[#This Row],[Total RN Hours  (*Adjusted for 8 minimum)]]</f>
        <v>5.9540000000000006</v>
      </c>
      <c r="M1783" s="2">
        <v>8.3000000000000007</v>
      </c>
      <c r="N1783" s="2">
        <f>Nurse[[#This Row],[Additional Hours Needed to Get to 24]]*Nurse[[#This Row],[Hourly Wage Differential RN vs LPN]]</f>
        <v>49.418200000000006</v>
      </c>
    </row>
    <row r="1784" spans="1:14" x14ac:dyDescent="0.35">
      <c r="A1784" t="s">
        <v>18645</v>
      </c>
      <c r="B1784" t="s">
        <v>12971</v>
      </c>
      <c r="C1784" t="s">
        <v>13965</v>
      </c>
      <c r="D1784" t="s">
        <v>18997</v>
      </c>
      <c r="E1784" s="2">
        <v>109.44444444444444</v>
      </c>
      <c r="F1784" s="2">
        <v>3.038417258883249</v>
      </c>
      <c r="G1784" s="2">
        <v>2.9171715736040609</v>
      </c>
      <c r="H1784" s="2">
        <v>0.16491167512690358</v>
      </c>
      <c r="I1784" s="2">
        <v>0.11699289340101525</v>
      </c>
      <c r="J1784" s="2">
        <v>18.048666666666669</v>
      </c>
      <c r="K1784" s="2">
        <v>18.048666666666669</v>
      </c>
      <c r="L1784" s="2">
        <f>24-Nurse[[#This Row],[Total RN Hours  (*Adjusted for 8 minimum)]]</f>
        <v>5.9513333333333307</v>
      </c>
      <c r="M1784" s="2">
        <v>8.3000000000000007</v>
      </c>
      <c r="N1784" s="2">
        <f>Nurse[[#This Row],[Additional Hours Needed to Get to 24]]*Nurse[[#This Row],[Hourly Wage Differential RN vs LPN]]</f>
        <v>49.396066666666648</v>
      </c>
    </row>
    <row r="1785" spans="1:14" x14ac:dyDescent="0.35">
      <c r="A1785" t="s">
        <v>18645</v>
      </c>
      <c r="B1785" t="s">
        <v>13285</v>
      </c>
      <c r="C1785" t="s">
        <v>17856</v>
      </c>
      <c r="D1785" t="s">
        <v>20016</v>
      </c>
      <c r="E1785" s="2">
        <v>54.68888888888889</v>
      </c>
      <c r="F1785" s="2">
        <v>2.6408045509955302</v>
      </c>
      <c r="G1785" s="2">
        <v>2.2231735067045912</v>
      </c>
      <c r="H1785" s="2">
        <v>0.33020520113774882</v>
      </c>
      <c r="I1785" s="2">
        <v>0.21627793579845589</v>
      </c>
      <c r="J1785" s="2">
        <v>18.058555555555554</v>
      </c>
      <c r="K1785" s="2">
        <v>18.058555555555554</v>
      </c>
      <c r="L1785" s="2">
        <f>24-Nurse[[#This Row],[Total RN Hours  (*Adjusted for 8 minimum)]]</f>
        <v>5.9414444444444463</v>
      </c>
      <c r="M1785" s="2">
        <v>8.3000000000000007</v>
      </c>
      <c r="N1785" s="2">
        <f>Nurse[[#This Row],[Additional Hours Needed to Get to 24]]*Nurse[[#This Row],[Hourly Wage Differential RN vs LPN]]</f>
        <v>49.313988888888908</v>
      </c>
    </row>
    <row r="1786" spans="1:14" x14ac:dyDescent="0.35">
      <c r="A1786" t="s">
        <v>18623</v>
      </c>
      <c r="B1786" t="s">
        <v>5750</v>
      </c>
      <c r="C1786" t="s">
        <v>15896</v>
      </c>
      <c r="D1786" t="s">
        <v>18970</v>
      </c>
      <c r="E1786" s="2">
        <v>85.833333333333329</v>
      </c>
      <c r="F1786" s="2">
        <v>2.9422006472491913</v>
      </c>
      <c r="G1786" s="2">
        <v>2.6370550161812298</v>
      </c>
      <c r="H1786" s="2">
        <v>0.21042071197411003</v>
      </c>
      <c r="I1786" s="2">
        <v>3.5501618122977349E-2</v>
      </c>
      <c r="J1786" s="2">
        <v>18.06111111111111</v>
      </c>
      <c r="K1786" s="2">
        <v>18.06111111111111</v>
      </c>
      <c r="L1786" s="2">
        <f>24-Nurse[[#This Row],[Total RN Hours  (*Adjusted for 8 minimum)]]</f>
        <v>5.93888888888889</v>
      </c>
      <c r="M1786" s="2">
        <v>8.3000000000000007</v>
      </c>
      <c r="N1786" s="2">
        <f>Nurse[[#This Row],[Additional Hours Needed to Get to 24]]*Nurse[[#This Row],[Hourly Wage Differential RN vs LPN]]</f>
        <v>49.292777777777793</v>
      </c>
    </row>
    <row r="1787" spans="1:14" x14ac:dyDescent="0.35">
      <c r="A1787" t="s">
        <v>18636</v>
      </c>
      <c r="B1787" t="s">
        <v>9092</v>
      </c>
      <c r="C1787" t="s">
        <v>17147</v>
      </c>
      <c r="D1787" t="s">
        <v>18709</v>
      </c>
      <c r="E1787" s="2">
        <v>45.422222222222224</v>
      </c>
      <c r="F1787" s="2">
        <v>3.0253424657534249</v>
      </c>
      <c r="G1787" s="2">
        <v>2.7771771037181998</v>
      </c>
      <c r="H1787" s="2">
        <v>0.39768835616438358</v>
      </c>
      <c r="I1787" s="2">
        <v>0.26852984344422703</v>
      </c>
      <c r="J1787" s="2">
        <v>18.06388888888889</v>
      </c>
      <c r="K1787" s="2">
        <v>18.06388888888889</v>
      </c>
      <c r="L1787" s="2">
        <f>24-Nurse[[#This Row],[Total RN Hours  (*Adjusted for 8 minimum)]]</f>
        <v>5.93611111111111</v>
      </c>
      <c r="M1787" s="2">
        <v>8.3000000000000007</v>
      </c>
      <c r="N1787" s="2">
        <f>Nurse[[#This Row],[Additional Hours Needed to Get to 24]]*Nurse[[#This Row],[Hourly Wage Differential RN vs LPN]]</f>
        <v>49.269722222222214</v>
      </c>
    </row>
    <row r="1788" spans="1:14" x14ac:dyDescent="0.35">
      <c r="A1788" t="s">
        <v>18616</v>
      </c>
      <c r="B1788" t="s">
        <v>4078</v>
      </c>
      <c r="C1788" t="s">
        <v>14213</v>
      </c>
      <c r="D1788" t="s">
        <v>19181</v>
      </c>
      <c r="E1788" s="2">
        <v>37.966666666666669</v>
      </c>
      <c r="F1788" s="2">
        <v>3.3667251975417027</v>
      </c>
      <c r="G1788" s="2">
        <v>3.0648902546093062</v>
      </c>
      <c r="H1788" s="2">
        <v>0.47578577699736607</v>
      </c>
      <c r="I1788" s="2">
        <v>0.17395083406496925</v>
      </c>
      <c r="J1788" s="2">
        <v>18.064</v>
      </c>
      <c r="K1788" s="2">
        <v>18.064</v>
      </c>
      <c r="L1788" s="2">
        <f>24-Nurse[[#This Row],[Total RN Hours  (*Adjusted for 8 minimum)]]</f>
        <v>5.9359999999999999</v>
      </c>
      <c r="M1788" s="2">
        <v>8.3000000000000007</v>
      </c>
      <c r="N1788" s="2">
        <f>Nurse[[#This Row],[Additional Hours Needed to Get to 24]]*Nurse[[#This Row],[Hourly Wage Differential RN vs LPN]]</f>
        <v>49.268800000000006</v>
      </c>
    </row>
    <row r="1789" spans="1:14" x14ac:dyDescent="0.35">
      <c r="A1789" t="s">
        <v>18626</v>
      </c>
      <c r="B1789" t="s">
        <v>6547</v>
      </c>
      <c r="C1789" t="s">
        <v>16340</v>
      </c>
      <c r="D1789" t="s">
        <v>18788</v>
      </c>
      <c r="E1789" s="2">
        <v>87.033333333333331</v>
      </c>
      <c r="F1789" s="2">
        <v>3.3685510021703053</v>
      </c>
      <c r="G1789" s="2">
        <v>3.0875450019149753</v>
      </c>
      <c r="H1789" s="2">
        <v>0.20765990042129451</v>
      </c>
      <c r="I1789" s="2">
        <v>8.6242818843355037E-2</v>
      </c>
      <c r="J1789" s="2">
        <v>18.073333333333331</v>
      </c>
      <c r="K1789" s="2">
        <v>18.073333333333331</v>
      </c>
      <c r="L1789" s="2">
        <f>24-Nurse[[#This Row],[Total RN Hours  (*Adjusted for 8 minimum)]]</f>
        <v>5.9266666666666694</v>
      </c>
      <c r="M1789" s="2">
        <v>8.3000000000000007</v>
      </c>
      <c r="N1789" s="2">
        <f>Nurse[[#This Row],[Additional Hours Needed to Get to 24]]*Nurse[[#This Row],[Hourly Wage Differential RN vs LPN]]</f>
        <v>49.191333333333361</v>
      </c>
    </row>
    <row r="1790" spans="1:14" x14ac:dyDescent="0.35">
      <c r="A1790" t="s">
        <v>18626</v>
      </c>
      <c r="B1790" t="s">
        <v>6614</v>
      </c>
      <c r="C1790" t="s">
        <v>14248</v>
      </c>
      <c r="D1790" t="s">
        <v>19192</v>
      </c>
      <c r="E1790" s="2">
        <v>30.277777777777779</v>
      </c>
      <c r="F1790" s="2">
        <v>3.4711082568807341</v>
      </c>
      <c r="G1790" s="2">
        <v>3.1926238532110092</v>
      </c>
      <c r="H1790" s="2">
        <v>0.59697614678899091</v>
      </c>
      <c r="I1790" s="2">
        <v>0.31849174311926604</v>
      </c>
      <c r="J1790" s="2">
        <v>18.075111111111113</v>
      </c>
      <c r="K1790" s="2">
        <v>18.075111111111113</v>
      </c>
      <c r="L1790" s="2">
        <f>24-Nurse[[#This Row],[Total RN Hours  (*Adjusted for 8 minimum)]]</f>
        <v>5.9248888888888871</v>
      </c>
      <c r="M1790" s="2">
        <v>8.3000000000000007</v>
      </c>
      <c r="N1790" s="2">
        <f>Nurse[[#This Row],[Additional Hours Needed to Get to 24]]*Nurse[[#This Row],[Hourly Wage Differential RN vs LPN]]</f>
        <v>49.176577777777766</v>
      </c>
    </row>
    <row r="1791" spans="1:14" x14ac:dyDescent="0.35">
      <c r="A1791" t="s">
        <v>18636</v>
      </c>
      <c r="B1791" t="s">
        <v>9188</v>
      </c>
      <c r="C1791" t="s">
        <v>17249</v>
      </c>
      <c r="D1791" t="s">
        <v>18699</v>
      </c>
      <c r="E1791" s="2">
        <v>52.611111111111114</v>
      </c>
      <c r="F1791" s="2">
        <v>3.916525871172122</v>
      </c>
      <c r="G1791" s="2">
        <v>3.5051214361140439</v>
      </c>
      <c r="H1791" s="2">
        <v>0.34371700105596625</v>
      </c>
      <c r="I1791" s="2">
        <v>0.13706441393875396</v>
      </c>
      <c r="J1791" s="2">
        <v>18.083333333333336</v>
      </c>
      <c r="K1791" s="2">
        <v>18.083333333333336</v>
      </c>
      <c r="L1791" s="2">
        <f>24-Nurse[[#This Row],[Total RN Hours  (*Adjusted for 8 minimum)]]</f>
        <v>5.9166666666666643</v>
      </c>
      <c r="M1791" s="2">
        <v>8.3000000000000007</v>
      </c>
      <c r="N1791" s="2">
        <f>Nurse[[#This Row],[Additional Hours Needed to Get to 24]]*Nurse[[#This Row],[Hourly Wage Differential RN vs LPN]]</f>
        <v>49.10833333333332</v>
      </c>
    </row>
    <row r="1792" spans="1:14" x14ac:dyDescent="0.35">
      <c r="A1792" t="s">
        <v>18645</v>
      </c>
      <c r="B1792" t="s">
        <v>13242</v>
      </c>
      <c r="C1792" t="s">
        <v>18552</v>
      </c>
      <c r="D1792" t="s">
        <v>20302</v>
      </c>
      <c r="E1792" s="2">
        <v>36.06666666666667</v>
      </c>
      <c r="F1792" s="2">
        <v>4.2405853357979044</v>
      </c>
      <c r="G1792" s="2">
        <v>3.8599075785582251</v>
      </c>
      <c r="H1792" s="2">
        <v>0.50140788662969815</v>
      </c>
      <c r="I1792" s="2">
        <v>0.24087184226740604</v>
      </c>
      <c r="J1792" s="2">
        <v>18.084111111111113</v>
      </c>
      <c r="K1792" s="2">
        <v>18.084111111111113</v>
      </c>
      <c r="L1792" s="2">
        <f>24-Nurse[[#This Row],[Total RN Hours  (*Adjusted for 8 minimum)]]</f>
        <v>5.9158888888888868</v>
      </c>
      <c r="M1792" s="2">
        <v>8.3000000000000007</v>
      </c>
      <c r="N1792" s="2">
        <f>Nurse[[#This Row],[Additional Hours Needed to Get to 24]]*Nurse[[#This Row],[Hourly Wage Differential RN vs LPN]]</f>
        <v>49.101877777777766</v>
      </c>
    </row>
    <row r="1793" spans="1:14" x14ac:dyDescent="0.35">
      <c r="A1793" t="s">
        <v>18605</v>
      </c>
      <c r="B1793" t="s">
        <v>787</v>
      </c>
      <c r="C1793" t="s">
        <v>13884</v>
      </c>
      <c r="D1793" t="s">
        <v>18794</v>
      </c>
      <c r="E1793" s="2">
        <v>40.477777777777774</v>
      </c>
      <c r="F1793" s="2">
        <v>4.4875432335986822</v>
      </c>
      <c r="G1793" s="2">
        <v>4.0152813615152354</v>
      </c>
      <c r="H1793" s="2">
        <v>0.44678561625034319</v>
      </c>
      <c r="I1793" s="2">
        <v>0.12028547900082351</v>
      </c>
      <c r="J1793" s="2">
        <v>18.084888888888891</v>
      </c>
      <c r="K1793" s="2">
        <v>18.084888888888891</v>
      </c>
      <c r="L1793" s="2">
        <f>24-Nurse[[#This Row],[Total RN Hours  (*Adjusted for 8 minimum)]]</f>
        <v>5.9151111111111092</v>
      </c>
      <c r="M1793" s="2">
        <v>8.3000000000000007</v>
      </c>
      <c r="N1793" s="2">
        <f>Nurse[[#This Row],[Additional Hours Needed to Get to 24]]*Nurse[[#This Row],[Hourly Wage Differential RN vs LPN]]</f>
        <v>49.095422222222211</v>
      </c>
    </row>
    <row r="1794" spans="1:14" x14ac:dyDescent="0.35">
      <c r="A1794" t="s">
        <v>18623</v>
      </c>
      <c r="B1794" t="s">
        <v>5874</v>
      </c>
      <c r="C1794" t="s">
        <v>15877</v>
      </c>
      <c r="D1794" t="s">
        <v>18883</v>
      </c>
      <c r="E1794" s="2">
        <v>19.233333333333334</v>
      </c>
      <c r="F1794" s="2">
        <v>6.0670595031773527</v>
      </c>
      <c r="G1794" s="2">
        <v>5.8054766031195824</v>
      </c>
      <c r="H1794" s="2">
        <v>0.94038128249566721</v>
      </c>
      <c r="I1794" s="2">
        <v>0.73471981513575957</v>
      </c>
      <c r="J1794" s="2">
        <v>18.086666666666666</v>
      </c>
      <c r="K1794" s="2">
        <v>18.086666666666666</v>
      </c>
      <c r="L1794" s="2">
        <f>24-Nurse[[#This Row],[Total RN Hours  (*Adjusted for 8 minimum)]]</f>
        <v>5.913333333333334</v>
      </c>
      <c r="M1794" s="2">
        <v>8.3000000000000007</v>
      </c>
      <c r="N1794" s="2">
        <f>Nurse[[#This Row],[Additional Hours Needed to Get to 24]]*Nurse[[#This Row],[Hourly Wage Differential RN vs LPN]]</f>
        <v>49.080666666666673</v>
      </c>
    </row>
    <row r="1795" spans="1:14" x14ac:dyDescent="0.35">
      <c r="A1795" t="s">
        <v>18645</v>
      </c>
      <c r="B1795" t="s">
        <v>12730</v>
      </c>
      <c r="C1795" t="s">
        <v>17857</v>
      </c>
      <c r="D1795" t="s">
        <v>20018</v>
      </c>
      <c r="E1795" s="2">
        <v>49.31111111111111</v>
      </c>
      <c r="F1795" s="2">
        <v>2.8733438485804421</v>
      </c>
      <c r="G1795" s="2">
        <v>2.0066471383506084</v>
      </c>
      <c r="H1795" s="2">
        <v>0.36686345200540782</v>
      </c>
      <c r="I1795" s="2">
        <v>0.25149166291122127</v>
      </c>
      <c r="J1795" s="2">
        <v>18.090444444444444</v>
      </c>
      <c r="K1795" s="2">
        <v>18.090444444444444</v>
      </c>
      <c r="L1795" s="2">
        <f>24-Nurse[[#This Row],[Total RN Hours  (*Adjusted for 8 minimum)]]</f>
        <v>5.9095555555555563</v>
      </c>
      <c r="M1795" s="2">
        <v>8.3000000000000007</v>
      </c>
      <c r="N1795" s="2">
        <f>Nurse[[#This Row],[Additional Hours Needed to Get to 24]]*Nurse[[#This Row],[Hourly Wage Differential RN vs LPN]]</f>
        <v>49.049311111111123</v>
      </c>
    </row>
    <row r="1796" spans="1:14" x14ac:dyDescent="0.35">
      <c r="A1796" t="s">
        <v>18645</v>
      </c>
      <c r="B1796" t="s">
        <v>13074</v>
      </c>
      <c r="C1796" t="s">
        <v>15770</v>
      </c>
      <c r="D1796" t="s">
        <v>18997</v>
      </c>
      <c r="E1796" s="2">
        <v>80.711111111111109</v>
      </c>
      <c r="F1796" s="2">
        <v>2.6151459251101321</v>
      </c>
      <c r="G1796" s="2">
        <v>1.3765088105726873</v>
      </c>
      <c r="H1796" s="2">
        <v>0.22421806167400879</v>
      </c>
      <c r="I1796" s="2">
        <v>0</v>
      </c>
      <c r="J1796" s="2">
        <v>18.096888888888888</v>
      </c>
      <c r="K1796" s="2">
        <v>18.096888888888888</v>
      </c>
      <c r="L1796" s="2">
        <f>24-Nurse[[#This Row],[Total RN Hours  (*Adjusted for 8 minimum)]]</f>
        <v>5.9031111111111123</v>
      </c>
      <c r="M1796" s="2">
        <v>8.3000000000000007</v>
      </c>
      <c r="N1796" s="2">
        <f>Nurse[[#This Row],[Additional Hours Needed to Get to 24]]*Nurse[[#This Row],[Hourly Wage Differential RN vs LPN]]</f>
        <v>48.995822222222237</v>
      </c>
    </row>
    <row r="1797" spans="1:14" x14ac:dyDescent="0.35">
      <c r="A1797" t="s">
        <v>18645</v>
      </c>
      <c r="B1797" t="s">
        <v>13438</v>
      </c>
      <c r="C1797" t="s">
        <v>13965</v>
      </c>
      <c r="D1797" t="s">
        <v>18997</v>
      </c>
      <c r="E1797" s="2">
        <v>48.488888888888887</v>
      </c>
      <c r="F1797" s="2">
        <v>3.7558982584784597</v>
      </c>
      <c r="G1797" s="2">
        <v>3.5055591200733272</v>
      </c>
      <c r="H1797" s="2">
        <v>0.3732195233730522</v>
      </c>
      <c r="I1797" s="2">
        <v>0.22961961503208064</v>
      </c>
      <c r="J1797" s="2">
        <v>18.096999999999998</v>
      </c>
      <c r="K1797" s="2">
        <v>18.096999999999998</v>
      </c>
      <c r="L1797" s="2">
        <f>24-Nurse[[#This Row],[Total RN Hours  (*Adjusted for 8 minimum)]]</f>
        <v>5.9030000000000022</v>
      </c>
      <c r="M1797" s="2">
        <v>8.3000000000000007</v>
      </c>
      <c r="N1797" s="2">
        <f>Nurse[[#This Row],[Additional Hours Needed to Get to 24]]*Nurse[[#This Row],[Hourly Wage Differential RN vs LPN]]</f>
        <v>48.994900000000023</v>
      </c>
    </row>
    <row r="1798" spans="1:14" x14ac:dyDescent="0.35">
      <c r="A1798" t="s">
        <v>18619</v>
      </c>
      <c r="B1798" t="s">
        <v>4877</v>
      </c>
      <c r="C1798" t="s">
        <v>15527</v>
      </c>
      <c r="D1798" t="s">
        <v>19311</v>
      </c>
      <c r="E1798" s="2">
        <v>80.855555555555554</v>
      </c>
      <c r="F1798" s="2">
        <v>5.2939109523155148</v>
      </c>
      <c r="G1798" s="2">
        <v>4.5509152123127663</v>
      </c>
      <c r="H1798" s="2">
        <v>0.2238216297924969</v>
      </c>
      <c r="I1798" s="2">
        <v>4.9539645458293251E-2</v>
      </c>
      <c r="J1798" s="2">
        <v>18.097222222222221</v>
      </c>
      <c r="K1798" s="2">
        <v>18.097222222222221</v>
      </c>
      <c r="L1798" s="2">
        <f>24-Nurse[[#This Row],[Total RN Hours  (*Adjusted for 8 minimum)]]</f>
        <v>5.9027777777777786</v>
      </c>
      <c r="M1798" s="2">
        <v>8.3000000000000007</v>
      </c>
      <c r="N1798" s="2">
        <f>Nurse[[#This Row],[Additional Hours Needed to Get to 24]]*Nurse[[#This Row],[Hourly Wage Differential RN vs LPN]]</f>
        <v>48.993055555555564</v>
      </c>
    </row>
    <row r="1799" spans="1:14" x14ac:dyDescent="0.35">
      <c r="A1799" t="s">
        <v>18634</v>
      </c>
      <c r="B1799" t="s">
        <v>8387</v>
      </c>
      <c r="C1799" t="s">
        <v>16949</v>
      </c>
      <c r="D1799" t="s">
        <v>18778</v>
      </c>
      <c r="E1799" s="2">
        <v>60.655555555555559</v>
      </c>
      <c r="F1799" s="2">
        <v>3.3255614581425172</v>
      </c>
      <c r="G1799" s="2">
        <v>3.1541014837882395</v>
      </c>
      <c r="H1799" s="2">
        <v>0.29838431947243083</v>
      </c>
      <c r="I1799" s="2">
        <v>0.12692434511815351</v>
      </c>
      <c r="J1799" s="2">
        <v>18.098666666666666</v>
      </c>
      <c r="K1799" s="2">
        <v>18.098666666666666</v>
      </c>
      <c r="L1799" s="2">
        <f>24-Nurse[[#This Row],[Total RN Hours  (*Adjusted for 8 minimum)]]</f>
        <v>5.9013333333333335</v>
      </c>
      <c r="M1799" s="2">
        <v>8.3000000000000007</v>
      </c>
      <c r="N1799" s="2">
        <f>Nurse[[#This Row],[Additional Hours Needed to Get to 24]]*Nurse[[#This Row],[Hourly Wage Differential RN vs LPN]]</f>
        <v>48.981066666666671</v>
      </c>
    </row>
    <row r="1800" spans="1:14" x14ac:dyDescent="0.35">
      <c r="A1800" t="s">
        <v>18645</v>
      </c>
      <c r="B1800" t="s">
        <v>11188</v>
      </c>
      <c r="C1800" t="s">
        <v>17903</v>
      </c>
      <c r="D1800" t="s">
        <v>20047</v>
      </c>
      <c r="E1800" s="2">
        <v>75.37777777777778</v>
      </c>
      <c r="F1800" s="2">
        <v>2.9385318396226414</v>
      </c>
      <c r="G1800" s="2">
        <v>2.7592497051886795</v>
      </c>
      <c r="H1800" s="2">
        <v>0.24016067216981132</v>
      </c>
      <c r="I1800" s="2">
        <v>0.17176444575471697</v>
      </c>
      <c r="J1800" s="2">
        <v>18.102777777777778</v>
      </c>
      <c r="K1800" s="2">
        <v>18.102777777777778</v>
      </c>
      <c r="L1800" s="2">
        <f>24-Nurse[[#This Row],[Total RN Hours  (*Adjusted for 8 minimum)]]</f>
        <v>5.8972222222222221</v>
      </c>
      <c r="M1800" s="2">
        <v>8.3000000000000007</v>
      </c>
      <c r="N1800" s="2">
        <f>Nurse[[#This Row],[Additional Hours Needed to Get to 24]]*Nurse[[#This Row],[Hourly Wage Differential RN vs LPN]]</f>
        <v>48.946944444444448</v>
      </c>
    </row>
    <row r="1801" spans="1:14" x14ac:dyDescent="0.35">
      <c r="A1801" t="s">
        <v>18611</v>
      </c>
      <c r="B1801" t="s">
        <v>2415</v>
      </c>
      <c r="C1801" t="s">
        <v>13590</v>
      </c>
      <c r="D1801" t="s">
        <v>18701</v>
      </c>
      <c r="E1801" s="2">
        <v>58.7</v>
      </c>
      <c r="F1801" s="2">
        <v>2.9189002460723072</v>
      </c>
      <c r="G1801" s="2">
        <v>2.6145182661366646</v>
      </c>
      <c r="H1801" s="2">
        <v>0.30853681620291501</v>
      </c>
      <c r="I1801" s="2">
        <v>0.10718341851220897</v>
      </c>
      <c r="J1801" s="2">
        <v>18.111111111111111</v>
      </c>
      <c r="K1801" s="2">
        <v>18.111111111111111</v>
      </c>
      <c r="L1801" s="2">
        <f>24-Nurse[[#This Row],[Total RN Hours  (*Adjusted for 8 minimum)]]</f>
        <v>5.8888888888888893</v>
      </c>
      <c r="M1801" s="2">
        <v>8.3000000000000007</v>
      </c>
      <c r="N1801" s="2">
        <f>Nurse[[#This Row],[Additional Hours Needed to Get to 24]]*Nurse[[#This Row],[Hourly Wage Differential RN vs LPN]]</f>
        <v>48.877777777777787</v>
      </c>
    </row>
    <row r="1802" spans="1:14" x14ac:dyDescent="0.35">
      <c r="A1802" t="s">
        <v>18637</v>
      </c>
      <c r="B1802" t="s">
        <v>9736</v>
      </c>
      <c r="C1802" t="s">
        <v>17406</v>
      </c>
      <c r="D1802" t="s">
        <v>19221</v>
      </c>
      <c r="E1802" s="2">
        <v>37.544444444444444</v>
      </c>
      <c r="F1802" s="2">
        <v>3.8159544243859127</v>
      </c>
      <c r="G1802" s="2">
        <v>3.525682154483575</v>
      </c>
      <c r="H1802" s="2">
        <v>0.4824445102101213</v>
      </c>
      <c r="I1802" s="2">
        <v>0.19217224030778338</v>
      </c>
      <c r="J1802" s="2">
        <v>18.11311111111111</v>
      </c>
      <c r="K1802" s="2">
        <v>18.11311111111111</v>
      </c>
      <c r="L1802" s="2">
        <f>24-Nurse[[#This Row],[Total RN Hours  (*Adjusted for 8 minimum)]]</f>
        <v>5.8868888888888904</v>
      </c>
      <c r="M1802" s="2">
        <v>8.3000000000000007</v>
      </c>
      <c r="N1802" s="2">
        <f>Nurse[[#This Row],[Additional Hours Needed to Get to 24]]*Nurse[[#This Row],[Hourly Wage Differential RN vs LPN]]</f>
        <v>48.861177777777797</v>
      </c>
    </row>
    <row r="1803" spans="1:14" x14ac:dyDescent="0.35">
      <c r="A1803" t="s">
        <v>18605</v>
      </c>
      <c r="B1803" t="s">
        <v>20403</v>
      </c>
      <c r="C1803" t="s">
        <v>18380</v>
      </c>
      <c r="D1803" t="s">
        <v>18828</v>
      </c>
      <c r="E1803" s="2">
        <v>71.644444444444446</v>
      </c>
      <c r="F1803" s="2">
        <v>3.7245006203473947</v>
      </c>
      <c r="G1803" s="2">
        <v>3.4114578163771712</v>
      </c>
      <c r="H1803" s="2">
        <v>0.25285049627791567</v>
      </c>
      <c r="I1803" s="2">
        <v>9.4894540942928041E-2</v>
      </c>
      <c r="J1803" s="2">
        <v>18.115333333333336</v>
      </c>
      <c r="K1803" s="2">
        <v>18.115333333333336</v>
      </c>
      <c r="L1803" s="2">
        <f>24-Nurse[[#This Row],[Total RN Hours  (*Adjusted for 8 minimum)]]</f>
        <v>5.8846666666666643</v>
      </c>
      <c r="M1803" s="2">
        <v>8.3000000000000007</v>
      </c>
      <c r="N1803" s="2">
        <f>Nurse[[#This Row],[Additional Hours Needed to Get to 24]]*Nurse[[#This Row],[Hourly Wage Differential RN vs LPN]]</f>
        <v>48.842733333333321</v>
      </c>
    </row>
    <row r="1804" spans="1:14" x14ac:dyDescent="0.35">
      <c r="A1804" t="s">
        <v>18605</v>
      </c>
      <c r="B1804" t="s">
        <v>1022</v>
      </c>
      <c r="C1804" t="s">
        <v>14081</v>
      </c>
      <c r="D1804" t="s">
        <v>18836</v>
      </c>
      <c r="E1804" s="2">
        <v>51.255555555555553</v>
      </c>
      <c r="F1804" s="2">
        <v>4.0363104270539782</v>
      </c>
      <c r="G1804" s="2">
        <v>3.7542813787123355</v>
      </c>
      <c r="H1804" s="2">
        <v>0.35345761977021461</v>
      </c>
      <c r="I1804" s="2">
        <v>0.2372642531974854</v>
      </c>
      <c r="J1804" s="2">
        <v>18.116666666666667</v>
      </c>
      <c r="K1804" s="2">
        <v>18.116666666666667</v>
      </c>
      <c r="L1804" s="2">
        <f>24-Nurse[[#This Row],[Total RN Hours  (*Adjusted for 8 minimum)]]</f>
        <v>5.8833333333333329</v>
      </c>
      <c r="M1804" s="2">
        <v>8.3000000000000007</v>
      </c>
      <c r="N1804" s="2">
        <f>Nurse[[#This Row],[Additional Hours Needed to Get to 24]]*Nurse[[#This Row],[Hourly Wage Differential RN vs LPN]]</f>
        <v>48.831666666666663</v>
      </c>
    </row>
    <row r="1805" spans="1:14" x14ac:dyDescent="0.35">
      <c r="A1805" t="s">
        <v>18619</v>
      </c>
      <c r="B1805" t="s">
        <v>4847</v>
      </c>
      <c r="C1805" t="s">
        <v>15581</v>
      </c>
      <c r="D1805" t="s">
        <v>19340</v>
      </c>
      <c r="E1805" s="2">
        <v>71.677777777777777</v>
      </c>
      <c r="F1805" s="2">
        <v>3.32938614168346</v>
      </c>
      <c r="G1805" s="2">
        <v>2.9509719423345215</v>
      </c>
      <c r="H1805" s="2">
        <v>0.25278871492791816</v>
      </c>
      <c r="I1805" s="2">
        <v>0.1064842660052705</v>
      </c>
      <c r="J1805" s="2">
        <v>18.119333333333334</v>
      </c>
      <c r="K1805" s="2">
        <v>18.119333333333334</v>
      </c>
      <c r="L1805" s="2">
        <f>24-Nurse[[#This Row],[Total RN Hours  (*Adjusted for 8 minimum)]]</f>
        <v>5.8806666666666665</v>
      </c>
      <c r="M1805" s="2">
        <v>8.3000000000000007</v>
      </c>
      <c r="N1805" s="2">
        <f>Nurse[[#This Row],[Additional Hours Needed to Get to 24]]*Nurse[[#This Row],[Hourly Wage Differential RN vs LPN]]</f>
        <v>48.809533333333334</v>
      </c>
    </row>
    <row r="1806" spans="1:14" x14ac:dyDescent="0.35">
      <c r="A1806" t="s">
        <v>18619</v>
      </c>
      <c r="B1806" t="s">
        <v>20565</v>
      </c>
      <c r="C1806" t="s">
        <v>15593</v>
      </c>
      <c r="D1806" t="s">
        <v>19344</v>
      </c>
      <c r="E1806" s="2">
        <v>81.36666666666666</v>
      </c>
      <c r="F1806" s="2">
        <v>3.6155154991123855</v>
      </c>
      <c r="G1806" s="2">
        <v>3.3844162228594836</v>
      </c>
      <c r="H1806" s="2">
        <v>0.22270654103509496</v>
      </c>
      <c r="I1806" s="2">
        <v>8.790113341526698E-2</v>
      </c>
      <c r="J1806" s="2">
        <v>18.120888888888892</v>
      </c>
      <c r="K1806" s="2">
        <v>18.120888888888892</v>
      </c>
      <c r="L1806" s="2">
        <f>24-Nurse[[#This Row],[Total RN Hours  (*Adjusted for 8 minimum)]]</f>
        <v>5.8791111111111078</v>
      </c>
      <c r="M1806" s="2">
        <v>8.3000000000000007</v>
      </c>
      <c r="N1806" s="2">
        <f>Nurse[[#This Row],[Additional Hours Needed to Get to 24]]*Nurse[[#This Row],[Hourly Wage Differential RN vs LPN]]</f>
        <v>48.796622222222197</v>
      </c>
    </row>
    <row r="1807" spans="1:14" x14ac:dyDescent="0.35">
      <c r="A1807" t="s">
        <v>18628</v>
      </c>
      <c r="B1807" t="s">
        <v>7000</v>
      </c>
      <c r="C1807" t="s">
        <v>14188</v>
      </c>
      <c r="D1807" t="s">
        <v>19060</v>
      </c>
      <c r="E1807" s="2">
        <v>23.6</v>
      </c>
      <c r="F1807" s="2">
        <v>3.3522598870056486</v>
      </c>
      <c r="G1807" s="2">
        <v>3.0459839924670429</v>
      </c>
      <c r="H1807" s="2">
        <v>0.76795197740112986</v>
      </c>
      <c r="I1807" s="2">
        <v>0.46167608286252348</v>
      </c>
      <c r="J1807" s="2">
        <v>18.123666666666665</v>
      </c>
      <c r="K1807" s="2">
        <v>18.123666666666665</v>
      </c>
      <c r="L1807" s="2">
        <f>24-Nurse[[#This Row],[Total RN Hours  (*Adjusted for 8 minimum)]]</f>
        <v>5.876333333333335</v>
      </c>
      <c r="M1807" s="2">
        <v>8.3000000000000007</v>
      </c>
      <c r="N1807" s="2">
        <f>Nurse[[#This Row],[Additional Hours Needed to Get to 24]]*Nurse[[#This Row],[Hourly Wage Differential RN vs LPN]]</f>
        <v>48.773566666666682</v>
      </c>
    </row>
    <row r="1808" spans="1:14" x14ac:dyDescent="0.35">
      <c r="A1808" t="s">
        <v>18619</v>
      </c>
      <c r="B1808" t="s">
        <v>4706</v>
      </c>
      <c r="C1808" t="s">
        <v>15554</v>
      </c>
      <c r="D1808" t="s">
        <v>19327</v>
      </c>
      <c r="E1808" s="2">
        <v>82.1</v>
      </c>
      <c r="F1808" s="2">
        <v>3.8890255785627286</v>
      </c>
      <c r="G1808" s="2">
        <v>3.3570144809852485</v>
      </c>
      <c r="H1808" s="2">
        <v>0.22076600351874412</v>
      </c>
      <c r="I1808" s="2">
        <v>1.5667884693463256E-2</v>
      </c>
      <c r="J1808" s="2">
        <v>18.12488888888889</v>
      </c>
      <c r="K1808" s="2">
        <v>18.12488888888889</v>
      </c>
      <c r="L1808" s="2">
        <f>24-Nurse[[#This Row],[Total RN Hours  (*Adjusted for 8 minimum)]]</f>
        <v>5.8751111111111101</v>
      </c>
      <c r="M1808" s="2">
        <v>8.3000000000000007</v>
      </c>
      <c r="N1808" s="2">
        <f>Nurse[[#This Row],[Additional Hours Needed to Get to 24]]*Nurse[[#This Row],[Hourly Wage Differential RN vs LPN]]</f>
        <v>48.763422222222218</v>
      </c>
    </row>
    <row r="1809" spans="1:14" x14ac:dyDescent="0.35">
      <c r="A1809" t="s">
        <v>18626</v>
      </c>
      <c r="B1809" t="s">
        <v>6667</v>
      </c>
      <c r="C1809" t="s">
        <v>15433</v>
      </c>
      <c r="D1809" t="s">
        <v>19570</v>
      </c>
      <c r="E1809" s="2">
        <v>25.522222222222222</v>
      </c>
      <c r="F1809" s="2">
        <v>5.1755942533739665</v>
      </c>
      <c r="G1809" s="2">
        <v>4.9492120156726171</v>
      </c>
      <c r="H1809" s="2">
        <v>0.71044841097083145</v>
      </c>
      <c r="I1809" s="2">
        <v>0.48406617326948193</v>
      </c>
      <c r="J1809" s="2">
        <v>18.132222222222222</v>
      </c>
      <c r="K1809" s="2">
        <v>18.132222222222222</v>
      </c>
      <c r="L1809" s="2">
        <f>24-Nurse[[#This Row],[Total RN Hours  (*Adjusted for 8 minimum)]]</f>
        <v>5.8677777777777784</v>
      </c>
      <c r="M1809" s="2">
        <v>8.3000000000000007</v>
      </c>
      <c r="N1809" s="2">
        <f>Nurse[[#This Row],[Additional Hours Needed to Get to 24]]*Nurse[[#This Row],[Hourly Wage Differential RN vs LPN]]</f>
        <v>48.702555555555563</v>
      </c>
    </row>
    <row r="1810" spans="1:14" x14ac:dyDescent="0.35">
      <c r="A1810" t="s">
        <v>18645</v>
      </c>
      <c r="B1810" t="s">
        <v>8101</v>
      </c>
      <c r="C1810" t="s">
        <v>18430</v>
      </c>
      <c r="D1810" t="s">
        <v>19271</v>
      </c>
      <c r="E1810" s="2">
        <v>40.522222222222226</v>
      </c>
      <c r="F1810" s="2">
        <v>3.1248587880449681</v>
      </c>
      <c r="G1810" s="2">
        <v>2.6276610913079241</v>
      </c>
      <c r="H1810" s="2">
        <v>0.44746641074856047</v>
      </c>
      <c r="I1810" s="2">
        <v>0.20820400329037564</v>
      </c>
      <c r="J1810" s="2">
        <v>18.132333333333335</v>
      </c>
      <c r="K1810" s="2">
        <v>18.132333333333335</v>
      </c>
      <c r="L1810" s="2">
        <f>24-Nurse[[#This Row],[Total RN Hours  (*Adjusted for 8 minimum)]]</f>
        <v>5.8676666666666648</v>
      </c>
      <c r="M1810" s="2">
        <v>8.3000000000000007</v>
      </c>
      <c r="N1810" s="2">
        <f>Nurse[[#This Row],[Additional Hours Needed to Get to 24]]*Nurse[[#This Row],[Hourly Wage Differential RN vs LPN]]</f>
        <v>48.701633333333319</v>
      </c>
    </row>
    <row r="1811" spans="1:14" x14ac:dyDescent="0.35">
      <c r="A1811" t="s">
        <v>18625</v>
      </c>
      <c r="B1811" t="s">
        <v>6257</v>
      </c>
      <c r="C1811" t="s">
        <v>13657</v>
      </c>
      <c r="D1811" t="s">
        <v>19514</v>
      </c>
      <c r="E1811" s="2">
        <v>71.766666666666666</v>
      </c>
      <c r="F1811" s="2">
        <v>3.7030484595138566</v>
      </c>
      <c r="G1811" s="2">
        <v>3.5183790060380864</v>
      </c>
      <c r="H1811" s="2">
        <v>0.25269546369407031</v>
      </c>
      <c r="I1811" s="2">
        <v>0.19549930329772411</v>
      </c>
      <c r="J1811" s="2">
        <v>18.135111111111112</v>
      </c>
      <c r="K1811" s="2">
        <v>18.135111111111112</v>
      </c>
      <c r="L1811" s="2">
        <f>24-Nurse[[#This Row],[Total RN Hours  (*Adjusted for 8 minimum)]]</f>
        <v>5.8648888888888884</v>
      </c>
      <c r="M1811" s="2">
        <v>8.3000000000000007</v>
      </c>
      <c r="N1811" s="2">
        <f>Nurse[[#This Row],[Additional Hours Needed to Get to 24]]*Nurse[[#This Row],[Hourly Wage Differential RN vs LPN]]</f>
        <v>48.678577777777775</v>
      </c>
    </row>
    <row r="1812" spans="1:14" x14ac:dyDescent="0.35">
      <c r="A1812" t="s">
        <v>18645</v>
      </c>
      <c r="B1812" t="s">
        <v>13560</v>
      </c>
      <c r="C1812" t="s">
        <v>16536</v>
      </c>
      <c r="D1812" t="s">
        <v>18673</v>
      </c>
      <c r="E1812" s="2">
        <v>44.711111111111109</v>
      </c>
      <c r="F1812" s="2">
        <v>3.0657405566600398</v>
      </c>
      <c r="G1812" s="2">
        <v>2.8292842942345926</v>
      </c>
      <c r="H1812" s="2">
        <v>0.40612574552683894</v>
      </c>
      <c r="I1812" s="2">
        <v>0.28988568588469182</v>
      </c>
      <c r="J1812" s="2">
        <v>18.158333333333331</v>
      </c>
      <c r="K1812" s="2">
        <v>18.158333333333331</v>
      </c>
      <c r="L1812" s="2">
        <f>24-Nurse[[#This Row],[Total RN Hours  (*Adjusted for 8 minimum)]]</f>
        <v>5.8416666666666686</v>
      </c>
      <c r="M1812" s="2">
        <v>8.3000000000000007</v>
      </c>
      <c r="N1812" s="2">
        <f>Nurse[[#This Row],[Additional Hours Needed to Get to 24]]*Nurse[[#This Row],[Hourly Wage Differential RN vs LPN]]</f>
        <v>48.485833333333353</v>
      </c>
    </row>
    <row r="1813" spans="1:14" x14ac:dyDescent="0.35">
      <c r="A1813" t="s">
        <v>18611</v>
      </c>
      <c r="B1813" t="s">
        <v>2493</v>
      </c>
      <c r="C1813" t="s">
        <v>14594</v>
      </c>
      <c r="D1813" t="s">
        <v>18938</v>
      </c>
      <c r="E1813" s="2">
        <v>61.133333333333333</v>
      </c>
      <c r="F1813" s="2">
        <v>2.6921392221010541</v>
      </c>
      <c r="G1813" s="2">
        <v>2.5976281352235553</v>
      </c>
      <c r="H1813" s="2">
        <v>0.29702835332606325</v>
      </c>
      <c r="I1813" s="2">
        <v>0.20251726644856419</v>
      </c>
      <c r="J1813" s="2">
        <v>18.158333333333335</v>
      </c>
      <c r="K1813" s="2">
        <v>18.158333333333335</v>
      </c>
      <c r="L1813" s="2">
        <f>24-Nurse[[#This Row],[Total RN Hours  (*Adjusted for 8 minimum)]]</f>
        <v>5.841666666666665</v>
      </c>
      <c r="M1813" s="2">
        <v>8.3000000000000007</v>
      </c>
      <c r="N1813" s="2">
        <f>Nurse[[#This Row],[Additional Hours Needed to Get to 24]]*Nurse[[#This Row],[Hourly Wage Differential RN vs LPN]]</f>
        <v>48.485833333333325</v>
      </c>
    </row>
    <row r="1814" spans="1:14" x14ac:dyDescent="0.35">
      <c r="A1814" t="s">
        <v>18616</v>
      </c>
      <c r="B1814" t="s">
        <v>3771</v>
      </c>
      <c r="C1814" t="s">
        <v>15108</v>
      </c>
      <c r="D1814" t="s">
        <v>18692</v>
      </c>
      <c r="E1814" s="2">
        <v>13.7</v>
      </c>
      <c r="F1814" s="2">
        <v>4.0884103811841035</v>
      </c>
      <c r="G1814" s="2">
        <v>4.0884103811841035</v>
      </c>
      <c r="H1814" s="2">
        <v>1.3258961881589617</v>
      </c>
      <c r="I1814" s="2">
        <v>1.3258961881589617</v>
      </c>
      <c r="J1814" s="2">
        <v>18.164777777777775</v>
      </c>
      <c r="K1814" s="2">
        <v>18.164777777777775</v>
      </c>
      <c r="L1814" s="2">
        <f>24-Nurse[[#This Row],[Total RN Hours  (*Adjusted for 8 minimum)]]</f>
        <v>5.8352222222222245</v>
      </c>
      <c r="M1814" s="2">
        <v>8.3000000000000007</v>
      </c>
      <c r="N1814" s="2">
        <f>Nurse[[#This Row],[Additional Hours Needed to Get to 24]]*Nurse[[#This Row],[Hourly Wage Differential RN vs LPN]]</f>
        <v>48.432344444444468</v>
      </c>
    </row>
    <row r="1815" spans="1:14" x14ac:dyDescent="0.35">
      <c r="A1815" t="s">
        <v>18618</v>
      </c>
      <c r="B1815" t="s">
        <v>4529</v>
      </c>
      <c r="C1815" t="s">
        <v>15229</v>
      </c>
      <c r="D1815" t="s">
        <v>18671</v>
      </c>
      <c r="E1815" s="2">
        <v>44.255555555555553</v>
      </c>
      <c r="F1815" s="2">
        <v>3.0045392919909615</v>
      </c>
      <c r="G1815" s="2">
        <v>2.6352573437107711</v>
      </c>
      <c r="H1815" s="2">
        <v>0.41066532764248048</v>
      </c>
      <c r="I1815" s="2">
        <v>0.17064524227968869</v>
      </c>
      <c r="J1815" s="2">
        <v>18.17422222222222</v>
      </c>
      <c r="K1815" s="2">
        <v>18.17422222222222</v>
      </c>
      <c r="L1815" s="2">
        <f>24-Nurse[[#This Row],[Total RN Hours  (*Adjusted for 8 minimum)]]</f>
        <v>5.8257777777777804</v>
      </c>
      <c r="M1815" s="2">
        <v>8.3000000000000007</v>
      </c>
      <c r="N1815" s="2">
        <f>Nurse[[#This Row],[Additional Hours Needed to Get to 24]]*Nurse[[#This Row],[Hourly Wage Differential RN vs LPN]]</f>
        <v>48.353955555555579</v>
      </c>
    </row>
    <row r="1816" spans="1:14" x14ac:dyDescent="0.35">
      <c r="A1816" t="s">
        <v>18645</v>
      </c>
      <c r="B1816" t="s">
        <v>13157</v>
      </c>
      <c r="C1816" t="s">
        <v>13616</v>
      </c>
      <c r="D1816" t="s">
        <v>18680</v>
      </c>
      <c r="E1816" s="2">
        <v>58.044444444444444</v>
      </c>
      <c r="F1816" s="2">
        <v>4.4992343032159265</v>
      </c>
      <c r="G1816" s="2">
        <v>4.1035930321592646</v>
      </c>
      <c r="H1816" s="2">
        <v>0.31326378254211329</v>
      </c>
      <c r="I1816" s="2">
        <v>2.3665773353751914E-2</v>
      </c>
      <c r="J1816" s="2">
        <v>18.18322222222222</v>
      </c>
      <c r="K1816" s="2">
        <v>18.18322222222222</v>
      </c>
      <c r="L1816" s="2">
        <f>24-Nurse[[#This Row],[Total RN Hours  (*Adjusted for 8 minimum)]]</f>
        <v>5.81677777777778</v>
      </c>
      <c r="M1816" s="2">
        <v>8.3000000000000007</v>
      </c>
      <c r="N1816" s="2">
        <f>Nurse[[#This Row],[Additional Hours Needed to Get to 24]]*Nurse[[#This Row],[Hourly Wage Differential RN vs LPN]]</f>
        <v>48.279255555555579</v>
      </c>
    </row>
    <row r="1817" spans="1:14" x14ac:dyDescent="0.35">
      <c r="A1817" t="s">
        <v>18627</v>
      </c>
      <c r="B1817" t="s">
        <v>6908</v>
      </c>
      <c r="C1817" t="s">
        <v>16447</v>
      </c>
      <c r="D1817" t="s">
        <v>19598</v>
      </c>
      <c r="E1817" s="2">
        <v>18.866666666666667</v>
      </c>
      <c r="F1817" s="2">
        <v>4.1702002355712597</v>
      </c>
      <c r="G1817" s="2">
        <v>3.9863074204946991</v>
      </c>
      <c r="H1817" s="2">
        <v>0.96436984687868066</v>
      </c>
      <c r="I1817" s="2">
        <v>0.86439929328621912</v>
      </c>
      <c r="J1817" s="2">
        <v>18.194444444444443</v>
      </c>
      <c r="K1817" s="2">
        <v>18.194444444444443</v>
      </c>
      <c r="L1817" s="2">
        <f>24-Nurse[[#This Row],[Total RN Hours  (*Adjusted for 8 minimum)]]</f>
        <v>5.8055555555555571</v>
      </c>
      <c r="M1817" s="2">
        <v>8.3000000000000007</v>
      </c>
      <c r="N1817" s="2">
        <f>Nurse[[#This Row],[Additional Hours Needed to Get to 24]]*Nurse[[#This Row],[Hourly Wage Differential RN vs LPN]]</f>
        <v>48.186111111111131</v>
      </c>
    </row>
    <row r="1818" spans="1:14" x14ac:dyDescent="0.35">
      <c r="A1818" t="s">
        <v>18645</v>
      </c>
      <c r="B1818" t="s">
        <v>12839</v>
      </c>
      <c r="C1818" t="s">
        <v>13683</v>
      </c>
      <c r="D1818" t="s">
        <v>19103</v>
      </c>
      <c r="E1818" s="2">
        <v>37.799999999999997</v>
      </c>
      <c r="F1818" s="2">
        <v>3.345246913580247</v>
      </c>
      <c r="G1818" s="2">
        <v>1.7378189300411524</v>
      </c>
      <c r="H1818" s="2">
        <v>0.48133450911228687</v>
      </c>
      <c r="I1818" s="2">
        <v>0</v>
      </c>
      <c r="J1818" s="2">
        <v>18.194444444444443</v>
      </c>
      <c r="K1818" s="2">
        <v>18.194444444444443</v>
      </c>
      <c r="L1818" s="2">
        <f>24-Nurse[[#This Row],[Total RN Hours  (*Adjusted for 8 minimum)]]</f>
        <v>5.8055555555555571</v>
      </c>
      <c r="M1818" s="2">
        <v>8.3000000000000007</v>
      </c>
      <c r="N1818" s="2">
        <f>Nurse[[#This Row],[Additional Hours Needed to Get to 24]]*Nurse[[#This Row],[Hourly Wage Differential RN vs LPN]]</f>
        <v>48.186111111111131</v>
      </c>
    </row>
    <row r="1819" spans="1:14" x14ac:dyDescent="0.35">
      <c r="A1819" t="s">
        <v>18605</v>
      </c>
      <c r="B1819" t="s">
        <v>563</v>
      </c>
      <c r="C1819" t="s">
        <v>13893</v>
      </c>
      <c r="D1819" t="s">
        <v>18794</v>
      </c>
      <c r="E1819" s="2">
        <v>59</v>
      </c>
      <c r="F1819" s="2">
        <v>4.2486365348399246</v>
      </c>
      <c r="G1819" s="2">
        <v>4.0242674199623352</v>
      </c>
      <c r="H1819" s="2">
        <v>0.30838229755178903</v>
      </c>
      <c r="I1819" s="2">
        <v>0.21192467043314497</v>
      </c>
      <c r="J1819" s="2">
        <v>18.194555555555553</v>
      </c>
      <c r="K1819" s="2">
        <v>18.194555555555553</v>
      </c>
      <c r="L1819" s="2">
        <f>24-Nurse[[#This Row],[Total RN Hours  (*Adjusted for 8 minimum)]]</f>
        <v>5.8054444444444471</v>
      </c>
      <c r="M1819" s="2">
        <v>8.3000000000000007</v>
      </c>
      <c r="N1819" s="2">
        <f>Nurse[[#This Row],[Additional Hours Needed to Get to 24]]*Nurse[[#This Row],[Hourly Wage Differential RN vs LPN]]</f>
        <v>48.185188888888916</v>
      </c>
    </row>
    <row r="1820" spans="1:14" x14ac:dyDescent="0.35">
      <c r="A1820" t="s">
        <v>18628</v>
      </c>
      <c r="B1820" t="s">
        <v>7049</v>
      </c>
      <c r="C1820" t="s">
        <v>16466</v>
      </c>
      <c r="D1820" t="s">
        <v>18699</v>
      </c>
      <c r="E1820" s="2">
        <v>41.888888888888886</v>
      </c>
      <c r="F1820" s="2">
        <v>3.403785145888595</v>
      </c>
      <c r="G1820" s="2">
        <v>3.2293554376657831</v>
      </c>
      <c r="H1820" s="2">
        <v>0.43437665782493379</v>
      </c>
      <c r="I1820" s="2">
        <v>0.27127320954907164</v>
      </c>
      <c r="J1820" s="2">
        <v>18.195555555555558</v>
      </c>
      <c r="K1820" s="2">
        <v>18.195555555555558</v>
      </c>
      <c r="L1820" s="2">
        <f>24-Nurse[[#This Row],[Total RN Hours  (*Adjusted for 8 minimum)]]</f>
        <v>5.8044444444444423</v>
      </c>
      <c r="M1820" s="2">
        <v>8.3000000000000007</v>
      </c>
      <c r="N1820" s="2">
        <f>Nurse[[#This Row],[Additional Hours Needed to Get to 24]]*Nurse[[#This Row],[Hourly Wage Differential RN vs LPN]]</f>
        <v>48.176888888888875</v>
      </c>
    </row>
    <row r="1821" spans="1:14" x14ac:dyDescent="0.35">
      <c r="A1821" t="s">
        <v>18605</v>
      </c>
      <c r="B1821" t="s">
        <v>785</v>
      </c>
      <c r="C1821" t="s">
        <v>14008</v>
      </c>
      <c r="D1821" t="s">
        <v>18793</v>
      </c>
      <c r="E1821" s="2">
        <v>54.477777777777774</v>
      </c>
      <c r="F1821" s="2">
        <v>3.7580726086069753</v>
      </c>
      <c r="G1821" s="2">
        <v>3.5284478890475217</v>
      </c>
      <c r="H1821" s="2">
        <v>0.33400571078931268</v>
      </c>
      <c r="I1821" s="2">
        <v>0.15139506424637975</v>
      </c>
      <c r="J1821" s="2">
        <v>18.195888888888888</v>
      </c>
      <c r="K1821" s="2">
        <v>18.195888888888888</v>
      </c>
      <c r="L1821" s="2">
        <f>24-Nurse[[#This Row],[Total RN Hours  (*Adjusted for 8 minimum)]]</f>
        <v>5.8041111111111121</v>
      </c>
      <c r="M1821" s="2">
        <v>8.3000000000000007</v>
      </c>
      <c r="N1821" s="2">
        <f>Nurse[[#This Row],[Additional Hours Needed to Get to 24]]*Nurse[[#This Row],[Hourly Wage Differential RN vs LPN]]</f>
        <v>48.174122222222238</v>
      </c>
    </row>
    <row r="1822" spans="1:14" x14ac:dyDescent="0.35">
      <c r="A1822" t="s">
        <v>18605</v>
      </c>
      <c r="B1822" t="s">
        <v>12439</v>
      </c>
      <c r="C1822" t="s">
        <v>18353</v>
      </c>
      <c r="D1822" t="s">
        <v>18794</v>
      </c>
      <c r="E1822" s="2">
        <v>24.5</v>
      </c>
      <c r="F1822" s="2">
        <v>2.9740816326530615</v>
      </c>
      <c r="G1822" s="2">
        <v>2.8681632653061229</v>
      </c>
      <c r="H1822" s="2">
        <v>0.74269841269841275</v>
      </c>
      <c r="I1822" s="2">
        <v>0.63678004535147392</v>
      </c>
      <c r="J1822" s="2">
        <v>18.196111111111112</v>
      </c>
      <c r="K1822" s="2">
        <v>18.196111111111112</v>
      </c>
      <c r="L1822" s="2">
        <f>24-Nurse[[#This Row],[Total RN Hours  (*Adjusted for 8 minimum)]]</f>
        <v>5.8038888888888884</v>
      </c>
      <c r="M1822" s="2">
        <v>8.3000000000000007</v>
      </c>
      <c r="N1822" s="2">
        <f>Nurse[[#This Row],[Additional Hours Needed to Get to 24]]*Nurse[[#This Row],[Hourly Wage Differential RN vs LPN]]</f>
        <v>48.172277777777779</v>
      </c>
    </row>
    <row r="1823" spans="1:14" x14ac:dyDescent="0.35">
      <c r="A1823" t="s">
        <v>18651</v>
      </c>
      <c r="B1823" t="s">
        <v>12086</v>
      </c>
      <c r="C1823" t="s">
        <v>18240</v>
      </c>
      <c r="D1823" t="s">
        <v>20211</v>
      </c>
      <c r="E1823" s="2">
        <v>50.288888888888891</v>
      </c>
      <c r="F1823" s="2">
        <v>2.7432589482987186</v>
      </c>
      <c r="G1823" s="2">
        <v>2.5638135218736195</v>
      </c>
      <c r="H1823" s="2">
        <v>0.36195536897923108</v>
      </c>
      <c r="I1823" s="2">
        <v>0.18250994255413164</v>
      </c>
      <c r="J1823" s="2">
        <v>18.202333333333332</v>
      </c>
      <c r="K1823" s="2">
        <v>18.202333333333332</v>
      </c>
      <c r="L1823" s="2">
        <f>24-Nurse[[#This Row],[Total RN Hours  (*Adjusted for 8 minimum)]]</f>
        <v>5.7976666666666681</v>
      </c>
      <c r="M1823" s="2">
        <v>8.3000000000000007</v>
      </c>
      <c r="N1823" s="2">
        <f>Nurse[[#This Row],[Additional Hours Needed to Get to 24]]*Nurse[[#This Row],[Hourly Wage Differential RN vs LPN]]</f>
        <v>48.120633333333352</v>
      </c>
    </row>
    <row r="1824" spans="1:14" x14ac:dyDescent="0.35">
      <c r="A1824" t="s">
        <v>18619</v>
      </c>
      <c r="B1824" t="s">
        <v>4857</v>
      </c>
      <c r="C1824" t="s">
        <v>13764</v>
      </c>
      <c r="D1824" t="s">
        <v>18654</v>
      </c>
      <c r="E1824" s="2">
        <v>52.911111111111111</v>
      </c>
      <c r="F1824" s="2">
        <v>3.5875682486350278</v>
      </c>
      <c r="G1824" s="2">
        <v>3.0877257454850904</v>
      </c>
      <c r="H1824" s="2">
        <v>0.34407811843763125</v>
      </c>
      <c r="I1824" s="2">
        <v>5.0136497270054599E-2</v>
      </c>
      <c r="J1824" s="2">
        <v>18.205555555555556</v>
      </c>
      <c r="K1824" s="2">
        <v>18.205555555555556</v>
      </c>
      <c r="L1824" s="2">
        <f>24-Nurse[[#This Row],[Total RN Hours  (*Adjusted for 8 minimum)]]</f>
        <v>5.7944444444444443</v>
      </c>
      <c r="M1824" s="2">
        <v>8.3000000000000007</v>
      </c>
      <c r="N1824" s="2">
        <f>Nurse[[#This Row],[Additional Hours Needed to Get to 24]]*Nurse[[#This Row],[Hourly Wage Differential RN vs LPN]]</f>
        <v>48.093888888888891</v>
      </c>
    </row>
    <row r="1825" spans="1:14" x14ac:dyDescent="0.35">
      <c r="A1825" t="s">
        <v>18616</v>
      </c>
      <c r="B1825" t="s">
        <v>3752</v>
      </c>
      <c r="C1825" t="s">
        <v>15096</v>
      </c>
      <c r="D1825" t="s">
        <v>18940</v>
      </c>
      <c r="E1825" s="2">
        <v>15.9</v>
      </c>
      <c r="F1825" s="2">
        <v>3.8145562543675755</v>
      </c>
      <c r="G1825" s="2">
        <v>3.465324947589099</v>
      </c>
      <c r="H1825" s="2">
        <v>1.1451083158630329</v>
      </c>
      <c r="I1825" s="2">
        <v>0.79587700908455628</v>
      </c>
      <c r="J1825" s="2">
        <v>18.207222222222224</v>
      </c>
      <c r="K1825" s="2">
        <v>18.207222222222224</v>
      </c>
      <c r="L1825" s="2">
        <f>24-Nurse[[#This Row],[Total RN Hours  (*Adjusted for 8 minimum)]]</f>
        <v>5.7927777777777756</v>
      </c>
      <c r="M1825" s="2">
        <v>8.3000000000000007</v>
      </c>
      <c r="N1825" s="2">
        <f>Nurse[[#This Row],[Additional Hours Needed to Get to 24]]*Nurse[[#This Row],[Hourly Wage Differential RN vs LPN]]</f>
        <v>48.080055555555539</v>
      </c>
    </row>
    <row r="1826" spans="1:14" x14ac:dyDescent="0.35">
      <c r="A1826" t="s">
        <v>18626</v>
      </c>
      <c r="B1826" t="s">
        <v>6454</v>
      </c>
      <c r="C1826" t="s">
        <v>14754</v>
      </c>
      <c r="D1826" t="s">
        <v>19318</v>
      </c>
      <c r="E1826" s="2">
        <v>72.588888888888889</v>
      </c>
      <c r="F1826" s="2">
        <v>3.0481631715903874</v>
      </c>
      <c r="G1826" s="2">
        <v>2.8122302158273382</v>
      </c>
      <c r="H1826" s="2">
        <v>0.25091229144344102</v>
      </c>
      <c r="I1826" s="2">
        <v>0.10707638144803305</v>
      </c>
      <c r="J1826" s="2">
        <v>18.213444444444445</v>
      </c>
      <c r="K1826" s="2">
        <v>18.213444444444445</v>
      </c>
      <c r="L1826" s="2">
        <f>24-Nurse[[#This Row],[Total RN Hours  (*Adjusted for 8 minimum)]]</f>
        <v>5.7865555555555552</v>
      </c>
      <c r="M1826" s="2">
        <v>8.3000000000000007</v>
      </c>
      <c r="N1826" s="2">
        <f>Nurse[[#This Row],[Additional Hours Needed to Get to 24]]*Nurse[[#This Row],[Hourly Wage Differential RN vs LPN]]</f>
        <v>48.028411111111112</v>
      </c>
    </row>
    <row r="1827" spans="1:14" x14ac:dyDescent="0.35">
      <c r="A1827" t="s">
        <v>18645</v>
      </c>
      <c r="B1827" t="s">
        <v>11078</v>
      </c>
      <c r="C1827" t="s">
        <v>17853</v>
      </c>
      <c r="D1827" t="s">
        <v>18655</v>
      </c>
      <c r="E1827" s="2">
        <v>114.3</v>
      </c>
      <c r="F1827" s="2">
        <v>3.0980859337027318</v>
      </c>
      <c r="G1827" s="2">
        <v>2.9017944979099837</v>
      </c>
      <c r="H1827" s="2">
        <v>0.15935160882667446</v>
      </c>
      <c r="I1827" s="2">
        <v>0.10646933022261107</v>
      </c>
      <c r="J1827" s="2">
        <v>18.213888888888889</v>
      </c>
      <c r="K1827" s="2">
        <v>18.213888888888889</v>
      </c>
      <c r="L1827" s="2">
        <f>24-Nurse[[#This Row],[Total RN Hours  (*Adjusted for 8 minimum)]]</f>
        <v>5.7861111111111114</v>
      </c>
      <c r="M1827" s="2">
        <v>8.3000000000000007</v>
      </c>
      <c r="N1827" s="2">
        <f>Nurse[[#This Row],[Additional Hours Needed to Get to 24]]*Nurse[[#This Row],[Hourly Wage Differential RN vs LPN]]</f>
        <v>48.024722222222231</v>
      </c>
    </row>
    <row r="1828" spans="1:14" x14ac:dyDescent="0.35">
      <c r="A1828" t="s">
        <v>18645</v>
      </c>
      <c r="B1828" t="s">
        <v>13361</v>
      </c>
      <c r="C1828" t="s">
        <v>18570</v>
      </c>
      <c r="D1828" t="s">
        <v>18997</v>
      </c>
      <c r="E1828" s="2">
        <v>31.711111111111112</v>
      </c>
      <c r="F1828" s="2">
        <v>4.6131359495444988</v>
      </c>
      <c r="G1828" s="2">
        <v>4.429313244569026</v>
      </c>
      <c r="H1828" s="2">
        <v>0.57479327259985979</v>
      </c>
      <c r="I1828" s="2">
        <v>0.39097056762438676</v>
      </c>
      <c r="J1828" s="2">
        <v>18.227333333333334</v>
      </c>
      <c r="K1828" s="2">
        <v>18.227333333333334</v>
      </c>
      <c r="L1828" s="2">
        <f>24-Nurse[[#This Row],[Total RN Hours  (*Adjusted for 8 minimum)]]</f>
        <v>5.7726666666666659</v>
      </c>
      <c r="M1828" s="2">
        <v>8.3000000000000007</v>
      </c>
      <c r="N1828" s="2">
        <f>Nurse[[#This Row],[Additional Hours Needed to Get to 24]]*Nurse[[#This Row],[Hourly Wage Differential RN vs LPN]]</f>
        <v>47.913133333333334</v>
      </c>
    </row>
    <row r="1829" spans="1:14" x14ac:dyDescent="0.35">
      <c r="A1829" t="s">
        <v>18636</v>
      </c>
      <c r="B1829" t="s">
        <v>8603</v>
      </c>
      <c r="C1829" t="s">
        <v>14564</v>
      </c>
      <c r="D1829" t="s">
        <v>19800</v>
      </c>
      <c r="E1829" s="2">
        <v>33.37777777777778</v>
      </c>
      <c r="F1829" s="2">
        <v>3.112553262316911</v>
      </c>
      <c r="G1829" s="2">
        <v>2.6513881491344868</v>
      </c>
      <c r="H1829" s="2">
        <v>0.54613515312916117</v>
      </c>
      <c r="I1829" s="2">
        <v>0.24742010652463378</v>
      </c>
      <c r="J1829" s="2">
        <v>18.228777777777779</v>
      </c>
      <c r="K1829" s="2">
        <v>18.228777777777779</v>
      </c>
      <c r="L1829" s="2">
        <f>24-Nurse[[#This Row],[Total RN Hours  (*Adjusted for 8 minimum)]]</f>
        <v>5.7712222222222209</v>
      </c>
      <c r="M1829" s="2">
        <v>8.3000000000000007</v>
      </c>
      <c r="N1829" s="2">
        <f>Nurse[[#This Row],[Additional Hours Needed to Get to 24]]*Nurse[[#This Row],[Hourly Wage Differential RN vs LPN]]</f>
        <v>47.901144444444441</v>
      </c>
    </row>
    <row r="1830" spans="1:14" x14ac:dyDescent="0.35">
      <c r="A1830" t="s">
        <v>18604</v>
      </c>
      <c r="B1830" t="s">
        <v>487</v>
      </c>
      <c r="C1830" t="s">
        <v>13763</v>
      </c>
      <c r="D1830" t="s">
        <v>18682</v>
      </c>
      <c r="E1830" s="2">
        <v>78.12222222222222</v>
      </c>
      <c r="F1830" s="2">
        <v>3.6385834162992468</v>
      </c>
      <c r="G1830" s="2">
        <v>3.1726084483003842</v>
      </c>
      <c r="H1830" s="2">
        <v>0.2334874128857915</v>
      </c>
      <c r="I1830" s="2">
        <v>5.2855923766178356E-2</v>
      </c>
      <c r="J1830" s="2">
        <v>18.240555555555556</v>
      </c>
      <c r="K1830" s="2">
        <v>18.240555555555556</v>
      </c>
      <c r="L1830" s="2">
        <f>24-Nurse[[#This Row],[Total RN Hours  (*Adjusted for 8 minimum)]]</f>
        <v>5.7594444444444441</v>
      </c>
      <c r="M1830" s="2">
        <v>8.3000000000000007</v>
      </c>
      <c r="N1830" s="2">
        <f>Nurse[[#This Row],[Additional Hours Needed to Get to 24]]*Nurse[[#This Row],[Hourly Wage Differential RN vs LPN]]</f>
        <v>47.80338888888889</v>
      </c>
    </row>
    <row r="1831" spans="1:14" x14ac:dyDescent="0.35">
      <c r="A1831" t="s">
        <v>18645</v>
      </c>
      <c r="B1831" t="s">
        <v>12769</v>
      </c>
      <c r="C1831" t="s">
        <v>18422</v>
      </c>
      <c r="D1831" t="s">
        <v>19229</v>
      </c>
      <c r="E1831" s="2">
        <v>62.044444444444444</v>
      </c>
      <c r="F1831" s="2">
        <v>2.4051396848137538</v>
      </c>
      <c r="G1831" s="2">
        <v>2.1782431948424072</v>
      </c>
      <c r="H1831" s="2">
        <v>0.29408488538681948</v>
      </c>
      <c r="I1831" s="2">
        <v>0.17879656160458454</v>
      </c>
      <c r="J1831" s="2">
        <v>18.246333333333332</v>
      </c>
      <c r="K1831" s="2">
        <v>18.246333333333332</v>
      </c>
      <c r="L1831" s="2">
        <f>24-Nurse[[#This Row],[Total RN Hours  (*Adjusted for 8 minimum)]]</f>
        <v>5.7536666666666676</v>
      </c>
      <c r="M1831" s="2">
        <v>8.3000000000000007</v>
      </c>
      <c r="N1831" s="2">
        <f>Nurse[[#This Row],[Additional Hours Needed to Get to 24]]*Nurse[[#This Row],[Hourly Wage Differential RN vs LPN]]</f>
        <v>47.755433333333343</v>
      </c>
    </row>
    <row r="1832" spans="1:14" x14ac:dyDescent="0.35">
      <c r="A1832" t="s">
        <v>18626</v>
      </c>
      <c r="B1832" t="s">
        <v>6498</v>
      </c>
      <c r="C1832" t="s">
        <v>16306</v>
      </c>
      <c r="D1832" t="s">
        <v>19552</v>
      </c>
      <c r="E1832" s="2">
        <v>74.422222222222217</v>
      </c>
      <c r="F1832" s="2">
        <v>3.1370170200059717</v>
      </c>
      <c r="G1832" s="2">
        <v>2.9551955807703791</v>
      </c>
      <c r="H1832" s="2">
        <v>0.24522096148103914</v>
      </c>
      <c r="I1832" s="2">
        <v>0.15760824126604958</v>
      </c>
      <c r="J1832" s="2">
        <v>18.24988888888889</v>
      </c>
      <c r="K1832" s="2">
        <v>18.24988888888889</v>
      </c>
      <c r="L1832" s="2">
        <f>24-Nurse[[#This Row],[Total RN Hours  (*Adjusted for 8 minimum)]]</f>
        <v>5.7501111111111101</v>
      </c>
      <c r="M1832" s="2">
        <v>8.3000000000000007</v>
      </c>
      <c r="N1832" s="2">
        <f>Nurse[[#This Row],[Additional Hours Needed to Get to 24]]*Nurse[[#This Row],[Hourly Wage Differential RN vs LPN]]</f>
        <v>47.725922222222216</v>
      </c>
    </row>
    <row r="1833" spans="1:14" x14ac:dyDescent="0.35">
      <c r="A1833" t="s">
        <v>18636</v>
      </c>
      <c r="B1833" t="s">
        <v>9292</v>
      </c>
      <c r="C1833" t="s">
        <v>17086</v>
      </c>
      <c r="D1833" t="s">
        <v>18927</v>
      </c>
      <c r="E1833" s="2">
        <v>43.93333333333333</v>
      </c>
      <c r="F1833" s="2">
        <v>3.1579413252402637</v>
      </c>
      <c r="G1833" s="2">
        <v>3.0481790591805766</v>
      </c>
      <c r="H1833" s="2">
        <v>0.41559180576631261</v>
      </c>
      <c r="I1833" s="2">
        <v>0.30582953970662624</v>
      </c>
      <c r="J1833" s="2">
        <v>18.258333333333333</v>
      </c>
      <c r="K1833" s="2">
        <v>18.258333333333333</v>
      </c>
      <c r="L1833" s="2">
        <f>24-Nurse[[#This Row],[Total RN Hours  (*Adjusted for 8 minimum)]]</f>
        <v>5.7416666666666671</v>
      </c>
      <c r="M1833" s="2">
        <v>8.3000000000000007</v>
      </c>
      <c r="N1833" s="2">
        <f>Nurse[[#This Row],[Additional Hours Needed to Get to 24]]*Nurse[[#This Row],[Hourly Wage Differential RN vs LPN]]</f>
        <v>47.655833333333341</v>
      </c>
    </row>
    <row r="1834" spans="1:14" x14ac:dyDescent="0.35">
      <c r="A1834" t="s">
        <v>18622</v>
      </c>
      <c r="B1834" t="s">
        <v>5490</v>
      </c>
      <c r="C1834" t="s">
        <v>15789</v>
      </c>
      <c r="D1834" t="s">
        <v>19382</v>
      </c>
      <c r="E1834" s="2">
        <v>14.78888888888889</v>
      </c>
      <c r="F1834" s="2">
        <v>4.9036589030803901</v>
      </c>
      <c r="G1834" s="2">
        <v>4.6527197595792638</v>
      </c>
      <c r="H1834" s="2">
        <v>1.2347107438016529</v>
      </c>
      <c r="I1834" s="2">
        <v>1.0882043576258451</v>
      </c>
      <c r="J1834" s="2">
        <v>18.260000000000002</v>
      </c>
      <c r="K1834" s="2">
        <v>18.260000000000002</v>
      </c>
      <c r="L1834" s="2">
        <f>24-Nurse[[#This Row],[Total RN Hours  (*Adjusted for 8 minimum)]]</f>
        <v>5.7399999999999984</v>
      </c>
      <c r="M1834" s="2">
        <v>8.3000000000000007</v>
      </c>
      <c r="N1834" s="2">
        <f>Nurse[[#This Row],[Additional Hours Needed to Get to 24]]*Nurse[[#This Row],[Hourly Wage Differential RN vs LPN]]</f>
        <v>47.641999999999989</v>
      </c>
    </row>
    <row r="1835" spans="1:14" x14ac:dyDescent="0.35">
      <c r="A1835" t="s">
        <v>18619</v>
      </c>
      <c r="B1835" t="s">
        <v>4829</v>
      </c>
      <c r="C1835" t="s">
        <v>15527</v>
      </c>
      <c r="D1835" t="s">
        <v>19311</v>
      </c>
      <c r="E1835" s="2">
        <v>68.466666666666669</v>
      </c>
      <c r="F1835" s="2">
        <v>7.0909412528399853</v>
      </c>
      <c r="G1835" s="2">
        <v>6.95040246673158</v>
      </c>
      <c r="H1835" s="2">
        <v>0.26675592340149301</v>
      </c>
      <c r="I1835" s="2">
        <v>0.12621713729308667</v>
      </c>
      <c r="J1835" s="2">
        <v>18.263888888888889</v>
      </c>
      <c r="K1835" s="2">
        <v>18.263888888888889</v>
      </c>
      <c r="L1835" s="2">
        <f>24-Nurse[[#This Row],[Total RN Hours  (*Adjusted for 8 minimum)]]</f>
        <v>5.7361111111111107</v>
      </c>
      <c r="M1835" s="2">
        <v>8.3000000000000007</v>
      </c>
      <c r="N1835" s="2">
        <f>Nurse[[#This Row],[Additional Hours Needed to Get to 24]]*Nurse[[#This Row],[Hourly Wage Differential RN vs LPN]]</f>
        <v>47.609722222222224</v>
      </c>
    </row>
    <row r="1836" spans="1:14" x14ac:dyDescent="0.35">
      <c r="A1836" t="s">
        <v>18619</v>
      </c>
      <c r="B1836" t="s">
        <v>4833</v>
      </c>
      <c r="C1836" t="s">
        <v>15599</v>
      </c>
      <c r="D1836" t="s">
        <v>18778</v>
      </c>
      <c r="E1836" s="2">
        <v>117.12222222222222</v>
      </c>
      <c r="F1836" s="2">
        <v>3.234084052746419</v>
      </c>
      <c r="G1836" s="2">
        <v>2.8934342092780572</v>
      </c>
      <c r="H1836" s="2">
        <v>0.1559633810833887</v>
      </c>
      <c r="I1836" s="2">
        <v>7.8795180722891572E-2</v>
      </c>
      <c r="J1836" s="2">
        <v>18.266777777777779</v>
      </c>
      <c r="K1836" s="2">
        <v>18.266777777777779</v>
      </c>
      <c r="L1836" s="2">
        <f>24-Nurse[[#This Row],[Total RN Hours  (*Adjusted for 8 minimum)]]</f>
        <v>5.7332222222222207</v>
      </c>
      <c r="M1836" s="2">
        <v>8.3000000000000007</v>
      </c>
      <c r="N1836" s="2">
        <f>Nurse[[#This Row],[Additional Hours Needed to Get to 24]]*Nurse[[#This Row],[Hourly Wage Differential RN vs LPN]]</f>
        <v>47.585744444444437</v>
      </c>
    </row>
    <row r="1837" spans="1:14" x14ac:dyDescent="0.35">
      <c r="A1837" t="s">
        <v>18645</v>
      </c>
      <c r="B1837" t="s">
        <v>13130</v>
      </c>
      <c r="C1837" t="s">
        <v>18528</v>
      </c>
      <c r="D1837" t="s">
        <v>20297</v>
      </c>
      <c r="E1837" s="2">
        <v>30.488888888888887</v>
      </c>
      <c r="F1837" s="2">
        <v>3.0874599125364437</v>
      </c>
      <c r="G1837" s="2">
        <v>2.6379591836734693</v>
      </c>
      <c r="H1837" s="2">
        <v>0.5991873177842566</v>
      </c>
      <c r="I1837" s="2">
        <v>0.38626822157434404</v>
      </c>
      <c r="J1837" s="2">
        <v>18.268555555555555</v>
      </c>
      <c r="K1837" s="2">
        <v>18.268555555555555</v>
      </c>
      <c r="L1837" s="2">
        <f>24-Nurse[[#This Row],[Total RN Hours  (*Adjusted for 8 minimum)]]</f>
        <v>5.7314444444444455</v>
      </c>
      <c r="M1837" s="2">
        <v>8.3000000000000007</v>
      </c>
      <c r="N1837" s="2">
        <f>Nurse[[#This Row],[Additional Hours Needed to Get to 24]]*Nurse[[#This Row],[Hourly Wage Differential RN vs LPN]]</f>
        <v>47.570988888888898</v>
      </c>
    </row>
    <row r="1838" spans="1:14" x14ac:dyDescent="0.35">
      <c r="A1838" t="s">
        <v>18614</v>
      </c>
      <c r="B1838" t="s">
        <v>3259</v>
      </c>
      <c r="C1838" t="s">
        <v>14784</v>
      </c>
      <c r="D1838" t="s">
        <v>18655</v>
      </c>
      <c r="E1838" s="2">
        <v>40.588888888888889</v>
      </c>
      <c r="F1838" s="2">
        <v>4.1462688201478235</v>
      </c>
      <c r="G1838" s="2">
        <v>3.9382398029017245</v>
      </c>
      <c r="H1838" s="2">
        <v>0.45018067341910756</v>
      </c>
      <c r="I1838" s="2">
        <v>0.307831918970709</v>
      </c>
      <c r="J1838" s="2">
        <v>18.272333333333332</v>
      </c>
      <c r="K1838" s="2">
        <v>18.272333333333332</v>
      </c>
      <c r="L1838" s="2">
        <f>24-Nurse[[#This Row],[Total RN Hours  (*Adjusted for 8 minimum)]]</f>
        <v>5.7276666666666678</v>
      </c>
      <c r="M1838" s="2">
        <v>8.3000000000000007</v>
      </c>
      <c r="N1838" s="2">
        <f>Nurse[[#This Row],[Additional Hours Needed to Get to 24]]*Nurse[[#This Row],[Hourly Wage Differential RN vs LPN]]</f>
        <v>47.539633333333349</v>
      </c>
    </row>
    <row r="1839" spans="1:14" x14ac:dyDescent="0.35">
      <c r="A1839" t="s">
        <v>18614</v>
      </c>
      <c r="B1839" t="s">
        <v>2781</v>
      </c>
      <c r="C1839" t="s">
        <v>14711</v>
      </c>
      <c r="D1839" t="s">
        <v>18936</v>
      </c>
      <c r="E1839" s="2">
        <v>44.111111111111114</v>
      </c>
      <c r="F1839" s="2">
        <v>4.1773425692695216</v>
      </c>
      <c r="G1839" s="2">
        <v>3.7706473551637276</v>
      </c>
      <c r="H1839" s="2">
        <v>0.41425692695214106</v>
      </c>
      <c r="I1839" s="2">
        <v>0.14018891687657428</v>
      </c>
      <c r="J1839" s="2">
        <v>18.273333333333333</v>
      </c>
      <c r="K1839" s="2">
        <v>18.273333333333333</v>
      </c>
      <c r="L1839" s="2">
        <f>24-Nurse[[#This Row],[Total RN Hours  (*Adjusted for 8 minimum)]]</f>
        <v>5.7266666666666666</v>
      </c>
      <c r="M1839" s="2">
        <v>8.3000000000000007</v>
      </c>
      <c r="N1839" s="2">
        <f>Nurse[[#This Row],[Additional Hours Needed to Get to 24]]*Nurse[[#This Row],[Hourly Wage Differential RN vs LPN]]</f>
        <v>47.531333333333336</v>
      </c>
    </row>
    <row r="1840" spans="1:14" x14ac:dyDescent="0.35">
      <c r="A1840" t="s">
        <v>18616</v>
      </c>
      <c r="B1840" t="s">
        <v>4039</v>
      </c>
      <c r="C1840" t="s">
        <v>15269</v>
      </c>
      <c r="D1840" t="s">
        <v>18944</v>
      </c>
      <c r="E1840" s="2">
        <v>25.988888888888887</v>
      </c>
      <c r="F1840" s="2">
        <v>3.7107738349722106</v>
      </c>
      <c r="G1840" s="2">
        <v>3.3364685763146644</v>
      </c>
      <c r="H1840" s="2">
        <v>0.70339888841385212</v>
      </c>
      <c r="I1840" s="2">
        <v>0.52030782385634888</v>
      </c>
      <c r="J1840" s="2">
        <v>18.280555555555555</v>
      </c>
      <c r="K1840" s="2">
        <v>18.280555555555555</v>
      </c>
      <c r="L1840" s="2">
        <f>24-Nurse[[#This Row],[Total RN Hours  (*Adjusted for 8 minimum)]]</f>
        <v>5.719444444444445</v>
      </c>
      <c r="M1840" s="2">
        <v>8.3000000000000007</v>
      </c>
      <c r="N1840" s="2">
        <f>Nurse[[#This Row],[Additional Hours Needed to Get to 24]]*Nurse[[#This Row],[Hourly Wage Differential RN vs LPN]]</f>
        <v>47.471388888888896</v>
      </c>
    </row>
    <row r="1841" spans="1:14" x14ac:dyDescent="0.35">
      <c r="A1841" t="s">
        <v>18605</v>
      </c>
      <c r="B1841" t="s">
        <v>994</v>
      </c>
      <c r="C1841" t="s">
        <v>13884</v>
      </c>
      <c r="D1841" t="s">
        <v>18794</v>
      </c>
      <c r="E1841" s="2">
        <v>80.511111111111106</v>
      </c>
      <c r="F1841" s="2">
        <v>3.8521763731714049</v>
      </c>
      <c r="G1841" s="2">
        <v>3.6538310792161193</v>
      </c>
      <c r="H1841" s="2">
        <v>0.22707010764559757</v>
      </c>
      <c r="I1841" s="2">
        <v>9.5789401048854556E-2</v>
      </c>
      <c r="J1841" s="2">
        <v>18.281666666666666</v>
      </c>
      <c r="K1841" s="2">
        <v>18.281666666666666</v>
      </c>
      <c r="L1841" s="2">
        <f>24-Nurse[[#This Row],[Total RN Hours  (*Adjusted for 8 minimum)]]</f>
        <v>5.7183333333333337</v>
      </c>
      <c r="M1841" s="2">
        <v>8.3000000000000007</v>
      </c>
      <c r="N1841" s="2">
        <f>Nurse[[#This Row],[Additional Hours Needed to Get to 24]]*Nurse[[#This Row],[Hourly Wage Differential RN vs LPN]]</f>
        <v>47.462166666666675</v>
      </c>
    </row>
    <row r="1842" spans="1:14" x14ac:dyDescent="0.35">
      <c r="A1842" t="s">
        <v>18611</v>
      </c>
      <c r="B1842" t="s">
        <v>2459</v>
      </c>
      <c r="C1842" t="s">
        <v>14479</v>
      </c>
      <c r="D1842" t="s">
        <v>18710</v>
      </c>
      <c r="E1842" s="2">
        <v>78.011111111111106</v>
      </c>
      <c r="F1842" s="2">
        <v>2.9466813844181741</v>
      </c>
      <c r="G1842" s="2">
        <v>2.7423614869676687</v>
      </c>
      <c r="H1842" s="2">
        <v>0.23440677966101695</v>
      </c>
      <c r="I1842" s="2">
        <v>0.15768266628685371</v>
      </c>
      <c r="J1842" s="2">
        <v>18.286333333333332</v>
      </c>
      <c r="K1842" s="2">
        <v>18.286333333333332</v>
      </c>
      <c r="L1842" s="2">
        <f>24-Nurse[[#This Row],[Total RN Hours  (*Adjusted for 8 minimum)]]</f>
        <v>5.7136666666666684</v>
      </c>
      <c r="M1842" s="2">
        <v>8.3000000000000007</v>
      </c>
      <c r="N1842" s="2">
        <f>Nurse[[#This Row],[Additional Hours Needed to Get to 24]]*Nurse[[#This Row],[Hourly Wage Differential RN vs LPN]]</f>
        <v>47.42343333333335</v>
      </c>
    </row>
    <row r="1843" spans="1:14" x14ac:dyDescent="0.35">
      <c r="A1843" t="s">
        <v>18645</v>
      </c>
      <c r="B1843" t="s">
        <v>13066</v>
      </c>
      <c r="C1843" t="s">
        <v>18510</v>
      </c>
      <c r="D1843" t="s">
        <v>20249</v>
      </c>
      <c r="E1843" s="2">
        <v>35.200000000000003</v>
      </c>
      <c r="F1843" s="2">
        <v>3.0494696969696968</v>
      </c>
      <c r="G1843" s="2">
        <v>2.7186616161616159</v>
      </c>
      <c r="H1843" s="2">
        <v>0.51958964646464645</v>
      </c>
      <c r="I1843" s="2">
        <v>0.18878156565656562</v>
      </c>
      <c r="J1843" s="2">
        <v>18.289555555555555</v>
      </c>
      <c r="K1843" s="2">
        <v>18.289555555555555</v>
      </c>
      <c r="L1843" s="2">
        <f>24-Nurse[[#This Row],[Total RN Hours  (*Adjusted for 8 minimum)]]</f>
        <v>5.7104444444444447</v>
      </c>
      <c r="M1843" s="2">
        <v>8.3000000000000007</v>
      </c>
      <c r="N1843" s="2">
        <f>Nurse[[#This Row],[Additional Hours Needed to Get to 24]]*Nurse[[#This Row],[Hourly Wage Differential RN vs LPN]]</f>
        <v>47.396688888888896</v>
      </c>
    </row>
    <row r="1844" spans="1:14" x14ac:dyDescent="0.35">
      <c r="A1844" t="s">
        <v>18645</v>
      </c>
      <c r="B1844" t="s">
        <v>13294</v>
      </c>
      <c r="C1844" t="s">
        <v>17879</v>
      </c>
      <c r="D1844" t="s">
        <v>20035</v>
      </c>
      <c r="E1844" s="2">
        <v>38.988888888888887</v>
      </c>
      <c r="F1844" s="2">
        <v>3.0163949843260194</v>
      </c>
      <c r="G1844" s="2">
        <v>2.4799202051866631</v>
      </c>
      <c r="H1844" s="2">
        <v>0.46915930464519801</v>
      </c>
      <c r="I1844" s="2">
        <v>0.10784554003989742</v>
      </c>
      <c r="J1844" s="2">
        <v>18.291999999999998</v>
      </c>
      <c r="K1844" s="2">
        <v>18.291999999999998</v>
      </c>
      <c r="L1844" s="2">
        <f>24-Nurse[[#This Row],[Total RN Hours  (*Adjusted for 8 minimum)]]</f>
        <v>5.708000000000002</v>
      </c>
      <c r="M1844" s="2">
        <v>8.3000000000000007</v>
      </c>
      <c r="N1844" s="2">
        <f>Nurse[[#This Row],[Additional Hours Needed to Get to 24]]*Nurse[[#This Row],[Hourly Wage Differential RN vs LPN]]</f>
        <v>47.376400000000018</v>
      </c>
    </row>
    <row r="1845" spans="1:14" x14ac:dyDescent="0.35">
      <c r="A1845" t="s">
        <v>18610</v>
      </c>
      <c r="B1845" t="s">
        <v>2107</v>
      </c>
      <c r="C1845" t="s">
        <v>13614</v>
      </c>
      <c r="D1845" t="s">
        <v>18826</v>
      </c>
      <c r="E1845" s="2">
        <v>32.6</v>
      </c>
      <c r="F1845" s="2">
        <v>5.2173653715064754</v>
      </c>
      <c r="G1845" s="2">
        <v>4.8620483980913436</v>
      </c>
      <c r="H1845" s="2">
        <v>0.56126448534424001</v>
      </c>
      <c r="I1845" s="2">
        <v>0.39493865030674846</v>
      </c>
      <c r="J1845" s="2">
        <v>18.297222222222224</v>
      </c>
      <c r="K1845" s="2">
        <v>18.297222222222224</v>
      </c>
      <c r="L1845" s="2">
        <f>24-Nurse[[#This Row],[Total RN Hours  (*Adjusted for 8 minimum)]]</f>
        <v>5.7027777777777757</v>
      </c>
      <c r="M1845" s="2">
        <v>8.3000000000000007</v>
      </c>
      <c r="N1845" s="2">
        <f>Nurse[[#This Row],[Additional Hours Needed to Get to 24]]*Nurse[[#This Row],[Hourly Wage Differential RN vs LPN]]</f>
        <v>47.333055555555539</v>
      </c>
    </row>
    <row r="1846" spans="1:14" x14ac:dyDescent="0.35">
      <c r="A1846" t="s">
        <v>18611</v>
      </c>
      <c r="B1846" t="s">
        <v>2298</v>
      </c>
      <c r="C1846" t="s">
        <v>14533</v>
      </c>
      <c r="D1846" t="s">
        <v>18979</v>
      </c>
      <c r="E1846" s="2">
        <v>84.688888888888883</v>
      </c>
      <c r="F1846" s="2">
        <v>3.3112962477040142</v>
      </c>
      <c r="G1846" s="2">
        <v>3.0967751246392026</v>
      </c>
      <c r="H1846" s="2">
        <v>0.21612044082917872</v>
      </c>
      <c r="I1846" s="2">
        <v>8.5073471529782216E-2</v>
      </c>
      <c r="J1846" s="2">
        <v>18.303000000000001</v>
      </c>
      <c r="K1846" s="2">
        <v>18.303000000000001</v>
      </c>
      <c r="L1846" s="2">
        <f>24-Nurse[[#This Row],[Total RN Hours  (*Adjusted for 8 minimum)]]</f>
        <v>5.6969999999999992</v>
      </c>
      <c r="M1846" s="2">
        <v>8.3000000000000007</v>
      </c>
      <c r="N1846" s="2">
        <f>Nurse[[#This Row],[Additional Hours Needed to Get to 24]]*Nurse[[#This Row],[Hourly Wage Differential RN vs LPN]]</f>
        <v>47.2851</v>
      </c>
    </row>
    <row r="1847" spans="1:14" x14ac:dyDescent="0.35">
      <c r="A1847" t="s">
        <v>18619</v>
      </c>
      <c r="B1847" t="s">
        <v>4744</v>
      </c>
      <c r="C1847" t="s">
        <v>15527</v>
      </c>
      <c r="D1847" t="s">
        <v>19311</v>
      </c>
      <c r="E1847" s="2">
        <v>85.566666666666663</v>
      </c>
      <c r="F1847" s="2">
        <v>3.6085248669004026</v>
      </c>
      <c r="G1847" s="2">
        <v>3.195526554992858</v>
      </c>
      <c r="H1847" s="2">
        <v>0.21396571873782627</v>
      </c>
      <c r="I1847" s="2">
        <v>6.3368393715101945E-2</v>
      </c>
      <c r="J1847" s="2">
        <v>18.308333333333334</v>
      </c>
      <c r="K1847" s="2">
        <v>18.308333333333334</v>
      </c>
      <c r="L1847" s="2">
        <f>24-Nurse[[#This Row],[Total RN Hours  (*Adjusted for 8 minimum)]]</f>
        <v>5.6916666666666664</v>
      </c>
      <c r="M1847" s="2">
        <v>8.3000000000000007</v>
      </c>
      <c r="N1847" s="2">
        <f>Nurse[[#This Row],[Additional Hours Needed to Get to 24]]*Nurse[[#This Row],[Hourly Wage Differential RN vs LPN]]</f>
        <v>47.240833333333335</v>
      </c>
    </row>
    <row r="1848" spans="1:14" x14ac:dyDescent="0.35">
      <c r="A1848" t="s">
        <v>18644</v>
      </c>
      <c r="B1848" t="s">
        <v>10989</v>
      </c>
      <c r="C1848" t="s">
        <v>17826</v>
      </c>
      <c r="D1848" t="s">
        <v>20000</v>
      </c>
      <c r="E1848" s="2">
        <v>62.18888888888889</v>
      </c>
      <c r="F1848" s="2">
        <v>3.2872824727532608</v>
      </c>
      <c r="G1848" s="2">
        <v>3.2258209755226015</v>
      </c>
      <c r="H1848" s="2">
        <v>0.29439878506342682</v>
      </c>
      <c r="I1848" s="2">
        <v>0.23293728783276754</v>
      </c>
      <c r="J1848" s="2">
        <v>18.308333333333334</v>
      </c>
      <c r="K1848" s="2">
        <v>18.308333333333334</v>
      </c>
      <c r="L1848" s="2">
        <f>24-Nurse[[#This Row],[Total RN Hours  (*Adjusted for 8 minimum)]]</f>
        <v>5.6916666666666664</v>
      </c>
      <c r="M1848" s="2">
        <v>8.3000000000000007</v>
      </c>
      <c r="N1848" s="2">
        <f>Nurse[[#This Row],[Additional Hours Needed to Get to 24]]*Nurse[[#This Row],[Hourly Wage Differential RN vs LPN]]</f>
        <v>47.240833333333335</v>
      </c>
    </row>
    <row r="1849" spans="1:14" x14ac:dyDescent="0.35">
      <c r="A1849" t="s">
        <v>18616</v>
      </c>
      <c r="B1849" t="s">
        <v>1244</v>
      </c>
      <c r="C1849" t="s">
        <v>13877</v>
      </c>
      <c r="D1849" t="s">
        <v>18655</v>
      </c>
      <c r="E1849" s="2">
        <v>32.299999999999997</v>
      </c>
      <c r="F1849" s="2">
        <v>3.5696456828345378</v>
      </c>
      <c r="G1849" s="2">
        <v>3.3907671138630895</v>
      </c>
      <c r="H1849" s="2">
        <v>0.5669177846577228</v>
      </c>
      <c r="I1849" s="2">
        <v>0.38803921568627453</v>
      </c>
      <c r="J1849" s="2">
        <v>18.311444444444444</v>
      </c>
      <c r="K1849" s="2">
        <v>18.311444444444444</v>
      </c>
      <c r="L1849" s="2">
        <f>24-Nurse[[#This Row],[Total RN Hours  (*Adjusted for 8 minimum)]]</f>
        <v>5.6885555555555563</v>
      </c>
      <c r="M1849" s="2">
        <v>8.3000000000000007</v>
      </c>
      <c r="N1849" s="2">
        <f>Nurse[[#This Row],[Additional Hours Needed to Get to 24]]*Nurse[[#This Row],[Hourly Wage Differential RN vs LPN]]</f>
        <v>47.215011111111124</v>
      </c>
    </row>
    <row r="1850" spans="1:14" x14ac:dyDescent="0.35">
      <c r="A1850" t="s">
        <v>18634</v>
      </c>
      <c r="B1850" t="s">
        <v>20636</v>
      </c>
      <c r="C1850" t="s">
        <v>16927</v>
      </c>
      <c r="D1850" t="s">
        <v>19723</v>
      </c>
      <c r="E1850" s="2">
        <v>68.86666666666666</v>
      </c>
      <c r="F1850" s="2">
        <v>3.5362245885769603</v>
      </c>
      <c r="G1850" s="2">
        <v>3.290984188447887</v>
      </c>
      <c r="H1850" s="2">
        <v>0.26593094546627943</v>
      </c>
      <c r="I1850" s="2">
        <v>0.14725717973539854</v>
      </c>
      <c r="J1850" s="2">
        <v>18.313777777777776</v>
      </c>
      <c r="K1850" s="2">
        <v>18.313777777777776</v>
      </c>
      <c r="L1850" s="2">
        <f>24-Nurse[[#This Row],[Total RN Hours  (*Adjusted for 8 minimum)]]</f>
        <v>5.6862222222222236</v>
      </c>
      <c r="M1850" s="2">
        <v>8.3000000000000007</v>
      </c>
      <c r="N1850" s="2">
        <f>Nurse[[#This Row],[Additional Hours Needed to Get to 24]]*Nurse[[#This Row],[Hourly Wage Differential RN vs LPN]]</f>
        <v>47.195644444444461</v>
      </c>
    </row>
    <row r="1851" spans="1:14" x14ac:dyDescent="0.35">
      <c r="A1851" t="s">
        <v>18645</v>
      </c>
      <c r="B1851" t="s">
        <v>13166</v>
      </c>
      <c r="C1851" t="s">
        <v>18537</v>
      </c>
      <c r="D1851" t="s">
        <v>19804</v>
      </c>
      <c r="E1851" s="2">
        <v>87.477777777777774</v>
      </c>
      <c r="F1851" s="2">
        <v>3.0160675727168806</v>
      </c>
      <c r="G1851" s="2">
        <v>2.7716880477581607</v>
      </c>
      <c r="H1851" s="2">
        <v>0.20938651085990093</v>
      </c>
      <c r="I1851" s="2">
        <v>0.13724120411533089</v>
      </c>
      <c r="J1851" s="2">
        <v>18.316666666666666</v>
      </c>
      <c r="K1851" s="2">
        <v>18.316666666666666</v>
      </c>
      <c r="L1851" s="2">
        <f>24-Nurse[[#This Row],[Total RN Hours  (*Adjusted for 8 minimum)]]</f>
        <v>5.6833333333333336</v>
      </c>
      <c r="M1851" s="2">
        <v>8.3000000000000007</v>
      </c>
      <c r="N1851" s="2">
        <f>Nurse[[#This Row],[Additional Hours Needed to Get to 24]]*Nurse[[#This Row],[Hourly Wage Differential RN vs LPN]]</f>
        <v>47.171666666666674</v>
      </c>
    </row>
    <row r="1852" spans="1:14" x14ac:dyDescent="0.35">
      <c r="A1852" t="s">
        <v>18619</v>
      </c>
      <c r="B1852" t="s">
        <v>4738</v>
      </c>
      <c r="C1852" t="s">
        <v>15568</v>
      </c>
      <c r="D1852" t="s">
        <v>18754</v>
      </c>
      <c r="E1852" s="2">
        <v>89.055555555555557</v>
      </c>
      <c r="F1852" s="2">
        <v>3.0770779787897693</v>
      </c>
      <c r="G1852" s="2">
        <v>2.9721834061135373</v>
      </c>
      <c r="H1852" s="2">
        <v>0.20585152838427945</v>
      </c>
      <c r="I1852" s="2">
        <v>0.16311915159076731</v>
      </c>
      <c r="J1852" s="2">
        <v>18.332222222222221</v>
      </c>
      <c r="K1852" s="2">
        <v>18.332222222222221</v>
      </c>
      <c r="L1852" s="2">
        <f>24-Nurse[[#This Row],[Total RN Hours  (*Adjusted for 8 minimum)]]</f>
        <v>5.6677777777777791</v>
      </c>
      <c r="M1852" s="2">
        <v>8.3000000000000007</v>
      </c>
      <c r="N1852" s="2">
        <f>Nurse[[#This Row],[Additional Hours Needed to Get to 24]]*Nurse[[#This Row],[Hourly Wage Differential RN vs LPN]]</f>
        <v>47.042555555555573</v>
      </c>
    </row>
    <row r="1853" spans="1:14" x14ac:dyDescent="0.35">
      <c r="A1853" t="s">
        <v>18626</v>
      </c>
      <c r="B1853" t="s">
        <v>6867</v>
      </c>
      <c r="C1853" t="s">
        <v>16377</v>
      </c>
      <c r="D1853" t="s">
        <v>19318</v>
      </c>
      <c r="E1853" s="2">
        <v>50.8</v>
      </c>
      <c r="F1853" s="2">
        <v>3.5727559055118112</v>
      </c>
      <c r="G1853" s="2">
        <v>3.5727559055118112</v>
      </c>
      <c r="H1853" s="2">
        <v>0.36098862642169727</v>
      </c>
      <c r="I1853" s="2">
        <v>0.36098862642169727</v>
      </c>
      <c r="J1853" s="2">
        <v>18.338222222222221</v>
      </c>
      <c r="K1853" s="2">
        <v>18.338222222222221</v>
      </c>
      <c r="L1853" s="2">
        <f>24-Nurse[[#This Row],[Total RN Hours  (*Adjusted for 8 minimum)]]</f>
        <v>5.6617777777777789</v>
      </c>
      <c r="M1853" s="2">
        <v>8.3000000000000007</v>
      </c>
      <c r="N1853" s="2">
        <f>Nurse[[#This Row],[Additional Hours Needed to Get to 24]]*Nurse[[#This Row],[Hourly Wage Differential RN vs LPN]]</f>
        <v>46.992755555555568</v>
      </c>
    </row>
    <row r="1854" spans="1:14" x14ac:dyDescent="0.35">
      <c r="A1854" t="s">
        <v>18606</v>
      </c>
      <c r="B1854" t="s">
        <v>21255</v>
      </c>
      <c r="C1854" t="s">
        <v>14112</v>
      </c>
      <c r="D1854" t="s">
        <v>18847</v>
      </c>
      <c r="E1854" s="2">
        <v>59.822222222222223</v>
      </c>
      <c r="F1854" s="2">
        <v>3.5426875928677561</v>
      </c>
      <c r="G1854" s="2">
        <v>3.3381184992570576</v>
      </c>
      <c r="H1854" s="2">
        <v>0.30664004457652305</v>
      </c>
      <c r="I1854" s="2">
        <v>0.19603454680534918</v>
      </c>
      <c r="J1854" s="2">
        <v>18.343888888888891</v>
      </c>
      <c r="K1854" s="2">
        <v>18.343888888888891</v>
      </c>
      <c r="L1854" s="2">
        <f>24-Nurse[[#This Row],[Total RN Hours  (*Adjusted for 8 minimum)]]</f>
        <v>5.6561111111111089</v>
      </c>
      <c r="M1854" s="2">
        <v>8.3000000000000007</v>
      </c>
      <c r="N1854" s="2">
        <f>Nurse[[#This Row],[Additional Hours Needed to Get to 24]]*Nurse[[#This Row],[Hourly Wage Differential RN vs LPN]]</f>
        <v>46.945722222222209</v>
      </c>
    </row>
    <row r="1855" spans="1:14" x14ac:dyDescent="0.35">
      <c r="A1855" t="s">
        <v>18619</v>
      </c>
      <c r="B1855" t="s">
        <v>4709</v>
      </c>
      <c r="C1855" t="s">
        <v>15556</v>
      </c>
      <c r="D1855" t="s">
        <v>19329</v>
      </c>
      <c r="E1855" s="2">
        <v>78.788888888888891</v>
      </c>
      <c r="F1855" s="2">
        <v>3.4060005640953324</v>
      </c>
      <c r="G1855" s="2">
        <v>3.3192709067832462</v>
      </c>
      <c r="H1855" s="2">
        <v>0.23288675786207869</v>
      </c>
      <c r="I1855" s="2">
        <v>0.14721477929770133</v>
      </c>
      <c r="J1855" s="2">
        <v>18.34888888888889</v>
      </c>
      <c r="K1855" s="2">
        <v>18.34888888888889</v>
      </c>
      <c r="L1855" s="2">
        <f>24-Nurse[[#This Row],[Total RN Hours  (*Adjusted for 8 minimum)]]</f>
        <v>5.6511111111111099</v>
      </c>
      <c r="M1855" s="2">
        <v>8.3000000000000007</v>
      </c>
      <c r="N1855" s="2">
        <f>Nurse[[#This Row],[Additional Hours Needed to Get to 24]]*Nurse[[#This Row],[Hourly Wage Differential RN vs LPN]]</f>
        <v>46.904222222222216</v>
      </c>
    </row>
    <row r="1856" spans="1:14" x14ac:dyDescent="0.35">
      <c r="A1856" t="s">
        <v>18615</v>
      </c>
      <c r="B1856" t="s">
        <v>20856</v>
      </c>
      <c r="C1856" t="s">
        <v>20857</v>
      </c>
      <c r="D1856" t="s">
        <v>18904</v>
      </c>
      <c r="E1856" s="2">
        <v>25.555555555555557</v>
      </c>
      <c r="F1856" s="2">
        <v>3.9371869565217383</v>
      </c>
      <c r="G1856" s="2">
        <v>3.7422304347826083</v>
      </c>
      <c r="H1856" s="2">
        <v>0.71820869565217393</v>
      </c>
      <c r="I1856" s="2">
        <v>0.52325217391304346</v>
      </c>
      <c r="J1856" s="2">
        <v>18.354222222222223</v>
      </c>
      <c r="K1856" s="2">
        <v>18.354222222222223</v>
      </c>
      <c r="L1856" s="2">
        <f>24-Nurse[[#This Row],[Total RN Hours  (*Adjusted for 8 minimum)]]</f>
        <v>5.6457777777777771</v>
      </c>
      <c r="M1856" s="2">
        <v>8.3000000000000007</v>
      </c>
      <c r="N1856" s="2">
        <f>Nurse[[#This Row],[Additional Hours Needed to Get to 24]]*Nurse[[#This Row],[Hourly Wage Differential RN vs LPN]]</f>
        <v>46.859955555555551</v>
      </c>
    </row>
    <row r="1857" spans="1:14" x14ac:dyDescent="0.35">
      <c r="A1857" t="s">
        <v>18636</v>
      </c>
      <c r="B1857" t="s">
        <v>9104</v>
      </c>
      <c r="C1857" t="s">
        <v>14460</v>
      </c>
      <c r="D1857" t="s">
        <v>18670</v>
      </c>
      <c r="E1857" s="2">
        <v>71.833333333333329</v>
      </c>
      <c r="F1857" s="2">
        <v>3.070648105181748</v>
      </c>
      <c r="G1857" s="2">
        <v>2.838629543696829</v>
      </c>
      <c r="H1857" s="2">
        <v>0.2555792730085073</v>
      </c>
      <c r="I1857" s="2">
        <v>0.16648414539829853</v>
      </c>
      <c r="J1857" s="2">
        <v>18.359111111111108</v>
      </c>
      <c r="K1857" s="2">
        <v>18.359111111111108</v>
      </c>
      <c r="L1857" s="2">
        <f>24-Nurse[[#This Row],[Total RN Hours  (*Adjusted for 8 minimum)]]</f>
        <v>5.6408888888888917</v>
      </c>
      <c r="M1857" s="2">
        <v>8.3000000000000007</v>
      </c>
      <c r="N1857" s="2">
        <f>Nurse[[#This Row],[Additional Hours Needed to Get to 24]]*Nurse[[#This Row],[Hourly Wage Differential RN vs LPN]]</f>
        <v>46.819377777777802</v>
      </c>
    </row>
    <row r="1858" spans="1:14" x14ac:dyDescent="0.35">
      <c r="A1858" t="s">
        <v>18615</v>
      </c>
      <c r="B1858" t="s">
        <v>3466</v>
      </c>
      <c r="C1858" t="s">
        <v>14460</v>
      </c>
      <c r="D1858" t="s">
        <v>19126</v>
      </c>
      <c r="E1858" s="2">
        <v>28.277777777777779</v>
      </c>
      <c r="F1858" s="2">
        <v>3.3258781925343817</v>
      </c>
      <c r="G1858" s="2">
        <v>2.8697092337917485</v>
      </c>
      <c r="H1858" s="2">
        <v>0.64939882121807468</v>
      </c>
      <c r="I1858" s="2">
        <v>0.34277013752455793</v>
      </c>
      <c r="J1858" s="2">
        <v>18.363555555555557</v>
      </c>
      <c r="K1858" s="2">
        <v>18.363555555555557</v>
      </c>
      <c r="L1858" s="2">
        <f>24-Nurse[[#This Row],[Total RN Hours  (*Adjusted for 8 minimum)]]</f>
        <v>5.636444444444443</v>
      </c>
      <c r="M1858" s="2">
        <v>8.3000000000000007</v>
      </c>
      <c r="N1858" s="2">
        <f>Nurse[[#This Row],[Additional Hours Needed to Get to 24]]*Nurse[[#This Row],[Hourly Wage Differential RN vs LPN]]</f>
        <v>46.782488888888878</v>
      </c>
    </row>
    <row r="1859" spans="1:14" x14ac:dyDescent="0.35">
      <c r="A1859" t="s">
        <v>18615</v>
      </c>
      <c r="B1859" t="s">
        <v>3669</v>
      </c>
      <c r="C1859" t="s">
        <v>14955</v>
      </c>
      <c r="D1859" t="s">
        <v>18689</v>
      </c>
      <c r="E1859" s="2">
        <v>51.422222222222224</v>
      </c>
      <c r="F1859" s="2">
        <v>3.4693280034572171</v>
      </c>
      <c r="G1859" s="2">
        <v>3.1206892826274846</v>
      </c>
      <c r="H1859" s="2">
        <v>0.35715643906655142</v>
      </c>
      <c r="I1859" s="2">
        <v>0.25268366464995679</v>
      </c>
      <c r="J1859" s="2">
        <v>18.36577777777778</v>
      </c>
      <c r="K1859" s="2">
        <v>18.36577777777778</v>
      </c>
      <c r="L1859" s="2">
        <f>24-Nurse[[#This Row],[Total RN Hours  (*Adjusted for 8 minimum)]]</f>
        <v>5.6342222222222205</v>
      </c>
      <c r="M1859" s="2">
        <v>8.3000000000000007</v>
      </c>
      <c r="N1859" s="2">
        <f>Nurse[[#This Row],[Additional Hours Needed to Get to 24]]*Nurse[[#This Row],[Hourly Wage Differential RN vs LPN]]</f>
        <v>46.764044444444437</v>
      </c>
    </row>
    <row r="1860" spans="1:14" x14ac:dyDescent="0.35">
      <c r="A1860" t="s">
        <v>18605</v>
      </c>
      <c r="B1860" t="s">
        <v>951</v>
      </c>
      <c r="C1860" t="s">
        <v>14064</v>
      </c>
      <c r="D1860" t="s">
        <v>18832</v>
      </c>
      <c r="E1860" s="2">
        <v>67.477777777777774</v>
      </c>
      <c r="F1860" s="2">
        <v>4.7527037707887372</v>
      </c>
      <c r="G1860" s="2">
        <v>4.2309023546846696</v>
      </c>
      <c r="H1860" s="2">
        <v>0.27224930018112964</v>
      </c>
      <c r="I1860" s="2">
        <v>0.16773423349250782</v>
      </c>
      <c r="J1860" s="2">
        <v>18.370777777777779</v>
      </c>
      <c r="K1860" s="2">
        <v>18.370777777777779</v>
      </c>
      <c r="L1860" s="2">
        <f>24-Nurse[[#This Row],[Total RN Hours  (*Adjusted for 8 minimum)]]</f>
        <v>5.6292222222222215</v>
      </c>
      <c r="M1860" s="2">
        <v>8.3000000000000007</v>
      </c>
      <c r="N1860" s="2">
        <f>Nurse[[#This Row],[Additional Hours Needed to Get to 24]]*Nurse[[#This Row],[Hourly Wage Differential RN vs LPN]]</f>
        <v>46.722544444444445</v>
      </c>
    </row>
    <row r="1861" spans="1:14" x14ac:dyDescent="0.35">
      <c r="A1861" t="s">
        <v>18614</v>
      </c>
      <c r="B1861" t="s">
        <v>3188</v>
      </c>
      <c r="C1861" t="s">
        <v>14941</v>
      </c>
      <c r="D1861" t="s">
        <v>18970</v>
      </c>
      <c r="E1861" s="2">
        <v>24.944444444444443</v>
      </c>
      <c r="F1861" s="2">
        <v>3.7422628062360808</v>
      </c>
      <c r="G1861" s="2">
        <v>3.3078841870824056</v>
      </c>
      <c r="H1861" s="2">
        <v>0.73672160356347449</v>
      </c>
      <c r="I1861" s="2">
        <v>0.50509576837416492</v>
      </c>
      <c r="J1861" s="2">
        <v>18.377111111111113</v>
      </c>
      <c r="K1861" s="2">
        <v>18.377111111111113</v>
      </c>
      <c r="L1861" s="2">
        <f>24-Nurse[[#This Row],[Total RN Hours  (*Adjusted for 8 minimum)]]</f>
        <v>5.6228888888888875</v>
      </c>
      <c r="M1861" s="2">
        <v>8.3000000000000007</v>
      </c>
      <c r="N1861" s="2">
        <f>Nurse[[#This Row],[Additional Hours Needed to Get to 24]]*Nurse[[#This Row],[Hourly Wage Differential RN vs LPN]]</f>
        <v>46.669977777777767</v>
      </c>
    </row>
    <row r="1862" spans="1:14" x14ac:dyDescent="0.35">
      <c r="A1862" t="s">
        <v>18637</v>
      </c>
      <c r="B1862" t="s">
        <v>9573</v>
      </c>
      <c r="C1862" t="s">
        <v>14133</v>
      </c>
      <c r="D1862" t="s">
        <v>18778</v>
      </c>
      <c r="E1862" s="2">
        <v>32.322222222222223</v>
      </c>
      <c r="F1862" s="2">
        <v>4.2693468545892053</v>
      </c>
      <c r="G1862" s="2">
        <v>3.8578721210037812</v>
      </c>
      <c r="H1862" s="2">
        <v>0.56857339291852871</v>
      </c>
      <c r="I1862" s="2">
        <v>0.2006978343073221</v>
      </c>
      <c r="J1862" s="2">
        <v>18.377555555555556</v>
      </c>
      <c r="K1862" s="2">
        <v>18.377555555555556</v>
      </c>
      <c r="L1862" s="2">
        <f>24-Nurse[[#This Row],[Total RN Hours  (*Adjusted for 8 minimum)]]</f>
        <v>5.6224444444444437</v>
      </c>
      <c r="M1862" s="2">
        <v>8.3000000000000007</v>
      </c>
      <c r="N1862" s="2">
        <f>Nurse[[#This Row],[Additional Hours Needed to Get to 24]]*Nurse[[#This Row],[Hourly Wage Differential RN vs LPN]]</f>
        <v>46.666288888888886</v>
      </c>
    </row>
    <row r="1863" spans="1:14" x14ac:dyDescent="0.35">
      <c r="A1863" t="s">
        <v>18651</v>
      </c>
      <c r="B1863" t="s">
        <v>21156</v>
      </c>
      <c r="C1863" t="s">
        <v>18210</v>
      </c>
      <c r="D1863" t="s">
        <v>20213</v>
      </c>
      <c r="E1863" s="2">
        <v>46.788888888888891</v>
      </c>
      <c r="F1863" s="2">
        <v>2.4503087152695322</v>
      </c>
      <c r="G1863" s="2">
        <v>2.2968416053194014</v>
      </c>
      <c r="H1863" s="2">
        <v>0.39284018047969604</v>
      </c>
      <c r="I1863" s="2">
        <v>0.23937307052956538</v>
      </c>
      <c r="J1863" s="2">
        <v>18.380555555555556</v>
      </c>
      <c r="K1863" s="2">
        <v>18.380555555555556</v>
      </c>
      <c r="L1863" s="2">
        <f>24-Nurse[[#This Row],[Total RN Hours  (*Adjusted for 8 minimum)]]</f>
        <v>5.6194444444444436</v>
      </c>
      <c r="M1863" s="2">
        <v>8.3000000000000007</v>
      </c>
      <c r="N1863" s="2">
        <f>Nurse[[#This Row],[Additional Hours Needed to Get to 24]]*Nurse[[#This Row],[Hourly Wage Differential RN vs LPN]]</f>
        <v>46.641388888888883</v>
      </c>
    </row>
    <row r="1864" spans="1:14" x14ac:dyDescent="0.35">
      <c r="A1864" t="s">
        <v>18645</v>
      </c>
      <c r="B1864" t="s">
        <v>11248</v>
      </c>
      <c r="C1864" t="s">
        <v>17885</v>
      </c>
      <c r="D1864" t="s">
        <v>20038</v>
      </c>
      <c r="E1864" s="2">
        <v>65.433333333333337</v>
      </c>
      <c r="F1864" s="2">
        <v>3.023457293258617</v>
      </c>
      <c r="G1864" s="2">
        <v>2.7277789098318892</v>
      </c>
      <c r="H1864" s="2">
        <v>0.28094752929190014</v>
      </c>
      <c r="I1864" s="2">
        <v>0.13228052300899981</v>
      </c>
      <c r="J1864" s="2">
        <v>18.383333333333333</v>
      </c>
      <c r="K1864" s="2">
        <v>18.383333333333333</v>
      </c>
      <c r="L1864" s="2">
        <f>24-Nurse[[#This Row],[Total RN Hours  (*Adjusted for 8 minimum)]]</f>
        <v>5.6166666666666671</v>
      </c>
      <c r="M1864" s="2">
        <v>8.3000000000000007</v>
      </c>
      <c r="N1864" s="2">
        <f>Nurse[[#This Row],[Additional Hours Needed to Get to 24]]*Nurse[[#This Row],[Hourly Wage Differential RN vs LPN]]</f>
        <v>46.618333333333339</v>
      </c>
    </row>
    <row r="1865" spans="1:14" x14ac:dyDescent="0.35">
      <c r="A1865" t="s">
        <v>18615</v>
      </c>
      <c r="B1865" t="s">
        <v>3380</v>
      </c>
      <c r="C1865" t="s">
        <v>14974</v>
      </c>
      <c r="D1865" t="s">
        <v>18964</v>
      </c>
      <c r="E1865" s="2">
        <v>42.56666666666667</v>
      </c>
      <c r="F1865" s="2">
        <v>3.1785069172539804</v>
      </c>
      <c r="G1865" s="2">
        <v>2.7735943617854346</v>
      </c>
      <c r="H1865" s="2">
        <v>0.43192116940746539</v>
      </c>
      <c r="I1865" s="2">
        <v>0.15690942312712083</v>
      </c>
      <c r="J1865" s="2">
        <v>18.385444444444445</v>
      </c>
      <c r="K1865" s="2">
        <v>18.385444444444445</v>
      </c>
      <c r="L1865" s="2">
        <f>24-Nurse[[#This Row],[Total RN Hours  (*Adjusted for 8 minimum)]]</f>
        <v>5.6145555555555546</v>
      </c>
      <c r="M1865" s="2">
        <v>8.3000000000000007</v>
      </c>
      <c r="N1865" s="2">
        <f>Nurse[[#This Row],[Additional Hours Needed to Get to 24]]*Nurse[[#This Row],[Hourly Wage Differential RN vs LPN]]</f>
        <v>46.600811111111106</v>
      </c>
    </row>
    <row r="1866" spans="1:14" x14ac:dyDescent="0.35">
      <c r="A1866" t="s">
        <v>18628</v>
      </c>
      <c r="B1866" t="s">
        <v>7067</v>
      </c>
      <c r="C1866" t="s">
        <v>16103</v>
      </c>
      <c r="D1866" t="s">
        <v>19618</v>
      </c>
      <c r="E1866" s="2">
        <v>29.044444444444444</v>
      </c>
      <c r="F1866" s="2">
        <v>3.9892387146136192</v>
      </c>
      <c r="G1866" s="2">
        <v>3.805612088752869</v>
      </c>
      <c r="H1866" s="2">
        <v>0.63341239479724565</v>
      </c>
      <c r="I1866" s="2">
        <v>0.4497857689364958</v>
      </c>
      <c r="J1866" s="2">
        <v>18.397111111111112</v>
      </c>
      <c r="K1866" s="2">
        <v>18.397111111111112</v>
      </c>
      <c r="L1866" s="2">
        <f>24-Nurse[[#This Row],[Total RN Hours  (*Adjusted for 8 minimum)]]</f>
        <v>5.6028888888888879</v>
      </c>
      <c r="M1866" s="2">
        <v>8.3000000000000007</v>
      </c>
      <c r="N1866" s="2">
        <f>Nurse[[#This Row],[Additional Hours Needed to Get to 24]]*Nurse[[#This Row],[Hourly Wage Differential RN vs LPN]]</f>
        <v>46.503977777777777</v>
      </c>
    </row>
    <row r="1867" spans="1:14" x14ac:dyDescent="0.35">
      <c r="A1867" t="s">
        <v>18611</v>
      </c>
      <c r="B1867" t="s">
        <v>2370</v>
      </c>
      <c r="C1867" t="s">
        <v>14532</v>
      </c>
      <c r="D1867" t="s">
        <v>18978</v>
      </c>
      <c r="E1867" s="2">
        <v>106.87777777777778</v>
      </c>
      <c r="F1867" s="2">
        <v>2.7198565339432372</v>
      </c>
      <c r="G1867" s="2">
        <v>2.5693803929722425</v>
      </c>
      <c r="H1867" s="2">
        <v>0.17222684270714211</v>
      </c>
      <c r="I1867" s="2">
        <v>0.11745815573344422</v>
      </c>
      <c r="J1867" s="2">
        <v>18.407222222222224</v>
      </c>
      <c r="K1867" s="2">
        <v>18.407222222222224</v>
      </c>
      <c r="L1867" s="2">
        <f>24-Nurse[[#This Row],[Total RN Hours  (*Adjusted for 8 minimum)]]</f>
        <v>5.5927777777777763</v>
      </c>
      <c r="M1867" s="2">
        <v>8.3000000000000007</v>
      </c>
      <c r="N1867" s="2">
        <f>Nurse[[#This Row],[Additional Hours Needed to Get to 24]]*Nurse[[#This Row],[Hourly Wage Differential RN vs LPN]]</f>
        <v>46.42005555555555</v>
      </c>
    </row>
    <row r="1868" spans="1:14" x14ac:dyDescent="0.35">
      <c r="A1868" t="s">
        <v>18636</v>
      </c>
      <c r="B1868" t="s">
        <v>8918</v>
      </c>
      <c r="C1868" t="s">
        <v>17140</v>
      </c>
      <c r="D1868" t="s">
        <v>19111</v>
      </c>
      <c r="E1868" s="2">
        <v>52.233333333333334</v>
      </c>
      <c r="F1868" s="2">
        <v>3.3598702403743879</v>
      </c>
      <c r="G1868" s="2">
        <v>3.2092108062114448</v>
      </c>
      <c r="H1868" s="2">
        <v>0.35269091682620718</v>
      </c>
      <c r="I1868" s="2">
        <v>0.20203148266326312</v>
      </c>
      <c r="J1868" s="2">
        <v>18.422222222222221</v>
      </c>
      <c r="K1868" s="2">
        <v>18.422222222222221</v>
      </c>
      <c r="L1868" s="2">
        <f>24-Nurse[[#This Row],[Total RN Hours  (*Adjusted for 8 minimum)]]</f>
        <v>5.5777777777777793</v>
      </c>
      <c r="M1868" s="2">
        <v>8.3000000000000007</v>
      </c>
      <c r="N1868" s="2">
        <f>Nurse[[#This Row],[Additional Hours Needed to Get to 24]]*Nurse[[#This Row],[Hourly Wage Differential RN vs LPN]]</f>
        <v>46.295555555555573</v>
      </c>
    </row>
    <row r="1869" spans="1:14" x14ac:dyDescent="0.35">
      <c r="A1869" t="s">
        <v>18634</v>
      </c>
      <c r="B1869" t="s">
        <v>8373</v>
      </c>
      <c r="C1869" t="s">
        <v>17000</v>
      </c>
      <c r="D1869" t="s">
        <v>19725</v>
      </c>
      <c r="E1869" s="2">
        <v>81.955555555555549</v>
      </c>
      <c r="F1869" s="2">
        <v>3.6164248915401305</v>
      </c>
      <c r="G1869" s="2">
        <v>3.477941973969632</v>
      </c>
      <c r="H1869" s="2">
        <v>0.22478714750542303</v>
      </c>
      <c r="I1869" s="2">
        <v>8.6304229934924093E-2</v>
      </c>
      <c r="J1869" s="2">
        <v>18.422555555555558</v>
      </c>
      <c r="K1869" s="2">
        <v>18.422555555555558</v>
      </c>
      <c r="L1869" s="2">
        <f>24-Nurse[[#This Row],[Total RN Hours  (*Adjusted for 8 minimum)]]</f>
        <v>5.577444444444442</v>
      </c>
      <c r="M1869" s="2">
        <v>8.3000000000000007</v>
      </c>
      <c r="N1869" s="2">
        <f>Nurse[[#This Row],[Additional Hours Needed to Get to 24]]*Nurse[[#This Row],[Hourly Wage Differential RN vs LPN]]</f>
        <v>46.292788888888872</v>
      </c>
    </row>
    <row r="1870" spans="1:14" x14ac:dyDescent="0.35">
      <c r="A1870" t="s">
        <v>18645</v>
      </c>
      <c r="B1870" t="s">
        <v>11128</v>
      </c>
      <c r="C1870" t="s">
        <v>17878</v>
      </c>
      <c r="D1870" t="s">
        <v>20034</v>
      </c>
      <c r="E1870" s="2">
        <v>84.74444444444444</v>
      </c>
      <c r="F1870" s="2">
        <v>2.9152261701848703</v>
      </c>
      <c r="G1870" s="2">
        <v>2.6465595909269704</v>
      </c>
      <c r="H1870" s="2">
        <v>0.21743542677330538</v>
      </c>
      <c r="I1870" s="2">
        <v>6.8826537301691373E-2</v>
      </c>
      <c r="J1870" s="2">
        <v>18.426444444444446</v>
      </c>
      <c r="K1870" s="2">
        <v>18.426444444444446</v>
      </c>
      <c r="L1870" s="2">
        <f>24-Nurse[[#This Row],[Total RN Hours  (*Adjusted for 8 minimum)]]</f>
        <v>5.5735555555555543</v>
      </c>
      <c r="M1870" s="2">
        <v>8.3000000000000007</v>
      </c>
      <c r="N1870" s="2">
        <f>Nurse[[#This Row],[Additional Hours Needed to Get to 24]]*Nurse[[#This Row],[Hourly Wage Differential RN vs LPN]]</f>
        <v>46.260511111111107</v>
      </c>
    </row>
    <row r="1871" spans="1:14" x14ac:dyDescent="0.35">
      <c r="A1871" t="s">
        <v>18604</v>
      </c>
      <c r="B1871" t="s">
        <v>431</v>
      </c>
      <c r="C1871" t="s">
        <v>13761</v>
      </c>
      <c r="D1871" t="s">
        <v>18736</v>
      </c>
      <c r="E1871" s="2">
        <v>57.422222222222224</v>
      </c>
      <c r="F1871" s="2">
        <v>3.6611842105263155</v>
      </c>
      <c r="G1871" s="2">
        <v>3.3091621517027865</v>
      </c>
      <c r="H1871" s="2">
        <v>0.32096555727554177</v>
      </c>
      <c r="I1871" s="2">
        <v>6.8256578947368418E-2</v>
      </c>
      <c r="J1871" s="2">
        <v>18.430555555555554</v>
      </c>
      <c r="K1871" s="2">
        <v>18.430555555555554</v>
      </c>
      <c r="L1871" s="2">
        <f>24-Nurse[[#This Row],[Total RN Hours  (*Adjusted for 8 minimum)]]</f>
        <v>5.5694444444444464</v>
      </c>
      <c r="M1871" s="2">
        <v>8.3000000000000007</v>
      </c>
      <c r="N1871" s="2">
        <f>Nurse[[#This Row],[Additional Hours Needed to Get to 24]]*Nurse[[#This Row],[Hourly Wage Differential RN vs LPN]]</f>
        <v>46.226388888888913</v>
      </c>
    </row>
    <row r="1872" spans="1:14" x14ac:dyDescent="0.35">
      <c r="A1872" t="s">
        <v>18616</v>
      </c>
      <c r="B1872" t="s">
        <v>3832</v>
      </c>
      <c r="C1872" t="s">
        <v>15154</v>
      </c>
      <c r="D1872" t="s">
        <v>19177</v>
      </c>
      <c r="E1872" s="2">
        <v>33.888888888888886</v>
      </c>
      <c r="F1872" s="2">
        <v>3.1908950819672133</v>
      </c>
      <c r="G1872" s="2">
        <v>3.0308950819672136</v>
      </c>
      <c r="H1872" s="2">
        <v>0.54414098360655749</v>
      </c>
      <c r="I1872" s="2">
        <v>0.38414098360655746</v>
      </c>
      <c r="J1872" s="2">
        <v>18.440333333333335</v>
      </c>
      <c r="K1872" s="2">
        <v>18.440333333333335</v>
      </c>
      <c r="L1872" s="2">
        <f>24-Nurse[[#This Row],[Total RN Hours  (*Adjusted for 8 minimum)]]</f>
        <v>5.559666666666665</v>
      </c>
      <c r="M1872" s="2">
        <v>8.3000000000000007</v>
      </c>
      <c r="N1872" s="2">
        <f>Nurse[[#This Row],[Additional Hours Needed to Get to 24]]*Nurse[[#This Row],[Hourly Wage Differential RN vs LPN]]</f>
        <v>46.145233333333323</v>
      </c>
    </row>
    <row r="1873" spans="1:14" x14ac:dyDescent="0.35">
      <c r="A1873" t="s">
        <v>18605</v>
      </c>
      <c r="B1873" t="s">
        <v>12671</v>
      </c>
      <c r="C1873" t="s">
        <v>13884</v>
      </c>
      <c r="D1873" t="s">
        <v>18794</v>
      </c>
      <c r="E1873" s="2">
        <v>94.811111111111117</v>
      </c>
      <c r="F1873" s="2">
        <v>3.6524024375952178</v>
      </c>
      <c r="G1873" s="2">
        <v>3.4262510254306804</v>
      </c>
      <c r="H1873" s="2">
        <v>0.19453884917379582</v>
      </c>
      <c r="I1873" s="2">
        <v>7.1721551623110266E-2</v>
      </c>
      <c r="J1873" s="2">
        <v>18.444444444444443</v>
      </c>
      <c r="K1873" s="2">
        <v>18.444444444444443</v>
      </c>
      <c r="L1873" s="2">
        <f>24-Nurse[[#This Row],[Total RN Hours  (*Adjusted for 8 minimum)]]</f>
        <v>5.5555555555555571</v>
      </c>
      <c r="M1873" s="2">
        <v>8.3000000000000007</v>
      </c>
      <c r="N1873" s="2">
        <f>Nurse[[#This Row],[Additional Hours Needed to Get to 24]]*Nurse[[#This Row],[Hourly Wage Differential RN vs LPN]]</f>
        <v>46.111111111111128</v>
      </c>
    </row>
    <row r="1874" spans="1:14" x14ac:dyDescent="0.35">
      <c r="A1874" t="s">
        <v>18617</v>
      </c>
      <c r="B1874" t="s">
        <v>4212</v>
      </c>
      <c r="C1874" t="s">
        <v>15309</v>
      </c>
      <c r="D1874" t="s">
        <v>19162</v>
      </c>
      <c r="E1874" s="2">
        <v>42.9</v>
      </c>
      <c r="F1874" s="2">
        <v>3.1649054649054649</v>
      </c>
      <c r="G1874" s="2">
        <v>2.8222999222999223</v>
      </c>
      <c r="H1874" s="2">
        <v>0.42999222999222997</v>
      </c>
      <c r="I1874" s="2">
        <v>0.15837865837865839</v>
      </c>
      <c r="J1874" s="2">
        <v>18.446666666666665</v>
      </c>
      <c r="K1874" s="2">
        <v>18.446666666666665</v>
      </c>
      <c r="L1874" s="2">
        <f>24-Nurse[[#This Row],[Total RN Hours  (*Adjusted for 8 minimum)]]</f>
        <v>5.5533333333333346</v>
      </c>
      <c r="M1874" s="2">
        <v>8.3000000000000007</v>
      </c>
      <c r="N1874" s="2">
        <f>Nurse[[#This Row],[Additional Hours Needed to Get to 24]]*Nurse[[#This Row],[Hourly Wage Differential RN vs LPN]]</f>
        <v>46.09266666666668</v>
      </c>
    </row>
    <row r="1875" spans="1:14" x14ac:dyDescent="0.35">
      <c r="A1875" t="s">
        <v>18619</v>
      </c>
      <c r="B1875" t="s">
        <v>4695</v>
      </c>
      <c r="C1875" t="s">
        <v>15527</v>
      </c>
      <c r="D1875" t="s">
        <v>19311</v>
      </c>
      <c r="E1875" s="2">
        <v>126.6</v>
      </c>
      <c r="F1875" s="2">
        <v>3.3958162190626644</v>
      </c>
      <c r="G1875" s="2">
        <v>3.0161295418641392</v>
      </c>
      <c r="H1875" s="2">
        <v>0.14573108653677375</v>
      </c>
      <c r="I1875" s="2">
        <v>2.0459013515885551E-2</v>
      </c>
      <c r="J1875" s="2">
        <v>18.449555555555555</v>
      </c>
      <c r="K1875" s="2">
        <v>18.449555555555555</v>
      </c>
      <c r="L1875" s="2">
        <f>24-Nurse[[#This Row],[Total RN Hours  (*Adjusted for 8 minimum)]]</f>
        <v>5.5504444444444445</v>
      </c>
      <c r="M1875" s="2">
        <v>8.3000000000000007</v>
      </c>
      <c r="N1875" s="2">
        <f>Nurse[[#This Row],[Additional Hours Needed to Get to 24]]*Nurse[[#This Row],[Hourly Wage Differential RN vs LPN]]</f>
        <v>46.068688888888893</v>
      </c>
    </row>
    <row r="1876" spans="1:14" x14ac:dyDescent="0.35">
      <c r="A1876" t="s">
        <v>18645</v>
      </c>
      <c r="B1876" t="s">
        <v>13107</v>
      </c>
      <c r="C1876" t="s">
        <v>18437</v>
      </c>
      <c r="D1876" t="s">
        <v>18663</v>
      </c>
      <c r="E1876" s="2">
        <v>107.93333333333334</v>
      </c>
      <c r="F1876" s="2">
        <v>3.1558812023883056</v>
      </c>
      <c r="G1876" s="2">
        <v>3.1099166151945647</v>
      </c>
      <c r="H1876" s="2">
        <v>0.17095943998352892</v>
      </c>
      <c r="I1876" s="2">
        <v>0.12499485278978793</v>
      </c>
      <c r="J1876" s="2">
        <v>18.452222222222222</v>
      </c>
      <c r="K1876" s="2">
        <v>18.452222222222222</v>
      </c>
      <c r="L1876" s="2">
        <f>24-Nurse[[#This Row],[Total RN Hours  (*Adjusted for 8 minimum)]]</f>
        <v>5.5477777777777781</v>
      </c>
      <c r="M1876" s="2">
        <v>8.3000000000000007</v>
      </c>
      <c r="N1876" s="2">
        <f>Nurse[[#This Row],[Additional Hours Needed to Get to 24]]*Nurse[[#This Row],[Hourly Wage Differential RN vs LPN]]</f>
        <v>46.046555555555564</v>
      </c>
    </row>
    <row r="1877" spans="1:14" x14ac:dyDescent="0.35">
      <c r="A1877" t="s">
        <v>18645</v>
      </c>
      <c r="B1877" t="s">
        <v>12843</v>
      </c>
      <c r="C1877" t="s">
        <v>13877</v>
      </c>
      <c r="D1877" t="s">
        <v>20268</v>
      </c>
      <c r="E1877" s="2">
        <v>35.111111111111114</v>
      </c>
      <c r="F1877" s="2">
        <v>3.9424556962025306</v>
      </c>
      <c r="G1877" s="2">
        <v>3.5727341772151897</v>
      </c>
      <c r="H1877" s="2">
        <v>0.52555379746835429</v>
      </c>
      <c r="I1877" s="2">
        <v>0.41162974683544301</v>
      </c>
      <c r="J1877" s="2">
        <v>18.452777777777776</v>
      </c>
      <c r="K1877" s="2">
        <v>18.452777777777776</v>
      </c>
      <c r="L1877" s="2">
        <f>24-Nurse[[#This Row],[Total RN Hours  (*Adjusted for 8 minimum)]]</f>
        <v>5.5472222222222243</v>
      </c>
      <c r="M1877" s="2">
        <v>8.3000000000000007</v>
      </c>
      <c r="N1877" s="2">
        <f>Nurse[[#This Row],[Additional Hours Needed to Get to 24]]*Nurse[[#This Row],[Hourly Wage Differential RN vs LPN]]</f>
        <v>46.041944444444468</v>
      </c>
    </row>
    <row r="1878" spans="1:14" x14ac:dyDescent="0.35">
      <c r="A1878" t="s">
        <v>18623</v>
      </c>
      <c r="B1878" t="s">
        <v>5913</v>
      </c>
      <c r="C1878" t="s">
        <v>16026</v>
      </c>
      <c r="D1878" t="s">
        <v>18970</v>
      </c>
      <c r="E1878" s="2">
        <v>32.700000000000003</v>
      </c>
      <c r="F1878" s="2">
        <v>2.9662113489636424</v>
      </c>
      <c r="G1878" s="2">
        <v>2.9368195718654433</v>
      </c>
      <c r="H1878" s="2">
        <v>0.56449201495073054</v>
      </c>
      <c r="I1878" s="2">
        <v>0.53510023785253136</v>
      </c>
      <c r="J1878" s="2">
        <v>18.45888888888889</v>
      </c>
      <c r="K1878" s="2">
        <v>18.45888888888889</v>
      </c>
      <c r="L1878" s="2">
        <f>24-Nurse[[#This Row],[Total RN Hours  (*Adjusted for 8 minimum)]]</f>
        <v>5.5411111111111104</v>
      </c>
      <c r="M1878" s="2">
        <v>8.3000000000000007</v>
      </c>
      <c r="N1878" s="2">
        <f>Nurse[[#This Row],[Additional Hours Needed to Get to 24]]*Nurse[[#This Row],[Hourly Wage Differential RN vs LPN]]</f>
        <v>45.99122222222222</v>
      </c>
    </row>
    <row r="1879" spans="1:14" x14ac:dyDescent="0.35">
      <c r="A1879" t="s">
        <v>18604</v>
      </c>
      <c r="B1879" t="s">
        <v>390</v>
      </c>
      <c r="C1879" t="s">
        <v>13791</v>
      </c>
      <c r="D1879" t="s">
        <v>18758</v>
      </c>
      <c r="E1879" s="2">
        <v>80.088888888888889</v>
      </c>
      <c r="F1879" s="2">
        <v>3.4651983906770258</v>
      </c>
      <c r="G1879" s="2">
        <v>3.1509017758046616</v>
      </c>
      <c r="H1879" s="2">
        <v>0.23052164261931188</v>
      </c>
      <c r="I1879" s="2">
        <v>8.8457269700332963E-2</v>
      </c>
      <c r="J1879" s="2">
        <v>18.462222222222223</v>
      </c>
      <c r="K1879" s="2">
        <v>18.462222222222223</v>
      </c>
      <c r="L1879" s="2">
        <f>24-Nurse[[#This Row],[Total RN Hours  (*Adjusted for 8 minimum)]]</f>
        <v>5.5377777777777766</v>
      </c>
      <c r="M1879" s="2">
        <v>8.3000000000000007</v>
      </c>
      <c r="N1879" s="2">
        <f>Nurse[[#This Row],[Additional Hours Needed to Get to 24]]*Nurse[[#This Row],[Hourly Wage Differential RN vs LPN]]</f>
        <v>45.963555555555551</v>
      </c>
    </row>
    <row r="1880" spans="1:14" x14ac:dyDescent="0.35">
      <c r="A1880" t="s">
        <v>18636</v>
      </c>
      <c r="B1880" t="s">
        <v>9080</v>
      </c>
      <c r="C1880" t="s">
        <v>14776</v>
      </c>
      <c r="D1880" t="s">
        <v>19810</v>
      </c>
      <c r="E1880" s="2">
        <v>42.7</v>
      </c>
      <c r="F1880" s="2">
        <v>2.3367187093416599</v>
      </c>
      <c r="G1880" s="2">
        <v>2.1581238615664842</v>
      </c>
      <c r="H1880" s="2">
        <v>0.43237835024720261</v>
      </c>
      <c r="I1880" s="2">
        <v>0.25378350247202708</v>
      </c>
      <c r="J1880" s="2">
        <v>18.462555555555554</v>
      </c>
      <c r="K1880" s="2">
        <v>18.462555555555554</v>
      </c>
      <c r="L1880" s="2">
        <f>24-Nurse[[#This Row],[Total RN Hours  (*Adjusted for 8 minimum)]]</f>
        <v>5.5374444444444464</v>
      </c>
      <c r="M1880" s="2">
        <v>8.3000000000000007</v>
      </c>
      <c r="N1880" s="2">
        <f>Nurse[[#This Row],[Additional Hours Needed to Get to 24]]*Nurse[[#This Row],[Hourly Wage Differential RN vs LPN]]</f>
        <v>45.960788888888906</v>
      </c>
    </row>
    <row r="1881" spans="1:14" x14ac:dyDescent="0.35">
      <c r="A1881" t="s">
        <v>18636</v>
      </c>
      <c r="B1881" t="s">
        <v>9129</v>
      </c>
      <c r="C1881" t="s">
        <v>13958</v>
      </c>
      <c r="D1881" t="s">
        <v>18873</v>
      </c>
      <c r="E1881" s="2">
        <v>46.166666666666664</v>
      </c>
      <c r="F1881" s="2">
        <v>3.4725198555956682</v>
      </c>
      <c r="G1881" s="2">
        <v>3.1281155234657043</v>
      </c>
      <c r="H1881" s="2">
        <v>0.40000000000000008</v>
      </c>
      <c r="I1881" s="2">
        <v>0.15980746089049339</v>
      </c>
      <c r="J1881" s="2">
        <v>18.466666666666669</v>
      </c>
      <c r="K1881" s="2">
        <v>18.466666666666669</v>
      </c>
      <c r="L1881" s="2">
        <f>24-Nurse[[#This Row],[Total RN Hours  (*Adjusted for 8 minimum)]]</f>
        <v>5.5333333333333314</v>
      </c>
      <c r="M1881" s="2">
        <v>8.3000000000000007</v>
      </c>
      <c r="N1881" s="2">
        <f>Nurse[[#This Row],[Additional Hours Needed to Get to 24]]*Nurse[[#This Row],[Hourly Wage Differential RN vs LPN]]</f>
        <v>45.926666666666655</v>
      </c>
    </row>
    <row r="1882" spans="1:14" x14ac:dyDescent="0.35">
      <c r="A1882" t="s">
        <v>18616</v>
      </c>
      <c r="B1882" t="s">
        <v>3774</v>
      </c>
      <c r="C1882" t="s">
        <v>13955</v>
      </c>
      <c r="D1882" t="s">
        <v>18950</v>
      </c>
      <c r="E1882" s="2">
        <v>40.544444444444444</v>
      </c>
      <c r="F1882" s="2">
        <v>3.5818059742395176</v>
      </c>
      <c r="G1882" s="2">
        <v>3.2440065771444231</v>
      </c>
      <c r="H1882" s="2">
        <v>0.45567278706494935</v>
      </c>
      <c r="I1882" s="2">
        <v>0.36359276514113459</v>
      </c>
      <c r="J1882" s="2">
        <v>18.475000000000001</v>
      </c>
      <c r="K1882" s="2">
        <v>18.475000000000001</v>
      </c>
      <c r="L1882" s="2">
        <f>24-Nurse[[#This Row],[Total RN Hours  (*Adjusted for 8 minimum)]]</f>
        <v>5.5249999999999986</v>
      </c>
      <c r="M1882" s="2">
        <v>8.3000000000000007</v>
      </c>
      <c r="N1882" s="2">
        <f>Nurse[[#This Row],[Additional Hours Needed to Get to 24]]*Nurse[[#This Row],[Hourly Wage Differential RN vs LPN]]</f>
        <v>45.857499999999995</v>
      </c>
    </row>
    <row r="1883" spans="1:14" x14ac:dyDescent="0.35">
      <c r="A1883" t="s">
        <v>18645</v>
      </c>
      <c r="B1883" t="s">
        <v>13389</v>
      </c>
      <c r="C1883" t="s">
        <v>16093</v>
      </c>
      <c r="D1883" t="s">
        <v>20037</v>
      </c>
      <c r="E1883" s="2">
        <v>75.688888888888883</v>
      </c>
      <c r="F1883" s="2">
        <v>2.987933059307105</v>
      </c>
      <c r="G1883" s="2">
        <v>2.7529859072225489</v>
      </c>
      <c r="H1883" s="2">
        <v>0.24410892542571933</v>
      </c>
      <c r="I1883" s="2">
        <v>7.0891074574280691E-2</v>
      </c>
      <c r="J1883" s="2">
        <v>18.476333333333333</v>
      </c>
      <c r="K1883" s="2">
        <v>18.476333333333333</v>
      </c>
      <c r="L1883" s="2">
        <f>24-Nurse[[#This Row],[Total RN Hours  (*Adjusted for 8 minimum)]]</f>
        <v>5.5236666666666672</v>
      </c>
      <c r="M1883" s="2">
        <v>8.3000000000000007</v>
      </c>
      <c r="N1883" s="2">
        <f>Nurse[[#This Row],[Additional Hours Needed to Get to 24]]*Nurse[[#This Row],[Hourly Wage Differential RN vs LPN]]</f>
        <v>45.846433333333344</v>
      </c>
    </row>
    <row r="1884" spans="1:14" x14ac:dyDescent="0.35">
      <c r="A1884" t="s">
        <v>18619</v>
      </c>
      <c r="B1884" t="s">
        <v>4749</v>
      </c>
      <c r="C1884" t="s">
        <v>15564</v>
      </c>
      <c r="D1884" t="s">
        <v>19332</v>
      </c>
      <c r="E1884" s="2">
        <v>120.23333333333333</v>
      </c>
      <c r="F1884" s="2">
        <v>3.6346834858146195</v>
      </c>
      <c r="G1884" s="2">
        <v>3.1873625358099984</v>
      </c>
      <c r="H1884" s="2">
        <v>0.15371222622678124</v>
      </c>
      <c r="I1884" s="2">
        <v>2.1573791701321506E-2</v>
      </c>
      <c r="J1884" s="2">
        <v>18.481333333333332</v>
      </c>
      <c r="K1884" s="2">
        <v>18.481333333333332</v>
      </c>
      <c r="L1884" s="2">
        <f>24-Nurse[[#This Row],[Total RN Hours  (*Adjusted for 8 minimum)]]</f>
        <v>5.5186666666666682</v>
      </c>
      <c r="M1884" s="2">
        <v>8.3000000000000007</v>
      </c>
      <c r="N1884" s="2">
        <f>Nurse[[#This Row],[Additional Hours Needed to Get to 24]]*Nurse[[#This Row],[Hourly Wage Differential RN vs LPN]]</f>
        <v>45.804933333333352</v>
      </c>
    </row>
    <row r="1885" spans="1:14" x14ac:dyDescent="0.35">
      <c r="A1885" t="s">
        <v>18618</v>
      </c>
      <c r="B1885" t="s">
        <v>4545</v>
      </c>
      <c r="C1885" t="s">
        <v>15492</v>
      </c>
      <c r="D1885" t="s">
        <v>19289</v>
      </c>
      <c r="E1885" s="2">
        <v>55.966666666666669</v>
      </c>
      <c r="F1885" s="2">
        <v>3.5821520746476079</v>
      </c>
      <c r="G1885" s="2">
        <v>3.3058169545364304</v>
      </c>
      <c r="H1885" s="2">
        <v>0.33033551717292042</v>
      </c>
      <c r="I1885" s="2">
        <v>5.4000397061743095E-2</v>
      </c>
      <c r="J1885" s="2">
        <v>18.487777777777779</v>
      </c>
      <c r="K1885" s="2">
        <v>18.487777777777779</v>
      </c>
      <c r="L1885" s="2">
        <f>24-Nurse[[#This Row],[Total RN Hours  (*Adjusted for 8 minimum)]]</f>
        <v>5.5122222222222206</v>
      </c>
      <c r="M1885" s="2">
        <v>8.3000000000000007</v>
      </c>
      <c r="N1885" s="2">
        <f>Nurse[[#This Row],[Additional Hours Needed to Get to 24]]*Nurse[[#This Row],[Hourly Wage Differential RN vs LPN]]</f>
        <v>45.751444444444438</v>
      </c>
    </row>
    <row r="1886" spans="1:14" x14ac:dyDescent="0.35">
      <c r="A1886" t="s">
        <v>18628</v>
      </c>
      <c r="B1886" t="s">
        <v>7061</v>
      </c>
      <c r="C1886" t="s">
        <v>14161</v>
      </c>
      <c r="D1886" t="s">
        <v>19103</v>
      </c>
      <c r="E1886" s="2">
        <v>39.966666666666669</v>
      </c>
      <c r="F1886" s="2">
        <v>3.509730330831248</v>
      </c>
      <c r="G1886" s="2">
        <v>3.1338615512927444</v>
      </c>
      <c r="H1886" s="2">
        <v>0.46274673338893529</v>
      </c>
      <c r="I1886" s="2">
        <v>0.23297192104531556</v>
      </c>
      <c r="J1886" s="2">
        <v>18.494444444444447</v>
      </c>
      <c r="K1886" s="2">
        <v>18.494444444444447</v>
      </c>
      <c r="L1886" s="2">
        <f>24-Nurse[[#This Row],[Total RN Hours  (*Adjusted for 8 minimum)]]</f>
        <v>5.5055555555555529</v>
      </c>
      <c r="M1886" s="2">
        <v>8.3000000000000007</v>
      </c>
      <c r="N1886" s="2">
        <f>Nurse[[#This Row],[Additional Hours Needed to Get to 24]]*Nurse[[#This Row],[Hourly Wage Differential RN vs LPN]]</f>
        <v>45.696111111111094</v>
      </c>
    </row>
    <row r="1887" spans="1:14" x14ac:dyDescent="0.35">
      <c r="A1887" t="s">
        <v>18605</v>
      </c>
      <c r="B1887" t="s">
        <v>1026</v>
      </c>
      <c r="C1887" t="s">
        <v>13886</v>
      </c>
      <c r="D1887" t="s">
        <v>18794</v>
      </c>
      <c r="E1887" s="2">
        <v>40.733333333333334</v>
      </c>
      <c r="F1887" s="2">
        <v>4.8823349699945444</v>
      </c>
      <c r="G1887" s="2">
        <v>4.2402618657937809</v>
      </c>
      <c r="H1887" s="2">
        <v>0.45416803055100929</v>
      </c>
      <c r="I1887" s="2">
        <v>0.33851063829787237</v>
      </c>
      <c r="J1887" s="2">
        <v>18.49977777777778</v>
      </c>
      <c r="K1887" s="2">
        <v>18.49977777777778</v>
      </c>
      <c r="L1887" s="2">
        <f>24-Nurse[[#This Row],[Total RN Hours  (*Adjusted for 8 minimum)]]</f>
        <v>5.5002222222222201</v>
      </c>
      <c r="M1887" s="2">
        <v>8.3000000000000007</v>
      </c>
      <c r="N1887" s="2">
        <f>Nurse[[#This Row],[Additional Hours Needed to Get to 24]]*Nurse[[#This Row],[Hourly Wage Differential RN vs LPN]]</f>
        <v>45.651844444444428</v>
      </c>
    </row>
    <row r="1888" spans="1:14" x14ac:dyDescent="0.35">
      <c r="A1888" t="s">
        <v>18645</v>
      </c>
      <c r="B1888" t="s">
        <v>13227</v>
      </c>
      <c r="C1888" t="s">
        <v>17857</v>
      </c>
      <c r="D1888" t="s">
        <v>20018</v>
      </c>
      <c r="E1888" s="2">
        <v>70.400000000000006</v>
      </c>
      <c r="F1888" s="2">
        <v>3.4055571338383834</v>
      </c>
      <c r="G1888" s="2">
        <v>3.1369333964646464</v>
      </c>
      <c r="H1888" s="2">
        <v>0.26278409090909088</v>
      </c>
      <c r="I1888" s="2">
        <v>0.16556186868686867</v>
      </c>
      <c r="J1888" s="2">
        <v>18.5</v>
      </c>
      <c r="K1888" s="2">
        <v>18.5</v>
      </c>
      <c r="L1888" s="2">
        <f>24-Nurse[[#This Row],[Total RN Hours  (*Adjusted for 8 minimum)]]</f>
        <v>5.5</v>
      </c>
      <c r="M1888" s="2">
        <v>8.3000000000000007</v>
      </c>
      <c r="N1888" s="2">
        <f>Nurse[[#This Row],[Additional Hours Needed to Get to 24]]*Nurse[[#This Row],[Hourly Wage Differential RN vs LPN]]</f>
        <v>45.650000000000006</v>
      </c>
    </row>
    <row r="1889" spans="1:14" x14ac:dyDescent="0.35">
      <c r="A1889" t="s">
        <v>18605</v>
      </c>
      <c r="B1889" t="s">
        <v>1135</v>
      </c>
      <c r="C1889" t="s">
        <v>13997</v>
      </c>
      <c r="D1889" t="s">
        <v>18793</v>
      </c>
      <c r="E1889" s="2">
        <v>77.533333333333331</v>
      </c>
      <c r="F1889" s="2">
        <v>2.5256090570364003</v>
      </c>
      <c r="G1889" s="2">
        <v>2.3479148753224419</v>
      </c>
      <c r="H1889" s="2">
        <v>0.238609916881628</v>
      </c>
      <c r="I1889" s="2">
        <v>0.14116079105760962</v>
      </c>
      <c r="J1889" s="2">
        <v>18.500222222222224</v>
      </c>
      <c r="K1889" s="2">
        <v>18.500222222222224</v>
      </c>
      <c r="L1889" s="2">
        <f>24-Nurse[[#This Row],[Total RN Hours  (*Adjusted for 8 minimum)]]</f>
        <v>5.4997777777777763</v>
      </c>
      <c r="M1889" s="2">
        <v>8.3000000000000007</v>
      </c>
      <c r="N1889" s="2">
        <f>Nurse[[#This Row],[Additional Hours Needed to Get to 24]]*Nurse[[#This Row],[Hourly Wage Differential RN vs LPN]]</f>
        <v>45.648155555555547</v>
      </c>
    </row>
    <row r="1890" spans="1:14" x14ac:dyDescent="0.35">
      <c r="A1890" t="s">
        <v>18621</v>
      </c>
      <c r="B1890" t="s">
        <v>5169</v>
      </c>
      <c r="C1890" t="s">
        <v>15660</v>
      </c>
      <c r="D1890" t="s">
        <v>19364</v>
      </c>
      <c r="E1890" s="2">
        <v>15.133333333333333</v>
      </c>
      <c r="F1890" s="2">
        <v>5.5976651982378876</v>
      </c>
      <c r="G1890" s="2">
        <v>4.9251248164464032</v>
      </c>
      <c r="H1890" s="2">
        <v>1.2227900146842881</v>
      </c>
      <c r="I1890" s="2">
        <v>0.55024963289280471</v>
      </c>
      <c r="J1890" s="2">
        <v>18.504888888888892</v>
      </c>
      <c r="K1890" s="2">
        <v>18.504888888888892</v>
      </c>
      <c r="L1890" s="2">
        <f>24-Nurse[[#This Row],[Total RN Hours  (*Adjusted for 8 minimum)]]</f>
        <v>5.4951111111111075</v>
      </c>
      <c r="M1890" s="2">
        <v>8.3000000000000007</v>
      </c>
      <c r="N1890" s="2">
        <f>Nurse[[#This Row],[Additional Hours Needed to Get to 24]]*Nurse[[#This Row],[Hourly Wage Differential RN vs LPN]]</f>
        <v>45.609422222222193</v>
      </c>
    </row>
    <row r="1891" spans="1:14" x14ac:dyDescent="0.35">
      <c r="A1891" t="s">
        <v>18634</v>
      </c>
      <c r="B1891" t="s">
        <v>8491</v>
      </c>
      <c r="C1891" t="s">
        <v>16962</v>
      </c>
      <c r="D1891" t="s">
        <v>19709</v>
      </c>
      <c r="E1891" s="2">
        <v>11.688888888888888</v>
      </c>
      <c r="F1891" s="2">
        <v>4.4881178707224336</v>
      </c>
      <c r="G1891" s="2">
        <v>4.4881178707224336</v>
      </c>
      <c r="H1891" s="2">
        <v>1.5836501901140687</v>
      </c>
      <c r="I1891" s="2">
        <v>1.5836501901140687</v>
      </c>
      <c r="J1891" s="2">
        <v>18.511111111111113</v>
      </c>
      <c r="K1891" s="2">
        <v>18.511111111111113</v>
      </c>
      <c r="L1891" s="2">
        <f>24-Nurse[[#This Row],[Total RN Hours  (*Adjusted for 8 minimum)]]</f>
        <v>5.4888888888888872</v>
      </c>
      <c r="M1891" s="2">
        <v>8.3000000000000007</v>
      </c>
      <c r="N1891" s="2">
        <f>Nurse[[#This Row],[Additional Hours Needed to Get to 24]]*Nurse[[#This Row],[Hourly Wage Differential RN vs LPN]]</f>
        <v>45.557777777777765</v>
      </c>
    </row>
    <row r="1892" spans="1:14" x14ac:dyDescent="0.35">
      <c r="A1892" t="s">
        <v>18637</v>
      </c>
      <c r="B1892" t="s">
        <v>9689</v>
      </c>
      <c r="C1892" t="s">
        <v>15335</v>
      </c>
      <c r="D1892" t="s">
        <v>19211</v>
      </c>
      <c r="E1892" s="2">
        <v>38.37777777777778</v>
      </c>
      <c r="F1892" s="2">
        <v>3.1099449913144182</v>
      </c>
      <c r="G1892" s="2">
        <v>3.0837434858135495</v>
      </c>
      <c r="H1892" s="2">
        <v>0.48248407643312108</v>
      </c>
      <c r="I1892" s="2">
        <v>0.4562825709322525</v>
      </c>
      <c r="J1892" s="2">
        <v>18.516666666666669</v>
      </c>
      <c r="K1892" s="2">
        <v>18.516666666666669</v>
      </c>
      <c r="L1892" s="2">
        <f>24-Nurse[[#This Row],[Total RN Hours  (*Adjusted for 8 minimum)]]</f>
        <v>5.4833333333333307</v>
      </c>
      <c r="M1892" s="2">
        <v>8.3000000000000007</v>
      </c>
      <c r="N1892" s="2">
        <f>Nurse[[#This Row],[Additional Hours Needed to Get to 24]]*Nurse[[#This Row],[Hourly Wage Differential RN vs LPN]]</f>
        <v>45.511666666666649</v>
      </c>
    </row>
    <row r="1893" spans="1:14" x14ac:dyDescent="0.35">
      <c r="A1893" t="s">
        <v>18624</v>
      </c>
      <c r="B1893" t="s">
        <v>6041</v>
      </c>
      <c r="C1893" t="s">
        <v>16108</v>
      </c>
      <c r="D1893" t="s">
        <v>18778</v>
      </c>
      <c r="E1893" s="2">
        <v>29.233333333333334</v>
      </c>
      <c r="F1893" s="2">
        <v>3.5448156594450784</v>
      </c>
      <c r="G1893" s="2">
        <v>3.2473812238692514</v>
      </c>
      <c r="H1893" s="2">
        <v>0.63343595591030022</v>
      </c>
      <c r="I1893" s="2">
        <v>0.33600152033447356</v>
      </c>
      <c r="J1893" s="2">
        <v>18.517444444444443</v>
      </c>
      <c r="K1893" s="2">
        <v>18.517444444444443</v>
      </c>
      <c r="L1893" s="2">
        <f>24-Nurse[[#This Row],[Total RN Hours  (*Adjusted for 8 minimum)]]</f>
        <v>5.4825555555555567</v>
      </c>
      <c r="M1893" s="2">
        <v>8.3000000000000007</v>
      </c>
      <c r="N1893" s="2">
        <f>Nurse[[#This Row],[Additional Hours Needed to Get to 24]]*Nurse[[#This Row],[Hourly Wage Differential RN vs LPN]]</f>
        <v>45.505211111111123</v>
      </c>
    </row>
    <row r="1894" spans="1:14" x14ac:dyDescent="0.35">
      <c r="A1894" t="s">
        <v>18634</v>
      </c>
      <c r="B1894" t="s">
        <v>8453</v>
      </c>
      <c r="C1894" t="s">
        <v>13763</v>
      </c>
      <c r="D1894" t="s">
        <v>19104</v>
      </c>
      <c r="E1894" s="2">
        <v>74.488888888888894</v>
      </c>
      <c r="F1894" s="2">
        <v>4.0365453460620522</v>
      </c>
      <c r="G1894" s="2">
        <v>3.8999105011933173</v>
      </c>
      <c r="H1894" s="2">
        <v>0.24861276849642003</v>
      </c>
      <c r="I1894" s="2">
        <v>0.11197792362768495</v>
      </c>
      <c r="J1894" s="2">
        <v>18.518888888888888</v>
      </c>
      <c r="K1894" s="2">
        <v>18.518888888888888</v>
      </c>
      <c r="L1894" s="2">
        <f>24-Nurse[[#This Row],[Total RN Hours  (*Adjusted for 8 minimum)]]</f>
        <v>5.4811111111111117</v>
      </c>
      <c r="M1894" s="2">
        <v>8.3000000000000007</v>
      </c>
      <c r="N1894" s="2">
        <f>Nurse[[#This Row],[Additional Hours Needed to Get to 24]]*Nurse[[#This Row],[Hourly Wage Differential RN vs LPN]]</f>
        <v>45.493222222222229</v>
      </c>
    </row>
    <row r="1895" spans="1:14" x14ac:dyDescent="0.35">
      <c r="A1895" t="s">
        <v>18614</v>
      </c>
      <c r="B1895" t="s">
        <v>2656</v>
      </c>
      <c r="C1895" t="s">
        <v>14690</v>
      </c>
      <c r="D1895" t="s">
        <v>18702</v>
      </c>
      <c r="E1895" s="2">
        <v>100.42222222222222</v>
      </c>
      <c r="F1895" s="2">
        <v>2.7474352732905514</v>
      </c>
      <c r="G1895" s="2">
        <v>2.5262701925204691</v>
      </c>
      <c r="H1895" s="2">
        <v>0.18441248063730917</v>
      </c>
      <c r="I1895" s="2">
        <v>0.12485616286789114</v>
      </c>
      <c r="J1895" s="2">
        <v>18.519111111111112</v>
      </c>
      <c r="K1895" s="2">
        <v>18.519111111111112</v>
      </c>
      <c r="L1895" s="2">
        <f>24-Nurse[[#This Row],[Total RN Hours  (*Adjusted for 8 minimum)]]</f>
        <v>5.480888888888888</v>
      </c>
      <c r="M1895" s="2">
        <v>8.3000000000000007</v>
      </c>
      <c r="N1895" s="2">
        <f>Nurse[[#This Row],[Additional Hours Needed to Get to 24]]*Nurse[[#This Row],[Hourly Wage Differential RN vs LPN]]</f>
        <v>45.491377777777771</v>
      </c>
    </row>
    <row r="1896" spans="1:14" x14ac:dyDescent="0.35">
      <c r="A1896" t="s">
        <v>18617</v>
      </c>
      <c r="B1896" t="s">
        <v>4213</v>
      </c>
      <c r="C1896" t="s">
        <v>15302</v>
      </c>
      <c r="D1896" t="s">
        <v>19200</v>
      </c>
      <c r="E1896" s="2">
        <v>56.744444444444447</v>
      </c>
      <c r="F1896" s="2">
        <v>3.6066183669473273</v>
      </c>
      <c r="G1896" s="2">
        <v>3.2443391423536316</v>
      </c>
      <c r="H1896" s="2">
        <v>0.32639710201683958</v>
      </c>
      <c r="I1896" s="2">
        <v>2.6559624045427842E-2</v>
      </c>
      <c r="J1896" s="2">
        <v>18.521222222222221</v>
      </c>
      <c r="K1896" s="2">
        <v>18.521222222222221</v>
      </c>
      <c r="L1896" s="2">
        <f>24-Nurse[[#This Row],[Total RN Hours  (*Adjusted for 8 minimum)]]</f>
        <v>5.4787777777777791</v>
      </c>
      <c r="M1896" s="2">
        <v>8.3000000000000007</v>
      </c>
      <c r="N1896" s="2">
        <f>Nurse[[#This Row],[Additional Hours Needed to Get to 24]]*Nurse[[#This Row],[Hourly Wage Differential RN vs LPN]]</f>
        <v>45.473855555555573</v>
      </c>
    </row>
    <row r="1897" spans="1:14" x14ac:dyDescent="0.35">
      <c r="A1897" t="s">
        <v>18636</v>
      </c>
      <c r="B1897" t="s">
        <v>8640</v>
      </c>
      <c r="C1897" t="s">
        <v>17086</v>
      </c>
      <c r="D1897" t="s">
        <v>18927</v>
      </c>
      <c r="E1897" s="2">
        <v>84.6</v>
      </c>
      <c r="F1897" s="2">
        <v>2.997534804307854</v>
      </c>
      <c r="G1897" s="2">
        <v>2.8010165484633571</v>
      </c>
      <c r="H1897" s="2">
        <v>0.21899133175728921</v>
      </c>
      <c r="I1897" s="2">
        <v>9.0768321513002376E-2</v>
      </c>
      <c r="J1897" s="2">
        <v>18.526666666666667</v>
      </c>
      <c r="K1897" s="2">
        <v>18.526666666666667</v>
      </c>
      <c r="L1897" s="2">
        <f>24-Nurse[[#This Row],[Total RN Hours  (*Adjusted for 8 minimum)]]</f>
        <v>5.4733333333333327</v>
      </c>
      <c r="M1897" s="2">
        <v>8.3000000000000007</v>
      </c>
      <c r="N1897" s="2">
        <f>Nurse[[#This Row],[Additional Hours Needed to Get to 24]]*Nurse[[#This Row],[Hourly Wage Differential RN vs LPN]]</f>
        <v>45.428666666666665</v>
      </c>
    </row>
    <row r="1898" spans="1:14" x14ac:dyDescent="0.35">
      <c r="A1898" t="s">
        <v>18616</v>
      </c>
      <c r="B1898" t="s">
        <v>3818</v>
      </c>
      <c r="C1898" t="s">
        <v>15146</v>
      </c>
      <c r="D1898" t="s">
        <v>19096</v>
      </c>
      <c r="E1898" s="2">
        <v>30.366666666666667</v>
      </c>
      <c r="F1898" s="2">
        <v>2.5620526893523596</v>
      </c>
      <c r="G1898" s="2">
        <v>2.2028649835345773</v>
      </c>
      <c r="H1898" s="2">
        <v>0.61010245151847786</v>
      </c>
      <c r="I1898" s="2">
        <v>0.25091474570069522</v>
      </c>
      <c r="J1898" s="2">
        <v>18.526777777777777</v>
      </c>
      <c r="K1898" s="2">
        <v>18.526777777777777</v>
      </c>
      <c r="L1898" s="2">
        <f>24-Nurse[[#This Row],[Total RN Hours  (*Adjusted for 8 minimum)]]</f>
        <v>5.4732222222222227</v>
      </c>
      <c r="M1898" s="2">
        <v>8.3000000000000007</v>
      </c>
      <c r="N1898" s="2">
        <f>Nurse[[#This Row],[Additional Hours Needed to Get to 24]]*Nurse[[#This Row],[Hourly Wage Differential RN vs LPN]]</f>
        <v>45.42774444444445</v>
      </c>
    </row>
    <row r="1899" spans="1:14" x14ac:dyDescent="0.35">
      <c r="A1899" t="s">
        <v>18605</v>
      </c>
      <c r="B1899" t="s">
        <v>1006</v>
      </c>
      <c r="C1899" t="s">
        <v>13886</v>
      </c>
      <c r="D1899" t="s">
        <v>18794</v>
      </c>
      <c r="E1899" s="2">
        <v>93.277777777777771</v>
      </c>
      <c r="F1899" s="2">
        <v>4.3450732578916025</v>
      </c>
      <c r="G1899" s="2">
        <v>4.071970220369268</v>
      </c>
      <c r="H1899" s="2">
        <v>0.19862179868969626</v>
      </c>
      <c r="I1899" s="2">
        <v>0.16276712328767126</v>
      </c>
      <c r="J1899" s="2">
        <v>18.527000000000001</v>
      </c>
      <c r="K1899" s="2">
        <v>18.527000000000001</v>
      </c>
      <c r="L1899" s="2">
        <f>24-Nurse[[#This Row],[Total RN Hours  (*Adjusted for 8 minimum)]]</f>
        <v>5.472999999999999</v>
      </c>
      <c r="M1899" s="2">
        <v>8.3000000000000007</v>
      </c>
      <c r="N1899" s="2">
        <f>Nurse[[#This Row],[Additional Hours Needed to Get to 24]]*Nurse[[#This Row],[Hourly Wage Differential RN vs LPN]]</f>
        <v>45.425899999999999</v>
      </c>
    </row>
    <row r="1900" spans="1:14" x14ac:dyDescent="0.35">
      <c r="A1900" t="s">
        <v>18636</v>
      </c>
      <c r="B1900" t="s">
        <v>8697</v>
      </c>
      <c r="C1900" t="s">
        <v>17121</v>
      </c>
      <c r="D1900" t="s">
        <v>18775</v>
      </c>
      <c r="E1900" s="2">
        <v>45.711111111111109</v>
      </c>
      <c r="F1900" s="2">
        <v>3.473920758385999</v>
      </c>
      <c r="G1900" s="2">
        <v>3.2250145843461349</v>
      </c>
      <c r="H1900" s="2">
        <v>0.40536460865337876</v>
      </c>
      <c r="I1900" s="2">
        <v>0.27896694214876033</v>
      </c>
      <c r="J1900" s="2">
        <v>18.529666666666667</v>
      </c>
      <c r="K1900" s="2">
        <v>18.529666666666667</v>
      </c>
      <c r="L1900" s="2">
        <f>24-Nurse[[#This Row],[Total RN Hours  (*Adjusted for 8 minimum)]]</f>
        <v>5.4703333333333326</v>
      </c>
      <c r="M1900" s="2">
        <v>8.3000000000000007</v>
      </c>
      <c r="N1900" s="2">
        <f>Nurse[[#This Row],[Additional Hours Needed to Get to 24]]*Nurse[[#This Row],[Hourly Wage Differential RN vs LPN]]</f>
        <v>45.403766666666662</v>
      </c>
    </row>
    <row r="1901" spans="1:14" x14ac:dyDescent="0.35">
      <c r="A1901" t="s">
        <v>18626</v>
      </c>
      <c r="B1901" t="s">
        <v>6521</v>
      </c>
      <c r="C1901" t="s">
        <v>15062</v>
      </c>
      <c r="D1901" t="s">
        <v>19461</v>
      </c>
      <c r="E1901" s="2">
        <v>63.866666666666667</v>
      </c>
      <c r="F1901" s="2">
        <v>3.6975034794711203</v>
      </c>
      <c r="G1901" s="2">
        <v>3.3866579679888655</v>
      </c>
      <c r="H1901" s="2">
        <v>0.29014787752261656</v>
      </c>
      <c r="I1901" s="2">
        <v>0.1602018093249826</v>
      </c>
      <c r="J1901" s="2">
        <v>18.530777777777779</v>
      </c>
      <c r="K1901" s="2">
        <v>18.530777777777779</v>
      </c>
      <c r="L1901" s="2">
        <f>24-Nurse[[#This Row],[Total RN Hours  (*Adjusted for 8 minimum)]]</f>
        <v>5.4692222222222213</v>
      </c>
      <c r="M1901" s="2">
        <v>8.3000000000000007</v>
      </c>
      <c r="N1901" s="2">
        <f>Nurse[[#This Row],[Additional Hours Needed to Get to 24]]*Nurse[[#This Row],[Hourly Wage Differential RN vs LPN]]</f>
        <v>45.394544444444442</v>
      </c>
    </row>
    <row r="1902" spans="1:14" x14ac:dyDescent="0.35">
      <c r="A1902" t="s">
        <v>18636</v>
      </c>
      <c r="B1902" t="s">
        <v>9469</v>
      </c>
      <c r="C1902" t="s">
        <v>14965</v>
      </c>
      <c r="D1902" t="s">
        <v>18670</v>
      </c>
      <c r="E1902" s="2">
        <v>8.4</v>
      </c>
      <c r="F1902" s="2">
        <v>9.4188756613756617</v>
      </c>
      <c r="G1902" s="2">
        <v>8.9638492063492059</v>
      </c>
      <c r="H1902" s="2">
        <v>2.2062169312169315</v>
      </c>
      <c r="I1902" s="2">
        <v>1.7511904761904762</v>
      </c>
      <c r="J1902" s="2">
        <v>18.532222222222224</v>
      </c>
      <c r="K1902" s="2">
        <v>18.532222222222224</v>
      </c>
      <c r="L1902" s="2">
        <f>24-Nurse[[#This Row],[Total RN Hours  (*Adjusted for 8 minimum)]]</f>
        <v>5.4677777777777763</v>
      </c>
      <c r="M1902" s="2">
        <v>8.3000000000000007</v>
      </c>
      <c r="N1902" s="2">
        <f>Nurse[[#This Row],[Additional Hours Needed to Get to 24]]*Nurse[[#This Row],[Hourly Wage Differential RN vs LPN]]</f>
        <v>45.382555555555548</v>
      </c>
    </row>
    <row r="1903" spans="1:14" x14ac:dyDescent="0.35">
      <c r="A1903" t="s">
        <v>18614</v>
      </c>
      <c r="B1903" t="s">
        <v>2922</v>
      </c>
      <c r="C1903" t="s">
        <v>14846</v>
      </c>
      <c r="D1903" t="s">
        <v>19097</v>
      </c>
      <c r="E1903" s="2">
        <v>34.555555555555557</v>
      </c>
      <c r="F1903" s="2">
        <v>3.1841672025723469</v>
      </c>
      <c r="G1903" s="2">
        <v>3.0132733118971058</v>
      </c>
      <c r="H1903" s="2">
        <v>0.53640192926045005</v>
      </c>
      <c r="I1903" s="2">
        <v>0.36550803858520897</v>
      </c>
      <c r="J1903" s="2">
        <v>18.535666666666664</v>
      </c>
      <c r="K1903" s="2">
        <v>18.535666666666664</v>
      </c>
      <c r="L1903" s="2">
        <f>24-Nurse[[#This Row],[Total RN Hours  (*Adjusted for 8 minimum)]]</f>
        <v>5.4643333333333359</v>
      </c>
      <c r="M1903" s="2">
        <v>8.3000000000000007</v>
      </c>
      <c r="N1903" s="2">
        <f>Nurse[[#This Row],[Additional Hours Needed to Get to 24]]*Nurse[[#This Row],[Hourly Wage Differential RN vs LPN]]</f>
        <v>45.353966666666693</v>
      </c>
    </row>
    <row r="1904" spans="1:14" x14ac:dyDescent="0.35">
      <c r="A1904" t="s">
        <v>18625</v>
      </c>
      <c r="B1904" t="s">
        <v>6393</v>
      </c>
      <c r="C1904" t="s">
        <v>16271</v>
      </c>
      <c r="D1904" t="s">
        <v>18681</v>
      </c>
      <c r="E1904" s="2">
        <v>32.222222222222221</v>
      </c>
      <c r="F1904" s="2">
        <v>4.1743896551724138</v>
      </c>
      <c r="G1904" s="2">
        <v>3.8379586206896552</v>
      </c>
      <c r="H1904" s="2">
        <v>0.57556551724137928</v>
      </c>
      <c r="I1904" s="2">
        <v>0.57556551724137928</v>
      </c>
      <c r="J1904" s="2">
        <v>18.545999999999999</v>
      </c>
      <c r="K1904" s="2">
        <v>18.545999999999999</v>
      </c>
      <c r="L1904" s="2">
        <f>24-Nurse[[#This Row],[Total RN Hours  (*Adjusted for 8 minimum)]]</f>
        <v>5.4540000000000006</v>
      </c>
      <c r="M1904" s="2">
        <v>8.3000000000000007</v>
      </c>
      <c r="N1904" s="2">
        <f>Nurse[[#This Row],[Additional Hours Needed to Get to 24]]*Nurse[[#This Row],[Hourly Wage Differential RN vs LPN]]</f>
        <v>45.268200000000007</v>
      </c>
    </row>
    <row r="1905" spans="1:14" x14ac:dyDescent="0.35">
      <c r="A1905" t="s">
        <v>18617</v>
      </c>
      <c r="B1905" t="s">
        <v>4210</v>
      </c>
      <c r="C1905" t="s">
        <v>15338</v>
      </c>
      <c r="D1905" t="s">
        <v>19220</v>
      </c>
      <c r="E1905" s="2">
        <v>20.18888888888889</v>
      </c>
      <c r="F1905" s="2">
        <v>4.5774848651623552</v>
      </c>
      <c r="G1905" s="2">
        <v>4.3177160154100163</v>
      </c>
      <c r="H1905" s="2">
        <v>0.91864611997798573</v>
      </c>
      <c r="I1905" s="2">
        <v>0.65887727022564668</v>
      </c>
      <c r="J1905" s="2">
        <v>18.546444444444447</v>
      </c>
      <c r="K1905" s="2">
        <v>18.546444444444447</v>
      </c>
      <c r="L1905" s="2">
        <f>24-Nurse[[#This Row],[Total RN Hours  (*Adjusted for 8 minimum)]]</f>
        <v>5.4535555555555533</v>
      </c>
      <c r="M1905" s="2">
        <v>8.3000000000000007</v>
      </c>
      <c r="N1905" s="2">
        <f>Nurse[[#This Row],[Additional Hours Needed to Get to 24]]*Nurse[[#This Row],[Hourly Wage Differential RN vs LPN]]</f>
        <v>45.264511111111098</v>
      </c>
    </row>
    <row r="1906" spans="1:14" x14ac:dyDescent="0.35">
      <c r="A1906" t="s">
        <v>18626</v>
      </c>
      <c r="B1906" t="s">
        <v>6616</v>
      </c>
      <c r="C1906" t="s">
        <v>16360</v>
      </c>
      <c r="D1906" t="s">
        <v>19564</v>
      </c>
      <c r="E1906" s="2">
        <v>24.988888888888887</v>
      </c>
      <c r="F1906" s="2">
        <v>4.184192974655403</v>
      </c>
      <c r="G1906" s="2">
        <v>3.7794575366829708</v>
      </c>
      <c r="H1906" s="2">
        <v>0.74221876389506458</v>
      </c>
      <c r="I1906" s="2">
        <v>0.3374833259226323</v>
      </c>
      <c r="J1906" s="2">
        <v>18.547222222222224</v>
      </c>
      <c r="K1906" s="2">
        <v>18.547222222222224</v>
      </c>
      <c r="L1906" s="2">
        <f>24-Nurse[[#This Row],[Total RN Hours  (*Adjusted for 8 minimum)]]</f>
        <v>5.4527777777777757</v>
      </c>
      <c r="M1906" s="2">
        <v>8.3000000000000007</v>
      </c>
      <c r="N1906" s="2">
        <f>Nurse[[#This Row],[Additional Hours Needed to Get to 24]]*Nurse[[#This Row],[Hourly Wage Differential RN vs LPN]]</f>
        <v>45.258055555555543</v>
      </c>
    </row>
    <row r="1907" spans="1:14" x14ac:dyDescent="0.35">
      <c r="A1907" t="s">
        <v>18625</v>
      </c>
      <c r="B1907" t="s">
        <v>6384</v>
      </c>
      <c r="C1907" t="s">
        <v>13661</v>
      </c>
      <c r="D1907" t="s">
        <v>18682</v>
      </c>
      <c r="E1907" s="2">
        <v>50.766666666666666</v>
      </c>
      <c r="F1907" s="2">
        <v>3.3997154738454802</v>
      </c>
      <c r="G1907" s="2">
        <v>3.2422411906325235</v>
      </c>
      <c r="H1907" s="2">
        <v>0.36540818559859922</v>
      </c>
      <c r="I1907" s="2">
        <v>0.23228277522433793</v>
      </c>
      <c r="J1907" s="2">
        <v>18.550555555555555</v>
      </c>
      <c r="K1907" s="2">
        <v>18.550555555555555</v>
      </c>
      <c r="L1907" s="2">
        <f>24-Nurse[[#This Row],[Total RN Hours  (*Adjusted for 8 minimum)]]</f>
        <v>5.4494444444444454</v>
      </c>
      <c r="M1907" s="2">
        <v>8.3000000000000007</v>
      </c>
      <c r="N1907" s="2">
        <f>Nurse[[#This Row],[Additional Hours Needed to Get to 24]]*Nurse[[#This Row],[Hourly Wage Differential RN vs LPN]]</f>
        <v>45.230388888888903</v>
      </c>
    </row>
    <row r="1908" spans="1:14" x14ac:dyDescent="0.35">
      <c r="A1908" t="s">
        <v>18619</v>
      </c>
      <c r="B1908" t="s">
        <v>4800</v>
      </c>
      <c r="C1908" t="s">
        <v>15477</v>
      </c>
      <c r="D1908" t="s">
        <v>19334</v>
      </c>
      <c r="E1908" s="2">
        <v>97.944444444444443</v>
      </c>
      <c r="F1908" s="2">
        <v>3.6573250141803739</v>
      </c>
      <c r="G1908" s="2">
        <v>3.2734792966534316</v>
      </c>
      <c r="H1908" s="2">
        <v>0.189402155416903</v>
      </c>
      <c r="I1908" s="2">
        <v>9.4808848553601818E-2</v>
      </c>
      <c r="J1908" s="2">
        <v>18.550888888888888</v>
      </c>
      <c r="K1908" s="2">
        <v>18.550888888888888</v>
      </c>
      <c r="L1908" s="2">
        <f>24-Nurse[[#This Row],[Total RN Hours  (*Adjusted for 8 minimum)]]</f>
        <v>5.4491111111111117</v>
      </c>
      <c r="M1908" s="2">
        <v>8.3000000000000007</v>
      </c>
      <c r="N1908" s="2">
        <f>Nurse[[#This Row],[Additional Hours Needed to Get to 24]]*Nurse[[#This Row],[Hourly Wage Differential RN vs LPN]]</f>
        <v>45.22762222222223</v>
      </c>
    </row>
    <row r="1909" spans="1:14" x14ac:dyDescent="0.35">
      <c r="A1909" t="s">
        <v>18645</v>
      </c>
      <c r="B1909" t="s">
        <v>12912</v>
      </c>
      <c r="C1909" t="s">
        <v>18444</v>
      </c>
      <c r="D1909" t="s">
        <v>18980</v>
      </c>
      <c r="E1909" s="2">
        <v>48.81111111111111</v>
      </c>
      <c r="F1909" s="2">
        <v>2.7760528112906901</v>
      </c>
      <c r="G1909" s="2">
        <v>2.5095583883450949</v>
      </c>
      <c r="H1909" s="2">
        <v>0.38013430457546099</v>
      </c>
      <c r="I1909" s="2">
        <v>0.17868654677896656</v>
      </c>
      <c r="J1909" s="2">
        <v>18.55477777777778</v>
      </c>
      <c r="K1909" s="2">
        <v>18.55477777777778</v>
      </c>
      <c r="L1909" s="2">
        <f>24-Nurse[[#This Row],[Total RN Hours  (*Adjusted for 8 minimum)]]</f>
        <v>5.4452222222222204</v>
      </c>
      <c r="M1909" s="2">
        <v>8.3000000000000007</v>
      </c>
      <c r="N1909" s="2">
        <f>Nurse[[#This Row],[Additional Hours Needed to Get to 24]]*Nurse[[#This Row],[Hourly Wage Differential RN vs LPN]]</f>
        <v>45.19534444444443</v>
      </c>
    </row>
    <row r="1910" spans="1:14" x14ac:dyDescent="0.35">
      <c r="A1910" t="s">
        <v>18637</v>
      </c>
      <c r="B1910" t="s">
        <v>9523</v>
      </c>
      <c r="C1910" t="s">
        <v>17318</v>
      </c>
      <c r="D1910" t="s">
        <v>18853</v>
      </c>
      <c r="E1910" s="2">
        <v>50.522222222222226</v>
      </c>
      <c r="F1910" s="2">
        <v>3.5480250714756973</v>
      </c>
      <c r="G1910" s="2">
        <v>3.1649197272927205</v>
      </c>
      <c r="H1910" s="2">
        <v>0.36736749505168242</v>
      </c>
      <c r="I1910" s="2">
        <v>0.18881020453045963</v>
      </c>
      <c r="J1910" s="2">
        <v>18.560222222222222</v>
      </c>
      <c r="K1910" s="2">
        <v>18.560222222222222</v>
      </c>
      <c r="L1910" s="2">
        <f>24-Nurse[[#This Row],[Total RN Hours  (*Adjusted for 8 minimum)]]</f>
        <v>5.4397777777777776</v>
      </c>
      <c r="M1910" s="2">
        <v>8.3000000000000007</v>
      </c>
      <c r="N1910" s="2">
        <f>Nurse[[#This Row],[Additional Hours Needed to Get to 24]]*Nurse[[#This Row],[Hourly Wage Differential RN vs LPN]]</f>
        <v>45.150155555555557</v>
      </c>
    </row>
    <row r="1911" spans="1:14" x14ac:dyDescent="0.35">
      <c r="A1911" t="s">
        <v>18643</v>
      </c>
      <c r="B1911" t="s">
        <v>10701</v>
      </c>
      <c r="C1911" t="s">
        <v>17737</v>
      </c>
      <c r="D1911" t="s">
        <v>18776</v>
      </c>
      <c r="E1911" s="2">
        <v>49.255555555555553</v>
      </c>
      <c r="F1911" s="2">
        <v>2.9202571621926459</v>
      </c>
      <c r="G1911" s="2">
        <v>2.5818294608617194</v>
      </c>
      <c r="H1911" s="2">
        <v>0.37717121588089336</v>
      </c>
      <c r="I1911" s="2">
        <v>0.27114820663207762</v>
      </c>
      <c r="J1911" s="2">
        <v>18.577777777777779</v>
      </c>
      <c r="K1911" s="2">
        <v>18.577777777777779</v>
      </c>
      <c r="L1911" s="2">
        <f>24-Nurse[[#This Row],[Total RN Hours  (*Adjusted for 8 minimum)]]</f>
        <v>5.4222222222222207</v>
      </c>
      <c r="M1911" s="2">
        <v>8.3000000000000007</v>
      </c>
      <c r="N1911" s="2">
        <f>Nurse[[#This Row],[Additional Hours Needed to Get to 24]]*Nurse[[#This Row],[Hourly Wage Differential RN vs LPN]]</f>
        <v>45.004444444444438</v>
      </c>
    </row>
    <row r="1912" spans="1:14" x14ac:dyDescent="0.35">
      <c r="A1912" t="s">
        <v>18645</v>
      </c>
      <c r="B1912" t="s">
        <v>13462</v>
      </c>
      <c r="C1912" t="s">
        <v>15652</v>
      </c>
      <c r="D1912" t="s">
        <v>20295</v>
      </c>
      <c r="E1912" s="2">
        <v>64.911111111111111</v>
      </c>
      <c r="F1912" s="2">
        <v>3.3315525504964056</v>
      </c>
      <c r="G1912" s="2">
        <v>3.0722543649435123</v>
      </c>
      <c r="H1912" s="2">
        <v>0.28621876069839097</v>
      </c>
      <c r="I1912" s="2">
        <v>0.19720814789455662</v>
      </c>
      <c r="J1912" s="2">
        <v>18.578777777777777</v>
      </c>
      <c r="K1912" s="2">
        <v>18.578777777777777</v>
      </c>
      <c r="L1912" s="2">
        <f>24-Nurse[[#This Row],[Total RN Hours  (*Adjusted for 8 minimum)]]</f>
        <v>5.4212222222222231</v>
      </c>
      <c r="M1912" s="2">
        <v>8.3000000000000007</v>
      </c>
      <c r="N1912" s="2">
        <f>Nurse[[#This Row],[Additional Hours Needed to Get to 24]]*Nurse[[#This Row],[Hourly Wage Differential RN vs LPN]]</f>
        <v>44.996144444444454</v>
      </c>
    </row>
    <row r="1913" spans="1:14" x14ac:dyDescent="0.35">
      <c r="A1913" t="s">
        <v>18619</v>
      </c>
      <c r="B1913" t="s">
        <v>4801</v>
      </c>
      <c r="C1913" t="s">
        <v>15594</v>
      </c>
      <c r="D1913" t="s">
        <v>19089</v>
      </c>
      <c r="E1913" s="2">
        <v>165.3111111111111</v>
      </c>
      <c r="F1913" s="2">
        <v>3.0706156741497512</v>
      </c>
      <c r="G1913" s="2">
        <v>2.7341920957117893</v>
      </c>
      <c r="H1913" s="2">
        <v>0.11243446699825245</v>
      </c>
      <c r="I1913" s="2">
        <v>4.7103105256082807E-2</v>
      </c>
      <c r="J1913" s="2">
        <v>18.586666666666666</v>
      </c>
      <c r="K1913" s="2">
        <v>18.586666666666666</v>
      </c>
      <c r="L1913" s="2">
        <f>24-Nurse[[#This Row],[Total RN Hours  (*Adjusted for 8 minimum)]]</f>
        <v>5.413333333333334</v>
      </c>
      <c r="M1913" s="2">
        <v>8.3000000000000007</v>
      </c>
      <c r="N1913" s="2">
        <f>Nurse[[#This Row],[Additional Hours Needed to Get to 24]]*Nurse[[#This Row],[Hourly Wage Differential RN vs LPN]]</f>
        <v>44.930666666666674</v>
      </c>
    </row>
    <row r="1914" spans="1:14" x14ac:dyDescent="0.35">
      <c r="A1914" t="s">
        <v>18635</v>
      </c>
      <c r="B1914" t="s">
        <v>8568</v>
      </c>
      <c r="C1914" t="s">
        <v>17066</v>
      </c>
      <c r="D1914" t="s">
        <v>19792</v>
      </c>
      <c r="E1914" s="2">
        <v>28</v>
      </c>
      <c r="F1914" s="2">
        <v>3.867261904761905</v>
      </c>
      <c r="G1914" s="2">
        <v>3.6172619047619046</v>
      </c>
      <c r="H1914" s="2">
        <v>0.66388888888888886</v>
      </c>
      <c r="I1914" s="2">
        <v>0.41388888888888886</v>
      </c>
      <c r="J1914" s="2">
        <v>18.588888888888889</v>
      </c>
      <c r="K1914" s="2">
        <v>18.588888888888889</v>
      </c>
      <c r="L1914" s="2">
        <f>24-Nurse[[#This Row],[Total RN Hours  (*Adjusted for 8 minimum)]]</f>
        <v>5.4111111111111114</v>
      </c>
      <c r="M1914" s="2">
        <v>8.3000000000000007</v>
      </c>
      <c r="N1914" s="2">
        <f>Nurse[[#This Row],[Additional Hours Needed to Get to 24]]*Nurse[[#This Row],[Hourly Wage Differential RN vs LPN]]</f>
        <v>44.912222222222226</v>
      </c>
    </row>
    <row r="1915" spans="1:14" x14ac:dyDescent="0.35">
      <c r="A1915" t="s">
        <v>18605</v>
      </c>
      <c r="B1915" t="s">
        <v>12687</v>
      </c>
      <c r="C1915" t="s">
        <v>12055</v>
      </c>
      <c r="D1915" t="s">
        <v>18803</v>
      </c>
      <c r="E1915" s="2">
        <v>65.811111111111117</v>
      </c>
      <c r="F1915" s="2">
        <v>4.0632804322134053</v>
      </c>
      <c r="G1915" s="2">
        <v>3.861885868647644</v>
      </c>
      <c r="H1915" s="2">
        <v>0.28254938375823058</v>
      </c>
      <c r="I1915" s="2">
        <v>0.22176937362822891</v>
      </c>
      <c r="J1915" s="2">
        <v>18.594888888888889</v>
      </c>
      <c r="K1915" s="2">
        <v>18.594888888888889</v>
      </c>
      <c r="L1915" s="2">
        <f>24-Nurse[[#This Row],[Total RN Hours  (*Adjusted for 8 minimum)]]</f>
        <v>5.4051111111111112</v>
      </c>
      <c r="M1915" s="2">
        <v>8.3000000000000007</v>
      </c>
      <c r="N1915" s="2">
        <f>Nurse[[#This Row],[Additional Hours Needed to Get to 24]]*Nurse[[#This Row],[Hourly Wage Differential RN vs LPN]]</f>
        <v>44.862422222222229</v>
      </c>
    </row>
    <row r="1916" spans="1:14" x14ac:dyDescent="0.35">
      <c r="A1916" t="s">
        <v>18619</v>
      </c>
      <c r="B1916" t="s">
        <v>4737</v>
      </c>
      <c r="C1916" t="s">
        <v>15562</v>
      </c>
      <c r="D1916" t="s">
        <v>19070</v>
      </c>
      <c r="E1916" s="2">
        <v>56.544444444444444</v>
      </c>
      <c r="F1916" s="2">
        <v>3.8568343485950085</v>
      </c>
      <c r="G1916" s="2">
        <v>3.6606818628414231</v>
      </c>
      <c r="H1916" s="2">
        <v>0.32889762232265668</v>
      </c>
      <c r="I1916" s="2">
        <v>0.22671644723914325</v>
      </c>
      <c r="J1916" s="2">
        <v>18.597333333333331</v>
      </c>
      <c r="K1916" s="2">
        <v>18.597333333333331</v>
      </c>
      <c r="L1916" s="2">
        <f>24-Nurse[[#This Row],[Total RN Hours  (*Adjusted for 8 minimum)]]</f>
        <v>5.4026666666666685</v>
      </c>
      <c r="M1916" s="2">
        <v>8.3000000000000007</v>
      </c>
      <c r="N1916" s="2">
        <f>Nurse[[#This Row],[Additional Hours Needed to Get to 24]]*Nurse[[#This Row],[Hourly Wage Differential RN vs LPN]]</f>
        <v>44.842133333333351</v>
      </c>
    </row>
    <row r="1917" spans="1:14" x14ac:dyDescent="0.35">
      <c r="A1917" t="s">
        <v>18619</v>
      </c>
      <c r="B1917" t="s">
        <v>4764</v>
      </c>
      <c r="C1917" t="s">
        <v>15580</v>
      </c>
      <c r="D1917" t="s">
        <v>18678</v>
      </c>
      <c r="E1917" s="2">
        <v>82.1</v>
      </c>
      <c r="F1917" s="2">
        <v>3.7467722289890384</v>
      </c>
      <c r="G1917" s="2">
        <v>3.3858302882663422</v>
      </c>
      <c r="H1917" s="2">
        <v>0.22655569089186633</v>
      </c>
      <c r="I1917" s="2">
        <v>0.13267424550006771</v>
      </c>
      <c r="J1917" s="2">
        <v>18.600222222222225</v>
      </c>
      <c r="K1917" s="2">
        <v>18.600222222222225</v>
      </c>
      <c r="L1917" s="2">
        <f>24-Nurse[[#This Row],[Total RN Hours  (*Adjusted for 8 minimum)]]</f>
        <v>5.3997777777777749</v>
      </c>
      <c r="M1917" s="2">
        <v>8.3000000000000007</v>
      </c>
      <c r="N1917" s="2">
        <f>Nurse[[#This Row],[Additional Hours Needed to Get to 24]]*Nurse[[#This Row],[Hourly Wage Differential RN vs LPN]]</f>
        <v>44.818155555555535</v>
      </c>
    </row>
    <row r="1918" spans="1:14" x14ac:dyDescent="0.35">
      <c r="A1918" t="s">
        <v>18634</v>
      </c>
      <c r="B1918" t="s">
        <v>8342</v>
      </c>
      <c r="C1918" t="s">
        <v>13657</v>
      </c>
      <c r="D1918" t="s">
        <v>19768</v>
      </c>
      <c r="E1918" s="2">
        <v>76.533333333333331</v>
      </c>
      <c r="F1918" s="2">
        <v>2.8284001161440182</v>
      </c>
      <c r="G1918" s="2">
        <v>2.6504094076655051</v>
      </c>
      <c r="H1918" s="2">
        <v>0.24306765389082463</v>
      </c>
      <c r="I1918" s="2">
        <v>6.5076945412311266E-2</v>
      </c>
      <c r="J1918" s="2">
        <v>18.602777777777778</v>
      </c>
      <c r="K1918" s="2">
        <v>18.602777777777778</v>
      </c>
      <c r="L1918" s="2">
        <f>24-Nurse[[#This Row],[Total RN Hours  (*Adjusted for 8 minimum)]]</f>
        <v>5.3972222222222221</v>
      </c>
      <c r="M1918" s="2">
        <v>8.3000000000000007</v>
      </c>
      <c r="N1918" s="2">
        <f>Nurse[[#This Row],[Additional Hours Needed to Get to 24]]*Nurse[[#This Row],[Hourly Wage Differential RN vs LPN]]</f>
        <v>44.796944444444449</v>
      </c>
    </row>
    <row r="1919" spans="1:14" x14ac:dyDescent="0.35">
      <c r="A1919" t="s">
        <v>18605</v>
      </c>
      <c r="B1919" t="s">
        <v>12346</v>
      </c>
      <c r="C1919" t="s">
        <v>13885</v>
      </c>
      <c r="D1919" t="s">
        <v>18802</v>
      </c>
      <c r="E1919" s="2">
        <v>57.955555555555556</v>
      </c>
      <c r="F1919" s="2">
        <v>4.2478086656441718</v>
      </c>
      <c r="G1919" s="2">
        <v>3.80215490797546</v>
      </c>
      <c r="H1919" s="2">
        <v>0.3210333588957055</v>
      </c>
      <c r="I1919" s="2">
        <v>0.21812883435582822</v>
      </c>
      <c r="J1919" s="2">
        <v>18.605666666666664</v>
      </c>
      <c r="K1919" s="2">
        <v>18.605666666666664</v>
      </c>
      <c r="L1919" s="2">
        <f>24-Nurse[[#This Row],[Total RN Hours  (*Adjusted for 8 minimum)]]</f>
        <v>5.3943333333333356</v>
      </c>
      <c r="M1919" s="2">
        <v>8.3000000000000007</v>
      </c>
      <c r="N1919" s="2">
        <f>Nurse[[#This Row],[Additional Hours Needed to Get to 24]]*Nurse[[#This Row],[Hourly Wage Differential RN vs LPN]]</f>
        <v>44.77296666666669</v>
      </c>
    </row>
    <row r="1920" spans="1:14" x14ac:dyDescent="0.35">
      <c r="A1920" t="s">
        <v>18652</v>
      </c>
      <c r="B1920" t="s">
        <v>12247</v>
      </c>
      <c r="C1920" t="s">
        <v>18321</v>
      </c>
      <c r="D1920" t="s">
        <v>20237</v>
      </c>
      <c r="E1920" s="2">
        <v>43.211111111111109</v>
      </c>
      <c r="F1920" s="2">
        <v>3.3826793520185139</v>
      </c>
      <c r="G1920" s="2">
        <v>3.0448830033427621</v>
      </c>
      <c r="H1920" s="2">
        <v>0.43075083569040878</v>
      </c>
      <c r="I1920" s="2">
        <v>9.2954487014656723E-2</v>
      </c>
      <c r="J1920" s="2">
        <v>18.61322222222222</v>
      </c>
      <c r="K1920" s="2">
        <v>18.61322222222222</v>
      </c>
      <c r="L1920" s="2">
        <f>24-Nurse[[#This Row],[Total RN Hours  (*Adjusted for 8 minimum)]]</f>
        <v>5.3867777777777803</v>
      </c>
      <c r="M1920" s="2">
        <v>8.3000000000000007</v>
      </c>
      <c r="N1920" s="2">
        <f>Nurse[[#This Row],[Additional Hours Needed to Get to 24]]*Nurse[[#This Row],[Hourly Wage Differential RN vs LPN]]</f>
        <v>44.710255555555584</v>
      </c>
    </row>
    <row r="1921" spans="1:14" x14ac:dyDescent="0.35">
      <c r="A1921" t="s">
        <v>18626</v>
      </c>
      <c r="B1921" t="s">
        <v>6719</v>
      </c>
      <c r="C1921" t="s">
        <v>16394</v>
      </c>
      <c r="D1921" t="s">
        <v>18758</v>
      </c>
      <c r="E1921" s="2">
        <v>53.8</v>
      </c>
      <c r="F1921" s="2">
        <v>2.3571354812061136</v>
      </c>
      <c r="G1921" s="2">
        <v>2.3571354812061136</v>
      </c>
      <c r="H1921" s="2">
        <v>0.34603469640644363</v>
      </c>
      <c r="I1921" s="2">
        <v>0.34603469640644363</v>
      </c>
      <c r="J1921" s="2">
        <v>18.616666666666667</v>
      </c>
      <c r="K1921" s="2">
        <v>18.616666666666667</v>
      </c>
      <c r="L1921" s="2">
        <f>24-Nurse[[#This Row],[Total RN Hours  (*Adjusted for 8 minimum)]]</f>
        <v>5.3833333333333329</v>
      </c>
      <c r="M1921" s="2">
        <v>8.3000000000000007</v>
      </c>
      <c r="N1921" s="2">
        <f>Nurse[[#This Row],[Additional Hours Needed to Get to 24]]*Nurse[[#This Row],[Hourly Wage Differential RN vs LPN]]</f>
        <v>44.681666666666665</v>
      </c>
    </row>
    <row r="1922" spans="1:14" x14ac:dyDescent="0.35">
      <c r="A1922" t="s">
        <v>18611</v>
      </c>
      <c r="B1922" t="s">
        <v>2364</v>
      </c>
      <c r="C1922" t="s">
        <v>14565</v>
      </c>
      <c r="D1922" t="s">
        <v>18995</v>
      </c>
      <c r="E1922" s="2">
        <v>62.555555555555557</v>
      </c>
      <c r="F1922" s="2">
        <v>3.7456483126110127</v>
      </c>
      <c r="G1922" s="2">
        <v>3.455728241563055</v>
      </c>
      <c r="H1922" s="2">
        <v>0.29764653641207811</v>
      </c>
      <c r="I1922" s="2">
        <v>0.20670515097690942</v>
      </c>
      <c r="J1922" s="2">
        <v>18.619444444444444</v>
      </c>
      <c r="K1922" s="2">
        <v>18.619444444444444</v>
      </c>
      <c r="L1922" s="2">
        <f>24-Nurse[[#This Row],[Total RN Hours  (*Adjusted for 8 minimum)]]</f>
        <v>5.3805555555555564</v>
      </c>
      <c r="M1922" s="2">
        <v>8.3000000000000007</v>
      </c>
      <c r="N1922" s="2">
        <f>Nurse[[#This Row],[Additional Hours Needed to Get to 24]]*Nurse[[#This Row],[Hourly Wage Differential RN vs LPN]]</f>
        <v>44.658611111111121</v>
      </c>
    </row>
    <row r="1923" spans="1:14" x14ac:dyDescent="0.35">
      <c r="A1923" t="s">
        <v>18645</v>
      </c>
      <c r="B1923" t="s">
        <v>12803</v>
      </c>
      <c r="C1923" t="s">
        <v>17856</v>
      </c>
      <c r="D1923" t="s">
        <v>20016</v>
      </c>
      <c r="E1923" s="2">
        <v>27.322222222222223</v>
      </c>
      <c r="F1923" s="2">
        <v>4.8135624237494916</v>
      </c>
      <c r="G1923" s="2">
        <v>4.4837657584383894</v>
      </c>
      <c r="H1923" s="2">
        <v>0.68168767791785267</v>
      </c>
      <c r="I1923" s="2">
        <v>0.50898739324928832</v>
      </c>
      <c r="J1923" s="2">
        <v>18.62522222222222</v>
      </c>
      <c r="K1923" s="2">
        <v>18.62522222222222</v>
      </c>
      <c r="L1923" s="2">
        <f>24-Nurse[[#This Row],[Total RN Hours  (*Adjusted for 8 minimum)]]</f>
        <v>5.3747777777777799</v>
      </c>
      <c r="M1923" s="2">
        <v>8.3000000000000007</v>
      </c>
      <c r="N1923" s="2">
        <f>Nurse[[#This Row],[Additional Hours Needed to Get to 24]]*Nurse[[#This Row],[Hourly Wage Differential RN vs LPN]]</f>
        <v>44.610655555555574</v>
      </c>
    </row>
    <row r="1924" spans="1:14" x14ac:dyDescent="0.35">
      <c r="A1924" t="s">
        <v>18625</v>
      </c>
      <c r="B1924" t="s">
        <v>6265</v>
      </c>
      <c r="C1924" t="s">
        <v>13657</v>
      </c>
      <c r="D1924" t="s">
        <v>19514</v>
      </c>
      <c r="E1924" s="2">
        <v>93.522222222222226</v>
      </c>
      <c r="F1924" s="2">
        <v>2.8117417131994769</v>
      </c>
      <c r="G1924" s="2">
        <v>2.6730806700724723</v>
      </c>
      <c r="H1924" s="2">
        <v>0.19915409290721159</v>
      </c>
      <c r="I1924" s="2">
        <v>8.2708803611738144E-2</v>
      </c>
      <c r="J1924" s="2">
        <v>18.625333333333334</v>
      </c>
      <c r="K1924" s="2">
        <v>18.625333333333334</v>
      </c>
      <c r="L1924" s="2">
        <f>24-Nurse[[#This Row],[Total RN Hours  (*Adjusted for 8 minimum)]]</f>
        <v>5.3746666666666663</v>
      </c>
      <c r="M1924" s="2">
        <v>8.3000000000000007</v>
      </c>
      <c r="N1924" s="2">
        <f>Nurse[[#This Row],[Additional Hours Needed to Get to 24]]*Nurse[[#This Row],[Hourly Wage Differential RN vs LPN]]</f>
        <v>44.609733333333331</v>
      </c>
    </row>
    <row r="1925" spans="1:14" x14ac:dyDescent="0.35">
      <c r="A1925" t="s">
        <v>18614</v>
      </c>
      <c r="B1925" t="s">
        <v>3101</v>
      </c>
      <c r="C1925" t="s">
        <v>14693</v>
      </c>
      <c r="D1925" t="s">
        <v>19014</v>
      </c>
      <c r="E1925" s="2">
        <v>88.422222222222217</v>
      </c>
      <c r="F1925" s="2">
        <v>2.3879077657702941</v>
      </c>
      <c r="G1925" s="2">
        <v>2.2602374968585073</v>
      </c>
      <c r="H1925" s="2">
        <v>0.21073133953254589</v>
      </c>
      <c r="I1925" s="2">
        <v>8.3061070620758987E-2</v>
      </c>
      <c r="J1925" s="2">
        <v>18.633333333333333</v>
      </c>
      <c r="K1925" s="2">
        <v>18.633333333333333</v>
      </c>
      <c r="L1925" s="2">
        <f>24-Nurse[[#This Row],[Total RN Hours  (*Adjusted for 8 minimum)]]</f>
        <v>5.3666666666666671</v>
      </c>
      <c r="M1925" s="2">
        <v>8.3000000000000007</v>
      </c>
      <c r="N1925" s="2">
        <f>Nurse[[#This Row],[Additional Hours Needed to Get to 24]]*Nurse[[#This Row],[Hourly Wage Differential RN vs LPN]]</f>
        <v>44.543333333333344</v>
      </c>
    </row>
    <row r="1926" spans="1:14" x14ac:dyDescent="0.35">
      <c r="A1926" t="s">
        <v>18637</v>
      </c>
      <c r="B1926" t="s">
        <v>9646</v>
      </c>
      <c r="C1926" t="s">
        <v>17379</v>
      </c>
      <c r="D1926" t="s">
        <v>19211</v>
      </c>
      <c r="E1926" s="2">
        <v>60.277777777777779</v>
      </c>
      <c r="F1926" s="2">
        <v>3.4186506912442396</v>
      </c>
      <c r="G1926" s="2">
        <v>3.1620921658986174</v>
      </c>
      <c r="H1926" s="2">
        <v>0.30925529953917053</v>
      </c>
      <c r="I1926" s="2">
        <v>0.19983594470046082</v>
      </c>
      <c r="J1926" s="2">
        <v>18.641222222222222</v>
      </c>
      <c r="K1926" s="2">
        <v>18.641222222222222</v>
      </c>
      <c r="L1926" s="2">
        <f>24-Nurse[[#This Row],[Total RN Hours  (*Adjusted for 8 minimum)]]</f>
        <v>5.3587777777777781</v>
      </c>
      <c r="M1926" s="2">
        <v>8.3000000000000007</v>
      </c>
      <c r="N1926" s="2">
        <f>Nurse[[#This Row],[Additional Hours Needed to Get to 24]]*Nurse[[#This Row],[Hourly Wage Differential RN vs LPN]]</f>
        <v>44.477855555555564</v>
      </c>
    </row>
    <row r="1927" spans="1:14" x14ac:dyDescent="0.35">
      <c r="A1927" t="s">
        <v>18619</v>
      </c>
      <c r="B1927" t="s">
        <v>4874</v>
      </c>
      <c r="C1927" t="s">
        <v>15604</v>
      </c>
      <c r="D1927" t="s">
        <v>19349</v>
      </c>
      <c r="E1927" s="2">
        <v>82.666666666666671</v>
      </c>
      <c r="F1927" s="2">
        <v>3.7787634408602151</v>
      </c>
      <c r="G1927" s="2">
        <v>3.5214381720430104</v>
      </c>
      <c r="H1927" s="2">
        <v>0.22553763440860217</v>
      </c>
      <c r="I1927" s="2">
        <v>9.8420698924731181E-2</v>
      </c>
      <c r="J1927" s="2">
        <v>18.644444444444446</v>
      </c>
      <c r="K1927" s="2">
        <v>18.644444444444446</v>
      </c>
      <c r="L1927" s="2">
        <f>24-Nurse[[#This Row],[Total RN Hours  (*Adjusted for 8 minimum)]]</f>
        <v>5.3555555555555543</v>
      </c>
      <c r="M1927" s="2">
        <v>8.3000000000000007</v>
      </c>
      <c r="N1927" s="2">
        <f>Nurse[[#This Row],[Additional Hours Needed to Get to 24]]*Nurse[[#This Row],[Hourly Wage Differential RN vs LPN]]</f>
        <v>44.451111111111103</v>
      </c>
    </row>
    <row r="1928" spans="1:14" x14ac:dyDescent="0.35">
      <c r="A1928" t="s">
        <v>18614</v>
      </c>
      <c r="B1928" t="s">
        <v>2811</v>
      </c>
      <c r="C1928" t="s">
        <v>14794</v>
      </c>
      <c r="D1928" t="s">
        <v>18775</v>
      </c>
      <c r="E1928" s="2">
        <v>57.233333333333334</v>
      </c>
      <c r="F1928" s="2">
        <v>3.220669772859639</v>
      </c>
      <c r="G1928" s="2">
        <v>2.9999359347699479</v>
      </c>
      <c r="H1928" s="2">
        <v>0.32585905649388464</v>
      </c>
      <c r="I1928" s="2">
        <v>0.23228499320520288</v>
      </c>
      <c r="J1928" s="2">
        <v>18.649999999999999</v>
      </c>
      <c r="K1928" s="2">
        <v>18.649999999999999</v>
      </c>
      <c r="L1928" s="2">
        <f>24-Nurse[[#This Row],[Total RN Hours  (*Adjusted for 8 minimum)]]</f>
        <v>5.3500000000000014</v>
      </c>
      <c r="M1928" s="2">
        <v>8.3000000000000007</v>
      </c>
      <c r="N1928" s="2">
        <f>Nurse[[#This Row],[Additional Hours Needed to Get to 24]]*Nurse[[#This Row],[Hourly Wage Differential RN vs LPN]]</f>
        <v>44.405000000000015</v>
      </c>
    </row>
    <row r="1929" spans="1:14" x14ac:dyDescent="0.35">
      <c r="A1929" t="s">
        <v>18605</v>
      </c>
      <c r="B1929" t="s">
        <v>658</v>
      </c>
      <c r="C1929" t="s">
        <v>13956</v>
      </c>
      <c r="D1929" t="s">
        <v>18796</v>
      </c>
      <c r="E1929" s="2">
        <v>70.3</v>
      </c>
      <c r="F1929" s="2">
        <v>3.175633001422475</v>
      </c>
      <c r="G1929" s="2">
        <v>2.9198387861545756</v>
      </c>
      <c r="H1929" s="2">
        <v>0.26541172751699071</v>
      </c>
      <c r="I1929" s="2">
        <v>2.2562035719930457E-2</v>
      </c>
      <c r="J1929" s="2">
        <v>18.658444444444445</v>
      </c>
      <c r="K1929" s="2">
        <v>18.658444444444445</v>
      </c>
      <c r="L1929" s="2">
        <f>24-Nurse[[#This Row],[Total RN Hours  (*Adjusted for 8 minimum)]]</f>
        <v>5.3415555555555549</v>
      </c>
      <c r="M1929" s="2">
        <v>8.3000000000000007</v>
      </c>
      <c r="N1929" s="2">
        <f>Nurse[[#This Row],[Additional Hours Needed to Get to 24]]*Nurse[[#This Row],[Hourly Wage Differential RN vs LPN]]</f>
        <v>44.334911111111111</v>
      </c>
    </row>
    <row r="1930" spans="1:14" x14ac:dyDescent="0.35">
      <c r="A1930" t="s">
        <v>18624</v>
      </c>
      <c r="B1930" t="s">
        <v>5950</v>
      </c>
      <c r="C1930" t="s">
        <v>16052</v>
      </c>
      <c r="D1930" t="s">
        <v>19465</v>
      </c>
      <c r="E1930" s="2">
        <v>75.211111111111109</v>
      </c>
      <c r="F1930" s="2">
        <v>1.4708730979465208</v>
      </c>
      <c r="G1930" s="2">
        <v>1.4708730979465208</v>
      </c>
      <c r="H1930" s="2">
        <v>0.24811641305953613</v>
      </c>
      <c r="I1930" s="2">
        <v>0.24811641305953613</v>
      </c>
      <c r="J1930" s="2">
        <v>18.661111111111111</v>
      </c>
      <c r="K1930" s="2">
        <v>18.661111111111111</v>
      </c>
      <c r="L1930" s="2">
        <f>24-Nurse[[#This Row],[Total RN Hours  (*Adjusted for 8 minimum)]]</f>
        <v>5.3388888888888886</v>
      </c>
      <c r="M1930" s="2">
        <v>8.3000000000000007</v>
      </c>
      <c r="N1930" s="2">
        <f>Nurse[[#This Row],[Additional Hours Needed to Get to 24]]*Nurse[[#This Row],[Hourly Wage Differential RN vs LPN]]</f>
        <v>44.312777777777782</v>
      </c>
    </row>
    <row r="1931" spans="1:14" x14ac:dyDescent="0.35">
      <c r="A1931" t="s">
        <v>18604</v>
      </c>
      <c r="B1931" t="s">
        <v>20362</v>
      </c>
      <c r="C1931" t="s">
        <v>13671</v>
      </c>
      <c r="D1931" t="s">
        <v>18670</v>
      </c>
      <c r="E1931" s="2">
        <v>81.066666666666663</v>
      </c>
      <c r="F1931" s="2">
        <v>3.7495394736842114</v>
      </c>
      <c r="G1931" s="2">
        <v>3.4442393092105266</v>
      </c>
      <c r="H1931" s="2">
        <v>0.23019599780701755</v>
      </c>
      <c r="I1931" s="2">
        <v>5.6239035087719304E-2</v>
      </c>
      <c r="J1931" s="2">
        <v>18.661222222222221</v>
      </c>
      <c r="K1931" s="2">
        <v>18.661222222222221</v>
      </c>
      <c r="L1931" s="2">
        <f>24-Nurse[[#This Row],[Total RN Hours  (*Adjusted for 8 minimum)]]</f>
        <v>5.3387777777777785</v>
      </c>
      <c r="M1931" s="2">
        <v>8.3000000000000007</v>
      </c>
      <c r="N1931" s="2">
        <f>Nurse[[#This Row],[Additional Hours Needed to Get to 24]]*Nurse[[#This Row],[Hourly Wage Differential RN vs LPN]]</f>
        <v>44.311855555555567</v>
      </c>
    </row>
    <row r="1932" spans="1:14" x14ac:dyDescent="0.35">
      <c r="A1932" t="s">
        <v>18626</v>
      </c>
      <c r="B1932" t="s">
        <v>6714</v>
      </c>
      <c r="C1932" t="s">
        <v>15942</v>
      </c>
      <c r="D1932" t="s">
        <v>19561</v>
      </c>
      <c r="E1932" s="2">
        <v>78.333333333333329</v>
      </c>
      <c r="F1932" s="2">
        <v>2.088049645390071</v>
      </c>
      <c r="G1932" s="2">
        <v>1.9876241134751778</v>
      </c>
      <c r="H1932" s="2">
        <v>0.23840425531914897</v>
      </c>
      <c r="I1932" s="2">
        <v>0.13797872340425532</v>
      </c>
      <c r="J1932" s="2">
        <v>18.675000000000001</v>
      </c>
      <c r="K1932" s="2">
        <v>18.675000000000001</v>
      </c>
      <c r="L1932" s="2">
        <f>24-Nurse[[#This Row],[Total RN Hours  (*Adjusted for 8 minimum)]]</f>
        <v>5.3249999999999993</v>
      </c>
      <c r="M1932" s="2">
        <v>8.3000000000000007</v>
      </c>
      <c r="N1932" s="2">
        <f>Nurse[[#This Row],[Additional Hours Needed to Get to 24]]*Nurse[[#This Row],[Hourly Wage Differential RN vs LPN]]</f>
        <v>44.197499999999998</v>
      </c>
    </row>
    <row r="1933" spans="1:14" x14ac:dyDescent="0.35">
      <c r="A1933" t="s">
        <v>18645</v>
      </c>
      <c r="B1933" t="s">
        <v>13383</v>
      </c>
      <c r="C1933" t="s">
        <v>18575</v>
      </c>
      <c r="D1933" t="s">
        <v>20309</v>
      </c>
      <c r="E1933" s="2">
        <v>50.255555555555553</v>
      </c>
      <c r="F1933" s="2">
        <v>4.5576232588989605</v>
      </c>
      <c r="G1933" s="2">
        <v>4.2510347114746851</v>
      </c>
      <c r="H1933" s="2">
        <v>0.37170683174883934</v>
      </c>
      <c r="I1933" s="2">
        <v>0.26418969710369228</v>
      </c>
      <c r="J1933" s="2">
        <v>18.680333333333337</v>
      </c>
      <c r="K1933" s="2">
        <v>18.680333333333337</v>
      </c>
      <c r="L1933" s="2">
        <f>24-Nurse[[#This Row],[Total RN Hours  (*Adjusted for 8 minimum)]]</f>
        <v>5.319666666666663</v>
      </c>
      <c r="M1933" s="2">
        <v>8.3000000000000007</v>
      </c>
      <c r="N1933" s="2">
        <f>Nurse[[#This Row],[Additional Hours Needed to Get to 24]]*Nurse[[#This Row],[Hourly Wage Differential RN vs LPN]]</f>
        <v>44.153233333333304</v>
      </c>
    </row>
    <row r="1934" spans="1:14" x14ac:dyDescent="0.35">
      <c r="A1934" t="s">
        <v>18616</v>
      </c>
      <c r="B1934" t="s">
        <v>3913</v>
      </c>
      <c r="C1934" t="s">
        <v>15203</v>
      </c>
      <c r="D1934" t="s">
        <v>19186</v>
      </c>
      <c r="E1934" s="2">
        <v>38.844444444444441</v>
      </c>
      <c r="F1934" s="2">
        <v>4.1390875286041195</v>
      </c>
      <c r="G1934" s="2">
        <v>3.7808924485125863</v>
      </c>
      <c r="H1934" s="2">
        <v>0.48097826086956524</v>
      </c>
      <c r="I1934" s="2">
        <v>0.4131864988558353</v>
      </c>
      <c r="J1934" s="2">
        <v>18.683333333333334</v>
      </c>
      <c r="K1934" s="2">
        <v>18.683333333333334</v>
      </c>
      <c r="L1934" s="2">
        <f>24-Nurse[[#This Row],[Total RN Hours  (*Adjusted for 8 minimum)]]</f>
        <v>5.3166666666666664</v>
      </c>
      <c r="M1934" s="2">
        <v>8.3000000000000007</v>
      </c>
      <c r="N1934" s="2">
        <f>Nurse[[#This Row],[Additional Hours Needed to Get to 24]]*Nurse[[#This Row],[Hourly Wage Differential RN vs LPN]]</f>
        <v>44.128333333333337</v>
      </c>
    </row>
    <row r="1935" spans="1:14" x14ac:dyDescent="0.35">
      <c r="A1935" t="s">
        <v>18619</v>
      </c>
      <c r="B1935" t="s">
        <v>4722</v>
      </c>
      <c r="C1935" t="s">
        <v>15561</v>
      </c>
      <c r="D1935" t="s">
        <v>19312</v>
      </c>
      <c r="E1935" s="2">
        <v>76.099999999999994</v>
      </c>
      <c r="F1935" s="2">
        <v>3.5796831654256098</v>
      </c>
      <c r="G1935" s="2">
        <v>3.0470871660096366</v>
      </c>
      <c r="H1935" s="2">
        <v>0.24561979851073151</v>
      </c>
      <c r="I1935" s="2">
        <v>4.9532778507811362E-2</v>
      </c>
      <c r="J1935" s="2">
        <v>18.691666666666666</v>
      </c>
      <c r="K1935" s="2">
        <v>18.691666666666666</v>
      </c>
      <c r="L1935" s="2">
        <f>24-Nurse[[#This Row],[Total RN Hours  (*Adjusted for 8 minimum)]]</f>
        <v>5.3083333333333336</v>
      </c>
      <c r="M1935" s="2">
        <v>8.3000000000000007</v>
      </c>
      <c r="N1935" s="2">
        <f>Nurse[[#This Row],[Additional Hours Needed to Get to 24]]*Nurse[[#This Row],[Hourly Wage Differential RN vs LPN]]</f>
        <v>44.05916666666667</v>
      </c>
    </row>
    <row r="1936" spans="1:14" x14ac:dyDescent="0.35">
      <c r="A1936" t="s">
        <v>18645</v>
      </c>
      <c r="B1936" t="s">
        <v>13409</v>
      </c>
      <c r="C1936" t="s">
        <v>17856</v>
      </c>
      <c r="D1936" t="s">
        <v>20016</v>
      </c>
      <c r="E1936" s="2">
        <v>65.722222222222229</v>
      </c>
      <c r="F1936" s="2">
        <v>3.3859763313609466</v>
      </c>
      <c r="G1936" s="2">
        <v>3.0196297548605235</v>
      </c>
      <c r="H1936" s="2">
        <v>0.28446999154691455</v>
      </c>
      <c r="I1936" s="2">
        <v>0.1710008453085376</v>
      </c>
      <c r="J1936" s="2">
        <v>18.695999999999998</v>
      </c>
      <c r="K1936" s="2">
        <v>18.695999999999998</v>
      </c>
      <c r="L1936" s="2">
        <f>24-Nurse[[#This Row],[Total RN Hours  (*Adjusted for 8 minimum)]]</f>
        <v>5.304000000000002</v>
      </c>
      <c r="M1936" s="2">
        <v>8.3000000000000007</v>
      </c>
      <c r="N1936" s="2">
        <f>Nurse[[#This Row],[Additional Hours Needed to Get to 24]]*Nurse[[#This Row],[Hourly Wage Differential RN vs LPN]]</f>
        <v>44.023200000000024</v>
      </c>
    </row>
    <row r="1937" spans="1:14" x14ac:dyDescent="0.35">
      <c r="A1937" t="s">
        <v>18606</v>
      </c>
      <c r="B1937" t="s">
        <v>1183</v>
      </c>
      <c r="C1937" t="s">
        <v>14116</v>
      </c>
      <c r="D1937" t="s">
        <v>18778</v>
      </c>
      <c r="E1937" s="2">
        <v>12.166666666666666</v>
      </c>
      <c r="F1937" s="2">
        <v>5.8374429223744295</v>
      </c>
      <c r="G1937" s="2">
        <v>4.7333333333333334</v>
      </c>
      <c r="H1937" s="2">
        <v>1.5369863013698633</v>
      </c>
      <c r="I1937" s="2">
        <v>0.96712328767123301</v>
      </c>
      <c r="J1937" s="2">
        <v>18.700000000000003</v>
      </c>
      <c r="K1937" s="2">
        <v>18.700000000000003</v>
      </c>
      <c r="L1937" s="2">
        <f>24-Nurse[[#This Row],[Total RN Hours  (*Adjusted for 8 minimum)]]</f>
        <v>5.2999999999999972</v>
      </c>
      <c r="M1937" s="2">
        <v>8.3000000000000007</v>
      </c>
      <c r="N1937" s="2">
        <f>Nurse[[#This Row],[Additional Hours Needed to Get to 24]]*Nurse[[#This Row],[Hourly Wage Differential RN vs LPN]]</f>
        <v>43.989999999999981</v>
      </c>
    </row>
    <row r="1938" spans="1:14" x14ac:dyDescent="0.35">
      <c r="A1938" t="s">
        <v>18636</v>
      </c>
      <c r="B1938" t="s">
        <v>9119</v>
      </c>
      <c r="C1938" t="s">
        <v>17233</v>
      </c>
      <c r="D1938" t="s">
        <v>18740</v>
      </c>
      <c r="E1938" s="2">
        <v>25.5</v>
      </c>
      <c r="F1938" s="2">
        <v>3.3129629629629629</v>
      </c>
      <c r="G1938" s="2">
        <v>2.8807189542483664</v>
      </c>
      <c r="H1938" s="2">
        <v>0.73376906318082791</v>
      </c>
      <c r="I1938" s="2">
        <v>0.30152505446623096</v>
      </c>
      <c r="J1938" s="2">
        <v>18.711111111111112</v>
      </c>
      <c r="K1938" s="2">
        <v>18.711111111111112</v>
      </c>
      <c r="L1938" s="2">
        <f>24-Nurse[[#This Row],[Total RN Hours  (*Adjusted for 8 minimum)]]</f>
        <v>5.2888888888888879</v>
      </c>
      <c r="M1938" s="2">
        <v>8.3000000000000007</v>
      </c>
      <c r="N1938" s="2">
        <f>Nurse[[#This Row],[Additional Hours Needed to Get to 24]]*Nurse[[#This Row],[Hourly Wage Differential RN vs LPN]]</f>
        <v>43.897777777777776</v>
      </c>
    </row>
    <row r="1939" spans="1:14" x14ac:dyDescent="0.35">
      <c r="A1939" t="s">
        <v>18637</v>
      </c>
      <c r="B1939" t="s">
        <v>9688</v>
      </c>
      <c r="C1939" t="s">
        <v>17376</v>
      </c>
      <c r="D1939" t="s">
        <v>19245</v>
      </c>
      <c r="E1939" s="2">
        <v>64.86666666666666</v>
      </c>
      <c r="F1939" s="2">
        <v>3.6046591298389861</v>
      </c>
      <c r="G1939" s="2">
        <v>3.4103288797533402</v>
      </c>
      <c r="H1939" s="2">
        <v>0.28858341897910245</v>
      </c>
      <c r="I1939" s="2">
        <v>0.22392086330935254</v>
      </c>
      <c r="J1939" s="2">
        <v>18.719444444444445</v>
      </c>
      <c r="K1939" s="2">
        <v>18.719444444444445</v>
      </c>
      <c r="L1939" s="2">
        <f>24-Nurse[[#This Row],[Total RN Hours  (*Adjusted for 8 minimum)]]</f>
        <v>5.280555555555555</v>
      </c>
      <c r="M1939" s="2">
        <v>8.3000000000000007</v>
      </c>
      <c r="N1939" s="2">
        <f>Nurse[[#This Row],[Additional Hours Needed to Get to 24]]*Nurse[[#This Row],[Hourly Wage Differential RN vs LPN]]</f>
        <v>43.828611111111108</v>
      </c>
    </row>
    <row r="1940" spans="1:14" x14ac:dyDescent="0.35">
      <c r="A1940" t="s">
        <v>18605</v>
      </c>
      <c r="B1940" t="s">
        <v>649</v>
      </c>
      <c r="C1940" t="s">
        <v>13878</v>
      </c>
      <c r="D1940" t="s">
        <v>18794</v>
      </c>
      <c r="E1940" s="2">
        <v>55.633333333333333</v>
      </c>
      <c r="F1940" s="2">
        <v>4.169418813660875</v>
      </c>
      <c r="G1940" s="2">
        <v>3.7540882764130217</v>
      </c>
      <c r="H1940" s="2">
        <v>0.33652486518873581</v>
      </c>
      <c r="I1940" s="2">
        <v>0.24085879768324348</v>
      </c>
      <c r="J1940" s="2">
        <v>18.722000000000001</v>
      </c>
      <c r="K1940" s="2">
        <v>18.722000000000001</v>
      </c>
      <c r="L1940" s="2">
        <f>24-Nurse[[#This Row],[Total RN Hours  (*Adjusted for 8 minimum)]]</f>
        <v>5.2779999999999987</v>
      </c>
      <c r="M1940" s="2">
        <v>8.3000000000000007</v>
      </c>
      <c r="N1940" s="2">
        <f>Nurse[[#This Row],[Additional Hours Needed to Get to 24]]*Nurse[[#This Row],[Hourly Wage Differential RN vs LPN]]</f>
        <v>43.807399999999994</v>
      </c>
    </row>
    <row r="1941" spans="1:14" x14ac:dyDescent="0.35">
      <c r="A1941" t="s">
        <v>18619</v>
      </c>
      <c r="B1941" t="s">
        <v>4795</v>
      </c>
      <c r="C1941" t="s">
        <v>15592</v>
      </c>
      <c r="D1941" t="s">
        <v>19119</v>
      </c>
      <c r="E1941" s="2">
        <v>67.666666666666671</v>
      </c>
      <c r="F1941" s="2">
        <v>3.5287536945812805</v>
      </c>
      <c r="G1941" s="2">
        <v>3.2558817733990146</v>
      </c>
      <c r="H1941" s="2">
        <v>0.27672085385878492</v>
      </c>
      <c r="I1941" s="2">
        <v>0.17498357963875208</v>
      </c>
      <c r="J1941" s="2">
        <v>18.724777777777781</v>
      </c>
      <c r="K1941" s="2">
        <v>18.724777777777781</v>
      </c>
      <c r="L1941" s="2">
        <f>24-Nurse[[#This Row],[Total RN Hours  (*Adjusted for 8 minimum)]]</f>
        <v>5.2752222222222187</v>
      </c>
      <c r="M1941" s="2">
        <v>8.3000000000000007</v>
      </c>
      <c r="N1941" s="2">
        <f>Nurse[[#This Row],[Additional Hours Needed to Get to 24]]*Nurse[[#This Row],[Hourly Wage Differential RN vs LPN]]</f>
        <v>43.784344444444422</v>
      </c>
    </row>
    <row r="1942" spans="1:14" x14ac:dyDescent="0.35">
      <c r="A1942" t="s">
        <v>18642</v>
      </c>
      <c r="B1942" t="s">
        <v>10674</v>
      </c>
      <c r="C1942" t="s">
        <v>14834</v>
      </c>
      <c r="D1942" t="s">
        <v>19070</v>
      </c>
      <c r="E1942" s="2">
        <v>25.766666666666666</v>
      </c>
      <c r="F1942" s="2">
        <v>4.1699223803363523</v>
      </c>
      <c r="G1942" s="2">
        <v>3.9182751185855973</v>
      </c>
      <c r="H1942" s="2">
        <v>0.72713669685209148</v>
      </c>
      <c r="I1942" s="2">
        <v>0.47548943510133684</v>
      </c>
      <c r="J1942" s="2">
        <v>18.735888888888891</v>
      </c>
      <c r="K1942" s="2">
        <v>18.735888888888891</v>
      </c>
      <c r="L1942" s="2">
        <f>24-Nurse[[#This Row],[Total RN Hours  (*Adjusted for 8 minimum)]]</f>
        <v>5.2641111111111094</v>
      </c>
      <c r="M1942" s="2">
        <v>8.3000000000000007</v>
      </c>
      <c r="N1942" s="2">
        <f>Nurse[[#This Row],[Additional Hours Needed to Get to 24]]*Nurse[[#This Row],[Hourly Wage Differential RN vs LPN]]</f>
        <v>43.69212222222221</v>
      </c>
    </row>
    <row r="1943" spans="1:14" x14ac:dyDescent="0.35">
      <c r="A1943" t="s">
        <v>18636</v>
      </c>
      <c r="B1943" t="s">
        <v>8706</v>
      </c>
      <c r="C1943" t="s">
        <v>17124</v>
      </c>
      <c r="D1943" t="s">
        <v>19406</v>
      </c>
      <c r="E1943" s="2">
        <v>53.144444444444446</v>
      </c>
      <c r="F1943" s="2">
        <v>2.672793226008781</v>
      </c>
      <c r="G1943" s="2">
        <v>2.6348985992055196</v>
      </c>
      <c r="H1943" s="2">
        <v>0.35255279113527072</v>
      </c>
      <c r="I1943" s="2">
        <v>0.35255279113527072</v>
      </c>
      <c r="J1943" s="2">
        <v>18.736222222222221</v>
      </c>
      <c r="K1943" s="2">
        <v>18.736222222222221</v>
      </c>
      <c r="L1943" s="2">
        <f>24-Nurse[[#This Row],[Total RN Hours  (*Adjusted for 8 minimum)]]</f>
        <v>5.2637777777777792</v>
      </c>
      <c r="M1943" s="2">
        <v>8.3000000000000007</v>
      </c>
      <c r="N1943" s="2">
        <f>Nurse[[#This Row],[Additional Hours Needed to Get to 24]]*Nurse[[#This Row],[Hourly Wage Differential RN vs LPN]]</f>
        <v>43.689355555555572</v>
      </c>
    </row>
    <row r="1944" spans="1:14" x14ac:dyDescent="0.35">
      <c r="A1944" t="s">
        <v>18636</v>
      </c>
      <c r="B1944" t="s">
        <v>9309</v>
      </c>
      <c r="C1944" t="s">
        <v>16461</v>
      </c>
      <c r="D1944" t="s">
        <v>19087</v>
      </c>
      <c r="E1944" s="2">
        <v>39.111111111111114</v>
      </c>
      <c r="F1944" s="2">
        <v>4.4419062499999997</v>
      </c>
      <c r="G1944" s="2">
        <v>3.8708068181818178</v>
      </c>
      <c r="H1944" s="2">
        <v>0.47922159090909094</v>
      </c>
      <c r="I1944" s="2">
        <v>5.8883522727272722E-2</v>
      </c>
      <c r="J1944" s="2">
        <v>18.742888888888892</v>
      </c>
      <c r="K1944" s="2">
        <v>18.742888888888892</v>
      </c>
      <c r="L1944" s="2">
        <f>24-Nurse[[#This Row],[Total RN Hours  (*Adjusted for 8 minimum)]]</f>
        <v>5.257111111111108</v>
      </c>
      <c r="M1944" s="2">
        <v>8.3000000000000007</v>
      </c>
      <c r="N1944" s="2">
        <f>Nurse[[#This Row],[Additional Hours Needed to Get to 24]]*Nurse[[#This Row],[Hourly Wage Differential RN vs LPN]]</f>
        <v>43.6340222222222</v>
      </c>
    </row>
    <row r="1945" spans="1:14" x14ac:dyDescent="0.35">
      <c r="A1945" t="s">
        <v>18614</v>
      </c>
      <c r="B1945" t="s">
        <v>2677</v>
      </c>
      <c r="C1945" t="s">
        <v>13690</v>
      </c>
      <c r="D1945" t="s">
        <v>18671</v>
      </c>
      <c r="E1945" s="2">
        <v>56.755555555555553</v>
      </c>
      <c r="F1945" s="2">
        <v>2.6194675019577134</v>
      </c>
      <c r="G1945" s="2">
        <v>2.4596985121378232</v>
      </c>
      <c r="H1945" s="2">
        <v>0.33027016444792484</v>
      </c>
      <c r="I1945" s="2">
        <v>0.17050117462803444</v>
      </c>
      <c r="J1945" s="2">
        <v>18.744666666666667</v>
      </c>
      <c r="K1945" s="2">
        <v>18.744666666666667</v>
      </c>
      <c r="L1945" s="2">
        <f>24-Nurse[[#This Row],[Total RN Hours  (*Adjusted for 8 minimum)]]</f>
        <v>5.2553333333333327</v>
      </c>
      <c r="M1945" s="2">
        <v>8.3000000000000007</v>
      </c>
      <c r="N1945" s="2">
        <f>Nurse[[#This Row],[Additional Hours Needed to Get to 24]]*Nurse[[#This Row],[Hourly Wage Differential RN vs LPN]]</f>
        <v>43.619266666666668</v>
      </c>
    </row>
    <row r="1946" spans="1:14" x14ac:dyDescent="0.35">
      <c r="A1946" t="s">
        <v>18645</v>
      </c>
      <c r="B1946" t="s">
        <v>13211</v>
      </c>
      <c r="C1946" t="s">
        <v>18545</v>
      </c>
      <c r="D1946" t="s">
        <v>20301</v>
      </c>
      <c r="E1946" s="2">
        <v>36.833333333333336</v>
      </c>
      <c r="F1946" s="2">
        <v>3.5040452488687777</v>
      </c>
      <c r="G1946" s="2">
        <v>3.1201447963800901</v>
      </c>
      <c r="H1946" s="2">
        <v>0.50891402714932121</v>
      </c>
      <c r="I1946" s="2">
        <v>0.33334841628959272</v>
      </c>
      <c r="J1946" s="2">
        <v>18.744999999999997</v>
      </c>
      <c r="K1946" s="2">
        <v>18.744999999999997</v>
      </c>
      <c r="L1946" s="2">
        <f>24-Nurse[[#This Row],[Total RN Hours  (*Adjusted for 8 minimum)]]</f>
        <v>5.2550000000000026</v>
      </c>
      <c r="M1946" s="2">
        <v>8.3000000000000007</v>
      </c>
      <c r="N1946" s="2">
        <f>Nurse[[#This Row],[Additional Hours Needed to Get to 24]]*Nurse[[#This Row],[Hourly Wage Differential RN vs LPN]]</f>
        <v>43.616500000000023</v>
      </c>
    </row>
    <row r="1947" spans="1:14" x14ac:dyDescent="0.35">
      <c r="A1947" t="s">
        <v>18628</v>
      </c>
      <c r="B1947" t="s">
        <v>21242</v>
      </c>
      <c r="C1947" t="s">
        <v>15266</v>
      </c>
      <c r="D1947" t="s">
        <v>19606</v>
      </c>
      <c r="E1947" s="2">
        <v>32.455555555555556</v>
      </c>
      <c r="F1947" s="2">
        <v>4.4136220472440941</v>
      </c>
      <c r="G1947" s="2">
        <v>4.1736288942143096</v>
      </c>
      <c r="H1947" s="2">
        <v>0.5776412187606984</v>
      </c>
      <c r="I1947" s="2">
        <v>0.3376480657309141</v>
      </c>
      <c r="J1947" s="2">
        <v>18.747666666666667</v>
      </c>
      <c r="K1947" s="2">
        <v>18.747666666666667</v>
      </c>
      <c r="L1947" s="2">
        <f>24-Nurse[[#This Row],[Total RN Hours  (*Adjusted for 8 minimum)]]</f>
        <v>5.2523333333333326</v>
      </c>
      <c r="M1947" s="2">
        <v>8.3000000000000007</v>
      </c>
      <c r="N1947" s="2">
        <f>Nurse[[#This Row],[Additional Hours Needed to Get to 24]]*Nurse[[#This Row],[Hourly Wage Differential RN vs LPN]]</f>
        <v>43.594366666666666</v>
      </c>
    </row>
    <row r="1948" spans="1:14" x14ac:dyDescent="0.35">
      <c r="A1948" t="s">
        <v>18636</v>
      </c>
      <c r="B1948" t="s">
        <v>8854</v>
      </c>
      <c r="C1948" t="s">
        <v>17095</v>
      </c>
      <c r="D1948" t="s">
        <v>19807</v>
      </c>
      <c r="E1948" s="2">
        <v>37.655555555555559</v>
      </c>
      <c r="F1948" s="2">
        <v>4.1952375331956322</v>
      </c>
      <c r="G1948" s="2">
        <v>3.7213514311006195</v>
      </c>
      <c r="H1948" s="2">
        <v>0.49788433166125695</v>
      </c>
      <c r="I1948" s="2">
        <v>0.26676895839480669</v>
      </c>
      <c r="J1948" s="2">
        <v>18.748111111111111</v>
      </c>
      <c r="K1948" s="2">
        <v>18.748111111111111</v>
      </c>
      <c r="L1948" s="2">
        <f>24-Nurse[[#This Row],[Total RN Hours  (*Adjusted for 8 minimum)]]</f>
        <v>5.2518888888888888</v>
      </c>
      <c r="M1948" s="2">
        <v>8.3000000000000007</v>
      </c>
      <c r="N1948" s="2">
        <f>Nurse[[#This Row],[Additional Hours Needed to Get to 24]]*Nurse[[#This Row],[Hourly Wage Differential RN vs LPN]]</f>
        <v>43.590677777777778</v>
      </c>
    </row>
    <row r="1949" spans="1:14" x14ac:dyDescent="0.35">
      <c r="A1949" t="s">
        <v>18645</v>
      </c>
      <c r="B1949" t="s">
        <v>12925</v>
      </c>
      <c r="C1949" t="s">
        <v>14088</v>
      </c>
      <c r="D1949" t="s">
        <v>20030</v>
      </c>
      <c r="E1949" s="2">
        <v>38.833333333333336</v>
      </c>
      <c r="F1949" s="2">
        <v>2.7007010014306148</v>
      </c>
      <c r="G1949" s="2">
        <v>2.254349070100143</v>
      </c>
      <c r="H1949" s="2">
        <v>0.48282689556509301</v>
      </c>
      <c r="I1949" s="2">
        <v>0.18525894134477824</v>
      </c>
      <c r="J1949" s="2">
        <v>18.74977777777778</v>
      </c>
      <c r="K1949" s="2">
        <v>18.74977777777778</v>
      </c>
      <c r="L1949" s="2">
        <f>24-Nurse[[#This Row],[Total RN Hours  (*Adjusted for 8 minimum)]]</f>
        <v>5.2502222222222201</v>
      </c>
      <c r="M1949" s="2">
        <v>8.3000000000000007</v>
      </c>
      <c r="N1949" s="2">
        <f>Nurse[[#This Row],[Additional Hours Needed to Get to 24]]*Nurse[[#This Row],[Hourly Wage Differential RN vs LPN]]</f>
        <v>43.576844444444433</v>
      </c>
    </row>
    <row r="1950" spans="1:14" x14ac:dyDescent="0.35">
      <c r="A1950" t="s">
        <v>18619</v>
      </c>
      <c r="B1950" t="s">
        <v>4762</v>
      </c>
      <c r="C1950" t="s">
        <v>15579</v>
      </c>
      <c r="D1950" t="s">
        <v>18754</v>
      </c>
      <c r="E1950" s="2">
        <v>66.900000000000006</v>
      </c>
      <c r="F1950" s="2">
        <v>3.1617422355090516</v>
      </c>
      <c r="G1950" s="2">
        <v>2.913657199800697</v>
      </c>
      <c r="H1950" s="2">
        <v>0.28026739744228535</v>
      </c>
      <c r="I1950" s="2">
        <v>0.19498256103637268</v>
      </c>
      <c r="J1950" s="2">
        <v>18.74988888888889</v>
      </c>
      <c r="K1950" s="2">
        <v>18.74988888888889</v>
      </c>
      <c r="L1950" s="2">
        <f>24-Nurse[[#This Row],[Total RN Hours  (*Adjusted for 8 minimum)]]</f>
        <v>5.2501111111111101</v>
      </c>
      <c r="M1950" s="2">
        <v>8.3000000000000007</v>
      </c>
      <c r="N1950" s="2">
        <f>Nurse[[#This Row],[Additional Hours Needed to Get to 24]]*Nurse[[#This Row],[Hourly Wage Differential RN vs LPN]]</f>
        <v>43.575922222222218</v>
      </c>
    </row>
    <row r="1951" spans="1:14" x14ac:dyDescent="0.35">
      <c r="A1951" t="s">
        <v>18624</v>
      </c>
      <c r="B1951" t="s">
        <v>5970</v>
      </c>
      <c r="C1951" t="s">
        <v>16066</v>
      </c>
      <c r="D1951" t="s">
        <v>18788</v>
      </c>
      <c r="E1951" s="2">
        <v>18.077777777777779</v>
      </c>
      <c r="F1951" s="2">
        <v>5.6801966810079891</v>
      </c>
      <c r="G1951" s="2">
        <v>5.3605900430239695</v>
      </c>
      <c r="H1951" s="2">
        <v>1.0377443146896128</v>
      </c>
      <c r="I1951" s="2">
        <v>0.71813767670559314</v>
      </c>
      <c r="J1951" s="2">
        <v>18.760111111111112</v>
      </c>
      <c r="K1951" s="2">
        <v>18.760111111111112</v>
      </c>
      <c r="L1951" s="2">
        <f>24-Nurse[[#This Row],[Total RN Hours  (*Adjusted for 8 minimum)]]</f>
        <v>5.2398888888888884</v>
      </c>
      <c r="M1951" s="2">
        <v>8.3000000000000007</v>
      </c>
      <c r="N1951" s="2">
        <f>Nurse[[#This Row],[Additional Hours Needed to Get to 24]]*Nurse[[#This Row],[Hourly Wage Differential RN vs LPN]]</f>
        <v>43.491077777777775</v>
      </c>
    </row>
    <row r="1952" spans="1:14" x14ac:dyDescent="0.35">
      <c r="A1952" t="s">
        <v>18638</v>
      </c>
      <c r="B1952" t="s">
        <v>9826</v>
      </c>
      <c r="C1952" t="s">
        <v>14203</v>
      </c>
      <c r="D1952" t="s">
        <v>19874</v>
      </c>
      <c r="E1952" s="2">
        <v>32.544444444444444</v>
      </c>
      <c r="F1952" s="2">
        <v>4.1086480027313081</v>
      </c>
      <c r="G1952" s="2">
        <v>4.1036326391259816</v>
      </c>
      <c r="H1952" s="2">
        <v>0.57662683509730284</v>
      </c>
      <c r="I1952" s="2">
        <v>0.57594400819392289</v>
      </c>
      <c r="J1952" s="2">
        <v>18.766000000000002</v>
      </c>
      <c r="K1952" s="2">
        <v>18.766000000000002</v>
      </c>
      <c r="L1952" s="2">
        <f>24-Nurse[[#This Row],[Total RN Hours  (*Adjusted for 8 minimum)]]</f>
        <v>5.2339999999999982</v>
      </c>
      <c r="M1952" s="2">
        <v>8.3000000000000007</v>
      </c>
      <c r="N1952" s="2">
        <f>Nurse[[#This Row],[Additional Hours Needed to Get to 24]]*Nurse[[#This Row],[Hourly Wage Differential RN vs LPN]]</f>
        <v>43.442199999999985</v>
      </c>
    </row>
    <row r="1953" spans="1:14" x14ac:dyDescent="0.35">
      <c r="A1953" t="s">
        <v>18645</v>
      </c>
      <c r="B1953" t="s">
        <v>11286</v>
      </c>
      <c r="C1953" t="s">
        <v>17935</v>
      </c>
      <c r="D1953" t="s">
        <v>20067</v>
      </c>
      <c r="E1953" s="2">
        <v>27.277777777777779</v>
      </c>
      <c r="F1953" s="2">
        <v>4.8334623217922603</v>
      </c>
      <c r="G1953" s="2">
        <v>4.5580040733197551</v>
      </c>
      <c r="H1953" s="2">
        <v>0.68798370672097753</v>
      </c>
      <c r="I1953" s="2">
        <v>0.41252545824847253</v>
      </c>
      <c r="J1953" s="2">
        <v>18.766666666666666</v>
      </c>
      <c r="K1953" s="2">
        <v>18.766666666666666</v>
      </c>
      <c r="L1953" s="2">
        <f>24-Nurse[[#This Row],[Total RN Hours  (*Adjusted for 8 minimum)]]</f>
        <v>5.2333333333333343</v>
      </c>
      <c r="M1953" s="2">
        <v>8.3000000000000007</v>
      </c>
      <c r="N1953" s="2">
        <f>Nurse[[#This Row],[Additional Hours Needed to Get to 24]]*Nurse[[#This Row],[Hourly Wage Differential RN vs LPN]]</f>
        <v>43.436666666666682</v>
      </c>
    </row>
    <row r="1954" spans="1:14" x14ac:dyDescent="0.35">
      <c r="A1954" t="s">
        <v>18624</v>
      </c>
      <c r="B1954" t="s">
        <v>6118</v>
      </c>
      <c r="C1954" t="s">
        <v>16151</v>
      </c>
      <c r="D1954" t="s">
        <v>19493</v>
      </c>
      <c r="E1954" s="2">
        <v>19.3</v>
      </c>
      <c r="F1954" s="2">
        <v>3.5816004605641902</v>
      </c>
      <c r="G1954" s="2">
        <v>3.2962809441565915</v>
      </c>
      <c r="H1954" s="2">
        <v>0.97248704663212426</v>
      </c>
      <c r="I1954" s="2">
        <v>0.68716753022452493</v>
      </c>
      <c r="J1954" s="2">
        <v>18.768999999999998</v>
      </c>
      <c r="K1954" s="2">
        <v>18.768999999999998</v>
      </c>
      <c r="L1954" s="2">
        <f>24-Nurse[[#This Row],[Total RN Hours  (*Adjusted for 8 minimum)]]</f>
        <v>5.2310000000000016</v>
      </c>
      <c r="M1954" s="2">
        <v>8.3000000000000007</v>
      </c>
      <c r="N1954" s="2">
        <f>Nurse[[#This Row],[Additional Hours Needed to Get to 24]]*Nurse[[#This Row],[Hourly Wage Differential RN vs LPN]]</f>
        <v>43.417300000000019</v>
      </c>
    </row>
    <row r="1955" spans="1:14" x14ac:dyDescent="0.35">
      <c r="A1955" t="s">
        <v>18645</v>
      </c>
      <c r="B1955" t="s">
        <v>13065</v>
      </c>
      <c r="C1955" t="s">
        <v>14725</v>
      </c>
      <c r="D1955" t="s">
        <v>18843</v>
      </c>
      <c r="E1955" s="2">
        <v>83.566666666666663</v>
      </c>
      <c r="F1955" s="2">
        <v>2.7135766520409526</v>
      </c>
      <c r="G1955" s="2">
        <v>2.4112232415902137</v>
      </c>
      <c r="H1955" s="2">
        <v>0.22463768115942029</v>
      </c>
      <c r="I1955" s="2">
        <v>9.117803483579312E-2</v>
      </c>
      <c r="J1955" s="2">
        <v>18.772222222222222</v>
      </c>
      <c r="K1955" s="2">
        <v>18.772222222222222</v>
      </c>
      <c r="L1955" s="2">
        <f>24-Nurse[[#This Row],[Total RN Hours  (*Adjusted for 8 minimum)]]</f>
        <v>5.2277777777777779</v>
      </c>
      <c r="M1955" s="2">
        <v>8.3000000000000007</v>
      </c>
      <c r="N1955" s="2">
        <f>Nurse[[#This Row],[Additional Hours Needed to Get to 24]]*Nurse[[#This Row],[Hourly Wage Differential RN vs LPN]]</f>
        <v>43.390555555555558</v>
      </c>
    </row>
    <row r="1956" spans="1:14" x14ac:dyDescent="0.35">
      <c r="A1956" t="s">
        <v>18616</v>
      </c>
      <c r="B1956" t="s">
        <v>3929</v>
      </c>
      <c r="C1956" t="s">
        <v>15179</v>
      </c>
      <c r="D1956" t="s">
        <v>19187</v>
      </c>
      <c r="E1956" s="2">
        <v>23.977777777777778</v>
      </c>
      <c r="F1956" s="2">
        <v>3.7835217794253935</v>
      </c>
      <c r="G1956" s="2">
        <v>3.2903568118628361</v>
      </c>
      <c r="H1956" s="2">
        <v>0.78325301204819275</v>
      </c>
      <c r="I1956" s="2">
        <v>0.29008804448563486</v>
      </c>
      <c r="J1956" s="2">
        <v>18.780666666666665</v>
      </c>
      <c r="K1956" s="2">
        <v>18.780666666666665</v>
      </c>
      <c r="L1956" s="2">
        <f>24-Nurse[[#This Row],[Total RN Hours  (*Adjusted for 8 minimum)]]</f>
        <v>5.2193333333333349</v>
      </c>
      <c r="M1956" s="2">
        <v>8.3000000000000007</v>
      </c>
      <c r="N1956" s="2">
        <f>Nurse[[#This Row],[Additional Hours Needed to Get to 24]]*Nurse[[#This Row],[Hourly Wage Differential RN vs LPN]]</f>
        <v>43.320466666666682</v>
      </c>
    </row>
    <row r="1957" spans="1:14" x14ac:dyDescent="0.35">
      <c r="A1957" t="s">
        <v>18619</v>
      </c>
      <c r="B1957" t="s">
        <v>4696</v>
      </c>
      <c r="C1957" t="s">
        <v>15548</v>
      </c>
      <c r="D1957" t="s">
        <v>19324</v>
      </c>
      <c r="E1957" s="2">
        <v>97.044444444444451</v>
      </c>
      <c r="F1957" s="2">
        <v>3.8032860087016256</v>
      </c>
      <c r="G1957" s="2">
        <v>3.3941722005953743</v>
      </c>
      <c r="H1957" s="2">
        <v>0.19355392718113121</v>
      </c>
      <c r="I1957" s="2">
        <v>7.6310968628348977E-2</v>
      </c>
      <c r="J1957" s="2">
        <v>18.783333333333335</v>
      </c>
      <c r="K1957" s="2">
        <v>18.783333333333335</v>
      </c>
      <c r="L1957" s="2">
        <f>24-Nurse[[#This Row],[Total RN Hours  (*Adjusted for 8 minimum)]]</f>
        <v>5.216666666666665</v>
      </c>
      <c r="M1957" s="2">
        <v>8.3000000000000007</v>
      </c>
      <c r="N1957" s="2">
        <f>Nurse[[#This Row],[Additional Hours Needed to Get to 24]]*Nurse[[#This Row],[Hourly Wage Differential RN vs LPN]]</f>
        <v>43.298333333333325</v>
      </c>
    </row>
    <row r="1958" spans="1:14" x14ac:dyDescent="0.35">
      <c r="A1958" t="s">
        <v>18619</v>
      </c>
      <c r="B1958" t="s">
        <v>4864</v>
      </c>
      <c r="C1958" t="s">
        <v>15613</v>
      </c>
      <c r="D1958" t="s">
        <v>19345</v>
      </c>
      <c r="E1958" s="2">
        <v>78.666666666666671</v>
      </c>
      <c r="F1958" s="2">
        <v>4.9899293785310732</v>
      </c>
      <c r="G1958" s="2">
        <v>4.3739194915254229</v>
      </c>
      <c r="H1958" s="2">
        <v>0.23881355932203391</v>
      </c>
      <c r="I1958" s="2">
        <v>8.9686440677966092E-2</v>
      </c>
      <c r="J1958" s="2">
        <v>18.786666666666669</v>
      </c>
      <c r="K1958" s="2">
        <v>18.786666666666669</v>
      </c>
      <c r="L1958" s="2">
        <f>24-Nurse[[#This Row],[Total RN Hours  (*Adjusted for 8 minimum)]]</f>
        <v>5.2133333333333312</v>
      </c>
      <c r="M1958" s="2">
        <v>8.3000000000000007</v>
      </c>
      <c r="N1958" s="2">
        <f>Nurse[[#This Row],[Additional Hours Needed to Get to 24]]*Nurse[[#This Row],[Hourly Wage Differential RN vs LPN]]</f>
        <v>43.270666666666649</v>
      </c>
    </row>
    <row r="1959" spans="1:14" x14ac:dyDescent="0.35">
      <c r="A1959" t="s">
        <v>18605</v>
      </c>
      <c r="B1959" t="s">
        <v>956</v>
      </c>
      <c r="C1959" t="s">
        <v>13992</v>
      </c>
      <c r="D1959" t="s">
        <v>18794</v>
      </c>
      <c r="E1959" s="2">
        <v>48.033333333333331</v>
      </c>
      <c r="F1959" s="2">
        <v>3.8918112421929218</v>
      </c>
      <c r="G1959" s="2">
        <v>3.6580800370113344</v>
      </c>
      <c r="H1959" s="2">
        <v>0.39127920425630353</v>
      </c>
      <c r="I1959" s="2">
        <v>0.15754799907471664</v>
      </c>
      <c r="J1959" s="2">
        <v>18.794444444444444</v>
      </c>
      <c r="K1959" s="2">
        <v>18.794444444444444</v>
      </c>
      <c r="L1959" s="2">
        <f>24-Nurse[[#This Row],[Total RN Hours  (*Adjusted for 8 minimum)]]</f>
        <v>5.2055555555555557</v>
      </c>
      <c r="M1959" s="2">
        <v>8.3000000000000007</v>
      </c>
      <c r="N1959" s="2">
        <f>Nurse[[#This Row],[Additional Hours Needed to Get to 24]]*Nurse[[#This Row],[Hourly Wage Differential RN vs LPN]]</f>
        <v>43.206111111111113</v>
      </c>
    </row>
    <row r="1960" spans="1:14" x14ac:dyDescent="0.35">
      <c r="A1960" t="s">
        <v>18638</v>
      </c>
      <c r="B1960" t="s">
        <v>9823</v>
      </c>
      <c r="C1960" t="s">
        <v>17413</v>
      </c>
      <c r="D1960" t="s">
        <v>19877</v>
      </c>
      <c r="E1960" s="2">
        <v>31.177777777777777</v>
      </c>
      <c r="F1960" s="2">
        <v>3.3289059158945116</v>
      </c>
      <c r="G1960" s="2">
        <v>2.9803706343549536</v>
      </c>
      <c r="H1960" s="2">
        <v>0.60310049893086248</v>
      </c>
      <c r="I1960" s="2">
        <v>0.31996436208125451</v>
      </c>
      <c r="J1960" s="2">
        <v>18.803333333333335</v>
      </c>
      <c r="K1960" s="2">
        <v>18.803333333333335</v>
      </c>
      <c r="L1960" s="2">
        <f>24-Nurse[[#This Row],[Total RN Hours  (*Adjusted for 8 minimum)]]</f>
        <v>5.1966666666666654</v>
      </c>
      <c r="M1960" s="2">
        <v>8.3000000000000007</v>
      </c>
      <c r="N1960" s="2">
        <f>Nurse[[#This Row],[Additional Hours Needed to Get to 24]]*Nurse[[#This Row],[Hourly Wage Differential RN vs LPN]]</f>
        <v>43.132333333333328</v>
      </c>
    </row>
    <row r="1961" spans="1:14" x14ac:dyDescent="0.35">
      <c r="A1961" t="s">
        <v>18644</v>
      </c>
      <c r="B1961" t="s">
        <v>10833</v>
      </c>
      <c r="C1961" t="s">
        <v>14584</v>
      </c>
      <c r="D1961" t="s">
        <v>19099</v>
      </c>
      <c r="E1961" s="2">
        <v>51.944444444444443</v>
      </c>
      <c r="F1961" s="2">
        <v>3.3639572192513367</v>
      </c>
      <c r="G1961" s="2">
        <v>3.1025668449197861</v>
      </c>
      <c r="H1961" s="2">
        <v>0.36203208556149735</v>
      </c>
      <c r="I1961" s="2">
        <v>0.22855614973262031</v>
      </c>
      <c r="J1961" s="2">
        <v>18.805555555555557</v>
      </c>
      <c r="K1961" s="2">
        <v>18.805555555555557</v>
      </c>
      <c r="L1961" s="2">
        <f>24-Nurse[[#This Row],[Total RN Hours  (*Adjusted for 8 minimum)]]</f>
        <v>5.1944444444444429</v>
      </c>
      <c r="M1961" s="2">
        <v>8.3000000000000007</v>
      </c>
      <c r="N1961" s="2">
        <f>Nurse[[#This Row],[Additional Hours Needed to Get to 24]]*Nurse[[#This Row],[Hourly Wage Differential RN vs LPN]]</f>
        <v>43.11388888888888</v>
      </c>
    </row>
    <row r="1962" spans="1:14" x14ac:dyDescent="0.35">
      <c r="A1962" t="s">
        <v>18642</v>
      </c>
      <c r="B1962" t="s">
        <v>10542</v>
      </c>
      <c r="C1962" t="s">
        <v>17695</v>
      </c>
      <c r="D1962" t="s">
        <v>18705</v>
      </c>
      <c r="E1962" s="2">
        <v>95.455555555555549</v>
      </c>
      <c r="F1962" s="2">
        <v>2.9731800721685491</v>
      </c>
      <c r="G1962" s="2">
        <v>2.8614352229076943</v>
      </c>
      <c r="H1962" s="2">
        <v>0.19703061343266212</v>
      </c>
      <c r="I1962" s="2">
        <v>8.5285764171807707E-2</v>
      </c>
      <c r="J1962" s="2">
        <v>18.80766666666667</v>
      </c>
      <c r="K1962" s="2">
        <v>18.80766666666667</v>
      </c>
      <c r="L1962" s="2">
        <f>24-Nurse[[#This Row],[Total RN Hours  (*Adjusted for 8 minimum)]]</f>
        <v>5.1923333333333304</v>
      </c>
      <c r="M1962" s="2">
        <v>8.3000000000000007</v>
      </c>
      <c r="N1962" s="2">
        <f>Nurse[[#This Row],[Additional Hours Needed to Get to 24]]*Nurse[[#This Row],[Hourly Wage Differential RN vs LPN]]</f>
        <v>43.096366666666647</v>
      </c>
    </row>
    <row r="1963" spans="1:14" x14ac:dyDescent="0.35">
      <c r="A1963" t="s">
        <v>18645</v>
      </c>
      <c r="B1963" t="s">
        <v>12934</v>
      </c>
      <c r="C1963" t="s">
        <v>16093</v>
      </c>
      <c r="D1963" t="s">
        <v>20037</v>
      </c>
      <c r="E1963" s="2">
        <v>23.2</v>
      </c>
      <c r="F1963" s="2">
        <v>6.376436781609196</v>
      </c>
      <c r="G1963" s="2">
        <v>5.362907088122606</v>
      </c>
      <c r="H1963" s="2">
        <v>0.81118295019157083</v>
      </c>
      <c r="I1963" s="2">
        <v>0.4372605363984674</v>
      </c>
      <c r="J1963" s="2">
        <v>18.819444444444443</v>
      </c>
      <c r="K1963" s="2">
        <v>18.819444444444443</v>
      </c>
      <c r="L1963" s="2">
        <f>24-Nurse[[#This Row],[Total RN Hours  (*Adjusted for 8 minimum)]]</f>
        <v>5.1805555555555571</v>
      </c>
      <c r="M1963" s="2">
        <v>8.3000000000000007</v>
      </c>
      <c r="N1963" s="2">
        <f>Nurse[[#This Row],[Additional Hours Needed to Get to 24]]*Nurse[[#This Row],[Hourly Wage Differential RN vs LPN]]</f>
        <v>42.998611111111131</v>
      </c>
    </row>
    <row r="1964" spans="1:14" x14ac:dyDescent="0.35">
      <c r="A1964" t="s">
        <v>18644</v>
      </c>
      <c r="B1964" t="s">
        <v>5388</v>
      </c>
      <c r="C1964" t="s">
        <v>17794</v>
      </c>
      <c r="D1964" t="s">
        <v>18688</v>
      </c>
      <c r="E1964" s="2">
        <v>71.599999999999994</v>
      </c>
      <c r="F1964" s="2">
        <v>3.8039090626939798</v>
      </c>
      <c r="G1964" s="2">
        <v>3.5618234016139048</v>
      </c>
      <c r="H1964" s="2">
        <v>0.26298417132216018</v>
      </c>
      <c r="I1964" s="2">
        <v>0.10159373060211049</v>
      </c>
      <c r="J1964" s="2">
        <v>18.829666666666668</v>
      </c>
      <c r="K1964" s="2">
        <v>18.829666666666668</v>
      </c>
      <c r="L1964" s="2">
        <f>24-Nurse[[#This Row],[Total RN Hours  (*Adjusted for 8 minimum)]]</f>
        <v>5.1703333333333319</v>
      </c>
      <c r="M1964" s="2">
        <v>8.3000000000000007</v>
      </c>
      <c r="N1964" s="2">
        <f>Nurse[[#This Row],[Additional Hours Needed to Get to 24]]*Nurse[[#This Row],[Hourly Wage Differential RN vs LPN]]</f>
        <v>42.91376666666666</v>
      </c>
    </row>
    <row r="1965" spans="1:14" x14ac:dyDescent="0.35">
      <c r="A1965" t="s">
        <v>18633</v>
      </c>
      <c r="B1965" t="s">
        <v>7973</v>
      </c>
      <c r="C1965" t="s">
        <v>15018</v>
      </c>
      <c r="D1965" t="s">
        <v>18712</v>
      </c>
      <c r="E1965" s="2">
        <v>35.244444444444447</v>
      </c>
      <c r="F1965" s="2">
        <v>3.5621941992433794</v>
      </c>
      <c r="G1965" s="2">
        <v>3.2534205548549808</v>
      </c>
      <c r="H1965" s="2">
        <v>0.53426544766708695</v>
      </c>
      <c r="I1965" s="2">
        <v>0.3177837326607818</v>
      </c>
      <c r="J1965" s="2">
        <v>18.829888888888888</v>
      </c>
      <c r="K1965" s="2">
        <v>18.829888888888888</v>
      </c>
      <c r="L1965" s="2">
        <f>24-Nurse[[#This Row],[Total RN Hours  (*Adjusted for 8 minimum)]]</f>
        <v>5.1701111111111118</v>
      </c>
      <c r="M1965" s="2">
        <v>8.3000000000000007</v>
      </c>
      <c r="N1965" s="2">
        <f>Nurse[[#This Row],[Additional Hours Needed to Get to 24]]*Nurse[[#This Row],[Hourly Wage Differential RN vs LPN]]</f>
        <v>42.911922222222231</v>
      </c>
    </row>
    <row r="1966" spans="1:14" x14ac:dyDescent="0.35">
      <c r="A1966" t="s">
        <v>18645</v>
      </c>
      <c r="B1966" t="s">
        <v>11120</v>
      </c>
      <c r="C1966" t="s">
        <v>15167</v>
      </c>
      <c r="D1966" t="s">
        <v>20021</v>
      </c>
      <c r="E1966" s="2">
        <v>62.388888888888886</v>
      </c>
      <c r="F1966" s="2">
        <v>3.4589617097061445</v>
      </c>
      <c r="G1966" s="2">
        <v>3.0182902938557437</v>
      </c>
      <c r="H1966" s="2">
        <v>0.30192520035618875</v>
      </c>
      <c r="I1966" s="2">
        <v>0.22213891362422084</v>
      </c>
      <c r="J1966" s="2">
        <v>18.836777777777776</v>
      </c>
      <c r="K1966" s="2">
        <v>18.836777777777776</v>
      </c>
      <c r="L1966" s="2">
        <f>24-Nurse[[#This Row],[Total RN Hours  (*Adjusted for 8 minimum)]]</f>
        <v>5.1632222222222239</v>
      </c>
      <c r="M1966" s="2">
        <v>8.3000000000000007</v>
      </c>
      <c r="N1966" s="2">
        <f>Nurse[[#This Row],[Additional Hours Needed to Get to 24]]*Nurse[[#This Row],[Hourly Wage Differential RN vs LPN]]</f>
        <v>42.854744444444464</v>
      </c>
    </row>
    <row r="1967" spans="1:14" x14ac:dyDescent="0.35">
      <c r="A1967" t="s">
        <v>18645</v>
      </c>
      <c r="B1967" t="s">
        <v>13369</v>
      </c>
      <c r="C1967" t="s">
        <v>18571</v>
      </c>
      <c r="D1967" t="s">
        <v>18654</v>
      </c>
      <c r="E1967" s="2">
        <v>51.388888888888886</v>
      </c>
      <c r="F1967" s="2">
        <v>3.2472778378378377</v>
      </c>
      <c r="G1967" s="2">
        <v>2.8794962162162165</v>
      </c>
      <c r="H1967" s="2">
        <v>0.36678054054054055</v>
      </c>
      <c r="I1967" s="2">
        <v>0.25045621621621622</v>
      </c>
      <c r="J1967" s="2">
        <v>18.848444444444443</v>
      </c>
      <c r="K1967" s="2">
        <v>18.848444444444443</v>
      </c>
      <c r="L1967" s="2">
        <f>24-Nurse[[#This Row],[Total RN Hours  (*Adjusted for 8 minimum)]]</f>
        <v>5.1515555555555572</v>
      </c>
      <c r="M1967" s="2">
        <v>8.3000000000000007</v>
      </c>
      <c r="N1967" s="2">
        <f>Nurse[[#This Row],[Additional Hours Needed to Get to 24]]*Nurse[[#This Row],[Hourly Wage Differential RN vs LPN]]</f>
        <v>42.757911111111127</v>
      </c>
    </row>
    <row r="1968" spans="1:14" x14ac:dyDescent="0.35">
      <c r="A1968" t="s">
        <v>18616</v>
      </c>
      <c r="B1968" t="s">
        <v>3810</v>
      </c>
      <c r="C1968" t="s">
        <v>15138</v>
      </c>
      <c r="D1968" t="s">
        <v>18773</v>
      </c>
      <c r="E1968" s="2">
        <v>26.322222222222223</v>
      </c>
      <c r="F1968" s="2">
        <v>3.989024905023216</v>
      </c>
      <c r="G1968" s="2">
        <v>3.7842971718024478</v>
      </c>
      <c r="H1968" s="2">
        <v>0.71623047699451248</v>
      </c>
      <c r="I1968" s="2">
        <v>0.51150274377374416</v>
      </c>
      <c r="J1968" s="2">
        <v>18.852777777777778</v>
      </c>
      <c r="K1968" s="2">
        <v>18.852777777777778</v>
      </c>
      <c r="L1968" s="2">
        <f>24-Nurse[[#This Row],[Total RN Hours  (*Adjusted for 8 minimum)]]</f>
        <v>5.1472222222222221</v>
      </c>
      <c r="M1968" s="2">
        <v>8.3000000000000007</v>
      </c>
      <c r="N1968" s="2">
        <f>Nurse[[#This Row],[Additional Hours Needed to Get to 24]]*Nurse[[#This Row],[Hourly Wage Differential RN vs LPN]]</f>
        <v>42.721944444444446</v>
      </c>
    </row>
    <row r="1969" spans="1:14" x14ac:dyDescent="0.35">
      <c r="A1969" t="s">
        <v>18634</v>
      </c>
      <c r="B1969" t="s">
        <v>8337</v>
      </c>
      <c r="C1969" t="s">
        <v>16950</v>
      </c>
      <c r="D1969" t="s">
        <v>19734</v>
      </c>
      <c r="E1969" s="2">
        <v>41.666666666666664</v>
      </c>
      <c r="F1969" s="2">
        <v>3.2968000000000002</v>
      </c>
      <c r="G1969" s="2">
        <v>2.9193866666666666</v>
      </c>
      <c r="H1969" s="2">
        <v>0.45247999999999999</v>
      </c>
      <c r="I1969" s="2">
        <v>0.31938666666666671</v>
      </c>
      <c r="J1969" s="2">
        <v>18.853333333333332</v>
      </c>
      <c r="K1969" s="2">
        <v>18.853333333333332</v>
      </c>
      <c r="L1969" s="2">
        <f>24-Nurse[[#This Row],[Total RN Hours  (*Adjusted for 8 minimum)]]</f>
        <v>5.1466666666666683</v>
      </c>
      <c r="M1969" s="2">
        <v>8.3000000000000007</v>
      </c>
      <c r="N1969" s="2">
        <f>Nurse[[#This Row],[Additional Hours Needed to Get to 24]]*Nurse[[#This Row],[Hourly Wage Differential RN vs LPN]]</f>
        <v>42.71733333333335</v>
      </c>
    </row>
    <row r="1970" spans="1:14" x14ac:dyDescent="0.35">
      <c r="A1970" t="s">
        <v>18637</v>
      </c>
      <c r="B1970" t="s">
        <v>9693</v>
      </c>
      <c r="C1970" t="s">
        <v>17322</v>
      </c>
      <c r="D1970" t="s">
        <v>19845</v>
      </c>
      <c r="E1970" s="2">
        <v>53.611111111111114</v>
      </c>
      <c r="F1970" s="2">
        <v>3.1788124352331599</v>
      </c>
      <c r="G1970" s="2">
        <v>2.9501927461139887</v>
      </c>
      <c r="H1970" s="2">
        <v>0.35167253886010358</v>
      </c>
      <c r="I1970" s="2">
        <v>0.24182797927461139</v>
      </c>
      <c r="J1970" s="2">
        <v>18.853555555555555</v>
      </c>
      <c r="K1970" s="2">
        <v>18.853555555555555</v>
      </c>
      <c r="L1970" s="2">
        <f>24-Nurse[[#This Row],[Total RN Hours  (*Adjusted for 8 minimum)]]</f>
        <v>5.1464444444444446</v>
      </c>
      <c r="M1970" s="2">
        <v>8.3000000000000007</v>
      </c>
      <c r="N1970" s="2">
        <f>Nurse[[#This Row],[Additional Hours Needed to Get to 24]]*Nurse[[#This Row],[Hourly Wage Differential RN vs LPN]]</f>
        <v>42.715488888888892</v>
      </c>
    </row>
    <row r="1971" spans="1:14" x14ac:dyDescent="0.35">
      <c r="A1971" t="s">
        <v>18645</v>
      </c>
      <c r="B1971" t="s">
        <v>12970</v>
      </c>
      <c r="C1971" t="s">
        <v>18494</v>
      </c>
      <c r="D1971" t="s">
        <v>18691</v>
      </c>
      <c r="E1971" s="2">
        <v>48.755555555555553</v>
      </c>
      <c r="F1971" s="2">
        <v>3.5639813126709203</v>
      </c>
      <c r="G1971" s="2">
        <v>2.9797174111212397</v>
      </c>
      <c r="H1971" s="2">
        <v>0.38679352780309939</v>
      </c>
      <c r="I1971" s="2">
        <v>9.9874658158614404E-2</v>
      </c>
      <c r="J1971" s="2">
        <v>18.858333333333334</v>
      </c>
      <c r="K1971" s="2">
        <v>18.858333333333334</v>
      </c>
      <c r="L1971" s="2">
        <f>24-Nurse[[#This Row],[Total RN Hours  (*Adjusted for 8 minimum)]]</f>
        <v>5.1416666666666657</v>
      </c>
      <c r="M1971" s="2">
        <v>8.3000000000000007</v>
      </c>
      <c r="N1971" s="2">
        <f>Nurse[[#This Row],[Additional Hours Needed to Get to 24]]*Nurse[[#This Row],[Hourly Wage Differential RN vs LPN]]</f>
        <v>42.67583333333333</v>
      </c>
    </row>
    <row r="1972" spans="1:14" x14ac:dyDescent="0.35">
      <c r="A1972" t="s">
        <v>18645</v>
      </c>
      <c r="B1972" t="s">
        <v>13306</v>
      </c>
      <c r="C1972" t="s">
        <v>17877</v>
      </c>
      <c r="D1972" t="s">
        <v>20033</v>
      </c>
      <c r="E1972" s="2">
        <v>17.088888888888889</v>
      </c>
      <c r="F1972" s="2">
        <v>6.4576072821846555</v>
      </c>
      <c r="G1972" s="2">
        <v>5.7814044213263971</v>
      </c>
      <c r="H1972" s="2">
        <v>1.1038686605981796</v>
      </c>
      <c r="I1972" s="2">
        <v>0.42766579973992203</v>
      </c>
      <c r="J1972" s="2">
        <v>18.863888888888891</v>
      </c>
      <c r="K1972" s="2">
        <v>18.863888888888891</v>
      </c>
      <c r="L1972" s="2">
        <f>24-Nurse[[#This Row],[Total RN Hours  (*Adjusted for 8 minimum)]]</f>
        <v>5.1361111111111093</v>
      </c>
      <c r="M1972" s="2">
        <v>8.3000000000000007</v>
      </c>
      <c r="N1972" s="2">
        <f>Nurse[[#This Row],[Additional Hours Needed to Get to 24]]*Nurse[[#This Row],[Hourly Wage Differential RN vs LPN]]</f>
        <v>42.629722222222213</v>
      </c>
    </row>
    <row r="1973" spans="1:14" x14ac:dyDescent="0.35">
      <c r="A1973" t="s">
        <v>18614</v>
      </c>
      <c r="B1973" t="s">
        <v>3162</v>
      </c>
      <c r="C1973" t="s">
        <v>14927</v>
      </c>
      <c r="D1973" t="s">
        <v>18740</v>
      </c>
      <c r="E1973" s="2">
        <v>41.766666666666666</v>
      </c>
      <c r="F1973" s="2">
        <v>2.8743814844373508</v>
      </c>
      <c r="G1973" s="2">
        <v>2.6793562117584466</v>
      </c>
      <c r="H1973" s="2">
        <v>0.45166267624368195</v>
      </c>
      <c r="I1973" s="2">
        <v>0.27943602021814318</v>
      </c>
      <c r="J1973" s="2">
        <v>18.864444444444448</v>
      </c>
      <c r="K1973" s="2">
        <v>18.864444444444448</v>
      </c>
      <c r="L1973" s="2">
        <f>24-Nurse[[#This Row],[Total RN Hours  (*Adjusted for 8 minimum)]]</f>
        <v>5.1355555555555519</v>
      </c>
      <c r="M1973" s="2">
        <v>8.3000000000000007</v>
      </c>
      <c r="N1973" s="2">
        <f>Nurse[[#This Row],[Additional Hours Needed to Get to 24]]*Nurse[[#This Row],[Hourly Wage Differential RN vs LPN]]</f>
        <v>42.625111111111082</v>
      </c>
    </row>
    <row r="1974" spans="1:14" x14ac:dyDescent="0.35">
      <c r="A1974" t="s">
        <v>18619</v>
      </c>
      <c r="B1974" t="s">
        <v>4900</v>
      </c>
      <c r="C1974" t="s">
        <v>15564</v>
      </c>
      <c r="D1974" t="s">
        <v>19332</v>
      </c>
      <c r="E1974" s="2">
        <v>40.43333333333333</v>
      </c>
      <c r="F1974" s="2">
        <v>6.1215636163781264</v>
      </c>
      <c r="G1974" s="2">
        <v>5.477875790052213</v>
      </c>
      <c r="H1974" s="2">
        <v>0.46659796647430624</v>
      </c>
      <c r="I1974" s="2">
        <v>0.19338829348722178</v>
      </c>
      <c r="J1974" s="2">
        <v>18.866111111111113</v>
      </c>
      <c r="K1974" s="2">
        <v>18.866111111111113</v>
      </c>
      <c r="L1974" s="2">
        <f>24-Nurse[[#This Row],[Total RN Hours  (*Adjusted for 8 minimum)]]</f>
        <v>5.1338888888888867</v>
      </c>
      <c r="M1974" s="2">
        <v>8.3000000000000007</v>
      </c>
      <c r="N1974" s="2">
        <f>Nurse[[#This Row],[Additional Hours Needed to Get to 24]]*Nurse[[#This Row],[Hourly Wage Differential RN vs LPN]]</f>
        <v>42.611277777777765</v>
      </c>
    </row>
    <row r="1975" spans="1:14" x14ac:dyDescent="0.35">
      <c r="A1975" t="s">
        <v>18615</v>
      </c>
      <c r="B1975" t="s">
        <v>3349</v>
      </c>
      <c r="C1975" t="s">
        <v>14793</v>
      </c>
      <c r="D1975" t="s">
        <v>18757</v>
      </c>
      <c r="E1975" s="2">
        <v>45.677777777777777</v>
      </c>
      <c r="F1975" s="2">
        <v>3.5443322792507903</v>
      </c>
      <c r="G1975" s="2">
        <v>3.1224154706883969</v>
      </c>
      <c r="H1975" s="2">
        <v>0.41303819022135735</v>
      </c>
      <c r="I1975" s="2">
        <v>0.22391145706640719</v>
      </c>
      <c r="J1975" s="2">
        <v>18.866666666666667</v>
      </c>
      <c r="K1975" s="2">
        <v>18.866666666666667</v>
      </c>
      <c r="L1975" s="2">
        <f>24-Nurse[[#This Row],[Total RN Hours  (*Adjusted for 8 minimum)]]</f>
        <v>5.1333333333333329</v>
      </c>
      <c r="M1975" s="2">
        <v>8.3000000000000007</v>
      </c>
      <c r="N1975" s="2">
        <f>Nurse[[#This Row],[Additional Hours Needed to Get to 24]]*Nurse[[#This Row],[Hourly Wage Differential RN vs LPN]]</f>
        <v>42.606666666666669</v>
      </c>
    </row>
    <row r="1976" spans="1:14" x14ac:dyDescent="0.35">
      <c r="A1976" t="s">
        <v>18636</v>
      </c>
      <c r="B1976" t="s">
        <v>20892</v>
      </c>
      <c r="C1976" t="s">
        <v>14213</v>
      </c>
      <c r="D1976" t="s">
        <v>19800</v>
      </c>
      <c r="E1976" s="2">
        <v>7.6111111111111107</v>
      </c>
      <c r="F1976" s="2">
        <v>8.8361313868613145</v>
      </c>
      <c r="G1976" s="2">
        <v>8.0419708029197086</v>
      </c>
      <c r="H1976" s="2">
        <v>2.4788321167883214</v>
      </c>
      <c r="I1976" s="2">
        <v>1.6846715328467154</v>
      </c>
      <c r="J1976" s="2">
        <v>18.866666666666667</v>
      </c>
      <c r="K1976" s="2">
        <v>18.866666666666667</v>
      </c>
      <c r="L1976" s="2">
        <f>24-Nurse[[#This Row],[Total RN Hours  (*Adjusted for 8 minimum)]]</f>
        <v>5.1333333333333329</v>
      </c>
      <c r="M1976" s="2">
        <v>8.3000000000000007</v>
      </c>
      <c r="N1976" s="2">
        <f>Nurse[[#This Row],[Additional Hours Needed to Get to 24]]*Nurse[[#This Row],[Hourly Wage Differential RN vs LPN]]</f>
        <v>42.606666666666669</v>
      </c>
    </row>
    <row r="1977" spans="1:14" x14ac:dyDescent="0.35">
      <c r="A1977" t="s">
        <v>18628</v>
      </c>
      <c r="B1977" t="s">
        <v>7085</v>
      </c>
      <c r="C1977" t="s">
        <v>16519</v>
      </c>
      <c r="D1977" t="s">
        <v>19052</v>
      </c>
      <c r="E1977" s="2">
        <v>20.555555555555557</v>
      </c>
      <c r="F1977" s="2">
        <v>3.5219999999999994</v>
      </c>
      <c r="G1977" s="2">
        <v>3.2702162162162156</v>
      </c>
      <c r="H1977" s="2">
        <v>0.91828648648648636</v>
      </c>
      <c r="I1977" s="2">
        <v>0.66650270270270262</v>
      </c>
      <c r="J1977" s="2">
        <v>18.875888888888888</v>
      </c>
      <c r="K1977" s="2">
        <v>18.875888888888888</v>
      </c>
      <c r="L1977" s="2">
        <f>24-Nurse[[#This Row],[Total RN Hours  (*Adjusted for 8 minimum)]]</f>
        <v>5.1241111111111124</v>
      </c>
      <c r="M1977" s="2">
        <v>8.3000000000000007</v>
      </c>
      <c r="N1977" s="2">
        <f>Nurse[[#This Row],[Additional Hours Needed to Get to 24]]*Nurse[[#This Row],[Hourly Wage Differential RN vs LPN]]</f>
        <v>42.530122222222239</v>
      </c>
    </row>
    <row r="1978" spans="1:14" x14ac:dyDescent="0.35">
      <c r="A1978" t="s">
        <v>18648</v>
      </c>
      <c r="B1978" t="s">
        <v>11624</v>
      </c>
      <c r="C1978" t="s">
        <v>17993</v>
      </c>
      <c r="D1978" t="s">
        <v>20104</v>
      </c>
      <c r="E1978" s="2">
        <v>83.4</v>
      </c>
      <c r="F1978" s="2">
        <v>3.0238182787103653</v>
      </c>
      <c r="G1978" s="2">
        <v>2.8192819078070879</v>
      </c>
      <c r="H1978" s="2">
        <v>0.22635225153210767</v>
      </c>
      <c r="I1978" s="2">
        <v>0.10088595790034639</v>
      </c>
      <c r="J1978" s="2">
        <v>18.87777777777778</v>
      </c>
      <c r="K1978" s="2">
        <v>18.87777777777778</v>
      </c>
      <c r="L1978" s="2">
        <f>24-Nurse[[#This Row],[Total RN Hours  (*Adjusted for 8 minimum)]]</f>
        <v>5.12222222222222</v>
      </c>
      <c r="M1978" s="2">
        <v>8.3000000000000007</v>
      </c>
      <c r="N1978" s="2">
        <f>Nurse[[#This Row],[Additional Hours Needed to Get to 24]]*Nurse[[#This Row],[Hourly Wage Differential RN vs LPN]]</f>
        <v>42.514444444444429</v>
      </c>
    </row>
    <row r="1979" spans="1:14" x14ac:dyDescent="0.35">
      <c r="A1979" t="s">
        <v>18637</v>
      </c>
      <c r="B1979" t="s">
        <v>9540</v>
      </c>
      <c r="C1979" t="s">
        <v>16273</v>
      </c>
      <c r="D1979" t="s">
        <v>19001</v>
      </c>
      <c r="E1979" s="2">
        <v>49.411111111111111</v>
      </c>
      <c r="F1979" s="2">
        <v>3.3576905779176971</v>
      </c>
      <c r="G1979" s="2">
        <v>3.1128176298628287</v>
      </c>
      <c r="H1979" s="2">
        <v>0.3824196087249831</v>
      </c>
      <c r="I1979" s="2">
        <v>0.17619968518102089</v>
      </c>
      <c r="J1979" s="2">
        <v>18.895777777777777</v>
      </c>
      <c r="K1979" s="2">
        <v>18.895777777777777</v>
      </c>
      <c r="L1979" s="2">
        <f>24-Nurse[[#This Row],[Total RN Hours  (*Adjusted for 8 minimum)]]</f>
        <v>5.1042222222222229</v>
      </c>
      <c r="M1979" s="2">
        <v>8.3000000000000007</v>
      </c>
      <c r="N1979" s="2">
        <f>Nurse[[#This Row],[Additional Hours Needed to Get to 24]]*Nurse[[#This Row],[Hourly Wage Differential RN vs LPN]]</f>
        <v>42.36504444444445</v>
      </c>
    </row>
    <row r="1980" spans="1:14" x14ac:dyDescent="0.35">
      <c r="A1980" t="s">
        <v>18623</v>
      </c>
      <c r="B1980" t="s">
        <v>5796</v>
      </c>
      <c r="C1980" t="s">
        <v>16000</v>
      </c>
      <c r="D1980" t="s">
        <v>19400</v>
      </c>
      <c r="E1980" s="2">
        <v>47.611111111111114</v>
      </c>
      <c r="F1980" s="2">
        <v>3.3781096849474914</v>
      </c>
      <c r="G1980" s="2">
        <v>3.1668611435239211</v>
      </c>
      <c r="H1980" s="2">
        <v>0.39698949824970825</v>
      </c>
      <c r="I1980" s="2">
        <v>0.29430571761960322</v>
      </c>
      <c r="J1980" s="2">
        <v>18.90111111111111</v>
      </c>
      <c r="K1980" s="2">
        <v>18.90111111111111</v>
      </c>
      <c r="L1980" s="2">
        <f>24-Nurse[[#This Row],[Total RN Hours  (*Adjusted for 8 minimum)]]</f>
        <v>5.0988888888888901</v>
      </c>
      <c r="M1980" s="2">
        <v>8.3000000000000007</v>
      </c>
      <c r="N1980" s="2">
        <f>Nurse[[#This Row],[Additional Hours Needed to Get to 24]]*Nurse[[#This Row],[Hourly Wage Differential RN vs LPN]]</f>
        <v>42.320777777777792</v>
      </c>
    </row>
    <row r="1981" spans="1:14" x14ac:dyDescent="0.35">
      <c r="A1981" t="s">
        <v>18632</v>
      </c>
      <c r="B1981" t="s">
        <v>7555</v>
      </c>
      <c r="C1981" t="s">
        <v>16709</v>
      </c>
      <c r="D1981" t="s">
        <v>19677</v>
      </c>
      <c r="E1981" s="2">
        <v>47.544444444444444</v>
      </c>
      <c r="F1981" s="2">
        <v>3.1236971254966113</v>
      </c>
      <c r="G1981" s="2">
        <v>2.9666510867025009</v>
      </c>
      <c r="H1981" s="2">
        <v>0.39762795045571397</v>
      </c>
      <c r="I1981" s="2">
        <v>0.25927786866090208</v>
      </c>
      <c r="J1981" s="2">
        <v>18.905000000000001</v>
      </c>
      <c r="K1981" s="2">
        <v>18.905000000000001</v>
      </c>
      <c r="L1981" s="2">
        <f>24-Nurse[[#This Row],[Total RN Hours  (*Adjusted for 8 minimum)]]</f>
        <v>5.0949999999999989</v>
      </c>
      <c r="M1981" s="2">
        <v>8.3000000000000007</v>
      </c>
      <c r="N1981" s="2">
        <f>Nurse[[#This Row],[Additional Hours Needed to Get to 24]]*Nurse[[#This Row],[Hourly Wage Differential RN vs LPN]]</f>
        <v>42.288499999999992</v>
      </c>
    </row>
    <row r="1982" spans="1:14" x14ac:dyDescent="0.35">
      <c r="A1982" t="s">
        <v>18645</v>
      </c>
      <c r="B1982" t="s">
        <v>13106</v>
      </c>
      <c r="C1982" t="s">
        <v>14468</v>
      </c>
      <c r="D1982" t="s">
        <v>18673</v>
      </c>
      <c r="E1982" s="2">
        <v>20.866666666666667</v>
      </c>
      <c r="F1982" s="2">
        <v>5.4779659211927587</v>
      </c>
      <c r="G1982" s="2">
        <v>4.8602875399361025</v>
      </c>
      <c r="H1982" s="2">
        <v>0.90601703940362077</v>
      </c>
      <c r="I1982" s="2">
        <v>0.56522896698615543</v>
      </c>
      <c r="J1982" s="2">
        <v>18.905555555555555</v>
      </c>
      <c r="K1982" s="2">
        <v>18.905555555555555</v>
      </c>
      <c r="L1982" s="2">
        <f>24-Nurse[[#This Row],[Total RN Hours  (*Adjusted for 8 minimum)]]</f>
        <v>5.094444444444445</v>
      </c>
      <c r="M1982" s="2">
        <v>8.3000000000000007</v>
      </c>
      <c r="N1982" s="2">
        <f>Nurse[[#This Row],[Additional Hours Needed to Get to 24]]*Nurse[[#This Row],[Hourly Wage Differential RN vs LPN]]</f>
        <v>42.283888888888896</v>
      </c>
    </row>
    <row r="1983" spans="1:14" x14ac:dyDescent="0.35">
      <c r="A1983" t="s">
        <v>18625</v>
      </c>
      <c r="B1983" t="s">
        <v>6320</v>
      </c>
      <c r="C1983" t="s">
        <v>16252</v>
      </c>
      <c r="D1983" t="s">
        <v>18668</v>
      </c>
      <c r="E1983" s="2">
        <v>85.13333333333334</v>
      </c>
      <c r="F1983" s="2">
        <v>3.9825894022448449</v>
      </c>
      <c r="G1983" s="2">
        <v>3.5132289219524924</v>
      </c>
      <c r="H1983" s="2">
        <v>0.22217828243278517</v>
      </c>
      <c r="I1983" s="2">
        <v>3.5901853302009915E-2</v>
      </c>
      <c r="J1983" s="2">
        <v>18.914777777777779</v>
      </c>
      <c r="K1983" s="2">
        <v>18.914777777777779</v>
      </c>
      <c r="L1983" s="2">
        <f>24-Nurse[[#This Row],[Total RN Hours  (*Adjusted for 8 minimum)]]</f>
        <v>5.085222222222221</v>
      </c>
      <c r="M1983" s="2">
        <v>8.3000000000000007</v>
      </c>
      <c r="N1983" s="2">
        <f>Nurse[[#This Row],[Additional Hours Needed to Get to 24]]*Nurse[[#This Row],[Hourly Wage Differential RN vs LPN]]</f>
        <v>42.207344444444438</v>
      </c>
    </row>
    <row r="1984" spans="1:14" x14ac:dyDescent="0.35">
      <c r="A1984" t="s">
        <v>18622</v>
      </c>
      <c r="B1984" t="s">
        <v>5370</v>
      </c>
      <c r="C1984" t="s">
        <v>15812</v>
      </c>
      <c r="D1984" t="s">
        <v>19382</v>
      </c>
      <c r="E1984" s="2">
        <v>43.555555555555557</v>
      </c>
      <c r="F1984" s="2">
        <v>3.3382015306122446</v>
      </c>
      <c r="G1984" s="2">
        <v>3.1318877551020403</v>
      </c>
      <c r="H1984" s="2">
        <v>0.43437499999999996</v>
      </c>
      <c r="I1984" s="2">
        <v>0.22806122448979591</v>
      </c>
      <c r="J1984" s="2">
        <v>18.919444444444444</v>
      </c>
      <c r="K1984" s="2">
        <v>18.919444444444444</v>
      </c>
      <c r="L1984" s="2">
        <f>24-Nurse[[#This Row],[Total RN Hours  (*Adjusted for 8 minimum)]]</f>
        <v>5.0805555555555557</v>
      </c>
      <c r="M1984" s="2">
        <v>8.3000000000000007</v>
      </c>
      <c r="N1984" s="2">
        <f>Nurse[[#This Row],[Additional Hours Needed to Get to 24]]*Nurse[[#This Row],[Hourly Wage Differential RN vs LPN]]</f>
        <v>42.168611111111119</v>
      </c>
    </row>
    <row r="1985" spans="1:14" x14ac:dyDescent="0.35">
      <c r="A1985" t="s">
        <v>18605</v>
      </c>
      <c r="B1985" t="s">
        <v>957</v>
      </c>
      <c r="C1985" t="s">
        <v>14066</v>
      </c>
      <c r="D1985" t="s">
        <v>18794</v>
      </c>
      <c r="E1985" s="2">
        <v>87.477777777777774</v>
      </c>
      <c r="F1985" s="2">
        <v>3.9336580718912741</v>
      </c>
      <c r="G1985" s="2">
        <v>3.677220881493712</v>
      </c>
      <c r="H1985" s="2">
        <v>0.21628985139082946</v>
      </c>
      <c r="I1985" s="2">
        <v>9.1305728438968642E-2</v>
      </c>
      <c r="J1985" s="2">
        <v>18.920555555555559</v>
      </c>
      <c r="K1985" s="2">
        <v>18.920555555555559</v>
      </c>
      <c r="L1985" s="2">
        <f>24-Nurse[[#This Row],[Total RN Hours  (*Adjusted for 8 minimum)]]</f>
        <v>5.0794444444444409</v>
      </c>
      <c r="M1985" s="2">
        <v>8.3000000000000007</v>
      </c>
      <c r="N1985" s="2">
        <f>Nurse[[#This Row],[Additional Hours Needed to Get to 24]]*Nurse[[#This Row],[Hourly Wage Differential RN vs LPN]]</f>
        <v>42.159388888888863</v>
      </c>
    </row>
    <row r="1986" spans="1:14" x14ac:dyDescent="0.35">
      <c r="A1986" t="s">
        <v>18635</v>
      </c>
      <c r="B1986" t="s">
        <v>8554</v>
      </c>
      <c r="C1986" t="s">
        <v>14776</v>
      </c>
      <c r="D1986" t="s">
        <v>19777</v>
      </c>
      <c r="E1986" s="2">
        <v>32.344444444444441</v>
      </c>
      <c r="F1986" s="2">
        <v>4.5450601167983518</v>
      </c>
      <c r="G1986" s="2">
        <v>4.3935657849536245</v>
      </c>
      <c r="H1986" s="2">
        <v>0.58499828237719009</v>
      </c>
      <c r="I1986" s="2">
        <v>0.4335039505324631</v>
      </c>
      <c r="J1986" s="2">
        <v>18.921444444444447</v>
      </c>
      <c r="K1986" s="2">
        <v>18.921444444444447</v>
      </c>
      <c r="L1986" s="2">
        <f>24-Nurse[[#This Row],[Total RN Hours  (*Adjusted for 8 minimum)]]</f>
        <v>5.0785555555555533</v>
      </c>
      <c r="M1986" s="2">
        <v>8.3000000000000007</v>
      </c>
      <c r="N1986" s="2">
        <f>Nurse[[#This Row],[Additional Hours Needed to Get to 24]]*Nurse[[#This Row],[Hourly Wage Differential RN vs LPN]]</f>
        <v>42.152011111111094</v>
      </c>
    </row>
    <row r="1987" spans="1:14" x14ac:dyDescent="0.35">
      <c r="A1987" t="s">
        <v>18613</v>
      </c>
      <c r="B1987" t="s">
        <v>2558</v>
      </c>
      <c r="C1987" t="s">
        <v>14653</v>
      </c>
      <c r="D1987" t="s">
        <v>19045</v>
      </c>
      <c r="E1987" s="2">
        <v>18.466666666666665</v>
      </c>
      <c r="F1987" s="2">
        <v>5.4609807460890503</v>
      </c>
      <c r="G1987" s="2">
        <v>5.4609807460890503</v>
      </c>
      <c r="H1987" s="2">
        <v>1.0247111913357401</v>
      </c>
      <c r="I1987" s="2">
        <v>1.0247111913357401</v>
      </c>
      <c r="J1987" s="2">
        <v>18.922999999999998</v>
      </c>
      <c r="K1987" s="2">
        <v>18.922999999999998</v>
      </c>
      <c r="L1987" s="2">
        <f>24-Nurse[[#This Row],[Total RN Hours  (*Adjusted for 8 minimum)]]</f>
        <v>5.0770000000000017</v>
      </c>
      <c r="M1987" s="2">
        <v>8.3000000000000007</v>
      </c>
      <c r="N1987" s="2">
        <f>Nurse[[#This Row],[Additional Hours Needed to Get to 24]]*Nurse[[#This Row],[Hourly Wage Differential RN vs LPN]]</f>
        <v>42.13910000000002</v>
      </c>
    </row>
    <row r="1988" spans="1:14" x14ac:dyDescent="0.35">
      <c r="A1988" t="s">
        <v>18637</v>
      </c>
      <c r="B1988" t="s">
        <v>9534</v>
      </c>
      <c r="C1988" t="s">
        <v>17326</v>
      </c>
      <c r="D1988" t="s">
        <v>19849</v>
      </c>
      <c r="E1988" s="2">
        <v>34.31111111111111</v>
      </c>
      <c r="F1988" s="2">
        <v>4.0699579015544041</v>
      </c>
      <c r="G1988" s="2">
        <v>3.6981800518134715</v>
      </c>
      <c r="H1988" s="2">
        <v>0.55169689119170995</v>
      </c>
      <c r="I1988" s="2">
        <v>0.33926165803108815</v>
      </c>
      <c r="J1988" s="2">
        <v>18.929333333333336</v>
      </c>
      <c r="K1988" s="2">
        <v>18.929333333333336</v>
      </c>
      <c r="L1988" s="2">
        <f>24-Nurse[[#This Row],[Total RN Hours  (*Adjusted for 8 minimum)]]</f>
        <v>5.0706666666666642</v>
      </c>
      <c r="M1988" s="2">
        <v>8.3000000000000007</v>
      </c>
      <c r="N1988" s="2">
        <f>Nurse[[#This Row],[Additional Hours Needed to Get to 24]]*Nurse[[#This Row],[Hourly Wage Differential RN vs LPN]]</f>
        <v>42.086533333333314</v>
      </c>
    </row>
    <row r="1989" spans="1:14" x14ac:dyDescent="0.35">
      <c r="A1989" t="s">
        <v>18645</v>
      </c>
      <c r="B1989" t="s">
        <v>13094</v>
      </c>
      <c r="C1989" t="s">
        <v>18518</v>
      </c>
      <c r="D1989" t="s">
        <v>20293</v>
      </c>
      <c r="E1989" s="2">
        <v>44.4</v>
      </c>
      <c r="F1989" s="2">
        <v>3.0636886886886887</v>
      </c>
      <c r="G1989" s="2">
        <v>2.6791791791791795</v>
      </c>
      <c r="H1989" s="2">
        <v>0.42636386386386393</v>
      </c>
      <c r="I1989" s="2">
        <v>0.29623373373373374</v>
      </c>
      <c r="J1989" s="2">
        <v>18.930555555555557</v>
      </c>
      <c r="K1989" s="2">
        <v>18.930555555555557</v>
      </c>
      <c r="L1989" s="2">
        <f>24-Nurse[[#This Row],[Total RN Hours  (*Adjusted for 8 minimum)]]</f>
        <v>5.0694444444444429</v>
      </c>
      <c r="M1989" s="2">
        <v>8.3000000000000007</v>
      </c>
      <c r="N1989" s="2">
        <f>Nurse[[#This Row],[Additional Hours Needed to Get to 24]]*Nurse[[#This Row],[Hourly Wage Differential RN vs LPN]]</f>
        <v>42.076388888888879</v>
      </c>
    </row>
    <row r="1990" spans="1:14" x14ac:dyDescent="0.35">
      <c r="A1990" t="s">
        <v>18614</v>
      </c>
      <c r="B1990" t="s">
        <v>2833</v>
      </c>
      <c r="C1990" t="s">
        <v>14711</v>
      </c>
      <c r="D1990" t="s">
        <v>18936</v>
      </c>
      <c r="E1990" s="2">
        <v>33.966666666666669</v>
      </c>
      <c r="F1990" s="2">
        <v>2.615021262675826</v>
      </c>
      <c r="G1990" s="2">
        <v>2.3069414458619564</v>
      </c>
      <c r="H1990" s="2">
        <v>0.55750408897612025</v>
      </c>
      <c r="I1990" s="2">
        <v>0.25193326790971537</v>
      </c>
      <c r="J1990" s="2">
        <v>18.936555555555554</v>
      </c>
      <c r="K1990" s="2">
        <v>18.936555555555554</v>
      </c>
      <c r="L1990" s="2">
        <f>24-Nurse[[#This Row],[Total RN Hours  (*Adjusted for 8 minimum)]]</f>
        <v>5.0634444444444462</v>
      </c>
      <c r="M1990" s="2">
        <v>8.3000000000000007</v>
      </c>
      <c r="N1990" s="2">
        <f>Nurse[[#This Row],[Additional Hours Needed to Get to 24]]*Nurse[[#This Row],[Hourly Wage Differential RN vs LPN]]</f>
        <v>42.026588888888909</v>
      </c>
    </row>
    <row r="1991" spans="1:14" x14ac:dyDescent="0.35">
      <c r="A1991" t="s">
        <v>18626</v>
      </c>
      <c r="B1991" t="s">
        <v>6621</v>
      </c>
      <c r="C1991" t="s">
        <v>16363</v>
      </c>
      <c r="D1991" t="s">
        <v>19575</v>
      </c>
      <c r="E1991" s="2">
        <v>53.966666666666669</v>
      </c>
      <c r="F1991" s="2">
        <v>2.8839839407041379</v>
      </c>
      <c r="G1991" s="2">
        <v>2.7140724727197858</v>
      </c>
      <c r="H1991" s="2">
        <v>0.35107267860819436</v>
      </c>
      <c r="I1991" s="2">
        <v>0.18116121062384188</v>
      </c>
      <c r="J1991" s="2">
        <v>18.946222222222222</v>
      </c>
      <c r="K1991" s="2">
        <v>18.946222222222222</v>
      </c>
      <c r="L1991" s="2">
        <f>24-Nurse[[#This Row],[Total RN Hours  (*Adjusted for 8 minimum)]]</f>
        <v>5.0537777777777784</v>
      </c>
      <c r="M1991" s="2">
        <v>8.3000000000000007</v>
      </c>
      <c r="N1991" s="2">
        <f>Nurse[[#This Row],[Additional Hours Needed to Get to 24]]*Nurse[[#This Row],[Hourly Wage Differential RN vs LPN]]</f>
        <v>41.946355555555563</v>
      </c>
    </row>
    <row r="1992" spans="1:14" x14ac:dyDescent="0.35">
      <c r="A1992" t="s">
        <v>18633</v>
      </c>
      <c r="B1992" t="s">
        <v>7926</v>
      </c>
      <c r="C1992" t="s">
        <v>15018</v>
      </c>
      <c r="D1992" t="s">
        <v>18712</v>
      </c>
      <c r="E1992" s="2">
        <v>52.888888888888886</v>
      </c>
      <c r="F1992" s="2">
        <v>3.6032436974789914</v>
      </c>
      <c r="G1992" s="2">
        <v>3.0776554621848744</v>
      </c>
      <c r="H1992" s="2">
        <v>0.35826890756302515</v>
      </c>
      <c r="I1992" s="2">
        <v>0.24224999999999997</v>
      </c>
      <c r="J1992" s="2">
        <v>18.948444444444441</v>
      </c>
      <c r="K1992" s="2">
        <v>18.948444444444441</v>
      </c>
      <c r="L1992" s="2">
        <f>24-Nurse[[#This Row],[Total RN Hours  (*Adjusted for 8 minimum)]]</f>
        <v>5.0515555555555594</v>
      </c>
      <c r="M1992" s="2">
        <v>8.3000000000000007</v>
      </c>
      <c r="N1992" s="2">
        <f>Nurse[[#This Row],[Additional Hours Needed to Get to 24]]*Nurse[[#This Row],[Hourly Wage Differential RN vs LPN]]</f>
        <v>41.927911111111143</v>
      </c>
    </row>
    <row r="1993" spans="1:14" x14ac:dyDescent="0.35">
      <c r="A1993" t="s">
        <v>18605</v>
      </c>
      <c r="B1993" t="s">
        <v>12494</v>
      </c>
      <c r="C1993" t="s">
        <v>13910</v>
      </c>
      <c r="D1993" t="s">
        <v>18794</v>
      </c>
      <c r="E1993" s="2">
        <v>46.1</v>
      </c>
      <c r="F1993" s="2">
        <v>4.074818028440589</v>
      </c>
      <c r="G1993" s="2">
        <v>3.8465991805254278</v>
      </c>
      <c r="H1993" s="2">
        <v>0.41119787900698956</v>
      </c>
      <c r="I1993" s="2">
        <v>0.18297903109182934</v>
      </c>
      <c r="J1993" s="2">
        <v>18.95622222222222</v>
      </c>
      <c r="K1993" s="2">
        <v>18.95622222222222</v>
      </c>
      <c r="L1993" s="2">
        <f>24-Nurse[[#This Row],[Total RN Hours  (*Adjusted for 8 minimum)]]</f>
        <v>5.0437777777777804</v>
      </c>
      <c r="M1993" s="2">
        <v>8.3000000000000007</v>
      </c>
      <c r="N1993" s="2">
        <f>Nurse[[#This Row],[Additional Hours Needed to Get to 24]]*Nurse[[#This Row],[Hourly Wage Differential RN vs LPN]]</f>
        <v>41.863355555555579</v>
      </c>
    </row>
    <row r="1994" spans="1:14" x14ac:dyDescent="0.35">
      <c r="A1994" t="s">
        <v>18625</v>
      </c>
      <c r="B1994" t="s">
        <v>6411</v>
      </c>
      <c r="C1994" t="s">
        <v>16279</v>
      </c>
      <c r="D1994" t="s">
        <v>19541</v>
      </c>
      <c r="E1994" s="2">
        <v>45.744444444444447</v>
      </c>
      <c r="F1994" s="2">
        <v>4.043944619868836</v>
      </c>
      <c r="G1994" s="2">
        <v>3.656465873208647</v>
      </c>
      <c r="H1994" s="2">
        <v>0.41444012630556232</v>
      </c>
      <c r="I1994" s="2">
        <v>0.16723342239494776</v>
      </c>
      <c r="J1994" s="2">
        <v>18.958333333333336</v>
      </c>
      <c r="K1994" s="2">
        <v>18.958333333333336</v>
      </c>
      <c r="L1994" s="2">
        <f>24-Nurse[[#This Row],[Total RN Hours  (*Adjusted for 8 minimum)]]</f>
        <v>5.0416666666666643</v>
      </c>
      <c r="M1994" s="2">
        <v>8.3000000000000007</v>
      </c>
      <c r="N1994" s="2">
        <f>Nurse[[#This Row],[Additional Hours Needed to Get to 24]]*Nurse[[#This Row],[Hourly Wage Differential RN vs LPN]]</f>
        <v>41.845833333333317</v>
      </c>
    </row>
    <row r="1995" spans="1:14" x14ac:dyDescent="0.35">
      <c r="A1995" t="s">
        <v>18604</v>
      </c>
      <c r="B1995" t="s">
        <v>503</v>
      </c>
      <c r="C1995" t="s">
        <v>13761</v>
      </c>
      <c r="D1995" t="s">
        <v>18736</v>
      </c>
      <c r="E1995" s="2">
        <v>68.911111111111111</v>
      </c>
      <c r="F1995" s="2">
        <v>3.3393066752660436</v>
      </c>
      <c r="G1995" s="2">
        <v>3.2812608835859405</v>
      </c>
      <c r="H1995" s="2">
        <v>0.27517091260883586</v>
      </c>
      <c r="I1995" s="2">
        <v>0.21712512092873265</v>
      </c>
      <c r="J1995" s="2">
        <v>18.962333333333333</v>
      </c>
      <c r="K1995" s="2">
        <v>18.962333333333333</v>
      </c>
      <c r="L1995" s="2">
        <f>24-Nurse[[#This Row],[Total RN Hours  (*Adjusted for 8 minimum)]]</f>
        <v>5.0376666666666665</v>
      </c>
      <c r="M1995" s="2">
        <v>8.3000000000000007</v>
      </c>
      <c r="N1995" s="2">
        <f>Nurse[[#This Row],[Additional Hours Needed to Get to 24]]*Nurse[[#This Row],[Hourly Wage Differential RN vs LPN]]</f>
        <v>41.812633333333338</v>
      </c>
    </row>
    <row r="1996" spans="1:14" x14ac:dyDescent="0.35">
      <c r="A1996" t="s">
        <v>18645</v>
      </c>
      <c r="B1996" t="s">
        <v>13552</v>
      </c>
      <c r="C1996" t="s">
        <v>17907</v>
      </c>
      <c r="D1996" t="s">
        <v>19099</v>
      </c>
      <c r="E1996" s="2">
        <v>72.077777777777783</v>
      </c>
      <c r="F1996" s="2">
        <v>3.3617342377061812</v>
      </c>
      <c r="G1996" s="2">
        <v>3.1159195313704324</v>
      </c>
      <c r="H1996" s="2">
        <v>0.26309696315708336</v>
      </c>
      <c r="I1996" s="2">
        <v>0.15751811314937567</v>
      </c>
      <c r="J1996" s="2">
        <v>18.963444444444445</v>
      </c>
      <c r="K1996" s="2">
        <v>18.963444444444445</v>
      </c>
      <c r="L1996" s="2">
        <f>24-Nurse[[#This Row],[Total RN Hours  (*Adjusted for 8 minimum)]]</f>
        <v>5.0365555555555552</v>
      </c>
      <c r="M1996" s="2">
        <v>8.3000000000000007</v>
      </c>
      <c r="N1996" s="2">
        <f>Nurse[[#This Row],[Additional Hours Needed to Get to 24]]*Nurse[[#This Row],[Hourly Wage Differential RN vs LPN]]</f>
        <v>41.80341111111111</v>
      </c>
    </row>
    <row r="1997" spans="1:14" x14ac:dyDescent="0.35">
      <c r="A1997" t="s">
        <v>18625</v>
      </c>
      <c r="B1997" t="s">
        <v>6402</v>
      </c>
      <c r="C1997" t="s">
        <v>16274</v>
      </c>
      <c r="D1997" t="s">
        <v>19540</v>
      </c>
      <c r="E1997" s="2">
        <v>43.944444444444443</v>
      </c>
      <c r="F1997" s="2">
        <v>4.0642857142857141</v>
      </c>
      <c r="G1997" s="2">
        <v>3.7198482932996209</v>
      </c>
      <c r="H1997" s="2">
        <v>0.43154235145385589</v>
      </c>
      <c r="I1997" s="2">
        <v>0.21378002528445006</v>
      </c>
      <c r="J1997" s="2">
        <v>18.963888888888889</v>
      </c>
      <c r="K1997" s="2">
        <v>18.963888888888889</v>
      </c>
      <c r="L1997" s="2">
        <f>24-Nurse[[#This Row],[Total RN Hours  (*Adjusted for 8 minimum)]]</f>
        <v>5.0361111111111114</v>
      </c>
      <c r="M1997" s="2">
        <v>8.3000000000000007</v>
      </c>
      <c r="N1997" s="2">
        <f>Nurse[[#This Row],[Additional Hours Needed to Get to 24]]*Nurse[[#This Row],[Hourly Wage Differential RN vs LPN]]</f>
        <v>41.799722222222229</v>
      </c>
    </row>
    <row r="1998" spans="1:14" x14ac:dyDescent="0.35">
      <c r="A1998" t="s">
        <v>18645</v>
      </c>
      <c r="B1998" t="s">
        <v>12870</v>
      </c>
      <c r="C1998" t="s">
        <v>17877</v>
      </c>
      <c r="D1998" t="s">
        <v>20033</v>
      </c>
      <c r="E1998" s="2">
        <v>63.43333333333333</v>
      </c>
      <c r="F1998" s="2">
        <v>3.0557015239096166</v>
      </c>
      <c r="G1998" s="2">
        <v>2.9646172709756531</v>
      </c>
      <c r="H1998" s="2">
        <v>0.29895778595200562</v>
      </c>
      <c r="I1998" s="2">
        <v>0.20787353301804171</v>
      </c>
      <c r="J1998" s="2">
        <v>18.963888888888889</v>
      </c>
      <c r="K1998" s="2">
        <v>18.963888888888889</v>
      </c>
      <c r="L1998" s="2">
        <f>24-Nurse[[#This Row],[Total RN Hours  (*Adjusted for 8 minimum)]]</f>
        <v>5.0361111111111114</v>
      </c>
      <c r="M1998" s="2">
        <v>8.3000000000000007</v>
      </c>
      <c r="N1998" s="2">
        <f>Nurse[[#This Row],[Additional Hours Needed to Get to 24]]*Nurse[[#This Row],[Hourly Wage Differential RN vs LPN]]</f>
        <v>41.799722222222229</v>
      </c>
    </row>
    <row r="1999" spans="1:14" x14ac:dyDescent="0.35">
      <c r="A1999" t="s">
        <v>18645</v>
      </c>
      <c r="B1999" t="s">
        <v>11260</v>
      </c>
      <c r="C1999" t="s">
        <v>14564</v>
      </c>
      <c r="D1999" t="s">
        <v>18993</v>
      </c>
      <c r="E1999" s="2">
        <v>76.444444444444443</v>
      </c>
      <c r="F1999" s="2">
        <v>4.0448401162790697</v>
      </c>
      <c r="G1999" s="2">
        <v>3.7841933139534887</v>
      </c>
      <c r="H1999" s="2">
        <v>0.2481104651162791</v>
      </c>
      <c r="I1999" s="2">
        <v>8.1940406976744193E-2</v>
      </c>
      <c r="J1999" s="2">
        <v>18.966666666666669</v>
      </c>
      <c r="K1999" s="2">
        <v>18.966666666666669</v>
      </c>
      <c r="L1999" s="2">
        <f>24-Nurse[[#This Row],[Total RN Hours  (*Adjusted for 8 minimum)]]</f>
        <v>5.0333333333333314</v>
      </c>
      <c r="M1999" s="2">
        <v>8.3000000000000007</v>
      </c>
      <c r="N1999" s="2">
        <f>Nurse[[#This Row],[Additional Hours Needed to Get to 24]]*Nurse[[#This Row],[Hourly Wage Differential RN vs LPN]]</f>
        <v>41.776666666666657</v>
      </c>
    </row>
    <row r="2000" spans="1:14" x14ac:dyDescent="0.35">
      <c r="A2000" t="s">
        <v>18636</v>
      </c>
      <c r="B2000" t="s">
        <v>8808</v>
      </c>
      <c r="C2000" t="s">
        <v>14460</v>
      </c>
      <c r="D2000" t="s">
        <v>18670</v>
      </c>
      <c r="E2000" s="2">
        <v>45.666666666666664</v>
      </c>
      <c r="F2000" s="2">
        <v>2.4864209245742095</v>
      </c>
      <c r="G2000" s="2">
        <v>2.1202408759124087</v>
      </c>
      <c r="H2000" s="2">
        <v>0.41557177615571778</v>
      </c>
      <c r="I2000" s="2">
        <v>0.22676399026763994</v>
      </c>
      <c r="J2000" s="2">
        <v>18.977777777777778</v>
      </c>
      <c r="K2000" s="2">
        <v>18.977777777777778</v>
      </c>
      <c r="L2000" s="2">
        <f>24-Nurse[[#This Row],[Total RN Hours  (*Adjusted for 8 minimum)]]</f>
        <v>5.0222222222222221</v>
      </c>
      <c r="M2000" s="2">
        <v>8.3000000000000007</v>
      </c>
      <c r="N2000" s="2">
        <f>Nurse[[#This Row],[Additional Hours Needed to Get to 24]]*Nurse[[#This Row],[Hourly Wage Differential RN vs LPN]]</f>
        <v>41.684444444444445</v>
      </c>
    </row>
    <row r="2001" spans="1:14" x14ac:dyDescent="0.35">
      <c r="A2001" t="s">
        <v>18605</v>
      </c>
      <c r="B2001" t="s">
        <v>12532</v>
      </c>
      <c r="C2001" t="s">
        <v>13727</v>
      </c>
      <c r="D2001" t="s">
        <v>18794</v>
      </c>
      <c r="E2001" s="2">
        <v>38.211111111111109</v>
      </c>
      <c r="F2001" s="2">
        <v>4.4378831055539401</v>
      </c>
      <c r="G2001" s="2">
        <v>3.9684210526315793</v>
      </c>
      <c r="H2001" s="2">
        <v>0.49671416109334116</v>
      </c>
      <c r="I2001" s="2">
        <v>0.34820878162256474</v>
      </c>
      <c r="J2001" s="2">
        <v>18.98</v>
      </c>
      <c r="K2001" s="2">
        <v>18.98</v>
      </c>
      <c r="L2001" s="2">
        <f>24-Nurse[[#This Row],[Total RN Hours  (*Adjusted for 8 minimum)]]</f>
        <v>5.0199999999999996</v>
      </c>
      <c r="M2001" s="2">
        <v>8.3000000000000007</v>
      </c>
      <c r="N2001" s="2">
        <f>Nurse[[#This Row],[Additional Hours Needed to Get to 24]]*Nurse[[#This Row],[Hourly Wage Differential RN vs LPN]]</f>
        <v>41.665999999999997</v>
      </c>
    </row>
    <row r="2002" spans="1:14" x14ac:dyDescent="0.35">
      <c r="A2002" t="s">
        <v>18614</v>
      </c>
      <c r="B2002" t="s">
        <v>20550</v>
      </c>
      <c r="C2002" t="s">
        <v>14899</v>
      </c>
      <c r="D2002" t="s">
        <v>18754</v>
      </c>
      <c r="E2002" s="2">
        <v>8.6</v>
      </c>
      <c r="F2002" s="2">
        <v>6.0603359173126616</v>
      </c>
      <c r="G2002" s="2">
        <v>5.4285529715762273</v>
      </c>
      <c r="H2002" s="2">
        <v>2.2072609819121451</v>
      </c>
      <c r="I2002" s="2">
        <v>1.5754780361757106</v>
      </c>
      <c r="J2002" s="2">
        <v>18.982444444444447</v>
      </c>
      <c r="K2002" s="2">
        <v>18.982444444444447</v>
      </c>
      <c r="L2002" s="2">
        <f>24-Nurse[[#This Row],[Total RN Hours  (*Adjusted for 8 minimum)]]</f>
        <v>5.0175555555555533</v>
      </c>
      <c r="M2002" s="2">
        <v>8.3000000000000007</v>
      </c>
      <c r="N2002" s="2">
        <f>Nurse[[#This Row],[Additional Hours Needed to Get to 24]]*Nurse[[#This Row],[Hourly Wage Differential RN vs LPN]]</f>
        <v>41.645711111111098</v>
      </c>
    </row>
    <row r="2003" spans="1:14" x14ac:dyDescent="0.35">
      <c r="A2003" t="s">
        <v>18624</v>
      </c>
      <c r="B2003" t="s">
        <v>6190</v>
      </c>
      <c r="C2003" t="s">
        <v>16196</v>
      </c>
      <c r="D2003" t="s">
        <v>19510</v>
      </c>
      <c r="E2003" s="2">
        <v>26.022222222222222</v>
      </c>
      <c r="F2003" s="2">
        <v>4.3422288642186162</v>
      </c>
      <c r="G2003" s="2">
        <v>3.6911827497865071</v>
      </c>
      <c r="H2003" s="2">
        <v>0.7305721605465415</v>
      </c>
      <c r="I2003" s="2">
        <v>0.20452604611443209</v>
      </c>
      <c r="J2003" s="2">
        <v>19.011111111111113</v>
      </c>
      <c r="K2003" s="2">
        <v>19.011111111111113</v>
      </c>
      <c r="L2003" s="2">
        <f>24-Nurse[[#This Row],[Total RN Hours  (*Adjusted for 8 minimum)]]</f>
        <v>4.9888888888888872</v>
      </c>
      <c r="M2003" s="2">
        <v>8.3000000000000007</v>
      </c>
      <c r="N2003" s="2">
        <f>Nurse[[#This Row],[Additional Hours Needed to Get to 24]]*Nurse[[#This Row],[Hourly Wage Differential RN vs LPN]]</f>
        <v>41.407777777777767</v>
      </c>
    </row>
    <row r="2004" spans="1:14" x14ac:dyDescent="0.35">
      <c r="A2004" t="s">
        <v>18616</v>
      </c>
      <c r="B2004" t="s">
        <v>3971</v>
      </c>
      <c r="C2004" t="s">
        <v>15238</v>
      </c>
      <c r="D2004" t="s">
        <v>19190</v>
      </c>
      <c r="E2004" s="2">
        <v>40.9</v>
      </c>
      <c r="F2004" s="2">
        <v>2.899679434936159</v>
      </c>
      <c r="G2004" s="2">
        <v>2.6386688399891334</v>
      </c>
      <c r="H2004" s="2">
        <v>0.46484107579462103</v>
      </c>
      <c r="I2004" s="2">
        <v>0.20383048084759575</v>
      </c>
      <c r="J2004" s="2">
        <v>19.012</v>
      </c>
      <c r="K2004" s="2">
        <v>19.012</v>
      </c>
      <c r="L2004" s="2">
        <f>24-Nurse[[#This Row],[Total RN Hours  (*Adjusted for 8 minimum)]]</f>
        <v>4.9879999999999995</v>
      </c>
      <c r="M2004" s="2">
        <v>8.3000000000000007</v>
      </c>
      <c r="N2004" s="2">
        <f>Nurse[[#This Row],[Additional Hours Needed to Get to 24]]*Nurse[[#This Row],[Hourly Wage Differential RN vs LPN]]</f>
        <v>41.400399999999998</v>
      </c>
    </row>
    <row r="2005" spans="1:14" x14ac:dyDescent="0.35">
      <c r="A2005" t="s">
        <v>18615</v>
      </c>
      <c r="B2005" t="s">
        <v>3533</v>
      </c>
      <c r="C2005" t="s">
        <v>14968</v>
      </c>
      <c r="D2005" t="s">
        <v>19119</v>
      </c>
      <c r="E2005" s="2">
        <v>63.344444444444441</v>
      </c>
      <c r="F2005" s="2">
        <v>2.7499386072618841</v>
      </c>
      <c r="G2005" s="2">
        <v>2.5380284160673563</v>
      </c>
      <c r="H2005" s="2">
        <v>0.3002280301701456</v>
      </c>
      <c r="I2005" s="2">
        <v>0.17286440975267497</v>
      </c>
      <c r="J2005" s="2">
        <v>19.017777777777777</v>
      </c>
      <c r="K2005" s="2">
        <v>19.017777777777777</v>
      </c>
      <c r="L2005" s="2">
        <f>24-Nurse[[#This Row],[Total RN Hours  (*Adjusted for 8 minimum)]]</f>
        <v>4.982222222222223</v>
      </c>
      <c r="M2005" s="2">
        <v>8.3000000000000007</v>
      </c>
      <c r="N2005" s="2">
        <f>Nurse[[#This Row],[Additional Hours Needed to Get to 24]]*Nurse[[#This Row],[Hourly Wage Differential RN vs LPN]]</f>
        <v>41.352444444444451</v>
      </c>
    </row>
    <row r="2006" spans="1:14" x14ac:dyDescent="0.35">
      <c r="A2006" t="s">
        <v>18618</v>
      </c>
      <c r="B2006" t="s">
        <v>4527</v>
      </c>
      <c r="C2006" t="s">
        <v>15457</v>
      </c>
      <c r="D2006" t="s">
        <v>19270</v>
      </c>
      <c r="E2006" s="2">
        <v>65.444444444444443</v>
      </c>
      <c r="F2006" s="2">
        <v>3.2700169779286927</v>
      </c>
      <c r="G2006" s="2">
        <v>2.8793718166383697</v>
      </c>
      <c r="H2006" s="2">
        <v>0.29061120543293717</v>
      </c>
      <c r="I2006" s="2">
        <v>0.10966044142614602</v>
      </c>
      <c r="J2006" s="2">
        <v>19.018888888888888</v>
      </c>
      <c r="K2006" s="2">
        <v>19.018888888888888</v>
      </c>
      <c r="L2006" s="2">
        <f>24-Nurse[[#This Row],[Total RN Hours  (*Adjusted for 8 minimum)]]</f>
        <v>4.9811111111111117</v>
      </c>
      <c r="M2006" s="2">
        <v>8.3000000000000007</v>
      </c>
      <c r="N2006" s="2">
        <f>Nurse[[#This Row],[Additional Hours Needed to Get to 24]]*Nurse[[#This Row],[Hourly Wage Differential RN vs LPN]]</f>
        <v>41.343222222222231</v>
      </c>
    </row>
    <row r="2007" spans="1:14" x14ac:dyDescent="0.35">
      <c r="A2007" t="s">
        <v>18605</v>
      </c>
      <c r="B2007" t="s">
        <v>586</v>
      </c>
      <c r="C2007" t="s">
        <v>13908</v>
      </c>
      <c r="D2007" t="s">
        <v>18794</v>
      </c>
      <c r="E2007" s="2">
        <v>52.966666666666669</v>
      </c>
      <c r="F2007" s="2">
        <v>4.2154268932242491</v>
      </c>
      <c r="G2007" s="2">
        <v>3.7813887140759386</v>
      </c>
      <c r="H2007" s="2">
        <v>0.35910845395426899</v>
      </c>
      <c r="I2007" s="2">
        <v>0.25134256345710093</v>
      </c>
      <c r="J2007" s="2">
        <v>19.020777777777781</v>
      </c>
      <c r="K2007" s="2">
        <v>19.020777777777781</v>
      </c>
      <c r="L2007" s="2">
        <f>24-Nurse[[#This Row],[Total RN Hours  (*Adjusted for 8 minimum)]]</f>
        <v>4.9792222222222193</v>
      </c>
      <c r="M2007" s="2">
        <v>8.3000000000000007</v>
      </c>
      <c r="N2007" s="2">
        <f>Nurse[[#This Row],[Additional Hours Needed to Get to 24]]*Nurse[[#This Row],[Hourly Wage Differential RN vs LPN]]</f>
        <v>41.32754444444442</v>
      </c>
    </row>
    <row r="2008" spans="1:14" x14ac:dyDescent="0.35">
      <c r="A2008" t="s">
        <v>18605</v>
      </c>
      <c r="B2008" t="s">
        <v>12651</v>
      </c>
      <c r="C2008" t="s">
        <v>14030</v>
      </c>
      <c r="D2008" t="s">
        <v>18817</v>
      </c>
      <c r="E2008" s="2">
        <v>28.1</v>
      </c>
      <c r="F2008" s="2">
        <v>5.8889007512850924</v>
      </c>
      <c r="G2008" s="2">
        <v>5.4215816528272045</v>
      </c>
      <c r="H2008" s="2">
        <v>0.67711743772241995</v>
      </c>
      <c r="I2008" s="2">
        <v>0.36480031633056542</v>
      </c>
      <c r="J2008" s="2">
        <v>19.027000000000001</v>
      </c>
      <c r="K2008" s="2">
        <v>19.027000000000001</v>
      </c>
      <c r="L2008" s="2">
        <f>24-Nurse[[#This Row],[Total RN Hours  (*Adjusted for 8 minimum)]]</f>
        <v>4.972999999999999</v>
      </c>
      <c r="M2008" s="2">
        <v>8.3000000000000007</v>
      </c>
      <c r="N2008" s="2">
        <f>Nurse[[#This Row],[Additional Hours Needed to Get to 24]]*Nurse[[#This Row],[Hourly Wage Differential RN vs LPN]]</f>
        <v>41.275899999999993</v>
      </c>
    </row>
    <row r="2009" spans="1:14" x14ac:dyDescent="0.35">
      <c r="A2009" t="s">
        <v>18637</v>
      </c>
      <c r="B2009" t="s">
        <v>9630</v>
      </c>
      <c r="C2009" t="s">
        <v>16287</v>
      </c>
      <c r="D2009" t="s">
        <v>18958</v>
      </c>
      <c r="E2009" s="2">
        <v>107.08888888888889</v>
      </c>
      <c r="F2009" s="2">
        <v>4.1281552189250883</v>
      </c>
      <c r="G2009" s="2">
        <v>4.0808424984436602</v>
      </c>
      <c r="H2009" s="2">
        <v>0.17772359410666114</v>
      </c>
      <c r="I2009" s="2">
        <v>0.13041087362523346</v>
      </c>
      <c r="J2009" s="2">
        <v>19.032222222222224</v>
      </c>
      <c r="K2009" s="2">
        <v>19.032222222222224</v>
      </c>
      <c r="L2009" s="2">
        <f>24-Nurse[[#This Row],[Total RN Hours  (*Adjusted for 8 minimum)]]</f>
        <v>4.9677777777777763</v>
      </c>
      <c r="M2009" s="2">
        <v>8.3000000000000007</v>
      </c>
      <c r="N2009" s="2">
        <f>Nurse[[#This Row],[Additional Hours Needed to Get to 24]]*Nurse[[#This Row],[Hourly Wage Differential RN vs LPN]]</f>
        <v>41.23255555555555</v>
      </c>
    </row>
    <row r="2010" spans="1:14" x14ac:dyDescent="0.35">
      <c r="A2010" t="s">
        <v>18614</v>
      </c>
      <c r="B2010" t="s">
        <v>3194</v>
      </c>
      <c r="C2010" t="s">
        <v>14463</v>
      </c>
      <c r="D2010" t="s">
        <v>19071</v>
      </c>
      <c r="E2010" s="2">
        <v>74.74444444444444</v>
      </c>
      <c r="F2010" s="2">
        <v>3.585030474208414</v>
      </c>
      <c r="G2010" s="2">
        <v>3.4382339824587485</v>
      </c>
      <c r="H2010" s="2">
        <v>0.25464545859967297</v>
      </c>
      <c r="I2010" s="2">
        <v>0.1600639215103315</v>
      </c>
      <c r="J2010" s="2">
        <v>19.033333333333331</v>
      </c>
      <c r="K2010" s="2">
        <v>19.033333333333331</v>
      </c>
      <c r="L2010" s="2">
        <f>24-Nurse[[#This Row],[Total RN Hours  (*Adjusted for 8 minimum)]]</f>
        <v>4.9666666666666686</v>
      </c>
      <c r="M2010" s="2">
        <v>8.3000000000000007</v>
      </c>
      <c r="N2010" s="2">
        <f>Nurse[[#This Row],[Additional Hours Needed to Get to 24]]*Nurse[[#This Row],[Hourly Wage Differential RN vs LPN]]</f>
        <v>41.22333333333335</v>
      </c>
    </row>
    <row r="2011" spans="1:14" x14ac:dyDescent="0.35">
      <c r="A2011" t="s">
        <v>18637</v>
      </c>
      <c r="B2011" t="s">
        <v>9697</v>
      </c>
      <c r="C2011" t="s">
        <v>17318</v>
      </c>
      <c r="D2011" t="s">
        <v>18853</v>
      </c>
      <c r="E2011" s="2">
        <v>87.511111111111106</v>
      </c>
      <c r="F2011" s="2">
        <v>3.0191226510919247</v>
      </c>
      <c r="G2011" s="2">
        <v>2.8832326053834434</v>
      </c>
      <c r="H2011" s="2">
        <v>0.21758506856272219</v>
      </c>
      <c r="I2011" s="2">
        <v>0.13674834941594718</v>
      </c>
      <c r="J2011" s="2">
        <v>19.04111111111111</v>
      </c>
      <c r="K2011" s="2">
        <v>19.04111111111111</v>
      </c>
      <c r="L2011" s="2">
        <f>24-Nurse[[#This Row],[Total RN Hours  (*Adjusted for 8 minimum)]]</f>
        <v>4.9588888888888896</v>
      </c>
      <c r="M2011" s="2">
        <v>8.3000000000000007</v>
      </c>
      <c r="N2011" s="2">
        <f>Nurse[[#This Row],[Additional Hours Needed to Get to 24]]*Nurse[[#This Row],[Hourly Wage Differential RN vs LPN]]</f>
        <v>41.158777777777786</v>
      </c>
    </row>
    <row r="2012" spans="1:14" x14ac:dyDescent="0.35">
      <c r="A2012" t="s">
        <v>18604</v>
      </c>
      <c r="B2012" t="s">
        <v>444</v>
      </c>
      <c r="C2012" t="s">
        <v>13766</v>
      </c>
      <c r="D2012" t="s">
        <v>18740</v>
      </c>
      <c r="E2012" s="2">
        <v>57.677777777777777</v>
      </c>
      <c r="F2012" s="2">
        <v>3.4509246773261419</v>
      </c>
      <c r="G2012" s="2">
        <v>3.0874571373531117</v>
      </c>
      <c r="H2012" s="2">
        <v>0.33014448083220965</v>
      </c>
      <c r="I2012" s="2">
        <v>5.7289539587748024E-2</v>
      </c>
      <c r="J2012" s="2">
        <v>19.042000000000002</v>
      </c>
      <c r="K2012" s="2">
        <v>19.042000000000002</v>
      </c>
      <c r="L2012" s="2">
        <f>24-Nurse[[#This Row],[Total RN Hours  (*Adjusted for 8 minimum)]]</f>
        <v>4.9579999999999984</v>
      </c>
      <c r="M2012" s="2">
        <v>8.3000000000000007</v>
      </c>
      <c r="N2012" s="2">
        <f>Nurse[[#This Row],[Additional Hours Needed to Get to 24]]*Nurse[[#This Row],[Hourly Wage Differential RN vs LPN]]</f>
        <v>41.151399999999988</v>
      </c>
    </row>
    <row r="2013" spans="1:14" x14ac:dyDescent="0.35">
      <c r="A2013" t="s">
        <v>18645</v>
      </c>
      <c r="B2013" t="s">
        <v>12883</v>
      </c>
      <c r="C2013" t="s">
        <v>18466</v>
      </c>
      <c r="D2013" t="s">
        <v>20265</v>
      </c>
      <c r="E2013" s="2">
        <v>35.922222222222224</v>
      </c>
      <c r="F2013" s="2">
        <v>2.8967831735230436</v>
      </c>
      <c r="G2013" s="2">
        <v>1.842316733683885</v>
      </c>
      <c r="H2013" s="2">
        <v>0.53017630683575623</v>
      </c>
      <c r="I2013" s="2">
        <v>0.27919579338076089</v>
      </c>
      <c r="J2013" s="2">
        <v>19.045111111111112</v>
      </c>
      <c r="K2013" s="2">
        <v>19.045111111111112</v>
      </c>
      <c r="L2013" s="2">
        <f>24-Nurse[[#This Row],[Total RN Hours  (*Adjusted for 8 minimum)]]</f>
        <v>4.9548888888888882</v>
      </c>
      <c r="M2013" s="2">
        <v>8.3000000000000007</v>
      </c>
      <c r="N2013" s="2">
        <f>Nurse[[#This Row],[Additional Hours Needed to Get to 24]]*Nurse[[#This Row],[Hourly Wage Differential RN vs LPN]]</f>
        <v>41.125577777777778</v>
      </c>
    </row>
    <row r="2014" spans="1:14" x14ac:dyDescent="0.35">
      <c r="A2014" t="s">
        <v>18636</v>
      </c>
      <c r="B2014" t="s">
        <v>8649</v>
      </c>
      <c r="C2014" t="s">
        <v>14974</v>
      </c>
      <c r="D2014" t="s">
        <v>19810</v>
      </c>
      <c r="E2014" s="2">
        <v>54.266666666666666</v>
      </c>
      <c r="F2014" s="2">
        <v>2.8445434070434068</v>
      </c>
      <c r="G2014" s="2">
        <v>2.6311425061425062</v>
      </c>
      <c r="H2014" s="2">
        <v>0.35109541359541357</v>
      </c>
      <c r="I2014" s="2">
        <v>0.23321048321048321</v>
      </c>
      <c r="J2014" s="2">
        <v>19.052777777777777</v>
      </c>
      <c r="K2014" s="2">
        <v>19.052777777777777</v>
      </c>
      <c r="L2014" s="2">
        <f>24-Nurse[[#This Row],[Total RN Hours  (*Adjusted for 8 minimum)]]</f>
        <v>4.9472222222222229</v>
      </c>
      <c r="M2014" s="2">
        <v>8.3000000000000007</v>
      </c>
      <c r="N2014" s="2">
        <f>Nurse[[#This Row],[Additional Hours Needed to Get to 24]]*Nurse[[#This Row],[Hourly Wage Differential RN vs LPN]]</f>
        <v>41.06194444444445</v>
      </c>
    </row>
    <row r="2015" spans="1:14" x14ac:dyDescent="0.35">
      <c r="A2015" t="s">
        <v>18645</v>
      </c>
      <c r="B2015" t="s">
        <v>20775</v>
      </c>
      <c r="C2015" t="s">
        <v>14231</v>
      </c>
      <c r="D2015" t="s">
        <v>19232</v>
      </c>
      <c r="E2015" s="2">
        <v>17</v>
      </c>
      <c r="F2015" s="2">
        <v>5.7242418300653597</v>
      </c>
      <c r="G2015" s="2">
        <v>5.2708431372549027</v>
      </c>
      <c r="H2015" s="2">
        <v>1.1207647058823529</v>
      </c>
      <c r="I2015" s="2">
        <v>0.66736601307189536</v>
      </c>
      <c r="J2015" s="2">
        <v>19.052999999999997</v>
      </c>
      <c r="K2015" s="2">
        <v>19.052999999999997</v>
      </c>
      <c r="L2015" s="2">
        <f>24-Nurse[[#This Row],[Total RN Hours  (*Adjusted for 8 minimum)]]</f>
        <v>4.9470000000000027</v>
      </c>
      <c r="M2015" s="2">
        <v>8.3000000000000007</v>
      </c>
      <c r="N2015" s="2">
        <f>Nurse[[#This Row],[Additional Hours Needed to Get to 24]]*Nurse[[#This Row],[Hourly Wage Differential RN vs LPN]]</f>
        <v>41.060100000000027</v>
      </c>
    </row>
    <row r="2016" spans="1:14" x14ac:dyDescent="0.35">
      <c r="A2016" t="s">
        <v>18615</v>
      </c>
      <c r="B2016" t="s">
        <v>3366</v>
      </c>
      <c r="C2016" t="s">
        <v>14979</v>
      </c>
      <c r="D2016" t="s">
        <v>19128</v>
      </c>
      <c r="E2016" s="2">
        <v>43.011111111111113</v>
      </c>
      <c r="F2016" s="2">
        <v>3.3146215448204597</v>
      </c>
      <c r="G2016" s="2">
        <v>3.1777318522345648</v>
      </c>
      <c r="H2016" s="2">
        <v>0.44308964091965897</v>
      </c>
      <c r="I2016" s="2">
        <v>0.30619994833376385</v>
      </c>
      <c r="J2016" s="2">
        <v>19.057777777777776</v>
      </c>
      <c r="K2016" s="2">
        <v>19.057777777777776</v>
      </c>
      <c r="L2016" s="2">
        <f>24-Nurse[[#This Row],[Total RN Hours  (*Adjusted for 8 minimum)]]</f>
        <v>4.9422222222222238</v>
      </c>
      <c r="M2016" s="2">
        <v>8.3000000000000007</v>
      </c>
      <c r="N2016" s="2">
        <f>Nurse[[#This Row],[Additional Hours Needed to Get to 24]]*Nurse[[#This Row],[Hourly Wage Differential RN vs LPN]]</f>
        <v>41.020444444444465</v>
      </c>
    </row>
    <row r="2017" spans="1:14" x14ac:dyDescent="0.35">
      <c r="A2017" t="s">
        <v>18625</v>
      </c>
      <c r="B2017" t="s">
        <v>6311</v>
      </c>
      <c r="C2017" t="s">
        <v>13869</v>
      </c>
      <c r="D2017" t="s">
        <v>19527</v>
      </c>
      <c r="E2017" s="2">
        <v>51.233333333333334</v>
      </c>
      <c r="F2017" s="2">
        <v>3.1802754283235743</v>
      </c>
      <c r="G2017" s="2">
        <v>3.117816091954023</v>
      </c>
      <c r="H2017" s="2">
        <v>0.37199089134677943</v>
      </c>
      <c r="I2017" s="2">
        <v>0.30953155497722834</v>
      </c>
      <c r="J2017" s="2">
        <v>19.058333333333334</v>
      </c>
      <c r="K2017" s="2">
        <v>19.058333333333334</v>
      </c>
      <c r="L2017" s="2">
        <f>24-Nurse[[#This Row],[Total RN Hours  (*Adjusted for 8 minimum)]]</f>
        <v>4.9416666666666664</v>
      </c>
      <c r="M2017" s="2">
        <v>8.3000000000000007</v>
      </c>
      <c r="N2017" s="2">
        <f>Nurse[[#This Row],[Additional Hours Needed to Get to 24]]*Nurse[[#This Row],[Hourly Wage Differential RN vs LPN]]</f>
        <v>41.015833333333333</v>
      </c>
    </row>
    <row r="2018" spans="1:14" x14ac:dyDescent="0.35">
      <c r="A2018" t="s">
        <v>18644</v>
      </c>
      <c r="B2018" t="s">
        <v>10997</v>
      </c>
      <c r="C2018" t="s">
        <v>13657</v>
      </c>
      <c r="D2018" t="s">
        <v>18678</v>
      </c>
      <c r="E2018" s="2">
        <v>40.666666666666664</v>
      </c>
      <c r="F2018" s="2">
        <v>2.8702213114754103</v>
      </c>
      <c r="G2018" s="2">
        <v>2.6975437158469946</v>
      </c>
      <c r="H2018" s="2">
        <v>0.46864754098360661</v>
      </c>
      <c r="I2018" s="2">
        <v>0.29596994535519128</v>
      </c>
      <c r="J2018" s="2">
        <v>19.058333333333334</v>
      </c>
      <c r="K2018" s="2">
        <v>19.058333333333334</v>
      </c>
      <c r="L2018" s="2">
        <f>24-Nurse[[#This Row],[Total RN Hours  (*Adjusted for 8 minimum)]]</f>
        <v>4.9416666666666664</v>
      </c>
      <c r="M2018" s="2">
        <v>8.3000000000000007</v>
      </c>
      <c r="N2018" s="2">
        <f>Nurse[[#This Row],[Additional Hours Needed to Get to 24]]*Nurse[[#This Row],[Hourly Wage Differential RN vs LPN]]</f>
        <v>41.015833333333333</v>
      </c>
    </row>
    <row r="2019" spans="1:14" x14ac:dyDescent="0.35">
      <c r="A2019" t="s">
        <v>18610</v>
      </c>
      <c r="B2019" t="s">
        <v>2051</v>
      </c>
      <c r="C2019" t="s">
        <v>14294</v>
      </c>
      <c r="D2019" t="s">
        <v>18898</v>
      </c>
      <c r="E2019" s="2">
        <v>36.62222222222222</v>
      </c>
      <c r="F2019" s="2">
        <v>4.3212348300970875</v>
      </c>
      <c r="G2019" s="2">
        <v>4.0130582524271849</v>
      </c>
      <c r="H2019" s="2">
        <v>0.52053701456310686</v>
      </c>
      <c r="I2019" s="2">
        <v>0.37005157766990293</v>
      </c>
      <c r="J2019" s="2">
        <v>19.063222222222223</v>
      </c>
      <c r="K2019" s="2">
        <v>19.063222222222223</v>
      </c>
      <c r="L2019" s="2">
        <f>24-Nurse[[#This Row],[Total RN Hours  (*Adjusted for 8 minimum)]]</f>
        <v>4.9367777777777775</v>
      </c>
      <c r="M2019" s="2">
        <v>8.3000000000000007</v>
      </c>
      <c r="N2019" s="2">
        <f>Nurse[[#This Row],[Additional Hours Needed to Get to 24]]*Nurse[[#This Row],[Hourly Wage Differential RN vs LPN]]</f>
        <v>40.975255555555556</v>
      </c>
    </row>
    <row r="2020" spans="1:14" x14ac:dyDescent="0.35">
      <c r="A2020" t="s">
        <v>18645</v>
      </c>
      <c r="B2020" t="s">
        <v>13235</v>
      </c>
      <c r="C2020" t="s">
        <v>17857</v>
      </c>
      <c r="D2020" t="s">
        <v>20018</v>
      </c>
      <c r="E2020" s="2">
        <v>96.63333333333334</v>
      </c>
      <c r="F2020" s="2">
        <v>3.0462159365298374</v>
      </c>
      <c r="G2020" s="2">
        <v>2.7565206393009078</v>
      </c>
      <c r="H2020" s="2">
        <v>0.19727722203058526</v>
      </c>
      <c r="I2020" s="2">
        <v>9.6567781993790958E-2</v>
      </c>
      <c r="J2020" s="2">
        <v>19.063555555555556</v>
      </c>
      <c r="K2020" s="2">
        <v>19.063555555555556</v>
      </c>
      <c r="L2020" s="2">
        <f>24-Nurse[[#This Row],[Total RN Hours  (*Adjusted for 8 minimum)]]</f>
        <v>4.9364444444444437</v>
      </c>
      <c r="M2020" s="2">
        <v>8.3000000000000007</v>
      </c>
      <c r="N2020" s="2">
        <f>Nurse[[#This Row],[Additional Hours Needed to Get to 24]]*Nurse[[#This Row],[Hourly Wage Differential RN vs LPN]]</f>
        <v>40.97248888888889</v>
      </c>
    </row>
    <row r="2021" spans="1:14" x14ac:dyDescent="0.35">
      <c r="A2021" t="s">
        <v>18611</v>
      </c>
      <c r="B2021" t="s">
        <v>2498</v>
      </c>
      <c r="C2021" t="s">
        <v>13590</v>
      </c>
      <c r="D2021" t="s">
        <v>18947</v>
      </c>
      <c r="E2021" s="2">
        <v>24.477777777777778</v>
      </c>
      <c r="F2021" s="2">
        <v>6.9563095778483879</v>
      </c>
      <c r="G2021" s="2">
        <v>6.4615297321833864</v>
      </c>
      <c r="H2021" s="2">
        <v>0.77905129369042203</v>
      </c>
      <c r="I2021" s="2">
        <v>0.28427144802541987</v>
      </c>
      <c r="J2021" s="2">
        <v>19.069444444444443</v>
      </c>
      <c r="K2021" s="2">
        <v>19.069444444444443</v>
      </c>
      <c r="L2021" s="2">
        <f>24-Nurse[[#This Row],[Total RN Hours  (*Adjusted for 8 minimum)]]</f>
        <v>4.9305555555555571</v>
      </c>
      <c r="M2021" s="2">
        <v>8.3000000000000007</v>
      </c>
      <c r="N2021" s="2">
        <f>Nurse[[#This Row],[Additional Hours Needed to Get to 24]]*Nurse[[#This Row],[Hourly Wage Differential RN vs LPN]]</f>
        <v>40.923611111111128</v>
      </c>
    </row>
    <row r="2022" spans="1:14" x14ac:dyDescent="0.35">
      <c r="A2022" t="s">
        <v>18645</v>
      </c>
      <c r="B2022" t="s">
        <v>13340</v>
      </c>
      <c r="C2022" t="s">
        <v>17861</v>
      </c>
      <c r="D2022" t="s">
        <v>20021</v>
      </c>
      <c r="E2022" s="2">
        <v>80.099999999999994</v>
      </c>
      <c r="F2022" s="2">
        <v>4.2214620613122484</v>
      </c>
      <c r="G2022" s="2">
        <v>4.0296060479955615</v>
      </c>
      <c r="H2022" s="2">
        <v>0.23817311693716189</v>
      </c>
      <c r="I2022" s="2">
        <v>0.18511444028297963</v>
      </c>
      <c r="J2022" s="2">
        <v>19.077666666666666</v>
      </c>
      <c r="K2022" s="2">
        <v>19.077666666666666</v>
      </c>
      <c r="L2022" s="2">
        <f>24-Nurse[[#This Row],[Total RN Hours  (*Adjusted for 8 minimum)]]</f>
        <v>4.9223333333333343</v>
      </c>
      <c r="M2022" s="2">
        <v>8.3000000000000007</v>
      </c>
      <c r="N2022" s="2">
        <f>Nurse[[#This Row],[Additional Hours Needed to Get to 24]]*Nurse[[#This Row],[Hourly Wage Differential RN vs LPN]]</f>
        <v>40.855366666666676</v>
      </c>
    </row>
    <row r="2023" spans="1:14" x14ac:dyDescent="0.35">
      <c r="A2023" t="s">
        <v>18614</v>
      </c>
      <c r="B2023" t="s">
        <v>3079</v>
      </c>
      <c r="C2023" t="s">
        <v>14687</v>
      </c>
      <c r="D2023" t="s">
        <v>19068</v>
      </c>
      <c r="E2023" s="2">
        <v>57.5</v>
      </c>
      <c r="F2023" s="2">
        <v>2.9691053140096617</v>
      </c>
      <c r="G2023" s="2">
        <v>2.7621391304347824</v>
      </c>
      <c r="H2023" s="2">
        <v>0.33178743961352658</v>
      </c>
      <c r="I2023" s="2">
        <v>0.23130434782608697</v>
      </c>
      <c r="J2023" s="2">
        <v>19.077777777777779</v>
      </c>
      <c r="K2023" s="2">
        <v>19.077777777777779</v>
      </c>
      <c r="L2023" s="2">
        <f>24-Nurse[[#This Row],[Total RN Hours  (*Adjusted for 8 minimum)]]</f>
        <v>4.9222222222222207</v>
      </c>
      <c r="M2023" s="2">
        <v>8.3000000000000007</v>
      </c>
      <c r="N2023" s="2">
        <f>Nurse[[#This Row],[Additional Hours Needed to Get to 24]]*Nurse[[#This Row],[Hourly Wage Differential RN vs LPN]]</f>
        <v>40.854444444444432</v>
      </c>
    </row>
    <row r="2024" spans="1:14" x14ac:dyDescent="0.35">
      <c r="A2024" t="s">
        <v>18636</v>
      </c>
      <c r="B2024" t="s">
        <v>9078</v>
      </c>
      <c r="C2024" t="s">
        <v>17172</v>
      </c>
      <c r="D2024" t="s">
        <v>19816</v>
      </c>
      <c r="E2024" s="2">
        <v>64.922222222222217</v>
      </c>
      <c r="F2024" s="2">
        <v>3.0732688687318164</v>
      </c>
      <c r="G2024" s="2">
        <v>2.8911706315249019</v>
      </c>
      <c r="H2024" s="2">
        <v>0.29385589594386452</v>
      </c>
      <c r="I2024" s="2">
        <v>0.19681670374807464</v>
      </c>
      <c r="J2024" s="2">
        <v>19.077777777777779</v>
      </c>
      <c r="K2024" s="2">
        <v>19.077777777777779</v>
      </c>
      <c r="L2024" s="2">
        <f>24-Nurse[[#This Row],[Total RN Hours  (*Adjusted for 8 minimum)]]</f>
        <v>4.9222222222222207</v>
      </c>
      <c r="M2024" s="2">
        <v>8.3000000000000007</v>
      </c>
      <c r="N2024" s="2">
        <f>Nurse[[#This Row],[Additional Hours Needed to Get to 24]]*Nurse[[#This Row],[Hourly Wage Differential RN vs LPN]]</f>
        <v>40.854444444444432</v>
      </c>
    </row>
    <row r="2025" spans="1:14" x14ac:dyDescent="0.35">
      <c r="A2025" t="s">
        <v>18605</v>
      </c>
      <c r="B2025" t="s">
        <v>12667</v>
      </c>
      <c r="C2025" t="s">
        <v>13966</v>
      </c>
      <c r="D2025" t="s">
        <v>18800</v>
      </c>
      <c r="E2025" s="2">
        <v>46.211111111111109</v>
      </c>
      <c r="F2025" s="2">
        <v>5.0524933878336142</v>
      </c>
      <c r="G2025" s="2">
        <v>4.5888098100504928</v>
      </c>
      <c r="H2025" s="2">
        <v>0.41303438326520797</v>
      </c>
      <c r="I2025" s="2">
        <v>0.29185140658812214</v>
      </c>
      <c r="J2025" s="2">
        <v>19.086777777777776</v>
      </c>
      <c r="K2025" s="2">
        <v>19.086777777777776</v>
      </c>
      <c r="L2025" s="2">
        <f>24-Nurse[[#This Row],[Total RN Hours  (*Adjusted for 8 minimum)]]</f>
        <v>4.9132222222222239</v>
      </c>
      <c r="M2025" s="2">
        <v>8.3000000000000007</v>
      </c>
      <c r="N2025" s="2">
        <f>Nurse[[#This Row],[Additional Hours Needed to Get to 24]]*Nurse[[#This Row],[Hourly Wage Differential RN vs LPN]]</f>
        <v>40.779744444444461</v>
      </c>
    </row>
    <row r="2026" spans="1:14" x14ac:dyDescent="0.35">
      <c r="A2026" t="s">
        <v>18604</v>
      </c>
      <c r="B2026" t="s">
        <v>381</v>
      </c>
      <c r="C2026" t="s">
        <v>13792</v>
      </c>
      <c r="D2026" t="s">
        <v>18759</v>
      </c>
      <c r="E2026" s="2">
        <v>76.477777777777774</v>
      </c>
      <c r="F2026" s="2">
        <v>3.990849920092983</v>
      </c>
      <c r="G2026" s="2">
        <v>3.623945953799216</v>
      </c>
      <c r="H2026" s="2">
        <v>0.24967310765654513</v>
      </c>
      <c r="I2026" s="2">
        <v>0.10411157925323261</v>
      </c>
      <c r="J2026" s="2">
        <v>19.094444444444445</v>
      </c>
      <c r="K2026" s="2">
        <v>19.094444444444445</v>
      </c>
      <c r="L2026" s="2">
        <f>24-Nurse[[#This Row],[Total RN Hours  (*Adjusted for 8 minimum)]]</f>
        <v>4.905555555555555</v>
      </c>
      <c r="M2026" s="2">
        <v>8.3000000000000007</v>
      </c>
      <c r="N2026" s="2">
        <f>Nurse[[#This Row],[Additional Hours Needed to Get to 24]]*Nurse[[#This Row],[Hourly Wage Differential RN vs LPN]]</f>
        <v>40.716111111111111</v>
      </c>
    </row>
    <row r="2027" spans="1:14" x14ac:dyDescent="0.35">
      <c r="A2027" t="s">
        <v>18619</v>
      </c>
      <c r="B2027" t="s">
        <v>4746</v>
      </c>
      <c r="C2027" t="s">
        <v>15527</v>
      </c>
      <c r="D2027" t="s">
        <v>19311</v>
      </c>
      <c r="E2027" s="2">
        <v>94.36666666666666</v>
      </c>
      <c r="F2027" s="2">
        <v>3.9489532556222779</v>
      </c>
      <c r="G2027" s="2">
        <v>3.8305333804309436</v>
      </c>
      <c r="H2027" s="2">
        <v>0.20236665489226424</v>
      </c>
      <c r="I2027" s="2">
        <v>0.14113976215707055</v>
      </c>
      <c r="J2027" s="2">
        <v>19.096666666666668</v>
      </c>
      <c r="K2027" s="2">
        <v>19.096666666666668</v>
      </c>
      <c r="L2027" s="2">
        <f>24-Nurse[[#This Row],[Total RN Hours  (*Adjusted for 8 minimum)]]</f>
        <v>4.9033333333333324</v>
      </c>
      <c r="M2027" s="2">
        <v>8.3000000000000007</v>
      </c>
      <c r="N2027" s="2">
        <f>Nurse[[#This Row],[Additional Hours Needed to Get to 24]]*Nurse[[#This Row],[Hourly Wage Differential RN vs LPN]]</f>
        <v>40.697666666666663</v>
      </c>
    </row>
    <row r="2028" spans="1:14" x14ac:dyDescent="0.35">
      <c r="A2028" t="s">
        <v>18636</v>
      </c>
      <c r="B2028" t="s">
        <v>9079</v>
      </c>
      <c r="C2028" t="s">
        <v>17141</v>
      </c>
      <c r="D2028" t="s">
        <v>18670</v>
      </c>
      <c r="E2028" s="2">
        <v>61.166666666666664</v>
      </c>
      <c r="F2028" s="2">
        <v>2.8310172570390555</v>
      </c>
      <c r="G2028" s="2">
        <v>2.526067211625795</v>
      </c>
      <c r="H2028" s="2">
        <v>0.31221616712079925</v>
      </c>
      <c r="I2028" s="2">
        <v>0.20177111716621254</v>
      </c>
      <c r="J2028" s="2">
        <v>19.097222222222221</v>
      </c>
      <c r="K2028" s="2">
        <v>19.097222222222221</v>
      </c>
      <c r="L2028" s="2">
        <f>24-Nurse[[#This Row],[Total RN Hours  (*Adjusted for 8 minimum)]]</f>
        <v>4.9027777777777786</v>
      </c>
      <c r="M2028" s="2">
        <v>8.3000000000000007</v>
      </c>
      <c r="N2028" s="2">
        <f>Nurse[[#This Row],[Additional Hours Needed to Get to 24]]*Nurse[[#This Row],[Hourly Wage Differential RN vs LPN]]</f>
        <v>40.693055555555567</v>
      </c>
    </row>
    <row r="2029" spans="1:14" x14ac:dyDescent="0.35">
      <c r="A2029" t="s">
        <v>18651</v>
      </c>
      <c r="B2029" t="s">
        <v>12207</v>
      </c>
      <c r="C2029" t="s">
        <v>18276</v>
      </c>
      <c r="D2029" t="s">
        <v>20064</v>
      </c>
      <c r="E2029" s="2">
        <v>27.866666666666667</v>
      </c>
      <c r="F2029" s="2">
        <v>4.339429824561404</v>
      </c>
      <c r="G2029" s="2">
        <v>4.053676236044657</v>
      </c>
      <c r="H2029" s="2">
        <v>0.68543460925039867</v>
      </c>
      <c r="I2029" s="2">
        <v>0.47242424242424236</v>
      </c>
      <c r="J2029" s="2">
        <v>19.100777777777775</v>
      </c>
      <c r="K2029" s="2">
        <v>19.100777777777775</v>
      </c>
      <c r="L2029" s="2">
        <f>24-Nurse[[#This Row],[Total RN Hours  (*Adjusted for 8 minimum)]]</f>
        <v>4.8992222222222246</v>
      </c>
      <c r="M2029" s="2">
        <v>8.3000000000000007</v>
      </c>
      <c r="N2029" s="2">
        <f>Nurse[[#This Row],[Additional Hours Needed to Get to 24]]*Nurse[[#This Row],[Hourly Wage Differential RN vs LPN]]</f>
        <v>40.663544444444469</v>
      </c>
    </row>
    <row r="2030" spans="1:14" x14ac:dyDescent="0.35">
      <c r="A2030" t="s">
        <v>18633</v>
      </c>
      <c r="B2030" t="s">
        <v>7780</v>
      </c>
      <c r="C2030" t="s">
        <v>14180</v>
      </c>
      <c r="D2030" t="s">
        <v>19693</v>
      </c>
      <c r="E2030" s="2">
        <v>27.522222222222222</v>
      </c>
      <c r="F2030" s="2">
        <v>4.9115906338312483</v>
      </c>
      <c r="G2030" s="2">
        <v>4.7210375454178442</v>
      </c>
      <c r="H2030" s="2">
        <v>0.69408558740411785</v>
      </c>
      <c r="I2030" s="2">
        <v>0.50353249899071451</v>
      </c>
      <c r="J2030" s="2">
        <v>19.102777777777778</v>
      </c>
      <c r="K2030" s="2">
        <v>19.102777777777778</v>
      </c>
      <c r="L2030" s="2">
        <f>24-Nurse[[#This Row],[Total RN Hours  (*Adjusted for 8 minimum)]]</f>
        <v>4.8972222222222221</v>
      </c>
      <c r="M2030" s="2">
        <v>8.3000000000000007</v>
      </c>
      <c r="N2030" s="2">
        <f>Nurse[[#This Row],[Additional Hours Needed to Get to 24]]*Nurse[[#This Row],[Hourly Wage Differential RN vs LPN]]</f>
        <v>40.646944444444451</v>
      </c>
    </row>
    <row r="2031" spans="1:14" x14ac:dyDescent="0.35">
      <c r="A2031" t="s">
        <v>18636</v>
      </c>
      <c r="B2031" t="s">
        <v>8839</v>
      </c>
      <c r="C2031" t="s">
        <v>13647</v>
      </c>
      <c r="D2031" t="s">
        <v>18699</v>
      </c>
      <c r="E2031" s="2">
        <v>70.655555555555551</v>
      </c>
      <c r="F2031" s="2">
        <v>3.3055716307595535</v>
      </c>
      <c r="G2031" s="2">
        <v>3.1465167479163392</v>
      </c>
      <c r="H2031" s="2">
        <v>0.27037899040729679</v>
      </c>
      <c r="I2031" s="2">
        <v>0.1113241075640824</v>
      </c>
      <c r="J2031" s="2">
        <v>19.103777777777779</v>
      </c>
      <c r="K2031" s="2">
        <v>19.103777777777779</v>
      </c>
      <c r="L2031" s="2">
        <f>24-Nurse[[#This Row],[Total RN Hours  (*Adjusted for 8 minimum)]]</f>
        <v>4.8962222222222209</v>
      </c>
      <c r="M2031" s="2">
        <v>8.3000000000000007</v>
      </c>
      <c r="N2031" s="2">
        <f>Nurse[[#This Row],[Additional Hours Needed to Get to 24]]*Nurse[[#This Row],[Hourly Wage Differential RN vs LPN]]</f>
        <v>40.638644444444438</v>
      </c>
    </row>
    <row r="2032" spans="1:14" x14ac:dyDescent="0.35">
      <c r="A2032" t="s">
        <v>18645</v>
      </c>
      <c r="B2032" t="s">
        <v>12735</v>
      </c>
      <c r="C2032" t="s">
        <v>17857</v>
      </c>
      <c r="D2032" t="s">
        <v>20018</v>
      </c>
      <c r="E2032" s="2">
        <v>78.25555555555556</v>
      </c>
      <c r="F2032" s="2">
        <v>3.6384793411898331</v>
      </c>
      <c r="G2032" s="2">
        <v>3.3129802640920061</v>
      </c>
      <c r="H2032" s="2">
        <v>0.24428510577878745</v>
      </c>
      <c r="I2032" s="2">
        <v>5.6071276444696859E-2</v>
      </c>
      <c r="J2032" s="2">
        <v>19.116666666666667</v>
      </c>
      <c r="K2032" s="2">
        <v>19.116666666666667</v>
      </c>
      <c r="L2032" s="2">
        <f>24-Nurse[[#This Row],[Total RN Hours  (*Adjusted for 8 minimum)]]</f>
        <v>4.8833333333333329</v>
      </c>
      <c r="M2032" s="2">
        <v>8.3000000000000007</v>
      </c>
      <c r="N2032" s="2">
        <f>Nurse[[#This Row],[Additional Hours Needed to Get to 24]]*Nurse[[#This Row],[Hourly Wage Differential RN vs LPN]]</f>
        <v>40.531666666666666</v>
      </c>
    </row>
    <row r="2033" spans="1:14" x14ac:dyDescent="0.35">
      <c r="A2033" t="s">
        <v>18632</v>
      </c>
      <c r="B2033" t="s">
        <v>7534</v>
      </c>
      <c r="C2033" t="s">
        <v>14520</v>
      </c>
      <c r="D2033" t="s">
        <v>19667</v>
      </c>
      <c r="E2033" s="2">
        <v>86.566666666666663</v>
      </c>
      <c r="F2033" s="2">
        <v>3.1184071364394819</v>
      </c>
      <c r="G2033" s="2">
        <v>3.0363932742908486</v>
      </c>
      <c r="H2033" s="2">
        <v>0.22088435374149662</v>
      </c>
      <c r="I2033" s="2">
        <v>0.14168784494930051</v>
      </c>
      <c r="J2033" s="2">
        <v>19.121222222222222</v>
      </c>
      <c r="K2033" s="2">
        <v>19.121222222222222</v>
      </c>
      <c r="L2033" s="2">
        <f>24-Nurse[[#This Row],[Total RN Hours  (*Adjusted for 8 minimum)]]</f>
        <v>4.8787777777777777</v>
      </c>
      <c r="M2033" s="2">
        <v>8.3000000000000007</v>
      </c>
      <c r="N2033" s="2">
        <f>Nurse[[#This Row],[Additional Hours Needed to Get to 24]]*Nurse[[#This Row],[Hourly Wage Differential RN vs LPN]]</f>
        <v>40.493855555555555</v>
      </c>
    </row>
    <row r="2034" spans="1:14" x14ac:dyDescent="0.35">
      <c r="A2034" t="s">
        <v>18645</v>
      </c>
      <c r="B2034" t="s">
        <v>12766</v>
      </c>
      <c r="C2034" t="s">
        <v>14776</v>
      </c>
      <c r="D2034" t="s">
        <v>19600</v>
      </c>
      <c r="E2034" s="2">
        <v>70.233333333333334</v>
      </c>
      <c r="F2034" s="2">
        <v>2.842706850181933</v>
      </c>
      <c r="G2034" s="2">
        <v>2.5984417022623001</v>
      </c>
      <c r="H2034" s="2">
        <v>0.2723065970574276</v>
      </c>
      <c r="I2034" s="2">
        <v>0.19383800031640563</v>
      </c>
      <c r="J2034" s="2">
        <v>19.125</v>
      </c>
      <c r="K2034" s="2">
        <v>19.125</v>
      </c>
      <c r="L2034" s="2">
        <f>24-Nurse[[#This Row],[Total RN Hours  (*Adjusted for 8 minimum)]]</f>
        <v>4.875</v>
      </c>
      <c r="M2034" s="2">
        <v>8.3000000000000007</v>
      </c>
      <c r="N2034" s="2">
        <f>Nurse[[#This Row],[Additional Hours Needed to Get to 24]]*Nurse[[#This Row],[Hourly Wage Differential RN vs LPN]]</f>
        <v>40.462500000000006</v>
      </c>
    </row>
    <row r="2035" spans="1:14" x14ac:dyDescent="0.35">
      <c r="A2035" t="s">
        <v>18645</v>
      </c>
      <c r="B2035" t="s">
        <v>13405</v>
      </c>
      <c r="C2035" t="s">
        <v>13854</v>
      </c>
      <c r="D2035" t="s">
        <v>19099</v>
      </c>
      <c r="E2035" s="2">
        <v>80.2</v>
      </c>
      <c r="F2035" s="2">
        <v>3.2869562205597118</v>
      </c>
      <c r="G2035" s="2">
        <v>3.0852729287891378</v>
      </c>
      <c r="H2035" s="2">
        <v>0.23850789692435578</v>
      </c>
      <c r="I2035" s="2">
        <v>0.11582848434469381</v>
      </c>
      <c r="J2035" s="2">
        <v>19.128333333333334</v>
      </c>
      <c r="K2035" s="2">
        <v>19.128333333333334</v>
      </c>
      <c r="L2035" s="2">
        <f>24-Nurse[[#This Row],[Total RN Hours  (*Adjusted for 8 minimum)]]</f>
        <v>4.8716666666666661</v>
      </c>
      <c r="M2035" s="2">
        <v>8.3000000000000007</v>
      </c>
      <c r="N2035" s="2">
        <f>Nurse[[#This Row],[Additional Hours Needed to Get to 24]]*Nurse[[#This Row],[Hourly Wage Differential RN vs LPN]]</f>
        <v>40.43483333333333</v>
      </c>
    </row>
    <row r="2036" spans="1:14" x14ac:dyDescent="0.35">
      <c r="A2036" t="s">
        <v>18645</v>
      </c>
      <c r="B2036" t="s">
        <v>12830</v>
      </c>
      <c r="C2036" t="s">
        <v>18444</v>
      </c>
      <c r="D2036" t="s">
        <v>18980</v>
      </c>
      <c r="E2036" s="2">
        <v>45.144444444444446</v>
      </c>
      <c r="F2036" s="2">
        <v>2.4259241939453609</v>
      </c>
      <c r="G2036" s="2">
        <v>1.8698474033965051</v>
      </c>
      <c r="H2036" s="2">
        <v>0.42383214373615552</v>
      </c>
      <c r="I2036" s="2">
        <v>0.16991139552055132</v>
      </c>
      <c r="J2036" s="2">
        <v>19.133666666666667</v>
      </c>
      <c r="K2036" s="2">
        <v>19.133666666666667</v>
      </c>
      <c r="L2036" s="2">
        <f>24-Nurse[[#This Row],[Total RN Hours  (*Adjusted for 8 minimum)]]</f>
        <v>4.8663333333333334</v>
      </c>
      <c r="M2036" s="2">
        <v>8.3000000000000007</v>
      </c>
      <c r="N2036" s="2">
        <f>Nurse[[#This Row],[Additional Hours Needed to Get to 24]]*Nurse[[#This Row],[Hourly Wage Differential RN vs LPN]]</f>
        <v>40.390566666666672</v>
      </c>
    </row>
    <row r="2037" spans="1:14" x14ac:dyDescent="0.35">
      <c r="A2037" t="s">
        <v>18626</v>
      </c>
      <c r="B2037" t="s">
        <v>6829</v>
      </c>
      <c r="C2037" t="s">
        <v>16423</v>
      </c>
      <c r="D2037" t="s">
        <v>19461</v>
      </c>
      <c r="E2037" s="2">
        <v>44.644444444444446</v>
      </c>
      <c r="F2037" s="2">
        <v>5.0914833250373315</v>
      </c>
      <c r="G2037" s="2">
        <v>4.6992483822797402</v>
      </c>
      <c r="H2037" s="2">
        <v>0.42872075659532105</v>
      </c>
      <c r="I2037" s="2">
        <v>0.35116973618715774</v>
      </c>
      <c r="J2037" s="2">
        <v>19.14</v>
      </c>
      <c r="K2037" s="2">
        <v>19.14</v>
      </c>
      <c r="L2037" s="2">
        <f>24-Nurse[[#This Row],[Total RN Hours  (*Adjusted for 8 minimum)]]</f>
        <v>4.8599999999999994</v>
      </c>
      <c r="M2037" s="2">
        <v>8.3000000000000007</v>
      </c>
      <c r="N2037" s="2">
        <f>Nurse[[#This Row],[Additional Hours Needed to Get to 24]]*Nurse[[#This Row],[Hourly Wage Differential RN vs LPN]]</f>
        <v>40.338000000000001</v>
      </c>
    </row>
    <row r="2038" spans="1:14" x14ac:dyDescent="0.35">
      <c r="A2038" t="s">
        <v>18636</v>
      </c>
      <c r="B2038" t="s">
        <v>9065</v>
      </c>
      <c r="C2038" t="s">
        <v>15084</v>
      </c>
      <c r="D2038" t="s">
        <v>19801</v>
      </c>
      <c r="E2038" s="2">
        <v>81.033333333333331</v>
      </c>
      <c r="F2038" s="2">
        <v>2.5616481557658028</v>
      </c>
      <c r="G2038" s="2">
        <v>2.3277389277389275</v>
      </c>
      <c r="H2038" s="2">
        <v>0.23624023035787745</v>
      </c>
      <c r="I2038" s="2">
        <v>0.16822980940628002</v>
      </c>
      <c r="J2038" s="2">
        <v>19.143333333333334</v>
      </c>
      <c r="K2038" s="2">
        <v>19.143333333333334</v>
      </c>
      <c r="L2038" s="2">
        <f>24-Nurse[[#This Row],[Total RN Hours  (*Adjusted for 8 minimum)]]</f>
        <v>4.8566666666666656</v>
      </c>
      <c r="M2038" s="2">
        <v>8.3000000000000007</v>
      </c>
      <c r="N2038" s="2">
        <f>Nurse[[#This Row],[Additional Hours Needed to Get to 24]]*Nurse[[#This Row],[Hourly Wage Differential RN vs LPN]]</f>
        <v>40.310333333333325</v>
      </c>
    </row>
    <row r="2039" spans="1:14" x14ac:dyDescent="0.35">
      <c r="A2039" t="s">
        <v>18605</v>
      </c>
      <c r="B2039" t="s">
        <v>12617</v>
      </c>
      <c r="C2039" t="s">
        <v>14477</v>
      </c>
      <c r="D2039" t="s">
        <v>20245</v>
      </c>
      <c r="E2039" s="2">
        <v>75.088888888888889</v>
      </c>
      <c r="F2039" s="2">
        <v>3.4654187629476176</v>
      </c>
      <c r="G2039" s="2">
        <v>3.0890544539804674</v>
      </c>
      <c r="H2039" s="2">
        <v>0.25498224326723884</v>
      </c>
      <c r="I2039" s="2">
        <v>0.10550606688369341</v>
      </c>
      <c r="J2039" s="2">
        <v>19.146333333333335</v>
      </c>
      <c r="K2039" s="2">
        <v>19.146333333333335</v>
      </c>
      <c r="L2039" s="2">
        <f>24-Nurse[[#This Row],[Total RN Hours  (*Adjusted for 8 minimum)]]</f>
        <v>4.8536666666666655</v>
      </c>
      <c r="M2039" s="2">
        <v>8.3000000000000007</v>
      </c>
      <c r="N2039" s="2">
        <f>Nurse[[#This Row],[Additional Hours Needed to Get to 24]]*Nurse[[#This Row],[Hourly Wage Differential RN vs LPN]]</f>
        <v>40.28543333333333</v>
      </c>
    </row>
    <row r="2040" spans="1:14" x14ac:dyDescent="0.35">
      <c r="A2040" t="s">
        <v>18645</v>
      </c>
      <c r="B2040" t="s">
        <v>11199</v>
      </c>
      <c r="C2040" t="s">
        <v>17856</v>
      </c>
      <c r="D2040" t="s">
        <v>20016</v>
      </c>
      <c r="E2040" s="2">
        <v>113.46666666666667</v>
      </c>
      <c r="F2040" s="2">
        <v>3.0393517430473946</v>
      </c>
      <c r="G2040" s="2">
        <v>2.7337446141793964</v>
      </c>
      <c r="H2040" s="2">
        <v>0.16875342734038387</v>
      </c>
      <c r="I2040" s="2">
        <v>0.11783294163728947</v>
      </c>
      <c r="J2040" s="2">
        <v>19.14788888888889</v>
      </c>
      <c r="K2040" s="2">
        <v>19.14788888888889</v>
      </c>
      <c r="L2040" s="2">
        <f>24-Nurse[[#This Row],[Total RN Hours  (*Adjusted for 8 minimum)]]</f>
        <v>4.8521111111111104</v>
      </c>
      <c r="M2040" s="2">
        <v>8.3000000000000007</v>
      </c>
      <c r="N2040" s="2">
        <f>Nurse[[#This Row],[Additional Hours Needed to Get to 24]]*Nurse[[#This Row],[Hourly Wage Differential RN vs LPN]]</f>
        <v>40.272522222222221</v>
      </c>
    </row>
    <row r="2041" spans="1:14" x14ac:dyDescent="0.35">
      <c r="A2041" t="s">
        <v>18619</v>
      </c>
      <c r="B2041" t="s">
        <v>4837</v>
      </c>
      <c r="C2041" t="s">
        <v>15605</v>
      </c>
      <c r="D2041" t="s">
        <v>19331</v>
      </c>
      <c r="E2041" s="2">
        <v>120.95555555555555</v>
      </c>
      <c r="F2041" s="2">
        <v>3.8929781370567706</v>
      </c>
      <c r="G2041" s="2">
        <v>3.5898355686202459</v>
      </c>
      <c r="H2041" s="2">
        <v>0.15833363953702004</v>
      </c>
      <c r="I2041" s="2">
        <v>7.3913283115928707E-2</v>
      </c>
      <c r="J2041" s="2">
        <v>19.151333333333334</v>
      </c>
      <c r="K2041" s="2">
        <v>19.151333333333334</v>
      </c>
      <c r="L2041" s="2">
        <f>24-Nurse[[#This Row],[Total RN Hours  (*Adjusted for 8 minimum)]]</f>
        <v>4.8486666666666665</v>
      </c>
      <c r="M2041" s="2">
        <v>8.3000000000000007</v>
      </c>
      <c r="N2041" s="2">
        <f>Nurse[[#This Row],[Additional Hours Needed to Get to 24]]*Nurse[[#This Row],[Hourly Wage Differential RN vs LPN]]</f>
        <v>40.243933333333338</v>
      </c>
    </row>
    <row r="2042" spans="1:14" x14ac:dyDescent="0.35">
      <c r="A2042" t="s">
        <v>18604</v>
      </c>
      <c r="B2042" t="s">
        <v>516</v>
      </c>
      <c r="C2042" t="s">
        <v>13863</v>
      </c>
      <c r="D2042" t="s">
        <v>18782</v>
      </c>
      <c r="E2042" s="2">
        <v>59.211111111111109</v>
      </c>
      <c r="F2042" s="2">
        <v>3.2495815349971853</v>
      </c>
      <c r="G2042" s="2">
        <v>2.9480671795834112</v>
      </c>
      <c r="H2042" s="2">
        <v>0.3234621880277726</v>
      </c>
      <c r="I2042" s="2">
        <v>0.11313004316006757</v>
      </c>
      <c r="J2042" s="2">
        <v>19.152555555555558</v>
      </c>
      <c r="K2042" s="2">
        <v>19.152555555555558</v>
      </c>
      <c r="L2042" s="2">
        <f>24-Nurse[[#This Row],[Total RN Hours  (*Adjusted for 8 minimum)]]</f>
        <v>4.8474444444444416</v>
      </c>
      <c r="M2042" s="2">
        <v>8.3000000000000007</v>
      </c>
      <c r="N2042" s="2">
        <f>Nurse[[#This Row],[Additional Hours Needed to Get to 24]]*Nurse[[#This Row],[Hourly Wage Differential RN vs LPN]]</f>
        <v>40.233788888888867</v>
      </c>
    </row>
    <row r="2043" spans="1:14" x14ac:dyDescent="0.35">
      <c r="A2043" t="s">
        <v>18632</v>
      </c>
      <c r="B2043" t="s">
        <v>21271</v>
      </c>
      <c r="C2043" t="s">
        <v>14520</v>
      </c>
      <c r="D2043" t="s">
        <v>19667</v>
      </c>
      <c r="E2043" s="2">
        <v>40.722222222222221</v>
      </c>
      <c r="F2043" s="2">
        <v>3.2343492496589357</v>
      </c>
      <c r="G2043" s="2">
        <v>2.8655770804911329</v>
      </c>
      <c r="H2043" s="2">
        <v>0.47041473396998634</v>
      </c>
      <c r="I2043" s="2">
        <v>0.33016916780354705</v>
      </c>
      <c r="J2043" s="2">
        <v>19.156333333333333</v>
      </c>
      <c r="K2043" s="2">
        <v>19.156333333333333</v>
      </c>
      <c r="L2043" s="2">
        <f>24-Nurse[[#This Row],[Total RN Hours  (*Adjusted for 8 minimum)]]</f>
        <v>4.8436666666666675</v>
      </c>
      <c r="M2043" s="2">
        <v>8.3000000000000007</v>
      </c>
      <c r="N2043" s="2">
        <f>Nurse[[#This Row],[Additional Hours Needed to Get to 24]]*Nurse[[#This Row],[Hourly Wage Differential RN vs LPN]]</f>
        <v>40.202433333333346</v>
      </c>
    </row>
    <row r="2044" spans="1:14" x14ac:dyDescent="0.35">
      <c r="A2044" t="s">
        <v>18616</v>
      </c>
      <c r="B2044" t="s">
        <v>3957</v>
      </c>
      <c r="C2044" t="s">
        <v>15181</v>
      </c>
      <c r="D2044" t="s">
        <v>18705</v>
      </c>
      <c r="E2044" s="2">
        <v>36.155555555555559</v>
      </c>
      <c r="F2044" s="2">
        <v>3.3172311001843879</v>
      </c>
      <c r="G2044" s="2">
        <v>3.0089551321450516</v>
      </c>
      <c r="H2044" s="2">
        <v>0.52992931776275343</v>
      </c>
      <c r="I2044" s="2">
        <v>0.2216533497234173</v>
      </c>
      <c r="J2044" s="2">
        <v>19.159888888888887</v>
      </c>
      <c r="K2044" s="2">
        <v>19.159888888888887</v>
      </c>
      <c r="L2044" s="2">
        <f>24-Nurse[[#This Row],[Total RN Hours  (*Adjusted for 8 minimum)]]</f>
        <v>4.8401111111111135</v>
      </c>
      <c r="M2044" s="2">
        <v>8.3000000000000007</v>
      </c>
      <c r="N2044" s="2">
        <f>Nurse[[#This Row],[Additional Hours Needed to Get to 24]]*Nurse[[#This Row],[Hourly Wage Differential RN vs LPN]]</f>
        <v>40.172922222222248</v>
      </c>
    </row>
    <row r="2045" spans="1:14" x14ac:dyDescent="0.35">
      <c r="A2045" t="s">
        <v>18644</v>
      </c>
      <c r="B2045" t="s">
        <v>10941</v>
      </c>
      <c r="C2045" t="s">
        <v>17825</v>
      </c>
      <c r="D2045" t="s">
        <v>18773</v>
      </c>
      <c r="E2045" s="2">
        <v>40.266666666666666</v>
      </c>
      <c r="F2045" s="2">
        <v>3.7757036423841059</v>
      </c>
      <c r="G2045" s="2">
        <v>3.3882477924944809</v>
      </c>
      <c r="H2045" s="2">
        <v>0.47600165562913904</v>
      </c>
      <c r="I2045" s="2">
        <v>0.22565673289183222</v>
      </c>
      <c r="J2045" s="2">
        <v>19.166999999999998</v>
      </c>
      <c r="K2045" s="2">
        <v>19.166999999999998</v>
      </c>
      <c r="L2045" s="2">
        <f>24-Nurse[[#This Row],[Total RN Hours  (*Adjusted for 8 minimum)]]</f>
        <v>4.833000000000002</v>
      </c>
      <c r="M2045" s="2">
        <v>8.3000000000000007</v>
      </c>
      <c r="N2045" s="2">
        <f>Nurse[[#This Row],[Additional Hours Needed to Get to 24]]*Nurse[[#This Row],[Hourly Wage Differential RN vs LPN]]</f>
        <v>40.113900000000022</v>
      </c>
    </row>
    <row r="2046" spans="1:14" x14ac:dyDescent="0.35">
      <c r="A2046" t="s">
        <v>18626</v>
      </c>
      <c r="B2046" t="s">
        <v>20622</v>
      </c>
      <c r="C2046" t="s">
        <v>16328</v>
      </c>
      <c r="D2046" t="s">
        <v>19183</v>
      </c>
      <c r="E2046" s="2">
        <v>72.900000000000006</v>
      </c>
      <c r="F2046" s="2">
        <v>3.2176451760402376</v>
      </c>
      <c r="G2046" s="2">
        <v>2.9766590458771529</v>
      </c>
      <c r="H2046" s="2">
        <v>0.26293400396281053</v>
      </c>
      <c r="I2046" s="2">
        <v>0.17680231672001218</v>
      </c>
      <c r="J2046" s="2">
        <v>19.167888888888889</v>
      </c>
      <c r="K2046" s="2">
        <v>19.167888888888889</v>
      </c>
      <c r="L2046" s="2">
        <f>24-Nurse[[#This Row],[Total RN Hours  (*Adjusted for 8 minimum)]]</f>
        <v>4.8321111111111108</v>
      </c>
      <c r="M2046" s="2">
        <v>8.3000000000000007</v>
      </c>
      <c r="N2046" s="2">
        <f>Nurse[[#This Row],[Additional Hours Needed to Get to 24]]*Nurse[[#This Row],[Hourly Wage Differential RN vs LPN]]</f>
        <v>40.106522222222225</v>
      </c>
    </row>
    <row r="2047" spans="1:14" x14ac:dyDescent="0.35">
      <c r="A2047" t="s">
        <v>18626</v>
      </c>
      <c r="B2047" t="s">
        <v>6623</v>
      </c>
      <c r="C2047" t="s">
        <v>15700</v>
      </c>
      <c r="D2047" t="s">
        <v>18655</v>
      </c>
      <c r="E2047" s="2">
        <v>72.400000000000006</v>
      </c>
      <c r="F2047" s="2">
        <v>1.4637814610190301</v>
      </c>
      <c r="G2047" s="2">
        <v>1.4637814610190301</v>
      </c>
      <c r="H2047" s="2">
        <v>0.26477133210558623</v>
      </c>
      <c r="I2047" s="2">
        <v>0.26477133210558623</v>
      </c>
      <c r="J2047" s="2">
        <v>19.169444444444444</v>
      </c>
      <c r="K2047" s="2">
        <v>19.169444444444444</v>
      </c>
      <c r="L2047" s="2">
        <f>24-Nurse[[#This Row],[Total RN Hours  (*Adjusted for 8 minimum)]]</f>
        <v>4.8305555555555557</v>
      </c>
      <c r="M2047" s="2">
        <v>8.3000000000000007</v>
      </c>
      <c r="N2047" s="2">
        <f>Nurse[[#This Row],[Additional Hours Needed to Get to 24]]*Nurse[[#This Row],[Hourly Wage Differential RN vs LPN]]</f>
        <v>40.093611111111116</v>
      </c>
    </row>
    <row r="2048" spans="1:14" x14ac:dyDescent="0.35">
      <c r="A2048" t="s">
        <v>18636</v>
      </c>
      <c r="B2048" t="s">
        <v>9220</v>
      </c>
      <c r="C2048" t="s">
        <v>17145</v>
      </c>
      <c r="D2048" t="s">
        <v>19800</v>
      </c>
      <c r="E2048" s="2">
        <v>43.011111111111113</v>
      </c>
      <c r="F2048" s="2">
        <v>2.7253939550503747</v>
      </c>
      <c r="G2048" s="2">
        <v>2.231852234564712</v>
      </c>
      <c r="H2048" s="2">
        <v>0.44575045207956593</v>
      </c>
      <c r="I2048" s="2">
        <v>8.4474296047532926E-2</v>
      </c>
      <c r="J2048" s="2">
        <v>19.172222222222221</v>
      </c>
      <c r="K2048" s="2">
        <v>19.172222222222221</v>
      </c>
      <c r="L2048" s="2">
        <f>24-Nurse[[#This Row],[Total RN Hours  (*Adjusted for 8 minimum)]]</f>
        <v>4.8277777777777793</v>
      </c>
      <c r="M2048" s="2">
        <v>8.3000000000000007</v>
      </c>
      <c r="N2048" s="2">
        <f>Nurse[[#This Row],[Additional Hours Needed to Get to 24]]*Nurse[[#This Row],[Hourly Wage Differential RN vs LPN]]</f>
        <v>40.070555555555572</v>
      </c>
    </row>
    <row r="2049" spans="1:14" x14ac:dyDescent="0.35">
      <c r="A2049" t="s">
        <v>18623</v>
      </c>
      <c r="B2049" t="s">
        <v>5765</v>
      </c>
      <c r="C2049" t="s">
        <v>13984</v>
      </c>
      <c r="D2049" t="s">
        <v>19427</v>
      </c>
      <c r="E2049" s="2">
        <v>115.73333333333333</v>
      </c>
      <c r="F2049" s="2">
        <v>2.975444508448541</v>
      </c>
      <c r="G2049" s="2">
        <v>2.8263901689708146</v>
      </c>
      <c r="H2049" s="2">
        <v>0.16567108294930874</v>
      </c>
      <c r="I2049" s="2">
        <v>9.1170314900153607E-2</v>
      </c>
      <c r="J2049" s="2">
        <v>19.173666666666666</v>
      </c>
      <c r="K2049" s="2">
        <v>19.173666666666666</v>
      </c>
      <c r="L2049" s="2">
        <f>24-Nurse[[#This Row],[Total RN Hours  (*Adjusted for 8 minimum)]]</f>
        <v>4.8263333333333343</v>
      </c>
      <c r="M2049" s="2">
        <v>8.3000000000000007</v>
      </c>
      <c r="N2049" s="2">
        <f>Nurse[[#This Row],[Additional Hours Needed to Get to 24]]*Nurse[[#This Row],[Hourly Wage Differential RN vs LPN]]</f>
        <v>40.058566666666678</v>
      </c>
    </row>
    <row r="2050" spans="1:14" x14ac:dyDescent="0.35">
      <c r="A2050" t="s">
        <v>18634</v>
      </c>
      <c r="B2050" t="s">
        <v>8520</v>
      </c>
      <c r="C2050" t="s">
        <v>14255</v>
      </c>
      <c r="D2050" t="s">
        <v>19710</v>
      </c>
      <c r="E2050" s="2">
        <v>16.7</v>
      </c>
      <c r="F2050" s="2">
        <v>4.8721290751829667</v>
      </c>
      <c r="G2050" s="2">
        <v>3.9604524284763802</v>
      </c>
      <c r="H2050" s="2">
        <v>1.1489820359281437</v>
      </c>
      <c r="I2050" s="2">
        <v>0.63767132401862947</v>
      </c>
      <c r="J2050" s="2">
        <v>19.187999999999999</v>
      </c>
      <c r="K2050" s="2">
        <v>19.187999999999999</v>
      </c>
      <c r="L2050" s="2">
        <f>24-Nurse[[#This Row],[Total RN Hours  (*Adjusted for 8 minimum)]]</f>
        <v>4.8120000000000012</v>
      </c>
      <c r="M2050" s="2">
        <v>8.3000000000000007</v>
      </c>
      <c r="N2050" s="2">
        <f>Nurse[[#This Row],[Additional Hours Needed to Get to 24]]*Nurse[[#This Row],[Hourly Wage Differential RN vs LPN]]</f>
        <v>39.939600000000013</v>
      </c>
    </row>
    <row r="2051" spans="1:14" x14ac:dyDescent="0.35">
      <c r="A2051" t="s">
        <v>18615</v>
      </c>
      <c r="B2051" t="s">
        <v>3684</v>
      </c>
      <c r="C2051" t="s">
        <v>15082</v>
      </c>
      <c r="D2051" t="s">
        <v>19119</v>
      </c>
      <c r="E2051" s="2">
        <v>37.133333333333333</v>
      </c>
      <c r="F2051" s="2">
        <v>2.8744254937163376</v>
      </c>
      <c r="G2051" s="2">
        <v>2.6535248354278878</v>
      </c>
      <c r="H2051" s="2">
        <v>0.51690604428485931</v>
      </c>
      <c r="I2051" s="2">
        <v>0.30198982645122679</v>
      </c>
      <c r="J2051" s="2">
        <v>19.194444444444443</v>
      </c>
      <c r="K2051" s="2">
        <v>19.194444444444443</v>
      </c>
      <c r="L2051" s="2">
        <f>24-Nurse[[#This Row],[Total RN Hours  (*Adjusted for 8 minimum)]]</f>
        <v>4.8055555555555571</v>
      </c>
      <c r="M2051" s="2">
        <v>8.3000000000000007</v>
      </c>
      <c r="N2051" s="2">
        <f>Nurse[[#This Row],[Additional Hours Needed to Get to 24]]*Nurse[[#This Row],[Hourly Wage Differential RN vs LPN]]</f>
        <v>39.886111111111127</v>
      </c>
    </row>
    <row r="2052" spans="1:14" x14ac:dyDescent="0.35">
      <c r="A2052" t="s">
        <v>18636</v>
      </c>
      <c r="B2052" t="s">
        <v>8963</v>
      </c>
      <c r="C2052" t="s">
        <v>15236</v>
      </c>
      <c r="D2052" t="s">
        <v>18709</v>
      </c>
      <c r="E2052" s="2">
        <v>32.466666666666669</v>
      </c>
      <c r="F2052" s="2">
        <v>3.6896064339493497</v>
      </c>
      <c r="G2052" s="2">
        <v>3.3474435318275155</v>
      </c>
      <c r="H2052" s="2">
        <v>0.59132443531827517</v>
      </c>
      <c r="I2052" s="2">
        <v>0.24916153319644077</v>
      </c>
      <c r="J2052" s="2">
        <v>19.198333333333334</v>
      </c>
      <c r="K2052" s="2">
        <v>19.198333333333334</v>
      </c>
      <c r="L2052" s="2">
        <f>24-Nurse[[#This Row],[Total RN Hours  (*Adjusted for 8 minimum)]]</f>
        <v>4.8016666666666659</v>
      </c>
      <c r="M2052" s="2">
        <v>8.3000000000000007</v>
      </c>
      <c r="N2052" s="2">
        <f>Nurse[[#This Row],[Additional Hours Needed to Get to 24]]*Nurse[[#This Row],[Hourly Wage Differential RN vs LPN]]</f>
        <v>39.853833333333327</v>
      </c>
    </row>
    <row r="2053" spans="1:14" x14ac:dyDescent="0.35">
      <c r="A2053" t="s">
        <v>18626</v>
      </c>
      <c r="B2053" t="s">
        <v>6750</v>
      </c>
      <c r="C2053" t="s">
        <v>16405</v>
      </c>
      <c r="D2053" t="s">
        <v>19129</v>
      </c>
      <c r="E2053" s="2">
        <v>49.711111111111109</v>
      </c>
      <c r="F2053" s="2">
        <v>3.529599910594547</v>
      </c>
      <c r="G2053" s="2">
        <v>3.381788109074654</v>
      </c>
      <c r="H2053" s="2">
        <v>0.38624050067054089</v>
      </c>
      <c r="I2053" s="2">
        <v>0.23842869915064821</v>
      </c>
      <c r="J2053" s="2">
        <v>19.200444444444443</v>
      </c>
      <c r="K2053" s="2">
        <v>19.200444444444443</v>
      </c>
      <c r="L2053" s="2">
        <f>24-Nurse[[#This Row],[Total RN Hours  (*Adjusted for 8 minimum)]]</f>
        <v>4.7995555555555569</v>
      </c>
      <c r="M2053" s="2">
        <v>8.3000000000000007</v>
      </c>
      <c r="N2053" s="2">
        <f>Nurse[[#This Row],[Additional Hours Needed to Get to 24]]*Nurse[[#This Row],[Hourly Wage Differential RN vs LPN]]</f>
        <v>39.836311111111122</v>
      </c>
    </row>
    <row r="2054" spans="1:14" x14ac:dyDescent="0.35">
      <c r="A2054" t="s">
        <v>18611</v>
      </c>
      <c r="B2054" t="s">
        <v>2377</v>
      </c>
      <c r="C2054" t="s">
        <v>14464</v>
      </c>
      <c r="D2054" t="s">
        <v>18937</v>
      </c>
      <c r="E2054" s="2">
        <v>90.044444444444451</v>
      </c>
      <c r="F2054" s="2">
        <v>3.2942892398815395</v>
      </c>
      <c r="G2054" s="2">
        <v>3.0700197433366236</v>
      </c>
      <c r="H2054" s="2">
        <v>0.21323914116485684</v>
      </c>
      <c r="I2054" s="2">
        <v>0.15393756169792694</v>
      </c>
      <c r="J2054" s="2">
        <v>19.201000000000001</v>
      </c>
      <c r="K2054" s="2">
        <v>19.201000000000001</v>
      </c>
      <c r="L2054" s="2">
        <f>24-Nurse[[#This Row],[Total RN Hours  (*Adjusted for 8 minimum)]]</f>
        <v>4.7989999999999995</v>
      </c>
      <c r="M2054" s="2">
        <v>8.3000000000000007</v>
      </c>
      <c r="N2054" s="2">
        <f>Nurse[[#This Row],[Additional Hours Needed to Get to 24]]*Nurse[[#This Row],[Hourly Wage Differential RN vs LPN]]</f>
        <v>39.831699999999998</v>
      </c>
    </row>
    <row r="2055" spans="1:14" x14ac:dyDescent="0.35">
      <c r="A2055" t="s">
        <v>18637</v>
      </c>
      <c r="B2055" t="s">
        <v>9531</v>
      </c>
      <c r="C2055" t="s">
        <v>17323</v>
      </c>
      <c r="D2055" t="s">
        <v>19846</v>
      </c>
      <c r="E2055" s="2">
        <v>55.333333333333336</v>
      </c>
      <c r="F2055" s="2">
        <v>4.0156064257028108</v>
      </c>
      <c r="G2055" s="2">
        <v>3.6464397590361446</v>
      </c>
      <c r="H2055" s="2">
        <v>0.3470341365461847</v>
      </c>
      <c r="I2055" s="2">
        <v>0.1716285140562249</v>
      </c>
      <c r="J2055" s="2">
        <v>19.202555555555556</v>
      </c>
      <c r="K2055" s="2">
        <v>19.202555555555556</v>
      </c>
      <c r="L2055" s="2">
        <f>24-Nurse[[#This Row],[Total RN Hours  (*Adjusted for 8 minimum)]]</f>
        <v>4.7974444444444444</v>
      </c>
      <c r="M2055" s="2">
        <v>8.3000000000000007</v>
      </c>
      <c r="N2055" s="2">
        <f>Nurse[[#This Row],[Additional Hours Needed to Get to 24]]*Nurse[[#This Row],[Hourly Wage Differential RN vs LPN]]</f>
        <v>39.818788888888889</v>
      </c>
    </row>
    <row r="2056" spans="1:14" x14ac:dyDescent="0.35">
      <c r="A2056" t="s">
        <v>18636</v>
      </c>
      <c r="B2056" t="s">
        <v>9268</v>
      </c>
      <c r="C2056" t="s">
        <v>17118</v>
      </c>
      <c r="D2056" t="s">
        <v>18970</v>
      </c>
      <c r="E2056" s="2">
        <v>42.56666666666667</v>
      </c>
      <c r="F2056" s="2">
        <v>2.479444009397024</v>
      </c>
      <c r="G2056" s="2">
        <v>2.2307491516575308</v>
      </c>
      <c r="H2056" s="2">
        <v>0.45118767945706079</v>
      </c>
      <c r="I2056" s="2">
        <v>0.31545288436439567</v>
      </c>
      <c r="J2056" s="2">
        <v>19.205555555555556</v>
      </c>
      <c r="K2056" s="2">
        <v>19.205555555555556</v>
      </c>
      <c r="L2056" s="2">
        <f>24-Nurse[[#This Row],[Total RN Hours  (*Adjusted for 8 minimum)]]</f>
        <v>4.7944444444444443</v>
      </c>
      <c r="M2056" s="2">
        <v>8.3000000000000007</v>
      </c>
      <c r="N2056" s="2">
        <f>Nurse[[#This Row],[Additional Hours Needed to Get to 24]]*Nurse[[#This Row],[Hourly Wage Differential RN vs LPN]]</f>
        <v>39.793888888888894</v>
      </c>
    </row>
    <row r="2057" spans="1:14" x14ac:dyDescent="0.35">
      <c r="A2057" t="s">
        <v>18637</v>
      </c>
      <c r="B2057" t="s">
        <v>9742</v>
      </c>
      <c r="C2057" t="s">
        <v>17408</v>
      </c>
      <c r="D2057" t="s">
        <v>19872</v>
      </c>
      <c r="E2057" s="2">
        <v>20.399999999999999</v>
      </c>
      <c r="F2057" s="2">
        <v>4.1381590413943359</v>
      </c>
      <c r="G2057" s="2">
        <v>3.6773420479302836</v>
      </c>
      <c r="H2057" s="2">
        <v>0.94203159041394346</v>
      </c>
      <c r="I2057" s="2">
        <v>0.4812145969498911</v>
      </c>
      <c r="J2057" s="2">
        <v>19.217444444444446</v>
      </c>
      <c r="K2057" s="2">
        <v>19.217444444444446</v>
      </c>
      <c r="L2057" s="2">
        <f>24-Nurse[[#This Row],[Total RN Hours  (*Adjusted for 8 minimum)]]</f>
        <v>4.7825555555555539</v>
      </c>
      <c r="M2057" s="2">
        <v>8.3000000000000007</v>
      </c>
      <c r="N2057" s="2">
        <f>Nurse[[#This Row],[Additional Hours Needed to Get to 24]]*Nurse[[#This Row],[Hourly Wage Differential RN vs LPN]]</f>
        <v>39.695211111111099</v>
      </c>
    </row>
    <row r="2058" spans="1:14" x14ac:dyDescent="0.35">
      <c r="A2058" t="s">
        <v>18634</v>
      </c>
      <c r="B2058" t="s">
        <v>8338</v>
      </c>
      <c r="C2058" t="s">
        <v>16989</v>
      </c>
      <c r="D2058" t="s">
        <v>19766</v>
      </c>
      <c r="E2058" s="2">
        <v>41.966666666666669</v>
      </c>
      <c r="F2058" s="2">
        <v>3.2240931956579293</v>
      </c>
      <c r="G2058" s="2">
        <v>2.9552554937781306</v>
      </c>
      <c r="H2058" s="2">
        <v>0.45795604977495369</v>
      </c>
      <c r="I2058" s="2">
        <v>0.31930103256552816</v>
      </c>
      <c r="J2058" s="2">
        <v>19.218888888888891</v>
      </c>
      <c r="K2058" s="2">
        <v>19.218888888888891</v>
      </c>
      <c r="L2058" s="2">
        <f>24-Nurse[[#This Row],[Total RN Hours  (*Adjusted for 8 minimum)]]</f>
        <v>4.7811111111111089</v>
      </c>
      <c r="M2058" s="2">
        <v>8.3000000000000007</v>
      </c>
      <c r="N2058" s="2">
        <f>Nurse[[#This Row],[Additional Hours Needed to Get to 24]]*Nurse[[#This Row],[Hourly Wage Differential RN vs LPN]]</f>
        <v>39.683222222222206</v>
      </c>
    </row>
    <row r="2059" spans="1:14" x14ac:dyDescent="0.35">
      <c r="A2059" t="s">
        <v>18645</v>
      </c>
      <c r="B2059" t="s">
        <v>13355</v>
      </c>
      <c r="C2059" t="s">
        <v>17928</v>
      </c>
      <c r="D2059" t="s">
        <v>20058</v>
      </c>
      <c r="E2059" s="2">
        <v>96.511111111111106</v>
      </c>
      <c r="F2059" s="2">
        <v>2.7885793230485842</v>
      </c>
      <c r="G2059" s="2">
        <v>2.6328459590145061</v>
      </c>
      <c r="H2059" s="2">
        <v>0.19914920561823626</v>
      </c>
      <c r="I2059" s="2">
        <v>0.17896845498503341</v>
      </c>
      <c r="J2059" s="2">
        <v>19.220111111111112</v>
      </c>
      <c r="K2059" s="2">
        <v>19.220111111111112</v>
      </c>
      <c r="L2059" s="2">
        <f>24-Nurse[[#This Row],[Total RN Hours  (*Adjusted for 8 minimum)]]</f>
        <v>4.7798888888888875</v>
      </c>
      <c r="M2059" s="2">
        <v>8.3000000000000007</v>
      </c>
      <c r="N2059" s="2">
        <f>Nurse[[#This Row],[Additional Hours Needed to Get to 24]]*Nurse[[#This Row],[Hourly Wage Differential RN vs LPN]]</f>
        <v>39.67307777777777</v>
      </c>
    </row>
    <row r="2060" spans="1:14" x14ac:dyDescent="0.35">
      <c r="A2060" t="s">
        <v>18628</v>
      </c>
      <c r="B2060" t="s">
        <v>7090</v>
      </c>
      <c r="C2060" t="s">
        <v>14753</v>
      </c>
      <c r="D2060" t="s">
        <v>19605</v>
      </c>
      <c r="E2060" s="2">
        <v>64.066666666666663</v>
      </c>
      <c r="F2060" s="2">
        <v>4.0042681234824835</v>
      </c>
      <c r="G2060" s="2">
        <v>3.7517100242802637</v>
      </c>
      <c r="H2060" s="2">
        <v>0.30006070065903578</v>
      </c>
      <c r="I2060" s="2">
        <v>0.21399583766909472</v>
      </c>
      <c r="J2060" s="2">
        <v>19.22388888888889</v>
      </c>
      <c r="K2060" s="2">
        <v>19.22388888888889</v>
      </c>
      <c r="L2060" s="2">
        <f>24-Nurse[[#This Row],[Total RN Hours  (*Adjusted for 8 minimum)]]</f>
        <v>4.7761111111111099</v>
      </c>
      <c r="M2060" s="2">
        <v>8.3000000000000007</v>
      </c>
      <c r="N2060" s="2">
        <f>Nurse[[#This Row],[Additional Hours Needed to Get to 24]]*Nurse[[#This Row],[Hourly Wage Differential RN vs LPN]]</f>
        <v>39.641722222222214</v>
      </c>
    </row>
    <row r="2061" spans="1:14" x14ac:dyDescent="0.35">
      <c r="A2061" t="s">
        <v>18619</v>
      </c>
      <c r="B2061" t="s">
        <v>4678</v>
      </c>
      <c r="C2061" t="s">
        <v>15538</v>
      </c>
      <c r="D2061" t="s">
        <v>18776</v>
      </c>
      <c r="E2061" s="2">
        <v>48.844444444444441</v>
      </c>
      <c r="F2061" s="2">
        <v>3.2975068243858057</v>
      </c>
      <c r="G2061" s="2">
        <v>2.8779208371246585</v>
      </c>
      <c r="H2061" s="2">
        <v>0.39363512283894464</v>
      </c>
      <c r="I2061" s="2">
        <v>0.18384667879890815</v>
      </c>
      <c r="J2061" s="2">
        <v>19.226888888888894</v>
      </c>
      <c r="K2061" s="2">
        <v>19.226888888888894</v>
      </c>
      <c r="L2061" s="2">
        <f>24-Nurse[[#This Row],[Total RN Hours  (*Adjusted for 8 minimum)]]</f>
        <v>4.7731111111111062</v>
      </c>
      <c r="M2061" s="2">
        <v>8.3000000000000007</v>
      </c>
      <c r="N2061" s="2">
        <f>Nurse[[#This Row],[Additional Hours Needed to Get to 24]]*Nurse[[#This Row],[Hourly Wage Differential RN vs LPN]]</f>
        <v>39.616822222222183</v>
      </c>
    </row>
    <row r="2062" spans="1:14" x14ac:dyDescent="0.35">
      <c r="A2062" t="s">
        <v>18636</v>
      </c>
      <c r="B2062" t="s">
        <v>9320</v>
      </c>
      <c r="C2062" t="s">
        <v>17273</v>
      </c>
      <c r="D2062" t="s">
        <v>18663</v>
      </c>
      <c r="E2062" s="2">
        <v>43.333333333333336</v>
      </c>
      <c r="F2062" s="2">
        <v>3.033376923076923</v>
      </c>
      <c r="G2062" s="2">
        <v>2.7668384615384611</v>
      </c>
      <c r="H2062" s="2">
        <v>0.44382307692307688</v>
      </c>
      <c r="I2062" s="2">
        <v>0.17933589743589742</v>
      </c>
      <c r="J2062" s="2">
        <v>19.232333333333333</v>
      </c>
      <c r="K2062" s="2">
        <v>19.232333333333333</v>
      </c>
      <c r="L2062" s="2">
        <f>24-Nurse[[#This Row],[Total RN Hours  (*Adjusted for 8 minimum)]]</f>
        <v>4.7676666666666669</v>
      </c>
      <c r="M2062" s="2">
        <v>8.3000000000000007</v>
      </c>
      <c r="N2062" s="2">
        <f>Nurse[[#This Row],[Additional Hours Needed to Get to 24]]*Nurse[[#This Row],[Hourly Wage Differential RN vs LPN]]</f>
        <v>39.571633333333338</v>
      </c>
    </row>
    <row r="2063" spans="1:14" x14ac:dyDescent="0.35">
      <c r="A2063" t="s">
        <v>18605</v>
      </c>
      <c r="B2063" t="s">
        <v>823</v>
      </c>
      <c r="C2063" t="s">
        <v>13910</v>
      </c>
      <c r="D2063" t="s">
        <v>18794</v>
      </c>
      <c r="E2063" s="2">
        <v>64.066666666666663</v>
      </c>
      <c r="F2063" s="2">
        <v>3.8331061394380859</v>
      </c>
      <c r="G2063" s="2">
        <v>3.5473517169614985</v>
      </c>
      <c r="H2063" s="2">
        <v>0.30020291363163371</v>
      </c>
      <c r="I2063" s="2">
        <v>0.25823100936524457</v>
      </c>
      <c r="J2063" s="2">
        <v>19.232999999999997</v>
      </c>
      <c r="K2063" s="2">
        <v>19.232999999999997</v>
      </c>
      <c r="L2063" s="2">
        <f>24-Nurse[[#This Row],[Total RN Hours  (*Adjusted for 8 minimum)]]</f>
        <v>4.767000000000003</v>
      </c>
      <c r="M2063" s="2">
        <v>8.3000000000000007</v>
      </c>
      <c r="N2063" s="2">
        <f>Nurse[[#This Row],[Additional Hours Needed to Get to 24]]*Nurse[[#This Row],[Hourly Wage Differential RN vs LPN]]</f>
        <v>39.566100000000027</v>
      </c>
    </row>
    <row r="2064" spans="1:14" x14ac:dyDescent="0.35">
      <c r="A2064" t="s">
        <v>18626</v>
      </c>
      <c r="B2064" t="s">
        <v>6593</v>
      </c>
      <c r="C2064" t="s">
        <v>13671</v>
      </c>
      <c r="D2064" t="s">
        <v>19076</v>
      </c>
      <c r="E2064" s="2">
        <v>53.988888888888887</v>
      </c>
      <c r="F2064" s="2">
        <v>3.1376126775056599</v>
      </c>
      <c r="G2064" s="2">
        <v>2.8376435480551558</v>
      </c>
      <c r="H2064" s="2">
        <v>0.35626260547437744</v>
      </c>
      <c r="I2064" s="2">
        <v>0.24924470055566988</v>
      </c>
      <c r="J2064" s="2">
        <v>19.234222222222222</v>
      </c>
      <c r="K2064" s="2">
        <v>19.234222222222222</v>
      </c>
      <c r="L2064" s="2">
        <f>24-Nurse[[#This Row],[Total RN Hours  (*Adjusted for 8 minimum)]]</f>
        <v>4.7657777777777781</v>
      </c>
      <c r="M2064" s="2">
        <v>8.3000000000000007</v>
      </c>
      <c r="N2064" s="2">
        <f>Nurse[[#This Row],[Additional Hours Needed to Get to 24]]*Nurse[[#This Row],[Hourly Wage Differential RN vs LPN]]</f>
        <v>39.555955555555563</v>
      </c>
    </row>
    <row r="2065" spans="1:14" x14ac:dyDescent="0.35">
      <c r="A2065" t="s">
        <v>18626</v>
      </c>
      <c r="B2065" t="s">
        <v>6482</v>
      </c>
      <c r="C2065" t="s">
        <v>16311</v>
      </c>
      <c r="D2065" t="s">
        <v>19461</v>
      </c>
      <c r="E2065" s="2">
        <v>61.611111111111114</v>
      </c>
      <c r="F2065" s="2">
        <v>2.7830297565374211</v>
      </c>
      <c r="G2065" s="2">
        <v>2.6508385933273217</v>
      </c>
      <c r="H2065" s="2">
        <v>0.31235347159603249</v>
      </c>
      <c r="I2065" s="2">
        <v>0.24021641118124437</v>
      </c>
      <c r="J2065" s="2">
        <v>19.244444444444447</v>
      </c>
      <c r="K2065" s="2">
        <v>19.244444444444447</v>
      </c>
      <c r="L2065" s="2">
        <f>24-Nurse[[#This Row],[Total RN Hours  (*Adjusted for 8 minimum)]]</f>
        <v>4.7555555555555529</v>
      </c>
      <c r="M2065" s="2">
        <v>8.3000000000000007</v>
      </c>
      <c r="N2065" s="2">
        <f>Nurse[[#This Row],[Additional Hours Needed to Get to 24]]*Nurse[[#This Row],[Hourly Wage Differential RN vs LPN]]</f>
        <v>39.471111111111092</v>
      </c>
    </row>
    <row r="2066" spans="1:14" x14ac:dyDescent="0.35">
      <c r="A2066" t="s">
        <v>18604</v>
      </c>
      <c r="B2066" t="s">
        <v>437</v>
      </c>
      <c r="C2066" t="s">
        <v>13786</v>
      </c>
      <c r="D2066" t="s">
        <v>18755</v>
      </c>
      <c r="E2066" s="2">
        <v>34.955555555555556</v>
      </c>
      <c r="F2066" s="2">
        <v>4.0906484424666241</v>
      </c>
      <c r="G2066" s="2">
        <v>3.7560616656071195</v>
      </c>
      <c r="H2066" s="2">
        <v>0.5507438016528925</v>
      </c>
      <c r="I2066" s="2">
        <v>0.21615702479338841</v>
      </c>
      <c r="J2066" s="2">
        <v>19.251555555555555</v>
      </c>
      <c r="K2066" s="2">
        <v>19.251555555555555</v>
      </c>
      <c r="L2066" s="2">
        <f>24-Nurse[[#This Row],[Total RN Hours  (*Adjusted for 8 minimum)]]</f>
        <v>4.7484444444444449</v>
      </c>
      <c r="M2066" s="2">
        <v>8.3000000000000007</v>
      </c>
      <c r="N2066" s="2">
        <f>Nurse[[#This Row],[Additional Hours Needed to Get to 24]]*Nurse[[#This Row],[Hourly Wage Differential RN vs LPN]]</f>
        <v>39.412088888888896</v>
      </c>
    </row>
    <row r="2067" spans="1:14" x14ac:dyDescent="0.35">
      <c r="A2067" t="s">
        <v>18637</v>
      </c>
      <c r="B2067" t="s">
        <v>9572</v>
      </c>
      <c r="C2067" t="s">
        <v>14039</v>
      </c>
      <c r="D2067" t="s">
        <v>18948</v>
      </c>
      <c r="E2067" s="2">
        <v>44.7</v>
      </c>
      <c r="F2067" s="2">
        <v>5.0215635098185425</v>
      </c>
      <c r="G2067" s="2">
        <v>4.6843151876708911</v>
      </c>
      <c r="H2067" s="2">
        <v>0.43089734029331339</v>
      </c>
      <c r="I2067" s="2">
        <v>0.33954760129256772</v>
      </c>
      <c r="J2067" s="2">
        <v>19.261111111111109</v>
      </c>
      <c r="K2067" s="2">
        <v>19.261111111111109</v>
      </c>
      <c r="L2067" s="2">
        <f>24-Nurse[[#This Row],[Total RN Hours  (*Adjusted for 8 minimum)]]</f>
        <v>4.7388888888888907</v>
      </c>
      <c r="M2067" s="2">
        <v>8.3000000000000007</v>
      </c>
      <c r="N2067" s="2">
        <f>Nurse[[#This Row],[Additional Hours Needed to Get to 24]]*Nurse[[#This Row],[Hourly Wage Differential RN vs LPN]]</f>
        <v>39.3327777777778</v>
      </c>
    </row>
    <row r="2068" spans="1:14" x14ac:dyDescent="0.35">
      <c r="A2068" t="s">
        <v>18643</v>
      </c>
      <c r="B2068" t="s">
        <v>10719</v>
      </c>
      <c r="C2068" t="s">
        <v>14219</v>
      </c>
      <c r="D2068" t="s">
        <v>19098</v>
      </c>
      <c r="E2068" s="2">
        <v>29.655555555555555</v>
      </c>
      <c r="F2068" s="2">
        <v>3.3308355189209444</v>
      </c>
      <c r="G2068" s="2">
        <v>3.0314724615961031</v>
      </c>
      <c r="H2068" s="2">
        <v>0.6494941925814911</v>
      </c>
      <c r="I2068" s="2">
        <v>0.35013113525665041</v>
      </c>
      <c r="J2068" s="2">
        <v>19.261111111111109</v>
      </c>
      <c r="K2068" s="2">
        <v>19.261111111111109</v>
      </c>
      <c r="L2068" s="2">
        <f>24-Nurse[[#This Row],[Total RN Hours  (*Adjusted for 8 minimum)]]</f>
        <v>4.7388888888888907</v>
      </c>
      <c r="M2068" s="2">
        <v>8.3000000000000007</v>
      </c>
      <c r="N2068" s="2">
        <f>Nurse[[#This Row],[Additional Hours Needed to Get to 24]]*Nurse[[#This Row],[Hourly Wage Differential RN vs LPN]]</f>
        <v>39.3327777777778</v>
      </c>
    </row>
    <row r="2069" spans="1:14" x14ac:dyDescent="0.35">
      <c r="A2069" t="s">
        <v>18645</v>
      </c>
      <c r="B2069" t="s">
        <v>13307</v>
      </c>
      <c r="C2069" t="s">
        <v>18559</v>
      </c>
      <c r="D2069" t="s">
        <v>20017</v>
      </c>
      <c r="E2069" s="2">
        <v>40.388888888888886</v>
      </c>
      <c r="F2069" s="2">
        <v>4.3450343878954607</v>
      </c>
      <c r="G2069" s="2">
        <v>3.9227510316368637</v>
      </c>
      <c r="H2069" s="2">
        <v>0.47696011004126554</v>
      </c>
      <c r="I2069" s="2">
        <v>0.31437414030261351</v>
      </c>
      <c r="J2069" s="2">
        <v>19.263888888888889</v>
      </c>
      <c r="K2069" s="2">
        <v>19.263888888888889</v>
      </c>
      <c r="L2069" s="2">
        <f>24-Nurse[[#This Row],[Total RN Hours  (*Adjusted for 8 minimum)]]</f>
        <v>4.7361111111111107</v>
      </c>
      <c r="M2069" s="2">
        <v>8.3000000000000007</v>
      </c>
      <c r="N2069" s="2">
        <f>Nurse[[#This Row],[Additional Hours Needed to Get to 24]]*Nurse[[#This Row],[Hourly Wage Differential RN vs LPN]]</f>
        <v>39.30972222222222</v>
      </c>
    </row>
    <row r="2070" spans="1:14" x14ac:dyDescent="0.35">
      <c r="A2070" t="s">
        <v>18636</v>
      </c>
      <c r="B2070" t="s">
        <v>9304</v>
      </c>
      <c r="C2070" t="s">
        <v>17154</v>
      </c>
      <c r="D2070" t="s">
        <v>19087</v>
      </c>
      <c r="E2070" s="2">
        <v>51.144444444444446</v>
      </c>
      <c r="F2070" s="2">
        <v>2.7028025200955899</v>
      </c>
      <c r="G2070" s="2">
        <v>2.5269389528568325</v>
      </c>
      <c r="H2070" s="2">
        <v>0.37676515316098197</v>
      </c>
      <c r="I2070" s="2">
        <v>0.27726482728655222</v>
      </c>
      <c r="J2070" s="2">
        <v>19.269444444444446</v>
      </c>
      <c r="K2070" s="2">
        <v>19.269444444444446</v>
      </c>
      <c r="L2070" s="2">
        <f>24-Nurse[[#This Row],[Total RN Hours  (*Adjusted for 8 minimum)]]</f>
        <v>4.7305555555555543</v>
      </c>
      <c r="M2070" s="2">
        <v>8.3000000000000007</v>
      </c>
      <c r="N2070" s="2">
        <f>Nurse[[#This Row],[Additional Hours Needed to Get to 24]]*Nurse[[#This Row],[Hourly Wage Differential RN vs LPN]]</f>
        <v>39.263611111111103</v>
      </c>
    </row>
    <row r="2071" spans="1:14" x14ac:dyDescent="0.35">
      <c r="A2071" t="s">
        <v>18636</v>
      </c>
      <c r="B2071" t="s">
        <v>9139</v>
      </c>
      <c r="C2071" t="s">
        <v>15251</v>
      </c>
      <c r="D2071" t="s">
        <v>18688</v>
      </c>
      <c r="E2071" s="2">
        <v>45.077777777777776</v>
      </c>
      <c r="F2071" s="2">
        <v>3.1768129159477447</v>
      </c>
      <c r="G2071" s="2">
        <v>2.947939364062115</v>
      </c>
      <c r="H2071" s="2">
        <v>0.42752280009859506</v>
      </c>
      <c r="I2071" s="2">
        <v>0.26720236628050281</v>
      </c>
      <c r="J2071" s="2">
        <v>19.271777777777778</v>
      </c>
      <c r="K2071" s="2">
        <v>19.271777777777778</v>
      </c>
      <c r="L2071" s="2">
        <f>24-Nurse[[#This Row],[Total RN Hours  (*Adjusted for 8 minimum)]]</f>
        <v>4.7282222222222217</v>
      </c>
      <c r="M2071" s="2">
        <v>8.3000000000000007</v>
      </c>
      <c r="N2071" s="2">
        <f>Nurse[[#This Row],[Additional Hours Needed to Get to 24]]*Nurse[[#This Row],[Hourly Wage Differential RN vs LPN]]</f>
        <v>39.24424444444444</v>
      </c>
    </row>
    <row r="2072" spans="1:14" x14ac:dyDescent="0.35">
      <c r="A2072" t="s">
        <v>18643</v>
      </c>
      <c r="B2072" t="s">
        <v>10709</v>
      </c>
      <c r="C2072" t="s">
        <v>17742</v>
      </c>
      <c r="D2072" t="s">
        <v>19958</v>
      </c>
      <c r="E2072" s="2">
        <v>36.299999999999997</v>
      </c>
      <c r="F2072" s="2">
        <v>2.9138383838383843</v>
      </c>
      <c r="G2072" s="2">
        <v>2.749862258953168</v>
      </c>
      <c r="H2072" s="2">
        <v>0.53106213651668199</v>
      </c>
      <c r="I2072" s="2">
        <v>0.3670860116314662</v>
      </c>
      <c r="J2072" s="2">
        <v>19.277555555555555</v>
      </c>
      <c r="K2072" s="2">
        <v>19.277555555555555</v>
      </c>
      <c r="L2072" s="2">
        <f>24-Nurse[[#This Row],[Total RN Hours  (*Adjusted for 8 minimum)]]</f>
        <v>4.7224444444444451</v>
      </c>
      <c r="M2072" s="2">
        <v>8.3000000000000007</v>
      </c>
      <c r="N2072" s="2">
        <f>Nurse[[#This Row],[Additional Hours Needed to Get to 24]]*Nurse[[#This Row],[Hourly Wage Differential RN vs LPN]]</f>
        <v>39.196288888888901</v>
      </c>
    </row>
    <row r="2073" spans="1:14" x14ac:dyDescent="0.35">
      <c r="A2073" t="s">
        <v>18645</v>
      </c>
      <c r="B2073" t="s">
        <v>12863</v>
      </c>
      <c r="C2073" t="s">
        <v>13661</v>
      </c>
      <c r="D2073" t="s">
        <v>20254</v>
      </c>
      <c r="E2073" s="2">
        <v>71.177777777777777</v>
      </c>
      <c r="F2073" s="2">
        <v>3.0192756790508906</v>
      </c>
      <c r="G2073" s="2">
        <v>2.9211848267249456</v>
      </c>
      <c r="H2073" s="2">
        <v>0.27085857009054015</v>
      </c>
      <c r="I2073" s="2">
        <v>0.17714018108023727</v>
      </c>
      <c r="J2073" s="2">
        <v>19.279111111111114</v>
      </c>
      <c r="K2073" s="2">
        <v>19.279111111111114</v>
      </c>
      <c r="L2073" s="2">
        <f>24-Nurse[[#This Row],[Total RN Hours  (*Adjusted for 8 minimum)]]</f>
        <v>4.7208888888888865</v>
      </c>
      <c r="M2073" s="2">
        <v>8.3000000000000007</v>
      </c>
      <c r="N2073" s="2">
        <f>Nurse[[#This Row],[Additional Hours Needed to Get to 24]]*Nurse[[#This Row],[Hourly Wage Differential RN vs LPN]]</f>
        <v>39.183377777777764</v>
      </c>
    </row>
    <row r="2074" spans="1:14" x14ac:dyDescent="0.35">
      <c r="A2074" t="s">
        <v>18605</v>
      </c>
      <c r="B2074" t="s">
        <v>558</v>
      </c>
      <c r="C2074" t="s">
        <v>13889</v>
      </c>
      <c r="D2074" t="s">
        <v>18805</v>
      </c>
      <c r="E2074" s="2">
        <v>49.844444444444441</v>
      </c>
      <c r="F2074" s="2">
        <v>3.8238742755238522</v>
      </c>
      <c r="G2074" s="2">
        <v>3.5151359786000898</v>
      </c>
      <c r="H2074" s="2">
        <v>0.38701961658493089</v>
      </c>
      <c r="I2074" s="2">
        <v>0.17692153366027641</v>
      </c>
      <c r="J2074" s="2">
        <v>19.290777777777777</v>
      </c>
      <c r="K2074" s="2">
        <v>19.290777777777777</v>
      </c>
      <c r="L2074" s="2">
        <f>24-Nurse[[#This Row],[Total RN Hours  (*Adjusted for 8 minimum)]]</f>
        <v>4.7092222222222233</v>
      </c>
      <c r="M2074" s="2">
        <v>8.3000000000000007</v>
      </c>
      <c r="N2074" s="2">
        <f>Nurse[[#This Row],[Additional Hours Needed to Get to 24]]*Nurse[[#This Row],[Hourly Wage Differential RN vs LPN]]</f>
        <v>39.086544444444456</v>
      </c>
    </row>
    <row r="2075" spans="1:14" x14ac:dyDescent="0.35">
      <c r="A2075" t="s">
        <v>18645</v>
      </c>
      <c r="B2075" t="s">
        <v>11083</v>
      </c>
      <c r="C2075" t="s">
        <v>17856</v>
      </c>
      <c r="D2075" t="s">
        <v>20016</v>
      </c>
      <c r="E2075" s="2">
        <v>59.93333333333333</v>
      </c>
      <c r="F2075" s="2">
        <v>2.5894141638857997</v>
      </c>
      <c r="G2075" s="2">
        <v>2.0947311827956989</v>
      </c>
      <c r="H2075" s="2">
        <v>0.32194289951798299</v>
      </c>
      <c r="I2075" s="2">
        <v>0.18620504263997034</v>
      </c>
      <c r="J2075" s="2">
        <v>19.295111111111112</v>
      </c>
      <c r="K2075" s="2">
        <v>19.295111111111112</v>
      </c>
      <c r="L2075" s="2">
        <f>24-Nurse[[#This Row],[Total RN Hours  (*Adjusted for 8 minimum)]]</f>
        <v>4.7048888888888882</v>
      </c>
      <c r="M2075" s="2">
        <v>8.3000000000000007</v>
      </c>
      <c r="N2075" s="2">
        <f>Nurse[[#This Row],[Additional Hours Needed to Get to 24]]*Nurse[[#This Row],[Hourly Wage Differential RN vs LPN]]</f>
        <v>39.050577777777775</v>
      </c>
    </row>
    <row r="2076" spans="1:14" x14ac:dyDescent="0.35">
      <c r="A2076" t="s">
        <v>18645</v>
      </c>
      <c r="B2076" t="s">
        <v>13210</v>
      </c>
      <c r="C2076" t="s">
        <v>14776</v>
      </c>
      <c r="D2076" t="s">
        <v>19600</v>
      </c>
      <c r="E2076" s="2">
        <v>57.055555555555557</v>
      </c>
      <c r="F2076" s="2">
        <v>2.995349561830575</v>
      </c>
      <c r="G2076" s="2">
        <v>2.790188899707887</v>
      </c>
      <c r="H2076" s="2">
        <v>0.33821811100292115</v>
      </c>
      <c r="I2076" s="2">
        <v>0.13305744888023369</v>
      </c>
      <c r="J2076" s="2">
        <v>19.297222222222224</v>
      </c>
      <c r="K2076" s="2">
        <v>19.297222222222224</v>
      </c>
      <c r="L2076" s="2">
        <f>24-Nurse[[#This Row],[Total RN Hours  (*Adjusted for 8 minimum)]]</f>
        <v>4.7027777777777757</v>
      </c>
      <c r="M2076" s="2">
        <v>8.3000000000000007</v>
      </c>
      <c r="N2076" s="2">
        <f>Nurse[[#This Row],[Additional Hours Needed to Get to 24]]*Nurse[[#This Row],[Hourly Wage Differential RN vs LPN]]</f>
        <v>39.033055555555542</v>
      </c>
    </row>
    <row r="2077" spans="1:14" x14ac:dyDescent="0.35">
      <c r="A2077" t="s">
        <v>18617</v>
      </c>
      <c r="B2077" t="s">
        <v>4328</v>
      </c>
      <c r="C2077" t="s">
        <v>15398</v>
      </c>
      <c r="D2077" t="s">
        <v>18858</v>
      </c>
      <c r="E2077" s="2">
        <v>50.077777777777776</v>
      </c>
      <c r="F2077" s="2">
        <v>3.9789926780563571</v>
      </c>
      <c r="G2077" s="2">
        <v>3.575819835810961</v>
      </c>
      <c r="H2077" s="2">
        <v>0.38538939427557134</v>
      </c>
      <c r="I2077" s="2">
        <v>0.26912580430441535</v>
      </c>
      <c r="J2077" s="2">
        <v>19.299444444444443</v>
      </c>
      <c r="K2077" s="2">
        <v>19.299444444444443</v>
      </c>
      <c r="L2077" s="2">
        <f>24-Nurse[[#This Row],[Total RN Hours  (*Adjusted for 8 minimum)]]</f>
        <v>4.7005555555555567</v>
      </c>
      <c r="M2077" s="2">
        <v>8.3000000000000007</v>
      </c>
      <c r="N2077" s="2">
        <f>Nurse[[#This Row],[Additional Hours Needed to Get to 24]]*Nurse[[#This Row],[Hourly Wage Differential RN vs LPN]]</f>
        <v>39.014611111111122</v>
      </c>
    </row>
    <row r="2078" spans="1:14" x14ac:dyDescent="0.35">
      <c r="A2078" t="s">
        <v>18645</v>
      </c>
      <c r="B2078" t="s">
        <v>12790</v>
      </c>
      <c r="C2078" t="s">
        <v>16108</v>
      </c>
      <c r="D2078" t="s">
        <v>19224</v>
      </c>
      <c r="E2078" s="2">
        <v>120.72222222222223</v>
      </c>
      <c r="F2078" s="2">
        <v>4.0248108605614359</v>
      </c>
      <c r="G2078" s="2">
        <v>3.7125006902899216</v>
      </c>
      <c r="H2078" s="2">
        <v>0.15989415554532901</v>
      </c>
      <c r="I2078" s="2">
        <v>0.10865163368614818</v>
      </c>
      <c r="J2078" s="2">
        <v>19.302777777777777</v>
      </c>
      <c r="K2078" s="2">
        <v>19.302777777777777</v>
      </c>
      <c r="L2078" s="2">
        <f>24-Nurse[[#This Row],[Total RN Hours  (*Adjusted for 8 minimum)]]</f>
        <v>4.6972222222222229</v>
      </c>
      <c r="M2078" s="2">
        <v>8.3000000000000007</v>
      </c>
      <c r="N2078" s="2">
        <f>Nurse[[#This Row],[Additional Hours Needed to Get to 24]]*Nurse[[#This Row],[Hourly Wage Differential RN vs LPN]]</f>
        <v>38.986944444444454</v>
      </c>
    </row>
    <row r="2079" spans="1:14" x14ac:dyDescent="0.35">
      <c r="A2079" t="s">
        <v>18649</v>
      </c>
      <c r="B2079" t="s">
        <v>11837</v>
      </c>
      <c r="C2079" t="s">
        <v>18127</v>
      </c>
      <c r="D2079" t="s">
        <v>20166</v>
      </c>
      <c r="E2079" s="2">
        <v>19</v>
      </c>
      <c r="F2079" s="2">
        <v>6.31812865497076</v>
      </c>
      <c r="G2079" s="2">
        <v>6.0432748538011696</v>
      </c>
      <c r="H2079" s="2">
        <v>1.0159356725146198</v>
      </c>
      <c r="I2079" s="2">
        <v>0.74108187134502923</v>
      </c>
      <c r="J2079" s="2">
        <v>19.302777777777777</v>
      </c>
      <c r="K2079" s="2">
        <v>19.302777777777777</v>
      </c>
      <c r="L2079" s="2">
        <f>24-Nurse[[#This Row],[Total RN Hours  (*Adjusted for 8 minimum)]]</f>
        <v>4.6972222222222229</v>
      </c>
      <c r="M2079" s="2">
        <v>8.3000000000000007</v>
      </c>
      <c r="N2079" s="2">
        <f>Nurse[[#This Row],[Additional Hours Needed to Get to 24]]*Nurse[[#This Row],[Hourly Wage Differential RN vs LPN]]</f>
        <v>38.986944444444454</v>
      </c>
    </row>
    <row r="2080" spans="1:14" x14ac:dyDescent="0.35">
      <c r="A2080" t="s">
        <v>18604</v>
      </c>
      <c r="B2080" t="s">
        <v>410</v>
      </c>
      <c r="C2080" t="s">
        <v>13607</v>
      </c>
      <c r="D2080" t="s">
        <v>18774</v>
      </c>
      <c r="E2080" s="2">
        <v>71.922222222222217</v>
      </c>
      <c r="F2080" s="2">
        <v>4.1398887687316552</v>
      </c>
      <c r="G2080" s="2">
        <v>3.8025644986868534</v>
      </c>
      <c r="H2080" s="2">
        <v>0.26853854472423916</v>
      </c>
      <c r="I2080" s="2">
        <v>5.7508110613316857E-2</v>
      </c>
      <c r="J2080" s="2">
        <v>19.31388888888889</v>
      </c>
      <c r="K2080" s="2">
        <v>19.31388888888889</v>
      </c>
      <c r="L2080" s="2">
        <f>24-Nurse[[#This Row],[Total RN Hours  (*Adjusted for 8 minimum)]]</f>
        <v>4.68611111111111</v>
      </c>
      <c r="M2080" s="2">
        <v>8.3000000000000007</v>
      </c>
      <c r="N2080" s="2">
        <f>Nurse[[#This Row],[Additional Hours Needed to Get to 24]]*Nurse[[#This Row],[Hourly Wage Differential RN vs LPN]]</f>
        <v>38.894722222222214</v>
      </c>
    </row>
    <row r="2081" spans="1:14" x14ac:dyDescent="0.35">
      <c r="A2081" t="s">
        <v>18645</v>
      </c>
      <c r="B2081" t="s">
        <v>11222</v>
      </c>
      <c r="C2081" t="s">
        <v>17887</v>
      </c>
      <c r="D2081" t="s">
        <v>20018</v>
      </c>
      <c r="E2081" s="2">
        <v>61.755555555555553</v>
      </c>
      <c r="F2081" s="2">
        <v>2.8030118747750992</v>
      </c>
      <c r="G2081" s="2">
        <v>2.5485192515293269</v>
      </c>
      <c r="H2081" s="2">
        <v>0.31280676502338978</v>
      </c>
      <c r="I2081" s="2">
        <v>0.15159769701331416</v>
      </c>
      <c r="J2081" s="2">
        <v>19.317555555555558</v>
      </c>
      <c r="K2081" s="2">
        <v>19.317555555555558</v>
      </c>
      <c r="L2081" s="2">
        <f>24-Nurse[[#This Row],[Total RN Hours  (*Adjusted for 8 minimum)]]</f>
        <v>4.6824444444444424</v>
      </c>
      <c r="M2081" s="2">
        <v>8.3000000000000007</v>
      </c>
      <c r="N2081" s="2">
        <f>Nurse[[#This Row],[Additional Hours Needed to Get to 24]]*Nurse[[#This Row],[Hourly Wage Differential RN vs LPN]]</f>
        <v>38.864288888888872</v>
      </c>
    </row>
    <row r="2082" spans="1:14" x14ac:dyDescent="0.35">
      <c r="A2082" t="s">
        <v>18604</v>
      </c>
      <c r="B2082" t="s">
        <v>371</v>
      </c>
      <c r="C2082" t="s">
        <v>13781</v>
      </c>
      <c r="D2082" t="s">
        <v>18751</v>
      </c>
      <c r="E2082" s="2">
        <v>63.666666666666664</v>
      </c>
      <c r="F2082" s="2">
        <v>4.1777888307155324</v>
      </c>
      <c r="G2082" s="2">
        <v>3.8784432809773124</v>
      </c>
      <c r="H2082" s="2">
        <v>0.30344677137870851</v>
      </c>
      <c r="I2082" s="2">
        <v>0.12753054101221639</v>
      </c>
      <c r="J2082" s="2">
        <v>19.319444444444443</v>
      </c>
      <c r="K2082" s="2">
        <v>19.319444444444443</v>
      </c>
      <c r="L2082" s="2">
        <f>24-Nurse[[#This Row],[Total RN Hours  (*Adjusted for 8 minimum)]]</f>
        <v>4.6805555555555571</v>
      </c>
      <c r="M2082" s="2">
        <v>8.3000000000000007</v>
      </c>
      <c r="N2082" s="2">
        <f>Nurse[[#This Row],[Additional Hours Needed to Get to 24]]*Nurse[[#This Row],[Hourly Wage Differential RN vs LPN]]</f>
        <v>38.848611111111126</v>
      </c>
    </row>
    <row r="2083" spans="1:14" x14ac:dyDescent="0.35">
      <c r="A2083" t="s">
        <v>18645</v>
      </c>
      <c r="B2083" t="s">
        <v>12809</v>
      </c>
      <c r="C2083" t="s">
        <v>18401</v>
      </c>
      <c r="D2083" t="s">
        <v>20053</v>
      </c>
      <c r="E2083" s="2">
        <v>85.677777777777777</v>
      </c>
      <c r="F2083" s="2">
        <v>3.144819089612243</v>
      </c>
      <c r="G2083" s="2">
        <v>2.8129036441447286</v>
      </c>
      <c r="H2083" s="2">
        <v>0.22552976267669564</v>
      </c>
      <c r="I2083" s="2">
        <v>0.11245882505511606</v>
      </c>
      <c r="J2083" s="2">
        <v>19.32288888888889</v>
      </c>
      <c r="K2083" s="2">
        <v>19.32288888888889</v>
      </c>
      <c r="L2083" s="2">
        <f>24-Nurse[[#This Row],[Total RN Hours  (*Adjusted for 8 minimum)]]</f>
        <v>4.6771111111111097</v>
      </c>
      <c r="M2083" s="2">
        <v>8.3000000000000007</v>
      </c>
      <c r="N2083" s="2">
        <f>Nurse[[#This Row],[Additional Hours Needed to Get to 24]]*Nurse[[#This Row],[Hourly Wage Differential RN vs LPN]]</f>
        <v>38.820022222222214</v>
      </c>
    </row>
    <row r="2084" spans="1:14" x14ac:dyDescent="0.35">
      <c r="A2084" t="s">
        <v>18604</v>
      </c>
      <c r="B2084" t="s">
        <v>425</v>
      </c>
      <c r="C2084" t="s">
        <v>13812</v>
      </c>
      <c r="D2084" t="s">
        <v>18762</v>
      </c>
      <c r="E2084" s="2">
        <v>43.033333333333331</v>
      </c>
      <c r="F2084" s="2">
        <v>5.1201523366899053</v>
      </c>
      <c r="G2084" s="2">
        <v>4.2792615543506329</v>
      </c>
      <c r="H2084" s="2">
        <v>0.44904983217144329</v>
      </c>
      <c r="I2084" s="2">
        <v>0.31306480764265426</v>
      </c>
      <c r="J2084" s="2">
        <v>19.324111111111108</v>
      </c>
      <c r="K2084" s="2">
        <v>19.324111111111108</v>
      </c>
      <c r="L2084" s="2">
        <f>24-Nurse[[#This Row],[Total RN Hours  (*Adjusted for 8 minimum)]]</f>
        <v>4.6758888888888919</v>
      </c>
      <c r="M2084" s="2">
        <v>8.3000000000000007</v>
      </c>
      <c r="N2084" s="2">
        <f>Nurse[[#This Row],[Additional Hours Needed to Get to 24]]*Nurse[[#This Row],[Hourly Wage Differential RN vs LPN]]</f>
        <v>38.809877777777807</v>
      </c>
    </row>
    <row r="2085" spans="1:14" x14ac:dyDescent="0.35">
      <c r="A2085" t="s">
        <v>18645</v>
      </c>
      <c r="B2085" t="s">
        <v>13109</v>
      </c>
      <c r="C2085" t="s">
        <v>14584</v>
      </c>
      <c r="D2085" t="s">
        <v>19301</v>
      </c>
      <c r="E2085" s="2">
        <v>59.18888888888889</v>
      </c>
      <c r="F2085" s="2">
        <v>2.4163469119579499</v>
      </c>
      <c r="G2085" s="2">
        <v>2.1186596583442836</v>
      </c>
      <c r="H2085" s="2">
        <v>0.32648207246104749</v>
      </c>
      <c r="I2085" s="2">
        <v>0.2378768537638446</v>
      </c>
      <c r="J2085" s="2">
        <v>19.324111111111112</v>
      </c>
      <c r="K2085" s="2">
        <v>19.324111111111112</v>
      </c>
      <c r="L2085" s="2">
        <f>24-Nurse[[#This Row],[Total RN Hours  (*Adjusted for 8 minimum)]]</f>
        <v>4.6758888888888883</v>
      </c>
      <c r="M2085" s="2">
        <v>8.3000000000000007</v>
      </c>
      <c r="N2085" s="2">
        <f>Nurse[[#This Row],[Additional Hours Needed to Get to 24]]*Nurse[[#This Row],[Hourly Wage Differential RN vs LPN]]</f>
        <v>38.809877777777778</v>
      </c>
    </row>
    <row r="2086" spans="1:14" x14ac:dyDescent="0.35">
      <c r="A2086" t="s">
        <v>18611</v>
      </c>
      <c r="B2086" t="s">
        <v>2291</v>
      </c>
      <c r="C2086" t="s">
        <v>14528</v>
      </c>
      <c r="D2086" t="s">
        <v>18711</v>
      </c>
      <c r="E2086" s="2">
        <v>75.577777777777783</v>
      </c>
      <c r="F2086" s="2">
        <v>3.4654013525433691</v>
      </c>
      <c r="G2086" s="2">
        <v>3.2705277859453101</v>
      </c>
      <c r="H2086" s="2">
        <v>0.25569391355483678</v>
      </c>
      <c r="I2086" s="2">
        <v>0.10278300499852983</v>
      </c>
      <c r="J2086" s="2">
        <v>19.324777777777776</v>
      </c>
      <c r="K2086" s="2">
        <v>19.324777777777776</v>
      </c>
      <c r="L2086" s="2">
        <f>24-Nurse[[#This Row],[Total RN Hours  (*Adjusted for 8 minimum)]]</f>
        <v>4.6752222222222244</v>
      </c>
      <c r="M2086" s="2">
        <v>8.3000000000000007</v>
      </c>
      <c r="N2086" s="2">
        <f>Nurse[[#This Row],[Additional Hours Needed to Get to 24]]*Nurse[[#This Row],[Hourly Wage Differential RN vs LPN]]</f>
        <v>38.804344444444467</v>
      </c>
    </row>
    <row r="2087" spans="1:14" x14ac:dyDescent="0.35">
      <c r="A2087" t="s">
        <v>18638</v>
      </c>
      <c r="B2087" t="s">
        <v>9815</v>
      </c>
      <c r="C2087" t="s">
        <v>14589</v>
      </c>
      <c r="D2087" t="s">
        <v>19150</v>
      </c>
      <c r="E2087" s="2">
        <v>42.177777777777777</v>
      </c>
      <c r="F2087" s="2">
        <v>4.1364515279241303</v>
      </c>
      <c r="G2087" s="2">
        <v>3.7369020021074815</v>
      </c>
      <c r="H2087" s="2">
        <v>0.45821654373024234</v>
      </c>
      <c r="I2087" s="2">
        <v>0.23600368809272917</v>
      </c>
      <c r="J2087" s="2">
        <v>19.326555555555554</v>
      </c>
      <c r="K2087" s="2">
        <v>19.326555555555554</v>
      </c>
      <c r="L2087" s="2">
        <f>24-Nurse[[#This Row],[Total RN Hours  (*Adjusted for 8 minimum)]]</f>
        <v>4.6734444444444456</v>
      </c>
      <c r="M2087" s="2">
        <v>8.3000000000000007</v>
      </c>
      <c r="N2087" s="2">
        <f>Nurse[[#This Row],[Additional Hours Needed to Get to 24]]*Nurse[[#This Row],[Hourly Wage Differential RN vs LPN]]</f>
        <v>38.7895888888889</v>
      </c>
    </row>
    <row r="2088" spans="1:14" x14ac:dyDescent="0.35">
      <c r="A2088" t="s">
        <v>18604</v>
      </c>
      <c r="B2088" t="s">
        <v>451</v>
      </c>
      <c r="C2088" t="s">
        <v>13616</v>
      </c>
      <c r="D2088" t="s">
        <v>18678</v>
      </c>
      <c r="E2088" s="2">
        <v>47.388888888888886</v>
      </c>
      <c r="F2088" s="2">
        <v>3.5801289566236814</v>
      </c>
      <c r="G2088" s="2">
        <v>3.3528722157092616</v>
      </c>
      <c r="H2088" s="2">
        <v>0.40797186400937868</v>
      </c>
      <c r="I2088" s="2">
        <v>0.18071512309495896</v>
      </c>
      <c r="J2088" s="2">
        <v>19.333333333333332</v>
      </c>
      <c r="K2088" s="2">
        <v>19.333333333333332</v>
      </c>
      <c r="L2088" s="2">
        <f>24-Nurse[[#This Row],[Total RN Hours  (*Adjusted for 8 minimum)]]</f>
        <v>4.6666666666666679</v>
      </c>
      <c r="M2088" s="2">
        <v>8.3000000000000007</v>
      </c>
      <c r="N2088" s="2">
        <f>Nurse[[#This Row],[Additional Hours Needed to Get to 24]]*Nurse[[#This Row],[Hourly Wage Differential RN vs LPN]]</f>
        <v>38.733333333333348</v>
      </c>
    </row>
    <row r="2089" spans="1:14" x14ac:dyDescent="0.35">
      <c r="A2089" t="s">
        <v>18605</v>
      </c>
      <c r="B2089" t="s">
        <v>843</v>
      </c>
      <c r="C2089" t="s">
        <v>13961</v>
      </c>
      <c r="D2089" t="s">
        <v>18819</v>
      </c>
      <c r="E2089" s="2">
        <v>69.655555555555551</v>
      </c>
      <c r="F2089" s="2">
        <v>3.7952560216940507</v>
      </c>
      <c r="G2089" s="2">
        <v>3.4883234965704264</v>
      </c>
      <c r="H2089" s="2">
        <v>0.27756260966661356</v>
      </c>
      <c r="I2089" s="2">
        <v>0.18977827404689745</v>
      </c>
      <c r="J2089" s="2">
        <v>19.33377777777778</v>
      </c>
      <c r="K2089" s="2">
        <v>19.33377777777778</v>
      </c>
      <c r="L2089" s="2">
        <f>24-Nurse[[#This Row],[Total RN Hours  (*Adjusted for 8 minimum)]]</f>
        <v>4.6662222222222205</v>
      </c>
      <c r="M2089" s="2">
        <v>8.3000000000000007</v>
      </c>
      <c r="N2089" s="2">
        <f>Nurse[[#This Row],[Additional Hours Needed to Get to 24]]*Nurse[[#This Row],[Hourly Wage Differential RN vs LPN]]</f>
        <v>38.729644444444432</v>
      </c>
    </row>
    <row r="2090" spans="1:14" x14ac:dyDescent="0.35">
      <c r="A2090" t="s">
        <v>18626</v>
      </c>
      <c r="B2090" t="s">
        <v>6510</v>
      </c>
      <c r="C2090" t="s">
        <v>16322</v>
      </c>
      <c r="D2090" t="s">
        <v>19076</v>
      </c>
      <c r="E2090" s="2">
        <v>69.611111111111114</v>
      </c>
      <c r="F2090" s="2">
        <v>3.0773743016759778</v>
      </c>
      <c r="G2090" s="2">
        <v>2.9224213886671988</v>
      </c>
      <c r="H2090" s="2">
        <v>0.27780367118914601</v>
      </c>
      <c r="I2090" s="2">
        <v>0.17083479648842775</v>
      </c>
      <c r="J2090" s="2">
        <v>19.338222222222221</v>
      </c>
      <c r="K2090" s="2">
        <v>19.338222222222221</v>
      </c>
      <c r="L2090" s="2">
        <f>24-Nurse[[#This Row],[Total RN Hours  (*Adjusted for 8 minimum)]]</f>
        <v>4.6617777777777789</v>
      </c>
      <c r="M2090" s="2">
        <v>8.3000000000000007</v>
      </c>
      <c r="N2090" s="2">
        <f>Nurse[[#This Row],[Additional Hours Needed to Get to 24]]*Nurse[[#This Row],[Hourly Wage Differential RN vs LPN]]</f>
        <v>38.692755555555571</v>
      </c>
    </row>
    <row r="2091" spans="1:14" x14ac:dyDescent="0.35">
      <c r="A2091" t="s">
        <v>18645</v>
      </c>
      <c r="B2091" t="s">
        <v>13150</v>
      </c>
      <c r="C2091" t="s">
        <v>18534</v>
      </c>
      <c r="D2091" t="s">
        <v>20300</v>
      </c>
      <c r="E2091" s="2">
        <v>21.011111111111113</v>
      </c>
      <c r="F2091" s="2">
        <v>3.4378159703860387</v>
      </c>
      <c r="G2091" s="2">
        <v>3.1818984664198835</v>
      </c>
      <c r="H2091" s="2">
        <v>0.92044420941300897</v>
      </c>
      <c r="I2091" s="2">
        <v>0.66452670544685344</v>
      </c>
      <c r="J2091" s="2">
        <v>19.339555555555556</v>
      </c>
      <c r="K2091" s="2">
        <v>19.339555555555556</v>
      </c>
      <c r="L2091" s="2">
        <f>24-Nurse[[#This Row],[Total RN Hours  (*Adjusted for 8 minimum)]]</f>
        <v>4.6604444444444439</v>
      </c>
      <c r="M2091" s="2">
        <v>8.3000000000000007</v>
      </c>
      <c r="N2091" s="2">
        <f>Nurse[[#This Row],[Additional Hours Needed to Get to 24]]*Nurse[[#This Row],[Hourly Wage Differential RN vs LPN]]</f>
        <v>38.681688888888885</v>
      </c>
    </row>
    <row r="2092" spans="1:14" x14ac:dyDescent="0.35">
      <c r="A2092" t="s">
        <v>18645</v>
      </c>
      <c r="B2092" t="s">
        <v>12773</v>
      </c>
      <c r="C2092" t="s">
        <v>18426</v>
      </c>
      <c r="D2092" t="s">
        <v>19107</v>
      </c>
      <c r="E2092" s="2">
        <v>79.322222222222223</v>
      </c>
      <c r="F2092" s="2">
        <v>3.4216879114721945</v>
      </c>
      <c r="G2092" s="2">
        <v>3.0453522902367274</v>
      </c>
      <c r="H2092" s="2">
        <v>0.24384227482840734</v>
      </c>
      <c r="I2092" s="2">
        <v>7.9492926180137272E-2</v>
      </c>
      <c r="J2092" s="2">
        <v>19.342111111111112</v>
      </c>
      <c r="K2092" s="2">
        <v>19.342111111111112</v>
      </c>
      <c r="L2092" s="2">
        <f>24-Nurse[[#This Row],[Total RN Hours  (*Adjusted for 8 minimum)]]</f>
        <v>4.6578888888888876</v>
      </c>
      <c r="M2092" s="2">
        <v>8.3000000000000007</v>
      </c>
      <c r="N2092" s="2">
        <f>Nurse[[#This Row],[Additional Hours Needed to Get to 24]]*Nurse[[#This Row],[Hourly Wage Differential RN vs LPN]]</f>
        <v>38.660477777777771</v>
      </c>
    </row>
    <row r="2093" spans="1:14" x14ac:dyDescent="0.35">
      <c r="A2093" t="s">
        <v>18636</v>
      </c>
      <c r="B2093" t="s">
        <v>9311</v>
      </c>
      <c r="C2093" t="s">
        <v>14142</v>
      </c>
      <c r="D2093" t="s">
        <v>19802</v>
      </c>
      <c r="E2093" s="2">
        <v>28.81111111111111</v>
      </c>
      <c r="F2093" s="2">
        <v>3.7324527574238329</v>
      </c>
      <c r="G2093" s="2">
        <v>3.5473389895873511</v>
      </c>
      <c r="H2093" s="2">
        <v>0.6714654839953722</v>
      </c>
      <c r="I2093" s="2">
        <v>0.48635171615888928</v>
      </c>
      <c r="J2093" s="2">
        <v>19.345666666666666</v>
      </c>
      <c r="K2093" s="2">
        <v>19.345666666666666</v>
      </c>
      <c r="L2093" s="2">
        <f>24-Nurse[[#This Row],[Total RN Hours  (*Adjusted for 8 minimum)]]</f>
        <v>4.6543333333333337</v>
      </c>
      <c r="M2093" s="2">
        <v>8.3000000000000007</v>
      </c>
      <c r="N2093" s="2">
        <f>Nurse[[#This Row],[Additional Hours Needed to Get to 24]]*Nurse[[#This Row],[Hourly Wage Differential RN vs LPN]]</f>
        <v>38.630966666666673</v>
      </c>
    </row>
    <row r="2094" spans="1:14" x14ac:dyDescent="0.35">
      <c r="A2094" t="s">
        <v>18645</v>
      </c>
      <c r="B2094" t="s">
        <v>12825</v>
      </c>
      <c r="C2094" t="s">
        <v>18441</v>
      </c>
      <c r="D2094" t="s">
        <v>20052</v>
      </c>
      <c r="E2094" s="2">
        <v>52.511111111111113</v>
      </c>
      <c r="F2094" s="2">
        <v>3.2796170122725345</v>
      </c>
      <c r="G2094" s="2">
        <v>2.9945619974608544</v>
      </c>
      <c r="H2094" s="2">
        <v>0.36842784595852723</v>
      </c>
      <c r="I2094" s="2">
        <v>0.25217943292424883</v>
      </c>
      <c r="J2094" s="2">
        <v>19.346555555555554</v>
      </c>
      <c r="K2094" s="2">
        <v>19.346555555555554</v>
      </c>
      <c r="L2094" s="2">
        <f>24-Nurse[[#This Row],[Total RN Hours  (*Adjusted for 8 minimum)]]</f>
        <v>4.653444444444446</v>
      </c>
      <c r="M2094" s="2">
        <v>8.3000000000000007</v>
      </c>
      <c r="N2094" s="2">
        <f>Nurse[[#This Row],[Additional Hours Needed to Get to 24]]*Nurse[[#This Row],[Hourly Wage Differential RN vs LPN]]</f>
        <v>38.623588888888904</v>
      </c>
    </row>
    <row r="2095" spans="1:14" x14ac:dyDescent="0.35">
      <c r="A2095" t="s">
        <v>18645</v>
      </c>
      <c r="B2095" t="s">
        <v>21125</v>
      </c>
      <c r="C2095" t="s">
        <v>13965</v>
      </c>
      <c r="D2095" t="s">
        <v>18997</v>
      </c>
      <c r="E2095" s="2">
        <v>71.844444444444449</v>
      </c>
      <c r="F2095" s="2">
        <v>2.8362202288895757</v>
      </c>
      <c r="G2095" s="2">
        <v>2.4618898855552116</v>
      </c>
      <c r="H2095" s="2">
        <v>0.26931797092483761</v>
      </c>
      <c r="I2095" s="2">
        <v>7.8267862666254254E-2</v>
      </c>
      <c r="J2095" s="2">
        <v>19.349</v>
      </c>
      <c r="K2095" s="2">
        <v>19.349</v>
      </c>
      <c r="L2095" s="2">
        <f>24-Nurse[[#This Row],[Total RN Hours  (*Adjusted for 8 minimum)]]</f>
        <v>4.6509999999999998</v>
      </c>
      <c r="M2095" s="2">
        <v>8.3000000000000007</v>
      </c>
      <c r="N2095" s="2">
        <f>Nurse[[#This Row],[Additional Hours Needed to Get to 24]]*Nurse[[#This Row],[Hourly Wage Differential RN vs LPN]]</f>
        <v>38.603300000000004</v>
      </c>
    </row>
    <row r="2096" spans="1:14" x14ac:dyDescent="0.35">
      <c r="A2096" t="s">
        <v>18648</v>
      </c>
      <c r="B2096" t="s">
        <v>21184</v>
      </c>
      <c r="C2096" t="s">
        <v>14931</v>
      </c>
      <c r="D2096" t="s">
        <v>19363</v>
      </c>
      <c r="E2096" s="2">
        <v>47.844444444444441</v>
      </c>
      <c r="F2096" s="2">
        <v>5.3035880167208544</v>
      </c>
      <c r="G2096" s="2">
        <v>4.9059451927542961</v>
      </c>
      <c r="H2096" s="2">
        <v>0.40443567115652584</v>
      </c>
      <c r="I2096" s="2">
        <v>0.23722712494194148</v>
      </c>
      <c r="J2096" s="2">
        <v>19.350000000000001</v>
      </c>
      <c r="K2096" s="2">
        <v>19.350000000000001</v>
      </c>
      <c r="L2096" s="2">
        <f>24-Nurse[[#This Row],[Total RN Hours  (*Adjusted for 8 minimum)]]</f>
        <v>4.6499999999999986</v>
      </c>
      <c r="M2096" s="2">
        <v>8.3000000000000007</v>
      </c>
      <c r="N2096" s="2">
        <f>Nurse[[#This Row],[Additional Hours Needed to Get to 24]]*Nurse[[#This Row],[Hourly Wage Differential RN vs LPN]]</f>
        <v>38.594999999999992</v>
      </c>
    </row>
    <row r="2097" spans="1:14" x14ac:dyDescent="0.35">
      <c r="A2097" t="s">
        <v>18614</v>
      </c>
      <c r="B2097" t="s">
        <v>3150</v>
      </c>
      <c r="C2097" t="s">
        <v>14820</v>
      </c>
      <c r="D2097" t="s">
        <v>18670</v>
      </c>
      <c r="E2097" s="2">
        <v>29.166666666666668</v>
      </c>
      <c r="F2097" s="2">
        <v>2.5278247619047622</v>
      </c>
      <c r="G2097" s="2">
        <v>2.2955619047619047</v>
      </c>
      <c r="H2097" s="2">
        <v>0.66343619047619029</v>
      </c>
      <c r="I2097" s="2">
        <v>0.58651809523809517</v>
      </c>
      <c r="J2097" s="2">
        <v>19.350222222222218</v>
      </c>
      <c r="K2097" s="2">
        <v>19.350222222222218</v>
      </c>
      <c r="L2097" s="2">
        <f>24-Nurse[[#This Row],[Total RN Hours  (*Adjusted for 8 minimum)]]</f>
        <v>4.649777777777782</v>
      </c>
      <c r="M2097" s="2">
        <v>8.3000000000000007</v>
      </c>
      <c r="N2097" s="2">
        <f>Nurse[[#This Row],[Additional Hours Needed to Get to 24]]*Nurse[[#This Row],[Hourly Wage Differential RN vs LPN]]</f>
        <v>38.593155555555597</v>
      </c>
    </row>
    <row r="2098" spans="1:14" x14ac:dyDescent="0.35">
      <c r="A2098" t="s">
        <v>18636</v>
      </c>
      <c r="B2098" t="s">
        <v>9318</v>
      </c>
      <c r="C2098" t="s">
        <v>17211</v>
      </c>
      <c r="D2098" t="s">
        <v>19802</v>
      </c>
      <c r="E2098" s="2">
        <v>43.5</v>
      </c>
      <c r="F2098" s="2">
        <v>3.7804112388250317</v>
      </c>
      <c r="G2098" s="2">
        <v>3.3621481481481483</v>
      </c>
      <c r="H2098" s="2">
        <v>0.44485312899106</v>
      </c>
      <c r="I2098" s="2">
        <v>0.17467432950191572</v>
      </c>
      <c r="J2098" s="2">
        <v>19.351111111111109</v>
      </c>
      <c r="K2098" s="2">
        <v>19.351111111111109</v>
      </c>
      <c r="L2098" s="2">
        <f>24-Nurse[[#This Row],[Total RN Hours  (*Adjusted for 8 minimum)]]</f>
        <v>4.6488888888888908</v>
      </c>
      <c r="M2098" s="2">
        <v>8.3000000000000007</v>
      </c>
      <c r="N2098" s="2">
        <f>Nurse[[#This Row],[Additional Hours Needed to Get to 24]]*Nurse[[#This Row],[Hourly Wage Differential RN vs LPN]]</f>
        <v>38.5857777777778</v>
      </c>
    </row>
    <row r="2099" spans="1:14" x14ac:dyDescent="0.35">
      <c r="A2099" t="s">
        <v>18648</v>
      </c>
      <c r="B2099" t="s">
        <v>11565</v>
      </c>
      <c r="C2099" t="s">
        <v>14519</v>
      </c>
      <c r="D2099" t="s">
        <v>20114</v>
      </c>
      <c r="E2099" s="2">
        <v>76.644444444444446</v>
      </c>
      <c r="F2099" s="2">
        <v>2.7917947231081475</v>
      </c>
      <c r="G2099" s="2">
        <v>2.5816251087271671</v>
      </c>
      <c r="H2099" s="2">
        <v>0.25265874166425051</v>
      </c>
      <c r="I2099" s="2">
        <v>0.11893882284720209</v>
      </c>
      <c r="J2099" s="2">
        <v>19.364888888888888</v>
      </c>
      <c r="K2099" s="2">
        <v>19.364888888888888</v>
      </c>
      <c r="L2099" s="2">
        <f>24-Nurse[[#This Row],[Total RN Hours  (*Adjusted for 8 minimum)]]</f>
        <v>4.6351111111111116</v>
      </c>
      <c r="M2099" s="2">
        <v>8.3000000000000007</v>
      </c>
      <c r="N2099" s="2">
        <f>Nurse[[#This Row],[Additional Hours Needed to Get to 24]]*Nurse[[#This Row],[Hourly Wage Differential RN vs LPN]]</f>
        <v>38.47142222222223</v>
      </c>
    </row>
    <row r="2100" spans="1:14" x14ac:dyDescent="0.35">
      <c r="A2100" t="s">
        <v>18605</v>
      </c>
      <c r="B2100" t="s">
        <v>12266</v>
      </c>
      <c r="C2100" t="s">
        <v>14036</v>
      </c>
      <c r="D2100" t="s">
        <v>18811</v>
      </c>
      <c r="E2100" s="2">
        <v>51.922222222222224</v>
      </c>
      <c r="F2100" s="2">
        <v>4.6872929595548891</v>
      </c>
      <c r="G2100" s="2">
        <v>4.4903573721378134</v>
      </c>
      <c r="H2100" s="2">
        <v>0.37307297239460724</v>
      </c>
      <c r="I2100" s="2">
        <v>0.25681361010057774</v>
      </c>
      <c r="J2100" s="2">
        <v>19.370777777777775</v>
      </c>
      <c r="K2100" s="2">
        <v>19.370777777777775</v>
      </c>
      <c r="L2100" s="2">
        <f>24-Nurse[[#This Row],[Total RN Hours  (*Adjusted for 8 minimum)]]</f>
        <v>4.629222222222225</v>
      </c>
      <c r="M2100" s="2">
        <v>8.3000000000000007</v>
      </c>
      <c r="N2100" s="2">
        <f>Nurse[[#This Row],[Additional Hours Needed to Get to 24]]*Nurse[[#This Row],[Hourly Wage Differential RN vs LPN]]</f>
        <v>38.422544444444469</v>
      </c>
    </row>
    <row r="2101" spans="1:14" x14ac:dyDescent="0.35">
      <c r="A2101" t="s">
        <v>18605</v>
      </c>
      <c r="B2101" t="s">
        <v>12669</v>
      </c>
      <c r="C2101" t="s">
        <v>14013</v>
      </c>
      <c r="D2101" t="s">
        <v>18823</v>
      </c>
      <c r="E2101" s="2">
        <v>80.944444444444443</v>
      </c>
      <c r="F2101" s="2">
        <v>3.9149073438572408</v>
      </c>
      <c r="G2101" s="2">
        <v>3.813643102264928</v>
      </c>
      <c r="H2101" s="2">
        <v>0.23935346602608099</v>
      </c>
      <c r="I2101" s="2">
        <v>0.138089224433768</v>
      </c>
      <c r="J2101" s="2">
        <v>19.374333333333333</v>
      </c>
      <c r="K2101" s="2">
        <v>19.374333333333333</v>
      </c>
      <c r="L2101" s="2">
        <f>24-Nurse[[#This Row],[Total RN Hours  (*Adjusted for 8 minimum)]]</f>
        <v>4.6256666666666675</v>
      </c>
      <c r="M2101" s="2">
        <v>8.3000000000000007</v>
      </c>
      <c r="N2101" s="2">
        <f>Nurse[[#This Row],[Additional Hours Needed to Get to 24]]*Nurse[[#This Row],[Hourly Wage Differential RN vs LPN]]</f>
        <v>38.393033333333342</v>
      </c>
    </row>
    <row r="2102" spans="1:14" x14ac:dyDescent="0.35">
      <c r="A2102" t="s">
        <v>18611</v>
      </c>
      <c r="B2102" t="s">
        <v>2334</v>
      </c>
      <c r="C2102" t="s">
        <v>14550</v>
      </c>
      <c r="D2102" t="s">
        <v>18740</v>
      </c>
      <c r="E2102" s="2">
        <v>63.62222222222222</v>
      </c>
      <c r="F2102" s="2">
        <v>3.2295686342996857</v>
      </c>
      <c r="G2102" s="2">
        <v>2.8898585399930146</v>
      </c>
      <c r="H2102" s="2">
        <v>0.30452322738386306</v>
      </c>
      <c r="I2102" s="2">
        <v>4.7832692979392244E-2</v>
      </c>
      <c r="J2102" s="2">
        <v>19.374444444444443</v>
      </c>
      <c r="K2102" s="2">
        <v>19.374444444444443</v>
      </c>
      <c r="L2102" s="2">
        <f>24-Nurse[[#This Row],[Total RN Hours  (*Adjusted for 8 minimum)]]</f>
        <v>4.6255555555555574</v>
      </c>
      <c r="M2102" s="2">
        <v>8.3000000000000007</v>
      </c>
      <c r="N2102" s="2">
        <f>Nurse[[#This Row],[Additional Hours Needed to Get to 24]]*Nurse[[#This Row],[Hourly Wage Differential RN vs LPN]]</f>
        <v>38.392111111111127</v>
      </c>
    </row>
    <row r="2103" spans="1:14" x14ac:dyDescent="0.35">
      <c r="A2103" t="s">
        <v>18645</v>
      </c>
      <c r="B2103" t="s">
        <v>13148</v>
      </c>
      <c r="C2103" t="s">
        <v>13791</v>
      </c>
      <c r="D2103" t="s">
        <v>20279</v>
      </c>
      <c r="E2103" s="2">
        <v>54.455555555555556</v>
      </c>
      <c r="F2103" s="2">
        <v>3.9785594776576212</v>
      </c>
      <c r="G2103" s="2">
        <v>3.5736441542542337</v>
      </c>
      <c r="H2103" s="2">
        <v>0.35604162415833507</v>
      </c>
      <c r="I2103" s="2">
        <v>0.15073454397061825</v>
      </c>
      <c r="J2103" s="2">
        <v>19.388444444444445</v>
      </c>
      <c r="K2103" s="2">
        <v>19.388444444444445</v>
      </c>
      <c r="L2103" s="2">
        <f>24-Nurse[[#This Row],[Total RN Hours  (*Adjusted for 8 minimum)]]</f>
        <v>4.6115555555555545</v>
      </c>
      <c r="M2103" s="2">
        <v>8.3000000000000007</v>
      </c>
      <c r="N2103" s="2">
        <f>Nurse[[#This Row],[Additional Hours Needed to Get to 24]]*Nurse[[#This Row],[Hourly Wage Differential RN vs LPN]]</f>
        <v>38.275911111111107</v>
      </c>
    </row>
    <row r="2104" spans="1:14" x14ac:dyDescent="0.35">
      <c r="A2104" t="s">
        <v>18638</v>
      </c>
      <c r="B2104" t="s">
        <v>9811</v>
      </c>
      <c r="C2104" t="s">
        <v>17432</v>
      </c>
      <c r="D2104" t="s">
        <v>18754</v>
      </c>
      <c r="E2104" s="2">
        <v>31.255555555555556</v>
      </c>
      <c r="F2104" s="2">
        <v>4.763330963384286</v>
      </c>
      <c r="G2104" s="2">
        <v>4.4188588695343043</v>
      </c>
      <c r="H2104" s="2">
        <v>0.62033416281549947</v>
      </c>
      <c r="I2104" s="2">
        <v>0.27586206896551724</v>
      </c>
      <c r="J2104" s="2">
        <v>19.388888888888889</v>
      </c>
      <c r="K2104" s="2">
        <v>19.388888888888889</v>
      </c>
      <c r="L2104" s="2">
        <f>24-Nurse[[#This Row],[Total RN Hours  (*Adjusted for 8 minimum)]]</f>
        <v>4.6111111111111107</v>
      </c>
      <c r="M2104" s="2">
        <v>8.3000000000000007</v>
      </c>
      <c r="N2104" s="2">
        <f>Nurse[[#This Row],[Additional Hours Needed to Get to 24]]*Nurse[[#This Row],[Hourly Wage Differential RN vs LPN]]</f>
        <v>38.272222222222226</v>
      </c>
    </row>
    <row r="2105" spans="1:14" x14ac:dyDescent="0.35">
      <c r="A2105" t="s">
        <v>18617</v>
      </c>
      <c r="B2105" t="s">
        <v>21311</v>
      </c>
      <c r="C2105" t="s">
        <v>15292</v>
      </c>
      <c r="D2105" t="s">
        <v>19196</v>
      </c>
      <c r="E2105" s="2">
        <v>56.18888888888889</v>
      </c>
      <c r="F2105" s="2">
        <v>2.6207692307692305</v>
      </c>
      <c r="G2105" s="2">
        <v>2.5199189242633975</v>
      </c>
      <c r="H2105" s="2">
        <v>0.34510183903500097</v>
      </c>
      <c r="I2105" s="2">
        <v>0.24425153252916748</v>
      </c>
      <c r="J2105" s="2">
        <v>19.390888888888888</v>
      </c>
      <c r="K2105" s="2">
        <v>19.390888888888888</v>
      </c>
      <c r="L2105" s="2">
        <f>24-Nurse[[#This Row],[Total RN Hours  (*Adjusted for 8 minimum)]]</f>
        <v>4.6091111111111118</v>
      </c>
      <c r="M2105" s="2">
        <v>8.3000000000000007</v>
      </c>
      <c r="N2105" s="2">
        <f>Nurse[[#This Row],[Additional Hours Needed to Get to 24]]*Nurse[[#This Row],[Hourly Wage Differential RN vs LPN]]</f>
        <v>38.255622222222229</v>
      </c>
    </row>
    <row r="2106" spans="1:14" x14ac:dyDescent="0.35">
      <c r="A2106" t="s">
        <v>18605</v>
      </c>
      <c r="B2106" t="s">
        <v>12289</v>
      </c>
      <c r="C2106" t="s">
        <v>13938</v>
      </c>
      <c r="D2106" t="s">
        <v>18809</v>
      </c>
      <c r="E2106" s="2">
        <v>43.955555555555556</v>
      </c>
      <c r="F2106" s="2">
        <v>4.0806268958543983</v>
      </c>
      <c r="G2106" s="2">
        <v>3.8372269969666335</v>
      </c>
      <c r="H2106" s="2">
        <v>0.44127401415571282</v>
      </c>
      <c r="I2106" s="2">
        <v>0.3098281092012134</v>
      </c>
      <c r="J2106" s="2">
        <v>19.396444444444445</v>
      </c>
      <c r="K2106" s="2">
        <v>19.396444444444445</v>
      </c>
      <c r="L2106" s="2">
        <f>24-Nurse[[#This Row],[Total RN Hours  (*Adjusted for 8 minimum)]]</f>
        <v>4.6035555555555554</v>
      </c>
      <c r="M2106" s="2">
        <v>8.3000000000000007</v>
      </c>
      <c r="N2106" s="2">
        <f>Nurse[[#This Row],[Additional Hours Needed to Get to 24]]*Nurse[[#This Row],[Hourly Wage Differential RN vs LPN]]</f>
        <v>38.209511111111112</v>
      </c>
    </row>
    <row r="2107" spans="1:14" x14ac:dyDescent="0.35">
      <c r="A2107" t="s">
        <v>18631</v>
      </c>
      <c r="B2107" t="s">
        <v>7294</v>
      </c>
      <c r="C2107" t="s">
        <v>16606</v>
      </c>
      <c r="D2107" t="s">
        <v>19655</v>
      </c>
      <c r="E2107" s="2">
        <v>107.2</v>
      </c>
      <c r="F2107" s="2">
        <v>2.7035240464344938</v>
      </c>
      <c r="G2107" s="2">
        <v>2.5948942786069651</v>
      </c>
      <c r="H2107" s="2">
        <v>0.18100538971807625</v>
      </c>
      <c r="I2107" s="2">
        <v>7.3220356550580429E-2</v>
      </c>
      <c r="J2107" s="2">
        <v>19.403777777777776</v>
      </c>
      <c r="K2107" s="2">
        <v>19.403777777777776</v>
      </c>
      <c r="L2107" s="2">
        <f>24-Nurse[[#This Row],[Total RN Hours  (*Adjusted for 8 minimum)]]</f>
        <v>4.5962222222222238</v>
      </c>
      <c r="M2107" s="2">
        <v>8.3000000000000007</v>
      </c>
      <c r="N2107" s="2">
        <f>Nurse[[#This Row],[Additional Hours Needed to Get to 24]]*Nurse[[#This Row],[Hourly Wage Differential RN vs LPN]]</f>
        <v>38.148644444444457</v>
      </c>
    </row>
    <row r="2108" spans="1:14" x14ac:dyDescent="0.35">
      <c r="A2108" t="s">
        <v>18604</v>
      </c>
      <c r="B2108" t="s">
        <v>372</v>
      </c>
      <c r="C2108" t="s">
        <v>13783</v>
      </c>
      <c r="D2108" t="s">
        <v>18683</v>
      </c>
      <c r="E2108" s="2">
        <v>35.37777777777778</v>
      </c>
      <c r="F2108" s="2">
        <v>3.0021984924623113</v>
      </c>
      <c r="G2108" s="2">
        <v>2.5380025125628141</v>
      </c>
      <c r="H2108" s="2">
        <v>0.54860238693467323</v>
      </c>
      <c r="I2108" s="2">
        <v>0.23296168341708542</v>
      </c>
      <c r="J2108" s="2">
        <v>19.408333333333331</v>
      </c>
      <c r="K2108" s="2">
        <v>19.408333333333331</v>
      </c>
      <c r="L2108" s="2">
        <f>24-Nurse[[#This Row],[Total RN Hours  (*Adjusted for 8 minimum)]]</f>
        <v>4.5916666666666686</v>
      </c>
      <c r="M2108" s="2">
        <v>8.3000000000000007</v>
      </c>
      <c r="N2108" s="2">
        <f>Nurse[[#This Row],[Additional Hours Needed to Get to 24]]*Nurse[[#This Row],[Hourly Wage Differential RN vs LPN]]</f>
        <v>38.110833333333353</v>
      </c>
    </row>
    <row r="2109" spans="1:14" x14ac:dyDescent="0.35">
      <c r="A2109" t="s">
        <v>18642</v>
      </c>
      <c r="B2109" t="s">
        <v>10584</v>
      </c>
      <c r="C2109" t="s">
        <v>15372</v>
      </c>
      <c r="D2109" t="s">
        <v>19932</v>
      </c>
      <c r="E2109" s="2">
        <v>36.155555555555559</v>
      </c>
      <c r="F2109" s="2">
        <v>3.3974523663183769</v>
      </c>
      <c r="G2109" s="2">
        <v>3.1988721573448062</v>
      </c>
      <c r="H2109" s="2">
        <v>0.53693300553165324</v>
      </c>
      <c r="I2109" s="2">
        <v>0.33835279655808231</v>
      </c>
      <c r="J2109" s="2">
        <v>19.41311111111111</v>
      </c>
      <c r="K2109" s="2">
        <v>19.41311111111111</v>
      </c>
      <c r="L2109" s="2">
        <f>24-Nurse[[#This Row],[Total RN Hours  (*Adjusted for 8 minimum)]]</f>
        <v>4.5868888888888897</v>
      </c>
      <c r="M2109" s="2">
        <v>8.3000000000000007</v>
      </c>
      <c r="N2109" s="2">
        <f>Nurse[[#This Row],[Additional Hours Needed to Get to 24]]*Nurse[[#This Row],[Hourly Wage Differential RN vs LPN]]</f>
        <v>38.071177777777791</v>
      </c>
    </row>
    <row r="2110" spans="1:14" x14ac:dyDescent="0.35">
      <c r="A2110" t="s">
        <v>18619</v>
      </c>
      <c r="B2110" t="s">
        <v>4891</v>
      </c>
      <c r="C2110" t="s">
        <v>15527</v>
      </c>
      <c r="D2110" t="s">
        <v>19311</v>
      </c>
      <c r="E2110" s="2">
        <v>67.433333333333337</v>
      </c>
      <c r="F2110" s="2">
        <v>2.4975712637996375</v>
      </c>
      <c r="G2110" s="2">
        <v>2.0738655462184874</v>
      </c>
      <c r="H2110" s="2">
        <v>0.28789915966386553</v>
      </c>
      <c r="I2110" s="2">
        <v>0.16849728126544736</v>
      </c>
      <c r="J2110" s="2">
        <v>19.414000000000001</v>
      </c>
      <c r="K2110" s="2">
        <v>19.414000000000001</v>
      </c>
      <c r="L2110" s="2">
        <f>24-Nurse[[#This Row],[Total RN Hours  (*Adjusted for 8 minimum)]]</f>
        <v>4.5859999999999985</v>
      </c>
      <c r="M2110" s="2">
        <v>8.3000000000000007</v>
      </c>
      <c r="N2110" s="2">
        <f>Nurse[[#This Row],[Additional Hours Needed to Get to 24]]*Nurse[[#This Row],[Hourly Wage Differential RN vs LPN]]</f>
        <v>38.063799999999993</v>
      </c>
    </row>
    <row r="2111" spans="1:14" x14ac:dyDescent="0.35">
      <c r="A2111" t="s">
        <v>18616</v>
      </c>
      <c r="B2111" t="s">
        <v>3858</v>
      </c>
      <c r="C2111" t="s">
        <v>14500</v>
      </c>
      <c r="D2111" t="s">
        <v>19181</v>
      </c>
      <c r="E2111" s="2">
        <v>31.711111111111112</v>
      </c>
      <c r="F2111" s="2">
        <v>2.793843728100911</v>
      </c>
      <c r="G2111" s="2">
        <v>2.3860896986685352</v>
      </c>
      <c r="H2111" s="2">
        <v>0.61228100911002115</v>
      </c>
      <c r="I2111" s="2">
        <v>0.38434127540294327</v>
      </c>
      <c r="J2111" s="2">
        <v>19.416111111111114</v>
      </c>
      <c r="K2111" s="2">
        <v>19.416111111111114</v>
      </c>
      <c r="L2111" s="2">
        <f>24-Nurse[[#This Row],[Total RN Hours  (*Adjusted for 8 minimum)]]</f>
        <v>4.583888888888886</v>
      </c>
      <c r="M2111" s="2">
        <v>8.3000000000000007</v>
      </c>
      <c r="N2111" s="2">
        <f>Nurse[[#This Row],[Additional Hours Needed to Get to 24]]*Nurse[[#This Row],[Hourly Wage Differential RN vs LPN]]</f>
        <v>38.04627777777776</v>
      </c>
    </row>
    <row r="2112" spans="1:14" x14ac:dyDescent="0.35">
      <c r="A2112" t="s">
        <v>18645</v>
      </c>
      <c r="B2112" t="s">
        <v>13280</v>
      </c>
      <c r="C2112" t="s">
        <v>14502</v>
      </c>
      <c r="D2112" t="s">
        <v>18673</v>
      </c>
      <c r="E2112" s="2">
        <v>71.811111111111117</v>
      </c>
      <c r="F2112" s="2">
        <v>3.0177146835834749</v>
      </c>
      <c r="G2112" s="2">
        <v>2.6888967971530242</v>
      </c>
      <c r="H2112" s="2">
        <v>0.27038836453659293</v>
      </c>
      <c r="I2112" s="2">
        <v>0.13930837072566918</v>
      </c>
      <c r="J2112" s="2">
        <v>19.416888888888892</v>
      </c>
      <c r="K2112" s="2">
        <v>19.416888888888892</v>
      </c>
      <c r="L2112" s="2">
        <f>24-Nurse[[#This Row],[Total RN Hours  (*Adjusted for 8 minimum)]]</f>
        <v>4.5831111111111085</v>
      </c>
      <c r="M2112" s="2">
        <v>8.3000000000000007</v>
      </c>
      <c r="N2112" s="2">
        <f>Nurse[[#This Row],[Additional Hours Needed to Get to 24]]*Nurse[[#This Row],[Hourly Wage Differential RN vs LPN]]</f>
        <v>38.039822222222206</v>
      </c>
    </row>
    <row r="2113" spans="1:14" x14ac:dyDescent="0.35">
      <c r="A2113" t="s">
        <v>18647</v>
      </c>
      <c r="B2113" t="s">
        <v>11394</v>
      </c>
      <c r="C2113" t="s">
        <v>17979</v>
      </c>
      <c r="D2113" t="s">
        <v>18682</v>
      </c>
      <c r="E2113" s="2">
        <v>70.87777777777778</v>
      </c>
      <c r="F2113" s="2">
        <v>3.4845665464806399</v>
      </c>
      <c r="G2113" s="2">
        <v>3.3786016617024615</v>
      </c>
      <c r="H2113" s="2">
        <v>0.27416993259131522</v>
      </c>
      <c r="I2113" s="2">
        <v>0.20582849976485343</v>
      </c>
      <c r="J2113" s="2">
        <v>19.432555555555556</v>
      </c>
      <c r="K2113" s="2">
        <v>19.432555555555556</v>
      </c>
      <c r="L2113" s="2">
        <f>24-Nurse[[#This Row],[Total RN Hours  (*Adjusted for 8 minimum)]]</f>
        <v>4.567444444444444</v>
      </c>
      <c r="M2113" s="2">
        <v>8.3000000000000007</v>
      </c>
      <c r="N2113" s="2">
        <f>Nurse[[#This Row],[Additional Hours Needed to Get to 24]]*Nurse[[#This Row],[Hourly Wage Differential RN vs LPN]]</f>
        <v>37.90978888888889</v>
      </c>
    </row>
    <row r="2114" spans="1:14" x14ac:dyDescent="0.35">
      <c r="A2114" t="s">
        <v>18636</v>
      </c>
      <c r="B2114" t="s">
        <v>9271</v>
      </c>
      <c r="C2114" t="s">
        <v>14247</v>
      </c>
      <c r="D2114" t="s">
        <v>19823</v>
      </c>
      <c r="E2114" s="2">
        <v>16.211111111111112</v>
      </c>
      <c r="F2114" s="2">
        <v>4.8752364633310483</v>
      </c>
      <c r="G2114" s="2">
        <v>4.1624194653872513</v>
      </c>
      <c r="H2114" s="2">
        <v>1.1992803289924605</v>
      </c>
      <c r="I2114" s="2">
        <v>0.84287183002056199</v>
      </c>
      <c r="J2114" s="2">
        <v>19.441666666666666</v>
      </c>
      <c r="K2114" s="2">
        <v>19.441666666666666</v>
      </c>
      <c r="L2114" s="2">
        <f>24-Nurse[[#This Row],[Total RN Hours  (*Adjusted for 8 minimum)]]</f>
        <v>4.5583333333333336</v>
      </c>
      <c r="M2114" s="2">
        <v>8.3000000000000007</v>
      </c>
      <c r="N2114" s="2">
        <f>Nurse[[#This Row],[Additional Hours Needed to Get to 24]]*Nurse[[#This Row],[Hourly Wage Differential RN vs LPN]]</f>
        <v>37.834166666666675</v>
      </c>
    </row>
    <row r="2115" spans="1:14" x14ac:dyDescent="0.35">
      <c r="A2115" t="s">
        <v>18604</v>
      </c>
      <c r="B2115" t="s">
        <v>21132</v>
      </c>
      <c r="C2115" t="s">
        <v>18001</v>
      </c>
      <c r="D2115" t="s">
        <v>18773</v>
      </c>
      <c r="E2115" s="2">
        <v>54.855555555555554</v>
      </c>
      <c r="F2115" s="2">
        <v>3.188632772939032</v>
      </c>
      <c r="G2115" s="2">
        <v>2.9394085477010332</v>
      </c>
      <c r="H2115" s="2">
        <v>0.35450678549726555</v>
      </c>
      <c r="I2115" s="2">
        <v>0.26335831476605226</v>
      </c>
      <c r="J2115" s="2">
        <v>19.446666666666665</v>
      </c>
      <c r="K2115" s="2">
        <v>19.446666666666665</v>
      </c>
      <c r="L2115" s="2">
        <f>24-Nurse[[#This Row],[Total RN Hours  (*Adjusted for 8 minimum)]]</f>
        <v>4.5533333333333346</v>
      </c>
      <c r="M2115" s="2">
        <v>8.3000000000000007</v>
      </c>
      <c r="N2115" s="2">
        <f>Nurse[[#This Row],[Additional Hours Needed to Get to 24]]*Nurse[[#This Row],[Hourly Wage Differential RN vs LPN]]</f>
        <v>37.792666666666683</v>
      </c>
    </row>
    <row r="2116" spans="1:14" x14ac:dyDescent="0.35">
      <c r="A2116" t="s">
        <v>18605</v>
      </c>
      <c r="B2116" t="s">
        <v>1067</v>
      </c>
      <c r="C2116" t="s">
        <v>13964</v>
      </c>
      <c r="D2116" t="s">
        <v>18809</v>
      </c>
      <c r="E2116" s="2">
        <v>38.322222222222223</v>
      </c>
      <c r="F2116" s="2">
        <v>3.9048274862278918</v>
      </c>
      <c r="G2116" s="2">
        <v>3.5428385039141781</v>
      </c>
      <c r="H2116" s="2">
        <v>0.50746593215424762</v>
      </c>
      <c r="I2116" s="2">
        <v>0.23659031603363292</v>
      </c>
      <c r="J2116" s="2">
        <v>19.447222222222223</v>
      </c>
      <c r="K2116" s="2">
        <v>19.447222222222223</v>
      </c>
      <c r="L2116" s="2">
        <f>24-Nurse[[#This Row],[Total RN Hours  (*Adjusted for 8 minimum)]]</f>
        <v>4.5527777777777771</v>
      </c>
      <c r="M2116" s="2">
        <v>8.3000000000000007</v>
      </c>
      <c r="N2116" s="2">
        <f>Nurse[[#This Row],[Additional Hours Needed to Get to 24]]*Nurse[[#This Row],[Hourly Wage Differential RN vs LPN]]</f>
        <v>37.788055555555552</v>
      </c>
    </row>
    <row r="2117" spans="1:14" x14ac:dyDescent="0.35">
      <c r="A2117" t="s">
        <v>18645</v>
      </c>
      <c r="B2117" t="s">
        <v>13142</v>
      </c>
      <c r="C2117" t="s">
        <v>18530</v>
      </c>
      <c r="D2117" t="s">
        <v>19099</v>
      </c>
      <c r="E2117" s="2">
        <v>85.12222222222222</v>
      </c>
      <c r="F2117" s="2">
        <v>2.7460187965017622</v>
      </c>
      <c r="G2117" s="2">
        <v>2.6740308053778876</v>
      </c>
      <c r="H2117" s="2">
        <v>0.22846234173084454</v>
      </c>
      <c r="I2117" s="2">
        <v>0.22572118522386111</v>
      </c>
      <c r="J2117" s="2">
        <v>19.447222222222223</v>
      </c>
      <c r="K2117" s="2">
        <v>19.447222222222223</v>
      </c>
      <c r="L2117" s="2">
        <f>24-Nurse[[#This Row],[Total RN Hours  (*Adjusted for 8 minimum)]]</f>
        <v>4.5527777777777771</v>
      </c>
      <c r="M2117" s="2">
        <v>8.3000000000000007</v>
      </c>
      <c r="N2117" s="2">
        <f>Nurse[[#This Row],[Additional Hours Needed to Get to 24]]*Nurse[[#This Row],[Hourly Wage Differential RN vs LPN]]</f>
        <v>37.788055555555552</v>
      </c>
    </row>
    <row r="2118" spans="1:14" x14ac:dyDescent="0.35">
      <c r="A2118" t="s">
        <v>18645</v>
      </c>
      <c r="B2118" t="s">
        <v>11111</v>
      </c>
      <c r="C2118" t="s">
        <v>17375</v>
      </c>
      <c r="D2118" t="s">
        <v>19281</v>
      </c>
      <c r="E2118" s="2">
        <v>47.1</v>
      </c>
      <c r="F2118" s="2">
        <v>2.7297263505543761</v>
      </c>
      <c r="G2118" s="2">
        <v>2.2980797357867422</v>
      </c>
      <c r="H2118" s="2">
        <v>0.41301014390186369</v>
      </c>
      <c r="I2118" s="2">
        <v>0.28963198867657469</v>
      </c>
      <c r="J2118" s="2">
        <v>19.452777777777779</v>
      </c>
      <c r="K2118" s="2">
        <v>19.452777777777779</v>
      </c>
      <c r="L2118" s="2">
        <f>24-Nurse[[#This Row],[Total RN Hours  (*Adjusted for 8 minimum)]]</f>
        <v>4.5472222222222207</v>
      </c>
      <c r="M2118" s="2">
        <v>8.3000000000000007</v>
      </c>
      <c r="N2118" s="2">
        <f>Nurse[[#This Row],[Additional Hours Needed to Get to 24]]*Nurse[[#This Row],[Hourly Wage Differential RN vs LPN]]</f>
        <v>37.741944444444435</v>
      </c>
    </row>
    <row r="2119" spans="1:14" x14ac:dyDescent="0.35">
      <c r="A2119" t="s">
        <v>18613</v>
      </c>
      <c r="B2119" t="s">
        <v>2600</v>
      </c>
      <c r="C2119" t="s">
        <v>14644</v>
      </c>
      <c r="D2119" t="s">
        <v>19038</v>
      </c>
      <c r="E2119" s="2">
        <v>28.855555555555554</v>
      </c>
      <c r="F2119" s="2">
        <v>4.278386599922988</v>
      </c>
      <c r="G2119" s="2">
        <v>3.6508317289179821</v>
      </c>
      <c r="H2119" s="2">
        <v>0.67418174817096654</v>
      </c>
      <c r="I2119" s="2">
        <v>0.25732768579129767</v>
      </c>
      <c r="J2119" s="2">
        <v>19.453888888888891</v>
      </c>
      <c r="K2119" s="2">
        <v>19.453888888888891</v>
      </c>
      <c r="L2119" s="2">
        <f>24-Nurse[[#This Row],[Total RN Hours  (*Adjusted for 8 minimum)]]</f>
        <v>4.5461111111111094</v>
      </c>
      <c r="M2119" s="2">
        <v>8.3000000000000007</v>
      </c>
      <c r="N2119" s="2">
        <f>Nurse[[#This Row],[Additional Hours Needed to Get to 24]]*Nurse[[#This Row],[Hourly Wage Differential RN vs LPN]]</f>
        <v>37.732722222222215</v>
      </c>
    </row>
    <row r="2120" spans="1:14" x14ac:dyDescent="0.35">
      <c r="A2120" t="s">
        <v>18632</v>
      </c>
      <c r="B2120" t="s">
        <v>7565</v>
      </c>
      <c r="C2120" t="s">
        <v>16698</v>
      </c>
      <c r="D2120" t="s">
        <v>19665</v>
      </c>
      <c r="E2120" s="2">
        <v>25.81111111111111</v>
      </c>
      <c r="F2120" s="2">
        <v>4.6759104606112789</v>
      </c>
      <c r="G2120" s="2">
        <v>4.2032501076194579</v>
      </c>
      <c r="H2120" s="2">
        <v>0.75380111924235904</v>
      </c>
      <c r="I2120" s="2">
        <v>0.28114076625053813</v>
      </c>
      <c r="J2120" s="2">
        <v>19.456444444444443</v>
      </c>
      <c r="K2120" s="2">
        <v>19.456444444444443</v>
      </c>
      <c r="L2120" s="2">
        <f>24-Nurse[[#This Row],[Total RN Hours  (*Adjusted for 8 minimum)]]</f>
        <v>4.5435555555555567</v>
      </c>
      <c r="M2120" s="2">
        <v>8.3000000000000007</v>
      </c>
      <c r="N2120" s="2">
        <f>Nurse[[#This Row],[Additional Hours Needed to Get to 24]]*Nurse[[#This Row],[Hourly Wage Differential RN vs LPN]]</f>
        <v>37.711511111111122</v>
      </c>
    </row>
    <row r="2121" spans="1:14" x14ac:dyDescent="0.35">
      <c r="A2121" t="s">
        <v>18605</v>
      </c>
      <c r="B2121" t="s">
        <v>12493</v>
      </c>
      <c r="C2121" t="s">
        <v>13916</v>
      </c>
      <c r="D2121" t="s">
        <v>18809</v>
      </c>
      <c r="E2121" s="2">
        <v>49.011111111111113</v>
      </c>
      <c r="F2121" s="2">
        <v>3.4614146452051688</v>
      </c>
      <c r="G2121" s="2">
        <v>3.1749716617547041</v>
      </c>
      <c r="H2121" s="2">
        <v>0.39732940376331899</v>
      </c>
      <c r="I2121" s="2">
        <v>0.30213557016549536</v>
      </c>
      <c r="J2121" s="2">
        <v>19.473555555555556</v>
      </c>
      <c r="K2121" s="2">
        <v>19.473555555555556</v>
      </c>
      <c r="L2121" s="2">
        <f>24-Nurse[[#This Row],[Total RN Hours  (*Adjusted for 8 minimum)]]</f>
        <v>4.5264444444444436</v>
      </c>
      <c r="M2121" s="2">
        <v>8.3000000000000007</v>
      </c>
      <c r="N2121" s="2">
        <f>Nurse[[#This Row],[Additional Hours Needed to Get to 24]]*Nurse[[#This Row],[Hourly Wage Differential RN vs LPN]]</f>
        <v>37.569488888888884</v>
      </c>
    </row>
    <row r="2122" spans="1:14" x14ac:dyDescent="0.35">
      <c r="A2122" t="s">
        <v>18619</v>
      </c>
      <c r="B2122" t="s">
        <v>4798</v>
      </c>
      <c r="C2122" t="s">
        <v>15537</v>
      </c>
      <c r="D2122" t="s">
        <v>19319</v>
      </c>
      <c r="E2122" s="2">
        <v>110.31111111111112</v>
      </c>
      <c r="F2122" s="2">
        <v>3.1283017727639</v>
      </c>
      <c r="G2122" s="2">
        <v>2.7402296535052373</v>
      </c>
      <c r="H2122" s="2">
        <v>0.17657735697018534</v>
      </c>
      <c r="I2122" s="2">
        <v>7.9075342465753415E-2</v>
      </c>
      <c r="J2122" s="2">
        <v>19.478444444444445</v>
      </c>
      <c r="K2122" s="2">
        <v>19.478444444444445</v>
      </c>
      <c r="L2122" s="2">
        <f>24-Nurse[[#This Row],[Total RN Hours  (*Adjusted for 8 minimum)]]</f>
        <v>4.5215555555555547</v>
      </c>
      <c r="M2122" s="2">
        <v>8.3000000000000007</v>
      </c>
      <c r="N2122" s="2">
        <f>Nurse[[#This Row],[Additional Hours Needed to Get to 24]]*Nurse[[#This Row],[Hourly Wage Differential RN vs LPN]]</f>
        <v>37.528911111111107</v>
      </c>
    </row>
    <row r="2123" spans="1:14" x14ac:dyDescent="0.35">
      <c r="A2123" t="s">
        <v>18605</v>
      </c>
      <c r="B2123" t="s">
        <v>570</v>
      </c>
      <c r="C2123" t="s">
        <v>13899</v>
      </c>
      <c r="D2123" t="s">
        <v>18805</v>
      </c>
      <c r="E2123" s="2">
        <v>47.2</v>
      </c>
      <c r="F2123" s="2">
        <v>4.0618338041431263</v>
      </c>
      <c r="G2123" s="2">
        <v>3.7977095103578158</v>
      </c>
      <c r="H2123" s="2">
        <v>0.41270009416195857</v>
      </c>
      <c r="I2123" s="2">
        <v>0.15328389830508474</v>
      </c>
      <c r="J2123" s="2">
        <v>19.479444444444447</v>
      </c>
      <c r="K2123" s="2">
        <v>19.479444444444447</v>
      </c>
      <c r="L2123" s="2">
        <f>24-Nurse[[#This Row],[Total RN Hours  (*Adjusted for 8 minimum)]]</f>
        <v>4.5205555555555534</v>
      </c>
      <c r="M2123" s="2">
        <v>8.3000000000000007</v>
      </c>
      <c r="N2123" s="2">
        <f>Nurse[[#This Row],[Additional Hours Needed to Get to 24]]*Nurse[[#This Row],[Hourly Wage Differential RN vs LPN]]</f>
        <v>37.520611111111094</v>
      </c>
    </row>
    <row r="2124" spans="1:14" x14ac:dyDescent="0.35">
      <c r="A2124" t="s">
        <v>18623</v>
      </c>
      <c r="B2124" t="s">
        <v>5656</v>
      </c>
      <c r="C2124" t="s">
        <v>15941</v>
      </c>
      <c r="D2124" t="s">
        <v>19409</v>
      </c>
      <c r="E2124" s="2">
        <v>51.144444444444446</v>
      </c>
      <c r="F2124" s="2">
        <v>3.0421681512057348</v>
      </c>
      <c r="G2124" s="2">
        <v>2.7535085813599824</v>
      </c>
      <c r="H2124" s="2">
        <v>0.38090375841842278</v>
      </c>
      <c r="I2124" s="2">
        <v>0.190049967412557</v>
      </c>
      <c r="J2124" s="2">
        <v>19.481111111111112</v>
      </c>
      <c r="K2124" s="2">
        <v>19.481111111111112</v>
      </c>
      <c r="L2124" s="2">
        <f>24-Nurse[[#This Row],[Total RN Hours  (*Adjusted for 8 minimum)]]</f>
        <v>4.5188888888888883</v>
      </c>
      <c r="M2124" s="2">
        <v>8.3000000000000007</v>
      </c>
      <c r="N2124" s="2">
        <f>Nurse[[#This Row],[Additional Hours Needed to Get to 24]]*Nurse[[#This Row],[Hourly Wage Differential RN vs LPN]]</f>
        <v>37.506777777777778</v>
      </c>
    </row>
    <row r="2125" spans="1:14" x14ac:dyDescent="0.35">
      <c r="A2125" t="s">
        <v>18614</v>
      </c>
      <c r="B2125" t="s">
        <v>3158</v>
      </c>
      <c r="C2125" t="s">
        <v>14908</v>
      </c>
      <c r="D2125" t="s">
        <v>19099</v>
      </c>
      <c r="E2125" s="2">
        <v>28.2</v>
      </c>
      <c r="F2125" s="2">
        <v>3.4487785657998424</v>
      </c>
      <c r="G2125" s="2">
        <v>3.0193735224586287</v>
      </c>
      <c r="H2125" s="2">
        <v>0.69089834515366433</v>
      </c>
      <c r="I2125" s="2">
        <v>0.46332545311268719</v>
      </c>
      <c r="J2125" s="2">
        <v>19.483333333333334</v>
      </c>
      <c r="K2125" s="2">
        <v>19.483333333333334</v>
      </c>
      <c r="L2125" s="2">
        <f>24-Nurse[[#This Row],[Total RN Hours  (*Adjusted for 8 minimum)]]</f>
        <v>4.5166666666666657</v>
      </c>
      <c r="M2125" s="2">
        <v>8.3000000000000007</v>
      </c>
      <c r="N2125" s="2">
        <f>Nurse[[#This Row],[Additional Hours Needed to Get to 24]]*Nurse[[#This Row],[Hourly Wage Differential RN vs LPN]]</f>
        <v>37.48833333333333</v>
      </c>
    </row>
    <row r="2126" spans="1:14" x14ac:dyDescent="0.35">
      <c r="A2126" t="s">
        <v>18614</v>
      </c>
      <c r="B2126" t="s">
        <v>3247</v>
      </c>
      <c r="C2126" t="s">
        <v>14743</v>
      </c>
      <c r="D2126" t="s">
        <v>19059</v>
      </c>
      <c r="E2126" s="2">
        <v>31.988888888888887</v>
      </c>
      <c r="F2126" s="2">
        <v>3.4379263633205972</v>
      </c>
      <c r="G2126" s="2">
        <v>3.1674539770753736</v>
      </c>
      <c r="H2126" s="2">
        <v>0.60929489406043769</v>
      </c>
      <c r="I2126" s="2">
        <v>0.42867662382771798</v>
      </c>
      <c r="J2126" s="2">
        <v>19.490666666666666</v>
      </c>
      <c r="K2126" s="2">
        <v>19.490666666666666</v>
      </c>
      <c r="L2126" s="2">
        <f>24-Nurse[[#This Row],[Total RN Hours  (*Adjusted for 8 minimum)]]</f>
        <v>4.5093333333333341</v>
      </c>
      <c r="M2126" s="2">
        <v>8.3000000000000007</v>
      </c>
      <c r="N2126" s="2">
        <f>Nurse[[#This Row],[Additional Hours Needed to Get to 24]]*Nurse[[#This Row],[Hourly Wage Differential RN vs LPN]]</f>
        <v>37.427466666666675</v>
      </c>
    </row>
    <row r="2127" spans="1:14" x14ac:dyDescent="0.35">
      <c r="A2127" t="s">
        <v>18611</v>
      </c>
      <c r="B2127" t="s">
        <v>2276</v>
      </c>
      <c r="C2127" t="s">
        <v>14516</v>
      </c>
      <c r="D2127" t="s">
        <v>18968</v>
      </c>
      <c r="E2127" s="2">
        <v>99.577777777777783</v>
      </c>
      <c r="F2127" s="2">
        <v>2.1125027895559025</v>
      </c>
      <c r="G2127" s="2">
        <v>1.8598527114483372</v>
      </c>
      <c r="H2127" s="2">
        <v>0.19574313769247936</v>
      </c>
      <c r="I2127" s="2">
        <v>6.6893550546752958E-2</v>
      </c>
      <c r="J2127" s="2">
        <v>19.491666666666667</v>
      </c>
      <c r="K2127" s="2">
        <v>19.491666666666667</v>
      </c>
      <c r="L2127" s="2">
        <f>24-Nurse[[#This Row],[Total RN Hours  (*Adjusted for 8 minimum)]]</f>
        <v>4.5083333333333329</v>
      </c>
      <c r="M2127" s="2">
        <v>8.3000000000000007</v>
      </c>
      <c r="N2127" s="2">
        <f>Nurse[[#This Row],[Additional Hours Needed to Get to 24]]*Nurse[[#This Row],[Hourly Wage Differential RN vs LPN]]</f>
        <v>37.419166666666669</v>
      </c>
    </row>
    <row r="2128" spans="1:14" x14ac:dyDescent="0.35">
      <c r="A2128" t="s">
        <v>18636</v>
      </c>
      <c r="B2128" t="s">
        <v>9297</v>
      </c>
      <c r="C2128" t="s">
        <v>14102</v>
      </c>
      <c r="D2128" t="s">
        <v>18663</v>
      </c>
      <c r="E2128" s="2">
        <v>38.31111111111111</v>
      </c>
      <c r="F2128" s="2">
        <v>3.5299564965197217</v>
      </c>
      <c r="G2128" s="2">
        <v>2.9916734338747104</v>
      </c>
      <c r="H2128" s="2">
        <v>0.50884860788863107</v>
      </c>
      <c r="I2128" s="2">
        <v>0.30467227378190254</v>
      </c>
      <c r="J2128" s="2">
        <v>19.494555555555554</v>
      </c>
      <c r="K2128" s="2">
        <v>19.494555555555554</v>
      </c>
      <c r="L2128" s="2">
        <f>24-Nurse[[#This Row],[Total RN Hours  (*Adjusted for 8 minimum)]]</f>
        <v>4.5054444444444464</v>
      </c>
      <c r="M2128" s="2">
        <v>8.3000000000000007</v>
      </c>
      <c r="N2128" s="2">
        <f>Nurse[[#This Row],[Additional Hours Needed to Get to 24]]*Nurse[[#This Row],[Hourly Wage Differential RN vs LPN]]</f>
        <v>37.39518888888891</v>
      </c>
    </row>
    <row r="2129" spans="1:14" x14ac:dyDescent="0.35">
      <c r="A2129" t="s">
        <v>18651</v>
      </c>
      <c r="B2129" t="s">
        <v>12119</v>
      </c>
      <c r="C2129" t="s">
        <v>18268</v>
      </c>
      <c r="D2129" t="s">
        <v>19980</v>
      </c>
      <c r="E2129" s="2">
        <v>35.388888888888886</v>
      </c>
      <c r="F2129" s="2">
        <v>3.5229073783359501</v>
      </c>
      <c r="G2129" s="2">
        <v>3.2353249607535326</v>
      </c>
      <c r="H2129" s="2">
        <v>0.55108006279434851</v>
      </c>
      <c r="I2129" s="2">
        <v>0.39286656200941916</v>
      </c>
      <c r="J2129" s="2">
        <v>19.502111111111109</v>
      </c>
      <c r="K2129" s="2">
        <v>19.502111111111109</v>
      </c>
      <c r="L2129" s="2">
        <f>24-Nurse[[#This Row],[Total RN Hours  (*Adjusted for 8 minimum)]]</f>
        <v>4.497888888888891</v>
      </c>
      <c r="M2129" s="2">
        <v>8.3000000000000007</v>
      </c>
      <c r="N2129" s="2">
        <f>Nurse[[#This Row],[Additional Hours Needed to Get to 24]]*Nurse[[#This Row],[Hourly Wage Differential RN vs LPN]]</f>
        <v>37.332477777777797</v>
      </c>
    </row>
    <row r="2130" spans="1:14" x14ac:dyDescent="0.35">
      <c r="A2130" t="s">
        <v>18605</v>
      </c>
      <c r="B2130" t="s">
        <v>20372</v>
      </c>
      <c r="C2130" t="s">
        <v>13881</v>
      </c>
      <c r="D2130" t="s">
        <v>18801</v>
      </c>
      <c r="E2130" s="2">
        <v>51.988888888888887</v>
      </c>
      <c r="F2130" s="2">
        <v>3.6718379995725585</v>
      </c>
      <c r="G2130" s="2">
        <v>2.8950374011540929</v>
      </c>
      <c r="H2130" s="2">
        <v>0.37515922205599489</v>
      </c>
      <c r="I2130" s="2">
        <v>0.18254755289591792</v>
      </c>
      <c r="J2130" s="2">
        <v>19.504111111111111</v>
      </c>
      <c r="K2130" s="2">
        <v>19.504111111111111</v>
      </c>
      <c r="L2130" s="2">
        <f>24-Nurse[[#This Row],[Total RN Hours  (*Adjusted for 8 minimum)]]</f>
        <v>4.4958888888888886</v>
      </c>
      <c r="M2130" s="2">
        <v>8.3000000000000007</v>
      </c>
      <c r="N2130" s="2">
        <f>Nurse[[#This Row],[Additional Hours Needed to Get to 24]]*Nurse[[#This Row],[Hourly Wage Differential RN vs LPN]]</f>
        <v>37.315877777777779</v>
      </c>
    </row>
    <row r="2131" spans="1:14" x14ac:dyDescent="0.35">
      <c r="A2131" t="s">
        <v>18605</v>
      </c>
      <c r="B2131" t="s">
        <v>1137</v>
      </c>
      <c r="C2131" t="s">
        <v>12055</v>
      </c>
      <c r="D2131" t="s">
        <v>18803</v>
      </c>
      <c r="E2131" s="2">
        <v>106.56666666666666</v>
      </c>
      <c r="F2131" s="2">
        <v>2.9627296423730587</v>
      </c>
      <c r="G2131" s="2">
        <v>2.8141549369200294</v>
      </c>
      <c r="H2131" s="2">
        <v>0.18302783859868629</v>
      </c>
      <c r="I2131" s="2">
        <v>0.1329809196121364</v>
      </c>
      <c r="J2131" s="2">
        <v>19.504666666666669</v>
      </c>
      <c r="K2131" s="2">
        <v>19.504666666666669</v>
      </c>
      <c r="L2131" s="2">
        <f>24-Nurse[[#This Row],[Total RN Hours  (*Adjusted for 8 minimum)]]</f>
        <v>4.4953333333333312</v>
      </c>
      <c r="M2131" s="2">
        <v>8.3000000000000007</v>
      </c>
      <c r="N2131" s="2">
        <f>Nurse[[#This Row],[Additional Hours Needed to Get to 24]]*Nurse[[#This Row],[Hourly Wage Differential RN vs LPN]]</f>
        <v>37.311266666666654</v>
      </c>
    </row>
    <row r="2132" spans="1:14" x14ac:dyDescent="0.35">
      <c r="A2132" t="s">
        <v>18611</v>
      </c>
      <c r="B2132" t="s">
        <v>2411</v>
      </c>
      <c r="C2132" t="s">
        <v>14591</v>
      </c>
      <c r="D2132" t="s">
        <v>18679</v>
      </c>
      <c r="E2132" s="2">
        <v>55.133333333333333</v>
      </c>
      <c r="F2132" s="2">
        <v>4.1125554212011286</v>
      </c>
      <c r="G2132" s="2">
        <v>4.0050382910116893</v>
      </c>
      <c r="H2132" s="2">
        <v>0.35378879484079001</v>
      </c>
      <c r="I2132" s="2">
        <v>0.24627166465135025</v>
      </c>
      <c r="J2132" s="2">
        <v>19.505555555555556</v>
      </c>
      <c r="K2132" s="2">
        <v>19.505555555555556</v>
      </c>
      <c r="L2132" s="2">
        <f>24-Nurse[[#This Row],[Total RN Hours  (*Adjusted for 8 minimum)]]</f>
        <v>4.4944444444444436</v>
      </c>
      <c r="M2132" s="2">
        <v>8.3000000000000007</v>
      </c>
      <c r="N2132" s="2">
        <f>Nurse[[#This Row],[Additional Hours Needed to Get to 24]]*Nurse[[#This Row],[Hourly Wage Differential RN vs LPN]]</f>
        <v>37.303888888888885</v>
      </c>
    </row>
    <row r="2133" spans="1:14" x14ac:dyDescent="0.35">
      <c r="A2133" t="s">
        <v>18605</v>
      </c>
      <c r="B2133" t="s">
        <v>1018</v>
      </c>
      <c r="C2133" t="s">
        <v>13928</v>
      </c>
      <c r="D2133" t="s">
        <v>18814</v>
      </c>
      <c r="E2133" s="2">
        <v>66.311111111111117</v>
      </c>
      <c r="F2133" s="2">
        <v>3.3314259383378015</v>
      </c>
      <c r="G2133" s="2">
        <v>3.1012198391420909</v>
      </c>
      <c r="H2133" s="2">
        <v>0.29423089812332431</v>
      </c>
      <c r="I2133" s="2">
        <v>0.2169654825737265</v>
      </c>
      <c r="J2133" s="2">
        <v>19.510777777777776</v>
      </c>
      <c r="K2133" s="2">
        <v>19.510777777777776</v>
      </c>
      <c r="L2133" s="2">
        <f>24-Nurse[[#This Row],[Total RN Hours  (*Adjusted for 8 minimum)]]</f>
        <v>4.4892222222222244</v>
      </c>
      <c r="M2133" s="2">
        <v>8.3000000000000007</v>
      </c>
      <c r="N2133" s="2">
        <f>Nurse[[#This Row],[Additional Hours Needed to Get to 24]]*Nurse[[#This Row],[Hourly Wage Differential RN vs LPN]]</f>
        <v>37.260544444444463</v>
      </c>
    </row>
    <row r="2134" spans="1:14" x14ac:dyDescent="0.35">
      <c r="A2134" t="s">
        <v>18605</v>
      </c>
      <c r="B2134" t="s">
        <v>12537</v>
      </c>
      <c r="C2134" t="s">
        <v>18369</v>
      </c>
      <c r="D2134" t="s">
        <v>18806</v>
      </c>
      <c r="E2134" s="2">
        <v>83.033333333333331</v>
      </c>
      <c r="F2134" s="2">
        <v>4.2939515589455377</v>
      </c>
      <c r="G2134" s="2">
        <v>3.9361581694098757</v>
      </c>
      <c r="H2134" s="2">
        <v>0.23526027030643648</v>
      </c>
      <c r="I2134" s="2">
        <v>0.16567643516659974</v>
      </c>
      <c r="J2134" s="2">
        <v>19.534444444444443</v>
      </c>
      <c r="K2134" s="2">
        <v>19.534444444444443</v>
      </c>
      <c r="L2134" s="2">
        <f>24-Nurse[[#This Row],[Total RN Hours  (*Adjusted for 8 minimum)]]</f>
        <v>4.4655555555555573</v>
      </c>
      <c r="M2134" s="2">
        <v>8.3000000000000007</v>
      </c>
      <c r="N2134" s="2">
        <f>Nurse[[#This Row],[Additional Hours Needed to Get to 24]]*Nurse[[#This Row],[Hourly Wage Differential RN vs LPN]]</f>
        <v>37.064111111111131</v>
      </c>
    </row>
    <row r="2135" spans="1:14" x14ac:dyDescent="0.35">
      <c r="A2135" t="s">
        <v>18619</v>
      </c>
      <c r="B2135" t="s">
        <v>4787</v>
      </c>
      <c r="C2135" t="s">
        <v>15532</v>
      </c>
      <c r="D2135" t="s">
        <v>19315</v>
      </c>
      <c r="E2135" s="2">
        <v>115.46666666666667</v>
      </c>
      <c r="F2135" s="2">
        <v>3.2279426481909161</v>
      </c>
      <c r="G2135" s="2">
        <v>3.1172709776751351</v>
      </c>
      <c r="H2135" s="2">
        <v>0.1692167051578137</v>
      </c>
      <c r="I2135" s="2">
        <v>0.10735180908391069</v>
      </c>
      <c r="J2135" s="2">
        <v>19.538888888888888</v>
      </c>
      <c r="K2135" s="2">
        <v>19.538888888888888</v>
      </c>
      <c r="L2135" s="2">
        <f>24-Nurse[[#This Row],[Total RN Hours  (*Adjusted for 8 minimum)]]</f>
        <v>4.4611111111111121</v>
      </c>
      <c r="M2135" s="2">
        <v>8.3000000000000007</v>
      </c>
      <c r="N2135" s="2">
        <f>Nurse[[#This Row],[Additional Hours Needed to Get to 24]]*Nurse[[#This Row],[Hourly Wage Differential RN vs LPN]]</f>
        <v>37.027222222222235</v>
      </c>
    </row>
    <row r="2136" spans="1:14" x14ac:dyDescent="0.35">
      <c r="A2136" t="s">
        <v>18614</v>
      </c>
      <c r="B2136" t="s">
        <v>2761</v>
      </c>
      <c r="C2136" t="s">
        <v>14773</v>
      </c>
      <c r="D2136" t="s">
        <v>19063</v>
      </c>
      <c r="E2136" s="2">
        <v>61.6</v>
      </c>
      <c r="F2136" s="2">
        <v>3.2005321067821066</v>
      </c>
      <c r="G2136" s="2">
        <v>3.1080898268398269</v>
      </c>
      <c r="H2136" s="2">
        <v>0.31723484848484845</v>
      </c>
      <c r="I2136" s="2">
        <v>0.22479256854256852</v>
      </c>
      <c r="J2136" s="2">
        <v>19.541666666666664</v>
      </c>
      <c r="K2136" s="2">
        <v>19.541666666666664</v>
      </c>
      <c r="L2136" s="2">
        <f>24-Nurse[[#This Row],[Total RN Hours  (*Adjusted for 8 minimum)]]</f>
        <v>4.4583333333333357</v>
      </c>
      <c r="M2136" s="2">
        <v>8.3000000000000007</v>
      </c>
      <c r="N2136" s="2">
        <f>Nurse[[#This Row],[Additional Hours Needed to Get to 24]]*Nurse[[#This Row],[Hourly Wage Differential RN vs LPN]]</f>
        <v>37.004166666666691</v>
      </c>
    </row>
    <row r="2137" spans="1:14" x14ac:dyDescent="0.35">
      <c r="A2137" t="s">
        <v>18631</v>
      </c>
      <c r="B2137" t="s">
        <v>7259</v>
      </c>
      <c r="C2137" t="s">
        <v>16583</v>
      </c>
      <c r="D2137" t="s">
        <v>19655</v>
      </c>
      <c r="E2137" s="2">
        <v>13.677777777777777</v>
      </c>
      <c r="F2137" s="2">
        <v>5.3196425670186853</v>
      </c>
      <c r="G2137" s="2">
        <v>4.9006742485783921</v>
      </c>
      <c r="H2137" s="2">
        <v>1.4292688870836721</v>
      </c>
      <c r="I2137" s="2">
        <v>1.0103005686433795</v>
      </c>
      <c r="J2137" s="2">
        <v>19.549222222222223</v>
      </c>
      <c r="K2137" s="2">
        <v>19.549222222222223</v>
      </c>
      <c r="L2137" s="2">
        <f>24-Nurse[[#This Row],[Total RN Hours  (*Adjusted for 8 minimum)]]</f>
        <v>4.4507777777777768</v>
      </c>
      <c r="M2137" s="2">
        <v>8.3000000000000007</v>
      </c>
      <c r="N2137" s="2">
        <f>Nurse[[#This Row],[Additional Hours Needed to Get to 24]]*Nurse[[#This Row],[Hourly Wage Differential RN vs LPN]]</f>
        <v>36.941455555555549</v>
      </c>
    </row>
    <row r="2138" spans="1:14" x14ac:dyDescent="0.35">
      <c r="A2138" t="s">
        <v>18626</v>
      </c>
      <c r="B2138" t="s">
        <v>6814</v>
      </c>
      <c r="C2138" t="s">
        <v>16418</v>
      </c>
      <c r="D2138" t="s">
        <v>19093</v>
      </c>
      <c r="E2138" s="2">
        <v>40.766666666666666</v>
      </c>
      <c r="F2138" s="2">
        <v>3.6713355137639692</v>
      </c>
      <c r="G2138" s="2">
        <v>3.5576751158353774</v>
      </c>
      <c r="H2138" s="2">
        <v>0.47959662033251571</v>
      </c>
      <c r="I2138" s="2">
        <v>0.36593622240392482</v>
      </c>
      <c r="J2138" s="2">
        <v>19.551555555555556</v>
      </c>
      <c r="K2138" s="2">
        <v>19.551555555555556</v>
      </c>
      <c r="L2138" s="2">
        <f>24-Nurse[[#This Row],[Total RN Hours  (*Adjusted for 8 minimum)]]</f>
        <v>4.4484444444444442</v>
      </c>
      <c r="M2138" s="2">
        <v>8.3000000000000007</v>
      </c>
      <c r="N2138" s="2">
        <f>Nurse[[#This Row],[Additional Hours Needed to Get to 24]]*Nurse[[#This Row],[Hourly Wage Differential RN vs LPN]]</f>
        <v>36.922088888888887</v>
      </c>
    </row>
    <row r="2139" spans="1:14" x14ac:dyDescent="0.35">
      <c r="A2139" t="s">
        <v>18644</v>
      </c>
      <c r="B2139" t="s">
        <v>10867</v>
      </c>
      <c r="C2139" t="s">
        <v>17800</v>
      </c>
      <c r="D2139" t="s">
        <v>19995</v>
      </c>
      <c r="E2139" s="2">
        <v>37.81111111111111</v>
      </c>
      <c r="F2139" s="2">
        <v>3.186406112253894</v>
      </c>
      <c r="G2139" s="2">
        <v>2.9972788715838967</v>
      </c>
      <c r="H2139" s="2">
        <v>0.51718483690861006</v>
      </c>
      <c r="I2139" s="2">
        <v>0.34210990302674116</v>
      </c>
      <c r="J2139" s="2">
        <v>19.555333333333333</v>
      </c>
      <c r="K2139" s="2">
        <v>19.555333333333333</v>
      </c>
      <c r="L2139" s="2">
        <f>24-Nurse[[#This Row],[Total RN Hours  (*Adjusted for 8 minimum)]]</f>
        <v>4.4446666666666665</v>
      </c>
      <c r="M2139" s="2">
        <v>8.3000000000000007</v>
      </c>
      <c r="N2139" s="2">
        <f>Nurse[[#This Row],[Additional Hours Needed to Get to 24]]*Nurse[[#This Row],[Hourly Wage Differential RN vs LPN]]</f>
        <v>36.890733333333337</v>
      </c>
    </row>
    <row r="2140" spans="1:14" x14ac:dyDescent="0.35">
      <c r="A2140" t="s">
        <v>18626</v>
      </c>
      <c r="B2140" t="s">
        <v>6655</v>
      </c>
      <c r="C2140" t="s">
        <v>15203</v>
      </c>
      <c r="D2140" t="s">
        <v>19338</v>
      </c>
      <c r="E2140" s="2">
        <v>63.266666666666666</v>
      </c>
      <c r="F2140" s="2">
        <v>1.5999736564805058</v>
      </c>
      <c r="G2140" s="2">
        <v>1.4117053038285914</v>
      </c>
      <c r="H2140" s="2">
        <v>0.30909729539866532</v>
      </c>
      <c r="I2140" s="2">
        <v>0.12082894274675098</v>
      </c>
      <c r="J2140" s="2">
        <v>19.555555555555557</v>
      </c>
      <c r="K2140" s="2">
        <v>19.555555555555557</v>
      </c>
      <c r="L2140" s="2">
        <f>24-Nurse[[#This Row],[Total RN Hours  (*Adjusted for 8 minimum)]]</f>
        <v>4.4444444444444429</v>
      </c>
      <c r="M2140" s="2">
        <v>8.3000000000000007</v>
      </c>
      <c r="N2140" s="2">
        <f>Nurse[[#This Row],[Additional Hours Needed to Get to 24]]*Nurse[[#This Row],[Hourly Wage Differential RN vs LPN]]</f>
        <v>36.888888888888879</v>
      </c>
    </row>
    <row r="2141" spans="1:14" x14ac:dyDescent="0.35">
      <c r="A2141" t="s">
        <v>18618</v>
      </c>
      <c r="B2141" t="s">
        <v>4573</v>
      </c>
      <c r="C2141" t="s">
        <v>15504</v>
      </c>
      <c r="D2141" t="s">
        <v>19076</v>
      </c>
      <c r="E2141" s="2">
        <v>53.766666666666666</v>
      </c>
      <c r="F2141" s="2">
        <v>2.6005992973754912</v>
      </c>
      <c r="G2141" s="2">
        <v>2.1681545773920234</v>
      </c>
      <c r="H2141" s="2">
        <v>0.36375284149617693</v>
      </c>
      <c r="I2141" s="2">
        <v>0.15680925811117999</v>
      </c>
      <c r="J2141" s="2">
        <v>19.55777777777778</v>
      </c>
      <c r="K2141" s="2">
        <v>19.55777777777778</v>
      </c>
      <c r="L2141" s="2">
        <f>24-Nurse[[#This Row],[Total RN Hours  (*Adjusted for 8 minimum)]]</f>
        <v>4.4422222222222203</v>
      </c>
      <c r="M2141" s="2">
        <v>8.3000000000000007</v>
      </c>
      <c r="N2141" s="2">
        <f>Nurse[[#This Row],[Additional Hours Needed to Get to 24]]*Nurse[[#This Row],[Hourly Wage Differential RN vs LPN]]</f>
        <v>36.870444444444431</v>
      </c>
    </row>
    <row r="2142" spans="1:14" x14ac:dyDescent="0.35">
      <c r="A2142" t="s">
        <v>18645</v>
      </c>
      <c r="B2142" t="s">
        <v>12889</v>
      </c>
      <c r="C2142" t="s">
        <v>14468</v>
      </c>
      <c r="D2142" t="s">
        <v>18673</v>
      </c>
      <c r="E2142" s="2">
        <v>42.12222222222222</v>
      </c>
      <c r="F2142" s="2">
        <v>3.1140411500923242</v>
      </c>
      <c r="G2142" s="2">
        <v>2.68415985228172</v>
      </c>
      <c r="H2142" s="2">
        <v>0.46431020838828813</v>
      </c>
      <c r="I2142" s="2">
        <v>0.19014244262727514</v>
      </c>
      <c r="J2142" s="2">
        <v>19.55777777777778</v>
      </c>
      <c r="K2142" s="2">
        <v>19.55777777777778</v>
      </c>
      <c r="L2142" s="2">
        <f>24-Nurse[[#This Row],[Total RN Hours  (*Adjusted for 8 minimum)]]</f>
        <v>4.4422222222222203</v>
      </c>
      <c r="M2142" s="2">
        <v>8.3000000000000007</v>
      </c>
      <c r="N2142" s="2">
        <f>Nurse[[#This Row],[Additional Hours Needed to Get to 24]]*Nurse[[#This Row],[Hourly Wage Differential RN vs LPN]]</f>
        <v>36.870444444444431</v>
      </c>
    </row>
    <row r="2143" spans="1:14" x14ac:dyDescent="0.35">
      <c r="A2143" t="s">
        <v>18645</v>
      </c>
      <c r="B2143" t="s">
        <v>13406</v>
      </c>
      <c r="C2143" t="s">
        <v>16093</v>
      </c>
      <c r="D2143" t="s">
        <v>20037</v>
      </c>
      <c r="E2143" s="2">
        <v>60.911111111111111</v>
      </c>
      <c r="F2143" s="2">
        <v>2.701818679314119</v>
      </c>
      <c r="G2143" s="2">
        <v>2.5879916089018606</v>
      </c>
      <c r="H2143" s="2">
        <v>0.32115468807004738</v>
      </c>
      <c r="I2143" s="2">
        <v>0.20732761765778909</v>
      </c>
      <c r="J2143" s="2">
        <v>19.561888888888888</v>
      </c>
      <c r="K2143" s="2">
        <v>19.561888888888888</v>
      </c>
      <c r="L2143" s="2">
        <f>24-Nurse[[#This Row],[Total RN Hours  (*Adjusted for 8 minimum)]]</f>
        <v>4.4381111111111125</v>
      </c>
      <c r="M2143" s="2">
        <v>8.3000000000000007</v>
      </c>
      <c r="N2143" s="2">
        <f>Nurse[[#This Row],[Additional Hours Needed to Get to 24]]*Nurse[[#This Row],[Hourly Wage Differential RN vs LPN]]</f>
        <v>36.836322222222236</v>
      </c>
    </row>
    <row r="2144" spans="1:14" x14ac:dyDescent="0.35">
      <c r="A2144" t="s">
        <v>18616</v>
      </c>
      <c r="B2144" t="s">
        <v>3768</v>
      </c>
      <c r="C2144" t="s">
        <v>15106</v>
      </c>
      <c r="D2144" t="s">
        <v>18944</v>
      </c>
      <c r="E2144" s="2">
        <v>34.06666666666667</v>
      </c>
      <c r="F2144" s="2">
        <v>2.8150195694716236</v>
      </c>
      <c r="G2144" s="2">
        <v>2.6480267449445529</v>
      </c>
      <c r="H2144" s="2">
        <v>0.57436073059360726</v>
      </c>
      <c r="I2144" s="2">
        <v>0.40736790606653617</v>
      </c>
      <c r="J2144" s="2">
        <v>19.566555555555556</v>
      </c>
      <c r="K2144" s="2">
        <v>19.566555555555556</v>
      </c>
      <c r="L2144" s="2">
        <f>24-Nurse[[#This Row],[Total RN Hours  (*Adjusted for 8 minimum)]]</f>
        <v>4.4334444444444436</v>
      </c>
      <c r="M2144" s="2">
        <v>8.3000000000000007</v>
      </c>
      <c r="N2144" s="2">
        <f>Nurse[[#This Row],[Additional Hours Needed to Get to 24]]*Nurse[[#This Row],[Hourly Wage Differential RN vs LPN]]</f>
        <v>36.797588888888882</v>
      </c>
    </row>
    <row r="2145" spans="1:14" x14ac:dyDescent="0.35">
      <c r="A2145" t="s">
        <v>18628</v>
      </c>
      <c r="B2145" t="s">
        <v>6993</v>
      </c>
      <c r="C2145" t="s">
        <v>15244</v>
      </c>
      <c r="D2145" t="s">
        <v>18778</v>
      </c>
      <c r="E2145" s="2">
        <v>36.333333333333336</v>
      </c>
      <c r="F2145" s="2">
        <v>3.6940244648318044</v>
      </c>
      <c r="G2145" s="2">
        <v>3.2288899082568805</v>
      </c>
      <c r="H2145" s="2">
        <v>0.53854434250764516</v>
      </c>
      <c r="I2145" s="2">
        <v>0.34817737003058102</v>
      </c>
      <c r="J2145" s="2">
        <v>19.56711111111111</v>
      </c>
      <c r="K2145" s="2">
        <v>19.56711111111111</v>
      </c>
      <c r="L2145" s="2">
        <f>24-Nurse[[#This Row],[Total RN Hours  (*Adjusted for 8 minimum)]]</f>
        <v>4.4328888888888898</v>
      </c>
      <c r="M2145" s="2">
        <v>8.3000000000000007</v>
      </c>
      <c r="N2145" s="2">
        <f>Nurse[[#This Row],[Additional Hours Needed to Get to 24]]*Nurse[[#This Row],[Hourly Wage Differential RN vs LPN]]</f>
        <v>36.792977777777786</v>
      </c>
    </row>
    <row r="2146" spans="1:14" x14ac:dyDescent="0.35">
      <c r="A2146" t="s">
        <v>18645</v>
      </c>
      <c r="B2146" t="s">
        <v>11203</v>
      </c>
      <c r="C2146" t="s">
        <v>16093</v>
      </c>
      <c r="D2146" t="s">
        <v>20037</v>
      </c>
      <c r="E2146" s="2">
        <v>86.388888888888886</v>
      </c>
      <c r="F2146" s="2">
        <v>3.1677877813504822</v>
      </c>
      <c r="G2146" s="2">
        <v>2.8358649517684893</v>
      </c>
      <c r="H2146" s="2">
        <v>0.22656591639871382</v>
      </c>
      <c r="I2146" s="2">
        <v>0.11882057877813507</v>
      </c>
      <c r="J2146" s="2">
        <v>19.572777777777777</v>
      </c>
      <c r="K2146" s="2">
        <v>19.572777777777777</v>
      </c>
      <c r="L2146" s="2">
        <f>24-Nurse[[#This Row],[Total RN Hours  (*Adjusted for 8 minimum)]]</f>
        <v>4.4272222222222233</v>
      </c>
      <c r="M2146" s="2">
        <v>8.3000000000000007</v>
      </c>
      <c r="N2146" s="2">
        <f>Nurse[[#This Row],[Additional Hours Needed to Get to 24]]*Nurse[[#This Row],[Hourly Wage Differential RN vs LPN]]</f>
        <v>36.745944444444454</v>
      </c>
    </row>
    <row r="2147" spans="1:14" x14ac:dyDescent="0.35">
      <c r="A2147" t="s">
        <v>18645</v>
      </c>
      <c r="B2147" t="s">
        <v>12793</v>
      </c>
      <c r="C2147" t="s">
        <v>16456</v>
      </c>
      <c r="D2147" t="s">
        <v>19229</v>
      </c>
      <c r="E2147" s="2">
        <v>71.555555555555557</v>
      </c>
      <c r="F2147" s="2">
        <v>4.2511956521739132</v>
      </c>
      <c r="G2147" s="2">
        <v>3.940947204968944</v>
      </c>
      <c r="H2147" s="2">
        <v>0.27368012422360249</v>
      </c>
      <c r="I2147" s="2">
        <v>0.18788819875776397</v>
      </c>
      <c r="J2147" s="2">
        <v>19.583333333333336</v>
      </c>
      <c r="K2147" s="2">
        <v>19.583333333333336</v>
      </c>
      <c r="L2147" s="2">
        <f>24-Nurse[[#This Row],[Total RN Hours  (*Adjusted for 8 minimum)]]</f>
        <v>4.4166666666666643</v>
      </c>
      <c r="M2147" s="2">
        <v>8.3000000000000007</v>
      </c>
      <c r="N2147" s="2">
        <f>Nurse[[#This Row],[Additional Hours Needed to Get to 24]]*Nurse[[#This Row],[Hourly Wage Differential RN vs LPN]]</f>
        <v>36.658333333333317</v>
      </c>
    </row>
    <row r="2148" spans="1:14" x14ac:dyDescent="0.35">
      <c r="A2148" t="s">
        <v>18645</v>
      </c>
      <c r="B2148" t="s">
        <v>12949</v>
      </c>
      <c r="C2148" t="s">
        <v>13791</v>
      </c>
      <c r="D2148" t="s">
        <v>20279</v>
      </c>
      <c r="E2148" s="2">
        <v>46</v>
      </c>
      <c r="F2148" s="2">
        <v>3.490478260869565</v>
      </c>
      <c r="G2148" s="2">
        <v>3.1498357487922704</v>
      </c>
      <c r="H2148" s="2">
        <v>0.42575120772946856</v>
      </c>
      <c r="I2148" s="2">
        <v>0.17868357487922706</v>
      </c>
      <c r="J2148" s="2">
        <v>19.584555555555553</v>
      </c>
      <c r="K2148" s="2">
        <v>19.584555555555553</v>
      </c>
      <c r="L2148" s="2">
        <f>24-Nurse[[#This Row],[Total RN Hours  (*Adjusted for 8 minimum)]]</f>
        <v>4.4154444444444465</v>
      </c>
      <c r="M2148" s="2">
        <v>8.3000000000000007</v>
      </c>
      <c r="N2148" s="2">
        <f>Nurse[[#This Row],[Additional Hours Needed to Get to 24]]*Nurse[[#This Row],[Hourly Wage Differential RN vs LPN]]</f>
        <v>36.64818888888891</v>
      </c>
    </row>
    <row r="2149" spans="1:14" x14ac:dyDescent="0.35">
      <c r="A2149" t="s">
        <v>18619</v>
      </c>
      <c r="B2149" t="s">
        <v>4855</v>
      </c>
      <c r="C2149" t="s">
        <v>13664</v>
      </c>
      <c r="D2149" t="s">
        <v>18772</v>
      </c>
      <c r="E2149" s="2">
        <v>82.555555555555557</v>
      </c>
      <c r="F2149" s="2">
        <v>2.8485545087483173</v>
      </c>
      <c r="G2149" s="2">
        <v>2.7716177658142667</v>
      </c>
      <c r="H2149" s="2">
        <v>0.23727860026917902</v>
      </c>
      <c r="I2149" s="2">
        <v>0.16883983849259757</v>
      </c>
      <c r="J2149" s="2">
        <v>19.588666666666668</v>
      </c>
      <c r="K2149" s="2">
        <v>19.588666666666668</v>
      </c>
      <c r="L2149" s="2">
        <f>24-Nurse[[#This Row],[Total RN Hours  (*Adjusted for 8 minimum)]]</f>
        <v>4.4113333333333316</v>
      </c>
      <c r="M2149" s="2">
        <v>8.3000000000000007</v>
      </c>
      <c r="N2149" s="2">
        <f>Nurse[[#This Row],[Additional Hours Needed to Get to 24]]*Nurse[[#This Row],[Hourly Wage Differential RN vs LPN]]</f>
        <v>36.614066666666652</v>
      </c>
    </row>
    <row r="2150" spans="1:14" x14ac:dyDescent="0.35">
      <c r="A2150" t="s">
        <v>18605</v>
      </c>
      <c r="B2150" t="s">
        <v>20923</v>
      </c>
      <c r="C2150" t="s">
        <v>13954</v>
      </c>
      <c r="D2150" t="s">
        <v>18813</v>
      </c>
      <c r="E2150" s="2">
        <v>48.633333333333333</v>
      </c>
      <c r="F2150" s="2">
        <v>3.884722412611378</v>
      </c>
      <c r="G2150" s="2">
        <v>3.4591409641306834</v>
      </c>
      <c r="H2150" s="2">
        <v>0.40279872058487554</v>
      </c>
      <c r="I2150" s="2">
        <v>0.26602010509481377</v>
      </c>
      <c r="J2150" s="2">
        <v>19.589444444444446</v>
      </c>
      <c r="K2150" s="2">
        <v>19.589444444444446</v>
      </c>
      <c r="L2150" s="2">
        <f>24-Nurse[[#This Row],[Total RN Hours  (*Adjusted for 8 minimum)]]</f>
        <v>4.410555555555554</v>
      </c>
      <c r="M2150" s="2">
        <v>8.3000000000000007</v>
      </c>
      <c r="N2150" s="2">
        <f>Nurse[[#This Row],[Additional Hours Needed to Get to 24]]*Nurse[[#This Row],[Hourly Wage Differential RN vs LPN]]</f>
        <v>36.607611111111105</v>
      </c>
    </row>
    <row r="2151" spans="1:14" x14ac:dyDescent="0.35">
      <c r="A2151" t="s">
        <v>18624</v>
      </c>
      <c r="B2151" t="s">
        <v>5987</v>
      </c>
      <c r="C2151" t="s">
        <v>14584</v>
      </c>
      <c r="D2151" t="s">
        <v>19477</v>
      </c>
      <c r="E2151" s="2">
        <v>34.144444444444446</v>
      </c>
      <c r="F2151" s="2">
        <v>3.2715522290920922</v>
      </c>
      <c r="G2151" s="2">
        <v>3.1023364790107388</v>
      </c>
      <c r="H2151" s="2">
        <v>0.57379759192971036</v>
      </c>
      <c r="I2151" s="2">
        <v>0.4045818418483566</v>
      </c>
      <c r="J2151" s="2">
        <v>19.591999999999999</v>
      </c>
      <c r="K2151" s="2">
        <v>19.591999999999999</v>
      </c>
      <c r="L2151" s="2">
        <f>24-Nurse[[#This Row],[Total RN Hours  (*Adjusted for 8 minimum)]]</f>
        <v>4.4080000000000013</v>
      </c>
      <c r="M2151" s="2">
        <v>8.3000000000000007</v>
      </c>
      <c r="N2151" s="2">
        <f>Nurse[[#This Row],[Additional Hours Needed to Get to 24]]*Nurse[[#This Row],[Hourly Wage Differential RN vs LPN]]</f>
        <v>36.586400000000012</v>
      </c>
    </row>
    <row r="2152" spans="1:14" x14ac:dyDescent="0.35">
      <c r="A2152" t="s">
        <v>18606</v>
      </c>
      <c r="B2152" t="s">
        <v>1334</v>
      </c>
      <c r="C2152" t="s">
        <v>14165</v>
      </c>
      <c r="D2152" t="s">
        <v>18871</v>
      </c>
      <c r="E2152" s="2">
        <v>18.422222222222221</v>
      </c>
      <c r="F2152" s="2">
        <v>5.7356091676718943</v>
      </c>
      <c r="G2152" s="2">
        <v>5.4368757539203862</v>
      </c>
      <c r="H2152" s="2">
        <v>1.0637515078407722</v>
      </c>
      <c r="I2152" s="2">
        <v>0.76501809408926424</v>
      </c>
      <c r="J2152" s="2">
        <v>19.596666666666668</v>
      </c>
      <c r="K2152" s="2">
        <v>19.596666666666668</v>
      </c>
      <c r="L2152" s="2">
        <f>24-Nurse[[#This Row],[Total RN Hours  (*Adjusted for 8 minimum)]]</f>
        <v>4.4033333333333324</v>
      </c>
      <c r="M2152" s="2">
        <v>8.3000000000000007</v>
      </c>
      <c r="N2152" s="2">
        <f>Nurse[[#This Row],[Additional Hours Needed to Get to 24]]*Nurse[[#This Row],[Hourly Wage Differential RN vs LPN]]</f>
        <v>36.547666666666665</v>
      </c>
    </row>
    <row r="2153" spans="1:14" x14ac:dyDescent="0.35">
      <c r="A2153" t="s">
        <v>18634</v>
      </c>
      <c r="B2153" t="s">
        <v>8360</v>
      </c>
      <c r="C2153" t="s">
        <v>16974</v>
      </c>
      <c r="D2153" t="s">
        <v>19267</v>
      </c>
      <c r="E2153" s="2">
        <v>38.911111111111111</v>
      </c>
      <c r="F2153" s="2">
        <v>6.8126213592233018</v>
      </c>
      <c r="G2153" s="2">
        <v>6.6641347801256421</v>
      </c>
      <c r="H2153" s="2">
        <v>0.50364077669902907</v>
      </c>
      <c r="I2153" s="2">
        <v>0.35515419760137062</v>
      </c>
      <c r="J2153" s="2">
        <v>19.597222222222221</v>
      </c>
      <c r="K2153" s="2">
        <v>19.597222222222221</v>
      </c>
      <c r="L2153" s="2">
        <f>24-Nurse[[#This Row],[Total RN Hours  (*Adjusted for 8 minimum)]]</f>
        <v>4.4027777777777786</v>
      </c>
      <c r="M2153" s="2">
        <v>8.3000000000000007</v>
      </c>
      <c r="N2153" s="2">
        <f>Nurse[[#This Row],[Additional Hours Needed to Get to 24]]*Nurse[[#This Row],[Hourly Wage Differential RN vs LPN]]</f>
        <v>36.543055555555569</v>
      </c>
    </row>
    <row r="2154" spans="1:14" x14ac:dyDescent="0.35">
      <c r="A2154" t="s">
        <v>18636</v>
      </c>
      <c r="B2154" t="s">
        <v>8986</v>
      </c>
      <c r="C2154" t="s">
        <v>16785</v>
      </c>
      <c r="D2154" t="s">
        <v>19804</v>
      </c>
      <c r="E2154" s="2">
        <v>47.1</v>
      </c>
      <c r="F2154" s="2">
        <v>3.3457136117008726</v>
      </c>
      <c r="G2154" s="2">
        <v>3.1098089171974519</v>
      </c>
      <c r="H2154" s="2">
        <v>0.41615239443264912</v>
      </c>
      <c r="I2154" s="2">
        <v>0.29159471573484308</v>
      </c>
      <c r="J2154" s="2">
        <v>19.600777777777775</v>
      </c>
      <c r="K2154" s="2">
        <v>19.600777777777775</v>
      </c>
      <c r="L2154" s="2">
        <f>24-Nurse[[#This Row],[Total RN Hours  (*Adjusted for 8 minimum)]]</f>
        <v>4.3992222222222246</v>
      </c>
      <c r="M2154" s="2">
        <v>8.3000000000000007</v>
      </c>
      <c r="N2154" s="2">
        <f>Nurse[[#This Row],[Additional Hours Needed to Get to 24]]*Nurse[[#This Row],[Hourly Wage Differential RN vs LPN]]</f>
        <v>36.51354444444447</v>
      </c>
    </row>
    <row r="2155" spans="1:14" x14ac:dyDescent="0.35">
      <c r="A2155" t="s">
        <v>18645</v>
      </c>
      <c r="B2155" t="s">
        <v>13302</v>
      </c>
      <c r="C2155" t="s">
        <v>17927</v>
      </c>
      <c r="D2155" t="s">
        <v>20060</v>
      </c>
      <c r="E2155" s="2">
        <v>54.18888888888889</v>
      </c>
      <c r="F2155" s="2">
        <v>2.5382407217551775</v>
      </c>
      <c r="G2155" s="2">
        <v>2.2736641377896247</v>
      </c>
      <c r="H2155" s="2">
        <v>0.36181669058847649</v>
      </c>
      <c r="I2155" s="2">
        <v>0.34105597703506246</v>
      </c>
      <c r="J2155" s="2">
        <v>19.606444444444442</v>
      </c>
      <c r="K2155" s="2">
        <v>19.606444444444442</v>
      </c>
      <c r="L2155" s="2">
        <f>24-Nurse[[#This Row],[Total RN Hours  (*Adjusted for 8 minimum)]]</f>
        <v>4.3935555555555581</v>
      </c>
      <c r="M2155" s="2">
        <v>8.3000000000000007</v>
      </c>
      <c r="N2155" s="2">
        <f>Nurse[[#This Row],[Additional Hours Needed to Get to 24]]*Nurse[[#This Row],[Hourly Wage Differential RN vs LPN]]</f>
        <v>36.466511111111139</v>
      </c>
    </row>
    <row r="2156" spans="1:14" x14ac:dyDescent="0.35">
      <c r="A2156" t="s">
        <v>18645</v>
      </c>
      <c r="B2156" t="s">
        <v>11127</v>
      </c>
      <c r="C2156" t="s">
        <v>17877</v>
      </c>
      <c r="D2156" t="s">
        <v>20033</v>
      </c>
      <c r="E2156" s="2">
        <v>48.844444444444441</v>
      </c>
      <c r="F2156" s="2">
        <v>3.0211897179253864</v>
      </c>
      <c r="G2156" s="2">
        <v>2.6687943585077343</v>
      </c>
      <c r="H2156" s="2">
        <v>0.4014308462238399</v>
      </c>
      <c r="I2156" s="2">
        <v>0.15716560509554142</v>
      </c>
      <c r="J2156" s="2">
        <v>19.607666666666667</v>
      </c>
      <c r="K2156" s="2">
        <v>19.607666666666667</v>
      </c>
      <c r="L2156" s="2">
        <f>24-Nurse[[#This Row],[Total RN Hours  (*Adjusted for 8 minimum)]]</f>
        <v>4.3923333333333332</v>
      </c>
      <c r="M2156" s="2">
        <v>8.3000000000000007</v>
      </c>
      <c r="N2156" s="2">
        <f>Nurse[[#This Row],[Additional Hours Needed to Get to 24]]*Nurse[[#This Row],[Hourly Wage Differential RN vs LPN]]</f>
        <v>36.456366666666668</v>
      </c>
    </row>
    <row r="2157" spans="1:14" x14ac:dyDescent="0.35">
      <c r="A2157" t="s">
        <v>18636</v>
      </c>
      <c r="B2157" t="s">
        <v>8773</v>
      </c>
      <c r="C2157" t="s">
        <v>17134</v>
      </c>
      <c r="D2157" t="s">
        <v>19819</v>
      </c>
      <c r="E2157" s="2">
        <v>81.788888888888891</v>
      </c>
      <c r="F2157" s="2">
        <v>2.8114957206901234</v>
      </c>
      <c r="G2157" s="2">
        <v>2.6721804102703435</v>
      </c>
      <c r="H2157" s="2">
        <v>0.23991305529140064</v>
      </c>
      <c r="I2157" s="2">
        <v>0.17867816872707512</v>
      </c>
      <c r="J2157" s="2">
        <v>19.622222222222224</v>
      </c>
      <c r="K2157" s="2">
        <v>19.622222222222224</v>
      </c>
      <c r="L2157" s="2">
        <f>24-Nurse[[#This Row],[Total RN Hours  (*Adjusted for 8 minimum)]]</f>
        <v>4.3777777777777764</v>
      </c>
      <c r="M2157" s="2">
        <v>8.3000000000000007</v>
      </c>
      <c r="N2157" s="2">
        <f>Nurse[[#This Row],[Additional Hours Needed to Get to 24]]*Nurse[[#This Row],[Hourly Wage Differential RN vs LPN]]</f>
        <v>36.335555555555544</v>
      </c>
    </row>
    <row r="2158" spans="1:14" x14ac:dyDescent="0.35">
      <c r="A2158" t="s">
        <v>18616</v>
      </c>
      <c r="B2158" t="s">
        <v>4031</v>
      </c>
      <c r="C2158" t="s">
        <v>15265</v>
      </c>
      <c r="D2158" t="s">
        <v>19158</v>
      </c>
      <c r="E2158" s="2">
        <v>40.222222222222221</v>
      </c>
      <c r="F2158" s="2">
        <v>2.7909640883977898</v>
      </c>
      <c r="G2158" s="2">
        <v>2.5409889502762435</v>
      </c>
      <c r="H2158" s="2">
        <v>0.48787845303867405</v>
      </c>
      <c r="I2158" s="2">
        <v>0.2379033149171271</v>
      </c>
      <c r="J2158" s="2">
        <v>19.623555555555555</v>
      </c>
      <c r="K2158" s="2">
        <v>19.623555555555555</v>
      </c>
      <c r="L2158" s="2">
        <f>24-Nurse[[#This Row],[Total RN Hours  (*Adjusted for 8 minimum)]]</f>
        <v>4.376444444444445</v>
      </c>
      <c r="M2158" s="2">
        <v>8.3000000000000007</v>
      </c>
      <c r="N2158" s="2">
        <f>Nurse[[#This Row],[Additional Hours Needed to Get to 24]]*Nurse[[#This Row],[Hourly Wage Differential RN vs LPN]]</f>
        <v>36.324488888888894</v>
      </c>
    </row>
    <row r="2159" spans="1:14" x14ac:dyDescent="0.35">
      <c r="A2159" t="s">
        <v>18636</v>
      </c>
      <c r="B2159" t="s">
        <v>8804</v>
      </c>
      <c r="C2159" t="s">
        <v>14657</v>
      </c>
      <c r="D2159" t="s">
        <v>19774</v>
      </c>
      <c r="E2159" s="2">
        <v>40.655555555555559</v>
      </c>
      <c r="F2159" s="2">
        <v>3.317641432085269</v>
      </c>
      <c r="G2159" s="2">
        <v>3.1167668761956815</v>
      </c>
      <c r="H2159" s="2">
        <v>0.48278218092374958</v>
      </c>
      <c r="I2159" s="2">
        <v>0.28190762503416228</v>
      </c>
      <c r="J2159" s="2">
        <v>19.627777777777776</v>
      </c>
      <c r="K2159" s="2">
        <v>19.627777777777776</v>
      </c>
      <c r="L2159" s="2">
        <f>24-Nurse[[#This Row],[Total RN Hours  (*Adjusted for 8 minimum)]]</f>
        <v>4.3722222222222236</v>
      </c>
      <c r="M2159" s="2">
        <v>8.3000000000000007</v>
      </c>
      <c r="N2159" s="2">
        <f>Nurse[[#This Row],[Additional Hours Needed to Get to 24]]*Nurse[[#This Row],[Hourly Wage Differential RN vs LPN]]</f>
        <v>36.289444444444456</v>
      </c>
    </row>
    <row r="2160" spans="1:14" x14ac:dyDescent="0.35">
      <c r="A2160" t="s">
        <v>18650</v>
      </c>
      <c r="B2160" t="s">
        <v>11919</v>
      </c>
      <c r="C2160" t="s">
        <v>16016</v>
      </c>
      <c r="D2160" t="s">
        <v>20193</v>
      </c>
      <c r="E2160" s="2">
        <v>26.711111111111112</v>
      </c>
      <c r="F2160" s="2">
        <v>4.2468136439267887</v>
      </c>
      <c r="G2160" s="2">
        <v>4.0520133111480865</v>
      </c>
      <c r="H2160" s="2">
        <v>0.73490016638935118</v>
      </c>
      <c r="I2160" s="2">
        <v>0.54009983361064895</v>
      </c>
      <c r="J2160" s="2">
        <v>19.630000000000003</v>
      </c>
      <c r="K2160" s="2">
        <v>19.630000000000003</v>
      </c>
      <c r="L2160" s="2">
        <f>24-Nurse[[#This Row],[Total RN Hours  (*Adjusted for 8 minimum)]]</f>
        <v>4.3699999999999974</v>
      </c>
      <c r="M2160" s="2">
        <v>8.3000000000000007</v>
      </c>
      <c r="N2160" s="2">
        <f>Nurse[[#This Row],[Additional Hours Needed to Get to 24]]*Nurse[[#This Row],[Hourly Wage Differential RN vs LPN]]</f>
        <v>36.270999999999979</v>
      </c>
    </row>
    <row r="2161" spans="1:14" x14ac:dyDescent="0.35">
      <c r="A2161" t="s">
        <v>18645</v>
      </c>
      <c r="B2161" t="s">
        <v>13204</v>
      </c>
      <c r="C2161" t="s">
        <v>15443</v>
      </c>
      <c r="D2161" t="s">
        <v>20064</v>
      </c>
      <c r="E2161" s="2">
        <v>80.288888888888891</v>
      </c>
      <c r="F2161" s="2">
        <v>3.2427013562136722</v>
      </c>
      <c r="G2161" s="2">
        <v>2.9907237752560198</v>
      </c>
      <c r="H2161" s="2">
        <v>0.24449487960143926</v>
      </c>
      <c r="I2161" s="2">
        <v>0.15924716302241904</v>
      </c>
      <c r="J2161" s="2">
        <v>19.630222222222223</v>
      </c>
      <c r="K2161" s="2">
        <v>19.630222222222223</v>
      </c>
      <c r="L2161" s="2">
        <f>24-Nurse[[#This Row],[Total RN Hours  (*Adjusted for 8 minimum)]]</f>
        <v>4.3697777777777773</v>
      </c>
      <c r="M2161" s="2">
        <v>8.3000000000000007</v>
      </c>
      <c r="N2161" s="2">
        <f>Nurse[[#This Row],[Additional Hours Needed to Get to 24]]*Nurse[[#This Row],[Hourly Wage Differential RN vs LPN]]</f>
        <v>36.269155555555557</v>
      </c>
    </row>
    <row r="2162" spans="1:14" x14ac:dyDescent="0.35">
      <c r="A2162" t="s">
        <v>18626</v>
      </c>
      <c r="B2162" t="s">
        <v>6551</v>
      </c>
      <c r="C2162" t="s">
        <v>16341</v>
      </c>
      <c r="D2162" t="s">
        <v>18790</v>
      </c>
      <c r="E2162" s="2">
        <v>86.766666666666666</v>
      </c>
      <c r="F2162" s="2">
        <v>3.3694455115891921</v>
      </c>
      <c r="G2162" s="2">
        <v>3.2596363170700475</v>
      </c>
      <c r="H2162" s="2">
        <v>0.22627737226277372</v>
      </c>
      <c r="I2162" s="2">
        <v>0.15968754001792804</v>
      </c>
      <c r="J2162" s="2">
        <v>19.633333333333333</v>
      </c>
      <c r="K2162" s="2">
        <v>19.633333333333333</v>
      </c>
      <c r="L2162" s="2">
        <f>24-Nurse[[#This Row],[Total RN Hours  (*Adjusted for 8 minimum)]]</f>
        <v>4.3666666666666671</v>
      </c>
      <c r="M2162" s="2">
        <v>8.3000000000000007</v>
      </c>
      <c r="N2162" s="2">
        <f>Nurse[[#This Row],[Additional Hours Needed to Get to 24]]*Nurse[[#This Row],[Hourly Wage Differential RN vs LPN]]</f>
        <v>36.243333333333339</v>
      </c>
    </row>
    <row r="2163" spans="1:14" x14ac:dyDescent="0.35">
      <c r="A2163" t="s">
        <v>18605</v>
      </c>
      <c r="B2163" t="s">
        <v>632</v>
      </c>
      <c r="C2163" t="s">
        <v>13938</v>
      </c>
      <c r="D2163" t="s">
        <v>18809</v>
      </c>
      <c r="E2163" s="2">
        <v>80.688888888888883</v>
      </c>
      <c r="F2163" s="2">
        <v>3.6172721013494904</v>
      </c>
      <c r="G2163" s="2">
        <v>3.2495428256678602</v>
      </c>
      <c r="H2163" s="2">
        <v>0.24333103828146518</v>
      </c>
      <c r="I2163" s="2">
        <v>6.7123381988432942E-2</v>
      </c>
      <c r="J2163" s="2">
        <v>19.63411111111111</v>
      </c>
      <c r="K2163" s="2">
        <v>19.63411111111111</v>
      </c>
      <c r="L2163" s="2">
        <f>24-Nurse[[#This Row],[Total RN Hours  (*Adjusted for 8 minimum)]]</f>
        <v>4.3658888888888896</v>
      </c>
      <c r="M2163" s="2">
        <v>8.3000000000000007</v>
      </c>
      <c r="N2163" s="2">
        <f>Nurse[[#This Row],[Additional Hours Needed to Get to 24]]*Nurse[[#This Row],[Hourly Wage Differential RN vs LPN]]</f>
        <v>36.236877777777785</v>
      </c>
    </row>
    <row r="2164" spans="1:14" x14ac:dyDescent="0.35">
      <c r="A2164" t="s">
        <v>18614</v>
      </c>
      <c r="B2164" t="s">
        <v>2655</v>
      </c>
      <c r="C2164" t="s">
        <v>14708</v>
      </c>
      <c r="D2164" t="s">
        <v>19066</v>
      </c>
      <c r="E2164" s="2">
        <v>40.611111111111114</v>
      </c>
      <c r="F2164" s="2">
        <v>3.3459370725034199</v>
      </c>
      <c r="G2164" s="2">
        <v>3.0700136798905611</v>
      </c>
      <c r="H2164" s="2">
        <v>0.48380848153214767</v>
      </c>
      <c r="I2164" s="2">
        <v>0.40282352941176469</v>
      </c>
      <c r="J2164" s="2">
        <v>19.648</v>
      </c>
      <c r="K2164" s="2">
        <v>19.648</v>
      </c>
      <c r="L2164" s="2">
        <f>24-Nurse[[#This Row],[Total RN Hours  (*Adjusted for 8 minimum)]]</f>
        <v>4.3520000000000003</v>
      </c>
      <c r="M2164" s="2">
        <v>8.3000000000000007</v>
      </c>
      <c r="N2164" s="2">
        <f>Nurse[[#This Row],[Additional Hours Needed to Get to 24]]*Nurse[[#This Row],[Hourly Wage Differential RN vs LPN]]</f>
        <v>36.121600000000008</v>
      </c>
    </row>
    <row r="2165" spans="1:14" x14ac:dyDescent="0.35">
      <c r="A2165" t="s">
        <v>18616</v>
      </c>
      <c r="B2165" t="s">
        <v>21182</v>
      </c>
      <c r="C2165" t="s">
        <v>15090</v>
      </c>
      <c r="D2165" t="s">
        <v>19150</v>
      </c>
      <c r="E2165" s="2">
        <v>58.333333333333336</v>
      </c>
      <c r="F2165" s="2">
        <v>1.9037047619047616</v>
      </c>
      <c r="G2165" s="2">
        <v>1.7205638095238094</v>
      </c>
      <c r="H2165" s="2">
        <v>0.33686476190476189</v>
      </c>
      <c r="I2165" s="2">
        <v>0.23033333333333333</v>
      </c>
      <c r="J2165" s="2">
        <v>19.650444444444446</v>
      </c>
      <c r="K2165" s="2">
        <v>19.650444444444446</v>
      </c>
      <c r="L2165" s="2">
        <f>24-Nurse[[#This Row],[Total RN Hours  (*Adjusted for 8 minimum)]]</f>
        <v>4.3495555555555541</v>
      </c>
      <c r="M2165" s="2">
        <v>8.3000000000000007</v>
      </c>
      <c r="N2165" s="2">
        <f>Nurse[[#This Row],[Additional Hours Needed to Get to 24]]*Nurse[[#This Row],[Hourly Wage Differential RN vs LPN]]</f>
        <v>36.101311111111102</v>
      </c>
    </row>
    <row r="2166" spans="1:14" x14ac:dyDescent="0.35">
      <c r="A2166" t="s">
        <v>18645</v>
      </c>
      <c r="B2166" t="s">
        <v>20808</v>
      </c>
      <c r="C2166" t="s">
        <v>15884</v>
      </c>
      <c r="D2166" t="s">
        <v>20018</v>
      </c>
      <c r="E2166" s="2">
        <v>51.233333333333334</v>
      </c>
      <c r="F2166" s="2">
        <v>3.7163738885274347</v>
      </c>
      <c r="G2166" s="2">
        <v>3.5573411407503799</v>
      </c>
      <c r="H2166" s="2">
        <v>0.3835610496638473</v>
      </c>
      <c r="I2166" s="2">
        <v>0.30375189763608762</v>
      </c>
      <c r="J2166" s="2">
        <v>19.65111111111111</v>
      </c>
      <c r="K2166" s="2">
        <v>19.65111111111111</v>
      </c>
      <c r="L2166" s="2">
        <f>24-Nurse[[#This Row],[Total RN Hours  (*Adjusted for 8 minimum)]]</f>
        <v>4.3488888888888901</v>
      </c>
      <c r="M2166" s="2">
        <v>8.3000000000000007</v>
      </c>
      <c r="N2166" s="2">
        <f>Nurse[[#This Row],[Additional Hours Needed to Get to 24]]*Nurse[[#This Row],[Hourly Wage Differential RN vs LPN]]</f>
        <v>36.095777777777791</v>
      </c>
    </row>
    <row r="2167" spans="1:14" x14ac:dyDescent="0.35">
      <c r="A2167" t="s">
        <v>18605</v>
      </c>
      <c r="B2167" t="s">
        <v>827</v>
      </c>
      <c r="C2167" t="s">
        <v>14029</v>
      </c>
      <c r="D2167" t="s">
        <v>18797</v>
      </c>
      <c r="E2167" s="2">
        <v>51.977777777777774</v>
      </c>
      <c r="F2167" s="2">
        <v>4.0369858914065846</v>
      </c>
      <c r="G2167" s="2">
        <v>3.4954959384352295</v>
      </c>
      <c r="H2167" s="2">
        <v>0.37806968790081236</v>
      </c>
      <c r="I2167" s="2">
        <v>0.21750534416417275</v>
      </c>
      <c r="J2167" s="2">
        <v>19.651222222222223</v>
      </c>
      <c r="K2167" s="2">
        <v>19.651222222222223</v>
      </c>
      <c r="L2167" s="2">
        <f>24-Nurse[[#This Row],[Total RN Hours  (*Adjusted for 8 minimum)]]</f>
        <v>4.3487777777777765</v>
      </c>
      <c r="M2167" s="2">
        <v>8.3000000000000007</v>
      </c>
      <c r="N2167" s="2">
        <f>Nurse[[#This Row],[Additional Hours Needed to Get to 24]]*Nurse[[#This Row],[Hourly Wage Differential RN vs LPN]]</f>
        <v>36.094855555555547</v>
      </c>
    </row>
    <row r="2168" spans="1:14" x14ac:dyDescent="0.35">
      <c r="A2168" t="s">
        <v>18605</v>
      </c>
      <c r="B2168" t="s">
        <v>922</v>
      </c>
      <c r="C2168" t="s">
        <v>14055</v>
      </c>
      <c r="D2168" t="s">
        <v>18794</v>
      </c>
      <c r="E2168" s="2">
        <v>41.81111111111111</v>
      </c>
      <c r="F2168" s="2">
        <v>4.9729125697581722</v>
      </c>
      <c r="G2168" s="2">
        <v>4.8913659314376821</v>
      </c>
      <c r="H2168" s="2">
        <v>0.47061121445655069</v>
      </c>
      <c r="I2168" s="2">
        <v>0.45158650013287271</v>
      </c>
      <c r="J2168" s="2">
        <v>19.676777777777779</v>
      </c>
      <c r="K2168" s="2">
        <v>19.676777777777779</v>
      </c>
      <c r="L2168" s="2">
        <f>24-Nurse[[#This Row],[Total RN Hours  (*Adjusted for 8 minimum)]]</f>
        <v>4.3232222222222205</v>
      </c>
      <c r="M2168" s="2">
        <v>8.3000000000000007</v>
      </c>
      <c r="N2168" s="2">
        <f>Nurse[[#This Row],[Additional Hours Needed to Get to 24]]*Nurse[[#This Row],[Hourly Wage Differential RN vs LPN]]</f>
        <v>35.882744444444434</v>
      </c>
    </row>
    <row r="2169" spans="1:14" x14ac:dyDescent="0.35">
      <c r="A2169" t="s">
        <v>18637</v>
      </c>
      <c r="B2169" t="s">
        <v>9621</v>
      </c>
      <c r="C2169" t="s">
        <v>17327</v>
      </c>
      <c r="D2169" t="s">
        <v>19839</v>
      </c>
      <c r="E2169" s="2">
        <v>33.87777777777778</v>
      </c>
      <c r="F2169" s="2">
        <v>3.856077402427025</v>
      </c>
      <c r="G2169" s="2">
        <v>3.5803246966218425</v>
      </c>
      <c r="H2169" s="2">
        <v>0.58096097081010156</v>
      </c>
      <c r="I2169" s="2">
        <v>0.40769104624467034</v>
      </c>
      <c r="J2169" s="2">
        <v>19.681666666666665</v>
      </c>
      <c r="K2169" s="2">
        <v>19.681666666666665</v>
      </c>
      <c r="L2169" s="2">
        <f>24-Nurse[[#This Row],[Total RN Hours  (*Adjusted for 8 minimum)]]</f>
        <v>4.3183333333333351</v>
      </c>
      <c r="M2169" s="2">
        <v>8.3000000000000007</v>
      </c>
      <c r="N2169" s="2">
        <f>Nurse[[#This Row],[Additional Hours Needed to Get to 24]]*Nurse[[#This Row],[Hourly Wage Differential RN vs LPN]]</f>
        <v>35.842166666666685</v>
      </c>
    </row>
    <row r="2170" spans="1:14" x14ac:dyDescent="0.35">
      <c r="A2170" t="s">
        <v>18611</v>
      </c>
      <c r="B2170" t="s">
        <v>2308</v>
      </c>
      <c r="C2170" t="s">
        <v>13618</v>
      </c>
      <c r="D2170" t="s">
        <v>18693</v>
      </c>
      <c r="E2170" s="2">
        <v>92.211111111111109</v>
      </c>
      <c r="F2170" s="2">
        <v>3.2786624894565612</v>
      </c>
      <c r="G2170" s="2">
        <v>3.2011832750933849</v>
      </c>
      <c r="H2170" s="2">
        <v>0.21345945294613811</v>
      </c>
      <c r="I2170" s="2">
        <v>0.20285576575491024</v>
      </c>
      <c r="J2170" s="2">
        <v>19.683333333333334</v>
      </c>
      <c r="K2170" s="2">
        <v>19.683333333333334</v>
      </c>
      <c r="L2170" s="2">
        <f>24-Nurse[[#This Row],[Total RN Hours  (*Adjusted for 8 minimum)]]</f>
        <v>4.3166666666666664</v>
      </c>
      <c r="M2170" s="2">
        <v>8.3000000000000007</v>
      </c>
      <c r="N2170" s="2">
        <f>Nurse[[#This Row],[Additional Hours Needed to Get to 24]]*Nurse[[#This Row],[Hourly Wage Differential RN vs LPN]]</f>
        <v>35.828333333333333</v>
      </c>
    </row>
    <row r="2171" spans="1:14" x14ac:dyDescent="0.35">
      <c r="A2171" t="s">
        <v>18636</v>
      </c>
      <c r="B2171" t="s">
        <v>8977</v>
      </c>
      <c r="C2171" t="s">
        <v>17210</v>
      </c>
      <c r="D2171" t="s">
        <v>19807</v>
      </c>
      <c r="E2171" s="2">
        <v>40.022222222222226</v>
      </c>
      <c r="F2171" s="2">
        <v>3.2394114380899497</v>
      </c>
      <c r="G2171" s="2">
        <v>2.9380871737923373</v>
      </c>
      <c r="H2171" s="2">
        <v>0.49183231538034416</v>
      </c>
      <c r="I2171" s="2">
        <v>0.33858411993337029</v>
      </c>
      <c r="J2171" s="2">
        <v>19.684222222222221</v>
      </c>
      <c r="K2171" s="2">
        <v>19.684222222222221</v>
      </c>
      <c r="L2171" s="2">
        <f>24-Nurse[[#This Row],[Total RN Hours  (*Adjusted for 8 minimum)]]</f>
        <v>4.3157777777777788</v>
      </c>
      <c r="M2171" s="2">
        <v>8.3000000000000007</v>
      </c>
      <c r="N2171" s="2">
        <f>Nurse[[#This Row],[Additional Hours Needed to Get to 24]]*Nurse[[#This Row],[Hourly Wage Differential RN vs LPN]]</f>
        <v>35.820955555555564</v>
      </c>
    </row>
    <row r="2172" spans="1:14" x14ac:dyDescent="0.35">
      <c r="A2172" t="s">
        <v>18617</v>
      </c>
      <c r="B2172" t="s">
        <v>4164</v>
      </c>
      <c r="C2172" t="s">
        <v>15294</v>
      </c>
      <c r="D2172" t="s">
        <v>19197</v>
      </c>
      <c r="E2172" s="2">
        <v>42.611111111111114</v>
      </c>
      <c r="F2172" s="2">
        <v>2.8686571056062578</v>
      </c>
      <c r="G2172" s="2">
        <v>2.5576792698826596</v>
      </c>
      <c r="H2172" s="2">
        <v>0.46198174706649281</v>
      </c>
      <c r="I2172" s="2">
        <v>0.1510039113428944</v>
      </c>
      <c r="J2172" s="2">
        <v>19.685555555555556</v>
      </c>
      <c r="K2172" s="2">
        <v>19.685555555555556</v>
      </c>
      <c r="L2172" s="2">
        <f>24-Nurse[[#This Row],[Total RN Hours  (*Adjusted for 8 minimum)]]</f>
        <v>4.3144444444444439</v>
      </c>
      <c r="M2172" s="2">
        <v>8.3000000000000007</v>
      </c>
      <c r="N2172" s="2">
        <f>Nurse[[#This Row],[Additional Hours Needed to Get to 24]]*Nurse[[#This Row],[Hourly Wage Differential RN vs LPN]]</f>
        <v>35.809888888888885</v>
      </c>
    </row>
    <row r="2173" spans="1:14" x14ac:dyDescent="0.35">
      <c r="A2173" t="s">
        <v>18637</v>
      </c>
      <c r="B2173" t="s">
        <v>9549</v>
      </c>
      <c r="C2173" t="s">
        <v>16157</v>
      </c>
      <c r="D2173" t="s">
        <v>19253</v>
      </c>
      <c r="E2173" s="2">
        <v>28.522222222222222</v>
      </c>
      <c r="F2173" s="2">
        <v>3.4947058823529411</v>
      </c>
      <c r="G2173" s="2">
        <v>3.1529957148422278</v>
      </c>
      <c r="H2173" s="2">
        <v>0.69029606544604594</v>
      </c>
      <c r="I2173" s="2">
        <v>0.34858589793533307</v>
      </c>
      <c r="J2173" s="2">
        <v>19.688777777777776</v>
      </c>
      <c r="K2173" s="2">
        <v>19.688777777777776</v>
      </c>
      <c r="L2173" s="2">
        <f>24-Nurse[[#This Row],[Total RN Hours  (*Adjusted for 8 minimum)]]</f>
        <v>4.3112222222222236</v>
      </c>
      <c r="M2173" s="2">
        <v>8.3000000000000007</v>
      </c>
      <c r="N2173" s="2">
        <f>Nurse[[#This Row],[Additional Hours Needed to Get to 24]]*Nurse[[#This Row],[Hourly Wage Differential RN vs LPN]]</f>
        <v>35.78314444444446</v>
      </c>
    </row>
    <row r="2174" spans="1:14" x14ac:dyDescent="0.35">
      <c r="A2174" t="s">
        <v>18622</v>
      </c>
      <c r="B2174" t="s">
        <v>5301</v>
      </c>
      <c r="C2174" t="s">
        <v>15734</v>
      </c>
      <c r="D2174" t="s">
        <v>19377</v>
      </c>
      <c r="E2174" s="2">
        <v>54.5</v>
      </c>
      <c r="F2174" s="2">
        <v>3.2228848114169213</v>
      </c>
      <c r="G2174" s="2">
        <v>3.0773190621814472</v>
      </c>
      <c r="H2174" s="2">
        <v>0.36141692150866461</v>
      </c>
      <c r="I2174" s="2">
        <v>0.25387359836901119</v>
      </c>
      <c r="J2174" s="2">
        <v>19.697222222222223</v>
      </c>
      <c r="K2174" s="2">
        <v>19.697222222222223</v>
      </c>
      <c r="L2174" s="2">
        <f>24-Nurse[[#This Row],[Total RN Hours  (*Adjusted for 8 minimum)]]</f>
        <v>4.3027777777777771</v>
      </c>
      <c r="M2174" s="2">
        <v>8.3000000000000007</v>
      </c>
      <c r="N2174" s="2">
        <f>Nurse[[#This Row],[Additional Hours Needed to Get to 24]]*Nurse[[#This Row],[Hourly Wage Differential RN vs LPN]]</f>
        <v>35.713055555555556</v>
      </c>
    </row>
    <row r="2175" spans="1:14" x14ac:dyDescent="0.35">
      <c r="A2175" t="s">
        <v>18626</v>
      </c>
      <c r="B2175" t="s">
        <v>6749</v>
      </c>
      <c r="C2175" t="s">
        <v>15302</v>
      </c>
      <c r="D2175" t="s">
        <v>18654</v>
      </c>
      <c r="E2175" s="2">
        <v>112.15555555555555</v>
      </c>
      <c r="F2175" s="2">
        <v>1.6053596195759858</v>
      </c>
      <c r="G2175" s="2">
        <v>1.6053596195759858</v>
      </c>
      <c r="H2175" s="2">
        <v>0.17569843471369131</v>
      </c>
      <c r="I2175" s="2">
        <v>0.17569843471369131</v>
      </c>
      <c r="J2175" s="2">
        <v>19.705555555555556</v>
      </c>
      <c r="K2175" s="2">
        <v>19.705555555555556</v>
      </c>
      <c r="L2175" s="2">
        <f>24-Nurse[[#This Row],[Total RN Hours  (*Adjusted for 8 minimum)]]</f>
        <v>4.2944444444444443</v>
      </c>
      <c r="M2175" s="2">
        <v>8.3000000000000007</v>
      </c>
      <c r="N2175" s="2">
        <f>Nurse[[#This Row],[Additional Hours Needed to Get to 24]]*Nurse[[#This Row],[Hourly Wage Differential RN vs LPN]]</f>
        <v>35.643888888888888</v>
      </c>
    </row>
    <row r="2176" spans="1:14" x14ac:dyDescent="0.35">
      <c r="A2176" t="s">
        <v>18645</v>
      </c>
      <c r="B2176" t="s">
        <v>12756</v>
      </c>
      <c r="C2176" t="s">
        <v>18417</v>
      </c>
      <c r="D2176" t="s">
        <v>19292</v>
      </c>
      <c r="E2176" s="2">
        <v>27.933333333333334</v>
      </c>
      <c r="F2176" s="2">
        <v>3.115875099443119</v>
      </c>
      <c r="G2176" s="2">
        <v>2.6954295942720767</v>
      </c>
      <c r="H2176" s="2">
        <v>0.70546539379474937</v>
      </c>
      <c r="I2176" s="2">
        <v>0.2850198886237072</v>
      </c>
      <c r="J2176" s="2">
        <v>19.706</v>
      </c>
      <c r="K2176" s="2">
        <v>19.706</v>
      </c>
      <c r="L2176" s="2">
        <f>24-Nurse[[#This Row],[Total RN Hours  (*Adjusted for 8 minimum)]]</f>
        <v>4.2940000000000005</v>
      </c>
      <c r="M2176" s="2">
        <v>8.3000000000000007</v>
      </c>
      <c r="N2176" s="2">
        <f>Nurse[[#This Row],[Additional Hours Needed to Get to 24]]*Nurse[[#This Row],[Hourly Wage Differential RN vs LPN]]</f>
        <v>35.640200000000007</v>
      </c>
    </row>
    <row r="2177" spans="1:14" x14ac:dyDescent="0.35">
      <c r="A2177" t="s">
        <v>18611</v>
      </c>
      <c r="B2177" t="s">
        <v>2225</v>
      </c>
      <c r="C2177" t="s">
        <v>14484</v>
      </c>
      <c r="D2177" t="s">
        <v>18950</v>
      </c>
      <c r="E2177" s="2">
        <v>53.777777777777779</v>
      </c>
      <c r="F2177" s="2">
        <v>3.4812747933884296</v>
      </c>
      <c r="G2177" s="2">
        <v>3.1589607438016527</v>
      </c>
      <c r="H2177" s="2">
        <v>0.3664710743801653</v>
      </c>
      <c r="I2177" s="2">
        <v>0.15159504132231405</v>
      </c>
      <c r="J2177" s="2">
        <v>19.708000000000002</v>
      </c>
      <c r="K2177" s="2">
        <v>19.708000000000002</v>
      </c>
      <c r="L2177" s="2">
        <f>24-Nurse[[#This Row],[Total RN Hours  (*Adjusted for 8 minimum)]]</f>
        <v>4.291999999999998</v>
      </c>
      <c r="M2177" s="2">
        <v>8.3000000000000007</v>
      </c>
      <c r="N2177" s="2">
        <f>Nurse[[#This Row],[Additional Hours Needed to Get to 24]]*Nurse[[#This Row],[Hourly Wage Differential RN vs LPN]]</f>
        <v>35.623599999999989</v>
      </c>
    </row>
    <row r="2178" spans="1:14" x14ac:dyDescent="0.35">
      <c r="A2178" t="s">
        <v>18645</v>
      </c>
      <c r="B2178" t="s">
        <v>21153</v>
      </c>
      <c r="C2178" t="s">
        <v>17895</v>
      </c>
      <c r="D2178" t="s">
        <v>20043</v>
      </c>
      <c r="E2178" s="2">
        <v>69.555555555555557</v>
      </c>
      <c r="F2178" s="2">
        <v>1.7056309904153351</v>
      </c>
      <c r="G2178" s="2">
        <v>1.3676517571884983</v>
      </c>
      <c r="H2178" s="2">
        <v>0.28334664536741211</v>
      </c>
      <c r="I2178" s="2">
        <v>0.19900159744408946</v>
      </c>
      <c r="J2178" s="2">
        <v>19.708333333333332</v>
      </c>
      <c r="K2178" s="2">
        <v>19.708333333333332</v>
      </c>
      <c r="L2178" s="2">
        <f>24-Nurse[[#This Row],[Total RN Hours  (*Adjusted for 8 minimum)]]</f>
        <v>4.2916666666666679</v>
      </c>
      <c r="M2178" s="2">
        <v>8.3000000000000007</v>
      </c>
      <c r="N2178" s="2">
        <f>Nurse[[#This Row],[Additional Hours Needed to Get to 24]]*Nurse[[#This Row],[Hourly Wage Differential RN vs LPN]]</f>
        <v>35.620833333333344</v>
      </c>
    </row>
    <row r="2179" spans="1:14" x14ac:dyDescent="0.35">
      <c r="A2179" t="s">
        <v>18610</v>
      </c>
      <c r="B2179" t="s">
        <v>2032</v>
      </c>
      <c r="C2179" t="s">
        <v>14278</v>
      </c>
      <c r="D2179" t="s">
        <v>18888</v>
      </c>
      <c r="E2179" s="2">
        <v>46.922222222222224</v>
      </c>
      <c r="F2179" s="2">
        <v>3.6383731944115558</v>
      </c>
      <c r="G2179" s="2">
        <v>3.2907719630594365</v>
      </c>
      <c r="H2179" s="2">
        <v>0.42027468624200803</v>
      </c>
      <c r="I2179" s="2">
        <v>0.27251243192043567</v>
      </c>
      <c r="J2179" s="2">
        <v>19.720222222222223</v>
      </c>
      <c r="K2179" s="2">
        <v>19.720222222222223</v>
      </c>
      <c r="L2179" s="2">
        <f>24-Nurse[[#This Row],[Total RN Hours  (*Adjusted for 8 minimum)]]</f>
        <v>4.2797777777777775</v>
      </c>
      <c r="M2179" s="2">
        <v>8.3000000000000007</v>
      </c>
      <c r="N2179" s="2">
        <f>Nurse[[#This Row],[Additional Hours Needed to Get to 24]]*Nurse[[#This Row],[Hourly Wage Differential RN vs LPN]]</f>
        <v>35.522155555555557</v>
      </c>
    </row>
    <row r="2180" spans="1:14" x14ac:dyDescent="0.35">
      <c r="A2180" t="s">
        <v>18625</v>
      </c>
      <c r="B2180" t="s">
        <v>6299</v>
      </c>
      <c r="C2180" t="s">
        <v>16246</v>
      </c>
      <c r="D2180" t="s">
        <v>19530</v>
      </c>
      <c r="E2180" s="2">
        <v>34.411111111111111</v>
      </c>
      <c r="F2180" s="2">
        <v>4.2424862770422989</v>
      </c>
      <c r="G2180" s="2">
        <v>3.6777365192121407</v>
      </c>
      <c r="H2180" s="2">
        <v>0.57345818534065229</v>
      </c>
      <c r="I2180" s="2">
        <v>0.13206328705198578</v>
      </c>
      <c r="J2180" s="2">
        <v>19.733333333333334</v>
      </c>
      <c r="K2180" s="2">
        <v>19.733333333333334</v>
      </c>
      <c r="L2180" s="2">
        <f>24-Nurse[[#This Row],[Total RN Hours  (*Adjusted for 8 minimum)]]</f>
        <v>4.2666666666666657</v>
      </c>
      <c r="M2180" s="2">
        <v>8.3000000000000007</v>
      </c>
      <c r="N2180" s="2">
        <f>Nurse[[#This Row],[Additional Hours Needed to Get to 24]]*Nurse[[#This Row],[Hourly Wage Differential RN vs LPN]]</f>
        <v>35.413333333333327</v>
      </c>
    </row>
    <row r="2181" spans="1:14" x14ac:dyDescent="0.35">
      <c r="A2181" t="s">
        <v>18650</v>
      </c>
      <c r="B2181" t="s">
        <v>11921</v>
      </c>
      <c r="C2181" t="s">
        <v>18015</v>
      </c>
      <c r="D2181" t="s">
        <v>19101</v>
      </c>
      <c r="E2181" s="2">
        <v>50.322222222222223</v>
      </c>
      <c r="F2181" s="2">
        <v>3.9506425259439175</v>
      </c>
      <c r="G2181" s="2">
        <v>3.8717509383969975</v>
      </c>
      <c r="H2181" s="2">
        <v>0.39216604106866854</v>
      </c>
      <c r="I2181" s="2">
        <v>0.31327445352174871</v>
      </c>
      <c r="J2181" s="2">
        <v>19.734666666666666</v>
      </c>
      <c r="K2181" s="2">
        <v>19.734666666666666</v>
      </c>
      <c r="L2181" s="2">
        <f>24-Nurse[[#This Row],[Total RN Hours  (*Adjusted for 8 minimum)]]</f>
        <v>4.2653333333333343</v>
      </c>
      <c r="M2181" s="2">
        <v>8.3000000000000007</v>
      </c>
      <c r="N2181" s="2">
        <f>Nurse[[#This Row],[Additional Hours Needed to Get to 24]]*Nurse[[#This Row],[Hourly Wage Differential RN vs LPN]]</f>
        <v>35.402266666666677</v>
      </c>
    </row>
    <row r="2182" spans="1:14" x14ac:dyDescent="0.35">
      <c r="A2182" t="s">
        <v>18624</v>
      </c>
      <c r="B2182" t="s">
        <v>6233</v>
      </c>
      <c r="C2182" t="s">
        <v>15340</v>
      </c>
      <c r="D2182" t="s">
        <v>19455</v>
      </c>
      <c r="E2182" s="2">
        <v>18.133333333333333</v>
      </c>
      <c r="F2182" s="2">
        <v>1.9027573529411763</v>
      </c>
      <c r="G2182" s="2">
        <v>1.4176164215686273</v>
      </c>
      <c r="H2182" s="2">
        <v>1.0885416666666665</v>
      </c>
      <c r="I2182" s="2">
        <v>0.60340073529411764</v>
      </c>
      <c r="J2182" s="2">
        <v>19.738888888888887</v>
      </c>
      <c r="K2182" s="2">
        <v>19.738888888888887</v>
      </c>
      <c r="L2182" s="2">
        <f>24-Nurse[[#This Row],[Total RN Hours  (*Adjusted for 8 minimum)]]</f>
        <v>4.2611111111111128</v>
      </c>
      <c r="M2182" s="2">
        <v>8.3000000000000007</v>
      </c>
      <c r="N2182" s="2">
        <f>Nurse[[#This Row],[Additional Hours Needed to Get to 24]]*Nurse[[#This Row],[Hourly Wage Differential RN vs LPN]]</f>
        <v>35.367222222222239</v>
      </c>
    </row>
    <row r="2183" spans="1:14" x14ac:dyDescent="0.35">
      <c r="A2183" t="s">
        <v>18623</v>
      </c>
      <c r="B2183" t="s">
        <v>5735</v>
      </c>
      <c r="C2183" t="s">
        <v>15896</v>
      </c>
      <c r="D2183" t="s">
        <v>18970</v>
      </c>
      <c r="E2183" s="2">
        <v>118.58888888888889</v>
      </c>
      <c r="F2183" s="2">
        <v>3.0350810456291581</v>
      </c>
      <c r="G2183" s="2">
        <v>2.7258896280333555</v>
      </c>
      <c r="H2183" s="2">
        <v>0.16653143446078891</v>
      </c>
      <c r="I2183" s="2">
        <v>7.9583060058090516E-2</v>
      </c>
      <c r="J2183" s="2">
        <v>19.748777777777779</v>
      </c>
      <c r="K2183" s="2">
        <v>19.748777777777779</v>
      </c>
      <c r="L2183" s="2">
        <f>24-Nurse[[#This Row],[Total RN Hours  (*Adjusted for 8 minimum)]]</f>
        <v>4.2512222222222213</v>
      </c>
      <c r="M2183" s="2">
        <v>8.3000000000000007</v>
      </c>
      <c r="N2183" s="2">
        <f>Nurse[[#This Row],[Additional Hours Needed to Get to 24]]*Nurse[[#This Row],[Hourly Wage Differential RN vs LPN]]</f>
        <v>35.285144444444441</v>
      </c>
    </row>
    <row r="2184" spans="1:14" x14ac:dyDescent="0.35">
      <c r="A2184" t="s">
        <v>18650</v>
      </c>
      <c r="B2184" t="s">
        <v>11893</v>
      </c>
      <c r="C2184" t="s">
        <v>18155</v>
      </c>
      <c r="D2184" t="s">
        <v>20189</v>
      </c>
      <c r="E2184" s="2">
        <v>60.055555555555557</v>
      </c>
      <c r="F2184" s="2">
        <v>3.0491415356151714</v>
      </c>
      <c r="G2184" s="2">
        <v>2.966995374653099</v>
      </c>
      <c r="H2184" s="2">
        <v>0.32887696577243292</v>
      </c>
      <c r="I2184" s="2">
        <v>0.24673080481036075</v>
      </c>
      <c r="J2184" s="2">
        <v>19.750888888888888</v>
      </c>
      <c r="K2184" s="2">
        <v>19.750888888888888</v>
      </c>
      <c r="L2184" s="2">
        <f>24-Nurse[[#This Row],[Total RN Hours  (*Adjusted for 8 minimum)]]</f>
        <v>4.2491111111111124</v>
      </c>
      <c r="M2184" s="2">
        <v>8.3000000000000007</v>
      </c>
      <c r="N2184" s="2">
        <f>Nurse[[#This Row],[Additional Hours Needed to Get to 24]]*Nurse[[#This Row],[Hourly Wage Differential RN vs LPN]]</f>
        <v>35.267622222222236</v>
      </c>
    </row>
    <row r="2185" spans="1:14" x14ac:dyDescent="0.35">
      <c r="A2185" t="s">
        <v>18618</v>
      </c>
      <c r="B2185" t="s">
        <v>4543</v>
      </c>
      <c r="C2185" t="s">
        <v>13781</v>
      </c>
      <c r="D2185" t="s">
        <v>18970</v>
      </c>
      <c r="E2185" s="2">
        <v>55.755555555555553</v>
      </c>
      <c r="F2185" s="2">
        <v>3.6381267437225988</v>
      </c>
      <c r="G2185" s="2">
        <v>3.4709744918294145</v>
      </c>
      <c r="H2185" s="2">
        <v>0.35429453965723395</v>
      </c>
      <c r="I2185" s="2">
        <v>0.18714228776404945</v>
      </c>
      <c r="J2185" s="2">
        <v>19.753888888888888</v>
      </c>
      <c r="K2185" s="2">
        <v>19.753888888888888</v>
      </c>
      <c r="L2185" s="2">
        <f>24-Nurse[[#This Row],[Total RN Hours  (*Adjusted for 8 minimum)]]</f>
        <v>4.2461111111111123</v>
      </c>
      <c r="M2185" s="2">
        <v>8.3000000000000007</v>
      </c>
      <c r="N2185" s="2">
        <f>Nurse[[#This Row],[Additional Hours Needed to Get to 24]]*Nurse[[#This Row],[Hourly Wage Differential RN vs LPN]]</f>
        <v>35.242722222222234</v>
      </c>
    </row>
    <row r="2186" spans="1:14" x14ac:dyDescent="0.35">
      <c r="A2186" t="s">
        <v>18617</v>
      </c>
      <c r="B2186" t="s">
        <v>4312</v>
      </c>
      <c r="C2186" t="s">
        <v>13681</v>
      </c>
      <c r="D2186" t="s">
        <v>19193</v>
      </c>
      <c r="E2186" s="2">
        <v>34.31111111111111</v>
      </c>
      <c r="F2186" s="2">
        <v>3.7065641191709844</v>
      </c>
      <c r="G2186" s="2">
        <v>3.5381703367875645</v>
      </c>
      <c r="H2186" s="2">
        <v>0.57575129533678759</v>
      </c>
      <c r="I2186" s="2">
        <v>0.40735751295336792</v>
      </c>
      <c r="J2186" s="2">
        <v>19.754666666666669</v>
      </c>
      <c r="K2186" s="2">
        <v>19.754666666666669</v>
      </c>
      <c r="L2186" s="2">
        <f>24-Nurse[[#This Row],[Total RN Hours  (*Adjusted for 8 minimum)]]</f>
        <v>4.2453333333333312</v>
      </c>
      <c r="M2186" s="2">
        <v>8.3000000000000007</v>
      </c>
      <c r="N2186" s="2">
        <f>Nurse[[#This Row],[Additional Hours Needed to Get to 24]]*Nurse[[#This Row],[Hourly Wage Differential RN vs LPN]]</f>
        <v>35.236266666666651</v>
      </c>
    </row>
    <row r="2187" spans="1:14" x14ac:dyDescent="0.35">
      <c r="A2187" t="s">
        <v>18645</v>
      </c>
      <c r="B2187" t="s">
        <v>13274</v>
      </c>
      <c r="C2187" t="s">
        <v>18471</v>
      </c>
      <c r="D2187" t="s">
        <v>20278</v>
      </c>
      <c r="E2187" s="2">
        <v>76.86666666666666</v>
      </c>
      <c r="F2187" s="2">
        <v>3.1908571841572715</v>
      </c>
      <c r="G2187" s="2">
        <v>2.9539693553050017</v>
      </c>
      <c r="H2187" s="2">
        <v>0.25703237930037587</v>
      </c>
      <c r="I2187" s="2">
        <v>0.16303700491471526</v>
      </c>
      <c r="J2187" s="2">
        <v>19.757222222222222</v>
      </c>
      <c r="K2187" s="2">
        <v>19.757222222222222</v>
      </c>
      <c r="L2187" s="2">
        <f>24-Nurse[[#This Row],[Total RN Hours  (*Adjusted for 8 minimum)]]</f>
        <v>4.2427777777777784</v>
      </c>
      <c r="M2187" s="2">
        <v>8.3000000000000007</v>
      </c>
      <c r="N2187" s="2">
        <f>Nurse[[#This Row],[Additional Hours Needed to Get to 24]]*Nurse[[#This Row],[Hourly Wage Differential RN vs LPN]]</f>
        <v>35.215055555555566</v>
      </c>
    </row>
    <row r="2188" spans="1:14" x14ac:dyDescent="0.35">
      <c r="A2188" t="s">
        <v>18615</v>
      </c>
      <c r="B2188" t="s">
        <v>3277</v>
      </c>
      <c r="C2188" t="s">
        <v>14961</v>
      </c>
      <c r="D2188" t="s">
        <v>19114</v>
      </c>
      <c r="E2188" s="2">
        <v>42.93333333333333</v>
      </c>
      <c r="F2188" s="2">
        <v>3.5485300207039336</v>
      </c>
      <c r="G2188" s="2">
        <v>3.2477406832298135</v>
      </c>
      <c r="H2188" s="2">
        <v>0.46020445134575577</v>
      </c>
      <c r="I2188" s="2">
        <v>0.26442805383022777</v>
      </c>
      <c r="J2188" s="2">
        <v>19.758111111111113</v>
      </c>
      <c r="K2188" s="2">
        <v>19.758111111111113</v>
      </c>
      <c r="L2188" s="2">
        <f>24-Nurse[[#This Row],[Total RN Hours  (*Adjusted for 8 minimum)]]</f>
        <v>4.2418888888888873</v>
      </c>
      <c r="M2188" s="2">
        <v>8.3000000000000007</v>
      </c>
      <c r="N2188" s="2">
        <f>Nurse[[#This Row],[Additional Hours Needed to Get to 24]]*Nurse[[#This Row],[Hourly Wage Differential RN vs LPN]]</f>
        <v>35.207677777777768</v>
      </c>
    </row>
    <row r="2189" spans="1:14" x14ac:dyDescent="0.35">
      <c r="A2189" t="s">
        <v>18604</v>
      </c>
      <c r="B2189" t="s">
        <v>378</v>
      </c>
      <c r="C2189" t="s">
        <v>13788</v>
      </c>
      <c r="D2189" t="s">
        <v>18756</v>
      </c>
      <c r="E2189" s="2">
        <v>52.588888888888889</v>
      </c>
      <c r="F2189" s="2">
        <v>3.3808599197126554</v>
      </c>
      <c r="G2189" s="2">
        <v>2.8300169025987745</v>
      </c>
      <c r="H2189" s="2">
        <v>0.37584407352630467</v>
      </c>
      <c r="I2189" s="2">
        <v>6.0897950559898585E-2</v>
      </c>
      <c r="J2189" s="2">
        <v>19.765222222222221</v>
      </c>
      <c r="K2189" s="2">
        <v>19.765222222222221</v>
      </c>
      <c r="L2189" s="2">
        <f>24-Nurse[[#This Row],[Total RN Hours  (*Adjusted for 8 minimum)]]</f>
        <v>4.2347777777777793</v>
      </c>
      <c r="M2189" s="2">
        <v>8.3000000000000007</v>
      </c>
      <c r="N2189" s="2">
        <f>Nurse[[#This Row],[Additional Hours Needed to Get to 24]]*Nurse[[#This Row],[Hourly Wage Differential RN vs LPN]]</f>
        <v>35.148655555555571</v>
      </c>
    </row>
    <row r="2190" spans="1:14" x14ac:dyDescent="0.35">
      <c r="A2190" t="s">
        <v>18611</v>
      </c>
      <c r="B2190" t="s">
        <v>20972</v>
      </c>
      <c r="C2190" t="s">
        <v>14499</v>
      </c>
      <c r="D2190" t="s">
        <v>18962</v>
      </c>
      <c r="E2190" s="2">
        <v>40.022222222222226</v>
      </c>
      <c r="F2190" s="2">
        <v>3.5370905052748465</v>
      </c>
      <c r="G2190" s="2">
        <v>3.2638922820655192</v>
      </c>
      <c r="H2190" s="2">
        <v>0.49385619100499717</v>
      </c>
      <c r="I2190" s="2">
        <v>0.22065796779566904</v>
      </c>
      <c r="J2190" s="2">
        <v>19.765222222222221</v>
      </c>
      <c r="K2190" s="2">
        <v>19.765222222222221</v>
      </c>
      <c r="L2190" s="2">
        <f>24-Nurse[[#This Row],[Total RN Hours  (*Adjusted for 8 minimum)]]</f>
        <v>4.2347777777777793</v>
      </c>
      <c r="M2190" s="2">
        <v>8.3000000000000007</v>
      </c>
      <c r="N2190" s="2">
        <f>Nurse[[#This Row],[Additional Hours Needed to Get to 24]]*Nurse[[#This Row],[Hourly Wage Differential RN vs LPN]]</f>
        <v>35.148655555555571</v>
      </c>
    </row>
    <row r="2191" spans="1:14" x14ac:dyDescent="0.35">
      <c r="A2191" t="s">
        <v>18605</v>
      </c>
      <c r="B2191" t="s">
        <v>12349</v>
      </c>
      <c r="C2191" t="s">
        <v>13924</v>
      </c>
      <c r="D2191" t="s">
        <v>18794</v>
      </c>
      <c r="E2191" s="2">
        <v>41.422222222222224</v>
      </c>
      <c r="F2191" s="2">
        <v>4.0901287553648062</v>
      </c>
      <c r="G2191" s="2">
        <v>3.6383449570815452</v>
      </c>
      <c r="H2191" s="2">
        <v>0.47726663090128746</v>
      </c>
      <c r="I2191" s="2">
        <v>0.14303916309012873</v>
      </c>
      <c r="J2191" s="2">
        <v>19.769444444444442</v>
      </c>
      <c r="K2191" s="2">
        <v>19.769444444444442</v>
      </c>
      <c r="L2191" s="2">
        <f>24-Nurse[[#This Row],[Total RN Hours  (*Adjusted for 8 minimum)]]</f>
        <v>4.2305555555555578</v>
      </c>
      <c r="M2191" s="2">
        <v>8.3000000000000007</v>
      </c>
      <c r="N2191" s="2">
        <f>Nurse[[#This Row],[Additional Hours Needed to Get to 24]]*Nurse[[#This Row],[Hourly Wage Differential RN vs LPN]]</f>
        <v>35.113611111111133</v>
      </c>
    </row>
    <row r="2192" spans="1:14" x14ac:dyDescent="0.35">
      <c r="A2192" t="s">
        <v>18615</v>
      </c>
      <c r="B2192" t="s">
        <v>3378</v>
      </c>
      <c r="C2192" t="s">
        <v>14998</v>
      </c>
      <c r="D2192" t="s">
        <v>18826</v>
      </c>
      <c r="E2192" s="2">
        <v>37.31111111111111</v>
      </c>
      <c r="F2192" s="2">
        <v>3.6425074449076833</v>
      </c>
      <c r="G2192" s="2">
        <v>3.1844222751637883</v>
      </c>
      <c r="H2192" s="2">
        <v>0.5301518761167362</v>
      </c>
      <c r="I2192" s="2">
        <v>0.38244490768314471</v>
      </c>
      <c r="J2192" s="2">
        <v>19.780555555555555</v>
      </c>
      <c r="K2192" s="2">
        <v>19.780555555555555</v>
      </c>
      <c r="L2192" s="2">
        <f>24-Nurse[[#This Row],[Total RN Hours  (*Adjusted for 8 minimum)]]</f>
        <v>4.219444444444445</v>
      </c>
      <c r="M2192" s="2">
        <v>8.3000000000000007</v>
      </c>
      <c r="N2192" s="2">
        <f>Nurse[[#This Row],[Additional Hours Needed to Get to 24]]*Nurse[[#This Row],[Hourly Wage Differential RN vs LPN]]</f>
        <v>35.021388888888893</v>
      </c>
    </row>
    <row r="2193" spans="1:14" x14ac:dyDescent="0.35">
      <c r="A2193" t="s">
        <v>18615</v>
      </c>
      <c r="B2193" t="s">
        <v>3682</v>
      </c>
      <c r="C2193" t="s">
        <v>14982</v>
      </c>
      <c r="D2193" t="s">
        <v>18927</v>
      </c>
      <c r="E2193" s="2">
        <v>11.21111111111111</v>
      </c>
      <c r="F2193" s="2">
        <v>6.3392467789890983</v>
      </c>
      <c r="G2193" s="2">
        <v>5.8318136769078297</v>
      </c>
      <c r="H2193" s="2">
        <v>1.7651833498513381</v>
      </c>
      <c r="I2193" s="2">
        <v>1.2577502477700695</v>
      </c>
      <c r="J2193" s="2">
        <v>19.789666666666665</v>
      </c>
      <c r="K2193" s="2">
        <v>19.789666666666665</v>
      </c>
      <c r="L2193" s="2">
        <f>24-Nurse[[#This Row],[Total RN Hours  (*Adjusted for 8 minimum)]]</f>
        <v>4.2103333333333346</v>
      </c>
      <c r="M2193" s="2">
        <v>8.3000000000000007</v>
      </c>
      <c r="N2193" s="2">
        <f>Nurse[[#This Row],[Additional Hours Needed to Get to 24]]*Nurse[[#This Row],[Hourly Wage Differential RN vs LPN]]</f>
        <v>34.945766666666678</v>
      </c>
    </row>
    <row r="2194" spans="1:14" x14ac:dyDescent="0.35">
      <c r="A2194" t="s">
        <v>18645</v>
      </c>
      <c r="B2194" t="s">
        <v>13503</v>
      </c>
      <c r="C2194" t="s">
        <v>18408</v>
      </c>
      <c r="D2194" t="s">
        <v>20056</v>
      </c>
      <c r="E2194" s="2">
        <v>114.93333333333334</v>
      </c>
      <c r="F2194" s="2">
        <v>2.6962973704563029</v>
      </c>
      <c r="G2194" s="2">
        <v>2.5153228924980668</v>
      </c>
      <c r="H2194" s="2">
        <v>0.17220127610208819</v>
      </c>
      <c r="I2194" s="2">
        <v>0.11165893271461717</v>
      </c>
      <c r="J2194" s="2">
        <v>19.791666666666668</v>
      </c>
      <c r="K2194" s="2">
        <v>19.791666666666668</v>
      </c>
      <c r="L2194" s="2">
        <f>24-Nurse[[#This Row],[Total RN Hours  (*Adjusted for 8 minimum)]]</f>
        <v>4.2083333333333321</v>
      </c>
      <c r="M2194" s="2">
        <v>8.3000000000000007</v>
      </c>
      <c r="N2194" s="2">
        <f>Nurse[[#This Row],[Additional Hours Needed to Get to 24]]*Nurse[[#This Row],[Hourly Wage Differential RN vs LPN]]</f>
        <v>34.92916666666666</v>
      </c>
    </row>
    <row r="2195" spans="1:14" x14ac:dyDescent="0.35">
      <c r="A2195" t="s">
        <v>18619</v>
      </c>
      <c r="B2195" t="s">
        <v>4881</v>
      </c>
      <c r="C2195" t="s">
        <v>15577</v>
      </c>
      <c r="D2195" t="s">
        <v>19332</v>
      </c>
      <c r="E2195" s="2">
        <v>79.333333333333329</v>
      </c>
      <c r="F2195" s="2">
        <v>2.7832352941176475</v>
      </c>
      <c r="G2195" s="2">
        <v>2.3826820728291316</v>
      </c>
      <c r="H2195" s="2">
        <v>0.24951820728291318</v>
      </c>
      <c r="I2195" s="2">
        <v>0.10226470588235294</v>
      </c>
      <c r="J2195" s="2">
        <v>19.795111111111112</v>
      </c>
      <c r="K2195" s="2">
        <v>19.795111111111112</v>
      </c>
      <c r="L2195" s="2">
        <f>24-Nurse[[#This Row],[Total RN Hours  (*Adjusted for 8 minimum)]]</f>
        <v>4.2048888888888882</v>
      </c>
      <c r="M2195" s="2">
        <v>8.3000000000000007</v>
      </c>
      <c r="N2195" s="2">
        <f>Nurse[[#This Row],[Additional Hours Needed to Get to 24]]*Nurse[[#This Row],[Hourly Wage Differential RN vs LPN]]</f>
        <v>34.900577777777777</v>
      </c>
    </row>
    <row r="2196" spans="1:14" x14ac:dyDescent="0.35">
      <c r="A2196" t="s">
        <v>18615</v>
      </c>
      <c r="B2196" t="s">
        <v>3454</v>
      </c>
      <c r="C2196" t="s">
        <v>14969</v>
      </c>
      <c r="D2196" t="s">
        <v>18685</v>
      </c>
      <c r="E2196" s="2">
        <v>33.011111111111113</v>
      </c>
      <c r="F2196" s="2">
        <v>2.7221878155503196</v>
      </c>
      <c r="G2196" s="2">
        <v>2.2887983843823627</v>
      </c>
      <c r="H2196" s="2">
        <v>0.60010097610232238</v>
      </c>
      <c r="I2196" s="2">
        <v>0.34173678895994614</v>
      </c>
      <c r="J2196" s="2">
        <v>19.809999999999999</v>
      </c>
      <c r="K2196" s="2">
        <v>19.809999999999999</v>
      </c>
      <c r="L2196" s="2">
        <f>24-Nurse[[#This Row],[Total RN Hours  (*Adjusted for 8 minimum)]]</f>
        <v>4.1900000000000013</v>
      </c>
      <c r="M2196" s="2">
        <v>8.3000000000000007</v>
      </c>
      <c r="N2196" s="2">
        <f>Nurse[[#This Row],[Additional Hours Needed to Get to 24]]*Nurse[[#This Row],[Hourly Wage Differential RN vs LPN]]</f>
        <v>34.777000000000015</v>
      </c>
    </row>
    <row r="2197" spans="1:14" x14ac:dyDescent="0.35">
      <c r="A2197" t="s">
        <v>18617</v>
      </c>
      <c r="B2197" t="s">
        <v>4395</v>
      </c>
      <c r="C2197" t="s">
        <v>15379</v>
      </c>
      <c r="D2197" t="s">
        <v>19238</v>
      </c>
      <c r="E2197" s="2">
        <v>23.177777777777777</v>
      </c>
      <c r="F2197" s="2">
        <v>4.9157766059443917</v>
      </c>
      <c r="G2197" s="2">
        <v>4.6113135186960692</v>
      </c>
      <c r="H2197" s="2">
        <v>0.85480345158197513</v>
      </c>
      <c r="I2197" s="2">
        <v>0.57763662511984659</v>
      </c>
      <c r="J2197" s="2">
        <v>19.812444444444445</v>
      </c>
      <c r="K2197" s="2">
        <v>19.812444444444445</v>
      </c>
      <c r="L2197" s="2">
        <f>24-Nurse[[#This Row],[Total RN Hours  (*Adjusted for 8 minimum)]]</f>
        <v>4.187555555555555</v>
      </c>
      <c r="M2197" s="2">
        <v>8.3000000000000007</v>
      </c>
      <c r="N2197" s="2">
        <f>Nurse[[#This Row],[Additional Hours Needed to Get to 24]]*Nurse[[#This Row],[Hourly Wage Differential RN vs LPN]]</f>
        <v>34.756711111111109</v>
      </c>
    </row>
    <row r="2198" spans="1:14" x14ac:dyDescent="0.35">
      <c r="A2198" t="s">
        <v>18624</v>
      </c>
      <c r="B2198" t="s">
        <v>6011</v>
      </c>
      <c r="C2198" t="s">
        <v>16091</v>
      </c>
      <c r="D2198" t="s">
        <v>18904</v>
      </c>
      <c r="E2198" s="2">
        <v>24.133333333333333</v>
      </c>
      <c r="F2198" s="2">
        <v>3.1271869244935546</v>
      </c>
      <c r="G2198" s="2">
        <v>2.7044198895027622</v>
      </c>
      <c r="H2198" s="2">
        <v>0.82124769797421737</v>
      </c>
      <c r="I2198" s="2">
        <v>0.39848066298342544</v>
      </c>
      <c r="J2198" s="2">
        <v>19.819444444444446</v>
      </c>
      <c r="K2198" s="2">
        <v>19.819444444444446</v>
      </c>
      <c r="L2198" s="2">
        <f>24-Nurse[[#This Row],[Total RN Hours  (*Adjusted for 8 minimum)]]</f>
        <v>4.1805555555555536</v>
      </c>
      <c r="M2198" s="2">
        <v>8.3000000000000007</v>
      </c>
      <c r="N2198" s="2">
        <f>Nurse[[#This Row],[Additional Hours Needed to Get to 24]]*Nurse[[#This Row],[Hourly Wage Differential RN vs LPN]]</f>
        <v>34.698611111111099</v>
      </c>
    </row>
    <row r="2199" spans="1:14" x14ac:dyDescent="0.35">
      <c r="A2199" t="s">
        <v>18619</v>
      </c>
      <c r="B2199" t="s">
        <v>4818</v>
      </c>
      <c r="C2199" t="s">
        <v>15601</v>
      </c>
      <c r="D2199" t="s">
        <v>19325</v>
      </c>
      <c r="E2199" s="2">
        <v>90.477777777777774</v>
      </c>
      <c r="F2199" s="2">
        <v>3.6035637971263661</v>
      </c>
      <c r="G2199" s="2">
        <v>3.2887608989315975</v>
      </c>
      <c r="H2199" s="2">
        <v>0.21909738425641656</v>
      </c>
      <c r="I2199" s="2">
        <v>9.3617831266118154E-2</v>
      </c>
      <c r="J2199" s="2">
        <v>19.823444444444444</v>
      </c>
      <c r="K2199" s="2">
        <v>19.823444444444444</v>
      </c>
      <c r="L2199" s="2">
        <f>24-Nurse[[#This Row],[Total RN Hours  (*Adjusted for 8 minimum)]]</f>
        <v>4.1765555555555558</v>
      </c>
      <c r="M2199" s="2">
        <v>8.3000000000000007</v>
      </c>
      <c r="N2199" s="2">
        <f>Nurse[[#This Row],[Additional Hours Needed to Get to 24]]*Nurse[[#This Row],[Hourly Wage Differential RN vs LPN]]</f>
        <v>34.665411111111119</v>
      </c>
    </row>
    <row r="2200" spans="1:14" x14ac:dyDescent="0.35">
      <c r="A2200" t="s">
        <v>18646</v>
      </c>
      <c r="B2200" t="s">
        <v>11385</v>
      </c>
      <c r="C2200" t="s">
        <v>17975</v>
      </c>
      <c r="D2200" t="s">
        <v>20084</v>
      </c>
      <c r="E2200" s="2">
        <v>32.81111111111111</v>
      </c>
      <c r="F2200" s="2">
        <v>4.4436911615306469</v>
      </c>
      <c r="G2200" s="2">
        <v>4.3050660345411442</v>
      </c>
      <c r="H2200" s="2">
        <v>0.60435489332881809</v>
      </c>
      <c r="I2200" s="2">
        <v>0.46572976633931595</v>
      </c>
      <c r="J2200" s="2">
        <v>19.829555555555554</v>
      </c>
      <c r="K2200" s="2">
        <v>19.829555555555554</v>
      </c>
      <c r="L2200" s="2">
        <f>24-Nurse[[#This Row],[Total RN Hours  (*Adjusted for 8 minimum)]]</f>
        <v>4.1704444444444455</v>
      </c>
      <c r="M2200" s="2">
        <v>8.3000000000000007</v>
      </c>
      <c r="N2200" s="2">
        <f>Nurse[[#This Row],[Additional Hours Needed to Get to 24]]*Nurse[[#This Row],[Hourly Wage Differential RN vs LPN]]</f>
        <v>34.614688888888899</v>
      </c>
    </row>
    <row r="2201" spans="1:14" x14ac:dyDescent="0.35">
      <c r="A2201" t="s">
        <v>18616</v>
      </c>
      <c r="B2201" t="s">
        <v>4090</v>
      </c>
      <c r="C2201" t="s">
        <v>14226</v>
      </c>
      <c r="D2201" t="s">
        <v>19194</v>
      </c>
      <c r="E2201" s="2">
        <v>30.2</v>
      </c>
      <c r="F2201" s="2">
        <v>4.551015452538631</v>
      </c>
      <c r="G2201" s="2">
        <v>4.2119793966151589</v>
      </c>
      <c r="H2201" s="2">
        <v>0.65672553348050045</v>
      </c>
      <c r="I2201" s="2">
        <v>0.49245033112582781</v>
      </c>
      <c r="J2201" s="2">
        <v>19.833111111111112</v>
      </c>
      <c r="K2201" s="2">
        <v>19.833111111111112</v>
      </c>
      <c r="L2201" s="2">
        <f>24-Nurse[[#This Row],[Total RN Hours  (*Adjusted for 8 minimum)]]</f>
        <v>4.166888888888888</v>
      </c>
      <c r="M2201" s="2">
        <v>8.3000000000000007</v>
      </c>
      <c r="N2201" s="2">
        <f>Nurse[[#This Row],[Additional Hours Needed to Get to 24]]*Nurse[[#This Row],[Hourly Wage Differential RN vs LPN]]</f>
        <v>34.585177777777773</v>
      </c>
    </row>
    <row r="2202" spans="1:14" x14ac:dyDescent="0.35">
      <c r="A2202" t="s">
        <v>18645</v>
      </c>
      <c r="B2202" t="s">
        <v>13554</v>
      </c>
      <c r="C2202" t="s">
        <v>17867</v>
      </c>
      <c r="D2202" t="s">
        <v>20025</v>
      </c>
      <c r="E2202" s="2">
        <v>47.233333333333334</v>
      </c>
      <c r="F2202" s="2">
        <v>3.7259021406727819</v>
      </c>
      <c r="G2202" s="2">
        <v>3.3715149376617259</v>
      </c>
      <c r="H2202" s="2">
        <v>0.4199011997177135</v>
      </c>
      <c r="I2202" s="2">
        <v>0.29916490237591159</v>
      </c>
      <c r="J2202" s="2">
        <v>19.833333333333336</v>
      </c>
      <c r="K2202" s="2">
        <v>19.833333333333336</v>
      </c>
      <c r="L2202" s="2">
        <f>24-Nurse[[#This Row],[Total RN Hours  (*Adjusted for 8 minimum)]]</f>
        <v>4.1666666666666643</v>
      </c>
      <c r="M2202" s="2">
        <v>8.3000000000000007</v>
      </c>
      <c r="N2202" s="2">
        <f>Nurse[[#This Row],[Additional Hours Needed to Get to 24]]*Nurse[[#This Row],[Hourly Wage Differential RN vs LPN]]</f>
        <v>34.583333333333314</v>
      </c>
    </row>
    <row r="2203" spans="1:14" x14ac:dyDescent="0.35">
      <c r="A2203" t="s">
        <v>18645</v>
      </c>
      <c r="B2203" t="s">
        <v>12937</v>
      </c>
      <c r="C2203" t="s">
        <v>18405</v>
      </c>
      <c r="D2203" t="s">
        <v>19098</v>
      </c>
      <c r="E2203" s="2">
        <v>69.8</v>
      </c>
      <c r="F2203" s="2">
        <v>2.6869802610633555</v>
      </c>
      <c r="G2203" s="2">
        <v>2.3142932187201528</v>
      </c>
      <c r="H2203" s="2">
        <v>0.28425501432664757</v>
      </c>
      <c r="I2203" s="2">
        <v>0.19320120980579436</v>
      </c>
      <c r="J2203" s="2">
        <v>19.841000000000001</v>
      </c>
      <c r="K2203" s="2">
        <v>19.841000000000001</v>
      </c>
      <c r="L2203" s="2">
        <f>24-Nurse[[#This Row],[Total RN Hours  (*Adjusted for 8 minimum)]]</f>
        <v>4.1589999999999989</v>
      </c>
      <c r="M2203" s="2">
        <v>8.3000000000000007</v>
      </c>
      <c r="N2203" s="2">
        <f>Nurse[[#This Row],[Additional Hours Needed to Get to 24]]*Nurse[[#This Row],[Hourly Wage Differential RN vs LPN]]</f>
        <v>34.519699999999993</v>
      </c>
    </row>
    <row r="2204" spans="1:14" x14ac:dyDescent="0.35">
      <c r="A2204" t="s">
        <v>18605</v>
      </c>
      <c r="B2204" t="s">
        <v>841</v>
      </c>
      <c r="C2204" t="s">
        <v>13875</v>
      </c>
      <c r="D2204" t="s">
        <v>18797</v>
      </c>
      <c r="E2204" s="2">
        <v>51.12222222222222</v>
      </c>
      <c r="F2204" s="2">
        <v>4.2628472071288854</v>
      </c>
      <c r="G2204" s="2">
        <v>3.845383612258205</v>
      </c>
      <c r="H2204" s="2">
        <v>0.38837861334492507</v>
      </c>
      <c r="I2204" s="2">
        <v>0.29622473375353187</v>
      </c>
      <c r="J2204" s="2">
        <v>19.85477777777778</v>
      </c>
      <c r="K2204" s="2">
        <v>19.85477777777778</v>
      </c>
      <c r="L2204" s="2">
        <f>24-Nurse[[#This Row],[Total RN Hours  (*Adjusted for 8 minimum)]]</f>
        <v>4.1452222222222197</v>
      </c>
      <c r="M2204" s="2">
        <v>8.3000000000000007</v>
      </c>
      <c r="N2204" s="2">
        <f>Nurse[[#This Row],[Additional Hours Needed to Get to 24]]*Nurse[[#This Row],[Hourly Wage Differential RN vs LPN]]</f>
        <v>34.405344444444424</v>
      </c>
    </row>
    <row r="2205" spans="1:14" x14ac:dyDescent="0.35">
      <c r="A2205" t="s">
        <v>18651</v>
      </c>
      <c r="B2205" t="s">
        <v>12221</v>
      </c>
      <c r="C2205" t="s">
        <v>18260</v>
      </c>
      <c r="D2205" t="s">
        <v>19434</v>
      </c>
      <c r="E2205" s="2">
        <v>30.588888888888889</v>
      </c>
      <c r="F2205" s="2">
        <v>3.325009081002543</v>
      </c>
      <c r="G2205" s="2">
        <v>3.2029604068289141</v>
      </c>
      <c r="H2205" s="2">
        <v>0.64911006175081742</v>
      </c>
      <c r="I2205" s="2">
        <v>0.52706138757718857</v>
      </c>
      <c r="J2205" s="2">
        <v>19.855555555555558</v>
      </c>
      <c r="K2205" s="2">
        <v>19.855555555555558</v>
      </c>
      <c r="L2205" s="2">
        <f>24-Nurse[[#This Row],[Total RN Hours  (*Adjusted for 8 minimum)]]</f>
        <v>4.1444444444444422</v>
      </c>
      <c r="M2205" s="2">
        <v>8.3000000000000007</v>
      </c>
      <c r="N2205" s="2">
        <f>Nurse[[#This Row],[Additional Hours Needed to Get to 24]]*Nurse[[#This Row],[Hourly Wage Differential RN vs LPN]]</f>
        <v>34.39888888888887</v>
      </c>
    </row>
    <row r="2206" spans="1:14" x14ac:dyDescent="0.35">
      <c r="A2206" t="s">
        <v>18626</v>
      </c>
      <c r="B2206" t="s">
        <v>6577</v>
      </c>
      <c r="C2206" t="s">
        <v>14793</v>
      </c>
      <c r="D2206" t="s">
        <v>19545</v>
      </c>
      <c r="E2206" s="2">
        <v>57.544444444444444</v>
      </c>
      <c r="F2206" s="2">
        <v>2.9687178992083414</v>
      </c>
      <c r="G2206" s="2">
        <v>2.7067599922765013</v>
      </c>
      <c r="H2206" s="2">
        <v>0.34508785479822363</v>
      </c>
      <c r="I2206" s="2">
        <v>0.13737014867735084</v>
      </c>
      <c r="J2206" s="2">
        <v>19.85788888888889</v>
      </c>
      <c r="K2206" s="2">
        <v>19.85788888888889</v>
      </c>
      <c r="L2206" s="2">
        <f>24-Nurse[[#This Row],[Total RN Hours  (*Adjusted for 8 minimum)]]</f>
        <v>4.1421111111111095</v>
      </c>
      <c r="M2206" s="2">
        <v>8.3000000000000007</v>
      </c>
      <c r="N2206" s="2">
        <f>Nurse[[#This Row],[Additional Hours Needed to Get to 24]]*Nurse[[#This Row],[Hourly Wage Differential RN vs LPN]]</f>
        <v>34.379522222222214</v>
      </c>
    </row>
    <row r="2207" spans="1:14" x14ac:dyDescent="0.35">
      <c r="A2207" t="s">
        <v>18624</v>
      </c>
      <c r="B2207" t="s">
        <v>5999</v>
      </c>
      <c r="C2207" t="s">
        <v>16083</v>
      </c>
      <c r="D2207" t="s">
        <v>19477</v>
      </c>
      <c r="E2207" s="2">
        <v>40.788888888888891</v>
      </c>
      <c r="F2207" s="2">
        <v>3.5725415418142195</v>
      </c>
      <c r="G2207" s="2">
        <v>3.3900599291746119</v>
      </c>
      <c r="H2207" s="2">
        <v>0.48690819940070817</v>
      </c>
      <c r="I2207" s="2">
        <v>0.30442658676110046</v>
      </c>
      <c r="J2207" s="2">
        <v>19.860444444444443</v>
      </c>
      <c r="K2207" s="2">
        <v>19.860444444444443</v>
      </c>
      <c r="L2207" s="2">
        <f>24-Nurse[[#This Row],[Total RN Hours  (*Adjusted for 8 minimum)]]</f>
        <v>4.1395555555555568</v>
      </c>
      <c r="M2207" s="2">
        <v>8.3000000000000007</v>
      </c>
      <c r="N2207" s="2">
        <f>Nurse[[#This Row],[Additional Hours Needed to Get to 24]]*Nurse[[#This Row],[Hourly Wage Differential RN vs LPN]]</f>
        <v>34.358311111111121</v>
      </c>
    </row>
    <row r="2208" spans="1:14" x14ac:dyDescent="0.35">
      <c r="A2208" t="s">
        <v>18615</v>
      </c>
      <c r="B2208" t="s">
        <v>3345</v>
      </c>
      <c r="C2208" t="s">
        <v>14221</v>
      </c>
      <c r="D2208" t="s">
        <v>19119</v>
      </c>
      <c r="E2208" s="2">
        <v>91.144444444444446</v>
      </c>
      <c r="F2208" s="2">
        <v>2.7097793490186519</v>
      </c>
      <c r="G2208" s="2">
        <v>2.338679751310496</v>
      </c>
      <c r="H2208" s="2">
        <v>0.21791052054126539</v>
      </c>
      <c r="I2208" s="2">
        <v>7.1744483725466282E-2</v>
      </c>
      <c r="J2208" s="2">
        <v>19.861333333333334</v>
      </c>
      <c r="K2208" s="2">
        <v>19.861333333333334</v>
      </c>
      <c r="L2208" s="2">
        <f>24-Nurse[[#This Row],[Total RN Hours  (*Adjusted for 8 minimum)]]</f>
        <v>4.1386666666666656</v>
      </c>
      <c r="M2208" s="2">
        <v>8.3000000000000007</v>
      </c>
      <c r="N2208" s="2">
        <f>Nurse[[#This Row],[Additional Hours Needed to Get to 24]]*Nurse[[#This Row],[Hourly Wage Differential RN vs LPN]]</f>
        <v>34.35093333333333</v>
      </c>
    </row>
    <row r="2209" spans="1:14" x14ac:dyDescent="0.35">
      <c r="A2209" t="s">
        <v>18634</v>
      </c>
      <c r="B2209" t="s">
        <v>8314</v>
      </c>
      <c r="C2209" t="s">
        <v>13692</v>
      </c>
      <c r="D2209" t="s">
        <v>19711</v>
      </c>
      <c r="E2209" s="2">
        <v>19.644444444444446</v>
      </c>
      <c r="F2209" s="2">
        <v>7.9726187782805429</v>
      </c>
      <c r="G2209" s="2">
        <v>7.4227714932126689</v>
      </c>
      <c r="H2209" s="2">
        <v>1.0111142533936652</v>
      </c>
      <c r="I2209" s="2">
        <v>0.46126696832579184</v>
      </c>
      <c r="J2209" s="2">
        <v>19.862777777777779</v>
      </c>
      <c r="K2209" s="2">
        <v>19.862777777777779</v>
      </c>
      <c r="L2209" s="2">
        <f>24-Nurse[[#This Row],[Total RN Hours  (*Adjusted for 8 minimum)]]</f>
        <v>4.1372222222222206</v>
      </c>
      <c r="M2209" s="2">
        <v>8.3000000000000007</v>
      </c>
      <c r="N2209" s="2">
        <f>Nurse[[#This Row],[Additional Hours Needed to Get to 24]]*Nurse[[#This Row],[Hourly Wage Differential RN vs LPN]]</f>
        <v>34.338944444444436</v>
      </c>
    </row>
    <row r="2210" spans="1:14" x14ac:dyDescent="0.35">
      <c r="A2210" t="s">
        <v>18605</v>
      </c>
      <c r="B2210" t="s">
        <v>1061</v>
      </c>
      <c r="C2210" t="s">
        <v>14086</v>
      </c>
      <c r="D2210" t="s">
        <v>18795</v>
      </c>
      <c r="E2210" s="2">
        <v>59.088888888888889</v>
      </c>
      <c r="F2210" s="2">
        <v>3.8383207972922149</v>
      </c>
      <c r="G2210" s="2">
        <v>3.6796577660774723</v>
      </c>
      <c r="H2210" s="2">
        <v>0.33629748025573525</v>
      </c>
      <c r="I2210" s="2">
        <v>0.17763444904099285</v>
      </c>
      <c r="J2210" s="2">
        <v>19.871444444444446</v>
      </c>
      <c r="K2210" s="2">
        <v>19.871444444444446</v>
      </c>
      <c r="L2210" s="2">
        <f>24-Nurse[[#This Row],[Total RN Hours  (*Adjusted for 8 minimum)]]</f>
        <v>4.128555555555554</v>
      </c>
      <c r="M2210" s="2">
        <v>8.3000000000000007</v>
      </c>
      <c r="N2210" s="2">
        <f>Nurse[[#This Row],[Additional Hours Needed to Get to 24]]*Nurse[[#This Row],[Hourly Wage Differential RN vs LPN]]</f>
        <v>34.267011111111103</v>
      </c>
    </row>
    <row r="2211" spans="1:14" x14ac:dyDescent="0.35">
      <c r="A2211" t="s">
        <v>18604</v>
      </c>
      <c r="B2211" t="s">
        <v>441</v>
      </c>
      <c r="C2211" t="s">
        <v>13829</v>
      </c>
      <c r="D2211" t="s">
        <v>18764</v>
      </c>
      <c r="E2211" s="2">
        <v>52.577777777777776</v>
      </c>
      <c r="F2211" s="2">
        <v>3.8992772612003384</v>
      </c>
      <c r="G2211" s="2">
        <v>3.3924809805579041</v>
      </c>
      <c r="H2211" s="2">
        <v>0.37797759932375319</v>
      </c>
      <c r="I2211" s="2">
        <v>0.11138207945900253</v>
      </c>
      <c r="J2211" s="2">
        <v>19.873222222222221</v>
      </c>
      <c r="K2211" s="2">
        <v>19.873222222222221</v>
      </c>
      <c r="L2211" s="2">
        <f>24-Nurse[[#This Row],[Total RN Hours  (*Adjusted for 8 minimum)]]</f>
        <v>4.1267777777777788</v>
      </c>
      <c r="M2211" s="2">
        <v>8.3000000000000007</v>
      </c>
      <c r="N2211" s="2">
        <f>Nurse[[#This Row],[Additional Hours Needed to Get to 24]]*Nurse[[#This Row],[Hourly Wage Differential RN vs LPN]]</f>
        <v>34.252255555555564</v>
      </c>
    </row>
    <row r="2212" spans="1:14" x14ac:dyDescent="0.35">
      <c r="A2212" t="s">
        <v>18605</v>
      </c>
      <c r="B2212" t="s">
        <v>812</v>
      </c>
      <c r="C2212" t="s">
        <v>14025</v>
      </c>
      <c r="D2212" t="s">
        <v>18805</v>
      </c>
      <c r="E2212" s="2">
        <v>42.977777777777774</v>
      </c>
      <c r="F2212" s="2">
        <v>4.4499948293691833</v>
      </c>
      <c r="G2212" s="2">
        <v>4.0824379524301966</v>
      </c>
      <c r="H2212" s="2">
        <v>0.46243278179937952</v>
      </c>
      <c r="I2212" s="2">
        <v>0.35384953464322649</v>
      </c>
      <c r="J2212" s="2">
        <v>19.874333333333333</v>
      </c>
      <c r="K2212" s="2">
        <v>19.874333333333333</v>
      </c>
      <c r="L2212" s="2">
        <f>24-Nurse[[#This Row],[Total RN Hours  (*Adjusted for 8 minimum)]]</f>
        <v>4.1256666666666675</v>
      </c>
      <c r="M2212" s="2">
        <v>8.3000000000000007</v>
      </c>
      <c r="N2212" s="2">
        <f>Nurse[[#This Row],[Additional Hours Needed to Get to 24]]*Nurse[[#This Row],[Hourly Wage Differential RN vs LPN]]</f>
        <v>34.243033333333344</v>
      </c>
    </row>
    <row r="2213" spans="1:14" x14ac:dyDescent="0.35">
      <c r="A2213" t="s">
        <v>18645</v>
      </c>
      <c r="B2213" t="s">
        <v>13567</v>
      </c>
      <c r="C2213" t="s">
        <v>14835</v>
      </c>
      <c r="D2213" t="s">
        <v>19271</v>
      </c>
      <c r="E2213" s="2">
        <v>67.444444444444443</v>
      </c>
      <c r="F2213" s="2">
        <v>3.3723690280065899</v>
      </c>
      <c r="G2213" s="2">
        <v>3.0723278418451403</v>
      </c>
      <c r="H2213" s="2">
        <v>0.2947199341021417</v>
      </c>
      <c r="I2213" s="2">
        <v>0.16325370675453049</v>
      </c>
      <c r="J2213" s="2">
        <v>19.877222222222223</v>
      </c>
      <c r="K2213" s="2">
        <v>19.877222222222223</v>
      </c>
      <c r="L2213" s="2">
        <f>24-Nurse[[#This Row],[Total RN Hours  (*Adjusted for 8 minimum)]]</f>
        <v>4.1227777777777774</v>
      </c>
      <c r="M2213" s="2">
        <v>8.3000000000000007</v>
      </c>
      <c r="N2213" s="2">
        <f>Nurse[[#This Row],[Additional Hours Needed to Get to 24]]*Nurse[[#This Row],[Hourly Wage Differential RN vs LPN]]</f>
        <v>34.219055555555556</v>
      </c>
    </row>
    <row r="2214" spans="1:14" x14ac:dyDescent="0.35">
      <c r="A2214" t="s">
        <v>18604</v>
      </c>
      <c r="B2214" t="s">
        <v>514</v>
      </c>
      <c r="C2214" t="s">
        <v>13844</v>
      </c>
      <c r="D2214" t="s">
        <v>18655</v>
      </c>
      <c r="E2214" s="2">
        <v>70.344444444444449</v>
      </c>
      <c r="F2214" s="2">
        <v>5.4758537355867958</v>
      </c>
      <c r="G2214" s="2">
        <v>5.3793839835728949</v>
      </c>
      <c r="H2214" s="2">
        <v>0.28257779181803822</v>
      </c>
      <c r="I2214" s="2">
        <v>0.18610803980413837</v>
      </c>
      <c r="J2214" s="2">
        <v>19.877777777777776</v>
      </c>
      <c r="K2214" s="2">
        <v>19.877777777777776</v>
      </c>
      <c r="L2214" s="2">
        <f>24-Nurse[[#This Row],[Total RN Hours  (*Adjusted for 8 minimum)]]</f>
        <v>4.1222222222222236</v>
      </c>
      <c r="M2214" s="2">
        <v>8.3000000000000007</v>
      </c>
      <c r="N2214" s="2">
        <f>Nurse[[#This Row],[Additional Hours Needed to Get to 24]]*Nurse[[#This Row],[Hourly Wage Differential RN vs LPN]]</f>
        <v>34.21444444444446</v>
      </c>
    </row>
    <row r="2215" spans="1:14" x14ac:dyDescent="0.35">
      <c r="A2215" t="s">
        <v>18605</v>
      </c>
      <c r="B2215" t="s">
        <v>12593</v>
      </c>
      <c r="C2215" t="s">
        <v>17853</v>
      </c>
      <c r="D2215" t="s">
        <v>18803</v>
      </c>
      <c r="E2215" s="2">
        <v>49.9</v>
      </c>
      <c r="F2215" s="2">
        <v>4.4564328657314629</v>
      </c>
      <c r="G2215" s="2">
        <v>4.0461211311511915</v>
      </c>
      <c r="H2215" s="2">
        <v>0.39853930082386996</v>
      </c>
      <c r="I2215" s="2">
        <v>0.28452905811623247</v>
      </c>
      <c r="J2215" s="2">
        <v>19.887111111111111</v>
      </c>
      <c r="K2215" s="2">
        <v>19.887111111111111</v>
      </c>
      <c r="L2215" s="2">
        <f>24-Nurse[[#This Row],[Total RN Hours  (*Adjusted for 8 minimum)]]</f>
        <v>4.1128888888888895</v>
      </c>
      <c r="M2215" s="2">
        <v>8.3000000000000007</v>
      </c>
      <c r="N2215" s="2">
        <f>Nurse[[#This Row],[Additional Hours Needed to Get to 24]]*Nurse[[#This Row],[Hourly Wage Differential RN vs LPN]]</f>
        <v>34.136977777777787</v>
      </c>
    </row>
    <row r="2216" spans="1:14" x14ac:dyDescent="0.35">
      <c r="A2216" t="s">
        <v>18636</v>
      </c>
      <c r="B2216" t="s">
        <v>20686</v>
      </c>
      <c r="C2216" t="s">
        <v>14519</v>
      </c>
      <c r="D2216" t="s">
        <v>19081</v>
      </c>
      <c r="E2216" s="2">
        <v>34.988888888888887</v>
      </c>
      <c r="F2216" s="2">
        <v>2.8646935535090505</v>
      </c>
      <c r="G2216" s="2">
        <v>2.5680914576055893</v>
      </c>
      <c r="H2216" s="2">
        <v>0.56843124801524292</v>
      </c>
      <c r="I2216" s="2">
        <v>0.41473166084471258</v>
      </c>
      <c r="J2216" s="2">
        <v>19.888777777777776</v>
      </c>
      <c r="K2216" s="2">
        <v>19.888777777777776</v>
      </c>
      <c r="L2216" s="2">
        <f>24-Nurse[[#This Row],[Total RN Hours  (*Adjusted for 8 minimum)]]</f>
        <v>4.1112222222222243</v>
      </c>
      <c r="M2216" s="2">
        <v>8.3000000000000007</v>
      </c>
      <c r="N2216" s="2">
        <f>Nurse[[#This Row],[Additional Hours Needed to Get to 24]]*Nurse[[#This Row],[Hourly Wage Differential RN vs LPN]]</f>
        <v>34.123144444444463</v>
      </c>
    </row>
    <row r="2217" spans="1:14" x14ac:dyDescent="0.35">
      <c r="A2217" t="s">
        <v>18613</v>
      </c>
      <c r="B2217" t="s">
        <v>2550</v>
      </c>
      <c r="C2217" t="s">
        <v>14646</v>
      </c>
      <c r="D2217" t="s">
        <v>19040</v>
      </c>
      <c r="E2217" s="2">
        <v>40.166666666666664</v>
      </c>
      <c r="F2217" s="2">
        <v>3.2176293222683268</v>
      </c>
      <c r="G2217" s="2">
        <v>3.2126500691562931</v>
      </c>
      <c r="H2217" s="2">
        <v>0.49519778699861688</v>
      </c>
      <c r="I2217" s="2">
        <v>0.49519778699861688</v>
      </c>
      <c r="J2217" s="2">
        <v>19.890444444444444</v>
      </c>
      <c r="K2217" s="2">
        <v>19.890444444444444</v>
      </c>
      <c r="L2217" s="2">
        <f>24-Nurse[[#This Row],[Total RN Hours  (*Adjusted for 8 minimum)]]</f>
        <v>4.1095555555555556</v>
      </c>
      <c r="M2217" s="2">
        <v>8.3000000000000007</v>
      </c>
      <c r="N2217" s="2">
        <f>Nurse[[#This Row],[Additional Hours Needed to Get to 24]]*Nurse[[#This Row],[Hourly Wage Differential RN vs LPN]]</f>
        <v>34.109311111111111</v>
      </c>
    </row>
    <row r="2218" spans="1:14" x14ac:dyDescent="0.35">
      <c r="A2218" t="s">
        <v>18636</v>
      </c>
      <c r="B2218" t="s">
        <v>8840</v>
      </c>
      <c r="C2218" t="s">
        <v>13699</v>
      </c>
      <c r="D2218" t="s">
        <v>19827</v>
      </c>
      <c r="E2218" s="2">
        <v>51.177777777777777</v>
      </c>
      <c r="F2218" s="2">
        <v>3.0977529309596177</v>
      </c>
      <c r="G2218" s="2">
        <v>2.8095961788970909</v>
      </c>
      <c r="H2218" s="2">
        <v>0.38867781155015196</v>
      </c>
      <c r="I2218" s="2">
        <v>0.21341728180633956</v>
      </c>
      <c r="J2218" s="2">
        <v>19.891666666666666</v>
      </c>
      <c r="K2218" s="2">
        <v>19.891666666666666</v>
      </c>
      <c r="L2218" s="2">
        <f>24-Nurse[[#This Row],[Total RN Hours  (*Adjusted for 8 minimum)]]</f>
        <v>4.1083333333333343</v>
      </c>
      <c r="M2218" s="2">
        <v>8.3000000000000007</v>
      </c>
      <c r="N2218" s="2">
        <f>Nurse[[#This Row],[Additional Hours Needed to Get to 24]]*Nurse[[#This Row],[Hourly Wage Differential RN vs LPN]]</f>
        <v>34.099166666666676</v>
      </c>
    </row>
    <row r="2219" spans="1:14" x14ac:dyDescent="0.35">
      <c r="A2219" t="s">
        <v>18625</v>
      </c>
      <c r="B2219" t="s">
        <v>6306</v>
      </c>
      <c r="C2219" t="s">
        <v>14590</v>
      </c>
      <c r="D2219" t="s">
        <v>19532</v>
      </c>
      <c r="E2219" s="2">
        <v>41.577777777777776</v>
      </c>
      <c r="F2219" s="2">
        <v>4.2839925173703897</v>
      </c>
      <c r="G2219" s="2">
        <v>3.8498663816141105</v>
      </c>
      <c r="H2219" s="2">
        <v>0.47855424906467142</v>
      </c>
      <c r="I2219" s="2">
        <v>0.20183057188669165</v>
      </c>
      <c r="J2219" s="2">
        <v>19.897222222222226</v>
      </c>
      <c r="K2219" s="2">
        <v>19.897222222222226</v>
      </c>
      <c r="L2219" s="2">
        <f>24-Nurse[[#This Row],[Total RN Hours  (*Adjusted for 8 minimum)]]</f>
        <v>4.1027777777777743</v>
      </c>
      <c r="M2219" s="2">
        <v>8.3000000000000007</v>
      </c>
      <c r="N2219" s="2">
        <f>Nurse[[#This Row],[Additional Hours Needed to Get to 24]]*Nurse[[#This Row],[Hourly Wage Differential RN vs LPN]]</f>
        <v>34.053055555555531</v>
      </c>
    </row>
    <row r="2220" spans="1:14" x14ac:dyDescent="0.35">
      <c r="A2220" t="s">
        <v>18626</v>
      </c>
      <c r="B2220" t="s">
        <v>6755</v>
      </c>
      <c r="C2220" t="s">
        <v>15942</v>
      </c>
      <c r="D2220" t="s">
        <v>19461</v>
      </c>
      <c r="E2220" s="2">
        <v>78.36666666666666</v>
      </c>
      <c r="F2220" s="2">
        <v>3.1457464908549557</v>
      </c>
      <c r="G2220" s="2">
        <v>2.9377966822628672</v>
      </c>
      <c r="H2220" s="2">
        <v>0.25408195094286123</v>
      </c>
      <c r="I2220" s="2">
        <v>0.14667800935772013</v>
      </c>
      <c r="J2220" s="2">
        <v>19.911555555555555</v>
      </c>
      <c r="K2220" s="2">
        <v>19.911555555555555</v>
      </c>
      <c r="L2220" s="2">
        <f>24-Nurse[[#This Row],[Total RN Hours  (*Adjusted for 8 minimum)]]</f>
        <v>4.0884444444444448</v>
      </c>
      <c r="M2220" s="2">
        <v>8.3000000000000007</v>
      </c>
      <c r="N2220" s="2">
        <f>Nurse[[#This Row],[Additional Hours Needed to Get to 24]]*Nurse[[#This Row],[Hourly Wage Differential RN vs LPN]]</f>
        <v>33.934088888888894</v>
      </c>
    </row>
    <row r="2221" spans="1:14" x14ac:dyDescent="0.35">
      <c r="A2221" t="s">
        <v>18616</v>
      </c>
      <c r="B2221" t="s">
        <v>4048</v>
      </c>
      <c r="C2221" t="s">
        <v>15273</v>
      </c>
      <c r="D2221" t="s">
        <v>18736</v>
      </c>
      <c r="E2221" s="2">
        <v>39.677777777777777</v>
      </c>
      <c r="F2221" s="2">
        <v>4.3004844581349762</v>
      </c>
      <c r="G2221" s="2">
        <v>3.9512125455054603</v>
      </c>
      <c r="H2221" s="2">
        <v>0.50189022682721929</v>
      </c>
      <c r="I2221" s="2">
        <v>0.36915429851582188</v>
      </c>
      <c r="J2221" s="2">
        <v>19.913888888888888</v>
      </c>
      <c r="K2221" s="2">
        <v>19.913888888888888</v>
      </c>
      <c r="L2221" s="2">
        <f>24-Nurse[[#This Row],[Total RN Hours  (*Adjusted for 8 minimum)]]</f>
        <v>4.0861111111111121</v>
      </c>
      <c r="M2221" s="2">
        <v>8.3000000000000007</v>
      </c>
      <c r="N2221" s="2">
        <f>Nurse[[#This Row],[Additional Hours Needed to Get to 24]]*Nurse[[#This Row],[Hourly Wage Differential RN vs LPN]]</f>
        <v>33.914722222222231</v>
      </c>
    </row>
    <row r="2222" spans="1:14" x14ac:dyDescent="0.35">
      <c r="A2222" t="s">
        <v>18626</v>
      </c>
      <c r="B2222" t="s">
        <v>6541</v>
      </c>
      <c r="C2222" t="s">
        <v>16293</v>
      </c>
      <c r="D2222" t="s">
        <v>19461</v>
      </c>
      <c r="E2222" s="2">
        <v>91</v>
      </c>
      <c r="F2222" s="2">
        <v>2.32490231990232</v>
      </c>
      <c r="G2222" s="2">
        <v>2.1017631257631257</v>
      </c>
      <c r="H2222" s="2">
        <v>0.21883516483516485</v>
      </c>
      <c r="I2222" s="2">
        <v>9.9862026862026873E-2</v>
      </c>
      <c r="J2222" s="2">
        <v>19.914000000000001</v>
      </c>
      <c r="K2222" s="2">
        <v>19.914000000000001</v>
      </c>
      <c r="L2222" s="2">
        <f>24-Nurse[[#This Row],[Total RN Hours  (*Adjusted for 8 minimum)]]</f>
        <v>4.0859999999999985</v>
      </c>
      <c r="M2222" s="2">
        <v>8.3000000000000007</v>
      </c>
      <c r="N2222" s="2">
        <f>Nurse[[#This Row],[Additional Hours Needed to Get to 24]]*Nurse[[#This Row],[Hourly Wage Differential RN vs LPN]]</f>
        <v>33.913799999999988</v>
      </c>
    </row>
    <row r="2223" spans="1:14" x14ac:dyDescent="0.35">
      <c r="A2223" t="s">
        <v>18636</v>
      </c>
      <c r="B2223" t="s">
        <v>9044</v>
      </c>
      <c r="C2223" t="s">
        <v>14346</v>
      </c>
      <c r="D2223" t="s">
        <v>19802</v>
      </c>
      <c r="E2223" s="2">
        <v>28.5</v>
      </c>
      <c r="F2223" s="2">
        <v>3.5414424951267054</v>
      </c>
      <c r="G2223" s="2">
        <v>3.1219493177387916</v>
      </c>
      <c r="H2223" s="2">
        <v>0.6988343079922027</v>
      </c>
      <c r="I2223" s="2">
        <v>0.29493567251461988</v>
      </c>
      <c r="J2223" s="2">
        <v>19.916777777777778</v>
      </c>
      <c r="K2223" s="2">
        <v>19.916777777777778</v>
      </c>
      <c r="L2223" s="2">
        <f>24-Nurse[[#This Row],[Total RN Hours  (*Adjusted for 8 minimum)]]</f>
        <v>4.0832222222222221</v>
      </c>
      <c r="M2223" s="2">
        <v>8.3000000000000007</v>
      </c>
      <c r="N2223" s="2">
        <f>Nurse[[#This Row],[Additional Hours Needed to Get to 24]]*Nurse[[#This Row],[Hourly Wage Differential RN vs LPN]]</f>
        <v>33.890744444444444</v>
      </c>
    </row>
    <row r="2224" spans="1:14" x14ac:dyDescent="0.35">
      <c r="A2224" t="s">
        <v>18626</v>
      </c>
      <c r="B2224" t="s">
        <v>6648</v>
      </c>
      <c r="C2224" t="s">
        <v>16370</v>
      </c>
      <c r="D2224" t="s">
        <v>19564</v>
      </c>
      <c r="E2224" s="2">
        <v>31.388888888888889</v>
      </c>
      <c r="F2224" s="2">
        <v>3.4292353982300887</v>
      </c>
      <c r="G2224" s="2">
        <v>3.1678902654867258</v>
      </c>
      <c r="H2224" s="2">
        <v>0.63472212389380533</v>
      </c>
      <c r="I2224" s="2">
        <v>0.44781946902654862</v>
      </c>
      <c r="J2224" s="2">
        <v>19.923222222222222</v>
      </c>
      <c r="K2224" s="2">
        <v>19.923222222222222</v>
      </c>
      <c r="L2224" s="2">
        <f>24-Nurse[[#This Row],[Total RN Hours  (*Adjusted for 8 minimum)]]</f>
        <v>4.0767777777777781</v>
      </c>
      <c r="M2224" s="2">
        <v>8.3000000000000007</v>
      </c>
      <c r="N2224" s="2">
        <f>Nurse[[#This Row],[Additional Hours Needed to Get to 24]]*Nurse[[#This Row],[Hourly Wage Differential RN vs LPN]]</f>
        <v>33.837255555555558</v>
      </c>
    </row>
    <row r="2225" spans="1:14" x14ac:dyDescent="0.35">
      <c r="A2225" t="s">
        <v>18621</v>
      </c>
      <c r="B2225" t="s">
        <v>5138</v>
      </c>
      <c r="C2225" t="s">
        <v>6089</v>
      </c>
      <c r="D2225" t="s">
        <v>18663</v>
      </c>
      <c r="E2225" s="2">
        <v>16.044444444444444</v>
      </c>
      <c r="F2225" s="2">
        <v>6.4207756232686979</v>
      </c>
      <c r="G2225" s="2">
        <v>6.4152354570637122</v>
      </c>
      <c r="H2225" s="2">
        <v>1.241849030470914</v>
      </c>
      <c r="I2225" s="2">
        <v>1.2363088642659279</v>
      </c>
      <c r="J2225" s="2">
        <v>19.924777777777777</v>
      </c>
      <c r="K2225" s="2">
        <v>19.924777777777777</v>
      </c>
      <c r="L2225" s="2">
        <f>24-Nurse[[#This Row],[Total RN Hours  (*Adjusted for 8 minimum)]]</f>
        <v>4.075222222222223</v>
      </c>
      <c r="M2225" s="2">
        <v>8.3000000000000007</v>
      </c>
      <c r="N2225" s="2">
        <f>Nurse[[#This Row],[Additional Hours Needed to Get to 24]]*Nurse[[#This Row],[Hourly Wage Differential RN vs LPN]]</f>
        <v>33.824344444444456</v>
      </c>
    </row>
    <row r="2226" spans="1:14" x14ac:dyDescent="0.35">
      <c r="A2226" t="s">
        <v>18615</v>
      </c>
      <c r="B2226" t="s">
        <v>3344</v>
      </c>
      <c r="C2226" t="s">
        <v>14988</v>
      </c>
      <c r="D2226" t="s">
        <v>19125</v>
      </c>
      <c r="E2226" s="2">
        <v>56.255555555555553</v>
      </c>
      <c r="F2226" s="2">
        <v>3.7524688919612874</v>
      </c>
      <c r="G2226" s="2">
        <v>3.4614852854039109</v>
      </c>
      <c r="H2226" s="2">
        <v>0.35418724076634406</v>
      </c>
      <c r="I2226" s="2">
        <v>0.26333201659095395</v>
      </c>
      <c r="J2226" s="2">
        <v>19.924999999999997</v>
      </c>
      <c r="K2226" s="2">
        <v>19.924999999999997</v>
      </c>
      <c r="L2226" s="2">
        <f>24-Nurse[[#This Row],[Total RN Hours  (*Adjusted for 8 minimum)]]</f>
        <v>4.0750000000000028</v>
      </c>
      <c r="M2226" s="2">
        <v>8.3000000000000007</v>
      </c>
      <c r="N2226" s="2">
        <f>Nurse[[#This Row],[Additional Hours Needed to Get to 24]]*Nurse[[#This Row],[Hourly Wage Differential RN vs LPN]]</f>
        <v>33.822500000000026</v>
      </c>
    </row>
    <row r="2227" spans="1:14" x14ac:dyDescent="0.35">
      <c r="A2227" t="s">
        <v>18617</v>
      </c>
      <c r="B2227" t="s">
        <v>4254</v>
      </c>
      <c r="C2227" t="s">
        <v>14443</v>
      </c>
      <c r="D2227" t="s">
        <v>19230</v>
      </c>
      <c r="E2227" s="2">
        <v>37.544444444444444</v>
      </c>
      <c r="F2227" s="2">
        <v>3.3913139982243266</v>
      </c>
      <c r="G2227" s="2">
        <v>3.2176679490973661</v>
      </c>
      <c r="H2227" s="2">
        <v>0.53084936371707614</v>
      </c>
      <c r="I2227" s="2">
        <v>0.41402485942586564</v>
      </c>
      <c r="J2227" s="2">
        <v>19.930444444444447</v>
      </c>
      <c r="K2227" s="2">
        <v>19.930444444444447</v>
      </c>
      <c r="L2227" s="2">
        <f>24-Nurse[[#This Row],[Total RN Hours  (*Adjusted for 8 minimum)]]</f>
        <v>4.0695555555555529</v>
      </c>
      <c r="M2227" s="2">
        <v>8.3000000000000007</v>
      </c>
      <c r="N2227" s="2">
        <f>Nurse[[#This Row],[Additional Hours Needed to Get to 24]]*Nurse[[#This Row],[Hourly Wage Differential RN vs LPN]]</f>
        <v>33.777311111111089</v>
      </c>
    </row>
    <row r="2228" spans="1:14" x14ac:dyDescent="0.35">
      <c r="A2228" t="s">
        <v>18636</v>
      </c>
      <c r="B2228" t="s">
        <v>9296</v>
      </c>
      <c r="C2228" t="s">
        <v>14528</v>
      </c>
      <c r="D2228" t="s">
        <v>19827</v>
      </c>
      <c r="E2228" s="2">
        <v>48.833333333333336</v>
      </c>
      <c r="F2228" s="2">
        <v>3.1256700796359502</v>
      </c>
      <c r="G2228" s="2">
        <v>3.0086052332195679</v>
      </c>
      <c r="H2228" s="2">
        <v>0.40825255972696245</v>
      </c>
      <c r="I2228" s="2">
        <v>0.29118771331058019</v>
      </c>
      <c r="J2228" s="2">
        <v>19.936333333333334</v>
      </c>
      <c r="K2228" s="2">
        <v>19.936333333333334</v>
      </c>
      <c r="L2228" s="2">
        <f>24-Nurse[[#This Row],[Total RN Hours  (*Adjusted for 8 minimum)]]</f>
        <v>4.0636666666666663</v>
      </c>
      <c r="M2228" s="2">
        <v>8.3000000000000007</v>
      </c>
      <c r="N2228" s="2">
        <f>Nurse[[#This Row],[Additional Hours Needed to Get to 24]]*Nurse[[#This Row],[Hourly Wage Differential RN vs LPN]]</f>
        <v>33.728433333333335</v>
      </c>
    </row>
    <row r="2229" spans="1:14" x14ac:dyDescent="0.35">
      <c r="A2229" t="s">
        <v>18605</v>
      </c>
      <c r="B2229" t="s">
        <v>760</v>
      </c>
      <c r="C2229" t="s">
        <v>13992</v>
      </c>
      <c r="D2229" t="s">
        <v>18794</v>
      </c>
      <c r="E2229" s="2">
        <v>67.655555555555551</v>
      </c>
      <c r="F2229" s="2">
        <v>3.4122860896698968</v>
      </c>
      <c r="G2229" s="2">
        <v>3.2151896863195928</v>
      </c>
      <c r="H2229" s="2">
        <v>0.29470684841517492</v>
      </c>
      <c r="I2229" s="2">
        <v>0.20273772376416491</v>
      </c>
      <c r="J2229" s="2">
        <v>19.938555555555556</v>
      </c>
      <c r="K2229" s="2">
        <v>19.938555555555556</v>
      </c>
      <c r="L2229" s="2">
        <f>24-Nurse[[#This Row],[Total RN Hours  (*Adjusted for 8 minimum)]]</f>
        <v>4.0614444444444437</v>
      </c>
      <c r="M2229" s="2">
        <v>8.3000000000000007</v>
      </c>
      <c r="N2229" s="2">
        <f>Nurse[[#This Row],[Additional Hours Needed to Get to 24]]*Nurse[[#This Row],[Hourly Wage Differential RN vs LPN]]</f>
        <v>33.709988888888887</v>
      </c>
    </row>
    <row r="2230" spans="1:14" x14ac:dyDescent="0.35">
      <c r="A2230" t="s">
        <v>18645</v>
      </c>
      <c r="B2230" t="s">
        <v>13169</v>
      </c>
      <c r="C2230" t="s">
        <v>17857</v>
      </c>
      <c r="D2230" t="s">
        <v>20018</v>
      </c>
      <c r="E2230" s="2">
        <v>83.9</v>
      </c>
      <c r="F2230" s="2">
        <v>2.9050655542312276</v>
      </c>
      <c r="G2230" s="2">
        <v>2.6727797642696332</v>
      </c>
      <c r="H2230" s="2">
        <v>0.23773010197324854</v>
      </c>
      <c r="I2230" s="2">
        <v>0.1589325917097073</v>
      </c>
      <c r="J2230" s="2">
        <v>19.945555555555554</v>
      </c>
      <c r="K2230" s="2">
        <v>19.945555555555554</v>
      </c>
      <c r="L2230" s="2">
        <f>24-Nurse[[#This Row],[Total RN Hours  (*Adjusted for 8 minimum)]]</f>
        <v>4.0544444444444458</v>
      </c>
      <c r="M2230" s="2">
        <v>8.3000000000000007</v>
      </c>
      <c r="N2230" s="2">
        <f>Nurse[[#This Row],[Additional Hours Needed to Get to 24]]*Nurse[[#This Row],[Hourly Wage Differential RN vs LPN]]</f>
        <v>33.651888888888905</v>
      </c>
    </row>
    <row r="2231" spans="1:14" x14ac:dyDescent="0.35">
      <c r="A2231" t="s">
        <v>18617</v>
      </c>
      <c r="B2231" t="s">
        <v>4401</v>
      </c>
      <c r="C2231" t="s">
        <v>15341</v>
      </c>
      <c r="D2231" t="s">
        <v>18698</v>
      </c>
      <c r="E2231" s="2">
        <v>19.777777777777779</v>
      </c>
      <c r="F2231" s="2">
        <v>4.9938202247191006</v>
      </c>
      <c r="G2231" s="2">
        <v>4.7917134831460668</v>
      </c>
      <c r="H2231" s="2">
        <v>1.008567415730337</v>
      </c>
      <c r="I2231" s="2">
        <v>0.80646067415730327</v>
      </c>
      <c r="J2231" s="2">
        <v>19.947222222222223</v>
      </c>
      <c r="K2231" s="2">
        <v>19.947222222222223</v>
      </c>
      <c r="L2231" s="2">
        <f>24-Nurse[[#This Row],[Total RN Hours  (*Adjusted for 8 minimum)]]</f>
        <v>4.0527777777777771</v>
      </c>
      <c r="M2231" s="2">
        <v>8.3000000000000007</v>
      </c>
      <c r="N2231" s="2">
        <f>Nurse[[#This Row],[Additional Hours Needed to Get to 24]]*Nurse[[#This Row],[Hourly Wage Differential RN vs LPN]]</f>
        <v>33.638055555555553</v>
      </c>
    </row>
    <row r="2232" spans="1:14" x14ac:dyDescent="0.35">
      <c r="A2232" t="s">
        <v>18639</v>
      </c>
      <c r="B2232" t="s">
        <v>10299</v>
      </c>
      <c r="C2232" t="s">
        <v>16312</v>
      </c>
      <c r="D2232" t="s">
        <v>19901</v>
      </c>
      <c r="E2232" s="2">
        <v>50.31111111111111</v>
      </c>
      <c r="F2232" s="2">
        <v>3.416850706713781</v>
      </c>
      <c r="G2232" s="2">
        <v>3.2773299469964665</v>
      </c>
      <c r="H2232" s="2">
        <v>0.39647747349823326</v>
      </c>
      <c r="I2232" s="2">
        <v>0.25695671378091872</v>
      </c>
      <c r="J2232" s="2">
        <v>19.947222222222223</v>
      </c>
      <c r="K2232" s="2">
        <v>19.947222222222223</v>
      </c>
      <c r="L2232" s="2">
        <f>24-Nurse[[#This Row],[Total RN Hours  (*Adjusted for 8 minimum)]]</f>
        <v>4.0527777777777771</v>
      </c>
      <c r="M2232" s="2">
        <v>8.3000000000000007</v>
      </c>
      <c r="N2232" s="2">
        <f>Nurse[[#This Row],[Additional Hours Needed to Get to 24]]*Nurse[[#This Row],[Hourly Wage Differential RN vs LPN]]</f>
        <v>33.638055555555553</v>
      </c>
    </row>
    <row r="2233" spans="1:14" x14ac:dyDescent="0.35">
      <c r="A2233" t="s">
        <v>18615</v>
      </c>
      <c r="B2233" t="s">
        <v>21297</v>
      </c>
      <c r="C2233" t="s">
        <v>14958</v>
      </c>
      <c r="D2233" t="s">
        <v>19083</v>
      </c>
      <c r="E2233" s="2">
        <v>19.833333333333332</v>
      </c>
      <c r="F2233" s="2">
        <v>3.7286274509803925</v>
      </c>
      <c r="G2233" s="2">
        <v>3.3053837535014008</v>
      </c>
      <c r="H2233" s="2">
        <v>1.0060168067226891</v>
      </c>
      <c r="I2233" s="2">
        <v>0.58277310924369752</v>
      </c>
      <c r="J2233" s="2">
        <v>19.952666666666666</v>
      </c>
      <c r="K2233" s="2">
        <v>19.952666666666666</v>
      </c>
      <c r="L2233" s="2">
        <f>24-Nurse[[#This Row],[Total RN Hours  (*Adjusted for 8 minimum)]]</f>
        <v>4.0473333333333343</v>
      </c>
      <c r="M2233" s="2">
        <v>8.3000000000000007</v>
      </c>
      <c r="N2233" s="2">
        <f>Nurse[[#This Row],[Additional Hours Needed to Get to 24]]*Nurse[[#This Row],[Hourly Wage Differential RN vs LPN]]</f>
        <v>33.59286666666668</v>
      </c>
    </row>
    <row r="2234" spans="1:14" x14ac:dyDescent="0.35">
      <c r="A2234" t="s">
        <v>18615</v>
      </c>
      <c r="B2234" t="s">
        <v>3633</v>
      </c>
      <c r="C2234" t="s">
        <v>14991</v>
      </c>
      <c r="D2234" t="s">
        <v>18826</v>
      </c>
      <c r="E2234" s="2">
        <v>31.066666666666666</v>
      </c>
      <c r="F2234" s="2">
        <v>3.7205829756795423</v>
      </c>
      <c r="G2234" s="2">
        <v>3.3344957081545066</v>
      </c>
      <c r="H2234" s="2">
        <v>0.6422567954220314</v>
      </c>
      <c r="I2234" s="2">
        <v>0.46334048640915593</v>
      </c>
      <c r="J2234" s="2">
        <v>19.952777777777776</v>
      </c>
      <c r="K2234" s="2">
        <v>19.952777777777776</v>
      </c>
      <c r="L2234" s="2">
        <f>24-Nurse[[#This Row],[Total RN Hours  (*Adjusted for 8 minimum)]]</f>
        <v>4.0472222222222243</v>
      </c>
      <c r="M2234" s="2">
        <v>8.3000000000000007</v>
      </c>
      <c r="N2234" s="2">
        <f>Nurse[[#This Row],[Additional Hours Needed to Get to 24]]*Nurse[[#This Row],[Hourly Wage Differential RN vs LPN]]</f>
        <v>33.591944444444465</v>
      </c>
    </row>
    <row r="2235" spans="1:14" x14ac:dyDescent="0.35">
      <c r="A2235" t="s">
        <v>18619</v>
      </c>
      <c r="B2235" t="s">
        <v>4840</v>
      </c>
      <c r="C2235" t="s">
        <v>15606</v>
      </c>
      <c r="D2235" t="s">
        <v>19326</v>
      </c>
      <c r="E2235" s="2">
        <v>80.977777777777774</v>
      </c>
      <c r="F2235" s="2">
        <v>3.3752675631174536</v>
      </c>
      <c r="G2235" s="2">
        <v>3.0644154774972558</v>
      </c>
      <c r="H2235" s="2">
        <v>0.24646130625686061</v>
      </c>
      <c r="I2235" s="2">
        <v>0.18237239297475305</v>
      </c>
      <c r="J2235" s="2">
        <v>19.957888888888888</v>
      </c>
      <c r="K2235" s="2">
        <v>19.957888888888888</v>
      </c>
      <c r="L2235" s="2">
        <f>24-Nurse[[#This Row],[Total RN Hours  (*Adjusted for 8 minimum)]]</f>
        <v>4.0421111111111117</v>
      </c>
      <c r="M2235" s="2">
        <v>8.3000000000000007</v>
      </c>
      <c r="N2235" s="2">
        <f>Nurse[[#This Row],[Additional Hours Needed to Get to 24]]*Nurse[[#This Row],[Hourly Wage Differential RN vs LPN]]</f>
        <v>33.54952222222223</v>
      </c>
    </row>
    <row r="2236" spans="1:14" x14ac:dyDescent="0.35">
      <c r="A2236" t="s">
        <v>18629</v>
      </c>
      <c r="B2236" t="s">
        <v>7113</v>
      </c>
      <c r="C2236" t="s">
        <v>16532</v>
      </c>
      <c r="D2236" t="s">
        <v>18778</v>
      </c>
      <c r="E2236" s="2">
        <v>12.855555555555556</v>
      </c>
      <c r="F2236" s="2">
        <v>4.7417891097666374</v>
      </c>
      <c r="G2236" s="2">
        <v>4.6786949006050129</v>
      </c>
      <c r="H2236" s="2">
        <v>1.5527225583405355</v>
      </c>
      <c r="I2236" s="2">
        <v>1.4896283491789108</v>
      </c>
      <c r="J2236" s="2">
        <v>19.961111111111109</v>
      </c>
      <c r="K2236" s="2">
        <v>19.961111111111109</v>
      </c>
      <c r="L2236" s="2">
        <f>24-Nurse[[#This Row],[Total RN Hours  (*Adjusted for 8 minimum)]]</f>
        <v>4.0388888888888914</v>
      </c>
      <c r="M2236" s="2">
        <v>8.3000000000000007</v>
      </c>
      <c r="N2236" s="2">
        <f>Nurse[[#This Row],[Additional Hours Needed to Get to 24]]*Nurse[[#This Row],[Hourly Wage Differential RN vs LPN]]</f>
        <v>33.522777777777804</v>
      </c>
    </row>
    <row r="2237" spans="1:14" x14ac:dyDescent="0.35">
      <c r="A2237" t="s">
        <v>18637</v>
      </c>
      <c r="B2237" t="s">
        <v>9496</v>
      </c>
      <c r="C2237" t="s">
        <v>17301</v>
      </c>
      <c r="D2237" t="s">
        <v>18682</v>
      </c>
      <c r="E2237" s="2">
        <v>68.87777777777778</v>
      </c>
      <c r="F2237" s="2">
        <v>3.3677802871430873</v>
      </c>
      <c r="G2237" s="2">
        <v>3.2931634134537831</v>
      </c>
      <c r="H2237" s="2">
        <v>0.28980964671721243</v>
      </c>
      <c r="I2237" s="2">
        <v>0.22912727859332147</v>
      </c>
      <c r="J2237" s="2">
        <v>19.961444444444442</v>
      </c>
      <c r="K2237" s="2">
        <v>19.961444444444442</v>
      </c>
      <c r="L2237" s="2">
        <f>24-Nurse[[#This Row],[Total RN Hours  (*Adjusted for 8 minimum)]]</f>
        <v>4.0385555555555577</v>
      </c>
      <c r="M2237" s="2">
        <v>8.3000000000000007</v>
      </c>
      <c r="N2237" s="2">
        <f>Nurse[[#This Row],[Additional Hours Needed to Get to 24]]*Nurse[[#This Row],[Hourly Wage Differential RN vs LPN]]</f>
        <v>33.520011111111131</v>
      </c>
    </row>
    <row r="2238" spans="1:14" x14ac:dyDescent="0.35">
      <c r="A2238" t="s">
        <v>18605</v>
      </c>
      <c r="B2238" t="s">
        <v>581</v>
      </c>
      <c r="C2238" t="s">
        <v>13884</v>
      </c>
      <c r="D2238" t="s">
        <v>18794</v>
      </c>
      <c r="E2238" s="2">
        <v>43.477777777777774</v>
      </c>
      <c r="F2238" s="2">
        <v>4.0806542294914392</v>
      </c>
      <c r="G2238" s="2">
        <v>3.7934065934065941</v>
      </c>
      <c r="H2238" s="2">
        <v>0.45925888065422954</v>
      </c>
      <c r="I2238" s="2">
        <v>0.17201124456938413</v>
      </c>
      <c r="J2238" s="2">
        <v>19.967555555555556</v>
      </c>
      <c r="K2238" s="2">
        <v>19.967555555555556</v>
      </c>
      <c r="L2238" s="2">
        <f>24-Nurse[[#This Row],[Total RN Hours  (*Adjusted for 8 minimum)]]</f>
        <v>4.0324444444444438</v>
      </c>
      <c r="M2238" s="2">
        <v>8.3000000000000007</v>
      </c>
      <c r="N2238" s="2">
        <f>Nurse[[#This Row],[Additional Hours Needed to Get to 24]]*Nurse[[#This Row],[Hourly Wage Differential RN vs LPN]]</f>
        <v>33.46928888888889</v>
      </c>
    </row>
    <row r="2239" spans="1:14" x14ac:dyDescent="0.35">
      <c r="A2239" t="s">
        <v>18645</v>
      </c>
      <c r="B2239" t="s">
        <v>11161</v>
      </c>
      <c r="C2239" t="s">
        <v>17891</v>
      </c>
      <c r="D2239" t="s">
        <v>19912</v>
      </c>
      <c r="E2239" s="2">
        <v>54.87777777777778</v>
      </c>
      <c r="F2239" s="2">
        <v>2.9746183437942904</v>
      </c>
      <c r="G2239" s="2">
        <v>2.6491476007288925</v>
      </c>
      <c r="H2239" s="2">
        <v>0.36386717959101034</v>
      </c>
      <c r="I2239" s="2">
        <v>0.20588985624620368</v>
      </c>
      <c r="J2239" s="2">
        <v>19.968222222222224</v>
      </c>
      <c r="K2239" s="2">
        <v>19.968222222222224</v>
      </c>
      <c r="L2239" s="2">
        <f>24-Nurse[[#This Row],[Total RN Hours  (*Adjusted for 8 minimum)]]</f>
        <v>4.0317777777777764</v>
      </c>
      <c r="M2239" s="2">
        <v>8.3000000000000007</v>
      </c>
      <c r="N2239" s="2">
        <f>Nurse[[#This Row],[Additional Hours Needed to Get to 24]]*Nurse[[#This Row],[Hourly Wage Differential RN vs LPN]]</f>
        <v>33.463755555555544</v>
      </c>
    </row>
    <row r="2240" spans="1:14" x14ac:dyDescent="0.35">
      <c r="A2240" t="s">
        <v>18624</v>
      </c>
      <c r="B2240" t="s">
        <v>6070</v>
      </c>
      <c r="C2240" t="s">
        <v>16127</v>
      </c>
      <c r="D2240" t="s">
        <v>19495</v>
      </c>
      <c r="E2240" s="2">
        <v>26.366666666666667</v>
      </c>
      <c r="F2240" s="2">
        <v>4.0822376738305941</v>
      </c>
      <c r="G2240" s="2">
        <v>3.8073957016434887</v>
      </c>
      <c r="H2240" s="2">
        <v>0.75756426464391058</v>
      </c>
      <c r="I2240" s="2">
        <v>0.4827222924568057</v>
      </c>
      <c r="J2240" s="2">
        <v>19.974444444444444</v>
      </c>
      <c r="K2240" s="2">
        <v>19.974444444444444</v>
      </c>
      <c r="L2240" s="2">
        <f>24-Nurse[[#This Row],[Total RN Hours  (*Adjusted for 8 minimum)]]</f>
        <v>4.025555555555556</v>
      </c>
      <c r="M2240" s="2">
        <v>8.3000000000000007</v>
      </c>
      <c r="N2240" s="2">
        <f>Nurse[[#This Row],[Additional Hours Needed to Get to 24]]*Nurse[[#This Row],[Hourly Wage Differential RN vs LPN]]</f>
        <v>33.412111111111116</v>
      </c>
    </row>
    <row r="2241" spans="1:14" x14ac:dyDescent="0.35">
      <c r="A2241" t="s">
        <v>18626</v>
      </c>
      <c r="B2241" t="s">
        <v>6793</v>
      </c>
      <c r="C2241" t="s">
        <v>14465</v>
      </c>
      <c r="D2241" t="s">
        <v>19581</v>
      </c>
      <c r="E2241" s="2">
        <v>58.06666666666667</v>
      </c>
      <c r="F2241" s="2">
        <v>2.7659223115193261</v>
      </c>
      <c r="G2241" s="2">
        <v>2.6546555683122843</v>
      </c>
      <c r="H2241" s="2">
        <v>0.34400880214313045</v>
      </c>
      <c r="I2241" s="2">
        <v>0.2371067738231917</v>
      </c>
      <c r="J2241" s="2">
        <v>19.975444444444442</v>
      </c>
      <c r="K2241" s="2">
        <v>19.975444444444442</v>
      </c>
      <c r="L2241" s="2">
        <f>24-Nurse[[#This Row],[Total RN Hours  (*Adjusted for 8 minimum)]]</f>
        <v>4.0245555555555583</v>
      </c>
      <c r="M2241" s="2">
        <v>8.3000000000000007</v>
      </c>
      <c r="N2241" s="2">
        <f>Nurse[[#This Row],[Additional Hours Needed to Get to 24]]*Nurse[[#This Row],[Hourly Wage Differential RN vs LPN]]</f>
        <v>33.403811111111139</v>
      </c>
    </row>
    <row r="2242" spans="1:14" x14ac:dyDescent="0.35">
      <c r="A2242" t="s">
        <v>18605</v>
      </c>
      <c r="B2242" t="s">
        <v>12660</v>
      </c>
      <c r="C2242" t="s">
        <v>13884</v>
      </c>
      <c r="D2242" t="s">
        <v>18794</v>
      </c>
      <c r="E2242" s="2">
        <v>37.722222222222221</v>
      </c>
      <c r="F2242" s="2">
        <v>6.1245508100147275</v>
      </c>
      <c r="G2242" s="2">
        <v>5.9713784977908695</v>
      </c>
      <c r="H2242" s="2">
        <v>0.52962886597938141</v>
      </c>
      <c r="I2242" s="2">
        <v>0.37645655375552284</v>
      </c>
      <c r="J2242" s="2">
        <v>19.978777777777776</v>
      </c>
      <c r="K2242" s="2">
        <v>19.978777777777776</v>
      </c>
      <c r="L2242" s="2">
        <f>24-Nurse[[#This Row],[Total RN Hours  (*Adjusted for 8 minimum)]]</f>
        <v>4.0212222222222245</v>
      </c>
      <c r="M2242" s="2">
        <v>8.3000000000000007</v>
      </c>
      <c r="N2242" s="2">
        <f>Nurse[[#This Row],[Additional Hours Needed to Get to 24]]*Nurse[[#This Row],[Hourly Wage Differential RN vs LPN]]</f>
        <v>33.376144444444463</v>
      </c>
    </row>
    <row r="2243" spans="1:14" x14ac:dyDescent="0.35">
      <c r="A2243" t="s">
        <v>18610</v>
      </c>
      <c r="B2243" t="s">
        <v>20494</v>
      </c>
      <c r="C2243" t="s">
        <v>14428</v>
      </c>
      <c r="D2243" t="s">
        <v>18811</v>
      </c>
      <c r="E2243" s="2">
        <v>37.911111111111111</v>
      </c>
      <c r="F2243" s="2">
        <v>5.0762280187573268</v>
      </c>
      <c r="G2243" s="2">
        <v>4.9238247362250878</v>
      </c>
      <c r="H2243" s="2">
        <v>0.52701348182883934</v>
      </c>
      <c r="I2243" s="2">
        <v>0.37461019929660028</v>
      </c>
      <c r="J2243" s="2">
        <v>19.979666666666667</v>
      </c>
      <c r="K2243" s="2">
        <v>19.979666666666667</v>
      </c>
      <c r="L2243" s="2">
        <f>24-Nurse[[#This Row],[Total RN Hours  (*Adjusted for 8 minimum)]]</f>
        <v>4.0203333333333333</v>
      </c>
      <c r="M2243" s="2">
        <v>8.3000000000000007</v>
      </c>
      <c r="N2243" s="2">
        <f>Nurse[[#This Row],[Additional Hours Needed to Get to 24]]*Nurse[[#This Row],[Hourly Wage Differential RN vs LPN]]</f>
        <v>33.368766666666673</v>
      </c>
    </row>
    <row r="2244" spans="1:14" x14ac:dyDescent="0.35">
      <c r="A2244" t="s">
        <v>18619</v>
      </c>
      <c r="B2244" t="s">
        <v>4757</v>
      </c>
      <c r="C2244" t="s">
        <v>15575</v>
      </c>
      <c r="D2244" t="s">
        <v>19339</v>
      </c>
      <c r="E2244" s="2">
        <v>70.37777777777778</v>
      </c>
      <c r="F2244" s="2">
        <v>3.7140069466371961</v>
      </c>
      <c r="G2244" s="2">
        <v>3.3684496368803285</v>
      </c>
      <c r="H2244" s="2">
        <v>0.28389643195453113</v>
      </c>
      <c r="I2244" s="2">
        <v>0.20937796021471425</v>
      </c>
      <c r="J2244" s="2">
        <v>19.98</v>
      </c>
      <c r="K2244" s="2">
        <v>19.98</v>
      </c>
      <c r="L2244" s="2">
        <f>24-Nurse[[#This Row],[Total RN Hours  (*Adjusted for 8 minimum)]]</f>
        <v>4.0199999999999996</v>
      </c>
      <c r="M2244" s="2">
        <v>8.3000000000000007</v>
      </c>
      <c r="N2244" s="2">
        <f>Nurse[[#This Row],[Additional Hours Needed to Get to 24]]*Nurse[[#This Row],[Hourly Wage Differential RN vs LPN]]</f>
        <v>33.366</v>
      </c>
    </row>
    <row r="2245" spans="1:14" x14ac:dyDescent="0.35">
      <c r="A2245" t="s">
        <v>18645</v>
      </c>
      <c r="B2245" t="s">
        <v>12976</v>
      </c>
      <c r="C2245" t="s">
        <v>17899</v>
      </c>
      <c r="D2245" t="s">
        <v>20045</v>
      </c>
      <c r="E2245" s="2">
        <v>101.8</v>
      </c>
      <c r="F2245" s="2">
        <v>3.1114505566470201</v>
      </c>
      <c r="G2245" s="2">
        <v>2.7147664265444229</v>
      </c>
      <c r="H2245" s="2">
        <v>0.19628137961143854</v>
      </c>
      <c r="I2245" s="2">
        <v>7.1686313032089055E-2</v>
      </c>
      <c r="J2245" s="2">
        <v>19.981444444444442</v>
      </c>
      <c r="K2245" s="2">
        <v>19.981444444444442</v>
      </c>
      <c r="L2245" s="2">
        <f>24-Nurse[[#This Row],[Total RN Hours  (*Adjusted for 8 minimum)]]</f>
        <v>4.0185555555555581</v>
      </c>
      <c r="M2245" s="2">
        <v>8.3000000000000007</v>
      </c>
      <c r="N2245" s="2">
        <f>Nurse[[#This Row],[Additional Hours Needed to Get to 24]]*Nurse[[#This Row],[Hourly Wage Differential RN vs LPN]]</f>
        <v>33.354011111111134</v>
      </c>
    </row>
    <row r="2246" spans="1:14" x14ac:dyDescent="0.35">
      <c r="A2246" t="s">
        <v>18634</v>
      </c>
      <c r="B2246" t="s">
        <v>8323</v>
      </c>
      <c r="C2246" t="s">
        <v>15065</v>
      </c>
      <c r="D2246" t="s">
        <v>19267</v>
      </c>
      <c r="E2246" s="2">
        <v>64.677777777777777</v>
      </c>
      <c r="F2246" s="2">
        <v>2.6882082116474839</v>
      </c>
      <c r="G2246" s="2">
        <v>2.5160573784573099</v>
      </c>
      <c r="H2246" s="2">
        <v>0.30903624806734242</v>
      </c>
      <c r="I2246" s="2">
        <v>0.22245318673767395</v>
      </c>
      <c r="J2246" s="2">
        <v>19.987777777777779</v>
      </c>
      <c r="K2246" s="2">
        <v>19.987777777777779</v>
      </c>
      <c r="L2246" s="2">
        <f>24-Nurse[[#This Row],[Total RN Hours  (*Adjusted for 8 minimum)]]</f>
        <v>4.0122222222222206</v>
      </c>
      <c r="M2246" s="2">
        <v>8.3000000000000007</v>
      </c>
      <c r="N2246" s="2">
        <f>Nurse[[#This Row],[Additional Hours Needed to Get to 24]]*Nurse[[#This Row],[Hourly Wage Differential RN vs LPN]]</f>
        <v>33.301444444444435</v>
      </c>
    </row>
    <row r="2247" spans="1:14" x14ac:dyDescent="0.35">
      <c r="A2247" t="s">
        <v>18645</v>
      </c>
      <c r="B2247" t="s">
        <v>11243</v>
      </c>
      <c r="C2247" t="s">
        <v>17922</v>
      </c>
      <c r="D2247" t="s">
        <v>18692</v>
      </c>
      <c r="E2247" s="2">
        <v>96.766666666666666</v>
      </c>
      <c r="F2247" s="2">
        <v>4.4232678837983697</v>
      </c>
      <c r="G2247" s="2">
        <v>4.1952279251349189</v>
      </c>
      <c r="H2247" s="2">
        <v>0.20662533011826847</v>
      </c>
      <c r="I2247" s="2">
        <v>8.8012400964519469E-2</v>
      </c>
      <c r="J2247" s="2">
        <v>19.994444444444447</v>
      </c>
      <c r="K2247" s="2">
        <v>19.994444444444447</v>
      </c>
      <c r="L2247" s="2">
        <f>24-Nurse[[#This Row],[Total RN Hours  (*Adjusted for 8 minimum)]]</f>
        <v>4.0055555555555529</v>
      </c>
      <c r="M2247" s="2">
        <v>8.3000000000000007</v>
      </c>
      <c r="N2247" s="2">
        <f>Nurse[[#This Row],[Additional Hours Needed to Get to 24]]*Nurse[[#This Row],[Hourly Wage Differential RN vs LPN]]</f>
        <v>33.246111111111091</v>
      </c>
    </row>
    <row r="2248" spans="1:14" x14ac:dyDescent="0.35">
      <c r="A2248" t="s">
        <v>18605</v>
      </c>
      <c r="B2248" t="s">
        <v>12278</v>
      </c>
      <c r="C2248" t="s">
        <v>13961</v>
      </c>
      <c r="D2248" t="s">
        <v>18819</v>
      </c>
      <c r="E2248" s="2">
        <v>92.588888888888889</v>
      </c>
      <c r="F2248" s="2">
        <v>3.6782215288611546</v>
      </c>
      <c r="G2248" s="2">
        <v>3.4329053162126484</v>
      </c>
      <c r="H2248" s="2">
        <v>0.21595343813752549</v>
      </c>
      <c r="I2248" s="2">
        <v>0.1568810752430097</v>
      </c>
      <c r="J2248" s="2">
        <v>19.994888888888887</v>
      </c>
      <c r="K2248" s="2">
        <v>19.994888888888887</v>
      </c>
      <c r="L2248" s="2">
        <f>24-Nurse[[#This Row],[Total RN Hours  (*Adjusted for 8 minimum)]]</f>
        <v>4.0051111111111126</v>
      </c>
      <c r="M2248" s="2">
        <v>8.3000000000000007</v>
      </c>
      <c r="N2248" s="2">
        <f>Nurse[[#This Row],[Additional Hours Needed to Get to 24]]*Nurse[[#This Row],[Hourly Wage Differential RN vs LPN]]</f>
        <v>33.242422222222238</v>
      </c>
    </row>
    <row r="2249" spans="1:14" x14ac:dyDescent="0.35">
      <c r="A2249" t="s">
        <v>18613</v>
      </c>
      <c r="B2249" t="s">
        <v>21274</v>
      </c>
      <c r="C2249" t="s">
        <v>21275</v>
      </c>
      <c r="D2249" t="s">
        <v>19055</v>
      </c>
      <c r="E2249" s="2">
        <v>36.833333333333336</v>
      </c>
      <c r="F2249" s="2">
        <v>3.1818461538461538</v>
      </c>
      <c r="G2249" s="2">
        <v>2.9674660633484158</v>
      </c>
      <c r="H2249" s="2">
        <v>0.54292307692307695</v>
      </c>
      <c r="I2249" s="2">
        <v>0.33095625942684764</v>
      </c>
      <c r="J2249" s="2">
        <v>19.997666666666667</v>
      </c>
      <c r="K2249" s="2">
        <v>19.997666666666667</v>
      </c>
      <c r="L2249" s="2">
        <f>24-Nurse[[#This Row],[Total RN Hours  (*Adjusted for 8 minimum)]]</f>
        <v>4.0023333333333326</v>
      </c>
      <c r="M2249" s="2">
        <v>8.3000000000000007</v>
      </c>
      <c r="N2249" s="2">
        <f>Nurse[[#This Row],[Additional Hours Needed to Get to 24]]*Nurse[[#This Row],[Hourly Wage Differential RN vs LPN]]</f>
        <v>33.219366666666666</v>
      </c>
    </row>
    <row r="2250" spans="1:14" x14ac:dyDescent="0.35">
      <c r="A2250" t="s">
        <v>18605</v>
      </c>
      <c r="B2250" t="s">
        <v>595</v>
      </c>
      <c r="C2250" t="s">
        <v>13909</v>
      </c>
      <c r="D2250" t="s">
        <v>18794</v>
      </c>
      <c r="E2250" s="2">
        <v>63.93333333333333</v>
      </c>
      <c r="F2250" s="2">
        <v>4.0915623913799104</v>
      </c>
      <c r="G2250" s="2">
        <v>3.7459836635384081</v>
      </c>
      <c r="H2250" s="2">
        <v>0.31281717066388603</v>
      </c>
      <c r="I2250" s="2">
        <v>0.11750608272506083</v>
      </c>
      <c r="J2250" s="2">
        <v>19.999444444444446</v>
      </c>
      <c r="K2250" s="2">
        <v>19.999444444444446</v>
      </c>
      <c r="L2250" s="2">
        <f>24-Nurse[[#This Row],[Total RN Hours  (*Adjusted for 8 minimum)]]</f>
        <v>4.0005555555555539</v>
      </c>
      <c r="M2250" s="2">
        <v>8.3000000000000007</v>
      </c>
      <c r="N2250" s="2">
        <f>Nurse[[#This Row],[Additional Hours Needed to Get to 24]]*Nurse[[#This Row],[Hourly Wage Differential RN vs LPN]]</f>
        <v>33.204611111111099</v>
      </c>
    </row>
    <row r="2251" spans="1:14" x14ac:dyDescent="0.35">
      <c r="A2251" t="s">
        <v>18626</v>
      </c>
      <c r="B2251" t="s">
        <v>6736</v>
      </c>
      <c r="C2251" t="s">
        <v>13808</v>
      </c>
      <c r="D2251" t="s">
        <v>18677</v>
      </c>
      <c r="E2251" s="2">
        <v>95.011111111111106</v>
      </c>
      <c r="F2251" s="2">
        <v>2.0209238685533855</v>
      </c>
      <c r="G2251" s="2">
        <v>1.9713682610221026</v>
      </c>
      <c r="H2251" s="2">
        <v>0.21053093205473045</v>
      </c>
      <c r="I2251" s="2">
        <v>0.16097532452344757</v>
      </c>
      <c r="J2251" s="2">
        <v>20.002777777777776</v>
      </c>
      <c r="K2251" s="2">
        <v>20.002777777777776</v>
      </c>
      <c r="L2251" s="2">
        <f>24-Nurse[[#This Row],[Total RN Hours  (*Adjusted for 8 minimum)]]</f>
        <v>3.9972222222222236</v>
      </c>
      <c r="M2251" s="2">
        <v>8.3000000000000007</v>
      </c>
      <c r="N2251" s="2">
        <f>Nurse[[#This Row],[Additional Hours Needed to Get to 24]]*Nurse[[#This Row],[Hourly Wage Differential RN vs LPN]]</f>
        <v>33.176944444444459</v>
      </c>
    </row>
    <row r="2252" spans="1:14" x14ac:dyDescent="0.35">
      <c r="A2252" t="s">
        <v>18617</v>
      </c>
      <c r="B2252" t="s">
        <v>4181</v>
      </c>
      <c r="C2252" t="s">
        <v>14870</v>
      </c>
      <c r="D2252" t="s">
        <v>19203</v>
      </c>
      <c r="E2252" s="2">
        <v>50.411111111111111</v>
      </c>
      <c r="F2252" s="2">
        <v>3.6693938726030417</v>
      </c>
      <c r="G2252" s="2">
        <v>3.450747189772978</v>
      </c>
      <c r="H2252" s="2">
        <v>0.39700683270883846</v>
      </c>
      <c r="I2252" s="2">
        <v>0.28944677099404892</v>
      </c>
      <c r="J2252" s="2">
        <v>20.013555555555556</v>
      </c>
      <c r="K2252" s="2">
        <v>20.013555555555556</v>
      </c>
      <c r="L2252" s="2">
        <f>24-Nurse[[#This Row],[Total RN Hours  (*Adjusted for 8 minimum)]]</f>
        <v>3.9864444444444445</v>
      </c>
      <c r="M2252" s="2">
        <v>8.3000000000000007</v>
      </c>
      <c r="N2252" s="2">
        <f>Nurse[[#This Row],[Additional Hours Needed to Get to 24]]*Nurse[[#This Row],[Hourly Wage Differential RN vs LPN]]</f>
        <v>33.087488888888892</v>
      </c>
    </row>
    <row r="2253" spans="1:14" x14ac:dyDescent="0.35">
      <c r="A2253" t="s">
        <v>18616</v>
      </c>
      <c r="B2253" t="s">
        <v>3834</v>
      </c>
      <c r="C2253" t="s">
        <v>15155</v>
      </c>
      <c r="D2253" t="s">
        <v>19176</v>
      </c>
      <c r="E2253" s="2">
        <v>37.233333333333334</v>
      </c>
      <c r="F2253" s="2">
        <v>4.2549239033124442</v>
      </c>
      <c r="G2253" s="2">
        <v>4.1005669949268873</v>
      </c>
      <c r="H2253" s="2">
        <v>0.53752611160847508</v>
      </c>
      <c r="I2253" s="2">
        <v>0.38316920322291853</v>
      </c>
      <c r="J2253" s="2">
        <v>20.013888888888889</v>
      </c>
      <c r="K2253" s="2">
        <v>20.013888888888889</v>
      </c>
      <c r="L2253" s="2">
        <f>24-Nurse[[#This Row],[Total RN Hours  (*Adjusted for 8 minimum)]]</f>
        <v>3.9861111111111107</v>
      </c>
      <c r="M2253" s="2">
        <v>8.3000000000000007</v>
      </c>
      <c r="N2253" s="2">
        <f>Nurse[[#This Row],[Additional Hours Needed to Get to 24]]*Nurse[[#This Row],[Hourly Wage Differential RN vs LPN]]</f>
        <v>33.084722222222219</v>
      </c>
    </row>
    <row r="2254" spans="1:14" x14ac:dyDescent="0.35">
      <c r="A2254" t="s">
        <v>18616</v>
      </c>
      <c r="B2254" t="s">
        <v>3897</v>
      </c>
      <c r="C2254" t="s">
        <v>15188</v>
      </c>
      <c r="D2254" t="s">
        <v>19161</v>
      </c>
      <c r="E2254" s="2">
        <v>35.588888888888889</v>
      </c>
      <c r="F2254" s="2">
        <v>3.7388229784576961</v>
      </c>
      <c r="G2254" s="2">
        <v>3.3057133936934124</v>
      </c>
      <c r="H2254" s="2">
        <v>0.56236340930377771</v>
      </c>
      <c r="I2254" s="2">
        <v>0.39861067748985329</v>
      </c>
      <c r="J2254" s="2">
        <v>20.013888888888889</v>
      </c>
      <c r="K2254" s="2">
        <v>20.013888888888889</v>
      </c>
      <c r="L2254" s="2">
        <f>24-Nurse[[#This Row],[Total RN Hours  (*Adjusted for 8 minimum)]]</f>
        <v>3.9861111111111107</v>
      </c>
      <c r="M2254" s="2">
        <v>8.3000000000000007</v>
      </c>
      <c r="N2254" s="2">
        <f>Nurse[[#This Row],[Additional Hours Needed to Get to 24]]*Nurse[[#This Row],[Hourly Wage Differential RN vs LPN]]</f>
        <v>33.084722222222219</v>
      </c>
    </row>
    <row r="2255" spans="1:14" x14ac:dyDescent="0.35">
      <c r="A2255" t="s">
        <v>18649</v>
      </c>
      <c r="B2255" t="s">
        <v>11703</v>
      </c>
      <c r="C2255" t="s">
        <v>14173</v>
      </c>
      <c r="D2255" t="s">
        <v>19095</v>
      </c>
      <c r="E2255" s="2">
        <v>81.766666666666666</v>
      </c>
      <c r="F2255" s="2">
        <v>3.0038918331295017</v>
      </c>
      <c r="G2255" s="2">
        <v>2.8581899714635144</v>
      </c>
      <c r="H2255" s="2">
        <v>0.24477238755265662</v>
      </c>
      <c r="I2255" s="2">
        <v>0.11691534175839109</v>
      </c>
      <c r="J2255" s="2">
        <v>20.014222222222223</v>
      </c>
      <c r="K2255" s="2">
        <v>20.014222222222223</v>
      </c>
      <c r="L2255" s="2">
        <f>24-Nurse[[#This Row],[Total RN Hours  (*Adjusted for 8 minimum)]]</f>
        <v>3.985777777777777</v>
      </c>
      <c r="M2255" s="2">
        <v>8.3000000000000007</v>
      </c>
      <c r="N2255" s="2">
        <f>Nurse[[#This Row],[Additional Hours Needed to Get to 24]]*Nurse[[#This Row],[Hourly Wage Differential RN vs LPN]]</f>
        <v>33.081955555555552</v>
      </c>
    </row>
    <row r="2256" spans="1:14" x14ac:dyDescent="0.35">
      <c r="A2256" t="s">
        <v>18637</v>
      </c>
      <c r="B2256" t="s">
        <v>9611</v>
      </c>
      <c r="C2256" t="s">
        <v>17300</v>
      </c>
      <c r="D2256" t="s">
        <v>19837</v>
      </c>
      <c r="E2256" s="2">
        <v>52.455555555555556</v>
      </c>
      <c r="F2256" s="2">
        <v>3.6579051048506672</v>
      </c>
      <c r="G2256" s="2">
        <v>3.434049989409024</v>
      </c>
      <c r="H2256" s="2">
        <v>0.38168184706629948</v>
      </c>
      <c r="I2256" s="2">
        <v>0.18428934547765305</v>
      </c>
      <c r="J2256" s="2">
        <v>20.021333333333331</v>
      </c>
      <c r="K2256" s="2">
        <v>20.021333333333331</v>
      </c>
      <c r="L2256" s="2">
        <f>24-Nurse[[#This Row],[Total RN Hours  (*Adjusted for 8 minimum)]]</f>
        <v>3.978666666666669</v>
      </c>
      <c r="M2256" s="2">
        <v>8.3000000000000007</v>
      </c>
      <c r="N2256" s="2">
        <f>Nurse[[#This Row],[Additional Hours Needed to Get to 24]]*Nurse[[#This Row],[Hourly Wage Differential RN vs LPN]]</f>
        <v>33.022933333333356</v>
      </c>
    </row>
    <row r="2257" spans="1:14" x14ac:dyDescent="0.35">
      <c r="A2257" t="s">
        <v>18619</v>
      </c>
      <c r="B2257" t="s">
        <v>4747</v>
      </c>
      <c r="C2257" t="s">
        <v>15528</v>
      </c>
      <c r="D2257" t="s">
        <v>19312</v>
      </c>
      <c r="E2257" s="2">
        <v>58.977777777777774</v>
      </c>
      <c r="F2257" s="2">
        <v>3.7259664657121325</v>
      </c>
      <c r="G2257" s="2">
        <v>3.3739449886963073</v>
      </c>
      <c r="H2257" s="2">
        <v>0.33959306706857578</v>
      </c>
      <c r="I2257" s="2">
        <v>0.13516767143933686</v>
      </c>
      <c r="J2257" s="2">
        <v>20.028444444444446</v>
      </c>
      <c r="K2257" s="2">
        <v>20.028444444444446</v>
      </c>
      <c r="L2257" s="2">
        <f>24-Nurse[[#This Row],[Total RN Hours  (*Adjusted for 8 minimum)]]</f>
        <v>3.971555555555554</v>
      </c>
      <c r="M2257" s="2">
        <v>8.3000000000000007</v>
      </c>
      <c r="N2257" s="2">
        <f>Nurse[[#This Row],[Additional Hours Needed to Get to 24]]*Nurse[[#This Row],[Hourly Wage Differential RN vs LPN]]</f>
        <v>32.963911111111102</v>
      </c>
    </row>
    <row r="2258" spans="1:14" x14ac:dyDescent="0.35">
      <c r="A2258" t="s">
        <v>18604</v>
      </c>
      <c r="B2258" t="s">
        <v>510</v>
      </c>
      <c r="C2258" t="s">
        <v>13861</v>
      </c>
      <c r="D2258" t="s">
        <v>18683</v>
      </c>
      <c r="E2258" s="2">
        <v>44.87777777777778</v>
      </c>
      <c r="F2258" s="2">
        <v>3.9882668977469673</v>
      </c>
      <c r="G2258" s="2">
        <v>3.7586011388957656</v>
      </c>
      <c r="H2258" s="2">
        <v>0.44629363703887098</v>
      </c>
      <c r="I2258" s="2">
        <v>0.21662787818767021</v>
      </c>
      <c r="J2258" s="2">
        <v>20.028666666666666</v>
      </c>
      <c r="K2258" s="2">
        <v>20.028666666666666</v>
      </c>
      <c r="L2258" s="2">
        <f>24-Nurse[[#This Row],[Total RN Hours  (*Adjusted for 8 minimum)]]</f>
        <v>3.9713333333333338</v>
      </c>
      <c r="M2258" s="2">
        <v>8.3000000000000007</v>
      </c>
      <c r="N2258" s="2">
        <f>Nurse[[#This Row],[Additional Hours Needed to Get to 24]]*Nurse[[#This Row],[Hourly Wage Differential RN vs LPN]]</f>
        <v>32.962066666666672</v>
      </c>
    </row>
    <row r="2259" spans="1:14" x14ac:dyDescent="0.35">
      <c r="A2259" t="s">
        <v>18605</v>
      </c>
      <c r="B2259" t="s">
        <v>737</v>
      </c>
      <c r="C2259" t="s">
        <v>13884</v>
      </c>
      <c r="D2259" t="s">
        <v>18794</v>
      </c>
      <c r="E2259" s="2">
        <v>42.56666666666667</v>
      </c>
      <c r="F2259" s="2">
        <v>3.8861915948838419</v>
      </c>
      <c r="G2259" s="2">
        <v>3.6131558339859042</v>
      </c>
      <c r="H2259" s="2">
        <v>0.47056904202558075</v>
      </c>
      <c r="I2259" s="2">
        <v>0.32582876533542149</v>
      </c>
      <c r="J2259" s="2">
        <v>20.030555555555555</v>
      </c>
      <c r="K2259" s="2">
        <v>20.030555555555555</v>
      </c>
      <c r="L2259" s="2">
        <f>24-Nurse[[#This Row],[Total RN Hours  (*Adjusted for 8 minimum)]]</f>
        <v>3.969444444444445</v>
      </c>
      <c r="M2259" s="2">
        <v>8.3000000000000007</v>
      </c>
      <c r="N2259" s="2">
        <f>Nurse[[#This Row],[Additional Hours Needed to Get to 24]]*Nurse[[#This Row],[Hourly Wage Differential RN vs LPN]]</f>
        <v>32.946388888888897</v>
      </c>
    </row>
    <row r="2260" spans="1:14" x14ac:dyDescent="0.35">
      <c r="A2260" t="s">
        <v>18604</v>
      </c>
      <c r="B2260" t="s">
        <v>464</v>
      </c>
      <c r="C2260" t="s">
        <v>13814</v>
      </c>
      <c r="D2260" t="s">
        <v>18777</v>
      </c>
      <c r="E2260" s="2">
        <v>78.12222222222222</v>
      </c>
      <c r="F2260" s="2">
        <v>4.3620395391836162</v>
      </c>
      <c r="G2260" s="2">
        <v>4.1252666761484855</v>
      </c>
      <c r="H2260" s="2">
        <v>0.25647134120324278</v>
      </c>
      <c r="I2260" s="2">
        <v>0.11623524391978382</v>
      </c>
      <c r="J2260" s="2">
        <v>20.036111111111111</v>
      </c>
      <c r="K2260" s="2">
        <v>20.036111111111111</v>
      </c>
      <c r="L2260" s="2">
        <f>24-Nurse[[#This Row],[Total RN Hours  (*Adjusted for 8 minimum)]]</f>
        <v>3.9638888888888886</v>
      </c>
      <c r="M2260" s="2">
        <v>8.3000000000000007</v>
      </c>
      <c r="N2260" s="2">
        <f>Nurse[[#This Row],[Additional Hours Needed to Get to 24]]*Nurse[[#This Row],[Hourly Wage Differential RN vs LPN]]</f>
        <v>32.900277777777781</v>
      </c>
    </row>
    <row r="2261" spans="1:14" x14ac:dyDescent="0.35">
      <c r="A2261" t="s">
        <v>18605</v>
      </c>
      <c r="B2261" t="s">
        <v>12551</v>
      </c>
      <c r="C2261" t="s">
        <v>13994</v>
      </c>
      <c r="D2261" t="s">
        <v>18823</v>
      </c>
      <c r="E2261" s="2">
        <v>76.666666666666671</v>
      </c>
      <c r="F2261" s="2">
        <v>3.8716840579710143</v>
      </c>
      <c r="G2261" s="2">
        <v>3.8195449275362314</v>
      </c>
      <c r="H2261" s="2">
        <v>0.26138260869565216</v>
      </c>
      <c r="I2261" s="2">
        <v>0.20924347826086953</v>
      </c>
      <c r="J2261" s="2">
        <v>20.039333333333332</v>
      </c>
      <c r="K2261" s="2">
        <v>20.039333333333332</v>
      </c>
      <c r="L2261" s="2">
        <f>24-Nurse[[#This Row],[Total RN Hours  (*Adjusted for 8 minimum)]]</f>
        <v>3.9606666666666683</v>
      </c>
      <c r="M2261" s="2">
        <v>8.3000000000000007</v>
      </c>
      <c r="N2261" s="2">
        <f>Nurse[[#This Row],[Additional Hours Needed to Get to 24]]*Nurse[[#This Row],[Hourly Wage Differential RN vs LPN]]</f>
        <v>32.873533333333349</v>
      </c>
    </row>
    <row r="2262" spans="1:14" x14ac:dyDescent="0.35">
      <c r="A2262" t="s">
        <v>18644</v>
      </c>
      <c r="B2262" t="s">
        <v>11070</v>
      </c>
      <c r="C2262" t="s">
        <v>13856</v>
      </c>
      <c r="D2262" t="s">
        <v>19723</v>
      </c>
      <c r="E2262" s="2">
        <v>26.888888888888889</v>
      </c>
      <c r="F2262" s="2">
        <v>5.9686611570247932</v>
      </c>
      <c r="G2262" s="2">
        <v>5.3574008264462814</v>
      </c>
      <c r="H2262" s="2">
        <v>0.74552066115702487</v>
      </c>
      <c r="I2262" s="2">
        <v>0.54717355371900822</v>
      </c>
      <c r="J2262" s="2">
        <v>20.046222222222223</v>
      </c>
      <c r="K2262" s="2">
        <v>20.046222222222223</v>
      </c>
      <c r="L2262" s="2">
        <f>24-Nurse[[#This Row],[Total RN Hours  (*Adjusted for 8 minimum)]]</f>
        <v>3.9537777777777769</v>
      </c>
      <c r="M2262" s="2">
        <v>8.3000000000000007</v>
      </c>
      <c r="N2262" s="2">
        <f>Nurse[[#This Row],[Additional Hours Needed to Get to 24]]*Nurse[[#This Row],[Hourly Wage Differential RN vs LPN]]</f>
        <v>32.816355555555553</v>
      </c>
    </row>
    <row r="2263" spans="1:14" x14ac:dyDescent="0.35">
      <c r="A2263" t="s">
        <v>18614</v>
      </c>
      <c r="B2263" t="s">
        <v>3030</v>
      </c>
      <c r="C2263" t="s">
        <v>14791</v>
      </c>
      <c r="D2263" t="s">
        <v>19077</v>
      </c>
      <c r="E2263" s="2">
        <v>58.955555555555556</v>
      </c>
      <c r="F2263" s="2">
        <v>3.1011025254428954</v>
      </c>
      <c r="G2263" s="2">
        <v>3.0046079909536378</v>
      </c>
      <c r="H2263" s="2">
        <v>0.3400301545420279</v>
      </c>
      <c r="I2263" s="2">
        <v>0.24353562005277046</v>
      </c>
      <c r="J2263" s="2">
        <v>20.046666666666667</v>
      </c>
      <c r="K2263" s="2">
        <v>20.046666666666667</v>
      </c>
      <c r="L2263" s="2">
        <f>24-Nurse[[#This Row],[Total RN Hours  (*Adjusted for 8 minimum)]]</f>
        <v>3.9533333333333331</v>
      </c>
      <c r="M2263" s="2">
        <v>8.3000000000000007</v>
      </c>
      <c r="N2263" s="2">
        <f>Nurse[[#This Row],[Additional Hours Needed to Get to 24]]*Nurse[[#This Row],[Hourly Wage Differential RN vs LPN]]</f>
        <v>32.812666666666665</v>
      </c>
    </row>
    <row r="2264" spans="1:14" x14ac:dyDescent="0.35">
      <c r="A2264" t="s">
        <v>18645</v>
      </c>
      <c r="B2264" t="s">
        <v>13315</v>
      </c>
      <c r="C2264" t="s">
        <v>15922</v>
      </c>
      <c r="D2264" t="s">
        <v>19433</v>
      </c>
      <c r="E2264" s="2">
        <v>110.01111111111111</v>
      </c>
      <c r="F2264" s="2">
        <v>3.1488991011008984</v>
      </c>
      <c r="G2264" s="2">
        <v>2.9454853045146954</v>
      </c>
      <c r="H2264" s="2">
        <v>0.18225431774568226</v>
      </c>
      <c r="I2264" s="2">
        <v>0.13049186950813049</v>
      </c>
      <c r="J2264" s="2">
        <v>20.05</v>
      </c>
      <c r="K2264" s="2">
        <v>20.05</v>
      </c>
      <c r="L2264" s="2">
        <f>24-Nurse[[#This Row],[Total RN Hours  (*Adjusted for 8 minimum)]]</f>
        <v>3.9499999999999993</v>
      </c>
      <c r="M2264" s="2">
        <v>8.3000000000000007</v>
      </c>
      <c r="N2264" s="2">
        <f>Nurse[[#This Row],[Additional Hours Needed to Get to 24]]*Nurse[[#This Row],[Hourly Wage Differential RN vs LPN]]</f>
        <v>32.784999999999997</v>
      </c>
    </row>
    <row r="2265" spans="1:14" x14ac:dyDescent="0.35">
      <c r="A2265" t="s">
        <v>18633</v>
      </c>
      <c r="B2265" t="s">
        <v>8074</v>
      </c>
      <c r="C2265" t="s">
        <v>16722</v>
      </c>
      <c r="D2265" t="s">
        <v>19685</v>
      </c>
      <c r="E2265" s="2">
        <v>31.722222222222221</v>
      </c>
      <c r="F2265" s="2">
        <v>3.2957092819614711</v>
      </c>
      <c r="G2265" s="2">
        <v>3.0161996497373029</v>
      </c>
      <c r="H2265" s="2">
        <v>0.632136602451839</v>
      </c>
      <c r="I2265" s="2">
        <v>0.35262697022767081</v>
      </c>
      <c r="J2265" s="2">
        <v>20.052777777777781</v>
      </c>
      <c r="K2265" s="2">
        <v>20.052777777777781</v>
      </c>
      <c r="L2265" s="2">
        <f>24-Nurse[[#This Row],[Total RN Hours  (*Adjusted for 8 minimum)]]</f>
        <v>3.9472222222222193</v>
      </c>
      <c r="M2265" s="2">
        <v>8.3000000000000007</v>
      </c>
      <c r="N2265" s="2">
        <f>Nurse[[#This Row],[Additional Hours Needed to Get to 24]]*Nurse[[#This Row],[Hourly Wage Differential RN vs LPN]]</f>
        <v>32.761944444444424</v>
      </c>
    </row>
    <row r="2266" spans="1:14" x14ac:dyDescent="0.35">
      <c r="A2266" t="s">
        <v>18645</v>
      </c>
      <c r="B2266" t="s">
        <v>13048</v>
      </c>
      <c r="C2266" t="s">
        <v>18506</v>
      </c>
      <c r="D2266" t="s">
        <v>20061</v>
      </c>
      <c r="E2266" s="2">
        <v>60.477777777777774</v>
      </c>
      <c r="F2266" s="2">
        <v>2.6780047767775126</v>
      </c>
      <c r="G2266" s="2">
        <v>2.324591218078266</v>
      </c>
      <c r="H2266" s="2">
        <v>0.33162042990997614</v>
      </c>
      <c r="I2266" s="2">
        <v>0.14051074774940289</v>
      </c>
      <c r="J2266" s="2">
        <v>20.055666666666667</v>
      </c>
      <c r="K2266" s="2">
        <v>20.055666666666667</v>
      </c>
      <c r="L2266" s="2">
        <f>24-Nurse[[#This Row],[Total RN Hours  (*Adjusted for 8 minimum)]]</f>
        <v>3.9443333333333328</v>
      </c>
      <c r="M2266" s="2">
        <v>8.3000000000000007</v>
      </c>
      <c r="N2266" s="2">
        <f>Nurse[[#This Row],[Additional Hours Needed to Get to 24]]*Nurse[[#This Row],[Hourly Wage Differential RN vs LPN]]</f>
        <v>32.737966666666665</v>
      </c>
    </row>
    <row r="2267" spans="1:14" x14ac:dyDescent="0.35">
      <c r="A2267" t="s">
        <v>18645</v>
      </c>
      <c r="B2267" t="s">
        <v>13061</v>
      </c>
      <c r="C2267" t="s">
        <v>14468</v>
      </c>
      <c r="D2267" t="s">
        <v>18673</v>
      </c>
      <c r="E2267" s="2">
        <v>66.611111111111114</v>
      </c>
      <c r="F2267" s="2">
        <v>3.3236964136780647</v>
      </c>
      <c r="G2267" s="2">
        <v>3.0208123436196828</v>
      </c>
      <c r="H2267" s="2">
        <v>0.30109090909090902</v>
      </c>
      <c r="I2267" s="2">
        <v>0.17581317764804003</v>
      </c>
      <c r="J2267" s="2">
        <v>20.055999999999997</v>
      </c>
      <c r="K2267" s="2">
        <v>20.055999999999997</v>
      </c>
      <c r="L2267" s="2">
        <f>24-Nurse[[#This Row],[Total RN Hours  (*Adjusted for 8 minimum)]]</f>
        <v>3.9440000000000026</v>
      </c>
      <c r="M2267" s="2">
        <v>8.3000000000000007</v>
      </c>
      <c r="N2267" s="2">
        <f>Nurse[[#This Row],[Additional Hours Needed to Get to 24]]*Nurse[[#This Row],[Hourly Wage Differential RN vs LPN]]</f>
        <v>32.735200000000027</v>
      </c>
    </row>
    <row r="2268" spans="1:14" x14ac:dyDescent="0.35">
      <c r="A2268" t="s">
        <v>18646</v>
      </c>
      <c r="B2268" t="s">
        <v>11382</v>
      </c>
      <c r="C2268" t="s">
        <v>17942</v>
      </c>
      <c r="D2268" t="s">
        <v>20072</v>
      </c>
      <c r="E2268" s="2">
        <v>34.211111111111109</v>
      </c>
      <c r="F2268" s="2">
        <v>2.3434719064631375</v>
      </c>
      <c r="G2268" s="2">
        <v>2.1577849951282881</v>
      </c>
      <c r="H2268" s="2">
        <v>0.58632997726534586</v>
      </c>
      <c r="I2268" s="2">
        <v>0.40064306593049692</v>
      </c>
      <c r="J2268" s="2">
        <v>20.058999999999997</v>
      </c>
      <c r="K2268" s="2">
        <v>20.058999999999997</v>
      </c>
      <c r="L2268" s="2">
        <f>24-Nurse[[#This Row],[Total RN Hours  (*Adjusted for 8 minimum)]]</f>
        <v>3.9410000000000025</v>
      </c>
      <c r="M2268" s="2">
        <v>8.3000000000000007</v>
      </c>
      <c r="N2268" s="2">
        <f>Nurse[[#This Row],[Additional Hours Needed to Get to 24]]*Nurse[[#This Row],[Hourly Wage Differential RN vs LPN]]</f>
        <v>32.710300000000025</v>
      </c>
    </row>
    <row r="2269" spans="1:14" x14ac:dyDescent="0.35">
      <c r="A2269" t="s">
        <v>18625</v>
      </c>
      <c r="B2269" t="s">
        <v>6315</v>
      </c>
      <c r="C2269" t="s">
        <v>16240</v>
      </c>
      <c r="D2269" t="s">
        <v>18778</v>
      </c>
      <c r="E2269" s="2">
        <v>62.222222222222221</v>
      </c>
      <c r="F2269" s="2">
        <v>2.3217410714285718</v>
      </c>
      <c r="G2269" s="2">
        <v>2.2077678571428572</v>
      </c>
      <c r="H2269" s="2">
        <v>0.32241071428571427</v>
      </c>
      <c r="I2269" s="2">
        <v>0.32241071428571427</v>
      </c>
      <c r="J2269" s="2">
        <v>20.06111111111111</v>
      </c>
      <c r="K2269" s="2">
        <v>20.06111111111111</v>
      </c>
      <c r="L2269" s="2">
        <f>24-Nurse[[#This Row],[Total RN Hours  (*Adjusted for 8 minimum)]]</f>
        <v>3.93888888888889</v>
      </c>
      <c r="M2269" s="2">
        <v>8.3000000000000007</v>
      </c>
      <c r="N2269" s="2">
        <f>Nurse[[#This Row],[Additional Hours Needed to Get to 24]]*Nurse[[#This Row],[Hourly Wage Differential RN vs LPN]]</f>
        <v>32.692777777777792</v>
      </c>
    </row>
    <row r="2270" spans="1:14" x14ac:dyDescent="0.35">
      <c r="A2270" t="s">
        <v>18604</v>
      </c>
      <c r="B2270" t="s">
        <v>457</v>
      </c>
      <c r="C2270" t="s">
        <v>13835</v>
      </c>
      <c r="D2270" t="s">
        <v>18787</v>
      </c>
      <c r="E2270" s="2">
        <v>50.288888888888891</v>
      </c>
      <c r="F2270" s="2">
        <v>3.7258683163941675</v>
      </c>
      <c r="G2270" s="2">
        <v>3.3613720724701723</v>
      </c>
      <c r="H2270" s="2">
        <v>0.39901458241272642</v>
      </c>
      <c r="I2270" s="2">
        <v>0.14012152010605392</v>
      </c>
      <c r="J2270" s="2">
        <v>20.065999999999999</v>
      </c>
      <c r="K2270" s="2">
        <v>20.065999999999999</v>
      </c>
      <c r="L2270" s="2">
        <f>24-Nurse[[#This Row],[Total RN Hours  (*Adjusted for 8 minimum)]]</f>
        <v>3.9340000000000011</v>
      </c>
      <c r="M2270" s="2">
        <v>8.3000000000000007</v>
      </c>
      <c r="N2270" s="2">
        <f>Nurse[[#This Row],[Additional Hours Needed to Get to 24]]*Nurse[[#This Row],[Hourly Wage Differential RN vs LPN]]</f>
        <v>32.652200000000015</v>
      </c>
    </row>
    <row r="2271" spans="1:14" x14ac:dyDescent="0.35">
      <c r="A2271" t="s">
        <v>18628</v>
      </c>
      <c r="B2271" t="s">
        <v>6995</v>
      </c>
      <c r="C2271" t="s">
        <v>16485</v>
      </c>
      <c r="D2271" t="s">
        <v>19156</v>
      </c>
      <c r="E2271" s="2">
        <v>37.43333333333333</v>
      </c>
      <c r="F2271" s="2">
        <v>3.3368892846542</v>
      </c>
      <c r="G2271" s="2">
        <v>2.9545799940635207</v>
      </c>
      <c r="H2271" s="2">
        <v>0.53613238349658654</v>
      </c>
      <c r="I2271" s="2">
        <v>0.2642416147224696</v>
      </c>
      <c r="J2271" s="2">
        <v>20.069222222222223</v>
      </c>
      <c r="K2271" s="2">
        <v>20.069222222222223</v>
      </c>
      <c r="L2271" s="2">
        <f>24-Nurse[[#This Row],[Total RN Hours  (*Adjusted for 8 minimum)]]</f>
        <v>3.9307777777777773</v>
      </c>
      <c r="M2271" s="2">
        <v>8.3000000000000007</v>
      </c>
      <c r="N2271" s="2">
        <f>Nurse[[#This Row],[Additional Hours Needed to Get to 24]]*Nurse[[#This Row],[Hourly Wage Differential RN vs LPN]]</f>
        <v>32.625455555555554</v>
      </c>
    </row>
    <row r="2272" spans="1:14" x14ac:dyDescent="0.35">
      <c r="A2272" t="s">
        <v>18645</v>
      </c>
      <c r="B2272" t="s">
        <v>13209</v>
      </c>
      <c r="C2272" t="s">
        <v>17894</v>
      </c>
      <c r="D2272" t="s">
        <v>20042</v>
      </c>
      <c r="E2272" s="2">
        <v>52.866666666666667</v>
      </c>
      <c r="F2272" s="2">
        <v>2.8130517023959642</v>
      </c>
      <c r="G2272" s="2">
        <v>2.4731504833963847</v>
      </c>
      <c r="H2272" s="2">
        <v>0.37967633459436739</v>
      </c>
      <c r="I2272" s="2">
        <v>0.15484447246742331</v>
      </c>
      <c r="J2272" s="2">
        <v>20.072222222222223</v>
      </c>
      <c r="K2272" s="2">
        <v>20.072222222222223</v>
      </c>
      <c r="L2272" s="2">
        <f>24-Nurse[[#This Row],[Total RN Hours  (*Adjusted for 8 minimum)]]</f>
        <v>3.9277777777777771</v>
      </c>
      <c r="M2272" s="2">
        <v>8.3000000000000007</v>
      </c>
      <c r="N2272" s="2">
        <f>Nurse[[#This Row],[Additional Hours Needed to Get to 24]]*Nurse[[#This Row],[Hourly Wage Differential RN vs LPN]]</f>
        <v>32.600555555555552</v>
      </c>
    </row>
    <row r="2273" spans="1:14" x14ac:dyDescent="0.35">
      <c r="A2273" t="s">
        <v>18645</v>
      </c>
      <c r="B2273" t="s">
        <v>13047</v>
      </c>
      <c r="C2273" t="s">
        <v>18491</v>
      </c>
      <c r="D2273" t="s">
        <v>20186</v>
      </c>
      <c r="E2273" s="2">
        <v>61.822222222222223</v>
      </c>
      <c r="F2273" s="2">
        <v>2.9014989216391087</v>
      </c>
      <c r="G2273" s="2">
        <v>2.5941121495327102</v>
      </c>
      <c r="H2273" s="2">
        <v>0.32475377426312002</v>
      </c>
      <c r="I2273" s="2">
        <v>0.12235981308411216</v>
      </c>
      <c r="J2273" s="2">
        <v>20.076999999999998</v>
      </c>
      <c r="K2273" s="2">
        <v>20.076999999999998</v>
      </c>
      <c r="L2273" s="2">
        <f>24-Nurse[[#This Row],[Total RN Hours  (*Adjusted for 8 minimum)]]</f>
        <v>3.9230000000000018</v>
      </c>
      <c r="M2273" s="2">
        <v>8.3000000000000007</v>
      </c>
      <c r="N2273" s="2">
        <f>Nurse[[#This Row],[Additional Hours Needed to Get to 24]]*Nurse[[#This Row],[Hourly Wage Differential RN vs LPN]]</f>
        <v>32.560900000000018</v>
      </c>
    </row>
    <row r="2274" spans="1:14" x14ac:dyDescent="0.35">
      <c r="A2274" t="s">
        <v>18648</v>
      </c>
      <c r="B2274" t="s">
        <v>11635</v>
      </c>
      <c r="C2274" t="s">
        <v>18056</v>
      </c>
      <c r="D2274" t="s">
        <v>20132</v>
      </c>
      <c r="E2274" s="2">
        <v>29.8</v>
      </c>
      <c r="F2274" s="2">
        <v>4.8814653243847879</v>
      </c>
      <c r="G2274" s="2">
        <v>4.3102498135719607</v>
      </c>
      <c r="H2274" s="2">
        <v>0.67375093214019377</v>
      </c>
      <c r="I2274" s="2">
        <v>0.19873228933631618</v>
      </c>
      <c r="J2274" s="2">
        <v>20.077777777777776</v>
      </c>
      <c r="K2274" s="2">
        <v>20.077777777777776</v>
      </c>
      <c r="L2274" s="2">
        <f>24-Nurse[[#This Row],[Total RN Hours  (*Adjusted for 8 minimum)]]</f>
        <v>3.9222222222222243</v>
      </c>
      <c r="M2274" s="2">
        <v>8.3000000000000007</v>
      </c>
      <c r="N2274" s="2">
        <f>Nurse[[#This Row],[Additional Hours Needed to Get to 24]]*Nurse[[#This Row],[Hourly Wage Differential RN vs LPN]]</f>
        <v>32.554444444444464</v>
      </c>
    </row>
    <row r="2275" spans="1:14" x14ac:dyDescent="0.35">
      <c r="A2275" t="s">
        <v>18605</v>
      </c>
      <c r="B2275" t="s">
        <v>1093</v>
      </c>
      <c r="C2275" t="s">
        <v>13955</v>
      </c>
      <c r="D2275" t="s">
        <v>18794</v>
      </c>
      <c r="E2275" s="2">
        <v>57.911111111111111</v>
      </c>
      <c r="F2275" s="2">
        <v>4.2643073676132</v>
      </c>
      <c r="G2275" s="2">
        <v>3.9678280890253266</v>
      </c>
      <c r="H2275" s="2">
        <v>0.34678242517267849</v>
      </c>
      <c r="I2275" s="2">
        <v>0.19260936300844206</v>
      </c>
      <c r="J2275" s="2">
        <v>20.082555555555558</v>
      </c>
      <c r="K2275" s="2">
        <v>20.082555555555558</v>
      </c>
      <c r="L2275" s="2">
        <f>24-Nurse[[#This Row],[Total RN Hours  (*Adjusted for 8 minimum)]]</f>
        <v>3.9174444444444418</v>
      </c>
      <c r="M2275" s="2">
        <v>8.3000000000000007</v>
      </c>
      <c r="N2275" s="2">
        <f>Nurse[[#This Row],[Additional Hours Needed to Get to 24]]*Nurse[[#This Row],[Hourly Wage Differential RN vs LPN]]</f>
        <v>32.514788888888873</v>
      </c>
    </row>
    <row r="2276" spans="1:14" x14ac:dyDescent="0.35">
      <c r="A2276" t="s">
        <v>18626</v>
      </c>
      <c r="B2276" t="s">
        <v>20616</v>
      </c>
      <c r="C2276" t="s">
        <v>16361</v>
      </c>
      <c r="D2276" t="s">
        <v>18772</v>
      </c>
      <c r="E2276" s="2">
        <v>43.8</v>
      </c>
      <c r="F2276" s="2">
        <v>1.2329046169457127</v>
      </c>
      <c r="G2276" s="2">
        <v>1.0394824961948248</v>
      </c>
      <c r="H2276" s="2">
        <v>0.45853373921867069</v>
      </c>
      <c r="I2276" s="2">
        <v>0.26511161846778286</v>
      </c>
      <c r="J2276" s="2">
        <v>20.083777777777776</v>
      </c>
      <c r="K2276" s="2">
        <v>20.083777777777776</v>
      </c>
      <c r="L2276" s="2">
        <f>24-Nurse[[#This Row],[Total RN Hours  (*Adjusted for 8 minimum)]]</f>
        <v>3.916222222222224</v>
      </c>
      <c r="M2276" s="2">
        <v>8.3000000000000007</v>
      </c>
      <c r="N2276" s="2">
        <f>Nurse[[#This Row],[Additional Hours Needed to Get to 24]]*Nurse[[#This Row],[Hourly Wage Differential RN vs LPN]]</f>
        <v>32.504644444444459</v>
      </c>
    </row>
    <row r="2277" spans="1:14" x14ac:dyDescent="0.35">
      <c r="A2277" t="s">
        <v>18615</v>
      </c>
      <c r="B2277" t="s">
        <v>1244</v>
      </c>
      <c r="C2277" t="s">
        <v>14971</v>
      </c>
      <c r="D2277" t="s">
        <v>19121</v>
      </c>
      <c r="E2277" s="2">
        <v>57.511111111111113</v>
      </c>
      <c r="F2277" s="2">
        <v>3.4835664605873258</v>
      </c>
      <c r="G2277" s="2">
        <v>3.184064914992272</v>
      </c>
      <c r="H2277" s="2">
        <v>0.34922720247295208</v>
      </c>
      <c r="I2277" s="2">
        <v>0.154629057187017</v>
      </c>
      <c r="J2277" s="2">
        <v>20.084444444444443</v>
      </c>
      <c r="K2277" s="2">
        <v>20.084444444444443</v>
      </c>
      <c r="L2277" s="2">
        <f>24-Nurse[[#This Row],[Total RN Hours  (*Adjusted for 8 minimum)]]</f>
        <v>3.9155555555555566</v>
      </c>
      <c r="M2277" s="2">
        <v>8.3000000000000007</v>
      </c>
      <c r="N2277" s="2">
        <f>Nurse[[#This Row],[Additional Hours Needed to Get to 24]]*Nurse[[#This Row],[Hourly Wage Differential RN vs LPN]]</f>
        <v>32.499111111111119</v>
      </c>
    </row>
    <row r="2278" spans="1:14" x14ac:dyDescent="0.35">
      <c r="A2278" t="s">
        <v>18644</v>
      </c>
      <c r="B2278" t="s">
        <v>10979</v>
      </c>
      <c r="C2278" t="s">
        <v>17835</v>
      </c>
      <c r="D2278" t="s">
        <v>18688</v>
      </c>
      <c r="E2278" s="2">
        <v>68.444444444444443</v>
      </c>
      <c r="F2278" s="2">
        <v>3.3054480519480518</v>
      </c>
      <c r="G2278" s="2">
        <v>3.103092532467532</v>
      </c>
      <c r="H2278" s="2">
        <v>0.29346753246753249</v>
      </c>
      <c r="I2278" s="2">
        <v>0.17552759740259741</v>
      </c>
      <c r="J2278" s="2">
        <v>20.086222222222222</v>
      </c>
      <c r="K2278" s="2">
        <v>20.086222222222222</v>
      </c>
      <c r="L2278" s="2">
        <f>24-Nurse[[#This Row],[Total RN Hours  (*Adjusted for 8 minimum)]]</f>
        <v>3.9137777777777778</v>
      </c>
      <c r="M2278" s="2">
        <v>8.3000000000000007</v>
      </c>
      <c r="N2278" s="2">
        <f>Nurse[[#This Row],[Additional Hours Needed to Get to 24]]*Nurse[[#This Row],[Hourly Wage Differential RN vs LPN]]</f>
        <v>32.48435555555556</v>
      </c>
    </row>
    <row r="2279" spans="1:14" x14ac:dyDescent="0.35">
      <c r="A2279" t="s">
        <v>18616</v>
      </c>
      <c r="B2279" t="s">
        <v>3896</v>
      </c>
      <c r="C2279" t="s">
        <v>15187</v>
      </c>
      <c r="D2279" t="s">
        <v>19166</v>
      </c>
      <c r="E2279" s="2">
        <v>31.555555555555557</v>
      </c>
      <c r="F2279" s="2">
        <v>4.4138204225352116</v>
      </c>
      <c r="G2279" s="2">
        <v>4.1094190140845068</v>
      </c>
      <c r="H2279" s="2">
        <v>0.63661971830985908</v>
      </c>
      <c r="I2279" s="2">
        <v>0.3322183098591549</v>
      </c>
      <c r="J2279" s="2">
        <v>20.088888888888889</v>
      </c>
      <c r="K2279" s="2">
        <v>20.088888888888889</v>
      </c>
      <c r="L2279" s="2">
        <f>24-Nurse[[#This Row],[Total RN Hours  (*Adjusted for 8 minimum)]]</f>
        <v>3.9111111111111114</v>
      </c>
      <c r="M2279" s="2">
        <v>8.3000000000000007</v>
      </c>
      <c r="N2279" s="2">
        <f>Nurse[[#This Row],[Additional Hours Needed to Get to 24]]*Nurse[[#This Row],[Hourly Wage Differential RN vs LPN]]</f>
        <v>32.462222222222231</v>
      </c>
    </row>
    <row r="2280" spans="1:14" x14ac:dyDescent="0.35">
      <c r="A2280" t="s">
        <v>18605</v>
      </c>
      <c r="B2280" t="s">
        <v>686</v>
      </c>
      <c r="C2280" t="s">
        <v>13968</v>
      </c>
      <c r="D2280" t="s">
        <v>18794</v>
      </c>
      <c r="E2280" s="2">
        <v>84.722222222222229</v>
      </c>
      <c r="F2280" s="2">
        <v>3.6406662295081964</v>
      </c>
      <c r="G2280" s="2">
        <v>3.3172472131147539</v>
      </c>
      <c r="H2280" s="2">
        <v>0.23719081967213113</v>
      </c>
      <c r="I2280" s="2">
        <v>0.16551868852459015</v>
      </c>
      <c r="J2280" s="2">
        <v>20.095333333333333</v>
      </c>
      <c r="K2280" s="2">
        <v>20.095333333333333</v>
      </c>
      <c r="L2280" s="2">
        <f>24-Nurse[[#This Row],[Total RN Hours  (*Adjusted for 8 minimum)]]</f>
        <v>3.9046666666666674</v>
      </c>
      <c r="M2280" s="2">
        <v>8.3000000000000007</v>
      </c>
      <c r="N2280" s="2">
        <f>Nurse[[#This Row],[Additional Hours Needed to Get to 24]]*Nurse[[#This Row],[Hourly Wage Differential RN vs LPN]]</f>
        <v>32.408733333333345</v>
      </c>
    </row>
    <row r="2281" spans="1:14" x14ac:dyDescent="0.35">
      <c r="A2281" t="s">
        <v>18626</v>
      </c>
      <c r="B2281" t="s">
        <v>6654</v>
      </c>
      <c r="C2281" t="s">
        <v>16304</v>
      </c>
      <c r="D2281" t="s">
        <v>18699</v>
      </c>
      <c r="E2281" s="2">
        <v>65.666666666666671</v>
      </c>
      <c r="F2281" s="2">
        <v>2.8630964467005078</v>
      </c>
      <c r="G2281" s="2">
        <v>2.775363790186125</v>
      </c>
      <c r="H2281" s="2">
        <v>0.30603384094754654</v>
      </c>
      <c r="I2281" s="2">
        <v>0.21830118443316412</v>
      </c>
      <c r="J2281" s="2">
        <v>20.096222222222224</v>
      </c>
      <c r="K2281" s="2">
        <v>20.096222222222224</v>
      </c>
      <c r="L2281" s="2">
        <f>24-Nurse[[#This Row],[Total RN Hours  (*Adjusted for 8 minimum)]]</f>
        <v>3.9037777777777762</v>
      </c>
      <c r="M2281" s="2">
        <v>8.3000000000000007</v>
      </c>
      <c r="N2281" s="2">
        <f>Nurse[[#This Row],[Additional Hours Needed to Get to 24]]*Nurse[[#This Row],[Hourly Wage Differential RN vs LPN]]</f>
        <v>32.401355555555547</v>
      </c>
    </row>
    <row r="2282" spans="1:14" x14ac:dyDescent="0.35">
      <c r="A2282" t="s">
        <v>18626</v>
      </c>
      <c r="B2282" t="s">
        <v>6629</v>
      </c>
      <c r="C2282" t="s">
        <v>16367</v>
      </c>
      <c r="D2282" t="s">
        <v>19156</v>
      </c>
      <c r="E2282" s="2">
        <v>42.677777777777777</v>
      </c>
      <c r="F2282" s="2">
        <v>2.9386565998437906</v>
      </c>
      <c r="G2282" s="2">
        <v>2.8512444675865658</v>
      </c>
      <c r="H2282" s="2">
        <v>0.47093725592293667</v>
      </c>
      <c r="I2282" s="2">
        <v>0.38352512366571201</v>
      </c>
      <c r="J2282" s="2">
        <v>20.098555555555553</v>
      </c>
      <c r="K2282" s="2">
        <v>20.098555555555553</v>
      </c>
      <c r="L2282" s="2">
        <f>24-Nurse[[#This Row],[Total RN Hours  (*Adjusted for 8 minimum)]]</f>
        <v>3.9014444444444472</v>
      </c>
      <c r="M2282" s="2">
        <v>8.3000000000000007</v>
      </c>
      <c r="N2282" s="2">
        <f>Nurse[[#This Row],[Additional Hours Needed to Get to 24]]*Nurse[[#This Row],[Hourly Wage Differential RN vs LPN]]</f>
        <v>32.381988888888912</v>
      </c>
    </row>
    <row r="2283" spans="1:14" x14ac:dyDescent="0.35">
      <c r="A2283" t="s">
        <v>18636</v>
      </c>
      <c r="B2283" t="s">
        <v>8847</v>
      </c>
      <c r="C2283" t="s">
        <v>14460</v>
      </c>
      <c r="D2283" t="s">
        <v>18670</v>
      </c>
      <c r="E2283" s="2">
        <v>89.155555555555551</v>
      </c>
      <c r="F2283" s="2">
        <v>3.1435381355932206</v>
      </c>
      <c r="G2283" s="2">
        <v>2.941768444666002</v>
      </c>
      <c r="H2283" s="2">
        <v>0.22544865403788633</v>
      </c>
      <c r="I2283" s="2">
        <v>2.3678963110667996E-2</v>
      </c>
      <c r="J2283" s="2">
        <v>20.099999999999998</v>
      </c>
      <c r="K2283" s="2">
        <v>20.099999999999998</v>
      </c>
      <c r="L2283" s="2">
        <f>24-Nurse[[#This Row],[Total RN Hours  (*Adjusted for 8 minimum)]]</f>
        <v>3.9000000000000021</v>
      </c>
      <c r="M2283" s="2">
        <v>8.3000000000000007</v>
      </c>
      <c r="N2283" s="2">
        <f>Nurse[[#This Row],[Additional Hours Needed to Get to 24]]*Nurse[[#This Row],[Hourly Wage Differential RN vs LPN]]</f>
        <v>32.370000000000019</v>
      </c>
    </row>
    <row r="2284" spans="1:14" x14ac:dyDescent="0.35">
      <c r="A2284" t="s">
        <v>18617</v>
      </c>
      <c r="B2284" t="s">
        <v>4260</v>
      </c>
      <c r="C2284" t="s">
        <v>14137</v>
      </c>
      <c r="D2284" t="s">
        <v>19234</v>
      </c>
      <c r="E2284" s="2">
        <v>59.077777777777776</v>
      </c>
      <c r="F2284" s="2">
        <v>3.6987323678766222</v>
      </c>
      <c r="G2284" s="2">
        <v>3.3785198420161744</v>
      </c>
      <c r="H2284" s="2">
        <v>0.34031596765093097</v>
      </c>
      <c r="I2284" s="2">
        <v>2.0103441790483356E-2</v>
      </c>
      <c r="J2284" s="2">
        <v>20.10511111111111</v>
      </c>
      <c r="K2284" s="2">
        <v>20.10511111111111</v>
      </c>
      <c r="L2284" s="2">
        <f>24-Nurse[[#This Row],[Total RN Hours  (*Adjusted for 8 minimum)]]</f>
        <v>3.8948888888888895</v>
      </c>
      <c r="M2284" s="2">
        <v>8.3000000000000007</v>
      </c>
      <c r="N2284" s="2">
        <f>Nurse[[#This Row],[Additional Hours Needed to Get to 24]]*Nurse[[#This Row],[Hourly Wage Differential RN vs LPN]]</f>
        <v>32.327577777777783</v>
      </c>
    </row>
    <row r="2285" spans="1:14" x14ac:dyDescent="0.35">
      <c r="A2285" t="s">
        <v>18625</v>
      </c>
      <c r="B2285" t="s">
        <v>6343</v>
      </c>
      <c r="C2285" t="s">
        <v>15035</v>
      </c>
      <c r="D2285" t="s">
        <v>19538</v>
      </c>
      <c r="E2285" s="2">
        <v>68.333333333333329</v>
      </c>
      <c r="F2285" s="2">
        <v>3.595604878048781</v>
      </c>
      <c r="G2285" s="2">
        <v>3.2883170731707323</v>
      </c>
      <c r="H2285" s="2">
        <v>0.29436585365853662</v>
      </c>
      <c r="I2285" s="2">
        <v>0.195349593495935</v>
      </c>
      <c r="J2285" s="2">
        <v>20.115000000000002</v>
      </c>
      <c r="K2285" s="2">
        <v>20.115000000000002</v>
      </c>
      <c r="L2285" s="2">
        <f>24-Nurse[[#This Row],[Total RN Hours  (*Adjusted for 8 minimum)]]</f>
        <v>3.884999999999998</v>
      </c>
      <c r="M2285" s="2">
        <v>8.3000000000000007</v>
      </c>
      <c r="N2285" s="2">
        <f>Nurse[[#This Row],[Additional Hours Needed to Get to 24]]*Nurse[[#This Row],[Hourly Wage Differential RN vs LPN]]</f>
        <v>32.245499999999986</v>
      </c>
    </row>
    <row r="2286" spans="1:14" x14ac:dyDescent="0.35">
      <c r="A2286" t="s">
        <v>18605</v>
      </c>
      <c r="B2286" t="s">
        <v>624</v>
      </c>
      <c r="C2286" t="s">
        <v>13931</v>
      </c>
      <c r="D2286" t="s">
        <v>18815</v>
      </c>
      <c r="E2286" s="2">
        <v>29</v>
      </c>
      <c r="F2286" s="2">
        <v>4.3410651340996171</v>
      </c>
      <c r="G2286" s="2">
        <v>4.0927892720306511</v>
      </c>
      <c r="H2286" s="2">
        <v>0.69363218390804604</v>
      </c>
      <c r="I2286" s="2">
        <v>0.44535632183908053</v>
      </c>
      <c r="J2286" s="2">
        <v>20.115333333333336</v>
      </c>
      <c r="K2286" s="2">
        <v>20.115333333333336</v>
      </c>
      <c r="L2286" s="2">
        <f>24-Nurse[[#This Row],[Total RN Hours  (*Adjusted for 8 minimum)]]</f>
        <v>3.8846666666666643</v>
      </c>
      <c r="M2286" s="2">
        <v>8.3000000000000007</v>
      </c>
      <c r="N2286" s="2">
        <f>Nurse[[#This Row],[Additional Hours Needed to Get to 24]]*Nurse[[#This Row],[Hourly Wage Differential RN vs LPN]]</f>
        <v>32.242733333333319</v>
      </c>
    </row>
    <row r="2287" spans="1:14" x14ac:dyDescent="0.35">
      <c r="A2287" t="s">
        <v>18645</v>
      </c>
      <c r="B2287" t="s">
        <v>12890</v>
      </c>
      <c r="C2287" t="s">
        <v>18470</v>
      </c>
      <c r="D2287" t="s">
        <v>18673</v>
      </c>
      <c r="E2287" s="2">
        <v>63.8</v>
      </c>
      <c r="F2287" s="2">
        <v>3.1514994775339602</v>
      </c>
      <c r="G2287" s="2">
        <v>2.7844061302681995</v>
      </c>
      <c r="H2287" s="2">
        <v>0.31534308603274125</v>
      </c>
      <c r="I2287" s="2">
        <v>0.12845698362939745</v>
      </c>
      <c r="J2287" s="2">
        <v>20.11888888888889</v>
      </c>
      <c r="K2287" s="2">
        <v>20.11888888888889</v>
      </c>
      <c r="L2287" s="2">
        <f>24-Nurse[[#This Row],[Total RN Hours  (*Adjusted for 8 minimum)]]</f>
        <v>3.8811111111111103</v>
      </c>
      <c r="M2287" s="2">
        <v>8.3000000000000007</v>
      </c>
      <c r="N2287" s="2">
        <f>Nurse[[#This Row],[Additional Hours Needed to Get to 24]]*Nurse[[#This Row],[Hourly Wage Differential RN vs LPN]]</f>
        <v>32.213222222222221</v>
      </c>
    </row>
    <row r="2288" spans="1:14" x14ac:dyDescent="0.35">
      <c r="A2288" t="s">
        <v>18616</v>
      </c>
      <c r="B2288" t="s">
        <v>517</v>
      </c>
      <c r="C2288" t="s">
        <v>15260</v>
      </c>
      <c r="D2288" t="s">
        <v>19195</v>
      </c>
      <c r="E2288" s="2">
        <v>53.388888888888886</v>
      </c>
      <c r="F2288" s="2">
        <v>3.4366951092611866</v>
      </c>
      <c r="G2288" s="2">
        <v>3.2155858480749222</v>
      </c>
      <c r="H2288" s="2">
        <v>0.37691987513007291</v>
      </c>
      <c r="I2288" s="2">
        <v>0.25059937565036422</v>
      </c>
      <c r="J2288" s="2">
        <v>20.123333333333335</v>
      </c>
      <c r="K2288" s="2">
        <v>20.123333333333335</v>
      </c>
      <c r="L2288" s="2">
        <f>24-Nurse[[#This Row],[Total RN Hours  (*Adjusted for 8 minimum)]]</f>
        <v>3.8766666666666652</v>
      </c>
      <c r="M2288" s="2">
        <v>8.3000000000000007</v>
      </c>
      <c r="N2288" s="2">
        <f>Nurse[[#This Row],[Additional Hours Needed to Get to 24]]*Nurse[[#This Row],[Hourly Wage Differential RN vs LPN]]</f>
        <v>32.176333333333325</v>
      </c>
    </row>
    <row r="2289" spans="1:14" x14ac:dyDescent="0.35">
      <c r="A2289" t="s">
        <v>18605</v>
      </c>
      <c r="B2289" t="s">
        <v>690</v>
      </c>
      <c r="C2289" t="s">
        <v>13886</v>
      </c>
      <c r="D2289" t="s">
        <v>18794</v>
      </c>
      <c r="E2289" s="2">
        <v>70.677777777777777</v>
      </c>
      <c r="F2289" s="2">
        <v>3.9821867630875656</v>
      </c>
      <c r="G2289" s="2">
        <v>3.7984027668605567</v>
      </c>
      <c r="H2289" s="2">
        <v>0.28474139286275746</v>
      </c>
      <c r="I2289" s="2">
        <v>0.16454802703977361</v>
      </c>
      <c r="J2289" s="2">
        <v>20.12488888888889</v>
      </c>
      <c r="K2289" s="2">
        <v>20.12488888888889</v>
      </c>
      <c r="L2289" s="2">
        <f>24-Nurse[[#This Row],[Total RN Hours  (*Adjusted for 8 minimum)]]</f>
        <v>3.8751111111111101</v>
      </c>
      <c r="M2289" s="2">
        <v>8.3000000000000007</v>
      </c>
      <c r="N2289" s="2">
        <f>Nurse[[#This Row],[Additional Hours Needed to Get to 24]]*Nurse[[#This Row],[Hourly Wage Differential RN vs LPN]]</f>
        <v>32.163422222222216</v>
      </c>
    </row>
    <row r="2290" spans="1:14" x14ac:dyDescent="0.35">
      <c r="A2290" t="s">
        <v>18611</v>
      </c>
      <c r="B2290" t="s">
        <v>2416</v>
      </c>
      <c r="C2290" t="s">
        <v>14594</v>
      </c>
      <c r="D2290" t="s">
        <v>18938</v>
      </c>
      <c r="E2290" s="2">
        <v>39.4</v>
      </c>
      <c r="F2290" s="2">
        <v>2.8383756345177669</v>
      </c>
      <c r="G2290" s="2">
        <v>2.3751353637901862</v>
      </c>
      <c r="H2290" s="2">
        <v>0.51079526226734351</v>
      </c>
      <c r="I2290" s="2">
        <v>0.10181331077270163</v>
      </c>
      <c r="J2290" s="2">
        <v>20.125333333333334</v>
      </c>
      <c r="K2290" s="2">
        <v>20.125333333333334</v>
      </c>
      <c r="L2290" s="2">
        <f>24-Nurse[[#This Row],[Total RN Hours  (*Adjusted for 8 minimum)]]</f>
        <v>3.8746666666666663</v>
      </c>
      <c r="M2290" s="2">
        <v>8.3000000000000007</v>
      </c>
      <c r="N2290" s="2">
        <f>Nurse[[#This Row],[Additional Hours Needed to Get to 24]]*Nurse[[#This Row],[Hourly Wage Differential RN vs LPN]]</f>
        <v>32.159733333333335</v>
      </c>
    </row>
    <row r="2291" spans="1:14" x14ac:dyDescent="0.35">
      <c r="A2291" t="s">
        <v>18651</v>
      </c>
      <c r="B2291" t="s">
        <v>12038</v>
      </c>
      <c r="C2291" t="s">
        <v>18183</v>
      </c>
      <c r="D2291" t="s">
        <v>20203</v>
      </c>
      <c r="E2291" s="2">
        <v>44.93333333333333</v>
      </c>
      <c r="F2291" s="2">
        <v>3.2510509396636995</v>
      </c>
      <c r="G2291" s="2">
        <v>3.0278189910979232</v>
      </c>
      <c r="H2291" s="2">
        <v>0.44800939663699307</v>
      </c>
      <c r="I2291" s="2">
        <v>0.22477744807121663</v>
      </c>
      <c r="J2291" s="2">
        <v>20.130555555555553</v>
      </c>
      <c r="K2291" s="2">
        <v>20.130555555555553</v>
      </c>
      <c r="L2291" s="2">
        <f>24-Nurse[[#This Row],[Total RN Hours  (*Adjusted for 8 minimum)]]</f>
        <v>3.8694444444444471</v>
      </c>
      <c r="M2291" s="2">
        <v>8.3000000000000007</v>
      </c>
      <c r="N2291" s="2">
        <f>Nurse[[#This Row],[Additional Hours Needed to Get to 24]]*Nurse[[#This Row],[Hourly Wage Differential RN vs LPN]]</f>
        <v>32.116388888888913</v>
      </c>
    </row>
    <row r="2292" spans="1:14" x14ac:dyDescent="0.35">
      <c r="A2292" t="s">
        <v>18636</v>
      </c>
      <c r="B2292" t="s">
        <v>9291</v>
      </c>
      <c r="C2292" t="s">
        <v>17263</v>
      </c>
      <c r="D2292" t="s">
        <v>18714</v>
      </c>
      <c r="E2292" s="2">
        <v>48.466666666666669</v>
      </c>
      <c r="F2292" s="2">
        <v>3.7316093535075652</v>
      </c>
      <c r="G2292" s="2">
        <v>3.3874552957359012</v>
      </c>
      <c r="H2292" s="2">
        <v>0.41559376432828976</v>
      </c>
      <c r="I2292" s="2">
        <v>7.1439706556625404E-2</v>
      </c>
      <c r="J2292" s="2">
        <v>20.142444444444443</v>
      </c>
      <c r="K2292" s="2">
        <v>20.142444444444443</v>
      </c>
      <c r="L2292" s="2">
        <f>24-Nurse[[#This Row],[Total RN Hours  (*Adjusted for 8 minimum)]]</f>
        <v>3.8575555555555567</v>
      </c>
      <c r="M2292" s="2">
        <v>8.3000000000000007</v>
      </c>
      <c r="N2292" s="2">
        <f>Nurse[[#This Row],[Additional Hours Needed to Get to 24]]*Nurse[[#This Row],[Hourly Wage Differential RN vs LPN]]</f>
        <v>32.017711111111126</v>
      </c>
    </row>
    <row r="2293" spans="1:14" x14ac:dyDescent="0.35">
      <c r="A2293" t="s">
        <v>18645</v>
      </c>
      <c r="B2293" t="s">
        <v>13028</v>
      </c>
      <c r="C2293" t="s">
        <v>17894</v>
      </c>
      <c r="D2293" t="s">
        <v>20042</v>
      </c>
      <c r="E2293" s="2">
        <v>70.62222222222222</v>
      </c>
      <c r="F2293" s="2">
        <v>2.97488986784141</v>
      </c>
      <c r="G2293" s="2">
        <v>2.8048930144745121</v>
      </c>
      <c r="H2293" s="2">
        <v>0.28523914411579609</v>
      </c>
      <c r="I2293" s="2">
        <v>0.19571743234738831</v>
      </c>
      <c r="J2293" s="2">
        <v>20.144222222222222</v>
      </c>
      <c r="K2293" s="2">
        <v>20.144222222222222</v>
      </c>
      <c r="L2293" s="2">
        <f>24-Nurse[[#This Row],[Total RN Hours  (*Adjusted for 8 minimum)]]</f>
        <v>3.855777777777778</v>
      </c>
      <c r="M2293" s="2">
        <v>8.3000000000000007</v>
      </c>
      <c r="N2293" s="2">
        <f>Nurse[[#This Row],[Additional Hours Needed to Get to 24]]*Nurse[[#This Row],[Hourly Wage Differential RN vs LPN]]</f>
        <v>32.002955555555559</v>
      </c>
    </row>
    <row r="2294" spans="1:14" x14ac:dyDescent="0.35">
      <c r="A2294" t="s">
        <v>18636</v>
      </c>
      <c r="B2294" t="s">
        <v>8729</v>
      </c>
      <c r="C2294" t="s">
        <v>17126</v>
      </c>
      <c r="D2294" t="s">
        <v>18740</v>
      </c>
      <c r="E2294" s="2">
        <v>34.544444444444444</v>
      </c>
      <c r="F2294" s="2">
        <v>3.1288999678353169</v>
      </c>
      <c r="G2294" s="2">
        <v>2.7072209713734314</v>
      </c>
      <c r="H2294" s="2">
        <v>0.58314570601479576</v>
      </c>
      <c r="I2294" s="2">
        <v>0.41910582180765521</v>
      </c>
      <c r="J2294" s="2">
        <v>20.144444444444446</v>
      </c>
      <c r="K2294" s="2">
        <v>20.144444444444446</v>
      </c>
      <c r="L2294" s="2">
        <f>24-Nurse[[#This Row],[Total RN Hours  (*Adjusted for 8 minimum)]]</f>
        <v>3.8555555555555543</v>
      </c>
      <c r="M2294" s="2">
        <v>8.3000000000000007</v>
      </c>
      <c r="N2294" s="2">
        <f>Nurse[[#This Row],[Additional Hours Needed to Get to 24]]*Nurse[[#This Row],[Hourly Wage Differential RN vs LPN]]</f>
        <v>32.001111111111101</v>
      </c>
    </row>
    <row r="2295" spans="1:14" x14ac:dyDescent="0.35">
      <c r="A2295" t="s">
        <v>18636</v>
      </c>
      <c r="B2295" t="s">
        <v>8857</v>
      </c>
      <c r="C2295" t="s">
        <v>17172</v>
      </c>
      <c r="D2295" t="s">
        <v>19816</v>
      </c>
      <c r="E2295" s="2">
        <v>86.466666666666669</v>
      </c>
      <c r="F2295" s="2">
        <v>2.9452261629401182</v>
      </c>
      <c r="G2295" s="2">
        <v>2.806219480853251</v>
      </c>
      <c r="H2295" s="2">
        <v>0.23303777949113336</v>
      </c>
      <c r="I2295" s="2">
        <v>0.16364687740940631</v>
      </c>
      <c r="J2295" s="2">
        <v>20.149999999999999</v>
      </c>
      <c r="K2295" s="2">
        <v>20.149999999999999</v>
      </c>
      <c r="L2295" s="2">
        <f>24-Nurse[[#This Row],[Total RN Hours  (*Adjusted for 8 minimum)]]</f>
        <v>3.8500000000000014</v>
      </c>
      <c r="M2295" s="2">
        <v>8.3000000000000007</v>
      </c>
      <c r="N2295" s="2">
        <f>Nurse[[#This Row],[Additional Hours Needed to Get to 24]]*Nurse[[#This Row],[Hourly Wage Differential RN vs LPN]]</f>
        <v>31.955000000000016</v>
      </c>
    </row>
    <row r="2296" spans="1:14" x14ac:dyDescent="0.35">
      <c r="A2296" t="s">
        <v>18644</v>
      </c>
      <c r="B2296" t="s">
        <v>10837</v>
      </c>
      <c r="C2296" t="s">
        <v>14584</v>
      </c>
      <c r="D2296" t="s">
        <v>19099</v>
      </c>
      <c r="E2296" s="2">
        <v>93.522222222222226</v>
      </c>
      <c r="F2296" s="2">
        <v>2.6374313888558869</v>
      </c>
      <c r="G2296" s="2">
        <v>2.5544885351075206</v>
      </c>
      <c r="H2296" s="2">
        <v>0.21547344659617443</v>
      </c>
      <c r="I2296" s="2">
        <v>0.16319828917666629</v>
      </c>
      <c r="J2296" s="2">
        <v>20.151555555555557</v>
      </c>
      <c r="K2296" s="2">
        <v>20.151555555555557</v>
      </c>
      <c r="L2296" s="2">
        <f>24-Nurse[[#This Row],[Total RN Hours  (*Adjusted for 8 minimum)]]</f>
        <v>3.8484444444444428</v>
      </c>
      <c r="M2296" s="2">
        <v>8.3000000000000007</v>
      </c>
      <c r="N2296" s="2">
        <f>Nurse[[#This Row],[Additional Hours Needed to Get to 24]]*Nurse[[#This Row],[Hourly Wage Differential RN vs LPN]]</f>
        <v>31.942088888888879</v>
      </c>
    </row>
    <row r="2297" spans="1:14" x14ac:dyDescent="0.35">
      <c r="A2297" t="s">
        <v>18619</v>
      </c>
      <c r="B2297" t="s">
        <v>4710</v>
      </c>
      <c r="C2297" t="s">
        <v>15533</v>
      </c>
      <c r="D2297" t="s">
        <v>18655</v>
      </c>
      <c r="E2297" s="2">
        <v>88.211111111111109</v>
      </c>
      <c r="F2297" s="2">
        <v>2.796667086534828</v>
      </c>
      <c r="G2297" s="2">
        <v>2.3923264894823029</v>
      </c>
      <c r="H2297" s="2">
        <v>0.22846958055170677</v>
      </c>
      <c r="I2297" s="2">
        <v>2.0657513540748206E-2</v>
      </c>
      <c r="J2297" s="2">
        <v>20.153555555555556</v>
      </c>
      <c r="K2297" s="2">
        <v>20.153555555555556</v>
      </c>
      <c r="L2297" s="2">
        <f>24-Nurse[[#This Row],[Total RN Hours  (*Adjusted for 8 minimum)]]</f>
        <v>3.8464444444444439</v>
      </c>
      <c r="M2297" s="2">
        <v>8.3000000000000007</v>
      </c>
      <c r="N2297" s="2">
        <f>Nurse[[#This Row],[Additional Hours Needed to Get to 24]]*Nurse[[#This Row],[Hourly Wage Differential RN vs LPN]]</f>
        <v>31.925488888888886</v>
      </c>
    </row>
    <row r="2298" spans="1:14" x14ac:dyDescent="0.35">
      <c r="A2298" t="s">
        <v>18637</v>
      </c>
      <c r="B2298" t="s">
        <v>9604</v>
      </c>
      <c r="C2298" t="s">
        <v>17364</v>
      </c>
      <c r="D2298" t="s">
        <v>19111</v>
      </c>
      <c r="E2298" s="2">
        <v>74.888888888888886</v>
      </c>
      <c r="F2298" s="2">
        <v>3.5010489614243325</v>
      </c>
      <c r="G2298" s="2">
        <v>3.4372833827893174</v>
      </c>
      <c r="H2298" s="2">
        <v>0.26911721068249256</v>
      </c>
      <c r="I2298" s="2">
        <v>0.20535163204747772</v>
      </c>
      <c r="J2298" s="2">
        <v>20.153888888888886</v>
      </c>
      <c r="K2298" s="2">
        <v>20.153888888888886</v>
      </c>
      <c r="L2298" s="2">
        <f>24-Nurse[[#This Row],[Total RN Hours  (*Adjusted for 8 minimum)]]</f>
        <v>3.8461111111111137</v>
      </c>
      <c r="M2298" s="2">
        <v>8.3000000000000007</v>
      </c>
      <c r="N2298" s="2">
        <f>Nurse[[#This Row],[Additional Hours Needed to Get to 24]]*Nurse[[#This Row],[Hourly Wage Differential RN vs LPN]]</f>
        <v>31.922722222222248</v>
      </c>
    </row>
    <row r="2299" spans="1:14" x14ac:dyDescent="0.35">
      <c r="A2299" t="s">
        <v>18636</v>
      </c>
      <c r="B2299" t="s">
        <v>9155</v>
      </c>
      <c r="C2299" t="s">
        <v>14564</v>
      </c>
      <c r="D2299" t="s">
        <v>19800</v>
      </c>
      <c r="E2299" s="2">
        <v>40.62222222222222</v>
      </c>
      <c r="F2299" s="2">
        <v>3.1752106126914668</v>
      </c>
      <c r="G2299" s="2">
        <v>2.8502653172866523</v>
      </c>
      <c r="H2299" s="2">
        <v>0.49631291028446389</v>
      </c>
      <c r="I2299" s="2">
        <v>0.35558533916849017</v>
      </c>
      <c r="J2299" s="2">
        <v>20.161333333333332</v>
      </c>
      <c r="K2299" s="2">
        <v>20.161333333333332</v>
      </c>
      <c r="L2299" s="2">
        <f>24-Nurse[[#This Row],[Total RN Hours  (*Adjusted for 8 minimum)]]</f>
        <v>3.8386666666666684</v>
      </c>
      <c r="M2299" s="2">
        <v>8.3000000000000007</v>
      </c>
      <c r="N2299" s="2">
        <f>Nurse[[#This Row],[Additional Hours Needed to Get to 24]]*Nurse[[#This Row],[Hourly Wage Differential RN vs LPN]]</f>
        <v>31.86093333333335</v>
      </c>
    </row>
    <row r="2300" spans="1:14" x14ac:dyDescent="0.35">
      <c r="A2300" t="s">
        <v>18605</v>
      </c>
      <c r="B2300" t="s">
        <v>12491</v>
      </c>
      <c r="C2300" t="s">
        <v>18360</v>
      </c>
      <c r="D2300" t="s">
        <v>18803</v>
      </c>
      <c r="E2300" s="2">
        <v>58.255555555555553</v>
      </c>
      <c r="F2300" s="2">
        <v>4.0722334541293153</v>
      </c>
      <c r="G2300" s="2">
        <v>3.7197634941827205</v>
      </c>
      <c r="H2300" s="2">
        <v>0.34614152202937248</v>
      </c>
      <c r="I2300" s="2">
        <v>0.24371543009727253</v>
      </c>
      <c r="J2300" s="2">
        <v>20.164666666666665</v>
      </c>
      <c r="K2300" s="2">
        <v>20.164666666666665</v>
      </c>
      <c r="L2300" s="2">
        <f>24-Nurse[[#This Row],[Total RN Hours  (*Adjusted for 8 minimum)]]</f>
        <v>3.8353333333333346</v>
      </c>
      <c r="M2300" s="2">
        <v>8.3000000000000007</v>
      </c>
      <c r="N2300" s="2">
        <f>Nurse[[#This Row],[Additional Hours Needed to Get to 24]]*Nurse[[#This Row],[Hourly Wage Differential RN vs LPN]]</f>
        <v>31.833266666666681</v>
      </c>
    </row>
    <row r="2301" spans="1:14" x14ac:dyDescent="0.35">
      <c r="A2301" t="s">
        <v>18636</v>
      </c>
      <c r="B2301" t="s">
        <v>9348</v>
      </c>
      <c r="C2301" t="s">
        <v>17086</v>
      </c>
      <c r="D2301" t="s">
        <v>18927</v>
      </c>
      <c r="E2301" s="2">
        <v>82.644444444444446</v>
      </c>
      <c r="F2301" s="2">
        <v>3.4518351707448236</v>
      </c>
      <c r="G2301" s="2">
        <v>3.1119588599085777</v>
      </c>
      <c r="H2301" s="2">
        <v>0.24411804248453886</v>
      </c>
      <c r="I2301" s="2">
        <v>0.17259343909653133</v>
      </c>
      <c r="J2301" s="2">
        <v>20.175000000000001</v>
      </c>
      <c r="K2301" s="2">
        <v>20.175000000000001</v>
      </c>
      <c r="L2301" s="2">
        <f>24-Nurse[[#This Row],[Total RN Hours  (*Adjusted for 8 minimum)]]</f>
        <v>3.8249999999999993</v>
      </c>
      <c r="M2301" s="2">
        <v>8.3000000000000007</v>
      </c>
      <c r="N2301" s="2">
        <f>Nurse[[#This Row],[Additional Hours Needed to Get to 24]]*Nurse[[#This Row],[Hourly Wage Differential RN vs LPN]]</f>
        <v>31.747499999999995</v>
      </c>
    </row>
    <row r="2302" spans="1:14" x14ac:dyDescent="0.35">
      <c r="A2302" t="s">
        <v>18626</v>
      </c>
      <c r="B2302" t="s">
        <v>6782</v>
      </c>
      <c r="C2302" t="s">
        <v>15389</v>
      </c>
      <c r="D2302" t="s">
        <v>18655</v>
      </c>
      <c r="E2302" s="2">
        <v>51.577777777777776</v>
      </c>
      <c r="F2302" s="2">
        <v>3.8280288668677298</v>
      </c>
      <c r="G2302" s="2">
        <v>3.3872834984920295</v>
      </c>
      <c r="H2302" s="2">
        <v>0.39144765187419212</v>
      </c>
      <c r="I2302" s="2">
        <v>0.16568289530374838</v>
      </c>
      <c r="J2302" s="2">
        <v>20.189999999999998</v>
      </c>
      <c r="K2302" s="2">
        <v>20.189999999999998</v>
      </c>
      <c r="L2302" s="2">
        <f>24-Nurse[[#This Row],[Total RN Hours  (*Adjusted for 8 minimum)]]</f>
        <v>3.8100000000000023</v>
      </c>
      <c r="M2302" s="2">
        <v>8.3000000000000007</v>
      </c>
      <c r="N2302" s="2">
        <f>Nurse[[#This Row],[Additional Hours Needed to Get to 24]]*Nurse[[#This Row],[Hourly Wage Differential RN vs LPN]]</f>
        <v>31.623000000000022</v>
      </c>
    </row>
    <row r="2303" spans="1:14" x14ac:dyDescent="0.35">
      <c r="A2303" t="s">
        <v>18624</v>
      </c>
      <c r="B2303" t="s">
        <v>6215</v>
      </c>
      <c r="C2303" t="s">
        <v>16043</v>
      </c>
      <c r="D2303" t="s">
        <v>19463</v>
      </c>
      <c r="E2303" s="2">
        <v>30.822222222222223</v>
      </c>
      <c r="F2303" s="2">
        <v>3.2005227108868062</v>
      </c>
      <c r="G2303" s="2">
        <v>3.10823720259553</v>
      </c>
      <c r="H2303" s="2">
        <v>0.65546142754145642</v>
      </c>
      <c r="I2303" s="2">
        <v>0.56317591925018029</v>
      </c>
      <c r="J2303" s="2">
        <v>20.202777777777779</v>
      </c>
      <c r="K2303" s="2">
        <v>20.202777777777779</v>
      </c>
      <c r="L2303" s="2">
        <f>24-Nurse[[#This Row],[Total RN Hours  (*Adjusted for 8 minimum)]]</f>
        <v>3.7972222222222207</v>
      </c>
      <c r="M2303" s="2">
        <v>8.3000000000000007</v>
      </c>
      <c r="N2303" s="2">
        <f>Nurse[[#This Row],[Additional Hours Needed to Get to 24]]*Nurse[[#This Row],[Hourly Wage Differential RN vs LPN]]</f>
        <v>31.516944444444434</v>
      </c>
    </row>
    <row r="2304" spans="1:14" x14ac:dyDescent="0.35">
      <c r="A2304" t="s">
        <v>18644</v>
      </c>
      <c r="B2304" t="s">
        <v>11061</v>
      </c>
      <c r="C2304" t="s">
        <v>14825</v>
      </c>
      <c r="D2304" t="s">
        <v>19060</v>
      </c>
      <c r="E2304" s="2">
        <v>38.522222222222226</v>
      </c>
      <c r="F2304" s="2">
        <v>1.4609749062590134</v>
      </c>
      <c r="G2304" s="2">
        <v>1.3225555235073549</v>
      </c>
      <c r="H2304" s="2">
        <v>0.52448802999711563</v>
      </c>
      <c r="I2304" s="2">
        <v>0.38606864724545714</v>
      </c>
      <c r="J2304" s="2">
        <v>20.204444444444444</v>
      </c>
      <c r="K2304" s="2">
        <v>20.204444444444444</v>
      </c>
      <c r="L2304" s="2">
        <f>24-Nurse[[#This Row],[Total RN Hours  (*Adjusted for 8 minimum)]]</f>
        <v>3.7955555555555556</v>
      </c>
      <c r="M2304" s="2">
        <v>8.3000000000000007</v>
      </c>
      <c r="N2304" s="2">
        <f>Nurse[[#This Row],[Additional Hours Needed to Get to 24]]*Nurse[[#This Row],[Hourly Wage Differential RN vs LPN]]</f>
        <v>31.503111111111114</v>
      </c>
    </row>
    <row r="2305" spans="1:14" x14ac:dyDescent="0.35">
      <c r="A2305" t="s">
        <v>18604</v>
      </c>
      <c r="B2305" t="s">
        <v>394</v>
      </c>
      <c r="C2305" t="s">
        <v>13799</v>
      </c>
      <c r="D2305" t="s">
        <v>18766</v>
      </c>
      <c r="E2305" s="2">
        <v>50.3</v>
      </c>
      <c r="F2305" s="2">
        <v>3.4675612988734259</v>
      </c>
      <c r="G2305" s="2">
        <v>2.9850740004417933</v>
      </c>
      <c r="H2305" s="2">
        <v>0.40175171195051917</v>
      </c>
      <c r="I2305" s="2">
        <v>0.19954716147559093</v>
      </c>
      <c r="J2305" s="2">
        <v>20.208111111111112</v>
      </c>
      <c r="K2305" s="2">
        <v>20.208111111111112</v>
      </c>
      <c r="L2305" s="2">
        <f>24-Nurse[[#This Row],[Total RN Hours  (*Adjusted for 8 minimum)]]</f>
        <v>3.791888888888888</v>
      </c>
      <c r="M2305" s="2">
        <v>8.3000000000000007</v>
      </c>
      <c r="N2305" s="2">
        <f>Nurse[[#This Row],[Additional Hours Needed to Get to 24]]*Nurse[[#This Row],[Hourly Wage Differential RN vs LPN]]</f>
        <v>31.472677777777772</v>
      </c>
    </row>
    <row r="2306" spans="1:14" x14ac:dyDescent="0.35">
      <c r="A2306" t="s">
        <v>18619</v>
      </c>
      <c r="B2306" t="s">
        <v>4780</v>
      </c>
      <c r="C2306" t="s">
        <v>15528</v>
      </c>
      <c r="D2306" t="s">
        <v>19312</v>
      </c>
      <c r="E2306" s="2">
        <v>96.2</v>
      </c>
      <c r="F2306" s="2">
        <v>3.6343439593439597</v>
      </c>
      <c r="G2306" s="2">
        <v>3.4118329868329864</v>
      </c>
      <c r="H2306" s="2">
        <v>0.21006583506583504</v>
      </c>
      <c r="I2306" s="2">
        <v>0.1478978978978979</v>
      </c>
      <c r="J2306" s="2">
        <v>20.208333333333332</v>
      </c>
      <c r="K2306" s="2">
        <v>20.208333333333332</v>
      </c>
      <c r="L2306" s="2">
        <f>24-Nurse[[#This Row],[Total RN Hours  (*Adjusted for 8 minimum)]]</f>
        <v>3.7916666666666679</v>
      </c>
      <c r="M2306" s="2">
        <v>8.3000000000000007</v>
      </c>
      <c r="N2306" s="2">
        <f>Nurse[[#This Row],[Additional Hours Needed to Get to 24]]*Nurse[[#This Row],[Hourly Wage Differential RN vs LPN]]</f>
        <v>31.470833333333346</v>
      </c>
    </row>
    <row r="2307" spans="1:14" x14ac:dyDescent="0.35">
      <c r="A2307" t="s">
        <v>18645</v>
      </c>
      <c r="B2307" t="s">
        <v>13344</v>
      </c>
      <c r="C2307" t="s">
        <v>14468</v>
      </c>
      <c r="D2307" t="s">
        <v>18673</v>
      </c>
      <c r="E2307" s="2">
        <v>82.011111111111106</v>
      </c>
      <c r="F2307" s="2">
        <v>3.6972889852323534</v>
      </c>
      <c r="G2307" s="2">
        <v>3.4341959084134945</v>
      </c>
      <c r="H2307" s="2">
        <v>0.24641241024251459</v>
      </c>
      <c r="I2307" s="2">
        <v>0.14224224359842841</v>
      </c>
      <c r="J2307" s="2">
        <v>20.208555555555556</v>
      </c>
      <c r="K2307" s="2">
        <v>20.208555555555556</v>
      </c>
      <c r="L2307" s="2">
        <f>24-Nurse[[#This Row],[Total RN Hours  (*Adjusted for 8 minimum)]]</f>
        <v>3.7914444444444442</v>
      </c>
      <c r="M2307" s="2">
        <v>8.3000000000000007</v>
      </c>
      <c r="N2307" s="2">
        <f>Nurse[[#This Row],[Additional Hours Needed to Get to 24]]*Nurse[[#This Row],[Hourly Wage Differential RN vs LPN]]</f>
        <v>31.468988888888891</v>
      </c>
    </row>
    <row r="2308" spans="1:14" x14ac:dyDescent="0.35">
      <c r="A2308" t="s">
        <v>18626</v>
      </c>
      <c r="B2308" t="s">
        <v>6582</v>
      </c>
      <c r="C2308" t="s">
        <v>16349</v>
      </c>
      <c r="D2308" t="s">
        <v>19570</v>
      </c>
      <c r="E2308" s="2">
        <v>33.111111111111114</v>
      </c>
      <c r="F2308" s="2">
        <v>3.1732382550335569</v>
      </c>
      <c r="G2308" s="2">
        <v>2.7486577181208052</v>
      </c>
      <c r="H2308" s="2">
        <v>0.61048657718120802</v>
      </c>
      <c r="I2308" s="2">
        <v>0.18590604026845636</v>
      </c>
      <c r="J2308" s="2">
        <v>20.213888888888889</v>
      </c>
      <c r="K2308" s="2">
        <v>20.213888888888889</v>
      </c>
      <c r="L2308" s="2">
        <f>24-Nurse[[#This Row],[Total RN Hours  (*Adjusted for 8 minimum)]]</f>
        <v>3.7861111111111114</v>
      </c>
      <c r="M2308" s="2">
        <v>8.3000000000000007</v>
      </c>
      <c r="N2308" s="2">
        <f>Nurse[[#This Row],[Additional Hours Needed to Get to 24]]*Nurse[[#This Row],[Hourly Wage Differential RN vs LPN]]</f>
        <v>31.424722222222229</v>
      </c>
    </row>
    <row r="2309" spans="1:14" x14ac:dyDescent="0.35">
      <c r="A2309" t="s">
        <v>18645</v>
      </c>
      <c r="B2309" t="s">
        <v>13482</v>
      </c>
      <c r="C2309" t="s">
        <v>14248</v>
      </c>
      <c r="D2309" t="s">
        <v>20018</v>
      </c>
      <c r="E2309" s="2">
        <v>98.388888888888886</v>
      </c>
      <c r="F2309" s="2">
        <v>3.1630152456239409</v>
      </c>
      <c r="G2309" s="2">
        <v>2.8615256916996046</v>
      </c>
      <c r="H2309" s="2">
        <v>0.20546470920383966</v>
      </c>
      <c r="I2309" s="2">
        <v>0.15216149068322984</v>
      </c>
      <c r="J2309" s="2">
        <v>20.215444444444447</v>
      </c>
      <c r="K2309" s="2">
        <v>20.215444444444447</v>
      </c>
      <c r="L2309" s="2">
        <f>24-Nurse[[#This Row],[Total RN Hours  (*Adjusted for 8 minimum)]]</f>
        <v>3.7845555555555528</v>
      </c>
      <c r="M2309" s="2">
        <v>8.3000000000000007</v>
      </c>
      <c r="N2309" s="2">
        <f>Nurse[[#This Row],[Additional Hours Needed to Get to 24]]*Nurse[[#This Row],[Hourly Wage Differential RN vs LPN]]</f>
        <v>31.411811111111092</v>
      </c>
    </row>
    <row r="2310" spans="1:14" x14ac:dyDescent="0.35">
      <c r="A2310" t="s">
        <v>18605</v>
      </c>
      <c r="B2310" t="s">
        <v>741</v>
      </c>
      <c r="C2310" t="s">
        <v>13921</v>
      </c>
      <c r="D2310" t="s">
        <v>18794</v>
      </c>
      <c r="E2310" s="2">
        <v>56.055555555555557</v>
      </c>
      <c r="F2310" s="2">
        <v>4.3023409316154604</v>
      </c>
      <c r="G2310" s="2">
        <v>4.0985748265609514</v>
      </c>
      <c r="H2310" s="2">
        <v>0.36073141724479679</v>
      </c>
      <c r="I2310" s="2">
        <v>0.25686620416253719</v>
      </c>
      <c r="J2310" s="2">
        <v>20.221</v>
      </c>
      <c r="K2310" s="2">
        <v>20.221</v>
      </c>
      <c r="L2310" s="2">
        <f>24-Nurse[[#This Row],[Total RN Hours  (*Adjusted for 8 minimum)]]</f>
        <v>3.7789999999999999</v>
      </c>
      <c r="M2310" s="2">
        <v>8.3000000000000007</v>
      </c>
      <c r="N2310" s="2">
        <f>Nurse[[#This Row],[Additional Hours Needed to Get to 24]]*Nurse[[#This Row],[Hourly Wage Differential RN vs LPN]]</f>
        <v>31.3657</v>
      </c>
    </row>
    <row r="2311" spans="1:14" x14ac:dyDescent="0.35">
      <c r="A2311" t="s">
        <v>18605</v>
      </c>
      <c r="B2311" t="s">
        <v>20386</v>
      </c>
      <c r="C2311" t="s">
        <v>14420</v>
      </c>
      <c r="D2311" t="s">
        <v>20387</v>
      </c>
      <c r="E2311" s="2">
        <v>72.12222222222222</v>
      </c>
      <c r="F2311" s="2">
        <v>3.2369080264982286</v>
      </c>
      <c r="G2311" s="2">
        <v>3.0526066861808658</v>
      </c>
      <c r="H2311" s="2">
        <v>0.280380526883377</v>
      </c>
      <c r="I2311" s="2">
        <v>0.23847635187182253</v>
      </c>
      <c r="J2311" s="2">
        <v>20.221666666666668</v>
      </c>
      <c r="K2311" s="2">
        <v>20.221666666666668</v>
      </c>
      <c r="L2311" s="2">
        <f>24-Nurse[[#This Row],[Total RN Hours  (*Adjusted for 8 minimum)]]</f>
        <v>3.7783333333333324</v>
      </c>
      <c r="M2311" s="2">
        <v>8.3000000000000007</v>
      </c>
      <c r="N2311" s="2">
        <f>Nurse[[#This Row],[Additional Hours Needed to Get to 24]]*Nurse[[#This Row],[Hourly Wage Differential RN vs LPN]]</f>
        <v>31.360166666666661</v>
      </c>
    </row>
    <row r="2312" spans="1:14" x14ac:dyDescent="0.35">
      <c r="A2312" t="s">
        <v>18616</v>
      </c>
      <c r="B2312" t="s">
        <v>3872</v>
      </c>
      <c r="C2312" t="s">
        <v>15125</v>
      </c>
      <c r="D2312" t="s">
        <v>19165</v>
      </c>
      <c r="E2312" s="2">
        <v>35.511111111111113</v>
      </c>
      <c r="F2312" s="2">
        <v>4.1850594493116393</v>
      </c>
      <c r="G2312" s="2">
        <v>3.8634887359198999</v>
      </c>
      <c r="H2312" s="2">
        <v>0.56964017521902377</v>
      </c>
      <c r="I2312" s="2">
        <v>0.37458385481852313</v>
      </c>
      <c r="J2312" s="2">
        <v>20.228555555555555</v>
      </c>
      <c r="K2312" s="2">
        <v>20.228555555555555</v>
      </c>
      <c r="L2312" s="2">
        <f>24-Nurse[[#This Row],[Total RN Hours  (*Adjusted for 8 minimum)]]</f>
        <v>3.7714444444444446</v>
      </c>
      <c r="M2312" s="2">
        <v>8.3000000000000007</v>
      </c>
      <c r="N2312" s="2">
        <f>Nurse[[#This Row],[Additional Hours Needed to Get to 24]]*Nurse[[#This Row],[Hourly Wage Differential RN vs LPN]]</f>
        <v>31.302988888888894</v>
      </c>
    </row>
    <row r="2313" spans="1:14" x14ac:dyDescent="0.35">
      <c r="A2313" t="s">
        <v>18605</v>
      </c>
      <c r="B2313" t="s">
        <v>12363</v>
      </c>
      <c r="C2313" t="s">
        <v>13986</v>
      </c>
      <c r="D2313" t="s">
        <v>18826</v>
      </c>
      <c r="E2313" s="2">
        <v>81.37777777777778</v>
      </c>
      <c r="F2313" s="2">
        <v>3.1258192244675036</v>
      </c>
      <c r="G2313" s="2">
        <v>2.8995767340251226</v>
      </c>
      <c r="H2313" s="2">
        <v>0.2486223375204806</v>
      </c>
      <c r="I2313" s="2">
        <v>0.1721613872200983</v>
      </c>
      <c r="J2313" s="2">
        <v>20.232333333333333</v>
      </c>
      <c r="K2313" s="2">
        <v>20.232333333333333</v>
      </c>
      <c r="L2313" s="2">
        <f>24-Nurse[[#This Row],[Total RN Hours  (*Adjusted for 8 minimum)]]</f>
        <v>3.7676666666666669</v>
      </c>
      <c r="M2313" s="2">
        <v>8.3000000000000007</v>
      </c>
      <c r="N2313" s="2">
        <f>Nurse[[#This Row],[Additional Hours Needed to Get to 24]]*Nurse[[#This Row],[Hourly Wage Differential RN vs LPN]]</f>
        <v>31.271633333333337</v>
      </c>
    </row>
    <row r="2314" spans="1:14" x14ac:dyDescent="0.35">
      <c r="A2314" t="s">
        <v>18648</v>
      </c>
      <c r="B2314" t="s">
        <v>11636</v>
      </c>
      <c r="C2314" t="s">
        <v>14499</v>
      </c>
      <c r="D2314" t="s">
        <v>20117</v>
      </c>
      <c r="E2314" s="2">
        <v>17.711111111111112</v>
      </c>
      <c r="F2314" s="2">
        <v>4.9686574654956077</v>
      </c>
      <c r="G2314" s="2">
        <v>4.3100941028858211</v>
      </c>
      <c r="H2314" s="2">
        <v>1.142409033877039</v>
      </c>
      <c r="I2314" s="2">
        <v>0.4838456712672522</v>
      </c>
      <c r="J2314" s="2">
        <v>20.233333333333334</v>
      </c>
      <c r="K2314" s="2">
        <v>20.233333333333334</v>
      </c>
      <c r="L2314" s="2">
        <f>24-Nurse[[#This Row],[Total RN Hours  (*Adjusted for 8 minimum)]]</f>
        <v>3.7666666666666657</v>
      </c>
      <c r="M2314" s="2">
        <v>8.3000000000000007</v>
      </c>
      <c r="N2314" s="2">
        <f>Nurse[[#This Row],[Additional Hours Needed to Get to 24]]*Nurse[[#This Row],[Hourly Wage Differential RN vs LPN]]</f>
        <v>31.263333333333328</v>
      </c>
    </row>
    <row r="2315" spans="1:14" x14ac:dyDescent="0.35">
      <c r="A2315" t="s">
        <v>18628</v>
      </c>
      <c r="B2315" t="s">
        <v>7041</v>
      </c>
      <c r="C2315" t="s">
        <v>13948</v>
      </c>
      <c r="D2315" t="s">
        <v>18981</v>
      </c>
      <c r="E2315" s="2">
        <v>39.577777777777776</v>
      </c>
      <c r="F2315" s="2">
        <v>3.4010275126333522</v>
      </c>
      <c r="G2315" s="2">
        <v>3.0569230769230771</v>
      </c>
      <c r="H2315" s="2">
        <v>0.51135597978663672</v>
      </c>
      <c r="I2315" s="2">
        <v>0.16725154407636161</v>
      </c>
      <c r="J2315" s="2">
        <v>20.238333333333333</v>
      </c>
      <c r="K2315" s="2">
        <v>20.238333333333333</v>
      </c>
      <c r="L2315" s="2">
        <f>24-Nurse[[#This Row],[Total RN Hours  (*Adjusted for 8 minimum)]]</f>
        <v>3.7616666666666667</v>
      </c>
      <c r="M2315" s="2">
        <v>8.3000000000000007</v>
      </c>
      <c r="N2315" s="2">
        <f>Nurse[[#This Row],[Additional Hours Needed to Get to 24]]*Nurse[[#This Row],[Hourly Wage Differential RN vs LPN]]</f>
        <v>31.221833333333336</v>
      </c>
    </row>
    <row r="2316" spans="1:14" x14ac:dyDescent="0.35">
      <c r="A2316" t="s">
        <v>18645</v>
      </c>
      <c r="B2316" t="s">
        <v>12894</v>
      </c>
      <c r="C2316" t="s">
        <v>13590</v>
      </c>
      <c r="D2316" t="s">
        <v>19108</v>
      </c>
      <c r="E2316" s="2">
        <v>81.177777777777777</v>
      </c>
      <c r="F2316" s="2">
        <v>2.5335368190528333</v>
      </c>
      <c r="G2316" s="2">
        <v>2.0751806734191076</v>
      </c>
      <c r="H2316" s="2">
        <v>0.24934984943881741</v>
      </c>
      <c r="I2316" s="2">
        <v>9.2150287434984934E-2</v>
      </c>
      <c r="J2316" s="2">
        <v>20.241666666666667</v>
      </c>
      <c r="K2316" s="2">
        <v>20.241666666666667</v>
      </c>
      <c r="L2316" s="2">
        <f>24-Nurse[[#This Row],[Total RN Hours  (*Adjusted for 8 minimum)]]</f>
        <v>3.7583333333333329</v>
      </c>
      <c r="M2316" s="2">
        <v>8.3000000000000007</v>
      </c>
      <c r="N2316" s="2">
        <f>Nurse[[#This Row],[Additional Hours Needed to Get to 24]]*Nurse[[#This Row],[Hourly Wage Differential RN vs LPN]]</f>
        <v>31.194166666666664</v>
      </c>
    </row>
    <row r="2317" spans="1:14" x14ac:dyDescent="0.35">
      <c r="A2317" t="s">
        <v>18651</v>
      </c>
      <c r="B2317" t="s">
        <v>11956</v>
      </c>
      <c r="C2317" t="s">
        <v>18190</v>
      </c>
      <c r="D2317" t="s">
        <v>20206</v>
      </c>
      <c r="E2317" s="2">
        <v>45.666666666666664</v>
      </c>
      <c r="F2317" s="2">
        <v>3.1363138686131387</v>
      </c>
      <c r="G2317" s="2">
        <v>2.5799270072992706</v>
      </c>
      <c r="H2317" s="2">
        <v>0.44324817518248177</v>
      </c>
      <c r="I2317" s="2">
        <v>6.7579075425790766E-2</v>
      </c>
      <c r="J2317" s="2">
        <v>20.241666666666667</v>
      </c>
      <c r="K2317" s="2">
        <v>20.241666666666667</v>
      </c>
      <c r="L2317" s="2">
        <f>24-Nurse[[#This Row],[Total RN Hours  (*Adjusted for 8 minimum)]]</f>
        <v>3.7583333333333329</v>
      </c>
      <c r="M2317" s="2">
        <v>8.3000000000000007</v>
      </c>
      <c r="N2317" s="2">
        <f>Nurse[[#This Row],[Additional Hours Needed to Get to 24]]*Nurse[[#This Row],[Hourly Wage Differential RN vs LPN]]</f>
        <v>31.194166666666664</v>
      </c>
    </row>
    <row r="2318" spans="1:14" x14ac:dyDescent="0.35">
      <c r="A2318" t="s">
        <v>18605</v>
      </c>
      <c r="B2318" t="s">
        <v>1104</v>
      </c>
      <c r="C2318" t="s">
        <v>14070</v>
      </c>
      <c r="D2318" t="s">
        <v>18794</v>
      </c>
      <c r="E2318" s="2">
        <v>55.922222222222224</v>
      </c>
      <c r="F2318" s="2">
        <v>4.43237432942579</v>
      </c>
      <c r="G2318" s="2">
        <v>4.0161215974567854</v>
      </c>
      <c r="H2318" s="2">
        <v>0.36207033578382675</v>
      </c>
      <c r="I2318" s="2">
        <v>0.2603417444863898</v>
      </c>
      <c r="J2318" s="2">
        <v>20.247777777777777</v>
      </c>
      <c r="K2318" s="2">
        <v>20.247777777777777</v>
      </c>
      <c r="L2318" s="2">
        <f>24-Nurse[[#This Row],[Total RN Hours  (*Adjusted for 8 minimum)]]</f>
        <v>3.7522222222222226</v>
      </c>
      <c r="M2318" s="2">
        <v>8.3000000000000007</v>
      </c>
      <c r="N2318" s="2">
        <f>Nurse[[#This Row],[Additional Hours Needed to Get to 24]]*Nurse[[#This Row],[Hourly Wage Differential RN vs LPN]]</f>
        <v>31.143444444444452</v>
      </c>
    </row>
    <row r="2319" spans="1:14" x14ac:dyDescent="0.35">
      <c r="A2319" t="s">
        <v>18638</v>
      </c>
      <c r="B2319" t="s">
        <v>9755</v>
      </c>
      <c r="C2319" t="s">
        <v>17413</v>
      </c>
      <c r="D2319" t="s">
        <v>19877</v>
      </c>
      <c r="E2319" s="2">
        <v>44.488888888888887</v>
      </c>
      <c r="F2319" s="2">
        <v>4.5639210789210791</v>
      </c>
      <c r="G2319" s="2">
        <v>4.1848576423576427</v>
      </c>
      <c r="H2319" s="2">
        <v>0.45531718281718286</v>
      </c>
      <c r="I2319" s="2">
        <v>0.19584415584415585</v>
      </c>
      <c r="J2319" s="2">
        <v>20.256555555555558</v>
      </c>
      <c r="K2319" s="2">
        <v>20.256555555555558</v>
      </c>
      <c r="L2319" s="2">
        <f>24-Nurse[[#This Row],[Total RN Hours  (*Adjusted for 8 minimum)]]</f>
        <v>3.7434444444444424</v>
      </c>
      <c r="M2319" s="2">
        <v>8.3000000000000007</v>
      </c>
      <c r="N2319" s="2">
        <f>Nurse[[#This Row],[Additional Hours Needed to Get to 24]]*Nurse[[#This Row],[Hourly Wage Differential RN vs LPN]]</f>
        <v>31.070588888888874</v>
      </c>
    </row>
    <row r="2320" spans="1:14" x14ac:dyDescent="0.35">
      <c r="A2320" t="s">
        <v>18644</v>
      </c>
      <c r="B2320" t="s">
        <v>10848</v>
      </c>
      <c r="C2320" t="s">
        <v>16312</v>
      </c>
      <c r="D2320" t="s">
        <v>18663</v>
      </c>
      <c r="E2320" s="2">
        <v>37.211111111111109</v>
      </c>
      <c r="F2320" s="2">
        <v>5.8694744699910428</v>
      </c>
      <c r="G2320" s="2">
        <v>5.5091758733950433</v>
      </c>
      <c r="H2320" s="2">
        <v>0.54445207524634232</v>
      </c>
      <c r="I2320" s="2">
        <v>0.1841534786503434</v>
      </c>
      <c r="J2320" s="2">
        <v>20.259666666666668</v>
      </c>
      <c r="K2320" s="2">
        <v>20.259666666666668</v>
      </c>
      <c r="L2320" s="2">
        <f>24-Nurse[[#This Row],[Total RN Hours  (*Adjusted for 8 minimum)]]</f>
        <v>3.7403333333333322</v>
      </c>
      <c r="M2320" s="2">
        <v>8.3000000000000007</v>
      </c>
      <c r="N2320" s="2">
        <f>Nurse[[#This Row],[Additional Hours Needed to Get to 24]]*Nurse[[#This Row],[Hourly Wage Differential RN vs LPN]]</f>
        <v>31.044766666666661</v>
      </c>
    </row>
    <row r="2321" spans="1:14" x14ac:dyDescent="0.35">
      <c r="A2321" t="s">
        <v>18628</v>
      </c>
      <c r="B2321" t="s">
        <v>7024</v>
      </c>
      <c r="C2321" t="s">
        <v>15337</v>
      </c>
      <c r="D2321" t="s">
        <v>19625</v>
      </c>
      <c r="E2321" s="2">
        <v>28.888888888888889</v>
      </c>
      <c r="F2321" s="2">
        <v>4.2300961538461532</v>
      </c>
      <c r="G2321" s="2">
        <v>4.0553846153846154</v>
      </c>
      <c r="H2321" s="2">
        <v>0.70144230769230764</v>
      </c>
      <c r="I2321" s="2">
        <v>0.52673076923076922</v>
      </c>
      <c r="J2321" s="2">
        <v>20.263888888888889</v>
      </c>
      <c r="K2321" s="2">
        <v>20.263888888888889</v>
      </c>
      <c r="L2321" s="2">
        <f>24-Nurse[[#This Row],[Total RN Hours  (*Adjusted for 8 minimum)]]</f>
        <v>3.7361111111111107</v>
      </c>
      <c r="M2321" s="2">
        <v>8.3000000000000007</v>
      </c>
      <c r="N2321" s="2">
        <f>Nurse[[#This Row],[Additional Hours Needed to Get to 24]]*Nurse[[#This Row],[Hourly Wage Differential RN vs LPN]]</f>
        <v>31.009722222222223</v>
      </c>
    </row>
    <row r="2322" spans="1:14" x14ac:dyDescent="0.35">
      <c r="A2322" t="s">
        <v>18605</v>
      </c>
      <c r="B2322" t="s">
        <v>21128</v>
      </c>
      <c r="C2322" t="s">
        <v>13964</v>
      </c>
      <c r="D2322" t="s">
        <v>18809</v>
      </c>
      <c r="E2322" s="2">
        <v>82.555555555555557</v>
      </c>
      <c r="F2322" s="2">
        <v>3.6106742934051144</v>
      </c>
      <c r="G2322" s="2">
        <v>3.4812314939434721</v>
      </c>
      <c r="H2322" s="2">
        <v>0.2454885598923284</v>
      </c>
      <c r="I2322" s="2">
        <v>0.23042664872139973</v>
      </c>
      <c r="J2322" s="2">
        <v>20.266444444444446</v>
      </c>
      <c r="K2322" s="2">
        <v>20.266444444444446</v>
      </c>
      <c r="L2322" s="2">
        <f>24-Nurse[[#This Row],[Total RN Hours  (*Adjusted for 8 minimum)]]</f>
        <v>3.7335555555555544</v>
      </c>
      <c r="M2322" s="2">
        <v>8.3000000000000007</v>
      </c>
      <c r="N2322" s="2">
        <f>Nurse[[#This Row],[Additional Hours Needed to Get to 24]]*Nurse[[#This Row],[Hourly Wage Differential RN vs LPN]]</f>
        <v>30.988511111111105</v>
      </c>
    </row>
    <row r="2323" spans="1:14" x14ac:dyDescent="0.35">
      <c r="A2323" t="s">
        <v>18605</v>
      </c>
      <c r="B2323" t="s">
        <v>778</v>
      </c>
      <c r="C2323" t="s">
        <v>13727</v>
      </c>
      <c r="D2323" t="s">
        <v>18794</v>
      </c>
      <c r="E2323" s="2">
        <v>71.7</v>
      </c>
      <c r="F2323" s="2">
        <v>3.958389896172323</v>
      </c>
      <c r="G2323" s="2">
        <v>3.7486022005268866</v>
      </c>
      <c r="H2323" s="2">
        <v>0.28267782426778243</v>
      </c>
      <c r="I2323" s="2">
        <v>0.23432821943282192</v>
      </c>
      <c r="J2323" s="2">
        <v>20.268000000000001</v>
      </c>
      <c r="K2323" s="2">
        <v>20.268000000000001</v>
      </c>
      <c r="L2323" s="2">
        <f>24-Nurse[[#This Row],[Total RN Hours  (*Adjusted for 8 minimum)]]</f>
        <v>3.7319999999999993</v>
      </c>
      <c r="M2323" s="2">
        <v>8.3000000000000007</v>
      </c>
      <c r="N2323" s="2">
        <f>Nurse[[#This Row],[Additional Hours Needed to Get to 24]]*Nurse[[#This Row],[Hourly Wage Differential RN vs LPN]]</f>
        <v>30.975599999999996</v>
      </c>
    </row>
    <row r="2324" spans="1:14" x14ac:dyDescent="0.35">
      <c r="A2324" t="s">
        <v>18615</v>
      </c>
      <c r="B2324" t="s">
        <v>3455</v>
      </c>
      <c r="C2324" t="s">
        <v>14955</v>
      </c>
      <c r="D2324" t="s">
        <v>18689</v>
      </c>
      <c r="E2324" s="2">
        <v>35.700000000000003</v>
      </c>
      <c r="F2324" s="2">
        <v>3.6980018674136317</v>
      </c>
      <c r="G2324" s="2">
        <v>3.274295051353874</v>
      </c>
      <c r="H2324" s="2">
        <v>0.56784936196700897</v>
      </c>
      <c r="I2324" s="2">
        <v>0.24723934018051663</v>
      </c>
      <c r="J2324" s="2">
        <v>20.272222222222222</v>
      </c>
      <c r="K2324" s="2">
        <v>20.272222222222222</v>
      </c>
      <c r="L2324" s="2">
        <f>24-Nurse[[#This Row],[Total RN Hours  (*Adjusted for 8 minimum)]]</f>
        <v>3.7277777777777779</v>
      </c>
      <c r="M2324" s="2">
        <v>8.3000000000000007</v>
      </c>
      <c r="N2324" s="2">
        <f>Nurse[[#This Row],[Additional Hours Needed to Get to 24]]*Nurse[[#This Row],[Hourly Wage Differential RN vs LPN]]</f>
        <v>30.940555555555559</v>
      </c>
    </row>
    <row r="2325" spans="1:14" x14ac:dyDescent="0.35">
      <c r="A2325" t="s">
        <v>18604</v>
      </c>
      <c r="B2325" t="s">
        <v>385</v>
      </c>
      <c r="C2325" t="s">
        <v>13795</v>
      </c>
      <c r="D2325" t="s">
        <v>18762</v>
      </c>
      <c r="E2325" s="2">
        <v>74.522222222222226</v>
      </c>
      <c r="F2325" s="2">
        <v>4.584687639779335</v>
      </c>
      <c r="G2325" s="2">
        <v>4.3011033248844486</v>
      </c>
      <c r="H2325" s="2">
        <v>0.27206649768898167</v>
      </c>
      <c r="I2325" s="2">
        <v>0.14492321455196064</v>
      </c>
      <c r="J2325" s="2">
        <v>20.275000000000002</v>
      </c>
      <c r="K2325" s="2">
        <v>20.275000000000002</v>
      </c>
      <c r="L2325" s="2">
        <f>24-Nurse[[#This Row],[Total RN Hours  (*Adjusted for 8 minimum)]]</f>
        <v>3.7249999999999979</v>
      </c>
      <c r="M2325" s="2">
        <v>8.3000000000000007</v>
      </c>
      <c r="N2325" s="2">
        <f>Nurse[[#This Row],[Additional Hours Needed to Get to 24]]*Nurse[[#This Row],[Hourly Wage Differential RN vs LPN]]</f>
        <v>30.917499999999986</v>
      </c>
    </row>
    <row r="2326" spans="1:14" x14ac:dyDescent="0.35">
      <c r="A2326" t="s">
        <v>18605</v>
      </c>
      <c r="B2326" t="s">
        <v>20865</v>
      </c>
      <c r="C2326" t="s">
        <v>13928</v>
      </c>
      <c r="D2326" t="s">
        <v>18814</v>
      </c>
      <c r="E2326" s="2">
        <v>61.422222222222224</v>
      </c>
      <c r="F2326" s="2">
        <v>3.0031620839363242</v>
      </c>
      <c r="G2326" s="2">
        <v>2.9062011577424025</v>
      </c>
      <c r="H2326" s="2">
        <v>0.33009768451519533</v>
      </c>
      <c r="I2326" s="2">
        <v>0.23313675832127348</v>
      </c>
      <c r="J2326" s="2">
        <v>20.275333333333332</v>
      </c>
      <c r="K2326" s="2">
        <v>20.275333333333332</v>
      </c>
      <c r="L2326" s="2">
        <f>24-Nurse[[#This Row],[Total RN Hours  (*Adjusted for 8 minimum)]]</f>
        <v>3.7246666666666677</v>
      </c>
      <c r="M2326" s="2">
        <v>8.3000000000000007</v>
      </c>
      <c r="N2326" s="2">
        <f>Nurse[[#This Row],[Additional Hours Needed to Get to 24]]*Nurse[[#This Row],[Hourly Wage Differential RN vs LPN]]</f>
        <v>30.914733333333345</v>
      </c>
    </row>
    <row r="2327" spans="1:14" x14ac:dyDescent="0.35">
      <c r="A2327" t="s">
        <v>18615</v>
      </c>
      <c r="B2327" t="s">
        <v>3637</v>
      </c>
      <c r="C2327" t="s">
        <v>14970</v>
      </c>
      <c r="D2327" t="s">
        <v>19120</v>
      </c>
      <c r="E2327" s="2">
        <v>28.133333333333333</v>
      </c>
      <c r="F2327" s="2">
        <v>5.0167930489731436</v>
      </c>
      <c r="G2327" s="2">
        <v>4.4904778830963661</v>
      </c>
      <c r="H2327" s="2">
        <v>0.72068720379146922</v>
      </c>
      <c r="I2327" s="2">
        <v>0.38901263823064774</v>
      </c>
      <c r="J2327" s="2">
        <v>20.275333333333332</v>
      </c>
      <c r="K2327" s="2">
        <v>20.275333333333332</v>
      </c>
      <c r="L2327" s="2">
        <f>24-Nurse[[#This Row],[Total RN Hours  (*Adjusted for 8 minimum)]]</f>
        <v>3.7246666666666677</v>
      </c>
      <c r="M2327" s="2">
        <v>8.3000000000000007</v>
      </c>
      <c r="N2327" s="2">
        <f>Nurse[[#This Row],[Additional Hours Needed to Get to 24]]*Nurse[[#This Row],[Hourly Wage Differential RN vs LPN]]</f>
        <v>30.914733333333345</v>
      </c>
    </row>
    <row r="2328" spans="1:14" x14ac:dyDescent="0.35">
      <c r="A2328" t="s">
        <v>18637</v>
      </c>
      <c r="B2328" t="s">
        <v>9491</v>
      </c>
      <c r="C2328" t="s">
        <v>17297</v>
      </c>
      <c r="D2328" t="s">
        <v>19836</v>
      </c>
      <c r="E2328" s="2">
        <v>64.8</v>
      </c>
      <c r="F2328" s="2">
        <v>3.41034122085048</v>
      </c>
      <c r="G2328" s="2">
        <v>3.067937242798354</v>
      </c>
      <c r="H2328" s="2">
        <v>0.31294924554183812</v>
      </c>
      <c r="I2328" s="2">
        <v>5.1207133058984909E-2</v>
      </c>
      <c r="J2328" s="2">
        <v>20.27911111111111</v>
      </c>
      <c r="K2328" s="2">
        <v>20.27911111111111</v>
      </c>
      <c r="L2328" s="2">
        <f>24-Nurse[[#This Row],[Total RN Hours  (*Adjusted for 8 minimum)]]</f>
        <v>3.72088888888889</v>
      </c>
      <c r="M2328" s="2">
        <v>8.3000000000000007</v>
      </c>
      <c r="N2328" s="2">
        <f>Nurse[[#This Row],[Additional Hours Needed to Get to 24]]*Nurse[[#This Row],[Hourly Wage Differential RN vs LPN]]</f>
        <v>30.883377777777788</v>
      </c>
    </row>
    <row r="2329" spans="1:14" x14ac:dyDescent="0.35">
      <c r="A2329" t="s">
        <v>18615</v>
      </c>
      <c r="B2329" t="s">
        <v>3504</v>
      </c>
      <c r="C2329" t="s">
        <v>15000</v>
      </c>
      <c r="D2329" t="s">
        <v>18790</v>
      </c>
      <c r="E2329" s="2">
        <v>60.06666666666667</v>
      </c>
      <c r="F2329" s="2">
        <v>3.7348668146503883</v>
      </c>
      <c r="G2329" s="2">
        <v>3.4739752127266001</v>
      </c>
      <c r="H2329" s="2">
        <v>0.33775064742878275</v>
      </c>
      <c r="I2329" s="2">
        <v>0.18565112837587863</v>
      </c>
      <c r="J2329" s="2">
        <v>20.287555555555553</v>
      </c>
      <c r="K2329" s="2">
        <v>20.287555555555553</v>
      </c>
      <c r="L2329" s="2">
        <f>24-Nurse[[#This Row],[Total RN Hours  (*Adjusted for 8 minimum)]]</f>
        <v>3.7124444444444471</v>
      </c>
      <c r="M2329" s="2">
        <v>8.3000000000000007</v>
      </c>
      <c r="N2329" s="2">
        <f>Nurse[[#This Row],[Additional Hours Needed to Get to 24]]*Nurse[[#This Row],[Hourly Wage Differential RN vs LPN]]</f>
        <v>30.813288888888913</v>
      </c>
    </row>
    <row r="2330" spans="1:14" x14ac:dyDescent="0.35">
      <c r="A2330" t="s">
        <v>18605</v>
      </c>
      <c r="B2330" t="s">
        <v>12271</v>
      </c>
      <c r="C2330" t="s">
        <v>13909</v>
      </c>
      <c r="D2330" t="s">
        <v>18794</v>
      </c>
      <c r="E2330" s="2">
        <v>52.9</v>
      </c>
      <c r="F2330" s="2">
        <v>4.1204914933837431</v>
      </c>
      <c r="G2330" s="2">
        <v>3.2222432262129801</v>
      </c>
      <c r="H2330" s="2">
        <v>0.38357697962612902</v>
      </c>
      <c r="I2330" s="2">
        <v>0.27309598823776521</v>
      </c>
      <c r="J2330" s="2">
        <v>20.291222222222224</v>
      </c>
      <c r="K2330" s="2">
        <v>20.291222222222224</v>
      </c>
      <c r="L2330" s="2">
        <f>24-Nurse[[#This Row],[Total RN Hours  (*Adjusted for 8 minimum)]]</f>
        <v>3.708777777777776</v>
      </c>
      <c r="M2330" s="2">
        <v>8.3000000000000007</v>
      </c>
      <c r="N2330" s="2">
        <f>Nurse[[#This Row],[Additional Hours Needed to Get to 24]]*Nurse[[#This Row],[Hourly Wage Differential RN vs LPN]]</f>
        <v>30.782855555555543</v>
      </c>
    </row>
    <row r="2331" spans="1:14" x14ac:dyDescent="0.35">
      <c r="A2331" t="s">
        <v>18605</v>
      </c>
      <c r="B2331" t="s">
        <v>599</v>
      </c>
      <c r="C2331" t="s">
        <v>13884</v>
      </c>
      <c r="D2331" t="s">
        <v>18794</v>
      </c>
      <c r="E2331" s="2">
        <v>74.188888888888883</v>
      </c>
      <c r="F2331" s="2">
        <v>3.1673655833458145</v>
      </c>
      <c r="G2331" s="2">
        <v>3.1119155309270634</v>
      </c>
      <c r="H2331" s="2">
        <v>0.27354051220608061</v>
      </c>
      <c r="I2331" s="2">
        <v>0.27354051220608061</v>
      </c>
      <c r="J2331" s="2">
        <v>20.293666666666667</v>
      </c>
      <c r="K2331" s="2">
        <v>20.293666666666667</v>
      </c>
      <c r="L2331" s="2">
        <f>24-Nurse[[#This Row],[Total RN Hours  (*Adjusted for 8 minimum)]]</f>
        <v>3.7063333333333333</v>
      </c>
      <c r="M2331" s="2">
        <v>8.3000000000000007</v>
      </c>
      <c r="N2331" s="2">
        <f>Nurse[[#This Row],[Additional Hours Needed to Get to 24]]*Nurse[[#This Row],[Hourly Wage Differential RN vs LPN]]</f>
        <v>30.762566666666668</v>
      </c>
    </row>
    <row r="2332" spans="1:14" x14ac:dyDescent="0.35">
      <c r="A2332" t="s">
        <v>18604</v>
      </c>
      <c r="B2332" t="s">
        <v>369</v>
      </c>
      <c r="C2332" t="s">
        <v>13780</v>
      </c>
      <c r="D2332" t="s">
        <v>18749</v>
      </c>
      <c r="E2332" s="2">
        <v>40.522222222222226</v>
      </c>
      <c r="F2332" s="2">
        <v>3.9633945708801752</v>
      </c>
      <c r="G2332" s="2">
        <v>3.6824102001645183</v>
      </c>
      <c r="H2332" s="2">
        <v>0.50101453249245953</v>
      </c>
      <c r="I2332" s="2">
        <v>0.35843158760625171</v>
      </c>
      <c r="J2332" s="2">
        <v>20.302222222222223</v>
      </c>
      <c r="K2332" s="2">
        <v>20.302222222222223</v>
      </c>
      <c r="L2332" s="2">
        <f>24-Nurse[[#This Row],[Total RN Hours  (*Adjusted for 8 minimum)]]</f>
        <v>3.6977777777777767</v>
      </c>
      <c r="M2332" s="2">
        <v>8.3000000000000007</v>
      </c>
      <c r="N2332" s="2">
        <f>Nurse[[#This Row],[Additional Hours Needed to Get to 24]]*Nurse[[#This Row],[Hourly Wage Differential RN vs LPN]]</f>
        <v>30.691555555555549</v>
      </c>
    </row>
    <row r="2333" spans="1:14" x14ac:dyDescent="0.35">
      <c r="A2333" t="s">
        <v>18650</v>
      </c>
      <c r="B2333" t="s">
        <v>11925</v>
      </c>
      <c r="C2333" t="s">
        <v>15803</v>
      </c>
      <c r="D2333" t="s">
        <v>20194</v>
      </c>
      <c r="E2333" s="2">
        <v>59.522222222222226</v>
      </c>
      <c r="F2333" s="2">
        <v>3.6940097069255171</v>
      </c>
      <c r="G2333" s="2">
        <v>3.3261265633750225</v>
      </c>
      <c r="H2333" s="2">
        <v>0.34137577002053388</v>
      </c>
      <c r="I2333" s="2">
        <v>6.0434944931864847E-2</v>
      </c>
      <c r="J2333" s="2">
        <v>20.319444444444446</v>
      </c>
      <c r="K2333" s="2">
        <v>20.319444444444446</v>
      </c>
      <c r="L2333" s="2">
        <f>24-Nurse[[#This Row],[Total RN Hours  (*Adjusted for 8 minimum)]]</f>
        <v>3.6805555555555536</v>
      </c>
      <c r="M2333" s="2">
        <v>8.3000000000000007</v>
      </c>
      <c r="N2333" s="2">
        <f>Nurse[[#This Row],[Additional Hours Needed to Get to 24]]*Nurse[[#This Row],[Hourly Wage Differential RN vs LPN]]</f>
        <v>30.548611111111097</v>
      </c>
    </row>
    <row r="2334" spans="1:14" x14ac:dyDescent="0.35">
      <c r="A2334" t="s">
        <v>18645</v>
      </c>
      <c r="B2334" t="s">
        <v>13401</v>
      </c>
      <c r="C2334" t="s">
        <v>14725</v>
      </c>
      <c r="D2334" t="s">
        <v>18843</v>
      </c>
      <c r="E2334" s="2">
        <v>74.077777777777783</v>
      </c>
      <c r="F2334" s="2">
        <v>3.3385930703464823</v>
      </c>
      <c r="G2334" s="2">
        <v>3.0590925453727311</v>
      </c>
      <c r="H2334" s="2">
        <v>0.27447727613619322</v>
      </c>
      <c r="I2334" s="2">
        <v>0.13055947202639867</v>
      </c>
      <c r="J2334" s="2">
        <v>20.332666666666668</v>
      </c>
      <c r="K2334" s="2">
        <v>20.332666666666668</v>
      </c>
      <c r="L2334" s="2">
        <f>24-Nurse[[#This Row],[Total RN Hours  (*Adjusted for 8 minimum)]]</f>
        <v>3.6673333333333318</v>
      </c>
      <c r="M2334" s="2">
        <v>8.3000000000000007</v>
      </c>
      <c r="N2334" s="2">
        <f>Nurse[[#This Row],[Additional Hours Needed to Get to 24]]*Nurse[[#This Row],[Hourly Wage Differential RN vs LPN]]</f>
        <v>30.438866666666655</v>
      </c>
    </row>
    <row r="2335" spans="1:14" x14ac:dyDescent="0.35">
      <c r="A2335" t="s">
        <v>18615</v>
      </c>
      <c r="B2335" t="s">
        <v>3373</v>
      </c>
      <c r="C2335" t="s">
        <v>14955</v>
      </c>
      <c r="D2335" t="s">
        <v>18689</v>
      </c>
      <c r="E2335" s="2">
        <v>34.555555555555557</v>
      </c>
      <c r="F2335" s="2">
        <v>3.935881028938907</v>
      </c>
      <c r="G2335" s="2">
        <v>3.4865755627009642</v>
      </c>
      <c r="H2335" s="2">
        <v>0.58858520900321543</v>
      </c>
      <c r="I2335" s="2">
        <v>0.18360128617363342</v>
      </c>
      <c r="J2335" s="2">
        <v>20.338888888888889</v>
      </c>
      <c r="K2335" s="2">
        <v>20.338888888888889</v>
      </c>
      <c r="L2335" s="2">
        <f>24-Nurse[[#This Row],[Total RN Hours  (*Adjusted for 8 minimum)]]</f>
        <v>3.6611111111111114</v>
      </c>
      <c r="M2335" s="2">
        <v>8.3000000000000007</v>
      </c>
      <c r="N2335" s="2">
        <f>Nurse[[#This Row],[Additional Hours Needed to Get to 24]]*Nurse[[#This Row],[Hourly Wage Differential RN vs LPN]]</f>
        <v>30.387222222222228</v>
      </c>
    </row>
    <row r="2336" spans="1:14" x14ac:dyDescent="0.35">
      <c r="A2336" t="s">
        <v>18628</v>
      </c>
      <c r="B2336" t="s">
        <v>7028</v>
      </c>
      <c r="C2336" t="s">
        <v>15039</v>
      </c>
      <c r="D2336" t="s">
        <v>19626</v>
      </c>
      <c r="E2336" s="2">
        <v>32.677777777777777</v>
      </c>
      <c r="F2336" s="2">
        <v>4.6287827269636175</v>
      </c>
      <c r="G2336" s="2">
        <v>4.3832879972798358</v>
      </c>
      <c r="H2336" s="2">
        <v>0.62240734444066648</v>
      </c>
      <c r="I2336" s="2">
        <v>0.37691261475688542</v>
      </c>
      <c r="J2336" s="2">
        <v>20.338888888888889</v>
      </c>
      <c r="K2336" s="2">
        <v>20.338888888888889</v>
      </c>
      <c r="L2336" s="2">
        <f>24-Nurse[[#This Row],[Total RN Hours  (*Adjusted for 8 minimum)]]</f>
        <v>3.6611111111111114</v>
      </c>
      <c r="M2336" s="2">
        <v>8.3000000000000007</v>
      </c>
      <c r="N2336" s="2">
        <f>Nurse[[#This Row],[Additional Hours Needed to Get to 24]]*Nurse[[#This Row],[Hourly Wage Differential RN vs LPN]]</f>
        <v>30.387222222222228</v>
      </c>
    </row>
    <row r="2337" spans="1:14" x14ac:dyDescent="0.35">
      <c r="A2337" t="s">
        <v>18652</v>
      </c>
      <c r="B2337" t="s">
        <v>20862</v>
      </c>
      <c r="C2337" t="s">
        <v>20863</v>
      </c>
      <c r="D2337" t="s">
        <v>19886</v>
      </c>
      <c r="E2337" s="2">
        <v>22.81111111111111</v>
      </c>
      <c r="F2337" s="2">
        <v>5.1209936678032149</v>
      </c>
      <c r="G2337" s="2">
        <v>4.8909887968826116</v>
      </c>
      <c r="H2337" s="2">
        <v>0.89196298100340954</v>
      </c>
      <c r="I2337" s="2">
        <v>0.6619581100828057</v>
      </c>
      <c r="J2337" s="2">
        <v>20.346666666666664</v>
      </c>
      <c r="K2337" s="2">
        <v>20.346666666666664</v>
      </c>
      <c r="L2337" s="2">
        <f>24-Nurse[[#This Row],[Total RN Hours  (*Adjusted for 8 minimum)]]</f>
        <v>3.653333333333336</v>
      </c>
      <c r="M2337" s="2">
        <v>8.3000000000000007</v>
      </c>
      <c r="N2337" s="2">
        <f>Nurse[[#This Row],[Additional Hours Needed to Get to 24]]*Nurse[[#This Row],[Hourly Wage Differential RN vs LPN]]</f>
        <v>30.322666666666692</v>
      </c>
    </row>
    <row r="2338" spans="1:14" x14ac:dyDescent="0.35">
      <c r="A2338" t="s">
        <v>18610</v>
      </c>
      <c r="B2338" t="s">
        <v>1671</v>
      </c>
      <c r="C2338" t="s">
        <v>14285</v>
      </c>
      <c r="D2338" t="s">
        <v>18888</v>
      </c>
      <c r="E2338" s="2">
        <v>66.7</v>
      </c>
      <c r="F2338" s="2">
        <v>3.1800749625187406</v>
      </c>
      <c r="G2338" s="2">
        <v>3.097449608529069</v>
      </c>
      <c r="H2338" s="2">
        <v>0.30518907213060137</v>
      </c>
      <c r="I2338" s="2">
        <v>0.22256371814092951</v>
      </c>
      <c r="J2338" s="2">
        <v>20.356111111111112</v>
      </c>
      <c r="K2338" s="2">
        <v>20.356111111111112</v>
      </c>
      <c r="L2338" s="2">
        <f>24-Nurse[[#This Row],[Total RN Hours  (*Adjusted for 8 minimum)]]</f>
        <v>3.6438888888888883</v>
      </c>
      <c r="M2338" s="2">
        <v>8.3000000000000007</v>
      </c>
      <c r="N2338" s="2">
        <f>Nurse[[#This Row],[Additional Hours Needed to Get to 24]]*Nurse[[#This Row],[Hourly Wage Differential RN vs LPN]]</f>
        <v>30.244277777777775</v>
      </c>
    </row>
    <row r="2339" spans="1:14" x14ac:dyDescent="0.35">
      <c r="A2339" t="s">
        <v>18645</v>
      </c>
      <c r="B2339" t="s">
        <v>13154</v>
      </c>
      <c r="C2339" t="s">
        <v>15770</v>
      </c>
      <c r="D2339" t="s">
        <v>18997</v>
      </c>
      <c r="E2339" s="2">
        <v>84.577777777777783</v>
      </c>
      <c r="F2339" s="2">
        <v>3.245936678928008</v>
      </c>
      <c r="G2339" s="2">
        <v>2.9904952706253281</v>
      </c>
      <c r="H2339" s="2">
        <v>0.24068575932737785</v>
      </c>
      <c r="I2339" s="2">
        <v>0.16467551234892275</v>
      </c>
      <c r="J2339" s="2">
        <v>20.356666666666669</v>
      </c>
      <c r="K2339" s="2">
        <v>20.356666666666669</v>
      </c>
      <c r="L2339" s="2">
        <f>24-Nurse[[#This Row],[Total RN Hours  (*Adjusted for 8 minimum)]]</f>
        <v>3.6433333333333309</v>
      </c>
      <c r="M2339" s="2">
        <v>8.3000000000000007</v>
      </c>
      <c r="N2339" s="2">
        <f>Nurse[[#This Row],[Additional Hours Needed to Get to 24]]*Nurse[[#This Row],[Hourly Wage Differential RN vs LPN]]</f>
        <v>30.23966666666665</v>
      </c>
    </row>
    <row r="2340" spans="1:14" x14ac:dyDescent="0.35">
      <c r="A2340" t="s">
        <v>18645</v>
      </c>
      <c r="B2340" t="s">
        <v>11102</v>
      </c>
      <c r="C2340" t="s">
        <v>17864</v>
      </c>
      <c r="D2340" t="s">
        <v>20023</v>
      </c>
      <c r="E2340" s="2">
        <v>66.666666666666671</v>
      </c>
      <c r="F2340" s="2">
        <v>3.3833333333333333</v>
      </c>
      <c r="G2340" s="2">
        <v>3.0462500000000001</v>
      </c>
      <c r="H2340" s="2">
        <v>0.30537500000000001</v>
      </c>
      <c r="I2340" s="2">
        <v>0.10008333333333333</v>
      </c>
      <c r="J2340" s="2">
        <v>20.358333333333334</v>
      </c>
      <c r="K2340" s="2">
        <v>20.358333333333334</v>
      </c>
      <c r="L2340" s="2">
        <f>24-Nurse[[#This Row],[Total RN Hours  (*Adjusted for 8 minimum)]]</f>
        <v>3.6416666666666657</v>
      </c>
      <c r="M2340" s="2">
        <v>8.3000000000000007</v>
      </c>
      <c r="N2340" s="2">
        <f>Nurse[[#This Row],[Additional Hours Needed to Get to 24]]*Nurse[[#This Row],[Hourly Wage Differential RN vs LPN]]</f>
        <v>30.225833333333327</v>
      </c>
    </row>
    <row r="2341" spans="1:14" x14ac:dyDescent="0.35">
      <c r="A2341" t="s">
        <v>18634</v>
      </c>
      <c r="B2341" t="s">
        <v>21293</v>
      </c>
      <c r="C2341" t="s">
        <v>16940</v>
      </c>
      <c r="D2341" t="s">
        <v>19714</v>
      </c>
      <c r="E2341" s="2">
        <v>76.833333333333329</v>
      </c>
      <c r="F2341" s="2">
        <v>3.729515545914678</v>
      </c>
      <c r="G2341" s="2">
        <v>3.5131597975415763</v>
      </c>
      <c r="H2341" s="2">
        <v>0.26501807664497473</v>
      </c>
      <c r="I2341" s="2">
        <v>9.4866232827187272E-2</v>
      </c>
      <c r="J2341" s="2">
        <v>20.362222222222222</v>
      </c>
      <c r="K2341" s="2">
        <v>20.362222222222222</v>
      </c>
      <c r="L2341" s="2">
        <f>24-Nurse[[#This Row],[Total RN Hours  (*Adjusted for 8 minimum)]]</f>
        <v>3.637777777777778</v>
      </c>
      <c r="M2341" s="2">
        <v>8.3000000000000007</v>
      </c>
      <c r="N2341" s="2">
        <f>Nurse[[#This Row],[Additional Hours Needed to Get to 24]]*Nurse[[#This Row],[Hourly Wage Differential RN vs LPN]]</f>
        <v>30.193555555555559</v>
      </c>
    </row>
    <row r="2342" spans="1:14" x14ac:dyDescent="0.35">
      <c r="A2342" t="s">
        <v>18645</v>
      </c>
      <c r="B2342" t="s">
        <v>11179</v>
      </c>
      <c r="C2342" t="s">
        <v>14725</v>
      </c>
      <c r="D2342" t="s">
        <v>18843</v>
      </c>
      <c r="E2342" s="2">
        <v>96.166666666666671</v>
      </c>
      <c r="F2342" s="2">
        <v>3.0677019064124784</v>
      </c>
      <c r="G2342" s="2">
        <v>2.7867856730213747</v>
      </c>
      <c r="H2342" s="2">
        <v>0.2117492778740612</v>
      </c>
      <c r="I2342" s="2">
        <v>0.11603581744656266</v>
      </c>
      <c r="J2342" s="2">
        <v>20.36322222222222</v>
      </c>
      <c r="K2342" s="2">
        <v>20.36322222222222</v>
      </c>
      <c r="L2342" s="2">
        <f>24-Nurse[[#This Row],[Total RN Hours  (*Adjusted for 8 minimum)]]</f>
        <v>3.6367777777777803</v>
      </c>
      <c r="M2342" s="2">
        <v>8.3000000000000007</v>
      </c>
      <c r="N2342" s="2">
        <f>Nurse[[#This Row],[Additional Hours Needed to Get to 24]]*Nurse[[#This Row],[Hourly Wage Differential RN vs LPN]]</f>
        <v>30.185255555555578</v>
      </c>
    </row>
    <row r="2343" spans="1:14" x14ac:dyDescent="0.35">
      <c r="A2343" t="s">
        <v>18648</v>
      </c>
      <c r="B2343" t="s">
        <v>11576</v>
      </c>
      <c r="C2343" t="s">
        <v>18043</v>
      </c>
      <c r="D2343" t="s">
        <v>19382</v>
      </c>
      <c r="E2343" s="2">
        <v>51.222222222222221</v>
      </c>
      <c r="F2343" s="2">
        <v>3.3390130151843818</v>
      </c>
      <c r="G2343" s="2">
        <v>3.0252928416485902</v>
      </c>
      <c r="H2343" s="2">
        <v>0.3976789587852495</v>
      </c>
      <c r="I2343" s="2">
        <v>0.20011930585683296</v>
      </c>
      <c r="J2343" s="2">
        <v>20.37</v>
      </c>
      <c r="K2343" s="2">
        <v>20.37</v>
      </c>
      <c r="L2343" s="2">
        <f>24-Nurse[[#This Row],[Total RN Hours  (*Adjusted for 8 minimum)]]</f>
        <v>3.629999999999999</v>
      </c>
      <c r="M2343" s="2">
        <v>8.3000000000000007</v>
      </c>
      <c r="N2343" s="2">
        <f>Nurse[[#This Row],[Additional Hours Needed to Get to 24]]*Nurse[[#This Row],[Hourly Wage Differential RN vs LPN]]</f>
        <v>30.128999999999994</v>
      </c>
    </row>
    <row r="2344" spans="1:14" x14ac:dyDescent="0.35">
      <c r="A2344" t="s">
        <v>18637</v>
      </c>
      <c r="B2344" t="s">
        <v>3411</v>
      </c>
      <c r="C2344" t="s">
        <v>17346</v>
      </c>
      <c r="D2344" t="s">
        <v>19859</v>
      </c>
      <c r="E2344" s="2">
        <v>65.599999999999994</v>
      </c>
      <c r="F2344" s="2">
        <v>3.4770833333333342</v>
      </c>
      <c r="G2344" s="2">
        <v>3.2446714092140927</v>
      </c>
      <c r="H2344" s="2">
        <v>0.31057926829268301</v>
      </c>
      <c r="I2344" s="2">
        <v>0.22709180216802169</v>
      </c>
      <c r="J2344" s="2">
        <v>20.374000000000002</v>
      </c>
      <c r="K2344" s="2">
        <v>20.374000000000002</v>
      </c>
      <c r="L2344" s="2">
        <f>24-Nurse[[#This Row],[Total RN Hours  (*Adjusted for 8 minimum)]]</f>
        <v>3.6259999999999977</v>
      </c>
      <c r="M2344" s="2">
        <v>8.3000000000000007</v>
      </c>
      <c r="N2344" s="2">
        <f>Nurse[[#This Row],[Additional Hours Needed to Get to 24]]*Nurse[[#This Row],[Hourly Wage Differential RN vs LPN]]</f>
        <v>30.095799999999983</v>
      </c>
    </row>
    <row r="2345" spans="1:14" x14ac:dyDescent="0.35">
      <c r="A2345" t="s">
        <v>18616</v>
      </c>
      <c r="B2345" t="s">
        <v>3982</v>
      </c>
      <c r="C2345" t="s">
        <v>15243</v>
      </c>
      <c r="D2345" t="s">
        <v>19185</v>
      </c>
      <c r="E2345" s="2">
        <v>33.700000000000003</v>
      </c>
      <c r="F2345" s="2">
        <v>3.032063963072865</v>
      </c>
      <c r="G2345" s="2">
        <v>2.84322453016815</v>
      </c>
      <c r="H2345" s="2">
        <v>0.60459940652818989</v>
      </c>
      <c r="I2345" s="2">
        <v>0.41575997362347505</v>
      </c>
      <c r="J2345" s="2">
        <v>20.375</v>
      </c>
      <c r="K2345" s="2">
        <v>20.375</v>
      </c>
      <c r="L2345" s="2">
        <f>24-Nurse[[#This Row],[Total RN Hours  (*Adjusted for 8 minimum)]]</f>
        <v>3.625</v>
      </c>
      <c r="M2345" s="2">
        <v>8.3000000000000007</v>
      </c>
      <c r="N2345" s="2">
        <f>Nurse[[#This Row],[Additional Hours Needed to Get to 24]]*Nurse[[#This Row],[Hourly Wage Differential RN vs LPN]]</f>
        <v>30.087500000000002</v>
      </c>
    </row>
    <row r="2346" spans="1:14" x14ac:dyDescent="0.35">
      <c r="A2346" t="s">
        <v>18644</v>
      </c>
      <c r="B2346" t="s">
        <v>10901</v>
      </c>
      <c r="C2346" t="s">
        <v>14938</v>
      </c>
      <c r="D2346" t="s">
        <v>18688</v>
      </c>
      <c r="E2346" s="2">
        <v>79.62222222222222</v>
      </c>
      <c r="F2346" s="2">
        <v>3.1729919062238348</v>
      </c>
      <c r="G2346" s="2">
        <v>2.7747739324588334</v>
      </c>
      <c r="H2346" s="2">
        <v>0.2558958972927714</v>
      </c>
      <c r="I2346" s="2">
        <v>9.2136477811889481E-2</v>
      </c>
      <c r="J2346" s="2">
        <v>20.375</v>
      </c>
      <c r="K2346" s="2">
        <v>20.375</v>
      </c>
      <c r="L2346" s="2">
        <f>24-Nurse[[#This Row],[Total RN Hours  (*Adjusted for 8 minimum)]]</f>
        <v>3.625</v>
      </c>
      <c r="M2346" s="2">
        <v>8.3000000000000007</v>
      </c>
      <c r="N2346" s="2">
        <f>Nurse[[#This Row],[Additional Hours Needed to Get to 24]]*Nurse[[#This Row],[Hourly Wage Differential RN vs LPN]]</f>
        <v>30.087500000000002</v>
      </c>
    </row>
    <row r="2347" spans="1:14" x14ac:dyDescent="0.35">
      <c r="A2347" t="s">
        <v>18605</v>
      </c>
      <c r="B2347" t="s">
        <v>12434</v>
      </c>
      <c r="C2347" t="s">
        <v>13992</v>
      </c>
      <c r="D2347" t="s">
        <v>18794</v>
      </c>
      <c r="E2347" s="2">
        <v>94.588888888888889</v>
      </c>
      <c r="F2347" s="2">
        <v>3.4446458357805709</v>
      </c>
      <c r="G2347" s="2">
        <v>3.3831504757429811</v>
      </c>
      <c r="H2347" s="2">
        <v>0.21543051803124635</v>
      </c>
      <c r="I2347" s="2">
        <v>0.19548925173264423</v>
      </c>
      <c r="J2347" s="2">
        <v>20.377333333333336</v>
      </c>
      <c r="K2347" s="2">
        <v>20.377333333333336</v>
      </c>
      <c r="L2347" s="2">
        <f>24-Nurse[[#This Row],[Total RN Hours  (*Adjusted for 8 minimum)]]</f>
        <v>3.6226666666666638</v>
      </c>
      <c r="M2347" s="2">
        <v>8.3000000000000007</v>
      </c>
      <c r="N2347" s="2">
        <f>Nurse[[#This Row],[Additional Hours Needed to Get to 24]]*Nurse[[#This Row],[Hourly Wage Differential RN vs LPN]]</f>
        <v>30.068133333333311</v>
      </c>
    </row>
    <row r="2348" spans="1:14" x14ac:dyDescent="0.35">
      <c r="A2348" t="s">
        <v>18615</v>
      </c>
      <c r="B2348" t="s">
        <v>3622</v>
      </c>
      <c r="C2348" t="s">
        <v>15076</v>
      </c>
      <c r="D2348" t="s">
        <v>18792</v>
      </c>
      <c r="E2348" s="2">
        <v>46.06666666666667</v>
      </c>
      <c r="F2348" s="2">
        <v>4.280851423058369</v>
      </c>
      <c r="G2348" s="2">
        <v>4.1575397973950796</v>
      </c>
      <c r="H2348" s="2">
        <v>0.44241196333815719</v>
      </c>
      <c r="I2348" s="2">
        <v>0.44241196333815719</v>
      </c>
      <c r="J2348" s="2">
        <v>20.380444444444443</v>
      </c>
      <c r="K2348" s="2">
        <v>20.380444444444443</v>
      </c>
      <c r="L2348" s="2">
        <f>24-Nurse[[#This Row],[Total RN Hours  (*Adjusted for 8 minimum)]]</f>
        <v>3.6195555555555572</v>
      </c>
      <c r="M2348" s="2">
        <v>8.3000000000000007</v>
      </c>
      <c r="N2348" s="2">
        <f>Nurse[[#This Row],[Additional Hours Needed to Get to 24]]*Nurse[[#This Row],[Hourly Wage Differential RN vs LPN]]</f>
        <v>30.042311111111129</v>
      </c>
    </row>
    <row r="2349" spans="1:14" x14ac:dyDescent="0.35">
      <c r="A2349" t="s">
        <v>18624</v>
      </c>
      <c r="B2349" t="s">
        <v>6148</v>
      </c>
      <c r="C2349" t="s">
        <v>16170</v>
      </c>
      <c r="D2349" t="s">
        <v>18788</v>
      </c>
      <c r="E2349" s="2">
        <v>28.266666666666666</v>
      </c>
      <c r="F2349" s="2">
        <v>5.5446383647798738</v>
      </c>
      <c r="G2349" s="2">
        <v>5.3065526729559744</v>
      </c>
      <c r="H2349" s="2">
        <v>0.72137971698113201</v>
      </c>
      <c r="I2349" s="2">
        <v>0.48329402515723274</v>
      </c>
      <c r="J2349" s="2">
        <v>20.390999999999998</v>
      </c>
      <c r="K2349" s="2">
        <v>20.390999999999998</v>
      </c>
      <c r="L2349" s="2">
        <f>24-Nurse[[#This Row],[Total RN Hours  (*Adjusted for 8 minimum)]]</f>
        <v>3.6090000000000018</v>
      </c>
      <c r="M2349" s="2">
        <v>8.3000000000000007</v>
      </c>
      <c r="N2349" s="2">
        <f>Nurse[[#This Row],[Additional Hours Needed to Get to 24]]*Nurse[[#This Row],[Hourly Wage Differential RN vs LPN]]</f>
        <v>29.954700000000017</v>
      </c>
    </row>
    <row r="2350" spans="1:14" x14ac:dyDescent="0.35">
      <c r="A2350" t="s">
        <v>18614</v>
      </c>
      <c r="B2350" t="s">
        <v>20546</v>
      </c>
      <c r="C2350" t="s">
        <v>14693</v>
      </c>
      <c r="D2350" t="s">
        <v>19014</v>
      </c>
      <c r="E2350" s="2">
        <v>111.87777777777778</v>
      </c>
      <c r="F2350" s="2">
        <v>3.1341245406693816</v>
      </c>
      <c r="G2350" s="2">
        <v>3.0154930976263778</v>
      </c>
      <c r="H2350" s="2">
        <v>0.18229218393087696</v>
      </c>
      <c r="I2350" s="2">
        <v>0.11555268646340251</v>
      </c>
      <c r="J2350" s="2">
        <v>20.394444444444446</v>
      </c>
      <c r="K2350" s="2">
        <v>20.394444444444446</v>
      </c>
      <c r="L2350" s="2">
        <f>24-Nurse[[#This Row],[Total RN Hours  (*Adjusted for 8 minimum)]]</f>
        <v>3.6055555555555543</v>
      </c>
      <c r="M2350" s="2">
        <v>8.3000000000000007</v>
      </c>
      <c r="N2350" s="2">
        <f>Nurse[[#This Row],[Additional Hours Needed to Get to 24]]*Nurse[[#This Row],[Hourly Wage Differential RN vs LPN]]</f>
        <v>29.926111111111105</v>
      </c>
    </row>
    <row r="2351" spans="1:14" x14ac:dyDescent="0.35">
      <c r="A2351" t="s">
        <v>18645</v>
      </c>
      <c r="B2351" t="s">
        <v>13323</v>
      </c>
      <c r="C2351" t="s">
        <v>17916</v>
      </c>
      <c r="D2351" t="s">
        <v>20053</v>
      </c>
      <c r="E2351" s="2">
        <v>57.855555555555554</v>
      </c>
      <c r="F2351" s="2">
        <v>5.4345995774918388</v>
      </c>
      <c r="G2351" s="2">
        <v>5.0637680046091802</v>
      </c>
      <c r="H2351" s="2">
        <v>0.35257729978874597</v>
      </c>
      <c r="I2351" s="2">
        <v>0.23734780103706554</v>
      </c>
      <c r="J2351" s="2">
        <v>20.398555555555557</v>
      </c>
      <c r="K2351" s="2">
        <v>20.398555555555557</v>
      </c>
      <c r="L2351" s="2">
        <f>24-Nurse[[#This Row],[Total RN Hours  (*Adjusted for 8 minimum)]]</f>
        <v>3.6014444444444429</v>
      </c>
      <c r="M2351" s="2">
        <v>8.3000000000000007</v>
      </c>
      <c r="N2351" s="2">
        <f>Nurse[[#This Row],[Additional Hours Needed to Get to 24]]*Nurse[[#This Row],[Hourly Wage Differential RN vs LPN]]</f>
        <v>29.891988888888879</v>
      </c>
    </row>
    <row r="2352" spans="1:14" x14ac:dyDescent="0.35">
      <c r="A2352" t="s">
        <v>18614</v>
      </c>
      <c r="B2352" t="s">
        <v>2749</v>
      </c>
      <c r="C2352" t="s">
        <v>14766</v>
      </c>
      <c r="D2352" t="s">
        <v>19078</v>
      </c>
      <c r="E2352" s="2">
        <v>68.455555555555549</v>
      </c>
      <c r="F2352" s="2">
        <v>3.1820597305632208</v>
      </c>
      <c r="G2352" s="2">
        <v>2.9694724882324302</v>
      </c>
      <c r="H2352" s="2">
        <v>0.29806362603473463</v>
      </c>
      <c r="I2352" s="2">
        <v>0.18209219282583997</v>
      </c>
      <c r="J2352" s="2">
        <v>20.40411111111111</v>
      </c>
      <c r="K2352" s="2">
        <v>20.40411111111111</v>
      </c>
      <c r="L2352" s="2">
        <f>24-Nurse[[#This Row],[Total RN Hours  (*Adjusted for 8 minimum)]]</f>
        <v>3.59588888888889</v>
      </c>
      <c r="M2352" s="2">
        <v>8.3000000000000007</v>
      </c>
      <c r="N2352" s="2">
        <f>Nurse[[#This Row],[Additional Hours Needed to Get to 24]]*Nurse[[#This Row],[Hourly Wage Differential RN vs LPN]]</f>
        <v>29.84587777777779</v>
      </c>
    </row>
    <row r="2353" spans="1:14" x14ac:dyDescent="0.35">
      <c r="A2353" t="s">
        <v>18645</v>
      </c>
      <c r="B2353" t="s">
        <v>13572</v>
      </c>
      <c r="C2353" t="s">
        <v>17891</v>
      </c>
      <c r="D2353" t="s">
        <v>19912</v>
      </c>
      <c r="E2353" s="2">
        <v>91.4</v>
      </c>
      <c r="F2353" s="2">
        <v>3.4931473377097011</v>
      </c>
      <c r="G2353" s="2">
        <v>3.3450364697301236</v>
      </c>
      <c r="H2353" s="2">
        <v>0.22326768781911013</v>
      </c>
      <c r="I2353" s="2">
        <v>0.14935570143447602</v>
      </c>
      <c r="J2353" s="2">
        <v>20.406666666666666</v>
      </c>
      <c r="K2353" s="2">
        <v>20.406666666666666</v>
      </c>
      <c r="L2353" s="2">
        <f>24-Nurse[[#This Row],[Total RN Hours  (*Adjusted for 8 minimum)]]</f>
        <v>3.5933333333333337</v>
      </c>
      <c r="M2353" s="2">
        <v>8.3000000000000007</v>
      </c>
      <c r="N2353" s="2">
        <f>Nurse[[#This Row],[Additional Hours Needed to Get to 24]]*Nurse[[#This Row],[Hourly Wage Differential RN vs LPN]]</f>
        <v>29.824666666666673</v>
      </c>
    </row>
    <row r="2354" spans="1:14" x14ac:dyDescent="0.35">
      <c r="A2354" t="s">
        <v>18626</v>
      </c>
      <c r="B2354" t="s">
        <v>6707</v>
      </c>
      <c r="C2354" t="s">
        <v>16391</v>
      </c>
      <c r="D2354" t="s">
        <v>18671</v>
      </c>
      <c r="E2354" s="2">
        <v>53.06666666666667</v>
      </c>
      <c r="F2354" s="2">
        <v>3.8559108040200996</v>
      </c>
      <c r="G2354" s="2">
        <v>3.6589886934673359</v>
      </c>
      <c r="H2354" s="2">
        <v>0.38454983249581237</v>
      </c>
      <c r="I2354" s="2">
        <v>0.30460845896147404</v>
      </c>
      <c r="J2354" s="2">
        <v>20.406777777777776</v>
      </c>
      <c r="K2354" s="2">
        <v>20.406777777777776</v>
      </c>
      <c r="L2354" s="2">
        <f>24-Nurse[[#This Row],[Total RN Hours  (*Adjusted for 8 minimum)]]</f>
        <v>3.5932222222222236</v>
      </c>
      <c r="M2354" s="2">
        <v>8.3000000000000007</v>
      </c>
      <c r="N2354" s="2">
        <f>Nurse[[#This Row],[Additional Hours Needed to Get to 24]]*Nurse[[#This Row],[Hourly Wage Differential RN vs LPN]]</f>
        <v>29.823744444444458</v>
      </c>
    </row>
    <row r="2355" spans="1:14" x14ac:dyDescent="0.35">
      <c r="A2355" t="s">
        <v>18645</v>
      </c>
      <c r="B2355" t="s">
        <v>13283</v>
      </c>
      <c r="C2355" t="s">
        <v>18492</v>
      </c>
      <c r="D2355" t="s">
        <v>20285</v>
      </c>
      <c r="E2355" s="2">
        <v>77.044444444444451</v>
      </c>
      <c r="F2355" s="2">
        <v>2.1713599653879432</v>
      </c>
      <c r="G2355" s="2">
        <v>1.9406028266512834</v>
      </c>
      <c r="H2355" s="2">
        <v>0.26495240842226708</v>
      </c>
      <c r="I2355" s="2">
        <v>0.18493077588693391</v>
      </c>
      <c r="J2355" s="2">
        <v>20.41311111111111</v>
      </c>
      <c r="K2355" s="2">
        <v>20.41311111111111</v>
      </c>
      <c r="L2355" s="2">
        <f>24-Nurse[[#This Row],[Total RN Hours  (*Adjusted for 8 minimum)]]</f>
        <v>3.5868888888888897</v>
      </c>
      <c r="M2355" s="2">
        <v>8.3000000000000007</v>
      </c>
      <c r="N2355" s="2">
        <f>Nurse[[#This Row],[Additional Hours Needed to Get to 24]]*Nurse[[#This Row],[Hourly Wage Differential RN vs LPN]]</f>
        <v>29.771177777777787</v>
      </c>
    </row>
    <row r="2356" spans="1:14" x14ac:dyDescent="0.35">
      <c r="A2356" t="s">
        <v>18625</v>
      </c>
      <c r="B2356" t="s">
        <v>6358</v>
      </c>
      <c r="C2356" t="s">
        <v>14499</v>
      </c>
      <c r="D2356" t="s">
        <v>18970</v>
      </c>
      <c r="E2356" s="2">
        <v>82.922222222222217</v>
      </c>
      <c r="F2356" s="2">
        <v>3.3373174326678279</v>
      </c>
      <c r="G2356" s="2">
        <v>3.1647688597078925</v>
      </c>
      <c r="H2356" s="2">
        <v>0.24618920005359776</v>
      </c>
      <c r="I2356" s="2">
        <v>9.037920407342892E-2</v>
      </c>
      <c r="J2356" s="2">
        <v>20.414555555555555</v>
      </c>
      <c r="K2356" s="2">
        <v>20.414555555555555</v>
      </c>
      <c r="L2356" s="2">
        <f>24-Nurse[[#This Row],[Total RN Hours  (*Adjusted for 8 minimum)]]</f>
        <v>3.5854444444444447</v>
      </c>
      <c r="M2356" s="2">
        <v>8.3000000000000007</v>
      </c>
      <c r="N2356" s="2">
        <f>Nurse[[#This Row],[Additional Hours Needed to Get to 24]]*Nurse[[#This Row],[Hourly Wage Differential RN vs LPN]]</f>
        <v>29.759188888888893</v>
      </c>
    </row>
    <row r="2357" spans="1:14" x14ac:dyDescent="0.35">
      <c r="A2357" t="s">
        <v>18645</v>
      </c>
      <c r="B2357" t="s">
        <v>11187</v>
      </c>
      <c r="C2357" t="s">
        <v>16858</v>
      </c>
      <c r="D2357" t="s">
        <v>20046</v>
      </c>
      <c r="E2357" s="2">
        <v>46.133333333333333</v>
      </c>
      <c r="F2357" s="2">
        <v>3.3756141618497106</v>
      </c>
      <c r="G2357" s="2">
        <v>3.0081406551059726</v>
      </c>
      <c r="H2357" s="2">
        <v>0.44252649325626214</v>
      </c>
      <c r="I2357" s="2">
        <v>0.29681358381502893</v>
      </c>
      <c r="J2357" s="2">
        <v>20.415222222222226</v>
      </c>
      <c r="K2357" s="2">
        <v>20.415222222222226</v>
      </c>
      <c r="L2357" s="2">
        <f>24-Nurse[[#This Row],[Total RN Hours  (*Adjusted for 8 minimum)]]</f>
        <v>3.5847777777777736</v>
      </c>
      <c r="M2357" s="2">
        <v>8.3000000000000007</v>
      </c>
      <c r="N2357" s="2">
        <f>Nurse[[#This Row],[Additional Hours Needed to Get to 24]]*Nurse[[#This Row],[Hourly Wage Differential RN vs LPN]]</f>
        <v>29.753655555555525</v>
      </c>
    </row>
    <row r="2358" spans="1:14" x14ac:dyDescent="0.35">
      <c r="A2358" t="s">
        <v>18634</v>
      </c>
      <c r="B2358" t="s">
        <v>8386</v>
      </c>
      <c r="C2358" t="s">
        <v>17005</v>
      </c>
      <c r="D2358" t="s">
        <v>19738</v>
      </c>
      <c r="E2358" s="2">
        <v>46.866666666666667</v>
      </c>
      <c r="F2358" s="2">
        <v>3.4055642484589859</v>
      </c>
      <c r="G2358" s="2">
        <v>3.1812873399715507</v>
      </c>
      <c r="H2358" s="2">
        <v>0.43573257467994314</v>
      </c>
      <c r="I2358" s="2">
        <v>0.31665955429113324</v>
      </c>
      <c r="J2358" s="2">
        <v>20.421333333333337</v>
      </c>
      <c r="K2358" s="2">
        <v>20.421333333333337</v>
      </c>
      <c r="L2358" s="2">
        <f>24-Nurse[[#This Row],[Total RN Hours  (*Adjusted for 8 minimum)]]</f>
        <v>3.5786666666666633</v>
      </c>
      <c r="M2358" s="2">
        <v>8.3000000000000007</v>
      </c>
      <c r="N2358" s="2">
        <f>Nurse[[#This Row],[Additional Hours Needed to Get to 24]]*Nurse[[#This Row],[Hourly Wage Differential RN vs LPN]]</f>
        <v>29.702933333333309</v>
      </c>
    </row>
    <row r="2359" spans="1:14" x14ac:dyDescent="0.35">
      <c r="A2359" t="s">
        <v>18604</v>
      </c>
      <c r="B2359" t="s">
        <v>529</v>
      </c>
      <c r="C2359" t="s">
        <v>13812</v>
      </c>
      <c r="D2359" t="s">
        <v>18762</v>
      </c>
      <c r="E2359" s="2">
        <v>111.31111111111112</v>
      </c>
      <c r="F2359" s="2">
        <v>3.8648632461569177</v>
      </c>
      <c r="G2359" s="2">
        <v>3.6046366540227592</v>
      </c>
      <c r="H2359" s="2">
        <v>0.18346476342583348</v>
      </c>
      <c r="I2359" s="2">
        <v>7.4191455380315421E-2</v>
      </c>
      <c r="J2359" s="2">
        <v>20.421666666666667</v>
      </c>
      <c r="K2359" s="2">
        <v>20.421666666666667</v>
      </c>
      <c r="L2359" s="2">
        <f>24-Nurse[[#This Row],[Total RN Hours  (*Adjusted for 8 minimum)]]</f>
        <v>3.5783333333333331</v>
      </c>
      <c r="M2359" s="2">
        <v>8.3000000000000007</v>
      </c>
      <c r="N2359" s="2">
        <f>Nurse[[#This Row],[Additional Hours Needed to Get to 24]]*Nurse[[#This Row],[Hourly Wage Differential RN vs LPN]]</f>
        <v>29.700166666666668</v>
      </c>
    </row>
    <row r="2360" spans="1:14" x14ac:dyDescent="0.35">
      <c r="A2360" t="s">
        <v>18648</v>
      </c>
      <c r="B2360" t="s">
        <v>20814</v>
      </c>
      <c r="C2360" t="s">
        <v>17994</v>
      </c>
      <c r="D2360" t="s">
        <v>20105</v>
      </c>
      <c r="E2360" s="2">
        <v>81.533333333333331</v>
      </c>
      <c r="F2360" s="2">
        <v>2.3673753066230581</v>
      </c>
      <c r="G2360" s="2">
        <v>2.1362224039247755</v>
      </c>
      <c r="H2360" s="2">
        <v>0.25061324611610791</v>
      </c>
      <c r="I2360" s="2">
        <v>0.14073316980103573</v>
      </c>
      <c r="J2360" s="2">
        <v>20.433333333333334</v>
      </c>
      <c r="K2360" s="2">
        <v>20.433333333333334</v>
      </c>
      <c r="L2360" s="2">
        <f>24-Nurse[[#This Row],[Total RN Hours  (*Adjusted for 8 minimum)]]</f>
        <v>3.5666666666666664</v>
      </c>
      <c r="M2360" s="2">
        <v>8.3000000000000007</v>
      </c>
      <c r="N2360" s="2">
        <f>Nurse[[#This Row],[Additional Hours Needed to Get to 24]]*Nurse[[#This Row],[Hourly Wage Differential RN vs LPN]]</f>
        <v>29.603333333333335</v>
      </c>
    </row>
    <row r="2361" spans="1:14" x14ac:dyDescent="0.35">
      <c r="A2361" t="s">
        <v>18645</v>
      </c>
      <c r="B2361" t="s">
        <v>12849</v>
      </c>
      <c r="C2361" t="s">
        <v>18452</v>
      </c>
      <c r="D2361" t="s">
        <v>20270</v>
      </c>
      <c r="E2361" s="2">
        <v>64.400000000000006</v>
      </c>
      <c r="F2361" s="2">
        <v>3.8451293995859208</v>
      </c>
      <c r="G2361" s="2">
        <v>3.5107660455486536</v>
      </c>
      <c r="H2361" s="2">
        <v>0.31737750172532775</v>
      </c>
      <c r="I2361" s="2">
        <v>0.19004830917874393</v>
      </c>
      <c r="J2361" s="2">
        <v>20.43911111111111</v>
      </c>
      <c r="K2361" s="2">
        <v>20.43911111111111</v>
      </c>
      <c r="L2361" s="2">
        <f>24-Nurse[[#This Row],[Total RN Hours  (*Adjusted for 8 minimum)]]</f>
        <v>3.5608888888888899</v>
      </c>
      <c r="M2361" s="2">
        <v>8.3000000000000007</v>
      </c>
      <c r="N2361" s="2">
        <f>Nurse[[#This Row],[Additional Hours Needed to Get to 24]]*Nurse[[#This Row],[Hourly Wage Differential RN vs LPN]]</f>
        <v>29.555377777777789</v>
      </c>
    </row>
    <row r="2362" spans="1:14" x14ac:dyDescent="0.35">
      <c r="A2362" t="s">
        <v>18645</v>
      </c>
      <c r="B2362" t="s">
        <v>13226</v>
      </c>
      <c r="C2362" t="s">
        <v>16223</v>
      </c>
      <c r="D2362" t="s">
        <v>19523</v>
      </c>
      <c r="E2362" s="2">
        <v>63.277777777777779</v>
      </c>
      <c r="F2362" s="2">
        <v>3.4584618086040386</v>
      </c>
      <c r="G2362" s="2">
        <v>3.2400105355575066</v>
      </c>
      <c r="H2362" s="2">
        <v>0.32304653204565409</v>
      </c>
      <c r="I2362" s="2">
        <v>0.1857190517998244</v>
      </c>
      <c r="J2362" s="2">
        <v>20.441666666666666</v>
      </c>
      <c r="K2362" s="2">
        <v>20.441666666666666</v>
      </c>
      <c r="L2362" s="2">
        <f>24-Nurse[[#This Row],[Total RN Hours  (*Adjusted for 8 minimum)]]</f>
        <v>3.5583333333333336</v>
      </c>
      <c r="M2362" s="2">
        <v>8.3000000000000007</v>
      </c>
      <c r="N2362" s="2">
        <f>Nurse[[#This Row],[Additional Hours Needed to Get to 24]]*Nurse[[#This Row],[Hourly Wage Differential RN vs LPN]]</f>
        <v>29.534166666666671</v>
      </c>
    </row>
    <row r="2363" spans="1:14" x14ac:dyDescent="0.35">
      <c r="A2363" t="s">
        <v>18619</v>
      </c>
      <c r="B2363" t="s">
        <v>4865</v>
      </c>
      <c r="C2363" t="s">
        <v>15614</v>
      </c>
      <c r="D2363" t="s">
        <v>18772</v>
      </c>
      <c r="E2363" s="2">
        <v>83.011111111111106</v>
      </c>
      <c r="F2363" s="2">
        <v>4.8786307053941913</v>
      </c>
      <c r="G2363" s="2">
        <v>4.4519475304510783</v>
      </c>
      <c r="H2363" s="2">
        <v>0.24635256324454557</v>
      </c>
      <c r="I2363" s="2">
        <v>1.830410922232633E-2</v>
      </c>
      <c r="J2363" s="2">
        <v>20.45</v>
      </c>
      <c r="K2363" s="2">
        <v>20.45</v>
      </c>
      <c r="L2363" s="2">
        <f>24-Nurse[[#This Row],[Total RN Hours  (*Adjusted for 8 minimum)]]</f>
        <v>3.5500000000000007</v>
      </c>
      <c r="M2363" s="2">
        <v>8.3000000000000007</v>
      </c>
      <c r="N2363" s="2">
        <f>Nurse[[#This Row],[Additional Hours Needed to Get to 24]]*Nurse[[#This Row],[Hourly Wage Differential RN vs LPN]]</f>
        <v>29.465000000000007</v>
      </c>
    </row>
    <row r="2364" spans="1:14" x14ac:dyDescent="0.35">
      <c r="A2364" t="s">
        <v>18604</v>
      </c>
      <c r="B2364" t="s">
        <v>20366</v>
      </c>
      <c r="C2364" t="s">
        <v>13615</v>
      </c>
      <c r="D2364" t="s">
        <v>18759</v>
      </c>
      <c r="E2364" s="2">
        <v>113.63333333333334</v>
      </c>
      <c r="F2364" s="2">
        <v>3.0828297643492717</v>
      </c>
      <c r="G2364" s="2">
        <v>2.828066881783514</v>
      </c>
      <c r="H2364" s="2">
        <v>0.17997066588442362</v>
      </c>
      <c r="I2364" s="2">
        <v>6.1195854111665199E-2</v>
      </c>
      <c r="J2364" s="2">
        <v>20.45066666666667</v>
      </c>
      <c r="K2364" s="2">
        <v>20.45066666666667</v>
      </c>
      <c r="L2364" s="2">
        <f>24-Nurse[[#This Row],[Total RN Hours  (*Adjusted for 8 minimum)]]</f>
        <v>3.5493333333333297</v>
      </c>
      <c r="M2364" s="2">
        <v>8.3000000000000007</v>
      </c>
      <c r="N2364" s="2">
        <f>Nurse[[#This Row],[Additional Hours Needed to Get to 24]]*Nurse[[#This Row],[Hourly Wage Differential RN vs LPN]]</f>
        <v>29.459466666666639</v>
      </c>
    </row>
    <row r="2365" spans="1:14" x14ac:dyDescent="0.35">
      <c r="A2365" t="s">
        <v>18642</v>
      </c>
      <c r="B2365" t="s">
        <v>10664</v>
      </c>
      <c r="C2365" t="s">
        <v>16085</v>
      </c>
      <c r="D2365" t="s">
        <v>19070</v>
      </c>
      <c r="E2365" s="2">
        <v>34.288888888888891</v>
      </c>
      <c r="F2365" s="2">
        <v>4.4503791315618919</v>
      </c>
      <c r="G2365" s="2">
        <v>3.9311600777705764</v>
      </c>
      <c r="H2365" s="2">
        <v>0.59649060272197008</v>
      </c>
      <c r="I2365" s="2">
        <v>7.7271548930654563E-2</v>
      </c>
      <c r="J2365" s="2">
        <v>20.452999999999999</v>
      </c>
      <c r="K2365" s="2">
        <v>20.452999999999999</v>
      </c>
      <c r="L2365" s="2">
        <f>24-Nurse[[#This Row],[Total RN Hours  (*Adjusted for 8 minimum)]]</f>
        <v>3.5470000000000006</v>
      </c>
      <c r="M2365" s="2">
        <v>8.3000000000000007</v>
      </c>
      <c r="N2365" s="2">
        <f>Nurse[[#This Row],[Additional Hours Needed to Get to 24]]*Nurse[[#This Row],[Hourly Wage Differential RN vs LPN]]</f>
        <v>29.440100000000008</v>
      </c>
    </row>
    <row r="2366" spans="1:14" x14ac:dyDescent="0.35">
      <c r="A2366" t="s">
        <v>18610</v>
      </c>
      <c r="B2366" t="s">
        <v>1976</v>
      </c>
      <c r="C2366" t="s">
        <v>13690</v>
      </c>
      <c r="D2366" t="s">
        <v>18889</v>
      </c>
      <c r="E2366" s="2">
        <v>57.855555555555554</v>
      </c>
      <c r="F2366" s="2">
        <v>3.431928173612445</v>
      </c>
      <c r="G2366" s="2">
        <v>3.2886594968311886</v>
      </c>
      <c r="H2366" s="2">
        <v>0.35356251200307282</v>
      </c>
      <c r="I2366" s="2">
        <v>0.29397925869022468</v>
      </c>
      <c r="J2366" s="2">
        <v>20.455555555555556</v>
      </c>
      <c r="K2366" s="2">
        <v>20.455555555555556</v>
      </c>
      <c r="L2366" s="2">
        <f>24-Nurse[[#This Row],[Total RN Hours  (*Adjusted for 8 minimum)]]</f>
        <v>3.5444444444444443</v>
      </c>
      <c r="M2366" s="2">
        <v>8.3000000000000007</v>
      </c>
      <c r="N2366" s="2">
        <f>Nurse[[#This Row],[Additional Hours Needed to Get to 24]]*Nurse[[#This Row],[Hourly Wage Differential RN vs LPN]]</f>
        <v>29.41888888888889</v>
      </c>
    </row>
    <row r="2367" spans="1:14" x14ac:dyDescent="0.35">
      <c r="A2367" t="s">
        <v>18645</v>
      </c>
      <c r="B2367" t="s">
        <v>13360</v>
      </c>
      <c r="C2367" t="s">
        <v>18528</v>
      </c>
      <c r="D2367" t="s">
        <v>20297</v>
      </c>
      <c r="E2367" s="2">
        <v>85.811111111111117</v>
      </c>
      <c r="F2367" s="2">
        <v>2.9521235271267643</v>
      </c>
      <c r="G2367" s="2">
        <v>2.752427813026026</v>
      </c>
      <c r="H2367" s="2">
        <v>0.23841123915576851</v>
      </c>
      <c r="I2367" s="2">
        <v>7.7074970866243681E-2</v>
      </c>
      <c r="J2367" s="2">
        <v>20.458333333333336</v>
      </c>
      <c r="K2367" s="2">
        <v>20.458333333333336</v>
      </c>
      <c r="L2367" s="2">
        <f>24-Nurse[[#This Row],[Total RN Hours  (*Adjusted for 8 minimum)]]</f>
        <v>3.5416666666666643</v>
      </c>
      <c r="M2367" s="2">
        <v>8.3000000000000007</v>
      </c>
      <c r="N2367" s="2">
        <f>Nurse[[#This Row],[Additional Hours Needed to Get to 24]]*Nurse[[#This Row],[Hourly Wage Differential RN vs LPN]]</f>
        <v>29.395833333333318</v>
      </c>
    </row>
    <row r="2368" spans="1:14" x14ac:dyDescent="0.35">
      <c r="A2368" t="s">
        <v>18616</v>
      </c>
      <c r="B2368" t="s">
        <v>4083</v>
      </c>
      <c r="C2368" t="s">
        <v>14099</v>
      </c>
      <c r="D2368" t="s">
        <v>19195</v>
      </c>
      <c r="E2368" s="2">
        <v>23.366666666666667</v>
      </c>
      <c r="F2368" s="2">
        <v>4.0441797432239657</v>
      </c>
      <c r="G2368" s="2">
        <v>3.6067760342368045</v>
      </c>
      <c r="H2368" s="2">
        <v>0.87565382786495471</v>
      </c>
      <c r="I2368" s="2">
        <v>0.43825011887779358</v>
      </c>
      <c r="J2368" s="2">
        <v>20.461111111111109</v>
      </c>
      <c r="K2368" s="2">
        <v>20.461111111111109</v>
      </c>
      <c r="L2368" s="2">
        <f>24-Nurse[[#This Row],[Total RN Hours  (*Adjusted for 8 minimum)]]</f>
        <v>3.5388888888888914</v>
      </c>
      <c r="M2368" s="2">
        <v>8.3000000000000007</v>
      </c>
      <c r="N2368" s="2">
        <f>Nurse[[#This Row],[Additional Hours Needed to Get to 24]]*Nurse[[#This Row],[Hourly Wage Differential RN vs LPN]]</f>
        <v>29.372777777777802</v>
      </c>
    </row>
    <row r="2369" spans="1:14" x14ac:dyDescent="0.35">
      <c r="A2369" t="s">
        <v>18637</v>
      </c>
      <c r="B2369" t="s">
        <v>9728</v>
      </c>
      <c r="C2369" t="s">
        <v>17381</v>
      </c>
      <c r="D2369" t="s">
        <v>19865</v>
      </c>
      <c r="E2369" s="2">
        <v>25.177777777777777</v>
      </c>
      <c r="F2369" s="2">
        <v>4.4909752868490731</v>
      </c>
      <c r="G2369" s="2">
        <v>4.0091041482789054</v>
      </c>
      <c r="H2369" s="2">
        <v>0.8128729037952338</v>
      </c>
      <c r="I2369" s="2">
        <v>0.33100176522506614</v>
      </c>
      <c r="J2369" s="2">
        <v>20.466333333333331</v>
      </c>
      <c r="K2369" s="2">
        <v>20.466333333333331</v>
      </c>
      <c r="L2369" s="2">
        <f>24-Nurse[[#This Row],[Total RN Hours  (*Adjusted for 8 minimum)]]</f>
        <v>3.5336666666666687</v>
      </c>
      <c r="M2369" s="2">
        <v>8.3000000000000007</v>
      </c>
      <c r="N2369" s="2">
        <f>Nurse[[#This Row],[Additional Hours Needed to Get to 24]]*Nurse[[#This Row],[Hourly Wage Differential RN vs LPN]]</f>
        <v>29.329433333333352</v>
      </c>
    </row>
    <row r="2370" spans="1:14" x14ac:dyDescent="0.35">
      <c r="A2370" t="s">
        <v>18634</v>
      </c>
      <c r="B2370" t="s">
        <v>8465</v>
      </c>
      <c r="C2370" t="s">
        <v>17027</v>
      </c>
      <c r="D2370" t="s">
        <v>19740</v>
      </c>
      <c r="E2370" s="2">
        <v>22.81111111111111</v>
      </c>
      <c r="F2370" s="2">
        <v>4.6790550414028251</v>
      </c>
      <c r="G2370" s="2">
        <v>4.6790550414028251</v>
      </c>
      <c r="H2370" s="2">
        <v>0.89738431563565513</v>
      </c>
      <c r="I2370" s="2">
        <v>0.89738431563565513</v>
      </c>
      <c r="J2370" s="2">
        <v>20.470333333333333</v>
      </c>
      <c r="K2370" s="2">
        <v>20.470333333333333</v>
      </c>
      <c r="L2370" s="2">
        <f>24-Nurse[[#This Row],[Total RN Hours  (*Adjusted for 8 minimum)]]</f>
        <v>3.5296666666666674</v>
      </c>
      <c r="M2370" s="2">
        <v>8.3000000000000007</v>
      </c>
      <c r="N2370" s="2">
        <f>Nurse[[#This Row],[Additional Hours Needed to Get to 24]]*Nurse[[#This Row],[Hourly Wage Differential RN vs LPN]]</f>
        <v>29.29623333333334</v>
      </c>
    </row>
    <row r="2371" spans="1:14" x14ac:dyDescent="0.35">
      <c r="A2371" t="s">
        <v>18628</v>
      </c>
      <c r="B2371" t="s">
        <v>7011</v>
      </c>
      <c r="C2371" t="s">
        <v>16493</v>
      </c>
      <c r="D2371" t="s">
        <v>19623</v>
      </c>
      <c r="E2371" s="2">
        <v>38.799999999999997</v>
      </c>
      <c r="F2371" s="2">
        <v>3.2451374570446743</v>
      </c>
      <c r="G2371" s="2">
        <v>2.9280412371134026</v>
      </c>
      <c r="H2371" s="2">
        <v>0.52772623138602526</v>
      </c>
      <c r="I2371" s="2">
        <v>0.3565148911798397</v>
      </c>
      <c r="J2371" s="2">
        <v>20.475777777777779</v>
      </c>
      <c r="K2371" s="2">
        <v>20.475777777777779</v>
      </c>
      <c r="L2371" s="2">
        <f>24-Nurse[[#This Row],[Total RN Hours  (*Adjusted for 8 minimum)]]</f>
        <v>3.524222222222221</v>
      </c>
      <c r="M2371" s="2">
        <v>8.3000000000000007</v>
      </c>
      <c r="N2371" s="2">
        <f>Nurse[[#This Row],[Additional Hours Needed to Get to 24]]*Nurse[[#This Row],[Hourly Wage Differential RN vs LPN]]</f>
        <v>29.251044444444439</v>
      </c>
    </row>
    <row r="2372" spans="1:14" x14ac:dyDescent="0.35">
      <c r="A2372" t="s">
        <v>18611</v>
      </c>
      <c r="B2372" t="s">
        <v>2390</v>
      </c>
      <c r="C2372" t="s">
        <v>14578</v>
      </c>
      <c r="D2372" t="s">
        <v>18689</v>
      </c>
      <c r="E2372" s="2">
        <v>62.022222222222226</v>
      </c>
      <c r="F2372" s="2">
        <v>4.1028753135077025</v>
      </c>
      <c r="G2372" s="2">
        <v>3.9465012540308129</v>
      </c>
      <c r="H2372" s="2">
        <v>0.33029917592260838</v>
      </c>
      <c r="I2372" s="2">
        <v>0.17392511644571837</v>
      </c>
      <c r="J2372" s="2">
        <v>20.485888888888891</v>
      </c>
      <c r="K2372" s="2">
        <v>20.485888888888891</v>
      </c>
      <c r="L2372" s="2">
        <f>24-Nurse[[#This Row],[Total RN Hours  (*Adjusted for 8 minimum)]]</f>
        <v>3.5141111111111094</v>
      </c>
      <c r="M2372" s="2">
        <v>8.3000000000000007</v>
      </c>
      <c r="N2372" s="2">
        <f>Nurse[[#This Row],[Additional Hours Needed to Get to 24]]*Nurse[[#This Row],[Hourly Wage Differential RN vs LPN]]</f>
        <v>29.167122222222211</v>
      </c>
    </row>
    <row r="2373" spans="1:14" x14ac:dyDescent="0.35">
      <c r="A2373" t="s">
        <v>18626</v>
      </c>
      <c r="B2373" t="s">
        <v>6850</v>
      </c>
      <c r="C2373" t="s">
        <v>16296</v>
      </c>
      <c r="D2373" t="s">
        <v>19547</v>
      </c>
      <c r="E2373" s="2">
        <v>55.5</v>
      </c>
      <c r="F2373" s="2">
        <v>5.2468208208208207</v>
      </c>
      <c r="G2373" s="2">
        <v>5.1380120120120125</v>
      </c>
      <c r="H2373" s="2">
        <v>0.36956956956956954</v>
      </c>
      <c r="I2373" s="2">
        <v>0.26076076076076077</v>
      </c>
      <c r="J2373" s="2">
        <v>20.511111111111109</v>
      </c>
      <c r="K2373" s="2">
        <v>20.511111111111109</v>
      </c>
      <c r="L2373" s="2">
        <f>24-Nurse[[#This Row],[Total RN Hours  (*Adjusted for 8 minimum)]]</f>
        <v>3.4888888888888907</v>
      </c>
      <c r="M2373" s="2">
        <v>8.3000000000000007</v>
      </c>
      <c r="N2373" s="2">
        <f>Nurse[[#This Row],[Additional Hours Needed to Get to 24]]*Nurse[[#This Row],[Hourly Wage Differential RN vs LPN]]</f>
        <v>28.957777777777796</v>
      </c>
    </row>
    <row r="2374" spans="1:14" x14ac:dyDescent="0.35">
      <c r="A2374" t="s">
        <v>18645</v>
      </c>
      <c r="B2374" t="s">
        <v>13502</v>
      </c>
      <c r="C2374" t="s">
        <v>18590</v>
      </c>
      <c r="D2374" t="s">
        <v>20022</v>
      </c>
      <c r="E2374" s="2">
        <v>85.144444444444446</v>
      </c>
      <c r="F2374" s="2">
        <v>3.1633707425290356</v>
      </c>
      <c r="G2374" s="2">
        <v>2.9306289964765755</v>
      </c>
      <c r="H2374" s="2">
        <v>0.240897820696855</v>
      </c>
      <c r="I2374" s="2">
        <v>7.1251468093435993E-2</v>
      </c>
      <c r="J2374" s="2">
        <v>20.511111111111109</v>
      </c>
      <c r="K2374" s="2">
        <v>20.511111111111109</v>
      </c>
      <c r="L2374" s="2">
        <f>24-Nurse[[#This Row],[Total RN Hours  (*Adjusted for 8 minimum)]]</f>
        <v>3.4888888888888907</v>
      </c>
      <c r="M2374" s="2">
        <v>8.3000000000000007</v>
      </c>
      <c r="N2374" s="2">
        <f>Nurse[[#This Row],[Additional Hours Needed to Get to 24]]*Nurse[[#This Row],[Hourly Wage Differential RN vs LPN]]</f>
        <v>28.957777777777796</v>
      </c>
    </row>
    <row r="2375" spans="1:14" x14ac:dyDescent="0.35">
      <c r="A2375" t="s">
        <v>18605</v>
      </c>
      <c r="B2375" t="s">
        <v>659</v>
      </c>
      <c r="C2375" t="s">
        <v>13957</v>
      </c>
      <c r="D2375" t="s">
        <v>18819</v>
      </c>
      <c r="E2375" s="2">
        <v>19.744444444444444</v>
      </c>
      <c r="F2375" s="2">
        <v>5.064327518289252</v>
      </c>
      <c r="G2375" s="2">
        <v>4.0328531232414182</v>
      </c>
      <c r="H2375" s="2">
        <v>1.0389983117613957</v>
      </c>
      <c r="I2375" s="2">
        <v>0.56347777152504219</v>
      </c>
      <c r="J2375" s="2">
        <v>20.514444444444443</v>
      </c>
      <c r="K2375" s="2">
        <v>20.514444444444443</v>
      </c>
      <c r="L2375" s="2">
        <f>24-Nurse[[#This Row],[Total RN Hours  (*Adjusted for 8 minimum)]]</f>
        <v>3.4855555555555569</v>
      </c>
      <c r="M2375" s="2">
        <v>8.3000000000000007</v>
      </c>
      <c r="N2375" s="2">
        <f>Nurse[[#This Row],[Additional Hours Needed to Get to 24]]*Nurse[[#This Row],[Hourly Wage Differential RN vs LPN]]</f>
        <v>28.930111111111124</v>
      </c>
    </row>
    <row r="2376" spans="1:14" x14ac:dyDescent="0.35">
      <c r="A2376" t="s">
        <v>18611</v>
      </c>
      <c r="B2376" t="s">
        <v>2333</v>
      </c>
      <c r="C2376" t="s">
        <v>14549</v>
      </c>
      <c r="D2376" t="s">
        <v>18968</v>
      </c>
      <c r="E2376" s="2">
        <v>63.022222222222226</v>
      </c>
      <c r="F2376" s="2">
        <v>3.3084079689703803</v>
      </c>
      <c r="G2376" s="2">
        <v>3.1246050775740475</v>
      </c>
      <c r="H2376" s="2">
        <v>0.32553596614950631</v>
      </c>
      <c r="I2376" s="2">
        <v>0.14173307475317345</v>
      </c>
      <c r="J2376" s="2">
        <v>20.515999999999998</v>
      </c>
      <c r="K2376" s="2">
        <v>20.515999999999998</v>
      </c>
      <c r="L2376" s="2">
        <f>24-Nurse[[#This Row],[Total RN Hours  (*Adjusted for 8 minimum)]]</f>
        <v>3.4840000000000018</v>
      </c>
      <c r="M2376" s="2">
        <v>8.3000000000000007</v>
      </c>
      <c r="N2376" s="2">
        <f>Nurse[[#This Row],[Additional Hours Needed to Get to 24]]*Nurse[[#This Row],[Hourly Wage Differential RN vs LPN]]</f>
        <v>28.917200000000015</v>
      </c>
    </row>
    <row r="2377" spans="1:14" x14ac:dyDescent="0.35">
      <c r="A2377" t="s">
        <v>18624</v>
      </c>
      <c r="B2377" t="s">
        <v>6099</v>
      </c>
      <c r="C2377" t="s">
        <v>16144</v>
      </c>
      <c r="D2377" t="s">
        <v>19479</v>
      </c>
      <c r="E2377" s="2">
        <v>26.533333333333335</v>
      </c>
      <c r="F2377" s="2">
        <v>4.0254396984924625</v>
      </c>
      <c r="G2377" s="2">
        <v>3.5023031825795643</v>
      </c>
      <c r="H2377" s="2">
        <v>0.77324120603015067</v>
      </c>
      <c r="I2377" s="2">
        <v>0.25010469011725289</v>
      </c>
      <c r="J2377" s="2">
        <v>20.516666666666666</v>
      </c>
      <c r="K2377" s="2">
        <v>20.516666666666666</v>
      </c>
      <c r="L2377" s="2">
        <f>24-Nurse[[#This Row],[Total RN Hours  (*Adjusted for 8 minimum)]]</f>
        <v>3.4833333333333343</v>
      </c>
      <c r="M2377" s="2">
        <v>8.3000000000000007</v>
      </c>
      <c r="N2377" s="2">
        <f>Nurse[[#This Row],[Additional Hours Needed to Get to 24]]*Nurse[[#This Row],[Hourly Wage Differential RN vs LPN]]</f>
        <v>28.911666666666676</v>
      </c>
    </row>
    <row r="2378" spans="1:14" x14ac:dyDescent="0.35">
      <c r="A2378" t="s">
        <v>18637</v>
      </c>
      <c r="B2378" t="s">
        <v>9593</v>
      </c>
      <c r="C2378" t="s">
        <v>17300</v>
      </c>
      <c r="D2378" t="s">
        <v>19837</v>
      </c>
      <c r="E2378" s="2">
        <v>172.0888888888889</v>
      </c>
      <c r="F2378" s="2">
        <v>3.213481404958678</v>
      </c>
      <c r="G2378" s="2">
        <v>2.925374483471074</v>
      </c>
      <c r="H2378" s="2">
        <v>0.11928589876033058</v>
      </c>
      <c r="I2378" s="2">
        <v>7.9900568181818177E-2</v>
      </c>
      <c r="J2378" s="2">
        <v>20.527777777777779</v>
      </c>
      <c r="K2378" s="2">
        <v>20.527777777777779</v>
      </c>
      <c r="L2378" s="2">
        <f>24-Nurse[[#This Row],[Total RN Hours  (*Adjusted for 8 minimum)]]</f>
        <v>3.4722222222222214</v>
      </c>
      <c r="M2378" s="2">
        <v>8.3000000000000007</v>
      </c>
      <c r="N2378" s="2">
        <f>Nurse[[#This Row],[Additional Hours Needed to Get to 24]]*Nurse[[#This Row],[Hourly Wage Differential RN vs LPN]]</f>
        <v>28.819444444444439</v>
      </c>
    </row>
    <row r="2379" spans="1:14" x14ac:dyDescent="0.35">
      <c r="A2379" t="s">
        <v>18610</v>
      </c>
      <c r="B2379" t="s">
        <v>1861</v>
      </c>
      <c r="C2379" t="s">
        <v>14296</v>
      </c>
      <c r="D2379" t="s">
        <v>18900</v>
      </c>
      <c r="E2379" s="2">
        <v>112.62222222222222</v>
      </c>
      <c r="F2379" s="2">
        <v>3.3859609313338597</v>
      </c>
      <c r="G2379" s="2">
        <v>3.2150552486187842</v>
      </c>
      <c r="H2379" s="2">
        <v>0.18231057616416735</v>
      </c>
      <c r="I2379" s="2">
        <v>9.2235595895816896E-2</v>
      </c>
      <c r="J2379" s="2">
        <v>20.532222222222224</v>
      </c>
      <c r="K2379" s="2">
        <v>20.532222222222224</v>
      </c>
      <c r="L2379" s="2">
        <f>24-Nurse[[#This Row],[Total RN Hours  (*Adjusted for 8 minimum)]]</f>
        <v>3.4677777777777763</v>
      </c>
      <c r="M2379" s="2">
        <v>8.3000000000000007</v>
      </c>
      <c r="N2379" s="2">
        <f>Nurse[[#This Row],[Additional Hours Needed to Get to 24]]*Nurse[[#This Row],[Hourly Wage Differential RN vs LPN]]</f>
        <v>28.782555555555547</v>
      </c>
    </row>
    <row r="2380" spans="1:14" x14ac:dyDescent="0.35">
      <c r="A2380" t="s">
        <v>18634</v>
      </c>
      <c r="B2380" t="s">
        <v>20899</v>
      </c>
      <c r="C2380" t="s">
        <v>16965</v>
      </c>
      <c r="D2380" t="s">
        <v>19746</v>
      </c>
      <c r="E2380" s="2">
        <v>4.9000000000000004</v>
      </c>
      <c r="F2380" s="2">
        <v>8.0272108843537406</v>
      </c>
      <c r="G2380" s="2">
        <v>7.9183673469387745</v>
      </c>
      <c r="H2380" s="2">
        <v>4.1904761904761907</v>
      </c>
      <c r="I2380" s="2">
        <v>4.0816326530612246</v>
      </c>
      <c r="J2380" s="2">
        <v>20.533333333333335</v>
      </c>
      <c r="K2380" s="2">
        <v>20.533333333333335</v>
      </c>
      <c r="L2380" s="2">
        <f>24-Nurse[[#This Row],[Total RN Hours  (*Adjusted for 8 minimum)]]</f>
        <v>3.466666666666665</v>
      </c>
      <c r="M2380" s="2">
        <v>8.3000000000000007</v>
      </c>
      <c r="N2380" s="2">
        <f>Nurse[[#This Row],[Additional Hours Needed to Get to 24]]*Nurse[[#This Row],[Hourly Wage Differential RN vs LPN]]</f>
        <v>28.773333333333323</v>
      </c>
    </row>
    <row r="2381" spans="1:14" x14ac:dyDescent="0.35">
      <c r="A2381" t="s">
        <v>18614</v>
      </c>
      <c r="B2381" t="s">
        <v>3185</v>
      </c>
      <c r="C2381" t="s">
        <v>14939</v>
      </c>
      <c r="D2381" t="s">
        <v>19074</v>
      </c>
      <c r="E2381" s="2">
        <v>29.877777777777776</v>
      </c>
      <c r="F2381" s="2">
        <v>3.5436035701004092</v>
      </c>
      <c r="G2381" s="2">
        <v>3.3822982521383418</v>
      </c>
      <c r="H2381" s="2">
        <v>0.68761621420602459</v>
      </c>
      <c r="I2381" s="2">
        <v>0.52631089624395688</v>
      </c>
      <c r="J2381" s="2">
        <v>20.544444444444444</v>
      </c>
      <c r="K2381" s="2">
        <v>20.544444444444444</v>
      </c>
      <c r="L2381" s="2">
        <f>24-Nurse[[#This Row],[Total RN Hours  (*Adjusted for 8 minimum)]]</f>
        <v>3.4555555555555557</v>
      </c>
      <c r="M2381" s="2">
        <v>8.3000000000000007</v>
      </c>
      <c r="N2381" s="2">
        <f>Nurse[[#This Row],[Additional Hours Needed to Get to 24]]*Nurse[[#This Row],[Hourly Wage Differential RN vs LPN]]</f>
        <v>28.681111111111115</v>
      </c>
    </row>
    <row r="2382" spans="1:14" x14ac:dyDescent="0.35">
      <c r="A2382" t="s">
        <v>18645</v>
      </c>
      <c r="B2382" t="s">
        <v>13084</v>
      </c>
      <c r="C2382" t="s">
        <v>17903</v>
      </c>
      <c r="D2382" t="s">
        <v>20047</v>
      </c>
      <c r="E2382" s="2">
        <v>34.844444444444441</v>
      </c>
      <c r="F2382" s="2">
        <v>3.80233099489796</v>
      </c>
      <c r="G2382" s="2">
        <v>3.4956823979591838</v>
      </c>
      <c r="H2382" s="2">
        <v>0.58967474489795924</v>
      </c>
      <c r="I2382" s="2">
        <v>0.43411670918367357</v>
      </c>
      <c r="J2382" s="2">
        <v>20.546888888888891</v>
      </c>
      <c r="K2382" s="2">
        <v>20.546888888888891</v>
      </c>
      <c r="L2382" s="2">
        <f>24-Nurse[[#This Row],[Total RN Hours  (*Adjusted for 8 minimum)]]</f>
        <v>3.4531111111111095</v>
      </c>
      <c r="M2382" s="2">
        <v>8.3000000000000007</v>
      </c>
      <c r="N2382" s="2">
        <f>Nurse[[#This Row],[Additional Hours Needed to Get to 24]]*Nurse[[#This Row],[Hourly Wage Differential RN vs LPN]]</f>
        <v>28.660822222222212</v>
      </c>
    </row>
    <row r="2383" spans="1:14" x14ac:dyDescent="0.35">
      <c r="A2383" t="s">
        <v>18615</v>
      </c>
      <c r="B2383" t="s">
        <v>3485</v>
      </c>
      <c r="C2383" t="s">
        <v>14955</v>
      </c>
      <c r="D2383" t="s">
        <v>18689</v>
      </c>
      <c r="E2383" s="2">
        <v>14.7</v>
      </c>
      <c r="F2383" s="2">
        <v>4.6917989417989423</v>
      </c>
      <c r="G2383" s="2">
        <v>3.6131897203325782</v>
      </c>
      <c r="H2383" s="2">
        <v>1.3979591836734695</v>
      </c>
      <c r="I2383" s="2">
        <v>0.85978835978835988</v>
      </c>
      <c r="J2383" s="2">
        <v>20.55</v>
      </c>
      <c r="K2383" s="2">
        <v>20.55</v>
      </c>
      <c r="L2383" s="2">
        <f>24-Nurse[[#This Row],[Total RN Hours  (*Adjusted for 8 minimum)]]</f>
        <v>3.4499999999999993</v>
      </c>
      <c r="M2383" s="2">
        <v>8.3000000000000007</v>
      </c>
      <c r="N2383" s="2">
        <f>Nurse[[#This Row],[Additional Hours Needed to Get to 24]]*Nurse[[#This Row],[Hourly Wage Differential RN vs LPN]]</f>
        <v>28.634999999999998</v>
      </c>
    </row>
    <row r="2384" spans="1:14" x14ac:dyDescent="0.35">
      <c r="A2384" t="s">
        <v>18651</v>
      </c>
      <c r="B2384" t="s">
        <v>12217</v>
      </c>
      <c r="C2384" t="s">
        <v>16144</v>
      </c>
      <c r="D2384" t="s">
        <v>19505</v>
      </c>
      <c r="E2384" s="2">
        <v>17.155555555555555</v>
      </c>
      <c r="F2384" s="2">
        <v>6.176748704663213</v>
      </c>
      <c r="G2384" s="2">
        <v>5.3942357512953372</v>
      </c>
      <c r="H2384" s="2">
        <v>1.1978626943005182</v>
      </c>
      <c r="I2384" s="2">
        <v>0.69481865284974098</v>
      </c>
      <c r="J2384" s="2">
        <v>20.55</v>
      </c>
      <c r="K2384" s="2">
        <v>20.55</v>
      </c>
      <c r="L2384" s="2">
        <f>24-Nurse[[#This Row],[Total RN Hours  (*Adjusted for 8 minimum)]]</f>
        <v>3.4499999999999993</v>
      </c>
      <c r="M2384" s="2">
        <v>8.3000000000000007</v>
      </c>
      <c r="N2384" s="2">
        <f>Nurse[[#This Row],[Additional Hours Needed to Get to 24]]*Nurse[[#This Row],[Hourly Wage Differential RN vs LPN]]</f>
        <v>28.634999999999998</v>
      </c>
    </row>
    <row r="2385" spans="1:14" x14ac:dyDescent="0.35">
      <c r="A2385" t="s">
        <v>18604</v>
      </c>
      <c r="B2385" t="s">
        <v>396</v>
      </c>
      <c r="C2385" t="s">
        <v>13763</v>
      </c>
      <c r="D2385" t="s">
        <v>18682</v>
      </c>
      <c r="E2385" s="2">
        <v>98.511111111111106</v>
      </c>
      <c r="F2385" s="2">
        <v>3.7939048048725468</v>
      </c>
      <c r="G2385" s="2">
        <v>3.5401206857658467</v>
      </c>
      <c r="H2385" s="2">
        <v>0.20866004962779158</v>
      </c>
      <c r="I2385" s="2">
        <v>3.1026392961876832E-2</v>
      </c>
      <c r="J2385" s="2">
        <v>20.555333333333333</v>
      </c>
      <c r="K2385" s="2">
        <v>20.555333333333333</v>
      </c>
      <c r="L2385" s="2">
        <f>24-Nurse[[#This Row],[Total RN Hours  (*Adjusted for 8 minimum)]]</f>
        <v>3.4446666666666665</v>
      </c>
      <c r="M2385" s="2">
        <v>8.3000000000000007</v>
      </c>
      <c r="N2385" s="2">
        <f>Nurse[[#This Row],[Additional Hours Needed to Get to 24]]*Nurse[[#This Row],[Hourly Wage Differential RN vs LPN]]</f>
        <v>28.590733333333336</v>
      </c>
    </row>
    <row r="2386" spans="1:14" x14ac:dyDescent="0.35">
      <c r="A2386" t="s">
        <v>18603</v>
      </c>
      <c r="B2386" t="s">
        <v>246</v>
      </c>
      <c r="C2386" t="s">
        <v>13725</v>
      </c>
      <c r="D2386" t="s">
        <v>18725</v>
      </c>
      <c r="E2386" s="2">
        <v>57.81111111111111</v>
      </c>
      <c r="F2386" s="2">
        <v>4.7635844704977899</v>
      </c>
      <c r="G2386" s="2">
        <v>4.3267499519507977</v>
      </c>
      <c r="H2386" s="2">
        <v>0.35557370747645589</v>
      </c>
      <c r="I2386" s="2">
        <v>0.12947914664616567</v>
      </c>
      <c r="J2386" s="2">
        <v>20.556111111111111</v>
      </c>
      <c r="K2386" s="2">
        <v>20.556111111111111</v>
      </c>
      <c r="L2386" s="2">
        <f>24-Nurse[[#This Row],[Total RN Hours  (*Adjusted for 8 minimum)]]</f>
        <v>3.443888888888889</v>
      </c>
      <c r="M2386" s="2">
        <v>8.3000000000000007</v>
      </c>
      <c r="N2386" s="2">
        <f>Nurse[[#This Row],[Additional Hours Needed to Get to 24]]*Nurse[[#This Row],[Hourly Wage Differential RN vs LPN]]</f>
        <v>28.584277777777782</v>
      </c>
    </row>
    <row r="2387" spans="1:14" x14ac:dyDescent="0.35">
      <c r="A2387" t="s">
        <v>18629</v>
      </c>
      <c r="B2387" t="s">
        <v>7137</v>
      </c>
      <c r="C2387" t="s">
        <v>16539</v>
      </c>
      <c r="D2387" t="s">
        <v>18858</v>
      </c>
      <c r="E2387" s="2">
        <v>34.733333333333334</v>
      </c>
      <c r="F2387" s="2">
        <v>3.0173960332693537</v>
      </c>
      <c r="G2387" s="2">
        <v>2.6871273192578378</v>
      </c>
      <c r="H2387" s="2">
        <v>0.59251439539347406</v>
      </c>
      <c r="I2387" s="2">
        <v>0.26224568138195775</v>
      </c>
      <c r="J2387" s="2">
        <v>20.58</v>
      </c>
      <c r="K2387" s="2">
        <v>20.58</v>
      </c>
      <c r="L2387" s="2">
        <f>24-Nurse[[#This Row],[Total RN Hours  (*Adjusted for 8 minimum)]]</f>
        <v>3.4200000000000017</v>
      </c>
      <c r="M2387" s="2">
        <v>8.3000000000000007</v>
      </c>
      <c r="N2387" s="2">
        <f>Nurse[[#This Row],[Additional Hours Needed to Get to 24]]*Nurse[[#This Row],[Hourly Wage Differential RN vs LPN]]</f>
        <v>28.386000000000017</v>
      </c>
    </row>
    <row r="2388" spans="1:14" x14ac:dyDescent="0.35">
      <c r="A2388" t="s">
        <v>18645</v>
      </c>
      <c r="B2388" t="s">
        <v>13167</v>
      </c>
      <c r="C2388" t="s">
        <v>16276</v>
      </c>
      <c r="D2388" t="s">
        <v>19097</v>
      </c>
      <c r="E2388" s="2">
        <v>71.033333333333331</v>
      </c>
      <c r="F2388" s="2">
        <v>3.0232738933208196</v>
      </c>
      <c r="G2388" s="2">
        <v>2.5744658219928045</v>
      </c>
      <c r="H2388" s="2">
        <v>0.28979821679962464</v>
      </c>
      <c r="I2388" s="2">
        <v>9.3109651180979205E-2</v>
      </c>
      <c r="J2388" s="2">
        <v>20.585333333333335</v>
      </c>
      <c r="K2388" s="2">
        <v>20.585333333333335</v>
      </c>
      <c r="L2388" s="2">
        <f>24-Nurse[[#This Row],[Total RN Hours  (*Adjusted for 8 minimum)]]</f>
        <v>3.4146666666666654</v>
      </c>
      <c r="M2388" s="2">
        <v>8.3000000000000007</v>
      </c>
      <c r="N2388" s="2">
        <f>Nurse[[#This Row],[Additional Hours Needed to Get to 24]]*Nurse[[#This Row],[Hourly Wage Differential RN vs LPN]]</f>
        <v>28.341733333333327</v>
      </c>
    </row>
    <row r="2389" spans="1:14" x14ac:dyDescent="0.35">
      <c r="A2389" t="s">
        <v>18605</v>
      </c>
      <c r="B2389" t="s">
        <v>12579</v>
      </c>
      <c r="C2389" t="s">
        <v>15183</v>
      </c>
      <c r="D2389" t="s">
        <v>18811</v>
      </c>
      <c r="E2389" s="2">
        <v>51.344444444444441</v>
      </c>
      <c r="F2389" s="2">
        <v>5.1638043713481929</v>
      </c>
      <c r="G2389" s="2">
        <v>4.6646180480415493</v>
      </c>
      <c r="H2389" s="2">
        <v>0.40099112746158838</v>
      </c>
      <c r="I2389" s="2">
        <v>0.30826228089158192</v>
      </c>
      <c r="J2389" s="2">
        <v>20.588666666666665</v>
      </c>
      <c r="K2389" s="2">
        <v>20.588666666666665</v>
      </c>
      <c r="L2389" s="2">
        <f>24-Nurse[[#This Row],[Total RN Hours  (*Adjusted for 8 minimum)]]</f>
        <v>3.4113333333333351</v>
      </c>
      <c r="M2389" s="2">
        <v>8.3000000000000007</v>
      </c>
      <c r="N2389" s="2">
        <f>Nurse[[#This Row],[Additional Hours Needed to Get to 24]]*Nurse[[#This Row],[Hourly Wage Differential RN vs LPN]]</f>
        <v>28.314066666666683</v>
      </c>
    </row>
    <row r="2390" spans="1:14" x14ac:dyDescent="0.35">
      <c r="A2390" t="s">
        <v>18645</v>
      </c>
      <c r="B2390" t="s">
        <v>12959</v>
      </c>
      <c r="C2390" t="s">
        <v>18490</v>
      </c>
      <c r="D2390" t="s">
        <v>20284</v>
      </c>
      <c r="E2390" s="2">
        <v>34.4</v>
      </c>
      <c r="F2390" s="2">
        <v>5.1613016795865638</v>
      </c>
      <c r="G2390" s="2">
        <v>4.6265826873385016</v>
      </c>
      <c r="H2390" s="2">
        <v>0.59858527131782957</v>
      </c>
      <c r="I2390" s="2">
        <v>0.43062661498708016</v>
      </c>
      <c r="J2390" s="2">
        <v>20.591333333333335</v>
      </c>
      <c r="K2390" s="2">
        <v>20.591333333333335</v>
      </c>
      <c r="L2390" s="2">
        <f>24-Nurse[[#This Row],[Total RN Hours  (*Adjusted for 8 minimum)]]</f>
        <v>3.4086666666666652</v>
      </c>
      <c r="M2390" s="2">
        <v>8.3000000000000007</v>
      </c>
      <c r="N2390" s="2">
        <f>Nurse[[#This Row],[Additional Hours Needed to Get to 24]]*Nurse[[#This Row],[Hourly Wage Differential RN vs LPN]]</f>
        <v>28.291933333333322</v>
      </c>
    </row>
    <row r="2391" spans="1:14" x14ac:dyDescent="0.35">
      <c r="A2391" t="s">
        <v>18628</v>
      </c>
      <c r="B2391" t="s">
        <v>6971</v>
      </c>
      <c r="C2391" t="s">
        <v>16476</v>
      </c>
      <c r="D2391" t="s">
        <v>19103</v>
      </c>
      <c r="E2391" s="2">
        <v>85.7</v>
      </c>
      <c r="F2391" s="2">
        <v>2.7238039673278878</v>
      </c>
      <c r="G2391" s="2">
        <v>2.5950343575781147</v>
      </c>
      <c r="H2391" s="2">
        <v>0.24029560482302606</v>
      </c>
      <c r="I2391" s="2">
        <v>0.11152599507325295</v>
      </c>
      <c r="J2391" s="2">
        <v>20.593333333333334</v>
      </c>
      <c r="K2391" s="2">
        <v>20.593333333333334</v>
      </c>
      <c r="L2391" s="2">
        <f>24-Nurse[[#This Row],[Total RN Hours  (*Adjusted for 8 minimum)]]</f>
        <v>3.4066666666666663</v>
      </c>
      <c r="M2391" s="2">
        <v>8.3000000000000007</v>
      </c>
      <c r="N2391" s="2">
        <f>Nurse[[#This Row],[Additional Hours Needed to Get to 24]]*Nurse[[#This Row],[Hourly Wage Differential RN vs LPN]]</f>
        <v>28.275333333333332</v>
      </c>
    </row>
    <row r="2392" spans="1:14" x14ac:dyDescent="0.35">
      <c r="A2392" t="s">
        <v>18642</v>
      </c>
      <c r="B2392" t="s">
        <v>10685</v>
      </c>
      <c r="C2392" t="s">
        <v>15436</v>
      </c>
      <c r="D2392" t="s">
        <v>19947</v>
      </c>
      <c r="E2392" s="2">
        <v>17.022222222222222</v>
      </c>
      <c r="F2392" s="2">
        <v>5.0314947780678843</v>
      </c>
      <c r="G2392" s="2">
        <v>4.1253263707571808</v>
      </c>
      <c r="H2392" s="2">
        <v>1.210509138381201</v>
      </c>
      <c r="I2392" s="2">
        <v>0.30434073107049608</v>
      </c>
      <c r="J2392" s="2">
        <v>20.605555555555554</v>
      </c>
      <c r="K2392" s="2">
        <v>20.605555555555554</v>
      </c>
      <c r="L2392" s="2">
        <f>24-Nurse[[#This Row],[Total RN Hours  (*Adjusted for 8 minimum)]]</f>
        <v>3.3944444444444457</v>
      </c>
      <c r="M2392" s="2">
        <v>8.3000000000000007</v>
      </c>
      <c r="N2392" s="2">
        <f>Nurse[[#This Row],[Additional Hours Needed to Get to 24]]*Nurse[[#This Row],[Hourly Wage Differential RN vs LPN]]</f>
        <v>28.1738888888889</v>
      </c>
    </row>
    <row r="2393" spans="1:14" x14ac:dyDescent="0.35">
      <c r="A2393" t="s">
        <v>18614</v>
      </c>
      <c r="B2393" t="s">
        <v>2743</v>
      </c>
      <c r="C2393" t="s">
        <v>14675</v>
      </c>
      <c r="D2393" t="s">
        <v>19060</v>
      </c>
      <c r="E2393" s="2">
        <v>90.811111111111117</v>
      </c>
      <c r="F2393" s="2">
        <v>3.1369827480729229</v>
      </c>
      <c r="G2393" s="2">
        <v>2.8773632693013584</v>
      </c>
      <c r="H2393" s="2">
        <v>0.22690933561727639</v>
      </c>
      <c r="I2393" s="2">
        <v>0.1066621803499327</v>
      </c>
      <c r="J2393" s="2">
        <v>20.605888888888888</v>
      </c>
      <c r="K2393" s="2">
        <v>20.605888888888888</v>
      </c>
      <c r="L2393" s="2">
        <f>24-Nurse[[#This Row],[Total RN Hours  (*Adjusted for 8 minimum)]]</f>
        <v>3.394111111111112</v>
      </c>
      <c r="M2393" s="2">
        <v>8.3000000000000007</v>
      </c>
      <c r="N2393" s="2">
        <f>Nurse[[#This Row],[Additional Hours Needed to Get to 24]]*Nurse[[#This Row],[Hourly Wage Differential RN vs LPN]]</f>
        <v>28.17112222222223</v>
      </c>
    </row>
    <row r="2394" spans="1:14" x14ac:dyDescent="0.35">
      <c r="A2394" t="s">
        <v>18636</v>
      </c>
      <c r="B2394" t="s">
        <v>9098</v>
      </c>
      <c r="C2394" t="s">
        <v>16339</v>
      </c>
      <c r="D2394" t="s">
        <v>18950</v>
      </c>
      <c r="E2394" s="2">
        <v>47.9</v>
      </c>
      <c r="F2394" s="2">
        <v>4.3885200649501277</v>
      </c>
      <c r="G2394" s="2">
        <v>4.0458640686615635</v>
      </c>
      <c r="H2394" s="2">
        <v>0.43043145441892838</v>
      </c>
      <c r="I2394" s="2">
        <v>0.20496172581767574</v>
      </c>
      <c r="J2394" s="2">
        <v>20.617666666666668</v>
      </c>
      <c r="K2394" s="2">
        <v>20.617666666666668</v>
      </c>
      <c r="L2394" s="2">
        <f>24-Nurse[[#This Row],[Total RN Hours  (*Adjusted for 8 minimum)]]</f>
        <v>3.3823333333333316</v>
      </c>
      <c r="M2394" s="2">
        <v>8.3000000000000007</v>
      </c>
      <c r="N2394" s="2">
        <f>Nurse[[#This Row],[Additional Hours Needed to Get to 24]]*Nurse[[#This Row],[Hourly Wage Differential RN vs LPN]]</f>
        <v>28.073366666666654</v>
      </c>
    </row>
    <row r="2395" spans="1:14" x14ac:dyDescent="0.35">
      <c r="A2395" t="s">
        <v>18636</v>
      </c>
      <c r="B2395" t="s">
        <v>9455</v>
      </c>
      <c r="C2395" t="s">
        <v>17158</v>
      </c>
      <c r="D2395" t="s">
        <v>19087</v>
      </c>
      <c r="E2395" s="2">
        <v>16.011111111111113</v>
      </c>
      <c r="F2395" s="2">
        <v>4.027321304649548</v>
      </c>
      <c r="G2395" s="2">
        <v>3.5696044413601657</v>
      </c>
      <c r="H2395" s="2">
        <v>1.2877931991672449</v>
      </c>
      <c r="I2395" s="2">
        <v>0.93740458015267158</v>
      </c>
      <c r="J2395" s="2">
        <v>20.619</v>
      </c>
      <c r="K2395" s="2">
        <v>20.619</v>
      </c>
      <c r="L2395" s="2">
        <f>24-Nurse[[#This Row],[Total RN Hours  (*Adjusted for 8 minimum)]]</f>
        <v>3.3810000000000002</v>
      </c>
      <c r="M2395" s="2">
        <v>8.3000000000000007</v>
      </c>
      <c r="N2395" s="2">
        <f>Nurse[[#This Row],[Additional Hours Needed to Get to 24]]*Nurse[[#This Row],[Hourly Wage Differential RN vs LPN]]</f>
        <v>28.062300000000004</v>
      </c>
    </row>
    <row r="2396" spans="1:14" x14ac:dyDescent="0.35">
      <c r="A2396" t="s">
        <v>18636</v>
      </c>
      <c r="B2396" t="s">
        <v>8954</v>
      </c>
      <c r="C2396" t="s">
        <v>17095</v>
      </c>
      <c r="D2396" t="s">
        <v>19807</v>
      </c>
      <c r="E2396" s="2">
        <v>60.777777777777779</v>
      </c>
      <c r="F2396" s="2">
        <v>3.1691042047531988</v>
      </c>
      <c r="G2396" s="2">
        <v>2.8635283363802562</v>
      </c>
      <c r="H2396" s="2">
        <v>0.33957952468007313</v>
      </c>
      <c r="I2396" s="2">
        <v>0.23135283363802561</v>
      </c>
      <c r="J2396" s="2">
        <v>20.638888888888889</v>
      </c>
      <c r="K2396" s="2">
        <v>20.638888888888889</v>
      </c>
      <c r="L2396" s="2">
        <f>24-Nurse[[#This Row],[Total RN Hours  (*Adjusted for 8 minimum)]]</f>
        <v>3.3611111111111107</v>
      </c>
      <c r="M2396" s="2">
        <v>8.3000000000000007</v>
      </c>
      <c r="N2396" s="2">
        <f>Nurse[[#This Row],[Additional Hours Needed to Get to 24]]*Nurse[[#This Row],[Hourly Wage Differential RN vs LPN]]</f>
        <v>27.897222222222222</v>
      </c>
    </row>
    <row r="2397" spans="1:14" x14ac:dyDescent="0.35">
      <c r="A2397" t="s">
        <v>18645</v>
      </c>
      <c r="B2397" t="s">
        <v>13027</v>
      </c>
      <c r="C2397" t="s">
        <v>17899</v>
      </c>
      <c r="D2397" t="s">
        <v>20045</v>
      </c>
      <c r="E2397" s="2">
        <v>46.355555555555554</v>
      </c>
      <c r="F2397" s="2">
        <v>2.8894582933844681</v>
      </c>
      <c r="G2397" s="2">
        <v>2.4953139980824544</v>
      </c>
      <c r="H2397" s="2">
        <v>0.44524448705656755</v>
      </c>
      <c r="I2397" s="2">
        <v>0.25205177372962606</v>
      </c>
      <c r="J2397" s="2">
        <v>20.639555555555553</v>
      </c>
      <c r="K2397" s="2">
        <v>20.639555555555553</v>
      </c>
      <c r="L2397" s="2">
        <f>24-Nurse[[#This Row],[Total RN Hours  (*Adjusted for 8 minimum)]]</f>
        <v>3.3604444444444468</v>
      </c>
      <c r="M2397" s="2">
        <v>8.3000000000000007</v>
      </c>
      <c r="N2397" s="2">
        <f>Nurse[[#This Row],[Additional Hours Needed to Get to 24]]*Nurse[[#This Row],[Hourly Wage Differential RN vs LPN]]</f>
        <v>27.891688888888911</v>
      </c>
    </row>
    <row r="2398" spans="1:14" x14ac:dyDescent="0.35">
      <c r="A2398" t="s">
        <v>18614</v>
      </c>
      <c r="B2398" t="s">
        <v>3099</v>
      </c>
      <c r="C2398" t="s">
        <v>14794</v>
      </c>
      <c r="D2398" t="s">
        <v>18775</v>
      </c>
      <c r="E2398" s="2">
        <v>69</v>
      </c>
      <c r="F2398" s="2">
        <v>3.2784347826086955</v>
      </c>
      <c r="G2398" s="2">
        <v>3.0437793880837356</v>
      </c>
      <c r="H2398" s="2">
        <v>0.29913526570048304</v>
      </c>
      <c r="I2398" s="2">
        <v>0.14467310789049917</v>
      </c>
      <c r="J2398" s="2">
        <v>20.640333333333331</v>
      </c>
      <c r="K2398" s="2">
        <v>20.640333333333331</v>
      </c>
      <c r="L2398" s="2">
        <f>24-Nurse[[#This Row],[Total RN Hours  (*Adjusted for 8 minimum)]]</f>
        <v>3.3596666666666692</v>
      </c>
      <c r="M2398" s="2">
        <v>8.3000000000000007</v>
      </c>
      <c r="N2398" s="2">
        <f>Nurse[[#This Row],[Additional Hours Needed to Get to 24]]*Nurse[[#This Row],[Hourly Wage Differential RN vs LPN]]</f>
        <v>27.885233333333357</v>
      </c>
    </row>
    <row r="2399" spans="1:14" x14ac:dyDescent="0.35">
      <c r="A2399" t="s">
        <v>18615</v>
      </c>
      <c r="B2399" t="s">
        <v>3294</v>
      </c>
      <c r="C2399" t="s">
        <v>14973</v>
      </c>
      <c r="D2399" t="s">
        <v>19120</v>
      </c>
      <c r="E2399" s="2">
        <v>56.588888888888889</v>
      </c>
      <c r="F2399" s="2">
        <v>3.9134576870214017</v>
      </c>
      <c r="G2399" s="2">
        <v>3.6562458276065182</v>
      </c>
      <c r="H2399" s="2">
        <v>0.36476143726683685</v>
      </c>
      <c r="I2399" s="2">
        <v>0.13725898291773023</v>
      </c>
      <c r="J2399" s="2">
        <v>20.641444444444446</v>
      </c>
      <c r="K2399" s="2">
        <v>20.641444444444446</v>
      </c>
      <c r="L2399" s="2">
        <f>24-Nurse[[#This Row],[Total RN Hours  (*Adjusted for 8 minimum)]]</f>
        <v>3.3585555555555544</v>
      </c>
      <c r="M2399" s="2">
        <v>8.3000000000000007</v>
      </c>
      <c r="N2399" s="2">
        <f>Nurse[[#This Row],[Additional Hours Needed to Get to 24]]*Nurse[[#This Row],[Hourly Wage Differential RN vs LPN]]</f>
        <v>27.876011111111104</v>
      </c>
    </row>
    <row r="2400" spans="1:14" x14ac:dyDescent="0.35">
      <c r="A2400" t="s">
        <v>18605</v>
      </c>
      <c r="B2400" t="s">
        <v>972</v>
      </c>
      <c r="C2400" t="s">
        <v>13911</v>
      </c>
      <c r="D2400" t="s">
        <v>18794</v>
      </c>
      <c r="E2400" s="2">
        <v>36.155555555555559</v>
      </c>
      <c r="F2400" s="2">
        <v>4.7326828518746158</v>
      </c>
      <c r="G2400" s="2">
        <v>4.4893054701905344</v>
      </c>
      <c r="H2400" s="2">
        <v>0.57119852489244005</v>
      </c>
      <c r="I2400" s="2">
        <v>0.42829748002458506</v>
      </c>
      <c r="J2400" s="2">
        <v>20.652000000000001</v>
      </c>
      <c r="K2400" s="2">
        <v>20.652000000000001</v>
      </c>
      <c r="L2400" s="2">
        <f>24-Nurse[[#This Row],[Total RN Hours  (*Adjusted for 8 minimum)]]</f>
        <v>3.347999999999999</v>
      </c>
      <c r="M2400" s="2">
        <v>8.3000000000000007</v>
      </c>
      <c r="N2400" s="2">
        <f>Nurse[[#This Row],[Additional Hours Needed to Get to 24]]*Nurse[[#This Row],[Hourly Wage Differential RN vs LPN]]</f>
        <v>27.788399999999992</v>
      </c>
    </row>
    <row r="2401" spans="1:14" x14ac:dyDescent="0.35">
      <c r="A2401" t="s">
        <v>18619</v>
      </c>
      <c r="B2401" t="s">
        <v>4904</v>
      </c>
      <c r="C2401" t="s">
        <v>15558</v>
      </c>
      <c r="D2401" t="s">
        <v>19317</v>
      </c>
      <c r="E2401" s="2">
        <v>20.100000000000001</v>
      </c>
      <c r="F2401" s="2">
        <v>6.0380873410724156</v>
      </c>
      <c r="G2401" s="2">
        <v>5.7594803758982867</v>
      </c>
      <c r="H2401" s="2">
        <v>1.0278054173576561</v>
      </c>
      <c r="I2401" s="2">
        <v>0.74919845218352676</v>
      </c>
      <c r="J2401" s="2">
        <v>20.658888888888889</v>
      </c>
      <c r="K2401" s="2">
        <v>20.658888888888889</v>
      </c>
      <c r="L2401" s="2">
        <f>24-Nurse[[#This Row],[Total RN Hours  (*Adjusted for 8 minimum)]]</f>
        <v>3.3411111111111111</v>
      </c>
      <c r="M2401" s="2">
        <v>8.3000000000000007</v>
      </c>
      <c r="N2401" s="2">
        <f>Nurse[[#This Row],[Additional Hours Needed to Get to 24]]*Nurse[[#This Row],[Hourly Wage Differential RN vs LPN]]</f>
        <v>27.731222222222225</v>
      </c>
    </row>
    <row r="2402" spans="1:14" x14ac:dyDescent="0.35">
      <c r="A2402" t="s">
        <v>18645</v>
      </c>
      <c r="B2402" t="s">
        <v>13198</v>
      </c>
      <c r="C2402" t="s">
        <v>15922</v>
      </c>
      <c r="D2402" t="s">
        <v>19433</v>
      </c>
      <c r="E2402" s="2">
        <v>51.144444444444446</v>
      </c>
      <c r="F2402" s="2">
        <v>3.8638170758201174</v>
      </c>
      <c r="G2402" s="2">
        <v>3.4754833804040843</v>
      </c>
      <c r="H2402" s="2">
        <v>0.40403215294373235</v>
      </c>
      <c r="I2402" s="2">
        <v>0.12519226591353463</v>
      </c>
      <c r="J2402" s="2">
        <v>20.664000000000001</v>
      </c>
      <c r="K2402" s="2">
        <v>20.664000000000001</v>
      </c>
      <c r="L2402" s="2">
        <f>24-Nurse[[#This Row],[Total RN Hours  (*Adjusted for 8 minimum)]]</f>
        <v>3.3359999999999985</v>
      </c>
      <c r="M2402" s="2">
        <v>8.3000000000000007</v>
      </c>
      <c r="N2402" s="2">
        <f>Nurse[[#This Row],[Additional Hours Needed to Get to 24]]*Nurse[[#This Row],[Hourly Wage Differential RN vs LPN]]</f>
        <v>27.68879999999999</v>
      </c>
    </row>
    <row r="2403" spans="1:14" x14ac:dyDescent="0.35">
      <c r="A2403" t="s">
        <v>18618</v>
      </c>
      <c r="B2403" t="s">
        <v>4576</v>
      </c>
      <c r="C2403" t="s">
        <v>15490</v>
      </c>
      <c r="D2403" t="s">
        <v>19288</v>
      </c>
      <c r="E2403" s="2">
        <v>54.166666666666664</v>
      </c>
      <c r="F2403" s="2">
        <v>3.350662564102564</v>
      </c>
      <c r="G2403" s="2">
        <v>3.0703138461538466</v>
      </c>
      <c r="H2403" s="2">
        <v>0.38153641025641027</v>
      </c>
      <c r="I2403" s="2">
        <v>0.10118769230769231</v>
      </c>
      <c r="J2403" s="2">
        <v>20.666555555555554</v>
      </c>
      <c r="K2403" s="2">
        <v>20.666555555555554</v>
      </c>
      <c r="L2403" s="2">
        <f>24-Nurse[[#This Row],[Total RN Hours  (*Adjusted for 8 minimum)]]</f>
        <v>3.3334444444444458</v>
      </c>
      <c r="M2403" s="2">
        <v>8.3000000000000007</v>
      </c>
      <c r="N2403" s="2">
        <f>Nurse[[#This Row],[Additional Hours Needed to Get to 24]]*Nurse[[#This Row],[Hourly Wage Differential RN vs LPN]]</f>
        <v>27.667588888888901</v>
      </c>
    </row>
    <row r="2404" spans="1:14" x14ac:dyDescent="0.35">
      <c r="A2404" t="s">
        <v>18633</v>
      </c>
      <c r="B2404" t="s">
        <v>7787</v>
      </c>
      <c r="C2404" t="s">
        <v>15018</v>
      </c>
      <c r="D2404" t="s">
        <v>18712</v>
      </c>
      <c r="E2404" s="2">
        <v>38.611111111111114</v>
      </c>
      <c r="F2404" s="2">
        <v>3.3230791366906471</v>
      </c>
      <c r="G2404" s="2">
        <v>3.0858791366906471</v>
      </c>
      <c r="H2404" s="2">
        <v>0.53542158273381291</v>
      </c>
      <c r="I2404" s="2">
        <v>0.29822158273381294</v>
      </c>
      <c r="J2404" s="2">
        <v>20.673222222222222</v>
      </c>
      <c r="K2404" s="2">
        <v>20.673222222222222</v>
      </c>
      <c r="L2404" s="2">
        <f>24-Nurse[[#This Row],[Total RN Hours  (*Adjusted for 8 minimum)]]</f>
        <v>3.3267777777777781</v>
      </c>
      <c r="M2404" s="2">
        <v>8.3000000000000007</v>
      </c>
      <c r="N2404" s="2">
        <f>Nurse[[#This Row],[Additional Hours Needed to Get to 24]]*Nurse[[#This Row],[Hourly Wage Differential RN vs LPN]]</f>
        <v>27.61225555555556</v>
      </c>
    </row>
    <row r="2405" spans="1:14" x14ac:dyDescent="0.35">
      <c r="A2405" t="s">
        <v>18605</v>
      </c>
      <c r="B2405" t="s">
        <v>740</v>
      </c>
      <c r="C2405" t="s">
        <v>13910</v>
      </c>
      <c r="D2405" t="s">
        <v>18794</v>
      </c>
      <c r="E2405" s="2">
        <v>51.477777777777774</v>
      </c>
      <c r="F2405" s="2">
        <v>4.1784049212173535</v>
      </c>
      <c r="G2405" s="2">
        <v>3.6767019210015111</v>
      </c>
      <c r="H2405" s="2">
        <v>0.40170731707317076</v>
      </c>
      <c r="I2405" s="2">
        <v>0.27738182603064965</v>
      </c>
      <c r="J2405" s="2">
        <v>20.678999999999998</v>
      </c>
      <c r="K2405" s="2">
        <v>20.678999999999998</v>
      </c>
      <c r="L2405" s="2">
        <f>24-Nurse[[#This Row],[Total RN Hours  (*Adjusted for 8 minimum)]]</f>
        <v>3.3210000000000015</v>
      </c>
      <c r="M2405" s="2">
        <v>8.3000000000000007</v>
      </c>
      <c r="N2405" s="2">
        <f>Nurse[[#This Row],[Additional Hours Needed to Get to 24]]*Nurse[[#This Row],[Hourly Wage Differential RN vs LPN]]</f>
        <v>27.564300000000014</v>
      </c>
    </row>
    <row r="2406" spans="1:14" x14ac:dyDescent="0.35">
      <c r="A2406" t="s">
        <v>18615</v>
      </c>
      <c r="B2406" t="s">
        <v>3513</v>
      </c>
      <c r="C2406" t="s">
        <v>15039</v>
      </c>
      <c r="D2406" t="s">
        <v>18678</v>
      </c>
      <c r="E2406" s="2">
        <v>60.62222222222222</v>
      </c>
      <c r="F2406" s="2">
        <v>4.5629123900293251</v>
      </c>
      <c r="G2406" s="2">
        <v>4.1848295454545461</v>
      </c>
      <c r="H2406" s="2">
        <v>0.34115285923753669</v>
      </c>
      <c r="I2406" s="2">
        <v>0.24181634897360701</v>
      </c>
      <c r="J2406" s="2">
        <v>20.681444444444445</v>
      </c>
      <c r="K2406" s="2">
        <v>20.681444444444445</v>
      </c>
      <c r="L2406" s="2">
        <f>24-Nurse[[#This Row],[Total RN Hours  (*Adjusted for 8 minimum)]]</f>
        <v>3.3185555555555553</v>
      </c>
      <c r="M2406" s="2">
        <v>8.3000000000000007</v>
      </c>
      <c r="N2406" s="2">
        <f>Nurse[[#This Row],[Additional Hours Needed to Get to 24]]*Nurse[[#This Row],[Hourly Wage Differential RN vs LPN]]</f>
        <v>27.544011111111111</v>
      </c>
    </row>
    <row r="2407" spans="1:14" x14ac:dyDescent="0.35">
      <c r="A2407" t="s">
        <v>18625</v>
      </c>
      <c r="B2407" t="s">
        <v>6319</v>
      </c>
      <c r="C2407" t="s">
        <v>14564</v>
      </c>
      <c r="D2407" t="s">
        <v>19520</v>
      </c>
      <c r="E2407" s="2">
        <v>66.422222222222217</v>
      </c>
      <c r="F2407" s="2">
        <v>2.9304466376714626</v>
      </c>
      <c r="G2407" s="2">
        <v>2.4369521579123452</v>
      </c>
      <c r="H2407" s="2">
        <v>0.31160923385747741</v>
      </c>
      <c r="I2407" s="2">
        <v>2.1962194713951156E-2</v>
      </c>
      <c r="J2407" s="2">
        <v>20.697777777777777</v>
      </c>
      <c r="K2407" s="2">
        <v>20.697777777777777</v>
      </c>
      <c r="L2407" s="2">
        <f>24-Nurse[[#This Row],[Total RN Hours  (*Adjusted for 8 minimum)]]</f>
        <v>3.3022222222222233</v>
      </c>
      <c r="M2407" s="2">
        <v>8.3000000000000007</v>
      </c>
      <c r="N2407" s="2">
        <f>Nurse[[#This Row],[Additional Hours Needed to Get to 24]]*Nurse[[#This Row],[Hourly Wage Differential RN vs LPN]]</f>
        <v>27.408444444444456</v>
      </c>
    </row>
    <row r="2408" spans="1:14" x14ac:dyDescent="0.35">
      <c r="A2408" t="s">
        <v>18625</v>
      </c>
      <c r="B2408" t="s">
        <v>6295</v>
      </c>
      <c r="C2408" t="s">
        <v>16242</v>
      </c>
      <c r="D2408" t="s">
        <v>18841</v>
      </c>
      <c r="E2408" s="2">
        <v>63.977777777777774</v>
      </c>
      <c r="F2408" s="2">
        <v>2.8179506773185139</v>
      </c>
      <c r="G2408" s="2">
        <v>2.6637356721083711</v>
      </c>
      <c r="H2408" s="2">
        <v>0.32353073984022229</v>
      </c>
      <c r="I2408" s="2">
        <v>0.1693157346300799</v>
      </c>
      <c r="J2408" s="2">
        <v>20.698777777777778</v>
      </c>
      <c r="K2408" s="2">
        <v>20.698777777777778</v>
      </c>
      <c r="L2408" s="2">
        <f>24-Nurse[[#This Row],[Total RN Hours  (*Adjusted for 8 minimum)]]</f>
        <v>3.3012222222222221</v>
      </c>
      <c r="M2408" s="2">
        <v>8.3000000000000007</v>
      </c>
      <c r="N2408" s="2">
        <f>Nurse[[#This Row],[Additional Hours Needed to Get to 24]]*Nurse[[#This Row],[Hourly Wage Differential RN vs LPN]]</f>
        <v>27.400144444444447</v>
      </c>
    </row>
    <row r="2409" spans="1:14" x14ac:dyDescent="0.35">
      <c r="A2409" t="s">
        <v>18633</v>
      </c>
      <c r="B2409" t="s">
        <v>7722</v>
      </c>
      <c r="C2409" t="s">
        <v>16773</v>
      </c>
      <c r="D2409" t="s">
        <v>19701</v>
      </c>
      <c r="E2409" s="2">
        <v>55.022222222222226</v>
      </c>
      <c r="F2409" s="2">
        <v>1.7194668820678511</v>
      </c>
      <c r="G2409" s="2">
        <v>1.5419224555735056</v>
      </c>
      <c r="H2409" s="2">
        <v>0.37619143780290792</v>
      </c>
      <c r="I2409" s="2">
        <v>0.25896607431340873</v>
      </c>
      <c r="J2409" s="2">
        <v>20.698888888888892</v>
      </c>
      <c r="K2409" s="2">
        <v>20.698888888888892</v>
      </c>
      <c r="L2409" s="2">
        <f>24-Nurse[[#This Row],[Total RN Hours  (*Adjusted for 8 minimum)]]</f>
        <v>3.3011111111111084</v>
      </c>
      <c r="M2409" s="2">
        <v>8.3000000000000007</v>
      </c>
      <c r="N2409" s="2">
        <f>Nurse[[#This Row],[Additional Hours Needed to Get to 24]]*Nurse[[#This Row],[Hourly Wage Differential RN vs LPN]]</f>
        <v>27.399222222222203</v>
      </c>
    </row>
    <row r="2410" spans="1:14" x14ac:dyDescent="0.35">
      <c r="A2410" t="s">
        <v>18645</v>
      </c>
      <c r="B2410" t="s">
        <v>13247</v>
      </c>
      <c r="C2410" t="s">
        <v>18460</v>
      </c>
      <c r="D2410" t="s">
        <v>19179</v>
      </c>
      <c r="E2410" s="2">
        <v>44.533333333333331</v>
      </c>
      <c r="F2410" s="2">
        <v>3.1279640718562876</v>
      </c>
      <c r="G2410" s="2">
        <v>2.8849500998003994</v>
      </c>
      <c r="H2410" s="2">
        <v>0.46494510978043913</v>
      </c>
      <c r="I2410" s="2">
        <v>0.34718063872255489</v>
      </c>
      <c r="J2410" s="2">
        <v>20.705555555555556</v>
      </c>
      <c r="K2410" s="2">
        <v>20.705555555555556</v>
      </c>
      <c r="L2410" s="2">
        <f>24-Nurse[[#This Row],[Total RN Hours  (*Adjusted for 8 minimum)]]</f>
        <v>3.2944444444444443</v>
      </c>
      <c r="M2410" s="2">
        <v>8.3000000000000007</v>
      </c>
      <c r="N2410" s="2">
        <f>Nurse[[#This Row],[Additional Hours Needed to Get to 24]]*Nurse[[#This Row],[Hourly Wage Differential RN vs LPN]]</f>
        <v>27.343888888888891</v>
      </c>
    </row>
    <row r="2411" spans="1:14" x14ac:dyDescent="0.35">
      <c r="A2411" t="s">
        <v>18644</v>
      </c>
      <c r="B2411" t="s">
        <v>10947</v>
      </c>
      <c r="C2411" t="s">
        <v>17826</v>
      </c>
      <c r="D2411" t="s">
        <v>20000</v>
      </c>
      <c r="E2411" s="2">
        <v>38.022222222222226</v>
      </c>
      <c r="F2411" s="2">
        <v>2.9604061952074807</v>
      </c>
      <c r="G2411" s="2">
        <v>2.7871917007597893</v>
      </c>
      <c r="H2411" s="2">
        <v>0.54462594973699585</v>
      </c>
      <c r="I2411" s="2">
        <v>0.48894506136762123</v>
      </c>
      <c r="J2411" s="2">
        <v>20.707888888888888</v>
      </c>
      <c r="K2411" s="2">
        <v>20.707888888888888</v>
      </c>
      <c r="L2411" s="2">
        <f>24-Nurse[[#This Row],[Total RN Hours  (*Adjusted for 8 minimum)]]</f>
        <v>3.2921111111111117</v>
      </c>
      <c r="M2411" s="2">
        <v>8.3000000000000007</v>
      </c>
      <c r="N2411" s="2">
        <f>Nurse[[#This Row],[Additional Hours Needed to Get to 24]]*Nurse[[#This Row],[Hourly Wage Differential RN vs LPN]]</f>
        <v>27.324522222222228</v>
      </c>
    </row>
    <row r="2412" spans="1:14" x14ac:dyDescent="0.35">
      <c r="A2412" t="s">
        <v>18617</v>
      </c>
      <c r="B2412" t="s">
        <v>4189</v>
      </c>
      <c r="C2412" t="s">
        <v>15329</v>
      </c>
      <c r="D2412" t="s">
        <v>19215</v>
      </c>
      <c r="E2412" s="2">
        <v>43.93333333333333</v>
      </c>
      <c r="F2412" s="2">
        <v>2.6138947900859892</v>
      </c>
      <c r="G2412" s="2">
        <v>2.3803338391502278</v>
      </c>
      <c r="H2412" s="2">
        <v>0.47138088012139612</v>
      </c>
      <c r="I2412" s="2">
        <v>0.23781992918563483</v>
      </c>
      <c r="J2412" s="2">
        <v>20.709333333333333</v>
      </c>
      <c r="K2412" s="2">
        <v>20.709333333333333</v>
      </c>
      <c r="L2412" s="2">
        <f>24-Nurse[[#This Row],[Total RN Hours  (*Adjusted for 8 minimum)]]</f>
        <v>3.2906666666666666</v>
      </c>
      <c r="M2412" s="2">
        <v>8.3000000000000007</v>
      </c>
      <c r="N2412" s="2">
        <f>Nurse[[#This Row],[Additional Hours Needed to Get to 24]]*Nurse[[#This Row],[Hourly Wage Differential RN vs LPN]]</f>
        <v>27.312533333333334</v>
      </c>
    </row>
    <row r="2413" spans="1:14" x14ac:dyDescent="0.35">
      <c r="A2413" t="s">
        <v>18617</v>
      </c>
      <c r="B2413" t="s">
        <v>20557</v>
      </c>
      <c r="C2413" t="s">
        <v>15385</v>
      </c>
      <c r="D2413" t="s">
        <v>18689</v>
      </c>
      <c r="E2413" s="2">
        <v>42.7</v>
      </c>
      <c r="F2413" s="2">
        <v>2.2211397345823576</v>
      </c>
      <c r="G2413" s="2">
        <v>1.9652042674993497</v>
      </c>
      <c r="H2413" s="2">
        <v>0.48505594587561801</v>
      </c>
      <c r="I2413" s="2">
        <v>0.22912047879260994</v>
      </c>
      <c r="J2413" s="2">
        <v>20.71188888888889</v>
      </c>
      <c r="K2413" s="2">
        <v>20.71188888888889</v>
      </c>
      <c r="L2413" s="2">
        <f>24-Nurse[[#This Row],[Total RN Hours  (*Adjusted for 8 minimum)]]</f>
        <v>3.2881111111111103</v>
      </c>
      <c r="M2413" s="2">
        <v>8.3000000000000007</v>
      </c>
      <c r="N2413" s="2">
        <f>Nurse[[#This Row],[Additional Hours Needed to Get to 24]]*Nurse[[#This Row],[Hourly Wage Differential RN vs LPN]]</f>
        <v>27.291322222222217</v>
      </c>
    </row>
    <row r="2414" spans="1:14" x14ac:dyDescent="0.35">
      <c r="A2414" t="s">
        <v>18645</v>
      </c>
      <c r="B2414" t="s">
        <v>13153</v>
      </c>
      <c r="C2414" t="s">
        <v>17892</v>
      </c>
      <c r="D2414" t="s">
        <v>20040</v>
      </c>
      <c r="E2414" s="2">
        <v>105.01111111111111</v>
      </c>
      <c r="F2414" s="2">
        <v>2.5561284520156597</v>
      </c>
      <c r="G2414" s="2">
        <v>2.260313194370966</v>
      </c>
      <c r="H2414" s="2">
        <v>0.19731139561951117</v>
      </c>
      <c r="I2414" s="2">
        <v>7.4962437837265902E-2</v>
      </c>
      <c r="J2414" s="2">
        <v>20.719888888888889</v>
      </c>
      <c r="K2414" s="2">
        <v>20.719888888888889</v>
      </c>
      <c r="L2414" s="2">
        <f>24-Nurse[[#This Row],[Total RN Hours  (*Adjusted for 8 minimum)]]</f>
        <v>3.2801111111111112</v>
      </c>
      <c r="M2414" s="2">
        <v>8.3000000000000007</v>
      </c>
      <c r="N2414" s="2">
        <f>Nurse[[#This Row],[Additional Hours Needed to Get to 24]]*Nurse[[#This Row],[Hourly Wage Differential RN vs LPN]]</f>
        <v>27.224922222222226</v>
      </c>
    </row>
    <row r="2415" spans="1:14" x14ac:dyDescent="0.35">
      <c r="A2415" t="s">
        <v>18631</v>
      </c>
      <c r="B2415" t="s">
        <v>7257</v>
      </c>
      <c r="C2415" t="s">
        <v>16581</v>
      </c>
      <c r="D2415" t="s">
        <v>19652</v>
      </c>
      <c r="E2415" s="2">
        <v>53.87777777777778</v>
      </c>
      <c r="F2415" s="2">
        <v>3.0188595586718914</v>
      </c>
      <c r="G2415" s="2">
        <v>2.6526129098783255</v>
      </c>
      <c r="H2415" s="2">
        <v>0.38471231181686943</v>
      </c>
      <c r="I2415" s="2">
        <v>0.21318209940193855</v>
      </c>
      <c r="J2415" s="2">
        <v>20.727444444444444</v>
      </c>
      <c r="K2415" s="2">
        <v>20.727444444444444</v>
      </c>
      <c r="L2415" s="2">
        <f>24-Nurse[[#This Row],[Total RN Hours  (*Adjusted for 8 minimum)]]</f>
        <v>3.2725555555555559</v>
      </c>
      <c r="M2415" s="2">
        <v>8.3000000000000007</v>
      </c>
      <c r="N2415" s="2">
        <f>Nurse[[#This Row],[Additional Hours Needed to Get to 24]]*Nurse[[#This Row],[Hourly Wage Differential RN vs LPN]]</f>
        <v>27.162211111111116</v>
      </c>
    </row>
    <row r="2416" spans="1:14" x14ac:dyDescent="0.35">
      <c r="A2416" t="s">
        <v>18632</v>
      </c>
      <c r="B2416" t="s">
        <v>21160</v>
      </c>
      <c r="C2416" t="s">
        <v>14520</v>
      </c>
      <c r="D2416" t="s">
        <v>19667</v>
      </c>
      <c r="E2416" s="2">
        <v>48.033333333333331</v>
      </c>
      <c r="F2416" s="2">
        <v>3.1130904464492253</v>
      </c>
      <c r="G2416" s="2">
        <v>2.7436918806384458</v>
      </c>
      <c r="H2416" s="2">
        <v>0.43160074022669442</v>
      </c>
      <c r="I2416" s="2">
        <v>0.31428637520240577</v>
      </c>
      <c r="J2416" s="2">
        <v>20.731222222222222</v>
      </c>
      <c r="K2416" s="2">
        <v>20.731222222222222</v>
      </c>
      <c r="L2416" s="2">
        <f>24-Nurse[[#This Row],[Total RN Hours  (*Adjusted for 8 minimum)]]</f>
        <v>3.2687777777777782</v>
      </c>
      <c r="M2416" s="2">
        <v>8.3000000000000007</v>
      </c>
      <c r="N2416" s="2">
        <f>Nurse[[#This Row],[Additional Hours Needed to Get to 24]]*Nurse[[#This Row],[Hourly Wage Differential RN vs LPN]]</f>
        <v>27.130855555555563</v>
      </c>
    </row>
    <row r="2417" spans="1:14" x14ac:dyDescent="0.35">
      <c r="A2417" t="s">
        <v>18611</v>
      </c>
      <c r="B2417" t="s">
        <v>2325</v>
      </c>
      <c r="C2417" t="s">
        <v>14545</v>
      </c>
      <c r="D2417" t="s">
        <v>18925</v>
      </c>
      <c r="E2417" s="2">
        <v>59.822222222222223</v>
      </c>
      <c r="F2417" s="2">
        <v>3.1573068350668652</v>
      </c>
      <c r="G2417" s="2">
        <v>2.8670152303120355</v>
      </c>
      <c r="H2417" s="2">
        <v>0.34656760772659734</v>
      </c>
      <c r="I2417" s="2">
        <v>0.15352711738484398</v>
      </c>
      <c r="J2417" s="2">
        <v>20.732444444444447</v>
      </c>
      <c r="K2417" s="2">
        <v>20.732444444444447</v>
      </c>
      <c r="L2417" s="2">
        <f>24-Nurse[[#This Row],[Total RN Hours  (*Adjusted for 8 minimum)]]</f>
        <v>3.2675555555555533</v>
      </c>
      <c r="M2417" s="2">
        <v>8.3000000000000007</v>
      </c>
      <c r="N2417" s="2">
        <f>Nurse[[#This Row],[Additional Hours Needed to Get to 24]]*Nurse[[#This Row],[Hourly Wage Differential RN vs LPN]]</f>
        <v>27.120711111111095</v>
      </c>
    </row>
    <row r="2418" spans="1:14" x14ac:dyDescent="0.35">
      <c r="A2418" t="s">
        <v>18636</v>
      </c>
      <c r="B2418" t="s">
        <v>8750</v>
      </c>
      <c r="C2418" t="s">
        <v>13948</v>
      </c>
      <c r="D2418" t="s">
        <v>19806</v>
      </c>
      <c r="E2418" s="2">
        <v>62.766666666666666</v>
      </c>
      <c r="F2418" s="2">
        <v>3.6845016817135776</v>
      </c>
      <c r="G2418" s="2">
        <v>3.4375553195255799</v>
      </c>
      <c r="H2418" s="2">
        <v>0.33036820676225881</v>
      </c>
      <c r="I2418" s="2">
        <v>0.23951141795007966</v>
      </c>
      <c r="J2418" s="2">
        <v>20.736111111111111</v>
      </c>
      <c r="K2418" s="2">
        <v>20.736111111111111</v>
      </c>
      <c r="L2418" s="2">
        <f>24-Nurse[[#This Row],[Total RN Hours  (*Adjusted for 8 minimum)]]</f>
        <v>3.2638888888888893</v>
      </c>
      <c r="M2418" s="2">
        <v>8.3000000000000007</v>
      </c>
      <c r="N2418" s="2">
        <f>Nurse[[#This Row],[Additional Hours Needed to Get to 24]]*Nurse[[#This Row],[Hourly Wage Differential RN vs LPN]]</f>
        <v>27.090277777777782</v>
      </c>
    </row>
    <row r="2419" spans="1:14" x14ac:dyDescent="0.35">
      <c r="A2419" t="s">
        <v>18636</v>
      </c>
      <c r="B2419" t="s">
        <v>9004</v>
      </c>
      <c r="C2419" t="s">
        <v>15415</v>
      </c>
      <c r="D2419" t="s">
        <v>19811</v>
      </c>
      <c r="E2419" s="2">
        <v>37.266666666666666</v>
      </c>
      <c r="F2419" s="2">
        <v>3.2864490161001787</v>
      </c>
      <c r="G2419" s="2">
        <v>3.1138193202146693</v>
      </c>
      <c r="H2419" s="2">
        <v>0.55664877757901021</v>
      </c>
      <c r="I2419" s="2">
        <v>0.38401908169350035</v>
      </c>
      <c r="J2419" s="2">
        <v>20.744444444444447</v>
      </c>
      <c r="K2419" s="2">
        <v>20.744444444444447</v>
      </c>
      <c r="L2419" s="2">
        <f>24-Nurse[[#This Row],[Total RN Hours  (*Adjusted for 8 minimum)]]</f>
        <v>3.2555555555555529</v>
      </c>
      <c r="M2419" s="2">
        <v>8.3000000000000007</v>
      </c>
      <c r="N2419" s="2">
        <f>Nurse[[#This Row],[Additional Hours Needed to Get to 24]]*Nurse[[#This Row],[Hourly Wage Differential RN vs LPN]]</f>
        <v>27.02111111111109</v>
      </c>
    </row>
    <row r="2420" spans="1:14" x14ac:dyDescent="0.35">
      <c r="A2420" t="s">
        <v>18645</v>
      </c>
      <c r="B2420" t="s">
        <v>13378</v>
      </c>
      <c r="C2420" t="s">
        <v>16456</v>
      </c>
      <c r="D2420" t="s">
        <v>19229</v>
      </c>
      <c r="E2420" s="2">
        <v>72.011111111111106</v>
      </c>
      <c r="F2420" s="2">
        <v>2.8969433729362755</v>
      </c>
      <c r="G2420" s="2">
        <v>2.5594954482332977</v>
      </c>
      <c r="H2420" s="2">
        <v>0.28816694954482341</v>
      </c>
      <c r="I2420" s="2">
        <v>0.13417836753587409</v>
      </c>
      <c r="J2420" s="2">
        <v>20.751222222222225</v>
      </c>
      <c r="K2420" s="2">
        <v>20.751222222222225</v>
      </c>
      <c r="L2420" s="2">
        <f>24-Nurse[[#This Row],[Total RN Hours  (*Adjusted for 8 minimum)]]</f>
        <v>3.2487777777777751</v>
      </c>
      <c r="M2420" s="2">
        <v>8.3000000000000007</v>
      </c>
      <c r="N2420" s="2">
        <f>Nurse[[#This Row],[Additional Hours Needed to Get to 24]]*Nurse[[#This Row],[Hourly Wage Differential RN vs LPN]]</f>
        <v>26.964855555555534</v>
      </c>
    </row>
    <row r="2421" spans="1:14" x14ac:dyDescent="0.35">
      <c r="A2421" t="s">
        <v>18604</v>
      </c>
      <c r="B2421" t="s">
        <v>399</v>
      </c>
      <c r="C2421" t="s">
        <v>13803</v>
      </c>
      <c r="D2421" t="s">
        <v>18770</v>
      </c>
      <c r="E2421" s="2">
        <v>79.455555555555549</v>
      </c>
      <c r="F2421" s="2">
        <v>3.6815438400223748</v>
      </c>
      <c r="G2421" s="2">
        <v>3.325245420220948</v>
      </c>
      <c r="H2421" s="2">
        <v>0.26117885610404146</v>
      </c>
      <c r="I2421" s="2">
        <v>9.9784645504125302E-2</v>
      </c>
      <c r="J2421" s="2">
        <v>20.752111111111113</v>
      </c>
      <c r="K2421" s="2">
        <v>20.752111111111113</v>
      </c>
      <c r="L2421" s="2">
        <f>24-Nurse[[#This Row],[Total RN Hours  (*Adjusted for 8 minimum)]]</f>
        <v>3.2478888888888875</v>
      </c>
      <c r="M2421" s="2">
        <v>8.3000000000000007</v>
      </c>
      <c r="N2421" s="2">
        <f>Nurse[[#This Row],[Additional Hours Needed to Get to 24]]*Nurse[[#This Row],[Hourly Wage Differential RN vs LPN]]</f>
        <v>26.957477777777768</v>
      </c>
    </row>
    <row r="2422" spans="1:14" x14ac:dyDescent="0.35">
      <c r="A2422" t="s">
        <v>18619</v>
      </c>
      <c r="B2422" t="s">
        <v>4872</v>
      </c>
      <c r="C2422" t="s">
        <v>15528</v>
      </c>
      <c r="D2422" t="s">
        <v>19312</v>
      </c>
      <c r="E2422" s="2">
        <v>100.06666666666666</v>
      </c>
      <c r="F2422" s="2">
        <v>6.2271063735287591</v>
      </c>
      <c r="G2422" s="2">
        <v>5.8042182989118372</v>
      </c>
      <c r="H2422" s="2">
        <v>0.20742171885409727</v>
      </c>
      <c r="I2422" s="2">
        <v>0</v>
      </c>
      <c r="J2422" s="2">
        <v>20.756</v>
      </c>
      <c r="K2422" s="2">
        <v>20.756</v>
      </c>
      <c r="L2422" s="2">
        <f>24-Nurse[[#This Row],[Total RN Hours  (*Adjusted for 8 minimum)]]</f>
        <v>3.2439999999999998</v>
      </c>
      <c r="M2422" s="2">
        <v>8.3000000000000007</v>
      </c>
      <c r="N2422" s="2">
        <f>Nurse[[#This Row],[Additional Hours Needed to Get to 24]]*Nurse[[#This Row],[Hourly Wage Differential RN vs LPN]]</f>
        <v>26.9252</v>
      </c>
    </row>
    <row r="2423" spans="1:14" x14ac:dyDescent="0.35">
      <c r="A2423" t="s">
        <v>18626</v>
      </c>
      <c r="B2423" t="s">
        <v>6444</v>
      </c>
      <c r="C2423" t="s">
        <v>14793</v>
      </c>
      <c r="D2423" t="s">
        <v>19545</v>
      </c>
      <c r="E2423" s="2">
        <v>77.099999999999994</v>
      </c>
      <c r="F2423" s="2">
        <v>3.0757011096699811</v>
      </c>
      <c r="G2423" s="2">
        <v>2.8586410145554115</v>
      </c>
      <c r="H2423" s="2">
        <v>0.26928664072632946</v>
      </c>
      <c r="I2423" s="2">
        <v>0.13830523130134026</v>
      </c>
      <c r="J2423" s="2">
        <v>20.762</v>
      </c>
      <c r="K2423" s="2">
        <v>20.762</v>
      </c>
      <c r="L2423" s="2">
        <f>24-Nurse[[#This Row],[Total RN Hours  (*Adjusted for 8 minimum)]]</f>
        <v>3.2379999999999995</v>
      </c>
      <c r="M2423" s="2">
        <v>8.3000000000000007</v>
      </c>
      <c r="N2423" s="2">
        <f>Nurse[[#This Row],[Additional Hours Needed to Get to 24]]*Nurse[[#This Row],[Hourly Wage Differential RN vs LPN]]</f>
        <v>26.875399999999999</v>
      </c>
    </row>
    <row r="2424" spans="1:14" x14ac:dyDescent="0.35">
      <c r="A2424" t="s">
        <v>18611</v>
      </c>
      <c r="B2424" t="s">
        <v>2386</v>
      </c>
      <c r="C2424" t="s">
        <v>14575</v>
      </c>
      <c r="D2424" t="s">
        <v>18926</v>
      </c>
      <c r="E2424" s="2">
        <v>53.844444444444441</v>
      </c>
      <c r="F2424" s="2">
        <v>3.2487639290136201</v>
      </c>
      <c r="G2424" s="2">
        <v>2.9231180354931903</v>
      </c>
      <c r="H2424" s="2">
        <v>0.38575319851423856</v>
      </c>
      <c r="I2424" s="2">
        <v>6.010730499380932E-2</v>
      </c>
      <c r="J2424" s="2">
        <v>20.770666666666667</v>
      </c>
      <c r="K2424" s="2">
        <v>20.770666666666667</v>
      </c>
      <c r="L2424" s="2">
        <f>24-Nurse[[#This Row],[Total RN Hours  (*Adjusted for 8 minimum)]]</f>
        <v>3.2293333333333329</v>
      </c>
      <c r="M2424" s="2">
        <v>8.3000000000000007</v>
      </c>
      <c r="N2424" s="2">
        <f>Nurse[[#This Row],[Additional Hours Needed to Get to 24]]*Nurse[[#This Row],[Hourly Wage Differential RN vs LPN]]</f>
        <v>26.803466666666665</v>
      </c>
    </row>
    <row r="2425" spans="1:14" x14ac:dyDescent="0.35">
      <c r="A2425" t="s">
        <v>18625</v>
      </c>
      <c r="B2425" t="s">
        <v>6357</v>
      </c>
      <c r="C2425" t="s">
        <v>14411</v>
      </c>
      <c r="D2425" t="s">
        <v>19516</v>
      </c>
      <c r="E2425" s="2">
        <v>55.966666666666669</v>
      </c>
      <c r="F2425" s="2">
        <v>4.2024558268810797</v>
      </c>
      <c r="G2425" s="2">
        <v>4.0976315267024015</v>
      </c>
      <c r="H2425" s="2">
        <v>0.37113758189398455</v>
      </c>
      <c r="I2425" s="2">
        <v>0.26631328171530672</v>
      </c>
      <c r="J2425" s="2">
        <v>20.771333333333335</v>
      </c>
      <c r="K2425" s="2">
        <v>20.771333333333335</v>
      </c>
      <c r="L2425" s="2">
        <f>24-Nurse[[#This Row],[Total RN Hours  (*Adjusted for 8 minimum)]]</f>
        <v>3.2286666666666655</v>
      </c>
      <c r="M2425" s="2">
        <v>8.3000000000000007</v>
      </c>
      <c r="N2425" s="2">
        <f>Nurse[[#This Row],[Additional Hours Needed to Get to 24]]*Nurse[[#This Row],[Hourly Wage Differential RN vs LPN]]</f>
        <v>26.797933333333326</v>
      </c>
    </row>
    <row r="2426" spans="1:14" x14ac:dyDescent="0.35">
      <c r="A2426" t="s">
        <v>18651</v>
      </c>
      <c r="B2426" t="s">
        <v>12194</v>
      </c>
      <c r="C2426" t="s">
        <v>14233</v>
      </c>
      <c r="D2426" t="s">
        <v>20211</v>
      </c>
      <c r="E2426" s="2">
        <v>15.133333333333333</v>
      </c>
      <c r="F2426" s="2">
        <v>3.4980469897209985</v>
      </c>
      <c r="G2426" s="2">
        <v>3.0750073421439059</v>
      </c>
      <c r="H2426" s="2">
        <v>1.3727312775330398</v>
      </c>
      <c r="I2426" s="2">
        <v>0.94969162995594714</v>
      </c>
      <c r="J2426" s="2">
        <v>20.774000000000001</v>
      </c>
      <c r="K2426" s="2">
        <v>20.774000000000001</v>
      </c>
      <c r="L2426" s="2">
        <f>24-Nurse[[#This Row],[Total RN Hours  (*Adjusted for 8 minimum)]]</f>
        <v>3.2259999999999991</v>
      </c>
      <c r="M2426" s="2">
        <v>8.3000000000000007</v>
      </c>
      <c r="N2426" s="2">
        <f>Nurse[[#This Row],[Additional Hours Needed to Get to 24]]*Nurse[[#This Row],[Hourly Wage Differential RN vs LPN]]</f>
        <v>26.775799999999993</v>
      </c>
    </row>
    <row r="2427" spans="1:14" x14ac:dyDescent="0.35">
      <c r="A2427" t="s">
        <v>18645</v>
      </c>
      <c r="B2427" t="s">
        <v>5969</v>
      </c>
      <c r="C2427" t="s">
        <v>17907</v>
      </c>
      <c r="D2427" t="s">
        <v>19099</v>
      </c>
      <c r="E2427" s="2">
        <v>120.75555555555556</v>
      </c>
      <c r="F2427" s="2">
        <v>3.0043052999631943</v>
      </c>
      <c r="G2427" s="2">
        <v>2.7858198380566801</v>
      </c>
      <c r="H2427" s="2">
        <v>0.1720417740154582</v>
      </c>
      <c r="I2427" s="2">
        <v>0.12764538093485461</v>
      </c>
      <c r="J2427" s="2">
        <v>20.774999999999999</v>
      </c>
      <c r="K2427" s="2">
        <v>20.774999999999999</v>
      </c>
      <c r="L2427" s="2">
        <f>24-Nurse[[#This Row],[Total RN Hours  (*Adjusted for 8 minimum)]]</f>
        <v>3.2250000000000014</v>
      </c>
      <c r="M2427" s="2">
        <v>8.3000000000000007</v>
      </c>
      <c r="N2427" s="2">
        <f>Nurse[[#This Row],[Additional Hours Needed to Get to 24]]*Nurse[[#This Row],[Hourly Wage Differential RN vs LPN]]</f>
        <v>26.767500000000013</v>
      </c>
    </row>
    <row r="2428" spans="1:14" x14ac:dyDescent="0.35">
      <c r="A2428" t="s">
        <v>18605</v>
      </c>
      <c r="B2428" t="s">
        <v>726</v>
      </c>
      <c r="C2428" t="s">
        <v>13987</v>
      </c>
      <c r="D2428" t="s">
        <v>18827</v>
      </c>
      <c r="E2428" s="2">
        <v>70.74444444444444</v>
      </c>
      <c r="F2428" s="2">
        <v>4.0785597612690436</v>
      </c>
      <c r="G2428" s="2">
        <v>3.9252693576252558</v>
      </c>
      <c r="H2428" s="2">
        <v>0.29369404743207167</v>
      </c>
      <c r="I2428" s="2">
        <v>0.22081828176535262</v>
      </c>
      <c r="J2428" s="2">
        <v>20.777222222222225</v>
      </c>
      <c r="K2428" s="2">
        <v>20.777222222222225</v>
      </c>
      <c r="L2428" s="2">
        <f>24-Nurse[[#This Row],[Total RN Hours  (*Adjusted for 8 minimum)]]</f>
        <v>3.2227777777777753</v>
      </c>
      <c r="M2428" s="2">
        <v>8.3000000000000007</v>
      </c>
      <c r="N2428" s="2">
        <f>Nurse[[#This Row],[Additional Hours Needed to Get to 24]]*Nurse[[#This Row],[Hourly Wage Differential RN vs LPN]]</f>
        <v>26.749055555555536</v>
      </c>
    </row>
    <row r="2429" spans="1:14" x14ac:dyDescent="0.35">
      <c r="A2429" t="s">
        <v>18626</v>
      </c>
      <c r="B2429" t="s">
        <v>6845</v>
      </c>
      <c r="C2429" t="s">
        <v>16302</v>
      </c>
      <c r="D2429" t="s">
        <v>19017</v>
      </c>
      <c r="E2429" s="2">
        <v>56.777777777777779</v>
      </c>
      <c r="F2429" s="2">
        <v>3.4924070450097848</v>
      </c>
      <c r="G2429" s="2">
        <v>3.2300998043052838</v>
      </c>
      <c r="H2429" s="2">
        <v>0.36604305283757338</v>
      </c>
      <c r="I2429" s="2">
        <v>0.10373581213307242</v>
      </c>
      <c r="J2429" s="2">
        <v>20.783111111111111</v>
      </c>
      <c r="K2429" s="2">
        <v>20.783111111111111</v>
      </c>
      <c r="L2429" s="2">
        <f>24-Nurse[[#This Row],[Total RN Hours  (*Adjusted for 8 minimum)]]</f>
        <v>3.2168888888888887</v>
      </c>
      <c r="M2429" s="2">
        <v>8.3000000000000007</v>
      </c>
      <c r="N2429" s="2">
        <f>Nurse[[#This Row],[Additional Hours Needed to Get to 24]]*Nurse[[#This Row],[Hourly Wage Differential RN vs LPN]]</f>
        <v>26.700177777777778</v>
      </c>
    </row>
    <row r="2430" spans="1:14" x14ac:dyDescent="0.35">
      <c r="A2430" t="s">
        <v>18616</v>
      </c>
      <c r="B2430" t="s">
        <v>3873</v>
      </c>
      <c r="C2430" t="s">
        <v>15171</v>
      </c>
      <c r="D2430" t="s">
        <v>19168</v>
      </c>
      <c r="E2430" s="2">
        <v>43.888888888888886</v>
      </c>
      <c r="F2430" s="2">
        <v>2.7453316455696206</v>
      </c>
      <c r="G2430" s="2">
        <v>2.6092759493670887</v>
      </c>
      <c r="H2430" s="2">
        <v>0.47357215189873414</v>
      </c>
      <c r="I2430" s="2">
        <v>0.42407848101265821</v>
      </c>
      <c r="J2430" s="2">
        <v>20.784555555555553</v>
      </c>
      <c r="K2430" s="2">
        <v>20.784555555555553</v>
      </c>
      <c r="L2430" s="2">
        <f>24-Nurse[[#This Row],[Total RN Hours  (*Adjusted for 8 minimum)]]</f>
        <v>3.2154444444444472</v>
      </c>
      <c r="M2430" s="2">
        <v>8.3000000000000007</v>
      </c>
      <c r="N2430" s="2">
        <f>Nurse[[#This Row],[Additional Hours Needed to Get to 24]]*Nurse[[#This Row],[Hourly Wage Differential RN vs LPN]]</f>
        <v>26.688188888888913</v>
      </c>
    </row>
    <row r="2431" spans="1:14" x14ac:dyDescent="0.35">
      <c r="A2431" t="s">
        <v>18606</v>
      </c>
      <c r="B2431" t="s">
        <v>1237</v>
      </c>
      <c r="C2431" t="s">
        <v>14137</v>
      </c>
      <c r="D2431" t="s">
        <v>18857</v>
      </c>
      <c r="E2431" s="2">
        <v>20.933333333333334</v>
      </c>
      <c r="F2431" s="2">
        <v>4.1945329087048826</v>
      </c>
      <c r="G2431" s="2">
        <v>3.9355095541401268</v>
      </c>
      <c r="H2431" s="2">
        <v>0.99323248407643294</v>
      </c>
      <c r="I2431" s="2">
        <v>0.73420912951167727</v>
      </c>
      <c r="J2431" s="2">
        <v>20.791666666666664</v>
      </c>
      <c r="K2431" s="2">
        <v>20.791666666666664</v>
      </c>
      <c r="L2431" s="2">
        <f>24-Nurse[[#This Row],[Total RN Hours  (*Adjusted for 8 minimum)]]</f>
        <v>3.2083333333333357</v>
      </c>
      <c r="M2431" s="2">
        <v>8.3000000000000007</v>
      </c>
      <c r="N2431" s="2">
        <f>Nurse[[#This Row],[Additional Hours Needed to Get to 24]]*Nurse[[#This Row],[Hourly Wage Differential RN vs LPN]]</f>
        <v>26.629166666666688</v>
      </c>
    </row>
    <row r="2432" spans="1:14" x14ac:dyDescent="0.35">
      <c r="A2432" t="s">
        <v>18645</v>
      </c>
      <c r="B2432" t="s">
        <v>13539</v>
      </c>
      <c r="C2432" t="s">
        <v>18570</v>
      </c>
      <c r="D2432" t="s">
        <v>18663</v>
      </c>
      <c r="E2432" s="2">
        <v>17.277777777777779</v>
      </c>
      <c r="F2432" s="2">
        <v>3.8532668810289383</v>
      </c>
      <c r="G2432" s="2">
        <v>2.9362443729903536</v>
      </c>
      <c r="H2432" s="2">
        <v>1.2033890675241157</v>
      </c>
      <c r="I2432" s="2">
        <v>0.66574919614147909</v>
      </c>
      <c r="J2432" s="2">
        <v>20.791888888888888</v>
      </c>
      <c r="K2432" s="2">
        <v>20.791888888888888</v>
      </c>
      <c r="L2432" s="2">
        <f>24-Nurse[[#This Row],[Total RN Hours  (*Adjusted for 8 minimum)]]</f>
        <v>3.208111111111112</v>
      </c>
      <c r="M2432" s="2">
        <v>8.3000000000000007</v>
      </c>
      <c r="N2432" s="2">
        <f>Nurse[[#This Row],[Additional Hours Needed to Get to 24]]*Nurse[[#This Row],[Hourly Wage Differential RN vs LPN]]</f>
        <v>26.627322222222233</v>
      </c>
    </row>
    <row r="2433" spans="1:14" x14ac:dyDescent="0.35">
      <c r="A2433" t="s">
        <v>18651</v>
      </c>
      <c r="B2433" t="s">
        <v>21189</v>
      </c>
      <c r="C2433" t="s">
        <v>18193</v>
      </c>
      <c r="D2433" t="s">
        <v>20200</v>
      </c>
      <c r="E2433" s="2">
        <v>26.133333333333333</v>
      </c>
      <c r="F2433" s="2">
        <v>4.0546003401360542</v>
      </c>
      <c r="G2433" s="2">
        <v>3.7455867346938776</v>
      </c>
      <c r="H2433" s="2">
        <v>0.79563350340136052</v>
      </c>
      <c r="I2433" s="2">
        <v>0.4866198979591837</v>
      </c>
      <c r="J2433" s="2">
        <v>20.792555555555555</v>
      </c>
      <c r="K2433" s="2">
        <v>20.792555555555555</v>
      </c>
      <c r="L2433" s="2">
        <f>24-Nurse[[#This Row],[Total RN Hours  (*Adjusted for 8 minimum)]]</f>
        <v>3.2074444444444445</v>
      </c>
      <c r="M2433" s="2">
        <v>8.3000000000000007</v>
      </c>
      <c r="N2433" s="2">
        <f>Nurse[[#This Row],[Additional Hours Needed to Get to 24]]*Nurse[[#This Row],[Hourly Wage Differential RN vs LPN]]</f>
        <v>26.621788888888894</v>
      </c>
    </row>
    <row r="2434" spans="1:14" x14ac:dyDescent="0.35">
      <c r="A2434" t="s">
        <v>18645</v>
      </c>
      <c r="B2434" t="s">
        <v>12933</v>
      </c>
      <c r="C2434" t="s">
        <v>17870</v>
      </c>
      <c r="D2434" t="s">
        <v>20029</v>
      </c>
      <c r="E2434" s="2">
        <v>50.37777777777778</v>
      </c>
      <c r="F2434" s="2">
        <v>3.7694838994265547</v>
      </c>
      <c r="G2434" s="2">
        <v>3.5687582708425234</v>
      </c>
      <c r="H2434" s="2">
        <v>0.41284296426996031</v>
      </c>
      <c r="I2434" s="2">
        <v>0.28524040582267313</v>
      </c>
      <c r="J2434" s="2">
        <v>20.798111111111112</v>
      </c>
      <c r="K2434" s="2">
        <v>20.798111111111112</v>
      </c>
      <c r="L2434" s="2">
        <f>24-Nurse[[#This Row],[Total RN Hours  (*Adjusted for 8 minimum)]]</f>
        <v>3.2018888888888881</v>
      </c>
      <c r="M2434" s="2">
        <v>8.3000000000000007</v>
      </c>
      <c r="N2434" s="2">
        <f>Nurse[[#This Row],[Additional Hours Needed to Get to 24]]*Nurse[[#This Row],[Hourly Wage Differential RN vs LPN]]</f>
        <v>26.575677777777774</v>
      </c>
    </row>
    <row r="2435" spans="1:14" x14ac:dyDescent="0.35">
      <c r="A2435" t="s">
        <v>18636</v>
      </c>
      <c r="B2435" t="s">
        <v>9365</v>
      </c>
      <c r="C2435" t="s">
        <v>14564</v>
      </c>
      <c r="D2435" t="s">
        <v>19800</v>
      </c>
      <c r="E2435" s="2">
        <v>46.944444444444443</v>
      </c>
      <c r="F2435" s="2">
        <v>3.099171597633136</v>
      </c>
      <c r="G2435" s="2">
        <v>2.8852071005917161</v>
      </c>
      <c r="H2435" s="2">
        <v>0.44307692307692303</v>
      </c>
      <c r="I2435" s="2">
        <v>0.33514792899408286</v>
      </c>
      <c r="J2435" s="2">
        <v>20.799999999999997</v>
      </c>
      <c r="K2435" s="2">
        <v>20.799999999999997</v>
      </c>
      <c r="L2435" s="2">
        <f>24-Nurse[[#This Row],[Total RN Hours  (*Adjusted for 8 minimum)]]</f>
        <v>3.2000000000000028</v>
      </c>
      <c r="M2435" s="2">
        <v>8.3000000000000007</v>
      </c>
      <c r="N2435" s="2">
        <f>Nurse[[#This Row],[Additional Hours Needed to Get to 24]]*Nurse[[#This Row],[Hourly Wage Differential RN vs LPN]]</f>
        <v>26.560000000000027</v>
      </c>
    </row>
    <row r="2436" spans="1:14" x14ac:dyDescent="0.35">
      <c r="A2436" t="s">
        <v>18645</v>
      </c>
      <c r="B2436" t="s">
        <v>21167</v>
      </c>
      <c r="C2436" t="s">
        <v>17916</v>
      </c>
      <c r="D2436" t="s">
        <v>20053</v>
      </c>
      <c r="E2436" s="2">
        <v>69.911111111111111</v>
      </c>
      <c r="F2436" s="2">
        <v>3.6068213604577242</v>
      </c>
      <c r="G2436" s="2">
        <v>3.2830769230769232</v>
      </c>
      <c r="H2436" s="2">
        <v>0.29767959313413855</v>
      </c>
      <c r="I2436" s="2">
        <v>0.16449459631277813</v>
      </c>
      <c r="J2436" s="2">
        <v>20.81111111111111</v>
      </c>
      <c r="K2436" s="2">
        <v>20.81111111111111</v>
      </c>
      <c r="L2436" s="2">
        <f>24-Nurse[[#This Row],[Total RN Hours  (*Adjusted for 8 minimum)]]</f>
        <v>3.18888888888889</v>
      </c>
      <c r="M2436" s="2">
        <v>8.3000000000000007</v>
      </c>
      <c r="N2436" s="2">
        <f>Nurse[[#This Row],[Additional Hours Needed to Get to 24]]*Nurse[[#This Row],[Hourly Wage Differential RN vs LPN]]</f>
        <v>26.467777777777791</v>
      </c>
    </row>
    <row r="2437" spans="1:14" x14ac:dyDescent="0.35">
      <c r="A2437" t="s">
        <v>18605</v>
      </c>
      <c r="B2437" t="s">
        <v>847</v>
      </c>
      <c r="C2437" t="s">
        <v>13916</v>
      </c>
      <c r="D2437" t="s">
        <v>18809</v>
      </c>
      <c r="E2437" s="2">
        <v>68.088888888888889</v>
      </c>
      <c r="F2437" s="2">
        <v>3.7873368146214106</v>
      </c>
      <c r="G2437" s="2">
        <v>3.5805287206266319</v>
      </c>
      <c r="H2437" s="2">
        <v>0.30566253263707571</v>
      </c>
      <c r="I2437" s="2">
        <v>0.14776925587467363</v>
      </c>
      <c r="J2437" s="2">
        <v>20.812222222222221</v>
      </c>
      <c r="K2437" s="2">
        <v>20.812222222222221</v>
      </c>
      <c r="L2437" s="2">
        <f>24-Nurse[[#This Row],[Total RN Hours  (*Adjusted for 8 minimum)]]</f>
        <v>3.1877777777777787</v>
      </c>
      <c r="M2437" s="2">
        <v>8.3000000000000007</v>
      </c>
      <c r="N2437" s="2">
        <f>Nurse[[#This Row],[Additional Hours Needed to Get to 24]]*Nurse[[#This Row],[Hourly Wage Differential RN vs LPN]]</f>
        <v>26.458555555555566</v>
      </c>
    </row>
    <row r="2438" spans="1:14" x14ac:dyDescent="0.35">
      <c r="A2438" t="s">
        <v>18626</v>
      </c>
      <c r="B2438" t="s">
        <v>6571</v>
      </c>
      <c r="C2438" t="s">
        <v>14878</v>
      </c>
      <c r="D2438" t="s">
        <v>18762</v>
      </c>
      <c r="E2438" s="2">
        <v>39.611111111111114</v>
      </c>
      <c r="F2438" s="2">
        <v>2.7356100981767177</v>
      </c>
      <c r="G2438" s="2">
        <v>2.4091725105189341</v>
      </c>
      <c r="H2438" s="2">
        <v>0.52555399719495099</v>
      </c>
      <c r="I2438" s="2">
        <v>0.22179803646563814</v>
      </c>
      <c r="J2438" s="2">
        <v>20.817777777777781</v>
      </c>
      <c r="K2438" s="2">
        <v>20.817777777777781</v>
      </c>
      <c r="L2438" s="2">
        <f>24-Nurse[[#This Row],[Total RN Hours  (*Adjusted for 8 minimum)]]</f>
        <v>3.1822222222222187</v>
      </c>
      <c r="M2438" s="2">
        <v>8.3000000000000007</v>
      </c>
      <c r="N2438" s="2">
        <f>Nurse[[#This Row],[Additional Hours Needed to Get to 24]]*Nurse[[#This Row],[Hourly Wage Differential RN vs LPN]]</f>
        <v>26.412444444444418</v>
      </c>
    </row>
    <row r="2439" spans="1:14" x14ac:dyDescent="0.35">
      <c r="A2439" t="s">
        <v>18644</v>
      </c>
      <c r="B2439" t="s">
        <v>10932</v>
      </c>
      <c r="C2439" t="s">
        <v>15436</v>
      </c>
      <c r="D2439" t="s">
        <v>19108</v>
      </c>
      <c r="E2439" s="2">
        <v>34.62222222222222</v>
      </c>
      <c r="F2439" s="2">
        <v>3.28303594351733</v>
      </c>
      <c r="G2439" s="2">
        <v>2.9815853658536589</v>
      </c>
      <c r="H2439" s="2">
        <v>0.60193196405648264</v>
      </c>
      <c r="I2439" s="2">
        <v>0.46591463414634149</v>
      </c>
      <c r="J2439" s="2">
        <v>20.84022222222222</v>
      </c>
      <c r="K2439" s="2">
        <v>20.84022222222222</v>
      </c>
      <c r="L2439" s="2">
        <f>24-Nurse[[#This Row],[Total RN Hours  (*Adjusted for 8 minimum)]]</f>
        <v>3.15977777777778</v>
      </c>
      <c r="M2439" s="2">
        <v>8.3000000000000007</v>
      </c>
      <c r="N2439" s="2">
        <f>Nurse[[#This Row],[Additional Hours Needed to Get to 24]]*Nurse[[#This Row],[Hourly Wage Differential RN vs LPN]]</f>
        <v>26.226155555555575</v>
      </c>
    </row>
    <row r="2440" spans="1:14" x14ac:dyDescent="0.35">
      <c r="A2440" t="s">
        <v>18634</v>
      </c>
      <c r="B2440" t="s">
        <v>8258</v>
      </c>
      <c r="C2440" t="s">
        <v>16276</v>
      </c>
      <c r="D2440" t="s">
        <v>19720</v>
      </c>
      <c r="E2440" s="2">
        <v>41.56666666666667</v>
      </c>
      <c r="F2440" s="2">
        <v>4.6411734830259279</v>
      </c>
      <c r="G2440" s="2">
        <v>4.4519192729216783</v>
      </c>
      <c r="H2440" s="2">
        <v>0.50140336808340003</v>
      </c>
      <c r="I2440" s="2">
        <v>0.31214915797914994</v>
      </c>
      <c r="J2440" s="2">
        <v>20.841666666666665</v>
      </c>
      <c r="K2440" s="2">
        <v>20.841666666666665</v>
      </c>
      <c r="L2440" s="2">
        <f>24-Nurse[[#This Row],[Total RN Hours  (*Adjusted for 8 minimum)]]</f>
        <v>3.158333333333335</v>
      </c>
      <c r="M2440" s="2">
        <v>8.3000000000000007</v>
      </c>
      <c r="N2440" s="2">
        <f>Nurse[[#This Row],[Additional Hours Needed to Get to 24]]*Nurse[[#This Row],[Hourly Wage Differential RN vs LPN]]</f>
        <v>26.214166666666681</v>
      </c>
    </row>
    <row r="2441" spans="1:14" x14ac:dyDescent="0.35">
      <c r="A2441" t="s">
        <v>18610</v>
      </c>
      <c r="B2441" t="s">
        <v>2061</v>
      </c>
      <c r="C2441" t="s">
        <v>14432</v>
      </c>
      <c r="D2441" t="s">
        <v>18664</v>
      </c>
      <c r="E2441" s="2">
        <v>55.355555555555554</v>
      </c>
      <c r="F2441" s="2">
        <v>3.6858912083500601</v>
      </c>
      <c r="G2441" s="2">
        <v>3.4880349257326375</v>
      </c>
      <c r="H2441" s="2">
        <v>0.37657366519470098</v>
      </c>
      <c r="I2441" s="2">
        <v>0.26022681653954238</v>
      </c>
      <c r="J2441" s="2">
        <v>20.845444444444446</v>
      </c>
      <c r="K2441" s="2">
        <v>20.845444444444446</v>
      </c>
      <c r="L2441" s="2">
        <f>24-Nurse[[#This Row],[Total RN Hours  (*Adjusted for 8 minimum)]]</f>
        <v>3.1545555555555538</v>
      </c>
      <c r="M2441" s="2">
        <v>8.3000000000000007</v>
      </c>
      <c r="N2441" s="2">
        <f>Nurse[[#This Row],[Additional Hours Needed to Get to 24]]*Nurse[[#This Row],[Hourly Wage Differential RN vs LPN]]</f>
        <v>26.1828111111111</v>
      </c>
    </row>
    <row r="2442" spans="1:14" x14ac:dyDescent="0.35">
      <c r="A2442" t="s">
        <v>18634</v>
      </c>
      <c r="B2442" t="s">
        <v>8398</v>
      </c>
      <c r="C2442" t="s">
        <v>16964</v>
      </c>
      <c r="D2442" t="s">
        <v>19743</v>
      </c>
      <c r="E2442" s="2">
        <v>64.25555555555556</v>
      </c>
      <c r="F2442" s="2">
        <v>3.1440083001902122</v>
      </c>
      <c r="G2442" s="2">
        <v>2.9718139374027315</v>
      </c>
      <c r="H2442" s="2">
        <v>0.32452014525332873</v>
      </c>
      <c r="I2442" s="2">
        <v>0.15232578246584819</v>
      </c>
      <c r="J2442" s="2">
        <v>20.852222222222224</v>
      </c>
      <c r="K2442" s="2">
        <v>20.852222222222224</v>
      </c>
      <c r="L2442" s="2">
        <f>24-Nurse[[#This Row],[Total RN Hours  (*Adjusted for 8 minimum)]]</f>
        <v>3.147777777777776</v>
      </c>
      <c r="M2442" s="2">
        <v>8.3000000000000007</v>
      </c>
      <c r="N2442" s="2">
        <f>Nurse[[#This Row],[Additional Hours Needed to Get to 24]]*Nurse[[#This Row],[Hourly Wage Differential RN vs LPN]]</f>
        <v>26.126555555555544</v>
      </c>
    </row>
    <row r="2443" spans="1:14" x14ac:dyDescent="0.35">
      <c r="A2443" t="s">
        <v>18634</v>
      </c>
      <c r="B2443" t="s">
        <v>20941</v>
      </c>
      <c r="C2443" t="s">
        <v>16961</v>
      </c>
      <c r="D2443" t="s">
        <v>19731</v>
      </c>
      <c r="E2443" s="2">
        <v>21.355555555555554</v>
      </c>
      <c r="F2443" s="2">
        <v>6.1795369406867851</v>
      </c>
      <c r="G2443" s="2">
        <v>5.4178303850156091</v>
      </c>
      <c r="H2443" s="2">
        <v>0.97696670135275765</v>
      </c>
      <c r="I2443" s="2">
        <v>0.21526014568158172</v>
      </c>
      <c r="J2443" s="2">
        <v>20.863666666666667</v>
      </c>
      <c r="K2443" s="2">
        <v>20.863666666666667</v>
      </c>
      <c r="L2443" s="2">
        <f>24-Nurse[[#This Row],[Total RN Hours  (*Adjusted for 8 minimum)]]</f>
        <v>3.136333333333333</v>
      </c>
      <c r="M2443" s="2">
        <v>8.3000000000000007</v>
      </c>
      <c r="N2443" s="2">
        <f>Nurse[[#This Row],[Additional Hours Needed to Get to 24]]*Nurse[[#This Row],[Hourly Wage Differential RN vs LPN]]</f>
        <v>26.031566666666667</v>
      </c>
    </row>
    <row r="2444" spans="1:14" x14ac:dyDescent="0.35">
      <c r="A2444" t="s">
        <v>18614</v>
      </c>
      <c r="B2444" t="s">
        <v>3000</v>
      </c>
      <c r="C2444" t="s">
        <v>14856</v>
      </c>
      <c r="D2444" t="s">
        <v>19014</v>
      </c>
      <c r="E2444" s="2">
        <v>81.711111111111109</v>
      </c>
      <c r="F2444" s="2">
        <v>3.1837435409301058</v>
      </c>
      <c r="G2444" s="2">
        <v>2.9013802012510204</v>
      </c>
      <c r="H2444" s="2">
        <v>0.25537122654337779</v>
      </c>
      <c r="I2444" s="2">
        <v>0.1783383192820234</v>
      </c>
      <c r="J2444" s="2">
        <v>20.866666666666667</v>
      </c>
      <c r="K2444" s="2">
        <v>20.866666666666667</v>
      </c>
      <c r="L2444" s="2">
        <f>24-Nurse[[#This Row],[Total RN Hours  (*Adjusted for 8 minimum)]]</f>
        <v>3.1333333333333329</v>
      </c>
      <c r="M2444" s="2">
        <v>8.3000000000000007</v>
      </c>
      <c r="N2444" s="2">
        <f>Nurse[[#This Row],[Additional Hours Needed to Get to 24]]*Nurse[[#This Row],[Hourly Wage Differential RN vs LPN]]</f>
        <v>26.006666666666664</v>
      </c>
    </row>
    <row r="2445" spans="1:14" x14ac:dyDescent="0.35">
      <c r="A2445" t="s">
        <v>18633</v>
      </c>
      <c r="B2445" t="s">
        <v>8154</v>
      </c>
      <c r="C2445" t="s">
        <v>16833</v>
      </c>
      <c r="D2445" t="s">
        <v>18712</v>
      </c>
      <c r="E2445" s="2">
        <v>17.066666666666666</v>
      </c>
      <c r="F2445" s="2">
        <v>6.6752604166666671</v>
      </c>
      <c r="G2445" s="2">
        <v>6.2579427083333332</v>
      </c>
      <c r="H2445" s="2">
        <v>1.22314453125</v>
      </c>
      <c r="I2445" s="2">
        <v>0.80582682291666674</v>
      </c>
      <c r="J2445" s="2">
        <v>20.875</v>
      </c>
      <c r="K2445" s="2">
        <v>20.875</v>
      </c>
      <c r="L2445" s="2">
        <f>24-Nurse[[#This Row],[Total RN Hours  (*Adjusted for 8 minimum)]]</f>
        <v>3.125</v>
      </c>
      <c r="M2445" s="2">
        <v>8.3000000000000007</v>
      </c>
      <c r="N2445" s="2">
        <f>Nurse[[#This Row],[Additional Hours Needed to Get to 24]]*Nurse[[#This Row],[Hourly Wage Differential RN vs LPN]]</f>
        <v>25.937500000000004</v>
      </c>
    </row>
    <row r="2446" spans="1:14" x14ac:dyDescent="0.35">
      <c r="A2446" t="s">
        <v>18649</v>
      </c>
      <c r="B2446" t="s">
        <v>11772</v>
      </c>
      <c r="C2446" t="s">
        <v>18111</v>
      </c>
      <c r="D2446" t="s">
        <v>18776</v>
      </c>
      <c r="E2446" s="2">
        <v>34.299999999999997</v>
      </c>
      <c r="F2446" s="2">
        <v>3.5543148688046653</v>
      </c>
      <c r="G2446" s="2">
        <v>3.2266051182377717</v>
      </c>
      <c r="H2446" s="2">
        <v>0.60870748299319721</v>
      </c>
      <c r="I2446" s="2">
        <v>0.4410689990281827</v>
      </c>
      <c r="J2446" s="2">
        <v>20.878666666666664</v>
      </c>
      <c r="K2446" s="2">
        <v>20.878666666666664</v>
      </c>
      <c r="L2446" s="2">
        <f>24-Nurse[[#This Row],[Total RN Hours  (*Adjusted for 8 minimum)]]</f>
        <v>3.121333333333336</v>
      </c>
      <c r="M2446" s="2">
        <v>8.3000000000000007</v>
      </c>
      <c r="N2446" s="2">
        <f>Nurse[[#This Row],[Additional Hours Needed to Get to 24]]*Nurse[[#This Row],[Hourly Wage Differential RN vs LPN]]</f>
        <v>25.90706666666669</v>
      </c>
    </row>
    <row r="2447" spans="1:14" x14ac:dyDescent="0.35">
      <c r="A2447" t="s">
        <v>18604</v>
      </c>
      <c r="B2447" t="s">
        <v>448</v>
      </c>
      <c r="C2447" t="s">
        <v>13762</v>
      </c>
      <c r="D2447" t="s">
        <v>18737</v>
      </c>
      <c r="E2447" s="2">
        <v>102.26666666666667</v>
      </c>
      <c r="F2447" s="2">
        <v>3.8955790960451977</v>
      </c>
      <c r="G2447" s="2">
        <v>3.6339091699261195</v>
      </c>
      <c r="H2447" s="2">
        <v>0.20416775315080399</v>
      </c>
      <c r="I2447" s="2">
        <v>0.10022816166883963</v>
      </c>
      <c r="J2447" s="2">
        <v>20.879555555555555</v>
      </c>
      <c r="K2447" s="2">
        <v>20.879555555555555</v>
      </c>
      <c r="L2447" s="2">
        <f>24-Nurse[[#This Row],[Total RN Hours  (*Adjusted for 8 minimum)]]</f>
        <v>3.1204444444444448</v>
      </c>
      <c r="M2447" s="2">
        <v>8.3000000000000007</v>
      </c>
      <c r="N2447" s="2">
        <f>Nurse[[#This Row],[Additional Hours Needed to Get to 24]]*Nurse[[#This Row],[Hourly Wage Differential RN vs LPN]]</f>
        <v>25.899688888888893</v>
      </c>
    </row>
    <row r="2448" spans="1:14" x14ac:dyDescent="0.35">
      <c r="A2448" t="s">
        <v>18605</v>
      </c>
      <c r="B2448" t="s">
        <v>12513</v>
      </c>
      <c r="C2448" t="s">
        <v>18365</v>
      </c>
      <c r="D2448" t="s">
        <v>18806</v>
      </c>
      <c r="E2448" s="2">
        <v>56.466666666666669</v>
      </c>
      <c r="F2448" s="2">
        <v>4.6313046044864228</v>
      </c>
      <c r="G2448" s="2">
        <v>4.2755391578118846</v>
      </c>
      <c r="H2448" s="2">
        <v>0.36977961432506884</v>
      </c>
      <c r="I2448" s="2">
        <v>0.14152302243211334</v>
      </c>
      <c r="J2448" s="2">
        <v>20.880222222222223</v>
      </c>
      <c r="K2448" s="2">
        <v>20.880222222222223</v>
      </c>
      <c r="L2448" s="2">
        <f>24-Nurse[[#This Row],[Total RN Hours  (*Adjusted for 8 minimum)]]</f>
        <v>3.1197777777777773</v>
      </c>
      <c r="M2448" s="2">
        <v>8.3000000000000007</v>
      </c>
      <c r="N2448" s="2">
        <f>Nurse[[#This Row],[Additional Hours Needed to Get to 24]]*Nurse[[#This Row],[Hourly Wage Differential RN vs LPN]]</f>
        <v>25.894155555555553</v>
      </c>
    </row>
    <row r="2449" spans="1:14" x14ac:dyDescent="0.35">
      <c r="A2449" t="s">
        <v>18636</v>
      </c>
      <c r="B2449" t="s">
        <v>8834</v>
      </c>
      <c r="C2449" t="s">
        <v>17163</v>
      </c>
      <c r="D2449" t="s">
        <v>19085</v>
      </c>
      <c r="E2449" s="2">
        <v>42.966666666666669</v>
      </c>
      <c r="F2449" s="2">
        <v>3.2571864494440135</v>
      </c>
      <c r="G2449" s="2">
        <v>2.9633462632531677</v>
      </c>
      <c r="H2449" s="2">
        <v>0.4860615464184122</v>
      </c>
      <c r="I2449" s="2">
        <v>0.36400310318076023</v>
      </c>
      <c r="J2449" s="2">
        <v>20.884444444444444</v>
      </c>
      <c r="K2449" s="2">
        <v>20.884444444444444</v>
      </c>
      <c r="L2449" s="2">
        <f>24-Nurse[[#This Row],[Total RN Hours  (*Adjusted for 8 minimum)]]</f>
        <v>3.1155555555555559</v>
      </c>
      <c r="M2449" s="2">
        <v>8.3000000000000007</v>
      </c>
      <c r="N2449" s="2">
        <f>Nurse[[#This Row],[Additional Hours Needed to Get to 24]]*Nurse[[#This Row],[Hourly Wage Differential RN vs LPN]]</f>
        <v>25.859111111111115</v>
      </c>
    </row>
    <row r="2450" spans="1:14" x14ac:dyDescent="0.35">
      <c r="A2450" t="s">
        <v>18619</v>
      </c>
      <c r="B2450" t="s">
        <v>4775</v>
      </c>
      <c r="C2450" t="s">
        <v>15584</v>
      </c>
      <c r="D2450" t="s">
        <v>19339</v>
      </c>
      <c r="E2450" s="2">
        <v>111.48888888888889</v>
      </c>
      <c r="F2450" s="2">
        <v>3.6226759019334263</v>
      </c>
      <c r="G2450" s="2">
        <v>3.3092266294598365</v>
      </c>
      <c r="H2450" s="2">
        <v>0.18733406418178192</v>
      </c>
      <c r="I2450" s="2">
        <v>2.2352003189156866E-2</v>
      </c>
      <c r="J2450" s="2">
        <v>20.885666666666665</v>
      </c>
      <c r="K2450" s="2">
        <v>20.885666666666665</v>
      </c>
      <c r="L2450" s="2">
        <f>24-Nurse[[#This Row],[Total RN Hours  (*Adjusted for 8 minimum)]]</f>
        <v>3.1143333333333345</v>
      </c>
      <c r="M2450" s="2">
        <v>8.3000000000000007</v>
      </c>
      <c r="N2450" s="2">
        <f>Nurse[[#This Row],[Additional Hours Needed to Get to 24]]*Nurse[[#This Row],[Hourly Wage Differential RN vs LPN]]</f>
        <v>25.84896666666668</v>
      </c>
    </row>
    <row r="2451" spans="1:14" x14ac:dyDescent="0.35">
      <c r="A2451" t="s">
        <v>18617</v>
      </c>
      <c r="B2451" t="s">
        <v>4231</v>
      </c>
      <c r="C2451" t="s">
        <v>15346</v>
      </c>
      <c r="D2451" t="s">
        <v>18683</v>
      </c>
      <c r="E2451" s="2">
        <v>28.277777777777779</v>
      </c>
      <c r="F2451" s="2">
        <v>4.3141886051080549</v>
      </c>
      <c r="G2451" s="2">
        <v>3.9277956777996068</v>
      </c>
      <c r="H2451" s="2">
        <v>0.7385933202357563</v>
      </c>
      <c r="I2451" s="2">
        <v>0.35848722986247544</v>
      </c>
      <c r="J2451" s="2">
        <v>20.885777777777776</v>
      </c>
      <c r="K2451" s="2">
        <v>20.885777777777776</v>
      </c>
      <c r="L2451" s="2">
        <f>24-Nurse[[#This Row],[Total RN Hours  (*Adjusted for 8 minimum)]]</f>
        <v>3.1142222222222244</v>
      </c>
      <c r="M2451" s="2">
        <v>8.3000000000000007</v>
      </c>
      <c r="N2451" s="2">
        <f>Nurse[[#This Row],[Additional Hours Needed to Get to 24]]*Nurse[[#This Row],[Hourly Wage Differential RN vs LPN]]</f>
        <v>25.848044444444465</v>
      </c>
    </row>
    <row r="2452" spans="1:14" x14ac:dyDescent="0.35">
      <c r="A2452" t="s">
        <v>18628</v>
      </c>
      <c r="B2452" t="s">
        <v>7079</v>
      </c>
      <c r="C2452" t="s">
        <v>15010</v>
      </c>
      <c r="D2452" t="s">
        <v>19609</v>
      </c>
      <c r="E2452" s="2">
        <v>47.944444444444443</v>
      </c>
      <c r="F2452" s="2">
        <v>3.8158053302433372</v>
      </c>
      <c r="G2452" s="2">
        <v>3.4783777520278099</v>
      </c>
      <c r="H2452" s="2">
        <v>0.43568945538818077</v>
      </c>
      <c r="I2452" s="2">
        <v>0.31684820393974505</v>
      </c>
      <c r="J2452" s="2">
        <v>20.888888888888889</v>
      </c>
      <c r="K2452" s="2">
        <v>20.888888888888889</v>
      </c>
      <c r="L2452" s="2">
        <f>24-Nurse[[#This Row],[Total RN Hours  (*Adjusted for 8 minimum)]]</f>
        <v>3.1111111111111107</v>
      </c>
      <c r="M2452" s="2">
        <v>8.3000000000000007</v>
      </c>
      <c r="N2452" s="2">
        <f>Nurse[[#This Row],[Additional Hours Needed to Get to 24]]*Nurse[[#This Row],[Hourly Wage Differential RN vs LPN]]</f>
        <v>25.822222222222223</v>
      </c>
    </row>
    <row r="2453" spans="1:14" x14ac:dyDescent="0.35">
      <c r="A2453" t="s">
        <v>18633</v>
      </c>
      <c r="B2453" t="s">
        <v>7945</v>
      </c>
      <c r="C2453" t="s">
        <v>16833</v>
      </c>
      <c r="D2453" t="s">
        <v>18712</v>
      </c>
      <c r="E2453" s="2">
        <v>76.37777777777778</v>
      </c>
      <c r="F2453" s="2">
        <v>3.9144108233924939</v>
      </c>
      <c r="G2453" s="2">
        <v>3.6689933081175448</v>
      </c>
      <c r="H2453" s="2">
        <v>0.27353069537387253</v>
      </c>
      <c r="I2453" s="2">
        <v>2.8113180098923479E-2</v>
      </c>
      <c r="J2453" s="2">
        <v>20.891666666666666</v>
      </c>
      <c r="K2453" s="2">
        <v>20.891666666666666</v>
      </c>
      <c r="L2453" s="2">
        <f>24-Nurse[[#This Row],[Total RN Hours  (*Adjusted for 8 minimum)]]</f>
        <v>3.1083333333333343</v>
      </c>
      <c r="M2453" s="2">
        <v>8.3000000000000007</v>
      </c>
      <c r="N2453" s="2">
        <f>Nurse[[#This Row],[Additional Hours Needed to Get to 24]]*Nurse[[#This Row],[Hourly Wage Differential RN vs LPN]]</f>
        <v>25.799166666666675</v>
      </c>
    </row>
    <row r="2454" spans="1:14" x14ac:dyDescent="0.35">
      <c r="A2454" t="s">
        <v>18613</v>
      </c>
      <c r="B2454" t="s">
        <v>2574</v>
      </c>
      <c r="C2454" t="s">
        <v>14642</v>
      </c>
      <c r="D2454" t="s">
        <v>19036</v>
      </c>
      <c r="E2454" s="2">
        <v>34.011111111111113</v>
      </c>
      <c r="F2454" s="2">
        <v>3.4954491996079708</v>
      </c>
      <c r="G2454" s="2">
        <v>3.3492551453773274</v>
      </c>
      <c r="H2454" s="2">
        <v>0.61432538386148317</v>
      </c>
      <c r="I2454" s="2">
        <v>0.46813132963083959</v>
      </c>
      <c r="J2454" s="2">
        <v>20.893888888888888</v>
      </c>
      <c r="K2454" s="2">
        <v>20.893888888888888</v>
      </c>
      <c r="L2454" s="2">
        <f>24-Nurse[[#This Row],[Total RN Hours  (*Adjusted for 8 minimum)]]</f>
        <v>3.1061111111111117</v>
      </c>
      <c r="M2454" s="2">
        <v>8.3000000000000007</v>
      </c>
      <c r="N2454" s="2">
        <f>Nurse[[#This Row],[Additional Hours Needed to Get to 24]]*Nurse[[#This Row],[Hourly Wage Differential RN vs LPN]]</f>
        <v>25.780722222222231</v>
      </c>
    </row>
    <row r="2455" spans="1:14" x14ac:dyDescent="0.35">
      <c r="A2455" t="s">
        <v>18651</v>
      </c>
      <c r="B2455" t="s">
        <v>12048</v>
      </c>
      <c r="C2455" t="s">
        <v>14460</v>
      </c>
      <c r="D2455" t="s">
        <v>18739</v>
      </c>
      <c r="E2455" s="2">
        <v>24.966666666666665</v>
      </c>
      <c r="F2455" s="2">
        <v>4.1418558077436582</v>
      </c>
      <c r="G2455" s="2">
        <v>3.4938139741878063</v>
      </c>
      <c r="H2455" s="2">
        <v>0.83688918558077452</v>
      </c>
      <c r="I2455" s="2">
        <v>0.18884735202492214</v>
      </c>
      <c r="J2455" s="2">
        <v>20.894333333333336</v>
      </c>
      <c r="K2455" s="2">
        <v>20.894333333333336</v>
      </c>
      <c r="L2455" s="2">
        <f>24-Nurse[[#This Row],[Total RN Hours  (*Adjusted for 8 minimum)]]</f>
        <v>3.1056666666666644</v>
      </c>
      <c r="M2455" s="2">
        <v>8.3000000000000007</v>
      </c>
      <c r="N2455" s="2">
        <f>Nurse[[#This Row],[Additional Hours Needed to Get to 24]]*Nurse[[#This Row],[Hourly Wage Differential RN vs LPN]]</f>
        <v>25.777033333333318</v>
      </c>
    </row>
    <row r="2456" spans="1:14" x14ac:dyDescent="0.35">
      <c r="A2456" t="s">
        <v>18619</v>
      </c>
      <c r="B2456" t="s">
        <v>4751</v>
      </c>
      <c r="C2456" t="s">
        <v>15573</v>
      </c>
      <c r="D2456" t="s">
        <v>19338</v>
      </c>
      <c r="E2456" s="2">
        <v>82.911111111111111</v>
      </c>
      <c r="F2456" s="2">
        <v>3.5828276601447326</v>
      </c>
      <c r="G2456" s="2">
        <v>3.2409447869203967</v>
      </c>
      <c r="H2456" s="2">
        <v>0.25213079603323507</v>
      </c>
      <c r="I2456" s="2">
        <v>0.1056888233717502</v>
      </c>
      <c r="J2456" s="2">
        <v>20.904444444444444</v>
      </c>
      <c r="K2456" s="2">
        <v>20.904444444444444</v>
      </c>
      <c r="L2456" s="2">
        <f>24-Nurse[[#This Row],[Total RN Hours  (*Adjusted for 8 minimum)]]</f>
        <v>3.0955555555555563</v>
      </c>
      <c r="M2456" s="2">
        <v>8.3000000000000007</v>
      </c>
      <c r="N2456" s="2">
        <f>Nurse[[#This Row],[Additional Hours Needed to Get to 24]]*Nurse[[#This Row],[Hourly Wage Differential RN vs LPN]]</f>
        <v>25.693111111111119</v>
      </c>
    </row>
    <row r="2457" spans="1:14" x14ac:dyDescent="0.35">
      <c r="A2457" t="s">
        <v>18628</v>
      </c>
      <c r="B2457" t="s">
        <v>5983</v>
      </c>
      <c r="C2457" t="s">
        <v>16487</v>
      </c>
      <c r="D2457" t="s">
        <v>18682</v>
      </c>
      <c r="E2457" s="2">
        <v>55.366666666666667</v>
      </c>
      <c r="F2457" s="2">
        <v>4.0996508127633957</v>
      </c>
      <c r="G2457" s="2">
        <v>3.928444712020871</v>
      </c>
      <c r="H2457" s="2">
        <v>0.37757776439895652</v>
      </c>
      <c r="I2457" s="2">
        <v>0.30804134055789689</v>
      </c>
      <c r="J2457" s="2">
        <v>20.905222222222225</v>
      </c>
      <c r="K2457" s="2">
        <v>20.905222222222225</v>
      </c>
      <c r="L2457" s="2">
        <f>24-Nurse[[#This Row],[Total RN Hours  (*Adjusted for 8 minimum)]]</f>
        <v>3.0947777777777752</v>
      </c>
      <c r="M2457" s="2">
        <v>8.3000000000000007</v>
      </c>
      <c r="N2457" s="2">
        <f>Nurse[[#This Row],[Additional Hours Needed to Get to 24]]*Nurse[[#This Row],[Hourly Wage Differential RN vs LPN]]</f>
        <v>25.686655555555536</v>
      </c>
    </row>
    <row r="2458" spans="1:14" x14ac:dyDescent="0.35">
      <c r="A2458" t="s">
        <v>18605</v>
      </c>
      <c r="B2458" t="s">
        <v>12538</v>
      </c>
      <c r="C2458" t="s">
        <v>13989</v>
      </c>
      <c r="D2458" t="s">
        <v>18828</v>
      </c>
      <c r="E2458" s="2">
        <v>61.133333333333333</v>
      </c>
      <c r="F2458" s="2">
        <v>4.3973227917121047</v>
      </c>
      <c r="G2458" s="2">
        <v>4.1914594692838962</v>
      </c>
      <c r="H2458" s="2">
        <v>0.34196292257360955</v>
      </c>
      <c r="I2458" s="2">
        <v>0.24308978553253363</v>
      </c>
      <c r="J2458" s="2">
        <v>20.905333333333331</v>
      </c>
      <c r="K2458" s="2">
        <v>20.905333333333331</v>
      </c>
      <c r="L2458" s="2">
        <f>24-Nurse[[#This Row],[Total RN Hours  (*Adjusted for 8 minimum)]]</f>
        <v>3.0946666666666687</v>
      </c>
      <c r="M2458" s="2">
        <v>8.3000000000000007</v>
      </c>
      <c r="N2458" s="2">
        <f>Nurse[[#This Row],[Additional Hours Needed to Get to 24]]*Nurse[[#This Row],[Hourly Wage Differential RN vs LPN]]</f>
        <v>25.685733333333353</v>
      </c>
    </row>
    <row r="2459" spans="1:14" x14ac:dyDescent="0.35">
      <c r="A2459" t="s">
        <v>18645</v>
      </c>
      <c r="B2459" t="s">
        <v>13486</v>
      </c>
      <c r="C2459" t="s">
        <v>16708</v>
      </c>
      <c r="D2459" t="s">
        <v>18843</v>
      </c>
      <c r="E2459" s="2">
        <v>93.2</v>
      </c>
      <c r="F2459" s="2">
        <v>3.2588865045302811</v>
      </c>
      <c r="G2459" s="2">
        <v>2.9901537911301856</v>
      </c>
      <c r="H2459" s="2">
        <v>0.22439318073438244</v>
      </c>
      <c r="I2459" s="2">
        <v>0.10935026227944683</v>
      </c>
      <c r="J2459" s="2">
        <v>20.913444444444444</v>
      </c>
      <c r="K2459" s="2">
        <v>20.913444444444444</v>
      </c>
      <c r="L2459" s="2">
        <f>24-Nurse[[#This Row],[Total RN Hours  (*Adjusted for 8 minimum)]]</f>
        <v>3.0865555555555559</v>
      </c>
      <c r="M2459" s="2">
        <v>8.3000000000000007</v>
      </c>
      <c r="N2459" s="2">
        <f>Nurse[[#This Row],[Additional Hours Needed to Get to 24]]*Nurse[[#This Row],[Hourly Wage Differential RN vs LPN]]</f>
        <v>25.618411111111115</v>
      </c>
    </row>
    <row r="2460" spans="1:14" x14ac:dyDescent="0.35">
      <c r="A2460" t="s">
        <v>18605</v>
      </c>
      <c r="B2460" t="s">
        <v>731</v>
      </c>
      <c r="C2460" t="s">
        <v>13991</v>
      </c>
      <c r="D2460" t="s">
        <v>18794</v>
      </c>
      <c r="E2460" s="2">
        <v>87.5</v>
      </c>
      <c r="F2460" s="2">
        <v>4.0823809523809524</v>
      </c>
      <c r="G2460" s="2">
        <v>3.9701307936507932</v>
      </c>
      <c r="H2460" s="2">
        <v>0.23914920634920633</v>
      </c>
      <c r="I2460" s="2">
        <v>0.18988317460317461</v>
      </c>
      <c r="J2460" s="2">
        <v>20.925555555555555</v>
      </c>
      <c r="K2460" s="2">
        <v>20.925555555555555</v>
      </c>
      <c r="L2460" s="2">
        <f>24-Nurse[[#This Row],[Total RN Hours  (*Adjusted for 8 minimum)]]</f>
        <v>3.0744444444444454</v>
      </c>
      <c r="M2460" s="2">
        <v>8.3000000000000007</v>
      </c>
      <c r="N2460" s="2">
        <f>Nurse[[#This Row],[Additional Hours Needed to Get to 24]]*Nurse[[#This Row],[Hourly Wage Differential RN vs LPN]]</f>
        <v>25.517888888888898</v>
      </c>
    </row>
    <row r="2461" spans="1:14" x14ac:dyDescent="0.35">
      <c r="A2461" t="s">
        <v>18621</v>
      </c>
      <c r="B2461" t="s">
        <v>3235</v>
      </c>
      <c r="C2461" t="s">
        <v>15662</v>
      </c>
      <c r="D2461" t="s">
        <v>19369</v>
      </c>
      <c r="E2461" s="2">
        <v>16.955555555555556</v>
      </c>
      <c r="F2461" s="2">
        <v>7.3710419397116649</v>
      </c>
      <c r="G2461" s="2">
        <v>6.4760419397116644</v>
      </c>
      <c r="H2461" s="2">
        <v>1.2342005242463958</v>
      </c>
      <c r="I2461" s="2">
        <v>0.67583224115334195</v>
      </c>
      <c r="J2461" s="2">
        <v>20.926555555555556</v>
      </c>
      <c r="K2461" s="2">
        <v>20.926555555555556</v>
      </c>
      <c r="L2461" s="2">
        <f>24-Nurse[[#This Row],[Total RN Hours  (*Adjusted for 8 minimum)]]</f>
        <v>3.0734444444444442</v>
      </c>
      <c r="M2461" s="2">
        <v>8.3000000000000007</v>
      </c>
      <c r="N2461" s="2">
        <f>Nurse[[#This Row],[Additional Hours Needed to Get to 24]]*Nurse[[#This Row],[Hourly Wage Differential RN vs LPN]]</f>
        <v>25.509588888888889</v>
      </c>
    </row>
    <row r="2462" spans="1:14" x14ac:dyDescent="0.35">
      <c r="A2462" t="s">
        <v>18610</v>
      </c>
      <c r="B2462" t="s">
        <v>20477</v>
      </c>
      <c r="C2462" t="s">
        <v>14309</v>
      </c>
      <c r="D2462" t="s">
        <v>18888</v>
      </c>
      <c r="E2462" s="2">
        <v>68.911111111111111</v>
      </c>
      <c r="F2462" s="2">
        <v>3.6296533376330213</v>
      </c>
      <c r="G2462" s="2">
        <v>3.3982683005482102</v>
      </c>
      <c r="H2462" s="2">
        <v>0.30374234118026444</v>
      </c>
      <c r="I2462" s="2">
        <v>0.12926314092228314</v>
      </c>
      <c r="J2462" s="2">
        <v>20.931222222222225</v>
      </c>
      <c r="K2462" s="2">
        <v>20.931222222222225</v>
      </c>
      <c r="L2462" s="2">
        <f>24-Nurse[[#This Row],[Total RN Hours  (*Adjusted for 8 minimum)]]</f>
        <v>3.0687777777777754</v>
      </c>
      <c r="M2462" s="2">
        <v>8.3000000000000007</v>
      </c>
      <c r="N2462" s="2">
        <f>Nurse[[#This Row],[Additional Hours Needed to Get to 24]]*Nurse[[#This Row],[Hourly Wage Differential RN vs LPN]]</f>
        <v>25.470855555555538</v>
      </c>
    </row>
    <row r="2463" spans="1:14" x14ac:dyDescent="0.35">
      <c r="A2463" t="s">
        <v>18651</v>
      </c>
      <c r="B2463" t="s">
        <v>12090</v>
      </c>
      <c r="C2463" t="s">
        <v>18253</v>
      </c>
      <c r="D2463" t="s">
        <v>20200</v>
      </c>
      <c r="E2463" s="2">
        <v>25.655555555555555</v>
      </c>
      <c r="F2463" s="2">
        <v>2.3209484625378951</v>
      </c>
      <c r="G2463" s="2">
        <v>2.0840840190558683</v>
      </c>
      <c r="H2463" s="2">
        <v>0.81622780424426167</v>
      </c>
      <c r="I2463" s="2">
        <v>0.60293200519705503</v>
      </c>
      <c r="J2463" s="2">
        <v>20.940777777777779</v>
      </c>
      <c r="K2463" s="2">
        <v>20.940777777777779</v>
      </c>
      <c r="L2463" s="2">
        <f>24-Nurse[[#This Row],[Total RN Hours  (*Adjusted for 8 minimum)]]</f>
        <v>3.0592222222222212</v>
      </c>
      <c r="M2463" s="2">
        <v>8.3000000000000007</v>
      </c>
      <c r="N2463" s="2">
        <f>Nurse[[#This Row],[Additional Hours Needed to Get to 24]]*Nurse[[#This Row],[Hourly Wage Differential RN vs LPN]]</f>
        <v>25.391544444444438</v>
      </c>
    </row>
    <row r="2464" spans="1:14" x14ac:dyDescent="0.35">
      <c r="A2464" t="s">
        <v>18634</v>
      </c>
      <c r="B2464" t="s">
        <v>8435</v>
      </c>
      <c r="C2464" t="s">
        <v>17022</v>
      </c>
      <c r="D2464" t="s">
        <v>18684</v>
      </c>
      <c r="E2464" s="2">
        <v>58.733333333333334</v>
      </c>
      <c r="F2464" s="2">
        <v>3.1736171017782824</v>
      </c>
      <c r="G2464" s="2">
        <v>2.9433863034430572</v>
      </c>
      <c r="H2464" s="2">
        <v>0.35663450624290577</v>
      </c>
      <c r="I2464" s="2">
        <v>0.12640370790768066</v>
      </c>
      <c r="J2464" s="2">
        <v>20.946333333333332</v>
      </c>
      <c r="K2464" s="2">
        <v>20.946333333333332</v>
      </c>
      <c r="L2464" s="2">
        <f>24-Nurse[[#This Row],[Total RN Hours  (*Adjusted for 8 minimum)]]</f>
        <v>3.0536666666666683</v>
      </c>
      <c r="M2464" s="2">
        <v>8.3000000000000007</v>
      </c>
      <c r="N2464" s="2">
        <f>Nurse[[#This Row],[Additional Hours Needed to Get to 24]]*Nurse[[#This Row],[Hourly Wage Differential RN vs LPN]]</f>
        <v>25.34543333333335</v>
      </c>
    </row>
    <row r="2465" spans="1:14" x14ac:dyDescent="0.35">
      <c r="A2465" t="s">
        <v>18605</v>
      </c>
      <c r="B2465" t="s">
        <v>12389</v>
      </c>
      <c r="C2465" t="s">
        <v>13929</v>
      </c>
      <c r="D2465" t="s">
        <v>18794</v>
      </c>
      <c r="E2465" s="2">
        <v>81.555555555555557</v>
      </c>
      <c r="F2465" s="2">
        <v>4.1884863760217987</v>
      </c>
      <c r="G2465" s="2">
        <v>3.9007820163487739</v>
      </c>
      <c r="H2465" s="2">
        <v>0.25688010899182562</v>
      </c>
      <c r="I2465" s="2">
        <v>0.1276226158038147</v>
      </c>
      <c r="J2465" s="2">
        <v>20.95</v>
      </c>
      <c r="K2465" s="2">
        <v>20.95</v>
      </c>
      <c r="L2465" s="2">
        <f>24-Nurse[[#This Row],[Total RN Hours  (*Adjusted for 8 minimum)]]</f>
        <v>3.0500000000000007</v>
      </c>
      <c r="M2465" s="2">
        <v>8.3000000000000007</v>
      </c>
      <c r="N2465" s="2">
        <f>Nurse[[#This Row],[Additional Hours Needed to Get to 24]]*Nurse[[#This Row],[Hourly Wage Differential RN vs LPN]]</f>
        <v>25.315000000000008</v>
      </c>
    </row>
    <row r="2466" spans="1:14" x14ac:dyDescent="0.35">
      <c r="A2466" t="s">
        <v>18617</v>
      </c>
      <c r="B2466" t="s">
        <v>4374</v>
      </c>
      <c r="C2466" t="s">
        <v>15344</v>
      </c>
      <c r="D2466" t="s">
        <v>19224</v>
      </c>
      <c r="E2466" s="2">
        <v>20.544444444444444</v>
      </c>
      <c r="F2466" s="2">
        <v>5.3854245538128716</v>
      </c>
      <c r="G2466" s="2">
        <v>5.1150081124932392</v>
      </c>
      <c r="H2466" s="2">
        <v>1.0199945916711737</v>
      </c>
      <c r="I2466" s="2">
        <v>0.74957815035154141</v>
      </c>
      <c r="J2466" s="2">
        <v>20.955222222222222</v>
      </c>
      <c r="K2466" s="2">
        <v>20.955222222222222</v>
      </c>
      <c r="L2466" s="2">
        <f>24-Nurse[[#This Row],[Total RN Hours  (*Adjusted for 8 minimum)]]</f>
        <v>3.044777777777778</v>
      </c>
      <c r="M2466" s="2">
        <v>8.3000000000000007</v>
      </c>
      <c r="N2466" s="2">
        <f>Nurse[[#This Row],[Additional Hours Needed to Get to 24]]*Nurse[[#This Row],[Hourly Wage Differential RN vs LPN]]</f>
        <v>25.271655555555562</v>
      </c>
    </row>
    <row r="2467" spans="1:14" x14ac:dyDescent="0.35">
      <c r="A2467" t="s">
        <v>18628</v>
      </c>
      <c r="B2467" t="s">
        <v>7027</v>
      </c>
      <c r="C2467" t="s">
        <v>16501</v>
      </c>
      <c r="D2467" t="s">
        <v>18678</v>
      </c>
      <c r="E2467" s="2">
        <v>34.388888888888886</v>
      </c>
      <c r="F2467" s="2">
        <v>3.4667495961227788</v>
      </c>
      <c r="G2467" s="2">
        <v>3.3146042003231018</v>
      </c>
      <c r="H2467" s="2">
        <v>0.60937964458804528</v>
      </c>
      <c r="I2467" s="2">
        <v>0.45723424878836838</v>
      </c>
      <c r="J2467" s="2">
        <v>20.955888888888889</v>
      </c>
      <c r="K2467" s="2">
        <v>20.955888888888889</v>
      </c>
      <c r="L2467" s="2">
        <f>24-Nurse[[#This Row],[Total RN Hours  (*Adjusted for 8 minimum)]]</f>
        <v>3.0441111111111105</v>
      </c>
      <c r="M2467" s="2">
        <v>8.3000000000000007</v>
      </c>
      <c r="N2467" s="2">
        <f>Nurse[[#This Row],[Additional Hours Needed to Get to 24]]*Nurse[[#This Row],[Hourly Wage Differential RN vs LPN]]</f>
        <v>25.266122222222219</v>
      </c>
    </row>
    <row r="2468" spans="1:14" x14ac:dyDescent="0.35">
      <c r="A2468" t="s">
        <v>18645</v>
      </c>
      <c r="B2468" t="s">
        <v>11108</v>
      </c>
      <c r="C2468" t="s">
        <v>17856</v>
      </c>
      <c r="D2468" t="s">
        <v>20016</v>
      </c>
      <c r="E2468" s="2">
        <v>40.9</v>
      </c>
      <c r="F2468" s="2">
        <v>4.0669301820157564</v>
      </c>
      <c r="G2468" s="2">
        <v>3.3666150502580821</v>
      </c>
      <c r="H2468" s="2">
        <v>0.51243412116272757</v>
      </c>
      <c r="I2468" s="2">
        <v>0.18622928552023907</v>
      </c>
      <c r="J2468" s="2">
        <v>20.958555555555556</v>
      </c>
      <c r="K2468" s="2">
        <v>20.958555555555556</v>
      </c>
      <c r="L2468" s="2">
        <f>24-Nurse[[#This Row],[Total RN Hours  (*Adjusted for 8 minimum)]]</f>
        <v>3.0414444444444442</v>
      </c>
      <c r="M2468" s="2">
        <v>8.3000000000000007</v>
      </c>
      <c r="N2468" s="2">
        <f>Nurse[[#This Row],[Additional Hours Needed to Get to 24]]*Nurse[[#This Row],[Hourly Wage Differential RN vs LPN]]</f>
        <v>25.243988888888889</v>
      </c>
    </row>
    <row r="2469" spans="1:14" x14ac:dyDescent="0.35">
      <c r="A2469" t="s">
        <v>18645</v>
      </c>
      <c r="B2469" t="s">
        <v>13113</v>
      </c>
      <c r="C2469" t="s">
        <v>17925</v>
      </c>
      <c r="D2469" t="s">
        <v>20017</v>
      </c>
      <c r="E2469" s="2">
        <v>55.855555555555554</v>
      </c>
      <c r="F2469" s="2">
        <v>2.7341694847821763</v>
      </c>
      <c r="G2469" s="2">
        <v>2.436870897155361</v>
      </c>
      <c r="H2469" s="2">
        <v>0.37523373781579467</v>
      </c>
      <c r="I2469" s="2">
        <v>0.26995225780783766</v>
      </c>
      <c r="J2469" s="2">
        <v>20.958888888888886</v>
      </c>
      <c r="K2469" s="2">
        <v>20.958888888888886</v>
      </c>
      <c r="L2469" s="2">
        <f>24-Nurse[[#This Row],[Total RN Hours  (*Adjusted for 8 minimum)]]</f>
        <v>3.041111111111114</v>
      </c>
      <c r="M2469" s="2">
        <v>8.3000000000000007</v>
      </c>
      <c r="N2469" s="2">
        <f>Nurse[[#This Row],[Additional Hours Needed to Get to 24]]*Nurse[[#This Row],[Hourly Wage Differential RN vs LPN]]</f>
        <v>25.241222222222248</v>
      </c>
    </row>
    <row r="2470" spans="1:14" x14ac:dyDescent="0.35">
      <c r="A2470" t="s">
        <v>18605</v>
      </c>
      <c r="B2470" t="s">
        <v>12643</v>
      </c>
      <c r="C2470" t="s">
        <v>13886</v>
      </c>
      <c r="D2470" t="s">
        <v>18794</v>
      </c>
      <c r="E2470" s="2">
        <v>115.07777777777778</v>
      </c>
      <c r="F2470" s="2">
        <v>2.9755749734479089</v>
      </c>
      <c r="G2470" s="2">
        <v>2.9146519262334647</v>
      </c>
      <c r="H2470" s="2">
        <v>0.18219754755238002</v>
      </c>
      <c r="I2470" s="2">
        <v>0.18219754755238002</v>
      </c>
      <c r="J2470" s="2">
        <v>20.966888888888889</v>
      </c>
      <c r="K2470" s="2">
        <v>20.966888888888889</v>
      </c>
      <c r="L2470" s="2">
        <f>24-Nurse[[#This Row],[Total RN Hours  (*Adjusted for 8 minimum)]]</f>
        <v>3.0331111111111113</v>
      </c>
      <c r="M2470" s="2">
        <v>8.3000000000000007</v>
      </c>
      <c r="N2470" s="2">
        <f>Nurse[[#This Row],[Additional Hours Needed to Get to 24]]*Nurse[[#This Row],[Hourly Wage Differential RN vs LPN]]</f>
        <v>25.174822222222225</v>
      </c>
    </row>
    <row r="2471" spans="1:14" x14ac:dyDescent="0.35">
      <c r="A2471" t="s">
        <v>18614</v>
      </c>
      <c r="B2471" t="s">
        <v>3175</v>
      </c>
      <c r="C2471" t="s">
        <v>14934</v>
      </c>
      <c r="D2471" t="s">
        <v>19104</v>
      </c>
      <c r="E2471" s="2">
        <v>35.68888888888889</v>
      </c>
      <c r="F2471" s="2">
        <v>3.0651681195516813</v>
      </c>
      <c r="G2471" s="2">
        <v>2.7570765877957659</v>
      </c>
      <c r="H2471" s="2">
        <v>0.58763698630136985</v>
      </c>
      <c r="I2471" s="2">
        <v>0.27954545454545454</v>
      </c>
      <c r="J2471" s="2">
        <v>20.972111111111111</v>
      </c>
      <c r="K2471" s="2">
        <v>20.972111111111111</v>
      </c>
      <c r="L2471" s="2">
        <f>24-Nurse[[#This Row],[Total RN Hours  (*Adjusted for 8 minimum)]]</f>
        <v>3.0278888888888886</v>
      </c>
      <c r="M2471" s="2">
        <v>8.3000000000000007</v>
      </c>
      <c r="N2471" s="2">
        <f>Nurse[[#This Row],[Additional Hours Needed to Get to 24]]*Nurse[[#This Row],[Hourly Wage Differential RN vs LPN]]</f>
        <v>25.131477777777778</v>
      </c>
    </row>
    <row r="2472" spans="1:14" x14ac:dyDescent="0.35">
      <c r="A2472" t="s">
        <v>18604</v>
      </c>
      <c r="B2472" t="s">
        <v>20357</v>
      </c>
      <c r="C2472" t="s">
        <v>13798</v>
      </c>
      <c r="D2472" t="s">
        <v>18765</v>
      </c>
      <c r="E2472" s="2">
        <v>66.922222222222217</v>
      </c>
      <c r="F2472" s="2">
        <v>3.8452482151751628</v>
      </c>
      <c r="G2472" s="2">
        <v>3.3645957164203892</v>
      </c>
      <c r="H2472" s="2">
        <v>0.31341026066744154</v>
      </c>
      <c r="I2472" s="2">
        <v>3.499086833803753E-2</v>
      </c>
      <c r="J2472" s="2">
        <v>20.974111111111114</v>
      </c>
      <c r="K2472" s="2">
        <v>20.974111111111114</v>
      </c>
      <c r="L2472" s="2">
        <f>24-Nurse[[#This Row],[Total RN Hours  (*Adjusted for 8 minimum)]]</f>
        <v>3.0258888888888862</v>
      </c>
      <c r="M2472" s="2">
        <v>8.3000000000000007</v>
      </c>
      <c r="N2472" s="2">
        <f>Nurse[[#This Row],[Additional Hours Needed to Get to 24]]*Nurse[[#This Row],[Hourly Wage Differential RN vs LPN]]</f>
        <v>25.114877777777757</v>
      </c>
    </row>
    <row r="2473" spans="1:14" x14ac:dyDescent="0.35">
      <c r="A2473" t="s">
        <v>18651</v>
      </c>
      <c r="B2473" t="s">
        <v>21062</v>
      </c>
      <c r="C2473" t="s">
        <v>13675</v>
      </c>
      <c r="D2473" t="s">
        <v>20200</v>
      </c>
      <c r="E2473" s="2">
        <v>60.922222222222224</v>
      </c>
      <c r="F2473" s="2">
        <v>3.1452471274849536</v>
      </c>
      <c r="G2473" s="2">
        <v>2.7885792449389024</v>
      </c>
      <c r="H2473" s="2">
        <v>0.34428779865037396</v>
      </c>
      <c r="I2473" s="2">
        <v>0.1397464891482765</v>
      </c>
      <c r="J2473" s="2">
        <v>20.974777777777781</v>
      </c>
      <c r="K2473" s="2">
        <v>20.974777777777781</v>
      </c>
      <c r="L2473" s="2">
        <f>24-Nurse[[#This Row],[Total RN Hours  (*Adjusted for 8 minimum)]]</f>
        <v>3.0252222222222187</v>
      </c>
      <c r="M2473" s="2">
        <v>8.3000000000000007</v>
      </c>
      <c r="N2473" s="2">
        <f>Nurse[[#This Row],[Additional Hours Needed to Get to 24]]*Nurse[[#This Row],[Hourly Wage Differential RN vs LPN]]</f>
        <v>25.109344444444417</v>
      </c>
    </row>
    <row r="2474" spans="1:14" x14ac:dyDescent="0.35">
      <c r="A2474" t="s">
        <v>18605</v>
      </c>
      <c r="B2474" t="s">
        <v>12521</v>
      </c>
      <c r="C2474" t="s">
        <v>14057</v>
      </c>
      <c r="D2474" t="s">
        <v>18794</v>
      </c>
      <c r="E2474" s="2">
        <v>78.36666666666666</v>
      </c>
      <c r="F2474" s="2">
        <v>4.1899248546717711</v>
      </c>
      <c r="G2474" s="2">
        <v>3.9357847724372608</v>
      </c>
      <c r="H2474" s="2">
        <v>0.26767758400680564</v>
      </c>
      <c r="I2474" s="2">
        <v>0.1559719268396427</v>
      </c>
      <c r="J2474" s="2">
        <v>20.977</v>
      </c>
      <c r="K2474" s="2">
        <v>20.977</v>
      </c>
      <c r="L2474" s="2">
        <f>24-Nurse[[#This Row],[Total RN Hours  (*Adjusted for 8 minimum)]]</f>
        <v>3.0229999999999997</v>
      </c>
      <c r="M2474" s="2">
        <v>8.3000000000000007</v>
      </c>
      <c r="N2474" s="2">
        <f>Nurse[[#This Row],[Additional Hours Needed to Get to 24]]*Nurse[[#This Row],[Hourly Wage Differential RN vs LPN]]</f>
        <v>25.090900000000001</v>
      </c>
    </row>
    <row r="2475" spans="1:14" x14ac:dyDescent="0.35">
      <c r="A2475" t="s">
        <v>18623</v>
      </c>
      <c r="B2475" t="s">
        <v>20961</v>
      </c>
      <c r="C2475" t="s">
        <v>15187</v>
      </c>
      <c r="D2475" t="s">
        <v>18681</v>
      </c>
      <c r="E2475" s="2">
        <v>56.088888888888889</v>
      </c>
      <c r="F2475" s="2">
        <v>2.9643799524564187</v>
      </c>
      <c r="G2475" s="2">
        <v>2.9643799524564187</v>
      </c>
      <c r="H2475" s="2">
        <v>0.3740590332805071</v>
      </c>
      <c r="I2475" s="2">
        <v>0.3740590332805071</v>
      </c>
      <c r="J2475" s="2">
        <v>20.980555555555554</v>
      </c>
      <c r="K2475" s="2">
        <v>20.980555555555554</v>
      </c>
      <c r="L2475" s="2">
        <f>24-Nurse[[#This Row],[Total RN Hours  (*Adjusted for 8 minimum)]]</f>
        <v>3.0194444444444457</v>
      </c>
      <c r="M2475" s="2">
        <v>8.3000000000000007</v>
      </c>
      <c r="N2475" s="2">
        <f>Nurse[[#This Row],[Additional Hours Needed to Get to 24]]*Nurse[[#This Row],[Hourly Wage Differential RN vs LPN]]</f>
        <v>25.061388888888903</v>
      </c>
    </row>
    <row r="2476" spans="1:14" x14ac:dyDescent="0.35">
      <c r="A2476" t="s">
        <v>18624</v>
      </c>
      <c r="B2476" t="s">
        <v>6127</v>
      </c>
      <c r="C2476" t="s">
        <v>16159</v>
      </c>
      <c r="D2476" t="s">
        <v>19103</v>
      </c>
      <c r="E2476" s="2">
        <v>23.955555555555556</v>
      </c>
      <c r="F2476" s="2">
        <v>3.3516790352504637</v>
      </c>
      <c r="G2476" s="2">
        <v>2.8402319109461964</v>
      </c>
      <c r="H2476" s="2">
        <v>0.87607606679035244</v>
      </c>
      <c r="I2476" s="2">
        <v>0.36462894248608535</v>
      </c>
      <c r="J2476" s="2">
        <v>20.986888888888888</v>
      </c>
      <c r="K2476" s="2">
        <v>20.986888888888888</v>
      </c>
      <c r="L2476" s="2">
        <f>24-Nurse[[#This Row],[Total RN Hours  (*Adjusted for 8 minimum)]]</f>
        <v>3.0131111111111117</v>
      </c>
      <c r="M2476" s="2">
        <v>8.3000000000000007</v>
      </c>
      <c r="N2476" s="2">
        <f>Nurse[[#This Row],[Additional Hours Needed to Get to 24]]*Nurse[[#This Row],[Hourly Wage Differential RN vs LPN]]</f>
        <v>25.008822222222229</v>
      </c>
    </row>
    <row r="2477" spans="1:14" x14ac:dyDescent="0.35">
      <c r="A2477" t="s">
        <v>18614</v>
      </c>
      <c r="B2477" t="s">
        <v>2702</v>
      </c>
      <c r="C2477" t="s">
        <v>14735</v>
      </c>
      <c r="D2477" t="s">
        <v>19082</v>
      </c>
      <c r="E2477" s="2">
        <v>69.077777777777783</v>
      </c>
      <c r="F2477" s="2">
        <v>3.2932925848479973</v>
      </c>
      <c r="G2477" s="2">
        <v>3.1082580022518895</v>
      </c>
      <c r="H2477" s="2">
        <v>0.30384751487855877</v>
      </c>
      <c r="I2477" s="2">
        <v>0.21630529194145084</v>
      </c>
      <c r="J2477" s="2">
        <v>20.989111111111111</v>
      </c>
      <c r="K2477" s="2">
        <v>20.989111111111111</v>
      </c>
      <c r="L2477" s="2">
        <f>24-Nurse[[#This Row],[Total RN Hours  (*Adjusted for 8 minimum)]]</f>
        <v>3.0108888888888892</v>
      </c>
      <c r="M2477" s="2">
        <v>8.3000000000000007</v>
      </c>
      <c r="N2477" s="2">
        <f>Nurse[[#This Row],[Additional Hours Needed to Get to 24]]*Nurse[[#This Row],[Hourly Wage Differential RN vs LPN]]</f>
        <v>24.990377777777784</v>
      </c>
    </row>
    <row r="2478" spans="1:14" x14ac:dyDescent="0.35">
      <c r="A2478" t="s">
        <v>18628</v>
      </c>
      <c r="B2478" t="s">
        <v>7030</v>
      </c>
      <c r="C2478" t="s">
        <v>16458</v>
      </c>
      <c r="D2478" t="s">
        <v>18858</v>
      </c>
      <c r="E2478" s="2">
        <v>35.12222222222222</v>
      </c>
      <c r="F2478" s="2">
        <v>4.1789180639038275</v>
      </c>
      <c r="G2478" s="2">
        <v>3.7432173362859862</v>
      </c>
      <c r="H2478" s="2">
        <v>0.59764631445745009</v>
      </c>
      <c r="I2478" s="2">
        <v>0.27369819677317303</v>
      </c>
      <c r="J2478" s="2">
        <v>20.990666666666662</v>
      </c>
      <c r="K2478" s="2">
        <v>20.990666666666662</v>
      </c>
      <c r="L2478" s="2">
        <f>24-Nurse[[#This Row],[Total RN Hours  (*Adjusted for 8 minimum)]]</f>
        <v>3.0093333333333376</v>
      </c>
      <c r="M2478" s="2">
        <v>8.3000000000000007</v>
      </c>
      <c r="N2478" s="2">
        <f>Nurse[[#This Row],[Additional Hours Needed to Get to 24]]*Nurse[[#This Row],[Hourly Wage Differential RN vs LPN]]</f>
        <v>24.977466666666704</v>
      </c>
    </row>
    <row r="2479" spans="1:14" x14ac:dyDescent="0.35">
      <c r="A2479" t="s">
        <v>18645</v>
      </c>
      <c r="B2479" t="s">
        <v>13501</v>
      </c>
      <c r="C2479" t="s">
        <v>17901</v>
      </c>
      <c r="D2479" t="s">
        <v>18673</v>
      </c>
      <c r="E2479" s="2">
        <v>70.900000000000006</v>
      </c>
      <c r="F2479" s="2">
        <v>3.018976649427989</v>
      </c>
      <c r="G2479" s="2">
        <v>2.6562607741733273</v>
      </c>
      <c r="H2479" s="2">
        <v>0.29606644726531889</v>
      </c>
      <c r="I2479" s="2">
        <v>0.20579846419056572</v>
      </c>
      <c r="J2479" s="2">
        <v>20.99111111111111</v>
      </c>
      <c r="K2479" s="2">
        <v>20.99111111111111</v>
      </c>
      <c r="L2479" s="2">
        <f>24-Nurse[[#This Row],[Total RN Hours  (*Adjusted for 8 minimum)]]</f>
        <v>3.0088888888888903</v>
      </c>
      <c r="M2479" s="2">
        <v>8.3000000000000007</v>
      </c>
      <c r="N2479" s="2">
        <f>Nurse[[#This Row],[Additional Hours Needed to Get to 24]]*Nurse[[#This Row],[Hourly Wage Differential RN vs LPN]]</f>
        <v>24.973777777777791</v>
      </c>
    </row>
    <row r="2480" spans="1:14" x14ac:dyDescent="0.35">
      <c r="A2480" t="s">
        <v>18605</v>
      </c>
      <c r="B2480" t="s">
        <v>772</v>
      </c>
      <c r="C2480" t="s">
        <v>13871</v>
      </c>
      <c r="D2480" t="s">
        <v>18793</v>
      </c>
      <c r="E2480" s="2">
        <v>81.3</v>
      </c>
      <c r="F2480" s="2">
        <v>3.5836791034577011</v>
      </c>
      <c r="G2480" s="2">
        <v>3.1905343720103865</v>
      </c>
      <c r="H2480" s="2">
        <v>0.25820691540248736</v>
      </c>
      <c r="I2480" s="2">
        <v>0.1990296569632363</v>
      </c>
      <c r="J2480" s="2">
        <v>20.992222222222221</v>
      </c>
      <c r="K2480" s="2">
        <v>20.992222222222221</v>
      </c>
      <c r="L2480" s="2">
        <f>24-Nurse[[#This Row],[Total RN Hours  (*Adjusted for 8 minimum)]]</f>
        <v>3.007777777777779</v>
      </c>
      <c r="M2480" s="2">
        <v>8.3000000000000007</v>
      </c>
      <c r="N2480" s="2">
        <f>Nurse[[#This Row],[Additional Hours Needed to Get to 24]]*Nurse[[#This Row],[Hourly Wage Differential RN vs LPN]]</f>
        <v>24.964555555555567</v>
      </c>
    </row>
    <row r="2481" spans="1:14" x14ac:dyDescent="0.35">
      <c r="A2481" t="s">
        <v>18616</v>
      </c>
      <c r="B2481" t="s">
        <v>3807</v>
      </c>
      <c r="C2481" t="s">
        <v>15136</v>
      </c>
      <c r="D2481" t="s">
        <v>19010</v>
      </c>
      <c r="E2481" s="2">
        <v>40.111111111111114</v>
      </c>
      <c r="F2481" s="2">
        <v>3.2939168975069251</v>
      </c>
      <c r="G2481" s="2">
        <v>3.04585595567867</v>
      </c>
      <c r="H2481" s="2">
        <v>0.52335734072022155</v>
      </c>
      <c r="I2481" s="2">
        <v>0.40368975069252072</v>
      </c>
      <c r="J2481" s="2">
        <v>20.992444444444445</v>
      </c>
      <c r="K2481" s="2">
        <v>20.992444444444445</v>
      </c>
      <c r="L2481" s="2">
        <f>24-Nurse[[#This Row],[Total RN Hours  (*Adjusted for 8 minimum)]]</f>
        <v>3.0075555555555553</v>
      </c>
      <c r="M2481" s="2">
        <v>8.3000000000000007</v>
      </c>
      <c r="N2481" s="2">
        <f>Nurse[[#This Row],[Additional Hours Needed to Get to 24]]*Nurse[[#This Row],[Hourly Wage Differential RN vs LPN]]</f>
        <v>24.962711111111112</v>
      </c>
    </row>
    <row r="2482" spans="1:14" x14ac:dyDescent="0.35">
      <c r="A2482" t="s">
        <v>18626</v>
      </c>
      <c r="B2482" t="s">
        <v>20618</v>
      </c>
      <c r="C2482" t="s">
        <v>14956</v>
      </c>
      <c r="D2482" t="s">
        <v>18736</v>
      </c>
      <c r="E2482" s="2">
        <v>81.911111111111111</v>
      </c>
      <c r="F2482" s="2">
        <v>2.8091847531199132</v>
      </c>
      <c r="G2482" s="2">
        <v>2.600360824742268</v>
      </c>
      <c r="H2482" s="2">
        <v>0.25630765056972327</v>
      </c>
      <c r="I2482" s="2">
        <v>8.2677699403147037E-2</v>
      </c>
      <c r="J2482" s="2">
        <v>20.994444444444444</v>
      </c>
      <c r="K2482" s="2">
        <v>20.994444444444444</v>
      </c>
      <c r="L2482" s="2">
        <f>24-Nurse[[#This Row],[Total RN Hours  (*Adjusted for 8 minimum)]]</f>
        <v>3.0055555555555564</v>
      </c>
      <c r="M2482" s="2">
        <v>8.3000000000000007</v>
      </c>
      <c r="N2482" s="2">
        <f>Nurse[[#This Row],[Additional Hours Needed to Get to 24]]*Nurse[[#This Row],[Hourly Wage Differential RN vs LPN]]</f>
        <v>24.946111111111122</v>
      </c>
    </row>
    <row r="2483" spans="1:14" x14ac:dyDescent="0.35">
      <c r="A2483" t="s">
        <v>18614</v>
      </c>
      <c r="B2483" t="s">
        <v>3050</v>
      </c>
      <c r="C2483" t="s">
        <v>14888</v>
      </c>
      <c r="D2483" t="s">
        <v>19100</v>
      </c>
      <c r="E2483" s="2">
        <v>34.06666666666667</v>
      </c>
      <c r="F2483" s="2">
        <v>3.2773842139595559</v>
      </c>
      <c r="G2483" s="2">
        <v>2.8947945205479448</v>
      </c>
      <c r="H2483" s="2">
        <v>0.61640900195694714</v>
      </c>
      <c r="I2483" s="2">
        <v>0.44525114155251139</v>
      </c>
      <c r="J2483" s="2">
        <v>20.999000000000002</v>
      </c>
      <c r="K2483" s="2">
        <v>20.999000000000002</v>
      </c>
      <c r="L2483" s="2">
        <f>24-Nurse[[#This Row],[Total RN Hours  (*Adjusted for 8 minimum)]]</f>
        <v>3.0009999999999977</v>
      </c>
      <c r="M2483" s="2">
        <v>8.3000000000000007</v>
      </c>
      <c r="N2483" s="2">
        <f>Nurse[[#This Row],[Additional Hours Needed to Get to 24]]*Nurse[[#This Row],[Hourly Wage Differential RN vs LPN]]</f>
        <v>24.908299999999983</v>
      </c>
    </row>
    <row r="2484" spans="1:14" x14ac:dyDescent="0.35">
      <c r="A2484" t="s">
        <v>18633</v>
      </c>
      <c r="B2484" t="s">
        <v>8002</v>
      </c>
      <c r="C2484" t="s">
        <v>16868</v>
      </c>
      <c r="D2484" t="s">
        <v>18811</v>
      </c>
      <c r="E2484" s="2">
        <v>114.81111111111112</v>
      </c>
      <c r="F2484" s="2">
        <v>2.2696274073357205</v>
      </c>
      <c r="G2484" s="2">
        <v>2.2202709764831119</v>
      </c>
      <c r="H2484" s="2">
        <v>0.18290912610084195</v>
      </c>
      <c r="I2484" s="2">
        <v>0.13355269524823382</v>
      </c>
      <c r="J2484" s="2">
        <v>21</v>
      </c>
      <c r="K2484" s="2">
        <v>21</v>
      </c>
      <c r="L2484" s="2">
        <f>24-Nurse[[#This Row],[Total RN Hours  (*Adjusted for 8 minimum)]]</f>
        <v>3</v>
      </c>
      <c r="M2484" s="2">
        <v>8.3000000000000007</v>
      </c>
      <c r="N2484" s="2">
        <f>Nurse[[#This Row],[Additional Hours Needed to Get to 24]]*Nurse[[#This Row],[Hourly Wage Differential RN vs LPN]]</f>
        <v>24.900000000000002</v>
      </c>
    </row>
    <row r="2485" spans="1:14" x14ac:dyDescent="0.35">
      <c r="A2485" t="s">
        <v>18605</v>
      </c>
      <c r="B2485" t="s">
        <v>12333</v>
      </c>
      <c r="C2485" t="s">
        <v>18333</v>
      </c>
      <c r="D2485" t="s">
        <v>20240</v>
      </c>
      <c r="E2485" s="2">
        <v>71.12222222222222</v>
      </c>
      <c r="F2485" s="2">
        <v>3.6991079518825183</v>
      </c>
      <c r="G2485" s="2">
        <v>3.3514450867052021</v>
      </c>
      <c r="H2485" s="2">
        <v>0.29552257459771908</v>
      </c>
      <c r="I2485" s="2">
        <v>0.19522574597719108</v>
      </c>
      <c r="J2485" s="2">
        <v>21.018222222222221</v>
      </c>
      <c r="K2485" s="2">
        <v>21.018222222222221</v>
      </c>
      <c r="L2485" s="2">
        <f>24-Nurse[[#This Row],[Total RN Hours  (*Adjusted for 8 minimum)]]</f>
        <v>2.9817777777777792</v>
      </c>
      <c r="M2485" s="2">
        <v>8.3000000000000007</v>
      </c>
      <c r="N2485" s="2">
        <f>Nurse[[#This Row],[Additional Hours Needed to Get to 24]]*Nurse[[#This Row],[Hourly Wage Differential RN vs LPN]]</f>
        <v>24.748755555555569</v>
      </c>
    </row>
    <row r="2486" spans="1:14" x14ac:dyDescent="0.35">
      <c r="A2486" t="s">
        <v>18626</v>
      </c>
      <c r="B2486" t="s">
        <v>20617</v>
      </c>
      <c r="C2486" t="s">
        <v>16341</v>
      </c>
      <c r="D2486" t="s">
        <v>18790</v>
      </c>
      <c r="E2486" s="2">
        <v>61.866666666666667</v>
      </c>
      <c r="F2486" s="2">
        <v>2.5400951867816093</v>
      </c>
      <c r="G2486" s="2">
        <v>2.5400951867816093</v>
      </c>
      <c r="H2486" s="2">
        <v>0.33984375</v>
      </c>
      <c r="I2486" s="2">
        <v>0.33984375</v>
      </c>
      <c r="J2486" s="2">
        <v>21.024999999999999</v>
      </c>
      <c r="K2486" s="2">
        <v>21.024999999999999</v>
      </c>
      <c r="L2486" s="2">
        <f>24-Nurse[[#This Row],[Total RN Hours  (*Adjusted for 8 minimum)]]</f>
        <v>2.9750000000000014</v>
      </c>
      <c r="M2486" s="2">
        <v>8.3000000000000007</v>
      </c>
      <c r="N2486" s="2">
        <f>Nurse[[#This Row],[Additional Hours Needed to Get to 24]]*Nurse[[#This Row],[Hourly Wage Differential RN vs LPN]]</f>
        <v>24.692500000000013</v>
      </c>
    </row>
    <row r="2487" spans="1:14" x14ac:dyDescent="0.35">
      <c r="A2487" t="s">
        <v>18626</v>
      </c>
      <c r="B2487" t="s">
        <v>6712</v>
      </c>
      <c r="C2487" t="s">
        <v>13647</v>
      </c>
      <c r="D2487" t="s">
        <v>19292</v>
      </c>
      <c r="E2487" s="2">
        <v>47.677777777777777</v>
      </c>
      <c r="F2487" s="2">
        <v>1.9117921230482404</v>
      </c>
      <c r="G2487" s="2">
        <v>1.8945467257049637</v>
      </c>
      <c r="H2487" s="2">
        <v>0.44115590771381968</v>
      </c>
      <c r="I2487" s="2">
        <v>0.423910510370543</v>
      </c>
      <c r="J2487" s="2">
        <v>21.033333333333335</v>
      </c>
      <c r="K2487" s="2">
        <v>21.033333333333335</v>
      </c>
      <c r="L2487" s="2">
        <f>24-Nurse[[#This Row],[Total RN Hours  (*Adjusted for 8 minimum)]]</f>
        <v>2.966666666666665</v>
      </c>
      <c r="M2487" s="2">
        <v>8.3000000000000007</v>
      </c>
      <c r="N2487" s="2">
        <f>Nurse[[#This Row],[Additional Hours Needed to Get to 24]]*Nurse[[#This Row],[Hourly Wage Differential RN vs LPN]]</f>
        <v>24.623333333333321</v>
      </c>
    </row>
    <row r="2488" spans="1:14" x14ac:dyDescent="0.35">
      <c r="A2488" t="s">
        <v>18605</v>
      </c>
      <c r="B2488" t="s">
        <v>20930</v>
      </c>
      <c r="C2488" t="s">
        <v>18347</v>
      </c>
      <c r="D2488" t="s">
        <v>18805</v>
      </c>
      <c r="E2488" s="2">
        <v>41.288888888888891</v>
      </c>
      <c r="F2488" s="2">
        <v>3.3815096878363828</v>
      </c>
      <c r="G2488" s="2">
        <v>3.0973331539289557</v>
      </c>
      <c r="H2488" s="2">
        <v>0.50942411194833148</v>
      </c>
      <c r="I2488" s="2">
        <v>0.36518299246501612</v>
      </c>
      <c r="J2488" s="2">
        <v>21.033555555555555</v>
      </c>
      <c r="K2488" s="2">
        <v>21.033555555555555</v>
      </c>
      <c r="L2488" s="2">
        <f>24-Nurse[[#This Row],[Total RN Hours  (*Adjusted for 8 minimum)]]</f>
        <v>2.9664444444444449</v>
      </c>
      <c r="M2488" s="2">
        <v>8.3000000000000007</v>
      </c>
      <c r="N2488" s="2">
        <f>Nurse[[#This Row],[Additional Hours Needed to Get to 24]]*Nurse[[#This Row],[Hourly Wage Differential RN vs LPN]]</f>
        <v>24.621488888888894</v>
      </c>
    </row>
    <row r="2489" spans="1:14" x14ac:dyDescent="0.35">
      <c r="A2489" t="s">
        <v>18637</v>
      </c>
      <c r="B2489" t="s">
        <v>9705</v>
      </c>
      <c r="C2489" t="s">
        <v>17376</v>
      </c>
      <c r="D2489" t="s">
        <v>19245</v>
      </c>
      <c r="E2489" s="2">
        <v>90.25555555555556</v>
      </c>
      <c r="F2489" s="2">
        <v>3.6533916040871603</v>
      </c>
      <c r="G2489" s="2">
        <v>3.4723895112643115</v>
      </c>
      <c r="H2489" s="2">
        <v>0.2330678320817432</v>
      </c>
      <c r="I2489" s="2">
        <v>0.16935984242275021</v>
      </c>
      <c r="J2489" s="2">
        <v>21.035666666666668</v>
      </c>
      <c r="K2489" s="2">
        <v>21.035666666666668</v>
      </c>
      <c r="L2489" s="2">
        <f>24-Nurse[[#This Row],[Total RN Hours  (*Adjusted for 8 minimum)]]</f>
        <v>2.9643333333333324</v>
      </c>
      <c r="M2489" s="2">
        <v>8.3000000000000007</v>
      </c>
      <c r="N2489" s="2">
        <f>Nurse[[#This Row],[Additional Hours Needed to Get to 24]]*Nurse[[#This Row],[Hourly Wage Differential RN vs LPN]]</f>
        <v>24.603966666666661</v>
      </c>
    </row>
    <row r="2490" spans="1:14" x14ac:dyDescent="0.35">
      <c r="A2490" t="s">
        <v>18645</v>
      </c>
      <c r="B2490" t="s">
        <v>13159</v>
      </c>
      <c r="C2490" t="s">
        <v>17904</v>
      </c>
      <c r="D2490" t="s">
        <v>18673</v>
      </c>
      <c r="E2490" s="2">
        <v>57.744444444444447</v>
      </c>
      <c r="F2490" s="2">
        <v>2.5558649220704246</v>
      </c>
      <c r="G2490" s="2">
        <v>2.2834442947854527</v>
      </c>
      <c r="H2490" s="2">
        <v>0.36434866269001348</v>
      </c>
      <c r="I2490" s="2">
        <v>0.10578218202809313</v>
      </c>
      <c r="J2490" s="2">
        <v>21.039111111111112</v>
      </c>
      <c r="K2490" s="2">
        <v>21.039111111111112</v>
      </c>
      <c r="L2490" s="2">
        <f>24-Nurse[[#This Row],[Total RN Hours  (*Adjusted for 8 minimum)]]</f>
        <v>2.9608888888888885</v>
      </c>
      <c r="M2490" s="2">
        <v>8.3000000000000007</v>
      </c>
      <c r="N2490" s="2">
        <f>Nurse[[#This Row],[Additional Hours Needed to Get to 24]]*Nurse[[#This Row],[Hourly Wage Differential RN vs LPN]]</f>
        <v>24.575377777777778</v>
      </c>
    </row>
    <row r="2491" spans="1:14" x14ac:dyDescent="0.35">
      <c r="A2491" t="s">
        <v>18611</v>
      </c>
      <c r="B2491" t="s">
        <v>20516</v>
      </c>
      <c r="C2491" t="s">
        <v>14588</v>
      </c>
      <c r="D2491" t="s">
        <v>18938</v>
      </c>
      <c r="E2491" s="2">
        <v>89.655555555555551</v>
      </c>
      <c r="F2491" s="2">
        <v>3.0831094311562768</v>
      </c>
      <c r="G2491" s="2">
        <v>2.9650551493369686</v>
      </c>
      <c r="H2491" s="2">
        <v>0.23469203123063578</v>
      </c>
      <c r="I2491" s="2">
        <v>0.16578634279340687</v>
      </c>
      <c r="J2491" s="2">
        <v>21.041444444444444</v>
      </c>
      <c r="K2491" s="2">
        <v>21.041444444444444</v>
      </c>
      <c r="L2491" s="2">
        <f>24-Nurse[[#This Row],[Total RN Hours  (*Adjusted for 8 minimum)]]</f>
        <v>2.9585555555555558</v>
      </c>
      <c r="M2491" s="2">
        <v>8.3000000000000007</v>
      </c>
      <c r="N2491" s="2">
        <f>Nurse[[#This Row],[Additional Hours Needed to Get to 24]]*Nurse[[#This Row],[Hourly Wage Differential RN vs LPN]]</f>
        <v>24.556011111111115</v>
      </c>
    </row>
    <row r="2492" spans="1:14" x14ac:dyDescent="0.35">
      <c r="A2492" t="s">
        <v>18645</v>
      </c>
      <c r="B2492" t="s">
        <v>13350</v>
      </c>
      <c r="C2492" t="s">
        <v>17897</v>
      </c>
      <c r="D2492" t="s">
        <v>18997</v>
      </c>
      <c r="E2492" s="2">
        <v>79.066666666666663</v>
      </c>
      <c r="F2492" s="2">
        <v>3.2312211916807199</v>
      </c>
      <c r="G2492" s="2">
        <v>2.9355494659921306</v>
      </c>
      <c r="H2492" s="2">
        <v>0.26616919617762791</v>
      </c>
      <c r="I2492" s="2">
        <v>0.11889544688026982</v>
      </c>
      <c r="J2492" s="2">
        <v>21.045111111111112</v>
      </c>
      <c r="K2492" s="2">
        <v>21.045111111111112</v>
      </c>
      <c r="L2492" s="2">
        <f>24-Nurse[[#This Row],[Total RN Hours  (*Adjusted for 8 minimum)]]</f>
        <v>2.9548888888888882</v>
      </c>
      <c r="M2492" s="2">
        <v>8.3000000000000007</v>
      </c>
      <c r="N2492" s="2">
        <f>Nurse[[#This Row],[Additional Hours Needed to Get to 24]]*Nurse[[#This Row],[Hourly Wage Differential RN vs LPN]]</f>
        <v>24.525577777777773</v>
      </c>
    </row>
    <row r="2493" spans="1:14" x14ac:dyDescent="0.35">
      <c r="A2493" t="s">
        <v>18644</v>
      </c>
      <c r="B2493" t="s">
        <v>10851</v>
      </c>
      <c r="C2493" t="s">
        <v>14205</v>
      </c>
      <c r="D2493" t="s">
        <v>19134</v>
      </c>
      <c r="E2493" s="2">
        <v>62.68888888888889</v>
      </c>
      <c r="F2493" s="2">
        <v>3.0107196029776673</v>
      </c>
      <c r="G2493" s="2">
        <v>2.811568592697625</v>
      </c>
      <c r="H2493" s="2">
        <v>0.33584190003544845</v>
      </c>
      <c r="I2493" s="2">
        <v>0.13669088975540589</v>
      </c>
      <c r="J2493" s="2">
        <v>21.053555555555558</v>
      </c>
      <c r="K2493" s="2">
        <v>21.053555555555558</v>
      </c>
      <c r="L2493" s="2">
        <f>24-Nurse[[#This Row],[Total RN Hours  (*Adjusted for 8 minimum)]]</f>
        <v>2.9464444444444418</v>
      </c>
      <c r="M2493" s="2">
        <v>8.3000000000000007</v>
      </c>
      <c r="N2493" s="2">
        <f>Nurse[[#This Row],[Additional Hours Needed to Get to 24]]*Nurse[[#This Row],[Hourly Wage Differential RN vs LPN]]</f>
        <v>24.455488888888869</v>
      </c>
    </row>
    <row r="2494" spans="1:14" x14ac:dyDescent="0.35">
      <c r="A2494" t="s">
        <v>18636</v>
      </c>
      <c r="B2494" t="s">
        <v>8753</v>
      </c>
      <c r="C2494" t="s">
        <v>17086</v>
      </c>
      <c r="D2494" t="s">
        <v>18927</v>
      </c>
      <c r="E2494" s="2">
        <v>80.111111111111114</v>
      </c>
      <c r="F2494" s="2">
        <v>3.1053051317614422</v>
      </c>
      <c r="G2494" s="2">
        <v>2.952149791955617</v>
      </c>
      <c r="H2494" s="2">
        <v>0.26282940360610263</v>
      </c>
      <c r="I2494" s="2">
        <v>0.10967406380027739</v>
      </c>
      <c r="J2494" s="2">
        <v>21.055555555555557</v>
      </c>
      <c r="K2494" s="2">
        <v>21.055555555555557</v>
      </c>
      <c r="L2494" s="2">
        <f>24-Nurse[[#This Row],[Total RN Hours  (*Adjusted for 8 minimum)]]</f>
        <v>2.9444444444444429</v>
      </c>
      <c r="M2494" s="2">
        <v>8.3000000000000007</v>
      </c>
      <c r="N2494" s="2">
        <f>Nurse[[#This Row],[Additional Hours Needed to Get to 24]]*Nurse[[#This Row],[Hourly Wage Differential RN vs LPN]]</f>
        <v>24.438888888888879</v>
      </c>
    </row>
    <row r="2495" spans="1:14" x14ac:dyDescent="0.35">
      <c r="A2495" t="s">
        <v>18645</v>
      </c>
      <c r="B2495" t="s">
        <v>12879</v>
      </c>
      <c r="C2495" t="s">
        <v>18463</v>
      </c>
      <c r="D2495" t="s">
        <v>20275</v>
      </c>
      <c r="E2495" s="2">
        <v>37</v>
      </c>
      <c r="F2495" s="2">
        <v>4.0661141141141144</v>
      </c>
      <c r="G2495" s="2">
        <v>3.5399729729729734</v>
      </c>
      <c r="H2495" s="2">
        <v>0.5691621621621622</v>
      </c>
      <c r="I2495" s="2">
        <v>0.23378078078078077</v>
      </c>
      <c r="J2495" s="2">
        <v>21.059000000000001</v>
      </c>
      <c r="K2495" s="2">
        <v>21.059000000000001</v>
      </c>
      <c r="L2495" s="2">
        <f>24-Nurse[[#This Row],[Total RN Hours  (*Adjusted for 8 minimum)]]</f>
        <v>2.9409999999999989</v>
      </c>
      <c r="M2495" s="2">
        <v>8.3000000000000007</v>
      </c>
      <c r="N2495" s="2">
        <f>Nurse[[#This Row],[Additional Hours Needed to Get to 24]]*Nurse[[#This Row],[Hourly Wage Differential RN vs LPN]]</f>
        <v>24.410299999999992</v>
      </c>
    </row>
    <row r="2496" spans="1:14" x14ac:dyDescent="0.35">
      <c r="A2496" t="s">
        <v>18645</v>
      </c>
      <c r="B2496" t="s">
        <v>13544</v>
      </c>
      <c r="C2496" t="s">
        <v>17898</v>
      </c>
      <c r="D2496" t="s">
        <v>18997</v>
      </c>
      <c r="E2496" s="2">
        <v>97.111111111111114</v>
      </c>
      <c r="F2496" s="2">
        <v>3.1915800915331807</v>
      </c>
      <c r="G2496" s="2">
        <v>2.9654702517162472</v>
      </c>
      <c r="H2496" s="2">
        <v>0.21686270022883294</v>
      </c>
      <c r="I2496" s="2">
        <v>0.15919221967963385</v>
      </c>
      <c r="J2496" s="2">
        <v>21.059777777777779</v>
      </c>
      <c r="K2496" s="2">
        <v>21.059777777777779</v>
      </c>
      <c r="L2496" s="2">
        <f>24-Nurse[[#This Row],[Total RN Hours  (*Adjusted for 8 minimum)]]</f>
        <v>2.9402222222222214</v>
      </c>
      <c r="M2496" s="2">
        <v>8.3000000000000007</v>
      </c>
      <c r="N2496" s="2">
        <f>Nurse[[#This Row],[Additional Hours Needed to Get to 24]]*Nurse[[#This Row],[Hourly Wage Differential RN vs LPN]]</f>
        <v>24.403844444444438</v>
      </c>
    </row>
    <row r="2497" spans="1:14" x14ac:dyDescent="0.35">
      <c r="A2497" t="s">
        <v>18649</v>
      </c>
      <c r="B2497" t="s">
        <v>11732</v>
      </c>
      <c r="C2497" t="s">
        <v>18100</v>
      </c>
      <c r="D2497" t="s">
        <v>18655</v>
      </c>
      <c r="E2497" s="2">
        <v>42.388888888888886</v>
      </c>
      <c r="F2497" s="2">
        <v>3.0384298820445608</v>
      </c>
      <c r="G2497" s="2">
        <v>2.8808859764089125</v>
      </c>
      <c r="H2497" s="2">
        <v>0.49687549148099602</v>
      </c>
      <c r="I2497" s="2">
        <v>0.35846657929226738</v>
      </c>
      <c r="J2497" s="2">
        <v>21.061999999999998</v>
      </c>
      <c r="K2497" s="2">
        <v>21.061999999999998</v>
      </c>
      <c r="L2497" s="2">
        <f>24-Nurse[[#This Row],[Total RN Hours  (*Adjusted for 8 minimum)]]</f>
        <v>2.9380000000000024</v>
      </c>
      <c r="M2497" s="2">
        <v>8.3000000000000007</v>
      </c>
      <c r="N2497" s="2">
        <f>Nurse[[#This Row],[Additional Hours Needed to Get to 24]]*Nurse[[#This Row],[Hourly Wage Differential RN vs LPN]]</f>
        <v>24.385400000000022</v>
      </c>
    </row>
    <row r="2498" spans="1:14" x14ac:dyDescent="0.35">
      <c r="A2498" t="s">
        <v>18629</v>
      </c>
      <c r="B2498" t="s">
        <v>7103</v>
      </c>
      <c r="C2498" t="s">
        <v>16527</v>
      </c>
      <c r="D2498" t="s">
        <v>19636</v>
      </c>
      <c r="E2498" s="2">
        <v>23.877777777777776</v>
      </c>
      <c r="F2498" s="2">
        <v>3.8852629129827827</v>
      </c>
      <c r="G2498" s="2">
        <v>3.3781433224755704</v>
      </c>
      <c r="H2498" s="2">
        <v>0.88213122382503495</v>
      </c>
      <c r="I2498" s="2">
        <v>0.37501163331782228</v>
      </c>
      <c r="J2498" s="2">
        <v>21.063333333333333</v>
      </c>
      <c r="K2498" s="2">
        <v>21.063333333333333</v>
      </c>
      <c r="L2498" s="2">
        <f>24-Nurse[[#This Row],[Total RN Hours  (*Adjusted for 8 minimum)]]</f>
        <v>2.9366666666666674</v>
      </c>
      <c r="M2498" s="2">
        <v>8.3000000000000007</v>
      </c>
      <c r="N2498" s="2">
        <f>Nurse[[#This Row],[Additional Hours Needed to Get to 24]]*Nurse[[#This Row],[Hourly Wage Differential RN vs LPN]]</f>
        <v>24.374333333333343</v>
      </c>
    </row>
    <row r="2499" spans="1:14" x14ac:dyDescent="0.35">
      <c r="A2499" t="s">
        <v>18624</v>
      </c>
      <c r="B2499" t="s">
        <v>6092</v>
      </c>
      <c r="C2499" t="s">
        <v>16141</v>
      </c>
      <c r="D2499" t="s">
        <v>18981</v>
      </c>
      <c r="E2499" s="2">
        <v>32.855555555555554</v>
      </c>
      <c r="F2499" s="2">
        <v>4.3435069327020637</v>
      </c>
      <c r="G2499" s="2">
        <v>4.1678221170104832</v>
      </c>
      <c r="H2499" s="2">
        <v>0.64161312140683124</v>
      </c>
      <c r="I2499" s="2">
        <v>0.46592830571525196</v>
      </c>
      <c r="J2499" s="2">
        <v>21.080555555555556</v>
      </c>
      <c r="K2499" s="2">
        <v>21.080555555555556</v>
      </c>
      <c r="L2499" s="2">
        <f>24-Nurse[[#This Row],[Total RN Hours  (*Adjusted for 8 minimum)]]</f>
        <v>2.9194444444444443</v>
      </c>
      <c r="M2499" s="2">
        <v>8.3000000000000007</v>
      </c>
      <c r="N2499" s="2">
        <f>Nurse[[#This Row],[Additional Hours Needed to Get to 24]]*Nurse[[#This Row],[Hourly Wage Differential RN vs LPN]]</f>
        <v>24.23138888888889</v>
      </c>
    </row>
    <row r="2500" spans="1:14" x14ac:dyDescent="0.35">
      <c r="A2500" t="s">
        <v>18651</v>
      </c>
      <c r="B2500" t="s">
        <v>20838</v>
      </c>
      <c r="C2500" t="s">
        <v>20839</v>
      </c>
      <c r="D2500" t="s">
        <v>20209</v>
      </c>
      <c r="E2500" s="2">
        <v>53.488888888888887</v>
      </c>
      <c r="F2500" s="2">
        <v>2.9283589530535936</v>
      </c>
      <c r="G2500" s="2">
        <v>2.7000664727877024</v>
      </c>
      <c r="H2500" s="2">
        <v>0.39411092646447859</v>
      </c>
      <c r="I2500" s="2">
        <v>0.31148732862484424</v>
      </c>
      <c r="J2500" s="2">
        <v>21.080555555555556</v>
      </c>
      <c r="K2500" s="2">
        <v>21.080555555555556</v>
      </c>
      <c r="L2500" s="2">
        <f>24-Nurse[[#This Row],[Total RN Hours  (*Adjusted for 8 minimum)]]</f>
        <v>2.9194444444444443</v>
      </c>
      <c r="M2500" s="2">
        <v>8.3000000000000007</v>
      </c>
      <c r="N2500" s="2">
        <f>Nurse[[#This Row],[Additional Hours Needed to Get to 24]]*Nurse[[#This Row],[Hourly Wage Differential RN vs LPN]]</f>
        <v>24.23138888888889</v>
      </c>
    </row>
    <row r="2501" spans="1:14" x14ac:dyDescent="0.35">
      <c r="A2501" t="s">
        <v>18631</v>
      </c>
      <c r="B2501" t="s">
        <v>7489</v>
      </c>
      <c r="C2501" t="s">
        <v>14639</v>
      </c>
      <c r="D2501" t="s">
        <v>19382</v>
      </c>
      <c r="E2501" s="2">
        <v>22.122222222222224</v>
      </c>
      <c r="F2501" s="2">
        <v>4.6893269713711696</v>
      </c>
      <c r="G2501" s="2">
        <v>4.6722250125565044</v>
      </c>
      <c r="H2501" s="2">
        <v>0.95340532395781008</v>
      </c>
      <c r="I2501" s="2">
        <v>0.93630336514314405</v>
      </c>
      <c r="J2501" s="2">
        <v>21.091444444444445</v>
      </c>
      <c r="K2501" s="2">
        <v>21.091444444444445</v>
      </c>
      <c r="L2501" s="2">
        <f>24-Nurse[[#This Row],[Total RN Hours  (*Adjusted for 8 minimum)]]</f>
        <v>2.9085555555555551</v>
      </c>
      <c r="M2501" s="2">
        <v>8.3000000000000007</v>
      </c>
      <c r="N2501" s="2">
        <f>Nurse[[#This Row],[Additional Hours Needed to Get to 24]]*Nurse[[#This Row],[Hourly Wage Differential RN vs LPN]]</f>
        <v>24.141011111111109</v>
      </c>
    </row>
    <row r="2502" spans="1:14" x14ac:dyDescent="0.35">
      <c r="A2502" t="s">
        <v>18636</v>
      </c>
      <c r="B2502" t="s">
        <v>9174</v>
      </c>
      <c r="C2502" t="s">
        <v>17246</v>
      </c>
      <c r="D2502" t="s">
        <v>19830</v>
      </c>
      <c r="E2502" s="2">
        <v>70.533333333333331</v>
      </c>
      <c r="F2502" s="2">
        <v>3.1555923125393828</v>
      </c>
      <c r="G2502" s="2">
        <v>2.6685097668557027</v>
      </c>
      <c r="H2502" s="2">
        <v>0.299031190926276</v>
      </c>
      <c r="I2502" s="2">
        <v>5.2221172022684309E-2</v>
      </c>
      <c r="J2502" s="2">
        <v>21.091666666666669</v>
      </c>
      <c r="K2502" s="2">
        <v>21.091666666666669</v>
      </c>
      <c r="L2502" s="2">
        <f>24-Nurse[[#This Row],[Total RN Hours  (*Adjusted for 8 minimum)]]</f>
        <v>2.9083333333333314</v>
      </c>
      <c r="M2502" s="2">
        <v>8.3000000000000007</v>
      </c>
      <c r="N2502" s="2">
        <f>Nurse[[#This Row],[Additional Hours Needed to Get to 24]]*Nurse[[#This Row],[Hourly Wage Differential RN vs LPN]]</f>
        <v>24.139166666666654</v>
      </c>
    </row>
    <row r="2503" spans="1:14" x14ac:dyDescent="0.35">
      <c r="A2503" t="s">
        <v>18619</v>
      </c>
      <c r="B2503" t="s">
        <v>4721</v>
      </c>
      <c r="C2503" t="s">
        <v>15528</v>
      </c>
      <c r="D2503" t="s">
        <v>19312</v>
      </c>
      <c r="E2503" s="2">
        <v>95.444444444444443</v>
      </c>
      <c r="F2503" s="2">
        <v>3.723913853317812</v>
      </c>
      <c r="G2503" s="2">
        <v>3.3287718277066358</v>
      </c>
      <c r="H2503" s="2">
        <v>0.22106053550640281</v>
      </c>
      <c r="I2503" s="2">
        <v>0.10324330616996509</v>
      </c>
      <c r="J2503" s="2">
        <v>21.099</v>
      </c>
      <c r="K2503" s="2">
        <v>21.099</v>
      </c>
      <c r="L2503" s="2">
        <f>24-Nurse[[#This Row],[Total RN Hours  (*Adjusted for 8 minimum)]]</f>
        <v>2.9009999999999998</v>
      </c>
      <c r="M2503" s="2">
        <v>8.3000000000000007</v>
      </c>
      <c r="N2503" s="2">
        <f>Nurse[[#This Row],[Additional Hours Needed to Get to 24]]*Nurse[[#This Row],[Hourly Wage Differential RN vs LPN]]</f>
        <v>24.078299999999999</v>
      </c>
    </row>
    <row r="2504" spans="1:14" x14ac:dyDescent="0.35">
      <c r="A2504" t="s">
        <v>18626</v>
      </c>
      <c r="B2504" t="s">
        <v>6828</v>
      </c>
      <c r="C2504" t="s">
        <v>16422</v>
      </c>
      <c r="D2504" t="s">
        <v>19550</v>
      </c>
      <c r="E2504" s="2">
        <v>128.4111111111111</v>
      </c>
      <c r="F2504" s="2">
        <v>1.7198667474258029</v>
      </c>
      <c r="G2504" s="2">
        <v>1.7198667474258029</v>
      </c>
      <c r="H2504" s="2">
        <v>0.16433763087306397</v>
      </c>
      <c r="I2504" s="2">
        <v>0.16433763087306397</v>
      </c>
      <c r="J2504" s="2">
        <v>21.102777777777778</v>
      </c>
      <c r="K2504" s="2">
        <v>21.102777777777778</v>
      </c>
      <c r="L2504" s="2">
        <f>24-Nurse[[#This Row],[Total RN Hours  (*Adjusted for 8 minimum)]]</f>
        <v>2.8972222222222221</v>
      </c>
      <c r="M2504" s="2">
        <v>8.3000000000000007</v>
      </c>
      <c r="N2504" s="2">
        <f>Nurse[[#This Row],[Additional Hours Needed to Get to 24]]*Nurse[[#This Row],[Hourly Wage Differential RN vs LPN]]</f>
        <v>24.046944444444446</v>
      </c>
    </row>
    <row r="2505" spans="1:14" x14ac:dyDescent="0.35">
      <c r="A2505" t="s">
        <v>18611</v>
      </c>
      <c r="B2505" t="s">
        <v>2375</v>
      </c>
      <c r="C2505" t="s">
        <v>14537</v>
      </c>
      <c r="D2505" t="s">
        <v>18660</v>
      </c>
      <c r="E2505" s="2">
        <v>71.733333333333334</v>
      </c>
      <c r="F2505" s="2">
        <v>3.9024922552664187</v>
      </c>
      <c r="G2505" s="2">
        <v>3.6464188351920699</v>
      </c>
      <c r="H2505" s="2">
        <v>0.29430142503097889</v>
      </c>
      <c r="I2505" s="2">
        <v>9.7083333333333327E-2</v>
      </c>
      <c r="J2505" s="2">
        <v>21.111222222222221</v>
      </c>
      <c r="K2505" s="2">
        <v>21.111222222222221</v>
      </c>
      <c r="L2505" s="2">
        <f>24-Nurse[[#This Row],[Total RN Hours  (*Adjusted for 8 minimum)]]</f>
        <v>2.8887777777777792</v>
      </c>
      <c r="M2505" s="2">
        <v>8.3000000000000007</v>
      </c>
      <c r="N2505" s="2">
        <f>Nurse[[#This Row],[Additional Hours Needed to Get to 24]]*Nurse[[#This Row],[Hourly Wage Differential RN vs LPN]]</f>
        <v>23.97685555555557</v>
      </c>
    </row>
    <row r="2506" spans="1:14" x14ac:dyDescent="0.35">
      <c r="A2506" t="s">
        <v>18648</v>
      </c>
      <c r="B2506" t="s">
        <v>11522</v>
      </c>
      <c r="C2506" t="s">
        <v>17996</v>
      </c>
      <c r="D2506" t="s">
        <v>20110</v>
      </c>
      <c r="E2506" s="2">
        <v>87.166666666666671</v>
      </c>
      <c r="F2506" s="2">
        <v>3.1477017208413001</v>
      </c>
      <c r="G2506" s="2">
        <v>3.0815219885277245</v>
      </c>
      <c r="H2506" s="2">
        <v>0.24219630337794773</v>
      </c>
      <c r="I2506" s="2">
        <v>0.17601657106437218</v>
      </c>
      <c r="J2506" s="2">
        <v>21.111444444444444</v>
      </c>
      <c r="K2506" s="2">
        <v>21.111444444444444</v>
      </c>
      <c r="L2506" s="2">
        <f>24-Nurse[[#This Row],[Total RN Hours  (*Adjusted for 8 minimum)]]</f>
        <v>2.8885555555555555</v>
      </c>
      <c r="M2506" s="2">
        <v>8.3000000000000007</v>
      </c>
      <c r="N2506" s="2">
        <f>Nurse[[#This Row],[Additional Hours Needed to Get to 24]]*Nurse[[#This Row],[Hourly Wage Differential RN vs LPN]]</f>
        <v>23.975011111111112</v>
      </c>
    </row>
    <row r="2507" spans="1:14" x14ac:dyDescent="0.35">
      <c r="A2507" t="s">
        <v>18636</v>
      </c>
      <c r="B2507" t="s">
        <v>9209</v>
      </c>
      <c r="C2507" t="s">
        <v>15074</v>
      </c>
      <c r="D2507" t="s">
        <v>19119</v>
      </c>
      <c r="E2507" s="2">
        <v>53.6</v>
      </c>
      <c r="F2507" s="2">
        <v>3.9034411276948586</v>
      </c>
      <c r="G2507" s="2">
        <v>3.3667640961857379</v>
      </c>
      <c r="H2507" s="2">
        <v>0.39396351575456057</v>
      </c>
      <c r="I2507" s="2">
        <v>0.11824419568822553</v>
      </c>
      <c r="J2507" s="2">
        <v>21.116444444444447</v>
      </c>
      <c r="K2507" s="2">
        <v>21.116444444444447</v>
      </c>
      <c r="L2507" s="2">
        <f>24-Nurse[[#This Row],[Total RN Hours  (*Adjusted for 8 minimum)]]</f>
        <v>2.883555555555553</v>
      </c>
      <c r="M2507" s="2">
        <v>8.3000000000000007</v>
      </c>
      <c r="N2507" s="2">
        <f>Nurse[[#This Row],[Additional Hours Needed to Get to 24]]*Nurse[[#This Row],[Hourly Wage Differential RN vs LPN]]</f>
        <v>23.933511111111091</v>
      </c>
    </row>
    <row r="2508" spans="1:14" x14ac:dyDescent="0.35">
      <c r="A2508" t="s">
        <v>18635</v>
      </c>
      <c r="B2508" t="s">
        <v>8550</v>
      </c>
      <c r="C2508" t="s">
        <v>17055</v>
      </c>
      <c r="D2508" t="s">
        <v>19783</v>
      </c>
      <c r="E2508" s="2">
        <v>35</v>
      </c>
      <c r="F2508" s="2">
        <v>3.1195206349206352</v>
      </c>
      <c r="G2508" s="2">
        <v>2.9269841269841272</v>
      </c>
      <c r="H2508" s="2">
        <v>0.60345079365079368</v>
      </c>
      <c r="I2508" s="2">
        <v>0.43138730158730154</v>
      </c>
      <c r="J2508" s="2">
        <v>21.120777777777779</v>
      </c>
      <c r="K2508" s="2">
        <v>21.120777777777779</v>
      </c>
      <c r="L2508" s="2">
        <f>24-Nurse[[#This Row],[Total RN Hours  (*Adjusted for 8 minimum)]]</f>
        <v>2.8792222222222215</v>
      </c>
      <c r="M2508" s="2">
        <v>8.3000000000000007</v>
      </c>
      <c r="N2508" s="2">
        <f>Nurse[[#This Row],[Additional Hours Needed to Get to 24]]*Nurse[[#This Row],[Hourly Wage Differential RN vs LPN]]</f>
        <v>23.897544444444438</v>
      </c>
    </row>
    <row r="2509" spans="1:14" x14ac:dyDescent="0.35">
      <c r="A2509" t="s">
        <v>18615</v>
      </c>
      <c r="B2509" t="s">
        <v>3442</v>
      </c>
      <c r="C2509" t="s">
        <v>15017</v>
      </c>
      <c r="D2509" t="s">
        <v>19141</v>
      </c>
      <c r="E2509" s="2">
        <v>54.988888888888887</v>
      </c>
      <c r="F2509" s="2">
        <v>3.1264295817336842</v>
      </c>
      <c r="G2509" s="2">
        <v>2.8386441705395038</v>
      </c>
      <c r="H2509" s="2">
        <v>0.38416851889270559</v>
      </c>
      <c r="I2509" s="2">
        <v>0.30334410992119626</v>
      </c>
      <c r="J2509" s="2">
        <v>21.125</v>
      </c>
      <c r="K2509" s="2">
        <v>21.125</v>
      </c>
      <c r="L2509" s="2">
        <f>24-Nurse[[#This Row],[Total RN Hours  (*Adjusted for 8 minimum)]]</f>
        <v>2.875</v>
      </c>
      <c r="M2509" s="2">
        <v>8.3000000000000007</v>
      </c>
      <c r="N2509" s="2">
        <f>Nurse[[#This Row],[Additional Hours Needed to Get to 24]]*Nurse[[#This Row],[Hourly Wage Differential RN vs LPN]]</f>
        <v>23.862500000000001</v>
      </c>
    </row>
    <row r="2510" spans="1:14" x14ac:dyDescent="0.35">
      <c r="A2510" t="s">
        <v>18626</v>
      </c>
      <c r="B2510" t="s">
        <v>6638</v>
      </c>
      <c r="C2510" t="s">
        <v>15302</v>
      </c>
      <c r="D2510" t="s">
        <v>18654</v>
      </c>
      <c r="E2510" s="2">
        <v>89.87777777777778</v>
      </c>
      <c r="F2510" s="2">
        <v>2.166646062554086</v>
      </c>
      <c r="G2510" s="2">
        <v>2.166646062554086</v>
      </c>
      <c r="H2510" s="2">
        <v>0.23510322660403016</v>
      </c>
      <c r="I2510" s="2">
        <v>0.23510322660403016</v>
      </c>
      <c r="J2510" s="2">
        <v>21.130555555555556</v>
      </c>
      <c r="K2510" s="2">
        <v>21.130555555555556</v>
      </c>
      <c r="L2510" s="2">
        <f>24-Nurse[[#This Row],[Total RN Hours  (*Adjusted for 8 minimum)]]</f>
        <v>2.8694444444444436</v>
      </c>
      <c r="M2510" s="2">
        <v>8.3000000000000007</v>
      </c>
      <c r="N2510" s="2">
        <f>Nurse[[#This Row],[Additional Hours Needed to Get to 24]]*Nurse[[#This Row],[Hourly Wage Differential RN vs LPN]]</f>
        <v>23.816388888888884</v>
      </c>
    </row>
    <row r="2511" spans="1:14" x14ac:dyDescent="0.35">
      <c r="A2511" t="s">
        <v>18637</v>
      </c>
      <c r="B2511" t="s">
        <v>9539</v>
      </c>
      <c r="C2511" t="s">
        <v>17328</v>
      </c>
      <c r="D2511" t="s">
        <v>18668</v>
      </c>
      <c r="E2511" s="2">
        <v>43.322222222222223</v>
      </c>
      <c r="F2511" s="2">
        <v>3.4565965632213391</v>
      </c>
      <c r="G2511" s="2">
        <v>3.3123570146191335</v>
      </c>
      <c r="H2511" s="2">
        <v>0.48786098999743521</v>
      </c>
      <c r="I2511" s="2">
        <v>0.34362144139522954</v>
      </c>
      <c r="J2511" s="2">
        <v>21.135222222222222</v>
      </c>
      <c r="K2511" s="2">
        <v>21.135222222222222</v>
      </c>
      <c r="L2511" s="2">
        <f>24-Nurse[[#This Row],[Total RN Hours  (*Adjusted for 8 minimum)]]</f>
        <v>2.8647777777777783</v>
      </c>
      <c r="M2511" s="2">
        <v>8.3000000000000007</v>
      </c>
      <c r="N2511" s="2">
        <f>Nurse[[#This Row],[Additional Hours Needed to Get to 24]]*Nurse[[#This Row],[Hourly Wage Differential RN vs LPN]]</f>
        <v>23.777655555555562</v>
      </c>
    </row>
    <row r="2512" spans="1:14" x14ac:dyDescent="0.35">
      <c r="A2512" t="s">
        <v>18611</v>
      </c>
      <c r="B2512" t="s">
        <v>2383</v>
      </c>
      <c r="C2512" t="s">
        <v>14505</v>
      </c>
      <c r="D2512" t="s">
        <v>18792</v>
      </c>
      <c r="E2512" s="2">
        <v>69.311111111111117</v>
      </c>
      <c r="F2512" s="2">
        <v>3.1472378967617827</v>
      </c>
      <c r="G2512" s="2">
        <v>2.8486117345302979</v>
      </c>
      <c r="H2512" s="2">
        <v>0.30509137544084641</v>
      </c>
      <c r="I2512" s="2">
        <v>0.12108528374479001</v>
      </c>
      <c r="J2512" s="2">
        <v>21.146222222222224</v>
      </c>
      <c r="K2512" s="2">
        <v>21.146222222222224</v>
      </c>
      <c r="L2512" s="2">
        <f>24-Nurse[[#This Row],[Total RN Hours  (*Adjusted for 8 minimum)]]</f>
        <v>2.8537777777777755</v>
      </c>
      <c r="M2512" s="2">
        <v>8.3000000000000007</v>
      </c>
      <c r="N2512" s="2">
        <f>Nurse[[#This Row],[Additional Hours Needed to Get to 24]]*Nurse[[#This Row],[Hourly Wage Differential RN vs LPN]]</f>
        <v>23.68635555555554</v>
      </c>
    </row>
    <row r="2513" spans="1:14" x14ac:dyDescent="0.35">
      <c r="A2513" t="s">
        <v>18645</v>
      </c>
      <c r="B2513" t="s">
        <v>11258</v>
      </c>
      <c r="C2513" t="s">
        <v>13778</v>
      </c>
      <c r="D2513" t="s">
        <v>19350</v>
      </c>
      <c r="E2513" s="2">
        <v>46.788888888888891</v>
      </c>
      <c r="F2513" s="2">
        <v>2.7969057231061503</v>
      </c>
      <c r="G2513" s="2">
        <v>1.4322061268107336</v>
      </c>
      <c r="H2513" s="2">
        <v>0.45195677986226546</v>
      </c>
      <c r="I2513" s="2">
        <v>0</v>
      </c>
      <c r="J2513" s="2">
        <v>21.146555555555555</v>
      </c>
      <c r="K2513" s="2">
        <v>21.146555555555555</v>
      </c>
      <c r="L2513" s="2">
        <f>24-Nurse[[#This Row],[Total RN Hours  (*Adjusted for 8 minimum)]]</f>
        <v>2.8534444444444453</v>
      </c>
      <c r="M2513" s="2">
        <v>8.3000000000000007</v>
      </c>
      <c r="N2513" s="2">
        <f>Nurse[[#This Row],[Additional Hours Needed to Get to 24]]*Nurse[[#This Row],[Hourly Wage Differential RN vs LPN]]</f>
        <v>23.683588888888899</v>
      </c>
    </row>
    <row r="2514" spans="1:14" x14ac:dyDescent="0.35">
      <c r="A2514" t="s">
        <v>18645</v>
      </c>
      <c r="B2514" t="s">
        <v>13044</v>
      </c>
      <c r="C2514" t="s">
        <v>18504</v>
      </c>
      <c r="D2514" t="s">
        <v>18665</v>
      </c>
      <c r="E2514" s="2">
        <v>77.044444444444451</v>
      </c>
      <c r="F2514" s="2">
        <v>2.9565993654456304</v>
      </c>
      <c r="G2514" s="2">
        <v>2.5836962792039229</v>
      </c>
      <c r="H2514" s="2">
        <v>0.27450677819440439</v>
      </c>
      <c r="I2514" s="2">
        <v>0.11482261321026825</v>
      </c>
      <c r="J2514" s="2">
        <v>21.149222222222225</v>
      </c>
      <c r="K2514" s="2">
        <v>21.149222222222225</v>
      </c>
      <c r="L2514" s="2">
        <f>24-Nurse[[#This Row],[Total RN Hours  (*Adjusted for 8 minimum)]]</f>
        <v>2.8507777777777754</v>
      </c>
      <c r="M2514" s="2">
        <v>8.3000000000000007</v>
      </c>
      <c r="N2514" s="2">
        <f>Nurse[[#This Row],[Additional Hours Needed to Get to 24]]*Nurse[[#This Row],[Hourly Wage Differential RN vs LPN]]</f>
        <v>23.661455555555538</v>
      </c>
    </row>
    <row r="2515" spans="1:14" x14ac:dyDescent="0.35">
      <c r="A2515" t="s">
        <v>18645</v>
      </c>
      <c r="B2515" t="s">
        <v>11198</v>
      </c>
      <c r="C2515" t="s">
        <v>17375</v>
      </c>
      <c r="D2515" t="s">
        <v>19281</v>
      </c>
      <c r="E2515" s="2">
        <v>77.711111111111109</v>
      </c>
      <c r="F2515" s="2">
        <v>2.4058335716328281</v>
      </c>
      <c r="G2515" s="2">
        <v>2.10704175007149</v>
      </c>
      <c r="H2515" s="2">
        <v>0.27216185301687162</v>
      </c>
      <c r="I2515" s="2">
        <v>7.4528167000285972E-2</v>
      </c>
      <c r="J2515" s="2">
        <v>21.150000000000002</v>
      </c>
      <c r="K2515" s="2">
        <v>21.150000000000002</v>
      </c>
      <c r="L2515" s="2">
        <f>24-Nurse[[#This Row],[Total RN Hours  (*Adjusted for 8 minimum)]]</f>
        <v>2.8499999999999979</v>
      </c>
      <c r="M2515" s="2">
        <v>8.3000000000000007</v>
      </c>
      <c r="N2515" s="2">
        <f>Nurse[[#This Row],[Additional Hours Needed to Get to 24]]*Nurse[[#This Row],[Hourly Wage Differential RN vs LPN]]</f>
        <v>23.654999999999983</v>
      </c>
    </row>
    <row r="2516" spans="1:14" x14ac:dyDescent="0.35">
      <c r="A2516" t="s">
        <v>18611</v>
      </c>
      <c r="B2516" t="s">
        <v>2378</v>
      </c>
      <c r="C2516" t="s">
        <v>14571</v>
      </c>
      <c r="D2516" t="s">
        <v>18988</v>
      </c>
      <c r="E2516" s="2">
        <v>54.711111111111109</v>
      </c>
      <c r="F2516" s="2">
        <v>3.3628310316815595</v>
      </c>
      <c r="G2516" s="2">
        <v>3.012554833468724</v>
      </c>
      <c r="H2516" s="2">
        <v>0.38663484971567835</v>
      </c>
      <c r="I2516" s="2">
        <v>8.0302599512591388E-2</v>
      </c>
      <c r="J2516" s="2">
        <v>21.153222222222222</v>
      </c>
      <c r="K2516" s="2">
        <v>21.153222222222222</v>
      </c>
      <c r="L2516" s="2">
        <f>24-Nurse[[#This Row],[Total RN Hours  (*Adjusted for 8 minimum)]]</f>
        <v>2.8467777777777776</v>
      </c>
      <c r="M2516" s="2">
        <v>8.3000000000000007</v>
      </c>
      <c r="N2516" s="2">
        <f>Nurse[[#This Row],[Additional Hours Needed to Get to 24]]*Nurse[[#This Row],[Hourly Wage Differential RN vs LPN]]</f>
        <v>23.628255555555555</v>
      </c>
    </row>
    <row r="2517" spans="1:14" x14ac:dyDescent="0.35">
      <c r="A2517" t="s">
        <v>18617</v>
      </c>
      <c r="B2517" t="s">
        <v>4149</v>
      </c>
      <c r="C2517" t="s">
        <v>15292</v>
      </c>
      <c r="D2517" t="s">
        <v>19196</v>
      </c>
      <c r="E2517" s="2">
        <v>50.822222222222223</v>
      </c>
      <c r="F2517" s="2">
        <v>2.8067555749890691</v>
      </c>
      <c r="G2517" s="2">
        <v>2.5939877568867518</v>
      </c>
      <c r="H2517" s="2">
        <v>0.41626585045911674</v>
      </c>
      <c r="I2517" s="2">
        <v>0.20349803235679931</v>
      </c>
      <c r="J2517" s="2">
        <v>21.155555555555555</v>
      </c>
      <c r="K2517" s="2">
        <v>21.155555555555555</v>
      </c>
      <c r="L2517" s="2">
        <f>24-Nurse[[#This Row],[Total RN Hours  (*Adjusted for 8 minimum)]]</f>
        <v>2.844444444444445</v>
      </c>
      <c r="M2517" s="2">
        <v>8.3000000000000007</v>
      </c>
      <c r="N2517" s="2">
        <f>Nurse[[#This Row],[Additional Hours Needed to Get to 24]]*Nurse[[#This Row],[Hourly Wage Differential RN vs LPN]]</f>
        <v>23.608888888888895</v>
      </c>
    </row>
    <row r="2518" spans="1:14" x14ac:dyDescent="0.35">
      <c r="A2518" t="s">
        <v>18621</v>
      </c>
      <c r="B2518" t="s">
        <v>5185</v>
      </c>
      <c r="C2518" t="s">
        <v>15694</v>
      </c>
      <c r="D2518" t="s">
        <v>18753</v>
      </c>
      <c r="E2518" s="2">
        <v>9.8555555555555561</v>
      </c>
      <c r="F2518" s="2">
        <v>7.6014656144306638</v>
      </c>
      <c r="G2518" s="2">
        <v>6.5191657271702352</v>
      </c>
      <c r="H2518" s="2">
        <v>2.1471251409244645</v>
      </c>
      <c r="I2518" s="2">
        <v>1.0648252536640359</v>
      </c>
      <c r="J2518" s="2">
        <v>21.161111111111111</v>
      </c>
      <c r="K2518" s="2">
        <v>21.161111111111111</v>
      </c>
      <c r="L2518" s="2">
        <f>24-Nurse[[#This Row],[Total RN Hours  (*Adjusted for 8 minimum)]]</f>
        <v>2.8388888888888886</v>
      </c>
      <c r="M2518" s="2">
        <v>8.3000000000000007</v>
      </c>
      <c r="N2518" s="2">
        <f>Nurse[[#This Row],[Additional Hours Needed to Get to 24]]*Nurse[[#This Row],[Hourly Wage Differential RN vs LPN]]</f>
        <v>23.562777777777779</v>
      </c>
    </row>
    <row r="2519" spans="1:14" x14ac:dyDescent="0.35">
      <c r="A2519" t="s">
        <v>18624</v>
      </c>
      <c r="B2519" t="s">
        <v>6178</v>
      </c>
      <c r="C2519" t="s">
        <v>16061</v>
      </c>
      <c r="D2519" t="s">
        <v>19225</v>
      </c>
      <c r="E2519" s="2">
        <v>15.611111111111111</v>
      </c>
      <c r="F2519" s="2">
        <v>5.0319430604982207</v>
      </c>
      <c r="G2519" s="2">
        <v>4.4952882562277576</v>
      </c>
      <c r="H2519" s="2">
        <v>1.3555160142348754</v>
      </c>
      <c r="I2519" s="2">
        <v>0.81886120996441281</v>
      </c>
      <c r="J2519" s="2">
        <v>21.161111111111111</v>
      </c>
      <c r="K2519" s="2">
        <v>21.161111111111111</v>
      </c>
      <c r="L2519" s="2">
        <f>24-Nurse[[#This Row],[Total RN Hours  (*Adjusted for 8 minimum)]]</f>
        <v>2.8388888888888886</v>
      </c>
      <c r="M2519" s="2">
        <v>8.3000000000000007</v>
      </c>
      <c r="N2519" s="2">
        <f>Nurse[[#This Row],[Additional Hours Needed to Get to 24]]*Nurse[[#This Row],[Hourly Wage Differential RN vs LPN]]</f>
        <v>23.562777777777779</v>
      </c>
    </row>
    <row r="2520" spans="1:14" x14ac:dyDescent="0.35">
      <c r="A2520" t="s">
        <v>18619</v>
      </c>
      <c r="B2520" t="s">
        <v>4861</v>
      </c>
      <c r="C2520" t="s">
        <v>13664</v>
      </c>
      <c r="D2520" t="s">
        <v>18772</v>
      </c>
      <c r="E2520" s="2">
        <v>130</v>
      </c>
      <c r="F2520" s="2">
        <v>3.8045940170940176</v>
      </c>
      <c r="G2520" s="2">
        <v>3.4547102564102565</v>
      </c>
      <c r="H2520" s="2">
        <v>0.1627888888888889</v>
      </c>
      <c r="I2520" s="2">
        <v>3.6925641025641019E-2</v>
      </c>
      <c r="J2520" s="2">
        <v>21.162555555555556</v>
      </c>
      <c r="K2520" s="2">
        <v>21.162555555555556</v>
      </c>
      <c r="L2520" s="2">
        <f>24-Nurse[[#This Row],[Total RN Hours  (*Adjusted for 8 minimum)]]</f>
        <v>2.8374444444444435</v>
      </c>
      <c r="M2520" s="2">
        <v>8.3000000000000007</v>
      </c>
      <c r="N2520" s="2">
        <f>Nurse[[#This Row],[Additional Hours Needed to Get to 24]]*Nurse[[#This Row],[Hourly Wage Differential RN vs LPN]]</f>
        <v>23.550788888888885</v>
      </c>
    </row>
    <row r="2521" spans="1:14" x14ac:dyDescent="0.35">
      <c r="A2521" t="s">
        <v>18636</v>
      </c>
      <c r="B2521" t="s">
        <v>9243</v>
      </c>
      <c r="C2521" t="s">
        <v>15959</v>
      </c>
      <c r="D2521" t="s">
        <v>19184</v>
      </c>
      <c r="E2521" s="2">
        <v>61.366666666666667</v>
      </c>
      <c r="F2521" s="2">
        <v>3.2332627195364836</v>
      </c>
      <c r="G2521" s="2">
        <v>3.0507532138330613</v>
      </c>
      <c r="H2521" s="2">
        <v>0.34487597320296937</v>
      </c>
      <c r="I2521" s="2">
        <v>0.16236646749954733</v>
      </c>
      <c r="J2521" s="2">
        <v>21.163888888888888</v>
      </c>
      <c r="K2521" s="2">
        <v>21.163888888888888</v>
      </c>
      <c r="L2521" s="2">
        <f>24-Nurse[[#This Row],[Total RN Hours  (*Adjusted for 8 minimum)]]</f>
        <v>2.8361111111111121</v>
      </c>
      <c r="M2521" s="2">
        <v>8.3000000000000007</v>
      </c>
      <c r="N2521" s="2">
        <f>Nurse[[#This Row],[Additional Hours Needed to Get to 24]]*Nurse[[#This Row],[Hourly Wage Differential RN vs LPN]]</f>
        <v>23.539722222222231</v>
      </c>
    </row>
    <row r="2522" spans="1:14" x14ac:dyDescent="0.35">
      <c r="A2522" t="s">
        <v>18636</v>
      </c>
      <c r="B2522" t="s">
        <v>9094</v>
      </c>
      <c r="C2522" t="s">
        <v>17162</v>
      </c>
      <c r="D2522" t="s">
        <v>19809</v>
      </c>
      <c r="E2522" s="2">
        <v>67.644444444444446</v>
      </c>
      <c r="F2522" s="2">
        <v>3.5554188567674108</v>
      </c>
      <c r="G2522" s="2">
        <v>3.4055929697766096</v>
      </c>
      <c r="H2522" s="2">
        <v>0.3128991458607096</v>
      </c>
      <c r="I2522" s="2">
        <v>0.2366836399474376</v>
      </c>
      <c r="J2522" s="2">
        <v>21.16588888888889</v>
      </c>
      <c r="K2522" s="2">
        <v>21.16588888888889</v>
      </c>
      <c r="L2522" s="2">
        <f>24-Nurse[[#This Row],[Total RN Hours  (*Adjusted for 8 minimum)]]</f>
        <v>2.8341111111111097</v>
      </c>
      <c r="M2522" s="2">
        <v>8.3000000000000007</v>
      </c>
      <c r="N2522" s="2">
        <f>Nurse[[#This Row],[Additional Hours Needed to Get to 24]]*Nurse[[#This Row],[Hourly Wage Differential RN vs LPN]]</f>
        <v>23.523122222222213</v>
      </c>
    </row>
    <row r="2523" spans="1:14" x14ac:dyDescent="0.35">
      <c r="A2523" t="s">
        <v>18648</v>
      </c>
      <c r="B2523" t="s">
        <v>21008</v>
      </c>
      <c r="C2523" t="s">
        <v>15436</v>
      </c>
      <c r="D2523" t="s">
        <v>20097</v>
      </c>
      <c r="E2523" s="2">
        <v>38.344444444444441</v>
      </c>
      <c r="F2523" s="2">
        <v>4.1901622718052751</v>
      </c>
      <c r="G2523" s="2">
        <v>3.7771834250941758</v>
      </c>
      <c r="H2523" s="2">
        <v>0.55200231816864687</v>
      </c>
      <c r="I2523" s="2">
        <v>0.27150391190959144</v>
      </c>
      <c r="J2523" s="2">
        <v>21.166222222222224</v>
      </c>
      <c r="K2523" s="2">
        <v>21.166222222222224</v>
      </c>
      <c r="L2523" s="2">
        <f>24-Nurse[[#This Row],[Total RN Hours  (*Adjusted for 8 minimum)]]</f>
        <v>2.833777777777776</v>
      </c>
      <c r="M2523" s="2">
        <v>8.3000000000000007</v>
      </c>
      <c r="N2523" s="2">
        <f>Nurse[[#This Row],[Additional Hours Needed to Get to 24]]*Nurse[[#This Row],[Hourly Wage Differential RN vs LPN]]</f>
        <v>23.520355555555543</v>
      </c>
    </row>
    <row r="2524" spans="1:14" x14ac:dyDescent="0.35">
      <c r="A2524" t="s">
        <v>18637</v>
      </c>
      <c r="B2524" t="s">
        <v>9652</v>
      </c>
      <c r="C2524" t="s">
        <v>17303</v>
      </c>
      <c r="D2524" t="s">
        <v>19111</v>
      </c>
      <c r="E2524" s="2">
        <v>53.56666666666667</v>
      </c>
      <c r="F2524" s="2">
        <v>2.9628272142708973</v>
      </c>
      <c r="G2524" s="2">
        <v>2.8523439120514413</v>
      </c>
      <c r="H2524" s="2">
        <v>0.39514001244555069</v>
      </c>
      <c r="I2524" s="2">
        <v>0.39514001244555069</v>
      </c>
      <c r="J2524" s="2">
        <v>21.166333333333334</v>
      </c>
      <c r="K2524" s="2">
        <v>21.166333333333334</v>
      </c>
      <c r="L2524" s="2">
        <f>24-Nurse[[#This Row],[Total RN Hours  (*Adjusted for 8 minimum)]]</f>
        <v>2.8336666666666659</v>
      </c>
      <c r="M2524" s="2">
        <v>8.3000000000000007</v>
      </c>
      <c r="N2524" s="2">
        <f>Nurse[[#This Row],[Additional Hours Needed to Get to 24]]*Nurse[[#This Row],[Hourly Wage Differential RN vs LPN]]</f>
        <v>23.519433333333328</v>
      </c>
    </row>
    <row r="2525" spans="1:14" x14ac:dyDescent="0.35">
      <c r="A2525" t="s">
        <v>18619</v>
      </c>
      <c r="B2525" t="s">
        <v>4848</v>
      </c>
      <c r="C2525" t="s">
        <v>15527</v>
      </c>
      <c r="D2525" t="s">
        <v>19311</v>
      </c>
      <c r="E2525" s="2">
        <v>50.988888888888887</v>
      </c>
      <c r="F2525" s="2">
        <v>4.1503595554587056</v>
      </c>
      <c r="G2525" s="2">
        <v>3.487851383743735</v>
      </c>
      <c r="H2525" s="2">
        <v>0.41512312050555683</v>
      </c>
      <c r="I2525" s="2">
        <v>7.3599912835040318E-2</v>
      </c>
      <c r="J2525" s="2">
        <v>21.166666666666668</v>
      </c>
      <c r="K2525" s="2">
        <v>21.166666666666668</v>
      </c>
      <c r="L2525" s="2">
        <f>24-Nurse[[#This Row],[Total RN Hours  (*Adjusted for 8 minimum)]]</f>
        <v>2.8333333333333321</v>
      </c>
      <c r="M2525" s="2">
        <v>8.3000000000000007</v>
      </c>
      <c r="N2525" s="2">
        <f>Nurse[[#This Row],[Additional Hours Needed to Get to 24]]*Nurse[[#This Row],[Hourly Wage Differential RN vs LPN]]</f>
        <v>23.516666666666659</v>
      </c>
    </row>
    <row r="2526" spans="1:14" x14ac:dyDescent="0.35">
      <c r="A2526" t="s">
        <v>18637</v>
      </c>
      <c r="B2526" t="s">
        <v>9678</v>
      </c>
      <c r="C2526" t="s">
        <v>17390</v>
      </c>
      <c r="D2526" t="s">
        <v>19867</v>
      </c>
      <c r="E2526" s="2">
        <v>75.75555555555556</v>
      </c>
      <c r="F2526" s="2">
        <v>3.8417057788207685</v>
      </c>
      <c r="G2526" s="2">
        <v>3.5294441185098266</v>
      </c>
      <c r="H2526" s="2">
        <v>0.27944411850982692</v>
      </c>
      <c r="I2526" s="2">
        <v>0.21021560574948664</v>
      </c>
      <c r="J2526" s="2">
        <v>21.169444444444444</v>
      </c>
      <c r="K2526" s="2">
        <v>21.169444444444444</v>
      </c>
      <c r="L2526" s="2">
        <f>24-Nurse[[#This Row],[Total RN Hours  (*Adjusted for 8 minimum)]]</f>
        <v>2.8305555555555557</v>
      </c>
      <c r="M2526" s="2">
        <v>8.3000000000000007</v>
      </c>
      <c r="N2526" s="2">
        <f>Nurse[[#This Row],[Additional Hours Needed to Get to 24]]*Nurse[[#This Row],[Hourly Wage Differential RN vs LPN]]</f>
        <v>23.493611111111115</v>
      </c>
    </row>
    <row r="2527" spans="1:14" x14ac:dyDescent="0.35">
      <c r="A2527" t="s">
        <v>18617</v>
      </c>
      <c r="B2527" t="s">
        <v>4310</v>
      </c>
      <c r="C2527" t="s">
        <v>15390</v>
      </c>
      <c r="D2527" t="s">
        <v>19237</v>
      </c>
      <c r="E2527" s="2">
        <v>27.922222222222221</v>
      </c>
      <c r="F2527" s="2">
        <v>4.3755909271786706</v>
      </c>
      <c r="G2527" s="2">
        <v>4.1782849184241941</v>
      </c>
      <c r="H2527" s="2">
        <v>0.75820135296458413</v>
      </c>
      <c r="I2527" s="2">
        <v>0.56089534421010745</v>
      </c>
      <c r="J2527" s="2">
        <v>21.170666666666666</v>
      </c>
      <c r="K2527" s="2">
        <v>21.170666666666666</v>
      </c>
      <c r="L2527" s="2">
        <f>24-Nurse[[#This Row],[Total RN Hours  (*Adjusted for 8 minimum)]]</f>
        <v>2.8293333333333344</v>
      </c>
      <c r="M2527" s="2">
        <v>8.3000000000000007</v>
      </c>
      <c r="N2527" s="2">
        <f>Nurse[[#This Row],[Additional Hours Needed to Get to 24]]*Nurse[[#This Row],[Hourly Wage Differential RN vs LPN]]</f>
        <v>23.483466666666676</v>
      </c>
    </row>
    <row r="2528" spans="1:14" x14ac:dyDescent="0.35">
      <c r="A2528" t="s">
        <v>18636</v>
      </c>
      <c r="B2528" t="s">
        <v>9158</v>
      </c>
      <c r="C2528" t="s">
        <v>15078</v>
      </c>
      <c r="D2528" t="s">
        <v>19690</v>
      </c>
      <c r="E2528" s="2">
        <v>81.688888888888883</v>
      </c>
      <c r="F2528" s="2">
        <v>2.9628318824809581</v>
      </c>
      <c r="G2528" s="2">
        <v>2.733758161044614</v>
      </c>
      <c r="H2528" s="2">
        <v>0.25928318824809582</v>
      </c>
      <c r="I2528" s="2">
        <v>0.18735446137105552</v>
      </c>
      <c r="J2528" s="2">
        <v>21.180555555555557</v>
      </c>
      <c r="K2528" s="2">
        <v>21.180555555555557</v>
      </c>
      <c r="L2528" s="2">
        <f>24-Nurse[[#This Row],[Total RN Hours  (*Adjusted for 8 minimum)]]</f>
        <v>2.8194444444444429</v>
      </c>
      <c r="M2528" s="2">
        <v>8.3000000000000007</v>
      </c>
      <c r="N2528" s="2">
        <f>Nurse[[#This Row],[Additional Hours Needed to Get to 24]]*Nurse[[#This Row],[Hourly Wage Differential RN vs LPN]]</f>
        <v>23.401388888888878</v>
      </c>
    </row>
    <row r="2529" spans="1:14" x14ac:dyDescent="0.35">
      <c r="A2529" t="s">
        <v>18644</v>
      </c>
      <c r="B2529" t="s">
        <v>10987</v>
      </c>
      <c r="C2529" t="s">
        <v>15078</v>
      </c>
      <c r="D2529" t="s">
        <v>19136</v>
      </c>
      <c r="E2529" s="2">
        <v>32.533333333333331</v>
      </c>
      <c r="F2529" s="2">
        <v>5.3341666666666674</v>
      </c>
      <c r="G2529" s="2">
        <v>4.8122575136612022</v>
      </c>
      <c r="H2529" s="2">
        <v>0.65104166666666674</v>
      </c>
      <c r="I2529" s="2">
        <v>0.12913251366120221</v>
      </c>
      <c r="J2529" s="2">
        <v>21.180555555555557</v>
      </c>
      <c r="K2529" s="2">
        <v>21.180555555555557</v>
      </c>
      <c r="L2529" s="2">
        <f>24-Nurse[[#This Row],[Total RN Hours  (*Adjusted for 8 minimum)]]</f>
        <v>2.8194444444444429</v>
      </c>
      <c r="M2529" s="2">
        <v>8.3000000000000007</v>
      </c>
      <c r="N2529" s="2">
        <f>Nurse[[#This Row],[Additional Hours Needed to Get to 24]]*Nurse[[#This Row],[Hourly Wage Differential RN vs LPN]]</f>
        <v>23.401388888888878</v>
      </c>
    </row>
    <row r="2530" spans="1:14" x14ac:dyDescent="0.35">
      <c r="A2530" t="s">
        <v>18636</v>
      </c>
      <c r="B2530" t="s">
        <v>8971</v>
      </c>
      <c r="C2530" t="s">
        <v>17195</v>
      </c>
      <c r="D2530" t="s">
        <v>19800</v>
      </c>
      <c r="E2530" s="2">
        <v>73.144444444444446</v>
      </c>
      <c r="F2530" s="2">
        <v>2.2871547926477289</v>
      </c>
      <c r="G2530" s="2">
        <v>2.0963603220416225</v>
      </c>
      <c r="H2530" s="2">
        <v>0.28963390551420326</v>
      </c>
      <c r="I2530" s="2">
        <v>0.14987999392374299</v>
      </c>
      <c r="J2530" s="2">
        <v>21.185111111111112</v>
      </c>
      <c r="K2530" s="2">
        <v>21.185111111111112</v>
      </c>
      <c r="L2530" s="2">
        <f>24-Nurse[[#This Row],[Total RN Hours  (*Adjusted for 8 minimum)]]</f>
        <v>2.8148888888888877</v>
      </c>
      <c r="M2530" s="2">
        <v>8.3000000000000007</v>
      </c>
      <c r="N2530" s="2">
        <f>Nurse[[#This Row],[Additional Hours Needed to Get to 24]]*Nurse[[#This Row],[Hourly Wage Differential RN vs LPN]]</f>
        <v>23.36357777777777</v>
      </c>
    </row>
    <row r="2531" spans="1:14" x14ac:dyDescent="0.35">
      <c r="A2531" t="s">
        <v>18636</v>
      </c>
      <c r="B2531" t="s">
        <v>8779</v>
      </c>
      <c r="C2531" t="s">
        <v>17086</v>
      </c>
      <c r="D2531" t="s">
        <v>18927</v>
      </c>
      <c r="E2531" s="2">
        <v>85.24444444444444</v>
      </c>
      <c r="F2531" s="2">
        <v>3.1204053701772678</v>
      </c>
      <c r="G2531" s="2">
        <v>2.9537930135557877</v>
      </c>
      <c r="H2531" s="2">
        <v>0.24863138686131386</v>
      </c>
      <c r="I2531" s="2">
        <v>0.21161366006256518</v>
      </c>
      <c r="J2531" s="2">
        <v>21.194444444444443</v>
      </c>
      <c r="K2531" s="2">
        <v>21.194444444444443</v>
      </c>
      <c r="L2531" s="2">
        <f>24-Nurse[[#This Row],[Total RN Hours  (*Adjusted for 8 minimum)]]</f>
        <v>2.8055555555555571</v>
      </c>
      <c r="M2531" s="2">
        <v>8.3000000000000007</v>
      </c>
      <c r="N2531" s="2">
        <f>Nurse[[#This Row],[Additional Hours Needed to Get to 24]]*Nurse[[#This Row],[Hourly Wage Differential RN vs LPN]]</f>
        <v>23.286111111111126</v>
      </c>
    </row>
    <row r="2532" spans="1:14" x14ac:dyDescent="0.35">
      <c r="A2532" t="s">
        <v>18624</v>
      </c>
      <c r="B2532" t="s">
        <v>6180</v>
      </c>
      <c r="C2532" t="s">
        <v>16189</v>
      </c>
      <c r="D2532" t="s">
        <v>19509</v>
      </c>
      <c r="E2532" s="2">
        <v>31.866666666666667</v>
      </c>
      <c r="F2532" s="2">
        <v>3.7233263598326363</v>
      </c>
      <c r="G2532" s="2">
        <v>3.3634937238493725</v>
      </c>
      <c r="H2532" s="2">
        <v>0.66509762900976299</v>
      </c>
      <c r="I2532" s="2">
        <v>0.30526499302649929</v>
      </c>
      <c r="J2532" s="2">
        <v>21.194444444444446</v>
      </c>
      <c r="K2532" s="2">
        <v>21.194444444444446</v>
      </c>
      <c r="L2532" s="2">
        <f>24-Nurse[[#This Row],[Total RN Hours  (*Adjusted for 8 minimum)]]</f>
        <v>2.8055555555555536</v>
      </c>
      <c r="M2532" s="2">
        <v>8.3000000000000007</v>
      </c>
      <c r="N2532" s="2">
        <f>Nurse[[#This Row],[Additional Hours Needed to Get to 24]]*Nurse[[#This Row],[Hourly Wage Differential RN vs LPN]]</f>
        <v>23.286111111111097</v>
      </c>
    </row>
    <row r="2533" spans="1:14" x14ac:dyDescent="0.35">
      <c r="A2533" t="s">
        <v>18606</v>
      </c>
      <c r="B2533" t="s">
        <v>1175</v>
      </c>
      <c r="C2533" t="s">
        <v>14113</v>
      </c>
      <c r="D2533" t="s">
        <v>18671</v>
      </c>
      <c r="E2533" s="2">
        <v>52.855555555555554</v>
      </c>
      <c r="F2533" s="2">
        <v>3.8352617195711582</v>
      </c>
      <c r="G2533" s="2">
        <v>3.5898423376077355</v>
      </c>
      <c r="H2533" s="2">
        <v>0.40113306705907087</v>
      </c>
      <c r="I2533" s="2">
        <v>0.26502627706537735</v>
      </c>
      <c r="J2533" s="2">
        <v>21.202111111111112</v>
      </c>
      <c r="K2533" s="2">
        <v>21.202111111111112</v>
      </c>
      <c r="L2533" s="2">
        <f>24-Nurse[[#This Row],[Total RN Hours  (*Adjusted for 8 minimum)]]</f>
        <v>2.7978888888888882</v>
      </c>
      <c r="M2533" s="2">
        <v>8.3000000000000007</v>
      </c>
      <c r="N2533" s="2">
        <f>Nurse[[#This Row],[Additional Hours Needed to Get to 24]]*Nurse[[#This Row],[Hourly Wage Differential RN vs LPN]]</f>
        <v>23.222477777777772</v>
      </c>
    </row>
    <row r="2534" spans="1:14" x14ac:dyDescent="0.35">
      <c r="A2534" t="s">
        <v>18627</v>
      </c>
      <c r="B2534" t="s">
        <v>6901</v>
      </c>
      <c r="C2534" t="s">
        <v>13762</v>
      </c>
      <c r="D2534" t="s">
        <v>19593</v>
      </c>
      <c r="E2534" s="2">
        <v>30.977777777777778</v>
      </c>
      <c r="F2534" s="2">
        <v>3.0656384505021523</v>
      </c>
      <c r="G2534" s="2">
        <v>2.7039992826398853</v>
      </c>
      <c r="H2534" s="2">
        <v>0.68454088952654235</v>
      </c>
      <c r="I2534" s="2">
        <v>0.47892754662840742</v>
      </c>
      <c r="J2534" s="2">
        <v>21.205555555555556</v>
      </c>
      <c r="K2534" s="2">
        <v>21.205555555555556</v>
      </c>
      <c r="L2534" s="2">
        <f>24-Nurse[[#This Row],[Total RN Hours  (*Adjusted for 8 minimum)]]</f>
        <v>2.7944444444444443</v>
      </c>
      <c r="M2534" s="2">
        <v>8.3000000000000007</v>
      </c>
      <c r="N2534" s="2">
        <f>Nurse[[#This Row],[Additional Hours Needed to Get to 24]]*Nurse[[#This Row],[Hourly Wage Differential RN vs LPN]]</f>
        <v>23.193888888888889</v>
      </c>
    </row>
    <row r="2535" spans="1:14" x14ac:dyDescent="0.35">
      <c r="A2535" t="s">
        <v>18605</v>
      </c>
      <c r="B2535" t="s">
        <v>895</v>
      </c>
      <c r="C2535" t="s">
        <v>14049</v>
      </c>
      <c r="D2535" t="s">
        <v>18793</v>
      </c>
      <c r="E2535" s="2">
        <v>93.466666666666669</v>
      </c>
      <c r="F2535" s="2">
        <v>3.8758535425582501</v>
      </c>
      <c r="G2535" s="2">
        <v>3.7492284831193534</v>
      </c>
      <c r="H2535" s="2">
        <v>0.22692582025677605</v>
      </c>
      <c r="I2535" s="2">
        <v>0.21820019020446982</v>
      </c>
      <c r="J2535" s="2">
        <v>21.21</v>
      </c>
      <c r="K2535" s="2">
        <v>21.21</v>
      </c>
      <c r="L2535" s="2">
        <f>24-Nurse[[#This Row],[Total RN Hours  (*Adjusted for 8 minimum)]]</f>
        <v>2.7899999999999991</v>
      </c>
      <c r="M2535" s="2">
        <v>8.3000000000000007</v>
      </c>
      <c r="N2535" s="2">
        <f>Nurse[[#This Row],[Additional Hours Needed to Get to 24]]*Nurse[[#This Row],[Hourly Wage Differential RN vs LPN]]</f>
        <v>23.156999999999996</v>
      </c>
    </row>
    <row r="2536" spans="1:14" x14ac:dyDescent="0.35">
      <c r="A2536" t="s">
        <v>18644</v>
      </c>
      <c r="B2536" t="s">
        <v>11033</v>
      </c>
      <c r="C2536" t="s">
        <v>16810</v>
      </c>
      <c r="D2536" t="s">
        <v>18682</v>
      </c>
      <c r="E2536" s="2">
        <v>58.788888888888891</v>
      </c>
      <c r="F2536" s="2">
        <v>3.3619826119826119</v>
      </c>
      <c r="G2536" s="2">
        <v>3.0851918351918353</v>
      </c>
      <c r="H2536" s="2">
        <v>0.36080136080136083</v>
      </c>
      <c r="I2536" s="2">
        <v>0.19296919296919296</v>
      </c>
      <c r="J2536" s="2">
        <v>21.211111111111112</v>
      </c>
      <c r="K2536" s="2">
        <v>21.211111111111112</v>
      </c>
      <c r="L2536" s="2">
        <f>24-Nurse[[#This Row],[Total RN Hours  (*Adjusted for 8 minimum)]]</f>
        <v>2.7888888888888879</v>
      </c>
      <c r="M2536" s="2">
        <v>8.3000000000000007</v>
      </c>
      <c r="N2536" s="2">
        <f>Nurse[[#This Row],[Additional Hours Needed to Get to 24]]*Nurse[[#This Row],[Hourly Wage Differential RN vs LPN]]</f>
        <v>23.147777777777772</v>
      </c>
    </row>
    <row r="2537" spans="1:14" x14ac:dyDescent="0.35">
      <c r="A2537" t="s">
        <v>18615</v>
      </c>
      <c r="B2537" t="s">
        <v>3520</v>
      </c>
      <c r="C2537" t="s">
        <v>14961</v>
      </c>
      <c r="D2537" t="s">
        <v>19114</v>
      </c>
      <c r="E2537" s="2">
        <v>29.655555555555555</v>
      </c>
      <c r="F2537" s="2">
        <v>3.5006257025103036</v>
      </c>
      <c r="G2537" s="2">
        <v>3.138954664668415</v>
      </c>
      <c r="H2537" s="2">
        <v>0.71526414387411019</v>
      </c>
      <c r="I2537" s="2">
        <v>0.35359310603222183</v>
      </c>
      <c r="J2537" s="2">
        <v>21.211555555555556</v>
      </c>
      <c r="K2537" s="2">
        <v>21.211555555555556</v>
      </c>
      <c r="L2537" s="2">
        <f>24-Nurse[[#This Row],[Total RN Hours  (*Adjusted for 8 minimum)]]</f>
        <v>2.7884444444444441</v>
      </c>
      <c r="M2537" s="2">
        <v>8.3000000000000007</v>
      </c>
      <c r="N2537" s="2">
        <f>Nurse[[#This Row],[Additional Hours Needed to Get to 24]]*Nurse[[#This Row],[Hourly Wage Differential RN vs LPN]]</f>
        <v>23.144088888888888</v>
      </c>
    </row>
    <row r="2538" spans="1:14" x14ac:dyDescent="0.35">
      <c r="A2538" t="s">
        <v>18645</v>
      </c>
      <c r="B2538" t="s">
        <v>13321</v>
      </c>
      <c r="C2538" t="s">
        <v>13835</v>
      </c>
      <c r="D2538" t="s">
        <v>19139</v>
      </c>
      <c r="E2538" s="2">
        <v>57.422222222222224</v>
      </c>
      <c r="F2538" s="2">
        <v>3.9797929566563472</v>
      </c>
      <c r="G2538" s="2">
        <v>3.4967937306501549</v>
      </c>
      <c r="H2538" s="2">
        <v>0.36943498452012385</v>
      </c>
      <c r="I2538" s="2">
        <v>8.4094427244582035E-2</v>
      </c>
      <c r="J2538" s="2">
        <v>21.213777777777779</v>
      </c>
      <c r="K2538" s="2">
        <v>21.213777777777779</v>
      </c>
      <c r="L2538" s="2">
        <f>24-Nurse[[#This Row],[Total RN Hours  (*Adjusted for 8 minimum)]]</f>
        <v>2.7862222222222215</v>
      </c>
      <c r="M2538" s="2">
        <v>8.3000000000000007</v>
      </c>
      <c r="N2538" s="2">
        <f>Nurse[[#This Row],[Additional Hours Needed to Get to 24]]*Nurse[[#This Row],[Hourly Wage Differential RN vs LPN]]</f>
        <v>23.12564444444444</v>
      </c>
    </row>
    <row r="2539" spans="1:14" x14ac:dyDescent="0.35">
      <c r="A2539" t="s">
        <v>18619</v>
      </c>
      <c r="B2539" t="s">
        <v>4862</v>
      </c>
      <c r="C2539" t="s">
        <v>15611</v>
      </c>
      <c r="D2539" t="s">
        <v>19327</v>
      </c>
      <c r="E2539" s="2">
        <v>84.4</v>
      </c>
      <c r="F2539" s="2">
        <v>4.1198328067403898</v>
      </c>
      <c r="G2539" s="2">
        <v>3.7288704581358609</v>
      </c>
      <c r="H2539" s="2">
        <v>0.25134939441811477</v>
      </c>
      <c r="I2539" s="2">
        <v>0.10308056872037913</v>
      </c>
      <c r="J2539" s="2">
        <v>21.213888888888889</v>
      </c>
      <c r="K2539" s="2">
        <v>21.213888888888889</v>
      </c>
      <c r="L2539" s="2">
        <f>24-Nurse[[#This Row],[Total RN Hours  (*Adjusted for 8 minimum)]]</f>
        <v>2.7861111111111114</v>
      </c>
      <c r="M2539" s="2">
        <v>8.3000000000000007</v>
      </c>
      <c r="N2539" s="2">
        <f>Nurse[[#This Row],[Additional Hours Needed to Get to 24]]*Nurse[[#This Row],[Hourly Wage Differential RN vs LPN]]</f>
        <v>23.124722222222228</v>
      </c>
    </row>
    <row r="2540" spans="1:14" x14ac:dyDescent="0.35">
      <c r="A2540" t="s">
        <v>18616</v>
      </c>
      <c r="B2540" t="s">
        <v>3837</v>
      </c>
      <c r="C2540" t="s">
        <v>14231</v>
      </c>
      <c r="D2540" t="s">
        <v>18927</v>
      </c>
      <c r="E2540" s="2">
        <v>38.799999999999997</v>
      </c>
      <c r="F2540" s="2">
        <v>3.1945389461626577</v>
      </c>
      <c r="G2540" s="2">
        <v>2.9395990836197017</v>
      </c>
      <c r="H2540" s="2">
        <v>0.54713631156930131</v>
      </c>
      <c r="I2540" s="2">
        <v>0.45320733104238259</v>
      </c>
      <c r="J2540" s="2">
        <v>21.228888888888889</v>
      </c>
      <c r="K2540" s="2">
        <v>21.228888888888889</v>
      </c>
      <c r="L2540" s="2">
        <f>24-Nurse[[#This Row],[Total RN Hours  (*Adjusted for 8 minimum)]]</f>
        <v>2.7711111111111109</v>
      </c>
      <c r="M2540" s="2">
        <v>8.3000000000000007</v>
      </c>
      <c r="N2540" s="2">
        <f>Nurse[[#This Row],[Additional Hours Needed to Get to 24]]*Nurse[[#This Row],[Hourly Wage Differential RN vs LPN]]</f>
        <v>23.000222222222224</v>
      </c>
    </row>
    <row r="2541" spans="1:14" x14ac:dyDescent="0.35">
      <c r="A2541" t="s">
        <v>18637</v>
      </c>
      <c r="B2541" t="s">
        <v>9605</v>
      </c>
      <c r="C2541" t="s">
        <v>14269</v>
      </c>
      <c r="D2541" t="s">
        <v>19221</v>
      </c>
      <c r="E2541" s="2">
        <v>57.833333333333336</v>
      </c>
      <c r="F2541" s="2">
        <v>3.2878962536023053</v>
      </c>
      <c r="G2541" s="2">
        <v>2.991066282420749</v>
      </c>
      <c r="H2541" s="2">
        <v>0.36714697406340058</v>
      </c>
      <c r="I2541" s="2">
        <v>7.0317002881844379E-2</v>
      </c>
      <c r="J2541" s="2">
        <v>21.233333333333334</v>
      </c>
      <c r="K2541" s="2">
        <v>21.233333333333334</v>
      </c>
      <c r="L2541" s="2">
        <f>24-Nurse[[#This Row],[Total RN Hours  (*Adjusted for 8 minimum)]]</f>
        <v>2.7666666666666657</v>
      </c>
      <c r="M2541" s="2">
        <v>8.3000000000000007</v>
      </c>
      <c r="N2541" s="2">
        <f>Nurse[[#This Row],[Additional Hours Needed to Get to 24]]*Nurse[[#This Row],[Hourly Wage Differential RN vs LPN]]</f>
        <v>22.963333333333328</v>
      </c>
    </row>
    <row r="2542" spans="1:14" x14ac:dyDescent="0.35">
      <c r="A2542" t="s">
        <v>18610</v>
      </c>
      <c r="B2542" t="s">
        <v>20442</v>
      </c>
      <c r="C2542" t="s">
        <v>14277</v>
      </c>
      <c r="D2542" t="s">
        <v>18893</v>
      </c>
      <c r="E2542" s="2">
        <v>74.477777777777774</v>
      </c>
      <c r="F2542" s="2">
        <v>3.8447411606743249</v>
      </c>
      <c r="G2542" s="2">
        <v>3.5833059823959421</v>
      </c>
      <c r="H2542" s="2">
        <v>0.28514098165000745</v>
      </c>
      <c r="I2542" s="2">
        <v>0.13938534984335371</v>
      </c>
      <c r="J2542" s="2">
        <v>21.236666666666665</v>
      </c>
      <c r="K2542" s="2">
        <v>21.236666666666665</v>
      </c>
      <c r="L2542" s="2">
        <f>24-Nurse[[#This Row],[Total RN Hours  (*Adjusted for 8 minimum)]]</f>
        <v>2.7633333333333354</v>
      </c>
      <c r="M2542" s="2">
        <v>8.3000000000000007</v>
      </c>
      <c r="N2542" s="2">
        <f>Nurse[[#This Row],[Additional Hours Needed to Get to 24]]*Nurse[[#This Row],[Hourly Wage Differential RN vs LPN]]</f>
        <v>22.935666666666688</v>
      </c>
    </row>
    <row r="2543" spans="1:14" x14ac:dyDescent="0.35">
      <c r="A2543" t="s">
        <v>18626</v>
      </c>
      <c r="B2543" t="s">
        <v>6598</v>
      </c>
      <c r="C2543" t="s">
        <v>16157</v>
      </c>
      <c r="D2543" t="s">
        <v>18673</v>
      </c>
      <c r="E2543" s="2">
        <v>50.788888888888891</v>
      </c>
      <c r="F2543" s="2">
        <v>2.6881754539488081</v>
      </c>
      <c r="G2543" s="2">
        <v>2.5774994530737256</v>
      </c>
      <c r="H2543" s="2">
        <v>0.41814263837234744</v>
      </c>
      <c r="I2543" s="2">
        <v>0.30746663749726538</v>
      </c>
      <c r="J2543" s="2">
        <v>21.237000000000002</v>
      </c>
      <c r="K2543" s="2">
        <v>21.237000000000002</v>
      </c>
      <c r="L2543" s="2">
        <f>24-Nurse[[#This Row],[Total RN Hours  (*Adjusted for 8 minimum)]]</f>
        <v>2.7629999999999981</v>
      </c>
      <c r="M2543" s="2">
        <v>8.3000000000000007</v>
      </c>
      <c r="N2543" s="2">
        <f>Nurse[[#This Row],[Additional Hours Needed to Get to 24]]*Nurse[[#This Row],[Hourly Wage Differential RN vs LPN]]</f>
        <v>22.932899999999986</v>
      </c>
    </row>
    <row r="2544" spans="1:14" x14ac:dyDescent="0.35">
      <c r="A2544" t="s">
        <v>18617</v>
      </c>
      <c r="B2544" t="s">
        <v>4140</v>
      </c>
      <c r="C2544" t="s">
        <v>15302</v>
      </c>
      <c r="D2544" t="s">
        <v>19200</v>
      </c>
      <c r="E2544" s="2">
        <v>51.011111111111113</v>
      </c>
      <c r="F2544" s="2">
        <v>1.9580287519059028</v>
      </c>
      <c r="G2544" s="2">
        <v>1.8425854933565671</v>
      </c>
      <c r="H2544" s="2">
        <v>0.41634937922021342</v>
      </c>
      <c r="I2544" s="2">
        <v>0.30482683511217595</v>
      </c>
      <c r="J2544" s="2">
        <v>21.238444444444443</v>
      </c>
      <c r="K2544" s="2">
        <v>21.238444444444443</v>
      </c>
      <c r="L2544" s="2">
        <f>24-Nurse[[#This Row],[Total RN Hours  (*Adjusted for 8 minimum)]]</f>
        <v>2.7615555555555567</v>
      </c>
      <c r="M2544" s="2">
        <v>8.3000000000000007</v>
      </c>
      <c r="N2544" s="2">
        <f>Nurse[[#This Row],[Additional Hours Needed to Get to 24]]*Nurse[[#This Row],[Hourly Wage Differential RN vs LPN]]</f>
        <v>22.920911111111121</v>
      </c>
    </row>
    <row r="2545" spans="1:14" x14ac:dyDescent="0.35">
      <c r="A2545" t="s">
        <v>18636</v>
      </c>
      <c r="B2545" t="s">
        <v>9059</v>
      </c>
      <c r="C2545" t="s">
        <v>15441</v>
      </c>
      <c r="D2545" t="s">
        <v>19800</v>
      </c>
      <c r="E2545" s="2">
        <v>46.111111111111114</v>
      </c>
      <c r="F2545" s="2">
        <v>3.0336144578313249</v>
      </c>
      <c r="G2545" s="2">
        <v>2.9092771084337348</v>
      </c>
      <c r="H2545" s="2">
        <v>0.4606024096385542</v>
      </c>
      <c r="I2545" s="2">
        <v>0.33626506024096386</v>
      </c>
      <c r="J2545" s="2">
        <v>21.238888888888891</v>
      </c>
      <c r="K2545" s="2">
        <v>21.238888888888891</v>
      </c>
      <c r="L2545" s="2">
        <f>24-Nurse[[#This Row],[Total RN Hours  (*Adjusted for 8 minimum)]]</f>
        <v>2.7611111111111093</v>
      </c>
      <c r="M2545" s="2">
        <v>8.3000000000000007</v>
      </c>
      <c r="N2545" s="2">
        <f>Nurse[[#This Row],[Additional Hours Needed to Get to 24]]*Nurse[[#This Row],[Hourly Wage Differential RN vs LPN]]</f>
        <v>22.917222222222208</v>
      </c>
    </row>
    <row r="2546" spans="1:14" x14ac:dyDescent="0.35">
      <c r="A2546" t="s">
        <v>18605</v>
      </c>
      <c r="B2546" t="s">
        <v>12652</v>
      </c>
      <c r="C2546" t="s">
        <v>16395</v>
      </c>
      <c r="D2546" t="s">
        <v>18815</v>
      </c>
      <c r="E2546" s="2">
        <v>56.488888888888887</v>
      </c>
      <c r="F2546" s="2">
        <v>3.5995495672698667</v>
      </c>
      <c r="G2546" s="2">
        <v>3.5610916601101499</v>
      </c>
      <c r="H2546" s="2">
        <v>0.37608379228953581</v>
      </c>
      <c r="I2546" s="2">
        <v>0.37608379228953581</v>
      </c>
      <c r="J2546" s="2">
        <v>21.244555555555557</v>
      </c>
      <c r="K2546" s="2">
        <v>21.244555555555557</v>
      </c>
      <c r="L2546" s="2">
        <f>24-Nurse[[#This Row],[Total RN Hours  (*Adjusted for 8 minimum)]]</f>
        <v>2.7554444444444428</v>
      </c>
      <c r="M2546" s="2">
        <v>8.3000000000000007</v>
      </c>
      <c r="N2546" s="2">
        <f>Nurse[[#This Row],[Additional Hours Needed to Get to 24]]*Nurse[[#This Row],[Hourly Wage Differential RN vs LPN]]</f>
        <v>22.870188888888876</v>
      </c>
    </row>
    <row r="2547" spans="1:14" x14ac:dyDescent="0.35">
      <c r="A2547" t="s">
        <v>18625</v>
      </c>
      <c r="B2547" t="s">
        <v>6425</v>
      </c>
      <c r="C2547" t="s">
        <v>16227</v>
      </c>
      <c r="D2547" t="s">
        <v>19156</v>
      </c>
      <c r="E2547" s="2">
        <v>32.411111111111111</v>
      </c>
      <c r="F2547" s="2">
        <v>4.377185464518341</v>
      </c>
      <c r="G2547" s="2">
        <v>3.8393040795337674</v>
      </c>
      <c r="H2547" s="2">
        <v>0.65563935550222829</v>
      </c>
      <c r="I2547" s="2">
        <v>0.11775797051765513</v>
      </c>
      <c r="J2547" s="2">
        <v>21.25</v>
      </c>
      <c r="K2547" s="2">
        <v>21.25</v>
      </c>
      <c r="L2547" s="2">
        <f>24-Nurse[[#This Row],[Total RN Hours  (*Adjusted for 8 minimum)]]</f>
        <v>2.75</v>
      </c>
      <c r="M2547" s="2">
        <v>8.3000000000000007</v>
      </c>
      <c r="N2547" s="2">
        <f>Nurse[[#This Row],[Additional Hours Needed to Get to 24]]*Nurse[[#This Row],[Hourly Wage Differential RN vs LPN]]</f>
        <v>22.825000000000003</v>
      </c>
    </row>
    <row r="2548" spans="1:14" x14ac:dyDescent="0.35">
      <c r="A2548" t="s">
        <v>18645</v>
      </c>
      <c r="B2548" t="s">
        <v>13556</v>
      </c>
      <c r="C2548" t="s">
        <v>18593</v>
      </c>
      <c r="D2548" t="s">
        <v>18663</v>
      </c>
      <c r="E2548" s="2">
        <v>100.3</v>
      </c>
      <c r="F2548" s="2">
        <v>3.6795214356929207</v>
      </c>
      <c r="G2548" s="2">
        <v>3.5131549795059263</v>
      </c>
      <c r="H2548" s="2">
        <v>0.21186883793065248</v>
      </c>
      <c r="I2548" s="2">
        <v>9.71529854879805E-2</v>
      </c>
      <c r="J2548" s="2">
        <v>21.250444444444444</v>
      </c>
      <c r="K2548" s="2">
        <v>21.250444444444444</v>
      </c>
      <c r="L2548" s="2">
        <f>24-Nurse[[#This Row],[Total RN Hours  (*Adjusted for 8 minimum)]]</f>
        <v>2.7495555555555562</v>
      </c>
      <c r="M2548" s="2">
        <v>8.3000000000000007</v>
      </c>
      <c r="N2548" s="2">
        <f>Nurse[[#This Row],[Additional Hours Needed to Get to 24]]*Nurse[[#This Row],[Hourly Wage Differential RN vs LPN]]</f>
        <v>22.821311111111118</v>
      </c>
    </row>
    <row r="2549" spans="1:14" x14ac:dyDescent="0.35">
      <c r="A2549" t="s">
        <v>18611</v>
      </c>
      <c r="B2549" t="s">
        <v>2389</v>
      </c>
      <c r="C2549" t="s">
        <v>14577</v>
      </c>
      <c r="D2549" t="s">
        <v>19000</v>
      </c>
      <c r="E2549" s="2">
        <v>51</v>
      </c>
      <c r="F2549" s="2">
        <v>3.2760217864923744</v>
      </c>
      <c r="G2549" s="2">
        <v>2.9482570806100212</v>
      </c>
      <c r="H2549" s="2">
        <v>0.41671677559912856</v>
      </c>
      <c r="I2549" s="2">
        <v>0.1973420479302832</v>
      </c>
      <c r="J2549" s="2">
        <v>21.252555555555556</v>
      </c>
      <c r="K2549" s="2">
        <v>21.252555555555556</v>
      </c>
      <c r="L2549" s="2">
        <f>24-Nurse[[#This Row],[Total RN Hours  (*Adjusted for 8 minimum)]]</f>
        <v>2.7474444444444437</v>
      </c>
      <c r="M2549" s="2">
        <v>8.3000000000000007</v>
      </c>
      <c r="N2549" s="2">
        <f>Nurse[[#This Row],[Additional Hours Needed to Get to 24]]*Nurse[[#This Row],[Hourly Wage Differential RN vs LPN]]</f>
        <v>22.803788888888885</v>
      </c>
    </row>
    <row r="2550" spans="1:14" x14ac:dyDescent="0.35">
      <c r="A2550" t="s">
        <v>18634</v>
      </c>
      <c r="B2550" t="s">
        <v>8170</v>
      </c>
      <c r="C2550" t="s">
        <v>16917</v>
      </c>
      <c r="D2550" t="s">
        <v>19713</v>
      </c>
      <c r="E2550" s="2">
        <v>60.266666666666666</v>
      </c>
      <c r="F2550" s="2">
        <v>3.4555715339233042</v>
      </c>
      <c r="G2550" s="2">
        <v>3.2133333333333338</v>
      </c>
      <c r="H2550" s="2">
        <v>0.35269542772861356</v>
      </c>
      <c r="I2550" s="2">
        <v>0.25458517699115041</v>
      </c>
      <c r="J2550" s="2">
        <v>21.255777777777777</v>
      </c>
      <c r="K2550" s="2">
        <v>21.255777777777777</v>
      </c>
      <c r="L2550" s="2">
        <f>24-Nurse[[#This Row],[Total RN Hours  (*Adjusted for 8 minimum)]]</f>
        <v>2.7442222222222235</v>
      </c>
      <c r="M2550" s="2">
        <v>8.3000000000000007</v>
      </c>
      <c r="N2550" s="2">
        <f>Nurse[[#This Row],[Additional Hours Needed to Get to 24]]*Nurse[[#This Row],[Hourly Wage Differential RN vs LPN]]</f>
        <v>22.777044444444456</v>
      </c>
    </row>
    <row r="2551" spans="1:14" x14ac:dyDescent="0.35">
      <c r="A2551" t="s">
        <v>18605</v>
      </c>
      <c r="B2551" t="s">
        <v>12381</v>
      </c>
      <c r="C2551" t="s">
        <v>13947</v>
      </c>
      <c r="D2551" t="s">
        <v>18817</v>
      </c>
      <c r="E2551" s="2">
        <v>25.555555555555557</v>
      </c>
      <c r="F2551" s="2">
        <v>5.0234434782608695</v>
      </c>
      <c r="G2551" s="2">
        <v>4.6156304347826085</v>
      </c>
      <c r="H2551" s="2">
        <v>0.83180869565217397</v>
      </c>
      <c r="I2551" s="2">
        <v>0.59876521739130439</v>
      </c>
      <c r="J2551" s="2">
        <v>21.257333333333335</v>
      </c>
      <c r="K2551" s="2">
        <v>21.257333333333335</v>
      </c>
      <c r="L2551" s="2">
        <f>24-Nurse[[#This Row],[Total RN Hours  (*Adjusted for 8 minimum)]]</f>
        <v>2.7426666666666648</v>
      </c>
      <c r="M2551" s="2">
        <v>8.3000000000000007</v>
      </c>
      <c r="N2551" s="2">
        <f>Nurse[[#This Row],[Additional Hours Needed to Get to 24]]*Nurse[[#This Row],[Hourly Wage Differential RN vs LPN]]</f>
        <v>22.764133333333319</v>
      </c>
    </row>
    <row r="2552" spans="1:14" x14ac:dyDescent="0.35">
      <c r="A2552" t="s">
        <v>18604</v>
      </c>
      <c r="B2552" t="s">
        <v>449</v>
      </c>
      <c r="C2552" t="s">
        <v>13833</v>
      </c>
      <c r="D2552" t="s">
        <v>18774</v>
      </c>
      <c r="E2552" s="2">
        <v>61.344444444444441</v>
      </c>
      <c r="F2552" s="2">
        <v>4.4037312081144719</v>
      </c>
      <c r="G2552" s="2">
        <v>4.0315160297047639</v>
      </c>
      <c r="H2552" s="2">
        <v>0.34654048179677593</v>
      </c>
      <c r="I2552" s="2">
        <v>0.16840246332186198</v>
      </c>
      <c r="J2552" s="2">
        <v>21.258333333333333</v>
      </c>
      <c r="K2552" s="2">
        <v>21.258333333333333</v>
      </c>
      <c r="L2552" s="2">
        <f>24-Nurse[[#This Row],[Total RN Hours  (*Adjusted for 8 minimum)]]</f>
        <v>2.7416666666666671</v>
      </c>
      <c r="M2552" s="2">
        <v>8.3000000000000007</v>
      </c>
      <c r="N2552" s="2">
        <f>Nurse[[#This Row],[Additional Hours Needed to Get to 24]]*Nurse[[#This Row],[Hourly Wage Differential RN vs LPN]]</f>
        <v>22.755833333333339</v>
      </c>
    </row>
    <row r="2553" spans="1:14" x14ac:dyDescent="0.35">
      <c r="A2553" t="s">
        <v>18639</v>
      </c>
      <c r="B2553" t="s">
        <v>21280</v>
      </c>
      <c r="C2553" t="s">
        <v>14242</v>
      </c>
      <c r="D2553" t="s">
        <v>19101</v>
      </c>
      <c r="E2553" s="2">
        <v>44.93333333333333</v>
      </c>
      <c r="F2553" s="2">
        <v>2.7319658753709204</v>
      </c>
      <c r="G2553" s="2">
        <v>2.5196389713155294</v>
      </c>
      <c r="H2553" s="2">
        <v>0.47312809099901093</v>
      </c>
      <c r="I2553" s="2">
        <v>0.31025717111770529</v>
      </c>
      <c r="J2553" s="2">
        <v>21.259222222222224</v>
      </c>
      <c r="K2553" s="2">
        <v>21.259222222222224</v>
      </c>
      <c r="L2553" s="2">
        <f>24-Nurse[[#This Row],[Total RN Hours  (*Adjusted for 8 minimum)]]</f>
        <v>2.740777777777776</v>
      </c>
      <c r="M2553" s="2">
        <v>8.3000000000000007</v>
      </c>
      <c r="N2553" s="2">
        <f>Nurse[[#This Row],[Additional Hours Needed to Get to 24]]*Nurse[[#This Row],[Hourly Wage Differential RN vs LPN]]</f>
        <v>22.748455555555541</v>
      </c>
    </row>
    <row r="2554" spans="1:14" x14ac:dyDescent="0.35">
      <c r="A2554" t="s">
        <v>18645</v>
      </c>
      <c r="B2554" t="s">
        <v>13127</v>
      </c>
      <c r="C2554" t="s">
        <v>17927</v>
      </c>
      <c r="D2554" t="s">
        <v>20060</v>
      </c>
      <c r="E2554" s="2">
        <v>110.1</v>
      </c>
      <c r="F2554" s="2">
        <v>3.275218488243012</v>
      </c>
      <c r="G2554" s="2">
        <v>2.9784670501564241</v>
      </c>
      <c r="H2554" s="2">
        <v>0.19309819356140881</v>
      </c>
      <c r="I2554" s="2">
        <v>0.11786154001412859</v>
      </c>
      <c r="J2554" s="2">
        <v>21.260111111111108</v>
      </c>
      <c r="K2554" s="2">
        <v>21.260111111111108</v>
      </c>
      <c r="L2554" s="2">
        <f>24-Nurse[[#This Row],[Total RN Hours  (*Adjusted for 8 minimum)]]</f>
        <v>2.7398888888888919</v>
      </c>
      <c r="M2554" s="2">
        <v>8.3000000000000007</v>
      </c>
      <c r="N2554" s="2">
        <f>Nurse[[#This Row],[Additional Hours Needed to Get to 24]]*Nurse[[#This Row],[Hourly Wage Differential RN vs LPN]]</f>
        <v>22.741077777777804</v>
      </c>
    </row>
    <row r="2555" spans="1:14" x14ac:dyDescent="0.35">
      <c r="A2555" t="s">
        <v>18617</v>
      </c>
      <c r="B2555" t="s">
        <v>4293</v>
      </c>
      <c r="C2555" t="s">
        <v>15381</v>
      </c>
      <c r="D2555" t="s">
        <v>19218</v>
      </c>
      <c r="E2555" s="2">
        <v>42.37777777777778</v>
      </c>
      <c r="F2555" s="2">
        <v>3.8746984792868377</v>
      </c>
      <c r="G2555" s="2">
        <v>3.4664132144729938</v>
      </c>
      <c r="H2555" s="2">
        <v>0.50170424750917675</v>
      </c>
      <c r="I2555" s="2">
        <v>0.37375458835867853</v>
      </c>
      <c r="J2555" s="2">
        <v>21.261111111111113</v>
      </c>
      <c r="K2555" s="2">
        <v>21.261111111111113</v>
      </c>
      <c r="L2555" s="2">
        <f>24-Nurse[[#This Row],[Total RN Hours  (*Adjusted for 8 minimum)]]</f>
        <v>2.7388888888888872</v>
      </c>
      <c r="M2555" s="2">
        <v>8.3000000000000007</v>
      </c>
      <c r="N2555" s="2">
        <f>Nurse[[#This Row],[Additional Hours Needed to Get to 24]]*Nurse[[#This Row],[Hourly Wage Differential RN vs LPN]]</f>
        <v>22.732777777777766</v>
      </c>
    </row>
    <row r="2556" spans="1:14" x14ac:dyDescent="0.35">
      <c r="A2556" t="s">
        <v>18645</v>
      </c>
      <c r="B2556" t="s">
        <v>12898</v>
      </c>
      <c r="C2556" t="s">
        <v>15604</v>
      </c>
      <c r="D2556" t="s">
        <v>20271</v>
      </c>
      <c r="E2556" s="2">
        <v>93.855555555555554</v>
      </c>
      <c r="F2556" s="2">
        <v>2.5258624363679418</v>
      </c>
      <c r="G2556" s="2">
        <v>2.3062756008050198</v>
      </c>
      <c r="H2556" s="2">
        <v>0.22667219131052446</v>
      </c>
      <c r="I2556" s="2">
        <v>0.16349946726648515</v>
      </c>
      <c r="J2556" s="2">
        <v>21.274444444444445</v>
      </c>
      <c r="K2556" s="2">
        <v>21.274444444444445</v>
      </c>
      <c r="L2556" s="2">
        <f>24-Nurse[[#This Row],[Total RN Hours  (*Adjusted for 8 minimum)]]</f>
        <v>2.7255555555555553</v>
      </c>
      <c r="M2556" s="2">
        <v>8.3000000000000007</v>
      </c>
      <c r="N2556" s="2">
        <f>Nurse[[#This Row],[Additional Hours Needed to Get to 24]]*Nurse[[#This Row],[Hourly Wage Differential RN vs LPN]]</f>
        <v>22.62211111111111</v>
      </c>
    </row>
    <row r="2557" spans="1:14" x14ac:dyDescent="0.35">
      <c r="A2557" t="s">
        <v>18614</v>
      </c>
      <c r="B2557" t="s">
        <v>2793</v>
      </c>
      <c r="C2557" t="s">
        <v>14789</v>
      </c>
      <c r="D2557" t="s">
        <v>18679</v>
      </c>
      <c r="E2557" s="2">
        <v>46.744444444444447</v>
      </c>
      <c r="F2557" s="2">
        <v>3.6697765628714043</v>
      </c>
      <c r="G2557" s="2">
        <v>3.3270144996434512</v>
      </c>
      <c r="H2557" s="2">
        <v>0.45513429997623006</v>
      </c>
      <c r="I2557" s="2">
        <v>0.22920133111480864</v>
      </c>
      <c r="J2557" s="2">
        <v>21.274999999999999</v>
      </c>
      <c r="K2557" s="2">
        <v>21.274999999999999</v>
      </c>
      <c r="L2557" s="2">
        <f>24-Nurse[[#This Row],[Total RN Hours  (*Adjusted for 8 minimum)]]</f>
        <v>2.7250000000000014</v>
      </c>
      <c r="M2557" s="2">
        <v>8.3000000000000007</v>
      </c>
      <c r="N2557" s="2">
        <f>Nurse[[#This Row],[Additional Hours Needed to Get to 24]]*Nurse[[#This Row],[Hourly Wage Differential RN vs LPN]]</f>
        <v>22.617500000000014</v>
      </c>
    </row>
    <row r="2558" spans="1:14" x14ac:dyDescent="0.35">
      <c r="A2558" t="s">
        <v>18615</v>
      </c>
      <c r="B2558" t="s">
        <v>3615</v>
      </c>
      <c r="C2558" t="s">
        <v>14995</v>
      </c>
      <c r="D2558" t="s">
        <v>19103</v>
      </c>
      <c r="E2558" s="2">
        <v>47.588888888888889</v>
      </c>
      <c r="F2558" s="2">
        <v>3.7892388512724722</v>
      </c>
      <c r="G2558" s="2">
        <v>3.6285524165304688</v>
      </c>
      <c r="H2558" s="2">
        <v>0.44719355591874849</v>
      </c>
      <c r="I2558" s="2">
        <v>0.28650712117674526</v>
      </c>
      <c r="J2558" s="2">
        <v>21.281444444444443</v>
      </c>
      <c r="K2558" s="2">
        <v>21.281444444444443</v>
      </c>
      <c r="L2558" s="2">
        <f>24-Nurse[[#This Row],[Total RN Hours  (*Adjusted for 8 minimum)]]</f>
        <v>2.7185555555555574</v>
      </c>
      <c r="M2558" s="2">
        <v>8.3000000000000007</v>
      </c>
      <c r="N2558" s="2">
        <f>Nurse[[#This Row],[Additional Hours Needed to Get to 24]]*Nurse[[#This Row],[Hourly Wage Differential RN vs LPN]]</f>
        <v>22.564011111111128</v>
      </c>
    </row>
    <row r="2559" spans="1:14" x14ac:dyDescent="0.35">
      <c r="A2559" t="s">
        <v>18605</v>
      </c>
      <c r="B2559" t="s">
        <v>12545</v>
      </c>
      <c r="C2559" t="s">
        <v>13704</v>
      </c>
      <c r="D2559" t="s">
        <v>18822</v>
      </c>
      <c r="E2559" s="2">
        <v>28.866666666666667</v>
      </c>
      <c r="F2559" s="2">
        <v>5.1557467282525025</v>
      </c>
      <c r="G2559" s="2">
        <v>4.2515357967667438</v>
      </c>
      <c r="H2559" s="2">
        <v>0.73733256351039267</v>
      </c>
      <c r="I2559" s="2">
        <v>0.39209391839876823</v>
      </c>
      <c r="J2559" s="2">
        <v>21.284333333333336</v>
      </c>
      <c r="K2559" s="2">
        <v>21.284333333333336</v>
      </c>
      <c r="L2559" s="2">
        <f>24-Nurse[[#This Row],[Total RN Hours  (*Adjusted for 8 minimum)]]</f>
        <v>2.7156666666666638</v>
      </c>
      <c r="M2559" s="2">
        <v>8.3000000000000007</v>
      </c>
      <c r="N2559" s="2">
        <f>Nurse[[#This Row],[Additional Hours Needed to Get to 24]]*Nurse[[#This Row],[Hourly Wage Differential RN vs LPN]]</f>
        <v>22.540033333333312</v>
      </c>
    </row>
    <row r="2560" spans="1:14" x14ac:dyDescent="0.35">
      <c r="A2560" t="s">
        <v>18645</v>
      </c>
      <c r="B2560" t="s">
        <v>13076</v>
      </c>
      <c r="C2560" t="s">
        <v>14203</v>
      </c>
      <c r="D2560" t="s">
        <v>20269</v>
      </c>
      <c r="E2560" s="2">
        <v>68.533333333333331</v>
      </c>
      <c r="F2560" s="2">
        <v>2.9116407263294426</v>
      </c>
      <c r="G2560" s="2">
        <v>2.7309095330739299</v>
      </c>
      <c r="H2560" s="2">
        <v>0.31063553826199747</v>
      </c>
      <c r="I2560" s="2">
        <v>0.21165693904020755</v>
      </c>
      <c r="J2560" s="2">
        <v>21.288888888888891</v>
      </c>
      <c r="K2560" s="2">
        <v>21.288888888888891</v>
      </c>
      <c r="L2560" s="2">
        <f>24-Nurse[[#This Row],[Total RN Hours  (*Adjusted for 8 minimum)]]</f>
        <v>2.7111111111111086</v>
      </c>
      <c r="M2560" s="2">
        <v>8.3000000000000007</v>
      </c>
      <c r="N2560" s="2">
        <f>Nurse[[#This Row],[Additional Hours Needed to Get to 24]]*Nurse[[#This Row],[Hourly Wage Differential RN vs LPN]]</f>
        <v>22.502222222222205</v>
      </c>
    </row>
    <row r="2561" spans="1:14" x14ac:dyDescent="0.35">
      <c r="A2561" t="s">
        <v>18626</v>
      </c>
      <c r="B2561" t="s">
        <v>6739</v>
      </c>
      <c r="C2561" t="s">
        <v>13952</v>
      </c>
      <c r="D2561" t="s">
        <v>19580</v>
      </c>
      <c r="E2561" s="2">
        <v>96.711111111111109</v>
      </c>
      <c r="F2561" s="2">
        <v>3.0019818474264706</v>
      </c>
      <c r="G2561" s="2">
        <v>2.7825160845588237</v>
      </c>
      <c r="H2561" s="2">
        <v>0.22014016544117646</v>
      </c>
      <c r="I2561" s="2">
        <v>0.10964154411764707</v>
      </c>
      <c r="J2561" s="2">
        <v>21.29</v>
      </c>
      <c r="K2561" s="2">
        <v>21.29</v>
      </c>
      <c r="L2561" s="2">
        <f>24-Nurse[[#This Row],[Total RN Hours  (*Adjusted for 8 minimum)]]</f>
        <v>2.7100000000000009</v>
      </c>
      <c r="M2561" s="2">
        <v>8.3000000000000007</v>
      </c>
      <c r="N2561" s="2">
        <f>Nurse[[#This Row],[Additional Hours Needed to Get to 24]]*Nurse[[#This Row],[Hourly Wage Differential RN vs LPN]]</f>
        <v>22.493000000000009</v>
      </c>
    </row>
    <row r="2562" spans="1:14" x14ac:dyDescent="0.35">
      <c r="A2562" t="s">
        <v>18624</v>
      </c>
      <c r="B2562" t="s">
        <v>6200</v>
      </c>
      <c r="C2562" t="s">
        <v>16201</v>
      </c>
      <c r="D2562" t="s">
        <v>19504</v>
      </c>
      <c r="E2562" s="2">
        <v>30.333333333333332</v>
      </c>
      <c r="F2562" s="2">
        <v>3.7616043956043952</v>
      </c>
      <c r="G2562" s="2">
        <v>3.3259523809523812</v>
      </c>
      <c r="H2562" s="2">
        <v>0.70198168498168501</v>
      </c>
      <c r="I2562" s="2">
        <v>0.26632967032967036</v>
      </c>
      <c r="J2562" s="2">
        <v>21.293444444444443</v>
      </c>
      <c r="K2562" s="2">
        <v>21.293444444444443</v>
      </c>
      <c r="L2562" s="2">
        <f>24-Nurse[[#This Row],[Total RN Hours  (*Adjusted for 8 minimum)]]</f>
        <v>2.7065555555555569</v>
      </c>
      <c r="M2562" s="2">
        <v>8.3000000000000007</v>
      </c>
      <c r="N2562" s="2">
        <f>Nurse[[#This Row],[Additional Hours Needed to Get to 24]]*Nurse[[#This Row],[Hourly Wage Differential RN vs LPN]]</f>
        <v>22.464411111111126</v>
      </c>
    </row>
    <row r="2563" spans="1:14" x14ac:dyDescent="0.35">
      <c r="A2563" t="s">
        <v>18637</v>
      </c>
      <c r="B2563" t="s">
        <v>9503</v>
      </c>
      <c r="C2563" t="s">
        <v>17307</v>
      </c>
      <c r="D2563" t="s">
        <v>18705</v>
      </c>
      <c r="E2563" s="2">
        <v>61.444444444444443</v>
      </c>
      <c r="F2563" s="2">
        <v>3.3696636528028932</v>
      </c>
      <c r="G2563" s="2">
        <v>3.2303688969258588</v>
      </c>
      <c r="H2563" s="2">
        <v>0.34674683544303797</v>
      </c>
      <c r="I2563" s="2">
        <v>0.30608499095840869</v>
      </c>
      <c r="J2563" s="2">
        <v>21.305666666666667</v>
      </c>
      <c r="K2563" s="2">
        <v>21.305666666666667</v>
      </c>
      <c r="L2563" s="2">
        <f>24-Nurse[[#This Row],[Total RN Hours  (*Adjusted for 8 minimum)]]</f>
        <v>2.6943333333333328</v>
      </c>
      <c r="M2563" s="2">
        <v>8.3000000000000007</v>
      </c>
      <c r="N2563" s="2">
        <f>Nurse[[#This Row],[Additional Hours Needed to Get to 24]]*Nurse[[#This Row],[Hourly Wage Differential RN vs LPN]]</f>
        <v>22.362966666666665</v>
      </c>
    </row>
    <row r="2564" spans="1:14" x14ac:dyDescent="0.35">
      <c r="A2564" t="s">
        <v>18633</v>
      </c>
      <c r="B2564" t="s">
        <v>7708</v>
      </c>
      <c r="C2564" t="s">
        <v>16767</v>
      </c>
      <c r="D2564" t="s">
        <v>19694</v>
      </c>
      <c r="E2564" s="2">
        <v>43.822222222222223</v>
      </c>
      <c r="F2564" s="2">
        <v>2.5031947261663285</v>
      </c>
      <c r="G2564" s="2">
        <v>2.2057555780933065</v>
      </c>
      <c r="H2564" s="2">
        <v>0.48620689655172417</v>
      </c>
      <c r="I2564" s="2">
        <v>0.30278904665314404</v>
      </c>
      <c r="J2564" s="2">
        <v>21.306666666666668</v>
      </c>
      <c r="K2564" s="2">
        <v>21.306666666666668</v>
      </c>
      <c r="L2564" s="2">
        <f>24-Nurse[[#This Row],[Total RN Hours  (*Adjusted for 8 minimum)]]</f>
        <v>2.6933333333333316</v>
      </c>
      <c r="M2564" s="2">
        <v>8.3000000000000007</v>
      </c>
      <c r="N2564" s="2">
        <f>Nurse[[#This Row],[Additional Hours Needed to Get to 24]]*Nurse[[#This Row],[Hourly Wage Differential RN vs LPN]]</f>
        <v>22.354666666666652</v>
      </c>
    </row>
    <row r="2565" spans="1:14" x14ac:dyDescent="0.35">
      <c r="A2565" t="s">
        <v>18617</v>
      </c>
      <c r="B2565" t="s">
        <v>4196</v>
      </c>
      <c r="C2565" t="s">
        <v>15332</v>
      </c>
      <c r="D2565" t="s">
        <v>18670</v>
      </c>
      <c r="E2565" s="2">
        <v>46.12222222222222</v>
      </c>
      <c r="F2565" s="2">
        <v>4.2466875451698387</v>
      </c>
      <c r="G2565" s="2">
        <v>4.0077089857865573</v>
      </c>
      <c r="H2565" s="2">
        <v>0.46199710913033004</v>
      </c>
      <c r="I2565" s="2">
        <v>0.33865333654541074</v>
      </c>
      <c r="J2565" s="2">
        <v>21.308333333333334</v>
      </c>
      <c r="K2565" s="2">
        <v>21.308333333333334</v>
      </c>
      <c r="L2565" s="2">
        <f>24-Nurse[[#This Row],[Total RN Hours  (*Adjusted for 8 minimum)]]</f>
        <v>2.6916666666666664</v>
      </c>
      <c r="M2565" s="2">
        <v>8.3000000000000007</v>
      </c>
      <c r="N2565" s="2">
        <f>Nurse[[#This Row],[Additional Hours Needed to Get to 24]]*Nurse[[#This Row],[Hourly Wage Differential RN vs LPN]]</f>
        <v>22.340833333333332</v>
      </c>
    </row>
    <row r="2566" spans="1:14" x14ac:dyDescent="0.35">
      <c r="A2566" t="s">
        <v>18636</v>
      </c>
      <c r="B2566" t="s">
        <v>9007</v>
      </c>
      <c r="C2566" t="s">
        <v>14183</v>
      </c>
      <c r="D2566" t="s">
        <v>18699</v>
      </c>
      <c r="E2566" s="2">
        <v>56.8</v>
      </c>
      <c r="F2566" s="2">
        <v>2.9025430359937405</v>
      </c>
      <c r="G2566" s="2">
        <v>2.8845461658841942</v>
      </c>
      <c r="H2566" s="2">
        <v>0.3751467136150235</v>
      </c>
      <c r="I2566" s="2">
        <v>0.35714984350547735</v>
      </c>
      <c r="J2566" s="2">
        <v>21.308333333333334</v>
      </c>
      <c r="K2566" s="2">
        <v>21.308333333333334</v>
      </c>
      <c r="L2566" s="2">
        <f>24-Nurse[[#This Row],[Total RN Hours  (*Adjusted for 8 minimum)]]</f>
        <v>2.6916666666666664</v>
      </c>
      <c r="M2566" s="2">
        <v>8.3000000000000007</v>
      </c>
      <c r="N2566" s="2">
        <f>Nurse[[#This Row],[Additional Hours Needed to Get to 24]]*Nurse[[#This Row],[Hourly Wage Differential RN vs LPN]]</f>
        <v>22.340833333333332</v>
      </c>
    </row>
    <row r="2567" spans="1:14" x14ac:dyDescent="0.35">
      <c r="A2567" t="s">
        <v>18636</v>
      </c>
      <c r="B2567" t="s">
        <v>9332</v>
      </c>
      <c r="C2567" t="s">
        <v>14564</v>
      </c>
      <c r="D2567" t="s">
        <v>19800</v>
      </c>
      <c r="E2567" s="2">
        <v>67.644444444444446</v>
      </c>
      <c r="F2567" s="2">
        <v>3.4306701708278582</v>
      </c>
      <c r="G2567" s="2">
        <v>3.2947634691195797</v>
      </c>
      <c r="H2567" s="2">
        <v>0.3150821287779238</v>
      </c>
      <c r="I2567" s="2">
        <v>0.17917542706964518</v>
      </c>
      <c r="J2567" s="2">
        <v>21.313555555555556</v>
      </c>
      <c r="K2567" s="2">
        <v>21.313555555555556</v>
      </c>
      <c r="L2567" s="2">
        <f>24-Nurse[[#This Row],[Total RN Hours  (*Adjusted for 8 minimum)]]</f>
        <v>2.6864444444444437</v>
      </c>
      <c r="M2567" s="2">
        <v>8.3000000000000007</v>
      </c>
      <c r="N2567" s="2">
        <f>Nurse[[#This Row],[Additional Hours Needed to Get to 24]]*Nurse[[#This Row],[Hourly Wage Differential RN vs LPN]]</f>
        <v>22.297488888888886</v>
      </c>
    </row>
    <row r="2568" spans="1:14" x14ac:dyDescent="0.35">
      <c r="A2568" t="s">
        <v>18626</v>
      </c>
      <c r="B2568" t="s">
        <v>6866</v>
      </c>
      <c r="C2568" t="s">
        <v>16429</v>
      </c>
      <c r="D2568" t="s">
        <v>19564</v>
      </c>
      <c r="E2568" s="2">
        <v>39.711111111111109</v>
      </c>
      <c r="F2568" s="2">
        <v>3.3086877448237266</v>
      </c>
      <c r="G2568" s="2">
        <v>3.3086877448237266</v>
      </c>
      <c r="H2568" s="2">
        <v>0.53679350867375497</v>
      </c>
      <c r="I2568" s="2">
        <v>0.53679350867375497</v>
      </c>
      <c r="J2568" s="2">
        <v>21.316666666666666</v>
      </c>
      <c r="K2568" s="2">
        <v>21.316666666666666</v>
      </c>
      <c r="L2568" s="2">
        <f>24-Nurse[[#This Row],[Total RN Hours  (*Adjusted for 8 minimum)]]</f>
        <v>2.6833333333333336</v>
      </c>
      <c r="M2568" s="2">
        <v>8.3000000000000007</v>
      </c>
      <c r="N2568" s="2">
        <f>Nurse[[#This Row],[Additional Hours Needed to Get to 24]]*Nurse[[#This Row],[Hourly Wage Differential RN vs LPN]]</f>
        <v>22.271666666666672</v>
      </c>
    </row>
    <row r="2569" spans="1:14" x14ac:dyDescent="0.35">
      <c r="A2569" t="s">
        <v>18611</v>
      </c>
      <c r="B2569" t="s">
        <v>2329</v>
      </c>
      <c r="C2569" t="s">
        <v>14546</v>
      </c>
      <c r="D2569" t="s">
        <v>18937</v>
      </c>
      <c r="E2569" s="2">
        <v>81.166666666666671</v>
      </c>
      <c r="F2569" s="2">
        <v>4.0022902121834356</v>
      </c>
      <c r="G2569" s="2">
        <v>3.7648733744010952</v>
      </c>
      <c r="H2569" s="2">
        <v>0.2627542778918549</v>
      </c>
      <c r="I2569" s="2">
        <v>0.17199452429842574</v>
      </c>
      <c r="J2569" s="2">
        <v>21.326888888888892</v>
      </c>
      <c r="K2569" s="2">
        <v>21.326888888888892</v>
      </c>
      <c r="L2569" s="2">
        <f>24-Nurse[[#This Row],[Total RN Hours  (*Adjusted for 8 minimum)]]</f>
        <v>2.6731111111111083</v>
      </c>
      <c r="M2569" s="2">
        <v>8.3000000000000007</v>
      </c>
      <c r="N2569" s="2">
        <f>Nurse[[#This Row],[Additional Hours Needed to Get to 24]]*Nurse[[#This Row],[Hourly Wage Differential RN vs LPN]]</f>
        <v>22.186822222222201</v>
      </c>
    </row>
    <row r="2570" spans="1:14" x14ac:dyDescent="0.35">
      <c r="A2570" t="s">
        <v>18645</v>
      </c>
      <c r="B2570" t="s">
        <v>11263</v>
      </c>
      <c r="C2570" t="s">
        <v>17896</v>
      </c>
      <c r="D2570" t="s">
        <v>20044</v>
      </c>
      <c r="E2570" s="2">
        <v>88.844444444444449</v>
      </c>
      <c r="F2570" s="2">
        <v>2.8728064032016007</v>
      </c>
      <c r="G2570" s="2">
        <v>2.549868684342171</v>
      </c>
      <c r="H2570" s="2">
        <v>0.24005127563781894</v>
      </c>
      <c r="I2570" s="2">
        <v>9.8500500250125064E-2</v>
      </c>
      <c r="J2570" s="2">
        <v>21.327222222222225</v>
      </c>
      <c r="K2570" s="2">
        <v>21.327222222222225</v>
      </c>
      <c r="L2570" s="2">
        <f>24-Nurse[[#This Row],[Total RN Hours  (*Adjusted for 8 minimum)]]</f>
        <v>2.6727777777777746</v>
      </c>
      <c r="M2570" s="2">
        <v>8.3000000000000007</v>
      </c>
      <c r="N2570" s="2">
        <f>Nurse[[#This Row],[Additional Hours Needed to Get to 24]]*Nurse[[#This Row],[Hourly Wage Differential RN vs LPN]]</f>
        <v>22.184055555555531</v>
      </c>
    </row>
    <row r="2571" spans="1:14" x14ac:dyDescent="0.35">
      <c r="A2571" t="s">
        <v>18636</v>
      </c>
      <c r="B2571" t="s">
        <v>9105</v>
      </c>
      <c r="C2571" t="s">
        <v>15120</v>
      </c>
      <c r="D2571" t="s">
        <v>18663</v>
      </c>
      <c r="E2571" s="2">
        <v>10.188888888888888</v>
      </c>
      <c r="F2571" s="2">
        <v>7.3969465648854973</v>
      </c>
      <c r="G2571" s="2">
        <v>5.8628680479825528</v>
      </c>
      <c r="H2571" s="2">
        <v>2.0932388222464562</v>
      </c>
      <c r="I2571" s="2">
        <v>0.56624863685932392</v>
      </c>
      <c r="J2571" s="2">
        <v>21.327777777777779</v>
      </c>
      <c r="K2571" s="2">
        <v>21.327777777777779</v>
      </c>
      <c r="L2571" s="2">
        <f>24-Nurse[[#This Row],[Total RN Hours  (*Adjusted for 8 minimum)]]</f>
        <v>2.6722222222222207</v>
      </c>
      <c r="M2571" s="2">
        <v>8.3000000000000007</v>
      </c>
      <c r="N2571" s="2">
        <f>Nurse[[#This Row],[Additional Hours Needed to Get to 24]]*Nurse[[#This Row],[Hourly Wage Differential RN vs LPN]]</f>
        <v>22.179444444444435</v>
      </c>
    </row>
    <row r="2572" spans="1:14" x14ac:dyDescent="0.35">
      <c r="A2572" t="s">
        <v>18638</v>
      </c>
      <c r="B2572" t="s">
        <v>9775</v>
      </c>
      <c r="C2572" t="s">
        <v>16909</v>
      </c>
      <c r="D2572" t="s">
        <v>19882</v>
      </c>
      <c r="E2572" s="2">
        <v>29.511111111111113</v>
      </c>
      <c r="F2572" s="2">
        <v>3.9893034638554212</v>
      </c>
      <c r="G2572" s="2">
        <v>3.793520331325301</v>
      </c>
      <c r="H2572" s="2">
        <v>0.72283885542168669</v>
      </c>
      <c r="I2572" s="2">
        <v>0.52705572289156621</v>
      </c>
      <c r="J2572" s="2">
        <v>21.331777777777777</v>
      </c>
      <c r="K2572" s="2">
        <v>21.331777777777777</v>
      </c>
      <c r="L2572" s="2">
        <f>24-Nurse[[#This Row],[Total RN Hours  (*Adjusted for 8 minimum)]]</f>
        <v>2.6682222222222229</v>
      </c>
      <c r="M2572" s="2">
        <v>8.3000000000000007</v>
      </c>
      <c r="N2572" s="2">
        <f>Nurse[[#This Row],[Additional Hours Needed to Get to 24]]*Nurse[[#This Row],[Hourly Wage Differential RN vs LPN]]</f>
        <v>22.146244444444452</v>
      </c>
    </row>
    <row r="2573" spans="1:14" x14ac:dyDescent="0.35">
      <c r="A2573" t="s">
        <v>18645</v>
      </c>
      <c r="B2573" t="s">
        <v>13292</v>
      </c>
      <c r="C2573" t="s">
        <v>16536</v>
      </c>
      <c r="D2573" t="s">
        <v>18673</v>
      </c>
      <c r="E2573" s="2">
        <v>70.36666666666666</v>
      </c>
      <c r="F2573" s="2">
        <v>3.7052786988788888</v>
      </c>
      <c r="G2573" s="2">
        <v>3.4156181904310761</v>
      </c>
      <c r="H2573" s="2">
        <v>0.30316437707247751</v>
      </c>
      <c r="I2573" s="2">
        <v>0.12293225959261013</v>
      </c>
      <c r="J2573" s="2">
        <v>21.332666666666665</v>
      </c>
      <c r="K2573" s="2">
        <v>21.332666666666665</v>
      </c>
      <c r="L2573" s="2">
        <f>24-Nurse[[#This Row],[Total RN Hours  (*Adjusted for 8 minimum)]]</f>
        <v>2.6673333333333353</v>
      </c>
      <c r="M2573" s="2">
        <v>8.3000000000000007</v>
      </c>
      <c r="N2573" s="2">
        <f>Nurse[[#This Row],[Additional Hours Needed to Get to 24]]*Nurse[[#This Row],[Hourly Wage Differential RN vs LPN]]</f>
        <v>22.138866666666686</v>
      </c>
    </row>
    <row r="2574" spans="1:14" x14ac:dyDescent="0.35">
      <c r="A2574" t="s">
        <v>18605</v>
      </c>
      <c r="B2574" t="s">
        <v>671</v>
      </c>
      <c r="C2574" t="s">
        <v>13886</v>
      </c>
      <c r="D2574" t="s">
        <v>18794</v>
      </c>
      <c r="E2574" s="2">
        <v>40.077777777777776</v>
      </c>
      <c r="F2574" s="2">
        <v>4.3483670640421401</v>
      </c>
      <c r="G2574" s="2">
        <v>3.8405794288882724</v>
      </c>
      <c r="H2574" s="2">
        <v>0.53235652897144436</v>
      </c>
      <c r="I2574" s="2">
        <v>0.38382589409481566</v>
      </c>
      <c r="J2574" s="2">
        <v>21.335666666666665</v>
      </c>
      <c r="K2574" s="2">
        <v>21.335666666666665</v>
      </c>
      <c r="L2574" s="2">
        <f>24-Nurse[[#This Row],[Total RN Hours  (*Adjusted for 8 minimum)]]</f>
        <v>2.6643333333333352</v>
      </c>
      <c r="M2574" s="2">
        <v>8.3000000000000007</v>
      </c>
      <c r="N2574" s="2">
        <f>Nurse[[#This Row],[Additional Hours Needed to Get to 24]]*Nurse[[#This Row],[Hourly Wage Differential RN vs LPN]]</f>
        <v>22.113966666666684</v>
      </c>
    </row>
    <row r="2575" spans="1:14" x14ac:dyDescent="0.35">
      <c r="A2575" t="s">
        <v>18617</v>
      </c>
      <c r="B2575" t="s">
        <v>4195</v>
      </c>
      <c r="C2575" t="s">
        <v>14690</v>
      </c>
      <c r="D2575" t="s">
        <v>19217</v>
      </c>
      <c r="E2575" s="2">
        <v>42.588888888888889</v>
      </c>
      <c r="F2575" s="2">
        <v>3.3775371771458382</v>
      </c>
      <c r="G2575" s="2">
        <v>3.2541612314114268</v>
      </c>
      <c r="H2575" s="2">
        <v>0.50114792590660062</v>
      </c>
      <c r="I2575" s="2">
        <v>0.37777198017218888</v>
      </c>
      <c r="J2575" s="2">
        <v>21.343333333333334</v>
      </c>
      <c r="K2575" s="2">
        <v>21.343333333333334</v>
      </c>
      <c r="L2575" s="2">
        <f>24-Nurse[[#This Row],[Total RN Hours  (*Adjusted for 8 minimum)]]</f>
        <v>2.6566666666666663</v>
      </c>
      <c r="M2575" s="2">
        <v>8.3000000000000007</v>
      </c>
      <c r="N2575" s="2">
        <f>Nurse[[#This Row],[Additional Hours Needed to Get to 24]]*Nurse[[#This Row],[Hourly Wage Differential RN vs LPN]]</f>
        <v>22.050333333333331</v>
      </c>
    </row>
    <row r="2576" spans="1:14" x14ac:dyDescent="0.35">
      <c r="A2576" t="s">
        <v>18605</v>
      </c>
      <c r="B2576" t="s">
        <v>806</v>
      </c>
      <c r="C2576" t="s">
        <v>13884</v>
      </c>
      <c r="D2576" t="s">
        <v>18794</v>
      </c>
      <c r="E2576" s="2">
        <v>77.588888888888889</v>
      </c>
      <c r="F2576" s="2">
        <v>3.8747443792066445</v>
      </c>
      <c r="G2576" s="2">
        <v>3.5942002004868967</v>
      </c>
      <c r="H2576" s="2">
        <v>0.27510811971931837</v>
      </c>
      <c r="I2576" s="2">
        <v>0.19491336101961906</v>
      </c>
      <c r="J2576" s="2">
        <v>21.345333333333336</v>
      </c>
      <c r="K2576" s="2">
        <v>21.345333333333336</v>
      </c>
      <c r="L2576" s="2">
        <f>24-Nurse[[#This Row],[Total RN Hours  (*Adjusted for 8 minimum)]]</f>
        <v>2.6546666666666638</v>
      </c>
      <c r="M2576" s="2">
        <v>8.3000000000000007</v>
      </c>
      <c r="N2576" s="2">
        <f>Nurse[[#This Row],[Additional Hours Needed to Get to 24]]*Nurse[[#This Row],[Hourly Wage Differential RN vs LPN]]</f>
        <v>22.033733333333313</v>
      </c>
    </row>
    <row r="2577" spans="1:14" x14ac:dyDescent="0.35">
      <c r="A2577" t="s">
        <v>18645</v>
      </c>
      <c r="B2577" t="s">
        <v>11236</v>
      </c>
      <c r="C2577" t="s">
        <v>17919</v>
      </c>
      <c r="D2577" t="s">
        <v>18683</v>
      </c>
      <c r="E2577" s="2">
        <v>26.388888888888889</v>
      </c>
      <c r="F2577" s="2">
        <v>2.8028252631578945</v>
      </c>
      <c r="G2577" s="2">
        <v>2.4627326315789468</v>
      </c>
      <c r="H2577" s="2">
        <v>0.80888421052631576</v>
      </c>
      <c r="I2577" s="2">
        <v>0.46879157894736845</v>
      </c>
      <c r="J2577" s="2">
        <v>21.345555555555556</v>
      </c>
      <c r="K2577" s="2">
        <v>21.345555555555556</v>
      </c>
      <c r="L2577" s="2">
        <f>24-Nurse[[#This Row],[Total RN Hours  (*Adjusted for 8 minimum)]]</f>
        <v>2.6544444444444437</v>
      </c>
      <c r="M2577" s="2">
        <v>8.3000000000000007</v>
      </c>
      <c r="N2577" s="2">
        <f>Nurse[[#This Row],[Additional Hours Needed to Get to 24]]*Nurse[[#This Row],[Hourly Wage Differential RN vs LPN]]</f>
        <v>22.031888888888886</v>
      </c>
    </row>
    <row r="2578" spans="1:14" x14ac:dyDescent="0.35">
      <c r="A2578" t="s">
        <v>18616</v>
      </c>
      <c r="B2578" t="s">
        <v>4062</v>
      </c>
      <c r="C2578" t="s">
        <v>15156</v>
      </c>
      <c r="D2578" t="s">
        <v>19178</v>
      </c>
      <c r="E2578" s="2">
        <v>49.244444444444447</v>
      </c>
      <c r="F2578" s="2">
        <v>2.2321773465703973</v>
      </c>
      <c r="G2578" s="2">
        <v>1.8357265342960287</v>
      </c>
      <c r="H2578" s="2">
        <v>0.43348826714801447</v>
      </c>
      <c r="I2578" s="2">
        <v>0.35108980144404328</v>
      </c>
      <c r="J2578" s="2">
        <v>21.346888888888891</v>
      </c>
      <c r="K2578" s="2">
        <v>21.346888888888891</v>
      </c>
      <c r="L2578" s="2">
        <f>24-Nurse[[#This Row],[Total RN Hours  (*Adjusted for 8 minimum)]]</f>
        <v>2.6531111111111088</v>
      </c>
      <c r="M2578" s="2">
        <v>8.3000000000000007</v>
      </c>
      <c r="N2578" s="2">
        <f>Nurse[[#This Row],[Additional Hours Needed to Get to 24]]*Nurse[[#This Row],[Hourly Wage Differential RN vs LPN]]</f>
        <v>22.020822222222204</v>
      </c>
    </row>
    <row r="2579" spans="1:14" x14ac:dyDescent="0.35">
      <c r="A2579" t="s">
        <v>18644</v>
      </c>
      <c r="B2579" t="s">
        <v>10873</v>
      </c>
      <c r="C2579" t="s">
        <v>17803</v>
      </c>
      <c r="D2579" t="s">
        <v>18672</v>
      </c>
      <c r="E2579" s="2">
        <v>88.3</v>
      </c>
      <c r="F2579" s="2">
        <v>3.074180193783818</v>
      </c>
      <c r="G2579" s="2">
        <v>2.876404932678998</v>
      </c>
      <c r="H2579" s="2">
        <v>0.24178054611803199</v>
      </c>
      <c r="I2579" s="2">
        <v>6.3520825468730335E-2</v>
      </c>
      <c r="J2579" s="2">
        <v>21.349222222222224</v>
      </c>
      <c r="K2579" s="2">
        <v>21.349222222222224</v>
      </c>
      <c r="L2579" s="2">
        <f>24-Nurse[[#This Row],[Total RN Hours  (*Adjusted for 8 minimum)]]</f>
        <v>2.6507777777777761</v>
      </c>
      <c r="M2579" s="2">
        <v>8.3000000000000007</v>
      </c>
      <c r="N2579" s="2">
        <f>Nurse[[#This Row],[Additional Hours Needed to Get to 24]]*Nurse[[#This Row],[Hourly Wage Differential RN vs LPN]]</f>
        <v>22.001455555555545</v>
      </c>
    </row>
    <row r="2580" spans="1:14" x14ac:dyDescent="0.35">
      <c r="A2580" t="s">
        <v>18634</v>
      </c>
      <c r="B2580" t="s">
        <v>20920</v>
      </c>
      <c r="C2580" t="s">
        <v>16276</v>
      </c>
      <c r="D2580" t="s">
        <v>19720</v>
      </c>
      <c r="E2580" s="2">
        <v>27.988888888888887</v>
      </c>
      <c r="F2580" s="2">
        <v>7.0713298928146084</v>
      </c>
      <c r="G2580" s="2">
        <v>6.6183564906709007</v>
      </c>
      <c r="H2580" s="2">
        <v>0.76283445811830097</v>
      </c>
      <c r="I2580" s="2">
        <v>0.35630408892417625</v>
      </c>
      <c r="J2580" s="2">
        <v>21.350888888888889</v>
      </c>
      <c r="K2580" s="2">
        <v>21.350888888888889</v>
      </c>
      <c r="L2580" s="2">
        <f>24-Nurse[[#This Row],[Total RN Hours  (*Adjusted for 8 minimum)]]</f>
        <v>2.649111111111111</v>
      </c>
      <c r="M2580" s="2">
        <v>8.3000000000000007</v>
      </c>
      <c r="N2580" s="2">
        <f>Nurse[[#This Row],[Additional Hours Needed to Get to 24]]*Nurse[[#This Row],[Hourly Wage Differential RN vs LPN]]</f>
        <v>21.987622222222225</v>
      </c>
    </row>
    <row r="2581" spans="1:14" x14ac:dyDescent="0.35">
      <c r="A2581" t="s">
        <v>18605</v>
      </c>
      <c r="B2581" t="s">
        <v>1124</v>
      </c>
      <c r="C2581" t="s">
        <v>14096</v>
      </c>
      <c r="D2581" t="s">
        <v>18796</v>
      </c>
      <c r="E2581" s="2">
        <v>26.988888888888887</v>
      </c>
      <c r="F2581" s="2">
        <v>5.3327006998764936</v>
      </c>
      <c r="G2581" s="2">
        <v>4.6945244956772338</v>
      </c>
      <c r="H2581" s="2">
        <v>0.79111156854672715</v>
      </c>
      <c r="I2581" s="2">
        <v>0.41378756689995888</v>
      </c>
      <c r="J2581" s="2">
        <v>21.351222222222223</v>
      </c>
      <c r="K2581" s="2">
        <v>21.351222222222223</v>
      </c>
      <c r="L2581" s="2">
        <f>24-Nurse[[#This Row],[Total RN Hours  (*Adjusted for 8 minimum)]]</f>
        <v>2.6487777777777772</v>
      </c>
      <c r="M2581" s="2">
        <v>8.3000000000000007</v>
      </c>
      <c r="N2581" s="2">
        <f>Nurse[[#This Row],[Additional Hours Needed to Get to 24]]*Nurse[[#This Row],[Hourly Wage Differential RN vs LPN]]</f>
        <v>21.984855555555551</v>
      </c>
    </row>
    <row r="2582" spans="1:14" x14ac:dyDescent="0.35">
      <c r="A2582" t="s">
        <v>18614</v>
      </c>
      <c r="B2582" t="s">
        <v>3167</v>
      </c>
      <c r="C2582" t="s">
        <v>14929</v>
      </c>
      <c r="D2582" t="s">
        <v>19108</v>
      </c>
      <c r="E2582" s="2">
        <v>42.588888888888889</v>
      </c>
      <c r="F2582" s="2">
        <v>3.8983668145056098</v>
      </c>
      <c r="G2582" s="2">
        <v>3.6195408296373599</v>
      </c>
      <c r="H2582" s="2">
        <v>0.50142968953822076</v>
      </c>
      <c r="I2582" s="2">
        <v>0.36576571875815289</v>
      </c>
      <c r="J2582" s="2">
        <v>21.355333333333334</v>
      </c>
      <c r="K2582" s="2">
        <v>21.355333333333334</v>
      </c>
      <c r="L2582" s="2">
        <f>24-Nurse[[#This Row],[Total RN Hours  (*Adjusted for 8 minimum)]]</f>
        <v>2.6446666666666658</v>
      </c>
      <c r="M2582" s="2">
        <v>8.3000000000000007</v>
      </c>
      <c r="N2582" s="2">
        <f>Nurse[[#This Row],[Additional Hours Needed to Get to 24]]*Nurse[[#This Row],[Hourly Wage Differential RN vs LPN]]</f>
        <v>21.950733333333329</v>
      </c>
    </row>
    <row r="2583" spans="1:14" x14ac:dyDescent="0.35">
      <c r="A2583" t="s">
        <v>18636</v>
      </c>
      <c r="B2583" t="s">
        <v>9256</v>
      </c>
      <c r="C2583" t="s">
        <v>17086</v>
      </c>
      <c r="D2583" t="s">
        <v>18927</v>
      </c>
      <c r="E2583" s="2">
        <v>79.477777777777774</v>
      </c>
      <c r="F2583" s="2">
        <v>3.2795330630504682</v>
      </c>
      <c r="G2583" s="2">
        <v>3.151370054522578</v>
      </c>
      <c r="H2583" s="2">
        <v>0.26880329931497277</v>
      </c>
      <c r="I2583" s="2">
        <v>0.20729064728086122</v>
      </c>
      <c r="J2583" s="2">
        <v>21.363888888888891</v>
      </c>
      <c r="K2583" s="2">
        <v>21.363888888888891</v>
      </c>
      <c r="L2583" s="2">
        <f>24-Nurse[[#This Row],[Total RN Hours  (*Adjusted for 8 minimum)]]</f>
        <v>2.6361111111111093</v>
      </c>
      <c r="M2583" s="2">
        <v>8.3000000000000007</v>
      </c>
      <c r="N2583" s="2">
        <f>Nurse[[#This Row],[Additional Hours Needed to Get to 24]]*Nurse[[#This Row],[Hourly Wage Differential RN vs LPN]]</f>
        <v>21.87972222222221</v>
      </c>
    </row>
    <row r="2584" spans="1:14" x14ac:dyDescent="0.35">
      <c r="A2584" t="s">
        <v>18615</v>
      </c>
      <c r="B2584" t="s">
        <v>3612</v>
      </c>
      <c r="C2584" t="s">
        <v>13846</v>
      </c>
      <c r="D2584" t="s">
        <v>18688</v>
      </c>
      <c r="E2584" s="2">
        <v>52.733333333333334</v>
      </c>
      <c r="F2584" s="2">
        <v>3.4597134428992833</v>
      </c>
      <c r="G2584" s="2">
        <v>3.2789717656974289</v>
      </c>
      <c r="H2584" s="2">
        <v>0.40539401601348507</v>
      </c>
      <c r="I2584" s="2">
        <v>0.22465233881163085</v>
      </c>
      <c r="J2584" s="2">
        <v>21.37777777777778</v>
      </c>
      <c r="K2584" s="2">
        <v>21.37777777777778</v>
      </c>
      <c r="L2584" s="2">
        <f>24-Nurse[[#This Row],[Total RN Hours  (*Adjusted for 8 minimum)]]</f>
        <v>2.62222222222222</v>
      </c>
      <c r="M2584" s="2">
        <v>8.3000000000000007</v>
      </c>
      <c r="N2584" s="2">
        <f>Nurse[[#This Row],[Additional Hours Needed to Get to 24]]*Nurse[[#This Row],[Hourly Wage Differential RN vs LPN]]</f>
        <v>21.764444444444429</v>
      </c>
    </row>
    <row r="2585" spans="1:14" x14ac:dyDescent="0.35">
      <c r="A2585" t="s">
        <v>18623</v>
      </c>
      <c r="B2585" t="s">
        <v>5730</v>
      </c>
      <c r="C2585" t="s">
        <v>13746</v>
      </c>
      <c r="D2585" t="s">
        <v>19432</v>
      </c>
      <c r="E2585" s="2">
        <v>38.255555555555553</v>
      </c>
      <c r="F2585" s="2">
        <v>4.7320098751089166</v>
      </c>
      <c r="G2585" s="2">
        <v>4.4908916642462975</v>
      </c>
      <c r="H2585" s="2">
        <v>0.55893987801336042</v>
      </c>
      <c r="I2585" s="2">
        <v>0.43399941911124018</v>
      </c>
      <c r="J2585" s="2">
        <v>21.382555555555555</v>
      </c>
      <c r="K2585" s="2">
        <v>21.382555555555555</v>
      </c>
      <c r="L2585" s="2">
        <f>24-Nurse[[#This Row],[Total RN Hours  (*Adjusted for 8 minimum)]]</f>
        <v>2.6174444444444447</v>
      </c>
      <c r="M2585" s="2">
        <v>8.3000000000000007</v>
      </c>
      <c r="N2585" s="2">
        <f>Nurse[[#This Row],[Additional Hours Needed to Get to 24]]*Nurse[[#This Row],[Hourly Wage Differential RN vs LPN]]</f>
        <v>21.724788888888892</v>
      </c>
    </row>
    <row r="2586" spans="1:14" x14ac:dyDescent="0.35">
      <c r="A2586" t="s">
        <v>18651</v>
      </c>
      <c r="B2586" t="s">
        <v>12178</v>
      </c>
      <c r="C2586" t="s">
        <v>18295</v>
      </c>
      <c r="D2586" t="s">
        <v>18776</v>
      </c>
      <c r="E2586" s="2">
        <v>55.244444444444447</v>
      </c>
      <c r="F2586" s="2">
        <v>2.3159292035398229</v>
      </c>
      <c r="G2586" s="2">
        <v>2.1504283990345936</v>
      </c>
      <c r="H2586" s="2">
        <v>0.38705953338696703</v>
      </c>
      <c r="I2586" s="2">
        <v>0.22155872888173772</v>
      </c>
      <c r="J2586" s="2">
        <v>21.382888888888889</v>
      </c>
      <c r="K2586" s="2">
        <v>21.382888888888889</v>
      </c>
      <c r="L2586" s="2">
        <f>24-Nurse[[#This Row],[Total RN Hours  (*Adjusted for 8 minimum)]]</f>
        <v>2.6171111111111109</v>
      </c>
      <c r="M2586" s="2">
        <v>8.3000000000000007</v>
      </c>
      <c r="N2586" s="2">
        <f>Nurse[[#This Row],[Additional Hours Needed to Get to 24]]*Nurse[[#This Row],[Hourly Wage Differential RN vs LPN]]</f>
        <v>21.722022222222222</v>
      </c>
    </row>
    <row r="2587" spans="1:14" x14ac:dyDescent="0.35">
      <c r="A2587" t="s">
        <v>18636</v>
      </c>
      <c r="B2587" t="s">
        <v>8913</v>
      </c>
      <c r="C2587" t="s">
        <v>17152</v>
      </c>
      <c r="D2587" t="s">
        <v>19800</v>
      </c>
      <c r="E2587" s="2">
        <v>61.455555555555556</v>
      </c>
      <c r="F2587" s="2">
        <v>3.1556246610016276</v>
      </c>
      <c r="G2587" s="2">
        <v>2.9713451455433018</v>
      </c>
      <c r="H2587" s="2">
        <v>0.34796781775447477</v>
      </c>
      <c r="I2587" s="2">
        <v>0.26082263605134698</v>
      </c>
      <c r="J2587" s="2">
        <v>21.384555555555554</v>
      </c>
      <c r="K2587" s="2">
        <v>21.384555555555554</v>
      </c>
      <c r="L2587" s="2">
        <f>24-Nurse[[#This Row],[Total RN Hours  (*Adjusted for 8 minimum)]]</f>
        <v>2.6154444444444458</v>
      </c>
      <c r="M2587" s="2">
        <v>8.3000000000000007</v>
      </c>
      <c r="N2587" s="2">
        <f>Nurse[[#This Row],[Additional Hours Needed to Get to 24]]*Nurse[[#This Row],[Hourly Wage Differential RN vs LPN]]</f>
        <v>21.708188888888902</v>
      </c>
    </row>
    <row r="2588" spans="1:14" x14ac:dyDescent="0.35">
      <c r="A2588" t="s">
        <v>18642</v>
      </c>
      <c r="B2588" t="s">
        <v>10628</v>
      </c>
      <c r="C2588" t="s">
        <v>17691</v>
      </c>
      <c r="D2588" t="s">
        <v>18686</v>
      </c>
      <c r="E2588" s="2">
        <v>54.611111111111114</v>
      </c>
      <c r="F2588" s="2">
        <v>3.0620752797558493</v>
      </c>
      <c r="G2588" s="2">
        <v>2.9151637843336724</v>
      </c>
      <c r="H2588" s="2">
        <v>0.39159918616480166</v>
      </c>
      <c r="I2588" s="2">
        <v>0.3748138351983723</v>
      </c>
      <c r="J2588" s="2">
        <v>21.385666666666669</v>
      </c>
      <c r="K2588" s="2">
        <v>21.385666666666669</v>
      </c>
      <c r="L2588" s="2">
        <f>24-Nurse[[#This Row],[Total RN Hours  (*Adjusted for 8 minimum)]]</f>
        <v>2.614333333333331</v>
      </c>
      <c r="M2588" s="2">
        <v>8.3000000000000007</v>
      </c>
      <c r="N2588" s="2">
        <f>Nurse[[#This Row],[Additional Hours Needed to Get to 24]]*Nurse[[#This Row],[Hourly Wage Differential RN vs LPN]]</f>
        <v>21.698966666666649</v>
      </c>
    </row>
    <row r="2589" spans="1:14" x14ac:dyDescent="0.35">
      <c r="A2589" t="s">
        <v>18617</v>
      </c>
      <c r="B2589" t="s">
        <v>4205</v>
      </c>
      <c r="C2589" t="s">
        <v>14460</v>
      </c>
      <c r="D2589" t="s">
        <v>18705</v>
      </c>
      <c r="E2589" s="2">
        <v>30.888888888888889</v>
      </c>
      <c r="F2589" s="2">
        <v>4.2685683453237413</v>
      </c>
      <c r="G2589" s="2">
        <v>3.9508705035971223</v>
      </c>
      <c r="H2589" s="2">
        <v>0.69242086330935249</v>
      </c>
      <c r="I2589" s="2">
        <v>0.3747230215827338</v>
      </c>
      <c r="J2589" s="2">
        <v>21.388111111111112</v>
      </c>
      <c r="K2589" s="2">
        <v>21.388111111111112</v>
      </c>
      <c r="L2589" s="2">
        <f>24-Nurse[[#This Row],[Total RN Hours  (*Adjusted for 8 minimum)]]</f>
        <v>2.6118888888888883</v>
      </c>
      <c r="M2589" s="2">
        <v>8.3000000000000007</v>
      </c>
      <c r="N2589" s="2">
        <f>Nurse[[#This Row],[Additional Hours Needed to Get to 24]]*Nurse[[#This Row],[Hourly Wage Differential RN vs LPN]]</f>
        <v>21.678677777777775</v>
      </c>
    </row>
    <row r="2590" spans="1:14" x14ac:dyDescent="0.35">
      <c r="A2590" t="s">
        <v>18633</v>
      </c>
      <c r="B2590" t="s">
        <v>7838</v>
      </c>
      <c r="C2590" t="s">
        <v>16826</v>
      </c>
      <c r="D2590" t="s">
        <v>18950</v>
      </c>
      <c r="E2590" s="2">
        <v>57.988888888888887</v>
      </c>
      <c r="F2590" s="2">
        <v>2.8987066487832918</v>
      </c>
      <c r="G2590" s="2">
        <v>2.721948649166507</v>
      </c>
      <c r="H2590" s="2">
        <v>0.36899022801302933</v>
      </c>
      <c r="I2590" s="2">
        <v>0.19223222839624451</v>
      </c>
      <c r="J2590" s="2">
        <v>21.397333333333332</v>
      </c>
      <c r="K2590" s="2">
        <v>21.397333333333332</v>
      </c>
      <c r="L2590" s="2">
        <f>24-Nurse[[#This Row],[Total RN Hours  (*Adjusted for 8 minimum)]]</f>
        <v>2.6026666666666678</v>
      </c>
      <c r="M2590" s="2">
        <v>8.3000000000000007</v>
      </c>
      <c r="N2590" s="2">
        <f>Nurse[[#This Row],[Additional Hours Needed to Get to 24]]*Nurse[[#This Row],[Hourly Wage Differential RN vs LPN]]</f>
        <v>21.602133333333345</v>
      </c>
    </row>
    <row r="2591" spans="1:14" x14ac:dyDescent="0.35">
      <c r="A2591" t="s">
        <v>18634</v>
      </c>
      <c r="B2591" t="s">
        <v>8464</v>
      </c>
      <c r="C2591" t="s">
        <v>16278</v>
      </c>
      <c r="D2591" t="s">
        <v>19718</v>
      </c>
      <c r="E2591" s="2">
        <v>74.411111111111111</v>
      </c>
      <c r="F2591" s="2">
        <v>3.6998656114678217</v>
      </c>
      <c r="G2591" s="2">
        <v>3.5211661938181278</v>
      </c>
      <c r="H2591" s="2">
        <v>0.28759145886217707</v>
      </c>
      <c r="I2591" s="2">
        <v>0.10889204121248321</v>
      </c>
      <c r="J2591" s="2">
        <v>21.4</v>
      </c>
      <c r="K2591" s="2">
        <v>21.4</v>
      </c>
      <c r="L2591" s="2">
        <f>24-Nurse[[#This Row],[Total RN Hours  (*Adjusted for 8 minimum)]]</f>
        <v>2.6000000000000014</v>
      </c>
      <c r="M2591" s="2">
        <v>8.3000000000000007</v>
      </c>
      <c r="N2591" s="2">
        <f>Nurse[[#This Row],[Additional Hours Needed to Get to 24]]*Nurse[[#This Row],[Hourly Wage Differential RN vs LPN]]</f>
        <v>21.580000000000013</v>
      </c>
    </row>
    <row r="2592" spans="1:14" x14ac:dyDescent="0.35">
      <c r="A2592" t="s">
        <v>18605</v>
      </c>
      <c r="B2592" t="s">
        <v>12559</v>
      </c>
      <c r="C2592" t="s">
        <v>15356</v>
      </c>
      <c r="D2592" t="s">
        <v>20246</v>
      </c>
      <c r="E2592" s="2">
        <v>78.400000000000006</v>
      </c>
      <c r="F2592" s="2">
        <v>3.7884254535147388</v>
      </c>
      <c r="G2592" s="2">
        <v>3.3217658730158726</v>
      </c>
      <c r="H2592" s="2">
        <v>0.27299744897959183</v>
      </c>
      <c r="I2592" s="2">
        <v>0.11467545351473922</v>
      </c>
      <c r="J2592" s="2">
        <v>21.402999999999999</v>
      </c>
      <c r="K2592" s="2">
        <v>21.402999999999999</v>
      </c>
      <c r="L2592" s="2">
        <f>24-Nurse[[#This Row],[Total RN Hours  (*Adjusted for 8 minimum)]]</f>
        <v>2.5970000000000013</v>
      </c>
      <c r="M2592" s="2">
        <v>8.3000000000000007</v>
      </c>
      <c r="N2592" s="2">
        <f>Nurse[[#This Row],[Additional Hours Needed to Get to 24]]*Nurse[[#This Row],[Hourly Wage Differential RN vs LPN]]</f>
        <v>21.555100000000014</v>
      </c>
    </row>
    <row r="2593" spans="1:14" x14ac:dyDescent="0.35">
      <c r="A2593" t="s">
        <v>18626</v>
      </c>
      <c r="B2593" t="s">
        <v>21181</v>
      </c>
      <c r="C2593" t="s">
        <v>14773</v>
      </c>
      <c r="D2593" t="s">
        <v>19579</v>
      </c>
      <c r="E2593" s="2">
        <v>44.3</v>
      </c>
      <c r="F2593" s="2">
        <v>3.8109229997491849</v>
      </c>
      <c r="G2593" s="2">
        <v>3.6678680712315024</v>
      </c>
      <c r="H2593" s="2">
        <v>0.48318284424379238</v>
      </c>
      <c r="I2593" s="2">
        <v>0.34012791572610984</v>
      </c>
      <c r="J2593" s="2">
        <v>21.405000000000001</v>
      </c>
      <c r="K2593" s="2">
        <v>21.405000000000001</v>
      </c>
      <c r="L2593" s="2">
        <f>24-Nurse[[#This Row],[Total RN Hours  (*Adjusted for 8 minimum)]]</f>
        <v>2.5949999999999989</v>
      </c>
      <c r="M2593" s="2">
        <v>8.3000000000000007</v>
      </c>
      <c r="N2593" s="2">
        <f>Nurse[[#This Row],[Additional Hours Needed to Get to 24]]*Nurse[[#This Row],[Hourly Wage Differential RN vs LPN]]</f>
        <v>21.538499999999992</v>
      </c>
    </row>
    <row r="2594" spans="1:14" x14ac:dyDescent="0.35">
      <c r="A2594" t="s">
        <v>18623</v>
      </c>
      <c r="B2594" t="s">
        <v>5856</v>
      </c>
      <c r="C2594" t="s">
        <v>16016</v>
      </c>
      <c r="D2594" t="s">
        <v>19447</v>
      </c>
      <c r="E2594" s="2">
        <v>21.68888888888889</v>
      </c>
      <c r="F2594" s="2">
        <v>2.8530584016393439</v>
      </c>
      <c r="G2594" s="2">
        <v>2.8530584016393439</v>
      </c>
      <c r="H2594" s="2">
        <v>0.98737192622950809</v>
      </c>
      <c r="I2594" s="2">
        <v>0.98737192622950809</v>
      </c>
      <c r="J2594" s="2">
        <v>21.414999999999999</v>
      </c>
      <c r="K2594" s="2">
        <v>21.414999999999999</v>
      </c>
      <c r="L2594" s="2">
        <f>24-Nurse[[#This Row],[Total RN Hours  (*Adjusted for 8 minimum)]]</f>
        <v>2.5850000000000009</v>
      </c>
      <c r="M2594" s="2">
        <v>8.3000000000000007</v>
      </c>
      <c r="N2594" s="2">
        <f>Nurse[[#This Row],[Additional Hours Needed to Get to 24]]*Nurse[[#This Row],[Hourly Wage Differential RN vs LPN]]</f>
        <v>21.455500000000008</v>
      </c>
    </row>
    <row r="2595" spans="1:14" x14ac:dyDescent="0.35">
      <c r="A2595" t="s">
        <v>18645</v>
      </c>
      <c r="B2595" t="s">
        <v>13463</v>
      </c>
      <c r="C2595" t="s">
        <v>16190</v>
      </c>
      <c r="D2595" t="s">
        <v>18997</v>
      </c>
      <c r="E2595" s="2">
        <v>80.733333333333334</v>
      </c>
      <c r="F2595" s="2">
        <v>3.197559867877787</v>
      </c>
      <c r="G2595" s="2">
        <v>2.95022983759978</v>
      </c>
      <c r="H2595" s="2">
        <v>0.2652669969721993</v>
      </c>
      <c r="I2595" s="2">
        <v>0.1862001101018442</v>
      </c>
      <c r="J2595" s="2">
        <v>21.41588888888889</v>
      </c>
      <c r="K2595" s="2">
        <v>21.41588888888889</v>
      </c>
      <c r="L2595" s="2">
        <f>24-Nurse[[#This Row],[Total RN Hours  (*Adjusted for 8 minimum)]]</f>
        <v>2.5841111111111097</v>
      </c>
      <c r="M2595" s="2">
        <v>8.3000000000000007</v>
      </c>
      <c r="N2595" s="2">
        <f>Nurse[[#This Row],[Additional Hours Needed to Get to 24]]*Nurse[[#This Row],[Hourly Wage Differential RN vs LPN]]</f>
        <v>21.448122222222214</v>
      </c>
    </row>
    <row r="2596" spans="1:14" x14ac:dyDescent="0.35">
      <c r="A2596" t="s">
        <v>18645</v>
      </c>
      <c r="B2596" t="s">
        <v>13145</v>
      </c>
      <c r="C2596" t="s">
        <v>17375</v>
      </c>
      <c r="D2596" t="s">
        <v>19281</v>
      </c>
      <c r="E2596" s="2">
        <v>91.055555555555557</v>
      </c>
      <c r="F2596" s="2">
        <v>2.8864856619890173</v>
      </c>
      <c r="G2596" s="2">
        <v>2.65732153752288</v>
      </c>
      <c r="H2596" s="2">
        <v>0.23523489932885905</v>
      </c>
      <c r="I2596" s="2">
        <v>8.2977425259304446E-2</v>
      </c>
      <c r="J2596" s="2">
        <v>21.419444444444444</v>
      </c>
      <c r="K2596" s="2">
        <v>21.419444444444444</v>
      </c>
      <c r="L2596" s="2">
        <f>24-Nurse[[#This Row],[Total RN Hours  (*Adjusted for 8 minimum)]]</f>
        <v>2.5805555555555557</v>
      </c>
      <c r="M2596" s="2">
        <v>8.3000000000000007</v>
      </c>
      <c r="N2596" s="2">
        <f>Nurse[[#This Row],[Additional Hours Needed to Get to 24]]*Nurse[[#This Row],[Hourly Wage Differential RN vs LPN]]</f>
        <v>21.418611111111115</v>
      </c>
    </row>
    <row r="2597" spans="1:14" x14ac:dyDescent="0.35">
      <c r="A2597" t="s">
        <v>18648</v>
      </c>
      <c r="B2597" t="s">
        <v>11490</v>
      </c>
      <c r="C2597" t="s">
        <v>18015</v>
      </c>
      <c r="D2597" t="s">
        <v>19058</v>
      </c>
      <c r="E2597" s="2">
        <v>51.466666666666669</v>
      </c>
      <c r="F2597" s="2">
        <v>3.0950410189982724</v>
      </c>
      <c r="G2597" s="2">
        <v>2.8436420552677024</v>
      </c>
      <c r="H2597" s="2">
        <v>0.41623056994818652</v>
      </c>
      <c r="I2597" s="2">
        <v>0.16483160621761656</v>
      </c>
      <c r="J2597" s="2">
        <v>21.422000000000001</v>
      </c>
      <c r="K2597" s="2">
        <v>21.422000000000001</v>
      </c>
      <c r="L2597" s="2">
        <f>24-Nurse[[#This Row],[Total RN Hours  (*Adjusted for 8 minimum)]]</f>
        <v>2.5779999999999994</v>
      </c>
      <c r="M2597" s="2">
        <v>8.3000000000000007</v>
      </c>
      <c r="N2597" s="2">
        <f>Nurse[[#This Row],[Additional Hours Needed to Get to 24]]*Nurse[[#This Row],[Hourly Wage Differential RN vs LPN]]</f>
        <v>21.397399999999998</v>
      </c>
    </row>
    <row r="2598" spans="1:14" x14ac:dyDescent="0.35">
      <c r="A2598" t="s">
        <v>18611</v>
      </c>
      <c r="B2598" t="s">
        <v>2437</v>
      </c>
      <c r="C2598" t="s">
        <v>14487</v>
      </c>
      <c r="D2598" t="s">
        <v>18953</v>
      </c>
      <c r="E2598" s="2">
        <v>48.888888888888886</v>
      </c>
      <c r="F2598" s="2">
        <v>3.7987704545454548</v>
      </c>
      <c r="G2598" s="2">
        <v>3.7059227272727275</v>
      </c>
      <c r="H2598" s="2">
        <v>0.43819545454545455</v>
      </c>
      <c r="I2598" s="2">
        <v>0.34534772727272728</v>
      </c>
      <c r="J2598" s="2">
        <v>21.422888888888888</v>
      </c>
      <c r="K2598" s="2">
        <v>21.422888888888888</v>
      </c>
      <c r="L2598" s="2">
        <f>24-Nurse[[#This Row],[Total RN Hours  (*Adjusted for 8 minimum)]]</f>
        <v>2.5771111111111118</v>
      </c>
      <c r="M2598" s="2">
        <v>8.3000000000000007</v>
      </c>
      <c r="N2598" s="2">
        <f>Nurse[[#This Row],[Additional Hours Needed to Get to 24]]*Nurse[[#This Row],[Hourly Wage Differential RN vs LPN]]</f>
        <v>21.390022222222228</v>
      </c>
    </row>
    <row r="2599" spans="1:14" x14ac:dyDescent="0.35">
      <c r="A2599" t="s">
        <v>18638</v>
      </c>
      <c r="B2599" t="s">
        <v>9857</v>
      </c>
      <c r="C2599" t="s">
        <v>13809</v>
      </c>
      <c r="D2599" t="s">
        <v>18689</v>
      </c>
      <c r="E2599" s="2">
        <v>65.74444444444444</v>
      </c>
      <c r="F2599" s="2">
        <v>4.0249281730606734</v>
      </c>
      <c r="G2599" s="2">
        <v>3.7752239310461388</v>
      </c>
      <c r="H2599" s="2">
        <v>0.32592529998309955</v>
      </c>
      <c r="I2599" s="2">
        <v>7.6221057968565153E-2</v>
      </c>
      <c r="J2599" s="2">
        <v>21.427777777777777</v>
      </c>
      <c r="K2599" s="2">
        <v>21.427777777777777</v>
      </c>
      <c r="L2599" s="2">
        <f>24-Nurse[[#This Row],[Total RN Hours  (*Adjusted for 8 minimum)]]</f>
        <v>2.5722222222222229</v>
      </c>
      <c r="M2599" s="2">
        <v>8.3000000000000007</v>
      </c>
      <c r="N2599" s="2">
        <f>Nurse[[#This Row],[Additional Hours Needed to Get to 24]]*Nurse[[#This Row],[Hourly Wage Differential RN vs LPN]]</f>
        <v>21.349444444444451</v>
      </c>
    </row>
    <row r="2600" spans="1:14" x14ac:dyDescent="0.35">
      <c r="A2600" t="s">
        <v>18645</v>
      </c>
      <c r="B2600" t="s">
        <v>12811</v>
      </c>
      <c r="C2600" t="s">
        <v>17856</v>
      </c>
      <c r="D2600" t="s">
        <v>20016</v>
      </c>
      <c r="E2600" s="2">
        <v>31.722222222222221</v>
      </c>
      <c r="F2600" s="2">
        <v>4.5109527145359021</v>
      </c>
      <c r="G2600" s="2">
        <v>3.8364693520140105</v>
      </c>
      <c r="H2600" s="2">
        <v>0.67548161120840633</v>
      </c>
      <c r="I2600" s="2">
        <v>0.29807355516637479</v>
      </c>
      <c r="J2600" s="2">
        <v>21.427777777777777</v>
      </c>
      <c r="K2600" s="2">
        <v>21.427777777777777</v>
      </c>
      <c r="L2600" s="2">
        <f>24-Nurse[[#This Row],[Total RN Hours  (*Adjusted for 8 minimum)]]</f>
        <v>2.5722222222222229</v>
      </c>
      <c r="M2600" s="2">
        <v>8.3000000000000007</v>
      </c>
      <c r="N2600" s="2">
        <f>Nurse[[#This Row],[Additional Hours Needed to Get to 24]]*Nurse[[#This Row],[Hourly Wage Differential RN vs LPN]]</f>
        <v>21.349444444444451</v>
      </c>
    </row>
    <row r="2601" spans="1:14" x14ac:dyDescent="0.35">
      <c r="A2601" t="s">
        <v>18645</v>
      </c>
      <c r="B2601" t="s">
        <v>12980</v>
      </c>
      <c r="C2601" t="s">
        <v>18437</v>
      </c>
      <c r="D2601" t="s">
        <v>18663</v>
      </c>
      <c r="E2601" s="2">
        <v>75.466666666666669</v>
      </c>
      <c r="F2601" s="2">
        <v>3.563972320376914</v>
      </c>
      <c r="G2601" s="2">
        <v>3.3191622497055362</v>
      </c>
      <c r="H2601" s="2">
        <v>0.28397379269729095</v>
      </c>
      <c r="I2601" s="2">
        <v>0.18532832744405181</v>
      </c>
      <c r="J2601" s="2">
        <v>21.430555555555557</v>
      </c>
      <c r="K2601" s="2">
        <v>21.430555555555557</v>
      </c>
      <c r="L2601" s="2">
        <f>24-Nurse[[#This Row],[Total RN Hours  (*Adjusted for 8 minimum)]]</f>
        <v>2.5694444444444429</v>
      </c>
      <c r="M2601" s="2">
        <v>8.3000000000000007</v>
      </c>
      <c r="N2601" s="2">
        <f>Nurse[[#This Row],[Additional Hours Needed to Get to 24]]*Nurse[[#This Row],[Hourly Wage Differential RN vs LPN]]</f>
        <v>21.326388888888879</v>
      </c>
    </row>
    <row r="2602" spans="1:14" x14ac:dyDescent="0.35">
      <c r="A2602" t="s">
        <v>18626</v>
      </c>
      <c r="B2602" t="s">
        <v>6825</v>
      </c>
      <c r="C2602" t="s">
        <v>15942</v>
      </c>
      <c r="D2602" t="s">
        <v>19561</v>
      </c>
      <c r="E2602" s="2">
        <v>68.62222222222222</v>
      </c>
      <c r="F2602" s="2">
        <v>3.3694996761658036</v>
      </c>
      <c r="G2602" s="2">
        <v>3.1999724740932649</v>
      </c>
      <c r="H2602" s="2">
        <v>0.31230408031088081</v>
      </c>
      <c r="I2602" s="2">
        <v>0.21345369170984455</v>
      </c>
      <c r="J2602" s="2">
        <v>21.430999999999997</v>
      </c>
      <c r="K2602" s="2">
        <v>21.430999999999997</v>
      </c>
      <c r="L2602" s="2">
        <f>24-Nurse[[#This Row],[Total RN Hours  (*Adjusted for 8 minimum)]]</f>
        <v>2.5690000000000026</v>
      </c>
      <c r="M2602" s="2">
        <v>8.3000000000000007</v>
      </c>
      <c r="N2602" s="2">
        <f>Nurse[[#This Row],[Additional Hours Needed to Get to 24]]*Nurse[[#This Row],[Hourly Wage Differential RN vs LPN]]</f>
        <v>21.322700000000022</v>
      </c>
    </row>
    <row r="2603" spans="1:14" x14ac:dyDescent="0.35">
      <c r="A2603" t="s">
        <v>18643</v>
      </c>
      <c r="B2603" t="s">
        <v>10787</v>
      </c>
      <c r="C2603" t="s">
        <v>17782</v>
      </c>
      <c r="D2603" t="s">
        <v>19872</v>
      </c>
      <c r="E2603" s="2">
        <v>25.6</v>
      </c>
      <c r="F2603" s="2">
        <v>4.162473958333333</v>
      </c>
      <c r="G2603" s="2">
        <v>3.7051258680555552</v>
      </c>
      <c r="H2603" s="2">
        <v>0.83735677083333315</v>
      </c>
      <c r="I2603" s="2">
        <v>0.38000868055555553</v>
      </c>
      <c r="J2603" s="2">
        <v>21.43633333333333</v>
      </c>
      <c r="K2603" s="2">
        <v>21.43633333333333</v>
      </c>
      <c r="L2603" s="2">
        <f>24-Nurse[[#This Row],[Total RN Hours  (*Adjusted for 8 minimum)]]</f>
        <v>2.5636666666666699</v>
      </c>
      <c r="M2603" s="2">
        <v>8.3000000000000007</v>
      </c>
      <c r="N2603" s="2">
        <f>Nurse[[#This Row],[Additional Hours Needed to Get to 24]]*Nurse[[#This Row],[Hourly Wage Differential RN vs LPN]]</f>
        <v>21.278433333333361</v>
      </c>
    </row>
    <row r="2604" spans="1:14" x14ac:dyDescent="0.35">
      <c r="A2604" t="s">
        <v>18628</v>
      </c>
      <c r="B2604" t="s">
        <v>7083</v>
      </c>
      <c r="C2604" t="s">
        <v>16486</v>
      </c>
      <c r="D2604" t="s">
        <v>19620</v>
      </c>
      <c r="E2604" s="2">
        <v>31.7</v>
      </c>
      <c r="F2604" s="2">
        <v>3.3929267437784789</v>
      </c>
      <c r="G2604" s="2">
        <v>3.0516929547844374</v>
      </c>
      <c r="H2604" s="2">
        <v>0.67627059235892051</v>
      </c>
      <c r="I2604" s="2">
        <v>0.33503680336487907</v>
      </c>
      <c r="J2604" s="2">
        <v>21.437777777777779</v>
      </c>
      <c r="K2604" s="2">
        <v>21.437777777777779</v>
      </c>
      <c r="L2604" s="2">
        <f>24-Nurse[[#This Row],[Total RN Hours  (*Adjusted for 8 minimum)]]</f>
        <v>2.5622222222222213</v>
      </c>
      <c r="M2604" s="2">
        <v>8.3000000000000007</v>
      </c>
      <c r="N2604" s="2">
        <f>Nurse[[#This Row],[Additional Hours Needed to Get to 24]]*Nurse[[#This Row],[Hourly Wage Differential RN vs LPN]]</f>
        <v>21.266444444444438</v>
      </c>
    </row>
    <row r="2605" spans="1:14" x14ac:dyDescent="0.35">
      <c r="A2605" t="s">
        <v>18626</v>
      </c>
      <c r="B2605" t="s">
        <v>6787</v>
      </c>
      <c r="C2605" t="s">
        <v>16301</v>
      </c>
      <c r="D2605" t="s">
        <v>18758</v>
      </c>
      <c r="E2605" s="2">
        <v>45.077777777777776</v>
      </c>
      <c r="F2605" s="2">
        <v>3.9354695587872817</v>
      </c>
      <c r="G2605" s="2">
        <v>3.545866403746611</v>
      </c>
      <c r="H2605" s="2">
        <v>0.47579245748089721</v>
      </c>
      <c r="I2605" s="2">
        <v>0.27093172294799117</v>
      </c>
      <c r="J2605" s="2">
        <v>21.447666666666667</v>
      </c>
      <c r="K2605" s="2">
        <v>21.447666666666667</v>
      </c>
      <c r="L2605" s="2">
        <f>24-Nurse[[#This Row],[Total RN Hours  (*Adjusted for 8 minimum)]]</f>
        <v>2.5523333333333333</v>
      </c>
      <c r="M2605" s="2">
        <v>8.3000000000000007</v>
      </c>
      <c r="N2605" s="2">
        <f>Nurse[[#This Row],[Additional Hours Needed to Get to 24]]*Nurse[[#This Row],[Hourly Wage Differential RN vs LPN]]</f>
        <v>21.184366666666669</v>
      </c>
    </row>
    <row r="2606" spans="1:14" x14ac:dyDescent="0.35">
      <c r="A2606" t="s">
        <v>18645</v>
      </c>
      <c r="B2606" t="s">
        <v>11274</v>
      </c>
      <c r="C2606" t="s">
        <v>13778</v>
      </c>
      <c r="D2606" t="s">
        <v>19350</v>
      </c>
      <c r="E2606" s="2">
        <v>46.744444444444447</v>
      </c>
      <c r="F2606" s="2">
        <v>3.4427145234133585</v>
      </c>
      <c r="G2606" s="2">
        <v>3.0929403375326836</v>
      </c>
      <c r="H2606" s="2">
        <v>0.45893748514380789</v>
      </c>
      <c r="I2606" s="2">
        <v>0.21072022819111003</v>
      </c>
      <c r="J2606" s="2">
        <v>21.452777777777776</v>
      </c>
      <c r="K2606" s="2">
        <v>21.452777777777776</v>
      </c>
      <c r="L2606" s="2">
        <f>24-Nurse[[#This Row],[Total RN Hours  (*Adjusted for 8 minimum)]]</f>
        <v>2.5472222222222243</v>
      </c>
      <c r="M2606" s="2">
        <v>8.3000000000000007</v>
      </c>
      <c r="N2606" s="2">
        <f>Nurse[[#This Row],[Additional Hours Needed to Get to 24]]*Nurse[[#This Row],[Hourly Wage Differential RN vs LPN]]</f>
        <v>21.141944444444462</v>
      </c>
    </row>
    <row r="2607" spans="1:14" x14ac:dyDescent="0.35">
      <c r="A2607" t="s">
        <v>18624</v>
      </c>
      <c r="B2607" t="s">
        <v>6234</v>
      </c>
      <c r="C2607" t="s">
        <v>15340</v>
      </c>
      <c r="D2607" t="s">
        <v>19455</v>
      </c>
      <c r="E2607" s="2">
        <v>58.5</v>
      </c>
      <c r="F2607" s="2">
        <v>1.2928679962013296</v>
      </c>
      <c r="G2607" s="2">
        <v>1.0231149097815764</v>
      </c>
      <c r="H2607" s="2">
        <v>0.36671604938271607</v>
      </c>
      <c r="I2607" s="2">
        <v>9.6962962962962959E-2</v>
      </c>
      <c r="J2607" s="2">
        <v>21.452888888888889</v>
      </c>
      <c r="K2607" s="2">
        <v>21.452888888888889</v>
      </c>
      <c r="L2607" s="2">
        <f>24-Nurse[[#This Row],[Total RN Hours  (*Adjusted for 8 minimum)]]</f>
        <v>2.5471111111111107</v>
      </c>
      <c r="M2607" s="2">
        <v>8.3000000000000007</v>
      </c>
      <c r="N2607" s="2">
        <f>Nurse[[#This Row],[Additional Hours Needed to Get to 24]]*Nurse[[#This Row],[Hourly Wage Differential RN vs LPN]]</f>
        <v>21.141022222222219</v>
      </c>
    </row>
    <row r="2608" spans="1:14" x14ac:dyDescent="0.35">
      <c r="A2608" t="s">
        <v>18610</v>
      </c>
      <c r="B2608" t="s">
        <v>1918</v>
      </c>
      <c r="C2608" t="s">
        <v>14286</v>
      </c>
      <c r="D2608" t="s">
        <v>18890</v>
      </c>
      <c r="E2608" s="2">
        <v>70.022222222222226</v>
      </c>
      <c r="F2608" s="2">
        <v>3.0408235480799748</v>
      </c>
      <c r="G2608" s="2">
        <v>2.9060107902253254</v>
      </c>
      <c r="H2608" s="2">
        <v>0.30638686131386855</v>
      </c>
      <c r="I2608" s="2">
        <v>0.23702951443986031</v>
      </c>
      <c r="J2608" s="2">
        <v>21.453888888888887</v>
      </c>
      <c r="K2608" s="2">
        <v>21.453888888888887</v>
      </c>
      <c r="L2608" s="2">
        <f>24-Nurse[[#This Row],[Total RN Hours  (*Adjusted for 8 minimum)]]</f>
        <v>2.546111111111113</v>
      </c>
      <c r="M2608" s="2">
        <v>8.3000000000000007</v>
      </c>
      <c r="N2608" s="2">
        <f>Nurse[[#This Row],[Additional Hours Needed to Get to 24]]*Nurse[[#This Row],[Hourly Wage Differential RN vs LPN]]</f>
        <v>21.132722222222238</v>
      </c>
    </row>
    <row r="2609" spans="1:14" x14ac:dyDescent="0.35">
      <c r="A2609" t="s">
        <v>18645</v>
      </c>
      <c r="B2609" t="s">
        <v>11289</v>
      </c>
      <c r="C2609" t="s">
        <v>17856</v>
      </c>
      <c r="D2609" t="s">
        <v>20016</v>
      </c>
      <c r="E2609" s="2">
        <v>90.4</v>
      </c>
      <c r="F2609" s="2">
        <v>3.2815068829891838</v>
      </c>
      <c r="G2609" s="2">
        <v>3.2175934119960665</v>
      </c>
      <c r="H2609" s="2">
        <v>0.2374471484759095</v>
      </c>
      <c r="I2609" s="2">
        <v>0.1735336774827925</v>
      </c>
      <c r="J2609" s="2">
        <v>21.46522222222222</v>
      </c>
      <c r="K2609" s="2">
        <v>21.46522222222222</v>
      </c>
      <c r="L2609" s="2">
        <f>24-Nurse[[#This Row],[Total RN Hours  (*Adjusted for 8 minimum)]]</f>
        <v>2.53477777777778</v>
      </c>
      <c r="M2609" s="2">
        <v>8.3000000000000007</v>
      </c>
      <c r="N2609" s="2">
        <f>Nurse[[#This Row],[Additional Hours Needed to Get to 24]]*Nurse[[#This Row],[Hourly Wage Differential RN vs LPN]]</f>
        <v>21.038655555555575</v>
      </c>
    </row>
    <row r="2610" spans="1:14" x14ac:dyDescent="0.35">
      <c r="A2610" t="s">
        <v>18645</v>
      </c>
      <c r="B2610" t="s">
        <v>20777</v>
      </c>
      <c r="C2610" t="s">
        <v>17899</v>
      </c>
      <c r="D2610" t="s">
        <v>20045</v>
      </c>
      <c r="E2610" s="2">
        <v>11.977777777777778</v>
      </c>
      <c r="F2610" s="2">
        <v>9.2771057513914652</v>
      </c>
      <c r="G2610" s="2">
        <v>8.6434508348794061</v>
      </c>
      <c r="H2610" s="2">
        <v>1.7920964749536179</v>
      </c>
      <c r="I2610" s="2">
        <v>1.1584415584415584</v>
      </c>
      <c r="J2610" s="2">
        <v>21.465333333333334</v>
      </c>
      <c r="K2610" s="2">
        <v>21.465333333333334</v>
      </c>
      <c r="L2610" s="2">
        <f>24-Nurse[[#This Row],[Total RN Hours  (*Adjusted for 8 minimum)]]</f>
        <v>2.5346666666666664</v>
      </c>
      <c r="M2610" s="2">
        <v>8.3000000000000007</v>
      </c>
      <c r="N2610" s="2">
        <f>Nurse[[#This Row],[Additional Hours Needed to Get to 24]]*Nurse[[#This Row],[Hourly Wage Differential RN vs LPN]]</f>
        <v>21.037733333333332</v>
      </c>
    </row>
    <row r="2611" spans="1:14" x14ac:dyDescent="0.35">
      <c r="A2611" t="s">
        <v>18617</v>
      </c>
      <c r="B2611" t="s">
        <v>4291</v>
      </c>
      <c r="C2611" t="s">
        <v>13952</v>
      </c>
      <c r="D2611" t="s">
        <v>18670</v>
      </c>
      <c r="E2611" s="2">
        <v>41.477777777777774</v>
      </c>
      <c r="F2611" s="2">
        <v>3.918349852665417</v>
      </c>
      <c r="G2611" s="2">
        <v>3.4429145459416022</v>
      </c>
      <c r="H2611" s="2">
        <v>0.51751942137690865</v>
      </c>
      <c r="I2611" s="2">
        <v>0.20865255826413073</v>
      </c>
      <c r="J2611" s="2">
        <v>21.465555555555554</v>
      </c>
      <c r="K2611" s="2">
        <v>21.465555555555554</v>
      </c>
      <c r="L2611" s="2">
        <f>24-Nurse[[#This Row],[Total RN Hours  (*Adjusted for 8 minimum)]]</f>
        <v>2.5344444444444463</v>
      </c>
      <c r="M2611" s="2">
        <v>8.3000000000000007</v>
      </c>
      <c r="N2611" s="2">
        <f>Nurse[[#This Row],[Additional Hours Needed to Get to 24]]*Nurse[[#This Row],[Hourly Wage Differential RN vs LPN]]</f>
        <v>21.035888888888906</v>
      </c>
    </row>
    <row r="2612" spans="1:14" x14ac:dyDescent="0.35">
      <c r="A2612" t="s">
        <v>18625</v>
      </c>
      <c r="B2612" t="s">
        <v>20629</v>
      </c>
      <c r="C2612" t="s">
        <v>16217</v>
      </c>
      <c r="D2612" t="s">
        <v>19512</v>
      </c>
      <c r="E2612" s="2">
        <v>47.077777777777776</v>
      </c>
      <c r="F2612" s="2">
        <v>3.9595964125560537</v>
      </c>
      <c r="G2612" s="2">
        <v>3.4706868067028562</v>
      </c>
      <c r="H2612" s="2">
        <v>0.45599244748642914</v>
      </c>
      <c r="I2612" s="2">
        <v>0.33515223035166392</v>
      </c>
      <c r="J2612" s="2">
        <v>21.467111111111112</v>
      </c>
      <c r="K2612" s="2">
        <v>21.467111111111112</v>
      </c>
      <c r="L2612" s="2">
        <f>24-Nurse[[#This Row],[Total RN Hours  (*Adjusted for 8 minimum)]]</f>
        <v>2.5328888888888876</v>
      </c>
      <c r="M2612" s="2">
        <v>8.3000000000000007</v>
      </c>
      <c r="N2612" s="2">
        <f>Nurse[[#This Row],[Additional Hours Needed to Get to 24]]*Nurse[[#This Row],[Hourly Wage Differential RN vs LPN]]</f>
        <v>21.022977777777768</v>
      </c>
    </row>
    <row r="2613" spans="1:14" x14ac:dyDescent="0.35">
      <c r="A2613" t="s">
        <v>18651</v>
      </c>
      <c r="B2613" t="s">
        <v>11970</v>
      </c>
      <c r="C2613" t="s">
        <v>18193</v>
      </c>
      <c r="D2613" t="s">
        <v>20200</v>
      </c>
      <c r="E2613" s="2">
        <v>37.822222222222223</v>
      </c>
      <c r="F2613" s="2">
        <v>3.5948149236192717</v>
      </c>
      <c r="G2613" s="2">
        <v>3.3274823736780257</v>
      </c>
      <c r="H2613" s="2">
        <v>0.56778789659224438</v>
      </c>
      <c r="I2613" s="2">
        <v>0.41502643948296125</v>
      </c>
      <c r="J2613" s="2">
        <v>21.474999999999998</v>
      </c>
      <c r="K2613" s="2">
        <v>21.474999999999998</v>
      </c>
      <c r="L2613" s="2">
        <f>24-Nurse[[#This Row],[Total RN Hours  (*Adjusted for 8 minimum)]]</f>
        <v>2.5250000000000021</v>
      </c>
      <c r="M2613" s="2">
        <v>8.3000000000000007</v>
      </c>
      <c r="N2613" s="2">
        <f>Nurse[[#This Row],[Additional Hours Needed to Get to 24]]*Nurse[[#This Row],[Hourly Wage Differential RN vs LPN]]</f>
        <v>20.957500000000021</v>
      </c>
    </row>
    <row r="2614" spans="1:14" x14ac:dyDescent="0.35">
      <c r="A2614" t="s">
        <v>18624</v>
      </c>
      <c r="B2614" t="s">
        <v>6124</v>
      </c>
      <c r="C2614" t="s">
        <v>16156</v>
      </c>
      <c r="D2614" t="s">
        <v>18826</v>
      </c>
      <c r="E2614" s="2">
        <v>38.06666666666667</v>
      </c>
      <c r="F2614" s="2">
        <v>2.77424985405721</v>
      </c>
      <c r="G2614" s="2">
        <v>2.5906538237011087</v>
      </c>
      <c r="H2614" s="2">
        <v>0.56417688266199639</v>
      </c>
      <c r="I2614" s="2">
        <v>0.40203444249854053</v>
      </c>
      <c r="J2614" s="2">
        <v>21.476333333333333</v>
      </c>
      <c r="K2614" s="2">
        <v>21.476333333333333</v>
      </c>
      <c r="L2614" s="2">
        <f>24-Nurse[[#This Row],[Total RN Hours  (*Adjusted for 8 minimum)]]</f>
        <v>2.5236666666666672</v>
      </c>
      <c r="M2614" s="2">
        <v>8.3000000000000007</v>
      </c>
      <c r="N2614" s="2">
        <f>Nurse[[#This Row],[Additional Hours Needed to Get to 24]]*Nurse[[#This Row],[Hourly Wage Differential RN vs LPN]]</f>
        <v>20.946433333333339</v>
      </c>
    </row>
    <row r="2615" spans="1:14" x14ac:dyDescent="0.35">
      <c r="A2615" t="s">
        <v>18624</v>
      </c>
      <c r="B2615" t="s">
        <v>6060</v>
      </c>
      <c r="C2615" t="s">
        <v>16121</v>
      </c>
      <c r="D2615" t="s">
        <v>19479</v>
      </c>
      <c r="E2615" s="2">
        <v>34.966666666666669</v>
      </c>
      <c r="F2615" s="2">
        <v>2.9266761995551316</v>
      </c>
      <c r="G2615" s="2">
        <v>2.6536383857642196</v>
      </c>
      <c r="H2615" s="2">
        <v>0.61423578010803936</v>
      </c>
      <c r="I2615" s="2">
        <v>0.3411979663171274</v>
      </c>
      <c r="J2615" s="2">
        <v>21.477777777777778</v>
      </c>
      <c r="K2615" s="2">
        <v>21.477777777777778</v>
      </c>
      <c r="L2615" s="2">
        <f>24-Nurse[[#This Row],[Total RN Hours  (*Adjusted for 8 minimum)]]</f>
        <v>2.5222222222222221</v>
      </c>
      <c r="M2615" s="2">
        <v>8.3000000000000007</v>
      </c>
      <c r="N2615" s="2">
        <f>Nurse[[#This Row],[Additional Hours Needed to Get to 24]]*Nurse[[#This Row],[Hourly Wage Differential RN vs LPN]]</f>
        <v>20.934444444444445</v>
      </c>
    </row>
    <row r="2616" spans="1:14" x14ac:dyDescent="0.35">
      <c r="A2616" t="s">
        <v>18619</v>
      </c>
      <c r="B2616" t="s">
        <v>4887</v>
      </c>
      <c r="C2616" t="s">
        <v>15588</v>
      </c>
      <c r="D2616" t="s">
        <v>19331</v>
      </c>
      <c r="E2616" s="2">
        <v>85.433333333333337</v>
      </c>
      <c r="F2616" s="2">
        <v>3.1925829106515806</v>
      </c>
      <c r="G2616" s="2">
        <v>3.0479932370919496</v>
      </c>
      <c r="H2616" s="2">
        <v>0.25146312914553259</v>
      </c>
      <c r="I2616" s="2">
        <v>0.18380153465990376</v>
      </c>
      <c r="J2616" s="2">
        <v>21.483333333333334</v>
      </c>
      <c r="K2616" s="2">
        <v>21.483333333333334</v>
      </c>
      <c r="L2616" s="2">
        <f>24-Nurse[[#This Row],[Total RN Hours  (*Adjusted for 8 minimum)]]</f>
        <v>2.5166666666666657</v>
      </c>
      <c r="M2616" s="2">
        <v>8.3000000000000007</v>
      </c>
      <c r="N2616" s="2">
        <f>Nurse[[#This Row],[Additional Hours Needed to Get to 24]]*Nurse[[#This Row],[Hourly Wage Differential RN vs LPN]]</f>
        <v>20.888333333333328</v>
      </c>
    </row>
    <row r="2617" spans="1:14" x14ac:dyDescent="0.35">
      <c r="A2617" t="s">
        <v>18605</v>
      </c>
      <c r="B2617" t="s">
        <v>12629</v>
      </c>
      <c r="C2617" t="s">
        <v>13954</v>
      </c>
      <c r="D2617" t="s">
        <v>18813</v>
      </c>
      <c r="E2617" s="2">
        <v>57.866666666666667</v>
      </c>
      <c r="F2617" s="2">
        <v>4.337089093701997</v>
      </c>
      <c r="G2617" s="2">
        <v>4.1466129032258063</v>
      </c>
      <c r="H2617" s="2">
        <v>0.37127112135176649</v>
      </c>
      <c r="I2617" s="2">
        <v>0.27603302611367125</v>
      </c>
      <c r="J2617" s="2">
        <v>21.484222222222222</v>
      </c>
      <c r="K2617" s="2">
        <v>21.484222222222222</v>
      </c>
      <c r="L2617" s="2">
        <f>24-Nurse[[#This Row],[Total RN Hours  (*Adjusted for 8 minimum)]]</f>
        <v>2.5157777777777781</v>
      </c>
      <c r="M2617" s="2">
        <v>8.3000000000000007</v>
      </c>
      <c r="N2617" s="2">
        <f>Nurse[[#This Row],[Additional Hours Needed to Get to 24]]*Nurse[[#This Row],[Hourly Wage Differential RN vs LPN]]</f>
        <v>20.880955555555559</v>
      </c>
    </row>
    <row r="2618" spans="1:14" x14ac:dyDescent="0.35">
      <c r="A2618" t="s">
        <v>18613</v>
      </c>
      <c r="B2618" t="s">
        <v>2563</v>
      </c>
      <c r="C2618" t="s">
        <v>14658</v>
      </c>
      <c r="D2618" t="s">
        <v>19050</v>
      </c>
      <c r="E2618" s="2">
        <v>54.222222222222221</v>
      </c>
      <c r="F2618" s="2">
        <v>4.0984016393442619</v>
      </c>
      <c r="G2618" s="2">
        <v>3.8180614754098356</v>
      </c>
      <c r="H2618" s="2">
        <v>0.39624180327868858</v>
      </c>
      <c r="I2618" s="2">
        <v>0.28523360655737706</v>
      </c>
      <c r="J2618" s="2">
        <v>21.485111111111113</v>
      </c>
      <c r="K2618" s="2">
        <v>21.485111111111113</v>
      </c>
      <c r="L2618" s="2">
        <f>24-Nurse[[#This Row],[Total RN Hours  (*Adjusted for 8 minimum)]]</f>
        <v>2.514888888888887</v>
      </c>
      <c r="M2618" s="2">
        <v>8.3000000000000007</v>
      </c>
      <c r="N2618" s="2">
        <f>Nurse[[#This Row],[Additional Hours Needed to Get to 24]]*Nurse[[#This Row],[Hourly Wage Differential RN vs LPN]]</f>
        <v>20.873577777777765</v>
      </c>
    </row>
    <row r="2619" spans="1:14" x14ac:dyDescent="0.35">
      <c r="A2619" t="s">
        <v>18617</v>
      </c>
      <c r="B2619" t="s">
        <v>4376</v>
      </c>
      <c r="C2619" t="s">
        <v>15408</v>
      </c>
      <c r="D2619" t="s">
        <v>18783</v>
      </c>
      <c r="E2619" s="2">
        <v>24.066666666666666</v>
      </c>
      <c r="F2619" s="2">
        <v>4.2151015697137577</v>
      </c>
      <c r="G2619" s="2">
        <v>3.949289012003693</v>
      </c>
      <c r="H2619" s="2">
        <v>0.8928208679593721</v>
      </c>
      <c r="I2619" s="2">
        <v>0.62700831024930748</v>
      </c>
      <c r="J2619" s="2">
        <v>21.487222222222222</v>
      </c>
      <c r="K2619" s="2">
        <v>21.487222222222222</v>
      </c>
      <c r="L2619" s="2">
        <f>24-Nurse[[#This Row],[Total RN Hours  (*Adjusted for 8 minimum)]]</f>
        <v>2.512777777777778</v>
      </c>
      <c r="M2619" s="2">
        <v>8.3000000000000007</v>
      </c>
      <c r="N2619" s="2">
        <f>Nurse[[#This Row],[Additional Hours Needed to Get to 24]]*Nurse[[#This Row],[Hourly Wage Differential RN vs LPN]]</f>
        <v>20.85605555555556</v>
      </c>
    </row>
    <row r="2620" spans="1:14" x14ac:dyDescent="0.35">
      <c r="A2620" t="s">
        <v>18626</v>
      </c>
      <c r="B2620" t="s">
        <v>6512</v>
      </c>
      <c r="C2620" t="s">
        <v>16323</v>
      </c>
      <c r="D2620" t="s">
        <v>19461</v>
      </c>
      <c r="E2620" s="2">
        <v>139.57777777777778</v>
      </c>
      <c r="F2620" s="2">
        <v>3.888578251870721</v>
      </c>
      <c r="G2620" s="2">
        <v>3.6969049514408532</v>
      </c>
      <c r="H2620" s="2">
        <v>0.15398662633338642</v>
      </c>
      <c r="I2620" s="2">
        <v>4.8981053972297402E-3</v>
      </c>
      <c r="J2620" s="2">
        <v>21.493111111111112</v>
      </c>
      <c r="K2620" s="2">
        <v>21.493111111111112</v>
      </c>
      <c r="L2620" s="2">
        <f>24-Nurse[[#This Row],[Total RN Hours  (*Adjusted for 8 minimum)]]</f>
        <v>2.5068888888888878</v>
      </c>
      <c r="M2620" s="2">
        <v>8.3000000000000007</v>
      </c>
      <c r="N2620" s="2">
        <f>Nurse[[#This Row],[Additional Hours Needed to Get to 24]]*Nurse[[#This Row],[Hourly Wage Differential RN vs LPN]]</f>
        <v>20.80717777777777</v>
      </c>
    </row>
    <row r="2621" spans="1:14" x14ac:dyDescent="0.35">
      <c r="A2621" t="s">
        <v>18610</v>
      </c>
      <c r="B2621" t="s">
        <v>20441</v>
      </c>
      <c r="C2621" t="s">
        <v>14278</v>
      </c>
      <c r="D2621" t="s">
        <v>18888</v>
      </c>
      <c r="E2621" s="2">
        <v>43.755555555555553</v>
      </c>
      <c r="F2621" s="2">
        <v>3.6145759268664297</v>
      </c>
      <c r="G2621" s="2">
        <v>3.2550025393600817</v>
      </c>
      <c r="H2621" s="2">
        <v>0.49136617572371766</v>
      </c>
      <c r="I2621" s="2">
        <v>0.2516505840528187</v>
      </c>
      <c r="J2621" s="2">
        <v>21.5</v>
      </c>
      <c r="K2621" s="2">
        <v>21.5</v>
      </c>
      <c r="L2621" s="2">
        <f>24-Nurse[[#This Row],[Total RN Hours  (*Adjusted for 8 minimum)]]</f>
        <v>2.5</v>
      </c>
      <c r="M2621" s="2">
        <v>8.3000000000000007</v>
      </c>
      <c r="N2621" s="2">
        <f>Nurse[[#This Row],[Additional Hours Needed to Get to 24]]*Nurse[[#This Row],[Hourly Wage Differential RN vs LPN]]</f>
        <v>20.75</v>
      </c>
    </row>
    <row r="2622" spans="1:14" x14ac:dyDescent="0.35">
      <c r="A2622" t="s">
        <v>18617</v>
      </c>
      <c r="B2622" t="s">
        <v>4311</v>
      </c>
      <c r="C2622" t="s">
        <v>15391</v>
      </c>
      <c r="D2622" t="s">
        <v>19193</v>
      </c>
      <c r="E2622" s="2">
        <v>26.477777777777778</v>
      </c>
      <c r="F2622" s="2">
        <v>4.7138942509441888</v>
      </c>
      <c r="G2622" s="2">
        <v>4.4408644565673523</v>
      </c>
      <c r="H2622" s="2">
        <v>0.81220730172052025</v>
      </c>
      <c r="I2622" s="2">
        <v>0.53917750734368441</v>
      </c>
      <c r="J2622" s="2">
        <v>21.505444444444443</v>
      </c>
      <c r="K2622" s="2">
        <v>21.505444444444443</v>
      </c>
      <c r="L2622" s="2">
        <f>24-Nurse[[#This Row],[Total RN Hours  (*Adjusted for 8 minimum)]]</f>
        <v>2.4945555555555572</v>
      </c>
      <c r="M2622" s="2">
        <v>8.3000000000000007</v>
      </c>
      <c r="N2622" s="2">
        <f>Nurse[[#This Row],[Additional Hours Needed to Get to 24]]*Nurse[[#This Row],[Hourly Wage Differential RN vs LPN]]</f>
        <v>20.704811111111127</v>
      </c>
    </row>
    <row r="2623" spans="1:14" x14ac:dyDescent="0.35">
      <c r="A2623" t="s">
        <v>18617</v>
      </c>
      <c r="B2623" t="s">
        <v>4178</v>
      </c>
      <c r="C2623" t="s">
        <v>15321</v>
      </c>
      <c r="D2623" t="s">
        <v>19212</v>
      </c>
      <c r="E2623" s="2">
        <v>33.322222222222223</v>
      </c>
      <c r="F2623" s="2">
        <v>3.4775558519506502</v>
      </c>
      <c r="G2623" s="2">
        <v>3.3128342780926978</v>
      </c>
      <c r="H2623" s="2">
        <v>0.64549849949983318</v>
      </c>
      <c r="I2623" s="2">
        <v>0.48077692564188057</v>
      </c>
      <c r="J2623" s="2">
        <v>21.509444444444441</v>
      </c>
      <c r="K2623" s="2">
        <v>21.509444444444441</v>
      </c>
      <c r="L2623" s="2">
        <f>24-Nurse[[#This Row],[Total RN Hours  (*Adjusted for 8 minimum)]]</f>
        <v>2.4905555555555594</v>
      </c>
      <c r="M2623" s="2">
        <v>8.3000000000000007</v>
      </c>
      <c r="N2623" s="2">
        <f>Nurse[[#This Row],[Additional Hours Needed to Get to 24]]*Nurse[[#This Row],[Hourly Wage Differential RN vs LPN]]</f>
        <v>20.671611111111144</v>
      </c>
    </row>
    <row r="2624" spans="1:14" x14ac:dyDescent="0.35">
      <c r="A2624" t="s">
        <v>18616</v>
      </c>
      <c r="B2624" t="s">
        <v>3811</v>
      </c>
      <c r="C2624" t="s">
        <v>15139</v>
      </c>
      <c r="D2624" t="s">
        <v>19172</v>
      </c>
      <c r="E2624" s="2">
        <v>41.93333333333333</v>
      </c>
      <c r="F2624" s="2">
        <v>4.1445733969263374</v>
      </c>
      <c r="G2624" s="2">
        <v>3.9048410174880765</v>
      </c>
      <c r="H2624" s="2">
        <v>0.51299682034976157</v>
      </c>
      <c r="I2624" s="2">
        <v>0.27326444091149971</v>
      </c>
      <c r="J2624" s="2">
        <v>21.511666666666667</v>
      </c>
      <c r="K2624" s="2">
        <v>21.511666666666667</v>
      </c>
      <c r="L2624" s="2">
        <f>24-Nurse[[#This Row],[Total RN Hours  (*Adjusted for 8 minimum)]]</f>
        <v>2.4883333333333333</v>
      </c>
      <c r="M2624" s="2">
        <v>8.3000000000000007</v>
      </c>
      <c r="N2624" s="2">
        <f>Nurse[[#This Row],[Additional Hours Needed to Get to 24]]*Nurse[[#This Row],[Hourly Wage Differential RN vs LPN]]</f>
        <v>20.653166666666667</v>
      </c>
    </row>
    <row r="2625" spans="1:14" x14ac:dyDescent="0.35">
      <c r="A2625" t="s">
        <v>18645</v>
      </c>
      <c r="B2625" t="s">
        <v>13193</v>
      </c>
      <c r="C2625" t="s">
        <v>17862</v>
      </c>
      <c r="D2625" t="s">
        <v>20283</v>
      </c>
      <c r="E2625" s="2">
        <v>96.677777777777777</v>
      </c>
      <c r="F2625" s="2">
        <v>3.2063475462590509</v>
      </c>
      <c r="G2625" s="2">
        <v>2.8926881967589932</v>
      </c>
      <c r="H2625" s="2">
        <v>0.22257786461326282</v>
      </c>
      <c r="I2625" s="2">
        <v>0.16108723135271807</v>
      </c>
      <c r="J2625" s="2">
        <v>21.518333333333331</v>
      </c>
      <c r="K2625" s="2">
        <v>21.518333333333331</v>
      </c>
      <c r="L2625" s="2">
        <f>24-Nurse[[#This Row],[Total RN Hours  (*Adjusted for 8 minimum)]]</f>
        <v>2.4816666666666691</v>
      </c>
      <c r="M2625" s="2">
        <v>8.3000000000000007</v>
      </c>
      <c r="N2625" s="2">
        <f>Nurse[[#This Row],[Additional Hours Needed to Get to 24]]*Nurse[[#This Row],[Hourly Wage Differential RN vs LPN]]</f>
        <v>20.597833333333355</v>
      </c>
    </row>
    <row r="2626" spans="1:14" x14ac:dyDescent="0.35">
      <c r="A2626" t="s">
        <v>18611</v>
      </c>
      <c r="B2626" t="s">
        <v>2270</v>
      </c>
      <c r="C2626" t="s">
        <v>14508</v>
      </c>
      <c r="D2626" t="s">
        <v>18964</v>
      </c>
      <c r="E2626" s="2">
        <v>45.666666666666664</v>
      </c>
      <c r="F2626" s="2">
        <v>3.2480997566909977</v>
      </c>
      <c r="G2626" s="2">
        <v>2.9872725060827254</v>
      </c>
      <c r="H2626" s="2">
        <v>0.47127980535279806</v>
      </c>
      <c r="I2626" s="2">
        <v>0.22797080291970806</v>
      </c>
      <c r="J2626" s="2">
        <v>21.521777777777778</v>
      </c>
      <c r="K2626" s="2">
        <v>21.521777777777778</v>
      </c>
      <c r="L2626" s="2">
        <f>24-Nurse[[#This Row],[Total RN Hours  (*Adjusted for 8 minimum)]]</f>
        <v>2.4782222222222217</v>
      </c>
      <c r="M2626" s="2">
        <v>8.3000000000000007</v>
      </c>
      <c r="N2626" s="2">
        <f>Nurse[[#This Row],[Additional Hours Needed to Get to 24]]*Nurse[[#This Row],[Hourly Wage Differential RN vs LPN]]</f>
        <v>20.56924444444444</v>
      </c>
    </row>
    <row r="2627" spans="1:14" x14ac:dyDescent="0.35">
      <c r="A2627" t="s">
        <v>18624</v>
      </c>
      <c r="B2627" t="s">
        <v>6202</v>
      </c>
      <c r="C2627" t="s">
        <v>16125</v>
      </c>
      <c r="D2627" t="s">
        <v>19494</v>
      </c>
      <c r="E2627" s="2">
        <v>34.733333333333334</v>
      </c>
      <c r="F2627" s="2">
        <v>3.7381573896353162</v>
      </c>
      <c r="G2627" s="2">
        <v>3.4595265515035183</v>
      </c>
      <c r="H2627" s="2">
        <v>0.61975687779910416</v>
      </c>
      <c r="I2627" s="2">
        <v>0.34112603966730642</v>
      </c>
      <c r="J2627" s="2">
        <v>21.52622222222222</v>
      </c>
      <c r="K2627" s="2">
        <v>21.52622222222222</v>
      </c>
      <c r="L2627" s="2">
        <f>24-Nurse[[#This Row],[Total RN Hours  (*Adjusted for 8 minimum)]]</f>
        <v>2.4737777777777801</v>
      </c>
      <c r="M2627" s="2">
        <v>8.3000000000000007</v>
      </c>
      <c r="N2627" s="2">
        <f>Nurse[[#This Row],[Additional Hours Needed to Get to 24]]*Nurse[[#This Row],[Hourly Wage Differential RN vs LPN]]</f>
        <v>20.532355555555576</v>
      </c>
    </row>
    <row r="2628" spans="1:14" x14ac:dyDescent="0.35">
      <c r="A2628" t="s">
        <v>18645</v>
      </c>
      <c r="B2628" t="s">
        <v>13317</v>
      </c>
      <c r="C2628" t="s">
        <v>14088</v>
      </c>
      <c r="D2628" t="s">
        <v>20030</v>
      </c>
      <c r="E2628" s="2">
        <v>80.577777777777783</v>
      </c>
      <c r="F2628" s="2">
        <v>2.9525303364589077</v>
      </c>
      <c r="G2628" s="2">
        <v>2.6438568670711526</v>
      </c>
      <c r="H2628" s="2">
        <v>0.26723662437948148</v>
      </c>
      <c r="I2628" s="2">
        <v>0.14554605626034198</v>
      </c>
      <c r="J2628" s="2">
        <v>21.533333333333331</v>
      </c>
      <c r="K2628" s="2">
        <v>21.533333333333331</v>
      </c>
      <c r="L2628" s="2">
        <f>24-Nurse[[#This Row],[Total RN Hours  (*Adjusted for 8 minimum)]]</f>
        <v>2.4666666666666686</v>
      </c>
      <c r="M2628" s="2">
        <v>8.3000000000000007</v>
      </c>
      <c r="N2628" s="2">
        <f>Nurse[[#This Row],[Additional Hours Needed to Get to 24]]*Nurse[[#This Row],[Hourly Wage Differential RN vs LPN]]</f>
        <v>20.47333333333335</v>
      </c>
    </row>
    <row r="2629" spans="1:14" x14ac:dyDescent="0.35">
      <c r="A2629" t="s">
        <v>18606</v>
      </c>
      <c r="B2629" t="s">
        <v>1197</v>
      </c>
      <c r="C2629" t="s">
        <v>14114</v>
      </c>
      <c r="D2629" t="s">
        <v>18848</v>
      </c>
      <c r="E2629" s="2">
        <v>31.544444444444444</v>
      </c>
      <c r="F2629" s="2">
        <v>3.602543148996125</v>
      </c>
      <c r="G2629" s="2">
        <v>3.3821098978513557</v>
      </c>
      <c r="H2629" s="2">
        <v>0.682705177879535</v>
      </c>
      <c r="I2629" s="2">
        <v>0.48932018316308562</v>
      </c>
      <c r="J2629" s="2">
        <v>21.535555555555554</v>
      </c>
      <c r="K2629" s="2">
        <v>21.535555555555554</v>
      </c>
      <c r="L2629" s="2">
        <f>24-Nurse[[#This Row],[Total RN Hours  (*Adjusted for 8 minimum)]]</f>
        <v>2.464444444444446</v>
      </c>
      <c r="M2629" s="2">
        <v>8.3000000000000007</v>
      </c>
      <c r="N2629" s="2">
        <f>Nurse[[#This Row],[Additional Hours Needed to Get to 24]]*Nurse[[#This Row],[Hourly Wage Differential RN vs LPN]]</f>
        <v>20.454888888888902</v>
      </c>
    </row>
    <row r="2630" spans="1:14" x14ac:dyDescent="0.35">
      <c r="A2630" t="s">
        <v>18605</v>
      </c>
      <c r="B2630" t="s">
        <v>20955</v>
      </c>
      <c r="C2630" t="s">
        <v>13875</v>
      </c>
      <c r="D2630" t="s">
        <v>18797</v>
      </c>
      <c r="E2630" s="2">
        <v>86.855555555555554</v>
      </c>
      <c r="F2630" s="2">
        <v>3.7920928745042852</v>
      </c>
      <c r="G2630" s="2">
        <v>3.5909185109377004</v>
      </c>
      <c r="H2630" s="2">
        <v>0.24796597160035821</v>
      </c>
      <c r="I2630" s="2">
        <v>0.17132531661762826</v>
      </c>
      <c r="J2630" s="2">
        <v>21.537222222222223</v>
      </c>
      <c r="K2630" s="2">
        <v>21.537222222222223</v>
      </c>
      <c r="L2630" s="2">
        <f>24-Nurse[[#This Row],[Total RN Hours  (*Adjusted for 8 minimum)]]</f>
        <v>2.4627777777777773</v>
      </c>
      <c r="M2630" s="2">
        <v>8.3000000000000007</v>
      </c>
      <c r="N2630" s="2">
        <f>Nurse[[#This Row],[Additional Hours Needed to Get to 24]]*Nurse[[#This Row],[Hourly Wage Differential RN vs LPN]]</f>
        <v>20.441055555555554</v>
      </c>
    </row>
    <row r="2631" spans="1:14" x14ac:dyDescent="0.35">
      <c r="A2631" t="s">
        <v>18644</v>
      </c>
      <c r="B2631" t="s">
        <v>11002</v>
      </c>
      <c r="C2631" t="s">
        <v>13657</v>
      </c>
      <c r="D2631" t="s">
        <v>18678</v>
      </c>
      <c r="E2631" s="2">
        <v>75.088888888888889</v>
      </c>
      <c r="F2631" s="2">
        <v>3.6485498668245047</v>
      </c>
      <c r="G2631" s="2">
        <v>3.1464412548091154</v>
      </c>
      <c r="H2631" s="2">
        <v>0.28684522047943178</v>
      </c>
      <c r="I2631" s="2">
        <v>0.12821840781296243</v>
      </c>
      <c r="J2631" s="2">
        <v>21.538888888888888</v>
      </c>
      <c r="K2631" s="2">
        <v>21.538888888888888</v>
      </c>
      <c r="L2631" s="2">
        <f>24-Nurse[[#This Row],[Total RN Hours  (*Adjusted for 8 minimum)]]</f>
        <v>2.4611111111111121</v>
      </c>
      <c r="M2631" s="2">
        <v>8.3000000000000007</v>
      </c>
      <c r="N2631" s="2">
        <f>Nurse[[#This Row],[Additional Hours Needed to Get to 24]]*Nurse[[#This Row],[Hourly Wage Differential RN vs LPN]]</f>
        <v>20.427222222222234</v>
      </c>
    </row>
    <row r="2632" spans="1:14" x14ac:dyDescent="0.35">
      <c r="A2632" t="s">
        <v>18619</v>
      </c>
      <c r="B2632" t="s">
        <v>4692</v>
      </c>
      <c r="C2632" t="s">
        <v>15545</v>
      </c>
      <c r="D2632" t="s">
        <v>19322</v>
      </c>
      <c r="E2632" s="2">
        <v>90.844444444444449</v>
      </c>
      <c r="F2632" s="2">
        <v>2.9802250489236788</v>
      </c>
      <c r="G2632" s="2">
        <v>2.5476981409001955</v>
      </c>
      <c r="H2632" s="2">
        <v>0.2371428571428571</v>
      </c>
      <c r="I2632" s="2">
        <v>0.14516634050880625</v>
      </c>
      <c r="J2632" s="2">
        <v>21.543111111111109</v>
      </c>
      <c r="K2632" s="2">
        <v>21.543111111111109</v>
      </c>
      <c r="L2632" s="2">
        <f>24-Nurse[[#This Row],[Total RN Hours  (*Adjusted for 8 minimum)]]</f>
        <v>2.4568888888888907</v>
      </c>
      <c r="M2632" s="2">
        <v>8.3000000000000007</v>
      </c>
      <c r="N2632" s="2">
        <f>Nurse[[#This Row],[Additional Hours Needed to Get to 24]]*Nurse[[#This Row],[Hourly Wage Differential RN vs LPN]]</f>
        <v>20.392177777777793</v>
      </c>
    </row>
    <row r="2633" spans="1:14" x14ac:dyDescent="0.35">
      <c r="A2633" t="s">
        <v>18624</v>
      </c>
      <c r="B2633" t="s">
        <v>6193</v>
      </c>
      <c r="C2633" t="s">
        <v>14685</v>
      </c>
      <c r="D2633" t="s">
        <v>19509</v>
      </c>
      <c r="E2633" s="2">
        <v>32.011111111111113</v>
      </c>
      <c r="F2633" s="2">
        <v>2.7183651509892397</v>
      </c>
      <c r="G2633" s="2">
        <v>2.3318292259632072</v>
      </c>
      <c r="H2633" s="2">
        <v>0.67299895869489756</v>
      </c>
      <c r="I2633" s="2">
        <v>0.28646303366886494</v>
      </c>
      <c r="J2633" s="2">
        <v>21.543444444444443</v>
      </c>
      <c r="K2633" s="2">
        <v>21.543444444444443</v>
      </c>
      <c r="L2633" s="2">
        <f>24-Nurse[[#This Row],[Total RN Hours  (*Adjusted for 8 minimum)]]</f>
        <v>2.4565555555555569</v>
      </c>
      <c r="M2633" s="2">
        <v>8.3000000000000007</v>
      </c>
      <c r="N2633" s="2">
        <f>Nurse[[#This Row],[Additional Hours Needed to Get to 24]]*Nurse[[#This Row],[Hourly Wage Differential RN vs LPN]]</f>
        <v>20.389411111111123</v>
      </c>
    </row>
    <row r="2634" spans="1:14" x14ac:dyDescent="0.35">
      <c r="A2634" t="s">
        <v>18637</v>
      </c>
      <c r="B2634" t="s">
        <v>9522</v>
      </c>
      <c r="C2634" t="s">
        <v>16047</v>
      </c>
      <c r="D2634" t="s">
        <v>19844</v>
      </c>
      <c r="E2634" s="2">
        <v>75.36666666666666</v>
      </c>
      <c r="F2634" s="2">
        <v>3.1386584107327145</v>
      </c>
      <c r="G2634" s="2">
        <v>3.0564012973610502</v>
      </c>
      <c r="H2634" s="2">
        <v>0.28587645584549615</v>
      </c>
      <c r="I2634" s="2">
        <v>0.26008550788736551</v>
      </c>
      <c r="J2634" s="2">
        <v>21.545555555555559</v>
      </c>
      <c r="K2634" s="2">
        <v>21.545555555555559</v>
      </c>
      <c r="L2634" s="2">
        <f>24-Nurse[[#This Row],[Total RN Hours  (*Adjusted for 8 minimum)]]</f>
        <v>2.4544444444444409</v>
      </c>
      <c r="M2634" s="2">
        <v>8.3000000000000007</v>
      </c>
      <c r="N2634" s="2">
        <f>Nurse[[#This Row],[Additional Hours Needed to Get to 24]]*Nurse[[#This Row],[Hourly Wage Differential RN vs LPN]]</f>
        <v>20.371888888888861</v>
      </c>
    </row>
    <row r="2635" spans="1:14" x14ac:dyDescent="0.35">
      <c r="A2635" t="s">
        <v>18651</v>
      </c>
      <c r="B2635" t="s">
        <v>11975</v>
      </c>
      <c r="C2635" t="s">
        <v>18196</v>
      </c>
      <c r="D2635" t="s">
        <v>18776</v>
      </c>
      <c r="E2635" s="2">
        <v>41.2</v>
      </c>
      <c r="F2635" s="2">
        <v>3.023913160733549</v>
      </c>
      <c r="G2635" s="2">
        <v>2.7717286947141311</v>
      </c>
      <c r="H2635" s="2">
        <v>0.52295577130528592</v>
      </c>
      <c r="I2635" s="2">
        <v>0.31152642934196334</v>
      </c>
      <c r="J2635" s="2">
        <v>21.545777777777779</v>
      </c>
      <c r="K2635" s="2">
        <v>21.545777777777779</v>
      </c>
      <c r="L2635" s="2">
        <f>24-Nurse[[#This Row],[Total RN Hours  (*Adjusted for 8 minimum)]]</f>
        <v>2.4542222222222208</v>
      </c>
      <c r="M2635" s="2">
        <v>8.3000000000000007</v>
      </c>
      <c r="N2635" s="2">
        <f>Nurse[[#This Row],[Additional Hours Needed to Get to 24]]*Nurse[[#This Row],[Hourly Wage Differential RN vs LPN]]</f>
        <v>20.370044444444435</v>
      </c>
    </row>
    <row r="2636" spans="1:14" x14ac:dyDescent="0.35">
      <c r="A2636" t="s">
        <v>18617</v>
      </c>
      <c r="B2636" t="s">
        <v>4243</v>
      </c>
      <c r="C2636" t="s">
        <v>14443</v>
      </c>
      <c r="D2636" t="s">
        <v>19230</v>
      </c>
      <c r="E2636" s="2">
        <v>42.711111111111109</v>
      </c>
      <c r="F2636" s="2">
        <v>2.8514594172736731</v>
      </c>
      <c r="G2636" s="2">
        <v>2.5400650364203958</v>
      </c>
      <c r="H2636" s="2">
        <v>0.50447710718002081</v>
      </c>
      <c r="I2636" s="2">
        <v>0.37544484911550474</v>
      </c>
      <c r="J2636" s="2">
        <v>21.546777777777777</v>
      </c>
      <c r="K2636" s="2">
        <v>21.546777777777777</v>
      </c>
      <c r="L2636" s="2">
        <f>24-Nurse[[#This Row],[Total RN Hours  (*Adjusted for 8 minimum)]]</f>
        <v>2.4532222222222231</v>
      </c>
      <c r="M2636" s="2">
        <v>8.3000000000000007</v>
      </c>
      <c r="N2636" s="2">
        <f>Nurse[[#This Row],[Additional Hours Needed to Get to 24]]*Nurse[[#This Row],[Hourly Wage Differential RN vs LPN]]</f>
        <v>20.361744444444454</v>
      </c>
    </row>
    <row r="2637" spans="1:14" x14ac:dyDescent="0.35">
      <c r="A2637" t="s">
        <v>18626</v>
      </c>
      <c r="B2637" t="s">
        <v>6544</v>
      </c>
      <c r="C2637" t="s">
        <v>16339</v>
      </c>
      <c r="D2637" t="s">
        <v>18762</v>
      </c>
      <c r="E2637" s="2">
        <v>65.266666666666666</v>
      </c>
      <c r="F2637" s="2">
        <v>3.6372080354102825</v>
      </c>
      <c r="G2637" s="2">
        <v>3.3070360912495742</v>
      </c>
      <c r="H2637" s="2">
        <v>0.33019918283963223</v>
      </c>
      <c r="I2637" s="2">
        <v>0.16990125978890025</v>
      </c>
      <c r="J2637" s="2">
        <v>21.550999999999998</v>
      </c>
      <c r="K2637" s="2">
        <v>21.550999999999998</v>
      </c>
      <c r="L2637" s="2">
        <f>24-Nurse[[#This Row],[Total RN Hours  (*Adjusted for 8 minimum)]]</f>
        <v>2.4490000000000016</v>
      </c>
      <c r="M2637" s="2">
        <v>8.3000000000000007</v>
      </c>
      <c r="N2637" s="2">
        <f>Nurse[[#This Row],[Additional Hours Needed to Get to 24]]*Nurse[[#This Row],[Hourly Wage Differential RN vs LPN]]</f>
        <v>20.326700000000017</v>
      </c>
    </row>
    <row r="2638" spans="1:14" x14ac:dyDescent="0.35">
      <c r="A2638" t="s">
        <v>18605</v>
      </c>
      <c r="B2638" t="s">
        <v>869</v>
      </c>
      <c r="C2638" t="s">
        <v>13939</v>
      </c>
      <c r="D2638" t="s">
        <v>18799</v>
      </c>
      <c r="E2638" s="2">
        <v>89.488888888888894</v>
      </c>
      <c r="F2638" s="2">
        <v>3.5216948100322822</v>
      </c>
      <c r="G2638" s="2">
        <v>3.2056121182021355</v>
      </c>
      <c r="H2638" s="2">
        <v>0.24083064315867894</v>
      </c>
      <c r="I2638" s="2">
        <v>0.17725974670970948</v>
      </c>
      <c r="J2638" s="2">
        <v>21.551666666666669</v>
      </c>
      <c r="K2638" s="2">
        <v>21.551666666666669</v>
      </c>
      <c r="L2638" s="2">
        <f>24-Nurse[[#This Row],[Total RN Hours  (*Adjusted for 8 minimum)]]</f>
        <v>2.4483333333333306</v>
      </c>
      <c r="M2638" s="2">
        <v>8.3000000000000007</v>
      </c>
      <c r="N2638" s="2">
        <f>Nurse[[#This Row],[Additional Hours Needed to Get to 24]]*Nurse[[#This Row],[Hourly Wage Differential RN vs LPN]]</f>
        <v>20.321166666666645</v>
      </c>
    </row>
    <row r="2639" spans="1:14" x14ac:dyDescent="0.35">
      <c r="A2639" t="s">
        <v>18628</v>
      </c>
      <c r="B2639" t="s">
        <v>6941</v>
      </c>
      <c r="C2639" t="s">
        <v>16459</v>
      </c>
      <c r="D2639" t="s">
        <v>19606</v>
      </c>
      <c r="E2639" s="2">
        <v>31.555555555555557</v>
      </c>
      <c r="F2639" s="2">
        <v>2.9766126760563378</v>
      </c>
      <c r="G2639" s="2">
        <v>2.790169014084507</v>
      </c>
      <c r="H2639" s="2">
        <v>0.68300352112676055</v>
      </c>
      <c r="I2639" s="2">
        <v>0.4999049295774648</v>
      </c>
      <c r="J2639" s="2">
        <v>21.552555555555557</v>
      </c>
      <c r="K2639" s="2">
        <v>21.552555555555557</v>
      </c>
      <c r="L2639" s="2">
        <f>24-Nurse[[#This Row],[Total RN Hours  (*Adjusted for 8 minimum)]]</f>
        <v>2.447444444444443</v>
      </c>
      <c r="M2639" s="2">
        <v>8.3000000000000007</v>
      </c>
      <c r="N2639" s="2">
        <f>Nurse[[#This Row],[Additional Hours Needed to Get to 24]]*Nurse[[#This Row],[Hourly Wage Differential RN vs LPN]]</f>
        <v>20.31378888888888</v>
      </c>
    </row>
    <row r="2640" spans="1:14" x14ac:dyDescent="0.35">
      <c r="A2640" t="s">
        <v>18626</v>
      </c>
      <c r="B2640" t="s">
        <v>6760</v>
      </c>
      <c r="C2640" t="s">
        <v>16400</v>
      </c>
      <c r="D2640" t="s">
        <v>19085</v>
      </c>
      <c r="E2640" s="2">
        <v>51.955555555555556</v>
      </c>
      <c r="F2640" s="2">
        <v>3.0086890504704877</v>
      </c>
      <c r="G2640" s="2">
        <v>2.8088964927288278</v>
      </c>
      <c r="H2640" s="2">
        <v>0.41508340461933274</v>
      </c>
      <c r="I2640" s="2">
        <v>0.21529084687767325</v>
      </c>
      <c r="J2640" s="2">
        <v>21.565888888888889</v>
      </c>
      <c r="K2640" s="2">
        <v>21.565888888888889</v>
      </c>
      <c r="L2640" s="2">
        <f>24-Nurse[[#This Row],[Total RN Hours  (*Adjusted for 8 minimum)]]</f>
        <v>2.4341111111111111</v>
      </c>
      <c r="M2640" s="2">
        <v>8.3000000000000007</v>
      </c>
      <c r="N2640" s="2">
        <f>Nurse[[#This Row],[Additional Hours Needed to Get to 24]]*Nurse[[#This Row],[Hourly Wage Differential RN vs LPN]]</f>
        <v>20.203122222222223</v>
      </c>
    </row>
    <row r="2641" spans="1:14" x14ac:dyDescent="0.35">
      <c r="A2641" t="s">
        <v>18622</v>
      </c>
      <c r="B2641" t="s">
        <v>5231</v>
      </c>
      <c r="C2641" t="s">
        <v>15753</v>
      </c>
      <c r="D2641" t="s">
        <v>19382</v>
      </c>
      <c r="E2641" s="2">
        <v>70.788888888888891</v>
      </c>
      <c r="F2641" s="2">
        <v>2.9784492230419084</v>
      </c>
      <c r="G2641" s="2">
        <v>2.5546539004865796</v>
      </c>
      <c r="H2641" s="2">
        <v>0.30470098885575259</v>
      </c>
      <c r="I2641" s="2">
        <v>0.22308114895620779</v>
      </c>
      <c r="J2641" s="2">
        <v>21.569444444444443</v>
      </c>
      <c r="K2641" s="2">
        <v>21.569444444444443</v>
      </c>
      <c r="L2641" s="2">
        <f>24-Nurse[[#This Row],[Total RN Hours  (*Adjusted for 8 minimum)]]</f>
        <v>2.4305555555555571</v>
      </c>
      <c r="M2641" s="2">
        <v>8.3000000000000007</v>
      </c>
      <c r="N2641" s="2">
        <f>Nurse[[#This Row],[Additional Hours Needed to Get to 24]]*Nurse[[#This Row],[Hourly Wage Differential RN vs LPN]]</f>
        <v>20.173611111111125</v>
      </c>
    </row>
    <row r="2642" spans="1:14" x14ac:dyDescent="0.35">
      <c r="A2642" t="s">
        <v>18604</v>
      </c>
      <c r="B2642" t="s">
        <v>459</v>
      </c>
      <c r="C2642" t="s">
        <v>13836</v>
      </c>
      <c r="D2642" t="s">
        <v>18736</v>
      </c>
      <c r="E2642" s="2">
        <v>88.62222222222222</v>
      </c>
      <c r="F2642" s="2">
        <v>3.3630040120361082</v>
      </c>
      <c r="G2642" s="2">
        <v>3.060747241725176</v>
      </c>
      <c r="H2642" s="2">
        <v>0.24342402206619859</v>
      </c>
      <c r="I2642" s="2">
        <v>5.5359829488465399E-2</v>
      </c>
      <c r="J2642" s="2">
        <v>21.572777777777777</v>
      </c>
      <c r="K2642" s="2">
        <v>21.572777777777777</v>
      </c>
      <c r="L2642" s="2">
        <f>24-Nurse[[#This Row],[Total RN Hours  (*Adjusted for 8 minimum)]]</f>
        <v>2.4272222222222233</v>
      </c>
      <c r="M2642" s="2">
        <v>8.3000000000000007</v>
      </c>
      <c r="N2642" s="2">
        <f>Nurse[[#This Row],[Additional Hours Needed to Get to 24]]*Nurse[[#This Row],[Hourly Wage Differential RN vs LPN]]</f>
        <v>20.145944444444456</v>
      </c>
    </row>
    <row r="2643" spans="1:14" x14ac:dyDescent="0.35">
      <c r="A2643" t="s">
        <v>18624</v>
      </c>
      <c r="B2643" t="s">
        <v>6189</v>
      </c>
      <c r="C2643" t="s">
        <v>14405</v>
      </c>
      <c r="D2643" t="s">
        <v>19499</v>
      </c>
      <c r="E2643" s="2">
        <v>19.788888888888888</v>
      </c>
      <c r="F2643" s="2">
        <v>4.2564570466030318</v>
      </c>
      <c r="G2643" s="2">
        <v>3.5672375070185294</v>
      </c>
      <c r="H2643" s="2">
        <v>1.0902582818641211</v>
      </c>
      <c r="I2643" s="2">
        <v>0.61706906232453673</v>
      </c>
      <c r="J2643" s="2">
        <v>21.574999999999996</v>
      </c>
      <c r="K2643" s="2">
        <v>21.574999999999996</v>
      </c>
      <c r="L2643" s="2">
        <f>24-Nurse[[#This Row],[Total RN Hours  (*Adjusted for 8 minimum)]]</f>
        <v>2.4250000000000043</v>
      </c>
      <c r="M2643" s="2">
        <v>8.3000000000000007</v>
      </c>
      <c r="N2643" s="2">
        <f>Nurse[[#This Row],[Additional Hours Needed to Get to 24]]*Nurse[[#This Row],[Hourly Wage Differential RN vs LPN]]</f>
        <v>20.127500000000037</v>
      </c>
    </row>
    <row r="2644" spans="1:14" x14ac:dyDescent="0.35">
      <c r="A2644" t="s">
        <v>18651</v>
      </c>
      <c r="B2644" t="s">
        <v>12107</v>
      </c>
      <c r="C2644" t="s">
        <v>18262</v>
      </c>
      <c r="D2644" t="s">
        <v>19618</v>
      </c>
      <c r="E2644" s="2">
        <v>19.155555555555555</v>
      </c>
      <c r="F2644" s="2">
        <v>4.6038283062645018</v>
      </c>
      <c r="G2644" s="2">
        <v>3.9918793503480279</v>
      </c>
      <c r="H2644" s="2">
        <v>1.126885150812065</v>
      </c>
      <c r="I2644" s="2">
        <v>0.51493619489559161</v>
      </c>
      <c r="J2644" s="2">
        <v>21.586111111111112</v>
      </c>
      <c r="K2644" s="2">
        <v>21.586111111111112</v>
      </c>
      <c r="L2644" s="2">
        <f>24-Nurse[[#This Row],[Total RN Hours  (*Adjusted for 8 minimum)]]</f>
        <v>2.4138888888888879</v>
      </c>
      <c r="M2644" s="2">
        <v>8.3000000000000007</v>
      </c>
      <c r="N2644" s="2">
        <f>Nurse[[#This Row],[Additional Hours Needed to Get to 24]]*Nurse[[#This Row],[Hourly Wage Differential RN vs LPN]]</f>
        <v>20.035277777777772</v>
      </c>
    </row>
    <row r="2645" spans="1:14" x14ac:dyDescent="0.35">
      <c r="A2645" t="s">
        <v>18619</v>
      </c>
      <c r="B2645" t="s">
        <v>4763</v>
      </c>
      <c r="C2645" t="s">
        <v>15550</v>
      </c>
      <c r="D2645" t="s">
        <v>19073</v>
      </c>
      <c r="E2645" s="2">
        <v>97.144444444444446</v>
      </c>
      <c r="F2645" s="2">
        <v>3.2484204506462309</v>
      </c>
      <c r="G2645" s="2">
        <v>2.9560494109573368</v>
      </c>
      <c r="H2645" s="2">
        <v>0.22222349308017841</v>
      </c>
      <c r="I2645" s="2">
        <v>9.4807274390941318E-2</v>
      </c>
      <c r="J2645" s="2">
        <v>21.587777777777777</v>
      </c>
      <c r="K2645" s="2">
        <v>21.587777777777777</v>
      </c>
      <c r="L2645" s="2">
        <f>24-Nurse[[#This Row],[Total RN Hours  (*Adjusted for 8 minimum)]]</f>
        <v>2.4122222222222227</v>
      </c>
      <c r="M2645" s="2">
        <v>8.3000000000000007</v>
      </c>
      <c r="N2645" s="2">
        <f>Nurse[[#This Row],[Additional Hours Needed to Get to 24]]*Nurse[[#This Row],[Hourly Wage Differential RN vs LPN]]</f>
        <v>20.021444444444452</v>
      </c>
    </row>
    <row r="2646" spans="1:14" x14ac:dyDescent="0.35">
      <c r="A2646" t="s">
        <v>18632</v>
      </c>
      <c r="B2646" t="s">
        <v>7545</v>
      </c>
      <c r="C2646" t="s">
        <v>16698</v>
      </c>
      <c r="D2646" t="s">
        <v>19665</v>
      </c>
      <c r="E2646" s="2">
        <v>55.955555555555556</v>
      </c>
      <c r="F2646" s="2">
        <v>4.4417156473391577</v>
      </c>
      <c r="G2646" s="2">
        <v>4.3440528196981729</v>
      </c>
      <c r="H2646" s="2">
        <v>0.38581016679904684</v>
      </c>
      <c r="I2646" s="2">
        <v>0.36332803812549641</v>
      </c>
      <c r="J2646" s="2">
        <v>21.588222222222221</v>
      </c>
      <c r="K2646" s="2">
        <v>21.588222222222221</v>
      </c>
      <c r="L2646" s="2">
        <f>24-Nurse[[#This Row],[Total RN Hours  (*Adjusted for 8 minimum)]]</f>
        <v>2.4117777777777789</v>
      </c>
      <c r="M2646" s="2">
        <v>8.3000000000000007</v>
      </c>
      <c r="N2646" s="2">
        <f>Nurse[[#This Row],[Additional Hours Needed to Get to 24]]*Nurse[[#This Row],[Hourly Wage Differential RN vs LPN]]</f>
        <v>20.017755555555567</v>
      </c>
    </row>
    <row r="2647" spans="1:14" x14ac:dyDescent="0.35">
      <c r="A2647" t="s">
        <v>18617</v>
      </c>
      <c r="B2647" t="s">
        <v>21170</v>
      </c>
      <c r="C2647" t="s">
        <v>21171</v>
      </c>
      <c r="D2647" t="s">
        <v>18663</v>
      </c>
      <c r="E2647" s="2">
        <v>31.966666666666665</v>
      </c>
      <c r="F2647" s="2">
        <v>2.8759436913451513</v>
      </c>
      <c r="G2647" s="2">
        <v>2.7221376433785189</v>
      </c>
      <c r="H2647" s="2">
        <v>0.67534237052485235</v>
      </c>
      <c r="I2647" s="2">
        <v>0.52153632255822036</v>
      </c>
      <c r="J2647" s="2">
        <v>21.588444444444445</v>
      </c>
      <c r="K2647" s="2">
        <v>21.588444444444445</v>
      </c>
      <c r="L2647" s="2">
        <f>24-Nurse[[#This Row],[Total RN Hours  (*Adjusted for 8 minimum)]]</f>
        <v>2.4115555555555552</v>
      </c>
      <c r="M2647" s="2">
        <v>8.3000000000000007</v>
      </c>
      <c r="N2647" s="2">
        <f>Nurse[[#This Row],[Additional Hours Needed to Get to 24]]*Nurse[[#This Row],[Hourly Wage Differential RN vs LPN]]</f>
        <v>20.015911111111109</v>
      </c>
    </row>
    <row r="2648" spans="1:14" x14ac:dyDescent="0.35">
      <c r="A2648" t="s">
        <v>18645</v>
      </c>
      <c r="B2648" t="s">
        <v>13454</v>
      </c>
      <c r="C2648" t="s">
        <v>18508</v>
      </c>
      <c r="D2648" t="s">
        <v>20053</v>
      </c>
      <c r="E2648" s="2">
        <v>94.088888888888889</v>
      </c>
      <c r="F2648" s="2">
        <v>3.0082652338214459</v>
      </c>
      <c r="G2648" s="2">
        <v>2.8031695795937646</v>
      </c>
      <c r="H2648" s="2">
        <v>0.22945205479452055</v>
      </c>
      <c r="I2648" s="2">
        <v>0.13084553613604158</v>
      </c>
      <c r="J2648" s="2">
        <v>21.588888888888889</v>
      </c>
      <c r="K2648" s="2">
        <v>21.588888888888889</v>
      </c>
      <c r="L2648" s="2">
        <f>24-Nurse[[#This Row],[Total RN Hours  (*Adjusted for 8 minimum)]]</f>
        <v>2.4111111111111114</v>
      </c>
      <c r="M2648" s="2">
        <v>8.3000000000000007</v>
      </c>
      <c r="N2648" s="2">
        <f>Nurse[[#This Row],[Additional Hours Needed to Get to 24]]*Nurse[[#This Row],[Hourly Wage Differential RN vs LPN]]</f>
        <v>20.012222222222228</v>
      </c>
    </row>
    <row r="2649" spans="1:14" x14ac:dyDescent="0.35">
      <c r="A2649" t="s">
        <v>18635</v>
      </c>
      <c r="B2649" t="s">
        <v>8585</v>
      </c>
      <c r="C2649" t="s">
        <v>17078</v>
      </c>
      <c r="D2649" t="s">
        <v>19796</v>
      </c>
      <c r="E2649" s="2">
        <v>29.933333333333334</v>
      </c>
      <c r="F2649" s="2">
        <v>3.9798329621380844</v>
      </c>
      <c r="G2649" s="2">
        <v>3.5983444691907938</v>
      </c>
      <c r="H2649" s="2">
        <v>0.72125463994060879</v>
      </c>
      <c r="I2649" s="2">
        <v>0.34273570898292499</v>
      </c>
      <c r="J2649" s="2">
        <v>21.589555555555556</v>
      </c>
      <c r="K2649" s="2">
        <v>21.589555555555556</v>
      </c>
      <c r="L2649" s="2">
        <f>24-Nurse[[#This Row],[Total RN Hours  (*Adjusted for 8 minimum)]]</f>
        <v>2.4104444444444439</v>
      </c>
      <c r="M2649" s="2">
        <v>8.3000000000000007</v>
      </c>
      <c r="N2649" s="2">
        <f>Nurse[[#This Row],[Additional Hours Needed to Get to 24]]*Nurse[[#This Row],[Hourly Wage Differential RN vs LPN]]</f>
        <v>20.006688888888885</v>
      </c>
    </row>
    <row r="2650" spans="1:14" x14ac:dyDescent="0.35">
      <c r="A2650" t="s">
        <v>18615</v>
      </c>
      <c r="B2650" t="s">
        <v>3608</v>
      </c>
      <c r="C2650" t="s">
        <v>15073</v>
      </c>
      <c r="D2650" t="s">
        <v>18668</v>
      </c>
      <c r="E2650" s="2">
        <v>18.111111111111111</v>
      </c>
      <c r="F2650" s="2">
        <v>7.2201042944785279</v>
      </c>
      <c r="G2650" s="2">
        <v>6.3832944785276071</v>
      </c>
      <c r="H2650" s="2">
        <v>1.1920736196319017</v>
      </c>
      <c r="I2650" s="2">
        <v>0.91722699386503059</v>
      </c>
      <c r="J2650" s="2">
        <v>21.589777777777776</v>
      </c>
      <c r="K2650" s="2">
        <v>21.589777777777776</v>
      </c>
      <c r="L2650" s="2">
        <f>24-Nurse[[#This Row],[Total RN Hours  (*Adjusted for 8 minimum)]]</f>
        <v>2.4102222222222238</v>
      </c>
      <c r="M2650" s="2">
        <v>8.3000000000000007</v>
      </c>
      <c r="N2650" s="2">
        <f>Nurse[[#This Row],[Additional Hours Needed to Get to 24]]*Nurse[[#This Row],[Hourly Wage Differential RN vs LPN]]</f>
        <v>20.004844444444458</v>
      </c>
    </row>
    <row r="2651" spans="1:14" x14ac:dyDescent="0.35">
      <c r="A2651" t="s">
        <v>18615</v>
      </c>
      <c r="B2651" t="s">
        <v>3687</v>
      </c>
      <c r="C2651" t="s">
        <v>13615</v>
      </c>
      <c r="D2651" t="s">
        <v>18776</v>
      </c>
      <c r="E2651" s="2">
        <v>46.31111111111111</v>
      </c>
      <c r="F2651" s="2">
        <v>3.7038075815738969</v>
      </c>
      <c r="G2651" s="2">
        <v>3.3024160268714011</v>
      </c>
      <c r="H2651" s="2">
        <v>0.46638675623800385</v>
      </c>
      <c r="I2651" s="2">
        <v>0.15136756238003837</v>
      </c>
      <c r="J2651" s="2">
        <v>21.59888888888889</v>
      </c>
      <c r="K2651" s="2">
        <v>21.59888888888889</v>
      </c>
      <c r="L2651" s="2">
        <f>24-Nurse[[#This Row],[Total RN Hours  (*Adjusted for 8 minimum)]]</f>
        <v>2.4011111111111099</v>
      </c>
      <c r="M2651" s="2">
        <v>8.3000000000000007</v>
      </c>
      <c r="N2651" s="2">
        <f>Nurse[[#This Row],[Additional Hours Needed to Get to 24]]*Nurse[[#This Row],[Hourly Wage Differential RN vs LPN]]</f>
        <v>19.929222222222215</v>
      </c>
    </row>
    <row r="2652" spans="1:14" x14ac:dyDescent="0.35">
      <c r="A2652" t="s">
        <v>18611</v>
      </c>
      <c r="B2652" t="s">
        <v>2405</v>
      </c>
      <c r="C2652" t="s">
        <v>14576</v>
      </c>
      <c r="D2652" t="s">
        <v>18999</v>
      </c>
      <c r="E2652" s="2">
        <v>37.4</v>
      </c>
      <c r="F2652" s="2">
        <v>3.6017142008318479</v>
      </c>
      <c r="G2652" s="2">
        <v>3.3947207367795609</v>
      </c>
      <c r="H2652" s="2">
        <v>0.57753416518122402</v>
      </c>
      <c r="I2652" s="2">
        <v>0.39288175876411174</v>
      </c>
      <c r="J2652" s="2">
        <v>21.599777777777778</v>
      </c>
      <c r="K2652" s="2">
        <v>21.599777777777778</v>
      </c>
      <c r="L2652" s="2">
        <f>24-Nurse[[#This Row],[Total RN Hours  (*Adjusted for 8 minimum)]]</f>
        <v>2.4002222222222223</v>
      </c>
      <c r="M2652" s="2">
        <v>8.3000000000000007</v>
      </c>
      <c r="N2652" s="2">
        <f>Nurse[[#This Row],[Additional Hours Needed to Get to 24]]*Nurse[[#This Row],[Hourly Wage Differential RN vs LPN]]</f>
        <v>19.921844444444446</v>
      </c>
    </row>
    <row r="2653" spans="1:14" x14ac:dyDescent="0.35">
      <c r="A2653" t="s">
        <v>18633</v>
      </c>
      <c r="B2653" t="s">
        <v>659</v>
      </c>
      <c r="C2653" t="s">
        <v>16752</v>
      </c>
      <c r="D2653" t="s">
        <v>19690</v>
      </c>
      <c r="E2653" s="2">
        <v>46.644444444444446</v>
      </c>
      <c r="F2653" s="2">
        <v>3.8116364935683658</v>
      </c>
      <c r="G2653" s="2">
        <v>3.5483563601715105</v>
      </c>
      <c r="H2653" s="2">
        <v>0.46307765602667933</v>
      </c>
      <c r="I2653" s="2">
        <v>0.2486898523106241</v>
      </c>
      <c r="J2653" s="2">
        <v>21.599999999999998</v>
      </c>
      <c r="K2653" s="2">
        <v>21.599999999999998</v>
      </c>
      <c r="L2653" s="2">
        <f>24-Nurse[[#This Row],[Total RN Hours  (*Adjusted for 8 minimum)]]</f>
        <v>2.4000000000000021</v>
      </c>
      <c r="M2653" s="2">
        <v>8.3000000000000007</v>
      </c>
      <c r="N2653" s="2">
        <f>Nurse[[#This Row],[Additional Hours Needed to Get to 24]]*Nurse[[#This Row],[Hourly Wage Differential RN vs LPN]]</f>
        <v>19.920000000000019</v>
      </c>
    </row>
    <row r="2654" spans="1:14" x14ac:dyDescent="0.35">
      <c r="A2654" t="s">
        <v>18604</v>
      </c>
      <c r="B2654" t="s">
        <v>476</v>
      </c>
      <c r="C2654" t="s">
        <v>13690</v>
      </c>
      <c r="D2654" t="s">
        <v>18762</v>
      </c>
      <c r="E2654" s="2">
        <v>48.488888888888887</v>
      </c>
      <c r="F2654" s="2">
        <v>3.9961824014665446</v>
      </c>
      <c r="G2654" s="2">
        <v>3.5624541704857928</v>
      </c>
      <c r="H2654" s="2">
        <v>0.44549266727772691</v>
      </c>
      <c r="I2654" s="2">
        <v>0.21769706691109075</v>
      </c>
      <c r="J2654" s="2">
        <v>21.601444444444446</v>
      </c>
      <c r="K2654" s="2">
        <v>21.601444444444446</v>
      </c>
      <c r="L2654" s="2">
        <f>24-Nurse[[#This Row],[Total RN Hours  (*Adjusted for 8 minimum)]]</f>
        <v>2.3985555555555536</v>
      </c>
      <c r="M2654" s="2">
        <v>8.3000000000000007</v>
      </c>
      <c r="N2654" s="2">
        <f>Nurse[[#This Row],[Additional Hours Needed to Get to 24]]*Nurse[[#This Row],[Hourly Wage Differential RN vs LPN]]</f>
        <v>19.908011111111097</v>
      </c>
    </row>
    <row r="2655" spans="1:14" x14ac:dyDescent="0.35">
      <c r="A2655" t="s">
        <v>18617</v>
      </c>
      <c r="B2655" t="s">
        <v>4306</v>
      </c>
      <c r="C2655" t="s">
        <v>15386</v>
      </c>
      <c r="D2655" t="s">
        <v>19209</v>
      </c>
      <c r="E2655" s="2">
        <v>24.2</v>
      </c>
      <c r="F2655" s="2">
        <v>4.7497979797979797</v>
      </c>
      <c r="G2655" s="2">
        <v>4.4562901744719925</v>
      </c>
      <c r="H2655" s="2">
        <v>0.89280073461891662</v>
      </c>
      <c r="I2655" s="2">
        <v>0.62684113865932056</v>
      </c>
      <c r="J2655" s="2">
        <v>21.605777777777782</v>
      </c>
      <c r="K2655" s="2">
        <v>21.605777777777782</v>
      </c>
      <c r="L2655" s="2">
        <f>24-Nurse[[#This Row],[Total RN Hours  (*Adjusted for 8 minimum)]]</f>
        <v>2.3942222222222185</v>
      </c>
      <c r="M2655" s="2">
        <v>8.3000000000000007</v>
      </c>
      <c r="N2655" s="2">
        <f>Nurse[[#This Row],[Additional Hours Needed to Get to 24]]*Nurse[[#This Row],[Hourly Wage Differential RN vs LPN]]</f>
        <v>19.872044444444416</v>
      </c>
    </row>
    <row r="2656" spans="1:14" x14ac:dyDescent="0.35">
      <c r="A2656" t="s">
        <v>18611</v>
      </c>
      <c r="B2656" t="s">
        <v>2309</v>
      </c>
      <c r="C2656" t="s">
        <v>14540</v>
      </c>
      <c r="D2656" t="s">
        <v>18984</v>
      </c>
      <c r="E2656" s="2">
        <v>45.677777777777777</v>
      </c>
      <c r="F2656" s="2">
        <v>3.2649306738019952</v>
      </c>
      <c r="G2656" s="2">
        <v>2.9624324981756267</v>
      </c>
      <c r="H2656" s="2">
        <v>0.47303575772318174</v>
      </c>
      <c r="I2656" s="2">
        <v>0.17053758209681344</v>
      </c>
      <c r="J2656" s="2">
        <v>21.607222222222223</v>
      </c>
      <c r="K2656" s="2">
        <v>21.607222222222223</v>
      </c>
      <c r="L2656" s="2">
        <f>24-Nurse[[#This Row],[Total RN Hours  (*Adjusted for 8 minimum)]]</f>
        <v>2.392777777777777</v>
      </c>
      <c r="M2656" s="2">
        <v>8.3000000000000007</v>
      </c>
      <c r="N2656" s="2">
        <f>Nurse[[#This Row],[Additional Hours Needed to Get to 24]]*Nurse[[#This Row],[Hourly Wage Differential RN vs LPN]]</f>
        <v>19.860055555555551</v>
      </c>
    </row>
    <row r="2657" spans="1:14" x14ac:dyDescent="0.35">
      <c r="A2657" t="s">
        <v>18636</v>
      </c>
      <c r="B2657" t="s">
        <v>8719</v>
      </c>
      <c r="C2657" t="s">
        <v>15120</v>
      </c>
      <c r="D2657" t="s">
        <v>18663</v>
      </c>
      <c r="E2657" s="2">
        <v>51.722222222222221</v>
      </c>
      <c r="F2657" s="2">
        <v>3.1525520945220196</v>
      </c>
      <c r="G2657" s="2">
        <v>2.8921868958109558</v>
      </c>
      <c r="H2657" s="2">
        <v>0.41781310418904405</v>
      </c>
      <c r="I2657" s="2">
        <v>0.30696455424274971</v>
      </c>
      <c r="J2657" s="2">
        <v>21.610222222222223</v>
      </c>
      <c r="K2657" s="2">
        <v>21.610222222222223</v>
      </c>
      <c r="L2657" s="2">
        <f>24-Nurse[[#This Row],[Total RN Hours  (*Adjusted for 8 minimum)]]</f>
        <v>2.3897777777777769</v>
      </c>
      <c r="M2657" s="2">
        <v>8.3000000000000007</v>
      </c>
      <c r="N2657" s="2">
        <f>Nurse[[#This Row],[Additional Hours Needed to Get to 24]]*Nurse[[#This Row],[Hourly Wage Differential RN vs LPN]]</f>
        <v>19.835155555555549</v>
      </c>
    </row>
    <row r="2658" spans="1:14" x14ac:dyDescent="0.35">
      <c r="A2658" t="s">
        <v>18645</v>
      </c>
      <c r="B2658" t="s">
        <v>20801</v>
      </c>
      <c r="C2658" t="s">
        <v>17911</v>
      </c>
      <c r="D2658" t="s">
        <v>20050</v>
      </c>
      <c r="E2658" s="2">
        <v>43.911111111111111</v>
      </c>
      <c r="F2658" s="2">
        <v>3.5227403846153846</v>
      </c>
      <c r="G2658" s="2">
        <v>3.2937069838056683</v>
      </c>
      <c r="H2658" s="2">
        <v>0.49213815789473675</v>
      </c>
      <c r="I2658" s="2">
        <v>0.27322621457489876</v>
      </c>
      <c r="J2658" s="2">
        <v>21.61033333333333</v>
      </c>
      <c r="K2658" s="2">
        <v>21.61033333333333</v>
      </c>
      <c r="L2658" s="2">
        <f>24-Nurse[[#This Row],[Total RN Hours  (*Adjusted for 8 minimum)]]</f>
        <v>2.3896666666666704</v>
      </c>
      <c r="M2658" s="2">
        <v>8.3000000000000007</v>
      </c>
      <c r="N2658" s="2">
        <f>Nurse[[#This Row],[Additional Hours Needed to Get to 24]]*Nurse[[#This Row],[Hourly Wage Differential RN vs LPN]]</f>
        <v>19.834233333333366</v>
      </c>
    </row>
    <row r="2659" spans="1:14" x14ac:dyDescent="0.35">
      <c r="A2659" t="s">
        <v>18639</v>
      </c>
      <c r="B2659" t="s">
        <v>10080</v>
      </c>
      <c r="C2659" t="s">
        <v>17564</v>
      </c>
      <c r="D2659" t="s">
        <v>19898</v>
      </c>
      <c r="E2659" s="2">
        <v>30.388888888888889</v>
      </c>
      <c r="F2659" s="2">
        <v>3.1971663619744057</v>
      </c>
      <c r="G2659" s="2">
        <v>3.0479890310786106</v>
      </c>
      <c r="H2659" s="2">
        <v>0.71115173674588672</v>
      </c>
      <c r="I2659" s="2">
        <v>0.5619744058500914</v>
      </c>
      <c r="J2659" s="2">
        <v>21.611111111111114</v>
      </c>
      <c r="K2659" s="2">
        <v>21.611111111111114</v>
      </c>
      <c r="L2659" s="2">
        <f>24-Nurse[[#This Row],[Total RN Hours  (*Adjusted for 8 minimum)]]</f>
        <v>2.3888888888888857</v>
      </c>
      <c r="M2659" s="2">
        <v>8.3000000000000007</v>
      </c>
      <c r="N2659" s="2">
        <f>Nurse[[#This Row],[Additional Hours Needed to Get to 24]]*Nurse[[#This Row],[Hourly Wage Differential RN vs LPN]]</f>
        <v>19.827777777777754</v>
      </c>
    </row>
    <row r="2660" spans="1:14" x14ac:dyDescent="0.35">
      <c r="A2660" t="s">
        <v>18619</v>
      </c>
      <c r="B2660" t="s">
        <v>4852</v>
      </c>
      <c r="C2660" t="s">
        <v>15609</v>
      </c>
      <c r="D2660" t="s">
        <v>19350</v>
      </c>
      <c r="E2660" s="2">
        <v>80.088888888888889</v>
      </c>
      <c r="F2660" s="2">
        <v>3.9985016648168701</v>
      </c>
      <c r="G2660" s="2">
        <v>3.7820768590455049</v>
      </c>
      <c r="H2660" s="2">
        <v>0.26985016648168697</v>
      </c>
      <c r="I2660" s="2">
        <v>0.26985016648168697</v>
      </c>
      <c r="J2660" s="2">
        <v>21.611999999999998</v>
      </c>
      <c r="K2660" s="2">
        <v>21.611999999999998</v>
      </c>
      <c r="L2660" s="2">
        <f>24-Nurse[[#This Row],[Total RN Hours  (*Adjusted for 8 minimum)]]</f>
        <v>2.3880000000000017</v>
      </c>
      <c r="M2660" s="2">
        <v>8.3000000000000007</v>
      </c>
      <c r="N2660" s="2">
        <f>Nurse[[#This Row],[Additional Hours Needed to Get to 24]]*Nurse[[#This Row],[Hourly Wage Differential RN vs LPN]]</f>
        <v>19.820400000000017</v>
      </c>
    </row>
    <row r="2661" spans="1:14" x14ac:dyDescent="0.35">
      <c r="A2661" t="s">
        <v>18636</v>
      </c>
      <c r="B2661" t="s">
        <v>8791</v>
      </c>
      <c r="C2661" t="s">
        <v>17086</v>
      </c>
      <c r="D2661" t="s">
        <v>18927</v>
      </c>
      <c r="E2661" s="2">
        <v>62.911111111111111</v>
      </c>
      <c r="F2661" s="2">
        <v>1.6553161427057579</v>
      </c>
      <c r="G2661" s="2">
        <v>1.5022518544683856</v>
      </c>
      <c r="H2661" s="2">
        <v>0.34356234546096781</v>
      </c>
      <c r="I2661" s="2">
        <v>0.26019957612151184</v>
      </c>
      <c r="J2661" s="2">
        <v>21.613888888888887</v>
      </c>
      <c r="K2661" s="2">
        <v>21.613888888888887</v>
      </c>
      <c r="L2661" s="2">
        <f>24-Nurse[[#This Row],[Total RN Hours  (*Adjusted for 8 minimum)]]</f>
        <v>2.3861111111111128</v>
      </c>
      <c r="M2661" s="2">
        <v>8.3000000000000007</v>
      </c>
      <c r="N2661" s="2">
        <f>Nurse[[#This Row],[Additional Hours Needed to Get to 24]]*Nurse[[#This Row],[Hourly Wage Differential RN vs LPN]]</f>
        <v>19.804722222222239</v>
      </c>
    </row>
    <row r="2662" spans="1:14" x14ac:dyDescent="0.35">
      <c r="A2662" t="s">
        <v>18616</v>
      </c>
      <c r="B2662" t="s">
        <v>4010</v>
      </c>
      <c r="C2662" t="s">
        <v>15256</v>
      </c>
      <c r="D2662" t="s">
        <v>18753</v>
      </c>
      <c r="E2662" s="2">
        <v>39.266666666666666</v>
      </c>
      <c r="F2662" s="2">
        <v>3.4489954725523484</v>
      </c>
      <c r="G2662" s="2">
        <v>3.2949915110356534</v>
      </c>
      <c r="H2662" s="2">
        <v>0.55058007923033392</v>
      </c>
      <c r="I2662" s="2">
        <v>0.53239954725523486</v>
      </c>
      <c r="J2662" s="2">
        <v>21.619444444444444</v>
      </c>
      <c r="K2662" s="2">
        <v>21.619444444444444</v>
      </c>
      <c r="L2662" s="2">
        <f>24-Nurse[[#This Row],[Total RN Hours  (*Adjusted for 8 minimum)]]</f>
        <v>2.3805555555555564</v>
      </c>
      <c r="M2662" s="2">
        <v>8.3000000000000007</v>
      </c>
      <c r="N2662" s="2">
        <f>Nurse[[#This Row],[Additional Hours Needed to Get to 24]]*Nurse[[#This Row],[Hourly Wage Differential RN vs LPN]]</f>
        <v>19.758611111111119</v>
      </c>
    </row>
    <row r="2663" spans="1:14" x14ac:dyDescent="0.35">
      <c r="A2663" t="s">
        <v>18648</v>
      </c>
      <c r="B2663" t="s">
        <v>11559</v>
      </c>
      <c r="C2663" t="s">
        <v>15277</v>
      </c>
      <c r="D2663" t="s">
        <v>20148</v>
      </c>
      <c r="E2663" s="2">
        <v>50.355555555555554</v>
      </c>
      <c r="F2663" s="2">
        <v>1.939194616063548</v>
      </c>
      <c r="G2663" s="2">
        <v>1.5815710503089142</v>
      </c>
      <c r="H2663" s="2">
        <v>0.42933583406884379</v>
      </c>
      <c r="I2663" s="2">
        <v>0.17928067078552518</v>
      </c>
      <c r="J2663" s="2">
        <v>21.619444444444444</v>
      </c>
      <c r="K2663" s="2">
        <v>21.619444444444444</v>
      </c>
      <c r="L2663" s="2">
        <f>24-Nurse[[#This Row],[Total RN Hours  (*Adjusted for 8 minimum)]]</f>
        <v>2.3805555555555564</v>
      </c>
      <c r="M2663" s="2">
        <v>8.3000000000000007</v>
      </c>
      <c r="N2663" s="2">
        <f>Nurse[[#This Row],[Additional Hours Needed to Get to 24]]*Nurse[[#This Row],[Hourly Wage Differential RN vs LPN]]</f>
        <v>19.758611111111119</v>
      </c>
    </row>
    <row r="2664" spans="1:14" x14ac:dyDescent="0.35">
      <c r="A2664" t="s">
        <v>18614</v>
      </c>
      <c r="B2664" t="s">
        <v>2729</v>
      </c>
      <c r="C2664" t="s">
        <v>14692</v>
      </c>
      <c r="D2664" t="s">
        <v>18678</v>
      </c>
      <c r="E2664" s="2">
        <v>74.87777777777778</v>
      </c>
      <c r="F2664" s="2">
        <v>3.9096690903694911</v>
      </c>
      <c r="G2664" s="2">
        <v>3.5290488202997481</v>
      </c>
      <c r="H2664" s="2">
        <v>0.28873720136518771</v>
      </c>
      <c r="I2664" s="2">
        <v>0.12157590146906069</v>
      </c>
      <c r="J2664" s="2">
        <v>21.62</v>
      </c>
      <c r="K2664" s="2">
        <v>21.62</v>
      </c>
      <c r="L2664" s="2">
        <f>24-Nurse[[#This Row],[Total RN Hours  (*Adjusted for 8 minimum)]]</f>
        <v>2.379999999999999</v>
      </c>
      <c r="M2664" s="2">
        <v>8.3000000000000007</v>
      </c>
      <c r="N2664" s="2">
        <f>Nurse[[#This Row],[Additional Hours Needed to Get to 24]]*Nurse[[#This Row],[Hourly Wage Differential RN vs LPN]]</f>
        <v>19.753999999999994</v>
      </c>
    </row>
    <row r="2665" spans="1:14" x14ac:dyDescent="0.35">
      <c r="A2665" t="s">
        <v>18628</v>
      </c>
      <c r="B2665" t="s">
        <v>6996</v>
      </c>
      <c r="C2665" t="s">
        <v>15546</v>
      </c>
      <c r="D2665" t="s">
        <v>19617</v>
      </c>
      <c r="E2665" s="2">
        <v>39.799999999999997</v>
      </c>
      <c r="F2665" s="2">
        <v>4.2258012283640438</v>
      </c>
      <c r="G2665" s="2">
        <v>3.8866750418760474</v>
      </c>
      <c r="H2665" s="2">
        <v>0.54327749860413188</v>
      </c>
      <c r="I2665" s="2">
        <v>0.26445281965382472</v>
      </c>
      <c r="J2665" s="2">
        <v>21.622444444444447</v>
      </c>
      <c r="K2665" s="2">
        <v>21.622444444444447</v>
      </c>
      <c r="L2665" s="2">
        <f>24-Nurse[[#This Row],[Total RN Hours  (*Adjusted for 8 minimum)]]</f>
        <v>2.3775555555555528</v>
      </c>
      <c r="M2665" s="2">
        <v>8.3000000000000007</v>
      </c>
      <c r="N2665" s="2">
        <f>Nurse[[#This Row],[Additional Hours Needed to Get to 24]]*Nurse[[#This Row],[Hourly Wage Differential RN vs LPN]]</f>
        <v>19.733711111111088</v>
      </c>
    </row>
    <row r="2666" spans="1:14" x14ac:dyDescent="0.35">
      <c r="A2666" t="s">
        <v>18630</v>
      </c>
      <c r="B2666" t="s">
        <v>7201</v>
      </c>
      <c r="C2666" t="s">
        <v>14168</v>
      </c>
      <c r="D2666" t="s">
        <v>18890</v>
      </c>
      <c r="E2666" s="2">
        <v>23.977777777777778</v>
      </c>
      <c r="F2666" s="2">
        <v>5.0304309545875814</v>
      </c>
      <c r="G2666" s="2">
        <v>4.5543466172381839</v>
      </c>
      <c r="H2666" s="2">
        <v>0.9018489341983319</v>
      </c>
      <c r="I2666" s="2">
        <v>0.49336886005560709</v>
      </c>
      <c r="J2666" s="2">
        <v>21.624333333333336</v>
      </c>
      <c r="K2666" s="2">
        <v>21.624333333333336</v>
      </c>
      <c r="L2666" s="2">
        <f>24-Nurse[[#This Row],[Total RN Hours  (*Adjusted for 8 minimum)]]</f>
        <v>2.3756666666666639</v>
      </c>
      <c r="M2666" s="2">
        <v>8.3000000000000007</v>
      </c>
      <c r="N2666" s="2">
        <f>Nurse[[#This Row],[Additional Hours Needed to Get to 24]]*Nurse[[#This Row],[Hourly Wage Differential RN vs LPN]]</f>
        <v>19.718033333333313</v>
      </c>
    </row>
    <row r="2667" spans="1:14" x14ac:dyDescent="0.35">
      <c r="A2667" t="s">
        <v>18615</v>
      </c>
      <c r="B2667" t="s">
        <v>3429</v>
      </c>
      <c r="C2667" t="s">
        <v>14967</v>
      </c>
      <c r="D2667" t="s">
        <v>19117</v>
      </c>
      <c r="E2667" s="2">
        <v>49.155555555555559</v>
      </c>
      <c r="F2667" s="2">
        <v>3.5206668173598548</v>
      </c>
      <c r="G2667" s="2">
        <v>3.0319303797468353</v>
      </c>
      <c r="H2667" s="2">
        <v>0.43998417721518984</v>
      </c>
      <c r="I2667" s="2">
        <v>0.25090189873417718</v>
      </c>
      <c r="J2667" s="2">
        <v>21.627666666666666</v>
      </c>
      <c r="K2667" s="2">
        <v>21.627666666666666</v>
      </c>
      <c r="L2667" s="2">
        <f>24-Nurse[[#This Row],[Total RN Hours  (*Adjusted for 8 minimum)]]</f>
        <v>2.3723333333333336</v>
      </c>
      <c r="M2667" s="2">
        <v>8.3000000000000007</v>
      </c>
      <c r="N2667" s="2">
        <f>Nurse[[#This Row],[Additional Hours Needed to Get to 24]]*Nurse[[#This Row],[Hourly Wage Differential RN vs LPN]]</f>
        <v>19.690366666666669</v>
      </c>
    </row>
    <row r="2668" spans="1:14" x14ac:dyDescent="0.35">
      <c r="A2668" t="s">
        <v>18614</v>
      </c>
      <c r="B2668" t="s">
        <v>3130</v>
      </c>
      <c r="C2668" t="s">
        <v>14916</v>
      </c>
      <c r="D2668" t="s">
        <v>19105</v>
      </c>
      <c r="E2668" s="2">
        <v>36.18888888888889</v>
      </c>
      <c r="F2668" s="2">
        <v>3.3037181455326987</v>
      </c>
      <c r="G2668" s="2">
        <v>3.1440620202640464</v>
      </c>
      <c r="H2668" s="2">
        <v>0.59766042370279393</v>
      </c>
      <c r="I2668" s="2">
        <v>0.43800429843414179</v>
      </c>
      <c r="J2668" s="2">
        <v>21.628666666666664</v>
      </c>
      <c r="K2668" s="2">
        <v>21.628666666666664</v>
      </c>
      <c r="L2668" s="2">
        <f>24-Nurse[[#This Row],[Total RN Hours  (*Adjusted for 8 minimum)]]</f>
        <v>2.371333333333336</v>
      </c>
      <c r="M2668" s="2">
        <v>8.3000000000000007</v>
      </c>
      <c r="N2668" s="2">
        <f>Nurse[[#This Row],[Additional Hours Needed to Get to 24]]*Nurse[[#This Row],[Hourly Wage Differential RN vs LPN]]</f>
        <v>19.682066666666689</v>
      </c>
    </row>
    <row r="2669" spans="1:14" x14ac:dyDescent="0.35">
      <c r="A2669" t="s">
        <v>18604</v>
      </c>
      <c r="B2669" t="s">
        <v>452</v>
      </c>
      <c r="C2669" t="s">
        <v>13812</v>
      </c>
      <c r="D2669" t="s">
        <v>18762</v>
      </c>
      <c r="E2669" s="2">
        <v>106.32222222222222</v>
      </c>
      <c r="F2669" s="2">
        <v>4.0471574877207646</v>
      </c>
      <c r="G2669" s="2">
        <v>3.7829449263245896</v>
      </c>
      <c r="H2669" s="2">
        <v>0.2034956630786916</v>
      </c>
      <c r="I2669" s="2">
        <v>5.7790782735918075E-2</v>
      </c>
      <c r="J2669" s="2">
        <v>21.636111111111109</v>
      </c>
      <c r="K2669" s="2">
        <v>21.636111111111109</v>
      </c>
      <c r="L2669" s="2">
        <f>24-Nurse[[#This Row],[Total RN Hours  (*Adjusted for 8 minimum)]]</f>
        <v>2.3638888888888907</v>
      </c>
      <c r="M2669" s="2">
        <v>8.3000000000000007</v>
      </c>
      <c r="N2669" s="2">
        <f>Nurse[[#This Row],[Additional Hours Needed to Get to 24]]*Nurse[[#This Row],[Hourly Wage Differential RN vs LPN]]</f>
        <v>19.620277777777794</v>
      </c>
    </row>
    <row r="2670" spans="1:14" x14ac:dyDescent="0.35">
      <c r="A2670" t="s">
        <v>18638</v>
      </c>
      <c r="B2670" t="s">
        <v>20707</v>
      </c>
      <c r="C2670" t="s">
        <v>14203</v>
      </c>
      <c r="D2670" t="s">
        <v>19879</v>
      </c>
      <c r="E2670" s="2">
        <v>14.766666666666667</v>
      </c>
      <c r="F2670" s="2">
        <v>7.048465011286682</v>
      </c>
      <c r="G2670" s="2">
        <v>6.4395033860045148</v>
      </c>
      <c r="H2670" s="2">
        <v>1.4657411587659894</v>
      </c>
      <c r="I2670" s="2">
        <v>0.91645598194130917</v>
      </c>
      <c r="J2670" s="2">
        <v>21.644111111111112</v>
      </c>
      <c r="K2670" s="2">
        <v>21.644111111111112</v>
      </c>
      <c r="L2670" s="2">
        <f>24-Nurse[[#This Row],[Total RN Hours  (*Adjusted for 8 minimum)]]</f>
        <v>2.355888888888888</v>
      </c>
      <c r="M2670" s="2">
        <v>8.3000000000000007</v>
      </c>
      <c r="N2670" s="2">
        <f>Nurse[[#This Row],[Additional Hours Needed to Get to 24]]*Nurse[[#This Row],[Hourly Wage Differential RN vs LPN]]</f>
        <v>19.553877777777771</v>
      </c>
    </row>
    <row r="2671" spans="1:14" x14ac:dyDescent="0.35">
      <c r="A2671" t="s">
        <v>18645</v>
      </c>
      <c r="B2671" t="s">
        <v>12820</v>
      </c>
      <c r="C2671" t="s">
        <v>16346</v>
      </c>
      <c r="D2671" t="s">
        <v>18688</v>
      </c>
      <c r="E2671" s="2">
        <v>64.511111111111106</v>
      </c>
      <c r="F2671" s="2">
        <v>3.2421667240785399</v>
      </c>
      <c r="G2671" s="2">
        <v>3.038401653461936</v>
      </c>
      <c r="H2671" s="2">
        <v>0.3355924905270411</v>
      </c>
      <c r="I2671" s="2">
        <v>0.13182741991043748</v>
      </c>
      <c r="J2671" s="2">
        <v>21.649444444444448</v>
      </c>
      <c r="K2671" s="2">
        <v>21.649444444444448</v>
      </c>
      <c r="L2671" s="2">
        <f>24-Nurse[[#This Row],[Total RN Hours  (*Adjusted for 8 minimum)]]</f>
        <v>2.3505555555555517</v>
      </c>
      <c r="M2671" s="2">
        <v>8.3000000000000007</v>
      </c>
      <c r="N2671" s="2">
        <f>Nurse[[#This Row],[Additional Hours Needed to Get to 24]]*Nurse[[#This Row],[Hourly Wage Differential RN vs LPN]]</f>
        <v>19.509611111111081</v>
      </c>
    </row>
    <row r="2672" spans="1:14" x14ac:dyDescent="0.35">
      <c r="A2672" t="s">
        <v>18636</v>
      </c>
      <c r="B2672" t="s">
        <v>9254</v>
      </c>
      <c r="C2672" t="s">
        <v>14460</v>
      </c>
      <c r="D2672" t="s">
        <v>18670</v>
      </c>
      <c r="E2672" s="2">
        <v>85.644444444444446</v>
      </c>
      <c r="F2672" s="2">
        <v>3.0594823559937727</v>
      </c>
      <c r="G2672" s="2">
        <v>2.7421821484172288</v>
      </c>
      <c r="H2672" s="2">
        <v>0.25278930980799169</v>
      </c>
      <c r="I2672" s="2">
        <v>0.16207187337830825</v>
      </c>
      <c r="J2672" s="2">
        <v>21.65</v>
      </c>
      <c r="K2672" s="2">
        <v>21.65</v>
      </c>
      <c r="L2672" s="2">
        <f>24-Nurse[[#This Row],[Total RN Hours  (*Adjusted for 8 minimum)]]</f>
        <v>2.3500000000000014</v>
      </c>
      <c r="M2672" s="2">
        <v>8.3000000000000007</v>
      </c>
      <c r="N2672" s="2">
        <f>Nurse[[#This Row],[Additional Hours Needed to Get to 24]]*Nurse[[#This Row],[Hourly Wage Differential RN vs LPN]]</f>
        <v>19.505000000000013</v>
      </c>
    </row>
    <row r="2673" spans="1:14" x14ac:dyDescent="0.35">
      <c r="A2673" t="s">
        <v>18647</v>
      </c>
      <c r="B2673" t="s">
        <v>11417</v>
      </c>
      <c r="C2673" t="s">
        <v>17986</v>
      </c>
      <c r="D2673" t="s">
        <v>18670</v>
      </c>
      <c r="E2673" s="2">
        <v>16.5</v>
      </c>
      <c r="F2673" s="2">
        <v>5.6124915824915833</v>
      </c>
      <c r="G2673" s="2">
        <v>5.0570168350168352</v>
      </c>
      <c r="H2673" s="2">
        <v>1.3130976430976433</v>
      </c>
      <c r="I2673" s="2">
        <v>0.75762289562289564</v>
      </c>
      <c r="J2673" s="2">
        <v>21.666111111111114</v>
      </c>
      <c r="K2673" s="2">
        <v>21.666111111111114</v>
      </c>
      <c r="L2673" s="2">
        <f>24-Nurse[[#This Row],[Total RN Hours  (*Adjusted for 8 minimum)]]</f>
        <v>2.333888888888886</v>
      </c>
      <c r="M2673" s="2">
        <v>8.3000000000000007</v>
      </c>
      <c r="N2673" s="2">
        <f>Nurse[[#This Row],[Additional Hours Needed to Get to 24]]*Nurse[[#This Row],[Hourly Wage Differential RN vs LPN]]</f>
        <v>19.371277777777756</v>
      </c>
    </row>
    <row r="2674" spans="1:14" x14ac:dyDescent="0.35">
      <c r="A2674" t="s">
        <v>18626</v>
      </c>
      <c r="B2674" t="s">
        <v>6495</v>
      </c>
      <c r="C2674" t="s">
        <v>16317</v>
      </c>
      <c r="D2674" t="s">
        <v>18792</v>
      </c>
      <c r="E2674" s="2">
        <v>49.988888888888887</v>
      </c>
      <c r="F2674" s="2">
        <v>2.4338497443876417</v>
      </c>
      <c r="G2674" s="2">
        <v>2.1577328295176703</v>
      </c>
      <c r="H2674" s="2">
        <v>0.43347632807290504</v>
      </c>
      <c r="I2674" s="2">
        <v>0.24329851078017337</v>
      </c>
      <c r="J2674" s="2">
        <v>21.668999999999997</v>
      </c>
      <c r="K2674" s="2">
        <v>21.668999999999997</v>
      </c>
      <c r="L2674" s="2">
        <f>24-Nurse[[#This Row],[Total RN Hours  (*Adjusted for 8 minimum)]]</f>
        <v>2.3310000000000031</v>
      </c>
      <c r="M2674" s="2">
        <v>8.3000000000000007</v>
      </c>
      <c r="N2674" s="2">
        <f>Nurse[[#This Row],[Additional Hours Needed to Get to 24]]*Nurse[[#This Row],[Hourly Wage Differential RN vs LPN]]</f>
        <v>19.347300000000025</v>
      </c>
    </row>
    <row r="2675" spans="1:14" x14ac:dyDescent="0.35">
      <c r="A2675" t="s">
        <v>18615</v>
      </c>
      <c r="B2675" t="s">
        <v>3430</v>
      </c>
      <c r="C2675" t="s">
        <v>14990</v>
      </c>
      <c r="D2675" t="s">
        <v>18951</v>
      </c>
      <c r="E2675" s="2">
        <v>27.655555555555555</v>
      </c>
      <c r="F2675" s="2">
        <v>3.1581880273202088</v>
      </c>
      <c r="G2675" s="2">
        <v>2.7344234632382483</v>
      </c>
      <c r="H2675" s="2">
        <v>0.78353153877059067</v>
      </c>
      <c r="I2675" s="2">
        <v>0.35976697468863</v>
      </c>
      <c r="J2675" s="2">
        <v>21.669</v>
      </c>
      <c r="K2675" s="2">
        <v>21.669</v>
      </c>
      <c r="L2675" s="2">
        <f>24-Nurse[[#This Row],[Total RN Hours  (*Adjusted for 8 minimum)]]</f>
        <v>2.3309999999999995</v>
      </c>
      <c r="M2675" s="2">
        <v>8.3000000000000007</v>
      </c>
      <c r="N2675" s="2">
        <f>Nurse[[#This Row],[Additional Hours Needed to Get to 24]]*Nurse[[#This Row],[Hourly Wage Differential RN vs LPN]]</f>
        <v>19.347299999999997</v>
      </c>
    </row>
    <row r="2676" spans="1:14" x14ac:dyDescent="0.35">
      <c r="A2676" t="s">
        <v>18645</v>
      </c>
      <c r="B2676" t="s">
        <v>13429</v>
      </c>
      <c r="C2676" t="s">
        <v>16225</v>
      </c>
      <c r="D2676" t="s">
        <v>20017</v>
      </c>
      <c r="E2676" s="2">
        <v>80.977777777777774</v>
      </c>
      <c r="F2676" s="2">
        <v>3.2049753018660816</v>
      </c>
      <c r="G2676" s="2">
        <v>2.8382135016465426</v>
      </c>
      <c r="H2676" s="2">
        <v>0.2676468166849616</v>
      </c>
      <c r="I2676" s="2">
        <v>0.10081915477497257</v>
      </c>
      <c r="J2676" s="2">
        <v>21.673444444444446</v>
      </c>
      <c r="K2676" s="2">
        <v>21.673444444444446</v>
      </c>
      <c r="L2676" s="2">
        <f>24-Nurse[[#This Row],[Total RN Hours  (*Adjusted for 8 minimum)]]</f>
        <v>2.3265555555555544</v>
      </c>
      <c r="M2676" s="2">
        <v>8.3000000000000007</v>
      </c>
      <c r="N2676" s="2">
        <f>Nurse[[#This Row],[Additional Hours Needed to Get to 24]]*Nurse[[#This Row],[Hourly Wage Differential RN vs LPN]]</f>
        <v>19.310411111111105</v>
      </c>
    </row>
    <row r="2677" spans="1:14" x14ac:dyDescent="0.35">
      <c r="A2677" t="s">
        <v>18636</v>
      </c>
      <c r="B2677" t="s">
        <v>9096</v>
      </c>
      <c r="C2677" t="s">
        <v>17095</v>
      </c>
      <c r="D2677" t="s">
        <v>19807</v>
      </c>
      <c r="E2677" s="2">
        <v>76.344444444444449</v>
      </c>
      <c r="F2677" s="2">
        <v>2.8252801630039297</v>
      </c>
      <c r="G2677" s="2">
        <v>2.5424610682578956</v>
      </c>
      <c r="H2677" s="2">
        <v>0.28420171736282929</v>
      </c>
      <c r="I2677" s="2">
        <v>0.21128656672973367</v>
      </c>
      <c r="J2677" s="2">
        <v>21.697222222222223</v>
      </c>
      <c r="K2677" s="2">
        <v>21.697222222222223</v>
      </c>
      <c r="L2677" s="2">
        <f>24-Nurse[[#This Row],[Total RN Hours  (*Adjusted for 8 minimum)]]</f>
        <v>2.3027777777777771</v>
      </c>
      <c r="M2677" s="2">
        <v>8.3000000000000007</v>
      </c>
      <c r="N2677" s="2">
        <f>Nurse[[#This Row],[Additional Hours Needed to Get to 24]]*Nurse[[#This Row],[Hourly Wage Differential RN vs LPN]]</f>
        <v>19.113055555555551</v>
      </c>
    </row>
    <row r="2678" spans="1:14" x14ac:dyDescent="0.35">
      <c r="A2678" t="s">
        <v>18645</v>
      </c>
      <c r="B2678" t="s">
        <v>13316</v>
      </c>
      <c r="C2678" t="s">
        <v>14672</v>
      </c>
      <c r="D2678" t="s">
        <v>20271</v>
      </c>
      <c r="E2678" s="2">
        <v>87.644444444444446</v>
      </c>
      <c r="F2678" s="2">
        <v>2.8711980223123734</v>
      </c>
      <c r="G2678" s="2">
        <v>2.5464959432048682</v>
      </c>
      <c r="H2678" s="2">
        <v>0.24760268762677484</v>
      </c>
      <c r="I2678" s="2">
        <v>0.11058062880324544</v>
      </c>
      <c r="J2678" s="2">
        <v>21.701000000000001</v>
      </c>
      <c r="K2678" s="2">
        <v>21.701000000000001</v>
      </c>
      <c r="L2678" s="2">
        <f>24-Nurse[[#This Row],[Total RN Hours  (*Adjusted for 8 minimum)]]</f>
        <v>2.2989999999999995</v>
      </c>
      <c r="M2678" s="2">
        <v>8.3000000000000007</v>
      </c>
      <c r="N2678" s="2">
        <f>Nurse[[#This Row],[Additional Hours Needed to Get to 24]]*Nurse[[#This Row],[Hourly Wage Differential RN vs LPN]]</f>
        <v>19.081699999999998</v>
      </c>
    </row>
    <row r="2679" spans="1:14" x14ac:dyDescent="0.35">
      <c r="A2679" t="s">
        <v>18626</v>
      </c>
      <c r="B2679" t="s">
        <v>6800</v>
      </c>
      <c r="C2679" t="s">
        <v>16387</v>
      </c>
      <c r="D2679" t="s">
        <v>18747</v>
      </c>
      <c r="E2679" s="2">
        <v>44.81111111111111</v>
      </c>
      <c r="F2679" s="2">
        <v>3.003471361269527</v>
      </c>
      <c r="G2679" s="2">
        <v>2.6055665757500619</v>
      </c>
      <c r="H2679" s="2">
        <v>0.48431688569303255</v>
      </c>
      <c r="I2679" s="2">
        <v>0.35538060996776594</v>
      </c>
      <c r="J2679" s="2">
        <v>21.702777777777779</v>
      </c>
      <c r="K2679" s="2">
        <v>21.702777777777779</v>
      </c>
      <c r="L2679" s="2">
        <f>24-Nurse[[#This Row],[Total RN Hours  (*Adjusted for 8 minimum)]]</f>
        <v>2.2972222222222207</v>
      </c>
      <c r="M2679" s="2">
        <v>8.3000000000000007</v>
      </c>
      <c r="N2679" s="2">
        <f>Nurse[[#This Row],[Additional Hours Needed to Get to 24]]*Nurse[[#This Row],[Hourly Wage Differential RN vs LPN]]</f>
        <v>19.066944444444434</v>
      </c>
    </row>
    <row r="2680" spans="1:14" x14ac:dyDescent="0.35">
      <c r="A2680" t="s">
        <v>18605</v>
      </c>
      <c r="B2680" t="s">
        <v>1145</v>
      </c>
      <c r="C2680" t="s">
        <v>13903</v>
      </c>
      <c r="D2680" t="s">
        <v>18794</v>
      </c>
      <c r="E2680" s="2">
        <v>45.3</v>
      </c>
      <c r="F2680" s="2">
        <v>4.5912533725778761</v>
      </c>
      <c r="G2680" s="2">
        <v>4.1294113318616628</v>
      </c>
      <c r="H2680" s="2">
        <v>0.47918322295805743</v>
      </c>
      <c r="I2680" s="2">
        <v>0.24545008584743688</v>
      </c>
      <c r="J2680" s="2">
        <v>21.707000000000001</v>
      </c>
      <c r="K2680" s="2">
        <v>21.707000000000001</v>
      </c>
      <c r="L2680" s="2">
        <f>24-Nurse[[#This Row],[Total RN Hours  (*Adjusted for 8 minimum)]]</f>
        <v>2.2929999999999993</v>
      </c>
      <c r="M2680" s="2">
        <v>8.3000000000000007</v>
      </c>
      <c r="N2680" s="2">
        <f>Nurse[[#This Row],[Additional Hours Needed to Get to 24]]*Nurse[[#This Row],[Hourly Wage Differential RN vs LPN]]</f>
        <v>19.031899999999997</v>
      </c>
    </row>
    <row r="2681" spans="1:14" x14ac:dyDescent="0.35">
      <c r="A2681" t="s">
        <v>18645</v>
      </c>
      <c r="B2681" t="s">
        <v>13310</v>
      </c>
      <c r="C2681" t="s">
        <v>17932</v>
      </c>
      <c r="D2681" t="s">
        <v>20065</v>
      </c>
      <c r="E2681" s="2">
        <v>47.677777777777777</v>
      </c>
      <c r="F2681" s="2">
        <v>2.9513656490328595</v>
      </c>
      <c r="G2681" s="2">
        <v>2.562645071079003</v>
      </c>
      <c r="H2681" s="2">
        <v>0.45533209042181311</v>
      </c>
      <c r="I2681" s="2">
        <v>0.31923327895595432</v>
      </c>
      <c r="J2681" s="2">
        <v>21.709222222222223</v>
      </c>
      <c r="K2681" s="2">
        <v>21.709222222222223</v>
      </c>
      <c r="L2681" s="2">
        <f>24-Nurse[[#This Row],[Total RN Hours  (*Adjusted for 8 minimum)]]</f>
        <v>2.2907777777777767</v>
      </c>
      <c r="M2681" s="2">
        <v>8.3000000000000007</v>
      </c>
      <c r="N2681" s="2">
        <f>Nurse[[#This Row],[Additional Hours Needed to Get to 24]]*Nurse[[#This Row],[Hourly Wage Differential RN vs LPN]]</f>
        <v>19.013455555555549</v>
      </c>
    </row>
    <row r="2682" spans="1:14" x14ac:dyDescent="0.35">
      <c r="A2682" t="s">
        <v>18605</v>
      </c>
      <c r="B2682" t="s">
        <v>665</v>
      </c>
      <c r="C2682" t="s">
        <v>13961</v>
      </c>
      <c r="D2682" t="s">
        <v>18819</v>
      </c>
      <c r="E2682" s="2">
        <v>33.866666666666667</v>
      </c>
      <c r="F2682" s="2">
        <v>4.0982611548556429</v>
      </c>
      <c r="G2682" s="2">
        <v>3.6543635170603679</v>
      </c>
      <c r="H2682" s="2">
        <v>0.64107611548556431</v>
      </c>
      <c r="I2682" s="2">
        <v>0.35326443569553806</v>
      </c>
      <c r="J2682" s="2">
        <v>21.711111111111112</v>
      </c>
      <c r="K2682" s="2">
        <v>21.711111111111112</v>
      </c>
      <c r="L2682" s="2">
        <f>24-Nurse[[#This Row],[Total RN Hours  (*Adjusted for 8 minimum)]]</f>
        <v>2.2888888888888879</v>
      </c>
      <c r="M2682" s="2">
        <v>8.3000000000000007</v>
      </c>
      <c r="N2682" s="2">
        <f>Nurse[[#This Row],[Additional Hours Needed to Get to 24]]*Nurse[[#This Row],[Hourly Wage Differential RN vs LPN]]</f>
        <v>18.99777777777777</v>
      </c>
    </row>
    <row r="2683" spans="1:14" x14ac:dyDescent="0.35">
      <c r="A2683" t="s">
        <v>18611</v>
      </c>
      <c r="B2683" t="s">
        <v>2355</v>
      </c>
      <c r="C2683" t="s">
        <v>14562</v>
      </c>
      <c r="D2683" t="s">
        <v>18993</v>
      </c>
      <c r="E2683" s="2">
        <v>72.36666666666666</v>
      </c>
      <c r="F2683" s="2">
        <v>4.091179180101336</v>
      </c>
      <c r="G2683" s="2">
        <v>2.7773330262551821</v>
      </c>
      <c r="H2683" s="2">
        <v>0.30005373867649321</v>
      </c>
      <c r="I2683" s="2">
        <v>0</v>
      </c>
      <c r="J2683" s="2">
        <v>21.713888888888889</v>
      </c>
      <c r="K2683" s="2">
        <v>21.713888888888889</v>
      </c>
      <c r="L2683" s="2">
        <f>24-Nurse[[#This Row],[Total RN Hours  (*Adjusted for 8 minimum)]]</f>
        <v>2.2861111111111114</v>
      </c>
      <c r="M2683" s="2">
        <v>8.3000000000000007</v>
      </c>
      <c r="N2683" s="2">
        <f>Nurse[[#This Row],[Additional Hours Needed to Get to 24]]*Nurse[[#This Row],[Hourly Wage Differential RN vs LPN]]</f>
        <v>18.974722222222226</v>
      </c>
    </row>
    <row r="2684" spans="1:14" x14ac:dyDescent="0.35">
      <c r="A2684" t="s">
        <v>18638</v>
      </c>
      <c r="B2684" t="s">
        <v>9763</v>
      </c>
      <c r="C2684" t="s">
        <v>15455</v>
      </c>
      <c r="D2684" t="s">
        <v>18689</v>
      </c>
      <c r="E2684" s="2">
        <v>52.3</v>
      </c>
      <c r="F2684" s="2">
        <v>4.2441108986615674</v>
      </c>
      <c r="G2684" s="2">
        <v>3.8078542596133418</v>
      </c>
      <c r="H2684" s="2">
        <v>0.41529849160824311</v>
      </c>
      <c r="I2684" s="2">
        <v>0.16773103887826643</v>
      </c>
      <c r="J2684" s="2">
        <v>21.720111111111112</v>
      </c>
      <c r="K2684" s="2">
        <v>21.720111111111112</v>
      </c>
      <c r="L2684" s="2">
        <f>24-Nurse[[#This Row],[Total RN Hours  (*Adjusted for 8 minimum)]]</f>
        <v>2.2798888888888875</v>
      </c>
      <c r="M2684" s="2">
        <v>8.3000000000000007</v>
      </c>
      <c r="N2684" s="2">
        <f>Nurse[[#This Row],[Additional Hours Needed to Get to 24]]*Nurse[[#This Row],[Hourly Wage Differential RN vs LPN]]</f>
        <v>18.923077777777767</v>
      </c>
    </row>
    <row r="2685" spans="1:14" x14ac:dyDescent="0.35">
      <c r="A2685" t="s">
        <v>18629</v>
      </c>
      <c r="B2685" t="s">
        <v>7107</v>
      </c>
      <c r="C2685" t="s">
        <v>16529</v>
      </c>
      <c r="D2685" t="s">
        <v>19162</v>
      </c>
      <c r="E2685" s="2">
        <v>20.100000000000001</v>
      </c>
      <c r="F2685" s="2">
        <v>6.3403537866224431</v>
      </c>
      <c r="G2685" s="2">
        <v>6.3348258706467657</v>
      </c>
      <c r="H2685" s="2">
        <v>1.0806522940851297</v>
      </c>
      <c r="I2685" s="2">
        <v>1.0751243781094526</v>
      </c>
      <c r="J2685" s="2">
        <v>21.72111111111111</v>
      </c>
      <c r="K2685" s="2">
        <v>21.72111111111111</v>
      </c>
      <c r="L2685" s="2">
        <f>24-Nurse[[#This Row],[Total RN Hours  (*Adjusted for 8 minimum)]]</f>
        <v>2.2788888888888899</v>
      </c>
      <c r="M2685" s="2">
        <v>8.3000000000000007</v>
      </c>
      <c r="N2685" s="2">
        <f>Nurse[[#This Row],[Additional Hours Needed to Get to 24]]*Nurse[[#This Row],[Hourly Wage Differential RN vs LPN]]</f>
        <v>18.914777777777786</v>
      </c>
    </row>
    <row r="2686" spans="1:14" x14ac:dyDescent="0.35">
      <c r="A2686" t="s">
        <v>18610</v>
      </c>
      <c r="B2686" t="s">
        <v>1944</v>
      </c>
      <c r="C2686" t="s">
        <v>14288</v>
      </c>
      <c r="D2686" t="s">
        <v>18894</v>
      </c>
      <c r="E2686" s="2">
        <v>70.677777777777777</v>
      </c>
      <c r="F2686" s="2">
        <v>3.7349567678038045</v>
      </c>
      <c r="G2686" s="2">
        <v>3.7349567678038045</v>
      </c>
      <c r="H2686" s="2">
        <v>0.3073400408740764</v>
      </c>
      <c r="I2686" s="2">
        <v>0.3073400408740764</v>
      </c>
      <c r="J2686" s="2">
        <v>21.722111111111111</v>
      </c>
      <c r="K2686" s="2">
        <v>21.722111111111111</v>
      </c>
      <c r="L2686" s="2">
        <f>24-Nurse[[#This Row],[Total RN Hours  (*Adjusted for 8 minimum)]]</f>
        <v>2.2778888888888886</v>
      </c>
      <c r="M2686" s="2">
        <v>8.3000000000000007</v>
      </c>
      <c r="N2686" s="2">
        <f>Nurse[[#This Row],[Additional Hours Needed to Get to 24]]*Nurse[[#This Row],[Hourly Wage Differential RN vs LPN]]</f>
        <v>18.906477777777777</v>
      </c>
    </row>
    <row r="2687" spans="1:14" x14ac:dyDescent="0.35">
      <c r="A2687" t="s">
        <v>18645</v>
      </c>
      <c r="B2687" t="s">
        <v>13181</v>
      </c>
      <c r="C2687" t="s">
        <v>14460</v>
      </c>
      <c r="D2687" t="s">
        <v>20295</v>
      </c>
      <c r="E2687" s="2">
        <v>71.822222222222223</v>
      </c>
      <c r="F2687" s="2">
        <v>3.1276005569306928</v>
      </c>
      <c r="G2687" s="2">
        <v>2.9295668316831676</v>
      </c>
      <c r="H2687" s="2">
        <v>0.30250309405940595</v>
      </c>
      <c r="I2687" s="2">
        <v>0.11684560643564357</v>
      </c>
      <c r="J2687" s="2">
        <v>21.726444444444446</v>
      </c>
      <c r="K2687" s="2">
        <v>21.726444444444446</v>
      </c>
      <c r="L2687" s="2">
        <f>24-Nurse[[#This Row],[Total RN Hours  (*Adjusted for 8 minimum)]]</f>
        <v>2.2735555555555536</v>
      </c>
      <c r="M2687" s="2">
        <v>8.3000000000000007</v>
      </c>
      <c r="N2687" s="2">
        <f>Nurse[[#This Row],[Additional Hours Needed to Get to 24]]*Nurse[[#This Row],[Hourly Wage Differential RN vs LPN]]</f>
        <v>18.870511111111096</v>
      </c>
    </row>
    <row r="2688" spans="1:14" x14ac:dyDescent="0.35">
      <c r="A2688" t="s">
        <v>18624</v>
      </c>
      <c r="B2688" t="s">
        <v>6157</v>
      </c>
      <c r="C2688" t="s">
        <v>16173</v>
      </c>
      <c r="D2688" t="s">
        <v>19504</v>
      </c>
      <c r="E2688" s="2">
        <v>36.233333333333334</v>
      </c>
      <c r="F2688" s="2">
        <v>3.1023121741796995</v>
      </c>
      <c r="G2688" s="2">
        <v>2.7950873965041398</v>
      </c>
      <c r="H2688" s="2">
        <v>0.59972401103955841</v>
      </c>
      <c r="I2688" s="2">
        <v>0.4379300827966881</v>
      </c>
      <c r="J2688" s="2">
        <v>21.73</v>
      </c>
      <c r="K2688" s="2">
        <v>21.73</v>
      </c>
      <c r="L2688" s="2">
        <f>24-Nurse[[#This Row],[Total RN Hours  (*Adjusted for 8 minimum)]]</f>
        <v>2.2699999999999996</v>
      </c>
      <c r="M2688" s="2">
        <v>8.3000000000000007</v>
      </c>
      <c r="N2688" s="2">
        <f>Nurse[[#This Row],[Additional Hours Needed to Get to 24]]*Nurse[[#This Row],[Hourly Wage Differential RN vs LPN]]</f>
        <v>18.840999999999998</v>
      </c>
    </row>
    <row r="2689" spans="1:14" x14ac:dyDescent="0.35">
      <c r="A2689" t="s">
        <v>18633</v>
      </c>
      <c r="B2689" t="s">
        <v>7959</v>
      </c>
      <c r="C2689" t="s">
        <v>15051</v>
      </c>
      <c r="D2689" t="s">
        <v>19213</v>
      </c>
      <c r="E2689" s="2">
        <v>39.822222222222223</v>
      </c>
      <c r="F2689" s="2">
        <v>3.006875</v>
      </c>
      <c r="G2689" s="2">
        <v>2.89017578125</v>
      </c>
      <c r="H2689" s="2">
        <v>0.54570312499999996</v>
      </c>
      <c r="I2689" s="2">
        <v>0.42900390625000001</v>
      </c>
      <c r="J2689" s="2">
        <v>21.731111111111112</v>
      </c>
      <c r="K2689" s="2">
        <v>21.731111111111112</v>
      </c>
      <c r="L2689" s="2">
        <f>24-Nurse[[#This Row],[Total RN Hours  (*Adjusted for 8 minimum)]]</f>
        <v>2.2688888888888883</v>
      </c>
      <c r="M2689" s="2">
        <v>8.3000000000000007</v>
      </c>
      <c r="N2689" s="2">
        <f>Nurse[[#This Row],[Additional Hours Needed to Get to 24]]*Nurse[[#This Row],[Hourly Wage Differential RN vs LPN]]</f>
        <v>18.831777777777774</v>
      </c>
    </row>
    <row r="2690" spans="1:14" x14ac:dyDescent="0.35">
      <c r="A2690" t="s">
        <v>18646</v>
      </c>
      <c r="B2690" t="s">
        <v>11311</v>
      </c>
      <c r="C2690" t="s">
        <v>15234</v>
      </c>
      <c r="D2690" t="s">
        <v>20071</v>
      </c>
      <c r="E2690" s="2">
        <v>35.977777777777774</v>
      </c>
      <c r="F2690" s="2">
        <v>2.8640704138357012</v>
      </c>
      <c r="G2690" s="2">
        <v>2.8073224212476835</v>
      </c>
      <c r="H2690" s="2">
        <v>0.60408894379246458</v>
      </c>
      <c r="I2690" s="2">
        <v>0.54734095120444726</v>
      </c>
      <c r="J2690" s="2">
        <v>21.733777777777778</v>
      </c>
      <c r="K2690" s="2">
        <v>21.733777777777778</v>
      </c>
      <c r="L2690" s="2">
        <f>24-Nurse[[#This Row],[Total RN Hours  (*Adjusted for 8 minimum)]]</f>
        <v>2.2662222222222219</v>
      </c>
      <c r="M2690" s="2">
        <v>8.3000000000000007</v>
      </c>
      <c r="N2690" s="2">
        <f>Nurse[[#This Row],[Additional Hours Needed to Get to 24]]*Nurse[[#This Row],[Hourly Wage Differential RN vs LPN]]</f>
        <v>18.809644444444444</v>
      </c>
    </row>
    <row r="2691" spans="1:14" x14ac:dyDescent="0.35">
      <c r="A2691" t="s">
        <v>18605</v>
      </c>
      <c r="B2691" t="s">
        <v>623</v>
      </c>
      <c r="C2691" t="s">
        <v>13873</v>
      </c>
      <c r="D2691" t="s">
        <v>18795</v>
      </c>
      <c r="E2691" s="2">
        <v>48.12222222222222</v>
      </c>
      <c r="F2691" s="2">
        <v>4.0599445855460639</v>
      </c>
      <c r="G2691" s="2">
        <v>3.7049711383052415</v>
      </c>
      <c r="H2691" s="2">
        <v>0.45169937658739334</v>
      </c>
      <c r="I2691" s="2">
        <v>9.6725929346571232E-2</v>
      </c>
      <c r="J2691" s="2">
        <v>21.736777777777782</v>
      </c>
      <c r="K2691" s="2">
        <v>21.736777777777782</v>
      </c>
      <c r="L2691" s="2">
        <f>24-Nurse[[#This Row],[Total RN Hours  (*Adjusted for 8 minimum)]]</f>
        <v>2.2632222222222182</v>
      </c>
      <c r="M2691" s="2">
        <v>8.3000000000000007</v>
      </c>
      <c r="N2691" s="2">
        <f>Nurse[[#This Row],[Additional Hours Needed to Get to 24]]*Nurse[[#This Row],[Hourly Wage Differential RN vs LPN]]</f>
        <v>18.784744444444414</v>
      </c>
    </row>
    <row r="2692" spans="1:14" x14ac:dyDescent="0.35">
      <c r="A2692" t="s">
        <v>18642</v>
      </c>
      <c r="B2692" t="s">
        <v>10644</v>
      </c>
      <c r="C2692" t="s">
        <v>17729</v>
      </c>
      <c r="D2692" t="s">
        <v>19944</v>
      </c>
      <c r="E2692" s="2">
        <v>69.666666666666671</v>
      </c>
      <c r="F2692" s="2">
        <v>3.8816299840510369</v>
      </c>
      <c r="G2692" s="2">
        <v>3.7221403508771931</v>
      </c>
      <c r="H2692" s="2">
        <v>0.31201275917065391</v>
      </c>
      <c r="I2692" s="2">
        <v>0.1525231259968102</v>
      </c>
      <c r="J2692" s="2">
        <v>21.736888888888892</v>
      </c>
      <c r="K2692" s="2">
        <v>21.736888888888892</v>
      </c>
      <c r="L2692" s="2">
        <f>24-Nurse[[#This Row],[Total RN Hours  (*Adjusted for 8 minimum)]]</f>
        <v>2.2631111111111082</v>
      </c>
      <c r="M2692" s="2">
        <v>8.3000000000000007</v>
      </c>
      <c r="N2692" s="2">
        <f>Nurse[[#This Row],[Additional Hours Needed to Get to 24]]*Nurse[[#This Row],[Hourly Wage Differential RN vs LPN]]</f>
        <v>18.783822222222199</v>
      </c>
    </row>
    <row r="2693" spans="1:14" x14ac:dyDescent="0.35">
      <c r="A2693" t="s">
        <v>18616</v>
      </c>
      <c r="B2693" t="s">
        <v>4071</v>
      </c>
      <c r="C2693" t="s">
        <v>15233</v>
      </c>
      <c r="D2693" t="s">
        <v>19194</v>
      </c>
      <c r="E2693" s="2">
        <v>42.611111111111114</v>
      </c>
      <c r="F2693" s="2">
        <v>3.5731421121251623</v>
      </c>
      <c r="G2693" s="2">
        <v>3.3019556714471965</v>
      </c>
      <c r="H2693" s="2">
        <v>0.51023468057366361</v>
      </c>
      <c r="I2693" s="2">
        <v>0.24530638852672748</v>
      </c>
      <c r="J2693" s="2">
        <v>21.741666666666667</v>
      </c>
      <c r="K2693" s="2">
        <v>21.741666666666667</v>
      </c>
      <c r="L2693" s="2">
        <f>24-Nurse[[#This Row],[Total RN Hours  (*Adjusted for 8 minimum)]]</f>
        <v>2.2583333333333329</v>
      </c>
      <c r="M2693" s="2">
        <v>8.3000000000000007</v>
      </c>
      <c r="N2693" s="2">
        <f>Nurse[[#This Row],[Additional Hours Needed to Get to 24]]*Nurse[[#This Row],[Hourly Wage Differential RN vs LPN]]</f>
        <v>18.744166666666665</v>
      </c>
    </row>
    <row r="2694" spans="1:14" x14ac:dyDescent="0.35">
      <c r="A2694" t="s">
        <v>18636</v>
      </c>
      <c r="B2694" t="s">
        <v>9335</v>
      </c>
      <c r="C2694" t="s">
        <v>14773</v>
      </c>
      <c r="D2694" t="s">
        <v>19184</v>
      </c>
      <c r="E2694" s="2">
        <v>49.177777777777777</v>
      </c>
      <c r="F2694" s="2">
        <v>3.3334003615002259</v>
      </c>
      <c r="G2694" s="2">
        <v>3.1079145955716219</v>
      </c>
      <c r="H2694" s="2">
        <v>0.44210347943967465</v>
      </c>
      <c r="I2694" s="2">
        <v>0.21661771351107095</v>
      </c>
      <c r="J2694" s="2">
        <v>21.741666666666667</v>
      </c>
      <c r="K2694" s="2">
        <v>21.741666666666667</v>
      </c>
      <c r="L2694" s="2">
        <f>24-Nurse[[#This Row],[Total RN Hours  (*Adjusted for 8 minimum)]]</f>
        <v>2.2583333333333329</v>
      </c>
      <c r="M2694" s="2">
        <v>8.3000000000000007</v>
      </c>
      <c r="N2694" s="2">
        <f>Nurse[[#This Row],[Additional Hours Needed to Get to 24]]*Nurse[[#This Row],[Hourly Wage Differential RN vs LPN]]</f>
        <v>18.744166666666665</v>
      </c>
    </row>
    <row r="2695" spans="1:14" x14ac:dyDescent="0.35">
      <c r="A2695" t="s">
        <v>18605</v>
      </c>
      <c r="B2695" t="s">
        <v>876</v>
      </c>
      <c r="C2695" t="s">
        <v>13884</v>
      </c>
      <c r="D2695" t="s">
        <v>18794</v>
      </c>
      <c r="E2695" s="2">
        <v>83.344444444444449</v>
      </c>
      <c r="F2695" s="2">
        <v>3.853360885215305</v>
      </c>
      <c r="G2695" s="2">
        <v>3.5655632582322361</v>
      </c>
      <c r="H2695" s="2">
        <v>0.26090521263831484</v>
      </c>
      <c r="I2695" s="2">
        <v>0.20604586055192639</v>
      </c>
      <c r="J2695" s="2">
        <v>21.744999999999997</v>
      </c>
      <c r="K2695" s="2">
        <v>21.744999999999997</v>
      </c>
      <c r="L2695" s="2">
        <f>24-Nurse[[#This Row],[Total RN Hours  (*Adjusted for 8 minimum)]]</f>
        <v>2.2550000000000026</v>
      </c>
      <c r="M2695" s="2">
        <v>8.3000000000000007</v>
      </c>
      <c r="N2695" s="2">
        <f>Nurse[[#This Row],[Additional Hours Needed to Get to 24]]*Nurse[[#This Row],[Hourly Wage Differential RN vs LPN]]</f>
        <v>18.716500000000021</v>
      </c>
    </row>
    <row r="2696" spans="1:14" x14ac:dyDescent="0.35">
      <c r="A2696" t="s">
        <v>18605</v>
      </c>
      <c r="B2696" t="s">
        <v>12488</v>
      </c>
      <c r="C2696" t="s">
        <v>13974</v>
      </c>
      <c r="D2696" t="s">
        <v>18820</v>
      </c>
      <c r="E2696" s="2">
        <v>61.022222222222226</v>
      </c>
      <c r="F2696" s="2">
        <v>4.0795265841223598</v>
      </c>
      <c r="G2696" s="2">
        <v>3.7772687545520758</v>
      </c>
      <c r="H2696" s="2">
        <v>0.35637290604515659</v>
      </c>
      <c r="I2696" s="2">
        <v>0.14005826656955572</v>
      </c>
      <c r="J2696" s="2">
        <v>21.746666666666666</v>
      </c>
      <c r="K2696" s="2">
        <v>21.746666666666666</v>
      </c>
      <c r="L2696" s="2">
        <f>24-Nurse[[#This Row],[Total RN Hours  (*Adjusted for 8 minimum)]]</f>
        <v>2.2533333333333339</v>
      </c>
      <c r="M2696" s="2">
        <v>8.3000000000000007</v>
      </c>
      <c r="N2696" s="2">
        <f>Nurse[[#This Row],[Additional Hours Needed to Get to 24]]*Nurse[[#This Row],[Hourly Wage Differential RN vs LPN]]</f>
        <v>18.702666666666673</v>
      </c>
    </row>
    <row r="2697" spans="1:14" x14ac:dyDescent="0.35">
      <c r="A2697" t="s">
        <v>18617</v>
      </c>
      <c r="B2697" t="s">
        <v>4216</v>
      </c>
      <c r="C2697" t="s">
        <v>13873</v>
      </c>
      <c r="D2697" t="s">
        <v>19222</v>
      </c>
      <c r="E2697" s="2">
        <v>49.922222222222224</v>
      </c>
      <c r="F2697" s="2">
        <v>3.2766525706654797</v>
      </c>
      <c r="G2697" s="2">
        <v>3.134943245047852</v>
      </c>
      <c r="H2697" s="2">
        <v>0.43578900511907404</v>
      </c>
      <c r="I2697" s="2">
        <v>0.34542621856220784</v>
      </c>
      <c r="J2697" s="2">
        <v>21.755555555555553</v>
      </c>
      <c r="K2697" s="2">
        <v>21.755555555555553</v>
      </c>
      <c r="L2697" s="2">
        <f>24-Nurse[[#This Row],[Total RN Hours  (*Adjusted for 8 minimum)]]</f>
        <v>2.2444444444444471</v>
      </c>
      <c r="M2697" s="2">
        <v>8.3000000000000007</v>
      </c>
      <c r="N2697" s="2">
        <f>Nurse[[#This Row],[Additional Hours Needed to Get to 24]]*Nurse[[#This Row],[Hourly Wage Differential RN vs LPN]]</f>
        <v>18.628888888888913</v>
      </c>
    </row>
    <row r="2698" spans="1:14" x14ac:dyDescent="0.35">
      <c r="A2698" t="s">
        <v>18645</v>
      </c>
      <c r="B2698" t="s">
        <v>13447</v>
      </c>
      <c r="C2698" t="s">
        <v>18532</v>
      </c>
      <c r="D2698" t="s">
        <v>19323</v>
      </c>
      <c r="E2698" s="2">
        <v>86.7</v>
      </c>
      <c r="F2698" s="2">
        <v>3.6860502370882995</v>
      </c>
      <c r="G2698" s="2">
        <v>3.4834614891708315</v>
      </c>
      <c r="H2698" s="2">
        <v>0.25106625656798665</v>
      </c>
      <c r="I2698" s="2">
        <v>0.11983467896962706</v>
      </c>
      <c r="J2698" s="2">
        <v>21.767444444444443</v>
      </c>
      <c r="K2698" s="2">
        <v>21.767444444444443</v>
      </c>
      <c r="L2698" s="2">
        <f>24-Nurse[[#This Row],[Total RN Hours  (*Adjusted for 8 minimum)]]</f>
        <v>2.2325555555555567</v>
      </c>
      <c r="M2698" s="2">
        <v>8.3000000000000007</v>
      </c>
      <c r="N2698" s="2">
        <f>Nurse[[#This Row],[Additional Hours Needed to Get to 24]]*Nurse[[#This Row],[Hourly Wage Differential RN vs LPN]]</f>
        <v>18.530211111111122</v>
      </c>
    </row>
    <row r="2699" spans="1:14" x14ac:dyDescent="0.35">
      <c r="A2699" t="s">
        <v>18601</v>
      </c>
      <c r="B2699" t="s">
        <v>113</v>
      </c>
      <c r="C2699" t="s">
        <v>13618</v>
      </c>
      <c r="D2699" t="s">
        <v>18671</v>
      </c>
      <c r="E2699" s="2">
        <v>56.422222222222224</v>
      </c>
      <c r="F2699" s="2">
        <v>4.386632532493107</v>
      </c>
      <c r="G2699" s="2">
        <v>4.0575167388735718</v>
      </c>
      <c r="H2699" s="2">
        <v>0.3858802678219771</v>
      </c>
      <c r="I2699" s="2">
        <v>5.7109098070106341E-2</v>
      </c>
      <c r="J2699" s="2">
        <v>21.772222222222219</v>
      </c>
      <c r="K2699" s="2">
        <v>21.772222222222219</v>
      </c>
      <c r="L2699" s="2">
        <f>24-Nurse[[#This Row],[Total RN Hours  (*Adjusted for 8 minimum)]]</f>
        <v>2.2277777777777814</v>
      </c>
      <c r="M2699" s="2">
        <v>8.3000000000000007</v>
      </c>
      <c r="N2699" s="2">
        <f>Nurse[[#This Row],[Additional Hours Needed to Get to 24]]*Nurse[[#This Row],[Hourly Wage Differential RN vs LPN]]</f>
        <v>18.490555555555588</v>
      </c>
    </row>
    <row r="2700" spans="1:14" x14ac:dyDescent="0.35">
      <c r="A2700" t="s">
        <v>18649</v>
      </c>
      <c r="B2700" t="s">
        <v>11692</v>
      </c>
      <c r="C2700" t="s">
        <v>18074</v>
      </c>
      <c r="D2700" t="s">
        <v>19618</v>
      </c>
      <c r="E2700" s="2">
        <v>55.455555555555556</v>
      </c>
      <c r="F2700" s="2">
        <v>4.0157443398116603</v>
      </c>
      <c r="G2700" s="2">
        <v>3.7310318573432175</v>
      </c>
      <c r="H2700" s="2">
        <v>0.39260669204568222</v>
      </c>
      <c r="I2700" s="2">
        <v>0.11430575035063113</v>
      </c>
      <c r="J2700" s="2">
        <v>21.772222222222222</v>
      </c>
      <c r="K2700" s="2">
        <v>21.772222222222222</v>
      </c>
      <c r="L2700" s="2">
        <f>24-Nurse[[#This Row],[Total RN Hours  (*Adjusted for 8 minimum)]]</f>
        <v>2.2277777777777779</v>
      </c>
      <c r="M2700" s="2">
        <v>8.3000000000000007</v>
      </c>
      <c r="N2700" s="2">
        <f>Nurse[[#This Row],[Additional Hours Needed to Get to 24]]*Nurse[[#This Row],[Hourly Wage Differential RN vs LPN]]</f>
        <v>18.490555555555559</v>
      </c>
    </row>
    <row r="2701" spans="1:14" x14ac:dyDescent="0.35">
      <c r="A2701" t="s">
        <v>18636</v>
      </c>
      <c r="B2701" t="s">
        <v>8895</v>
      </c>
      <c r="C2701" t="s">
        <v>17186</v>
      </c>
      <c r="D2701" t="s">
        <v>18663</v>
      </c>
      <c r="E2701" s="2">
        <v>56.388888888888886</v>
      </c>
      <c r="F2701" s="2">
        <v>2.8300610837438427</v>
      </c>
      <c r="G2701" s="2">
        <v>2.547617733990148</v>
      </c>
      <c r="H2701" s="2">
        <v>0.38613596059113309</v>
      </c>
      <c r="I2701" s="2">
        <v>0.20573990147783255</v>
      </c>
      <c r="J2701" s="2">
        <v>21.773777777777781</v>
      </c>
      <c r="K2701" s="2">
        <v>21.773777777777781</v>
      </c>
      <c r="L2701" s="2">
        <f>24-Nurse[[#This Row],[Total RN Hours  (*Adjusted for 8 minimum)]]</f>
        <v>2.2262222222222192</v>
      </c>
      <c r="M2701" s="2">
        <v>8.3000000000000007</v>
      </c>
      <c r="N2701" s="2">
        <f>Nurse[[#This Row],[Additional Hours Needed to Get to 24]]*Nurse[[#This Row],[Hourly Wage Differential RN vs LPN]]</f>
        <v>18.477644444444422</v>
      </c>
    </row>
    <row r="2702" spans="1:14" x14ac:dyDescent="0.35">
      <c r="A2702" t="s">
        <v>18634</v>
      </c>
      <c r="B2702" t="s">
        <v>8235</v>
      </c>
      <c r="C2702" t="s">
        <v>16951</v>
      </c>
      <c r="D2702" t="s">
        <v>19735</v>
      </c>
      <c r="E2702" s="2">
        <v>76.488888888888894</v>
      </c>
      <c r="F2702" s="2">
        <v>2.8566995932597323</v>
      </c>
      <c r="G2702" s="2">
        <v>2.6562710633352697</v>
      </c>
      <c r="H2702" s="2">
        <v>0.28475450319581641</v>
      </c>
      <c r="I2702" s="2">
        <v>0.1860110400929692</v>
      </c>
      <c r="J2702" s="2">
        <v>21.780555555555559</v>
      </c>
      <c r="K2702" s="2">
        <v>21.780555555555559</v>
      </c>
      <c r="L2702" s="2">
        <f>24-Nurse[[#This Row],[Total RN Hours  (*Adjusted for 8 minimum)]]</f>
        <v>2.2194444444444414</v>
      </c>
      <c r="M2702" s="2">
        <v>8.3000000000000007</v>
      </c>
      <c r="N2702" s="2">
        <f>Nurse[[#This Row],[Additional Hours Needed to Get to 24]]*Nurse[[#This Row],[Hourly Wage Differential RN vs LPN]]</f>
        <v>18.421388888888867</v>
      </c>
    </row>
    <row r="2703" spans="1:14" x14ac:dyDescent="0.35">
      <c r="A2703" t="s">
        <v>18615</v>
      </c>
      <c r="B2703" t="s">
        <v>3270</v>
      </c>
      <c r="C2703" t="s">
        <v>14955</v>
      </c>
      <c r="D2703" t="s">
        <v>18689</v>
      </c>
      <c r="E2703" s="2">
        <v>45.133333333333333</v>
      </c>
      <c r="F2703" s="2">
        <v>3.4283850320039386</v>
      </c>
      <c r="G2703" s="2">
        <v>2.8780945347119644</v>
      </c>
      <c r="H2703" s="2">
        <v>0.4827227966518956</v>
      </c>
      <c r="I2703" s="2">
        <v>0.16668882323978337</v>
      </c>
      <c r="J2703" s="2">
        <v>21.786888888888889</v>
      </c>
      <c r="K2703" s="2">
        <v>21.786888888888889</v>
      </c>
      <c r="L2703" s="2">
        <f>24-Nurse[[#This Row],[Total RN Hours  (*Adjusted for 8 minimum)]]</f>
        <v>2.213111111111111</v>
      </c>
      <c r="M2703" s="2">
        <v>8.3000000000000007</v>
      </c>
      <c r="N2703" s="2">
        <f>Nurse[[#This Row],[Additional Hours Needed to Get to 24]]*Nurse[[#This Row],[Hourly Wage Differential RN vs LPN]]</f>
        <v>18.368822222222224</v>
      </c>
    </row>
    <row r="2704" spans="1:14" x14ac:dyDescent="0.35">
      <c r="A2704" t="s">
        <v>18634</v>
      </c>
      <c r="B2704" t="s">
        <v>8319</v>
      </c>
      <c r="C2704" t="s">
        <v>16934</v>
      </c>
      <c r="D2704" t="s">
        <v>19728</v>
      </c>
      <c r="E2704" s="2">
        <v>44.12222222222222</v>
      </c>
      <c r="F2704" s="2">
        <v>4.1659204230672371</v>
      </c>
      <c r="G2704" s="2">
        <v>3.8903173004281038</v>
      </c>
      <c r="H2704" s="2">
        <v>0.49384789725509948</v>
      </c>
      <c r="I2704" s="2">
        <v>0.21824477461596573</v>
      </c>
      <c r="J2704" s="2">
        <v>21.789666666666665</v>
      </c>
      <c r="K2704" s="2">
        <v>21.789666666666665</v>
      </c>
      <c r="L2704" s="2">
        <f>24-Nurse[[#This Row],[Total RN Hours  (*Adjusted for 8 minimum)]]</f>
        <v>2.2103333333333346</v>
      </c>
      <c r="M2704" s="2">
        <v>8.3000000000000007</v>
      </c>
      <c r="N2704" s="2">
        <f>Nurse[[#This Row],[Additional Hours Needed to Get to 24]]*Nurse[[#This Row],[Hourly Wage Differential RN vs LPN]]</f>
        <v>18.34576666666668</v>
      </c>
    </row>
    <row r="2705" spans="1:14" x14ac:dyDescent="0.35">
      <c r="A2705" t="s">
        <v>18617</v>
      </c>
      <c r="B2705" t="s">
        <v>4370</v>
      </c>
      <c r="C2705" t="s">
        <v>15291</v>
      </c>
      <c r="D2705" t="s">
        <v>18870</v>
      </c>
      <c r="E2705" s="2">
        <v>20.866666666666667</v>
      </c>
      <c r="F2705" s="2">
        <v>5.1675559105431308</v>
      </c>
      <c r="G2705" s="2">
        <v>4.6851277955271566</v>
      </c>
      <c r="H2705" s="2">
        <v>1.044329073482428</v>
      </c>
      <c r="I2705" s="2">
        <v>0.5619009584664536</v>
      </c>
      <c r="J2705" s="2">
        <v>21.791666666666664</v>
      </c>
      <c r="K2705" s="2">
        <v>21.791666666666664</v>
      </c>
      <c r="L2705" s="2">
        <f>24-Nurse[[#This Row],[Total RN Hours  (*Adjusted for 8 minimum)]]</f>
        <v>2.2083333333333357</v>
      </c>
      <c r="M2705" s="2">
        <v>8.3000000000000007</v>
      </c>
      <c r="N2705" s="2">
        <f>Nurse[[#This Row],[Additional Hours Needed to Get to 24]]*Nurse[[#This Row],[Hourly Wage Differential RN vs LPN]]</f>
        <v>18.329166666666687</v>
      </c>
    </row>
    <row r="2706" spans="1:14" x14ac:dyDescent="0.35">
      <c r="A2706" t="s">
        <v>18645</v>
      </c>
      <c r="B2706" t="s">
        <v>11104</v>
      </c>
      <c r="C2706" t="s">
        <v>17865</v>
      </c>
      <c r="D2706" t="s">
        <v>20018</v>
      </c>
      <c r="E2706" s="2">
        <v>80.655555555555551</v>
      </c>
      <c r="F2706" s="2">
        <v>3.3983027965284474</v>
      </c>
      <c r="G2706" s="2">
        <v>3.1786775037884007</v>
      </c>
      <c r="H2706" s="2">
        <v>0.27023832483813193</v>
      </c>
      <c r="I2706" s="2">
        <v>0.12794048767047803</v>
      </c>
      <c r="J2706" s="2">
        <v>21.79622222222222</v>
      </c>
      <c r="K2706" s="2">
        <v>21.79622222222222</v>
      </c>
      <c r="L2706" s="2">
        <f>24-Nurse[[#This Row],[Total RN Hours  (*Adjusted for 8 minimum)]]</f>
        <v>2.2037777777777805</v>
      </c>
      <c r="M2706" s="2">
        <v>8.3000000000000007</v>
      </c>
      <c r="N2706" s="2">
        <f>Nurse[[#This Row],[Additional Hours Needed to Get to 24]]*Nurse[[#This Row],[Hourly Wage Differential RN vs LPN]]</f>
        <v>18.29135555555558</v>
      </c>
    </row>
    <row r="2707" spans="1:14" x14ac:dyDescent="0.35">
      <c r="A2707" t="s">
        <v>18638</v>
      </c>
      <c r="B2707" t="s">
        <v>9773</v>
      </c>
      <c r="C2707" t="s">
        <v>13593</v>
      </c>
      <c r="D2707" t="s">
        <v>19875</v>
      </c>
      <c r="E2707" s="2">
        <v>36.06666666666667</v>
      </c>
      <c r="F2707" s="2">
        <v>4.6931084411583486</v>
      </c>
      <c r="G2707" s="2">
        <v>4.241050523721503</v>
      </c>
      <c r="H2707" s="2">
        <v>0.60436537276648172</v>
      </c>
      <c r="I2707" s="2">
        <v>0.17501848428835487</v>
      </c>
      <c r="J2707" s="2">
        <v>21.797444444444444</v>
      </c>
      <c r="K2707" s="2">
        <v>21.797444444444444</v>
      </c>
      <c r="L2707" s="2">
        <f>24-Nurse[[#This Row],[Total RN Hours  (*Adjusted for 8 minimum)]]</f>
        <v>2.2025555555555556</v>
      </c>
      <c r="M2707" s="2">
        <v>8.3000000000000007</v>
      </c>
      <c r="N2707" s="2">
        <f>Nurse[[#This Row],[Additional Hours Needed to Get to 24]]*Nurse[[#This Row],[Hourly Wage Differential RN vs LPN]]</f>
        <v>18.281211111111112</v>
      </c>
    </row>
    <row r="2708" spans="1:14" x14ac:dyDescent="0.35">
      <c r="A2708" t="s">
        <v>18615</v>
      </c>
      <c r="B2708" t="s">
        <v>3557</v>
      </c>
      <c r="C2708" t="s">
        <v>14777</v>
      </c>
      <c r="D2708" t="s">
        <v>19113</v>
      </c>
      <c r="E2708" s="2">
        <v>34.166666666666664</v>
      </c>
      <c r="F2708" s="2">
        <v>3.1173983739837405</v>
      </c>
      <c r="G2708" s="2">
        <v>2.7655284552845538</v>
      </c>
      <c r="H2708" s="2">
        <v>0.63804878048780489</v>
      </c>
      <c r="I2708" s="2">
        <v>0.28617886178861796</v>
      </c>
      <c r="J2708" s="2">
        <v>21.8</v>
      </c>
      <c r="K2708" s="2">
        <v>21.8</v>
      </c>
      <c r="L2708" s="2">
        <f>24-Nurse[[#This Row],[Total RN Hours  (*Adjusted for 8 minimum)]]</f>
        <v>2.1999999999999993</v>
      </c>
      <c r="M2708" s="2">
        <v>8.3000000000000007</v>
      </c>
      <c r="N2708" s="2">
        <f>Nurse[[#This Row],[Additional Hours Needed to Get to 24]]*Nurse[[#This Row],[Hourly Wage Differential RN vs LPN]]</f>
        <v>18.259999999999994</v>
      </c>
    </row>
    <row r="2709" spans="1:14" x14ac:dyDescent="0.35">
      <c r="A2709" t="s">
        <v>18642</v>
      </c>
      <c r="B2709" t="s">
        <v>10587</v>
      </c>
      <c r="C2709" t="s">
        <v>14834</v>
      </c>
      <c r="D2709" t="s">
        <v>19070</v>
      </c>
      <c r="E2709" s="2">
        <v>83.066666666666663</v>
      </c>
      <c r="F2709" s="2">
        <v>3.5022070626003208</v>
      </c>
      <c r="G2709" s="2">
        <v>3.2367576243980736</v>
      </c>
      <c r="H2709" s="2">
        <v>0.26243980738362765</v>
      </c>
      <c r="I2709" s="2">
        <v>9.9384697699304456E-2</v>
      </c>
      <c r="J2709" s="2">
        <v>21.8</v>
      </c>
      <c r="K2709" s="2">
        <v>21.8</v>
      </c>
      <c r="L2709" s="2">
        <f>24-Nurse[[#This Row],[Total RN Hours  (*Adjusted for 8 minimum)]]</f>
        <v>2.1999999999999993</v>
      </c>
      <c r="M2709" s="2">
        <v>8.3000000000000007</v>
      </c>
      <c r="N2709" s="2">
        <f>Nurse[[#This Row],[Additional Hours Needed to Get to 24]]*Nurse[[#This Row],[Hourly Wage Differential RN vs LPN]]</f>
        <v>18.259999999999994</v>
      </c>
    </row>
    <row r="2710" spans="1:14" x14ac:dyDescent="0.35">
      <c r="A2710" t="s">
        <v>18606</v>
      </c>
      <c r="B2710" t="s">
        <v>20907</v>
      </c>
      <c r="C2710" t="s">
        <v>14099</v>
      </c>
      <c r="D2710" t="s">
        <v>18837</v>
      </c>
      <c r="E2710" s="2">
        <v>79.13333333333334</v>
      </c>
      <c r="F2710" s="2">
        <v>2.0908887952822242</v>
      </c>
      <c r="G2710" s="2">
        <v>1.93475849480483</v>
      </c>
      <c r="H2710" s="2">
        <v>0.2755995506880089</v>
      </c>
      <c r="I2710" s="2">
        <v>0.20725498455490027</v>
      </c>
      <c r="J2710" s="2">
        <v>21.809111111111108</v>
      </c>
      <c r="K2710" s="2">
        <v>21.809111111111108</v>
      </c>
      <c r="L2710" s="2">
        <f>24-Nurse[[#This Row],[Total RN Hours  (*Adjusted for 8 minimum)]]</f>
        <v>2.1908888888888924</v>
      </c>
      <c r="M2710" s="2">
        <v>8.3000000000000007</v>
      </c>
      <c r="N2710" s="2">
        <f>Nurse[[#This Row],[Additional Hours Needed to Get to 24]]*Nurse[[#This Row],[Hourly Wage Differential RN vs LPN]]</f>
        <v>18.184377777777808</v>
      </c>
    </row>
    <row r="2711" spans="1:14" x14ac:dyDescent="0.35">
      <c r="A2711" t="s">
        <v>18634</v>
      </c>
      <c r="B2711" t="s">
        <v>8468</v>
      </c>
      <c r="C2711" t="s">
        <v>14210</v>
      </c>
      <c r="D2711" t="s">
        <v>19267</v>
      </c>
      <c r="E2711" s="2">
        <v>80.822222222222223</v>
      </c>
      <c r="F2711" s="2">
        <v>2.9090459169645313</v>
      </c>
      <c r="G2711" s="2">
        <v>2.7717761891668959</v>
      </c>
      <c r="H2711" s="2">
        <v>0.26994775914215013</v>
      </c>
      <c r="I2711" s="2">
        <v>0.1326780313445147</v>
      </c>
      <c r="J2711" s="2">
        <v>21.817777777777778</v>
      </c>
      <c r="K2711" s="2">
        <v>21.817777777777778</v>
      </c>
      <c r="L2711" s="2">
        <f>24-Nurse[[#This Row],[Total RN Hours  (*Adjusted for 8 minimum)]]</f>
        <v>2.1822222222222223</v>
      </c>
      <c r="M2711" s="2">
        <v>8.3000000000000007</v>
      </c>
      <c r="N2711" s="2">
        <f>Nurse[[#This Row],[Additional Hours Needed to Get to 24]]*Nurse[[#This Row],[Hourly Wage Differential RN vs LPN]]</f>
        <v>18.112444444444446</v>
      </c>
    </row>
    <row r="2712" spans="1:14" x14ac:dyDescent="0.35">
      <c r="A2712" t="s">
        <v>18644</v>
      </c>
      <c r="B2712" t="s">
        <v>11039</v>
      </c>
      <c r="C2712" t="s">
        <v>17849</v>
      </c>
      <c r="D2712" t="s">
        <v>18688</v>
      </c>
      <c r="E2712" s="2">
        <v>66.37777777777778</v>
      </c>
      <c r="F2712" s="2">
        <v>3.4828155339805829</v>
      </c>
      <c r="G2712" s="2">
        <v>3.0669300301305658</v>
      </c>
      <c r="H2712" s="2">
        <v>0.32873619015734851</v>
      </c>
      <c r="I2712" s="2">
        <v>0.24437060595915633</v>
      </c>
      <c r="J2712" s="2">
        <v>21.820777777777778</v>
      </c>
      <c r="K2712" s="2">
        <v>21.820777777777778</v>
      </c>
      <c r="L2712" s="2">
        <f>24-Nurse[[#This Row],[Total RN Hours  (*Adjusted for 8 minimum)]]</f>
        <v>2.1792222222222222</v>
      </c>
      <c r="M2712" s="2">
        <v>8.3000000000000007</v>
      </c>
      <c r="N2712" s="2">
        <f>Nurse[[#This Row],[Additional Hours Needed to Get to 24]]*Nurse[[#This Row],[Hourly Wage Differential RN vs LPN]]</f>
        <v>18.087544444444447</v>
      </c>
    </row>
    <row r="2713" spans="1:14" x14ac:dyDescent="0.35">
      <c r="A2713" t="s">
        <v>18619</v>
      </c>
      <c r="B2713" t="s">
        <v>4736</v>
      </c>
      <c r="C2713" t="s">
        <v>15567</v>
      </c>
      <c r="D2713" t="s">
        <v>19070</v>
      </c>
      <c r="E2713" s="2">
        <v>58.277777777777779</v>
      </c>
      <c r="F2713" s="2">
        <v>3.4723069590085798</v>
      </c>
      <c r="G2713" s="2">
        <v>3.064013346043851</v>
      </c>
      <c r="H2713" s="2">
        <v>0.37445185891325072</v>
      </c>
      <c r="I2713" s="2">
        <v>0.17550047664442325</v>
      </c>
      <c r="J2713" s="2">
        <v>21.822222222222223</v>
      </c>
      <c r="K2713" s="2">
        <v>21.822222222222223</v>
      </c>
      <c r="L2713" s="2">
        <f>24-Nurse[[#This Row],[Total RN Hours  (*Adjusted for 8 minimum)]]</f>
        <v>2.1777777777777771</v>
      </c>
      <c r="M2713" s="2">
        <v>8.3000000000000007</v>
      </c>
      <c r="N2713" s="2">
        <f>Nurse[[#This Row],[Additional Hours Needed to Get to 24]]*Nurse[[#This Row],[Hourly Wage Differential RN vs LPN]]</f>
        <v>18.075555555555553</v>
      </c>
    </row>
    <row r="2714" spans="1:14" x14ac:dyDescent="0.35">
      <c r="A2714" t="s">
        <v>18615</v>
      </c>
      <c r="B2714" t="s">
        <v>3422</v>
      </c>
      <c r="C2714" t="s">
        <v>14955</v>
      </c>
      <c r="D2714" t="s">
        <v>18689</v>
      </c>
      <c r="E2714" s="2">
        <v>67.177777777777777</v>
      </c>
      <c r="F2714" s="2">
        <v>3.1896956665564011</v>
      </c>
      <c r="G2714" s="2">
        <v>3.0156963281508435</v>
      </c>
      <c r="H2714" s="2">
        <v>0.32485941118094602</v>
      </c>
      <c r="I2714" s="2">
        <v>0.235544161429044</v>
      </c>
      <c r="J2714" s="2">
        <v>21.823333333333331</v>
      </c>
      <c r="K2714" s="2">
        <v>21.823333333333331</v>
      </c>
      <c r="L2714" s="2">
        <f>24-Nurse[[#This Row],[Total RN Hours  (*Adjusted for 8 minimum)]]</f>
        <v>2.1766666666666694</v>
      </c>
      <c r="M2714" s="2">
        <v>8.3000000000000007</v>
      </c>
      <c r="N2714" s="2">
        <f>Nurse[[#This Row],[Additional Hours Needed to Get to 24]]*Nurse[[#This Row],[Hourly Wage Differential RN vs LPN]]</f>
        <v>18.066333333333358</v>
      </c>
    </row>
    <row r="2715" spans="1:14" x14ac:dyDescent="0.35">
      <c r="A2715" t="s">
        <v>18626</v>
      </c>
      <c r="B2715" t="s">
        <v>20621</v>
      </c>
      <c r="C2715" t="s">
        <v>14780</v>
      </c>
      <c r="D2715" t="s">
        <v>19573</v>
      </c>
      <c r="E2715" s="2">
        <v>41</v>
      </c>
      <c r="F2715" s="2">
        <v>3.3911409214092143</v>
      </c>
      <c r="G2715" s="2">
        <v>3.2502195121951223</v>
      </c>
      <c r="H2715" s="2">
        <v>0.53251219512195125</v>
      </c>
      <c r="I2715" s="2">
        <v>0.39159078590785912</v>
      </c>
      <c r="J2715" s="2">
        <v>21.833000000000002</v>
      </c>
      <c r="K2715" s="2">
        <v>21.833000000000002</v>
      </c>
      <c r="L2715" s="2">
        <f>24-Nurse[[#This Row],[Total RN Hours  (*Adjusted for 8 minimum)]]</f>
        <v>2.166999999999998</v>
      </c>
      <c r="M2715" s="2">
        <v>8.3000000000000007</v>
      </c>
      <c r="N2715" s="2">
        <f>Nurse[[#This Row],[Additional Hours Needed to Get to 24]]*Nurse[[#This Row],[Hourly Wage Differential RN vs LPN]]</f>
        <v>17.986099999999986</v>
      </c>
    </row>
    <row r="2716" spans="1:14" x14ac:dyDescent="0.35">
      <c r="A2716" t="s">
        <v>18636</v>
      </c>
      <c r="B2716" t="s">
        <v>9186</v>
      </c>
      <c r="C2716" t="s">
        <v>17248</v>
      </c>
      <c r="D2716" t="s">
        <v>19816</v>
      </c>
      <c r="E2716" s="2">
        <v>18.388888888888889</v>
      </c>
      <c r="F2716" s="2">
        <v>5.0999033232628399</v>
      </c>
      <c r="G2716" s="2">
        <v>4.5297462235649544</v>
      </c>
      <c r="H2716" s="2">
        <v>1.1879214501510573</v>
      </c>
      <c r="I2716" s="2">
        <v>0.61776435045317213</v>
      </c>
      <c r="J2716" s="2">
        <v>21.844555555555555</v>
      </c>
      <c r="K2716" s="2">
        <v>21.844555555555555</v>
      </c>
      <c r="L2716" s="2">
        <f>24-Nurse[[#This Row],[Total RN Hours  (*Adjusted for 8 minimum)]]</f>
        <v>2.1554444444444449</v>
      </c>
      <c r="M2716" s="2">
        <v>8.3000000000000007</v>
      </c>
      <c r="N2716" s="2">
        <f>Nurse[[#This Row],[Additional Hours Needed to Get to 24]]*Nurse[[#This Row],[Hourly Wage Differential RN vs LPN]]</f>
        <v>17.890188888888893</v>
      </c>
    </row>
    <row r="2717" spans="1:14" x14ac:dyDescent="0.35">
      <c r="A2717" t="s">
        <v>18645</v>
      </c>
      <c r="B2717" t="s">
        <v>12726</v>
      </c>
      <c r="C2717" t="s">
        <v>18404</v>
      </c>
      <c r="D2717" t="s">
        <v>20252</v>
      </c>
      <c r="E2717" s="2">
        <v>43.466666666666669</v>
      </c>
      <c r="F2717" s="2">
        <v>2.886439161554192</v>
      </c>
      <c r="G2717" s="2">
        <v>2.2781825153374236</v>
      </c>
      <c r="H2717" s="2">
        <v>0.50274795501022485</v>
      </c>
      <c r="I2717" s="2">
        <v>1.0224948875255625E-3</v>
      </c>
      <c r="J2717" s="2">
        <v>21.852777777777774</v>
      </c>
      <c r="K2717" s="2">
        <v>21.852777777777774</v>
      </c>
      <c r="L2717" s="2">
        <f>24-Nurse[[#This Row],[Total RN Hours  (*Adjusted for 8 minimum)]]</f>
        <v>2.1472222222222257</v>
      </c>
      <c r="M2717" s="2">
        <v>8.3000000000000007</v>
      </c>
      <c r="N2717" s="2">
        <f>Nurse[[#This Row],[Additional Hours Needed to Get to 24]]*Nurse[[#This Row],[Hourly Wage Differential RN vs LPN]]</f>
        <v>17.821944444444476</v>
      </c>
    </row>
    <row r="2718" spans="1:14" x14ac:dyDescent="0.35">
      <c r="A2718" t="s">
        <v>18628</v>
      </c>
      <c r="B2718" t="s">
        <v>7016</v>
      </c>
      <c r="C2718" t="s">
        <v>13863</v>
      </c>
      <c r="D2718" t="s">
        <v>18788</v>
      </c>
      <c r="E2718" s="2">
        <v>36.12222222222222</v>
      </c>
      <c r="F2718" s="2">
        <v>3.186573362042449</v>
      </c>
      <c r="G2718" s="2">
        <v>2.8967609966164263</v>
      </c>
      <c r="H2718" s="2">
        <v>0.60525069209474014</v>
      </c>
      <c r="I2718" s="2">
        <v>0.31543832666871735</v>
      </c>
      <c r="J2718" s="2">
        <v>21.863</v>
      </c>
      <c r="K2718" s="2">
        <v>21.863</v>
      </c>
      <c r="L2718" s="2">
        <f>24-Nurse[[#This Row],[Total RN Hours  (*Adjusted for 8 minimum)]]</f>
        <v>2.1370000000000005</v>
      </c>
      <c r="M2718" s="2">
        <v>8.3000000000000007</v>
      </c>
      <c r="N2718" s="2">
        <f>Nurse[[#This Row],[Additional Hours Needed to Get to 24]]*Nurse[[#This Row],[Hourly Wage Differential RN vs LPN]]</f>
        <v>17.737100000000005</v>
      </c>
    </row>
    <row r="2719" spans="1:14" x14ac:dyDescent="0.35">
      <c r="A2719" t="s">
        <v>18626</v>
      </c>
      <c r="B2719" t="s">
        <v>6620</v>
      </c>
      <c r="C2719" t="s">
        <v>16362</v>
      </c>
      <c r="D2719" t="s">
        <v>19132</v>
      </c>
      <c r="E2719" s="2">
        <v>43.177777777777777</v>
      </c>
      <c r="F2719" s="2">
        <v>3.0248353062274838</v>
      </c>
      <c r="G2719" s="2">
        <v>2.762130725681935</v>
      </c>
      <c r="H2719" s="2">
        <v>0.50647195059186834</v>
      </c>
      <c r="I2719" s="2">
        <v>0.32372619660319096</v>
      </c>
      <c r="J2719" s="2">
        <v>21.868333333333336</v>
      </c>
      <c r="K2719" s="2">
        <v>21.868333333333336</v>
      </c>
      <c r="L2719" s="2">
        <f>24-Nurse[[#This Row],[Total RN Hours  (*Adjusted for 8 minimum)]]</f>
        <v>2.1316666666666642</v>
      </c>
      <c r="M2719" s="2">
        <v>8.3000000000000007</v>
      </c>
      <c r="N2719" s="2">
        <f>Nurse[[#This Row],[Additional Hours Needed to Get to 24]]*Nurse[[#This Row],[Hourly Wage Differential RN vs LPN]]</f>
        <v>17.692833333333315</v>
      </c>
    </row>
    <row r="2720" spans="1:14" x14ac:dyDescent="0.35">
      <c r="A2720" t="s">
        <v>18605</v>
      </c>
      <c r="B2720" t="s">
        <v>908</v>
      </c>
      <c r="C2720" t="s">
        <v>14017</v>
      </c>
      <c r="D2720" t="s">
        <v>18796</v>
      </c>
      <c r="E2720" s="2">
        <v>45.577777777777776</v>
      </c>
      <c r="F2720" s="2">
        <v>3.8893003412969285</v>
      </c>
      <c r="G2720" s="2">
        <v>3.6057118478790833</v>
      </c>
      <c r="H2720" s="2">
        <v>0.47986104339346658</v>
      </c>
      <c r="I2720" s="2">
        <v>0.26282545099951243</v>
      </c>
      <c r="J2720" s="2">
        <v>21.870999999999999</v>
      </c>
      <c r="K2720" s="2">
        <v>21.870999999999999</v>
      </c>
      <c r="L2720" s="2">
        <f>24-Nurse[[#This Row],[Total RN Hours  (*Adjusted for 8 minimum)]]</f>
        <v>2.1290000000000013</v>
      </c>
      <c r="M2720" s="2">
        <v>8.3000000000000007</v>
      </c>
      <c r="N2720" s="2">
        <f>Nurse[[#This Row],[Additional Hours Needed to Get to 24]]*Nurse[[#This Row],[Hourly Wage Differential RN vs LPN]]</f>
        <v>17.670700000000014</v>
      </c>
    </row>
    <row r="2721" spans="1:14" x14ac:dyDescent="0.35">
      <c r="A2721" t="s">
        <v>18645</v>
      </c>
      <c r="B2721" t="s">
        <v>13188</v>
      </c>
      <c r="C2721" t="s">
        <v>13618</v>
      </c>
      <c r="D2721" t="s">
        <v>20113</v>
      </c>
      <c r="E2721" s="2">
        <v>56.133333333333333</v>
      </c>
      <c r="F2721" s="2">
        <v>2.9771041171813146</v>
      </c>
      <c r="G2721" s="2">
        <v>2.7030958036421215</v>
      </c>
      <c r="H2721" s="2">
        <v>0.38968131433095804</v>
      </c>
      <c r="I2721" s="2">
        <v>0.31382620744259704</v>
      </c>
      <c r="J2721" s="2">
        <v>21.874111111111112</v>
      </c>
      <c r="K2721" s="2">
        <v>21.874111111111112</v>
      </c>
      <c r="L2721" s="2">
        <f>24-Nurse[[#This Row],[Total RN Hours  (*Adjusted for 8 minimum)]]</f>
        <v>2.1258888888888876</v>
      </c>
      <c r="M2721" s="2">
        <v>8.3000000000000007</v>
      </c>
      <c r="N2721" s="2">
        <f>Nurse[[#This Row],[Additional Hours Needed to Get to 24]]*Nurse[[#This Row],[Hourly Wage Differential RN vs LPN]]</f>
        <v>17.644877777777769</v>
      </c>
    </row>
    <row r="2722" spans="1:14" x14ac:dyDescent="0.35">
      <c r="A2722" t="s">
        <v>18615</v>
      </c>
      <c r="B2722" t="s">
        <v>3611</v>
      </c>
      <c r="C2722" t="s">
        <v>13619</v>
      </c>
      <c r="D2722" t="s">
        <v>19130</v>
      </c>
      <c r="E2722" s="2">
        <v>25.211111111111112</v>
      </c>
      <c r="F2722" s="2">
        <v>4.44029969149405</v>
      </c>
      <c r="G2722" s="2">
        <v>3.8550639048038779</v>
      </c>
      <c r="H2722" s="2">
        <v>0.867809607756721</v>
      </c>
      <c r="I2722" s="2">
        <v>0.55048920229175846</v>
      </c>
      <c r="J2722" s="2">
        <v>21.878444444444444</v>
      </c>
      <c r="K2722" s="2">
        <v>21.878444444444444</v>
      </c>
      <c r="L2722" s="2">
        <f>24-Nurse[[#This Row],[Total RN Hours  (*Adjusted for 8 minimum)]]</f>
        <v>2.1215555555555561</v>
      </c>
      <c r="M2722" s="2">
        <v>8.3000000000000007</v>
      </c>
      <c r="N2722" s="2">
        <f>Nurse[[#This Row],[Additional Hours Needed to Get to 24]]*Nurse[[#This Row],[Hourly Wage Differential RN vs LPN]]</f>
        <v>17.608911111111116</v>
      </c>
    </row>
    <row r="2723" spans="1:14" x14ac:dyDescent="0.35">
      <c r="A2723" t="s">
        <v>18644</v>
      </c>
      <c r="B2723" t="s">
        <v>11006</v>
      </c>
      <c r="C2723" t="s">
        <v>15431</v>
      </c>
      <c r="D2723" t="s">
        <v>18712</v>
      </c>
      <c r="E2723" s="2">
        <v>52.233333333333334</v>
      </c>
      <c r="F2723" s="2">
        <v>3.1845032971708145</v>
      </c>
      <c r="G2723" s="2">
        <v>2.9785896617740901</v>
      </c>
      <c r="H2723" s="2">
        <v>0.41886194426717721</v>
      </c>
      <c r="I2723" s="2">
        <v>0.2129483088704531</v>
      </c>
      <c r="J2723" s="2">
        <v>21.878555555555558</v>
      </c>
      <c r="K2723" s="2">
        <v>21.878555555555558</v>
      </c>
      <c r="L2723" s="2">
        <f>24-Nurse[[#This Row],[Total RN Hours  (*Adjusted for 8 minimum)]]</f>
        <v>2.1214444444444425</v>
      </c>
      <c r="M2723" s="2">
        <v>8.3000000000000007</v>
      </c>
      <c r="N2723" s="2">
        <f>Nurse[[#This Row],[Additional Hours Needed to Get to 24]]*Nurse[[#This Row],[Hourly Wage Differential RN vs LPN]]</f>
        <v>17.607988888888872</v>
      </c>
    </row>
    <row r="2724" spans="1:14" x14ac:dyDescent="0.35">
      <c r="A2724" t="s">
        <v>18645</v>
      </c>
      <c r="B2724" t="s">
        <v>13456</v>
      </c>
      <c r="C2724" t="s">
        <v>18505</v>
      </c>
      <c r="D2724" t="s">
        <v>18682</v>
      </c>
      <c r="E2724" s="2">
        <v>31.422222222222221</v>
      </c>
      <c r="F2724" s="2">
        <v>3.5022454031117398</v>
      </c>
      <c r="G2724" s="2">
        <v>1.9724752475247525</v>
      </c>
      <c r="H2724" s="2">
        <v>0.69628359264497885</v>
      </c>
      <c r="I2724" s="2">
        <v>0</v>
      </c>
      <c r="J2724" s="2">
        <v>21.878777777777778</v>
      </c>
      <c r="K2724" s="2">
        <v>21.878777777777778</v>
      </c>
      <c r="L2724" s="2">
        <f>24-Nurse[[#This Row],[Total RN Hours  (*Adjusted for 8 minimum)]]</f>
        <v>2.1212222222222223</v>
      </c>
      <c r="M2724" s="2">
        <v>8.3000000000000007</v>
      </c>
      <c r="N2724" s="2">
        <f>Nurse[[#This Row],[Additional Hours Needed to Get to 24]]*Nurse[[#This Row],[Hourly Wage Differential RN vs LPN]]</f>
        <v>17.606144444444446</v>
      </c>
    </row>
    <row r="2725" spans="1:14" x14ac:dyDescent="0.35">
      <c r="A2725" t="s">
        <v>18645</v>
      </c>
      <c r="B2725" t="s">
        <v>13271</v>
      </c>
      <c r="C2725" t="s">
        <v>17888</v>
      </c>
      <c r="D2725" t="s">
        <v>20039</v>
      </c>
      <c r="E2725" s="2">
        <v>104.64444444444445</v>
      </c>
      <c r="F2725" s="2">
        <v>2.8753238479507326</v>
      </c>
      <c r="G2725" s="2">
        <v>2.5886748778933959</v>
      </c>
      <c r="H2725" s="2">
        <v>0.20908791675514971</v>
      </c>
      <c r="I2725" s="2">
        <v>0.10635909959651731</v>
      </c>
      <c r="J2725" s="2">
        <v>21.879888888888889</v>
      </c>
      <c r="K2725" s="2">
        <v>21.879888888888889</v>
      </c>
      <c r="L2725" s="2">
        <f>24-Nurse[[#This Row],[Total RN Hours  (*Adjusted for 8 minimum)]]</f>
        <v>2.1201111111111111</v>
      </c>
      <c r="M2725" s="2">
        <v>8.3000000000000007</v>
      </c>
      <c r="N2725" s="2">
        <f>Nurse[[#This Row],[Additional Hours Needed to Get to 24]]*Nurse[[#This Row],[Hourly Wage Differential RN vs LPN]]</f>
        <v>17.596922222222222</v>
      </c>
    </row>
    <row r="2726" spans="1:14" x14ac:dyDescent="0.35">
      <c r="A2726" t="s">
        <v>18626</v>
      </c>
      <c r="B2726" t="s">
        <v>6445</v>
      </c>
      <c r="C2726" t="s">
        <v>16294</v>
      </c>
      <c r="D2726" t="s">
        <v>19461</v>
      </c>
      <c r="E2726" s="2">
        <v>89.355555555555554</v>
      </c>
      <c r="F2726" s="2">
        <v>2.9405147973141008</v>
      </c>
      <c r="G2726" s="2">
        <v>2.6972966923650832</v>
      </c>
      <c r="H2726" s="2">
        <v>0.24488062670977367</v>
      </c>
      <c r="I2726" s="2">
        <v>0.12948644615767221</v>
      </c>
      <c r="J2726" s="2">
        <v>21.881444444444444</v>
      </c>
      <c r="K2726" s="2">
        <v>21.881444444444444</v>
      </c>
      <c r="L2726" s="2">
        <f>24-Nurse[[#This Row],[Total RN Hours  (*Adjusted for 8 minimum)]]</f>
        <v>2.118555555555556</v>
      </c>
      <c r="M2726" s="2">
        <v>8.3000000000000007</v>
      </c>
      <c r="N2726" s="2">
        <f>Nurse[[#This Row],[Additional Hours Needed to Get to 24]]*Nurse[[#This Row],[Hourly Wage Differential RN vs LPN]]</f>
        <v>17.584011111111117</v>
      </c>
    </row>
    <row r="2727" spans="1:14" x14ac:dyDescent="0.35">
      <c r="A2727" t="s">
        <v>18604</v>
      </c>
      <c r="B2727" t="s">
        <v>21077</v>
      </c>
      <c r="C2727" t="s">
        <v>13762</v>
      </c>
      <c r="D2727" t="s">
        <v>18737</v>
      </c>
      <c r="E2727" s="2">
        <v>90.022222222222226</v>
      </c>
      <c r="F2727" s="2">
        <v>3.4106776104665508</v>
      </c>
      <c r="G2727" s="2">
        <v>3.0415095038262154</v>
      </c>
      <c r="H2727" s="2">
        <v>0.24307578375709699</v>
      </c>
      <c r="I2727" s="2">
        <v>0.1118365835596149</v>
      </c>
      <c r="J2727" s="2">
        <v>21.882222222222222</v>
      </c>
      <c r="K2727" s="2">
        <v>21.882222222222222</v>
      </c>
      <c r="L2727" s="2">
        <f>24-Nurse[[#This Row],[Total RN Hours  (*Adjusted for 8 minimum)]]</f>
        <v>2.1177777777777784</v>
      </c>
      <c r="M2727" s="2">
        <v>8.3000000000000007</v>
      </c>
      <c r="N2727" s="2">
        <f>Nurse[[#This Row],[Additional Hours Needed to Get to 24]]*Nurse[[#This Row],[Hourly Wage Differential RN vs LPN]]</f>
        <v>17.577555555555563</v>
      </c>
    </row>
    <row r="2728" spans="1:14" x14ac:dyDescent="0.35">
      <c r="A2728" t="s">
        <v>18631</v>
      </c>
      <c r="B2728" t="s">
        <v>7382</v>
      </c>
      <c r="C2728" t="s">
        <v>14793</v>
      </c>
      <c r="D2728" t="s">
        <v>19661</v>
      </c>
      <c r="E2728" s="2">
        <v>57.177777777777777</v>
      </c>
      <c r="F2728" s="2">
        <v>3.6142343567819668</v>
      </c>
      <c r="G2728" s="2">
        <v>3.4261756704236306</v>
      </c>
      <c r="H2728" s="2">
        <v>0.38287019043917608</v>
      </c>
      <c r="I2728" s="2">
        <v>0.25466381655654879</v>
      </c>
      <c r="J2728" s="2">
        <v>21.891666666666669</v>
      </c>
      <c r="K2728" s="2">
        <v>21.891666666666669</v>
      </c>
      <c r="L2728" s="2">
        <f>24-Nurse[[#This Row],[Total RN Hours  (*Adjusted for 8 minimum)]]</f>
        <v>2.1083333333333307</v>
      </c>
      <c r="M2728" s="2">
        <v>8.3000000000000007</v>
      </c>
      <c r="N2728" s="2">
        <f>Nurse[[#This Row],[Additional Hours Needed to Get to 24]]*Nurse[[#This Row],[Hourly Wage Differential RN vs LPN]]</f>
        <v>17.499166666666646</v>
      </c>
    </row>
    <row r="2729" spans="1:14" x14ac:dyDescent="0.35">
      <c r="A2729" t="s">
        <v>18614</v>
      </c>
      <c r="B2729" t="s">
        <v>3105</v>
      </c>
      <c r="C2729" t="s">
        <v>14903</v>
      </c>
      <c r="D2729" t="s">
        <v>18858</v>
      </c>
      <c r="E2729" s="2">
        <v>35.1</v>
      </c>
      <c r="F2729" s="2">
        <v>4.1329819563152892</v>
      </c>
      <c r="G2729" s="2">
        <v>3.6427255460588794</v>
      </c>
      <c r="H2729" s="2">
        <v>0.62396961063627732</v>
      </c>
      <c r="I2729" s="2">
        <v>0.46664134219689773</v>
      </c>
      <c r="J2729" s="2">
        <v>21.901333333333334</v>
      </c>
      <c r="K2729" s="2">
        <v>21.901333333333334</v>
      </c>
      <c r="L2729" s="2">
        <f>24-Nurse[[#This Row],[Total RN Hours  (*Adjusted for 8 minimum)]]</f>
        <v>2.0986666666666665</v>
      </c>
      <c r="M2729" s="2">
        <v>8.3000000000000007</v>
      </c>
      <c r="N2729" s="2">
        <f>Nurse[[#This Row],[Additional Hours Needed to Get to 24]]*Nurse[[#This Row],[Hourly Wage Differential RN vs LPN]]</f>
        <v>17.418933333333332</v>
      </c>
    </row>
    <row r="2730" spans="1:14" x14ac:dyDescent="0.35">
      <c r="A2730" t="s">
        <v>18615</v>
      </c>
      <c r="B2730" t="s">
        <v>3582</v>
      </c>
      <c r="C2730" t="s">
        <v>15070</v>
      </c>
      <c r="D2730" t="s">
        <v>19140</v>
      </c>
      <c r="E2730" s="2">
        <v>67.63333333333334</v>
      </c>
      <c r="F2730" s="2">
        <v>3.3254690323640541</v>
      </c>
      <c r="G2730" s="2">
        <v>2.8812042056842446</v>
      </c>
      <c r="H2730" s="2">
        <v>0.32383275833744041</v>
      </c>
      <c r="I2730" s="2">
        <v>0.17706423525546242</v>
      </c>
      <c r="J2730" s="2">
        <v>21.901888888888887</v>
      </c>
      <c r="K2730" s="2">
        <v>21.901888888888887</v>
      </c>
      <c r="L2730" s="2">
        <f>24-Nurse[[#This Row],[Total RN Hours  (*Adjusted for 8 minimum)]]</f>
        <v>2.0981111111111126</v>
      </c>
      <c r="M2730" s="2">
        <v>8.3000000000000007</v>
      </c>
      <c r="N2730" s="2">
        <f>Nurse[[#This Row],[Additional Hours Needed to Get to 24]]*Nurse[[#This Row],[Hourly Wage Differential RN vs LPN]]</f>
        <v>17.414322222222236</v>
      </c>
    </row>
    <row r="2731" spans="1:14" x14ac:dyDescent="0.35">
      <c r="A2731" t="s">
        <v>18636</v>
      </c>
      <c r="B2731" t="s">
        <v>2888</v>
      </c>
      <c r="C2731" t="s">
        <v>13980</v>
      </c>
      <c r="D2731" t="s">
        <v>19815</v>
      </c>
      <c r="E2731" s="2">
        <v>33.222222222222221</v>
      </c>
      <c r="F2731" s="2">
        <v>3.169732441471572</v>
      </c>
      <c r="G2731" s="2">
        <v>2.9235785953177258</v>
      </c>
      <c r="H2731" s="2">
        <v>0.65928093645484953</v>
      </c>
      <c r="I2731" s="2">
        <v>0.42249163879598667</v>
      </c>
      <c r="J2731" s="2">
        <v>21.902777777777779</v>
      </c>
      <c r="K2731" s="2">
        <v>21.902777777777779</v>
      </c>
      <c r="L2731" s="2">
        <f>24-Nurse[[#This Row],[Total RN Hours  (*Adjusted for 8 minimum)]]</f>
        <v>2.0972222222222214</v>
      </c>
      <c r="M2731" s="2">
        <v>8.3000000000000007</v>
      </c>
      <c r="N2731" s="2">
        <f>Nurse[[#This Row],[Additional Hours Needed to Get to 24]]*Nurse[[#This Row],[Hourly Wage Differential RN vs LPN]]</f>
        <v>17.406944444444438</v>
      </c>
    </row>
    <row r="2732" spans="1:14" x14ac:dyDescent="0.35">
      <c r="A2732" t="s">
        <v>18616</v>
      </c>
      <c r="B2732" t="s">
        <v>4123</v>
      </c>
      <c r="C2732" t="s">
        <v>14188</v>
      </c>
      <c r="D2732" t="s">
        <v>19188</v>
      </c>
      <c r="E2732" s="2">
        <v>24.611111111111111</v>
      </c>
      <c r="F2732" s="2">
        <v>3.7852009029345366</v>
      </c>
      <c r="G2732" s="2">
        <v>3.4474130925507898</v>
      </c>
      <c r="H2732" s="2">
        <v>0.89024830699774271</v>
      </c>
      <c r="I2732" s="2">
        <v>0.73998645598194135</v>
      </c>
      <c r="J2732" s="2">
        <v>21.91</v>
      </c>
      <c r="K2732" s="2">
        <v>21.91</v>
      </c>
      <c r="L2732" s="2">
        <f>24-Nurse[[#This Row],[Total RN Hours  (*Adjusted for 8 minimum)]]</f>
        <v>2.09</v>
      </c>
      <c r="M2732" s="2">
        <v>8.3000000000000007</v>
      </c>
      <c r="N2732" s="2">
        <f>Nurse[[#This Row],[Additional Hours Needed to Get to 24]]*Nurse[[#This Row],[Hourly Wage Differential RN vs LPN]]</f>
        <v>17.347000000000001</v>
      </c>
    </row>
    <row r="2733" spans="1:14" x14ac:dyDescent="0.35">
      <c r="A2733" t="s">
        <v>18644</v>
      </c>
      <c r="B2733" t="s">
        <v>11018</v>
      </c>
      <c r="C2733" t="s">
        <v>15443</v>
      </c>
      <c r="D2733" t="s">
        <v>19899</v>
      </c>
      <c r="E2733" s="2">
        <v>72.24444444444444</v>
      </c>
      <c r="F2733" s="2">
        <v>3.7808182097816059</v>
      </c>
      <c r="G2733" s="2">
        <v>3.357948323592741</v>
      </c>
      <c r="H2733" s="2">
        <v>0.30329129498615814</v>
      </c>
      <c r="I2733" s="2">
        <v>0.15441402645339897</v>
      </c>
      <c r="J2733" s="2">
        <v>21.911111111111111</v>
      </c>
      <c r="K2733" s="2">
        <v>21.911111111111111</v>
      </c>
      <c r="L2733" s="2">
        <f>24-Nurse[[#This Row],[Total RN Hours  (*Adjusted for 8 minimum)]]</f>
        <v>2.0888888888888886</v>
      </c>
      <c r="M2733" s="2">
        <v>8.3000000000000007</v>
      </c>
      <c r="N2733" s="2">
        <f>Nurse[[#This Row],[Additional Hours Needed to Get to 24]]*Nurse[[#This Row],[Hourly Wage Differential RN vs LPN]]</f>
        <v>17.337777777777777</v>
      </c>
    </row>
    <row r="2734" spans="1:14" x14ac:dyDescent="0.35">
      <c r="A2734" t="s">
        <v>18611</v>
      </c>
      <c r="B2734" t="s">
        <v>2246</v>
      </c>
      <c r="C2734" t="s">
        <v>14496</v>
      </c>
      <c r="D2734" t="s">
        <v>18960</v>
      </c>
      <c r="E2734" s="2">
        <v>90.266666666666666</v>
      </c>
      <c r="F2734" s="2">
        <v>3.0447562776957162</v>
      </c>
      <c r="G2734" s="2">
        <v>2.5125960118168389</v>
      </c>
      <c r="H2734" s="2">
        <v>0.24275480059084195</v>
      </c>
      <c r="I2734" s="2">
        <v>3.5534219596258E-2</v>
      </c>
      <c r="J2734" s="2">
        <v>21.912666666666667</v>
      </c>
      <c r="K2734" s="2">
        <v>21.912666666666667</v>
      </c>
      <c r="L2734" s="2">
        <f>24-Nurse[[#This Row],[Total RN Hours  (*Adjusted for 8 minimum)]]</f>
        <v>2.0873333333333335</v>
      </c>
      <c r="M2734" s="2">
        <v>8.3000000000000007</v>
      </c>
      <c r="N2734" s="2">
        <f>Nurse[[#This Row],[Additional Hours Needed to Get to 24]]*Nurse[[#This Row],[Hourly Wage Differential RN vs LPN]]</f>
        <v>17.324866666666669</v>
      </c>
    </row>
    <row r="2735" spans="1:14" x14ac:dyDescent="0.35">
      <c r="A2735" t="s">
        <v>18613</v>
      </c>
      <c r="B2735" t="s">
        <v>2595</v>
      </c>
      <c r="C2735" t="s">
        <v>14669</v>
      </c>
      <c r="D2735" t="s">
        <v>19057</v>
      </c>
      <c r="E2735" s="2">
        <v>45.977777777777774</v>
      </c>
      <c r="F2735" s="2">
        <v>3.5744490091831804</v>
      </c>
      <c r="G2735" s="2">
        <v>3.2092170130497824</v>
      </c>
      <c r="H2735" s="2">
        <v>0.47660222329627849</v>
      </c>
      <c r="I2735" s="2">
        <v>0.24653939101014985</v>
      </c>
      <c r="J2735" s="2">
        <v>21.913111111111114</v>
      </c>
      <c r="K2735" s="2">
        <v>21.913111111111114</v>
      </c>
      <c r="L2735" s="2">
        <f>24-Nurse[[#This Row],[Total RN Hours  (*Adjusted for 8 minimum)]]</f>
        <v>2.0868888888888861</v>
      </c>
      <c r="M2735" s="2">
        <v>8.3000000000000007</v>
      </c>
      <c r="N2735" s="2">
        <f>Nurse[[#This Row],[Additional Hours Needed to Get to 24]]*Nurse[[#This Row],[Hourly Wage Differential RN vs LPN]]</f>
        <v>17.321177777777756</v>
      </c>
    </row>
    <row r="2736" spans="1:14" x14ac:dyDescent="0.35">
      <c r="A2736" t="s">
        <v>18617</v>
      </c>
      <c r="B2736" t="s">
        <v>4270</v>
      </c>
      <c r="C2736" t="s">
        <v>14458</v>
      </c>
      <c r="D2736" t="s">
        <v>19196</v>
      </c>
      <c r="E2736" s="2">
        <v>65.588888888888889</v>
      </c>
      <c r="F2736" s="2">
        <v>3.1047772319159748</v>
      </c>
      <c r="G2736" s="2">
        <v>2.8875995256649158</v>
      </c>
      <c r="H2736" s="2">
        <v>0.33410130442148062</v>
      </c>
      <c r="I2736" s="2">
        <v>0.11692359817042183</v>
      </c>
      <c r="J2736" s="2">
        <v>21.913333333333334</v>
      </c>
      <c r="K2736" s="2">
        <v>21.913333333333334</v>
      </c>
      <c r="L2736" s="2">
        <f>24-Nurse[[#This Row],[Total RN Hours  (*Adjusted for 8 minimum)]]</f>
        <v>2.086666666666666</v>
      </c>
      <c r="M2736" s="2">
        <v>8.3000000000000007</v>
      </c>
      <c r="N2736" s="2">
        <f>Nurse[[#This Row],[Additional Hours Needed to Get to 24]]*Nurse[[#This Row],[Hourly Wage Differential RN vs LPN]]</f>
        <v>17.319333333333329</v>
      </c>
    </row>
    <row r="2737" spans="1:14" x14ac:dyDescent="0.35">
      <c r="A2737" t="s">
        <v>18610</v>
      </c>
      <c r="B2737" t="s">
        <v>1603</v>
      </c>
      <c r="C2737" t="s">
        <v>14270</v>
      </c>
      <c r="D2737" t="s">
        <v>18886</v>
      </c>
      <c r="E2737" s="2">
        <v>90.855555555555554</v>
      </c>
      <c r="F2737" s="2">
        <v>2.1563189433777668</v>
      </c>
      <c r="G2737" s="2">
        <v>2.0956610003668827</v>
      </c>
      <c r="H2737" s="2">
        <v>0.24122049651461419</v>
      </c>
      <c r="I2737" s="2">
        <v>0.18056255350372999</v>
      </c>
      <c r="J2737" s="2">
        <v>21.916222222222224</v>
      </c>
      <c r="K2737" s="2">
        <v>21.916222222222224</v>
      </c>
      <c r="L2737" s="2">
        <f>24-Nurse[[#This Row],[Total RN Hours  (*Adjusted for 8 minimum)]]</f>
        <v>2.083777777777776</v>
      </c>
      <c r="M2737" s="2">
        <v>8.3000000000000007</v>
      </c>
      <c r="N2737" s="2">
        <f>Nurse[[#This Row],[Additional Hours Needed to Get to 24]]*Nurse[[#This Row],[Hourly Wage Differential RN vs LPN]]</f>
        <v>17.295355555555542</v>
      </c>
    </row>
    <row r="2738" spans="1:14" x14ac:dyDescent="0.35">
      <c r="A2738" t="s">
        <v>18605</v>
      </c>
      <c r="B2738" t="s">
        <v>12664</v>
      </c>
      <c r="C2738" t="s">
        <v>14054</v>
      </c>
      <c r="D2738" t="s">
        <v>18794</v>
      </c>
      <c r="E2738" s="2">
        <v>92.611111111111114</v>
      </c>
      <c r="F2738" s="2">
        <v>3.8887510497900419</v>
      </c>
      <c r="G2738" s="2">
        <v>3.6800011997600484</v>
      </c>
      <c r="H2738" s="2">
        <v>0.23667426514697062</v>
      </c>
      <c r="I2738" s="2">
        <v>0.11091661667666468</v>
      </c>
      <c r="J2738" s="2">
        <v>21.91866666666667</v>
      </c>
      <c r="K2738" s="2">
        <v>21.91866666666667</v>
      </c>
      <c r="L2738" s="2">
        <f>24-Nurse[[#This Row],[Total RN Hours  (*Adjusted for 8 minimum)]]</f>
        <v>2.0813333333333297</v>
      </c>
      <c r="M2738" s="2">
        <v>8.3000000000000007</v>
      </c>
      <c r="N2738" s="2">
        <f>Nurse[[#This Row],[Additional Hours Needed to Get to 24]]*Nurse[[#This Row],[Hourly Wage Differential RN vs LPN]]</f>
        <v>17.275066666666639</v>
      </c>
    </row>
    <row r="2739" spans="1:14" x14ac:dyDescent="0.35">
      <c r="A2739" t="s">
        <v>18605</v>
      </c>
      <c r="B2739" t="s">
        <v>12529</v>
      </c>
      <c r="C2739" t="s">
        <v>13960</v>
      </c>
      <c r="D2739" t="s">
        <v>18808</v>
      </c>
      <c r="E2739" s="2">
        <v>61.044444444444444</v>
      </c>
      <c r="F2739" s="2">
        <v>4.480038223516563</v>
      </c>
      <c r="G2739" s="2">
        <v>3.8539552238805967</v>
      </c>
      <c r="H2739" s="2">
        <v>0.35908627593738623</v>
      </c>
      <c r="I2739" s="2">
        <v>0.23228248998907899</v>
      </c>
      <c r="J2739" s="2">
        <v>21.920222222222222</v>
      </c>
      <c r="K2739" s="2">
        <v>21.920222222222222</v>
      </c>
      <c r="L2739" s="2">
        <f>24-Nurse[[#This Row],[Total RN Hours  (*Adjusted for 8 minimum)]]</f>
        <v>2.0797777777777782</v>
      </c>
      <c r="M2739" s="2">
        <v>8.3000000000000007</v>
      </c>
      <c r="N2739" s="2">
        <f>Nurse[[#This Row],[Additional Hours Needed to Get to 24]]*Nurse[[#This Row],[Hourly Wage Differential RN vs LPN]]</f>
        <v>17.262155555555559</v>
      </c>
    </row>
    <row r="2740" spans="1:14" x14ac:dyDescent="0.35">
      <c r="A2740" t="s">
        <v>18616</v>
      </c>
      <c r="B2740" t="s">
        <v>3805</v>
      </c>
      <c r="C2740" t="s">
        <v>15135</v>
      </c>
      <c r="D2740" t="s">
        <v>19169</v>
      </c>
      <c r="E2740" s="2">
        <v>28.711111111111112</v>
      </c>
      <c r="F2740" s="2">
        <v>2.9358552631578947</v>
      </c>
      <c r="G2740" s="2">
        <v>2.7289086687306505</v>
      </c>
      <c r="H2740" s="2">
        <v>0.76364164086687292</v>
      </c>
      <c r="I2740" s="2">
        <v>0.55669504643962842</v>
      </c>
      <c r="J2740" s="2">
        <v>21.924999999999997</v>
      </c>
      <c r="K2740" s="2">
        <v>21.924999999999997</v>
      </c>
      <c r="L2740" s="2">
        <f>24-Nurse[[#This Row],[Total RN Hours  (*Adjusted for 8 minimum)]]</f>
        <v>2.0750000000000028</v>
      </c>
      <c r="M2740" s="2">
        <v>8.3000000000000007</v>
      </c>
      <c r="N2740" s="2">
        <f>Nurse[[#This Row],[Additional Hours Needed to Get to 24]]*Nurse[[#This Row],[Hourly Wage Differential RN vs LPN]]</f>
        <v>17.222500000000025</v>
      </c>
    </row>
    <row r="2741" spans="1:14" x14ac:dyDescent="0.35">
      <c r="A2741" t="s">
        <v>18651</v>
      </c>
      <c r="B2741" t="s">
        <v>12066</v>
      </c>
      <c r="C2741" t="s">
        <v>18247</v>
      </c>
      <c r="D2741" t="s">
        <v>18765</v>
      </c>
      <c r="E2741" s="2">
        <v>30.644444444444446</v>
      </c>
      <c r="F2741" s="2">
        <v>3.4613850616388686</v>
      </c>
      <c r="G2741" s="2">
        <v>3.0712472806381435</v>
      </c>
      <c r="H2741" s="2">
        <v>0.71564539521392312</v>
      </c>
      <c r="I2741" s="2">
        <v>0.32550761421319796</v>
      </c>
      <c r="J2741" s="2">
        <v>21.930555555555557</v>
      </c>
      <c r="K2741" s="2">
        <v>21.930555555555557</v>
      </c>
      <c r="L2741" s="2">
        <f>24-Nurse[[#This Row],[Total RN Hours  (*Adjusted for 8 minimum)]]</f>
        <v>2.0694444444444429</v>
      </c>
      <c r="M2741" s="2">
        <v>8.3000000000000007</v>
      </c>
      <c r="N2741" s="2">
        <f>Nurse[[#This Row],[Additional Hours Needed to Get to 24]]*Nurse[[#This Row],[Hourly Wage Differential RN vs LPN]]</f>
        <v>17.176388888888876</v>
      </c>
    </row>
    <row r="2742" spans="1:14" x14ac:dyDescent="0.35">
      <c r="A2742" t="s">
        <v>18632</v>
      </c>
      <c r="B2742" t="s">
        <v>7539</v>
      </c>
      <c r="C2742" t="s">
        <v>16702</v>
      </c>
      <c r="D2742" t="s">
        <v>19666</v>
      </c>
      <c r="E2742" s="2">
        <v>60.711111111111109</v>
      </c>
      <c r="F2742" s="2">
        <v>3.1153111273792096</v>
      </c>
      <c r="G2742" s="2">
        <v>2.8218265007320644</v>
      </c>
      <c r="H2742" s="2">
        <v>0.36125732064421667</v>
      </c>
      <c r="I2742" s="2">
        <v>0.16517569546120059</v>
      </c>
      <c r="J2742" s="2">
        <v>21.932333333333332</v>
      </c>
      <c r="K2742" s="2">
        <v>21.932333333333332</v>
      </c>
      <c r="L2742" s="2">
        <f>24-Nurse[[#This Row],[Total RN Hours  (*Adjusted for 8 minimum)]]</f>
        <v>2.0676666666666677</v>
      </c>
      <c r="M2742" s="2">
        <v>8.3000000000000007</v>
      </c>
      <c r="N2742" s="2">
        <f>Nurse[[#This Row],[Additional Hours Needed to Get to 24]]*Nurse[[#This Row],[Hourly Wage Differential RN vs LPN]]</f>
        <v>17.161633333333342</v>
      </c>
    </row>
    <row r="2743" spans="1:14" x14ac:dyDescent="0.35">
      <c r="A2743" t="s">
        <v>18636</v>
      </c>
      <c r="B2743" t="s">
        <v>9278</v>
      </c>
      <c r="C2743" t="s">
        <v>17108</v>
      </c>
      <c r="D2743" t="s">
        <v>18655</v>
      </c>
      <c r="E2743" s="2">
        <v>41.06666666666667</v>
      </c>
      <c r="F2743" s="2">
        <v>3.3030357142857141</v>
      </c>
      <c r="G2743" s="2">
        <v>3.1201569264069264</v>
      </c>
      <c r="H2743" s="2">
        <v>0.5340827922077922</v>
      </c>
      <c r="I2743" s="2">
        <v>0.35120400432900428</v>
      </c>
      <c r="J2743" s="2">
        <v>21.933</v>
      </c>
      <c r="K2743" s="2">
        <v>21.933</v>
      </c>
      <c r="L2743" s="2">
        <f>24-Nurse[[#This Row],[Total RN Hours  (*Adjusted for 8 minimum)]]</f>
        <v>2.0670000000000002</v>
      </c>
      <c r="M2743" s="2">
        <v>8.3000000000000007</v>
      </c>
      <c r="N2743" s="2">
        <f>Nurse[[#This Row],[Additional Hours Needed to Get to 24]]*Nurse[[#This Row],[Hourly Wage Differential RN vs LPN]]</f>
        <v>17.156100000000002</v>
      </c>
    </row>
    <row r="2744" spans="1:14" x14ac:dyDescent="0.35">
      <c r="A2744" t="s">
        <v>18636</v>
      </c>
      <c r="B2744" t="s">
        <v>9331</v>
      </c>
      <c r="C2744" t="s">
        <v>17275</v>
      </c>
      <c r="D2744" t="s">
        <v>19831</v>
      </c>
      <c r="E2744" s="2">
        <v>54.444444444444443</v>
      </c>
      <c r="F2744" s="2">
        <v>3.0496428571428575</v>
      </c>
      <c r="G2744" s="2">
        <v>2.847602040816327</v>
      </c>
      <c r="H2744" s="2">
        <v>0.40290816326530615</v>
      </c>
      <c r="I2744" s="2">
        <v>0.20086734693877553</v>
      </c>
      <c r="J2744" s="2">
        <v>21.936111111111114</v>
      </c>
      <c r="K2744" s="2">
        <v>21.936111111111114</v>
      </c>
      <c r="L2744" s="2">
        <f>24-Nurse[[#This Row],[Total RN Hours  (*Adjusted for 8 minimum)]]</f>
        <v>2.0638888888888864</v>
      </c>
      <c r="M2744" s="2">
        <v>8.3000000000000007</v>
      </c>
      <c r="N2744" s="2">
        <f>Nurse[[#This Row],[Additional Hours Needed to Get to 24]]*Nurse[[#This Row],[Hourly Wage Differential RN vs LPN]]</f>
        <v>17.13027777777776</v>
      </c>
    </row>
    <row r="2745" spans="1:14" x14ac:dyDescent="0.35">
      <c r="A2745" t="s">
        <v>18615</v>
      </c>
      <c r="B2745" t="s">
        <v>3531</v>
      </c>
      <c r="C2745" t="s">
        <v>14986</v>
      </c>
      <c r="D2745" t="s">
        <v>18926</v>
      </c>
      <c r="E2745" s="2">
        <v>39.81111111111111</v>
      </c>
      <c r="F2745" s="2">
        <v>2.8500641920178618</v>
      </c>
      <c r="G2745" s="2">
        <v>2.4698353335193968</v>
      </c>
      <c r="H2745" s="2">
        <v>0.55101311749930226</v>
      </c>
      <c r="I2745" s="2">
        <v>0.30947250907061125</v>
      </c>
      <c r="J2745" s="2">
        <v>21.936444444444444</v>
      </c>
      <c r="K2745" s="2">
        <v>21.936444444444444</v>
      </c>
      <c r="L2745" s="2">
        <f>24-Nurse[[#This Row],[Total RN Hours  (*Adjusted for 8 minimum)]]</f>
        <v>2.0635555555555563</v>
      </c>
      <c r="M2745" s="2">
        <v>8.3000000000000007</v>
      </c>
      <c r="N2745" s="2">
        <f>Nurse[[#This Row],[Additional Hours Needed to Get to 24]]*Nurse[[#This Row],[Hourly Wage Differential RN vs LPN]]</f>
        <v>17.127511111111119</v>
      </c>
    </row>
    <row r="2746" spans="1:14" x14ac:dyDescent="0.35">
      <c r="A2746" t="s">
        <v>18651</v>
      </c>
      <c r="B2746" t="s">
        <v>11994</v>
      </c>
      <c r="C2746" t="s">
        <v>18208</v>
      </c>
      <c r="D2746" t="s">
        <v>19185</v>
      </c>
      <c r="E2746" s="2">
        <v>26.833333333333332</v>
      </c>
      <c r="F2746" s="2">
        <v>3.0330103519668743</v>
      </c>
      <c r="G2746" s="2">
        <v>2.8235445134575574</v>
      </c>
      <c r="H2746" s="2">
        <v>0.81753209109730862</v>
      </c>
      <c r="I2746" s="2">
        <v>0.60806625258799185</v>
      </c>
      <c r="J2746" s="2">
        <v>21.937111111111115</v>
      </c>
      <c r="K2746" s="2">
        <v>21.937111111111115</v>
      </c>
      <c r="L2746" s="2">
        <f>24-Nurse[[#This Row],[Total RN Hours  (*Adjusted for 8 minimum)]]</f>
        <v>2.0628888888888852</v>
      </c>
      <c r="M2746" s="2">
        <v>8.3000000000000007</v>
      </c>
      <c r="N2746" s="2">
        <f>Nurse[[#This Row],[Additional Hours Needed to Get to 24]]*Nurse[[#This Row],[Hourly Wage Differential RN vs LPN]]</f>
        <v>17.121977777777747</v>
      </c>
    </row>
    <row r="2747" spans="1:14" x14ac:dyDescent="0.35">
      <c r="A2747" t="s">
        <v>18634</v>
      </c>
      <c r="B2747" t="s">
        <v>8516</v>
      </c>
      <c r="C2747" t="s">
        <v>15872</v>
      </c>
      <c r="D2747" t="s">
        <v>19712</v>
      </c>
      <c r="E2747" s="2">
        <v>10.544444444444444</v>
      </c>
      <c r="F2747" s="2">
        <v>5.6286090621707059</v>
      </c>
      <c r="G2747" s="2">
        <v>4.6170179135932559</v>
      </c>
      <c r="H2747" s="2">
        <v>2.080937829293994</v>
      </c>
      <c r="I2747" s="2">
        <v>1.0693466807165437</v>
      </c>
      <c r="J2747" s="2">
        <v>21.942333333333334</v>
      </c>
      <c r="K2747" s="2">
        <v>21.942333333333334</v>
      </c>
      <c r="L2747" s="2">
        <f>24-Nurse[[#This Row],[Total RN Hours  (*Adjusted for 8 minimum)]]</f>
        <v>2.0576666666666661</v>
      </c>
      <c r="M2747" s="2">
        <v>8.3000000000000007</v>
      </c>
      <c r="N2747" s="2">
        <f>Nurse[[#This Row],[Additional Hours Needed to Get to 24]]*Nurse[[#This Row],[Hourly Wage Differential RN vs LPN]]</f>
        <v>17.078633333333329</v>
      </c>
    </row>
    <row r="2748" spans="1:14" x14ac:dyDescent="0.35">
      <c r="A2748" t="s">
        <v>18604</v>
      </c>
      <c r="B2748" t="s">
        <v>528</v>
      </c>
      <c r="C2748" t="s">
        <v>13827</v>
      </c>
      <c r="D2748" t="s">
        <v>18760</v>
      </c>
      <c r="E2748" s="2">
        <v>81.900000000000006</v>
      </c>
      <c r="F2748" s="2">
        <v>3.3567657034323704</v>
      </c>
      <c r="G2748" s="2">
        <v>3.0221150454483783</v>
      </c>
      <c r="H2748" s="2">
        <v>0.26792294125627458</v>
      </c>
      <c r="I2748" s="2">
        <v>2.6966490299823634E-2</v>
      </c>
      <c r="J2748" s="2">
        <v>21.942888888888888</v>
      </c>
      <c r="K2748" s="2">
        <v>21.942888888888888</v>
      </c>
      <c r="L2748" s="2">
        <f>24-Nurse[[#This Row],[Total RN Hours  (*Adjusted for 8 minimum)]]</f>
        <v>2.0571111111111122</v>
      </c>
      <c r="M2748" s="2">
        <v>8.3000000000000007</v>
      </c>
      <c r="N2748" s="2">
        <f>Nurse[[#This Row],[Additional Hours Needed to Get to 24]]*Nurse[[#This Row],[Hourly Wage Differential RN vs LPN]]</f>
        <v>17.074022222222233</v>
      </c>
    </row>
    <row r="2749" spans="1:14" x14ac:dyDescent="0.35">
      <c r="A2749" t="s">
        <v>18645</v>
      </c>
      <c r="B2749" t="s">
        <v>13432</v>
      </c>
      <c r="C2749" t="s">
        <v>17856</v>
      </c>
      <c r="D2749" t="s">
        <v>20016</v>
      </c>
      <c r="E2749" s="2">
        <v>104.91111111111111</v>
      </c>
      <c r="F2749" s="2">
        <v>3.318347807667867</v>
      </c>
      <c r="G2749" s="2">
        <v>2.9779114594365601</v>
      </c>
      <c r="H2749" s="2">
        <v>0.20916225375979666</v>
      </c>
      <c r="I2749" s="2">
        <v>0.13685236178775684</v>
      </c>
      <c r="J2749" s="2">
        <v>21.943444444444445</v>
      </c>
      <c r="K2749" s="2">
        <v>21.943444444444445</v>
      </c>
      <c r="L2749" s="2">
        <f>24-Nurse[[#This Row],[Total RN Hours  (*Adjusted for 8 minimum)]]</f>
        <v>2.0565555555555548</v>
      </c>
      <c r="M2749" s="2">
        <v>8.3000000000000007</v>
      </c>
      <c r="N2749" s="2">
        <f>Nurse[[#This Row],[Additional Hours Needed to Get to 24]]*Nurse[[#This Row],[Hourly Wage Differential RN vs LPN]]</f>
        <v>17.069411111111105</v>
      </c>
    </row>
    <row r="2750" spans="1:14" x14ac:dyDescent="0.35">
      <c r="A2750" t="s">
        <v>18637</v>
      </c>
      <c r="B2750" t="s">
        <v>9659</v>
      </c>
      <c r="C2750" t="s">
        <v>17382</v>
      </c>
      <c r="D2750" t="s">
        <v>19852</v>
      </c>
      <c r="E2750" s="2">
        <v>42.544444444444444</v>
      </c>
      <c r="F2750" s="2">
        <v>5.2169783233220164</v>
      </c>
      <c r="G2750" s="2">
        <v>5.06236876469052</v>
      </c>
      <c r="H2750" s="2">
        <v>0.51586576129537742</v>
      </c>
      <c r="I2750" s="2">
        <v>0.36125620266388087</v>
      </c>
      <c r="J2750" s="2">
        <v>21.947222222222223</v>
      </c>
      <c r="K2750" s="2">
        <v>21.947222222222223</v>
      </c>
      <c r="L2750" s="2">
        <f>24-Nurse[[#This Row],[Total RN Hours  (*Adjusted for 8 minimum)]]</f>
        <v>2.0527777777777771</v>
      </c>
      <c r="M2750" s="2">
        <v>8.3000000000000007</v>
      </c>
      <c r="N2750" s="2">
        <f>Nurse[[#This Row],[Additional Hours Needed to Get to 24]]*Nurse[[#This Row],[Hourly Wage Differential RN vs LPN]]</f>
        <v>17.038055555555552</v>
      </c>
    </row>
    <row r="2751" spans="1:14" x14ac:dyDescent="0.35">
      <c r="A2751" t="s">
        <v>18645</v>
      </c>
      <c r="B2751" t="s">
        <v>2950</v>
      </c>
      <c r="C2751" t="s">
        <v>14924</v>
      </c>
      <c r="D2751" t="s">
        <v>20068</v>
      </c>
      <c r="E2751" s="2">
        <v>98.344444444444449</v>
      </c>
      <c r="F2751" s="2">
        <v>2.7787357360750198</v>
      </c>
      <c r="G2751" s="2">
        <v>2.5560354762173767</v>
      </c>
      <c r="H2751" s="2">
        <v>0.22317139306293074</v>
      </c>
      <c r="I2751" s="2">
        <v>9.9555982374872884E-2</v>
      </c>
      <c r="J2751" s="2">
        <v>21.947666666666667</v>
      </c>
      <c r="K2751" s="2">
        <v>21.947666666666667</v>
      </c>
      <c r="L2751" s="2">
        <f>24-Nurse[[#This Row],[Total RN Hours  (*Adjusted for 8 minimum)]]</f>
        <v>2.0523333333333333</v>
      </c>
      <c r="M2751" s="2">
        <v>8.3000000000000007</v>
      </c>
      <c r="N2751" s="2">
        <f>Nurse[[#This Row],[Additional Hours Needed to Get to 24]]*Nurse[[#This Row],[Hourly Wage Differential RN vs LPN]]</f>
        <v>17.034366666666667</v>
      </c>
    </row>
    <row r="2752" spans="1:14" x14ac:dyDescent="0.35">
      <c r="A2752" t="s">
        <v>18634</v>
      </c>
      <c r="B2752" t="s">
        <v>21304</v>
      </c>
      <c r="C2752" t="s">
        <v>15436</v>
      </c>
      <c r="D2752" t="s">
        <v>19714</v>
      </c>
      <c r="E2752" s="2">
        <v>99.555555555555557</v>
      </c>
      <c r="F2752" s="2">
        <v>3.4016629464285719</v>
      </c>
      <c r="G2752" s="2">
        <v>3.0744308035714289</v>
      </c>
      <c r="H2752" s="2">
        <v>0.22047991071428572</v>
      </c>
      <c r="I2752" s="2">
        <v>0.12315848214285714</v>
      </c>
      <c r="J2752" s="2">
        <v>21.95</v>
      </c>
      <c r="K2752" s="2">
        <v>21.95</v>
      </c>
      <c r="L2752" s="2">
        <f>24-Nurse[[#This Row],[Total RN Hours  (*Adjusted for 8 minimum)]]</f>
        <v>2.0500000000000007</v>
      </c>
      <c r="M2752" s="2">
        <v>8.3000000000000007</v>
      </c>
      <c r="N2752" s="2">
        <f>Nurse[[#This Row],[Additional Hours Needed to Get to 24]]*Nurse[[#This Row],[Hourly Wage Differential RN vs LPN]]</f>
        <v>17.015000000000008</v>
      </c>
    </row>
    <row r="2753" spans="1:14" x14ac:dyDescent="0.35">
      <c r="A2753" t="s">
        <v>18648</v>
      </c>
      <c r="B2753" t="s">
        <v>11478</v>
      </c>
      <c r="C2753" t="s">
        <v>15236</v>
      </c>
      <c r="D2753" t="s">
        <v>18882</v>
      </c>
      <c r="E2753" s="2">
        <v>113.35555555555555</v>
      </c>
      <c r="F2753" s="2">
        <v>2.7826063516957458</v>
      </c>
      <c r="G2753" s="2">
        <v>2.6838365026465398</v>
      </c>
      <c r="H2753" s="2">
        <v>0.19363850225445992</v>
      </c>
      <c r="I2753" s="2">
        <v>0.10490590080376398</v>
      </c>
      <c r="J2753" s="2">
        <v>21.95</v>
      </c>
      <c r="K2753" s="2">
        <v>21.95</v>
      </c>
      <c r="L2753" s="2">
        <f>24-Nurse[[#This Row],[Total RN Hours  (*Adjusted for 8 minimum)]]</f>
        <v>2.0500000000000007</v>
      </c>
      <c r="M2753" s="2">
        <v>8.3000000000000007</v>
      </c>
      <c r="N2753" s="2">
        <f>Nurse[[#This Row],[Additional Hours Needed to Get to 24]]*Nurse[[#This Row],[Hourly Wage Differential RN vs LPN]]</f>
        <v>17.015000000000008</v>
      </c>
    </row>
    <row r="2754" spans="1:14" x14ac:dyDescent="0.35">
      <c r="A2754" t="s">
        <v>18637</v>
      </c>
      <c r="B2754" t="s">
        <v>9625</v>
      </c>
      <c r="C2754" t="s">
        <v>16047</v>
      </c>
      <c r="D2754" t="s">
        <v>19844</v>
      </c>
      <c r="E2754" s="2">
        <v>60.833333333333336</v>
      </c>
      <c r="F2754" s="2">
        <v>4.1254648401826488</v>
      </c>
      <c r="G2754" s="2">
        <v>3.5297716894977169</v>
      </c>
      <c r="H2754" s="2">
        <v>0.36088949771689499</v>
      </c>
      <c r="I2754" s="2">
        <v>0.23697716894977169</v>
      </c>
      <c r="J2754" s="2">
        <v>21.954111111111114</v>
      </c>
      <c r="K2754" s="2">
        <v>21.954111111111114</v>
      </c>
      <c r="L2754" s="2">
        <f>24-Nurse[[#This Row],[Total RN Hours  (*Adjusted for 8 minimum)]]</f>
        <v>2.0458888888888858</v>
      </c>
      <c r="M2754" s="2">
        <v>8.3000000000000007</v>
      </c>
      <c r="N2754" s="2">
        <f>Nurse[[#This Row],[Additional Hours Needed to Get to 24]]*Nurse[[#This Row],[Hourly Wage Differential RN vs LPN]]</f>
        <v>16.980877777777753</v>
      </c>
    </row>
    <row r="2755" spans="1:14" x14ac:dyDescent="0.35">
      <c r="A2755" t="s">
        <v>18645</v>
      </c>
      <c r="B2755" t="s">
        <v>11235</v>
      </c>
      <c r="C2755" t="s">
        <v>17857</v>
      </c>
      <c r="D2755" t="s">
        <v>20018</v>
      </c>
      <c r="E2755" s="2">
        <v>55.666666666666664</v>
      </c>
      <c r="F2755" s="2">
        <v>2.9271477045908179</v>
      </c>
      <c r="G2755" s="2">
        <v>2.7142814371257482</v>
      </c>
      <c r="H2755" s="2">
        <v>0.39439121756487028</v>
      </c>
      <c r="I2755" s="2">
        <v>0.18631536926147707</v>
      </c>
      <c r="J2755" s="2">
        <v>21.954444444444444</v>
      </c>
      <c r="K2755" s="2">
        <v>21.954444444444444</v>
      </c>
      <c r="L2755" s="2">
        <f>24-Nurse[[#This Row],[Total RN Hours  (*Adjusted for 8 minimum)]]</f>
        <v>2.0455555555555556</v>
      </c>
      <c r="M2755" s="2">
        <v>8.3000000000000007</v>
      </c>
      <c r="N2755" s="2">
        <f>Nurse[[#This Row],[Additional Hours Needed to Get to 24]]*Nurse[[#This Row],[Hourly Wage Differential RN vs LPN]]</f>
        <v>16.978111111111112</v>
      </c>
    </row>
    <row r="2756" spans="1:14" x14ac:dyDescent="0.35">
      <c r="A2756" t="s">
        <v>18615</v>
      </c>
      <c r="B2756" t="s">
        <v>3307</v>
      </c>
      <c r="C2756" t="s">
        <v>14955</v>
      </c>
      <c r="D2756" t="s">
        <v>18689</v>
      </c>
      <c r="E2756" s="2">
        <v>76.677777777777777</v>
      </c>
      <c r="F2756" s="2">
        <v>3.6000782495290538</v>
      </c>
      <c r="G2756" s="2">
        <v>3.380998406028112</v>
      </c>
      <c r="H2756" s="2">
        <v>0.28640486885958555</v>
      </c>
      <c r="I2756" s="2">
        <v>0.16439356614983336</v>
      </c>
      <c r="J2756" s="2">
        <v>21.960888888888888</v>
      </c>
      <c r="K2756" s="2">
        <v>21.960888888888888</v>
      </c>
      <c r="L2756" s="2">
        <f>24-Nurse[[#This Row],[Total RN Hours  (*Adjusted for 8 minimum)]]</f>
        <v>2.0391111111111115</v>
      </c>
      <c r="M2756" s="2">
        <v>8.3000000000000007</v>
      </c>
      <c r="N2756" s="2">
        <f>Nurse[[#This Row],[Additional Hours Needed to Get to 24]]*Nurse[[#This Row],[Hourly Wage Differential RN vs LPN]]</f>
        <v>16.924622222222226</v>
      </c>
    </row>
    <row r="2757" spans="1:14" x14ac:dyDescent="0.35">
      <c r="A2757" t="s">
        <v>18626</v>
      </c>
      <c r="B2757" t="s">
        <v>6440</v>
      </c>
      <c r="C2757" t="s">
        <v>16293</v>
      </c>
      <c r="D2757" t="s">
        <v>19461</v>
      </c>
      <c r="E2757" s="2">
        <v>77.733333333333334</v>
      </c>
      <c r="F2757" s="2">
        <v>3.4589794168096062</v>
      </c>
      <c r="G2757" s="2">
        <v>3.0741881074899937</v>
      </c>
      <c r="H2757" s="2">
        <v>0.28253573470554599</v>
      </c>
      <c r="I2757" s="2">
        <v>9.973127501429388E-2</v>
      </c>
      <c r="J2757" s="2">
        <v>21.962444444444444</v>
      </c>
      <c r="K2757" s="2">
        <v>21.962444444444444</v>
      </c>
      <c r="L2757" s="2">
        <f>24-Nurse[[#This Row],[Total RN Hours  (*Adjusted for 8 minimum)]]</f>
        <v>2.0375555555555565</v>
      </c>
      <c r="M2757" s="2">
        <v>8.3000000000000007</v>
      </c>
      <c r="N2757" s="2">
        <f>Nurse[[#This Row],[Additional Hours Needed to Get to 24]]*Nurse[[#This Row],[Hourly Wage Differential RN vs LPN]]</f>
        <v>16.911711111111121</v>
      </c>
    </row>
    <row r="2758" spans="1:14" x14ac:dyDescent="0.35">
      <c r="A2758" t="s">
        <v>18615</v>
      </c>
      <c r="B2758" t="s">
        <v>3272</v>
      </c>
      <c r="C2758" t="s">
        <v>14683</v>
      </c>
      <c r="D2758" t="s">
        <v>19112</v>
      </c>
      <c r="E2758" s="2">
        <v>41.777777777777779</v>
      </c>
      <c r="F2758" s="2">
        <v>3.7771382978723405</v>
      </c>
      <c r="G2758" s="2">
        <v>3.3640319148936171</v>
      </c>
      <c r="H2758" s="2">
        <v>0.52576861702127653</v>
      </c>
      <c r="I2758" s="2">
        <v>0.1126622340425532</v>
      </c>
      <c r="J2758" s="2">
        <v>21.965444444444444</v>
      </c>
      <c r="K2758" s="2">
        <v>21.965444444444444</v>
      </c>
      <c r="L2758" s="2">
        <f>24-Nurse[[#This Row],[Total RN Hours  (*Adjusted for 8 minimum)]]</f>
        <v>2.0345555555555563</v>
      </c>
      <c r="M2758" s="2">
        <v>8.3000000000000007</v>
      </c>
      <c r="N2758" s="2">
        <f>Nurse[[#This Row],[Additional Hours Needed to Get to 24]]*Nurse[[#This Row],[Hourly Wage Differential RN vs LPN]]</f>
        <v>16.886811111111118</v>
      </c>
    </row>
    <row r="2759" spans="1:14" x14ac:dyDescent="0.35">
      <c r="A2759" t="s">
        <v>18636</v>
      </c>
      <c r="B2759" t="s">
        <v>9289</v>
      </c>
      <c r="C2759" t="s">
        <v>17097</v>
      </c>
      <c r="D2759" t="s">
        <v>19808</v>
      </c>
      <c r="E2759" s="2">
        <v>38.299999999999997</v>
      </c>
      <c r="F2759" s="2">
        <v>3.2993965767333919</v>
      </c>
      <c r="G2759" s="2">
        <v>2.8893965767333918</v>
      </c>
      <c r="H2759" s="2">
        <v>0.57353060632434005</v>
      </c>
      <c r="I2759" s="2">
        <v>0.38931244560487388</v>
      </c>
      <c r="J2759" s="2">
        <v>21.966222222222221</v>
      </c>
      <c r="K2759" s="2">
        <v>21.966222222222221</v>
      </c>
      <c r="L2759" s="2">
        <f>24-Nurse[[#This Row],[Total RN Hours  (*Adjusted for 8 minimum)]]</f>
        <v>2.0337777777777788</v>
      </c>
      <c r="M2759" s="2">
        <v>8.3000000000000007</v>
      </c>
      <c r="N2759" s="2">
        <f>Nurse[[#This Row],[Additional Hours Needed to Get to 24]]*Nurse[[#This Row],[Hourly Wage Differential RN vs LPN]]</f>
        <v>16.880355555555564</v>
      </c>
    </row>
    <row r="2760" spans="1:14" x14ac:dyDescent="0.35">
      <c r="A2760" t="s">
        <v>18631</v>
      </c>
      <c r="B2760" t="s">
        <v>7389</v>
      </c>
      <c r="C2760" t="s">
        <v>15428</v>
      </c>
      <c r="D2760" t="s">
        <v>18950</v>
      </c>
      <c r="E2760" s="2">
        <v>54.722222222222221</v>
      </c>
      <c r="F2760" s="2">
        <v>3.1391370558375638</v>
      </c>
      <c r="G2760" s="2">
        <v>2.7862944162436549</v>
      </c>
      <c r="H2760" s="2">
        <v>0.40152284263959392</v>
      </c>
      <c r="I2760" s="2">
        <v>0.14614213197969542</v>
      </c>
      <c r="J2760" s="2">
        <v>21.972222222222221</v>
      </c>
      <c r="K2760" s="2">
        <v>21.972222222222221</v>
      </c>
      <c r="L2760" s="2">
        <f>24-Nurse[[#This Row],[Total RN Hours  (*Adjusted for 8 minimum)]]</f>
        <v>2.0277777777777786</v>
      </c>
      <c r="M2760" s="2">
        <v>8.3000000000000007</v>
      </c>
      <c r="N2760" s="2">
        <f>Nurse[[#This Row],[Additional Hours Needed to Get to 24]]*Nurse[[#This Row],[Hourly Wage Differential RN vs LPN]]</f>
        <v>16.830555555555563</v>
      </c>
    </row>
    <row r="2761" spans="1:14" x14ac:dyDescent="0.35">
      <c r="A2761" t="s">
        <v>18605</v>
      </c>
      <c r="B2761" t="s">
        <v>935</v>
      </c>
      <c r="C2761" t="s">
        <v>13976</v>
      </c>
      <c r="D2761" t="s">
        <v>18821</v>
      </c>
      <c r="E2761" s="2">
        <v>80.077777777777783</v>
      </c>
      <c r="F2761" s="2">
        <v>4.219765505758291</v>
      </c>
      <c r="G2761" s="2">
        <v>3.9700263632579436</v>
      </c>
      <c r="H2761" s="2">
        <v>0.27440405161648396</v>
      </c>
      <c r="I2761" s="2">
        <v>0.1761884279173026</v>
      </c>
      <c r="J2761" s="2">
        <v>21.973666666666666</v>
      </c>
      <c r="K2761" s="2">
        <v>21.973666666666666</v>
      </c>
      <c r="L2761" s="2">
        <f>24-Nurse[[#This Row],[Total RN Hours  (*Adjusted for 8 minimum)]]</f>
        <v>2.0263333333333335</v>
      </c>
      <c r="M2761" s="2">
        <v>8.3000000000000007</v>
      </c>
      <c r="N2761" s="2">
        <f>Nurse[[#This Row],[Additional Hours Needed to Get to 24]]*Nurse[[#This Row],[Hourly Wage Differential RN vs LPN]]</f>
        <v>16.818566666666669</v>
      </c>
    </row>
    <row r="2762" spans="1:14" x14ac:dyDescent="0.35">
      <c r="A2762" t="s">
        <v>18619</v>
      </c>
      <c r="B2762" t="s">
        <v>4880</v>
      </c>
      <c r="C2762" t="s">
        <v>15038</v>
      </c>
      <c r="D2762" t="s">
        <v>19334</v>
      </c>
      <c r="E2762" s="2">
        <v>85.044444444444451</v>
      </c>
      <c r="F2762" s="2">
        <v>3.3718643846354843</v>
      </c>
      <c r="G2762" s="2">
        <v>3.2108244055395865</v>
      </c>
      <c r="H2762" s="2">
        <v>0.25838254507447084</v>
      </c>
      <c r="I2762" s="2">
        <v>9.7342565978573284E-2</v>
      </c>
      <c r="J2762" s="2">
        <v>21.974</v>
      </c>
      <c r="K2762" s="2">
        <v>21.974</v>
      </c>
      <c r="L2762" s="2">
        <f>24-Nurse[[#This Row],[Total RN Hours  (*Adjusted for 8 minimum)]]</f>
        <v>2.0259999999999998</v>
      </c>
      <c r="M2762" s="2">
        <v>8.3000000000000007</v>
      </c>
      <c r="N2762" s="2">
        <f>Nurse[[#This Row],[Additional Hours Needed to Get to 24]]*Nurse[[#This Row],[Hourly Wage Differential RN vs LPN]]</f>
        <v>16.815799999999999</v>
      </c>
    </row>
    <row r="2763" spans="1:14" x14ac:dyDescent="0.35">
      <c r="A2763" t="s">
        <v>18616</v>
      </c>
      <c r="B2763" t="s">
        <v>3895</v>
      </c>
      <c r="C2763" t="s">
        <v>15108</v>
      </c>
      <c r="D2763" t="s">
        <v>18692</v>
      </c>
      <c r="E2763" s="2">
        <v>45.822222222222223</v>
      </c>
      <c r="F2763" s="2">
        <v>3.079231328806983</v>
      </c>
      <c r="G2763" s="2">
        <v>2.8583292919495635</v>
      </c>
      <c r="H2763" s="2">
        <v>0.47963142580019397</v>
      </c>
      <c r="I2763" s="2">
        <v>0.33274733268671192</v>
      </c>
      <c r="J2763" s="2">
        <v>21.977777777777778</v>
      </c>
      <c r="K2763" s="2">
        <v>21.977777777777778</v>
      </c>
      <c r="L2763" s="2">
        <f>24-Nurse[[#This Row],[Total RN Hours  (*Adjusted for 8 minimum)]]</f>
        <v>2.0222222222222221</v>
      </c>
      <c r="M2763" s="2">
        <v>8.3000000000000007</v>
      </c>
      <c r="N2763" s="2">
        <f>Nurse[[#This Row],[Additional Hours Needed to Get to 24]]*Nurse[[#This Row],[Hourly Wage Differential RN vs LPN]]</f>
        <v>16.784444444444446</v>
      </c>
    </row>
    <row r="2764" spans="1:14" x14ac:dyDescent="0.35">
      <c r="A2764" t="s">
        <v>18637</v>
      </c>
      <c r="B2764" t="s">
        <v>9677</v>
      </c>
      <c r="C2764" t="s">
        <v>14116</v>
      </c>
      <c r="D2764" t="s">
        <v>19861</v>
      </c>
      <c r="E2764" s="2">
        <v>52.988888888888887</v>
      </c>
      <c r="F2764" s="2">
        <v>2.7919039630949882</v>
      </c>
      <c r="G2764" s="2">
        <v>2.6775613336129167</v>
      </c>
      <c r="H2764" s="2">
        <v>0.41490668903334033</v>
      </c>
      <c r="I2764" s="2">
        <v>0.30056405955126864</v>
      </c>
      <c r="J2764" s="2">
        <v>21.985444444444443</v>
      </c>
      <c r="K2764" s="2">
        <v>21.985444444444443</v>
      </c>
      <c r="L2764" s="2">
        <f>24-Nurse[[#This Row],[Total RN Hours  (*Adjusted for 8 minimum)]]</f>
        <v>2.0145555555555568</v>
      </c>
      <c r="M2764" s="2">
        <v>8.3000000000000007</v>
      </c>
      <c r="N2764" s="2">
        <f>Nurse[[#This Row],[Additional Hours Needed to Get to 24]]*Nurse[[#This Row],[Hourly Wage Differential RN vs LPN]]</f>
        <v>16.720811111111122</v>
      </c>
    </row>
    <row r="2765" spans="1:14" x14ac:dyDescent="0.35">
      <c r="A2765" t="s">
        <v>18634</v>
      </c>
      <c r="B2765" t="s">
        <v>21294</v>
      </c>
      <c r="C2765" t="s">
        <v>16920</v>
      </c>
      <c r="D2765" t="s">
        <v>19715</v>
      </c>
      <c r="E2765" s="2">
        <v>64.811111111111117</v>
      </c>
      <c r="F2765" s="2">
        <v>3.0577164409394824</v>
      </c>
      <c r="G2765" s="2">
        <v>2.807737013543631</v>
      </c>
      <c r="H2765" s="2">
        <v>0.33926452940168011</v>
      </c>
      <c r="I2765" s="2">
        <v>0.16291616663809358</v>
      </c>
      <c r="J2765" s="2">
        <v>21.988111111111113</v>
      </c>
      <c r="K2765" s="2">
        <v>21.988111111111113</v>
      </c>
      <c r="L2765" s="2">
        <f>24-Nurse[[#This Row],[Total RN Hours  (*Adjusted for 8 minimum)]]</f>
        <v>2.0118888888888868</v>
      </c>
      <c r="M2765" s="2">
        <v>8.3000000000000007</v>
      </c>
      <c r="N2765" s="2">
        <f>Nurse[[#This Row],[Additional Hours Needed to Get to 24]]*Nurse[[#This Row],[Hourly Wage Differential RN vs LPN]]</f>
        <v>16.698677777777764</v>
      </c>
    </row>
    <row r="2766" spans="1:14" x14ac:dyDescent="0.35">
      <c r="A2766" t="s">
        <v>18617</v>
      </c>
      <c r="B2766" t="s">
        <v>4169</v>
      </c>
      <c r="C2766" t="s">
        <v>15314</v>
      </c>
      <c r="D2766" t="s">
        <v>19088</v>
      </c>
      <c r="E2766" s="2">
        <v>35.922222222222224</v>
      </c>
      <c r="F2766" s="2">
        <v>3.6798824621094957</v>
      </c>
      <c r="G2766" s="2">
        <v>3.5363625115991333</v>
      </c>
      <c r="H2766" s="2">
        <v>0.61226724404577793</v>
      </c>
      <c r="I2766" s="2">
        <v>0.468747293535416</v>
      </c>
      <c r="J2766" s="2">
        <v>21.994</v>
      </c>
      <c r="K2766" s="2">
        <v>21.994</v>
      </c>
      <c r="L2766" s="2">
        <f>24-Nurse[[#This Row],[Total RN Hours  (*Adjusted for 8 minimum)]]</f>
        <v>2.0060000000000002</v>
      </c>
      <c r="M2766" s="2">
        <v>8.3000000000000007</v>
      </c>
      <c r="N2766" s="2">
        <f>Nurse[[#This Row],[Additional Hours Needed to Get to 24]]*Nurse[[#This Row],[Hourly Wage Differential RN vs LPN]]</f>
        <v>16.649800000000003</v>
      </c>
    </row>
    <row r="2767" spans="1:14" x14ac:dyDescent="0.35">
      <c r="A2767" t="s">
        <v>18632</v>
      </c>
      <c r="B2767" t="s">
        <v>7550</v>
      </c>
      <c r="C2767" t="s">
        <v>16708</v>
      </c>
      <c r="D2767" t="s">
        <v>19675</v>
      </c>
      <c r="E2767" s="2">
        <v>39.244444444444447</v>
      </c>
      <c r="F2767" s="2">
        <v>2.9019224235560586</v>
      </c>
      <c r="G2767" s="2">
        <v>2.6554586636466588</v>
      </c>
      <c r="H2767" s="2">
        <v>0.56050679501698752</v>
      </c>
      <c r="I2767" s="2">
        <v>0.31984711211778027</v>
      </c>
      <c r="J2767" s="2">
        <v>21.99677777777778</v>
      </c>
      <c r="K2767" s="2">
        <v>21.99677777777778</v>
      </c>
      <c r="L2767" s="2">
        <f>24-Nurse[[#This Row],[Total RN Hours  (*Adjusted for 8 minimum)]]</f>
        <v>2.0032222222222202</v>
      </c>
      <c r="M2767" s="2">
        <v>8.3000000000000007</v>
      </c>
      <c r="N2767" s="2">
        <f>Nurse[[#This Row],[Additional Hours Needed to Get to 24]]*Nurse[[#This Row],[Hourly Wage Differential RN vs LPN]]</f>
        <v>16.62674444444443</v>
      </c>
    </row>
    <row r="2768" spans="1:14" x14ac:dyDescent="0.35">
      <c r="A2768" t="s">
        <v>18636</v>
      </c>
      <c r="B2768" t="s">
        <v>8828</v>
      </c>
      <c r="C2768" t="s">
        <v>17161</v>
      </c>
      <c r="D2768" t="s">
        <v>18748</v>
      </c>
      <c r="E2768" s="2">
        <v>41.31111111111111</v>
      </c>
      <c r="F2768" s="2">
        <v>4.4852797202797206</v>
      </c>
      <c r="G2768" s="2">
        <v>4.2100645508337813</v>
      </c>
      <c r="H2768" s="2">
        <v>0.53247175901022059</v>
      </c>
      <c r="I2768" s="2">
        <v>0.37546530392684241</v>
      </c>
      <c r="J2768" s="2">
        <v>21.997</v>
      </c>
      <c r="K2768" s="2">
        <v>21.997</v>
      </c>
      <c r="L2768" s="2">
        <f>24-Nurse[[#This Row],[Total RN Hours  (*Adjusted for 8 minimum)]]</f>
        <v>2.0030000000000001</v>
      </c>
      <c r="M2768" s="2">
        <v>8.3000000000000007</v>
      </c>
      <c r="N2768" s="2">
        <f>Nurse[[#This Row],[Additional Hours Needed to Get to 24]]*Nurse[[#This Row],[Hourly Wage Differential RN vs LPN]]</f>
        <v>16.624900000000004</v>
      </c>
    </row>
    <row r="2769" spans="1:14" x14ac:dyDescent="0.35">
      <c r="A2769" t="s">
        <v>18616</v>
      </c>
      <c r="B2769" t="s">
        <v>3881</v>
      </c>
      <c r="C2769" t="s">
        <v>15178</v>
      </c>
      <c r="D2769" t="s">
        <v>18689</v>
      </c>
      <c r="E2769" s="2">
        <v>46.477777777777774</v>
      </c>
      <c r="F2769" s="2">
        <v>3.0752187425292856</v>
      </c>
      <c r="G2769" s="2">
        <v>2.7310949079607938</v>
      </c>
      <c r="H2769" s="2">
        <v>0.47337317714558935</v>
      </c>
      <c r="I2769" s="2">
        <v>0.20931149892421708</v>
      </c>
      <c r="J2769" s="2">
        <v>22.001333333333335</v>
      </c>
      <c r="K2769" s="2">
        <v>22.001333333333335</v>
      </c>
      <c r="L2769" s="2">
        <f>24-Nurse[[#This Row],[Total RN Hours  (*Adjusted for 8 minimum)]]</f>
        <v>1.998666666666665</v>
      </c>
      <c r="M2769" s="2">
        <v>8.3000000000000007</v>
      </c>
      <c r="N2769" s="2">
        <f>Nurse[[#This Row],[Additional Hours Needed to Get to 24]]*Nurse[[#This Row],[Hourly Wage Differential RN vs LPN]]</f>
        <v>16.588933333333323</v>
      </c>
    </row>
    <row r="2770" spans="1:14" x14ac:dyDescent="0.35">
      <c r="A2770" t="s">
        <v>18645</v>
      </c>
      <c r="B2770" t="s">
        <v>13191</v>
      </c>
      <c r="C2770" t="s">
        <v>18453</v>
      </c>
      <c r="D2770" t="s">
        <v>19097</v>
      </c>
      <c r="E2770" s="2">
        <v>127.73333333333333</v>
      </c>
      <c r="F2770" s="2">
        <v>3.2889213639526793</v>
      </c>
      <c r="G2770" s="2">
        <v>3.136721468336813</v>
      </c>
      <c r="H2770" s="2">
        <v>0.17227992345163537</v>
      </c>
      <c r="I2770" s="2">
        <v>6.1528357689631177E-2</v>
      </c>
      <c r="J2770" s="2">
        <v>22.00588888888889</v>
      </c>
      <c r="K2770" s="2">
        <v>22.00588888888889</v>
      </c>
      <c r="L2770" s="2">
        <f>24-Nurse[[#This Row],[Total RN Hours  (*Adjusted for 8 minimum)]]</f>
        <v>1.9941111111111098</v>
      </c>
      <c r="M2770" s="2">
        <v>8.3000000000000007</v>
      </c>
      <c r="N2770" s="2">
        <f>Nurse[[#This Row],[Additional Hours Needed to Get to 24]]*Nurse[[#This Row],[Hourly Wage Differential RN vs LPN]]</f>
        <v>16.551122222222212</v>
      </c>
    </row>
    <row r="2771" spans="1:14" x14ac:dyDescent="0.35">
      <c r="A2771" t="s">
        <v>18643</v>
      </c>
      <c r="B2771" t="s">
        <v>10783</v>
      </c>
      <c r="C2771" t="s">
        <v>17491</v>
      </c>
      <c r="D2771" t="s">
        <v>19904</v>
      </c>
      <c r="E2771" s="2">
        <v>29.2</v>
      </c>
      <c r="F2771" s="2">
        <v>4.0821499238965</v>
      </c>
      <c r="G2771" s="2">
        <v>3.7627054794520554</v>
      </c>
      <c r="H2771" s="2">
        <v>0.75385083713850842</v>
      </c>
      <c r="I2771" s="2">
        <v>0.43440639269406389</v>
      </c>
      <c r="J2771" s="2">
        <v>22.012444444444444</v>
      </c>
      <c r="K2771" s="2">
        <v>22.012444444444444</v>
      </c>
      <c r="L2771" s="2">
        <f>24-Nurse[[#This Row],[Total RN Hours  (*Adjusted for 8 minimum)]]</f>
        <v>1.9875555555555557</v>
      </c>
      <c r="M2771" s="2">
        <v>8.3000000000000007</v>
      </c>
      <c r="N2771" s="2">
        <f>Nurse[[#This Row],[Additional Hours Needed to Get to 24]]*Nurse[[#This Row],[Hourly Wage Differential RN vs LPN]]</f>
        <v>16.496711111111114</v>
      </c>
    </row>
    <row r="2772" spans="1:14" x14ac:dyDescent="0.35">
      <c r="A2772" t="s">
        <v>18615</v>
      </c>
      <c r="B2772" t="s">
        <v>3318</v>
      </c>
      <c r="C2772" t="s">
        <v>13952</v>
      </c>
      <c r="D2772" t="s">
        <v>18970</v>
      </c>
      <c r="E2772" s="2">
        <v>55.288888888888891</v>
      </c>
      <c r="F2772" s="2">
        <v>3.4733058681672029</v>
      </c>
      <c r="G2772" s="2">
        <v>3.302514067524116</v>
      </c>
      <c r="H2772" s="2">
        <v>0.398197347266881</v>
      </c>
      <c r="I2772" s="2">
        <v>0.26917805466237943</v>
      </c>
      <c r="J2772" s="2">
        <v>22.015888888888888</v>
      </c>
      <c r="K2772" s="2">
        <v>22.015888888888888</v>
      </c>
      <c r="L2772" s="2">
        <f>24-Nurse[[#This Row],[Total RN Hours  (*Adjusted for 8 minimum)]]</f>
        <v>1.9841111111111118</v>
      </c>
      <c r="M2772" s="2">
        <v>8.3000000000000007</v>
      </c>
      <c r="N2772" s="2">
        <f>Nurse[[#This Row],[Additional Hours Needed to Get to 24]]*Nurse[[#This Row],[Hourly Wage Differential RN vs LPN]]</f>
        <v>16.468122222222231</v>
      </c>
    </row>
    <row r="2773" spans="1:14" x14ac:dyDescent="0.35">
      <c r="A2773" t="s">
        <v>18605</v>
      </c>
      <c r="B2773" t="s">
        <v>820</v>
      </c>
      <c r="C2773" t="s">
        <v>14028</v>
      </c>
      <c r="D2773" t="s">
        <v>18831</v>
      </c>
      <c r="E2773" s="2">
        <v>36.12222222222222</v>
      </c>
      <c r="F2773" s="2">
        <v>4.5099876960935106</v>
      </c>
      <c r="G2773" s="2">
        <v>4.367262380805907</v>
      </c>
      <c r="H2773" s="2">
        <v>0.60967087050138424</v>
      </c>
      <c r="I2773" s="2">
        <v>0.46694555521378039</v>
      </c>
      <c r="J2773" s="2">
        <v>22.022666666666666</v>
      </c>
      <c r="K2773" s="2">
        <v>22.022666666666666</v>
      </c>
      <c r="L2773" s="2">
        <f>24-Nurse[[#This Row],[Total RN Hours  (*Adjusted for 8 minimum)]]</f>
        <v>1.9773333333333341</v>
      </c>
      <c r="M2773" s="2">
        <v>8.3000000000000007</v>
      </c>
      <c r="N2773" s="2">
        <f>Nurse[[#This Row],[Additional Hours Needed to Get to 24]]*Nurse[[#This Row],[Hourly Wage Differential RN vs LPN]]</f>
        <v>16.411866666666675</v>
      </c>
    </row>
    <row r="2774" spans="1:14" x14ac:dyDescent="0.35">
      <c r="A2774" t="s">
        <v>18616</v>
      </c>
      <c r="B2774" t="s">
        <v>4016</v>
      </c>
      <c r="C2774" t="s">
        <v>15259</v>
      </c>
      <c r="D2774" t="s">
        <v>19192</v>
      </c>
      <c r="E2774" s="2">
        <v>33.477777777777774</v>
      </c>
      <c r="F2774" s="2">
        <v>3.8259774311317623</v>
      </c>
      <c r="G2774" s="2">
        <v>3.4196813806837039</v>
      </c>
      <c r="H2774" s="2">
        <v>0.65787587122469304</v>
      </c>
      <c r="I2774" s="2">
        <v>0.2515798207766346</v>
      </c>
      <c r="J2774" s="2">
        <v>22.024222222222221</v>
      </c>
      <c r="K2774" s="2">
        <v>22.024222222222221</v>
      </c>
      <c r="L2774" s="2">
        <f>24-Nurse[[#This Row],[Total RN Hours  (*Adjusted for 8 minimum)]]</f>
        <v>1.975777777777779</v>
      </c>
      <c r="M2774" s="2">
        <v>8.3000000000000007</v>
      </c>
      <c r="N2774" s="2">
        <f>Nurse[[#This Row],[Additional Hours Needed to Get to 24]]*Nurse[[#This Row],[Hourly Wage Differential RN vs LPN]]</f>
        <v>16.398955555555567</v>
      </c>
    </row>
    <row r="2775" spans="1:14" x14ac:dyDescent="0.35">
      <c r="A2775" t="s">
        <v>18645</v>
      </c>
      <c r="B2775" t="s">
        <v>11220</v>
      </c>
      <c r="C2775" t="s">
        <v>17913</v>
      </c>
      <c r="D2775" t="s">
        <v>18705</v>
      </c>
      <c r="E2775" s="2">
        <v>39.788888888888891</v>
      </c>
      <c r="F2775" s="2">
        <v>2.8560485897793915</v>
      </c>
      <c r="G2775" s="2">
        <v>2.3192934934375868</v>
      </c>
      <c r="H2775" s="2">
        <v>0.55371683887182344</v>
      </c>
      <c r="I2775" s="2">
        <v>0.34790840547333141</v>
      </c>
      <c r="J2775" s="2">
        <v>22.031777777777776</v>
      </c>
      <c r="K2775" s="2">
        <v>22.031777777777776</v>
      </c>
      <c r="L2775" s="2">
        <f>24-Nurse[[#This Row],[Total RN Hours  (*Adjusted for 8 minimum)]]</f>
        <v>1.9682222222222236</v>
      </c>
      <c r="M2775" s="2">
        <v>8.3000000000000007</v>
      </c>
      <c r="N2775" s="2">
        <f>Nurse[[#This Row],[Additional Hours Needed to Get to 24]]*Nurse[[#This Row],[Hourly Wage Differential RN vs LPN]]</f>
        <v>16.336244444444457</v>
      </c>
    </row>
    <row r="2776" spans="1:14" x14ac:dyDescent="0.35">
      <c r="A2776" t="s">
        <v>18605</v>
      </c>
      <c r="B2776" t="s">
        <v>610</v>
      </c>
      <c r="C2776" t="s">
        <v>13923</v>
      </c>
      <c r="D2776" t="s">
        <v>18793</v>
      </c>
      <c r="E2776" s="2">
        <v>103.64444444444445</v>
      </c>
      <c r="F2776" s="2">
        <v>3.4234487564322467</v>
      </c>
      <c r="G2776" s="2">
        <v>3.149222770154374</v>
      </c>
      <c r="H2776" s="2">
        <v>0.21262757289879936</v>
      </c>
      <c r="I2776" s="2">
        <v>0.1568814322469983</v>
      </c>
      <c r="J2776" s="2">
        <v>22.03766666666667</v>
      </c>
      <c r="K2776" s="2">
        <v>22.03766666666667</v>
      </c>
      <c r="L2776" s="2">
        <f>24-Nurse[[#This Row],[Total RN Hours  (*Adjusted for 8 minimum)]]</f>
        <v>1.9623333333333299</v>
      </c>
      <c r="M2776" s="2">
        <v>8.3000000000000007</v>
      </c>
      <c r="N2776" s="2">
        <f>Nurse[[#This Row],[Additional Hours Needed to Get to 24]]*Nurse[[#This Row],[Hourly Wage Differential RN vs LPN]]</f>
        <v>16.287366666666639</v>
      </c>
    </row>
    <row r="2777" spans="1:14" x14ac:dyDescent="0.35">
      <c r="A2777" t="s">
        <v>18605</v>
      </c>
      <c r="B2777" t="s">
        <v>735</v>
      </c>
      <c r="C2777" t="s">
        <v>13893</v>
      </c>
      <c r="D2777" t="s">
        <v>18794</v>
      </c>
      <c r="E2777" s="2">
        <v>78.555555555555557</v>
      </c>
      <c r="F2777" s="2">
        <v>4.6243719943422912</v>
      </c>
      <c r="G2777" s="2">
        <v>4.3746704384724184</v>
      </c>
      <c r="H2777" s="2">
        <v>0.28063083451202264</v>
      </c>
      <c r="I2777" s="2">
        <v>7.4592644978783595E-2</v>
      </c>
      <c r="J2777" s="2">
        <v>22.045111111111112</v>
      </c>
      <c r="K2777" s="2">
        <v>22.045111111111112</v>
      </c>
      <c r="L2777" s="2">
        <f>24-Nurse[[#This Row],[Total RN Hours  (*Adjusted for 8 minimum)]]</f>
        <v>1.9548888888888882</v>
      </c>
      <c r="M2777" s="2">
        <v>8.3000000000000007</v>
      </c>
      <c r="N2777" s="2">
        <f>Nurse[[#This Row],[Additional Hours Needed to Get to 24]]*Nurse[[#This Row],[Hourly Wage Differential RN vs LPN]]</f>
        <v>16.225577777777772</v>
      </c>
    </row>
    <row r="2778" spans="1:14" x14ac:dyDescent="0.35">
      <c r="A2778" t="s">
        <v>18626</v>
      </c>
      <c r="B2778" t="s">
        <v>6764</v>
      </c>
      <c r="C2778" t="s">
        <v>15046</v>
      </c>
      <c r="D2778" t="s">
        <v>19568</v>
      </c>
      <c r="E2778" s="2">
        <v>47.366666666666667</v>
      </c>
      <c r="F2778" s="2">
        <v>3.1802228477597936</v>
      </c>
      <c r="G2778" s="2">
        <v>2.977532254281023</v>
      </c>
      <c r="H2778" s="2">
        <v>0.46552897020877315</v>
      </c>
      <c r="I2778" s="2">
        <v>0.36524747830166548</v>
      </c>
      <c r="J2778" s="2">
        <v>22.050555555555555</v>
      </c>
      <c r="K2778" s="2">
        <v>22.050555555555555</v>
      </c>
      <c r="L2778" s="2">
        <f>24-Nurse[[#This Row],[Total RN Hours  (*Adjusted for 8 minimum)]]</f>
        <v>1.9494444444444454</v>
      </c>
      <c r="M2778" s="2">
        <v>8.3000000000000007</v>
      </c>
      <c r="N2778" s="2">
        <f>Nurse[[#This Row],[Additional Hours Needed to Get to 24]]*Nurse[[#This Row],[Hourly Wage Differential RN vs LPN]]</f>
        <v>16.180388888888899</v>
      </c>
    </row>
    <row r="2779" spans="1:14" x14ac:dyDescent="0.35">
      <c r="A2779" t="s">
        <v>18645</v>
      </c>
      <c r="B2779" t="s">
        <v>13541</v>
      </c>
      <c r="C2779" t="s">
        <v>16093</v>
      </c>
      <c r="D2779" t="s">
        <v>20037</v>
      </c>
      <c r="E2779" s="2">
        <v>91.388888888888886</v>
      </c>
      <c r="F2779" s="2">
        <v>2.5289653495440731</v>
      </c>
      <c r="G2779" s="2">
        <v>2.3772534954407294</v>
      </c>
      <c r="H2779" s="2">
        <v>0.2412887537993921</v>
      </c>
      <c r="I2779" s="2">
        <v>0.17510881458966565</v>
      </c>
      <c r="J2779" s="2">
        <v>22.051111111111112</v>
      </c>
      <c r="K2779" s="2">
        <v>22.051111111111112</v>
      </c>
      <c r="L2779" s="2">
        <f>24-Nurse[[#This Row],[Total RN Hours  (*Adjusted for 8 minimum)]]</f>
        <v>1.948888888888888</v>
      </c>
      <c r="M2779" s="2">
        <v>8.3000000000000007</v>
      </c>
      <c r="N2779" s="2">
        <f>Nurse[[#This Row],[Additional Hours Needed to Get to 24]]*Nurse[[#This Row],[Hourly Wage Differential RN vs LPN]]</f>
        <v>16.175777777777771</v>
      </c>
    </row>
    <row r="2780" spans="1:14" x14ac:dyDescent="0.35">
      <c r="A2780" t="s">
        <v>18631</v>
      </c>
      <c r="B2780" t="s">
        <v>7429</v>
      </c>
      <c r="C2780" t="s">
        <v>14019</v>
      </c>
      <c r="D2780" t="s">
        <v>19382</v>
      </c>
      <c r="E2780" s="2">
        <v>46.166666666666664</v>
      </c>
      <c r="F2780" s="2">
        <v>4.5123200962695549</v>
      </c>
      <c r="G2780" s="2">
        <v>4.1545535499398323</v>
      </c>
      <c r="H2780" s="2">
        <v>0.47768231046931403</v>
      </c>
      <c r="I2780" s="2">
        <v>0.11991576413959086</v>
      </c>
      <c r="J2780" s="2">
        <v>22.052999999999997</v>
      </c>
      <c r="K2780" s="2">
        <v>22.052999999999997</v>
      </c>
      <c r="L2780" s="2">
        <f>24-Nurse[[#This Row],[Total RN Hours  (*Adjusted for 8 minimum)]]</f>
        <v>1.9470000000000027</v>
      </c>
      <c r="M2780" s="2">
        <v>8.3000000000000007</v>
      </c>
      <c r="N2780" s="2">
        <f>Nurse[[#This Row],[Additional Hours Needed to Get to 24]]*Nurse[[#This Row],[Hourly Wage Differential RN vs LPN]]</f>
        <v>16.160100000000025</v>
      </c>
    </row>
    <row r="2781" spans="1:14" x14ac:dyDescent="0.35">
      <c r="A2781" t="s">
        <v>18648</v>
      </c>
      <c r="B2781" t="s">
        <v>11661</v>
      </c>
      <c r="C2781" t="s">
        <v>14519</v>
      </c>
      <c r="D2781" t="s">
        <v>20114</v>
      </c>
      <c r="E2781" s="2">
        <v>50.322222222222223</v>
      </c>
      <c r="F2781" s="2">
        <v>4.1733274453521751</v>
      </c>
      <c r="G2781" s="2">
        <v>4.0705453742548023</v>
      </c>
      <c r="H2781" s="2">
        <v>0.43845219695296977</v>
      </c>
      <c r="I2781" s="2">
        <v>0.43845219695296977</v>
      </c>
      <c r="J2781" s="2">
        <v>22.06388888888889</v>
      </c>
      <c r="K2781" s="2">
        <v>22.06388888888889</v>
      </c>
      <c r="L2781" s="2">
        <f>24-Nurse[[#This Row],[Total RN Hours  (*Adjusted for 8 minimum)]]</f>
        <v>1.93611111111111</v>
      </c>
      <c r="M2781" s="2">
        <v>8.3000000000000007</v>
      </c>
      <c r="N2781" s="2">
        <f>Nurse[[#This Row],[Additional Hours Needed to Get to 24]]*Nurse[[#This Row],[Hourly Wage Differential RN vs LPN]]</f>
        <v>16.069722222222214</v>
      </c>
    </row>
    <row r="2782" spans="1:14" x14ac:dyDescent="0.35">
      <c r="A2782" t="s">
        <v>18642</v>
      </c>
      <c r="B2782" t="s">
        <v>10547</v>
      </c>
      <c r="C2782" t="s">
        <v>17698</v>
      </c>
      <c r="D2782" t="s">
        <v>19939</v>
      </c>
      <c r="E2782" s="2">
        <v>27.844444444444445</v>
      </c>
      <c r="F2782" s="2">
        <v>5.3276735833998394</v>
      </c>
      <c r="G2782" s="2">
        <v>5.0400638467677572</v>
      </c>
      <c r="H2782" s="2">
        <v>0.79253391859537115</v>
      </c>
      <c r="I2782" s="2">
        <v>0.58503192338387866</v>
      </c>
      <c r="J2782" s="2">
        <v>22.067666666666668</v>
      </c>
      <c r="K2782" s="2">
        <v>22.067666666666668</v>
      </c>
      <c r="L2782" s="2">
        <f>24-Nurse[[#This Row],[Total RN Hours  (*Adjusted for 8 minimum)]]</f>
        <v>1.9323333333333323</v>
      </c>
      <c r="M2782" s="2">
        <v>8.3000000000000007</v>
      </c>
      <c r="N2782" s="2">
        <f>Nurse[[#This Row],[Additional Hours Needed to Get to 24]]*Nurse[[#This Row],[Hourly Wage Differential RN vs LPN]]</f>
        <v>16.038366666666661</v>
      </c>
    </row>
    <row r="2783" spans="1:14" x14ac:dyDescent="0.35">
      <c r="A2783" t="s">
        <v>18634</v>
      </c>
      <c r="B2783" t="s">
        <v>8294</v>
      </c>
      <c r="C2783" t="s">
        <v>14484</v>
      </c>
      <c r="D2783" t="s">
        <v>18950</v>
      </c>
      <c r="E2783" s="2">
        <v>86</v>
      </c>
      <c r="F2783" s="2">
        <v>3.4746511627906975</v>
      </c>
      <c r="G2783" s="2">
        <v>3.2857622739018084</v>
      </c>
      <c r="H2783" s="2">
        <v>0.25670542635658911</v>
      </c>
      <c r="I2783" s="2">
        <v>7.6434108527131783E-2</v>
      </c>
      <c r="J2783" s="2">
        <v>22.076666666666664</v>
      </c>
      <c r="K2783" s="2">
        <v>22.076666666666664</v>
      </c>
      <c r="L2783" s="2">
        <f>24-Nurse[[#This Row],[Total RN Hours  (*Adjusted for 8 minimum)]]</f>
        <v>1.9233333333333356</v>
      </c>
      <c r="M2783" s="2">
        <v>8.3000000000000007</v>
      </c>
      <c r="N2783" s="2">
        <f>Nurse[[#This Row],[Additional Hours Needed to Get to 24]]*Nurse[[#This Row],[Hourly Wage Differential RN vs LPN]]</f>
        <v>15.963666666666686</v>
      </c>
    </row>
    <row r="2784" spans="1:14" x14ac:dyDescent="0.35">
      <c r="A2784" t="s">
        <v>18601</v>
      </c>
      <c r="B2784" t="s">
        <v>194</v>
      </c>
      <c r="C2784" t="s">
        <v>13588</v>
      </c>
      <c r="D2784" t="s">
        <v>18655</v>
      </c>
      <c r="E2784" s="2">
        <v>27.31111111111111</v>
      </c>
      <c r="F2784" s="2">
        <v>4.5180390561432064</v>
      </c>
      <c r="G2784" s="2">
        <v>3.957973962571196</v>
      </c>
      <c r="H2784" s="2">
        <v>0.80841334418226207</v>
      </c>
      <c r="I2784" s="2">
        <v>0.24834825061025229</v>
      </c>
      <c r="J2784" s="2">
        <v>22.078666666666667</v>
      </c>
      <c r="K2784" s="2">
        <v>22.078666666666667</v>
      </c>
      <c r="L2784" s="2">
        <f>24-Nurse[[#This Row],[Total RN Hours  (*Adjusted for 8 minimum)]]</f>
        <v>1.9213333333333331</v>
      </c>
      <c r="M2784" s="2">
        <v>8.3000000000000007</v>
      </c>
      <c r="N2784" s="2">
        <f>Nurse[[#This Row],[Additional Hours Needed to Get to 24]]*Nurse[[#This Row],[Hourly Wage Differential RN vs LPN]]</f>
        <v>15.947066666666666</v>
      </c>
    </row>
    <row r="2785" spans="1:14" x14ac:dyDescent="0.35">
      <c r="A2785" t="s">
        <v>18601</v>
      </c>
      <c r="B2785" t="s">
        <v>149</v>
      </c>
      <c r="C2785" t="s">
        <v>13659</v>
      </c>
      <c r="D2785" t="s">
        <v>18695</v>
      </c>
      <c r="E2785" s="2">
        <v>42.577777777777776</v>
      </c>
      <c r="F2785" s="2">
        <v>4.8653366388308976</v>
      </c>
      <c r="G2785" s="2">
        <v>4.6043241127348642</v>
      </c>
      <c r="H2785" s="2">
        <v>0.51859342379958251</v>
      </c>
      <c r="I2785" s="2">
        <v>0.26580114822546974</v>
      </c>
      <c r="J2785" s="2">
        <v>22.080555555555556</v>
      </c>
      <c r="K2785" s="2">
        <v>22.080555555555556</v>
      </c>
      <c r="L2785" s="2">
        <f>24-Nurse[[#This Row],[Total RN Hours  (*Adjusted for 8 minimum)]]</f>
        <v>1.9194444444444443</v>
      </c>
      <c r="M2785" s="2">
        <v>8.3000000000000007</v>
      </c>
      <c r="N2785" s="2">
        <f>Nurse[[#This Row],[Additional Hours Needed to Get to 24]]*Nurse[[#This Row],[Hourly Wage Differential RN vs LPN]]</f>
        <v>15.93138888888889</v>
      </c>
    </row>
    <row r="2786" spans="1:14" x14ac:dyDescent="0.35">
      <c r="A2786" t="s">
        <v>18611</v>
      </c>
      <c r="B2786" t="s">
        <v>2299</v>
      </c>
      <c r="C2786" t="s">
        <v>13590</v>
      </c>
      <c r="D2786" t="s">
        <v>18701</v>
      </c>
      <c r="E2786" s="2">
        <v>107.16666666666667</v>
      </c>
      <c r="F2786" s="2">
        <v>3.0032400207361332</v>
      </c>
      <c r="G2786" s="2">
        <v>2.8984188698807674</v>
      </c>
      <c r="H2786" s="2">
        <v>0.20606531881804044</v>
      </c>
      <c r="I2786" s="2">
        <v>0.16197511664074651</v>
      </c>
      <c r="J2786" s="2">
        <v>22.083333333333336</v>
      </c>
      <c r="K2786" s="2">
        <v>22.083333333333336</v>
      </c>
      <c r="L2786" s="2">
        <f>24-Nurse[[#This Row],[Total RN Hours  (*Adjusted for 8 minimum)]]</f>
        <v>1.9166666666666643</v>
      </c>
      <c r="M2786" s="2">
        <v>8.3000000000000007</v>
      </c>
      <c r="N2786" s="2">
        <f>Nurse[[#This Row],[Additional Hours Needed to Get to 24]]*Nurse[[#This Row],[Hourly Wage Differential RN vs LPN]]</f>
        <v>15.908333333333315</v>
      </c>
    </row>
    <row r="2787" spans="1:14" x14ac:dyDescent="0.35">
      <c r="A2787" t="s">
        <v>18616</v>
      </c>
      <c r="B2787" t="s">
        <v>4005</v>
      </c>
      <c r="C2787" t="s">
        <v>15254</v>
      </c>
      <c r="D2787" t="s">
        <v>19190</v>
      </c>
      <c r="E2787" s="2">
        <v>36.977777777777774</v>
      </c>
      <c r="F2787" s="2">
        <v>2.7804597355769234</v>
      </c>
      <c r="G2787" s="2">
        <v>2.4362079326923078</v>
      </c>
      <c r="H2787" s="2">
        <v>0.59722055288461551</v>
      </c>
      <c r="I2787" s="2">
        <v>0.25296875000000002</v>
      </c>
      <c r="J2787" s="2">
        <v>22.08388888888889</v>
      </c>
      <c r="K2787" s="2">
        <v>22.08388888888889</v>
      </c>
      <c r="L2787" s="2">
        <f>24-Nurse[[#This Row],[Total RN Hours  (*Adjusted for 8 minimum)]]</f>
        <v>1.9161111111111104</v>
      </c>
      <c r="M2787" s="2">
        <v>8.3000000000000007</v>
      </c>
      <c r="N2787" s="2">
        <f>Nurse[[#This Row],[Additional Hours Needed to Get to 24]]*Nurse[[#This Row],[Hourly Wage Differential RN vs LPN]]</f>
        <v>15.903722222222218</v>
      </c>
    </row>
    <row r="2788" spans="1:14" x14ac:dyDescent="0.35">
      <c r="A2788" t="s">
        <v>18615</v>
      </c>
      <c r="B2788" t="s">
        <v>3495</v>
      </c>
      <c r="C2788" t="s">
        <v>15029</v>
      </c>
      <c r="D2788" t="s">
        <v>19144</v>
      </c>
      <c r="E2788" s="2">
        <v>43.5</v>
      </c>
      <c r="F2788" s="2">
        <v>3.4230600255427843</v>
      </c>
      <c r="G2788" s="2">
        <v>3.0686590038314172</v>
      </c>
      <c r="H2788" s="2">
        <v>0.50782886334610478</v>
      </c>
      <c r="I2788" s="2">
        <v>0.41396424010217114</v>
      </c>
      <c r="J2788" s="2">
        <v>22.090555555555557</v>
      </c>
      <c r="K2788" s="2">
        <v>22.090555555555557</v>
      </c>
      <c r="L2788" s="2">
        <f>24-Nurse[[#This Row],[Total RN Hours  (*Adjusted for 8 minimum)]]</f>
        <v>1.9094444444444427</v>
      </c>
      <c r="M2788" s="2">
        <v>8.3000000000000007</v>
      </c>
      <c r="N2788" s="2">
        <f>Nurse[[#This Row],[Additional Hours Needed to Get to 24]]*Nurse[[#This Row],[Hourly Wage Differential RN vs LPN]]</f>
        <v>15.848388888888875</v>
      </c>
    </row>
    <row r="2789" spans="1:14" x14ac:dyDescent="0.35">
      <c r="A2789" t="s">
        <v>18645</v>
      </c>
      <c r="B2789" t="s">
        <v>13098</v>
      </c>
      <c r="C2789" t="s">
        <v>14639</v>
      </c>
      <c r="D2789" t="s">
        <v>20294</v>
      </c>
      <c r="E2789" s="2">
        <v>50.522222222222226</v>
      </c>
      <c r="F2789" s="2">
        <v>3.4071365735649879</v>
      </c>
      <c r="G2789" s="2">
        <v>3.1432263030569603</v>
      </c>
      <c r="H2789" s="2">
        <v>0.43732131075434355</v>
      </c>
      <c r="I2789" s="2">
        <v>0.22795249615130855</v>
      </c>
      <c r="J2789" s="2">
        <v>22.094444444444449</v>
      </c>
      <c r="K2789" s="2">
        <v>22.094444444444449</v>
      </c>
      <c r="L2789" s="2">
        <f>24-Nurse[[#This Row],[Total RN Hours  (*Adjusted for 8 minimum)]]</f>
        <v>1.9055555555555515</v>
      </c>
      <c r="M2789" s="2">
        <v>8.3000000000000007</v>
      </c>
      <c r="N2789" s="2">
        <f>Nurse[[#This Row],[Additional Hours Needed to Get to 24]]*Nurse[[#This Row],[Hourly Wage Differential RN vs LPN]]</f>
        <v>15.816111111111079</v>
      </c>
    </row>
    <row r="2790" spans="1:14" x14ac:dyDescent="0.35">
      <c r="A2790" t="s">
        <v>18645</v>
      </c>
      <c r="B2790" t="s">
        <v>12846</v>
      </c>
      <c r="C2790" t="s">
        <v>18450</v>
      </c>
      <c r="D2790" t="s">
        <v>19245</v>
      </c>
      <c r="E2790" s="2">
        <v>45.244444444444447</v>
      </c>
      <c r="F2790" s="2">
        <v>2.9591281925343811</v>
      </c>
      <c r="G2790" s="2">
        <v>2.5550049115913556</v>
      </c>
      <c r="H2790" s="2">
        <v>0.48836935166994105</v>
      </c>
      <c r="I2790" s="2">
        <v>0.33856581532416502</v>
      </c>
      <c r="J2790" s="2">
        <v>22.096</v>
      </c>
      <c r="K2790" s="2">
        <v>22.096</v>
      </c>
      <c r="L2790" s="2">
        <f>24-Nurse[[#This Row],[Total RN Hours  (*Adjusted for 8 minimum)]]</f>
        <v>1.9039999999999999</v>
      </c>
      <c r="M2790" s="2">
        <v>8.3000000000000007</v>
      </c>
      <c r="N2790" s="2">
        <f>Nurse[[#This Row],[Additional Hours Needed to Get to 24]]*Nurse[[#This Row],[Hourly Wage Differential RN vs LPN]]</f>
        <v>15.8032</v>
      </c>
    </row>
    <row r="2791" spans="1:14" x14ac:dyDescent="0.35">
      <c r="A2791" t="s">
        <v>18613</v>
      </c>
      <c r="B2791" t="s">
        <v>2608</v>
      </c>
      <c r="C2791" t="s">
        <v>14667</v>
      </c>
      <c r="D2791" t="s">
        <v>19038</v>
      </c>
      <c r="E2791" s="2">
        <v>40.344444444444441</v>
      </c>
      <c r="F2791" s="2">
        <v>2.425499862296888</v>
      </c>
      <c r="G2791" s="2">
        <v>2.1693252547507575</v>
      </c>
      <c r="H2791" s="2">
        <v>0.54769760396584966</v>
      </c>
      <c r="I2791" s="2">
        <v>0.29152299641971907</v>
      </c>
      <c r="J2791" s="2">
        <v>22.096555555555554</v>
      </c>
      <c r="K2791" s="2">
        <v>22.096555555555554</v>
      </c>
      <c r="L2791" s="2">
        <f>24-Nurse[[#This Row],[Total RN Hours  (*Adjusted for 8 minimum)]]</f>
        <v>1.903444444444446</v>
      </c>
      <c r="M2791" s="2">
        <v>8.3000000000000007</v>
      </c>
      <c r="N2791" s="2">
        <f>Nurse[[#This Row],[Additional Hours Needed to Get to 24]]*Nurse[[#This Row],[Hourly Wage Differential RN vs LPN]]</f>
        <v>15.798588888888904</v>
      </c>
    </row>
    <row r="2792" spans="1:14" x14ac:dyDescent="0.35">
      <c r="A2792" t="s">
        <v>18616</v>
      </c>
      <c r="B2792" t="s">
        <v>3932</v>
      </c>
      <c r="C2792" t="s">
        <v>15127</v>
      </c>
      <c r="D2792" t="s">
        <v>18668</v>
      </c>
      <c r="E2792" s="2">
        <v>60.211111111111109</v>
      </c>
      <c r="F2792" s="2">
        <v>3.6795534231408014</v>
      </c>
      <c r="G2792" s="2">
        <v>3.5073353017161844</v>
      </c>
      <c r="H2792" s="2">
        <v>0.36727255951282523</v>
      </c>
      <c r="I2792" s="2">
        <v>0.27625023066986532</v>
      </c>
      <c r="J2792" s="2">
        <v>22.113888888888887</v>
      </c>
      <c r="K2792" s="2">
        <v>22.113888888888887</v>
      </c>
      <c r="L2792" s="2">
        <f>24-Nurse[[#This Row],[Total RN Hours  (*Adjusted for 8 minimum)]]</f>
        <v>1.8861111111111128</v>
      </c>
      <c r="M2792" s="2">
        <v>8.3000000000000007</v>
      </c>
      <c r="N2792" s="2">
        <f>Nurse[[#This Row],[Additional Hours Needed to Get to 24]]*Nurse[[#This Row],[Hourly Wage Differential RN vs LPN]]</f>
        <v>15.654722222222238</v>
      </c>
    </row>
    <row r="2793" spans="1:14" x14ac:dyDescent="0.35">
      <c r="A2793" t="s">
        <v>18638</v>
      </c>
      <c r="B2793" t="s">
        <v>9850</v>
      </c>
      <c r="C2793" t="s">
        <v>17444</v>
      </c>
      <c r="D2793" t="s">
        <v>19879</v>
      </c>
      <c r="E2793" s="2">
        <v>61.111111111111114</v>
      </c>
      <c r="F2793" s="2">
        <v>3.7483690909090908</v>
      </c>
      <c r="G2793" s="2">
        <v>3.1175381818181815</v>
      </c>
      <c r="H2793" s="2">
        <v>0.3619090909090909</v>
      </c>
      <c r="I2793" s="2">
        <v>0.19336363636363635</v>
      </c>
      <c r="J2793" s="2">
        <v>22.116666666666667</v>
      </c>
      <c r="K2793" s="2">
        <v>22.116666666666667</v>
      </c>
      <c r="L2793" s="2">
        <f>24-Nurse[[#This Row],[Total RN Hours  (*Adjusted for 8 minimum)]]</f>
        <v>1.8833333333333329</v>
      </c>
      <c r="M2793" s="2">
        <v>8.3000000000000007</v>
      </c>
      <c r="N2793" s="2">
        <f>Nurse[[#This Row],[Additional Hours Needed to Get to 24]]*Nurse[[#This Row],[Hourly Wage Differential RN vs LPN]]</f>
        <v>15.631666666666664</v>
      </c>
    </row>
    <row r="2794" spans="1:14" x14ac:dyDescent="0.35">
      <c r="A2794" t="s">
        <v>18619</v>
      </c>
      <c r="B2794" t="s">
        <v>4726</v>
      </c>
      <c r="C2794" t="s">
        <v>15563</v>
      </c>
      <c r="D2794" t="s">
        <v>18655</v>
      </c>
      <c r="E2794" s="2">
        <v>171.96666666666667</v>
      </c>
      <c r="F2794" s="2">
        <v>3.0383078115913937</v>
      </c>
      <c r="G2794" s="2">
        <v>2.7242417781223747</v>
      </c>
      <c r="H2794" s="2">
        <v>0.12863927117658464</v>
      </c>
      <c r="I2794" s="2">
        <v>7.4882083091038318E-2</v>
      </c>
      <c r="J2794" s="2">
        <v>22.12166666666667</v>
      </c>
      <c r="K2794" s="2">
        <v>22.12166666666667</v>
      </c>
      <c r="L2794" s="2">
        <f>24-Nurse[[#This Row],[Total RN Hours  (*Adjusted for 8 minimum)]]</f>
        <v>1.8783333333333303</v>
      </c>
      <c r="M2794" s="2">
        <v>8.3000000000000007</v>
      </c>
      <c r="N2794" s="2">
        <f>Nurse[[#This Row],[Additional Hours Needed to Get to 24]]*Nurse[[#This Row],[Hourly Wage Differential RN vs LPN]]</f>
        <v>15.590166666666644</v>
      </c>
    </row>
    <row r="2795" spans="1:14" x14ac:dyDescent="0.35">
      <c r="A2795" t="s">
        <v>18603</v>
      </c>
      <c r="B2795" t="s">
        <v>238</v>
      </c>
      <c r="C2795" t="s">
        <v>13730</v>
      </c>
      <c r="D2795" t="s">
        <v>18725</v>
      </c>
      <c r="E2795" s="2">
        <v>64.066666666666663</v>
      </c>
      <c r="F2795" s="2">
        <v>3.2740166493236216</v>
      </c>
      <c r="G2795" s="2">
        <v>2.9453711411723904</v>
      </c>
      <c r="H2795" s="2">
        <v>0.34531737773152971</v>
      </c>
      <c r="I2795" s="2">
        <v>0.10874436351023239</v>
      </c>
      <c r="J2795" s="2">
        <v>22.123333333333335</v>
      </c>
      <c r="K2795" s="2">
        <v>22.123333333333335</v>
      </c>
      <c r="L2795" s="2">
        <f>24-Nurse[[#This Row],[Total RN Hours  (*Adjusted for 8 minimum)]]</f>
        <v>1.8766666666666652</v>
      </c>
      <c r="M2795" s="2">
        <v>8.3000000000000007</v>
      </c>
      <c r="N2795" s="2">
        <f>Nurse[[#This Row],[Additional Hours Needed to Get to 24]]*Nurse[[#This Row],[Hourly Wage Differential RN vs LPN]]</f>
        <v>15.576333333333322</v>
      </c>
    </row>
    <row r="2796" spans="1:14" x14ac:dyDescent="0.35">
      <c r="A2796" t="s">
        <v>18628</v>
      </c>
      <c r="B2796" t="s">
        <v>7007</v>
      </c>
      <c r="C2796" t="s">
        <v>16492</v>
      </c>
      <c r="D2796" t="s">
        <v>19579</v>
      </c>
      <c r="E2796" s="2">
        <v>29.633333333333333</v>
      </c>
      <c r="F2796" s="2">
        <v>3.4388413948256464</v>
      </c>
      <c r="G2796" s="2">
        <v>2.9882302212223473</v>
      </c>
      <c r="H2796" s="2">
        <v>0.74668166479190101</v>
      </c>
      <c r="I2796" s="2">
        <v>0.2960704911886014</v>
      </c>
      <c r="J2796" s="2">
        <v>22.126666666666665</v>
      </c>
      <c r="K2796" s="2">
        <v>22.126666666666665</v>
      </c>
      <c r="L2796" s="2">
        <f>24-Nurse[[#This Row],[Total RN Hours  (*Adjusted for 8 minimum)]]</f>
        <v>1.8733333333333348</v>
      </c>
      <c r="M2796" s="2">
        <v>8.3000000000000007</v>
      </c>
      <c r="N2796" s="2">
        <f>Nurse[[#This Row],[Additional Hours Needed to Get to 24]]*Nurse[[#This Row],[Hourly Wage Differential RN vs LPN]]</f>
        <v>15.54866666666668</v>
      </c>
    </row>
    <row r="2797" spans="1:14" x14ac:dyDescent="0.35">
      <c r="A2797" t="s">
        <v>18636</v>
      </c>
      <c r="B2797" t="s">
        <v>9014</v>
      </c>
      <c r="C2797" t="s">
        <v>17095</v>
      </c>
      <c r="D2797" t="s">
        <v>19807</v>
      </c>
      <c r="E2797" s="2">
        <v>66.911111111111111</v>
      </c>
      <c r="F2797" s="2">
        <v>4.3101129192959151</v>
      </c>
      <c r="G2797" s="2">
        <v>3.7634921952839586</v>
      </c>
      <c r="H2797" s="2">
        <v>0.33087014280969779</v>
      </c>
      <c r="I2797" s="2">
        <v>9.1414812354699435E-2</v>
      </c>
      <c r="J2797" s="2">
        <v>22.138888888888889</v>
      </c>
      <c r="K2797" s="2">
        <v>22.138888888888889</v>
      </c>
      <c r="L2797" s="2">
        <f>24-Nurse[[#This Row],[Total RN Hours  (*Adjusted for 8 minimum)]]</f>
        <v>1.8611111111111107</v>
      </c>
      <c r="M2797" s="2">
        <v>8.3000000000000007</v>
      </c>
      <c r="N2797" s="2">
        <f>Nurse[[#This Row],[Additional Hours Needed to Get to 24]]*Nurse[[#This Row],[Hourly Wage Differential RN vs LPN]]</f>
        <v>15.447222222222221</v>
      </c>
    </row>
    <row r="2798" spans="1:14" x14ac:dyDescent="0.35">
      <c r="A2798" t="s">
        <v>18651</v>
      </c>
      <c r="B2798" t="s">
        <v>11993</v>
      </c>
      <c r="C2798" t="s">
        <v>18207</v>
      </c>
      <c r="D2798" t="s">
        <v>19803</v>
      </c>
      <c r="E2798" s="2">
        <v>29.18888888888889</v>
      </c>
      <c r="F2798" s="2">
        <v>3.1020365435858395</v>
      </c>
      <c r="G2798" s="2">
        <v>2.8651846212409589</v>
      </c>
      <c r="H2798" s="2">
        <v>0.75846973734297674</v>
      </c>
      <c r="I2798" s="2">
        <v>0.52161781499809667</v>
      </c>
      <c r="J2798" s="2">
        <v>22.138888888888889</v>
      </c>
      <c r="K2798" s="2">
        <v>22.138888888888889</v>
      </c>
      <c r="L2798" s="2">
        <f>24-Nurse[[#This Row],[Total RN Hours  (*Adjusted for 8 minimum)]]</f>
        <v>1.8611111111111107</v>
      </c>
      <c r="M2798" s="2">
        <v>8.3000000000000007</v>
      </c>
      <c r="N2798" s="2">
        <f>Nurse[[#This Row],[Additional Hours Needed to Get to 24]]*Nurse[[#This Row],[Hourly Wage Differential RN vs LPN]]</f>
        <v>15.447222222222221</v>
      </c>
    </row>
    <row r="2799" spans="1:14" x14ac:dyDescent="0.35">
      <c r="A2799" t="s">
        <v>18605</v>
      </c>
      <c r="B2799" t="s">
        <v>1113</v>
      </c>
      <c r="C2799" t="s">
        <v>13964</v>
      </c>
      <c r="D2799" t="s">
        <v>18809</v>
      </c>
      <c r="E2799" s="2">
        <v>64.322222222222223</v>
      </c>
      <c r="F2799" s="2">
        <v>3.7258110209017099</v>
      </c>
      <c r="G2799" s="2">
        <v>3.5549611331836237</v>
      </c>
      <c r="H2799" s="2">
        <v>0.34425634824667473</v>
      </c>
      <c r="I2799" s="2">
        <v>0.26213853860770431</v>
      </c>
      <c r="J2799" s="2">
        <v>22.143333333333334</v>
      </c>
      <c r="K2799" s="2">
        <v>22.143333333333334</v>
      </c>
      <c r="L2799" s="2">
        <f>24-Nurse[[#This Row],[Total RN Hours  (*Adjusted for 8 minimum)]]</f>
        <v>1.8566666666666656</v>
      </c>
      <c r="M2799" s="2">
        <v>8.3000000000000007</v>
      </c>
      <c r="N2799" s="2">
        <f>Nurse[[#This Row],[Additional Hours Needed to Get to 24]]*Nurse[[#This Row],[Hourly Wage Differential RN vs LPN]]</f>
        <v>15.410333333333325</v>
      </c>
    </row>
    <row r="2800" spans="1:14" x14ac:dyDescent="0.35">
      <c r="A2800" t="s">
        <v>18645</v>
      </c>
      <c r="B2800" t="s">
        <v>12792</v>
      </c>
      <c r="C2800" t="s">
        <v>16361</v>
      </c>
      <c r="D2800" t="s">
        <v>20041</v>
      </c>
      <c r="E2800" s="2">
        <v>78.644444444444446</v>
      </c>
      <c r="F2800" s="2">
        <v>2.6288400678157671</v>
      </c>
      <c r="G2800" s="2">
        <v>2.3281223509465949</v>
      </c>
      <c r="H2800" s="2">
        <v>0.28158236790053687</v>
      </c>
      <c r="I2800" s="2">
        <v>0.10619525289629839</v>
      </c>
      <c r="J2800" s="2">
        <v>22.14488888888889</v>
      </c>
      <c r="K2800" s="2">
        <v>22.14488888888889</v>
      </c>
      <c r="L2800" s="2">
        <f>24-Nurse[[#This Row],[Total RN Hours  (*Adjusted for 8 minimum)]]</f>
        <v>1.8551111111111105</v>
      </c>
      <c r="M2800" s="2">
        <v>8.3000000000000007</v>
      </c>
      <c r="N2800" s="2">
        <f>Nurse[[#This Row],[Additional Hours Needed to Get to 24]]*Nurse[[#This Row],[Hourly Wage Differential RN vs LPN]]</f>
        <v>15.397422222222218</v>
      </c>
    </row>
    <row r="2801" spans="1:14" x14ac:dyDescent="0.35">
      <c r="A2801" t="s">
        <v>18645</v>
      </c>
      <c r="B2801" t="s">
        <v>11140</v>
      </c>
      <c r="C2801" t="s">
        <v>17856</v>
      </c>
      <c r="D2801" t="s">
        <v>20016</v>
      </c>
      <c r="E2801" s="2">
        <v>79.277777777777771</v>
      </c>
      <c r="F2801" s="2">
        <v>2.7541471618780657</v>
      </c>
      <c r="G2801" s="2">
        <v>2.5548479327259987</v>
      </c>
      <c r="H2801" s="2">
        <v>0.2793342676944639</v>
      </c>
      <c r="I2801" s="2">
        <v>0.20869656622284513</v>
      </c>
      <c r="J2801" s="2">
        <v>22.144999999999996</v>
      </c>
      <c r="K2801" s="2">
        <v>22.144999999999996</v>
      </c>
      <c r="L2801" s="2">
        <f>24-Nurse[[#This Row],[Total RN Hours  (*Adjusted for 8 minimum)]]</f>
        <v>1.855000000000004</v>
      </c>
      <c r="M2801" s="2">
        <v>8.3000000000000007</v>
      </c>
      <c r="N2801" s="2">
        <f>Nurse[[#This Row],[Additional Hours Needed to Get to 24]]*Nurse[[#This Row],[Hourly Wage Differential RN vs LPN]]</f>
        <v>15.396500000000035</v>
      </c>
    </row>
    <row r="2802" spans="1:14" x14ac:dyDescent="0.35">
      <c r="A2802" t="s">
        <v>18637</v>
      </c>
      <c r="B2802" t="s">
        <v>9599</v>
      </c>
      <c r="C2802" t="s">
        <v>17362</v>
      </c>
      <c r="D2802" t="s">
        <v>19850</v>
      </c>
      <c r="E2802" s="2">
        <v>77.988888888888894</v>
      </c>
      <c r="F2802" s="2">
        <v>3.3582233936458179</v>
      </c>
      <c r="G2802" s="2">
        <v>3.0569568314574727</v>
      </c>
      <c r="H2802" s="2">
        <v>0.28399059695113266</v>
      </c>
      <c r="I2802" s="2">
        <v>6.4628864510614031E-2</v>
      </c>
      <c r="J2802" s="2">
        <v>22.148111111111113</v>
      </c>
      <c r="K2802" s="2">
        <v>22.148111111111113</v>
      </c>
      <c r="L2802" s="2">
        <f>24-Nurse[[#This Row],[Total RN Hours  (*Adjusted for 8 minimum)]]</f>
        <v>1.8518888888888867</v>
      </c>
      <c r="M2802" s="2">
        <v>8.3000000000000007</v>
      </c>
      <c r="N2802" s="2">
        <f>Nurse[[#This Row],[Additional Hours Needed to Get to 24]]*Nurse[[#This Row],[Hourly Wage Differential RN vs LPN]]</f>
        <v>15.370677777777761</v>
      </c>
    </row>
    <row r="2803" spans="1:14" x14ac:dyDescent="0.35">
      <c r="A2803" t="s">
        <v>18605</v>
      </c>
      <c r="B2803" t="s">
        <v>20962</v>
      </c>
      <c r="C2803" t="s">
        <v>13903</v>
      </c>
      <c r="D2803" t="s">
        <v>18794</v>
      </c>
      <c r="E2803" s="2">
        <v>79.62222222222222</v>
      </c>
      <c r="F2803" s="2">
        <v>3.6703963159363662</v>
      </c>
      <c r="G2803" s="2">
        <v>3.5978314261791793</v>
      </c>
      <c r="H2803" s="2">
        <v>0.2782584426458275</v>
      </c>
      <c r="I2803" s="2">
        <v>0.2056935528886408</v>
      </c>
      <c r="J2803" s="2">
        <v>22.155555555555555</v>
      </c>
      <c r="K2803" s="2">
        <v>22.155555555555555</v>
      </c>
      <c r="L2803" s="2">
        <f>24-Nurse[[#This Row],[Total RN Hours  (*Adjusted for 8 minimum)]]</f>
        <v>1.844444444444445</v>
      </c>
      <c r="M2803" s="2">
        <v>8.3000000000000007</v>
      </c>
      <c r="N2803" s="2">
        <f>Nurse[[#This Row],[Additional Hours Needed to Get to 24]]*Nurse[[#This Row],[Hourly Wage Differential RN vs LPN]]</f>
        <v>15.308888888888895</v>
      </c>
    </row>
    <row r="2804" spans="1:14" x14ac:dyDescent="0.35">
      <c r="A2804" t="s">
        <v>18606</v>
      </c>
      <c r="B2804" t="s">
        <v>1270</v>
      </c>
      <c r="C2804" t="s">
        <v>14148</v>
      </c>
      <c r="D2804" t="s">
        <v>18859</v>
      </c>
      <c r="E2804" s="2">
        <v>25.966666666666665</v>
      </c>
      <c r="F2804" s="2">
        <v>3.2414420196833551</v>
      </c>
      <c r="G2804" s="2">
        <v>3.0155113393239197</v>
      </c>
      <c r="H2804" s="2">
        <v>0.85333761232349181</v>
      </c>
      <c r="I2804" s="2">
        <v>0.62740693196405661</v>
      </c>
      <c r="J2804" s="2">
        <v>22.158333333333335</v>
      </c>
      <c r="K2804" s="2">
        <v>22.158333333333335</v>
      </c>
      <c r="L2804" s="2">
        <f>24-Nurse[[#This Row],[Total RN Hours  (*Adjusted for 8 minimum)]]</f>
        <v>1.841666666666665</v>
      </c>
      <c r="M2804" s="2">
        <v>8.3000000000000007</v>
      </c>
      <c r="N2804" s="2">
        <f>Nurse[[#This Row],[Additional Hours Needed to Get to 24]]*Nurse[[#This Row],[Hourly Wage Differential RN vs LPN]]</f>
        <v>15.28583333333332</v>
      </c>
    </row>
    <row r="2805" spans="1:14" x14ac:dyDescent="0.35">
      <c r="A2805" t="s">
        <v>18603</v>
      </c>
      <c r="B2805" t="s">
        <v>348</v>
      </c>
      <c r="C2805" t="s">
        <v>13720</v>
      </c>
      <c r="D2805" t="s">
        <v>18725</v>
      </c>
      <c r="E2805" s="2">
        <v>50.744444444444447</v>
      </c>
      <c r="F2805" s="2">
        <v>4.5718830742281584</v>
      </c>
      <c r="G2805" s="2">
        <v>4.3424107729362822</v>
      </c>
      <c r="H2805" s="2">
        <v>0.43667396540398512</v>
      </c>
      <c r="I2805" s="2">
        <v>0.20720166411210858</v>
      </c>
      <c r="J2805" s="2">
        <v>22.158777777777779</v>
      </c>
      <c r="K2805" s="2">
        <v>22.158777777777779</v>
      </c>
      <c r="L2805" s="2">
        <f>24-Nurse[[#This Row],[Total RN Hours  (*Adjusted for 8 minimum)]]</f>
        <v>1.8412222222222212</v>
      </c>
      <c r="M2805" s="2">
        <v>8.3000000000000007</v>
      </c>
      <c r="N2805" s="2">
        <f>Nurse[[#This Row],[Additional Hours Needed to Get to 24]]*Nurse[[#This Row],[Hourly Wage Differential RN vs LPN]]</f>
        <v>15.282144444444437</v>
      </c>
    </row>
    <row r="2806" spans="1:14" x14ac:dyDescent="0.35">
      <c r="A2806" t="s">
        <v>18605</v>
      </c>
      <c r="B2806" t="s">
        <v>1092</v>
      </c>
      <c r="C2806" t="s">
        <v>13994</v>
      </c>
      <c r="D2806" t="s">
        <v>18823</v>
      </c>
      <c r="E2806" s="2">
        <v>62.411111111111111</v>
      </c>
      <c r="F2806" s="2">
        <v>3.5455296421577356</v>
      </c>
      <c r="G2806" s="2">
        <v>3.3770233220580383</v>
      </c>
      <c r="H2806" s="2">
        <v>0.35504895851878232</v>
      </c>
      <c r="I2806" s="2">
        <v>0.30092754139220224</v>
      </c>
      <c r="J2806" s="2">
        <v>22.159000000000002</v>
      </c>
      <c r="K2806" s="2">
        <v>22.159000000000002</v>
      </c>
      <c r="L2806" s="2">
        <f>24-Nurse[[#This Row],[Total RN Hours  (*Adjusted for 8 minimum)]]</f>
        <v>1.8409999999999975</v>
      </c>
      <c r="M2806" s="2">
        <v>8.3000000000000007</v>
      </c>
      <c r="N2806" s="2">
        <f>Nurse[[#This Row],[Additional Hours Needed to Get to 24]]*Nurse[[#This Row],[Hourly Wage Differential RN vs LPN]]</f>
        <v>15.280299999999981</v>
      </c>
    </row>
    <row r="2807" spans="1:14" x14ac:dyDescent="0.35">
      <c r="A2807" t="s">
        <v>18618</v>
      </c>
      <c r="B2807" t="s">
        <v>4501</v>
      </c>
      <c r="C2807" t="s">
        <v>15462</v>
      </c>
      <c r="D2807" t="s">
        <v>18668</v>
      </c>
      <c r="E2807" s="2">
        <v>78.644444444444446</v>
      </c>
      <c r="F2807" s="2">
        <v>3.8104732975416784</v>
      </c>
      <c r="G2807" s="2">
        <v>3.483748233964397</v>
      </c>
      <c r="H2807" s="2">
        <v>0.28177451257417352</v>
      </c>
      <c r="I2807" s="2">
        <v>0.23635207685786944</v>
      </c>
      <c r="J2807" s="2">
        <v>22.16</v>
      </c>
      <c r="K2807" s="2">
        <v>22.16</v>
      </c>
      <c r="L2807" s="2">
        <f>24-Nurse[[#This Row],[Total RN Hours  (*Adjusted for 8 minimum)]]</f>
        <v>1.8399999999999999</v>
      </c>
      <c r="M2807" s="2">
        <v>8.3000000000000007</v>
      </c>
      <c r="N2807" s="2">
        <f>Nurse[[#This Row],[Additional Hours Needed to Get to 24]]*Nurse[[#This Row],[Hourly Wage Differential RN vs LPN]]</f>
        <v>15.272</v>
      </c>
    </row>
    <row r="2808" spans="1:14" x14ac:dyDescent="0.35">
      <c r="A2808" t="s">
        <v>18626</v>
      </c>
      <c r="B2808" t="s">
        <v>6746</v>
      </c>
      <c r="C2808" t="s">
        <v>15942</v>
      </c>
      <c r="D2808" t="s">
        <v>19561</v>
      </c>
      <c r="E2808" s="2">
        <v>65.688888888888883</v>
      </c>
      <c r="F2808" s="2">
        <v>2.9755581867388368</v>
      </c>
      <c r="G2808" s="2">
        <v>2.7143944519621113</v>
      </c>
      <c r="H2808" s="2">
        <v>0.33740696887686067</v>
      </c>
      <c r="I2808" s="2">
        <v>7.6243234100135338E-2</v>
      </c>
      <c r="J2808" s="2">
        <v>22.163888888888891</v>
      </c>
      <c r="K2808" s="2">
        <v>22.163888888888891</v>
      </c>
      <c r="L2808" s="2">
        <f>24-Nurse[[#This Row],[Total RN Hours  (*Adjusted for 8 minimum)]]</f>
        <v>1.8361111111111086</v>
      </c>
      <c r="M2808" s="2">
        <v>8.3000000000000007</v>
      </c>
      <c r="N2808" s="2">
        <f>Nurse[[#This Row],[Additional Hours Needed to Get to 24]]*Nurse[[#This Row],[Hourly Wage Differential RN vs LPN]]</f>
        <v>15.239722222222202</v>
      </c>
    </row>
    <row r="2809" spans="1:14" x14ac:dyDescent="0.35">
      <c r="A2809" t="s">
        <v>18634</v>
      </c>
      <c r="B2809" t="s">
        <v>8183</v>
      </c>
      <c r="C2809" t="s">
        <v>14253</v>
      </c>
      <c r="D2809" t="s">
        <v>19709</v>
      </c>
      <c r="E2809" s="2">
        <v>79.733333333333334</v>
      </c>
      <c r="F2809" s="2">
        <v>3.4015119843924193</v>
      </c>
      <c r="G2809" s="2">
        <v>3.3091206800445931</v>
      </c>
      <c r="H2809" s="2">
        <v>0.27797519509476032</v>
      </c>
      <c r="I2809" s="2">
        <v>0.18558389074693424</v>
      </c>
      <c r="J2809" s="2">
        <v>22.163888888888891</v>
      </c>
      <c r="K2809" s="2">
        <v>22.163888888888891</v>
      </c>
      <c r="L2809" s="2">
        <f>24-Nurse[[#This Row],[Total RN Hours  (*Adjusted for 8 minimum)]]</f>
        <v>1.8361111111111086</v>
      </c>
      <c r="M2809" s="2">
        <v>8.3000000000000007</v>
      </c>
      <c r="N2809" s="2">
        <f>Nurse[[#This Row],[Additional Hours Needed to Get to 24]]*Nurse[[#This Row],[Hourly Wage Differential RN vs LPN]]</f>
        <v>15.239722222222202</v>
      </c>
    </row>
    <row r="2810" spans="1:14" x14ac:dyDescent="0.35">
      <c r="A2810" t="s">
        <v>18626</v>
      </c>
      <c r="B2810" t="s">
        <v>6603</v>
      </c>
      <c r="C2810" t="s">
        <v>14463</v>
      </c>
      <c r="D2810" t="s">
        <v>18748</v>
      </c>
      <c r="E2810" s="2">
        <v>110.51111111111111</v>
      </c>
      <c r="F2810" s="2">
        <v>2.26535290569073</v>
      </c>
      <c r="G2810" s="2">
        <v>2.1138246531268852</v>
      </c>
      <c r="H2810" s="2">
        <v>0.20061331188417456</v>
      </c>
      <c r="I2810" s="2">
        <v>0.11114015684697368</v>
      </c>
      <c r="J2810" s="2">
        <v>22.17</v>
      </c>
      <c r="K2810" s="2">
        <v>22.17</v>
      </c>
      <c r="L2810" s="2">
        <f>24-Nurse[[#This Row],[Total RN Hours  (*Adjusted for 8 minimum)]]</f>
        <v>1.8299999999999983</v>
      </c>
      <c r="M2810" s="2">
        <v>8.3000000000000007</v>
      </c>
      <c r="N2810" s="2">
        <f>Nurse[[#This Row],[Additional Hours Needed to Get to 24]]*Nurse[[#This Row],[Hourly Wage Differential RN vs LPN]]</f>
        <v>15.188999999999988</v>
      </c>
    </row>
    <row r="2811" spans="1:14" x14ac:dyDescent="0.35">
      <c r="A2811" t="s">
        <v>18645</v>
      </c>
      <c r="B2811" t="s">
        <v>11097</v>
      </c>
      <c r="C2811" t="s">
        <v>17862</v>
      </c>
      <c r="D2811" t="s">
        <v>19904</v>
      </c>
      <c r="E2811" s="2">
        <v>69.222222222222229</v>
      </c>
      <c r="F2811" s="2">
        <v>3.1649598715890845</v>
      </c>
      <c r="G2811" s="2">
        <v>2.9994526484751201</v>
      </c>
      <c r="H2811" s="2">
        <v>0.32028250401284108</v>
      </c>
      <c r="I2811" s="2">
        <v>0.23120224719101123</v>
      </c>
      <c r="J2811" s="2">
        <v>22.170666666666669</v>
      </c>
      <c r="K2811" s="2">
        <v>22.170666666666669</v>
      </c>
      <c r="L2811" s="2">
        <f>24-Nurse[[#This Row],[Total RN Hours  (*Adjusted for 8 minimum)]]</f>
        <v>1.8293333333333308</v>
      </c>
      <c r="M2811" s="2">
        <v>8.3000000000000007</v>
      </c>
      <c r="N2811" s="2">
        <f>Nurse[[#This Row],[Additional Hours Needed to Get to 24]]*Nurse[[#This Row],[Hourly Wage Differential RN vs LPN]]</f>
        <v>15.183466666666646</v>
      </c>
    </row>
    <row r="2812" spans="1:14" x14ac:dyDescent="0.35">
      <c r="A2812" t="s">
        <v>18619</v>
      </c>
      <c r="B2812" t="s">
        <v>4672</v>
      </c>
      <c r="C2812" t="s">
        <v>15534</v>
      </c>
      <c r="D2812" t="s">
        <v>19316</v>
      </c>
      <c r="E2812" s="2">
        <v>86.888888888888886</v>
      </c>
      <c r="F2812" s="2">
        <v>3.7918925831202048</v>
      </c>
      <c r="G2812" s="2">
        <v>3.7356265984654731</v>
      </c>
      <c r="H2812" s="2">
        <v>0.25517902813299237</v>
      </c>
      <c r="I2812" s="2">
        <v>0.19891304347826089</v>
      </c>
      <c r="J2812" s="2">
        <v>22.172222222222224</v>
      </c>
      <c r="K2812" s="2">
        <v>22.172222222222224</v>
      </c>
      <c r="L2812" s="2">
        <f>24-Nurse[[#This Row],[Total RN Hours  (*Adjusted for 8 minimum)]]</f>
        <v>1.8277777777777757</v>
      </c>
      <c r="M2812" s="2">
        <v>8.3000000000000007</v>
      </c>
      <c r="N2812" s="2">
        <f>Nurse[[#This Row],[Additional Hours Needed to Get to 24]]*Nurse[[#This Row],[Hourly Wage Differential RN vs LPN]]</f>
        <v>15.17055555555554</v>
      </c>
    </row>
    <row r="2813" spans="1:14" x14ac:dyDescent="0.35">
      <c r="A2813" t="s">
        <v>18605</v>
      </c>
      <c r="B2813" t="s">
        <v>809</v>
      </c>
      <c r="C2813" t="s">
        <v>13929</v>
      </c>
      <c r="D2813" t="s">
        <v>18794</v>
      </c>
      <c r="E2813" s="2">
        <v>86.288888888888891</v>
      </c>
      <c r="F2813" s="2">
        <v>4.2602111769250577</v>
      </c>
      <c r="G2813" s="2">
        <v>4.0695930981200101</v>
      </c>
      <c r="H2813" s="2">
        <v>0.25696755086273498</v>
      </c>
      <c r="I2813" s="2">
        <v>0.13227787792943602</v>
      </c>
      <c r="J2813" s="2">
        <v>22.173444444444446</v>
      </c>
      <c r="K2813" s="2">
        <v>22.173444444444446</v>
      </c>
      <c r="L2813" s="2">
        <f>24-Nurse[[#This Row],[Total RN Hours  (*Adjusted for 8 minimum)]]</f>
        <v>1.8265555555555544</v>
      </c>
      <c r="M2813" s="2">
        <v>8.3000000000000007</v>
      </c>
      <c r="N2813" s="2">
        <f>Nurse[[#This Row],[Additional Hours Needed to Get to 24]]*Nurse[[#This Row],[Hourly Wage Differential RN vs LPN]]</f>
        <v>15.160411111111102</v>
      </c>
    </row>
    <row r="2814" spans="1:14" x14ac:dyDescent="0.35">
      <c r="A2814" t="s">
        <v>18614</v>
      </c>
      <c r="B2814" t="s">
        <v>2962</v>
      </c>
      <c r="C2814" t="s">
        <v>14860</v>
      </c>
      <c r="D2814" t="s">
        <v>19098</v>
      </c>
      <c r="E2814" s="2">
        <v>41.655555555555559</v>
      </c>
      <c r="F2814" s="2">
        <v>3.0353427580688184</v>
      </c>
      <c r="G2814" s="2">
        <v>2.7370632168578286</v>
      </c>
      <c r="H2814" s="2">
        <v>0.53240864230461449</v>
      </c>
      <c r="I2814" s="2">
        <v>0.40757535342758067</v>
      </c>
      <c r="J2814" s="2">
        <v>22.177777777777777</v>
      </c>
      <c r="K2814" s="2">
        <v>22.177777777777777</v>
      </c>
      <c r="L2814" s="2">
        <f>24-Nurse[[#This Row],[Total RN Hours  (*Adjusted for 8 minimum)]]</f>
        <v>1.8222222222222229</v>
      </c>
      <c r="M2814" s="2">
        <v>8.3000000000000007</v>
      </c>
      <c r="N2814" s="2">
        <f>Nurse[[#This Row],[Additional Hours Needed to Get to 24]]*Nurse[[#This Row],[Hourly Wage Differential RN vs LPN]]</f>
        <v>15.124444444444451</v>
      </c>
    </row>
    <row r="2815" spans="1:14" x14ac:dyDescent="0.35">
      <c r="A2815" t="s">
        <v>18625</v>
      </c>
      <c r="B2815" t="s">
        <v>6349</v>
      </c>
      <c r="C2815" t="s">
        <v>16245</v>
      </c>
      <c r="D2815" t="s">
        <v>18748</v>
      </c>
      <c r="E2815" s="2">
        <v>47.711111111111109</v>
      </c>
      <c r="F2815" s="2">
        <v>4.8155985095482068</v>
      </c>
      <c r="G2815" s="2">
        <v>4.5075174662319508</v>
      </c>
      <c r="H2815" s="2">
        <v>0.46483698183511885</v>
      </c>
      <c r="I2815" s="2">
        <v>0.36609455053563117</v>
      </c>
      <c r="J2815" s="2">
        <v>22.177888888888891</v>
      </c>
      <c r="K2815" s="2">
        <v>22.177888888888891</v>
      </c>
      <c r="L2815" s="2">
        <f>24-Nurse[[#This Row],[Total RN Hours  (*Adjusted for 8 minimum)]]</f>
        <v>1.8221111111111092</v>
      </c>
      <c r="M2815" s="2">
        <v>8.3000000000000007</v>
      </c>
      <c r="N2815" s="2">
        <f>Nurse[[#This Row],[Additional Hours Needed to Get to 24]]*Nurse[[#This Row],[Hourly Wage Differential RN vs LPN]]</f>
        <v>15.123522222222208</v>
      </c>
    </row>
    <row r="2816" spans="1:14" x14ac:dyDescent="0.35">
      <c r="A2816" t="s">
        <v>18604</v>
      </c>
      <c r="B2816" t="s">
        <v>20363</v>
      </c>
      <c r="C2816" t="s">
        <v>13812</v>
      </c>
      <c r="D2816" t="s">
        <v>18762</v>
      </c>
      <c r="E2816" s="2">
        <v>76.233333333333334</v>
      </c>
      <c r="F2816" s="2">
        <v>3.3851698003206532</v>
      </c>
      <c r="G2816" s="2">
        <v>3.0622678909779917</v>
      </c>
      <c r="H2816" s="2">
        <v>0.29092406354758787</v>
      </c>
      <c r="I2816" s="2">
        <v>0.12350240489724532</v>
      </c>
      <c r="J2816" s="2">
        <v>22.178111111111114</v>
      </c>
      <c r="K2816" s="2">
        <v>22.178111111111114</v>
      </c>
      <c r="L2816" s="2">
        <f>24-Nurse[[#This Row],[Total RN Hours  (*Adjusted for 8 minimum)]]</f>
        <v>1.8218888888888856</v>
      </c>
      <c r="M2816" s="2">
        <v>8.3000000000000007</v>
      </c>
      <c r="N2816" s="2">
        <f>Nurse[[#This Row],[Additional Hours Needed to Get to 24]]*Nurse[[#This Row],[Hourly Wage Differential RN vs LPN]]</f>
        <v>15.121677777777752</v>
      </c>
    </row>
    <row r="2817" spans="1:14" x14ac:dyDescent="0.35">
      <c r="A2817" t="s">
        <v>18621</v>
      </c>
      <c r="B2817" t="s">
        <v>5108</v>
      </c>
      <c r="C2817" t="s">
        <v>13916</v>
      </c>
      <c r="D2817" t="s">
        <v>19380</v>
      </c>
      <c r="E2817" s="2">
        <v>41.922222222222224</v>
      </c>
      <c r="F2817" s="2">
        <v>3.1137953882851841</v>
      </c>
      <c r="G2817" s="2">
        <v>2.75816856612775</v>
      </c>
      <c r="H2817" s="2">
        <v>0.52903790087463554</v>
      </c>
      <c r="I2817" s="2">
        <v>0.25590511529287041</v>
      </c>
      <c r="J2817" s="2">
        <v>22.178444444444445</v>
      </c>
      <c r="K2817" s="2">
        <v>22.178444444444445</v>
      </c>
      <c r="L2817" s="2">
        <f>24-Nurse[[#This Row],[Total RN Hours  (*Adjusted for 8 minimum)]]</f>
        <v>1.8215555555555554</v>
      </c>
      <c r="M2817" s="2">
        <v>8.3000000000000007</v>
      </c>
      <c r="N2817" s="2">
        <f>Nurse[[#This Row],[Additional Hours Needed to Get to 24]]*Nurse[[#This Row],[Hourly Wage Differential RN vs LPN]]</f>
        <v>15.11891111111111</v>
      </c>
    </row>
    <row r="2818" spans="1:14" x14ac:dyDescent="0.35">
      <c r="A2818" t="s">
        <v>18645</v>
      </c>
      <c r="B2818" t="s">
        <v>12952</v>
      </c>
      <c r="C2818" t="s">
        <v>18402</v>
      </c>
      <c r="D2818" t="s">
        <v>20250</v>
      </c>
      <c r="E2818" s="2">
        <v>73.766666666666666</v>
      </c>
      <c r="F2818" s="2">
        <v>3.3702982376863981</v>
      </c>
      <c r="G2818" s="2">
        <v>3.1648456092785056</v>
      </c>
      <c r="H2818" s="2">
        <v>0.30076065672541047</v>
      </c>
      <c r="I2818" s="2">
        <v>0.2248456092785058</v>
      </c>
      <c r="J2818" s="2">
        <v>22.18611111111111</v>
      </c>
      <c r="K2818" s="2">
        <v>22.18611111111111</v>
      </c>
      <c r="L2818" s="2">
        <f>24-Nurse[[#This Row],[Total RN Hours  (*Adjusted for 8 minimum)]]</f>
        <v>1.81388888888889</v>
      </c>
      <c r="M2818" s="2">
        <v>8.3000000000000007</v>
      </c>
      <c r="N2818" s="2">
        <f>Nurse[[#This Row],[Additional Hours Needed to Get to 24]]*Nurse[[#This Row],[Hourly Wage Differential RN vs LPN]]</f>
        <v>15.055277777777789</v>
      </c>
    </row>
    <row r="2819" spans="1:14" x14ac:dyDescent="0.35">
      <c r="A2819" t="s">
        <v>18642</v>
      </c>
      <c r="B2819" t="s">
        <v>10697</v>
      </c>
      <c r="C2819" t="s">
        <v>15074</v>
      </c>
      <c r="D2819" t="s">
        <v>19017</v>
      </c>
      <c r="E2819" s="2">
        <v>47.06666666666667</v>
      </c>
      <c r="F2819" s="2">
        <v>3.7773654390934839</v>
      </c>
      <c r="G2819" s="2">
        <v>3.6621624173748812</v>
      </c>
      <c r="H2819" s="2">
        <v>0.47150141643059479</v>
      </c>
      <c r="I2819" s="2">
        <v>0.35629839471199237</v>
      </c>
      <c r="J2819" s="2">
        <v>22.191999999999997</v>
      </c>
      <c r="K2819" s="2">
        <v>22.191999999999997</v>
      </c>
      <c r="L2819" s="2">
        <f>24-Nurse[[#This Row],[Total RN Hours  (*Adjusted for 8 minimum)]]</f>
        <v>1.8080000000000034</v>
      </c>
      <c r="M2819" s="2">
        <v>8.3000000000000007</v>
      </c>
      <c r="N2819" s="2">
        <f>Nurse[[#This Row],[Additional Hours Needed to Get to 24]]*Nurse[[#This Row],[Hourly Wage Differential RN vs LPN]]</f>
        <v>15.006400000000029</v>
      </c>
    </row>
    <row r="2820" spans="1:14" x14ac:dyDescent="0.35">
      <c r="A2820" t="s">
        <v>18645</v>
      </c>
      <c r="B2820" t="s">
        <v>11285</v>
      </c>
      <c r="C2820" t="s">
        <v>17934</v>
      </c>
      <c r="D2820" t="s">
        <v>20011</v>
      </c>
      <c r="E2820" s="2">
        <v>28.833333333333332</v>
      </c>
      <c r="F2820" s="2">
        <v>5.6595568400770713</v>
      </c>
      <c r="G2820" s="2">
        <v>4.8503005780346822</v>
      </c>
      <c r="H2820" s="2">
        <v>0.76983044315992288</v>
      </c>
      <c r="I2820" s="2">
        <v>0.55117919075144506</v>
      </c>
      <c r="J2820" s="2">
        <v>22.196777777777775</v>
      </c>
      <c r="K2820" s="2">
        <v>22.196777777777775</v>
      </c>
      <c r="L2820" s="2">
        <f>24-Nurse[[#This Row],[Total RN Hours  (*Adjusted for 8 minimum)]]</f>
        <v>1.8032222222222245</v>
      </c>
      <c r="M2820" s="2">
        <v>8.3000000000000007</v>
      </c>
      <c r="N2820" s="2">
        <f>Nurse[[#This Row],[Additional Hours Needed to Get to 24]]*Nurse[[#This Row],[Hourly Wage Differential RN vs LPN]]</f>
        <v>14.966744444444466</v>
      </c>
    </row>
    <row r="2821" spans="1:14" x14ac:dyDescent="0.35">
      <c r="A2821" t="s">
        <v>18636</v>
      </c>
      <c r="B2821" t="s">
        <v>8749</v>
      </c>
      <c r="C2821" t="s">
        <v>14258</v>
      </c>
      <c r="D2821" t="s">
        <v>19808</v>
      </c>
      <c r="E2821" s="2">
        <v>61.866666666666667</v>
      </c>
      <c r="F2821" s="2">
        <v>2.470770474137931</v>
      </c>
      <c r="G2821" s="2">
        <v>2.2757291666666668</v>
      </c>
      <c r="H2821" s="2">
        <v>0.35878591954022987</v>
      </c>
      <c r="I2821" s="2">
        <v>0.16374461206896551</v>
      </c>
      <c r="J2821" s="2">
        <v>22.196888888888889</v>
      </c>
      <c r="K2821" s="2">
        <v>22.196888888888889</v>
      </c>
      <c r="L2821" s="2">
        <f>24-Nurse[[#This Row],[Total RN Hours  (*Adjusted for 8 minimum)]]</f>
        <v>1.8031111111111109</v>
      </c>
      <c r="M2821" s="2">
        <v>8.3000000000000007</v>
      </c>
      <c r="N2821" s="2">
        <f>Nurse[[#This Row],[Additional Hours Needed to Get to 24]]*Nurse[[#This Row],[Hourly Wage Differential RN vs LPN]]</f>
        <v>14.965822222222222</v>
      </c>
    </row>
    <row r="2822" spans="1:14" x14ac:dyDescent="0.35">
      <c r="A2822" t="s">
        <v>18636</v>
      </c>
      <c r="B2822" t="s">
        <v>9135</v>
      </c>
      <c r="C2822" t="s">
        <v>17140</v>
      </c>
      <c r="D2822" t="s">
        <v>19111</v>
      </c>
      <c r="E2822" s="2">
        <v>46.18888888888889</v>
      </c>
      <c r="F2822" s="2">
        <v>3.3094178494106328</v>
      </c>
      <c r="G2822" s="2">
        <v>3.0481741640606206</v>
      </c>
      <c r="H2822" s="2">
        <v>0.48056771710368051</v>
      </c>
      <c r="I2822" s="2">
        <v>0.21932403175366849</v>
      </c>
      <c r="J2822" s="2">
        <v>22.196888888888889</v>
      </c>
      <c r="K2822" s="2">
        <v>22.196888888888889</v>
      </c>
      <c r="L2822" s="2">
        <f>24-Nurse[[#This Row],[Total RN Hours  (*Adjusted for 8 minimum)]]</f>
        <v>1.8031111111111109</v>
      </c>
      <c r="M2822" s="2">
        <v>8.3000000000000007</v>
      </c>
      <c r="N2822" s="2">
        <f>Nurse[[#This Row],[Additional Hours Needed to Get to 24]]*Nurse[[#This Row],[Hourly Wage Differential RN vs LPN]]</f>
        <v>14.965822222222222</v>
      </c>
    </row>
    <row r="2823" spans="1:14" x14ac:dyDescent="0.35">
      <c r="A2823" t="s">
        <v>18606</v>
      </c>
      <c r="B2823" t="s">
        <v>1245</v>
      </c>
      <c r="C2823" t="s">
        <v>14140</v>
      </c>
      <c r="D2823" t="s">
        <v>18768</v>
      </c>
      <c r="E2823" s="2">
        <v>37.844444444444441</v>
      </c>
      <c r="F2823" s="2">
        <v>2.5317821491485613</v>
      </c>
      <c r="G2823" s="2">
        <v>2.3791103934233706</v>
      </c>
      <c r="H2823" s="2">
        <v>0.58653846153846156</v>
      </c>
      <c r="I2823" s="2">
        <v>0.43386670581327075</v>
      </c>
      <c r="J2823" s="2">
        <v>22.197222222222223</v>
      </c>
      <c r="K2823" s="2">
        <v>22.197222222222223</v>
      </c>
      <c r="L2823" s="2">
        <f>24-Nurse[[#This Row],[Total RN Hours  (*Adjusted for 8 minimum)]]</f>
        <v>1.8027777777777771</v>
      </c>
      <c r="M2823" s="2">
        <v>8.3000000000000007</v>
      </c>
      <c r="N2823" s="2">
        <f>Nurse[[#This Row],[Additional Hours Needed to Get to 24]]*Nurse[[#This Row],[Hourly Wage Differential RN vs LPN]]</f>
        <v>14.963055555555552</v>
      </c>
    </row>
    <row r="2824" spans="1:14" x14ac:dyDescent="0.35">
      <c r="A2824" t="s">
        <v>18636</v>
      </c>
      <c r="B2824" t="s">
        <v>9189</v>
      </c>
      <c r="C2824" t="s">
        <v>14564</v>
      </c>
      <c r="D2824" t="s">
        <v>19800</v>
      </c>
      <c r="E2824" s="2">
        <v>38.822222222222223</v>
      </c>
      <c r="F2824" s="2">
        <v>3.1346365197481396</v>
      </c>
      <c r="G2824" s="2">
        <v>2.9677790497996566</v>
      </c>
      <c r="H2824" s="2">
        <v>0.57176874642243847</v>
      </c>
      <c r="I2824" s="2">
        <v>0.42022323983972526</v>
      </c>
      <c r="J2824" s="2">
        <v>22.197333333333333</v>
      </c>
      <c r="K2824" s="2">
        <v>22.197333333333333</v>
      </c>
      <c r="L2824" s="2">
        <f>24-Nurse[[#This Row],[Total RN Hours  (*Adjusted for 8 minimum)]]</f>
        <v>1.8026666666666671</v>
      </c>
      <c r="M2824" s="2">
        <v>8.3000000000000007</v>
      </c>
      <c r="N2824" s="2">
        <f>Nurse[[#This Row],[Additional Hours Needed to Get to 24]]*Nurse[[#This Row],[Hourly Wage Differential RN vs LPN]]</f>
        <v>14.962133333333338</v>
      </c>
    </row>
    <row r="2825" spans="1:14" x14ac:dyDescent="0.35">
      <c r="A2825" t="s">
        <v>18637</v>
      </c>
      <c r="B2825" t="s">
        <v>9711</v>
      </c>
      <c r="C2825" t="s">
        <v>17401</v>
      </c>
      <c r="D2825" t="s">
        <v>19246</v>
      </c>
      <c r="E2825" s="2">
        <v>75.355555555555554</v>
      </c>
      <c r="F2825" s="2">
        <v>3.384584193453259</v>
      </c>
      <c r="G2825" s="2">
        <v>3.3792760247714537</v>
      </c>
      <c r="H2825" s="2">
        <v>0.29460336184016511</v>
      </c>
      <c r="I2825" s="2">
        <v>0.28929519315836039</v>
      </c>
      <c r="J2825" s="2">
        <v>22.2</v>
      </c>
      <c r="K2825" s="2">
        <v>22.2</v>
      </c>
      <c r="L2825" s="2">
        <f>24-Nurse[[#This Row],[Total RN Hours  (*Adjusted for 8 minimum)]]</f>
        <v>1.8000000000000007</v>
      </c>
      <c r="M2825" s="2">
        <v>8.3000000000000007</v>
      </c>
      <c r="N2825" s="2">
        <f>Nurse[[#This Row],[Additional Hours Needed to Get to 24]]*Nurse[[#This Row],[Hourly Wage Differential RN vs LPN]]</f>
        <v>14.940000000000007</v>
      </c>
    </row>
    <row r="2826" spans="1:14" x14ac:dyDescent="0.35">
      <c r="A2826" t="s">
        <v>18616</v>
      </c>
      <c r="B2826" t="s">
        <v>4002</v>
      </c>
      <c r="C2826" t="s">
        <v>14266</v>
      </c>
      <c r="D2826" t="s">
        <v>18682</v>
      </c>
      <c r="E2826" s="2">
        <v>49.511111111111113</v>
      </c>
      <c r="F2826" s="2">
        <v>3.8544658886894072</v>
      </c>
      <c r="G2826" s="2">
        <v>3.7343289946140032</v>
      </c>
      <c r="H2826" s="2">
        <v>0.44846723518850984</v>
      </c>
      <c r="I2826" s="2">
        <v>0.32833034111310594</v>
      </c>
      <c r="J2826" s="2">
        <v>22.204111111111111</v>
      </c>
      <c r="K2826" s="2">
        <v>22.204111111111111</v>
      </c>
      <c r="L2826" s="2">
        <f>24-Nurse[[#This Row],[Total RN Hours  (*Adjusted for 8 minimum)]]</f>
        <v>1.7958888888888893</v>
      </c>
      <c r="M2826" s="2">
        <v>8.3000000000000007</v>
      </c>
      <c r="N2826" s="2">
        <f>Nurse[[#This Row],[Additional Hours Needed to Get to 24]]*Nurse[[#This Row],[Hourly Wage Differential RN vs LPN]]</f>
        <v>14.905877777777782</v>
      </c>
    </row>
    <row r="2827" spans="1:14" x14ac:dyDescent="0.35">
      <c r="A2827" t="s">
        <v>18633</v>
      </c>
      <c r="B2827" t="s">
        <v>8126</v>
      </c>
      <c r="C2827" t="s">
        <v>15018</v>
      </c>
      <c r="D2827" t="s">
        <v>18712</v>
      </c>
      <c r="E2827" s="2">
        <v>24.611111111111111</v>
      </c>
      <c r="F2827" s="2">
        <v>4.3416252821670431</v>
      </c>
      <c r="G2827" s="2">
        <v>3.4558013544018058</v>
      </c>
      <c r="H2827" s="2">
        <v>0.90230248306997762</v>
      </c>
      <c r="I2827" s="2">
        <v>0.24564334085778783</v>
      </c>
      <c r="J2827" s="2">
        <v>22.206666666666671</v>
      </c>
      <c r="K2827" s="2">
        <v>22.206666666666671</v>
      </c>
      <c r="L2827" s="2">
        <f>24-Nurse[[#This Row],[Total RN Hours  (*Adjusted for 8 minimum)]]</f>
        <v>1.7933333333333294</v>
      </c>
      <c r="M2827" s="2">
        <v>8.3000000000000007</v>
      </c>
      <c r="N2827" s="2">
        <f>Nurse[[#This Row],[Additional Hours Needed to Get to 24]]*Nurse[[#This Row],[Hourly Wage Differential RN vs LPN]]</f>
        <v>14.884666666666636</v>
      </c>
    </row>
    <row r="2828" spans="1:14" x14ac:dyDescent="0.35">
      <c r="A2828" t="s">
        <v>18636</v>
      </c>
      <c r="B2828" t="s">
        <v>8905</v>
      </c>
      <c r="C2828" t="s">
        <v>13675</v>
      </c>
      <c r="D2828" t="s">
        <v>18826</v>
      </c>
      <c r="E2828" s="2">
        <v>91.533333333333331</v>
      </c>
      <c r="F2828" s="2">
        <v>3.0935542607428985</v>
      </c>
      <c r="G2828" s="2">
        <v>2.9056749210973538</v>
      </c>
      <c r="H2828" s="2">
        <v>0.24262563729060452</v>
      </c>
      <c r="I2828" s="2">
        <v>0.11613862588006799</v>
      </c>
      <c r="J2828" s="2">
        <v>22.208333333333332</v>
      </c>
      <c r="K2828" s="2">
        <v>22.208333333333332</v>
      </c>
      <c r="L2828" s="2">
        <f>24-Nurse[[#This Row],[Total RN Hours  (*Adjusted for 8 minimum)]]</f>
        <v>1.7916666666666679</v>
      </c>
      <c r="M2828" s="2">
        <v>8.3000000000000007</v>
      </c>
      <c r="N2828" s="2">
        <f>Nurse[[#This Row],[Additional Hours Needed to Get to 24]]*Nurse[[#This Row],[Hourly Wage Differential RN vs LPN]]</f>
        <v>14.870833333333344</v>
      </c>
    </row>
    <row r="2829" spans="1:14" x14ac:dyDescent="0.35">
      <c r="A2829" t="s">
        <v>18623</v>
      </c>
      <c r="B2829" t="s">
        <v>5871</v>
      </c>
      <c r="C2829" t="s">
        <v>13683</v>
      </c>
      <c r="D2829" t="s">
        <v>19424</v>
      </c>
      <c r="E2829" s="2">
        <v>52.577777777777776</v>
      </c>
      <c r="F2829" s="2">
        <v>3.7839412510566355</v>
      </c>
      <c r="G2829" s="2">
        <v>3.5295562130177514</v>
      </c>
      <c r="H2829" s="2">
        <v>0.42263313609467462</v>
      </c>
      <c r="I2829" s="2">
        <v>0.26905114116652584</v>
      </c>
      <c r="J2829" s="2">
        <v>22.221111111111114</v>
      </c>
      <c r="K2829" s="2">
        <v>22.221111111111114</v>
      </c>
      <c r="L2829" s="2">
        <f>24-Nurse[[#This Row],[Total RN Hours  (*Adjusted for 8 minimum)]]</f>
        <v>1.7788888888888863</v>
      </c>
      <c r="M2829" s="2">
        <v>8.3000000000000007</v>
      </c>
      <c r="N2829" s="2">
        <f>Nurse[[#This Row],[Additional Hours Needed to Get to 24]]*Nurse[[#This Row],[Hourly Wage Differential RN vs LPN]]</f>
        <v>14.764777777777757</v>
      </c>
    </row>
    <row r="2830" spans="1:14" x14ac:dyDescent="0.35">
      <c r="A2830" t="s">
        <v>18616</v>
      </c>
      <c r="B2830" t="s">
        <v>4008</v>
      </c>
      <c r="C2830" t="s">
        <v>15103</v>
      </c>
      <c r="D2830" t="s">
        <v>19158</v>
      </c>
      <c r="E2830" s="2">
        <v>24.988888888888887</v>
      </c>
      <c r="F2830" s="2">
        <v>4.0500400177856832</v>
      </c>
      <c r="G2830" s="2">
        <v>3.8512627834593158</v>
      </c>
      <c r="H2830" s="2">
        <v>0.88947976878612733</v>
      </c>
      <c r="I2830" s="2">
        <v>0.71973766118274807</v>
      </c>
      <c r="J2830" s="2">
        <v>22.227111111111114</v>
      </c>
      <c r="K2830" s="2">
        <v>22.227111111111114</v>
      </c>
      <c r="L2830" s="2">
        <f>24-Nurse[[#This Row],[Total RN Hours  (*Adjusted for 8 minimum)]]</f>
        <v>1.7728888888888861</v>
      </c>
      <c r="M2830" s="2">
        <v>8.3000000000000007</v>
      </c>
      <c r="N2830" s="2">
        <f>Nurse[[#This Row],[Additional Hours Needed to Get to 24]]*Nurse[[#This Row],[Hourly Wage Differential RN vs LPN]]</f>
        <v>14.714977777777756</v>
      </c>
    </row>
    <row r="2831" spans="1:14" x14ac:dyDescent="0.35">
      <c r="A2831" t="s">
        <v>18619</v>
      </c>
      <c r="B2831" t="s">
        <v>4869</v>
      </c>
      <c r="C2831" t="s">
        <v>14069</v>
      </c>
      <c r="D2831" t="s">
        <v>19119</v>
      </c>
      <c r="E2831" s="2">
        <v>67.855555555555554</v>
      </c>
      <c r="F2831" s="2">
        <v>2.4235303749795318</v>
      </c>
      <c r="G2831" s="2">
        <v>2.2733748157851648</v>
      </c>
      <c r="H2831" s="2">
        <v>0.32761585066317339</v>
      </c>
      <c r="I2831" s="2">
        <v>0.24508760438840677</v>
      </c>
      <c r="J2831" s="2">
        <v>22.230555555555554</v>
      </c>
      <c r="K2831" s="2">
        <v>22.230555555555554</v>
      </c>
      <c r="L2831" s="2">
        <f>24-Nurse[[#This Row],[Total RN Hours  (*Adjusted for 8 minimum)]]</f>
        <v>1.7694444444444457</v>
      </c>
      <c r="M2831" s="2">
        <v>8.3000000000000007</v>
      </c>
      <c r="N2831" s="2">
        <f>Nurse[[#This Row],[Additional Hours Needed to Get to 24]]*Nurse[[#This Row],[Hourly Wage Differential RN vs LPN]]</f>
        <v>14.686388888888901</v>
      </c>
    </row>
    <row r="2832" spans="1:14" x14ac:dyDescent="0.35">
      <c r="A2832" t="s">
        <v>18605</v>
      </c>
      <c r="B2832" t="s">
        <v>12315</v>
      </c>
      <c r="C2832" t="s">
        <v>13954</v>
      </c>
      <c r="D2832" t="s">
        <v>18813</v>
      </c>
      <c r="E2832" s="2">
        <v>69.3</v>
      </c>
      <c r="F2832" s="2">
        <v>4.4058457591790923</v>
      </c>
      <c r="G2832" s="2">
        <v>3.9771139971139968</v>
      </c>
      <c r="H2832" s="2">
        <v>0.32081128747795418</v>
      </c>
      <c r="I2832" s="2">
        <v>0.12922398589065257</v>
      </c>
      <c r="J2832" s="2">
        <v>22.232222222222223</v>
      </c>
      <c r="K2832" s="2">
        <v>22.232222222222223</v>
      </c>
      <c r="L2832" s="2">
        <f>24-Nurse[[#This Row],[Total RN Hours  (*Adjusted for 8 minimum)]]</f>
        <v>1.767777777777777</v>
      </c>
      <c r="M2832" s="2">
        <v>8.3000000000000007</v>
      </c>
      <c r="N2832" s="2">
        <f>Nurse[[#This Row],[Additional Hours Needed to Get to 24]]*Nurse[[#This Row],[Hourly Wage Differential RN vs LPN]]</f>
        <v>14.672555555555551</v>
      </c>
    </row>
    <row r="2833" spans="1:14" x14ac:dyDescent="0.35">
      <c r="A2833" t="s">
        <v>18604</v>
      </c>
      <c r="B2833" t="s">
        <v>426</v>
      </c>
      <c r="C2833" t="s">
        <v>13820</v>
      </c>
      <c r="D2833" t="s">
        <v>18764</v>
      </c>
      <c r="E2833" s="2">
        <v>71.25555555555556</v>
      </c>
      <c r="F2833" s="2">
        <v>3.5706377670357083</v>
      </c>
      <c r="G2833" s="2">
        <v>3.225908311242788</v>
      </c>
      <c r="H2833" s="2">
        <v>0.31225635428036796</v>
      </c>
      <c r="I2833" s="2">
        <v>0.1048261344144706</v>
      </c>
      <c r="J2833" s="2">
        <v>22.25</v>
      </c>
      <c r="K2833" s="2">
        <v>22.25</v>
      </c>
      <c r="L2833" s="2">
        <f>24-Nurse[[#This Row],[Total RN Hours  (*Adjusted for 8 minimum)]]</f>
        <v>1.75</v>
      </c>
      <c r="M2833" s="2">
        <v>8.3000000000000007</v>
      </c>
      <c r="N2833" s="2">
        <f>Nurse[[#This Row],[Additional Hours Needed to Get to 24]]*Nurse[[#This Row],[Hourly Wage Differential RN vs LPN]]</f>
        <v>14.525000000000002</v>
      </c>
    </row>
    <row r="2834" spans="1:14" x14ac:dyDescent="0.35">
      <c r="A2834" t="s">
        <v>18642</v>
      </c>
      <c r="B2834" t="s">
        <v>10622</v>
      </c>
      <c r="C2834" t="s">
        <v>17701</v>
      </c>
      <c r="D2834" t="s">
        <v>19355</v>
      </c>
      <c r="E2834" s="2">
        <v>8.8333333333333339</v>
      </c>
      <c r="F2834" s="2">
        <v>7.6560377358490559</v>
      </c>
      <c r="G2834" s="2">
        <v>7.2333962264150937</v>
      </c>
      <c r="H2834" s="2">
        <v>2.5213836477987419</v>
      </c>
      <c r="I2834" s="2">
        <v>2.0987421383647797</v>
      </c>
      <c r="J2834" s="2">
        <v>22.272222222222222</v>
      </c>
      <c r="K2834" s="2">
        <v>22.272222222222222</v>
      </c>
      <c r="L2834" s="2">
        <f>24-Nurse[[#This Row],[Total RN Hours  (*Adjusted for 8 minimum)]]</f>
        <v>1.7277777777777779</v>
      </c>
      <c r="M2834" s="2">
        <v>8.3000000000000007</v>
      </c>
      <c r="N2834" s="2">
        <f>Nurse[[#This Row],[Additional Hours Needed to Get to 24]]*Nurse[[#This Row],[Hourly Wage Differential RN vs LPN]]</f>
        <v>14.340555555555557</v>
      </c>
    </row>
    <row r="2835" spans="1:14" x14ac:dyDescent="0.35">
      <c r="A2835" t="s">
        <v>18610</v>
      </c>
      <c r="B2835" t="s">
        <v>1669</v>
      </c>
      <c r="C2835" t="s">
        <v>13828</v>
      </c>
      <c r="D2835" t="s">
        <v>18739</v>
      </c>
      <c r="E2835" s="2">
        <v>72.855555555555554</v>
      </c>
      <c r="F2835" s="2">
        <v>3.6706573127954853</v>
      </c>
      <c r="G2835" s="2">
        <v>3.4867317370748818</v>
      </c>
      <c r="H2835" s="2">
        <v>0.30585633673936247</v>
      </c>
      <c r="I2835" s="2">
        <v>0.2607137410401098</v>
      </c>
      <c r="J2835" s="2">
        <v>22.283333333333331</v>
      </c>
      <c r="K2835" s="2">
        <v>22.283333333333331</v>
      </c>
      <c r="L2835" s="2">
        <f>24-Nurse[[#This Row],[Total RN Hours  (*Adjusted for 8 minimum)]]</f>
        <v>1.7166666666666686</v>
      </c>
      <c r="M2835" s="2">
        <v>8.3000000000000007</v>
      </c>
      <c r="N2835" s="2">
        <f>Nurse[[#This Row],[Additional Hours Needed to Get to 24]]*Nurse[[#This Row],[Hourly Wage Differential RN vs LPN]]</f>
        <v>14.248333333333351</v>
      </c>
    </row>
    <row r="2836" spans="1:14" x14ac:dyDescent="0.35">
      <c r="A2836" t="s">
        <v>18637</v>
      </c>
      <c r="B2836" t="s">
        <v>9618</v>
      </c>
      <c r="C2836" t="s">
        <v>17369</v>
      </c>
      <c r="D2836" t="s">
        <v>19837</v>
      </c>
      <c r="E2836" s="2">
        <v>70.988888888888894</v>
      </c>
      <c r="F2836" s="2">
        <v>3.0510611989356704</v>
      </c>
      <c r="G2836" s="2">
        <v>2.8478838628893408</v>
      </c>
      <c r="H2836" s="2">
        <v>0.31400532164658007</v>
      </c>
      <c r="I2836" s="2">
        <v>0.15766473626545627</v>
      </c>
      <c r="J2836" s="2">
        <v>22.29088888888889</v>
      </c>
      <c r="K2836" s="2">
        <v>22.29088888888889</v>
      </c>
      <c r="L2836" s="2">
        <f>24-Nurse[[#This Row],[Total RN Hours  (*Adjusted for 8 minimum)]]</f>
        <v>1.7091111111111097</v>
      </c>
      <c r="M2836" s="2">
        <v>8.3000000000000007</v>
      </c>
      <c r="N2836" s="2">
        <f>Nurse[[#This Row],[Additional Hours Needed to Get to 24]]*Nurse[[#This Row],[Hourly Wage Differential RN vs LPN]]</f>
        <v>14.185622222222211</v>
      </c>
    </row>
    <row r="2837" spans="1:14" x14ac:dyDescent="0.35">
      <c r="A2837" t="s">
        <v>18643</v>
      </c>
      <c r="B2837" t="s">
        <v>10778</v>
      </c>
      <c r="C2837" t="s">
        <v>17776</v>
      </c>
      <c r="D2837" t="s">
        <v>19976</v>
      </c>
      <c r="E2837" s="2">
        <v>30.133333333333333</v>
      </c>
      <c r="F2837" s="2">
        <v>3.6330825958702073</v>
      </c>
      <c r="G2837" s="2">
        <v>3.4640929203539828</v>
      </c>
      <c r="H2837" s="2">
        <v>0.74011061946902668</v>
      </c>
      <c r="I2837" s="2">
        <v>0.57112094395280244</v>
      </c>
      <c r="J2837" s="2">
        <v>22.302000000000003</v>
      </c>
      <c r="K2837" s="2">
        <v>22.302000000000003</v>
      </c>
      <c r="L2837" s="2">
        <f>24-Nurse[[#This Row],[Total RN Hours  (*Adjusted for 8 minimum)]]</f>
        <v>1.6979999999999968</v>
      </c>
      <c r="M2837" s="2">
        <v>8.3000000000000007</v>
      </c>
      <c r="N2837" s="2">
        <f>Nurse[[#This Row],[Additional Hours Needed to Get to 24]]*Nurse[[#This Row],[Hourly Wage Differential RN vs LPN]]</f>
        <v>14.093399999999974</v>
      </c>
    </row>
    <row r="2838" spans="1:14" x14ac:dyDescent="0.35">
      <c r="A2838" t="s">
        <v>18604</v>
      </c>
      <c r="B2838" t="s">
        <v>380</v>
      </c>
      <c r="C2838" t="s">
        <v>13791</v>
      </c>
      <c r="D2838" t="s">
        <v>18758</v>
      </c>
      <c r="E2838" s="2">
        <v>48.444444444444443</v>
      </c>
      <c r="F2838" s="2">
        <v>3.8576628440366969</v>
      </c>
      <c r="G2838" s="2">
        <v>3.4928830275229354</v>
      </c>
      <c r="H2838" s="2">
        <v>0.46039678899082565</v>
      </c>
      <c r="I2838" s="2">
        <v>0.20782568807339449</v>
      </c>
      <c r="J2838" s="2">
        <v>22.303666666666665</v>
      </c>
      <c r="K2838" s="2">
        <v>22.303666666666665</v>
      </c>
      <c r="L2838" s="2">
        <f>24-Nurse[[#This Row],[Total RN Hours  (*Adjusted for 8 minimum)]]</f>
        <v>1.6963333333333352</v>
      </c>
      <c r="M2838" s="2">
        <v>8.3000000000000007</v>
      </c>
      <c r="N2838" s="2">
        <f>Nurse[[#This Row],[Additional Hours Needed to Get to 24]]*Nurse[[#This Row],[Hourly Wage Differential RN vs LPN]]</f>
        <v>14.079566666666684</v>
      </c>
    </row>
    <row r="2839" spans="1:14" x14ac:dyDescent="0.35">
      <c r="A2839" t="s">
        <v>18605</v>
      </c>
      <c r="B2839" t="s">
        <v>742</v>
      </c>
      <c r="C2839" t="s">
        <v>13979</v>
      </c>
      <c r="D2839" t="s">
        <v>18794</v>
      </c>
      <c r="E2839" s="2">
        <v>49.777777777777779</v>
      </c>
      <c r="F2839" s="2">
        <v>4.230339285714285</v>
      </c>
      <c r="G2839" s="2">
        <v>4.0787767857142851</v>
      </c>
      <c r="H2839" s="2">
        <v>0.44814508928571434</v>
      </c>
      <c r="I2839" s="2">
        <v>0.29658258928571429</v>
      </c>
      <c r="J2839" s="2">
        <v>22.30766666666667</v>
      </c>
      <c r="K2839" s="2">
        <v>22.30766666666667</v>
      </c>
      <c r="L2839" s="2">
        <f>24-Nurse[[#This Row],[Total RN Hours  (*Adjusted for 8 minimum)]]</f>
        <v>1.6923333333333304</v>
      </c>
      <c r="M2839" s="2">
        <v>8.3000000000000007</v>
      </c>
      <c r="N2839" s="2">
        <f>Nurse[[#This Row],[Additional Hours Needed to Get to 24]]*Nurse[[#This Row],[Hourly Wage Differential RN vs LPN]]</f>
        <v>14.046366666666643</v>
      </c>
    </row>
    <row r="2840" spans="1:14" x14ac:dyDescent="0.35">
      <c r="A2840" t="s">
        <v>18616</v>
      </c>
      <c r="B2840" t="s">
        <v>3849</v>
      </c>
      <c r="C2840" t="s">
        <v>13861</v>
      </c>
      <c r="D2840" t="s">
        <v>18841</v>
      </c>
      <c r="E2840" s="2">
        <v>27.622222222222224</v>
      </c>
      <c r="F2840" s="2">
        <v>3.2161665325824615</v>
      </c>
      <c r="G2840" s="2">
        <v>3.0359573612228479</v>
      </c>
      <c r="H2840" s="2">
        <v>0.80766693483507634</v>
      </c>
      <c r="I2840" s="2">
        <v>0.62745776347546256</v>
      </c>
      <c r="J2840" s="2">
        <v>22.309555555555555</v>
      </c>
      <c r="K2840" s="2">
        <v>22.309555555555555</v>
      </c>
      <c r="L2840" s="2">
        <f>24-Nurse[[#This Row],[Total RN Hours  (*Adjusted for 8 minimum)]]</f>
        <v>1.6904444444444451</v>
      </c>
      <c r="M2840" s="2">
        <v>8.3000000000000007</v>
      </c>
      <c r="N2840" s="2">
        <f>Nurse[[#This Row],[Additional Hours Needed to Get to 24]]*Nurse[[#This Row],[Hourly Wage Differential RN vs LPN]]</f>
        <v>14.030688888888895</v>
      </c>
    </row>
    <row r="2841" spans="1:14" x14ac:dyDescent="0.35">
      <c r="A2841" t="s">
        <v>18605</v>
      </c>
      <c r="B2841" t="s">
        <v>602</v>
      </c>
      <c r="C2841" t="s">
        <v>13884</v>
      </c>
      <c r="D2841" t="s">
        <v>18794</v>
      </c>
      <c r="E2841" s="2">
        <v>84.444444444444443</v>
      </c>
      <c r="F2841" s="2">
        <v>4.0840552631578948</v>
      </c>
      <c r="G2841" s="2">
        <v>3.8456986842105265</v>
      </c>
      <c r="H2841" s="2">
        <v>0.26425921052631579</v>
      </c>
      <c r="I2841" s="2">
        <v>9.4323684210526323E-2</v>
      </c>
      <c r="J2841" s="2">
        <v>22.315222222222221</v>
      </c>
      <c r="K2841" s="2">
        <v>22.315222222222221</v>
      </c>
      <c r="L2841" s="2">
        <f>24-Nurse[[#This Row],[Total RN Hours  (*Adjusted for 8 minimum)]]</f>
        <v>1.6847777777777786</v>
      </c>
      <c r="M2841" s="2">
        <v>8.3000000000000007</v>
      </c>
      <c r="N2841" s="2">
        <f>Nurse[[#This Row],[Additional Hours Needed to Get to 24]]*Nurse[[#This Row],[Hourly Wage Differential RN vs LPN]]</f>
        <v>13.983655555555563</v>
      </c>
    </row>
    <row r="2842" spans="1:14" x14ac:dyDescent="0.35">
      <c r="A2842" t="s">
        <v>18624</v>
      </c>
      <c r="B2842" t="s">
        <v>6111</v>
      </c>
      <c r="C2842" t="s">
        <v>16148</v>
      </c>
      <c r="D2842" t="s">
        <v>19500</v>
      </c>
      <c r="E2842" s="2">
        <v>44.12222222222222</v>
      </c>
      <c r="F2842" s="2">
        <v>3.8235331150843619</v>
      </c>
      <c r="G2842" s="2">
        <v>3.7107151850919164</v>
      </c>
      <c r="H2842" s="2">
        <v>0.50579199194157631</v>
      </c>
      <c r="I2842" s="2">
        <v>0.3929740619491312</v>
      </c>
      <c r="J2842" s="2">
        <v>22.316666666666663</v>
      </c>
      <c r="K2842" s="2">
        <v>22.316666666666663</v>
      </c>
      <c r="L2842" s="2">
        <f>24-Nurse[[#This Row],[Total RN Hours  (*Adjusted for 8 minimum)]]</f>
        <v>1.6833333333333371</v>
      </c>
      <c r="M2842" s="2">
        <v>8.3000000000000007</v>
      </c>
      <c r="N2842" s="2">
        <f>Nurse[[#This Row],[Additional Hours Needed to Get to 24]]*Nurse[[#This Row],[Hourly Wage Differential RN vs LPN]]</f>
        <v>13.9716666666667</v>
      </c>
    </row>
    <row r="2843" spans="1:14" x14ac:dyDescent="0.35">
      <c r="A2843" t="s">
        <v>18636</v>
      </c>
      <c r="B2843" t="s">
        <v>8825</v>
      </c>
      <c r="C2843" t="s">
        <v>13661</v>
      </c>
      <c r="D2843" t="s">
        <v>19801</v>
      </c>
      <c r="E2843" s="2">
        <v>69.2</v>
      </c>
      <c r="F2843" s="2">
        <v>3.2036335902376361</v>
      </c>
      <c r="G2843" s="2">
        <v>2.8992357096981372</v>
      </c>
      <c r="H2843" s="2">
        <v>0.32256743737957611</v>
      </c>
      <c r="I2843" s="2">
        <v>0.1150369299935774</v>
      </c>
      <c r="J2843" s="2">
        <v>22.321666666666669</v>
      </c>
      <c r="K2843" s="2">
        <v>22.321666666666669</v>
      </c>
      <c r="L2843" s="2">
        <f>24-Nurse[[#This Row],[Total RN Hours  (*Adjusted for 8 minimum)]]</f>
        <v>1.678333333333331</v>
      </c>
      <c r="M2843" s="2">
        <v>8.3000000000000007</v>
      </c>
      <c r="N2843" s="2">
        <f>Nurse[[#This Row],[Additional Hours Needed to Get to 24]]*Nurse[[#This Row],[Hourly Wage Differential RN vs LPN]]</f>
        <v>13.930166666666649</v>
      </c>
    </row>
    <row r="2844" spans="1:14" x14ac:dyDescent="0.35">
      <c r="A2844" t="s">
        <v>18642</v>
      </c>
      <c r="B2844" t="s">
        <v>10690</v>
      </c>
      <c r="C2844" t="s">
        <v>17691</v>
      </c>
      <c r="D2844" t="s">
        <v>18686</v>
      </c>
      <c r="E2844" s="2">
        <v>18.788888888888888</v>
      </c>
      <c r="F2844" s="2">
        <v>4.6961856889414548</v>
      </c>
      <c r="G2844" s="2">
        <v>4.0674157303370784</v>
      </c>
      <c r="H2844" s="2">
        <v>1.1880544056771143</v>
      </c>
      <c r="I2844" s="2">
        <v>0.55928444707273806</v>
      </c>
      <c r="J2844" s="2">
        <v>22.322222222222223</v>
      </c>
      <c r="K2844" s="2">
        <v>22.322222222222223</v>
      </c>
      <c r="L2844" s="2">
        <f>24-Nurse[[#This Row],[Total RN Hours  (*Adjusted for 8 minimum)]]</f>
        <v>1.6777777777777771</v>
      </c>
      <c r="M2844" s="2">
        <v>8.3000000000000007</v>
      </c>
      <c r="N2844" s="2">
        <f>Nurse[[#This Row],[Additional Hours Needed to Get to 24]]*Nurse[[#This Row],[Hourly Wage Differential RN vs LPN]]</f>
        <v>13.925555555555551</v>
      </c>
    </row>
    <row r="2845" spans="1:14" x14ac:dyDescent="0.35">
      <c r="A2845" t="s">
        <v>18636</v>
      </c>
      <c r="B2845" t="s">
        <v>9259</v>
      </c>
      <c r="C2845" t="s">
        <v>14752</v>
      </c>
      <c r="D2845" t="s">
        <v>18926</v>
      </c>
      <c r="E2845" s="2">
        <v>46.744444444444447</v>
      </c>
      <c r="F2845" s="2">
        <v>2.9377228428809126</v>
      </c>
      <c r="G2845" s="2">
        <v>2.7154147848823387</v>
      </c>
      <c r="H2845" s="2">
        <v>0.4775968623722367</v>
      </c>
      <c r="I2845" s="2">
        <v>0.36213453767530301</v>
      </c>
      <c r="J2845" s="2">
        <v>22.324999999999999</v>
      </c>
      <c r="K2845" s="2">
        <v>22.324999999999999</v>
      </c>
      <c r="L2845" s="2">
        <f>24-Nurse[[#This Row],[Total RN Hours  (*Adjusted for 8 minimum)]]</f>
        <v>1.6750000000000007</v>
      </c>
      <c r="M2845" s="2">
        <v>8.3000000000000007</v>
      </c>
      <c r="N2845" s="2">
        <f>Nurse[[#This Row],[Additional Hours Needed to Get to 24]]*Nurse[[#This Row],[Hourly Wage Differential RN vs LPN]]</f>
        <v>13.902500000000007</v>
      </c>
    </row>
    <row r="2846" spans="1:14" x14ac:dyDescent="0.35">
      <c r="A2846" t="s">
        <v>18634</v>
      </c>
      <c r="B2846" t="s">
        <v>8192</v>
      </c>
      <c r="C2846" t="s">
        <v>14253</v>
      </c>
      <c r="D2846" t="s">
        <v>19709</v>
      </c>
      <c r="E2846" s="2">
        <v>87.533333333333331</v>
      </c>
      <c r="F2846" s="2">
        <v>3.1398324447829404</v>
      </c>
      <c r="G2846" s="2">
        <v>3.0036430566133543</v>
      </c>
      <c r="H2846" s="2">
        <v>0.25507743082000511</v>
      </c>
      <c r="I2846" s="2">
        <v>0.18602437166793603</v>
      </c>
      <c r="J2846" s="2">
        <v>22.327777777777779</v>
      </c>
      <c r="K2846" s="2">
        <v>22.327777777777779</v>
      </c>
      <c r="L2846" s="2">
        <f>24-Nurse[[#This Row],[Total RN Hours  (*Adjusted for 8 minimum)]]</f>
        <v>1.6722222222222207</v>
      </c>
      <c r="M2846" s="2">
        <v>8.3000000000000007</v>
      </c>
      <c r="N2846" s="2">
        <f>Nurse[[#This Row],[Additional Hours Needed to Get to 24]]*Nurse[[#This Row],[Hourly Wage Differential RN vs LPN]]</f>
        <v>13.879444444444433</v>
      </c>
    </row>
    <row r="2847" spans="1:14" x14ac:dyDescent="0.35">
      <c r="A2847" t="s">
        <v>18616</v>
      </c>
      <c r="B2847" t="s">
        <v>3874</v>
      </c>
      <c r="C2847" t="s">
        <v>15172</v>
      </c>
      <c r="D2847" t="s">
        <v>18712</v>
      </c>
      <c r="E2847" s="2">
        <v>33.299999999999997</v>
      </c>
      <c r="F2847" s="2">
        <v>3.4599632966299638</v>
      </c>
      <c r="G2847" s="2">
        <v>3.1203003003003009</v>
      </c>
      <c r="H2847" s="2">
        <v>0.67057724391057727</v>
      </c>
      <c r="I2847" s="2">
        <v>0.52906239572906244</v>
      </c>
      <c r="J2847" s="2">
        <v>22.330222222222222</v>
      </c>
      <c r="K2847" s="2">
        <v>22.330222222222222</v>
      </c>
      <c r="L2847" s="2">
        <f>24-Nurse[[#This Row],[Total RN Hours  (*Adjusted for 8 minimum)]]</f>
        <v>1.669777777777778</v>
      </c>
      <c r="M2847" s="2">
        <v>8.3000000000000007</v>
      </c>
      <c r="N2847" s="2">
        <f>Nurse[[#This Row],[Additional Hours Needed to Get to 24]]*Nurse[[#This Row],[Hourly Wage Differential RN vs LPN]]</f>
        <v>13.859155555555558</v>
      </c>
    </row>
    <row r="2848" spans="1:14" x14ac:dyDescent="0.35">
      <c r="A2848" t="s">
        <v>18644</v>
      </c>
      <c r="B2848" t="s">
        <v>10866</v>
      </c>
      <c r="C2848" t="s">
        <v>14931</v>
      </c>
      <c r="D2848" t="s">
        <v>18670</v>
      </c>
      <c r="E2848" s="2">
        <v>14.022222222222222</v>
      </c>
      <c r="F2848" s="2">
        <v>5.5318938193343898</v>
      </c>
      <c r="G2848" s="2">
        <v>4.7440570522979399</v>
      </c>
      <c r="H2848" s="2">
        <v>1.5925118858954042</v>
      </c>
      <c r="I2848" s="2">
        <v>0.80467511885895404</v>
      </c>
      <c r="J2848" s="2">
        <v>22.330555555555556</v>
      </c>
      <c r="K2848" s="2">
        <v>22.330555555555556</v>
      </c>
      <c r="L2848" s="2">
        <f>24-Nurse[[#This Row],[Total RN Hours  (*Adjusted for 8 minimum)]]</f>
        <v>1.6694444444444443</v>
      </c>
      <c r="M2848" s="2">
        <v>8.3000000000000007</v>
      </c>
      <c r="N2848" s="2">
        <f>Nurse[[#This Row],[Additional Hours Needed to Get to 24]]*Nurse[[#This Row],[Hourly Wage Differential RN vs LPN]]</f>
        <v>13.856388888888889</v>
      </c>
    </row>
    <row r="2849" spans="1:14" x14ac:dyDescent="0.35">
      <c r="A2849" t="s">
        <v>18639</v>
      </c>
      <c r="B2849" t="s">
        <v>10400</v>
      </c>
      <c r="C2849" t="s">
        <v>17463</v>
      </c>
      <c r="D2849" t="s">
        <v>19893</v>
      </c>
      <c r="E2849" s="2">
        <v>40.011111111111113</v>
      </c>
      <c r="F2849" s="2">
        <v>3.2508358789225213</v>
      </c>
      <c r="G2849" s="2">
        <v>2.9034323798944737</v>
      </c>
      <c r="H2849" s="2">
        <v>0.55824770896973053</v>
      </c>
      <c r="I2849" s="2">
        <v>0.27485420716467646</v>
      </c>
      <c r="J2849" s="2">
        <v>22.336111111111109</v>
      </c>
      <c r="K2849" s="2">
        <v>22.336111111111109</v>
      </c>
      <c r="L2849" s="2">
        <f>24-Nurse[[#This Row],[Total RN Hours  (*Adjusted for 8 minimum)]]</f>
        <v>1.6638888888888914</v>
      </c>
      <c r="M2849" s="2">
        <v>8.3000000000000007</v>
      </c>
      <c r="N2849" s="2">
        <f>Nurse[[#This Row],[Additional Hours Needed to Get to 24]]*Nurse[[#This Row],[Hourly Wage Differential RN vs LPN]]</f>
        <v>13.810277777777801</v>
      </c>
    </row>
    <row r="2850" spans="1:14" x14ac:dyDescent="0.35">
      <c r="A2850" t="s">
        <v>18616</v>
      </c>
      <c r="B2850" t="s">
        <v>3954</v>
      </c>
      <c r="C2850" t="s">
        <v>15181</v>
      </c>
      <c r="D2850" t="s">
        <v>18705</v>
      </c>
      <c r="E2850" s="2">
        <v>33.088888888888889</v>
      </c>
      <c r="F2850" s="2">
        <v>4.2568871725990594</v>
      </c>
      <c r="G2850" s="2">
        <v>3.9730993955674951</v>
      </c>
      <c r="H2850" s="2">
        <v>0.67540967092008064</v>
      </c>
      <c r="I2850" s="2">
        <v>0.39162189388851582</v>
      </c>
      <c r="J2850" s="2">
        <v>22.348555555555556</v>
      </c>
      <c r="K2850" s="2">
        <v>22.348555555555556</v>
      </c>
      <c r="L2850" s="2">
        <f>24-Nurse[[#This Row],[Total RN Hours  (*Adjusted for 8 minimum)]]</f>
        <v>1.6514444444444436</v>
      </c>
      <c r="M2850" s="2">
        <v>8.3000000000000007</v>
      </c>
      <c r="N2850" s="2">
        <f>Nurse[[#This Row],[Additional Hours Needed to Get to 24]]*Nurse[[#This Row],[Hourly Wage Differential RN vs LPN]]</f>
        <v>13.706988888888883</v>
      </c>
    </row>
    <row r="2851" spans="1:14" x14ac:dyDescent="0.35">
      <c r="A2851" t="s">
        <v>18622</v>
      </c>
      <c r="B2851" t="s">
        <v>5278</v>
      </c>
      <c r="C2851" t="s">
        <v>15745</v>
      </c>
      <c r="D2851" t="s">
        <v>19384</v>
      </c>
      <c r="E2851" s="2">
        <v>51.833333333333336</v>
      </c>
      <c r="F2851" s="2">
        <v>3.5817792068595926</v>
      </c>
      <c r="G2851" s="2">
        <v>3.4278135048231513</v>
      </c>
      <c r="H2851" s="2">
        <v>0.4314576634512326</v>
      </c>
      <c r="I2851" s="2">
        <v>0.28971061093247591</v>
      </c>
      <c r="J2851" s="2">
        <v>22.363888888888891</v>
      </c>
      <c r="K2851" s="2">
        <v>22.363888888888891</v>
      </c>
      <c r="L2851" s="2">
        <f>24-Nurse[[#This Row],[Total RN Hours  (*Adjusted for 8 minimum)]]</f>
        <v>1.6361111111111093</v>
      </c>
      <c r="M2851" s="2">
        <v>8.3000000000000007</v>
      </c>
      <c r="N2851" s="2">
        <f>Nurse[[#This Row],[Additional Hours Needed to Get to 24]]*Nurse[[#This Row],[Hourly Wage Differential RN vs LPN]]</f>
        <v>13.579722222222209</v>
      </c>
    </row>
    <row r="2852" spans="1:14" x14ac:dyDescent="0.35">
      <c r="A2852" t="s">
        <v>18605</v>
      </c>
      <c r="B2852" t="s">
        <v>12350</v>
      </c>
      <c r="C2852" t="s">
        <v>18338</v>
      </c>
      <c r="D2852" t="s">
        <v>20242</v>
      </c>
      <c r="E2852" s="2">
        <v>94.011111111111106</v>
      </c>
      <c r="F2852" s="2">
        <v>3.3679813260843878</v>
      </c>
      <c r="G2852" s="2">
        <v>3.1693499586337315</v>
      </c>
      <c r="H2852" s="2">
        <v>0.23791986762793998</v>
      </c>
      <c r="I2852" s="2">
        <v>0.10266280581491549</v>
      </c>
      <c r="J2852" s="2">
        <v>22.367111111111111</v>
      </c>
      <c r="K2852" s="2">
        <v>22.367111111111111</v>
      </c>
      <c r="L2852" s="2">
        <f>24-Nurse[[#This Row],[Total RN Hours  (*Adjusted for 8 minimum)]]</f>
        <v>1.6328888888888891</v>
      </c>
      <c r="M2852" s="2">
        <v>8.3000000000000007</v>
      </c>
      <c r="N2852" s="2">
        <f>Nurse[[#This Row],[Additional Hours Needed to Get to 24]]*Nurse[[#This Row],[Hourly Wage Differential RN vs LPN]]</f>
        <v>13.55297777777778</v>
      </c>
    </row>
    <row r="2853" spans="1:14" x14ac:dyDescent="0.35">
      <c r="A2853" t="s">
        <v>18643</v>
      </c>
      <c r="B2853" t="s">
        <v>10757</v>
      </c>
      <c r="C2853" t="s">
        <v>17765</v>
      </c>
      <c r="D2853" t="s">
        <v>18668</v>
      </c>
      <c r="E2853" s="2">
        <v>35.455555555555556</v>
      </c>
      <c r="F2853" s="2">
        <v>2.8555969915387025</v>
      </c>
      <c r="G2853" s="2">
        <v>2.7237417737386398</v>
      </c>
      <c r="H2853" s="2">
        <v>0.63107176433719825</v>
      </c>
      <c r="I2853" s="2">
        <v>0.49921654653713565</v>
      </c>
      <c r="J2853" s="2">
        <v>22.374999999999996</v>
      </c>
      <c r="K2853" s="2">
        <v>22.374999999999996</v>
      </c>
      <c r="L2853" s="2">
        <f>24-Nurse[[#This Row],[Total RN Hours  (*Adjusted for 8 minimum)]]</f>
        <v>1.6250000000000036</v>
      </c>
      <c r="M2853" s="2">
        <v>8.3000000000000007</v>
      </c>
      <c r="N2853" s="2">
        <f>Nurse[[#This Row],[Additional Hours Needed to Get to 24]]*Nurse[[#This Row],[Hourly Wage Differential RN vs LPN]]</f>
        <v>13.487500000000031</v>
      </c>
    </row>
    <row r="2854" spans="1:14" x14ac:dyDescent="0.35">
      <c r="A2854" t="s">
        <v>18614</v>
      </c>
      <c r="B2854" t="s">
        <v>2988</v>
      </c>
      <c r="C2854" t="s">
        <v>9788</v>
      </c>
      <c r="D2854" t="s">
        <v>18678</v>
      </c>
      <c r="E2854" s="2">
        <v>79.555555555555557</v>
      </c>
      <c r="F2854" s="2">
        <v>2.7900851955307262</v>
      </c>
      <c r="G2854" s="2">
        <v>2.6212290502793296</v>
      </c>
      <c r="H2854" s="2">
        <v>0.28132122905027934</v>
      </c>
      <c r="I2854" s="2">
        <v>0.18285614525139665</v>
      </c>
      <c r="J2854" s="2">
        <v>22.380666666666666</v>
      </c>
      <c r="K2854" s="2">
        <v>22.380666666666666</v>
      </c>
      <c r="L2854" s="2">
        <f>24-Nurse[[#This Row],[Total RN Hours  (*Adjusted for 8 minimum)]]</f>
        <v>1.6193333333333335</v>
      </c>
      <c r="M2854" s="2">
        <v>8.3000000000000007</v>
      </c>
      <c r="N2854" s="2">
        <f>Nurse[[#This Row],[Additional Hours Needed to Get to 24]]*Nurse[[#This Row],[Hourly Wage Differential RN vs LPN]]</f>
        <v>13.440466666666669</v>
      </c>
    </row>
    <row r="2855" spans="1:14" x14ac:dyDescent="0.35">
      <c r="A2855" t="s">
        <v>18637</v>
      </c>
      <c r="B2855" t="s">
        <v>9569</v>
      </c>
      <c r="C2855" t="s">
        <v>17347</v>
      </c>
      <c r="D2855" t="s">
        <v>19852</v>
      </c>
      <c r="E2855" s="2">
        <v>73.86666666666666</v>
      </c>
      <c r="F2855" s="2">
        <v>3.1842027677496989</v>
      </c>
      <c r="G2855" s="2">
        <v>2.9342178098676293</v>
      </c>
      <c r="H2855" s="2">
        <v>0.30320697954271963</v>
      </c>
      <c r="I2855" s="2">
        <v>0.23220818291215406</v>
      </c>
      <c r="J2855" s="2">
        <v>22.396888888888888</v>
      </c>
      <c r="K2855" s="2">
        <v>22.396888888888888</v>
      </c>
      <c r="L2855" s="2">
        <f>24-Nurse[[#This Row],[Total RN Hours  (*Adjusted for 8 minimum)]]</f>
        <v>1.6031111111111116</v>
      </c>
      <c r="M2855" s="2">
        <v>8.3000000000000007</v>
      </c>
      <c r="N2855" s="2">
        <f>Nurse[[#This Row],[Additional Hours Needed to Get to 24]]*Nurse[[#This Row],[Hourly Wage Differential RN vs LPN]]</f>
        <v>13.305822222222227</v>
      </c>
    </row>
    <row r="2856" spans="1:14" x14ac:dyDescent="0.35">
      <c r="A2856" t="s">
        <v>18611</v>
      </c>
      <c r="B2856" t="s">
        <v>2374</v>
      </c>
      <c r="C2856" t="s">
        <v>14518</v>
      </c>
      <c r="D2856" t="s">
        <v>18970</v>
      </c>
      <c r="E2856" s="2">
        <v>54.144444444444446</v>
      </c>
      <c r="F2856" s="2">
        <v>2.8438846706341057</v>
      </c>
      <c r="G2856" s="2">
        <v>2.5721834598809763</v>
      </c>
      <c r="H2856" s="2">
        <v>0.41381079417196798</v>
      </c>
      <c r="I2856" s="2">
        <v>0.30874204801970034</v>
      </c>
      <c r="J2856" s="2">
        <v>22.405555555555555</v>
      </c>
      <c r="K2856" s="2">
        <v>22.405555555555555</v>
      </c>
      <c r="L2856" s="2">
        <f>24-Nurse[[#This Row],[Total RN Hours  (*Adjusted for 8 minimum)]]</f>
        <v>1.594444444444445</v>
      </c>
      <c r="M2856" s="2">
        <v>8.3000000000000007</v>
      </c>
      <c r="N2856" s="2">
        <f>Nurse[[#This Row],[Additional Hours Needed to Get to 24]]*Nurse[[#This Row],[Hourly Wage Differential RN vs LPN]]</f>
        <v>13.233888888888895</v>
      </c>
    </row>
    <row r="2857" spans="1:14" x14ac:dyDescent="0.35">
      <c r="A2857" t="s">
        <v>18604</v>
      </c>
      <c r="B2857" t="s">
        <v>20369</v>
      </c>
      <c r="C2857" t="s">
        <v>13812</v>
      </c>
      <c r="D2857" t="s">
        <v>18762</v>
      </c>
      <c r="E2857" s="2">
        <v>93.277777777777771</v>
      </c>
      <c r="F2857" s="2">
        <v>3.4911768910065519</v>
      </c>
      <c r="G2857" s="2">
        <v>3.1670887432995829</v>
      </c>
      <c r="H2857" s="2">
        <v>0.24028588445503279</v>
      </c>
      <c r="I2857" s="2">
        <v>0.11448481238832639</v>
      </c>
      <c r="J2857" s="2">
        <v>22.413333333333334</v>
      </c>
      <c r="K2857" s="2">
        <v>22.413333333333334</v>
      </c>
      <c r="L2857" s="2">
        <f>24-Nurse[[#This Row],[Total RN Hours  (*Adjusted for 8 minimum)]]</f>
        <v>1.586666666666666</v>
      </c>
      <c r="M2857" s="2">
        <v>8.3000000000000007</v>
      </c>
      <c r="N2857" s="2">
        <f>Nurse[[#This Row],[Additional Hours Needed to Get to 24]]*Nurse[[#This Row],[Hourly Wage Differential RN vs LPN]]</f>
        <v>13.169333333333329</v>
      </c>
    </row>
    <row r="2858" spans="1:14" x14ac:dyDescent="0.35">
      <c r="A2858" t="s">
        <v>18634</v>
      </c>
      <c r="B2858" t="s">
        <v>8448</v>
      </c>
      <c r="C2858" t="s">
        <v>15872</v>
      </c>
      <c r="D2858" t="s">
        <v>19712</v>
      </c>
      <c r="E2858" s="2">
        <v>60.511111111111113</v>
      </c>
      <c r="F2858" s="2">
        <v>3.0130334190231363</v>
      </c>
      <c r="G2858" s="2">
        <v>2.7834887991186195</v>
      </c>
      <c r="H2858" s="2">
        <v>0.37050128534704369</v>
      </c>
      <c r="I2858" s="2">
        <v>0.24123209695189127</v>
      </c>
      <c r="J2858" s="2">
        <v>22.419444444444444</v>
      </c>
      <c r="K2858" s="2">
        <v>22.419444444444444</v>
      </c>
      <c r="L2858" s="2">
        <f>24-Nurse[[#This Row],[Total RN Hours  (*Adjusted for 8 minimum)]]</f>
        <v>1.5805555555555557</v>
      </c>
      <c r="M2858" s="2">
        <v>8.3000000000000007</v>
      </c>
      <c r="N2858" s="2">
        <f>Nurse[[#This Row],[Additional Hours Needed to Get to 24]]*Nurse[[#This Row],[Hourly Wage Differential RN vs LPN]]</f>
        <v>13.118611111111113</v>
      </c>
    </row>
    <row r="2859" spans="1:14" x14ac:dyDescent="0.35">
      <c r="A2859" t="s">
        <v>18626</v>
      </c>
      <c r="B2859" t="s">
        <v>6810</v>
      </c>
      <c r="C2859" t="s">
        <v>16294</v>
      </c>
      <c r="D2859" t="s">
        <v>19461</v>
      </c>
      <c r="E2859" s="2">
        <v>22.088888888888889</v>
      </c>
      <c r="F2859" s="2">
        <v>7.7177867203219321</v>
      </c>
      <c r="G2859" s="2">
        <v>7.4426358148893366</v>
      </c>
      <c r="H2859" s="2">
        <v>1.0152565392354125</v>
      </c>
      <c r="I2859" s="2">
        <v>0.7401056338028168</v>
      </c>
      <c r="J2859" s="2">
        <v>22.425888888888888</v>
      </c>
      <c r="K2859" s="2">
        <v>22.425888888888888</v>
      </c>
      <c r="L2859" s="2">
        <f>24-Nurse[[#This Row],[Total RN Hours  (*Adjusted for 8 minimum)]]</f>
        <v>1.5741111111111117</v>
      </c>
      <c r="M2859" s="2">
        <v>8.3000000000000007</v>
      </c>
      <c r="N2859" s="2">
        <f>Nurse[[#This Row],[Additional Hours Needed to Get to 24]]*Nurse[[#This Row],[Hourly Wage Differential RN vs LPN]]</f>
        <v>13.065122222222229</v>
      </c>
    </row>
    <row r="2860" spans="1:14" x14ac:dyDescent="0.35">
      <c r="A2860" t="s">
        <v>18636</v>
      </c>
      <c r="B2860" t="s">
        <v>8920</v>
      </c>
      <c r="C2860" t="s">
        <v>17191</v>
      </c>
      <c r="D2860" t="s">
        <v>19819</v>
      </c>
      <c r="E2860" s="2">
        <v>39.455555555555556</v>
      </c>
      <c r="F2860" s="2">
        <v>3.4260292875246412</v>
      </c>
      <c r="G2860" s="2">
        <v>3.1165671641791048</v>
      </c>
      <c r="H2860" s="2">
        <v>0.56840326668544072</v>
      </c>
      <c r="I2860" s="2">
        <v>0.25894114333990426</v>
      </c>
      <c r="J2860" s="2">
        <v>22.426666666666666</v>
      </c>
      <c r="K2860" s="2">
        <v>22.426666666666666</v>
      </c>
      <c r="L2860" s="2">
        <f>24-Nurse[[#This Row],[Total RN Hours  (*Adjusted for 8 minimum)]]</f>
        <v>1.5733333333333341</v>
      </c>
      <c r="M2860" s="2">
        <v>8.3000000000000007</v>
      </c>
      <c r="N2860" s="2">
        <f>Nurse[[#This Row],[Additional Hours Needed to Get to 24]]*Nurse[[#This Row],[Hourly Wage Differential RN vs LPN]]</f>
        <v>13.058666666666674</v>
      </c>
    </row>
    <row r="2861" spans="1:14" x14ac:dyDescent="0.35">
      <c r="A2861" t="s">
        <v>18628</v>
      </c>
      <c r="B2861" t="s">
        <v>7018</v>
      </c>
      <c r="C2861" t="s">
        <v>16498</v>
      </c>
      <c r="D2861" t="s">
        <v>18757</v>
      </c>
      <c r="E2861" s="2">
        <v>34.088888888888889</v>
      </c>
      <c r="F2861" s="2">
        <v>2.7616427640156456</v>
      </c>
      <c r="G2861" s="2">
        <v>2.4327086049543678</v>
      </c>
      <c r="H2861" s="2">
        <v>0.6582040417209909</v>
      </c>
      <c r="I2861" s="2">
        <v>0.32926988265971319</v>
      </c>
      <c r="J2861" s="2">
        <v>22.437444444444445</v>
      </c>
      <c r="K2861" s="2">
        <v>22.437444444444445</v>
      </c>
      <c r="L2861" s="2">
        <f>24-Nurse[[#This Row],[Total RN Hours  (*Adjusted for 8 minimum)]]</f>
        <v>1.562555555555555</v>
      </c>
      <c r="M2861" s="2">
        <v>8.3000000000000007</v>
      </c>
      <c r="N2861" s="2">
        <f>Nurse[[#This Row],[Additional Hours Needed to Get to 24]]*Nurse[[#This Row],[Hourly Wage Differential RN vs LPN]]</f>
        <v>12.969211111111107</v>
      </c>
    </row>
    <row r="2862" spans="1:14" x14ac:dyDescent="0.35">
      <c r="A2862" t="s">
        <v>18645</v>
      </c>
      <c r="B2862" t="s">
        <v>11138</v>
      </c>
      <c r="C2862" t="s">
        <v>17882</v>
      </c>
      <c r="D2862" t="s">
        <v>19229</v>
      </c>
      <c r="E2862" s="2">
        <v>66.444444444444443</v>
      </c>
      <c r="F2862" s="2">
        <v>3.5332424749163884</v>
      </c>
      <c r="G2862" s="2">
        <v>2.3713913043478261</v>
      </c>
      <c r="H2862" s="2">
        <v>0.3377675585284281</v>
      </c>
      <c r="I2862" s="2">
        <v>6.6563545150501682E-2</v>
      </c>
      <c r="J2862" s="2">
        <v>22.442777777777778</v>
      </c>
      <c r="K2862" s="2">
        <v>22.442777777777778</v>
      </c>
      <c r="L2862" s="2">
        <f>24-Nurse[[#This Row],[Total RN Hours  (*Adjusted for 8 minimum)]]</f>
        <v>1.5572222222222223</v>
      </c>
      <c r="M2862" s="2">
        <v>8.3000000000000007</v>
      </c>
      <c r="N2862" s="2">
        <f>Nurse[[#This Row],[Additional Hours Needed to Get to 24]]*Nurse[[#This Row],[Hourly Wage Differential RN vs LPN]]</f>
        <v>12.924944444444446</v>
      </c>
    </row>
    <row r="2863" spans="1:14" x14ac:dyDescent="0.35">
      <c r="A2863" t="s">
        <v>18615</v>
      </c>
      <c r="B2863" t="s">
        <v>3607</v>
      </c>
      <c r="C2863" t="s">
        <v>15054</v>
      </c>
      <c r="D2863" t="s">
        <v>19147</v>
      </c>
      <c r="E2863" s="2">
        <v>32.411111111111111</v>
      </c>
      <c r="F2863" s="2">
        <v>3.7097154610901608</v>
      </c>
      <c r="G2863" s="2">
        <v>3.2925505656496399</v>
      </c>
      <c r="H2863" s="2">
        <v>0.69255742200891324</v>
      </c>
      <c r="I2863" s="2">
        <v>0.27539252656839219</v>
      </c>
      <c r="J2863" s="2">
        <v>22.446555555555555</v>
      </c>
      <c r="K2863" s="2">
        <v>22.446555555555555</v>
      </c>
      <c r="L2863" s="2">
        <f>24-Nurse[[#This Row],[Total RN Hours  (*Adjusted for 8 minimum)]]</f>
        <v>1.5534444444444446</v>
      </c>
      <c r="M2863" s="2">
        <v>8.3000000000000007</v>
      </c>
      <c r="N2863" s="2">
        <f>Nurse[[#This Row],[Additional Hours Needed to Get to 24]]*Nurse[[#This Row],[Hourly Wage Differential RN vs LPN]]</f>
        <v>12.893588888888891</v>
      </c>
    </row>
    <row r="2864" spans="1:14" x14ac:dyDescent="0.35">
      <c r="A2864" t="s">
        <v>18610</v>
      </c>
      <c r="B2864" t="s">
        <v>2084</v>
      </c>
      <c r="C2864" t="s">
        <v>14324</v>
      </c>
      <c r="D2864" t="s">
        <v>18909</v>
      </c>
      <c r="E2864" s="2">
        <v>29.077777777777779</v>
      </c>
      <c r="F2864" s="2">
        <v>4.205043943446694</v>
      </c>
      <c r="G2864" s="2">
        <v>3.8064004585403133</v>
      </c>
      <c r="H2864" s="2">
        <v>0.77197172334734432</v>
      </c>
      <c r="I2864" s="2">
        <v>0.37332823844096291</v>
      </c>
      <c r="J2864" s="2">
        <v>22.447222222222223</v>
      </c>
      <c r="K2864" s="2">
        <v>22.447222222222223</v>
      </c>
      <c r="L2864" s="2">
        <f>24-Nurse[[#This Row],[Total RN Hours  (*Adjusted for 8 minimum)]]</f>
        <v>1.5527777777777771</v>
      </c>
      <c r="M2864" s="2">
        <v>8.3000000000000007</v>
      </c>
      <c r="N2864" s="2">
        <f>Nurse[[#This Row],[Additional Hours Needed to Get to 24]]*Nurse[[#This Row],[Hourly Wage Differential RN vs LPN]]</f>
        <v>12.888055555555551</v>
      </c>
    </row>
    <row r="2865" spans="1:14" x14ac:dyDescent="0.35">
      <c r="A2865" t="s">
        <v>18625</v>
      </c>
      <c r="B2865" t="s">
        <v>6398</v>
      </c>
      <c r="C2865" t="s">
        <v>14794</v>
      </c>
      <c r="D2865" t="s">
        <v>18678</v>
      </c>
      <c r="E2865" s="2">
        <v>89.177777777777777</v>
      </c>
      <c r="F2865" s="2">
        <v>3.7425093446299527</v>
      </c>
      <c r="G2865" s="2">
        <v>3.6406204834288567</v>
      </c>
      <c r="H2865" s="2">
        <v>0.25173311736855225</v>
      </c>
      <c r="I2865" s="2">
        <v>0.19840642910540743</v>
      </c>
      <c r="J2865" s="2">
        <v>22.449000000000002</v>
      </c>
      <c r="K2865" s="2">
        <v>22.449000000000002</v>
      </c>
      <c r="L2865" s="2">
        <f>24-Nurse[[#This Row],[Total RN Hours  (*Adjusted for 8 minimum)]]</f>
        <v>1.5509999999999984</v>
      </c>
      <c r="M2865" s="2">
        <v>8.3000000000000007</v>
      </c>
      <c r="N2865" s="2">
        <f>Nurse[[#This Row],[Additional Hours Needed to Get to 24]]*Nurse[[#This Row],[Hourly Wage Differential RN vs LPN]]</f>
        <v>12.873299999999988</v>
      </c>
    </row>
    <row r="2866" spans="1:14" x14ac:dyDescent="0.35">
      <c r="A2866" t="s">
        <v>18637</v>
      </c>
      <c r="B2866" t="s">
        <v>9597</v>
      </c>
      <c r="C2866" t="s">
        <v>14400</v>
      </c>
      <c r="D2866" t="s">
        <v>19138</v>
      </c>
      <c r="E2866" s="2">
        <v>56.966666666666669</v>
      </c>
      <c r="F2866" s="2">
        <v>3.3474253949678174</v>
      </c>
      <c r="G2866" s="2">
        <v>3.1103959430466159</v>
      </c>
      <c r="H2866" s="2">
        <v>0.39413887263506919</v>
      </c>
      <c r="I2866" s="2">
        <v>0.15710942071386774</v>
      </c>
      <c r="J2866" s="2">
        <v>22.452777777777776</v>
      </c>
      <c r="K2866" s="2">
        <v>22.452777777777776</v>
      </c>
      <c r="L2866" s="2">
        <f>24-Nurse[[#This Row],[Total RN Hours  (*Adjusted for 8 minimum)]]</f>
        <v>1.5472222222222243</v>
      </c>
      <c r="M2866" s="2">
        <v>8.3000000000000007</v>
      </c>
      <c r="N2866" s="2">
        <f>Nurse[[#This Row],[Additional Hours Needed to Get to 24]]*Nurse[[#This Row],[Hourly Wage Differential RN vs LPN]]</f>
        <v>12.841944444444463</v>
      </c>
    </row>
    <row r="2867" spans="1:14" x14ac:dyDescent="0.35">
      <c r="A2867" t="s">
        <v>18645</v>
      </c>
      <c r="B2867" t="s">
        <v>11113</v>
      </c>
      <c r="C2867" t="s">
        <v>15098</v>
      </c>
      <c r="D2867" t="s">
        <v>20028</v>
      </c>
      <c r="E2867" s="2">
        <v>69.644444444444446</v>
      </c>
      <c r="F2867" s="2">
        <v>2.9776164645820038</v>
      </c>
      <c r="G2867" s="2">
        <v>2.5580711550733883</v>
      </c>
      <c r="H2867" s="2">
        <v>0.32239948947032543</v>
      </c>
      <c r="I2867" s="2">
        <v>0.16262125079770262</v>
      </c>
      <c r="J2867" s="2">
        <v>22.453333333333333</v>
      </c>
      <c r="K2867" s="2">
        <v>22.453333333333333</v>
      </c>
      <c r="L2867" s="2">
        <f>24-Nurse[[#This Row],[Total RN Hours  (*Adjusted for 8 minimum)]]</f>
        <v>1.5466666666666669</v>
      </c>
      <c r="M2867" s="2">
        <v>8.3000000000000007</v>
      </c>
      <c r="N2867" s="2">
        <f>Nurse[[#This Row],[Additional Hours Needed to Get to 24]]*Nurse[[#This Row],[Hourly Wage Differential RN vs LPN]]</f>
        <v>12.837333333333335</v>
      </c>
    </row>
    <row r="2868" spans="1:14" x14ac:dyDescent="0.35">
      <c r="A2868" t="s">
        <v>18605</v>
      </c>
      <c r="B2868" t="s">
        <v>1010</v>
      </c>
      <c r="C2868" t="s">
        <v>13985</v>
      </c>
      <c r="D2868" t="s">
        <v>18825</v>
      </c>
      <c r="E2868" s="2">
        <v>89.74444444444444</v>
      </c>
      <c r="F2868" s="2">
        <v>3.70381701126656</v>
      </c>
      <c r="G2868" s="2">
        <v>3.3060616565556522</v>
      </c>
      <c r="H2868" s="2">
        <v>0.25023771202179029</v>
      </c>
      <c r="I2868" s="2">
        <v>0.18585737278692585</v>
      </c>
      <c r="J2868" s="2">
        <v>22.457444444444445</v>
      </c>
      <c r="K2868" s="2">
        <v>22.457444444444445</v>
      </c>
      <c r="L2868" s="2">
        <f>24-Nurse[[#This Row],[Total RN Hours  (*Adjusted for 8 minimum)]]</f>
        <v>1.5425555555555555</v>
      </c>
      <c r="M2868" s="2">
        <v>8.3000000000000007</v>
      </c>
      <c r="N2868" s="2">
        <f>Nurse[[#This Row],[Additional Hours Needed to Get to 24]]*Nurse[[#This Row],[Hourly Wage Differential RN vs LPN]]</f>
        <v>12.803211111111111</v>
      </c>
    </row>
    <row r="2869" spans="1:14" x14ac:dyDescent="0.35">
      <c r="A2869" t="s">
        <v>18610</v>
      </c>
      <c r="B2869" t="s">
        <v>1909</v>
      </c>
      <c r="C2869" t="s">
        <v>14278</v>
      </c>
      <c r="D2869" t="s">
        <v>18888</v>
      </c>
      <c r="E2869" s="2">
        <v>48.077777777777776</v>
      </c>
      <c r="F2869" s="2">
        <v>3.3854864802403513</v>
      </c>
      <c r="G2869" s="2">
        <v>2.9552807950080893</v>
      </c>
      <c r="H2869" s="2">
        <v>0.46718280563901082</v>
      </c>
      <c r="I2869" s="2">
        <v>0.16524150681765659</v>
      </c>
      <c r="J2869" s="2">
        <v>22.461111111111109</v>
      </c>
      <c r="K2869" s="2">
        <v>22.461111111111109</v>
      </c>
      <c r="L2869" s="2">
        <f>24-Nurse[[#This Row],[Total RN Hours  (*Adjusted for 8 minimum)]]</f>
        <v>1.5388888888888914</v>
      </c>
      <c r="M2869" s="2">
        <v>8.3000000000000007</v>
      </c>
      <c r="N2869" s="2">
        <f>Nurse[[#This Row],[Additional Hours Needed to Get to 24]]*Nurse[[#This Row],[Hourly Wage Differential RN vs LPN]]</f>
        <v>12.772777777777799</v>
      </c>
    </row>
    <row r="2870" spans="1:14" x14ac:dyDescent="0.35">
      <c r="A2870" t="s">
        <v>18605</v>
      </c>
      <c r="B2870" t="s">
        <v>12569</v>
      </c>
      <c r="C2870" t="s">
        <v>14053</v>
      </c>
      <c r="D2870" t="s">
        <v>18817</v>
      </c>
      <c r="E2870" s="2">
        <v>71.211111111111109</v>
      </c>
      <c r="F2870" s="2">
        <v>3.7484194102043995</v>
      </c>
      <c r="G2870" s="2">
        <v>3.4676938679981277</v>
      </c>
      <c r="H2870" s="2">
        <v>0.31542050241847402</v>
      </c>
      <c r="I2870" s="2">
        <v>0.23678108909346232</v>
      </c>
      <c r="J2870" s="2">
        <v>22.461444444444446</v>
      </c>
      <c r="K2870" s="2">
        <v>22.461444444444446</v>
      </c>
      <c r="L2870" s="2">
        <f>24-Nurse[[#This Row],[Total RN Hours  (*Adjusted for 8 minimum)]]</f>
        <v>1.5385555555555541</v>
      </c>
      <c r="M2870" s="2">
        <v>8.3000000000000007</v>
      </c>
      <c r="N2870" s="2">
        <f>Nurse[[#This Row],[Additional Hours Needed to Get to 24]]*Nurse[[#This Row],[Hourly Wage Differential RN vs LPN]]</f>
        <v>12.770011111111101</v>
      </c>
    </row>
    <row r="2871" spans="1:14" x14ac:dyDescent="0.35">
      <c r="A2871" t="s">
        <v>18616</v>
      </c>
      <c r="B2871" t="s">
        <v>3902</v>
      </c>
      <c r="C2871" t="s">
        <v>15192</v>
      </c>
      <c r="D2871" t="s">
        <v>18736</v>
      </c>
      <c r="E2871" s="2">
        <v>41.233333333333334</v>
      </c>
      <c r="F2871" s="2">
        <v>2.7024252223120455</v>
      </c>
      <c r="G2871" s="2">
        <v>2.5903045001347347</v>
      </c>
      <c r="H2871" s="2">
        <v>0.54499865265427105</v>
      </c>
      <c r="I2871" s="2">
        <v>0.43287793047696038</v>
      </c>
      <c r="J2871" s="2">
        <v>22.472111111111111</v>
      </c>
      <c r="K2871" s="2">
        <v>22.472111111111111</v>
      </c>
      <c r="L2871" s="2">
        <f>24-Nurse[[#This Row],[Total RN Hours  (*Adjusted for 8 minimum)]]</f>
        <v>1.5278888888888886</v>
      </c>
      <c r="M2871" s="2">
        <v>8.3000000000000007</v>
      </c>
      <c r="N2871" s="2">
        <f>Nurse[[#This Row],[Additional Hours Needed to Get to 24]]*Nurse[[#This Row],[Hourly Wage Differential RN vs LPN]]</f>
        <v>12.681477777777777</v>
      </c>
    </row>
    <row r="2872" spans="1:14" x14ac:dyDescent="0.35">
      <c r="A2872" t="s">
        <v>18630</v>
      </c>
      <c r="B2872" t="s">
        <v>7196</v>
      </c>
      <c r="C2872" t="s">
        <v>14177</v>
      </c>
      <c r="D2872" t="s">
        <v>18890</v>
      </c>
      <c r="E2872" s="2">
        <v>50.044444444444444</v>
      </c>
      <c r="F2872" s="2">
        <v>2.7837655417406753</v>
      </c>
      <c r="G2872" s="2">
        <v>2.6716785079928949</v>
      </c>
      <c r="H2872" s="2">
        <v>0.44909413854351682</v>
      </c>
      <c r="I2872" s="2">
        <v>0.34074600355239787</v>
      </c>
      <c r="J2872" s="2">
        <v>22.474666666666664</v>
      </c>
      <c r="K2872" s="2">
        <v>22.474666666666664</v>
      </c>
      <c r="L2872" s="2">
        <f>24-Nurse[[#This Row],[Total RN Hours  (*Adjusted for 8 minimum)]]</f>
        <v>1.5253333333333359</v>
      </c>
      <c r="M2872" s="2">
        <v>8.3000000000000007</v>
      </c>
      <c r="N2872" s="2">
        <f>Nurse[[#This Row],[Additional Hours Needed to Get to 24]]*Nurse[[#This Row],[Hourly Wage Differential RN vs LPN]]</f>
        <v>12.660266666666688</v>
      </c>
    </row>
    <row r="2873" spans="1:14" x14ac:dyDescent="0.35">
      <c r="A2873" t="s">
        <v>18617</v>
      </c>
      <c r="B2873" t="s">
        <v>4190</v>
      </c>
      <c r="C2873" t="s">
        <v>15307</v>
      </c>
      <c r="D2873" t="s">
        <v>18747</v>
      </c>
      <c r="E2873" s="2">
        <v>22.711111111111112</v>
      </c>
      <c r="F2873" s="2">
        <v>4.7095499021526415</v>
      </c>
      <c r="G2873" s="2">
        <v>4.4195499021526423</v>
      </c>
      <c r="H2873" s="2">
        <v>0.98975538160469656</v>
      </c>
      <c r="I2873" s="2">
        <v>0.69975538160469664</v>
      </c>
      <c r="J2873" s="2">
        <v>22.478444444444442</v>
      </c>
      <c r="K2873" s="2">
        <v>22.478444444444442</v>
      </c>
      <c r="L2873" s="2">
        <f>24-Nurse[[#This Row],[Total RN Hours  (*Adjusted for 8 minimum)]]</f>
        <v>1.5215555555555582</v>
      </c>
      <c r="M2873" s="2">
        <v>8.3000000000000007</v>
      </c>
      <c r="N2873" s="2">
        <f>Nurse[[#This Row],[Additional Hours Needed to Get to 24]]*Nurse[[#This Row],[Hourly Wage Differential RN vs LPN]]</f>
        <v>12.628911111111135</v>
      </c>
    </row>
    <row r="2874" spans="1:14" x14ac:dyDescent="0.35">
      <c r="A2874" t="s">
        <v>18644</v>
      </c>
      <c r="B2874" t="s">
        <v>11022</v>
      </c>
      <c r="C2874" t="s">
        <v>14825</v>
      </c>
      <c r="D2874" t="s">
        <v>19060</v>
      </c>
      <c r="E2874" s="2">
        <v>73.87777777777778</v>
      </c>
      <c r="F2874" s="2">
        <v>2.8089667619190855</v>
      </c>
      <c r="G2874" s="2">
        <v>2.7367754549556325</v>
      </c>
      <c r="H2874" s="2">
        <v>0.30431944653331328</v>
      </c>
      <c r="I2874" s="2">
        <v>0.23212813956986011</v>
      </c>
      <c r="J2874" s="2">
        <v>22.482444444444443</v>
      </c>
      <c r="K2874" s="2">
        <v>22.482444444444443</v>
      </c>
      <c r="L2874" s="2">
        <f>24-Nurse[[#This Row],[Total RN Hours  (*Adjusted for 8 minimum)]]</f>
        <v>1.5175555555555569</v>
      </c>
      <c r="M2874" s="2">
        <v>8.3000000000000007</v>
      </c>
      <c r="N2874" s="2">
        <f>Nurse[[#This Row],[Additional Hours Needed to Get to 24]]*Nurse[[#This Row],[Hourly Wage Differential RN vs LPN]]</f>
        <v>12.595711111111124</v>
      </c>
    </row>
    <row r="2875" spans="1:14" x14ac:dyDescent="0.35">
      <c r="A2875" t="s">
        <v>18610</v>
      </c>
      <c r="B2875" t="s">
        <v>2116</v>
      </c>
      <c r="C2875" t="s">
        <v>14440</v>
      </c>
      <c r="D2875" t="s">
        <v>18670</v>
      </c>
      <c r="E2875" s="2">
        <v>62.5</v>
      </c>
      <c r="F2875" s="2">
        <v>3.8085173333333331</v>
      </c>
      <c r="G2875" s="2">
        <v>3.5892284444444447</v>
      </c>
      <c r="H2875" s="2">
        <v>0.35973333333333335</v>
      </c>
      <c r="I2875" s="2">
        <v>0.27484444444444445</v>
      </c>
      <c r="J2875" s="2">
        <v>22.483333333333334</v>
      </c>
      <c r="K2875" s="2">
        <v>22.483333333333334</v>
      </c>
      <c r="L2875" s="2">
        <f>24-Nurse[[#This Row],[Total RN Hours  (*Adjusted for 8 minimum)]]</f>
        <v>1.5166666666666657</v>
      </c>
      <c r="M2875" s="2">
        <v>8.3000000000000007</v>
      </c>
      <c r="N2875" s="2">
        <f>Nurse[[#This Row],[Additional Hours Needed to Get to 24]]*Nurse[[#This Row],[Hourly Wage Differential RN vs LPN]]</f>
        <v>12.588333333333326</v>
      </c>
    </row>
    <row r="2876" spans="1:14" x14ac:dyDescent="0.35">
      <c r="A2876" t="s">
        <v>18645</v>
      </c>
      <c r="B2876" t="s">
        <v>12903</v>
      </c>
      <c r="C2876" t="s">
        <v>18472</v>
      </c>
      <c r="D2876" t="s">
        <v>20261</v>
      </c>
      <c r="E2876" s="2">
        <v>41.43333333333333</v>
      </c>
      <c r="F2876" s="2">
        <v>3.3263958165728078</v>
      </c>
      <c r="G2876" s="2">
        <v>3.1819388576025749</v>
      </c>
      <c r="H2876" s="2">
        <v>0.54267095736122284</v>
      </c>
      <c r="I2876" s="2">
        <v>0.39821399839098953</v>
      </c>
      <c r="J2876" s="2">
        <v>22.484666666666666</v>
      </c>
      <c r="K2876" s="2">
        <v>22.484666666666666</v>
      </c>
      <c r="L2876" s="2">
        <f>24-Nurse[[#This Row],[Total RN Hours  (*Adjusted for 8 minimum)]]</f>
        <v>1.5153333333333343</v>
      </c>
      <c r="M2876" s="2">
        <v>8.3000000000000007</v>
      </c>
      <c r="N2876" s="2">
        <f>Nurse[[#This Row],[Additional Hours Needed to Get to 24]]*Nurse[[#This Row],[Hourly Wage Differential RN vs LPN]]</f>
        <v>12.577266666666675</v>
      </c>
    </row>
    <row r="2877" spans="1:14" x14ac:dyDescent="0.35">
      <c r="A2877" t="s">
        <v>18604</v>
      </c>
      <c r="B2877" t="s">
        <v>489</v>
      </c>
      <c r="C2877" t="s">
        <v>13768</v>
      </c>
      <c r="D2877" t="s">
        <v>18736</v>
      </c>
      <c r="E2877" s="2">
        <v>65.355555555555554</v>
      </c>
      <c r="F2877" s="2">
        <v>3.1844185651139068</v>
      </c>
      <c r="G2877" s="2">
        <v>2.8713022781366879</v>
      </c>
      <c r="H2877" s="2">
        <v>0.34414314858891537</v>
      </c>
      <c r="I2877" s="2">
        <v>0.10638388303298198</v>
      </c>
      <c r="J2877" s="2">
        <v>22.491666666666667</v>
      </c>
      <c r="K2877" s="2">
        <v>22.491666666666667</v>
      </c>
      <c r="L2877" s="2">
        <f>24-Nurse[[#This Row],[Total RN Hours  (*Adjusted for 8 minimum)]]</f>
        <v>1.5083333333333329</v>
      </c>
      <c r="M2877" s="2">
        <v>8.3000000000000007</v>
      </c>
      <c r="N2877" s="2">
        <f>Nurse[[#This Row],[Additional Hours Needed to Get to 24]]*Nurse[[#This Row],[Hourly Wage Differential RN vs LPN]]</f>
        <v>12.519166666666663</v>
      </c>
    </row>
    <row r="2878" spans="1:14" x14ac:dyDescent="0.35">
      <c r="A2878" t="s">
        <v>18604</v>
      </c>
      <c r="B2878" t="s">
        <v>404</v>
      </c>
      <c r="C2878" t="s">
        <v>13791</v>
      </c>
      <c r="D2878" t="s">
        <v>18758</v>
      </c>
      <c r="E2878" s="2">
        <v>59.055555555555557</v>
      </c>
      <c r="F2878" s="2">
        <v>3.6529557855126997</v>
      </c>
      <c r="G2878" s="2">
        <v>3.366184383819379</v>
      </c>
      <c r="H2878" s="2">
        <v>0.38086923800564437</v>
      </c>
      <c r="I2878" s="2">
        <v>0.17387206020696142</v>
      </c>
      <c r="J2878" s="2">
        <v>22.492444444444445</v>
      </c>
      <c r="K2878" s="2">
        <v>22.492444444444445</v>
      </c>
      <c r="L2878" s="2">
        <f>24-Nurse[[#This Row],[Total RN Hours  (*Adjusted for 8 minimum)]]</f>
        <v>1.5075555555555553</v>
      </c>
      <c r="M2878" s="2">
        <v>8.3000000000000007</v>
      </c>
      <c r="N2878" s="2">
        <f>Nurse[[#This Row],[Additional Hours Needed to Get to 24]]*Nurse[[#This Row],[Hourly Wage Differential RN vs LPN]]</f>
        <v>12.512711111111111</v>
      </c>
    </row>
    <row r="2879" spans="1:14" x14ac:dyDescent="0.35">
      <c r="A2879" t="s">
        <v>18614</v>
      </c>
      <c r="B2879" t="s">
        <v>2915</v>
      </c>
      <c r="C2879" t="s">
        <v>14844</v>
      </c>
      <c r="D2879" t="s">
        <v>19079</v>
      </c>
      <c r="E2879" s="2">
        <v>21.6</v>
      </c>
      <c r="F2879" s="2">
        <v>4.5397376543209873</v>
      </c>
      <c r="G2879" s="2">
        <v>3.9395576131687235</v>
      </c>
      <c r="H2879" s="2">
        <v>1.0414094650205759</v>
      </c>
      <c r="I2879" s="2">
        <v>0.44122942386831271</v>
      </c>
      <c r="J2879" s="2">
        <v>22.49444444444444</v>
      </c>
      <c r="K2879" s="2">
        <v>22.49444444444444</v>
      </c>
      <c r="L2879" s="2">
        <f>24-Nurse[[#This Row],[Total RN Hours  (*Adjusted for 8 minimum)]]</f>
        <v>1.50555555555556</v>
      </c>
      <c r="M2879" s="2">
        <v>8.3000000000000007</v>
      </c>
      <c r="N2879" s="2">
        <f>Nurse[[#This Row],[Additional Hours Needed to Get to 24]]*Nurse[[#This Row],[Hourly Wage Differential RN vs LPN]]</f>
        <v>12.49611111111115</v>
      </c>
    </row>
    <row r="2880" spans="1:14" x14ac:dyDescent="0.35">
      <c r="A2880" t="s">
        <v>18638</v>
      </c>
      <c r="B2880" t="s">
        <v>9835</v>
      </c>
      <c r="C2880" t="s">
        <v>14203</v>
      </c>
      <c r="D2880" t="s">
        <v>19874</v>
      </c>
      <c r="E2880" s="2">
        <v>37.666666666666664</v>
      </c>
      <c r="F2880" s="2">
        <v>5.2470412979351035</v>
      </c>
      <c r="G2880" s="2">
        <v>4.8602035398230088</v>
      </c>
      <c r="H2880" s="2">
        <v>0.59733628318584076</v>
      </c>
      <c r="I2880" s="2">
        <v>0.47275516224188796</v>
      </c>
      <c r="J2880" s="2">
        <v>22.499666666666666</v>
      </c>
      <c r="K2880" s="2">
        <v>22.499666666666666</v>
      </c>
      <c r="L2880" s="2">
        <f>24-Nurse[[#This Row],[Total RN Hours  (*Adjusted for 8 minimum)]]</f>
        <v>1.5003333333333337</v>
      </c>
      <c r="M2880" s="2">
        <v>8.3000000000000007</v>
      </c>
      <c r="N2880" s="2">
        <f>Nurse[[#This Row],[Additional Hours Needed to Get to 24]]*Nurse[[#This Row],[Hourly Wage Differential RN vs LPN]]</f>
        <v>12.452766666666671</v>
      </c>
    </row>
    <row r="2881" spans="1:14" x14ac:dyDescent="0.35">
      <c r="A2881" t="s">
        <v>18617</v>
      </c>
      <c r="B2881" t="s">
        <v>4335</v>
      </c>
      <c r="C2881" t="s">
        <v>15168</v>
      </c>
      <c r="D2881" t="s">
        <v>18663</v>
      </c>
      <c r="E2881" s="2">
        <v>31.855555555555554</v>
      </c>
      <c r="F2881" s="2">
        <v>3.8156609696546915</v>
      </c>
      <c r="G2881" s="2">
        <v>3.6789326822462507</v>
      </c>
      <c r="H2881" s="2">
        <v>0.70648761771886981</v>
      </c>
      <c r="I2881" s="2">
        <v>0.56975933031042902</v>
      </c>
      <c r="J2881" s="2">
        <v>22.505555555555553</v>
      </c>
      <c r="K2881" s="2">
        <v>22.505555555555553</v>
      </c>
      <c r="L2881" s="2">
        <f>24-Nurse[[#This Row],[Total RN Hours  (*Adjusted for 8 minimum)]]</f>
        <v>1.4944444444444471</v>
      </c>
      <c r="M2881" s="2">
        <v>8.3000000000000007</v>
      </c>
      <c r="N2881" s="2">
        <f>Nurse[[#This Row],[Additional Hours Needed to Get to 24]]*Nurse[[#This Row],[Hourly Wage Differential RN vs LPN]]</f>
        <v>12.403888888888913</v>
      </c>
    </row>
    <row r="2882" spans="1:14" x14ac:dyDescent="0.35">
      <c r="A2882" t="s">
        <v>18634</v>
      </c>
      <c r="B2882" t="s">
        <v>8164</v>
      </c>
      <c r="C2882" t="s">
        <v>16915</v>
      </c>
      <c r="D2882" t="s">
        <v>18663</v>
      </c>
      <c r="E2882" s="2">
        <v>90.777777777777771</v>
      </c>
      <c r="F2882" s="2">
        <v>3.6079130966952264</v>
      </c>
      <c r="G2882" s="2">
        <v>3.4397980416156675</v>
      </c>
      <c r="H2882" s="2">
        <v>0.24809669522643824</v>
      </c>
      <c r="I2882" s="2">
        <v>0.17771725826193394</v>
      </c>
      <c r="J2882" s="2">
        <v>22.521666666666668</v>
      </c>
      <c r="K2882" s="2">
        <v>22.521666666666668</v>
      </c>
      <c r="L2882" s="2">
        <f>24-Nurse[[#This Row],[Total RN Hours  (*Adjusted for 8 minimum)]]</f>
        <v>1.4783333333333317</v>
      </c>
      <c r="M2882" s="2">
        <v>8.3000000000000007</v>
      </c>
      <c r="N2882" s="2">
        <f>Nurse[[#This Row],[Additional Hours Needed to Get to 24]]*Nurse[[#This Row],[Hourly Wage Differential RN vs LPN]]</f>
        <v>12.270166666666654</v>
      </c>
    </row>
    <row r="2883" spans="1:14" x14ac:dyDescent="0.35">
      <c r="A2883" t="s">
        <v>18615</v>
      </c>
      <c r="B2883" t="s">
        <v>3488</v>
      </c>
      <c r="C2883" t="s">
        <v>14968</v>
      </c>
      <c r="D2883" t="s">
        <v>19119</v>
      </c>
      <c r="E2883" s="2">
        <v>13.488888888888889</v>
      </c>
      <c r="F2883" s="2">
        <v>5.6147281713344315</v>
      </c>
      <c r="G2883" s="2">
        <v>5.0201647446457995</v>
      </c>
      <c r="H2883" s="2">
        <v>1.6697693574958814</v>
      </c>
      <c r="I2883" s="2">
        <v>1.2874794069192752</v>
      </c>
      <c r="J2883" s="2">
        <v>22.523333333333333</v>
      </c>
      <c r="K2883" s="2">
        <v>22.523333333333333</v>
      </c>
      <c r="L2883" s="2">
        <f>24-Nurse[[#This Row],[Total RN Hours  (*Adjusted for 8 minimum)]]</f>
        <v>1.4766666666666666</v>
      </c>
      <c r="M2883" s="2">
        <v>8.3000000000000007</v>
      </c>
      <c r="N2883" s="2">
        <f>Nurse[[#This Row],[Additional Hours Needed to Get to 24]]*Nurse[[#This Row],[Hourly Wage Differential RN vs LPN]]</f>
        <v>12.256333333333334</v>
      </c>
    </row>
    <row r="2884" spans="1:14" x14ac:dyDescent="0.35">
      <c r="A2884" t="s">
        <v>18624</v>
      </c>
      <c r="B2884" t="s">
        <v>6045</v>
      </c>
      <c r="C2884" t="s">
        <v>15155</v>
      </c>
      <c r="D2884" t="s">
        <v>19488</v>
      </c>
      <c r="E2884" s="2">
        <v>51.466666666666669</v>
      </c>
      <c r="F2884" s="2">
        <v>3.551165803108808</v>
      </c>
      <c r="G2884" s="2">
        <v>3.2632232297063903</v>
      </c>
      <c r="H2884" s="2">
        <v>0.43766191709844554</v>
      </c>
      <c r="I2884" s="2">
        <v>0.14971934369602763</v>
      </c>
      <c r="J2884" s="2">
        <v>22.524999999999999</v>
      </c>
      <c r="K2884" s="2">
        <v>22.524999999999999</v>
      </c>
      <c r="L2884" s="2">
        <f>24-Nurse[[#This Row],[Total RN Hours  (*Adjusted for 8 minimum)]]</f>
        <v>1.4750000000000014</v>
      </c>
      <c r="M2884" s="2">
        <v>8.3000000000000007</v>
      </c>
      <c r="N2884" s="2">
        <f>Nurse[[#This Row],[Additional Hours Needed to Get to 24]]*Nurse[[#This Row],[Hourly Wage Differential RN vs LPN]]</f>
        <v>12.242500000000012</v>
      </c>
    </row>
    <row r="2885" spans="1:14" x14ac:dyDescent="0.35">
      <c r="A2885" t="s">
        <v>18605</v>
      </c>
      <c r="B2885" t="s">
        <v>12665</v>
      </c>
      <c r="C2885" t="s">
        <v>13938</v>
      </c>
      <c r="D2885" t="s">
        <v>18809</v>
      </c>
      <c r="E2885" s="2">
        <v>50.355555555555554</v>
      </c>
      <c r="F2885" s="2">
        <v>4.6784841129744041</v>
      </c>
      <c r="G2885" s="2">
        <v>4.1564011473962932</v>
      </c>
      <c r="H2885" s="2">
        <v>0.44734333627537515</v>
      </c>
      <c r="I2885" s="2">
        <v>0.22491394527802294</v>
      </c>
      <c r="J2885" s="2">
        <v>22.526222222222223</v>
      </c>
      <c r="K2885" s="2">
        <v>22.526222222222223</v>
      </c>
      <c r="L2885" s="2">
        <f>24-Nurse[[#This Row],[Total RN Hours  (*Adjusted for 8 minimum)]]</f>
        <v>1.4737777777777765</v>
      </c>
      <c r="M2885" s="2">
        <v>8.3000000000000007</v>
      </c>
      <c r="N2885" s="2">
        <f>Nurse[[#This Row],[Additional Hours Needed to Get to 24]]*Nurse[[#This Row],[Hourly Wage Differential RN vs LPN]]</f>
        <v>12.232355555555547</v>
      </c>
    </row>
    <row r="2886" spans="1:14" x14ac:dyDescent="0.35">
      <c r="A2886" t="s">
        <v>18617</v>
      </c>
      <c r="B2886" t="s">
        <v>4172</v>
      </c>
      <c r="C2886" t="s">
        <v>15316</v>
      </c>
      <c r="D2886" t="s">
        <v>19209</v>
      </c>
      <c r="E2886" s="2">
        <v>53.044444444444444</v>
      </c>
      <c r="F2886" s="2">
        <v>3.2838311688311692</v>
      </c>
      <c r="G2886" s="2">
        <v>3.0404294093003772</v>
      </c>
      <c r="H2886" s="2">
        <v>0.424692082111437</v>
      </c>
      <c r="I2886" s="2">
        <v>0.18129032258064517</v>
      </c>
      <c r="J2886" s="2">
        <v>22.527555555555558</v>
      </c>
      <c r="K2886" s="2">
        <v>22.527555555555558</v>
      </c>
      <c r="L2886" s="2">
        <f>24-Nurse[[#This Row],[Total RN Hours  (*Adjusted for 8 minimum)]]</f>
        <v>1.4724444444444416</v>
      </c>
      <c r="M2886" s="2">
        <v>8.3000000000000007</v>
      </c>
      <c r="N2886" s="2">
        <f>Nurse[[#This Row],[Additional Hours Needed to Get to 24]]*Nurse[[#This Row],[Hourly Wage Differential RN vs LPN]]</f>
        <v>12.221288888888866</v>
      </c>
    </row>
    <row r="2887" spans="1:14" x14ac:dyDescent="0.35">
      <c r="A2887" t="s">
        <v>18645</v>
      </c>
      <c r="B2887" t="s">
        <v>13393</v>
      </c>
      <c r="C2887" t="s">
        <v>16093</v>
      </c>
      <c r="D2887" t="s">
        <v>20037</v>
      </c>
      <c r="E2887" s="2">
        <v>92.444444444444443</v>
      </c>
      <c r="F2887" s="2">
        <v>3.0473737980769231</v>
      </c>
      <c r="G2887" s="2">
        <v>2.7637980769230768</v>
      </c>
      <c r="H2887" s="2">
        <v>0.24368870192307687</v>
      </c>
      <c r="I2887" s="2">
        <v>0.16028365384615384</v>
      </c>
      <c r="J2887" s="2">
        <v>22.527666666666661</v>
      </c>
      <c r="K2887" s="2">
        <v>22.527666666666661</v>
      </c>
      <c r="L2887" s="2">
        <f>24-Nurse[[#This Row],[Total RN Hours  (*Adjusted for 8 minimum)]]</f>
        <v>1.4723333333333386</v>
      </c>
      <c r="M2887" s="2">
        <v>8.3000000000000007</v>
      </c>
      <c r="N2887" s="2">
        <f>Nurse[[#This Row],[Additional Hours Needed to Get to 24]]*Nurse[[#This Row],[Hourly Wage Differential RN vs LPN]]</f>
        <v>12.220366666666711</v>
      </c>
    </row>
    <row r="2888" spans="1:14" x14ac:dyDescent="0.35">
      <c r="A2888" t="s">
        <v>18614</v>
      </c>
      <c r="B2888" t="s">
        <v>2697</v>
      </c>
      <c r="C2888" t="s">
        <v>14732</v>
      </c>
      <c r="D2888" t="s">
        <v>19080</v>
      </c>
      <c r="E2888" s="2">
        <v>55.666666666666664</v>
      </c>
      <c r="F2888" s="2">
        <v>3.1073473053892213</v>
      </c>
      <c r="G2888" s="2">
        <v>2.8511097804391223</v>
      </c>
      <c r="H2888" s="2">
        <v>0.40469061876247509</v>
      </c>
      <c r="I2888" s="2">
        <v>0.23183632734530937</v>
      </c>
      <c r="J2888" s="2">
        <v>22.527777777777779</v>
      </c>
      <c r="K2888" s="2">
        <v>22.527777777777779</v>
      </c>
      <c r="L2888" s="2">
        <f>24-Nurse[[#This Row],[Total RN Hours  (*Adjusted for 8 minimum)]]</f>
        <v>1.4722222222222214</v>
      </c>
      <c r="M2888" s="2">
        <v>8.3000000000000007</v>
      </c>
      <c r="N2888" s="2">
        <f>Nurse[[#This Row],[Additional Hours Needed to Get to 24]]*Nurse[[#This Row],[Hourly Wage Differential RN vs LPN]]</f>
        <v>12.21944444444444</v>
      </c>
    </row>
    <row r="2889" spans="1:14" x14ac:dyDescent="0.35">
      <c r="A2889" t="s">
        <v>18621</v>
      </c>
      <c r="B2889" t="s">
        <v>5188</v>
      </c>
      <c r="C2889" t="s">
        <v>15673</v>
      </c>
      <c r="D2889" t="s">
        <v>19369</v>
      </c>
      <c r="E2889" s="2">
        <v>41.366666666666667</v>
      </c>
      <c r="F2889" s="2">
        <v>4.0407413376309433</v>
      </c>
      <c r="G2889" s="2">
        <v>3.8686757990867582</v>
      </c>
      <c r="H2889" s="2">
        <v>0.54477303250067144</v>
      </c>
      <c r="I2889" s="2">
        <v>0.37270749395648667</v>
      </c>
      <c r="J2889" s="2">
        <v>22.535444444444444</v>
      </c>
      <c r="K2889" s="2">
        <v>22.535444444444444</v>
      </c>
      <c r="L2889" s="2">
        <f>24-Nurse[[#This Row],[Total RN Hours  (*Adjusted for 8 minimum)]]</f>
        <v>1.4645555555555561</v>
      </c>
      <c r="M2889" s="2">
        <v>8.3000000000000007</v>
      </c>
      <c r="N2889" s="2">
        <f>Nurse[[#This Row],[Additional Hours Needed to Get to 24]]*Nurse[[#This Row],[Hourly Wage Differential RN vs LPN]]</f>
        <v>12.155811111111117</v>
      </c>
    </row>
    <row r="2890" spans="1:14" x14ac:dyDescent="0.35">
      <c r="A2890" t="s">
        <v>18605</v>
      </c>
      <c r="B2890" t="s">
        <v>12336</v>
      </c>
      <c r="C2890" t="s">
        <v>18335</v>
      </c>
      <c r="D2890" t="s">
        <v>20241</v>
      </c>
      <c r="E2890" s="2">
        <v>105.02222222222223</v>
      </c>
      <c r="F2890" s="2">
        <v>3.7852719001269572</v>
      </c>
      <c r="G2890" s="2">
        <v>3.545962759204401</v>
      </c>
      <c r="H2890" s="2">
        <v>0.21459373677528562</v>
      </c>
      <c r="I2890" s="2">
        <v>0.13164832839610663</v>
      </c>
      <c r="J2890" s="2">
        <v>22.537111111111109</v>
      </c>
      <c r="K2890" s="2">
        <v>22.537111111111109</v>
      </c>
      <c r="L2890" s="2">
        <f>24-Nurse[[#This Row],[Total RN Hours  (*Adjusted for 8 minimum)]]</f>
        <v>1.4628888888888909</v>
      </c>
      <c r="M2890" s="2">
        <v>8.3000000000000007</v>
      </c>
      <c r="N2890" s="2">
        <f>Nurse[[#This Row],[Additional Hours Needed to Get to 24]]*Nurse[[#This Row],[Hourly Wage Differential RN vs LPN]]</f>
        <v>12.141977777777795</v>
      </c>
    </row>
    <row r="2891" spans="1:14" x14ac:dyDescent="0.35">
      <c r="A2891" t="s">
        <v>18616</v>
      </c>
      <c r="B2891" t="s">
        <v>21316</v>
      </c>
      <c r="C2891" t="s">
        <v>13828</v>
      </c>
      <c r="D2891" t="s">
        <v>18681</v>
      </c>
      <c r="E2891" s="2">
        <v>29.322222222222223</v>
      </c>
      <c r="F2891" s="2">
        <v>4.1713452065176204</v>
      </c>
      <c r="G2891" s="2">
        <v>3.7310420613868889</v>
      </c>
      <c r="H2891" s="2">
        <v>0.76863963622584319</v>
      </c>
      <c r="I2891" s="2">
        <v>0.32833649109511182</v>
      </c>
      <c r="J2891" s="2">
        <v>22.538222222222224</v>
      </c>
      <c r="K2891" s="2">
        <v>22.538222222222224</v>
      </c>
      <c r="L2891" s="2">
        <f>24-Nurse[[#This Row],[Total RN Hours  (*Adjusted for 8 minimum)]]</f>
        <v>1.4617777777777761</v>
      </c>
      <c r="M2891" s="2">
        <v>8.3000000000000007</v>
      </c>
      <c r="N2891" s="2">
        <f>Nurse[[#This Row],[Additional Hours Needed to Get to 24]]*Nurse[[#This Row],[Hourly Wage Differential RN vs LPN]]</f>
        <v>12.132755555555542</v>
      </c>
    </row>
    <row r="2892" spans="1:14" x14ac:dyDescent="0.35">
      <c r="A2892" t="s">
        <v>18634</v>
      </c>
      <c r="B2892" t="s">
        <v>8348</v>
      </c>
      <c r="C2892" t="s">
        <v>16992</v>
      </c>
      <c r="D2892" t="s">
        <v>19740</v>
      </c>
      <c r="E2892" s="2">
        <v>82.222222222222229</v>
      </c>
      <c r="F2892" s="2">
        <v>2.9378216216216213</v>
      </c>
      <c r="G2892" s="2">
        <v>2.728972972972973</v>
      </c>
      <c r="H2892" s="2">
        <v>0.27418513513513515</v>
      </c>
      <c r="I2892" s="2">
        <v>0.20499594594594595</v>
      </c>
      <c r="J2892" s="2">
        <v>22.544111111111114</v>
      </c>
      <c r="K2892" s="2">
        <v>22.544111111111114</v>
      </c>
      <c r="L2892" s="2">
        <f>24-Nurse[[#This Row],[Total RN Hours  (*Adjusted for 8 minimum)]]</f>
        <v>1.4558888888888859</v>
      </c>
      <c r="M2892" s="2">
        <v>8.3000000000000007</v>
      </c>
      <c r="N2892" s="2">
        <f>Nurse[[#This Row],[Additional Hours Needed to Get to 24]]*Nurse[[#This Row],[Hourly Wage Differential RN vs LPN]]</f>
        <v>12.083877777777754</v>
      </c>
    </row>
    <row r="2893" spans="1:14" x14ac:dyDescent="0.35">
      <c r="A2893" t="s">
        <v>18610</v>
      </c>
      <c r="B2893" t="s">
        <v>20933</v>
      </c>
      <c r="C2893" t="s">
        <v>14287</v>
      </c>
      <c r="D2893" t="s">
        <v>18885</v>
      </c>
      <c r="E2893" s="2">
        <v>53.833333333333336</v>
      </c>
      <c r="F2893" s="2">
        <v>3.4981176470588231</v>
      </c>
      <c r="G2893" s="2">
        <v>3.4064189886480905</v>
      </c>
      <c r="H2893" s="2">
        <v>0.41879256965944273</v>
      </c>
      <c r="I2893" s="2">
        <v>0.3811166150670795</v>
      </c>
      <c r="J2893" s="2">
        <v>22.545000000000002</v>
      </c>
      <c r="K2893" s="2">
        <v>22.545000000000002</v>
      </c>
      <c r="L2893" s="2">
        <f>24-Nurse[[#This Row],[Total RN Hours  (*Adjusted for 8 minimum)]]</f>
        <v>1.4549999999999983</v>
      </c>
      <c r="M2893" s="2">
        <v>8.3000000000000007</v>
      </c>
      <c r="N2893" s="2">
        <f>Nurse[[#This Row],[Additional Hours Needed to Get to 24]]*Nurse[[#This Row],[Hourly Wage Differential RN vs LPN]]</f>
        <v>12.076499999999987</v>
      </c>
    </row>
    <row r="2894" spans="1:14" x14ac:dyDescent="0.35">
      <c r="A2894" t="s">
        <v>18636</v>
      </c>
      <c r="B2894" t="s">
        <v>9252</v>
      </c>
      <c r="C2894" t="s">
        <v>17259</v>
      </c>
      <c r="D2894" t="s">
        <v>18685</v>
      </c>
      <c r="E2894" s="2">
        <v>43.866666666666667</v>
      </c>
      <c r="F2894" s="2">
        <v>3.1593541033434649</v>
      </c>
      <c r="G2894" s="2">
        <v>2.8818642350557244</v>
      </c>
      <c r="H2894" s="2">
        <v>0.51417933130699089</v>
      </c>
      <c r="I2894" s="2">
        <v>0.36979483282674774</v>
      </c>
      <c r="J2894" s="2">
        <v>22.555333333333333</v>
      </c>
      <c r="K2894" s="2">
        <v>22.555333333333333</v>
      </c>
      <c r="L2894" s="2">
        <f>24-Nurse[[#This Row],[Total RN Hours  (*Adjusted for 8 minimum)]]</f>
        <v>1.4446666666666665</v>
      </c>
      <c r="M2894" s="2">
        <v>8.3000000000000007</v>
      </c>
      <c r="N2894" s="2">
        <f>Nurse[[#This Row],[Additional Hours Needed to Get to 24]]*Nurse[[#This Row],[Hourly Wage Differential RN vs LPN]]</f>
        <v>11.990733333333333</v>
      </c>
    </row>
    <row r="2895" spans="1:14" x14ac:dyDescent="0.35">
      <c r="A2895" t="s">
        <v>18636</v>
      </c>
      <c r="B2895" t="s">
        <v>8644</v>
      </c>
      <c r="C2895" t="s">
        <v>17086</v>
      </c>
      <c r="D2895" t="s">
        <v>18927</v>
      </c>
      <c r="E2895" s="2">
        <v>73.422222222222217</v>
      </c>
      <c r="F2895" s="2">
        <v>3.0493719733656173</v>
      </c>
      <c r="G2895" s="2">
        <v>2.8770429782082325</v>
      </c>
      <c r="H2895" s="2">
        <v>0.30720338983050854</v>
      </c>
      <c r="I2895" s="2">
        <v>0.20293583535108961</v>
      </c>
      <c r="J2895" s="2">
        <v>22.555555555555557</v>
      </c>
      <c r="K2895" s="2">
        <v>22.555555555555557</v>
      </c>
      <c r="L2895" s="2">
        <f>24-Nurse[[#This Row],[Total RN Hours  (*Adjusted for 8 minimum)]]</f>
        <v>1.4444444444444429</v>
      </c>
      <c r="M2895" s="2">
        <v>8.3000000000000007</v>
      </c>
      <c r="N2895" s="2">
        <f>Nurse[[#This Row],[Additional Hours Needed to Get to 24]]*Nurse[[#This Row],[Hourly Wage Differential RN vs LPN]]</f>
        <v>11.988888888888876</v>
      </c>
    </row>
    <row r="2896" spans="1:14" x14ac:dyDescent="0.35">
      <c r="A2896" t="s">
        <v>18636</v>
      </c>
      <c r="B2896" t="s">
        <v>8941</v>
      </c>
      <c r="C2896" t="s">
        <v>17102</v>
      </c>
      <c r="D2896" t="s">
        <v>18826</v>
      </c>
      <c r="E2896" s="2">
        <v>52.7</v>
      </c>
      <c r="F2896" s="2">
        <v>2.7324225173940544</v>
      </c>
      <c r="G2896" s="2">
        <v>2.4312797807294957</v>
      </c>
      <c r="H2896" s="2">
        <v>0.42816782627029309</v>
      </c>
      <c r="I2896" s="2">
        <v>0.25537212734556186</v>
      </c>
      <c r="J2896" s="2">
        <v>22.564444444444447</v>
      </c>
      <c r="K2896" s="2">
        <v>22.564444444444447</v>
      </c>
      <c r="L2896" s="2">
        <f>24-Nurse[[#This Row],[Total RN Hours  (*Adjusted for 8 minimum)]]</f>
        <v>1.4355555555555526</v>
      </c>
      <c r="M2896" s="2">
        <v>8.3000000000000007</v>
      </c>
      <c r="N2896" s="2">
        <f>Nurse[[#This Row],[Additional Hours Needed to Get to 24]]*Nurse[[#This Row],[Hourly Wage Differential RN vs LPN]]</f>
        <v>11.915111111111088</v>
      </c>
    </row>
    <row r="2897" spans="1:14" x14ac:dyDescent="0.35">
      <c r="A2897" t="s">
        <v>18628</v>
      </c>
      <c r="B2897" t="s">
        <v>6976</v>
      </c>
      <c r="C2897" t="s">
        <v>16459</v>
      </c>
      <c r="D2897" t="s">
        <v>19606</v>
      </c>
      <c r="E2897" s="2">
        <v>55.87777777777778</v>
      </c>
      <c r="F2897" s="2">
        <v>3.0159276198051304</v>
      </c>
      <c r="G2897" s="2">
        <v>2.8280890833167627</v>
      </c>
      <c r="H2897" s="2">
        <v>0.40382779876715058</v>
      </c>
      <c r="I2897" s="2">
        <v>0.21598926227878307</v>
      </c>
      <c r="J2897" s="2">
        <v>22.565000000000005</v>
      </c>
      <c r="K2897" s="2">
        <v>22.565000000000005</v>
      </c>
      <c r="L2897" s="2">
        <f>24-Nurse[[#This Row],[Total RN Hours  (*Adjusted for 8 minimum)]]</f>
        <v>1.4349999999999952</v>
      </c>
      <c r="M2897" s="2">
        <v>8.3000000000000007</v>
      </c>
      <c r="N2897" s="2">
        <f>Nurse[[#This Row],[Additional Hours Needed to Get to 24]]*Nurse[[#This Row],[Hourly Wage Differential RN vs LPN]]</f>
        <v>11.910499999999962</v>
      </c>
    </row>
    <row r="2898" spans="1:14" x14ac:dyDescent="0.35">
      <c r="A2898" t="s">
        <v>18605</v>
      </c>
      <c r="B2898" t="s">
        <v>12649</v>
      </c>
      <c r="C2898" t="s">
        <v>14045</v>
      </c>
      <c r="D2898" t="s">
        <v>18794</v>
      </c>
      <c r="E2898" s="2">
        <v>40.455555555555556</v>
      </c>
      <c r="F2898" s="2">
        <v>4.7267701180994228</v>
      </c>
      <c r="G2898" s="2">
        <v>4.1933315023345239</v>
      </c>
      <c r="H2898" s="2">
        <v>0.55780829442460866</v>
      </c>
      <c r="I2898" s="2">
        <v>0.37537215050810219</v>
      </c>
      <c r="J2898" s="2">
        <v>22.566444444444446</v>
      </c>
      <c r="K2898" s="2">
        <v>22.566444444444446</v>
      </c>
      <c r="L2898" s="2">
        <f>24-Nurse[[#This Row],[Total RN Hours  (*Adjusted for 8 minimum)]]</f>
        <v>1.4335555555555537</v>
      </c>
      <c r="M2898" s="2">
        <v>8.3000000000000007</v>
      </c>
      <c r="N2898" s="2">
        <f>Nurse[[#This Row],[Additional Hours Needed to Get to 24]]*Nurse[[#This Row],[Hourly Wage Differential RN vs LPN]]</f>
        <v>11.898511111111096</v>
      </c>
    </row>
    <row r="2899" spans="1:14" x14ac:dyDescent="0.35">
      <c r="A2899" t="s">
        <v>18645</v>
      </c>
      <c r="B2899" t="s">
        <v>13484</v>
      </c>
      <c r="C2899" t="s">
        <v>17874</v>
      </c>
      <c r="D2899" t="s">
        <v>20032</v>
      </c>
      <c r="E2899" s="2">
        <v>106.71111111111111</v>
      </c>
      <c r="F2899" s="2">
        <v>3.4297147022074133</v>
      </c>
      <c r="G2899" s="2">
        <v>3.0859735526863799</v>
      </c>
      <c r="H2899" s="2">
        <v>0.2115066638900458</v>
      </c>
      <c r="I2899" s="2">
        <v>0.10489275301957517</v>
      </c>
      <c r="J2899" s="2">
        <v>22.57011111111111</v>
      </c>
      <c r="K2899" s="2">
        <v>22.57011111111111</v>
      </c>
      <c r="L2899" s="2">
        <f>24-Nurse[[#This Row],[Total RN Hours  (*Adjusted for 8 minimum)]]</f>
        <v>1.4298888888888897</v>
      </c>
      <c r="M2899" s="2">
        <v>8.3000000000000007</v>
      </c>
      <c r="N2899" s="2">
        <f>Nurse[[#This Row],[Additional Hours Needed to Get to 24]]*Nurse[[#This Row],[Hourly Wage Differential RN vs LPN]]</f>
        <v>11.868077777777785</v>
      </c>
    </row>
    <row r="2900" spans="1:14" x14ac:dyDescent="0.35">
      <c r="A2900" t="s">
        <v>18605</v>
      </c>
      <c r="B2900" t="s">
        <v>550</v>
      </c>
      <c r="C2900" t="s">
        <v>13882</v>
      </c>
      <c r="D2900" t="s">
        <v>18794</v>
      </c>
      <c r="E2900" s="2">
        <v>76.688888888888883</v>
      </c>
      <c r="F2900" s="2">
        <v>3.8508780063749639</v>
      </c>
      <c r="G2900" s="2">
        <v>3.6828049840625905</v>
      </c>
      <c r="H2900" s="2">
        <v>0.29436974789915971</v>
      </c>
      <c r="I2900" s="2">
        <v>0.20141553172993337</v>
      </c>
      <c r="J2900" s="2">
        <v>22.574888888888889</v>
      </c>
      <c r="K2900" s="2">
        <v>22.574888888888889</v>
      </c>
      <c r="L2900" s="2">
        <f>24-Nurse[[#This Row],[Total RN Hours  (*Adjusted for 8 minimum)]]</f>
        <v>1.4251111111111108</v>
      </c>
      <c r="M2900" s="2">
        <v>8.3000000000000007</v>
      </c>
      <c r="N2900" s="2">
        <f>Nurse[[#This Row],[Additional Hours Needed to Get to 24]]*Nurse[[#This Row],[Hourly Wage Differential RN vs LPN]]</f>
        <v>11.828422222222221</v>
      </c>
    </row>
    <row r="2901" spans="1:14" x14ac:dyDescent="0.35">
      <c r="A2901" t="s">
        <v>18636</v>
      </c>
      <c r="B2901" t="s">
        <v>8754</v>
      </c>
      <c r="C2901" t="s">
        <v>14463</v>
      </c>
      <c r="D2901" t="s">
        <v>18765</v>
      </c>
      <c r="E2901" s="2">
        <v>71</v>
      </c>
      <c r="F2901" s="2">
        <v>3.0298122065727697</v>
      </c>
      <c r="G2901" s="2">
        <v>2.8766040688575898</v>
      </c>
      <c r="H2901" s="2">
        <v>0.3179577464788732</v>
      </c>
      <c r="I2901" s="2">
        <v>0.23564162754303597</v>
      </c>
      <c r="J2901" s="2">
        <v>22.574999999999996</v>
      </c>
      <c r="K2901" s="2">
        <v>22.574999999999996</v>
      </c>
      <c r="L2901" s="2">
        <f>24-Nurse[[#This Row],[Total RN Hours  (*Adjusted for 8 minimum)]]</f>
        <v>1.4250000000000043</v>
      </c>
      <c r="M2901" s="2">
        <v>8.3000000000000007</v>
      </c>
      <c r="N2901" s="2">
        <f>Nurse[[#This Row],[Additional Hours Needed to Get to 24]]*Nurse[[#This Row],[Hourly Wage Differential RN vs LPN]]</f>
        <v>11.827500000000036</v>
      </c>
    </row>
    <row r="2902" spans="1:14" x14ac:dyDescent="0.35">
      <c r="A2902" t="s">
        <v>18631</v>
      </c>
      <c r="B2902" t="s">
        <v>7441</v>
      </c>
      <c r="C2902" t="s">
        <v>16662</v>
      </c>
      <c r="D2902" t="s">
        <v>19215</v>
      </c>
      <c r="E2902" s="2">
        <v>34.177777777777777</v>
      </c>
      <c r="F2902" s="2">
        <v>7.419213263979195</v>
      </c>
      <c r="G2902" s="2">
        <v>7.07046488946684</v>
      </c>
      <c r="H2902" s="2">
        <v>0.6605169050715215</v>
      </c>
      <c r="I2902" s="2">
        <v>0.31176853055916776</v>
      </c>
      <c r="J2902" s="2">
        <v>22.574999999999999</v>
      </c>
      <c r="K2902" s="2">
        <v>22.574999999999999</v>
      </c>
      <c r="L2902" s="2">
        <f>24-Nurse[[#This Row],[Total RN Hours  (*Adjusted for 8 minimum)]]</f>
        <v>1.4250000000000007</v>
      </c>
      <c r="M2902" s="2">
        <v>8.3000000000000007</v>
      </c>
      <c r="N2902" s="2">
        <f>Nurse[[#This Row],[Additional Hours Needed to Get to 24]]*Nurse[[#This Row],[Hourly Wage Differential RN vs LPN]]</f>
        <v>11.827500000000008</v>
      </c>
    </row>
    <row r="2903" spans="1:14" x14ac:dyDescent="0.35">
      <c r="A2903" t="s">
        <v>18634</v>
      </c>
      <c r="B2903" t="s">
        <v>8484</v>
      </c>
      <c r="C2903" t="s">
        <v>17032</v>
      </c>
      <c r="D2903" t="s">
        <v>18684</v>
      </c>
      <c r="E2903" s="2">
        <v>79.044444444444451</v>
      </c>
      <c r="F2903" s="2">
        <v>3.3121310092774805</v>
      </c>
      <c r="G2903" s="2">
        <v>2.9604652797301094</v>
      </c>
      <c r="H2903" s="2">
        <v>0.28573938712398089</v>
      </c>
      <c r="I2903" s="2">
        <v>7.3481866741636204E-2</v>
      </c>
      <c r="J2903" s="2">
        <v>22.586111111111112</v>
      </c>
      <c r="K2903" s="2">
        <v>22.586111111111112</v>
      </c>
      <c r="L2903" s="2">
        <f>24-Nurse[[#This Row],[Total RN Hours  (*Adjusted for 8 minimum)]]</f>
        <v>1.4138888888888879</v>
      </c>
      <c r="M2903" s="2">
        <v>8.3000000000000007</v>
      </c>
      <c r="N2903" s="2">
        <f>Nurse[[#This Row],[Additional Hours Needed to Get to 24]]*Nurse[[#This Row],[Hourly Wage Differential RN vs LPN]]</f>
        <v>11.735277777777771</v>
      </c>
    </row>
    <row r="2904" spans="1:14" x14ac:dyDescent="0.35">
      <c r="A2904" t="s">
        <v>18636</v>
      </c>
      <c r="B2904" t="s">
        <v>9206</v>
      </c>
      <c r="C2904" t="s">
        <v>17253</v>
      </c>
      <c r="D2904" t="s">
        <v>19835</v>
      </c>
      <c r="E2904" s="2">
        <v>33.6</v>
      </c>
      <c r="F2904" s="2">
        <v>3.2039715608465609</v>
      </c>
      <c r="G2904" s="2">
        <v>2.8600562169312167</v>
      </c>
      <c r="H2904" s="2">
        <v>0.67239417989417993</v>
      </c>
      <c r="I2904" s="2">
        <v>0.44752645502645499</v>
      </c>
      <c r="J2904" s="2">
        <v>22.592444444444446</v>
      </c>
      <c r="K2904" s="2">
        <v>22.592444444444446</v>
      </c>
      <c r="L2904" s="2">
        <f>24-Nurse[[#This Row],[Total RN Hours  (*Adjusted for 8 minimum)]]</f>
        <v>1.4075555555555539</v>
      </c>
      <c r="M2904" s="2">
        <v>8.3000000000000007</v>
      </c>
      <c r="N2904" s="2">
        <f>Nurse[[#This Row],[Additional Hours Needed to Get to 24]]*Nurse[[#This Row],[Hourly Wage Differential RN vs LPN]]</f>
        <v>11.682711111111098</v>
      </c>
    </row>
    <row r="2905" spans="1:14" x14ac:dyDescent="0.35">
      <c r="A2905" t="s">
        <v>18645</v>
      </c>
      <c r="B2905" t="s">
        <v>13275</v>
      </c>
      <c r="C2905" t="s">
        <v>14835</v>
      </c>
      <c r="D2905" t="s">
        <v>19271</v>
      </c>
      <c r="E2905" s="2">
        <v>63.477777777777774</v>
      </c>
      <c r="F2905" s="2">
        <v>3.5844109924733067</v>
      </c>
      <c r="G2905" s="2">
        <v>3.1920742166987575</v>
      </c>
      <c r="H2905" s="2">
        <v>0.35593033432522314</v>
      </c>
      <c r="I2905" s="2">
        <v>0.18614563276737267</v>
      </c>
      <c r="J2905" s="2">
        <v>22.593666666666664</v>
      </c>
      <c r="K2905" s="2">
        <v>22.593666666666664</v>
      </c>
      <c r="L2905" s="2">
        <f>24-Nurse[[#This Row],[Total RN Hours  (*Adjusted for 8 minimum)]]</f>
        <v>1.4063333333333361</v>
      </c>
      <c r="M2905" s="2">
        <v>8.3000000000000007</v>
      </c>
      <c r="N2905" s="2">
        <f>Nurse[[#This Row],[Additional Hours Needed to Get to 24]]*Nurse[[#This Row],[Hourly Wage Differential RN vs LPN]]</f>
        <v>11.672566666666691</v>
      </c>
    </row>
    <row r="2906" spans="1:14" x14ac:dyDescent="0.35">
      <c r="A2906" t="s">
        <v>18614</v>
      </c>
      <c r="B2906" t="s">
        <v>2632</v>
      </c>
      <c r="C2906" t="s">
        <v>14693</v>
      </c>
      <c r="D2906" t="s">
        <v>19014</v>
      </c>
      <c r="E2906" s="2">
        <v>81.011111111111106</v>
      </c>
      <c r="F2906" s="2">
        <v>2.8763201206967501</v>
      </c>
      <c r="G2906" s="2">
        <v>2.7561377040186534</v>
      </c>
      <c r="H2906" s="2">
        <v>0.27890549993142233</v>
      </c>
      <c r="I2906" s="2">
        <v>0.16712385132354959</v>
      </c>
      <c r="J2906" s="2">
        <v>22.594444444444445</v>
      </c>
      <c r="K2906" s="2">
        <v>22.594444444444445</v>
      </c>
      <c r="L2906" s="2">
        <f>24-Nurse[[#This Row],[Total RN Hours  (*Adjusted for 8 minimum)]]</f>
        <v>1.405555555555555</v>
      </c>
      <c r="M2906" s="2">
        <v>8.3000000000000007</v>
      </c>
      <c r="N2906" s="2">
        <f>Nurse[[#This Row],[Additional Hours Needed to Get to 24]]*Nurse[[#This Row],[Hourly Wage Differential RN vs LPN]]</f>
        <v>11.666111111111107</v>
      </c>
    </row>
    <row r="2907" spans="1:14" x14ac:dyDescent="0.35">
      <c r="A2907" t="s">
        <v>18618</v>
      </c>
      <c r="B2907" t="s">
        <v>4535</v>
      </c>
      <c r="C2907" t="s">
        <v>15492</v>
      </c>
      <c r="D2907" t="s">
        <v>19289</v>
      </c>
      <c r="E2907" s="2">
        <v>17.788888888888888</v>
      </c>
      <c r="F2907" s="2">
        <v>5.1636477201748905</v>
      </c>
      <c r="G2907" s="2">
        <v>4.6813241723922552</v>
      </c>
      <c r="H2907" s="2">
        <v>1.2701436602123675</v>
      </c>
      <c r="I2907" s="2">
        <v>0.78782011242973138</v>
      </c>
      <c r="J2907" s="2">
        <v>22.594444444444445</v>
      </c>
      <c r="K2907" s="2">
        <v>22.594444444444445</v>
      </c>
      <c r="L2907" s="2">
        <f>24-Nurse[[#This Row],[Total RN Hours  (*Adjusted for 8 minimum)]]</f>
        <v>1.405555555555555</v>
      </c>
      <c r="M2907" s="2">
        <v>8.3000000000000007</v>
      </c>
      <c r="N2907" s="2">
        <f>Nurse[[#This Row],[Additional Hours Needed to Get to 24]]*Nurse[[#This Row],[Hourly Wage Differential RN vs LPN]]</f>
        <v>11.666111111111107</v>
      </c>
    </row>
    <row r="2908" spans="1:14" x14ac:dyDescent="0.35">
      <c r="A2908" t="s">
        <v>18645</v>
      </c>
      <c r="B2908" t="s">
        <v>13137</v>
      </c>
      <c r="C2908" t="s">
        <v>18530</v>
      </c>
      <c r="D2908" t="s">
        <v>19099</v>
      </c>
      <c r="E2908" s="2">
        <v>70.911111111111111</v>
      </c>
      <c r="F2908" s="2">
        <v>3.2172892510184892</v>
      </c>
      <c r="G2908" s="2">
        <v>2.9513851457223437</v>
      </c>
      <c r="H2908" s="2">
        <v>0.31866499529927927</v>
      </c>
      <c r="I2908" s="2">
        <v>0.23542306486994674</v>
      </c>
      <c r="J2908" s="2">
        <v>22.596888888888891</v>
      </c>
      <c r="K2908" s="2">
        <v>22.596888888888891</v>
      </c>
      <c r="L2908" s="2">
        <f>24-Nurse[[#This Row],[Total RN Hours  (*Adjusted for 8 minimum)]]</f>
        <v>1.4031111111111088</v>
      </c>
      <c r="M2908" s="2">
        <v>8.3000000000000007</v>
      </c>
      <c r="N2908" s="2">
        <f>Nurse[[#This Row],[Additional Hours Needed to Get to 24]]*Nurse[[#This Row],[Hourly Wage Differential RN vs LPN]]</f>
        <v>11.645822222222204</v>
      </c>
    </row>
    <row r="2909" spans="1:14" x14ac:dyDescent="0.35">
      <c r="A2909" t="s">
        <v>18611</v>
      </c>
      <c r="B2909" t="s">
        <v>2304</v>
      </c>
      <c r="C2909" t="s">
        <v>14537</v>
      </c>
      <c r="D2909" t="s">
        <v>18660</v>
      </c>
      <c r="E2909" s="2">
        <v>71.8</v>
      </c>
      <c r="F2909" s="2">
        <v>3.3746951408232744</v>
      </c>
      <c r="G2909" s="2">
        <v>3.1990730424017331</v>
      </c>
      <c r="H2909" s="2">
        <v>0.31480656143608793</v>
      </c>
      <c r="I2909" s="2">
        <v>0.21302228412256269</v>
      </c>
      <c r="J2909" s="2">
        <v>22.603111111111112</v>
      </c>
      <c r="K2909" s="2">
        <v>22.603111111111112</v>
      </c>
      <c r="L2909" s="2">
        <f>24-Nurse[[#This Row],[Total RN Hours  (*Adjusted for 8 minimum)]]</f>
        <v>1.3968888888888884</v>
      </c>
      <c r="M2909" s="2">
        <v>8.3000000000000007</v>
      </c>
      <c r="N2909" s="2">
        <f>Nurse[[#This Row],[Additional Hours Needed to Get to 24]]*Nurse[[#This Row],[Hourly Wage Differential RN vs LPN]]</f>
        <v>11.594177777777775</v>
      </c>
    </row>
    <row r="2910" spans="1:14" x14ac:dyDescent="0.35">
      <c r="A2910" t="s">
        <v>18636</v>
      </c>
      <c r="B2910" t="s">
        <v>9401</v>
      </c>
      <c r="C2910" t="s">
        <v>17286</v>
      </c>
      <c r="D2910" t="s">
        <v>19800</v>
      </c>
      <c r="E2910" s="2">
        <v>75.577777777777783</v>
      </c>
      <c r="F2910" s="2">
        <v>3.3798191708321084</v>
      </c>
      <c r="G2910" s="2">
        <v>3.0857497794766244</v>
      </c>
      <c r="H2910" s="2">
        <v>0.29910320493972359</v>
      </c>
      <c r="I2910" s="2">
        <v>0.22618347544839751</v>
      </c>
      <c r="J2910" s="2">
        <v>22.605555555555554</v>
      </c>
      <c r="K2910" s="2">
        <v>22.605555555555554</v>
      </c>
      <c r="L2910" s="2">
        <f>24-Nurse[[#This Row],[Total RN Hours  (*Adjusted for 8 minimum)]]</f>
        <v>1.3944444444444457</v>
      </c>
      <c r="M2910" s="2">
        <v>8.3000000000000007</v>
      </c>
      <c r="N2910" s="2">
        <f>Nurse[[#This Row],[Additional Hours Needed to Get to 24]]*Nurse[[#This Row],[Hourly Wage Differential RN vs LPN]]</f>
        <v>11.5738888888889</v>
      </c>
    </row>
    <row r="2911" spans="1:14" x14ac:dyDescent="0.35">
      <c r="A2911" t="s">
        <v>18649</v>
      </c>
      <c r="B2911" t="s">
        <v>21197</v>
      </c>
      <c r="C2911" t="s">
        <v>18114</v>
      </c>
      <c r="D2911" t="s">
        <v>20163</v>
      </c>
      <c r="E2911" s="2">
        <v>49.111111111111114</v>
      </c>
      <c r="F2911" s="2">
        <v>4.1831266968325789</v>
      </c>
      <c r="G2911" s="2">
        <v>3.7293257918552034</v>
      </c>
      <c r="H2911" s="2">
        <v>0.4603597285067873</v>
      </c>
      <c r="I2911" s="2">
        <v>0.23422171945701356</v>
      </c>
      <c r="J2911" s="2">
        <v>22.608777777777778</v>
      </c>
      <c r="K2911" s="2">
        <v>22.608777777777778</v>
      </c>
      <c r="L2911" s="2">
        <f>24-Nurse[[#This Row],[Total RN Hours  (*Adjusted for 8 minimum)]]</f>
        <v>1.3912222222222219</v>
      </c>
      <c r="M2911" s="2">
        <v>8.3000000000000007</v>
      </c>
      <c r="N2911" s="2">
        <f>Nurse[[#This Row],[Additional Hours Needed to Get to 24]]*Nurse[[#This Row],[Hourly Wage Differential RN vs LPN]]</f>
        <v>11.547144444444443</v>
      </c>
    </row>
    <row r="2912" spans="1:14" x14ac:dyDescent="0.35">
      <c r="A2912" t="s">
        <v>18615</v>
      </c>
      <c r="B2912" t="s">
        <v>3410</v>
      </c>
      <c r="C2912" t="s">
        <v>14968</v>
      </c>
      <c r="D2912" t="s">
        <v>19119</v>
      </c>
      <c r="E2912" s="2">
        <v>82.566666666666663</v>
      </c>
      <c r="F2912" s="2">
        <v>2.7583434261875923</v>
      </c>
      <c r="G2912" s="2">
        <v>2.4527048849414612</v>
      </c>
      <c r="H2912" s="2">
        <v>0.27383797604629256</v>
      </c>
      <c r="I2912" s="2">
        <v>0.20143856816040911</v>
      </c>
      <c r="J2912" s="2">
        <v>22.609888888888889</v>
      </c>
      <c r="K2912" s="2">
        <v>22.609888888888889</v>
      </c>
      <c r="L2912" s="2">
        <f>24-Nurse[[#This Row],[Total RN Hours  (*Adjusted for 8 minimum)]]</f>
        <v>1.3901111111111106</v>
      </c>
      <c r="M2912" s="2">
        <v>8.3000000000000007</v>
      </c>
      <c r="N2912" s="2">
        <f>Nurse[[#This Row],[Additional Hours Needed to Get to 24]]*Nurse[[#This Row],[Hourly Wage Differential RN vs LPN]]</f>
        <v>11.537922222222219</v>
      </c>
    </row>
    <row r="2913" spans="1:14" x14ac:dyDescent="0.35">
      <c r="A2913" t="s">
        <v>18627</v>
      </c>
      <c r="B2913" t="s">
        <v>6895</v>
      </c>
      <c r="C2913" t="s">
        <v>16439</v>
      </c>
      <c r="D2913" t="s">
        <v>18655</v>
      </c>
      <c r="E2913" s="2">
        <v>62.611111111111114</v>
      </c>
      <c r="F2913" s="2">
        <v>2.4801792369121562</v>
      </c>
      <c r="G2913" s="2">
        <v>2.113142857142857</v>
      </c>
      <c r="H2913" s="2">
        <v>0.36116415261756873</v>
      </c>
      <c r="I2913" s="2">
        <v>8.6896184560780826E-2</v>
      </c>
      <c r="J2913" s="2">
        <v>22.612888888888889</v>
      </c>
      <c r="K2913" s="2">
        <v>22.612888888888889</v>
      </c>
      <c r="L2913" s="2">
        <f>24-Nurse[[#This Row],[Total RN Hours  (*Adjusted for 8 minimum)]]</f>
        <v>1.3871111111111105</v>
      </c>
      <c r="M2913" s="2">
        <v>8.3000000000000007</v>
      </c>
      <c r="N2913" s="2">
        <f>Nurse[[#This Row],[Additional Hours Needed to Get to 24]]*Nurse[[#This Row],[Hourly Wage Differential RN vs LPN]]</f>
        <v>11.513022222222219</v>
      </c>
    </row>
    <row r="2914" spans="1:14" x14ac:dyDescent="0.35">
      <c r="A2914" t="s">
        <v>18614</v>
      </c>
      <c r="B2914" t="s">
        <v>2775</v>
      </c>
      <c r="C2914" t="s">
        <v>14776</v>
      </c>
      <c r="D2914" t="s">
        <v>18663</v>
      </c>
      <c r="E2914" s="2">
        <v>79.811111111111117</v>
      </c>
      <c r="F2914" s="2">
        <v>2.8669956842544893</v>
      </c>
      <c r="G2914" s="2">
        <v>2.7684992343032158</v>
      </c>
      <c r="H2914" s="2">
        <v>0.28338437978560493</v>
      </c>
      <c r="I2914" s="2">
        <v>0.25449672838646803</v>
      </c>
      <c r="J2914" s="2">
        <v>22.617222222222225</v>
      </c>
      <c r="K2914" s="2">
        <v>22.617222222222225</v>
      </c>
      <c r="L2914" s="2">
        <f>24-Nurse[[#This Row],[Total RN Hours  (*Adjusted for 8 minimum)]]</f>
        <v>1.3827777777777754</v>
      </c>
      <c r="M2914" s="2">
        <v>8.3000000000000007</v>
      </c>
      <c r="N2914" s="2">
        <f>Nurse[[#This Row],[Additional Hours Needed to Get to 24]]*Nurse[[#This Row],[Hourly Wage Differential RN vs LPN]]</f>
        <v>11.477055555555538</v>
      </c>
    </row>
    <row r="2915" spans="1:14" x14ac:dyDescent="0.35">
      <c r="A2915" t="s">
        <v>18648</v>
      </c>
      <c r="B2915" t="s">
        <v>20816</v>
      </c>
      <c r="C2915" t="s">
        <v>17809</v>
      </c>
      <c r="D2915" t="s">
        <v>20102</v>
      </c>
      <c r="E2915" s="2">
        <v>87.411111111111111</v>
      </c>
      <c r="F2915" s="2">
        <v>2.9911274945976865</v>
      </c>
      <c r="G2915" s="2">
        <v>2.668730138553451</v>
      </c>
      <c r="H2915" s="2">
        <v>0.25878988178467016</v>
      </c>
      <c r="I2915" s="2">
        <v>6.8692004576077284E-2</v>
      </c>
      <c r="J2915" s="2">
        <v>22.621111111111112</v>
      </c>
      <c r="K2915" s="2">
        <v>22.621111111111112</v>
      </c>
      <c r="L2915" s="2">
        <f>24-Nurse[[#This Row],[Total RN Hours  (*Adjusted for 8 minimum)]]</f>
        <v>1.3788888888888877</v>
      </c>
      <c r="M2915" s="2">
        <v>8.3000000000000007</v>
      </c>
      <c r="N2915" s="2">
        <f>Nurse[[#This Row],[Additional Hours Needed to Get to 24]]*Nurse[[#This Row],[Hourly Wage Differential RN vs LPN]]</f>
        <v>11.44477777777777</v>
      </c>
    </row>
    <row r="2916" spans="1:14" x14ac:dyDescent="0.35">
      <c r="A2916" t="s">
        <v>18619</v>
      </c>
      <c r="B2916" t="s">
        <v>4733</v>
      </c>
      <c r="C2916" t="s">
        <v>15528</v>
      </c>
      <c r="D2916" t="s">
        <v>19312</v>
      </c>
      <c r="E2916" s="2">
        <v>119.48888888888889</v>
      </c>
      <c r="F2916" s="2">
        <v>2.9860517016923933</v>
      </c>
      <c r="G2916" s="2">
        <v>2.8789520178538215</v>
      </c>
      <c r="H2916" s="2">
        <v>0.18933885066021944</v>
      </c>
      <c r="I2916" s="2">
        <v>0.1379393713966896</v>
      </c>
      <c r="J2916" s="2">
        <v>22.623888888888889</v>
      </c>
      <c r="K2916" s="2">
        <v>22.623888888888889</v>
      </c>
      <c r="L2916" s="2">
        <f>24-Nurse[[#This Row],[Total RN Hours  (*Adjusted for 8 minimum)]]</f>
        <v>1.3761111111111113</v>
      </c>
      <c r="M2916" s="2">
        <v>8.3000000000000007</v>
      </c>
      <c r="N2916" s="2">
        <f>Nurse[[#This Row],[Additional Hours Needed to Get to 24]]*Nurse[[#This Row],[Hourly Wage Differential RN vs LPN]]</f>
        <v>11.421722222222225</v>
      </c>
    </row>
    <row r="2917" spans="1:14" x14ac:dyDescent="0.35">
      <c r="A2917" t="s">
        <v>18619</v>
      </c>
      <c r="B2917" t="s">
        <v>4819</v>
      </c>
      <c r="C2917" t="s">
        <v>15588</v>
      </c>
      <c r="D2917" t="s">
        <v>19331</v>
      </c>
      <c r="E2917" s="2">
        <v>102.28888888888889</v>
      </c>
      <c r="F2917" s="2">
        <v>3.6437377797088848</v>
      </c>
      <c r="G2917" s="2">
        <v>3.3425754942428849</v>
      </c>
      <c r="H2917" s="2">
        <v>0.22121442537475561</v>
      </c>
      <c r="I2917" s="2">
        <v>0.11161199217901367</v>
      </c>
      <c r="J2917" s="2">
        <v>22.62777777777778</v>
      </c>
      <c r="K2917" s="2">
        <v>22.62777777777778</v>
      </c>
      <c r="L2917" s="2">
        <f>24-Nurse[[#This Row],[Total RN Hours  (*Adjusted for 8 minimum)]]</f>
        <v>1.37222222222222</v>
      </c>
      <c r="M2917" s="2">
        <v>8.3000000000000007</v>
      </c>
      <c r="N2917" s="2">
        <f>Nurse[[#This Row],[Additional Hours Needed to Get to 24]]*Nurse[[#This Row],[Hourly Wage Differential RN vs LPN]]</f>
        <v>11.389444444444427</v>
      </c>
    </row>
    <row r="2918" spans="1:14" x14ac:dyDescent="0.35">
      <c r="A2918" t="s">
        <v>18616</v>
      </c>
      <c r="B2918" t="s">
        <v>3949</v>
      </c>
      <c r="C2918" t="s">
        <v>15228</v>
      </c>
      <c r="D2918" t="s">
        <v>18681</v>
      </c>
      <c r="E2918" s="2">
        <v>21.866666666666667</v>
      </c>
      <c r="F2918" s="2">
        <v>4.4240193089430901</v>
      </c>
      <c r="G2918" s="2">
        <v>4.1638567073170734</v>
      </c>
      <c r="H2918" s="2">
        <v>1.0348221544715446</v>
      </c>
      <c r="I2918" s="2">
        <v>0.77465955284552834</v>
      </c>
      <c r="J2918" s="2">
        <v>22.62811111111111</v>
      </c>
      <c r="K2918" s="2">
        <v>22.62811111111111</v>
      </c>
      <c r="L2918" s="2">
        <f>24-Nurse[[#This Row],[Total RN Hours  (*Adjusted for 8 minimum)]]</f>
        <v>1.3718888888888898</v>
      </c>
      <c r="M2918" s="2">
        <v>8.3000000000000007</v>
      </c>
      <c r="N2918" s="2">
        <f>Nurse[[#This Row],[Additional Hours Needed to Get to 24]]*Nurse[[#This Row],[Hourly Wage Differential RN vs LPN]]</f>
        <v>11.386677777777786</v>
      </c>
    </row>
    <row r="2919" spans="1:14" x14ac:dyDescent="0.35">
      <c r="A2919" t="s">
        <v>18645</v>
      </c>
      <c r="B2919" t="s">
        <v>12781</v>
      </c>
      <c r="C2919" t="s">
        <v>17898</v>
      </c>
      <c r="D2919" t="s">
        <v>18997</v>
      </c>
      <c r="E2919" s="2">
        <v>57.866666666666667</v>
      </c>
      <c r="F2919" s="2">
        <v>3.2719124423963133</v>
      </c>
      <c r="G2919" s="2">
        <v>2.0322062211981566</v>
      </c>
      <c r="H2919" s="2">
        <v>0.39104262672811063</v>
      </c>
      <c r="I2919" s="2">
        <v>0</v>
      </c>
      <c r="J2919" s="2">
        <v>22.628333333333334</v>
      </c>
      <c r="K2919" s="2">
        <v>22.628333333333334</v>
      </c>
      <c r="L2919" s="2">
        <f>24-Nurse[[#This Row],[Total RN Hours  (*Adjusted for 8 minimum)]]</f>
        <v>1.3716666666666661</v>
      </c>
      <c r="M2919" s="2">
        <v>8.3000000000000007</v>
      </c>
      <c r="N2919" s="2">
        <f>Nurse[[#This Row],[Additional Hours Needed to Get to 24]]*Nurse[[#This Row],[Hourly Wage Differential RN vs LPN]]</f>
        <v>11.384833333333329</v>
      </c>
    </row>
    <row r="2920" spans="1:14" x14ac:dyDescent="0.35">
      <c r="A2920" t="s">
        <v>18634</v>
      </c>
      <c r="B2920" t="s">
        <v>8385</v>
      </c>
      <c r="C2920" t="s">
        <v>16986</v>
      </c>
      <c r="D2920" t="s">
        <v>19764</v>
      </c>
      <c r="E2920" s="2">
        <v>103.81111111111112</v>
      </c>
      <c r="F2920" s="2">
        <v>3.8849288237182917</v>
      </c>
      <c r="G2920" s="2">
        <v>3.5666927111206248</v>
      </c>
      <c r="H2920" s="2">
        <v>0.21802311891255485</v>
      </c>
      <c r="I2920" s="2">
        <v>0.11570052445681257</v>
      </c>
      <c r="J2920" s="2">
        <v>22.633222222222223</v>
      </c>
      <c r="K2920" s="2">
        <v>22.633222222222223</v>
      </c>
      <c r="L2920" s="2">
        <f>24-Nurse[[#This Row],[Total RN Hours  (*Adjusted for 8 minimum)]]</f>
        <v>1.3667777777777772</v>
      </c>
      <c r="M2920" s="2">
        <v>8.3000000000000007</v>
      </c>
      <c r="N2920" s="2">
        <f>Nurse[[#This Row],[Additional Hours Needed to Get to 24]]*Nurse[[#This Row],[Hourly Wage Differential RN vs LPN]]</f>
        <v>11.344255555555552</v>
      </c>
    </row>
    <row r="2921" spans="1:14" x14ac:dyDescent="0.35">
      <c r="A2921" t="s">
        <v>18611</v>
      </c>
      <c r="B2921" t="s">
        <v>21026</v>
      </c>
      <c r="C2921" t="s">
        <v>14459</v>
      </c>
      <c r="D2921" t="s">
        <v>18933</v>
      </c>
      <c r="E2921" s="2">
        <v>66.722222222222229</v>
      </c>
      <c r="F2921" s="2">
        <v>1.5091323896752704</v>
      </c>
      <c r="G2921" s="2">
        <v>1.5091323896752704</v>
      </c>
      <c r="H2921" s="2">
        <v>0.33936885928393001</v>
      </c>
      <c r="I2921" s="2">
        <v>0.33936885928393001</v>
      </c>
      <c r="J2921" s="2">
        <v>22.643444444444444</v>
      </c>
      <c r="K2921" s="2">
        <v>22.643444444444444</v>
      </c>
      <c r="L2921" s="2">
        <f>24-Nurse[[#This Row],[Total RN Hours  (*Adjusted for 8 minimum)]]</f>
        <v>1.3565555555555555</v>
      </c>
      <c r="M2921" s="2">
        <v>8.3000000000000007</v>
      </c>
      <c r="N2921" s="2">
        <f>Nurse[[#This Row],[Additional Hours Needed to Get to 24]]*Nurse[[#This Row],[Hourly Wage Differential RN vs LPN]]</f>
        <v>11.259411111111111</v>
      </c>
    </row>
    <row r="2922" spans="1:14" x14ac:dyDescent="0.35">
      <c r="A2922" t="s">
        <v>18605</v>
      </c>
      <c r="B2922" t="s">
        <v>12601</v>
      </c>
      <c r="C2922" t="s">
        <v>13921</v>
      </c>
      <c r="D2922" t="s">
        <v>18794</v>
      </c>
      <c r="E2922" s="2">
        <v>84.222222222222229</v>
      </c>
      <c r="F2922" s="2">
        <v>3.7748218997361476</v>
      </c>
      <c r="G2922" s="2">
        <v>3.4614036939313979</v>
      </c>
      <c r="H2922" s="2">
        <v>0.26886807387862793</v>
      </c>
      <c r="I2922" s="2">
        <v>0.14854485488126648</v>
      </c>
      <c r="J2922" s="2">
        <v>22.644666666666666</v>
      </c>
      <c r="K2922" s="2">
        <v>22.644666666666666</v>
      </c>
      <c r="L2922" s="2">
        <f>24-Nurse[[#This Row],[Total RN Hours  (*Adjusted for 8 minimum)]]</f>
        <v>1.3553333333333342</v>
      </c>
      <c r="M2922" s="2">
        <v>8.3000000000000007</v>
      </c>
      <c r="N2922" s="2">
        <f>Nurse[[#This Row],[Additional Hours Needed to Get to 24]]*Nurse[[#This Row],[Hourly Wage Differential RN vs LPN]]</f>
        <v>11.249266666666674</v>
      </c>
    </row>
    <row r="2923" spans="1:14" x14ac:dyDescent="0.35">
      <c r="A2923" t="s">
        <v>18638</v>
      </c>
      <c r="B2923" t="s">
        <v>9791</v>
      </c>
      <c r="C2923" t="s">
        <v>17428</v>
      </c>
      <c r="D2923" t="s">
        <v>19884</v>
      </c>
      <c r="E2923" s="2">
        <v>45.588888888888889</v>
      </c>
      <c r="F2923" s="2">
        <v>4.2377358030709242</v>
      </c>
      <c r="G2923" s="2">
        <v>3.9176943699731908</v>
      </c>
      <c r="H2923" s="2">
        <v>0.49681696319766022</v>
      </c>
      <c r="I2923" s="2">
        <v>0.26597367779673409</v>
      </c>
      <c r="J2923" s="2">
        <v>22.649333333333331</v>
      </c>
      <c r="K2923" s="2">
        <v>22.649333333333331</v>
      </c>
      <c r="L2923" s="2">
        <f>24-Nurse[[#This Row],[Total RN Hours  (*Adjusted for 8 minimum)]]</f>
        <v>1.3506666666666689</v>
      </c>
      <c r="M2923" s="2">
        <v>8.3000000000000007</v>
      </c>
      <c r="N2923" s="2">
        <f>Nurse[[#This Row],[Additional Hours Needed to Get to 24]]*Nurse[[#This Row],[Hourly Wage Differential RN vs LPN]]</f>
        <v>11.210533333333354</v>
      </c>
    </row>
    <row r="2924" spans="1:14" x14ac:dyDescent="0.35">
      <c r="A2924" t="s">
        <v>18614</v>
      </c>
      <c r="B2924" t="s">
        <v>2817</v>
      </c>
      <c r="C2924" t="s">
        <v>14804</v>
      </c>
      <c r="D2924" t="s">
        <v>19094</v>
      </c>
      <c r="E2924" s="2">
        <v>35.411111111111111</v>
      </c>
      <c r="F2924" s="2">
        <v>3.1324317540006277</v>
      </c>
      <c r="G2924" s="2">
        <v>2.9809507373705677</v>
      </c>
      <c r="H2924" s="2">
        <v>0.6396360213366804</v>
      </c>
      <c r="I2924" s="2">
        <v>0.50368685283966119</v>
      </c>
      <c r="J2924" s="2">
        <v>22.650222222222226</v>
      </c>
      <c r="K2924" s="2">
        <v>22.650222222222226</v>
      </c>
      <c r="L2924" s="2">
        <f>24-Nurse[[#This Row],[Total RN Hours  (*Adjusted for 8 minimum)]]</f>
        <v>1.3497777777777742</v>
      </c>
      <c r="M2924" s="2">
        <v>8.3000000000000007</v>
      </c>
      <c r="N2924" s="2">
        <f>Nurse[[#This Row],[Additional Hours Needed to Get to 24]]*Nurse[[#This Row],[Hourly Wage Differential RN vs LPN]]</f>
        <v>11.203155555555528</v>
      </c>
    </row>
    <row r="2925" spans="1:14" x14ac:dyDescent="0.35">
      <c r="A2925" t="s">
        <v>18636</v>
      </c>
      <c r="B2925" t="s">
        <v>8615</v>
      </c>
      <c r="C2925" t="s">
        <v>17086</v>
      </c>
      <c r="D2925" t="s">
        <v>18927</v>
      </c>
      <c r="E2925" s="2">
        <v>80.2</v>
      </c>
      <c r="F2925" s="2">
        <v>3.1572083679689666</v>
      </c>
      <c r="G2925" s="2">
        <v>2.6806220559711833</v>
      </c>
      <c r="H2925" s="2">
        <v>0.28247436963147682</v>
      </c>
      <c r="I2925" s="2">
        <v>1.4533111665281243E-2</v>
      </c>
      <c r="J2925" s="2">
        <v>22.654444444444444</v>
      </c>
      <c r="K2925" s="2">
        <v>22.654444444444444</v>
      </c>
      <c r="L2925" s="2">
        <f>24-Nurse[[#This Row],[Total RN Hours  (*Adjusted for 8 minimum)]]</f>
        <v>1.3455555555555563</v>
      </c>
      <c r="M2925" s="2">
        <v>8.3000000000000007</v>
      </c>
      <c r="N2925" s="2">
        <f>Nurse[[#This Row],[Additional Hours Needed to Get to 24]]*Nurse[[#This Row],[Hourly Wage Differential RN vs LPN]]</f>
        <v>11.168111111111118</v>
      </c>
    </row>
    <row r="2926" spans="1:14" x14ac:dyDescent="0.35">
      <c r="A2926" t="s">
        <v>18637</v>
      </c>
      <c r="B2926" t="s">
        <v>9602</v>
      </c>
      <c r="C2926" t="s">
        <v>17355</v>
      </c>
      <c r="D2926" t="s">
        <v>19836</v>
      </c>
      <c r="E2926" s="2">
        <v>61.4</v>
      </c>
      <c r="F2926" s="2">
        <v>4.9945258776691999</v>
      </c>
      <c r="G2926" s="2">
        <v>4.682643865363735</v>
      </c>
      <c r="H2926" s="2">
        <v>0.36901194353963079</v>
      </c>
      <c r="I2926" s="2">
        <v>0.15017010495837857</v>
      </c>
      <c r="J2926" s="2">
        <v>22.65733333333333</v>
      </c>
      <c r="K2926" s="2">
        <v>22.65733333333333</v>
      </c>
      <c r="L2926" s="2">
        <f>24-Nurse[[#This Row],[Total RN Hours  (*Adjusted for 8 minimum)]]</f>
        <v>1.3426666666666698</v>
      </c>
      <c r="M2926" s="2">
        <v>8.3000000000000007</v>
      </c>
      <c r="N2926" s="2">
        <f>Nurse[[#This Row],[Additional Hours Needed to Get to 24]]*Nurse[[#This Row],[Hourly Wage Differential RN vs LPN]]</f>
        <v>11.144133333333361</v>
      </c>
    </row>
    <row r="2927" spans="1:14" x14ac:dyDescent="0.35">
      <c r="A2927" t="s">
        <v>18645</v>
      </c>
      <c r="B2927" t="s">
        <v>13374</v>
      </c>
      <c r="C2927" t="s">
        <v>18562</v>
      </c>
      <c r="D2927" t="s">
        <v>18673</v>
      </c>
      <c r="E2927" s="2">
        <v>70.177777777777777</v>
      </c>
      <c r="F2927" s="2">
        <v>3.1876725775807473</v>
      </c>
      <c r="G2927" s="2">
        <v>2.9281586447118433</v>
      </c>
      <c r="H2927" s="2">
        <v>0.32290531982267262</v>
      </c>
      <c r="I2927" s="2">
        <v>0.22743350221659278</v>
      </c>
      <c r="J2927" s="2">
        <v>22.660777777777781</v>
      </c>
      <c r="K2927" s="2">
        <v>22.660777777777781</v>
      </c>
      <c r="L2927" s="2">
        <f>24-Nurse[[#This Row],[Total RN Hours  (*Adjusted for 8 minimum)]]</f>
        <v>1.3392222222222188</v>
      </c>
      <c r="M2927" s="2">
        <v>8.3000000000000007</v>
      </c>
      <c r="N2927" s="2">
        <f>Nurse[[#This Row],[Additional Hours Needed to Get to 24]]*Nurse[[#This Row],[Hourly Wage Differential RN vs LPN]]</f>
        <v>11.115544444444417</v>
      </c>
    </row>
    <row r="2928" spans="1:14" x14ac:dyDescent="0.35">
      <c r="A2928" t="s">
        <v>18636</v>
      </c>
      <c r="B2928" t="s">
        <v>8767</v>
      </c>
      <c r="C2928" t="s">
        <v>14260</v>
      </c>
      <c r="D2928" t="s">
        <v>19821</v>
      </c>
      <c r="E2928" s="2">
        <v>93.733333333333334</v>
      </c>
      <c r="F2928" s="2">
        <v>3.2288703176861069</v>
      </c>
      <c r="G2928" s="2">
        <v>2.880037932669512</v>
      </c>
      <c r="H2928" s="2">
        <v>0.24179113323850165</v>
      </c>
      <c r="I2928" s="2">
        <v>0.18394381223328593</v>
      </c>
      <c r="J2928" s="2">
        <v>22.663888888888888</v>
      </c>
      <c r="K2928" s="2">
        <v>22.663888888888888</v>
      </c>
      <c r="L2928" s="2">
        <f>24-Nurse[[#This Row],[Total RN Hours  (*Adjusted for 8 minimum)]]</f>
        <v>1.3361111111111121</v>
      </c>
      <c r="M2928" s="2">
        <v>8.3000000000000007</v>
      </c>
      <c r="N2928" s="2">
        <f>Nurse[[#This Row],[Additional Hours Needed to Get to 24]]*Nurse[[#This Row],[Hourly Wage Differential RN vs LPN]]</f>
        <v>11.089722222222232</v>
      </c>
    </row>
    <row r="2929" spans="1:14" x14ac:dyDescent="0.35">
      <c r="A2929" t="s">
        <v>18626</v>
      </c>
      <c r="B2929" t="s">
        <v>6689</v>
      </c>
      <c r="C2929" t="s">
        <v>14834</v>
      </c>
      <c r="D2929" t="s">
        <v>18757</v>
      </c>
      <c r="E2929" s="2">
        <v>65.422222222222217</v>
      </c>
      <c r="F2929" s="2">
        <v>3.2462177309782607</v>
      </c>
      <c r="G2929" s="2">
        <v>2.9362856657608702</v>
      </c>
      <c r="H2929" s="2">
        <v>0.3464945652173913</v>
      </c>
      <c r="I2929" s="2">
        <v>0.1080180027173913</v>
      </c>
      <c r="J2929" s="2">
        <v>22.668444444444443</v>
      </c>
      <c r="K2929" s="2">
        <v>22.668444444444443</v>
      </c>
      <c r="L2929" s="2">
        <f>24-Nurse[[#This Row],[Total RN Hours  (*Adjusted for 8 minimum)]]</f>
        <v>1.3315555555555569</v>
      </c>
      <c r="M2929" s="2">
        <v>8.3000000000000007</v>
      </c>
      <c r="N2929" s="2">
        <f>Nurse[[#This Row],[Additional Hours Needed to Get to 24]]*Nurse[[#This Row],[Hourly Wage Differential RN vs LPN]]</f>
        <v>11.051911111111124</v>
      </c>
    </row>
    <row r="2930" spans="1:14" x14ac:dyDescent="0.35">
      <c r="A2930" t="s">
        <v>18625</v>
      </c>
      <c r="B2930" t="s">
        <v>6363</v>
      </c>
      <c r="C2930" t="s">
        <v>16265</v>
      </c>
      <c r="D2930" t="s">
        <v>19532</v>
      </c>
      <c r="E2930" s="2">
        <v>55.044444444444444</v>
      </c>
      <c r="F2930" s="2">
        <v>3.6670972951150591</v>
      </c>
      <c r="G2930" s="2">
        <v>3.5378078320549053</v>
      </c>
      <c r="H2930" s="2">
        <v>0.41192975373435614</v>
      </c>
      <c r="I2930" s="2">
        <v>0.28264029067420265</v>
      </c>
      <c r="J2930" s="2">
        <v>22.674444444444447</v>
      </c>
      <c r="K2930" s="2">
        <v>22.674444444444447</v>
      </c>
      <c r="L2930" s="2">
        <f>24-Nurse[[#This Row],[Total RN Hours  (*Adjusted for 8 minimum)]]</f>
        <v>1.3255555555555532</v>
      </c>
      <c r="M2930" s="2">
        <v>8.3000000000000007</v>
      </c>
      <c r="N2930" s="2">
        <f>Nurse[[#This Row],[Additional Hours Needed to Get to 24]]*Nurse[[#This Row],[Hourly Wage Differential RN vs LPN]]</f>
        <v>11.002111111111093</v>
      </c>
    </row>
    <row r="2931" spans="1:14" x14ac:dyDescent="0.35">
      <c r="A2931" t="s">
        <v>18645</v>
      </c>
      <c r="B2931" t="s">
        <v>12764</v>
      </c>
      <c r="C2931" t="s">
        <v>17927</v>
      </c>
      <c r="D2931" t="s">
        <v>20060</v>
      </c>
      <c r="E2931" s="2">
        <v>59</v>
      </c>
      <c r="F2931" s="2">
        <v>3.4627080979284361</v>
      </c>
      <c r="G2931" s="2">
        <v>3.166244821092278</v>
      </c>
      <c r="H2931" s="2">
        <v>0.38431261770244823</v>
      </c>
      <c r="I2931" s="2">
        <v>0.28638418079096045</v>
      </c>
      <c r="J2931" s="2">
        <v>22.674444444444447</v>
      </c>
      <c r="K2931" s="2">
        <v>22.674444444444447</v>
      </c>
      <c r="L2931" s="2">
        <f>24-Nurse[[#This Row],[Total RN Hours  (*Adjusted for 8 minimum)]]</f>
        <v>1.3255555555555532</v>
      </c>
      <c r="M2931" s="2">
        <v>8.3000000000000007</v>
      </c>
      <c r="N2931" s="2">
        <f>Nurse[[#This Row],[Additional Hours Needed to Get to 24]]*Nurse[[#This Row],[Hourly Wage Differential RN vs LPN]]</f>
        <v>11.002111111111093</v>
      </c>
    </row>
    <row r="2932" spans="1:14" x14ac:dyDescent="0.35">
      <c r="A2932" t="s">
        <v>18625</v>
      </c>
      <c r="B2932" t="s">
        <v>6383</v>
      </c>
      <c r="C2932" t="s">
        <v>15277</v>
      </c>
      <c r="D2932" t="s">
        <v>18683</v>
      </c>
      <c r="E2932" s="2">
        <v>52.322222222222223</v>
      </c>
      <c r="F2932" s="2">
        <v>4.7695986409004041</v>
      </c>
      <c r="G2932" s="2">
        <v>4.3738840518156721</v>
      </c>
      <c r="H2932" s="2">
        <v>0.43342960288808663</v>
      </c>
      <c r="I2932" s="2">
        <v>0.33096623486939902</v>
      </c>
      <c r="J2932" s="2">
        <v>22.678000000000001</v>
      </c>
      <c r="K2932" s="2">
        <v>22.678000000000001</v>
      </c>
      <c r="L2932" s="2">
        <f>24-Nurse[[#This Row],[Total RN Hours  (*Adjusted for 8 minimum)]]</f>
        <v>1.3219999999999992</v>
      </c>
      <c r="M2932" s="2">
        <v>8.3000000000000007</v>
      </c>
      <c r="N2932" s="2">
        <f>Nurse[[#This Row],[Additional Hours Needed to Get to 24]]*Nurse[[#This Row],[Hourly Wage Differential RN vs LPN]]</f>
        <v>10.972599999999995</v>
      </c>
    </row>
    <row r="2933" spans="1:14" x14ac:dyDescent="0.35">
      <c r="A2933" t="s">
        <v>18622</v>
      </c>
      <c r="B2933" t="s">
        <v>5444</v>
      </c>
      <c r="C2933" t="s">
        <v>15837</v>
      </c>
      <c r="D2933" t="s">
        <v>19165</v>
      </c>
      <c r="E2933" s="2">
        <v>24.255555555555556</v>
      </c>
      <c r="F2933" s="2">
        <v>4.9204076958314245</v>
      </c>
      <c r="G2933" s="2">
        <v>4.599633531836921</v>
      </c>
      <c r="H2933" s="2">
        <v>0.93518094365551996</v>
      </c>
      <c r="I2933" s="2">
        <v>0.61440677966101698</v>
      </c>
      <c r="J2933" s="2">
        <v>22.683333333333334</v>
      </c>
      <c r="K2933" s="2">
        <v>22.683333333333334</v>
      </c>
      <c r="L2933" s="2">
        <f>24-Nurse[[#This Row],[Total RN Hours  (*Adjusted for 8 minimum)]]</f>
        <v>1.3166666666666664</v>
      </c>
      <c r="M2933" s="2">
        <v>8.3000000000000007</v>
      </c>
      <c r="N2933" s="2">
        <f>Nurse[[#This Row],[Additional Hours Needed to Get to 24]]*Nurse[[#This Row],[Hourly Wage Differential RN vs LPN]]</f>
        <v>10.928333333333333</v>
      </c>
    </row>
    <row r="2934" spans="1:14" x14ac:dyDescent="0.35">
      <c r="A2934" t="s">
        <v>18645</v>
      </c>
      <c r="B2934" t="s">
        <v>11164</v>
      </c>
      <c r="C2934" t="s">
        <v>17893</v>
      </c>
      <c r="D2934" t="s">
        <v>19804</v>
      </c>
      <c r="E2934" s="2">
        <v>52.944444444444443</v>
      </c>
      <c r="F2934" s="2">
        <v>3.534950682056663</v>
      </c>
      <c r="G2934" s="2">
        <v>3.1906694648478489</v>
      </c>
      <c r="H2934" s="2">
        <v>0.42848478488982167</v>
      </c>
      <c r="I2934" s="2">
        <v>0.30975445960125919</v>
      </c>
      <c r="J2934" s="2">
        <v>22.68588888888889</v>
      </c>
      <c r="K2934" s="2">
        <v>22.68588888888889</v>
      </c>
      <c r="L2934" s="2">
        <f>24-Nurse[[#This Row],[Total RN Hours  (*Adjusted for 8 minimum)]]</f>
        <v>1.3141111111111101</v>
      </c>
      <c r="M2934" s="2">
        <v>8.3000000000000007</v>
      </c>
      <c r="N2934" s="2">
        <f>Nurse[[#This Row],[Additional Hours Needed to Get to 24]]*Nurse[[#This Row],[Hourly Wage Differential RN vs LPN]]</f>
        <v>10.907122222222215</v>
      </c>
    </row>
    <row r="2935" spans="1:14" x14ac:dyDescent="0.35">
      <c r="A2935" t="s">
        <v>18603</v>
      </c>
      <c r="B2935" t="s">
        <v>296</v>
      </c>
      <c r="C2935" t="s">
        <v>13720</v>
      </c>
      <c r="D2935" t="s">
        <v>18725</v>
      </c>
      <c r="E2935" s="2">
        <v>63.5</v>
      </c>
      <c r="F2935" s="2">
        <v>2.9838775153105868</v>
      </c>
      <c r="G2935" s="2">
        <v>2.7675643044619425</v>
      </c>
      <c r="H2935" s="2">
        <v>0.35734383202099734</v>
      </c>
      <c r="I2935" s="2">
        <v>0.29040244969378826</v>
      </c>
      <c r="J2935" s="2">
        <v>22.691333333333333</v>
      </c>
      <c r="K2935" s="2">
        <v>22.691333333333333</v>
      </c>
      <c r="L2935" s="2">
        <f>24-Nurse[[#This Row],[Total RN Hours  (*Adjusted for 8 minimum)]]</f>
        <v>1.3086666666666673</v>
      </c>
      <c r="M2935" s="2">
        <v>8.3000000000000007</v>
      </c>
      <c r="N2935" s="2">
        <f>Nurse[[#This Row],[Additional Hours Needed to Get to 24]]*Nurse[[#This Row],[Hourly Wage Differential RN vs LPN]]</f>
        <v>10.86193333333334</v>
      </c>
    </row>
    <row r="2936" spans="1:14" x14ac:dyDescent="0.35">
      <c r="A2936" t="s">
        <v>18638</v>
      </c>
      <c r="B2936" t="s">
        <v>21305</v>
      </c>
      <c r="C2936" t="s">
        <v>17435</v>
      </c>
      <c r="D2936" t="s">
        <v>18689</v>
      </c>
      <c r="E2936" s="2">
        <v>43.8</v>
      </c>
      <c r="F2936" s="2">
        <v>4.2226636225266363</v>
      </c>
      <c r="G2936" s="2">
        <v>3.7110502283105022</v>
      </c>
      <c r="H2936" s="2">
        <v>0.51820395738203961</v>
      </c>
      <c r="I2936" s="2">
        <v>0.13920852359208524</v>
      </c>
      <c r="J2936" s="2">
        <v>22.697333333333333</v>
      </c>
      <c r="K2936" s="2">
        <v>22.697333333333333</v>
      </c>
      <c r="L2936" s="2">
        <f>24-Nurse[[#This Row],[Total RN Hours  (*Adjusted for 8 minimum)]]</f>
        <v>1.3026666666666671</v>
      </c>
      <c r="M2936" s="2">
        <v>8.3000000000000007</v>
      </c>
      <c r="N2936" s="2">
        <f>Nurse[[#This Row],[Additional Hours Needed to Get to 24]]*Nurse[[#This Row],[Hourly Wage Differential RN vs LPN]]</f>
        <v>10.812133333333337</v>
      </c>
    </row>
    <row r="2937" spans="1:14" x14ac:dyDescent="0.35">
      <c r="A2937" t="s">
        <v>18651</v>
      </c>
      <c r="B2937" t="s">
        <v>12138</v>
      </c>
      <c r="C2937" t="s">
        <v>18240</v>
      </c>
      <c r="D2937" t="s">
        <v>20211</v>
      </c>
      <c r="E2937" s="2">
        <v>56.322222222222223</v>
      </c>
      <c r="F2937" s="2">
        <v>4.9664134937857565</v>
      </c>
      <c r="G2937" s="2">
        <v>4.8623002564608413</v>
      </c>
      <c r="H2937" s="2">
        <v>0.40303807457092133</v>
      </c>
      <c r="I2937" s="2">
        <v>0.29892483724600516</v>
      </c>
      <c r="J2937" s="2">
        <v>22.700000000000003</v>
      </c>
      <c r="K2937" s="2">
        <v>22.700000000000003</v>
      </c>
      <c r="L2937" s="2">
        <f>24-Nurse[[#This Row],[Total RN Hours  (*Adjusted for 8 minimum)]]</f>
        <v>1.2999999999999972</v>
      </c>
      <c r="M2937" s="2">
        <v>8.3000000000000007</v>
      </c>
      <c r="N2937" s="2">
        <f>Nurse[[#This Row],[Additional Hours Needed to Get to 24]]*Nurse[[#This Row],[Hourly Wage Differential RN vs LPN]]</f>
        <v>10.789999999999978</v>
      </c>
    </row>
    <row r="2938" spans="1:14" x14ac:dyDescent="0.35">
      <c r="A2938" t="s">
        <v>18633</v>
      </c>
      <c r="B2938" t="s">
        <v>7746</v>
      </c>
      <c r="C2938" t="s">
        <v>16783</v>
      </c>
      <c r="D2938" t="s">
        <v>19688</v>
      </c>
      <c r="E2938" s="2">
        <v>80.311111111111117</v>
      </c>
      <c r="F2938" s="2">
        <v>5.552660486995018</v>
      </c>
      <c r="G2938" s="2">
        <v>5.250504980630879</v>
      </c>
      <c r="H2938" s="2">
        <v>0.28266740453790806</v>
      </c>
      <c r="I2938" s="2">
        <v>0.14416159380188157</v>
      </c>
      <c r="J2938" s="2">
        <v>22.701333333333331</v>
      </c>
      <c r="K2938" s="2">
        <v>22.701333333333331</v>
      </c>
      <c r="L2938" s="2">
        <f>24-Nurse[[#This Row],[Total RN Hours  (*Adjusted for 8 minimum)]]</f>
        <v>1.2986666666666693</v>
      </c>
      <c r="M2938" s="2">
        <v>8.3000000000000007</v>
      </c>
      <c r="N2938" s="2">
        <f>Nurse[[#This Row],[Additional Hours Needed to Get to 24]]*Nurse[[#This Row],[Hourly Wage Differential RN vs LPN]]</f>
        <v>10.778933333333356</v>
      </c>
    </row>
    <row r="2939" spans="1:14" x14ac:dyDescent="0.35">
      <c r="A2939" t="s">
        <v>18611</v>
      </c>
      <c r="B2939" t="s">
        <v>2228</v>
      </c>
      <c r="C2939" t="s">
        <v>14266</v>
      </c>
      <c r="D2939" t="s">
        <v>18952</v>
      </c>
      <c r="E2939" s="2">
        <v>44.444444444444443</v>
      </c>
      <c r="F2939" s="2">
        <v>2.60107</v>
      </c>
      <c r="G2939" s="2">
        <v>2.3269449999999998</v>
      </c>
      <c r="H2939" s="2">
        <v>0.5108125</v>
      </c>
      <c r="I2939" s="2">
        <v>0.2366875</v>
      </c>
      <c r="J2939" s="2">
        <v>22.702777777777776</v>
      </c>
      <c r="K2939" s="2">
        <v>22.702777777777776</v>
      </c>
      <c r="L2939" s="2">
        <f>24-Nurse[[#This Row],[Total RN Hours  (*Adjusted for 8 minimum)]]</f>
        <v>1.2972222222222243</v>
      </c>
      <c r="M2939" s="2">
        <v>8.3000000000000007</v>
      </c>
      <c r="N2939" s="2">
        <f>Nurse[[#This Row],[Additional Hours Needed to Get to 24]]*Nurse[[#This Row],[Hourly Wage Differential RN vs LPN]]</f>
        <v>10.766944444444462</v>
      </c>
    </row>
    <row r="2940" spans="1:14" x14ac:dyDescent="0.35">
      <c r="A2940" t="s">
        <v>18626</v>
      </c>
      <c r="B2940" t="s">
        <v>6685</v>
      </c>
      <c r="C2940" t="s">
        <v>15942</v>
      </c>
      <c r="D2940" t="s">
        <v>19561</v>
      </c>
      <c r="E2940" s="2">
        <v>64.211111111111109</v>
      </c>
      <c r="F2940" s="2">
        <v>3.3982695968160579</v>
      </c>
      <c r="G2940" s="2">
        <v>3.1539124415988926</v>
      </c>
      <c r="H2940" s="2">
        <v>0.35358539539712752</v>
      </c>
      <c r="I2940" s="2">
        <v>0.25731095345215438</v>
      </c>
      <c r="J2940" s="2">
        <v>22.704111111111111</v>
      </c>
      <c r="K2940" s="2">
        <v>22.704111111111111</v>
      </c>
      <c r="L2940" s="2">
        <f>24-Nurse[[#This Row],[Total RN Hours  (*Adjusted for 8 minimum)]]</f>
        <v>1.2958888888888893</v>
      </c>
      <c r="M2940" s="2">
        <v>8.3000000000000007</v>
      </c>
      <c r="N2940" s="2">
        <f>Nurse[[#This Row],[Additional Hours Needed to Get to 24]]*Nurse[[#This Row],[Hourly Wage Differential RN vs LPN]]</f>
        <v>10.755877777777782</v>
      </c>
    </row>
    <row r="2941" spans="1:14" x14ac:dyDescent="0.35">
      <c r="A2941" t="s">
        <v>18614</v>
      </c>
      <c r="B2941" t="s">
        <v>2675</v>
      </c>
      <c r="C2941" t="s">
        <v>14690</v>
      </c>
      <c r="D2941" t="s">
        <v>18702</v>
      </c>
      <c r="E2941" s="2">
        <v>38.43333333333333</v>
      </c>
      <c r="F2941" s="2">
        <v>4.2793119398670143</v>
      </c>
      <c r="G2941" s="2">
        <v>3.9335096848800237</v>
      </c>
      <c r="H2941" s="2">
        <v>0.59074877132119119</v>
      </c>
      <c r="I2941" s="2">
        <v>0.42615784908933224</v>
      </c>
      <c r="J2941" s="2">
        <v>22.704444444444448</v>
      </c>
      <c r="K2941" s="2">
        <v>22.704444444444448</v>
      </c>
      <c r="L2941" s="2">
        <f>24-Nurse[[#This Row],[Total RN Hours  (*Adjusted for 8 minimum)]]</f>
        <v>1.295555555555552</v>
      </c>
      <c r="M2941" s="2">
        <v>8.3000000000000007</v>
      </c>
      <c r="N2941" s="2">
        <f>Nurse[[#This Row],[Additional Hours Needed to Get to 24]]*Nurse[[#This Row],[Hourly Wage Differential RN vs LPN]]</f>
        <v>10.753111111111084</v>
      </c>
    </row>
    <row r="2942" spans="1:14" x14ac:dyDescent="0.35">
      <c r="A2942" t="s">
        <v>18614</v>
      </c>
      <c r="B2942" t="s">
        <v>3173</v>
      </c>
      <c r="C2942" t="s">
        <v>14932</v>
      </c>
      <c r="D2942" t="s">
        <v>18841</v>
      </c>
      <c r="E2942" s="2">
        <v>28.666666666666668</v>
      </c>
      <c r="F2942" s="2">
        <v>4.0427170542635658</v>
      </c>
      <c r="G2942" s="2">
        <v>3.8066124031007753</v>
      </c>
      <c r="H2942" s="2">
        <v>0.792143410852713</v>
      </c>
      <c r="I2942" s="2">
        <v>0.71474031007751926</v>
      </c>
      <c r="J2942" s="2">
        <v>22.708111111111108</v>
      </c>
      <c r="K2942" s="2">
        <v>22.708111111111108</v>
      </c>
      <c r="L2942" s="2">
        <f>24-Nurse[[#This Row],[Total RN Hours  (*Adjusted for 8 minimum)]]</f>
        <v>1.2918888888888915</v>
      </c>
      <c r="M2942" s="2">
        <v>8.3000000000000007</v>
      </c>
      <c r="N2942" s="2">
        <f>Nurse[[#This Row],[Additional Hours Needed to Get to 24]]*Nurse[[#This Row],[Hourly Wage Differential RN vs LPN]]</f>
        <v>10.7226777777778</v>
      </c>
    </row>
    <row r="2943" spans="1:14" x14ac:dyDescent="0.35">
      <c r="A2943" t="s">
        <v>18638</v>
      </c>
      <c r="B2943" t="s">
        <v>9849</v>
      </c>
      <c r="C2943" t="s">
        <v>14203</v>
      </c>
      <c r="D2943" t="s">
        <v>19874</v>
      </c>
      <c r="E2943" s="2">
        <v>34.344444444444441</v>
      </c>
      <c r="F2943" s="2">
        <v>4.7203138142995806</v>
      </c>
      <c r="G2943" s="2">
        <v>4.3840148819152382</v>
      </c>
      <c r="H2943" s="2">
        <v>0.66123908120349417</v>
      </c>
      <c r="I2943" s="2">
        <v>0.3249401488191524</v>
      </c>
      <c r="J2943" s="2">
        <v>22.709888888888891</v>
      </c>
      <c r="K2943" s="2">
        <v>22.709888888888891</v>
      </c>
      <c r="L2943" s="2">
        <f>24-Nurse[[#This Row],[Total RN Hours  (*Adjusted for 8 minimum)]]</f>
        <v>1.2901111111111092</v>
      </c>
      <c r="M2943" s="2">
        <v>8.3000000000000007</v>
      </c>
      <c r="N2943" s="2">
        <f>Nurse[[#This Row],[Additional Hours Needed to Get to 24]]*Nurse[[#This Row],[Hourly Wage Differential RN vs LPN]]</f>
        <v>10.707922222222207</v>
      </c>
    </row>
    <row r="2944" spans="1:14" x14ac:dyDescent="0.35">
      <c r="A2944" t="s">
        <v>18645</v>
      </c>
      <c r="B2944" t="s">
        <v>13092</v>
      </c>
      <c r="C2944" t="s">
        <v>18424</v>
      </c>
      <c r="D2944" t="s">
        <v>20061</v>
      </c>
      <c r="E2944" s="2">
        <v>57.81111111111111</v>
      </c>
      <c r="F2944" s="2">
        <v>2.8293984239861616</v>
      </c>
      <c r="G2944" s="2">
        <v>2.5541418412454351</v>
      </c>
      <c r="H2944" s="2">
        <v>0.39290217182394771</v>
      </c>
      <c r="I2944" s="2">
        <v>0.28560830290217182</v>
      </c>
      <c r="J2944" s="2">
        <v>22.714111111111109</v>
      </c>
      <c r="K2944" s="2">
        <v>22.714111111111109</v>
      </c>
      <c r="L2944" s="2">
        <f>24-Nurse[[#This Row],[Total RN Hours  (*Adjusted for 8 minimum)]]</f>
        <v>1.2858888888888913</v>
      </c>
      <c r="M2944" s="2">
        <v>8.3000000000000007</v>
      </c>
      <c r="N2944" s="2">
        <f>Nurse[[#This Row],[Additional Hours Needed to Get to 24]]*Nurse[[#This Row],[Hourly Wage Differential RN vs LPN]]</f>
        <v>10.672877777777799</v>
      </c>
    </row>
    <row r="2945" spans="1:14" x14ac:dyDescent="0.35">
      <c r="A2945" t="s">
        <v>18613</v>
      </c>
      <c r="B2945" t="s">
        <v>2575</v>
      </c>
      <c r="C2945" t="s">
        <v>14663</v>
      </c>
      <c r="D2945" t="s">
        <v>18848</v>
      </c>
      <c r="E2945" s="2">
        <v>26.233333333333334</v>
      </c>
      <c r="F2945" s="2">
        <v>4.3175688267683183</v>
      </c>
      <c r="G2945" s="2">
        <v>4.0549682337992374</v>
      </c>
      <c r="H2945" s="2">
        <v>0.86594663278271922</v>
      </c>
      <c r="I2945" s="2">
        <v>0.65586615840745444</v>
      </c>
      <c r="J2945" s="2">
        <v>22.716666666666669</v>
      </c>
      <c r="K2945" s="2">
        <v>22.716666666666669</v>
      </c>
      <c r="L2945" s="2">
        <f>24-Nurse[[#This Row],[Total RN Hours  (*Adjusted for 8 minimum)]]</f>
        <v>1.2833333333333314</v>
      </c>
      <c r="M2945" s="2">
        <v>8.3000000000000007</v>
      </c>
      <c r="N2945" s="2">
        <f>Nurse[[#This Row],[Additional Hours Needed to Get to 24]]*Nurse[[#This Row],[Hourly Wage Differential RN vs LPN]]</f>
        <v>10.651666666666651</v>
      </c>
    </row>
    <row r="2946" spans="1:14" x14ac:dyDescent="0.35">
      <c r="A2946" t="s">
        <v>18628</v>
      </c>
      <c r="B2946" t="s">
        <v>6991</v>
      </c>
      <c r="C2946" t="s">
        <v>16484</v>
      </c>
      <c r="D2946" t="s">
        <v>19618</v>
      </c>
      <c r="E2946" s="2">
        <v>32.088888888888889</v>
      </c>
      <c r="F2946" s="2">
        <v>2.0523130193905814</v>
      </c>
      <c r="G2946" s="2">
        <v>1.8265512465373959</v>
      </c>
      <c r="H2946" s="2">
        <v>0.70796052631578943</v>
      </c>
      <c r="I2946" s="2">
        <v>0.48219875346260382</v>
      </c>
      <c r="J2946" s="2">
        <v>22.717666666666666</v>
      </c>
      <c r="K2946" s="2">
        <v>22.717666666666666</v>
      </c>
      <c r="L2946" s="2">
        <f>24-Nurse[[#This Row],[Total RN Hours  (*Adjusted for 8 minimum)]]</f>
        <v>1.2823333333333338</v>
      </c>
      <c r="M2946" s="2">
        <v>8.3000000000000007</v>
      </c>
      <c r="N2946" s="2">
        <f>Nurse[[#This Row],[Additional Hours Needed to Get to 24]]*Nurse[[#This Row],[Hourly Wage Differential RN vs LPN]]</f>
        <v>10.643366666666671</v>
      </c>
    </row>
    <row r="2947" spans="1:14" x14ac:dyDescent="0.35">
      <c r="A2947" t="s">
        <v>18611</v>
      </c>
      <c r="B2947" t="s">
        <v>2431</v>
      </c>
      <c r="C2947" t="s">
        <v>14561</v>
      </c>
      <c r="D2947" t="s">
        <v>18691</v>
      </c>
      <c r="E2947" s="2">
        <v>50.677777777777777</v>
      </c>
      <c r="F2947" s="2">
        <v>3.4708441131330847</v>
      </c>
      <c r="G2947" s="2">
        <v>3.3576562157421619</v>
      </c>
      <c r="H2947" s="2">
        <v>0.44828546371409783</v>
      </c>
      <c r="I2947" s="2">
        <v>0.33509756632317478</v>
      </c>
      <c r="J2947" s="2">
        <v>22.718111111111114</v>
      </c>
      <c r="K2947" s="2">
        <v>22.718111111111114</v>
      </c>
      <c r="L2947" s="2">
        <f>24-Nurse[[#This Row],[Total RN Hours  (*Adjusted for 8 minimum)]]</f>
        <v>1.2818888888888864</v>
      </c>
      <c r="M2947" s="2">
        <v>8.3000000000000007</v>
      </c>
      <c r="N2947" s="2">
        <f>Nurse[[#This Row],[Additional Hours Needed to Get to 24]]*Nurse[[#This Row],[Hourly Wage Differential RN vs LPN]]</f>
        <v>10.639677777777758</v>
      </c>
    </row>
    <row r="2948" spans="1:14" x14ac:dyDescent="0.35">
      <c r="A2948" t="s">
        <v>18616</v>
      </c>
      <c r="B2948" t="s">
        <v>3936</v>
      </c>
      <c r="C2948" t="s">
        <v>15219</v>
      </c>
      <c r="D2948" t="s">
        <v>18668</v>
      </c>
      <c r="E2948" s="2">
        <v>35.9</v>
      </c>
      <c r="F2948" s="2">
        <v>3.2074682760755189</v>
      </c>
      <c r="G2948" s="2">
        <v>3.0514794181368003</v>
      </c>
      <c r="H2948" s="2">
        <v>0.63296812132466729</v>
      </c>
      <c r="I2948" s="2">
        <v>0.47697926338594865</v>
      </c>
      <c r="J2948" s="2">
        <v>22.723555555555556</v>
      </c>
      <c r="K2948" s="2">
        <v>22.723555555555556</v>
      </c>
      <c r="L2948" s="2">
        <f>24-Nurse[[#This Row],[Total RN Hours  (*Adjusted for 8 minimum)]]</f>
        <v>1.2764444444444436</v>
      </c>
      <c r="M2948" s="2">
        <v>8.3000000000000007</v>
      </c>
      <c r="N2948" s="2">
        <f>Nurse[[#This Row],[Additional Hours Needed to Get to 24]]*Nurse[[#This Row],[Hourly Wage Differential RN vs LPN]]</f>
        <v>10.594488888888883</v>
      </c>
    </row>
    <row r="2949" spans="1:14" x14ac:dyDescent="0.35">
      <c r="A2949" t="s">
        <v>18645</v>
      </c>
      <c r="B2949" t="s">
        <v>12860</v>
      </c>
      <c r="C2949" t="s">
        <v>17895</v>
      </c>
      <c r="D2949" t="s">
        <v>20043</v>
      </c>
      <c r="E2949" s="2">
        <v>79.777777777777771</v>
      </c>
      <c r="F2949" s="2">
        <v>3.1971420612813373</v>
      </c>
      <c r="G2949" s="2">
        <v>2.8182214484679666</v>
      </c>
      <c r="H2949" s="2">
        <v>0.28492200557103065</v>
      </c>
      <c r="I2949" s="2">
        <v>0.10063788300835658</v>
      </c>
      <c r="J2949" s="2">
        <v>22.730444444444444</v>
      </c>
      <c r="K2949" s="2">
        <v>22.730444444444444</v>
      </c>
      <c r="L2949" s="2">
        <f>24-Nurse[[#This Row],[Total RN Hours  (*Adjusted for 8 minimum)]]</f>
        <v>1.2695555555555558</v>
      </c>
      <c r="M2949" s="2">
        <v>8.3000000000000007</v>
      </c>
      <c r="N2949" s="2">
        <f>Nurse[[#This Row],[Additional Hours Needed to Get to 24]]*Nurse[[#This Row],[Hourly Wage Differential RN vs LPN]]</f>
        <v>10.537311111111114</v>
      </c>
    </row>
    <row r="2950" spans="1:14" x14ac:dyDescent="0.35">
      <c r="A2950" t="s">
        <v>18636</v>
      </c>
      <c r="B2950" t="s">
        <v>9324</v>
      </c>
      <c r="C2950" t="s">
        <v>17159</v>
      </c>
      <c r="D2950" t="s">
        <v>19060</v>
      </c>
      <c r="E2950" s="2">
        <v>52.088888888888889</v>
      </c>
      <c r="F2950" s="2">
        <v>3.0482380546075087</v>
      </c>
      <c r="G2950" s="2">
        <v>2.7009151023890787</v>
      </c>
      <c r="H2950" s="2">
        <v>0.4365038395904437</v>
      </c>
      <c r="I2950" s="2">
        <v>0.27481441979522186</v>
      </c>
      <c r="J2950" s="2">
        <v>22.737000000000002</v>
      </c>
      <c r="K2950" s="2">
        <v>22.737000000000002</v>
      </c>
      <c r="L2950" s="2">
        <f>24-Nurse[[#This Row],[Total RN Hours  (*Adjusted for 8 minimum)]]</f>
        <v>1.2629999999999981</v>
      </c>
      <c r="M2950" s="2">
        <v>8.3000000000000007</v>
      </c>
      <c r="N2950" s="2">
        <f>Nurse[[#This Row],[Additional Hours Needed to Get to 24]]*Nurse[[#This Row],[Hourly Wage Differential RN vs LPN]]</f>
        <v>10.482899999999985</v>
      </c>
    </row>
    <row r="2951" spans="1:14" x14ac:dyDescent="0.35">
      <c r="A2951" t="s">
        <v>18617</v>
      </c>
      <c r="B2951" t="s">
        <v>4359</v>
      </c>
      <c r="C2951" t="s">
        <v>15302</v>
      </c>
      <c r="D2951" t="s">
        <v>19200</v>
      </c>
      <c r="E2951" s="2">
        <v>60.166666666666664</v>
      </c>
      <c r="F2951" s="2">
        <v>3.5384007386888277</v>
      </c>
      <c r="G2951" s="2">
        <v>3.2956879039704527</v>
      </c>
      <c r="H2951" s="2">
        <v>0.37792797783933518</v>
      </c>
      <c r="I2951" s="2">
        <v>0.17214958448753465</v>
      </c>
      <c r="J2951" s="2">
        <v>22.738666666666667</v>
      </c>
      <c r="K2951" s="2">
        <v>22.738666666666667</v>
      </c>
      <c r="L2951" s="2">
        <f>24-Nurse[[#This Row],[Total RN Hours  (*Adjusted for 8 minimum)]]</f>
        <v>1.261333333333333</v>
      </c>
      <c r="M2951" s="2">
        <v>8.3000000000000007</v>
      </c>
      <c r="N2951" s="2">
        <f>Nurse[[#This Row],[Additional Hours Needed to Get to 24]]*Nurse[[#This Row],[Hourly Wage Differential RN vs LPN]]</f>
        <v>10.469066666666665</v>
      </c>
    </row>
    <row r="2952" spans="1:14" x14ac:dyDescent="0.35">
      <c r="A2952" t="s">
        <v>18605</v>
      </c>
      <c r="B2952" t="s">
        <v>1132</v>
      </c>
      <c r="C2952" t="s">
        <v>13941</v>
      </c>
      <c r="D2952" t="s">
        <v>18801</v>
      </c>
      <c r="E2952" s="2">
        <v>93.422222222222217</v>
      </c>
      <c r="F2952" s="2">
        <v>2.5672014747859184</v>
      </c>
      <c r="G2952" s="2">
        <v>2.333419362511894</v>
      </c>
      <c r="H2952" s="2">
        <v>0.24349310180780206</v>
      </c>
      <c r="I2952" s="2">
        <v>7.0605375832540437E-2</v>
      </c>
      <c r="J2952" s="2">
        <v>22.747666666666664</v>
      </c>
      <c r="K2952" s="2">
        <v>22.747666666666664</v>
      </c>
      <c r="L2952" s="2">
        <f>24-Nurse[[#This Row],[Total RN Hours  (*Adjusted for 8 minimum)]]</f>
        <v>1.2523333333333362</v>
      </c>
      <c r="M2952" s="2">
        <v>8.3000000000000007</v>
      </c>
      <c r="N2952" s="2">
        <f>Nurse[[#This Row],[Additional Hours Needed to Get to 24]]*Nurse[[#This Row],[Hourly Wage Differential RN vs LPN]]</f>
        <v>10.394366666666691</v>
      </c>
    </row>
    <row r="2953" spans="1:14" x14ac:dyDescent="0.35">
      <c r="A2953" t="s">
        <v>18645</v>
      </c>
      <c r="B2953" t="s">
        <v>13479</v>
      </c>
      <c r="C2953" t="s">
        <v>18484</v>
      </c>
      <c r="D2953" t="s">
        <v>20050</v>
      </c>
      <c r="E2953" s="2">
        <v>28.855555555555554</v>
      </c>
      <c r="F2953" s="2">
        <v>3.9065960723912205</v>
      </c>
      <c r="G2953" s="2">
        <v>3.3272352714670776</v>
      </c>
      <c r="H2953" s="2">
        <v>0.78833269156719299</v>
      </c>
      <c r="I2953" s="2">
        <v>0.33202541393916057</v>
      </c>
      <c r="J2953" s="2">
        <v>22.747777777777777</v>
      </c>
      <c r="K2953" s="2">
        <v>22.747777777777777</v>
      </c>
      <c r="L2953" s="2">
        <f>24-Nurse[[#This Row],[Total RN Hours  (*Adjusted for 8 minimum)]]</f>
        <v>1.2522222222222226</v>
      </c>
      <c r="M2953" s="2">
        <v>8.3000000000000007</v>
      </c>
      <c r="N2953" s="2">
        <f>Nurse[[#This Row],[Additional Hours Needed to Get to 24]]*Nurse[[#This Row],[Hourly Wage Differential RN vs LPN]]</f>
        <v>10.393444444444448</v>
      </c>
    </row>
    <row r="2954" spans="1:14" x14ac:dyDescent="0.35">
      <c r="A2954" t="s">
        <v>18626</v>
      </c>
      <c r="B2954" t="s">
        <v>6550</v>
      </c>
      <c r="C2954" t="s">
        <v>14821</v>
      </c>
      <c r="D2954" t="s">
        <v>18757</v>
      </c>
      <c r="E2954" s="2">
        <v>35.744444444444447</v>
      </c>
      <c r="F2954" s="2">
        <v>3.8978085172520984</v>
      </c>
      <c r="G2954" s="2">
        <v>3.5035747590923223</v>
      </c>
      <c r="H2954" s="2">
        <v>0.63669567920422743</v>
      </c>
      <c r="I2954" s="2">
        <v>0.39236866645943425</v>
      </c>
      <c r="J2954" s="2">
        <v>22.758333333333333</v>
      </c>
      <c r="K2954" s="2">
        <v>22.758333333333333</v>
      </c>
      <c r="L2954" s="2">
        <f>24-Nurse[[#This Row],[Total RN Hours  (*Adjusted for 8 minimum)]]</f>
        <v>1.2416666666666671</v>
      </c>
      <c r="M2954" s="2">
        <v>8.3000000000000007</v>
      </c>
      <c r="N2954" s="2">
        <f>Nurse[[#This Row],[Additional Hours Needed to Get to 24]]*Nurse[[#This Row],[Hourly Wage Differential RN vs LPN]]</f>
        <v>10.305833333333338</v>
      </c>
    </row>
    <row r="2955" spans="1:14" x14ac:dyDescent="0.35">
      <c r="A2955" t="s">
        <v>18626</v>
      </c>
      <c r="B2955" t="s">
        <v>6677</v>
      </c>
      <c r="C2955" t="s">
        <v>16380</v>
      </c>
      <c r="D2955" t="s">
        <v>18654</v>
      </c>
      <c r="E2955" s="2">
        <v>78.166666666666671</v>
      </c>
      <c r="F2955" s="2">
        <v>2.7672068230277187</v>
      </c>
      <c r="G2955" s="2">
        <v>2.5222814498933901</v>
      </c>
      <c r="H2955" s="2">
        <v>0.2911542288557214</v>
      </c>
      <c r="I2955" s="2">
        <v>0.18246339729921818</v>
      </c>
      <c r="J2955" s="2">
        <v>22.758555555555557</v>
      </c>
      <c r="K2955" s="2">
        <v>22.758555555555557</v>
      </c>
      <c r="L2955" s="2">
        <f>24-Nurse[[#This Row],[Total RN Hours  (*Adjusted for 8 minimum)]]</f>
        <v>1.2414444444444435</v>
      </c>
      <c r="M2955" s="2">
        <v>8.3000000000000007</v>
      </c>
      <c r="N2955" s="2">
        <f>Nurse[[#This Row],[Additional Hours Needed to Get to 24]]*Nurse[[#This Row],[Hourly Wage Differential RN vs LPN]]</f>
        <v>10.303988888888881</v>
      </c>
    </row>
    <row r="2956" spans="1:14" x14ac:dyDescent="0.35">
      <c r="A2956" t="s">
        <v>18605</v>
      </c>
      <c r="B2956" t="s">
        <v>965</v>
      </c>
      <c r="C2956" t="s">
        <v>13884</v>
      </c>
      <c r="D2956" t="s">
        <v>18794</v>
      </c>
      <c r="E2956" s="2">
        <v>70.13333333333334</v>
      </c>
      <c r="F2956" s="2">
        <v>3.6427788339670468</v>
      </c>
      <c r="G2956" s="2">
        <v>3.4153691381495563</v>
      </c>
      <c r="H2956" s="2">
        <v>0.32451204055766791</v>
      </c>
      <c r="I2956" s="2">
        <v>0.2433967046894803</v>
      </c>
      <c r="J2956" s="2">
        <v>22.75911111111111</v>
      </c>
      <c r="K2956" s="2">
        <v>22.75911111111111</v>
      </c>
      <c r="L2956" s="2">
        <f>24-Nurse[[#This Row],[Total RN Hours  (*Adjusted for 8 minimum)]]</f>
        <v>1.2408888888888896</v>
      </c>
      <c r="M2956" s="2">
        <v>8.3000000000000007</v>
      </c>
      <c r="N2956" s="2">
        <f>Nurse[[#This Row],[Additional Hours Needed to Get to 24]]*Nurse[[#This Row],[Hourly Wage Differential RN vs LPN]]</f>
        <v>10.299377777777785</v>
      </c>
    </row>
    <row r="2957" spans="1:14" x14ac:dyDescent="0.35">
      <c r="A2957" t="s">
        <v>18617</v>
      </c>
      <c r="B2957" t="s">
        <v>4241</v>
      </c>
      <c r="C2957" t="s">
        <v>15156</v>
      </c>
      <c r="D2957" t="s">
        <v>18655</v>
      </c>
      <c r="E2957" s="2">
        <v>40.655555555555559</v>
      </c>
      <c r="F2957" s="2">
        <v>3.6942333971030332</v>
      </c>
      <c r="G2957" s="2">
        <v>3.5289423339710297</v>
      </c>
      <c r="H2957" s="2">
        <v>0.55982508882208248</v>
      </c>
      <c r="I2957" s="2">
        <v>0.4942333971030336</v>
      </c>
      <c r="J2957" s="2">
        <v>22.76</v>
      </c>
      <c r="K2957" s="2">
        <v>22.76</v>
      </c>
      <c r="L2957" s="2">
        <f>24-Nurse[[#This Row],[Total RN Hours  (*Adjusted for 8 minimum)]]</f>
        <v>1.2399999999999984</v>
      </c>
      <c r="M2957" s="2">
        <v>8.3000000000000007</v>
      </c>
      <c r="N2957" s="2">
        <f>Nurse[[#This Row],[Additional Hours Needed to Get to 24]]*Nurse[[#This Row],[Hourly Wage Differential RN vs LPN]]</f>
        <v>10.291999999999987</v>
      </c>
    </row>
    <row r="2958" spans="1:14" x14ac:dyDescent="0.35">
      <c r="A2958" t="s">
        <v>18645</v>
      </c>
      <c r="B2958" t="s">
        <v>12965</v>
      </c>
      <c r="C2958" t="s">
        <v>18452</v>
      </c>
      <c r="D2958" t="s">
        <v>20270</v>
      </c>
      <c r="E2958" s="2">
        <v>45.43333333333333</v>
      </c>
      <c r="F2958" s="2">
        <v>3.2029787234042555</v>
      </c>
      <c r="G2958" s="2">
        <v>2.8979775006113964</v>
      </c>
      <c r="H2958" s="2">
        <v>0.50105893861579853</v>
      </c>
      <c r="I2958" s="2">
        <v>0.29146001467351429</v>
      </c>
      <c r="J2958" s="2">
        <v>22.764777777777777</v>
      </c>
      <c r="K2958" s="2">
        <v>22.764777777777777</v>
      </c>
      <c r="L2958" s="2">
        <f>24-Nurse[[#This Row],[Total RN Hours  (*Adjusted for 8 minimum)]]</f>
        <v>1.2352222222222231</v>
      </c>
      <c r="M2958" s="2">
        <v>8.3000000000000007</v>
      </c>
      <c r="N2958" s="2">
        <f>Nurse[[#This Row],[Additional Hours Needed to Get to 24]]*Nurse[[#This Row],[Hourly Wage Differential RN vs LPN]]</f>
        <v>10.252344444444452</v>
      </c>
    </row>
    <row r="2959" spans="1:14" x14ac:dyDescent="0.35">
      <c r="A2959" t="s">
        <v>18636</v>
      </c>
      <c r="B2959" t="s">
        <v>9392</v>
      </c>
      <c r="C2959" t="s">
        <v>17086</v>
      </c>
      <c r="D2959" t="s">
        <v>18927</v>
      </c>
      <c r="E2959" s="2">
        <v>21.488888888888887</v>
      </c>
      <c r="F2959" s="2">
        <v>5.4051706308169596</v>
      </c>
      <c r="G2959" s="2">
        <v>5.0615822130299897</v>
      </c>
      <c r="H2959" s="2">
        <v>1.0594105480868665</v>
      </c>
      <c r="I2959" s="2">
        <v>0.71582213029989672</v>
      </c>
      <c r="J2959" s="2">
        <v>22.765555555555554</v>
      </c>
      <c r="K2959" s="2">
        <v>22.765555555555554</v>
      </c>
      <c r="L2959" s="2">
        <f>24-Nurse[[#This Row],[Total RN Hours  (*Adjusted for 8 minimum)]]</f>
        <v>1.2344444444444456</v>
      </c>
      <c r="M2959" s="2">
        <v>8.3000000000000007</v>
      </c>
      <c r="N2959" s="2">
        <f>Nurse[[#This Row],[Additional Hours Needed to Get to 24]]*Nurse[[#This Row],[Hourly Wage Differential RN vs LPN]]</f>
        <v>10.245888888888899</v>
      </c>
    </row>
    <row r="2960" spans="1:14" x14ac:dyDescent="0.35">
      <c r="A2960" t="s">
        <v>18645</v>
      </c>
      <c r="B2960" t="s">
        <v>13478</v>
      </c>
      <c r="C2960" t="s">
        <v>18584</v>
      </c>
      <c r="D2960" t="s">
        <v>19099</v>
      </c>
      <c r="E2960" s="2">
        <v>76.522222222222226</v>
      </c>
      <c r="F2960" s="2">
        <v>3.200172789313199</v>
      </c>
      <c r="G2960" s="2">
        <v>2.9379323362857561</v>
      </c>
      <c r="H2960" s="2">
        <v>0.29756933352693482</v>
      </c>
      <c r="I2960" s="2">
        <v>0.20986786699578916</v>
      </c>
      <c r="J2960" s="2">
        <v>22.770666666666667</v>
      </c>
      <c r="K2960" s="2">
        <v>22.770666666666667</v>
      </c>
      <c r="L2960" s="2">
        <f>24-Nurse[[#This Row],[Total RN Hours  (*Adjusted for 8 minimum)]]</f>
        <v>1.2293333333333329</v>
      </c>
      <c r="M2960" s="2">
        <v>8.3000000000000007</v>
      </c>
      <c r="N2960" s="2">
        <f>Nurse[[#This Row],[Additional Hours Needed to Get to 24]]*Nurse[[#This Row],[Hourly Wage Differential RN vs LPN]]</f>
        <v>10.203466666666664</v>
      </c>
    </row>
    <row r="2961" spans="1:14" x14ac:dyDescent="0.35">
      <c r="A2961" t="s">
        <v>18648</v>
      </c>
      <c r="B2961" t="s">
        <v>20820</v>
      </c>
      <c r="C2961" t="s">
        <v>18022</v>
      </c>
      <c r="D2961" t="s">
        <v>20133</v>
      </c>
      <c r="E2961" s="2">
        <v>50.977777777777774</v>
      </c>
      <c r="F2961" s="2">
        <v>2.3143417611159549</v>
      </c>
      <c r="G2961" s="2">
        <v>2.2074978204010463</v>
      </c>
      <c r="H2961" s="2">
        <v>0.44673060156931133</v>
      </c>
      <c r="I2961" s="2">
        <v>0.33988666085440283</v>
      </c>
      <c r="J2961" s="2">
        <v>22.773333333333337</v>
      </c>
      <c r="K2961" s="2">
        <v>22.773333333333337</v>
      </c>
      <c r="L2961" s="2">
        <f>24-Nurse[[#This Row],[Total RN Hours  (*Adjusted for 8 minimum)]]</f>
        <v>1.226666666666663</v>
      </c>
      <c r="M2961" s="2">
        <v>8.3000000000000007</v>
      </c>
      <c r="N2961" s="2">
        <f>Nurse[[#This Row],[Additional Hours Needed to Get to 24]]*Nurse[[#This Row],[Hourly Wage Differential RN vs LPN]]</f>
        <v>10.181333333333304</v>
      </c>
    </row>
    <row r="2962" spans="1:14" x14ac:dyDescent="0.35">
      <c r="A2962" t="s">
        <v>18636</v>
      </c>
      <c r="B2962" t="s">
        <v>9396</v>
      </c>
      <c r="C2962" t="s">
        <v>17202</v>
      </c>
      <c r="D2962" t="s">
        <v>19800</v>
      </c>
      <c r="E2962" s="2">
        <v>28.1</v>
      </c>
      <c r="F2962" s="2">
        <v>3.9553420324238826</v>
      </c>
      <c r="G2962" s="2">
        <v>3.5441122973507313</v>
      </c>
      <c r="H2962" s="2">
        <v>0.81047054171609334</v>
      </c>
      <c r="I2962" s="2">
        <v>0.60485567417951758</v>
      </c>
      <c r="J2962" s="2">
        <v>22.774222222222225</v>
      </c>
      <c r="K2962" s="2">
        <v>22.774222222222225</v>
      </c>
      <c r="L2962" s="2">
        <f>24-Nurse[[#This Row],[Total RN Hours  (*Adjusted for 8 minimum)]]</f>
        <v>1.2257777777777754</v>
      </c>
      <c r="M2962" s="2">
        <v>8.3000000000000007</v>
      </c>
      <c r="N2962" s="2">
        <f>Nurse[[#This Row],[Additional Hours Needed to Get to 24]]*Nurse[[#This Row],[Hourly Wage Differential RN vs LPN]]</f>
        <v>10.173955555555537</v>
      </c>
    </row>
    <row r="2963" spans="1:14" x14ac:dyDescent="0.35">
      <c r="A2963" t="s">
        <v>18633</v>
      </c>
      <c r="B2963" t="s">
        <v>20917</v>
      </c>
      <c r="C2963" t="s">
        <v>16718</v>
      </c>
      <c r="D2963" t="s">
        <v>19682</v>
      </c>
      <c r="E2963" s="2">
        <v>68.5</v>
      </c>
      <c r="F2963" s="2">
        <v>3.2860908353609086</v>
      </c>
      <c r="G2963" s="2">
        <v>2.9193836171938363</v>
      </c>
      <c r="H2963" s="2">
        <v>0.33248175182481748</v>
      </c>
      <c r="I2963" s="2">
        <v>8.9497161394971617E-2</v>
      </c>
      <c r="J2963" s="2">
        <v>22.774999999999999</v>
      </c>
      <c r="K2963" s="2">
        <v>22.774999999999999</v>
      </c>
      <c r="L2963" s="2">
        <f>24-Nurse[[#This Row],[Total RN Hours  (*Adjusted for 8 minimum)]]</f>
        <v>1.2250000000000014</v>
      </c>
      <c r="M2963" s="2">
        <v>8.3000000000000007</v>
      </c>
      <c r="N2963" s="2">
        <f>Nurse[[#This Row],[Additional Hours Needed to Get to 24]]*Nurse[[#This Row],[Hourly Wage Differential RN vs LPN]]</f>
        <v>10.167500000000013</v>
      </c>
    </row>
    <row r="2964" spans="1:14" x14ac:dyDescent="0.35">
      <c r="A2964" t="s">
        <v>18626</v>
      </c>
      <c r="B2964" t="s">
        <v>6663</v>
      </c>
      <c r="C2964" t="s">
        <v>16367</v>
      </c>
      <c r="D2964" t="s">
        <v>19156</v>
      </c>
      <c r="E2964" s="2">
        <v>47.788888888888891</v>
      </c>
      <c r="F2964" s="2">
        <v>3.0660055800976518</v>
      </c>
      <c r="G2964" s="2">
        <v>2.9586305510346422</v>
      </c>
      <c r="H2964" s="2">
        <v>0.47687514531504305</v>
      </c>
      <c r="I2964" s="2">
        <v>0.36950011625203444</v>
      </c>
      <c r="J2964" s="2">
        <v>22.789333333333335</v>
      </c>
      <c r="K2964" s="2">
        <v>22.789333333333335</v>
      </c>
      <c r="L2964" s="2">
        <f>24-Nurse[[#This Row],[Total RN Hours  (*Adjusted for 8 minimum)]]</f>
        <v>1.2106666666666648</v>
      </c>
      <c r="M2964" s="2">
        <v>8.3000000000000007</v>
      </c>
      <c r="N2964" s="2">
        <f>Nurse[[#This Row],[Additional Hours Needed to Get to 24]]*Nurse[[#This Row],[Hourly Wage Differential RN vs LPN]]</f>
        <v>10.048533333333319</v>
      </c>
    </row>
    <row r="2965" spans="1:14" x14ac:dyDescent="0.35">
      <c r="A2965" t="s">
        <v>18614</v>
      </c>
      <c r="B2965" t="s">
        <v>3095</v>
      </c>
      <c r="C2965" t="s">
        <v>14127</v>
      </c>
      <c r="D2965" t="s">
        <v>19090</v>
      </c>
      <c r="E2965" s="2">
        <v>36.088888888888889</v>
      </c>
      <c r="F2965" s="2">
        <v>3.3865701970443349</v>
      </c>
      <c r="G2965" s="2">
        <v>3.0646428571428572</v>
      </c>
      <c r="H2965" s="2">
        <v>0.63173645320197047</v>
      </c>
      <c r="I2965" s="2">
        <v>0.31173337438423648</v>
      </c>
      <c r="J2965" s="2">
        <v>22.798666666666669</v>
      </c>
      <c r="K2965" s="2">
        <v>22.798666666666669</v>
      </c>
      <c r="L2965" s="2">
        <f>24-Nurse[[#This Row],[Total RN Hours  (*Adjusted for 8 minimum)]]</f>
        <v>1.2013333333333307</v>
      </c>
      <c r="M2965" s="2">
        <v>8.3000000000000007</v>
      </c>
      <c r="N2965" s="2">
        <f>Nurse[[#This Row],[Additional Hours Needed to Get to 24]]*Nurse[[#This Row],[Hourly Wage Differential RN vs LPN]]</f>
        <v>9.9710666666666459</v>
      </c>
    </row>
    <row r="2966" spans="1:14" x14ac:dyDescent="0.35">
      <c r="A2966" t="s">
        <v>18642</v>
      </c>
      <c r="B2966" t="s">
        <v>10541</v>
      </c>
      <c r="C2966" t="s">
        <v>14170</v>
      </c>
      <c r="D2966" t="s">
        <v>19899</v>
      </c>
      <c r="E2966" s="2">
        <v>56.333333333333336</v>
      </c>
      <c r="F2966" s="2">
        <v>3.1203648915187379</v>
      </c>
      <c r="G2966" s="2">
        <v>2.9527120315581854</v>
      </c>
      <c r="H2966" s="2">
        <v>0.40473372781065081</v>
      </c>
      <c r="I2966" s="2">
        <v>0.37790927021696247</v>
      </c>
      <c r="J2966" s="2">
        <v>22.799999999999997</v>
      </c>
      <c r="K2966" s="2">
        <v>22.799999999999997</v>
      </c>
      <c r="L2966" s="2">
        <f>24-Nurse[[#This Row],[Total RN Hours  (*Adjusted for 8 minimum)]]</f>
        <v>1.2000000000000028</v>
      </c>
      <c r="M2966" s="2">
        <v>8.3000000000000007</v>
      </c>
      <c r="N2966" s="2">
        <f>Nurse[[#This Row],[Additional Hours Needed to Get to 24]]*Nurse[[#This Row],[Hourly Wage Differential RN vs LPN]]</f>
        <v>9.9600000000000239</v>
      </c>
    </row>
    <row r="2967" spans="1:14" x14ac:dyDescent="0.35">
      <c r="A2967" t="s">
        <v>18636</v>
      </c>
      <c r="B2967" t="s">
        <v>9095</v>
      </c>
      <c r="C2967" t="s">
        <v>14567</v>
      </c>
      <c r="D2967" t="s">
        <v>19801</v>
      </c>
      <c r="E2967" s="2">
        <v>35.06666666666667</v>
      </c>
      <c r="F2967" s="2">
        <v>3.3783491761723701</v>
      </c>
      <c r="G2967" s="2">
        <v>2.9026457541191384</v>
      </c>
      <c r="H2967" s="2">
        <v>0.65026932826362471</v>
      </c>
      <c r="I2967" s="2">
        <v>0.29641951837769326</v>
      </c>
      <c r="J2967" s="2">
        <v>22.802777777777777</v>
      </c>
      <c r="K2967" s="2">
        <v>22.802777777777777</v>
      </c>
      <c r="L2967" s="2">
        <f>24-Nurse[[#This Row],[Total RN Hours  (*Adjusted for 8 minimum)]]</f>
        <v>1.1972222222222229</v>
      </c>
      <c r="M2967" s="2">
        <v>8.3000000000000007</v>
      </c>
      <c r="N2967" s="2">
        <f>Nurse[[#This Row],[Additional Hours Needed to Get to 24]]*Nurse[[#This Row],[Hourly Wage Differential RN vs LPN]]</f>
        <v>9.9369444444444497</v>
      </c>
    </row>
    <row r="2968" spans="1:14" x14ac:dyDescent="0.35">
      <c r="A2968" t="s">
        <v>18648</v>
      </c>
      <c r="B2968" t="s">
        <v>11467</v>
      </c>
      <c r="C2968" t="s">
        <v>18004</v>
      </c>
      <c r="D2968" t="s">
        <v>20121</v>
      </c>
      <c r="E2968" s="2">
        <v>3.1777777777777776</v>
      </c>
      <c r="F2968" s="2">
        <v>8.7963286713286717</v>
      </c>
      <c r="G2968" s="2">
        <v>8.5926573426573434</v>
      </c>
      <c r="H2968" s="2">
        <v>7.1765734265734276</v>
      </c>
      <c r="I2968" s="2">
        <v>6.9729020979020992</v>
      </c>
      <c r="J2968" s="2">
        <v>22.805555555555557</v>
      </c>
      <c r="K2968" s="2">
        <v>22.805555555555557</v>
      </c>
      <c r="L2968" s="2">
        <f>24-Nurse[[#This Row],[Total RN Hours  (*Adjusted for 8 minimum)]]</f>
        <v>1.1944444444444429</v>
      </c>
      <c r="M2968" s="2">
        <v>8.3000000000000007</v>
      </c>
      <c r="N2968" s="2">
        <f>Nurse[[#This Row],[Additional Hours Needed to Get to 24]]*Nurse[[#This Row],[Hourly Wage Differential RN vs LPN]]</f>
        <v>9.9138888888888772</v>
      </c>
    </row>
    <row r="2969" spans="1:14" x14ac:dyDescent="0.35">
      <c r="A2969" t="s">
        <v>18604</v>
      </c>
      <c r="B2969" t="s">
        <v>504</v>
      </c>
      <c r="C2969" t="s">
        <v>13859</v>
      </c>
      <c r="D2969" t="s">
        <v>18762</v>
      </c>
      <c r="E2969" s="2">
        <v>46.744444444444447</v>
      </c>
      <c r="F2969" s="2">
        <v>4.4817375802234372</v>
      </c>
      <c r="G2969" s="2">
        <v>3.8013025909198959</v>
      </c>
      <c r="H2969" s="2">
        <v>0.48790587116710243</v>
      </c>
      <c r="I2969" s="2">
        <v>0.10970049916805324</v>
      </c>
      <c r="J2969" s="2">
        <v>22.806888888888889</v>
      </c>
      <c r="K2969" s="2">
        <v>22.806888888888889</v>
      </c>
      <c r="L2969" s="2">
        <f>24-Nurse[[#This Row],[Total RN Hours  (*Adjusted for 8 minimum)]]</f>
        <v>1.1931111111111115</v>
      </c>
      <c r="M2969" s="2">
        <v>8.3000000000000007</v>
      </c>
      <c r="N2969" s="2">
        <f>Nurse[[#This Row],[Additional Hours Needed to Get to 24]]*Nurse[[#This Row],[Hourly Wage Differential RN vs LPN]]</f>
        <v>9.9028222222222251</v>
      </c>
    </row>
    <row r="2970" spans="1:14" x14ac:dyDescent="0.35">
      <c r="A2970" t="s">
        <v>18604</v>
      </c>
      <c r="B2970" t="s">
        <v>388</v>
      </c>
      <c r="C2970" t="s">
        <v>13797</v>
      </c>
      <c r="D2970" t="s">
        <v>18764</v>
      </c>
      <c r="E2970" s="2">
        <v>71.544444444444451</v>
      </c>
      <c r="F2970" s="2">
        <v>3.5487265103276906</v>
      </c>
      <c r="G2970" s="2">
        <v>3.2611818605373504</v>
      </c>
      <c r="H2970" s="2">
        <v>0.31879950302842053</v>
      </c>
      <c r="I2970" s="2">
        <v>0.17522130765646837</v>
      </c>
      <c r="J2970" s="2">
        <v>22.808333333333334</v>
      </c>
      <c r="K2970" s="2">
        <v>22.808333333333334</v>
      </c>
      <c r="L2970" s="2">
        <f>24-Nurse[[#This Row],[Total RN Hours  (*Adjusted for 8 minimum)]]</f>
        <v>1.1916666666666664</v>
      </c>
      <c r="M2970" s="2">
        <v>8.3000000000000007</v>
      </c>
      <c r="N2970" s="2">
        <f>Nurse[[#This Row],[Additional Hours Needed to Get to 24]]*Nurse[[#This Row],[Hourly Wage Differential RN vs LPN]]</f>
        <v>9.8908333333333314</v>
      </c>
    </row>
    <row r="2971" spans="1:14" x14ac:dyDescent="0.35">
      <c r="A2971" t="s">
        <v>18617</v>
      </c>
      <c r="B2971" t="s">
        <v>4142</v>
      </c>
      <c r="C2971" t="s">
        <v>15304</v>
      </c>
      <c r="D2971" t="s">
        <v>19202</v>
      </c>
      <c r="E2971" s="2">
        <v>47.733333333333334</v>
      </c>
      <c r="F2971" s="2">
        <v>3.7415037243947857</v>
      </c>
      <c r="G2971" s="2">
        <v>3.6334962756052138</v>
      </c>
      <c r="H2971" s="2">
        <v>0.47782821229050276</v>
      </c>
      <c r="I2971" s="2">
        <v>0.3958915270018622</v>
      </c>
      <c r="J2971" s="2">
        <v>22.808333333333334</v>
      </c>
      <c r="K2971" s="2">
        <v>22.808333333333334</v>
      </c>
      <c r="L2971" s="2">
        <f>24-Nurse[[#This Row],[Total RN Hours  (*Adjusted for 8 minimum)]]</f>
        <v>1.1916666666666664</v>
      </c>
      <c r="M2971" s="2">
        <v>8.3000000000000007</v>
      </c>
      <c r="N2971" s="2">
        <f>Nurse[[#This Row],[Additional Hours Needed to Get to 24]]*Nurse[[#This Row],[Hourly Wage Differential RN vs LPN]]</f>
        <v>9.8908333333333314</v>
      </c>
    </row>
    <row r="2972" spans="1:14" x14ac:dyDescent="0.35">
      <c r="A2972" t="s">
        <v>18645</v>
      </c>
      <c r="B2972" t="s">
        <v>20770</v>
      </c>
      <c r="C2972" t="s">
        <v>17861</v>
      </c>
      <c r="D2972" t="s">
        <v>20021</v>
      </c>
      <c r="E2972" s="2">
        <v>88.333333333333329</v>
      </c>
      <c r="F2972" s="2">
        <v>3.0609132075471703</v>
      </c>
      <c r="G2972" s="2">
        <v>2.812791194968554</v>
      </c>
      <c r="H2972" s="2">
        <v>0.25826918238993712</v>
      </c>
      <c r="I2972" s="2">
        <v>0.19713710691823899</v>
      </c>
      <c r="J2972" s="2">
        <v>22.81377777777778</v>
      </c>
      <c r="K2972" s="2">
        <v>22.81377777777778</v>
      </c>
      <c r="L2972" s="2">
        <f>24-Nurse[[#This Row],[Total RN Hours  (*Adjusted for 8 minimum)]]</f>
        <v>1.1862222222222201</v>
      </c>
      <c r="M2972" s="2">
        <v>8.3000000000000007</v>
      </c>
      <c r="N2972" s="2">
        <f>Nurse[[#This Row],[Additional Hours Needed to Get to 24]]*Nurse[[#This Row],[Hourly Wage Differential RN vs LPN]]</f>
        <v>9.845644444444428</v>
      </c>
    </row>
    <row r="2973" spans="1:14" x14ac:dyDescent="0.35">
      <c r="A2973" t="s">
        <v>18634</v>
      </c>
      <c r="B2973" t="s">
        <v>8369</v>
      </c>
      <c r="C2973" t="s">
        <v>16998</v>
      </c>
      <c r="D2973" t="s">
        <v>19768</v>
      </c>
      <c r="E2973" s="2">
        <v>60.344444444444441</v>
      </c>
      <c r="F2973" s="2">
        <v>3.5308414656600995</v>
      </c>
      <c r="G2973" s="2">
        <v>3.3629165899466029</v>
      </c>
      <c r="H2973" s="2">
        <v>0.37815319462345798</v>
      </c>
      <c r="I2973" s="2">
        <v>0.21022831890996135</v>
      </c>
      <c r="J2973" s="2">
        <v>22.819444444444446</v>
      </c>
      <c r="K2973" s="2">
        <v>22.819444444444446</v>
      </c>
      <c r="L2973" s="2">
        <f>24-Nurse[[#This Row],[Total RN Hours  (*Adjusted for 8 minimum)]]</f>
        <v>1.1805555555555536</v>
      </c>
      <c r="M2973" s="2">
        <v>8.3000000000000007</v>
      </c>
      <c r="N2973" s="2">
        <f>Nurse[[#This Row],[Additional Hours Needed to Get to 24]]*Nurse[[#This Row],[Hourly Wage Differential RN vs LPN]]</f>
        <v>9.7986111111110947</v>
      </c>
    </row>
    <row r="2974" spans="1:14" x14ac:dyDescent="0.35">
      <c r="A2974" t="s">
        <v>18605</v>
      </c>
      <c r="B2974" t="s">
        <v>12575</v>
      </c>
      <c r="C2974" t="s">
        <v>13885</v>
      </c>
      <c r="D2974" t="s">
        <v>18802</v>
      </c>
      <c r="E2974" s="2">
        <v>79.688888888888883</v>
      </c>
      <c r="F2974" s="2">
        <v>4.4594771332961525</v>
      </c>
      <c r="G2974" s="2">
        <v>4.4594771332961525</v>
      </c>
      <c r="H2974" s="2">
        <v>0.28641104294478531</v>
      </c>
      <c r="I2974" s="2">
        <v>0.28641104294478531</v>
      </c>
      <c r="J2974" s="2">
        <v>22.823777777777778</v>
      </c>
      <c r="K2974" s="2">
        <v>22.823777777777778</v>
      </c>
      <c r="L2974" s="2">
        <f>24-Nurse[[#This Row],[Total RN Hours  (*Adjusted for 8 minimum)]]</f>
        <v>1.1762222222222221</v>
      </c>
      <c r="M2974" s="2">
        <v>8.3000000000000007</v>
      </c>
      <c r="N2974" s="2">
        <f>Nurse[[#This Row],[Additional Hours Needed to Get to 24]]*Nurse[[#This Row],[Hourly Wage Differential RN vs LPN]]</f>
        <v>9.7626444444444438</v>
      </c>
    </row>
    <row r="2975" spans="1:14" x14ac:dyDescent="0.35">
      <c r="A2975" t="s">
        <v>18617</v>
      </c>
      <c r="B2975" t="s">
        <v>4385</v>
      </c>
      <c r="C2975" t="s">
        <v>15415</v>
      </c>
      <c r="D2975" t="s">
        <v>19211</v>
      </c>
      <c r="E2975" s="2">
        <v>20.866666666666667</v>
      </c>
      <c r="F2975" s="2">
        <v>6.2580883919062833</v>
      </c>
      <c r="G2975" s="2">
        <v>5.4754046858359962</v>
      </c>
      <c r="H2975" s="2">
        <v>1.0939350372736953</v>
      </c>
      <c r="I2975" s="2">
        <v>0.57489882854100105</v>
      </c>
      <c r="J2975" s="2">
        <v>22.826777777777778</v>
      </c>
      <c r="K2975" s="2">
        <v>22.826777777777778</v>
      </c>
      <c r="L2975" s="2">
        <f>24-Nurse[[#This Row],[Total RN Hours  (*Adjusted for 8 minimum)]]</f>
        <v>1.1732222222222219</v>
      </c>
      <c r="M2975" s="2">
        <v>8.3000000000000007</v>
      </c>
      <c r="N2975" s="2">
        <f>Nurse[[#This Row],[Additional Hours Needed to Get to 24]]*Nurse[[#This Row],[Hourly Wage Differential RN vs LPN]]</f>
        <v>9.7377444444444432</v>
      </c>
    </row>
    <row r="2976" spans="1:14" x14ac:dyDescent="0.35">
      <c r="A2976" t="s">
        <v>18619</v>
      </c>
      <c r="B2976" t="s">
        <v>4811</v>
      </c>
      <c r="C2976" t="s">
        <v>15527</v>
      </c>
      <c r="D2976" t="s">
        <v>19311</v>
      </c>
      <c r="E2976" s="2">
        <v>108.73333333333333</v>
      </c>
      <c r="F2976" s="2">
        <v>2.7649172286940527</v>
      </c>
      <c r="G2976" s="2">
        <v>2.3896556304925403</v>
      </c>
      <c r="H2976" s="2">
        <v>0.20993460044962189</v>
      </c>
      <c r="I2976" s="2">
        <v>8.735744941753526E-2</v>
      </c>
      <c r="J2976" s="2">
        <v>22.826888888888888</v>
      </c>
      <c r="K2976" s="2">
        <v>22.826888888888888</v>
      </c>
      <c r="L2976" s="2">
        <f>24-Nurse[[#This Row],[Total RN Hours  (*Adjusted for 8 minimum)]]</f>
        <v>1.1731111111111119</v>
      </c>
      <c r="M2976" s="2">
        <v>8.3000000000000007</v>
      </c>
      <c r="N2976" s="2">
        <f>Nurse[[#This Row],[Additional Hours Needed to Get to 24]]*Nurse[[#This Row],[Hourly Wage Differential RN vs LPN]]</f>
        <v>9.73682222222223</v>
      </c>
    </row>
    <row r="2977" spans="1:14" x14ac:dyDescent="0.35">
      <c r="A2977" t="s">
        <v>18634</v>
      </c>
      <c r="B2977" t="s">
        <v>8279</v>
      </c>
      <c r="C2977" t="s">
        <v>13855</v>
      </c>
      <c r="D2977" t="s">
        <v>19750</v>
      </c>
      <c r="E2977" s="2">
        <v>90.477777777777774</v>
      </c>
      <c r="F2977" s="2">
        <v>3.2990789635269566</v>
      </c>
      <c r="G2977" s="2">
        <v>3.1895001842072954</v>
      </c>
      <c r="H2977" s="2">
        <v>0.25232715215522544</v>
      </c>
      <c r="I2977" s="2">
        <v>0.1427483728355643</v>
      </c>
      <c r="J2977" s="2">
        <v>22.830000000000005</v>
      </c>
      <c r="K2977" s="2">
        <v>22.830000000000005</v>
      </c>
      <c r="L2977" s="2">
        <f>24-Nurse[[#This Row],[Total RN Hours  (*Adjusted for 8 minimum)]]</f>
        <v>1.1699999999999946</v>
      </c>
      <c r="M2977" s="2">
        <v>8.3000000000000007</v>
      </c>
      <c r="N2977" s="2">
        <f>Nurse[[#This Row],[Additional Hours Needed to Get to 24]]*Nurse[[#This Row],[Hourly Wage Differential RN vs LPN]]</f>
        <v>9.7109999999999559</v>
      </c>
    </row>
    <row r="2978" spans="1:14" x14ac:dyDescent="0.35">
      <c r="A2978" t="s">
        <v>18645</v>
      </c>
      <c r="B2978" t="s">
        <v>13221</v>
      </c>
      <c r="C2978" t="s">
        <v>18405</v>
      </c>
      <c r="D2978" t="s">
        <v>19098</v>
      </c>
      <c r="E2978" s="2">
        <v>60.677777777777777</v>
      </c>
      <c r="F2978" s="2">
        <v>2.9064713422450099</v>
      </c>
      <c r="G2978" s="2">
        <v>2.6303479216260759</v>
      </c>
      <c r="H2978" s="2">
        <v>0.37626442043581759</v>
      </c>
      <c r="I2978" s="2">
        <v>0.28067753158762132</v>
      </c>
      <c r="J2978" s="2">
        <v>22.830888888888886</v>
      </c>
      <c r="K2978" s="2">
        <v>22.830888888888886</v>
      </c>
      <c r="L2978" s="2">
        <f>24-Nurse[[#This Row],[Total RN Hours  (*Adjusted for 8 minimum)]]</f>
        <v>1.1691111111111141</v>
      </c>
      <c r="M2978" s="2">
        <v>8.3000000000000007</v>
      </c>
      <c r="N2978" s="2">
        <f>Nurse[[#This Row],[Additional Hours Needed to Get to 24]]*Nurse[[#This Row],[Hourly Wage Differential RN vs LPN]]</f>
        <v>9.703622222222247</v>
      </c>
    </row>
    <row r="2979" spans="1:14" x14ac:dyDescent="0.35">
      <c r="A2979" t="s">
        <v>18611</v>
      </c>
      <c r="B2979" t="s">
        <v>2307</v>
      </c>
      <c r="C2979" t="s">
        <v>14539</v>
      </c>
      <c r="D2979" t="s">
        <v>18983</v>
      </c>
      <c r="E2979" s="2">
        <v>59.68888888888889</v>
      </c>
      <c r="F2979" s="2">
        <v>3.402254281459419</v>
      </c>
      <c r="G2979" s="2">
        <v>3.2189761727475803</v>
      </c>
      <c r="H2979" s="2">
        <v>0.38249813849590469</v>
      </c>
      <c r="I2979" s="2">
        <v>0.19922002978406553</v>
      </c>
      <c r="J2979" s="2">
        <v>22.830888888888889</v>
      </c>
      <c r="K2979" s="2">
        <v>22.830888888888889</v>
      </c>
      <c r="L2979" s="2">
        <f>24-Nurse[[#This Row],[Total RN Hours  (*Adjusted for 8 minimum)]]</f>
        <v>1.1691111111111105</v>
      </c>
      <c r="M2979" s="2">
        <v>8.3000000000000007</v>
      </c>
      <c r="N2979" s="2">
        <f>Nurse[[#This Row],[Additional Hours Needed to Get to 24]]*Nurse[[#This Row],[Hourly Wage Differential RN vs LPN]]</f>
        <v>9.7036222222222186</v>
      </c>
    </row>
    <row r="2980" spans="1:14" x14ac:dyDescent="0.35">
      <c r="A2980" t="s">
        <v>18650</v>
      </c>
      <c r="B2980" t="s">
        <v>11842</v>
      </c>
      <c r="C2980" t="s">
        <v>18129</v>
      </c>
      <c r="D2980" t="s">
        <v>18689</v>
      </c>
      <c r="E2980" s="2">
        <v>49.31111111111111</v>
      </c>
      <c r="F2980" s="2">
        <v>3.4833821541234791</v>
      </c>
      <c r="G2980" s="2">
        <v>3.373422712933754</v>
      </c>
      <c r="H2980" s="2">
        <v>0.46300135196034253</v>
      </c>
      <c r="I2980" s="2">
        <v>0.35304191077061742</v>
      </c>
      <c r="J2980" s="2">
        <v>22.831111111111113</v>
      </c>
      <c r="K2980" s="2">
        <v>22.831111111111113</v>
      </c>
      <c r="L2980" s="2">
        <f>24-Nurse[[#This Row],[Total RN Hours  (*Adjusted for 8 minimum)]]</f>
        <v>1.1688888888888869</v>
      </c>
      <c r="M2980" s="2">
        <v>8.3000000000000007</v>
      </c>
      <c r="N2980" s="2">
        <f>Nurse[[#This Row],[Additional Hours Needed to Get to 24]]*Nurse[[#This Row],[Hourly Wage Differential RN vs LPN]]</f>
        <v>9.7017777777777621</v>
      </c>
    </row>
    <row r="2981" spans="1:14" x14ac:dyDescent="0.35">
      <c r="A2981" t="s">
        <v>18626</v>
      </c>
      <c r="B2981" t="s">
        <v>6576</v>
      </c>
      <c r="C2981" t="s">
        <v>15942</v>
      </c>
      <c r="D2981" t="s">
        <v>19561</v>
      </c>
      <c r="E2981" s="2">
        <v>84.63333333333334</v>
      </c>
      <c r="F2981" s="2">
        <v>2.7425797558093739</v>
      </c>
      <c r="G2981" s="2">
        <v>2.52523696993567</v>
      </c>
      <c r="H2981" s="2">
        <v>0.26978469213601153</v>
      </c>
      <c r="I2981" s="2">
        <v>9.5437836418537467E-2</v>
      </c>
      <c r="J2981" s="2">
        <v>22.832777777777778</v>
      </c>
      <c r="K2981" s="2">
        <v>22.832777777777778</v>
      </c>
      <c r="L2981" s="2">
        <f>24-Nurse[[#This Row],[Total RN Hours  (*Adjusted for 8 minimum)]]</f>
        <v>1.1672222222222217</v>
      </c>
      <c r="M2981" s="2">
        <v>8.3000000000000007</v>
      </c>
      <c r="N2981" s="2">
        <f>Nurse[[#This Row],[Additional Hours Needed to Get to 24]]*Nurse[[#This Row],[Hourly Wage Differential RN vs LPN]]</f>
        <v>9.6879444444444403</v>
      </c>
    </row>
    <row r="2982" spans="1:14" x14ac:dyDescent="0.35">
      <c r="A2982" t="s">
        <v>18617</v>
      </c>
      <c r="B2982" t="s">
        <v>4402</v>
      </c>
      <c r="C2982" t="s">
        <v>15427</v>
      </c>
      <c r="D2982" t="s">
        <v>19253</v>
      </c>
      <c r="E2982" s="2">
        <v>23.711111111111112</v>
      </c>
      <c r="F2982" s="2">
        <v>4.379995313964387</v>
      </c>
      <c r="G2982" s="2">
        <v>3.8984395501405817</v>
      </c>
      <c r="H2982" s="2">
        <v>0.963149015932521</v>
      </c>
      <c r="I2982" s="2">
        <v>0.48159325210871601</v>
      </c>
      <c r="J2982" s="2">
        <v>22.837333333333333</v>
      </c>
      <c r="K2982" s="2">
        <v>22.837333333333333</v>
      </c>
      <c r="L2982" s="2">
        <f>24-Nurse[[#This Row],[Total RN Hours  (*Adjusted for 8 minimum)]]</f>
        <v>1.1626666666666665</v>
      </c>
      <c r="M2982" s="2">
        <v>8.3000000000000007</v>
      </c>
      <c r="N2982" s="2">
        <f>Nurse[[#This Row],[Additional Hours Needed to Get to 24]]*Nurse[[#This Row],[Hourly Wage Differential RN vs LPN]]</f>
        <v>9.6501333333333328</v>
      </c>
    </row>
    <row r="2983" spans="1:14" x14ac:dyDescent="0.35">
      <c r="A2983" t="s">
        <v>18605</v>
      </c>
      <c r="B2983" t="s">
        <v>12630</v>
      </c>
      <c r="C2983" t="s">
        <v>13962</v>
      </c>
      <c r="D2983" t="s">
        <v>18815</v>
      </c>
      <c r="E2983" s="2">
        <v>47.388888888888886</v>
      </c>
      <c r="F2983" s="2">
        <v>3.9870762016412664</v>
      </c>
      <c r="G2983" s="2">
        <v>3.1200328253223919</v>
      </c>
      <c r="H2983" s="2">
        <v>0.48206799531066824</v>
      </c>
      <c r="I2983" s="2">
        <v>0.33611254396248536</v>
      </c>
      <c r="J2983" s="2">
        <v>22.844666666666665</v>
      </c>
      <c r="K2983" s="2">
        <v>22.844666666666665</v>
      </c>
      <c r="L2983" s="2">
        <f>24-Nurse[[#This Row],[Total RN Hours  (*Adjusted for 8 minimum)]]</f>
        <v>1.1553333333333349</v>
      </c>
      <c r="M2983" s="2">
        <v>8.3000000000000007</v>
      </c>
      <c r="N2983" s="2">
        <f>Nurse[[#This Row],[Additional Hours Needed to Get to 24]]*Nurse[[#This Row],[Hourly Wage Differential RN vs LPN]]</f>
        <v>9.5892666666666795</v>
      </c>
    </row>
    <row r="2984" spans="1:14" x14ac:dyDescent="0.35">
      <c r="A2984" t="s">
        <v>18615</v>
      </c>
      <c r="B2984" t="s">
        <v>21199</v>
      </c>
      <c r="C2984" t="s">
        <v>15036</v>
      </c>
      <c r="D2984" t="s">
        <v>19133</v>
      </c>
      <c r="E2984" s="2">
        <v>52.022222222222226</v>
      </c>
      <c r="F2984" s="2">
        <v>1.8826697992310975</v>
      </c>
      <c r="G2984" s="2">
        <v>1.5984942332336609</v>
      </c>
      <c r="H2984" s="2">
        <v>0.43915634344297311</v>
      </c>
      <c r="I2984" s="2">
        <v>0.22573259290901324</v>
      </c>
      <c r="J2984" s="2">
        <v>22.84588888888889</v>
      </c>
      <c r="K2984" s="2">
        <v>22.84588888888889</v>
      </c>
      <c r="L2984" s="2">
        <f>24-Nurse[[#This Row],[Total RN Hours  (*Adjusted for 8 minimum)]]</f>
        <v>1.15411111111111</v>
      </c>
      <c r="M2984" s="2">
        <v>8.3000000000000007</v>
      </c>
      <c r="N2984" s="2">
        <f>Nurse[[#This Row],[Additional Hours Needed to Get to 24]]*Nurse[[#This Row],[Hourly Wage Differential RN vs LPN]]</f>
        <v>9.5791222222222139</v>
      </c>
    </row>
    <row r="2985" spans="1:14" x14ac:dyDescent="0.35">
      <c r="A2985" t="s">
        <v>18643</v>
      </c>
      <c r="B2985" t="s">
        <v>10767</v>
      </c>
      <c r="C2985" t="s">
        <v>17771</v>
      </c>
      <c r="D2985" t="s">
        <v>19980</v>
      </c>
      <c r="E2985" s="2">
        <v>45.111111111111114</v>
      </c>
      <c r="F2985" s="2">
        <v>3.321448275862068</v>
      </c>
      <c r="G2985" s="2">
        <v>3.0075320197044331</v>
      </c>
      <c r="H2985" s="2">
        <v>0.5064384236453201</v>
      </c>
      <c r="I2985" s="2">
        <v>0.19252216748768472</v>
      </c>
      <c r="J2985" s="2">
        <v>22.845999999999997</v>
      </c>
      <c r="K2985" s="2">
        <v>22.845999999999997</v>
      </c>
      <c r="L2985" s="2">
        <f>24-Nurse[[#This Row],[Total RN Hours  (*Adjusted for 8 minimum)]]</f>
        <v>1.1540000000000035</v>
      </c>
      <c r="M2985" s="2">
        <v>8.3000000000000007</v>
      </c>
      <c r="N2985" s="2">
        <f>Nurse[[#This Row],[Additional Hours Needed to Get to 24]]*Nurse[[#This Row],[Hourly Wage Differential RN vs LPN]]</f>
        <v>9.5782000000000291</v>
      </c>
    </row>
    <row r="2986" spans="1:14" x14ac:dyDescent="0.35">
      <c r="A2986" t="s">
        <v>18645</v>
      </c>
      <c r="B2986" t="s">
        <v>13164</v>
      </c>
      <c r="C2986" t="s">
        <v>14502</v>
      </c>
      <c r="D2986" t="s">
        <v>18673</v>
      </c>
      <c r="E2986" s="2">
        <v>71.544444444444451</v>
      </c>
      <c r="F2986" s="2">
        <v>2.9403649635036491</v>
      </c>
      <c r="G2986" s="2">
        <v>2.7135595589377228</v>
      </c>
      <c r="H2986" s="2">
        <v>0.31933064140394468</v>
      </c>
      <c r="I2986" s="2">
        <v>0.22995651498679917</v>
      </c>
      <c r="J2986" s="2">
        <v>22.846333333333334</v>
      </c>
      <c r="K2986" s="2">
        <v>22.846333333333334</v>
      </c>
      <c r="L2986" s="2">
        <f>24-Nurse[[#This Row],[Total RN Hours  (*Adjusted for 8 minimum)]]</f>
        <v>1.1536666666666662</v>
      </c>
      <c r="M2986" s="2">
        <v>8.3000000000000007</v>
      </c>
      <c r="N2986" s="2">
        <f>Nurse[[#This Row],[Additional Hours Needed to Get to 24]]*Nurse[[#This Row],[Hourly Wage Differential RN vs LPN]]</f>
        <v>9.5754333333333292</v>
      </c>
    </row>
    <row r="2987" spans="1:14" x14ac:dyDescent="0.35">
      <c r="A2987" t="s">
        <v>18645</v>
      </c>
      <c r="B2987" t="s">
        <v>13184</v>
      </c>
      <c r="C2987" t="s">
        <v>18419</v>
      </c>
      <c r="D2987" t="s">
        <v>18997</v>
      </c>
      <c r="E2987" s="2">
        <v>97.388888888888886</v>
      </c>
      <c r="F2987" s="2">
        <v>3.4749971477467199</v>
      </c>
      <c r="G2987" s="2">
        <v>3.2266206503137482</v>
      </c>
      <c r="H2987" s="2">
        <v>0.23464004563605248</v>
      </c>
      <c r="I2987" s="2">
        <v>0.10147062179121506</v>
      </c>
      <c r="J2987" s="2">
        <v>22.851333333333333</v>
      </c>
      <c r="K2987" s="2">
        <v>22.851333333333333</v>
      </c>
      <c r="L2987" s="2">
        <f>24-Nurse[[#This Row],[Total RN Hours  (*Adjusted for 8 minimum)]]</f>
        <v>1.1486666666666672</v>
      </c>
      <c r="M2987" s="2">
        <v>8.3000000000000007</v>
      </c>
      <c r="N2987" s="2">
        <f>Nurse[[#This Row],[Additional Hours Needed to Get to 24]]*Nurse[[#This Row],[Hourly Wage Differential RN vs LPN]]</f>
        <v>9.5339333333333389</v>
      </c>
    </row>
    <row r="2988" spans="1:14" x14ac:dyDescent="0.35">
      <c r="A2988" t="s">
        <v>18605</v>
      </c>
      <c r="B2988" t="s">
        <v>728</v>
      </c>
      <c r="C2988" t="s">
        <v>13989</v>
      </c>
      <c r="D2988" t="s">
        <v>18828</v>
      </c>
      <c r="E2988" s="2">
        <v>63.277777777777779</v>
      </c>
      <c r="F2988" s="2">
        <v>4.1151466198419664</v>
      </c>
      <c r="G2988" s="2">
        <v>3.8536453028972781</v>
      </c>
      <c r="H2988" s="2">
        <v>0.36141527655838457</v>
      </c>
      <c r="I2988" s="2">
        <v>0.19003687445127304</v>
      </c>
      <c r="J2988" s="2">
        <v>22.869555555555557</v>
      </c>
      <c r="K2988" s="2">
        <v>22.869555555555557</v>
      </c>
      <c r="L2988" s="2">
        <f>24-Nurse[[#This Row],[Total RN Hours  (*Adjusted for 8 minimum)]]</f>
        <v>1.1304444444444428</v>
      </c>
      <c r="M2988" s="2">
        <v>8.3000000000000007</v>
      </c>
      <c r="N2988" s="2">
        <f>Nurse[[#This Row],[Additional Hours Needed to Get to 24]]*Nurse[[#This Row],[Hourly Wage Differential RN vs LPN]]</f>
        <v>9.3826888888888753</v>
      </c>
    </row>
    <row r="2989" spans="1:14" x14ac:dyDescent="0.35">
      <c r="A2989" t="s">
        <v>18634</v>
      </c>
      <c r="B2989" t="s">
        <v>8380</v>
      </c>
      <c r="C2989" t="s">
        <v>17002</v>
      </c>
      <c r="D2989" t="s">
        <v>19766</v>
      </c>
      <c r="E2989" s="2">
        <v>48.511111111111113</v>
      </c>
      <c r="F2989" s="2">
        <v>3.0731791113147047</v>
      </c>
      <c r="G2989" s="2">
        <v>2.7238433348602844</v>
      </c>
      <c r="H2989" s="2">
        <v>0.47146129180027485</v>
      </c>
      <c r="I2989" s="2">
        <v>0.14280806229958773</v>
      </c>
      <c r="J2989" s="2">
        <v>22.871111111111112</v>
      </c>
      <c r="K2989" s="2">
        <v>22.871111111111112</v>
      </c>
      <c r="L2989" s="2">
        <f>24-Nurse[[#This Row],[Total RN Hours  (*Adjusted for 8 minimum)]]</f>
        <v>1.1288888888888877</v>
      </c>
      <c r="M2989" s="2">
        <v>8.3000000000000007</v>
      </c>
      <c r="N2989" s="2">
        <f>Nurse[[#This Row],[Additional Hours Needed to Get to 24]]*Nurse[[#This Row],[Hourly Wage Differential RN vs LPN]]</f>
        <v>9.3697777777777684</v>
      </c>
    </row>
    <row r="2990" spans="1:14" x14ac:dyDescent="0.35">
      <c r="A2990" t="s">
        <v>18638</v>
      </c>
      <c r="B2990" t="s">
        <v>9844</v>
      </c>
      <c r="C2990" t="s">
        <v>17441</v>
      </c>
      <c r="D2990" t="s">
        <v>19879</v>
      </c>
      <c r="E2990" s="2">
        <v>53.666666666666664</v>
      </c>
      <c r="F2990" s="2">
        <v>5.4825755693581781</v>
      </c>
      <c r="G2990" s="2">
        <v>4.9819026915113875</v>
      </c>
      <c r="H2990" s="2">
        <v>0.426184265010352</v>
      </c>
      <c r="I2990" s="2">
        <v>0.29482815734989648</v>
      </c>
      <c r="J2990" s="2">
        <v>22.87188888888889</v>
      </c>
      <c r="K2990" s="2">
        <v>22.87188888888889</v>
      </c>
      <c r="L2990" s="2">
        <f>24-Nurse[[#This Row],[Total RN Hours  (*Adjusted for 8 minimum)]]</f>
        <v>1.1281111111111102</v>
      </c>
      <c r="M2990" s="2">
        <v>8.3000000000000007</v>
      </c>
      <c r="N2990" s="2">
        <f>Nurse[[#This Row],[Additional Hours Needed to Get to 24]]*Nurse[[#This Row],[Hourly Wage Differential RN vs LPN]]</f>
        <v>9.3633222222222159</v>
      </c>
    </row>
    <row r="2991" spans="1:14" x14ac:dyDescent="0.35">
      <c r="A2991" t="s">
        <v>18622</v>
      </c>
      <c r="B2991" t="s">
        <v>5383</v>
      </c>
      <c r="C2991" t="s">
        <v>15817</v>
      </c>
      <c r="D2991" t="s">
        <v>19165</v>
      </c>
      <c r="E2991" s="2">
        <v>92.12222222222222</v>
      </c>
      <c r="F2991" s="2">
        <v>2.7573875286455194</v>
      </c>
      <c r="G2991" s="2">
        <v>2.475696538415149</v>
      </c>
      <c r="H2991" s="2">
        <v>0.24831142202388132</v>
      </c>
      <c r="I2991" s="2">
        <v>7.8850560849113502E-2</v>
      </c>
      <c r="J2991" s="2">
        <v>22.875</v>
      </c>
      <c r="K2991" s="2">
        <v>22.875</v>
      </c>
      <c r="L2991" s="2">
        <f>24-Nurse[[#This Row],[Total RN Hours  (*Adjusted for 8 minimum)]]</f>
        <v>1.125</v>
      </c>
      <c r="M2991" s="2">
        <v>8.3000000000000007</v>
      </c>
      <c r="N2991" s="2">
        <f>Nurse[[#This Row],[Additional Hours Needed to Get to 24]]*Nurse[[#This Row],[Hourly Wage Differential RN vs LPN]]</f>
        <v>9.3375000000000004</v>
      </c>
    </row>
    <row r="2992" spans="1:14" x14ac:dyDescent="0.35">
      <c r="A2992" t="s">
        <v>18610</v>
      </c>
      <c r="B2992" t="s">
        <v>1679</v>
      </c>
      <c r="C2992" t="s">
        <v>14336</v>
      </c>
      <c r="D2992" t="s">
        <v>18912</v>
      </c>
      <c r="E2992" s="2">
        <v>66.911111111111111</v>
      </c>
      <c r="F2992" s="2">
        <v>3.8391414812354698</v>
      </c>
      <c r="G2992" s="2">
        <v>3.4863998671537697</v>
      </c>
      <c r="H2992" s="2">
        <v>0.34187313184988372</v>
      </c>
      <c r="I2992" s="2">
        <v>0.16917303221521088</v>
      </c>
      <c r="J2992" s="2">
        <v>22.87511111111111</v>
      </c>
      <c r="K2992" s="2">
        <v>22.87511111111111</v>
      </c>
      <c r="L2992" s="2">
        <f>24-Nurse[[#This Row],[Total RN Hours  (*Adjusted for 8 minimum)]]</f>
        <v>1.1248888888888899</v>
      </c>
      <c r="M2992" s="2">
        <v>8.3000000000000007</v>
      </c>
      <c r="N2992" s="2">
        <f>Nurse[[#This Row],[Additional Hours Needed to Get to 24]]*Nurse[[#This Row],[Hourly Wage Differential RN vs LPN]]</f>
        <v>9.3365777777777872</v>
      </c>
    </row>
    <row r="2993" spans="1:14" x14ac:dyDescent="0.35">
      <c r="A2993" t="s">
        <v>18620</v>
      </c>
      <c r="B2993" t="s">
        <v>4976</v>
      </c>
      <c r="C2993" t="s">
        <v>15626</v>
      </c>
      <c r="D2993" t="s">
        <v>19359</v>
      </c>
      <c r="E2993" s="2">
        <v>39.833333333333336</v>
      </c>
      <c r="F2993" s="2">
        <v>3.7609930264993023</v>
      </c>
      <c r="G2993" s="2">
        <v>3.6460697350069733</v>
      </c>
      <c r="H2993" s="2">
        <v>0.57428451882845188</v>
      </c>
      <c r="I2993" s="2">
        <v>0.45936122733612267</v>
      </c>
      <c r="J2993" s="2">
        <v>22.875666666666667</v>
      </c>
      <c r="K2993" s="2">
        <v>22.875666666666667</v>
      </c>
      <c r="L2993" s="2">
        <f>24-Nurse[[#This Row],[Total RN Hours  (*Adjusted for 8 minimum)]]</f>
        <v>1.1243333333333325</v>
      </c>
      <c r="M2993" s="2">
        <v>8.3000000000000007</v>
      </c>
      <c r="N2993" s="2">
        <f>Nurse[[#This Row],[Additional Hours Needed to Get to 24]]*Nurse[[#This Row],[Hourly Wage Differential RN vs LPN]]</f>
        <v>9.331966666666661</v>
      </c>
    </row>
    <row r="2994" spans="1:14" x14ac:dyDescent="0.35">
      <c r="A2994" t="s">
        <v>18601</v>
      </c>
      <c r="B2994" t="s">
        <v>20345</v>
      </c>
      <c r="C2994" t="s">
        <v>13588</v>
      </c>
      <c r="D2994" t="s">
        <v>18655</v>
      </c>
      <c r="E2994" s="2">
        <v>59.611111111111114</v>
      </c>
      <c r="F2994" s="2">
        <v>3.4898359739049396</v>
      </c>
      <c r="G2994" s="2">
        <v>3.2728275862068963</v>
      </c>
      <c r="H2994" s="2">
        <v>0.38378378378378381</v>
      </c>
      <c r="I2994" s="2">
        <v>0.16677539608574091</v>
      </c>
      <c r="J2994" s="2">
        <v>22.87777777777778</v>
      </c>
      <c r="K2994" s="2">
        <v>22.87777777777778</v>
      </c>
      <c r="L2994" s="2">
        <f>24-Nurse[[#This Row],[Total RN Hours  (*Adjusted for 8 minimum)]]</f>
        <v>1.12222222222222</v>
      </c>
      <c r="M2994" s="2">
        <v>8.3000000000000007</v>
      </c>
      <c r="N2994" s="2">
        <f>Nurse[[#This Row],[Additional Hours Needed to Get to 24]]*Nurse[[#This Row],[Hourly Wage Differential RN vs LPN]]</f>
        <v>9.3144444444444261</v>
      </c>
    </row>
    <row r="2995" spans="1:14" x14ac:dyDescent="0.35">
      <c r="A2995" t="s">
        <v>18619</v>
      </c>
      <c r="B2995" t="s">
        <v>4897</v>
      </c>
      <c r="C2995" t="s">
        <v>15564</v>
      </c>
      <c r="D2995" t="s">
        <v>19332</v>
      </c>
      <c r="E2995" s="2">
        <v>92.533333333333331</v>
      </c>
      <c r="F2995" s="2">
        <v>4.0984149855907779</v>
      </c>
      <c r="G2995" s="2">
        <v>3.9723883285302595</v>
      </c>
      <c r="H2995" s="2">
        <v>0.24725624399615756</v>
      </c>
      <c r="I2995" s="2">
        <v>0.17349903938520655</v>
      </c>
      <c r="J2995" s="2">
        <v>22.879444444444445</v>
      </c>
      <c r="K2995" s="2">
        <v>22.879444444444445</v>
      </c>
      <c r="L2995" s="2">
        <f>24-Nurse[[#This Row],[Total RN Hours  (*Adjusted for 8 minimum)]]</f>
        <v>1.1205555555555549</v>
      </c>
      <c r="M2995" s="2">
        <v>8.3000000000000007</v>
      </c>
      <c r="N2995" s="2">
        <f>Nurse[[#This Row],[Additional Hours Needed to Get to 24]]*Nurse[[#This Row],[Hourly Wage Differential RN vs LPN]]</f>
        <v>9.3006111111111061</v>
      </c>
    </row>
    <row r="2996" spans="1:14" x14ac:dyDescent="0.35">
      <c r="A2996" t="s">
        <v>18611</v>
      </c>
      <c r="B2996" t="s">
        <v>2251</v>
      </c>
      <c r="C2996" t="s">
        <v>14500</v>
      </c>
      <c r="D2996" t="s">
        <v>18679</v>
      </c>
      <c r="E2996" s="2">
        <v>51.722222222222221</v>
      </c>
      <c r="F2996" s="2">
        <v>3.6645177228786245</v>
      </c>
      <c r="G2996" s="2">
        <v>3.2493641245972067</v>
      </c>
      <c r="H2996" s="2">
        <v>0.44235445757250269</v>
      </c>
      <c r="I2996" s="2">
        <v>0.13487862513426424</v>
      </c>
      <c r="J2996" s="2">
        <v>22.879555555555555</v>
      </c>
      <c r="K2996" s="2">
        <v>22.879555555555555</v>
      </c>
      <c r="L2996" s="2">
        <f>24-Nurse[[#This Row],[Total RN Hours  (*Adjusted for 8 minimum)]]</f>
        <v>1.1204444444444448</v>
      </c>
      <c r="M2996" s="2">
        <v>8.3000000000000007</v>
      </c>
      <c r="N2996" s="2">
        <f>Nurse[[#This Row],[Additional Hours Needed to Get to 24]]*Nurse[[#This Row],[Hourly Wage Differential RN vs LPN]]</f>
        <v>9.2996888888888929</v>
      </c>
    </row>
    <row r="2997" spans="1:14" x14ac:dyDescent="0.35">
      <c r="A2997" t="s">
        <v>18611</v>
      </c>
      <c r="B2997" t="s">
        <v>2373</v>
      </c>
      <c r="C2997" t="s">
        <v>14569</v>
      </c>
      <c r="D2997" t="s">
        <v>18997</v>
      </c>
      <c r="E2997" s="2">
        <v>68.666666666666671</v>
      </c>
      <c r="F2997" s="2">
        <v>3.2774708737864073</v>
      </c>
      <c r="G2997" s="2">
        <v>2.9814142394822007</v>
      </c>
      <c r="H2997" s="2">
        <v>0.3334061488673139</v>
      </c>
      <c r="I2997" s="2">
        <v>7.2521035598705499E-2</v>
      </c>
      <c r="J2997" s="2">
        <v>22.893888888888888</v>
      </c>
      <c r="K2997" s="2">
        <v>22.893888888888888</v>
      </c>
      <c r="L2997" s="2">
        <f>24-Nurse[[#This Row],[Total RN Hours  (*Adjusted for 8 minimum)]]</f>
        <v>1.1061111111111117</v>
      </c>
      <c r="M2997" s="2">
        <v>8.3000000000000007</v>
      </c>
      <c r="N2997" s="2">
        <f>Nurse[[#This Row],[Additional Hours Needed to Get to 24]]*Nurse[[#This Row],[Hourly Wage Differential RN vs LPN]]</f>
        <v>9.1807222222222276</v>
      </c>
    </row>
    <row r="2998" spans="1:14" x14ac:dyDescent="0.35">
      <c r="A2998" t="s">
        <v>18606</v>
      </c>
      <c r="B2998" t="s">
        <v>1279</v>
      </c>
      <c r="C2998" t="s">
        <v>14151</v>
      </c>
      <c r="D2998" t="s">
        <v>18863</v>
      </c>
      <c r="E2998" s="2">
        <v>49.322222222222223</v>
      </c>
      <c r="F2998" s="2">
        <v>2.9531088082901555</v>
      </c>
      <c r="G2998" s="2">
        <v>2.7377900428024331</v>
      </c>
      <c r="H2998" s="2">
        <v>0.46423744086505969</v>
      </c>
      <c r="I2998" s="2">
        <v>0.3683149357963505</v>
      </c>
      <c r="J2998" s="2">
        <v>22.897222222222222</v>
      </c>
      <c r="K2998" s="2">
        <v>22.897222222222222</v>
      </c>
      <c r="L2998" s="2">
        <f>24-Nurse[[#This Row],[Total RN Hours  (*Adjusted for 8 minimum)]]</f>
        <v>1.1027777777777779</v>
      </c>
      <c r="M2998" s="2">
        <v>8.3000000000000007</v>
      </c>
      <c r="N2998" s="2">
        <f>Nurse[[#This Row],[Additional Hours Needed to Get to 24]]*Nurse[[#This Row],[Hourly Wage Differential RN vs LPN]]</f>
        <v>9.1530555555555573</v>
      </c>
    </row>
    <row r="2999" spans="1:14" x14ac:dyDescent="0.35">
      <c r="A2999" t="s">
        <v>18615</v>
      </c>
      <c r="B2999" t="s">
        <v>3392</v>
      </c>
      <c r="C2999" t="s">
        <v>14756</v>
      </c>
      <c r="D2999" t="s">
        <v>19136</v>
      </c>
      <c r="E2999" s="2">
        <v>55.966666666666669</v>
      </c>
      <c r="F2999" s="2">
        <v>3.4483065316656734</v>
      </c>
      <c r="G2999" s="2">
        <v>3.2588584474885844</v>
      </c>
      <c r="H2999" s="2">
        <v>0.40917212626563426</v>
      </c>
      <c r="I2999" s="2">
        <v>0.21972404208854476</v>
      </c>
      <c r="J2999" s="2">
        <v>22.9</v>
      </c>
      <c r="K2999" s="2">
        <v>22.9</v>
      </c>
      <c r="L2999" s="2">
        <f>24-Nurse[[#This Row],[Total RN Hours  (*Adjusted for 8 minimum)]]</f>
        <v>1.1000000000000014</v>
      </c>
      <c r="M2999" s="2">
        <v>8.3000000000000007</v>
      </c>
      <c r="N2999" s="2">
        <f>Nurse[[#This Row],[Additional Hours Needed to Get to 24]]*Nurse[[#This Row],[Hourly Wage Differential RN vs LPN]]</f>
        <v>9.1300000000000132</v>
      </c>
    </row>
    <row r="3000" spans="1:14" x14ac:dyDescent="0.35">
      <c r="A3000" t="s">
        <v>18617</v>
      </c>
      <c r="B3000" t="s">
        <v>4269</v>
      </c>
      <c r="C3000" t="s">
        <v>15367</v>
      </c>
      <c r="D3000" t="s">
        <v>19236</v>
      </c>
      <c r="E3000" s="2">
        <v>34.666666666666664</v>
      </c>
      <c r="F3000" s="2">
        <v>3.659875</v>
      </c>
      <c r="G3000" s="2">
        <v>3.38936217948718</v>
      </c>
      <c r="H3000" s="2">
        <v>0.6608846153846154</v>
      </c>
      <c r="I3000" s="2">
        <v>0.39037179487179491</v>
      </c>
      <c r="J3000" s="2">
        <v>22.910666666666668</v>
      </c>
      <c r="K3000" s="2">
        <v>22.910666666666668</v>
      </c>
      <c r="L3000" s="2">
        <f>24-Nurse[[#This Row],[Total RN Hours  (*Adjusted for 8 minimum)]]</f>
        <v>1.0893333333333324</v>
      </c>
      <c r="M3000" s="2">
        <v>8.3000000000000007</v>
      </c>
      <c r="N3000" s="2">
        <f>Nurse[[#This Row],[Additional Hours Needed to Get to 24]]*Nurse[[#This Row],[Hourly Wage Differential RN vs LPN]]</f>
        <v>9.0414666666666594</v>
      </c>
    </row>
    <row r="3001" spans="1:14" x14ac:dyDescent="0.35">
      <c r="A3001" t="s">
        <v>18625</v>
      </c>
      <c r="B3001" t="s">
        <v>6310</v>
      </c>
      <c r="C3001" t="s">
        <v>16251</v>
      </c>
      <c r="D3001" t="s">
        <v>18708</v>
      </c>
      <c r="E3001" s="2">
        <v>56</v>
      </c>
      <c r="F3001" s="2">
        <v>3.3777083333333335</v>
      </c>
      <c r="G3001" s="2">
        <v>3.1912500000000001</v>
      </c>
      <c r="H3001" s="2">
        <v>0.40933531746031748</v>
      </c>
      <c r="I3001" s="2">
        <v>0.30263888888888885</v>
      </c>
      <c r="J3001" s="2">
        <v>22.922777777777778</v>
      </c>
      <c r="K3001" s="2">
        <v>22.922777777777778</v>
      </c>
      <c r="L3001" s="2">
        <f>24-Nurse[[#This Row],[Total RN Hours  (*Adjusted for 8 minimum)]]</f>
        <v>1.0772222222222219</v>
      </c>
      <c r="M3001" s="2">
        <v>8.3000000000000007</v>
      </c>
      <c r="N3001" s="2">
        <f>Nurse[[#This Row],[Additional Hours Needed to Get to 24]]*Nurse[[#This Row],[Hourly Wage Differential RN vs LPN]]</f>
        <v>8.9409444444444421</v>
      </c>
    </row>
    <row r="3002" spans="1:14" x14ac:dyDescent="0.35">
      <c r="A3002" t="s">
        <v>18645</v>
      </c>
      <c r="B3002" t="s">
        <v>12763</v>
      </c>
      <c r="C3002" t="s">
        <v>14835</v>
      </c>
      <c r="D3002" t="s">
        <v>19271</v>
      </c>
      <c r="E3002" s="2">
        <v>76.955555555555549</v>
      </c>
      <c r="F3002" s="2">
        <v>2.6908128790066419</v>
      </c>
      <c r="G3002" s="2">
        <v>1.5822668206757149</v>
      </c>
      <c r="H3002" s="2">
        <v>0.29797285590528449</v>
      </c>
      <c r="I3002" s="2">
        <v>0</v>
      </c>
      <c r="J3002" s="2">
        <v>22.930666666666667</v>
      </c>
      <c r="K3002" s="2">
        <v>22.930666666666667</v>
      </c>
      <c r="L3002" s="2">
        <f>24-Nurse[[#This Row],[Total RN Hours  (*Adjusted for 8 minimum)]]</f>
        <v>1.0693333333333328</v>
      </c>
      <c r="M3002" s="2">
        <v>8.3000000000000007</v>
      </c>
      <c r="N3002" s="2">
        <f>Nurse[[#This Row],[Additional Hours Needed to Get to 24]]*Nurse[[#This Row],[Hourly Wage Differential RN vs LPN]]</f>
        <v>8.8754666666666626</v>
      </c>
    </row>
    <row r="3003" spans="1:14" x14ac:dyDescent="0.35">
      <c r="A3003" t="s">
        <v>18601</v>
      </c>
      <c r="B3003" t="s">
        <v>164</v>
      </c>
      <c r="C3003" t="s">
        <v>13664</v>
      </c>
      <c r="D3003" t="s">
        <v>18665</v>
      </c>
      <c r="E3003" s="2">
        <v>49.222222222222221</v>
      </c>
      <c r="F3003" s="2">
        <v>2.2151241534988713</v>
      </c>
      <c r="G3003" s="2">
        <v>2.2151241534988713</v>
      </c>
      <c r="H3003" s="2">
        <v>0.46591422121896164</v>
      </c>
      <c r="I3003" s="2">
        <v>0.46591422121896164</v>
      </c>
      <c r="J3003" s="2">
        <v>22.933333333333334</v>
      </c>
      <c r="K3003" s="2">
        <v>22.933333333333334</v>
      </c>
      <c r="L3003" s="2">
        <f>24-Nurse[[#This Row],[Total RN Hours  (*Adjusted for 8 minimum)]]</f>
        <v>1.0666666666666664</v>
      </c>
      <c r="M3003" s="2">
        <v>8.3000000000000007</v>
      </c>
      <c r="N3003" s="2">
        <f>Nurse[[#This Row],[Additional Hours Needed to Get to 24]]*Nurse[[#This Row],[Hourly Wage Differential RN vs LPN]]</f>
        <v>8.8533333333333317</v>
      </c>
    </row>
    <row r="3004" spans="1:14" x14ac:dyDescent="0.35">
      <c r="A3004" t="s">
        <v>18633</v>
      </c>
      <c r="B3004" t="s">
        <v>7601</v>
      </c>
      <c r="C3004" t="s">
        <v>16723</v>
      </c>
      <c r="D3004" t="s">
        <v>19687</v>
      </c>
      <c r="E3004" s="2">
        <v>97.544444444444451</v>
      </c>
      <c r="F3004" s="2">
        <v>2.0911265519990887</v>
      </c>
      <c r="G3004" s="2">
        <v>2.0358241257546417</v>
      </c>
      <c r="H3004" s="2">
        <v>0.23513498120514867</v>
      </c>
      <c r="I3004" s="2">
        <v>0.17983255496070166</v>
      </c>
      <c r="J3004" s="2">
        <v>22.936111111111114</v>
      </c>
      <c r="K3004" s="2">
        <v>22.936111111111114</v>
      </c>
      <c r="L3004" s="2">
        <f>24-Nurse[[#This Row],[Total RN Hours  (*Adjusted for 8 minimum)]]</f>
        <v>1.0638888888888864</v>
      </c>
      <c r="M3004" s="2">
        <v>8.3000000000000007</v>
      </c>
      <c r="N3004" s="2">
        <f>Nurse[[#This Row],[Additional Hours Needed to Get to 24]]*Nurse[[#This Row],[Hourly Wage Differential RN vs LPN]]</f>
        <v>8.8302777777777575</v>
      </c>
    </row>
    <row r="3005" spans="1:14" x14ac:dyDescent="0.35">
      <c r="A3005" t="s">
        <v>18605</v>
      </c>
      <c r="B3005" t="s">
        <v>1098</v>
      </c>
      <c r="C3005" t="s">
        <v>13884</v>
      </c>
      <c r="D3005" t="s">
        <v>18794</v>
      </c>
      <c r="E3005" s="2">
        <v>64.977777777777774</v>
      </c>
      <c r="F3005" s="2">
        <v>4.1427222982216136</v>
      </c>
      <c r="G3005" s="2">
        <v>3.9426162790697679</v>
      </c>
      <c r="H3005" s="2">
        <v>0.35312414500683992</v>
      </c>
      <c r="I3005" s="2">
        <v>0.28472469220246238</v>
      </c>
      <c r="J3005" s="2">
        <v>22.94522222222222</v>
      </c>
      <c r="K3005" s="2">
        <v>22.94522222222222</v>
      </c>
      <c r="L3005" s="2">
        <f>24-Nurse[[#This Row],[Total RN Hours  (*Adjusted for 8 minimum)]]</f>
        <v>1.0547777777777796</v>
      </c>
      <c r="M3005" s="2">
        <v>8.3000000000000007</v>
      </c>
      <c r="N3005" s="2">
        <f>Nurse[[#This Row],[Additional Hours Needed to Get to 24]]*Nurse[[#This Row],[Hourly Wage Differential RN vs LPN]]</f>
        <v>8.754655555555571</v>
      </c>
    </row>
    <row r="3006" spans="1:14" x14ac:dyDescent="0.35">
      <c r="A3006" t="s">
        <v>18628</v>
      </c>
      <c r="B3006" t="s">
        <v>3772</v>
      </c>
      <c r="C3006" t="s">
        <v>16511</v>
      </c>
      <c r="D3006" t="s">
        <v>18853</v>
      </c>
      <c r="E3006" s="2">
        <v>59.944444444444443</v>
      </c>
      <c r="F3006" s="2">
        <v>3.1816496756255792</v>
      </c>
      <c r="G3006" s="2">
        <v>2.9259499536607971</v>
      </c>
      <c r="H3006" s="2">
        <v>0.3827803521779426</v>
      </c>
      <c r="I3006" s="2">
        <v>0.21039851714550509</v>
      </c>
      <c r="J3006" s="2">
        <v>22.945555555555558</v>
      </c>
      <c r="K3006" s="2">
        <v>22.945555555555558</v>
      </c>
      <c r="L3006" s="2">
        <f>24-Nurse[[#This Row],[Total RN Hours  (*Adjusted for 8 minimum)]]</f>
        <v>1.0544444444444423</v>
      </c>
      <c r="M3006" s="2">
        <v>8.3000000000000007</v>
      </c>
      <c r="N3006" s="2">
        <f>Nurse[[#This Row],[Additional Hours Needed to Get to 24]]*Nurse[[#This Row],[Hourly Wage Differential RN vs LPN]]</f>
        <v>8.7518888888888711</v>
      </c>
    </row>
    <row r="3007" spans="1:14" x14ac:dyDescent="0.35">
      <c r="A3007" t="s">
        <v>18645</v>
      </c>
      <c r="B3007" t="s">
        <v>13522</v>
      </c>
      <c r="C3007" t="s">
        <v>17881</v>
      </c>
      <c r="D3007" t="s">
        <v>20015</v>
      </c>
      <c r="E3007" s="2">
        <v>102.35555555555555</v>
      </c>
      <c r="F3007" s="2">
        <v>3.2604580981328701</v>
      </c>
      <c r="G3007" s="2">
        <v>3.2010247503256619</v>
      </c>
      <c r="H3007" s="2">
        <v>0.22417716022579243</v>
      </c>
      <c r="I3007" s="2">
        <v>0.16474381241858443</v>
      </c>
      <c r="J3007" s="2">
        <v>22.945777777777774</v>
      </c>
      <c r="K3007" s="2">
        <v>22.945777777777774</v>
      </c>
      <c r="L3007" s="2">
        <f>24-Nurse[[#This Row],[Total RN Hours  (*Adjusted for 8 minimum)]]</f>
        <v>1.0542222222222257</v>
      </c>
      <c r="M3007" s="2">
        <v>8.3000000000000007</v>
      </c>
      <c r="N3007" s="2">
        <f>Nurse[[#This Row],[Additional Hours Needed to Get to 24]]*Nurse[[#This Row],[Hourly Wage Differential RN vs LPN]]</f>
        <v>8.7500444444444749</v>
      </c>
    </row>
    <row r="3008" spans="1:14" x14ac:dyDescent="0.35">
      <c r="A3008" t="s">
        <v>18645</v>
      </c>
      <c r="B3008" t="s">
        <v>11210</v>
      </c>
      <c r="C3008" t="s">
        <v>17911</v>
      </c>
      <c r="D3008" t="s">
        <v>20050</v>
      </c>
      <c r="E3008" s="2">
        <v>110.03333333333333</v>
      </c>
      <c r="F3008" s="2">
        <v>3.2422245784105823</v>
      </c>
      <c r="G3008" s="2">
        <v>3.0492779965666972</v>
      </c>
      <c r="H3008" s="2">
        <v>0.20854791477330104</v>
      </c>
      <c r="I3008" s="2">
        <v>0.15603857416944361</v>
      </c>
      <c r="J3008" s="2">
        <v>22.947222222222223</v>
      </c>
      <c r="K3008" s="2">
        <v>22.947222222222223</v>
      </c>
      <c r="L3008" s="2">
        <f>24-Nurse[[#This Row],[Total RN Hours  (*Adjusted for 8 minimum)]]</f>
        <v>1.0527777777777771</v>
      </c>
      <c r="M3008" s="2">
        <v>8.3000000000000007</v>
      </c>
      <c r="N3008" s="2">
        <f>Nurse[[#This Row],[Additional Hours Needed to Get to 24]]*Nurse[[#This Row],[Hourly Wage Differential RN vs LPN]]</f>
        <v>8.738055555555551</v>
      </c>
    </row>
    <row r="3009" spans="1:14" x14ac:dyDescent="0.35">
      <c r="A3009" t="s">
        <v>18604</v>
      </c>
      <c r="B3009" t="s">
        <v>537</v>
      </c>
      <c r="C3009" t="s">
        <v>13810</v>
      </c>
      <c r="D3009" t="s">
        <v>18766</v>
      </c>
      <c r="E3009" s="2">
        <v>66.733333333333334</v>
      </c>
      <c r="F3009" s="2">
        <v>3.1721978021978026</v>
      </c>
      <c r="G3009" s="2">
        <v>2.5753330003330004</v>
      </c>
      <c r="H3009" s="2">
        <v>0.34388111888111889</v>
      </c>
      <c r="I3009" s="2">
        <v>4.4129204129204139E-2</v>
      </c>
      <c r="J3009" s="2">
        <v>22.948333333333334</v>
      </c>
      <c r="K3009" s="2">
        <v>22.948333333333334</v>
      </c>
      <c r="L3009" s="2">
        <f>24-Nurse[[#This Row],[Total RN Hours  (*Adjusted for 8 minimum)]]</f>
        <v>1.0516666666666659</v>
      </c>
      <c r="M3009" s="2">
        <v>8.3000000000000007</v>
      </c>
      <c r="N3009" s="2">
        <f>Nurse[[#This Row],[Additional Hours Needed to Get to 24]]*Nurse[[#This Row],[Hourly Wage Differential RN vs LPN]]</f>
        <v>8.728833333333327</v>
      </c>
    </row>
    <row r="3010" spans="1:14" x14ac:dyDescent="0.35">
      <c r="A3010" t="s">
        <v>18645</v>
      </c>
      <c r="B3010" t="s">
        <v>20800</v>
      </c>
      <c r="C3010" t="s">
        <v>16190</v>
      </c>
      <c r="D3010" t="s">
        <v>18997</v>
      </c>
      <c r="E3010" s="2">
        <v>35.511111111111113</v>
      </c>
      <c r="F3010" s="2">
        <v>5.4477033792240297</v>
      </c>
      <c r="G3010" s="2">
        <v>5.0594055068836044</v>
      </c>
      <c r="H3010" s="2">
        <v>0.64635481852315391</v>
      </c>
      <c r="I3010" s="2">
        <v>0.4010481852315394</v>
      </c>
      <c r="J3010" s="2">
        <v>22.952777777777776</v>
      </c>
      <c r="K3010" s="2">
        <v>22.952777777777776</v>
      </c>
      <c r="L3010" s="2">
        <f>24-Nurse[[#This Row],[Total RN Hours  (*Adjusted for 8 minimum)]]</f>
        <v>1.0472222222222243</v>
      </c>
      <c r="M3010" s="2">
        <v>8.3000000000000007</v>
      </c>
      <c r="N3010" s="2">
        <f>Nurse[[#This Row],[Additional Hours Needed to Get to 24]]*Nurse[[#This Row],[Hourly Wage Differential RN vs LPN]]</f>
        <v>8.6919444444444629</v>
      </c>
    </row>
    <row r="3011" spans="1:14" x14ac:dyDescent="0.35">
      <c r="A3011" t="s">
        <v>18605</v>
      </c>
      <c r="B3011" t="s">
        <v>12482</v>
      </c>
      <c r="C3011" t="s">
        <v>18359</v>
      </c>
      <c r="D3011" t="s">
        <v>18793</v>
      </c>
      <c r="E3011" s="2">
        <v>14.722222222222221</v>
      </c>
      <c r="F3011" s="2">
        <v>6.1838415094339627</v>
      </c>
      <c r="G3011" s="2">
        <v>5.0744000000000016</v>
      </c>
      <c r="H3011" s="2">
        <v>1.5591622641509435</v>
      </c>
      <c r="I3011" s="2">
        <v>0.80143396226415098</v>
      </c>
      <c r="J3011" s="2">
        <v>22.954333333333334</v>
      </c>
      <c r="K3011" s="2">
        <v>22.954333333333334</v>
      </c>
      <c r="L3011" s="2">
        <f>24-Nurse[[#This Row],[Total RN Hours  (*Adjusted for 8 minimum)]]</f>
        <v>1.0456666666666656</v>
      </c>
      <c r="M3011" s="2">
        <v>8.3000000000000007</v>
      </c>
      <c r="N3011" s="2">
        <f>Nurse[[#This Row],[Additional Hours Needed to Get to 24]]*Nurse[[#This Row],[Hourly Wage Differential RN vs LPN]]</f>
        <v>8.6790333333333258</v>
      </c>
    </row>
    <row r="3012" spans="1:14" x14ac:dyDescent="0.35">
      <c r="A3012" t="s">
        <v>18642</v>
      </c>
      <c r="B3012" t="s">
        <v>20761</v>
      </c>
      <c r="C3012" t="s">
        <v>16258</v>
      </c>
      <c r="D3012" t="s">
        <v>19749</v>
      </c>
      <c r="E3012" s="2">
        <v>83.12222222222222</v>
      </c>
      <c r="F3012" s="2">
        <v>2.7604264135810723</v>
      </c>
      <c r="G3012" s="2">
        <v>2.6060018714075661</v>
      </c>
      <c r="H3012" s="2">
        <v>0.27623312391391525</v>
      </c>
      <c r="I3012" s="2">
        <v>0.12591899478679322</v>
      </c>
      <c r="J3012" s="2">
        <v>22.961111111111109</v>
      </c>
      <c r="K3012" s="2">
        <v>22.961111111111109</v>
      </c>
      <c r="L3012" s="2">
        <f>24-Nurse[[#This Row],[Total RN Hours  (*Adjusted for 8 minimum)]]</f>
        <v>1.0388888888888914</v>
      </c>
      <c r="M3012" s="2">
        <v>8.3000000000000007</v>
      </c>
      <c r="N3012" s="2">
        <f>Nurse[[#This Row],[Additional Hours Needed to Get to 24]]*Nurse[[#This Row],[Hourly Wage Differential RN vs LPN]]</f>
        <v>8.6227777777777987</v>
      </c>
    </row>
    <row r="3013" spans="1:14" x14ac:dyDescent="0.35">
      <c r="A3013" t="s">
        <v>18610</v>
      </c>
      <c r="B3013" t="s">
        <v>1963</v>
      </c>
      <c r="C3013" t="s">
        <v>14404</v>
      </c>
      <c r="D3013" t="s">
        <v>18926</v>
      </c>
      <c r="E3013" s="2">
        <v>53.822222222222223</v>
      </c>
      <c r="F3013" s="2">
        <v>3.5145066061106522</v>
      </c>
      <c r="G3013" s="2">
        <v>3.3723203963666393</v>
      </c>
      <c r="H3013" s="2">
        <v>0.42671345995045412</v>
      </c>
      <c r="I3013" s="2">
        <v>0.32984104046242774</v>
      </c>
      <c r="J3013" s="2">
        <v>22.966666666666665</v>
      </c>
      <c r="K3013" s="2">
        <v>22.966666666666665</v>
      </c>
      <c r="L3013" s="2">
        <f>24-Nurse[[#This Row],[Total RN Hours  (*Adjusted for 8 minimum)]]</f>
        <v>1.033333333333335</v>
      </c>
      <c r="M3013" s="2">
        <v>8.3000000000000007</v>
      </c>
      <c r="N3013" s="2">
        <f>Nurse[[#This Row],[Additional Hours Needed to Get to 24]]*Nurse[[#This Row],[Hourly Wage Differential RN vs LPN]]</f>
        <v>8.5766666666666804</v>
      </c>
    </row>
    <row r="3014" spans="1:14" x14ac:dyDescent="0.35">
      <c r="A3014" t="s">
        <v>18611</v>
      </c>
      <c r="B3014" t="s">
        <v>2264</v>
      </c>
      <c r="C3014" t="s">
        <v>14509</v>
      </c>
      <c r="D3014" t="s">
        <v>18965</v>
      </c>
      <c r="E3014" s="2">
        <v>62.277777777777779</v>
      </c>
      <c r="F3014" s="2">
        <v>3.7523871543264939</v>
      </c>
      <c r="G3014" s="2">
        <v>3.5203354148082067</v>
      </c>
      <c r="H3014" s="2">
        <v>0.36879571810883138</v>
      </c>
      <c r="I3014" s="2">
        <v>0.14688314005352365</v>
      </c>
      <c r="J3014" s="2">
        <v>22.967777777777776</v>
      </c>
      <c r="K3014" s="2">
        <v>22.967777777777776</v>
      </c>
      <c r="L3014" s="2">
        <f>24-Nurse[[#This Row],[Total RN Hours  (*Adjusted for 8 minimum)]]</f>
        <v>1.0322222222222237</v>
      </c>
      <c r="M3014" s="2">
        <v>8.3000000000000007</v>
      </c>
      <c r="N3014" s="2">
        <f>Nurse[[#This Row],[Additional Hours Needed to Get to 24]]*Nurse[[#This Row],[Hourly Wage Differential RN vs LPN]]</f>
        <v>8.5674444444444582</v>
      </c>
    </row>
    <row r="3015" spans="1:14" x14ac:dyDescent="0.35">
      <c r="A3015" t="s">
        <v>18651</v>
      </c>
      <c r="B3015" t="s">
        <v>20850</v>
      </c>
      <c r="C3015" t="s">
        <v>20851</v>
      </c>
      <c r="D3015" t="s">
        <v>19043</v>
      </c>
      <c r="E3015" s="2">
        <v>26.944444444444443</v>
      </c>
      <c r="F3015" s="2">
        <v>4.0737278350515469</v>
      </c>
      <c r="G3015" s="2">
        <v>3.5603257731958764</v>
      </c>
      <c r="H3015" s="2">
        <v>0.8526639175257732</v>
      </c>
      <c r="I3015" s="2">
        <v>0.33926185567010309</v>
      </c>
      <c r="J3015" s="2">
        <v>22.974555555555554</v>
      </c>
      <c r="K3015" s="2">
        <v>22.974555555555554</v>
      </c>
      <c r="L3015" s="2">
        <f>24-Nurse[[#This Row],[Total RN Hours  (*Adjusted for 8 minimum)]]</f>
        <v>1.0254444444444459</v>
      </c>
      <c r="M3015" s="2">
        <v>8.3000000000000007</v>
      </c>
      <c r="N3015" s="2">
        <f>Nurse[[#This Row],[Additional Hours Needed to Get to 24]]*Nurse[[#This Row],[Hourly Wage Differential RN vs LPN]]</f>
        <v>8.5111888888889027</v>
      </c>
    </row>
    <row r="3016" spans="1:14" x14ac:dyDescent="0.35">
      <c r="A3016" t="s">
        <v>18645</v>
      </c>
      <c r="B3016" t="s">
        <v>11240</v>
      </c>
      <c r="C3016" t="s">
        <v>14283</v>
      </c>
      <c r="D3016" t="s">
        <v>20018</v>
      </c>
      <c r="E3016" s="2">
        <v>77.266666666666666</v>
      </c>
      <c r="F3016" s="2">
        <v>2.7712467644521137</v>
      </c>
      <c r="G3016" s="2">
        <v>2.380081967213115</v>
      </c>
      <c r="H3016" s="2">
        <v>0.29743457003163642</v>
      </c>
      <c r="I3016" s="2">
        <v>0.20917601380500431</v>
      </c>
      <c r="J3016" s="2">
        <v>22.981777777777776</v>
      </c>
      <c r="K3016" s="2">
        <v>22.981777777777776</v>
      </c>
      <c r="L3016" s="2">
        <f>24-Nurse[[#This Row],[Total RN Hours  (*Adjusted for 8 minimum)]]</f>
        <v>1.0182222222222244</v>
      </c>
      <c r="M3016" s="2">
        <v>8.3000000000000007</v>
      </c>
      <c r="N3016" s="2">
        <f>Nurse[[#This Row],[Additional Hours Needed to Get to 24]]*Nurse[[#This Row],[Hourly Wage Differential RN vs LPN]]</f>
        <v>8.4512444444444625</v>
      </c>
    </row>
    <row r="3017" spans="1:14" x14ac:dyDescent="0.35">
      <c r="A3017" t="s">
        <v>18624</v>
      </c>
      <c r="B3017" t="s">
        <v>5997</v>
      </c>
      <c r="C3017" t="s">
        <v>16081</v>
      </c>
      <c r="D3017" t="s">
        <v>19475</v>
      </c>
      <c r="E3017" s="2">
        <v>38.755555555555553</v>
      </c>
      <c r="F3017" s="2">
        <v>3.738460435779817</v>
      </c>
      <c r="G3017" s="2">
        <v>3.5288847477064222</v>
      </c>
      <c r="H3017" s="2">
        <v>0.59317660550458717</v>
      </c>
      <c r="I3017" s="2">
        <v>0.38360091743119268</v>
      </c>
      <c r="J3017" s="2">
        <v>22.988888888888887</v>
      </c>
      <c r="K3017" s="2">
        <v>22.988888888888887</v>
      </c>
      <c r="L3017" s="2">
        <f>24-Nurse[[#This Row],[Total RN Hours  (*Adjusted for 8 minimum)]]</f>
        <v>1.0111111111111128</v>
      </c>
      <c r="M3017" s="2">
        <v>8.3000000000000007</v>
      </c>
      <c r="N3017" s="2">
        <f>Nurse[[#This Row],[Additional Hours Needed to Get to 24]]*Nurse[[#This Row],[Hourly Wage Differential RN vs LPN]]</f>
        <v>8.3922222222222373</v>
      </c>
    </row>
    <row r="3018" spans="1:14" x14ac:dyDescent="0.35">
      <c r="A3018" t="s">
        <v>18603</v>
      </c>
      <c r="B3018" t="s">
        <v>220</v>
      </c>
      <c r="C3018" t="s">
        <v>13720</v>
      </c>
      <c r="D3018" t="s">
        <v>18725</v>
      </c>
      <c r="E3018" s="2">
        <v>83.477777777777774</v>
      </c>
      <c r="F3018" s="2">
        <v>3.8270331425529087</v>
      </c>
      <c r="G3018" s="2">
        <v>3.6317050445893786</v>
      </c>
      <c r="H3018" s="2">
        <v>0.27538932516970588</v>
      </c>
      <c r="I3018" s="2">
        <v>0.21050179688539866</v>
      </c>
      <c r="J3018" s="2">
        <v>22.988888888888891</v>
      </c>
      <c r="K3018" s="2">
        <v>22.988888888888891</v>
      </c>
      <c r="L3018" s="2">
        <f>24-Nurse[[#This Row],[Total RN Hours  (*Adjusted for 8 minimum)]]</f>
        <v>1.0111111111111093</v>
      </c>
      <c r="M3018" s="2">
        <v>8.3000000000000007</v>
      </c>
      <c r="N3018" s="2">
        <f>Nurse[[#This Row],[Additional Hours Needed to Get to 24]]*Nurse[[#This Row],[Hourly Wage Differential RN vs LPN]]</f>
        <v>8.3922222222222072</v>
      </c>
    </row>
    <row r="3019" spans="1:14" x14ac:dyDescent="0.35">
      <c r="A3019" t="s">
        <v>18636</v>
      </c>
      <c r="B3019" t="s">
        <v>9082</v>
      </c>
      <c r="C3019" t="s">
        <v>17144</v>
      </c>
      <c r="D3019" t="s">
        <v>18654</v>
      </c>
      <c r="E3019" s="2">
        <v>42.2</v>
      </c>
      <c r="F3019" s="2">
        <v>3.3786203264876242</v>
      </c>
      <c r="G3019" s="2">
        <v>3.0952474986835172</v>
      </c>
      <c r="H3019" s="2">
        <v>0.54482622432859396</v>
      </c>
      <c r="I3019" s="2">
        <v>0.35446287519747233</v>
      </c>
      <c r="J3019" s="2">
        <v>22.991666666666667</v>
      </c>
      <c r="K3019" s="2">
        <v>22.991666666666667</v>
      </c>
      <c r="L3019" s="2">
        <f>24-Nurse[[#This Row],[Total RN Hours  (*Adjusted for 8 minimum)]]</f>
        <v>1.0083333333333329</v>
      </c>
      <c r="M3019" s="2">
        <v>8.3000000000000007</v>
      </c>
      <c r="N3019" s="2">
        <f>Nurse[[#This Row],[Additional Hours Needed to Get to 24]]*Nurse[[#This Row],[Hourly Wage Differential RN vs LPN]]</f>
        <v>8.3691666666666631</v>
      </c>
    </row>
    <row r="3020" spans="1:14" x14ac:dyDescent="0.35">
      <c r="A3020" t="s">
        <v>18614</v>
      </c>
      <c r="B3020" t="s">
        <v>2674</v>
      </c>
      <c r="C3020" t="s">
        <v>14720</v>
      </c>
      <c r="D3020" t="s">
        <v>19078</v>
      </c>
      <c r="E3020" s="2">
        <v>37.62222222222222</v>
      </c>
      <c r="F3020" s="2">
        <v>3.1041789722386297</v>
      </c>
      <c r="G3020" s="2">
        <v>2.8415534554046076</v>
      </c>
      <c r="H3020" s="2">
        <v>0.61119314825753113</v>
      </c>
      <c r="I3020" s="2">
        <v>0.34856763142350861</v>
      </c>
      <c r="J3020" s="2">
        <v>22.994444444444447</v>
      </c>
      <c r="K3020" s="2">
        <v>22.994444444444447</v>
      </c>
      <c r="L3020" s="2">
        <f>24-Nurse[[#This Row],[Total RN Hours  (*Adjusted for 8 minimum)]]</f>
        <v>1.0055555555555529</v>
      </c>
      <c r="M3020" s="2">
        <v>8.3000000000000007</v>
      </c>
      <c r="N3020" s="2">
        <f>Nurse[[#This Row],[Additional Hours Needed to Get to 24]]*Nurse[[#This Row],[Hourly Wage Differential RN vs LPN]]</f>
        <v>8.3461111111110888</v>
      </c>
    </row>
    <row r="3021" spans="1:14" x14ac:dyDescent="0.35">
      <c r="A3021" t="s">
        <v>18644</v>
      </c>
      <c r="B3021" t="s">
        <v>11005</v>
      </c>
      <c r="C3021" t="s">
        <v>17819</v>
      </c>
      <c r="D3021" t="s">
        <v>18712</v>
      </c>
      <c r="E3021" s="2">
        <v>74.022222222222226</v>
      </c>
      <c r="F3021" s="2">
        <v>3.2226928850195136</v>
      </c>
      <c r="G3021" s="2">
        <v>3.0049834884419093</v>
      </c>
      <c r="H3021" s="2">
        <v>0.3107355148604023</v>
      </c>
      <c r="I3021" s="2">
        <v>0.17027018913239267</v>
      </c>
      <c r="J3021" s="2">
        <v>23.001333333333335</v>
      </c>
      <c r="K3021" s="2">
        <v>23.001333333333335</v>
      </c>
      <c r="L3021" s="2">
        <f>24-Nurse[[#This Row],[Total RN Hours  (*Adjusted for 8 minimum)]]</f>
        <v>0.99866666666666504</v>
      </c>
      <c r="M3021" s="2">
        <v>8.3000000000000007</v>
      </c>
      <c r="N3021" s="2">
        <f>Nurse[[#This Row],[Additional Hours Needed to Get to 24]]*Nurse[[#This Row],[Hourly Wage Differential RN vs LPN]]</f>
        <v>8.2889333333333202</v>
      </c>
    </row>
    <row r="3022" spans="1:14" x14ac:dyDescent="0.35">
      <c r="A3022" t="s">
        <v>18645</v>
      </c>
      <c r="B3022" t="s">
        <v>11098</v>
      </c>
      <c r="C3022" t="s">
        <v>17863</v>
      </c>
      <c r="D3022" t="s">
        <v>20022</v>
      </c>
      <c r="E3022" s="2">
        <v>69.666666666666671</v>
      </c>
      <c r="F3022" s="2">
        <v>4.9598580542264754</v>
      </c>
      <c r="G3022" s="2">
        <v>4.4783460925039869</v>
      </c>
      <c r="H3022" s="2">
        <v>0.33019776714513555</v>
      </c>
      <c r="I3022" s="2">
        <v>0.21453429027113236</v>
      </c>
      <c r="J3022" s="2">
        <v>23.003777777777778</v>
      </c>
      <c r="K3022" s="2">
        <v>23.003777777777778</v>
      </c>
      <c r="L3022" s="2">
        <f>24-Nurse[[#This Row],[Total RN Hours  (*Adjusted for 8 minimum)]]</f>
        <v>0.99622222222222234</v>
      </c>
      <c r="M3022" s="2">
        <v>8.3000000000000007</v>
      </c>
      <c r="N3022" s="2">
        <f>Nurse[[#This Row],[Additional Hours Needed to Get to 24]]*Nurse[[#This Row],[Hourly Wage Differential RN vs LPN]]</f>
        <v>8.2686444444444458</v>
      </c>
    </row>
    <row r="3023" spans="1:14" x14ac:dyDescent="0.35">
      <c r="A3023" t="s">
        <v>18617</v>
      </c>
      <c r="B3023" t="s">
        <v>4331</v>
      </c>
      <c r="C3023" t="s">
        <v>15400</v>
      </c>
      <c r="D3023" t="s">
        <v>19239</v>
      </c>
      <c r="E3023" s="2">
        <v>41.7</v>
      </c>
      <c r="F3023" s="2">
        <v>4.0040127897681854</v>
      </c>
      <c r="G3023" s="2">
        <v>3.7149906741273639</v>
      </c>
      <c r="H3023" s="2">
        <v>0.55166000532907</v>
      </c>
      <c r="I3023" s="2">
        <v>0.26263788968824936</v>
      </c>
      <c r="J3023" s="2">
        <v>23.004222222222221</v>
      </c>
      <c r="K3023" s="2">
        <v>23.004222222222221</v>
      </c>
      <c r="L3023" s="2">
        <f>24-Nurse[[#This Row],[Total RN Hours  (*Adjusted for 8 minimum)]]</f>
        <v>0.99577777777777854</v>
      </c>
      <c r="M3023" s="2">
        <v>8.3000000000000007</v>
      </c>
      <c r="N3023" s="2">
        <f>Nurse[[#This Row],[Additional Hours Needed to Get to 24]]*Nurse[[#This Row],[Hourly Wage Differential RN vs LPN]]</f>
        <v>8.2649555555555629</v>
      </c>
    </row>
    <row r="3024" spans="1:14" x14ac:dyDescent="0.35">
      <c r="A3024" t="s">
        <v>18628</v>
      </c>
      <c r="B3024" t="s">
        <v>6994</v>
      </c>
      <c r="C3024" t="s">
        <v>15236</v>
      </c>
      <c r="D3024" t="s">
        <v>19605</v>
      </c>
      <c r="E3024" s="2">
        <v>45.633333333333333</v>
      </c>
      <c r="F3024" s="2">
        <v>3.178371073776479</v>
      </c>
      <c r="G3024" s="2">
        <v>2.7377501826150472</v>
      </c>
      <c r="H3024" s="2">
        <v>0.50416849281714149</v>
      </c>
      <c r="I3024" s="2">
        <v>0.39332115899683467</v>
      </c>
      <c r="J3024" s="2">
        <v>23.006888888888888</v>
      </c>
      <c r="K3024" s="2">
        <v>23.006888888888888</v>
      </c>
      <c r="L3024" s="2">
        <f>24-Nurse[[#This Row],[Total RN Hours  (*Adjusted for 8 minimum)]]</f>
        <v>0.99311111111111217</v>
      </c>
      <c r="M3024" s="2">
        <v>8.3000000000000007</v>
      </c>
      <c r="N3024" s="2">
        <f>Nurse[[#This Row],[Additional Hours Needed to Get to 24]]*Nurse[[#This Row],[Hourly Wage Differential RN vs LPN]]</f>
        <v>8.242822222222232</v>
      </c>
    </row>
    <row r="3025" spans="1:14" x14ac:dyDescent="0.35">
      <c r="A3025" t="s">
        <v>18611</v>
      </c>
      <c r="B3025" t="s">
        <v>2265</v>
      </c>
      <c r="C3025" t="s">
        <v>14479</v>
      </c>
      <c r="D3025" t="s">
        <v>18710</v>
      </c>
      <c r="E3025" s="2">
        <v>67.86666666666666</v>
      </c>
      <c r="F3025" s="2">
        <v>2.4023330058939103</v>
      </c>
      <c r="G3025" s="2">
        <v>2.1731827111984288</v>
      </c>
      <c r="H3025" s="2">
        <v>0.33900294695481342</v>
      </c>
      <c r="I3025" s="2">
        <v>0.2098444662737394</v>
      </c>
      <c r="J3025" s="2">
        <v>23.007000000000001</v>
      </c>
      <c r="K3025" s="2">
        <v>23.007000000000001</v>
      </c>
      <c r="L3025" s="2">
        <f>24-Nurse[[#This Row],[Total RN Hours  (*Adjusted for 8 minimum)]]</f>
        <v>0.99299999999999855</v>
      </c>
      <c r="M3025" s="2">
        <v>8.3000000000000007</v>
      </c>
      <c r="N3025" s="2">
        <f>Nurse[[#This Row],[Additional Hours Needed to Get to 24]]*Nurse[[#This Row],[Hourly Wage Differential RN vs LPN]]</f>
        <v>8.2418999999999887</v>
      </c>
    </row>
    <row r="3026" spans="1:14" x14ac:dyDescent="0.35">
      <c r="A3026" t="s">
        <v>18623</v>
      </c>
      <c r="B3026" t="s">
        <v>5858</v>
      </c>
      <c r="C3026" t="s">
        <v>15896</v>
      </c>
      <c r="D3026" t="s">
        <v>18970</v>
      </c>
      <c r="E3026" s="2">
        <v>109.26666666666667</v>
      </c>
      <c r="F3026" s="2">
        <v>3.5330404718324182</v>
      </c>
      <c r="G3026" s="2">
        <v>3.3388621110433183</v>
      </c>
      <c r="H3026" s="2">
        <v>0.21062639821029086</v>
      </c>
      <c r="I3026" s="2">
        <v>0.15124059385804353</v>
      </c>
      <c r="J3026" s="2">
        <v>23.014444444444447</v>
      </c>
      <c r="K3026" s="2">
        <v>23.014444444444447</v>
      </c>
      <c r="L3026" s="2">
        <f>24-Nurse[[#This Row],[Total RN Hours  (*Adjusted for 8 minimum)]]</f>
        <v>0.9855555555555533</v>
      </c>
      <c r="M3026" s="2">
        <v>8.3000000000000007</v>
      </c>
      <c r="N3026" s="2">
        <f>Nurse[[#This Row],[Additional Hours Needed to Get to 24]]*Nurse[[#This Row],[Hourly Wage Differential RN vs LPN]]</f>
        <v>8.1801111111110938</v>
      </c>
    </row>
    <row r="3027" spans="1:14" x14ac:dyDescent="0.35">
      <c r="A3027" t="s">
        <v>18639</v>
      </c>
      <c r="B3027" t="s">
        <v>10140</v>
      </c>
      <c r="C3027" t="s">
        <v>17517</v>
      </c>
      <c r="D3027" t="s">
        <v>19605</v>
      </c>
      <c r="E3027" s="2">
        <v>39.844444444444441</v>
      </c>
      <c r="F3027" s="2">
        <v>2.9617261572783047</v>
      </c>
      <c r="G3027" s="2">
        <v>2.8208310094813163</v>
      </c>
      <c r="H3027" s="2">
        <v>0.57766313441160066</v>
      </c>
      <c r="I3027" s="2">
        <v>0.43676798661461241</v>
      </c>
      <c r="J3027" s="2">
        <v>23.016666666666666</v>
      </c>
      <c r="K3027" s="2">
        <v>23.016666666666666</v>
      </c>
      <c r="L3027" s="2">
        <f>24-Nurse[[#This Row],[Total RN Hours  (*Adjusted for 8 minimum)]]</f>
        <v>0.98333333333333428</v>
      </c>
      <c r="M3027" s="2">
        <v>8.3000000000000007</v>
      </c>
      <c r="N3027" s="2">
        <f>Nurse[[#This Row],[Additional Hours Needed to Get to 24]]*Nurse[[#This Row],[Hourly Wage Differential RN vs LPN]]</f>
        <v>8.161666666666676</v>
      </c>
    </row>
    <row r="3028" spans="1:14" x14ac:dyDescent="0.35">
      <c r="A3028" t="s">
        <v>18645</v>
      </c>
      <c r="B3028" t="s">
        <v>13041</v>
      </c>
      <c r="C3028" t="s">
        <v>14248</v>
      </c>
      <c r="D3028" t="s">
        <v>20018</v>
      </c>
      <c r="E3028" s="2">
        <v>72.233333333333334</v>
      </c>
      <c r="F3028" s="2">
        <v>2.9004091678203356</v>
      </c>
      <c r="G3028" s="2">
        <v>2.8054976157514231</v>
      </c>
      <c r="H3028" s="2">
        <v>0.31869558529457009</v>
      </c>
      <c r="I3028" s="2">
        <v>0.31869558529457009</v>
      </c>
      <c r="J3028" s="2">
        <v>23.020444444444447</v>
      </c>
      <c r="K3028" s="2">
        <v>23.020444444444447</v>
      </c>
      <c r="L3028" s="2">
        <f>24-Nurse[[#This Row],[Total RN Hours  (*Adjusted for 8 minimum)]]</f>
        <v>0.97955555555555307</v>
      </c>
      <c r="M3028" s="2">
        <v>8.3000000000000007</v>
      </c>
      <c r="N3028" s="2">
        <f>Nurse[[#This Row],[Additional Hours Needed to Get to 24]]*Nurse[[#This Row],[Hourly Wage Differential RN vs LPN]]</f>
        <v>8.1303111111110908</v>
      </c>
    </row>
    <row r="3029" spans="1:14" x14ac:dyDescent="0.35">
      <c r="A3029" t="s">
        <v>18618</v>
      </c>
      <c r="B3029" t="s">
        <v>4461</v>
      </c>
      <c r="C3029" t="s">
        <v>15455</v>
      </c>
      <c r="D3029" t="s">
        <v>18950</v>
      </c>
      <c r="E3029" s="2">
        <v>44.022222222222226</v>
      </c>
      <c r="F3029" s="2">
        <v>3.2647274103987876</v>
      </c>
      <c r="G3029" s="2">
        <v>3.0322286723876823</v>
      </c>
      <c r="H3029" s="2">
        <v>0.5229303382130237</v>
      </c>
      <c r="I3029" s="2">
        <v>0.36177435638566374</v>
      </c>
      <c r="J3029" s="2">
        <v>23.020555555555557</v>
      </c>
      <c r="K3029" s="2">
        <v>23.020555555555557</v>
      </c>
      <c r="L3029" s="2">
        <f>24-Nurse[[#This Row],[Total RN Hours  (*Adjusted for 8 minimum)]]</f>
        <v>0.97944444444444301</v>
      </c>
      <c r="M3029" s="2">
        <v>8.3000000000000007</v>
      </c>
      <c r="N3029" s="2">
        <f>Nurse[[#This Row],[Additional Hours Needed to Get to 24]]*Nurse[[#This Row],[Hourly Wage Differential RN vs LPN]]</f>
        <v>8.1293888888888777</v>
      </c>
    </row>
    <row r="3030" spans="1:14" x14ac:dyDescent="0.35">
      <c r="A3030" t="s">
        <v>18632</v>
      </c>
      <c r="B3030" t="s">
        <v>7566</v>
      </c>
      <c r="C3030" t="s">
        <v>14215</v>
      </c>
      <c r="D3030" t="s">
        <v>19672</v>
      </c>
      <c r="E3030" s="2">
        <v>87.25555555555556</v>
      </c>
      <c r="F3030" s="2">
        <v>3.5441703807462117</v>
      </c>
      <c r="G3030" s="2">
        <v>3.2949369667642938</v>
      </c>
      <c r="H3030" s="2">
        <v>0.26390806061377814</v>
      </c>
      <c r="I3030" s="2">
        <v>0.11280275054119444</v>
      </c>
      <c r="J3030" s="2">
        <v>23.027444444444445</v>
      </c>
      <c r="K3030" s="2">
        <v>23.027444444444445</v>
      </c>
      <c r="L3030" s="2">
        <f>24-Nurse[[#This Row],[Total RN Hours  (*Adjusted for 8 minimum)]]</f>
        <v>0.97255555555555517</v>
      </c>
      <c r="M3030" s="2">
        <v>8.3000000000000007</v>
      </c>
      <c r="N3030" s="2">
        <f>Nurse[[#This Row],[Additional Hours Needed to Get to 24]]*Nurse[[#This Row],[Hourly Wage Differential RN vs LPN]]</f>
        <v>8.072211111111109</v>
      </c>
    </row>
    <row r="3031" spans="1:14" x14ac:dyDescent="0.35">
      <c r="A3031" t="s">
        <v>18614</v>
      </c>
      <c r="B3031" t="s">
        <v>3143</v>
      </c>
      <c r="C3031" t="s">
        <v>13809</v>
      </c>
      <c r="D3031" t="s">
        <v>18689</v>
      </c>
      <c r="E3031" s="2">
        <v>31.933333333333334</v>
      </c>
      <c r="F3031" s="2">
        <v>3.4914752957550452</v>
      </c>
      <c r="G3031" s="2">
        <v>3.2742693110647183</v>
      </c>
      <c r="H3031" s="2">
        <v>0.72120737647877531</v>
      </c>
      <c r="I3031" s="2">
        <v>0.57785316631871964</v>
      </c>
      <c r="J3031" s="2">
        <v>23.030555555555559</v>
      </c>
      <c r="K3031" s="2">
        <v>23.030555555555559</v>
      </c>
      <c r="L3031" s="2">
        <f>24-Nurse[[#This Row],[Total RN Hours  (*Adjusted for 8 minimum)]]</f>
        <v>0.96944444444444144</v>
      </c>
      <c r="M3031" s="2">
        <v>8.3000000000000007</v>
      </c>
      <c r="N3031" s="2">
        <f>Nurse[[#This Row],[Additional Hours Needed to Get to 24]]*Nurse[[#This Row],[Hourly Wage Differential RN vs LPN]]</f>
        <v>8.0463888888888651</v>
      </c>
    </row>
    <row r="3032" spans="1:14" x14ac:dyDescent="0.35">
      <c r="A3032" t="s">
        <v>18605</v>
      </c>
      <c r="B3032" t="s">
        <v>12358</v>
      </c>
      <c r="C3032" t="s">
        <v>13960</v>
      </c>
      <c r="D3032" t="s">
        <v>18808</v>
      </c>
      <c r="E3032" s="2">
        <v>84.911111111111111</v>
      </c>
      <c r="F3032" s="2">
        <v>3.4479939806333424</v>
      </c>
      <c r="G3032" s="2">
        <v>3.2003546192096315</v>
      </c>
      <c r="H3032" s="2">
        <v>0.27138052865741952</v>
      </c>
      <c r="I3032" s="2">
        <v>0.19348207275582308</v>
      </c>
      <c r="J3032" s="2">
        <v>23.043222222222223</v>
      </c>
      <c r="K3032" s="2">
        <v>23.043222222222223</v>
      </c>
      <c r="L3032" s="2">
        <f>24-Nurse[[#This Row],[Total RN Hours  (*Adjusted for 8 minimum)]]</f>
        <v>0.95677777777777706</v>
      </c>
      <c r="M3032" s="2">
        <v>8.3000000000000007</v>
      </c>
      <c r="N3032" s="2">
        <f>Nurse[[#This Row],[Additional Hours Needed to Get to 24]]*Nurse[[#This Row],[Hourly Wage Differential RN vs LPN]]</f>
        <v>7.94125555555555</v>
      </c>
    </row>
    <row r="3033" spans="1:14" x14ac:dyDescent="0.35">
      <c r="A3033" t="s">
        <v>18644</v>
      </c>
      <c r="B3033" t="s">
        <v>10980</v>
      </c>
      <c r="C3033" t="s">
        <v>17794</v>
      </c>
      <c r="D3033" t="s">
        <v>18688</v>
      </c>
      <c r="E3033" s="2">
        <v>66.488888888888894</v>
      </c>
      <c r="F3033" s="2">
        <v>3.8479829545454542</v>
      </c>
      <c r="G3033" s="2">
        <v>3.5096641042780741</v>
      </c>
      <c r="H3033" s="2">
        <v>0.34671791443850264</v>
      </c>
      <c r="I3033" s="2">
        <v>0.11058823529411764</v>
      </c>
      <c r="J3033" s="2">
        <v>23.052888888888887</v>
      </c>
      <c r="K3033" s="2">
        <v>23.052888888888887</v>
      </c>
      <c r="L3033" s="2">
        <f>24-Nurse[[#This Row],[Total RN Hours  (*Adjusted for 8 minimum)]]</f>
        <v>0.94711111111111279</v>
      </c>
      <c r="M3033" s="2">
        <v>8.3000000000000007</v>
      </c>
      <c r="N3033" s="2">
        <f>Nurse[[#This Row],[Additional Hours Needed to Get to 24]]*Nurse[[#This Row],[Hourly Wage Differential RN vs LPN]]</f>
        <v>7.8610222222222372</v>
      </c>
    </row>
    <row r="3034" spans="1:14" x14ac:dyDescent="0.35">
      <c r="A3034" t="s">
        <v>18645</v>
      </c>
      <c r="B3034" t="s">
        <v>13536</v>
      </c>
      <c r="C3034" t="s">
        <v>14468</v>
      </c>
      <c r="D3034" t="s">
        <v>18673</v>
      </c>
      <c r="E3034" s="2">
        <v>41.144444444444446</v>
      </c>
      <c r="F3034" s="2">
        <v>3.7834836618957599</v>
      </c>
      <c r="G3034" s="2">
        <v>3.5236213880637322</v>
      </c>
      <c r="H3034" s="2">
        <v>0.56048339184445051</v>
      </c>
      <c r="I3034" s="2">
        <v>0.45405887118552529</v>
      </c>
      <c r="J3034" s="2">
        <v>23.06077777777778</v>
      </c>
      <c r="K3034" s="2">
        <v>23.06077777777778</v>
      </c>
      <c r="L3034" s="2">
        <f>24-Nurse[[#This Row],[Total RN Hours  (*Adjusted for 8 minimum)]]</f>
        <v>0.93922222222222018</v>
      </c>
      <c r="M3034" s="2">
        <v>8.3000000000000007</v>
      </c>
      <c r="N3034" s="2">
        <f>Nurse[[#This Row],[Additional Hours Needed to Get to 24]]*Nurse[[#This Row],[Hourly Wage Differential RN vs LPN]]</f>
        <v>7.7955444444444284</v>
      </c>
    </row>
    <row r="3035" spans="1:14" x14ac:dyDescent="0.35">
      <c r="A3035" t="s">
        <v>18625</v>
      </c>
      <c r="B3035" t="s">
        <v>6289</v>
      </c>
      <c r="C3035" t="s">
        <v>16241</v>
      </c>
      <c r="D3035" t="s">
        <v>18964</v>
      </c>
      <c r="E3035" s="2">
        <v>109.73333333333333</v>
      </c>
      <c r="F3035" s="2">
        <v>4.4169268934791406</v>
      </c>
      <c r="G3035" s="2">
        <v>4.087415957877683</v>
      </c>
      <c r="H3035" s="2">
        <v>0.21015593357634671</v>
      </c>
      <c r="I3035" s="2">
        <v>0.14654212231672742</v>
      </c>
      <c r="J3035" s="2">
        <v>23.061111111111114</v>
      </c>
      <c r="K3035" s="2">
        <v>23.061111111111114</v>
      </c>
      <c r="L3035" s="2">
        <f>24-Nurse[[#This Row],[Total RN Hours  (*Adjusted for 8 minimum)]]</f>
        <v>0.93888888888888644</v>
      </c>
      <c r="M3035" s="2">
        <v>8.3000000000000007</v>
      </c>
      <c r="N3035" s="2">
        <f>Nurse[[#This Row],[Additional Hours Needed to Get to 24]]*Nurse[[#This Row],[Hourly Wage Differential RN vs LPN]]</f>
        <v>7.7927777777777578</v>
      </c>
    </row>
    <row r="3036" spans="1:14" x14ac:dyDescent="0.35">
      <c r="A3036" t="s">
        <v>18614</v>
      </c>
      <c r="B3036" t="s">
        <v>3103</v>
      </c>
      <c r="C3036" t="s">
        <v>13984</v>
      </c>
      <c r="D3036" t="s">
        <v>18950</v>
      </c>
      <c r="E3036" s="2">
        <v>43.577777777777776</v>
      </c>
      <c r="F3036" s="2">
        <v>2.957705252422234</v>
      </c>
      <c r="G3036" s="2">
        <v>2.7044543600203976</v>
      </c>
      <c r="H3036" s="2">
        <v>0.5295130035696074</v>
      </c>
      <c r="I3036" s="2">
        <v>0.39692758796532379</v>
      </c>
      <c r="J3036" s="2">
        <v>23.074999999999999</v>
      </c>
      <c r="K3036" s="2">
        <v>23.074999999999999</v>
      </c>
      <c r="L3036" s="2">
        <f>24-Nurse[[#This Row],[Total RN Hours  (*Adjusted for 8 minimum)]]</f>
        <v>0.92500000000000071</v>
      </c>
      <c r="M3036" s="2">
        <v>8.3000000000000007</v>
      </c>
      <c r="N3036" s="2">
        <f>Nurse[[#This Row],[Additional Hours Needed to Get to 24]]*Nurse[[#This Row],[Hourly Wage Differential RN vs LPN]]</f>
        <v>7.6775000000000064</v>
      </c>
    </row>
    <row r="3037" spans="1:14" x14ac:dyDescent="0.35">
      <c r="A3037" t="s">
        <v>18633</v>
      </c>
      <c r="B3037" t="s">
        <v>7603</v>
      </c>
      <c r="C3037" t="s">
        <v>16718</v>
      </c>
      <c r="D3037" t="s">
        <v>19682</v>
      </c>
      <c r="E3037" s="2">
        <v>73.811111111111117</v>
      </c>
      <c r="F3037" s="2">
        <v>2.853153695619449</v>
      </c>
      <c r="G3037" s="2">
        <v>2.853153695619449</v>
      </c>
      <c r="H3037" s="2">
        <v>0.3126223091976516</v>
      </c>
      <c r="I3037" s="2">
        <v>0.3126223091976516</v>
      </c>
      <c r="J3037" s="2">
        <v>23.074999999999999</v>
      </c>
      <c r="K3037" s="2">
        <v>23.074999999999999</v>
      </c>
      <c r="L3037" s="2">
        <f>24-Nurse[[#This Row],[Total RN Hours  (*Adjusted for 8 minimum)]]</f>
        <v>0.92500000000000071</v>
      </c>
      <c r="M3037" s="2">
        <v>8.3000000000000007</v>
      </c>
      <c r="N3037" s="2">
        <f>Nurse[[#This Row],[Additional Hours Needed to Get to 24]]*Nurse[[#This Row],[Hourly Wage Differential RN vs LPN]]</f>
        <v>7.6775000000000064</v>
      </c>
    </row>
    <row r="3038" spans="1:14" x14ac:dyDescent="0.35">
      <c r="A3038" t="s">
        <v>18619</v>
      </c>
      <c r="B3038" t="s">
        <v>4817</v>
      </c>
      <c r="C3038" t="s">
        <v>15599</v>
      </c>
      <c r="D3038" t="s">
        <v>18778</v>
      </c>
      <c r="E3038" s="2">
        <v>62.755555555555553</v>
      </c>
      <c r="F3038" s="2">
        <v>3.234817634560907</v>
      </c>
      <c r="G3038" s="2">
        <v>3.1273902266288953</v>
      </c>
      <c r="H3038" s="2">
        <v>0.36769652974504258</v>
      </c>
      <c r="I3038" s="2">
        <v>0.27049398016997173</v>
      </c>
      <c r="J3038" s="2">
        <v>23.075000000000003</v>
      </c>
      <c r="K3038" s="2">
        <v>23.075000000000003</v>
      </c>
      <c r="L3038" s="2">
        <f>24-Nurse[[#This Row],[Total RN Hours  (*Adjusted for 8 minimum)]]</f>
        <v>0.92499999999999716</v>
      </c>
      <c r="M3038" s="2">
        <v>8.3000000000000007</v>
      </c>
      <c r="N3038" s="2">
        <f>Nurse[[#This Row],[Additional Hours Needed to Get to 24]]*Nurse[[#This Row],[Hourly Wage Differential RN vs LPN]]</f>
        <v>7.6774999999999771</v>
      </c>
    </row>
    <row r="3039" spans="1:14" x14ac:dyDescent="0.35">
      <c r="A3039" t="s">
        <v>18645</v>
      </c>
      <c r="B3039" t="s">
        <v>12836</v>
      </c>
      <c r="C3039" t="s">
        <v>17862</v>
      </c>
      <c r="D3039" t="s">
        <v>19904</v>
      </c>
      <c r="E3039" s="2">
        <v>69.322222222222223</v>
      </c>
      <c r="F3039" s="2">
        <v>3.2306667735213979</v>
      </c>
      <c r="G3039" s="2">
        <v>2.9458759416573175</v>
      </c>
      <c r="H3039" s="2">
        <v>0.33287225516909763</v>
      </c>
      <c r="I3039" s="2">
        <v>0.22582465138644015</v>
      </c>
      <c r="J3039" s="2">
        <v>23.075444444444447</v>
      </c>
      <c r="K3039" s="2">
        <v>23.075444444444447</v>
      </c>
      <c r="L3039" s="2">
        <f>24-Nurse[[#This Row],[Total RN Hours  (*Adjusted for 8 minimum)]]</f>
        <v>0.92455555555555335</v>
      </c>
      <c r="M3039" s="2">
        <v>8.3000000000000007</v>
      </c>
      <c r="N3039" s="2">
        <f>Nurse[[#This Row],[Additional Hours Needed to Get to 24]]*Nurse[[#This Row],[Hourly Wage Differential RN vs LPN]]</f>
        <v>7.6738111111110934</v>
      </c>
    </row>
    <row r="3040" spans="1:14" x14ac:dyDescent="0.35">
      <c r="A3040" t="s">
        <v>18645</v>
      </c>
      <c r="B3040" t="s">
        <v>11088</v>
      </c>
      <c r="C3040" t="s">
        <v>17856</v>
      </c>
      <c r="D3040" t="s">
        <v>20016</v>
      </c>
      <c r="E3040" s="2">
        <v>93.75555555555556</v>
      </c>
      <c r="F3040" s="2">
        <v>2.5181014458402466</v>
      </c>
      <c r="G3040" s="2">
        <v>2.1822398672671248</v>
      </c>
      <c r="H3040" s="2">
        <v>0.24615193173737851</v>
      </c>
      <c r="I3040" s="2">
        <v>0.18902702062100021</v>
      </c>
      <c r="J3040" s="2">
        <v>23.078111111111109</v>
      </c>
      <c r="K3040" s="2">
        <v>23.078111111111109</v>
      </c>
      <c r="L3040" s="2">
        <f>24-Nurse[[#This Row],[Total RN Hours  (*Adjusted for 8 minimum)]]</f>
        <v>0.92188888888889053</v>
      </c>
      <c r="M3040" s="2">
        <v>8.3000000000000007</v>
      </c>
      <c r="N3040" s="2">
        <f>Nurse[[#This Row],[Additional Hours Needed to Get to 24]]*Nurse[[#This Row],[Hourly Wage Differential RN vs LPN]]</f>
        <v>7.6516777777777918</v>
      </c>
    </row>
    <row r="3041" spans="1:14" x14ac:dyDescent="0.35">
      <c r="A3041" t="s">
        <v>18636</v>
      </c>
      <c r="B3041" t="s">
        <v>9173</v>
      </c>
      <c r="C3041" t="s">
        <v>17245</v>
      </c>
      <c r="D3041" t="s">
        <v>19085</v>
      </c>
      <c r="E3041" s="2">
        <v>33.366666666666667</v>
      </c>
      <c r="F3041" s="2">
        <v>3.7481551781551778</v>
      </c>
      <c r="G3041" s="2">
        <v>3.2473260073260071</v>
      </c>
      <c r="H3041" s="2">
        <v>0.69166833166833175</v>
      </c>
      <c r="I3041" s="2">
        <v>0.37966366966366971</v>
      </c>
      <c r="J3041" s="2">
        <v>23.07866666666667</v>
      </c>
      <c r="K3041" s="2">
        <v>23.07866666666667</v>
      </c>
      <c r="L3041" s="2">
        <f>24-Nurse[[#This Row],[Total RN Hours  (*Adjusted for 8 minimum)]]</f>
        <v>0.92133333333332956</v>
      </c>
      <c r="M3041" s="2">
        <v>8.3000000000000007</v>
      </c>
      <c r="N3041" s="2">
        <f>Nurse[[#This Row],[Additional Hours Needed to Get to 24]]*Nurse[[#This Row],[Hourly Wage Differential RN vs LPN]]</f>
        <v>7.6470666666666363</v>
      </c>
    </row>
    <row r="3042" spans="1:14" x14ac:dyDescent="0.35">
      <c r="A3042" t="s">
        <v>18620</v>
      </c>
      <c r="B3042" t="s">
        <v>4973</v>
      </c>
      <c r="C3042" t="s">
        <v>15655</v>
      </c>
      <c r="D3042" t="s">
        <v>18682</v>
      </c>
      <c r="E3042" s="2">
        <v>25.255555555555556</v>
      </c>
      <c r="F3042" s="2">
        <v>4.3212494500659924</v>
      </c>
      <c r="G3042" s="2">
        <v>3.9120985481742192</v>
      </c>
      <c r="H3042" s="2">
        <v>0.91432028156621192</v>
      </c>
      <c r="I3042" s="2">
        <v>0.50516937967443898</v>
      </c>
      <c r="J3042" s="2">
        <v>23.091666666666665</v>
      </c>
      <c r="K3042" s="2">
        <v>23.091666666666665</v>
      </c>
      <c r="L3042" s="2">
        <f>24-Nurse[[#This Row],[Total RN Hours  (*Adjusted for 8 minimum)]]</f>
        <v>0.90833333333333499</v>
      </c>
      <c r="M3042" s="2">
        <v>8.3000000000000007</v>
      </c>
      <c r="N3042" s="2">
        <f>Nurse[[#This Row],[Additional Hours Needed to Get to 24]]*Nurse[[#This Row],[Hourly Wage Differential RN vs LPN]]</f>
        <v>7.5391666666666808</v>
      </c>
    </row>
    <row r="3043" spans="1:14" x14ac:dyDescent="0.35">
      <c r="A3043" t="s">
        <v>18623</v>
      </c>
      <c r="B3043" t="s">
        <v>5859</v>
      </c>
      <c r="C3043" t="s">
        <v>15877</v>
      </c>
      <c r="D3043" t="s">
        <v>18883</v>
      </c>
      <c r="E3043" s="2">
        <v>28.088888888888889</v>
      </c>
      <c r="F3043" s="2">
        <v>4.9800593354430376</v>
      </c>
      <c r="G3043" s="2">
        <v>4.4990466772151896</v>
      </c>
      <c r="H3043" s="2">
        <v>0.82211234177215187</v>
      </c>
      <c r="I3043" s="2">
        <v>0.34109968354430381</v>
      </c>
      <c r="J3043" s="2">
        <v>23.092222222222222</v>
      </c>
      <c r="K3043" s="2">
        <v>23.092222222222222</v>
      </c>
      <c r="L3043" s="2">
        <f>24-Nurse[[#This Row],[Total RN Hours  (*Adjusted for 8 minimum)]]</f>
        <v>0.90777777777777757</v>
      </c>
      <c r="M3043" s="2">
        <v>8.3000000000000007</v>
      </c>
      <c r="N3043" s="2">
        <f>Nurse[[#This Row],[Additional Hours Needed to Get to 24]]*Nurse[[#This Row],[Hourly Wage Differential RN vs LPN]]</f>
        <v>7.5345555555555546</v>
      </c>
    </row>
    <row r="3044" spans="1:14" x14ac:dyDescent="0.35">
      <c r="A3044" t="s">
        <v>18605</v>
      </c>
      <c r="B3044" t="s">
        <v>12621</v>
      </c>
      <c r="C3044" t="s">
        <v>13918</v>
      </c>
      <c r="D3044" t="s">
        <v>18794</v>
      </c>
      <c r="E3044" s="2">
        <v>30.411111111111111</v>
      </c>
      <c r="F3044" s="2">
        <v>4.9266350018268179</v>
      </c>
      <c r="G3044" s="2">
        <v>4.7366459627329194</v>
      </c>
      <c r="H3044" s="2">
        <v>0.75945926196565594</v>
      </c>
      <c r="I3044" s="2">
        <v>0.56947022287175753</v>
      </c>
      <c r="J3044" s="2">
        <v>23.096000000000004</v>
      </c>
      <c r="K3044" s="2">
        <v>23.096000000000004</v>
      </c>
      <c r="L3044" s="2">
        <f>24-Nurse[[#This Row],[Total RN Hours  (*Adjusted for 8 minimum)]]</f>
        <v>0.90399999999999636</v>
      </c>
      <c r="M3044" s="2">
        <v>8.3000000000000007</v>
      </c>
      <c r="N3044" s="2">
        <f>Nurse[[#This Row],[Additional Hours Needed to Get to 24]]*Nurse[[#This Row],[Hourly Wage Differential RN vs LPN]]</f>
        <v>7.5031999999999703</v>
      </c>
    </row>
    <row r="3045" spans="1:14" x14ac:dyDescent="0.35">
      <c r="A3045" t="s">
        <v>18615</v>
      </c>
      <c r="B3045" t="s">
        <v>3297</v>
      </c>
      <c r="C3045" t="s">
        <v>14974</v>
      </c>
      <c r="D3045" t="s">
        <v>18964</v>
      </c>
      <c r="E3045" s="2">
        <v>99.611111111111114</v>
      </c>
      <c r="F3045" s="2">
        <v>3.1883279419966533</v>
      </c>
      <c r="G3045" s="2">
        <v>2.9209302844394864</v>
      </c>
      <c r="H3045" s="2">
        <v>0.23189849414389291</v>
      </c>
      <c r="I3045" s="2">
        <v>8.3894032348020078E-2</v>
      </c>
      <c r="J3045" s="2">
        <v>23.099666666666668</v>
      </c>
      <c r="K3045" s="2">
        <v>23.099666666666668</v>
      </c>
      <c r="L3045" s="2">
        <f>24-Nurse[[#This Row],[Total RN Hours  (*Adjusted for 8 minimum)]]</f>
        <v>0.90033333333333232</v>
      </c>
      <c r="M3045" s="2">
        <v>8.3000000000000007</v>
      </c>
      <c r="N3045" s="2">
        <f>Nurse[[#This Row],[Additional Hours Needed to Get to 24]]*Nurse[[#This Row],[Hourly Wage Differential RN vs LPN]]</f>
        <v>7.4727666666666588</v>
      </c>
    </row>
    <row r="3046" spans="1:14" x14ac:dyDescent="0.35">
      <c r="A3046" t="s">
        <v>18634</v>
      </c>
      <c r="B3046" t="s">
        <v>8180</v>
      </c>
      <c r="C3046" t="s">
        <v>16278</v>
      </c>
      <c r="D3046" t="s">
        <v>19718</v>
      </c>
      <c r="E3046" s="2">
        <v>133.52222222222221</v>
      </c>
      <c r="F3046" s="2">
        <v>2.892631272364151</v>
      </c>
      <c r="G3046" s="2">
        <v>2.8174669218606976</v>
      </c>
      <c r="H3046" s="2">
        <v>0.17300490971124244</v>
      </c>
      <c r="I3046" s="2">
        <v>0.13106432553882003</v>
      </c>
      <c r="J3046" s="2">
        <v>23.1</v>
      </c>
      <c r="K3046" s="2">
        <v>23.1</v>
      </c>
      <c r="L3046" s="2">
        <f>24-Nurse[[#This Row],[Total RN Hours  (*Adjusted for 8 minimum)]]</f>
        <v>0.89999999999999858</v>
      </c>
      <c r="M3046" s="2">
        <v>8.3000000000000007</v>
      </c>
      <c r="N3046" s="2">
        <f>Nurse[[#This Row],[Additional Hours Needed to Get to 24]]*Nurse[[#This Row],[Hourly Wage Differential RN vs LPN]]</f>
        <v>7.4699999999999891</v>
      </c>
    </row>
    <row r="3047" spans="1:14" x14ac:dyDescent="0.35">
      <c r="A3047" t="s">
        <v>18604</v>
      </c>
      <c r="B3047" t="s">
        <v>392</v>
      </c>
      <c r="C3047" t="s">
        <v>13785</v>
      </c>
      <c r="D3047" t="s">
        <v>18754</v>
      </c>
      <c r="E3047" s="2">
        <v>61.111111111111114</v>
      </c>
      <c r="F3047" s="2">
        <v>3.7750290909090904</v>
      </c>
      <c r="G3047" s="2">
        <v>3.5124799999999996</v>
      </c>
      <c r="H3047" s="2">
        <v>0.37800181818181816</v>
      </c>
      <c r="I3047" s="2">
        <v>0.11545272727272726</v>
      </c>
      <c r="J3047" s="2">
        <v>23.100111111111111</v>
      </c>
      <c r="K3047" s="2">
        <v>23.100111111111111</v>
      </c>
      <c r="L3047" s="2">
        <f>24-Nurse[[#This Row],[Total RN Hours  (*Adjusted for 8 minimum)]]</f>
        <v>0.89988888888888852</v>
      </c>
      <c r="M3047" s="2">
        <v>8.3000000000000007</v>
      </c>
      <c r="N3047" s="2">
        <f>Nurse[[#This Row],[Additional Hours Needed to Get to 24]]*Nurse[[#This Row],[Hourly Wage Differential RN vs LPN]]</f>
        <v>7.469077777777775</v>
      </c>
    </row>
    <row r="3048" spans="1:14" x14ac:dyDescent="0.35">
      <c r="A3048" t="s">
        <v>18618</v>
      </c>
      <c r="B3048" t="s">
        <v>21148</v>
      </c>
      <c r="C3048" t="s">
        <v>14261</v>
      </c>
      <c r="D3048" t="s">
        <v>18790</v>
      </c>
      <c r="E3048" s="2">
        <v>81.455555555555549</v>
      </c>
      <c r="F3048" s="2">
        <v>3.3389114718319464</v>
      </c>
      <c r="G3048" s="2">
        <v>3.0759337061792391</v>
      </c>
      <c r="H3048" s="2">
        <v>0.28363797571954713</v>
      </c>
      <c r="I3048" s="2">
        <v>0.14506615741372256</v>
      </c>
      <c r="J3048" s="2">
        <v>23.103888888888889</v>
      </c>
      <c r="K3048" s="2">
        <v>23.103888888888889</v>
      </c>
      <c r="L3048" s="2">
        <f>24-Nurse[[#This Row],[Total RN Hours  (*Adjusted for 8 minimum)]]</f>
        <v>0.89611111111111086</v>
      </c>
      <c r="M3048" s="2">
        <v>8.3000000000000007</v>
      </c>
      <c r="N3048" s="2">
        <f>Nurse[[#This Row],[Additional Hours Needed to Get to 24]]*Nurse[[#This Row],[Hourly Wage Differential RN vs LPN]]</f>
        <v>7.437722222222221</v>
      </c>
    </row>
    <row r="3049" spans="1:14" x14ac:dyDescent="0.35">
      <c r="A3049" t="s">
        <v>18646</v>
      </c>
      <c r="B3049" t="s">
        <v>11384</v>
      </c>
      <c r="C3049" t="s">
        <v>17974</v>
      </c>
      <c r="D3049" t="s">
        <v>20072</v>
      </c>
      <c r="E3049" s="2">
        <v>36.022222222222226</v>
      </c>
      <c r="F3049" s="2">
        <v>2.1731030228254165</v>
      </c>
      <c r="G3049" s="2">
        <v>1.878180135718692</v>
      </c>
      <c r="H3049" s="2">
        <v>0.64165330043183211</v>
      </c>
      <c r="I3049" s="2">
        <v>0.48125848241826025</v>
      </c>
      <c r="J3049" s="2">
        <v>23.113777777777777</v>
      </c>
      <c r="K3049" s="2">
        <v>23.113777777777777</v>
      </c>
      <c r="L3049" s="2">
        <f>24-Nurse[[#This Row],[Total RN Hours  (*Adjusted for 8 minimum)]]</f>
        <v>0.88622222222222291</v>
      </c>
      <c r="M3049" s="2">
        <v>8.3000000000000007</v>
      </c>
      <c r="N3049" s="2">
        <f>Nurse[[#This Row],[Additional Hours Needed to Get to 24]]*Nurse[[#This Row],[Hourly Wage Differential RN vs LPN]]</f>
        <v>7.3556444444444509</v>
      </c>
    </row>
    <row r="3050" spans="1:14" x14ac:dyDescent="0.35">
      <c r="A3050" t="s">
        <v>18624</v>
      </c>
      <c r="B3050" t="s">
        <v>6010</v>
      </c>
      <c r="C3050" t="s">
        <v>13747</v>
      </c>
      <c r="D3050" t="s">
        <v>19466</v>
      </c>
      <c r="E3050" s="2">
        <v>32.1</v>
      </c>
      <c r="F3050" s="2">
        <v>4.353388715818622</v>
      </c>
      <c r="G3050" s="2">
        <v>4.0817514710972649</v>
      </c>
      <c r="H3050" s="2">
        <v>0.7203149878850813</v>
      </c>
      <c r="I3050" s="2">
        <v>0.44867774316372444</v>
      </c>
      <c r="J3050" s="2">
        <v>23.12211111111111</v>
      </c>
      <c r="K3050" s="2">
        <v>23.12211111111111</v>
      </c>
      <c r="L3050" s="2">
        <f>24-Nurse[[#This Row],[Total RN Hours  (*Adjusted for 8 minimum)]]</f>
        <v>0.87788888888889005</v>
      </c>
      <c r="M3050" s="2">
        <v>8.3000000000000007</v>
      </c>
      <c r="N3050" s="2">
        <f>Nurse[[#This Row],[Additional Hours Needed to Get to 24]]*Nurse[[#This Row],[Hourly Wage Differential RN vs LPN]]</f>
        <v>7.2864777777777885</v>
      </c>
    </row>
    <row r="3051" spans="1:14" x14ac:dyDescent="0.35">
      <c r="A3051" t="s">
        <v>18606</v>
      </c>
      <c r="B3051" t="s">
        <v>1294</v>
      </c>
      <c r="C3051" t="s">
        <v>14098</v>
      </c>
      <c r="D3051" t="s">
        <v>18837</v>
      </c>
      <c r="E3051" s="2">
        <v>28.444444444444443</v>
      </c>
      <c r="F3051" s="2">
        <v>4.0093476562500001</v>
      </c>
      <c r="G3051" s="2">
        <v>3.4468476562500001</v>
      </c>
      <c r="H3051" s="2">
        <v>0.81296093750000009</v>
      </c>
      <c r="I3051" s="2">
        <v>0.41921093750000005</v>
      </c>
      <c r="J3051" s="2">
        <v>23.124222222222222</v>
      </c>
      <c r="K3051" s="2">
        <v>23.124222222222222</v>
      </c>
      <c r="L3051" s="2">
        <f>24-Nurse[[#This Row],[Total RN Hours  (*Adjusted for 8 minimum)]]</f>
        <v>0.87577777777777754</v>
      </c>
      <c r="M3051" s="2">
        <v>8.3000000000000007</v>
      </c>
      <c r="N3051" s="2">
        <f>Nurse[[#This Row],[Additional Hours Needed to Get to 24]]*Nurse[[#This Row],[Hourly Wage Differential RN vs LPN]]</f>
        <v>7.2689555555555545</v>
      </c>
    </row>
    <row r="3052" spans="1:14" x14ac:dyDescent="0.35">
      <c r="A3052" t="s">
        <v>18616</v>
      </c>
      <c r="B3052" t="s">
        <v>3828</v>
      </c>
      <c r="C3052" t="s">
        <v>15153</v>
      </c>
      <c r="D3052" t="s">
        <v>19176</v>
      </c>
      <c r="E3052" s="2">
        <v>41.077777777777776</v>
      </c>
      <c r="F3052" s="2">
        <v>2.5867865837165271</v>
      </c>
      <c r="G3052" s="2">
        <v>2.4499945902082771</v>
      </c>
      <c r="H3052" s="2">
        <v>0.56302677846902893</v>
      </c>
      <c r="I3052" s="2">
        <v>0.42623478496077899</v>
      </c>
      <c r="J3052" s="2">
        <v>23.127888888888886</v>
      </c>
      <c r="K3052" s="2">
        <v>23.127888888888886</v>
      </c>
      <c r="L3052" s="2">
        <f>24-Nurse[[#This Row],[Total RN Hours  (*Adjusted for 8 minimum)]]</f>
        <v>0.8721111111111135</v>
      </c>
      <c r="M3052" s="2">
        <v>8.3000000000000007</v>
      </c>
      <c r="N3052" s="2">
        <f>Nurse[[#This Row],[Additional Hours Needed to Get to 24]]*Nurse[[#This Row],[Hourly Wage Differential RN vs LPN]]</f>
        <v>7.238522222222243</v>
      </c>
    </row>
    <row r="3053" spans="1:14" x14ac:dyDescent="0.35">
      <c r="A3053" t="s">
        <v>18623</v>
      </c>
      <c r="B3053" t="s">
        <v>5532</v>
      </c>
      <c r="C3053" t="s">
        <v>15187</v>
      </c>
      <c r="D3053" t="s">
        <v>18681</v>
      </c>
      <c r="E3053" s="2">
        <v>47.411111111111111</v>
      </c>
      <c r="F3053" s="2">
        <v>3.2717342395125386</v>
      </c>
      <c r="G3053" s="2">
        <v>2.6594328568080621</v>
      </c>
      <c r="H3053" s="2">
        <v>0.4879423482540427</v>
      </c>
      <c r="I3053" s="2">
        <v>0.14613311460042183</v>
      </c>
      <c r="J3053" s="2">
        <v>23.13388888888889</v>
      </c>
      <c r="K3053" s="2">
        <v>23.13388888888889</v>
      </c>
      <c r="L3053" s="2">
        <f>24-Nurse[[#This Row],[Total RN Hours  (*Adjusted for 8 minimum)]]</f>
        <v>0.86611111111110972</v>
      </c>
      <c r="M3053" s="2">
        <v>8.3000000000000007</v>
      </c>
      <c r="N3053" s="2">
        <f>Nurse[[#This Row],[Additional Hours Needed to Get to 24]]*Nurse[[#This Row],[Hourly Wage Differential RN vs LPN]]</f>
        <v>7.1887222222222116</v>
      </c>
    </row>
    <row r="3054" spans="1:14" x14ac:dyDescent="0.35">
      <c r="A3054" t="s">
        <v>18638</v>
      </c>
      <c r="B3054" t="s">
        <v>9778</v>
      </c>
      <c r="C3054" t="s">
        <v>17413</v>
      </c>
      <c r="D3054" t="s">
        <v>19877</v>
      </c>
      <c r="E3054" s="2">
        <v>63.133333333333333</v>
      </c>
      <c r="F3054" s="2">
        <v>4.2564994720168947</v>
      </c>
      <c r="G3054" s="2">
        <v>3.8138349172826471</v>
      </c>
      <c r="H3054" s="2">
        <v>0.36648715241112284</v>
      </c>
      <c r="I3054" s="2">
        <v>0.11914642731432594</v>
      </c>
      <c r="J3054" s="2">
        <v>23.137555555555554</v>
      </c>
      <c r="K3054" s="2">
        <v>23.137555555555554</v>
      </c>
      <c r="L3054" s="2">
        <f>24-Nurse[[#This Row],[Total RN Hours  (*Adjusted for 8 minimum)]]</f>
        <v>0.86244444444444568</v>
      </c>
      <c r="M3054" s="2">
        <v>8.3000000000000007</v>
      </c>
      <c r="N3054" s="2">
        <f>Nurse[[#This Row],[Additional Hours Needed to Get to 24]]*Nurse[[#This Row],[Hourly Wage Differential RN vs LPN]]</f>
        <v>7.1582888888889</v>
      </c>
    </row>
    <row r="3055" spans="1:14" x14ac:dyDescent="0.35">
      <c r="A3055" t="s">
        <v>18617</v>
      </c>
      <c r="B3055" t="s">
        <v>21317</v>
      </c>
      <c r="C3055" t="s">
        <v>15291</v>
      </c>
      <c r="D3055" t="s">
        <v>18870</v>
      </c>
      <c r="E3055" s="2">
        <v>68.63333333333334</v>
      </c>
      <c r="F3055" s="2">
        <v>2.5920365873401323</v>
      </c>
      <c r="G3055" s="2">
        <v>2.4827602395985102</v>
      </c>
      <c r="H3055" s="2">
        <v>0.33718633640926016</v>
      </c>
      <c r="I3055" s="2">
        <v>0.22790998866763798</v>
      </c>
      <c r="J3055" s="2">
        <v>23.142222222222223</v>
      </c>
      <c r="K3055" s="2">
        <v>23.142222222222223</v>
      </c>
      <c r="L3055" s="2">
        <f>24-Nurse[[#This Row],[Total RN Hours  (*Adjusted for 8 minimum)]]</f>
        <v>0.85777777777777686</v>
      </c>
      <c r="M3055" s="2">
        <v>8.3000000000000007</v>
      </c>
      <c r="N3055" s="2">
        <f>Nurse[[#This Row],[Additional Hours Needed to Get to 24]]*Nurse[[#This Row],[Hourly Wage Differential RN vs LPN]]</f>
        <v>7.1195555555555483</v>
      </c>
    </row>
    <row r="3056" spans="1:14" x14ac:dyDescent="0.35">
      <c r="A3056" t="s">
        <v>18634</v>
      </c>
      <c r="B3056" t="s">
        <v>8395</v>
      </c>
      <c r="C3056" t="s">
        <v>17009</v>
      </c>
      <c r="D3056" t="s">
        <v>18979</v>
      </c>
      <c r="E3056" s="2">
        <v>42.744444444444447</v>
      </c>
      <c r="F3056" s="2">
        <v>3.8089082401871583</v>
      </c>
      <c r="G3056" s="2">
        <v>3.4154198076423188</v>
      </c>
      <c r="H3056" s="2">
        <v>0.54159085001299712</v>
      </c>
      <c r="I3056" s="2">
        <v>0.148102417468157</v>
      </c>
      <c r="J3056" s="2">
        <v>23.15</v>
      </c>
      <c r="K3056" s="2">
        <v>23.15</v>
      </c>
      <c r="L3056" s="2">
        <f>24-Nurse[[#This Row],[Total RN Hours  (*Adjusted for 8 minimum)]]</f>
        <v>0.85000000000000142</v>
      </c>
      <c r="M3056" s="2">
        <v>8.3000000000000007</v>
      </c>
      <c r="N3056" s="2">
        <f>Nurse[[#This Row],[Additional Hours Needed to Get to 24]]*Nurse[[#This Row],[Hourly Wage Differential RN vs LPN]]</f>
        <v>7.0550000000000122</v>
      </c>
    </row>
    <row r="3057" spans="1:14" x14ac:dyDescent="0.35">
      <c r="A3057" t="s">
        <v>18616</v>
      </c>
      <c r="B3057" t="s">
        <v>4093</v>
      </c>
      <c r="C3057" t="s">
        <v>14939</v>
      </c>
      <c r="D3057" t="s">
        <v>19185</v>
      </c>
      <c r="E3057" s="2">
        <v>45.12222222222222</v>
      </c>
      <c r="F3057" s="2">
        <v>2.5990888943609947</v>
      </c>
      <c r="G3057" s="2">
        <v>2.5466510711647379</v>
      </c>
      <c r="H3057" s="2">
        <v>0.5130903718295986</v>
      </c>
      <c r="I3057" s="2">
        <v>0.4606525486333416</v>
      </c>
      <c r="J3057" s="2">
        <v>23.151777777777777</v>
      </c>
      <c r="K3057" s="2">
        <v>23.151777777777777</v>
      </c>
      <c r="L3057" s="2">
        <f>24-Nurse[[#This Row],[Total RN Hours  (*Adjusted for 8 minimum)]]</f>
        <v>0.84822222222222265</v>
      </c>
      <c r="M3057" s="2">
        <v>8.3000000000000007</v>
      </c>
      <c r="N3057" s="2">
        <f>Nurse[[#This Row],[Additional Hours Needed to Get to 24]]*Nurse[[#This Row],[Hourly Wage Differential RN vs LPN]]</f>
        <v>7.0402444444444487</v>
      </c>
    </row>
    <row r="3058" spans="1:14" x14ac:dyDescent="0.35">
      <c r="A3058" t="s">
        <v>18624</v>
      </c>
      <c r="B3058" t="s">
        <v>6204</v>
      </c>
      <c r="C3058" t="s">
        <v>15833</v>
      </c>
      <c r="D3058" t="s">
        <v>19501</v>
      </c>
      <c r="E3058" s="2">
        <v>22.155555555555555</v>
      </c>
      <c r="F3058" s="2">
        <v>4.3142026078234705</v>
      </c>
      <c r="G3058" s="2">
        <v>3.777337011033099</v>
      </c>
      <c r="H3058" s="2">
        <v>1.0449949849548648</v>
      </c>
      <c r="I3058" s="2">
        <v>0.50812938816449349</v>
      </c>
      <c r="J3058" s="2">
        <v>23.152444444444448</v>
      </c>
      <c r="K3058" s="2">
        <v>23.152444444444448</v>
      </c>
      <c r="L3058" s="2">
        <f>24-Nurse[[#This Row],[Total RN Hours  (*Adjusted for 8 minimum)]]</f>
        <v>0.84755555555555162</v>
      </c>
      <c r="M3058" s="2">
        <v>8.3000000000000007</v>
      </c>
      <c r="N3058" s="2">
        <f>Nurse[[#This Row],[Additional Hours Needed to Get to 24]]*Nurse[[#This Row],[Hourly Wage Differential RN vs LPN]]</f>
        <v>7.0347111111110792</v>
      </c>
    </row>
    <row r="3059" spans="1:14" x14ac:dyDescent="0.35">
      <c r="A3059" t="s">
        <v>18646</v>
      </c>
      <c r="B3059" t="s">
        <v>11380</v>
      </c>
      <c r="C3059" t="s">
        <v>17947</v>
      </c>
      <c r="D3059" t="s">
        <v>20072</v>
      </c>
      <c r="E3059" s="2">
        <v>38.81111111111111</v>
      </c>
      <c r="F3059" s="2">
        <v>2.5624162610936159</v>
      </c>
      <c r="G3059" s="2">
        <v>2.5624162610936159</v>
      </c>
      <c r="H3059" s="2">
        <v>0.59661036358431152</v>
      </c>
      <c r="I3059" s="2">
        <v>0.59661036358431152</v>
      </c>
      <c r="J3059" s="2">
        <v>23.155111111111111</v>
      </c>
      <c r="K3059" s="2">
        <v>23.155111111111111</v>
      </c>
      <c r="L3059" s="2">
        <f>24-Nurse[[#This Row],[Total RN Hours  (*Adjusted for 8 minimum)]]</f>
        <v>0.8448888888888888</v>
      </c>
      <c r="M3059" s="2">
        <v>8.3000000000000007</v>
      </c>
      <c r="N3059" s="2">
        <f>Nurse[[#This Row],[Additional Hours Needed to Get to 24]]*Nurse[[#This Row],[Hourly Wage Differential RN vs LPN]]</f>
        <v>7.0125777777777776</v>
      </c>
    </row>
    <row r="3060" spans="1:14" x14ac:dyDescent="0.35">
      <c r="A3060" t="s">
        <v>18605</v>
      </c>
      <c r="B3060" t="s">
        <v>12624</v>
      </c>
      <c r="C3060" t="s">
        <v>13932</v>
      </c>
      <c r="D3060" t="s">
        <v>18815</v>
      </c>
      <c r="E3060" s="2">
        <v>94.733333333333334</v>
      </c>
      <c r="F3060" s="2">
        <v>3.6580940652122917</v>
      </c>
      <c r="G3060" s="2">
        <v>3.4134435843302837</v>
      </c>
      <c r="H3060" s="2">
        <v>0.2444546094299789</v>
      </c>
      <c r="I3060" s="2">
        <v>0.19888810696692472</v>
      </c>
      <c r="J3060" s="2">
        <v>23.158000000000001</v>
      </c>
      <c r="K3060" s="2">
        <v>23.158000000000001</v>
      </c>
      <c r="L3060" s="2">
        <f>24-Nurse[[#This Row],[Total RN Hours  (*Adjusted for 8 minimum)]]</f>
        <v>0.84199999999999875</v>
      </c>
      <c r="M3060" s="2">
        <v>8.3000000000000007</v>
      </c>
      <c r="N3060" s="2">
        <f>Nurse[[#This Row],[Additional Hours Needed to Get to 24]]*Nurse[[#This Row],[Hourly Wage Differential RN vs LPN]]</f>
        <v>6.9885999999999902</v>
      </c>
    </row>
    <row r="3061" spans="1:14" x14ac:dyDescent="0.35">
      <c r="A3061" t="s">
        <v>18645</v>
      </c>
      <c r="B3061" t="s">
        <v>12720</v>
      </c>
      <c r="C3061" t="s">
        <v>18400</v>
      </c>
      <c r="D3061" t="s">
        <v>20249</v>
      </c>
      <c r="E3061" s="2">
        <v>61.87777777777778</v>
      </c>
      <c r="F3061" s="2">
        <v>3.1126773208834617</v>
      </c>
      <c r="G3061" s="2">
        <v>2.832555216376369</v>
      </c>
      <c r="H3061" s="2">
        <v>0.3742592925121207</v>
      </c>
      <c r="I3061" s="2">
        <v>0.18751122284072544</v>
      </c>
      <c r="J3061" s="2">
        <v>23.158333333333335</v>
      </c>
      <c r="K3061" s="2">
        <v>23.158333333333335</v>
      </c>
      <c r="L3061" s="2">
        <f>24-Nurse[[#This Row],[Total RN Hours  (*Adjusted for 8 minimum)]]</f>
        <v>0.84166666666666501</v>
      </c>
      <c r="M3061" s="2">
        <v>8.3000000000000007</v>
      </c>
      <c r="N3061" s="2">
        <f>Nurse[[#This Row],[Additional Hours Needed to Get to 24]]*Nurse[[#This Row],[Hourly Wage Differential RN vs LPN]]</f>
        <v>6.9858333333333205</v>
      </c>
    </row>
    <row r="3062" spans="1:14" x14ac:dyDescent="0.35">
      <c r="A3062" t="s">
        <v>18634</v>
      </c>
      <c r="B3062" t="s">
        <v>8492</v>
      </c>
      <c r="C3062" t="s">
        <v>14385</v>
      </c>
      <c r="D3062" t="s">
        <v>18703</v>
      </c>
      <c r="E3062" s="2">
        <v>70.544444444444451</v>
      </c>
      <c r="F3062" s="2">
        <v>5.2898172940620567</v>
      </c>
      <c r="G3062" s="2">
        <v>5.1348322570483536</v>
      </c>
      <c r="H3062" s="2">
        <v>0.32832729563710822</v>
      </c>
      <c r="I3062" s="2">
        <v>0.17334225862340524</v>
      </c>
      <c r="J3062" s="2">
        <v>23.161666666666669</v>
      </c>
      <c r="K3062" s="2">
        <v>23.161666666666669</v>
      </c>
      <c r="L3062" s="2">
        <f>24-Nurse[[#This Row],[Total RN Hours  (*Adjusted for 8 minimum)]]</f>
        <v>0.83833333333333115</v>
      </c>
      <c r="M3062" s="2">
        <v>8.3000000000000007</v>
      </c>
      <c r="N3062" s="2">
        <f>Nurse[[#This Row],[Additional Hours Needed to Get to 24]]*Nurse[[#This Row],[Hourly Wage Differential RN vs LPN]]</f>
        <v>6.9581666666666493</v>
      </c>
    </row>
    <row r="3063" spans="1:14" x14ac:dyDescent="0.35">
      <c r="A3063" t="s">
        <v>18648</v>
      </c>
      <c r="B3063" t="s">
        <v>11525</v>
      </c>
      <c r="C3063" t="s">
        <v>18003</v>
      </c>
      <c r="D3063" t="s">
        <v>20123</v>
      </c>
      <c r="E3063" s="2">
        <v>22.122222222222224</v>
      </c>
      <c r="F3063" s="2">
        <v>5.1093571069814159</v>
      </c>
      <c r="G3063" s="2">
        <v>4.9566700150678047</v>
      </c>
      <c r="H3063" s="2">
        <v>1.0471772978402811</v>
      </c>
      <c r="I3063" s="2">
        <v>0.89449020592666995</v>
      </c>
      <c r="J3063" s="2">
        <v>23.165888888888887</v>
      </c>
      <c r="K3063" s="2">
        <v>23.165888888888887</v>
      </c>
      <c r="L3063" s="2">
        <f>24-Nurse[[#This Row],[Total RN Hours  (*Adjusted for 8 minimum)]]</f>
        <v>0.83411111111111325</v>
      </c>
      <c r="M3063" s="2">
        <v>8.3000000000000007</v>
      </c>
      <c r="N3063" s="2">
        <f>Nurse[[#This Row],[Additional Hours Needed to Get to 24]]*Nurse[[#This Row],[Hourly Wage Differential RN vs LPN]]</f>
        <v>6.9231222222222408</v>
      </c>
    </row>
    <row r="3064" spans="1:14" x14ac:dyDescent="0.35">
      <c r="A3064" t="s">
        <v>18616</v>
      </c>
      <c r="B3064" t="s">
        <v>3958</v>
      </c>
      <c r="C3064" t="s">
        <v>15232</v>
      </c>
      <c r="D3064" t="s">
        <v>19163</v>
      </c>
      <c r="E3064" s="2">
        <v>22.433333333333334</v>
      </c>
      <c r="F3064" s="2">
        <v>3.8911094601287766</v>
      </c>
      <c r="G3064" s="2">
        <v>3.6552154531946512</v>
      </c>
      <c r="H3064" s="2">
        <v>1.0326696384348686</v>
      </c>
      <c r="I3064" s="2">
        <v>0.79677563150074293</v>
      </c>
      <c r="J3064" s="2">
        <v>23.16622222222222</v>
      </c>
      <c r="K3064" s="2">
        <v>23.16622222222222</v>
      </c>
      <c r="L3064" s="2">
        <f>24-Nurse[[#This Row],[Total RN Hours  (*Adjusted for 8 minimum)]]</f>
        <v>0.83377777777777951</v>
      </c>
      <c r="M3064" s="2">
        <v>8.3000000000000007</v>
      </c>
      <c r="N3064" s="2">
        <f>Nurse[[#This Row],[Additional Hours Needed to Get to 24]]*Nurse[[#This Row],[Hourly Wage Differential RN vs LPN]]</f>
        <v>6.9203555555555702</v>
      </c>
    </row>
    <row r="3065" spans="1:14" x14ac:dyDescent="0.35">
      <c r="A3065" t="s">
        <v>18628</v>
      </c>
      <c r="B3065" t="s">
        <v>7047</v>
      </c>
      <c r="C3065" t="s">
        <v>16508</v>
      </c>
      <c r="D3065" t="s">
        <v>18981</v>
      </c>
      <c r="E3065" s="2">
        <v>32.277777777777779</v>
      </c>
      <c r="F3065" s="2">
        <v>3.5215628227194493</v>
      </c>
      <c r="G3065" s="2">
        <v>3.2715834767641994</v>
      </c>
      <c r="H3065" s="2">
        <v>0.71778313253012049</v>
      </c>
      <c r="I3065" s="2">
        <v>0.46780378657487093</v>
      </c>
      <c r="J3065" s="2">
        <v>23.168444444444447</v>
      </c>
      <c r="K3065" s="2">
        <v>23.168444444444447</v>
      </c>
      <c r="L3065" s="2">
        <f>24-Nurse[[#This Row],[Total RN Hours  (*Adjusted for 8 minimum)]]</f>
        <v>0.83155555555555338</v>
      </c>
      <c r="M3065" s="2">
        <v>8.3000000000000007</v>
      </c>
      <c r="N3065" s="2">
        <f>Nurse[[#This Row],[Additional Hours Needed to Get to 24]]*Nurse[[#This Row],[Hourly Wage Differential RN vs LPN]]</f>
        <v>6.9019111111110938</v>
      </c>
    </row>
    <row r="3066" spans="1:14" x14ac:dyDescent="0.35">
      <c r="A3066" t="s">
        <v>18645</v>
      </c>
      <c r="B3066" t="s">
        <v>12943</v>
      </c>
      <c r="C3066" t="s">
        <v>16190</v>
      </c>
      <c r="D3066" t="s">
        <v>18997</v>
      </c>
      <c r="E3066" s="2">
        <v>65.411111111111111</v>
      </c>
      <c r="F3066" s="2">
        <v>3.3169984712077456</v>
      </c>
      <c r="G3066" s="2">
        <v>3.1427722099541362</v>
      </c>
      <c r="H3066" s="2">
        <v>0.35425513844063189</v>
      </c>
      <c r="I3066" s="2">
        <v>0.21471037880074739</v>
      </c>
      <c r="J3066" s="2">
        <v>23.172222222222221</v>
      </c>
      <c r="K3066" s="2">
        <v>23.172222222222221</v>
      </c>
      <c r="L3066" s="2">
        <f>24-Nurse[[#This Row],[Total RN Hours  (*Adjusted for 8 minimum)]]</f>
        <v>0.82777777777777928</v>
      </c>
      <c r="M3066" s="2">
        <v>8.3000000000000007</v>
      </c>
      <c r="N3066" s="2">
        <f>Nurse[[#This Row],[Additional Hours Needed to Get to 24]]*Nurse[[#This Row],[Hourly Wage Differential RN vs LPN]]</f>
        <v>6.8705555555555682</v>
      </c>
    </row>
    <row r="3067" spans="1:14" x14ac:dyDescent="0.35">
      <c r="A3067" t="s">
        <v>18633</v>
      </c>
      <c r="B3067" t="s">
        <v>7843</v>
      </c>
      <c r="C3067" t="s">
        <v>16829</v>
      </c>
      <c r="D3067" t="s">
        <v>19690</v>
      </c>
      <c r="E3067" s="2">
        <v>45.766666666666666</v>
      </c>
      <c r="F3067" s="2">
        <v>3.5954115076474875</v>
      </c>
      <c r="G3067" s="2">
        <v>3.1214493809176989</v>
      </c>
      <c r="H3067" s="2">
        <v>0.50637290604515661</v>
      </c>
      <c r="I3067" s="2">
        <v>0.16090070405438214</v>
      </c>
      <c r="J3067" s="2">
        <v>23.175000000000001</v>
      </c>
      <c r="K3067" s="2">
        <v>23.175000000000001</v>
      </c>
      <c r="L3067" s="2">
        <f>24-Nurse[[#This Row],[Total RN Hours  (*Adjusted for 8 minimum)]]</f>
        <v>0.82499999999999929</v>
      </c>
      <c r="M3067" s="2">
        <v>8.3000000000000007</v>
      </c>
      <c r="N3067" s="2">
        <f>Nurse[[#This Row],[Additional Hours Needed to Get to 24]]*Nurse[[#This Row],[Hourly Wage Differential RN vs LPN]]</f>
        <v>6.8474999999999948</v>
      </c>
    </row>
    <row r="3068" spans="1:14" x14ac:dyDescent="0.35">
      <c r="A3068" t="s">
        <v>18645</v>
      </c>
      <c r="B3068" t="s">
        <v>13366</v>
      </c>
      <c r="C3068" t="s">
        <v>16190</v>
      </c>
      <c r="D3068" t="s">
        <v>18997</v>
      </c>
      <c r="E3068" s="2">
        <v>77.233333333333334</v>
      </c>
      <c r="F3068" s="2">
        <v>3.5382563659905051</v>
      </c>
      <c r="G3068" s="2">
        <v>3.1776578909509428</v>
      </c>
      <c r="H3068" s="2">
        <v>0.30009926629261979</v>
      </c>
      <c r="I3068" s="2">
        <v>0.16386275356063876</v>
      </c>
      <c r="J3068" s="2">
        <v>23.177666666666667</v>
      </c>
      <c r="K3068" s="2">
        <v>23.177666666666667</v>
      </c>
      <c r="L3068" s="2">
        <f>24-Nurse[[#This Row],[Total RN Hours  (*Adjusted for 8 minimum)]]</f>
        <v>0.82233333333333292</v>
      </c>
      <c r="M3068" s="2">
        <v>8.3000000000000007</v>
      </c>
      <c r="N3068" s="2">
        <f>Nurse[[#This Row],[Additional Hours Needed to Get to 24]]*Nurse[[#This Row],[Hourly Wage Differential RN vs LPN]]</f>
        <v>6.8253666666666639</v>
      </c>
    </row>
    <row r="3069" spans="1:14" x14ac:dyDescent="0.35">
      <c r="A3069" t="s">
        <v>18604</v>
      </c>
      <c r="B3069" t="s">
        <v>532</v>
      </c>
      <c r="C3069" t="s">
        <v>13793</v>
      </c>
      <c r="D3069" t="s">
        <v>18760</v>
      </c>
      <c r="E3069" s="2">
        <v>91.033333333333331</v>
      </c>
      <c r="F3069" s="2">
        <v>3.3801244965214208</v>
      </c>
      <c r="G3069" s="2">
        <v>2.9508824606371293</v>
      </c>
      <c r="H3069" s="2">
        <v>0.25465885512022457</v>
      </c>
      <c r="I3069" s="2">
        <v>9.0565116562919574E-4</v>
      </c>
      <c r="J3069" s="2">
        <v>23.182444444444442</v>
      </c>
      <c r="K3069" s="2">
        <v>23.182444444444442</v>
      </c>
      <c r="L3069" s="2">
        <f>24-Nurse[[#This Row],[Total RN Hours  (*Adjusted for 8 minimum)]]</f>
        <v>0.81755555555555759</v>
      </c>
      <c r="M3069" s="2">
        <v>8.3000000000000007</v>
      </c>
      <c r="N3069" s="2">
        <f>Nurse[[#This Row],[Additional Hours Needed to Get to 24]]*Nurse[[#This Row],[Hourly Wage Differential RN vs LPN]]</f>
        <v>6.7857111111111283</v>
      </c>
    </row>
    <row r="3070" spans="1:14" x14ac:dyDescent="0.35">
      <c r="A3070" t="s">
        <v>18648</v>
      </c>
      <c r="B3070" t="s">
        <v>11527</v>
      </c>
      <c r="C3070" t="s">
        <v>17995</v>
      </c>
      <c r="D3070" t="s">
        <v>20108</v>
      </c>
      <c r="E3070" s="2">
        <v>108.73333333333333</v>
      </c>
      <c r="F3070" s="2">
        <v>3.5310831800531366</v>
      </c>
      <c r="G3070" s="2">
        <v>3.3139362354383812</v>
      </c>
      <c r="H3070" s="2">
        <v>0.21328837114244839</v>
      </c>
      <c r="I3070" s="2">
        <v>0.16101982423870836</v>
      </c>
      <c r="J3070" s="2">
        <v>23.191555555555556</v>
      </c>
      <c r="K3070" s="2">
        <v>23.191555555555556</v>
      </c>
      <c r="L3070" s="2">
        <f>24-Nurse[[#This Row],[Total RN Hours  (*Adjusted for 8 minimum)]]</f>
        <v>0.80844444444444363</v>
      </c>
      <c r="M3070" s="2">
        <v>8.3000000000000007</v>
      </c>
      <c r="N3070" s="2">
        <f>Nurse[[#This Row],[Additional Hours Needed to Get to 24]]*Nurse[[#This Row],[Hourly Wage Differential RN vs LPN]]</f>
        <v>6.7100888888888823</v>
      </c>
    </row>
    <row r="3071" spans="1:14" x14ac:dyDescent="0.35">
      <c r="A3071" t="s">
        <v>18617</v>
      </c>
      <c r="B3071" t="s">
        <v>20555</v>
      </c>
      <c r="C3071" t="s">
        <v>15373</v>
      </c>
      <c r="D3071" t="s">
        <v>19206</v>
      </c>
      <c r="E3071" s="2">
        <v>44.56666666666667</v>
      </c>
      <c r="F3071" s="2">
        <v>2.8064323111443525</v>
      </c>
      <c r="G3071" s="2">
        <v>2.4353029169783094</v>
      </c>
      <c r="H3071" s="2">
        <v>0.52039391672899526</v>
      </c>
      <c r="I3071" s="2">
        <v>0.25235602094240839</v>
      </c>
      <c r="J3071" s="2">
        <v>23.192222222222224</v>
      </c>
      <c r="K3071" s="2">
        <v>23.192222222222224</v>
      </c>
      <c r="L3071" s="2">
        <f>24-Nurse[[#This Row],[Total RN Hours  (*Adjusted for 8 minimum)]]</f>
        <v>0.80777777777777615</v>
      </c>
      <c r="M3071" s="2">
        <v>8.3000000000000007</v>
      </c>
      <c r="N3071" s="2">
        <f>Nurse[[#This Row],[Additional Hours Needed to Get to 24]]*Nurse[[#This Row],[Hourly Wage Differential RN vs LPN]]</f>
        <v>6.7045555555555429</v>
      </c>
    </row>
    <row r="3072" spans="1:14" x14ac:dyDescent="0.35">
      <c r="A3072" t="s">
        <v>18605</v>
      </c>
      <c r="B3072" t="s">
        <v>12405</v>
      </c>
      <c r="C3072" t="s">
        <v>13916</v>
      </c>
      <c r="D3072" t="s">
        <v>18809</v>
      </c>
      <c r="E3072" s="2">
        <v>59.177777777777777</v>
      </c>
      <c r="F3072" s="2">
        <v>3.8474277131055206</v>
      </c>
      <c r="G3072" s="2">
        <v>3.6467592940292901</v>
      </c>
      <c r="H3072" s="2">
        <v>0.39191888847164852</v>
      </c>
      <c r="I3072" s="2">
        <v>0.1912504693954187</v>
      </c>
      <c r="J3072" s="2">
        <v>23.192888888888888</v>
      </c>
      <c r="K3072" s="2">
        <v>23.192888888888888</v>
      </c>
      <c r="L3072" s="2">
        <f>24-Nurse[[#This Row],[Total RN Hours  (*Adjusted for 8 minimum)]]</f>
        <v>0.80711111111111222</v>
      </c>
      <c r="M3072" s="2">
        <v>8.3000000000000007</v>
      </c>
      <c r="N3072" s="2">
        <f>Nurse[[#This Row],[Additional Hours Needed to Get to 24]]*Nurse[[#This Row],[Hourly Wage Differential RN vs LPN]]</f>
        <v>6.699022222222232</v>
      </c>
    </row>
    <row r="3073" spans="1:14" x14ac:dyDescent="0.35">
      <c r="A3073" t="s">
        <v>18638</v>
      </c>
      <c r="B3073" t="s">
        <v>9781</v>
      </c>
      <c r="C3073" t="s">
        <v>16213</v>
      </c>
      <c r="D3073" t="s">
        <v>19875</v>
      </c>
      <c r="E3073" s="2">
        <v>44.977777777777774</v>
      </c>
      <c r="F3073" s="2">
        <v>4.9230212450592878</v>
      </c>
      <c r="G3073" s="2">
        <v>4.5161882411067191</v>
      </c>
      <c r="H3073" s="2">
        <v>0.51566946640316202</v>
      </c>
      <c r="I3073" s="2">
        <v>0.25252223320158107</v>
      </c>
      <c r="J3073" s="2">
        <v>23.193666666666665</v>
      </c>
      <c r="K3073" s="2">
        <v>23.193666666666665</v>
      </c>
      <c r="L3073" s="2">
        <f>24-Nurse[[#This Row],[Total RN Hours  (*Adjusted for 8 minimum)]]</f>
        <v>0.80633333333333468</v>
      </c>
      <c r="M3073" s="2">
        <v>8.3000000000000007</v>
      </c>
      <c r="N3073" s="2">
        <f>Nurse[[#This Row],[Additional Hours Needed to Get to 24]]*Nurse[[#This Row],[Hourly Wage Differential RN vs LPN]]</f>
        <v>6.6925666666666785</v>
      </c>
    </row>
    <row r="3074" spans="1:14" x14ac:dyDescent="0.35">
      <c r="A3074" t="s">
        <v>18615</v>
      </c>
      <c r="B3074" t="s">
        <v>3536</v>
      </c>
      <c r="C3074" t="s">
        <v>15051</v>
      </c>
      <c r="D3074" t="s">
        <v>19145</v>
      </c>
      <c r="E3074" s="2">
        <v>38.211111111111109</v>
      </c>
      <c r="F3074" s="2">
        <v>3.7442018028496662</v>
      </c>
      <c r="G3074" s="2">
        <v>3.3091916254725211</v>
      </c>
      <c r="H3074" s="2">
        <v>0.60700785111951161</v>
      </c>
      <c r="I3074" s="2">
        <v>0.17563245129398083</v>
      </c>
      <c r="J3074" s="2">
        <v>23.194444444444446</v>
      </c>
      <c r="K3074" s="2">
        <v>23.194444444444446</v>
      </c>
      <c r="L3074" s="2">
        <f>24-Nurse[[#This Row],[Total RN Hours  (*Adjusted for 8 minimum)]]</f>
        <v>0.80555555555555358</v>
      </c>
      <c r="M3074" s="2">
        <v>8.3000000000000007</v>
      </c>
      <c r="N3074" s="2">
        <f>Nurse[[#This Row],[Additional Hours Needed to Get to 24]]*Nurse[[#This Row],[Hourly Wage Differential RN vs LPN]]</f>
        <v>6.6861111111110949</v>
      </c>
    </row>
    <row r="3075" spans="1:14" x14ac:dyDescent="0.35">
      <c r="A3075" t="s">
        <v>18611</v>
      </c>
      <c r="B3075" t="s">
        <v>2387</v>
      </c>
      <c r="C3075" t="s">
        <v>14485</v>
      </c>
      <c r="D3075" t="s">
        <v>18693</v>
      </c>
      <c r="E3075" s="2">
        <v>102.91111111111111</v>
      </c>
      <c r="F3075" s="2">
        <v>3.2153692507017926</v>
      </c>
      <c r="G3075" s="2">
        <v>2.938512200388685</v>
      </c>
      <c r="H3075" s="2">
        <v>0.22546426257827681</v>
      </c>
      <c r="I3075" s="2">
        <v>0.1031364716044051</v>
      </c>
      <c r="J3075" s="2">
        <v>23.202777777777776</v>
      </c>
      <c r="K3075" s="2">
        <v>23.202777777777776</v>
      </c>
      <c r="L3075" s="2">
        <f>24-Nurse[[#This Row],[Total RN Hours  (*Adjusted for 8 minimum)]]</f>
        <v>0.79722222222222427</v>
      </c>
      <c r="M3075" s="2">
        <v>8.3000000000000007</v>
      </c>
      <c r="N3075" s="2">
        <f>Nurse[[#This Row],[Additional Hours Needed to Get to 24]]*Nurse[[#This Row],[Hourly Wage Differential RN vs LPN]]</f>
        <v>6.6169444444444618</v>
      </c>
    </row>
    <row r="3076" spans="1:14" x14ac:dyDescent="0.35">
      <c r="A3076" t="s">
        <v>18626</v>
      </c>
      <c r="B3076" t="s">
        <v>20626</v>
      </c>
      <c r="C3076" t="s">
        <v>15302</v>
      </c>
      <c r="D3076" t="s">
        <v>18654</v>
      </c>
      <c r="E3076" s="2">
        <v>73.455555555555549</v>
      </c>
      <c r="F3076" s="2">
        <v>1.9469127212222062</v>
      </c>
      <c r="G3076" s="2">
        <v>1.7596490697322646</v>
      </c>
      <c r="H3076" s="2">
        <v>0.31593858720314633</v>
      </c>
      <c r="I3076" s="2">
        <v>0.1693072152473151</v>
      </c>
      <c r="J3076" s="2">
        <v>23.207444444444445</v>
      </c>
      <c r="K3076" s="2">
        <v>23.207444444444445</v>
      </c>
      <c r="L3076" s="2">
        <f>24-Nurse[[#This Row],[Total RN Hours  (*Adjusted for 8 minimum)]]</f>
        <v>0.79255555555555546</v>
      </c>
      <c r="M3076" s="2">
        <v>8.3000000000000007</v>
      </c>
      <c r="N3076" s="2">
        <f>Nurse[[#This Row],[Additional Hours Needed to Get to 24]]*Nurse[[#This Row],[Hourly Wage Differential RN vs LPN]]</f>
        <v>6.578211111111111</v>
      </c>
    </row>
    <row r="3077" spans="1:14" x14ac:dyDescent="0.35">
      <c r="A3077" t="s">
        <v>18627</v>
      </c>
      <c r="B3077" t="s">
        <v>6920</v>
      </c>
      <c r="C3077" t="s">
        <v>16434</v>
      </c>
      <c r="D3077" t="s">
        <v>19583</v>
      </c>
      <c r="E3077" s="2">
        <v>49.87777777777778</v>
      </c>
      <c r="F3077" s="2">
        <v>2.832621964802851</v>
      </c>
      <c r="G3077" s="2">
        <v>2.5468166629538871</v>
      </c>
      <c r="H3077" s="2">
        <v>0.46529293829360657</v>
      </c>
      <c r="I3077" s="2">
        <v>0.17948763644464247</v>
      </c>
      <c r="J3077" s="2">
        <v>23.207777777777778</v>
      </c>
      <c r="K3077" s="2">
        <v>23.207777777777778</v>
      </c>
      <c r="L3077" s="2">
        <f>24-Nurse[[#This Row],[Total RN Hours  (*Adjusted for 8 minimum)]]</f>
        <v>0.79222222222222172</v>
      </c>
      <c r="M3077" s="2">
        <v>8.3000000000000007</v>
      </c>
      <c r="N3077" s="2">
        <f>Nurse[[#This Row],[Additional Hours Needed to Get to 24]]*Nurse[[#This Row],[Hourly Wage Differential RN vs LPN]]</f>
        <v>6.5754444444444404</v>
      </c>
    </row>
    <row r="3078" spans="1:14" x14ac:dyDescent="0.35">
      <c r="A3078" t="s">
        <v>18645</v>
      </c>
      <c r="B3078" t="s">
        <v>13237</v>
      </c>
      <c r="C3078" t="s">
        <v>13791</v>
      </c>
      <c r="D3078" t="s">
        <v>20279</v>
      </c>
      <c r="E3078" s="2">
        <v>57.43333333333333</v>
      </c>
      <c r="F3078" s="2">
        <v>2.9734668214354811</v>
      </c>
      <c r="G3078" s="2">
        <v>2.6800058038305279</v>
      </c>
      <c r="H3078" s="2">
        <v>0.40411685045463341</v>
      </c>
      <c r="I3078" s="2">
        <v>0.16107177403753145</v>
      </c>
      <c r="J3078" s="2">
        <v>23.209777777777777</v>
      </c>
      <c r="K3078" s="2">
        <v>23.209777777777777</v>
      </c>
      <c r="L3078" s="2">
        <f>24-Nurse[[#This Row],[Total RN Hours  (*Adjusted for 8 minimum)]]</f>
        <v>0.79022222222222283</v>
      </c>
      <c r="M3078" s="2">
        <v>8.3000000000000007</v>
      </c>
      <c r="N3078" s="2">
        <f>Nurse[[#This Row],[Additional Hours Needed to Get to 24]]*Nurse[[#This Row],[Hourly Wage Differential RN vs LPN]]</f>
        <v>6.5588444444444498</v>
      </c>
    </row>
    <row r="3079" spans="1:14" x14ac:dyDescent="0.35">
      <c r="A3079" t="s">
        <v>18615</v>
      </c>
      <c r="B3079" t="s">
        <v>3471</v>
      </c>
      <c r="C3079" t="s">
        <v>15011</v>
      </c>
      <c r="D3079" t="s">
        <v>18692</v>
      </c>
      <c r="E3079" s="2">
        <v>32.888888888888886</v>
      </c>
      <c r="F3079" s="2">
        <v>3.154358108108108</v>
      </c>
      <c r="G3079" s="2">
        <v>2.8121790540540541</v>
      </c>
      <c r="H3079" s="2">
        <v>0.7058817567567568</v>
      </c>
      <c r="I3079" s="2">
        <v>0.36370270270270272</v>
      </c>
      <c r="J3079" s="2">
        <v>23.215666666666667</v>
      </c>
      <c r="K3079" s="2">
        <v>23.215666666666667</v>
      </c>
      <c r="L3079" s="2">
        <f>24-Nurse[[#This Row],[Total RN Hours  (*Adjusted for 8 minimum)]]</f>
        <v>0.78433333333333266</v>
      </c>
      <c r="M3079" s="2">
        <v>8.3000000000000007</v>
      </c>
      <c r="N3079" s="2">
        <f>Nurse[[#This Row],[Additional Hours Needed to Get to 24]]*Nurse[[#This Row],[Hourly Wage Differential RN vs LPN]]</f>
        <v>6.5099666666666618</v>
      </c>
    </row>
    <row r="3080" spans="1:14" x14ac:dyDescent="0.35">
      <c r="A3080" t="s">
        <v>18615</v>
      </c>
      <c r="B3080" t="s">
        <v>3484</v>
      </c>
      <c r="C3080" t="s">
        <v>14460</v>
      </c>
      <c r="D3080" t="s">
        <v>19126</v>
      </c>
      <c r="E3080" s="2">
        <v>13.533333333333333</v>
      </c>
      <c r="F3080" s="2">
        <v>5.2532840722495902</v>
      </c>
      <c r="G3080" s="2">
        <v>4.1169950738916254</v>
      </c>
      <c r="H3080" s="2">
        <v>1.715927750410509</v>
      </c>
      <c r="I3080" s="2">
        <v>0.9885057471264368</v>
      </c>
      <c r="J3080" s="2">
        <v>23.222222222222221</v>
      </c>
      <c r="K3080" s="2">
        <v>23.222222222222221</v>
      </c>
      <c r="L3080" s="2">
        <f>24-Nurse[[#This Row],[Total RN Hours  (*Adjusted for 8 minimum)]]</f>
        <v>0.77777777777777857</v>
      </c>
      <c r="M3080" s="2">
        <v>8.3000000000000007</v>
      </c>
      <c r="N3080" s="2">
        <f>Nurse[[#This Row],[Additional Hours Needed to Get to 24]]*Nurse[[#This Row],[Hourly Wage Differential RN vs LPN]]</f>
        <v>6.4555555555555628</v>
      </c>
    </row>
    <row r="3081" spans="1:14" x14ac:dyDescent="0.35">
      <c r="A3081" t="s">
        <v>18617</v>
      </c>
      <c r="B3081" t="s">
        <v>2384</v>
      </c>
      <c r="C3081" t="s">
        <v>15292</v>
      </c>
      <c r="D3081" t="s">
        <v>19196</v>
      </c>
      <c r="E3081" s="2">
        <v>78.888888888888886</v>
      </c>
      <c r="F3081" s="2">
        <v>1.6955915492957745</v>
      </c>
      <c r="G3081" s="2">
        <v>1.5570000000000002</v>
      </c>
      <c r="H3081" s="2">
        <v>0.2944225352112676</v>
      </c>
      <c r="I3081" s="2">
        <v>0.15583098591549299</v>
      </c>
      <c r="J3081" s="2">
        <v>23.226666666666667</v>
      </c>
      <c r="K3081" s="2">
        <v>23.226666666666667</v>
      </c>
      <c r="L3081" s="2">
        <f>24-Nurse[[#This Row],[Total RN Hours  (*Adjusted for 8 minimum)]]</f>
        <v>0.77333333333333343</v>
      </c>
      <c r="M3081" s="2">
        <v>8.3000000000000007</v>
      </c>
      <c r="N3081" s="2">
        <f>Nurse[[#This Row],[Additional Hours Needed to Get to 24]]*Nurse[[#This Row],[Hourly Wage Differential RN vs LPN]]</f>
        <v>6.4186666666666676</v>
      </c>
    </row>
    <row r="3082" spans="1:14" x14ac:dyDescent="0.35">
      <c r="A3082" t="s">
        <v>18604</v>
      </c>
      <c r="B3082" t="s">
        <v>518</v>
      </c>
      <c r="C3082" t="s">
        <v>13864</v>
      </c>
      <c r="D3082" t="s">
        <v>18764</v>
      </c>
      <c r="E3082" s="2">
        <v>57.62222222222222</v>
      </c>
      <c r="F3082" s="2">
        <v>2.9929733898958739</v>
      </c>
      <c r="G3082" s="2">
        <v>2.8819051291939841</v>
      </c>
      <c r="H3082" s="2">
        <v>0.40334361743154651</v>
      </c>
      <c r="I3082" s="2">
        <v>0.29227535672965677</v>
      </c>
      <c r="J3082" s="2">
        <v>23.241555555555557</v>
      </c>
      <c r="K3082" s="2">
        <v>23.241555555555557</v>
      </c>
      <c r="L3082" s="2">
        <f>24-Nurse[[#This Row],[Total RN Hours  (*Adjusted for 8 minimum)]]</f>
        <v>0.75844444444444292</v>
      </c>
      <c r="M3082" s="2">
        <v>8.3000000000000007</v>
      </c>
      <c r="N3082" s="2">
        <f>Nurse[[#This Row],[Additional Hours Needed to Get to 24]]*Nurse[[#This Row],[Hourly Wage Differential RN vs LPN]]</f>
        <v>6.295088888888877</v>
      </c>
    </row>
    <row r="3083" spans="1:14" x14ac:dyDescent="0.35">
      <c r="A3083" t="s">
        <v>18605</v>
      </c>
      <c r="B3083" t="s">
        <v>12421</v>
      </c>
      <c r="C3083" t="s">
        <v>13972</v>
      </c>
      <c r="D3083" t="s">
        <v>18815</v>
      </c>
      <c r="E3083" s="2">
        <v>31.866666666666667</v>
      </c>
      <c r="F3083" s="2">
        <v>4.9337552301255228</v>
      </c>
      <c r="G3083" s="2">
        <v>3.3167921896792185</v>
      </c>
      <c r="H3083" s="2">
        <v>0.72947698744769884</v>
      </c>
      <c r="I3083" s="2">
        <v>0.38942817294281729</v>
      </c>
      <c r="J3083" s="2">
        <v>23.246000000000002</v>
      </c>
      <c r="K3083" s="2">
        <v>23.246000000000002</v>
      </c>
      <c r="L3083" s="2">
        <f>24-Nurse[[#This Row],[Total RN Hours  (*Adjusted for 8 minimum)]]</f>
        <v>0.75399999999999778</v>
      </c>
      <c r="M3083" s="2">
        <v>8.3000000000000007</v>
      </c>
      <c r="N3083" s="2">
        <f>Nurse[[#This Row],[Additional Hours Needed to Get to 24]]*Nurse[[#This Row],[Hourly Wage Differential RN vs LPN]]</f>
        <v>6.2581999999999818</v>
      </c>
    </row>
    <row r="3084" spans="1:14" x14ac:dyDescent="0.35">
      <c r="A3084" t="s">
        <v>18616</v>
      </c>
      <c r="B3084" t="s">
        <v>3910</v>
      </c>
      <c r="C3084" t="s">
        <v>15200</v>
      </c>
      <c r="D3084" t="s">
        <v>19139</v>
      </c>
      <c r="E3084" s="2">
        <v>60.87777777777778</v>
      </c>
      <c r="F3084" s="2">
        <v>3.5170195291111512</v>
      </c>
      <c r="G3084" s="2">
        <v>3.3386110604124837</v>
      </c>
      <c r="H3084" s="2">
        <v>0.38200401533126477</v>
      </c>
      <c r="I3084" s="2">
        <v>0.20359554663259719</v>
      </c>
      <c r="J3084" s="2">
        <v>23.255555555555553</v>
      </c>
      <c r="K3084" s="2">
        <v>23.255555555555553</v>
      </c>
      <c r="L3084" s="2">
        <f>24-Nurse[[#This Row],[Total RN Hours  (*Adjusted for 8 minimum)]]</f>
        <v>0.74444444444444713</v>
      </c>
      <c r="M3084" s="2">
        <v>8.3000000000000007</v>
      </c>
      <c r="N3084" s="2">
        <f>Nurse[[#This Row],[Additional Hours Needed to Get to 24]]*Nurse[[#This Row],[Hourly Wage Differential RN vs LPN]]</f>
        <v>6.1788888888889115</v>
      </c>
    </row>
    <row r="3085" spans="1:14" x14ac:dyDescent="0.35">
      <c r="A3085" t="s">
        <v>18617</v>
      </c>
      <c r="B3085" t="s">
        <v>4392</v>
      </c>
      <c r="C3085" t="s">
        <v>15421</v>
      </c>
      <c r="D3085" t="s">
        <v>19252</v>
      </c>
      <c r="E3085" s="2">
        <v>29.066666666666666</v>
      </c>
      <c r="F3085" s="2">
        <v>4.9482912844036697</v>
      </c>
      <c r="G3085" s="2">
        <v>4.7094495412844042</v>
      </c>
      <c r="H3085" s="2">
        <v>0.80009174311926612</v>
      </c>
      <c r="I3085" s="2">
        <v>0.56125000000000003</v>
      </c>
      <c r="J3085" s="2">
        <v>23.256</v>
      </c>
      <c r="K3085" s="2">
        <v>23.256</v>
      </c>
      <c r="L3085" s="2">
        <f>24-Nurse[[#This Row],[Total RN Hours  (*Adjusted for 8 minimum)]]</f>
        <v>0.74399999999999977</v>
      </c>
      <c r="M3085" s="2">
        <v>8.3000000000000007</v>
      </c>
      <c r="N3085" s="2">
        <f>Nurse[[#This Row],[Additional Hours Needed to Get to 24]]*Nurse[[#This Row],[Hourly Wage Differential RN vs LPN]]</f>
        <v>6.1751999999999985</v>
      </c>
    </row>
    <row r="3086" spans="1:14" x14ac:dyDescent="0.35">
      <c r="A3086" t="s">
        <v>18605</v>
      </c>
      <c r="B3086" t="s">
        <v>1025</v>
      </c>
      <c r="C3086" t="s">
        <v>13928</v>
      </c>
      <c r="D3086" t="s">
        <v>18814</v>
      </c>
      <c r="E3086" s="2">
        <v>55.355555555555554</v>
      </c>
      <c r="F3086" s="2">
        <v>4.4303111200321155</v>
      </c>
      <c r="G3086" s="2">
        <v>4.0538538739462062</v>
      </c>
      <c r="H3086" s="2">
        <v>0.42015455640305099</v>
      </c>
      <c r="I3086" s="2">
        <v>0.34548374146928951</v>
      </c>
      <c r="J3086" s="2">
        <v>23.257888888888889</v>
      </c>
      <c r="K3086" s="2">
        <v>23.257888888888889</v>
      </c>
      <c r="L3086" s="2">
        <f>24-Nurse[[#This Row],[Total RN Hours  (*Adjusted for 8 minimum)]]</f>
        <v>0.74211111111111094</v>
      </c>
      <c r="M3086" s="2">
        <v>8.3000000000000007</v>
      </c>
      <c r="N3086" s="2">
        <f>Nurse[[#This Row],[Additional Hours Needed to Get to 24]]*Nurse[[#This Row],[Hourly Wage Differential RN vs LPN]]</f>
        <v>6.159522222222221</v>
      </c>
    </row>
    <row r="3087" spans="1:14" x14ac:dyDescent="0.35">
      <c r="A3087" t="s">
        <v>18635</v>
      </c>
      <c r="B3087" t="s">
        <v>8540</v>
      </c>
      <c r="C3087" t="s">
        <v>17047</v>
      </c>
      <c r="D3087" t="s">
        <v>18841</v>
      </c>
      <c r="E3087" s="2">
        <v>38.211111111111109</v>
      </c>
      <c r="F3087" s="2">
        <v>3.8130066879906948</v>
      </c>
      <c r="G3087" s="2">
        <v>3.3111340505961038</v>
      </c>
      <c r="H3087" s="2">
        <v>0.60884850247164868</v>
      </c>
      <c r="I3087" s="2">
        <v>0.29373655132305904</v>
      </c>
      <c r="J3087" s="2">
        <v>23.264777777777773</v>
      </c>
      <c r="K3087" s="2">
        <v>23.264777777777773</v>
      </c>
      <c r="L3087" s="2">
        <f>24-Nurse[[#This Row],[Total RN Hours  (*Adjusted for 8 minimum)]]</f>
        <v>0.73522222222222666</v>
      </c>
      <c r="M3087" s="2">
        <v>8.3000000000000007</v>
      </c>
      <c r="N3087" s="2">
        <f>Nurse[[#This Row],[Additional Hours Needed to Get to 24]]*Nurse[[#This Row],[Hourly Wage Differential RN vs LPN]]</f>
        <v>6.1023444444444817</v>
      </c>
    </row>
    <row r="3088" spans="1:14" x14ac:dyDescent="0.35">
      <c r="A3088" t="s">
        <v>18644</v>
      </c>
      <c r="B3088" t="s">
        <v>11037</v>
      </c>
      <c r="C3088" t="s">
        <v>16219</v>
      </c>
      <c r="D3088" t="s">
        <v>18659</v>
      </c>
      <c r="E3088" s="2">
        <v>43.466666666666669</v>
      </c>
      <c r="F3088" s="2">
        <v>3.5150945807770961</v>
      </c>
      <c r="G3088" s="2">
        <v>3.1258435582822086</v>
      </c>
      <c r="H3088" s="2">
        <v>0.53527607361963192</v>
      </c>
      <c r="I3088" s="2">
        <v>0.16788087934560328</v>
      </c>
      <c r="J3088" s="2">
        <v>23.266666666666669</v>
      </c>
      <c r="K3088" s="2">
        <v>23.266666666666669</v>
      </c>
      <c r="L3088" s="2">
        <f>24-Nurse[[#This Row],[Total RN Hours  (*Adjusted for 8 minimum)]]</f>
        <v>0.73333333333333073</v>
      </c>
      <c r="M3088" s="2">
        <v>8.3000000000000007</v>
      </c>
      <c r="N3088" s="2">
        <f>Nurse[[#This Row],[Additional Hours Needed to Get to 24]]*Nurse[[#This Row],[Hourly Wage Differential RN vs LPN]]</f>
        <v>6.0866666666666456</v>
      </c>
    </row>
    <row r="3089" spans="1:14" x14ac:dyDescent="0.35">
      <c r="A3089" t="s">
        <v>18635</v>
      </c>
      <c r="B3089" t="s">
        <v>8595</v>
      </c>
      <c r="C3089" t="s">
        <v>15286</v>
      </c>
      <c r="D3089" t="s">
        <v>19798</v>
      </c>
      <c r="E3089" s="2">
        <v>34.533333333333331</v>
      </c>
      <c r="F3089" s="2">
        <v>2.5420495495495494</v>
      </c>
      <c r="G3089" s="2">
        <v>2.5420495495495494</v>
      </c>
      <c r="H3089" s="2">
        <v>0.67399935649935649</v>
      </c>
      <c r="I3089" s="2">
        <v>0.67399935649935649</v>
      </c>
      <c r="J3089" s="2">
        <v>23.275444444444442</v>
      </c>
      <c r="K3089" s="2">
        <v>23.275444444444442</v>
      </c>
      <c r="L3089" s="2">
        <f>24-Nurse[[#This Row],[Total RN Hours  (*Adjusted for 8 minimum)]]</f>
        <v>0.72455555555555762</v>
      </c>
      <c r="M3089" s="2">
        <v>8.3000000000000007</v>
      </c>
      <c r="N3089" s="2">
        <f>Nurse[[#This Row],[Additional Hours Needed to Get to 24]]*Nurse[[#This Row],[Hourly Wage Differential RN vs LPN]]</f>
        <v>6.0138111111111288</v>
      </c>
    </row>
    <row r="3090" spans="1:14" x14ac:dyDescent="0.35">
      <c r="A3090" t="s">
        <v>18644</v>
      </c>
      <c r="B3090" t="s">
        <v>11059</v>
      </c>
      <c r="C3090" t="s">
        <v>17794</v>
      </c>
      <c r="D3090" t="s">
        <v>18688</v>
      </c>
      <c r="E3090" s="2">
        <v>9.4444444444444446</v>
      </c>
      <c r="F3090" s="2">
        <v>8.0180823529411782</v>
      </c>
      <c r="G3090" s="2">
        <v>7.5192588235294116</v>
      </c>
      <c r="H3090" s="2">
        <v>2.4645529411764704</v>
      </c>
      <c r="I3090" s="2">
        <v>1.9657294117647057</v>
      </c>
      <c r="J3090" s="2">
        <v>23.276333333333334</v>
      </c>
      <c r="K3090" s="2">
        <v>23.276333333333334</v>
      </c>
      <c r="L3090" s="2">
        <f>24-Nurse[[#This Row],[Total RN Hours  (*Adjusted for 8 minimum)]]</f>
        <v>0.72366666666666646</v>
      </c>
      <c r="M3090" s="2">
        <v>8.3000000000000007</v>
      </c>
      <c r="N3090" s="2">
        <f>Nurse[[#This Row],[Additional Hours Needed to Get to 24]]*Nurse[[#This Row],[Hourly Wage Differential RN vs LPN]]</f>
        <v>6.006433333333332</v>
      </c>
    </row>
    <row r="3091" spans="1:14" x14ac:dyDescent="0.35">
      <c r="A3091" t="s">
        <v>18645</v>
      </c>
      <c r="B3091" t="s">
        <v>13033</v>
      </c>
      <c r="C3091" t="s">
        <v>16190</v>
      </c>
      <c r="D3091" t="s">
        <v>18997</v>
      </c>
      <c r="E3091" s="2">
        <v>33.677777777777777</v>
      </c>
      <c r="F3091" s="2">
        <v>4.3950016496205873</v>
      </c>
      <c r="G3091" s="2">
        <v>4.0941108545034641</v>
      </c>
      <c r="H3091" s="2">
        <v>0.69119102606400529</v>
      </c>
      <c r="I3091" s="2">
        <v>0.51963048498845266</v>
      </c>
      <c r="J3091" s="2">
        <v>23.277777777777779</v>
      </c>
      <c r="K3091" s="2">
        <v>23.277777777777779</v>
      </c>
      <c r="L3091" s="2">
        <f>24-Nurse[[#This Row],[Total RN Hours  (*Adjusted for 8 minimum)]]</f>
        <v>0.72222222222222143</v>
      </c>
      <c r="M3091" s="2">
        <v>8.3000000000000007</v>
      </c>
      <c r="N3091" s="2">
        <f>Nurse[[#This Row],[Additional Hours Needed to Get to 24]]*Nurse[[#This Row],[Hourly Wage Differential RN vs LPN]]</f>
        <v>5.9944444444444382</v>
      </c>
    </row>
    <row r="3092" spans="1:14" x14ac:dyDescent="0.35">
      <c r="A3092" t="s">
        <v>18616</v>
      </c>
      <c r="B3092" t="s">
        <v>3878</v>
      </c>
      <c r="C3092" t="s">
        <v>15176</v>
      </c>
      <c r="D3092" t="s">
        <v>19186</v>
      </c>
      <c r="E3092" s="2">
        <v>35.922222222222224</v>
      </c>
      <c r="F3092" s="2">
        <v>2.9416084132384781</v>
      </c>
      <c r="G3092" s="2">
        <v>2.6743705536653262</v>
      </c>
      <c r="H3092" s="2">
        <v>0.64807609031858948</v>
      </c>
      <c r="I3092" s="2">
        <v>0.38083823074543766</v>
      </c>
      <c r="J3092" s="2">
        <v>23.280333333333331</v>
      </c>
      <c r="K3092" s="2">
        <v>23.280333333333331</v>
      </c>
      <c r="L3092" s="2">
        <f>24-Nurse[[#This Row],[Total RN Hours  (*Adjusted for 8 minimum)]]</f>
        <v>0.71966666666666868</v>
      </c>
      <c r="M3092" s="2">
        <v>8.3000000000000007</v>
      </c>
      <c r="N3092" s="2">
        <f>Nurse[[#This Row],[Additional Hours Needed to Get to 24]]*Nurse[[#This Row],[Hourly Wage Differential RN vs LPN]]</f>
        <v>5.9732333333333507</v>
      </c>
    </row>
    <row r="3093" spans="1:14" x14ac:dyDescent="0.35">
      <c r="A3093" t="s">
        <v>18645</v>
      </c>
      <c r="B3093" t="s">
        <v>12996</v>
      </c>
      <c r="C3093" t="s">
        <v>17856</v>
      </c>
      <c r="D3093" t="s">
        <v>20016</v>
      </c>
      <c r="E3093" s="2">
        <v>50.755555555555553</v>
      </c>
      <c r="F3093" s="2">
        <v>3.9997066549912441</v>
      </c>
      <c r="G3093" s="2">
        <v>3.6969483362521895</v>
      </c>
      <c r="H3093" s="2">
        <v>0.45867994746059548</v>
      </c>
      <c r="I3093" s="2">
        <v>0.27977232924693518</v>
      </c>
      <c r="J3093" s="2">
        <v>23.280555555555555</v>
      </c>
      <c r="K3093" s="2">
        <v>23.280555555555555</v>
      </c>
      <c r="L3093" s="2">
        <f>24-Nurse[[#This Row],[Total RN Hours  (*Adjusted for 8 minimum)]]</f>
        <v>0.719444444444445</v>
      </c>
      <c r="M3093" s="2">
        <v>8.3000000000000007</v>
      </c>
      <c r="N3093" s="2">
        <f>Nurse[[#This Row],[Additional Hours Needed to Get to 24]]*Nurse[[#This Row],[Hourly Wage Differential RN vs LPN]]</f>
        <v>5.9713888888888942</v>
      </c>
    </row>
    <row r="3094" spans="1:14" x14ac:dyDescent="0.35">
      <c r="A3094" t="s">
        <v>18613</v>
      </c>
      <c r="B3094" t="s">
        <v>2603</v>
      </c>
      <c r="C3094" t="s">
        <v>14645</v>
      </c>
      <c r="D3094" t="s">
        <v>19039</v>
      </c>
      <c r="E3094" s="2">
        <v>32.477777777777774</v>
      </c>
      <c r="F3094" s="2">
        <v>4.8647964420116319</v>
      </c>
      <c r="G3094" s="2">
        <v>4.0187786520697912</v>
      </c>
      <c r="H3094" s="2">
        <v>0.71682860075265142</v>
      </c>
      <c r="I3094" s="2">
        <v>0.49240164214847765</v>
      </c>
      <c r="J3094" s="2">
        <v>23.280999999999999</v>
      </c>
      <c r="K3094" s="2">
        <v>23.280999999999999</v>
      </c>
      <c r="L3094" s="2">
        <f>24-Nurse[[#This Row],[Total RN Hours  (*Adjusted for 8 minimum)]]</f>
        <v>0.71900000000000119</v>
      </c>
      <c r="M3094" s="2">
        <v>8.3000000000000007</v>
      </c>
      <c r="N3094" s="2">
        <f>Nurse[[#This Row],[Additional Hours Needed to Get to 24]]*Nurse[[#This Row],[Hourly Wage Differential RN vs LPN]]</f>
        <v>5.9677000000000104</v>
      </c>
    </row>
    <row r="3095" spans="1:14" x14ac:dyDescent="0.35">
      <c r="A3095" t="s">
        <v>18637</v>
      </c>
      <c r="B3095" t="s">
        <v>9683</v>
      </c>
      <c r="C3095" t="s">
        <v>17313</v>
      </c>
      <c r="D3095" t="s">
        <v>19837</v>
      </c>
      <c r="E3095" s="2">
        <v>89.788888888888891</v>
      </c>
      <c r="F3095" s="2">
        <v>3.5230107659943077</v>
      </c>
      <c r="G3095" s="2">
        <v>3.2375027843088722</v>
      </c>
      <c r="H3095" s="2">
        <v>0.25934166563544114</v>
      </c>
      <c r="I3095" s="2">
        <v>0.13482118549684444</v>
      </c>
      <c r="J3095" s="2">
        <v>23.286000000000001</v>
      </c>
      <c r="K3095" s="2">
        <v>23.286000000000001</v>
      </c>
      <c r="L3095" s="2">
        <f>24-Nurse[[#This Row],[Total RN Hours  (*Adjusted for 8 minimum)]]</f>
        <v>0.71399999999999864</v>
      </c>
      <c r="M3095" s="2">
        <v>8.3000000000000007</v>
      </c>
      <c r="N3095" s="2">
        <f>Nurse[[#This Row],[Additional Hours Needed to Get to 24]]*Nurse[[#This Row],[Hourly Wage Differential RN vs LPN]]</f>
        <v>5.926199999999989</v>
      </c>
    </row>
    <row r="3096" spans="1:14" x14ac:dyDescent="0.35">
      <c r="A3096" t="s">
        <v>18616</v>
      </c>
      <c r="B3096" t="s">
        <v>3876</v>
      </c>
      <c r="C3096" t="s">
        <v>15174</v>
      </c>
      <c r="D3096" t="s">
        <v>19097</v>
      </c>
      <c r="E3096" s="2">
        <v>41.133333333333333</v>
      </c>
      <c r="F3096" s="2">
        <v>3.0066963803349545</v>
      </c>
      <c r="G3096" s="2">
        <v>2.8878417071853053</v>
      </c>
      <c r="H3096" s="2">
        <v>0.566153430578066</v>
      </c>
      <c r="I3096" s="2">
        <v>0.44729875742841713</v>
      </c>
      <c r="J3096" s="2">
        <v>23.28777777777778</v>
      </c>
      <c r="K3096" s="2">
        <v>23.28777777777778</v>
      </c>
      <c r="L3096" s="2">
        <f>24-Nurse[[#This Row],[Total RN Hours  (*Adjusted for 8 minimum)]]</f>
        <v>0.71222222222221987</v>
      </c>
      <c r="M3096" s="2">
        <v>8.3000000000000007</v>
      </c>
      <c r="N3096" s="2">
        <f>Nurse[[#This Row],[Additional Hours Needed to Get to 24]]*Nurse[[#This Row],[Hourly Wage Differential RN vs LPN]]</f>
        <v>5.9114444444444256</v>
      </c>
    </row>
    <row r="3097" spans="1:14" x14ac:dyDescent="0.35">
      <c r="A3097" t="s">
        <v>18619</v>
      </c>
      <c r="B3097" t="s">
        <v>4673</v>
      </c>
      <c r="C3097" t="s">
        <v>15529</v>
      </c>
      <c r="D3097" t="s">
        <v>19314</v>
      </c>
      <c r="E3097" s="2">
        <v>110.71111111111111</v>
      </c>
      <c r="F3097" s="2">
        <v>2.3603984343637094</v>
      </c>
      <c r="G3097" s="2">
        <v>2.2587796065837016</v>
      </c>
      <c r="H3097" s="2">
        <v>0.21035026093938181</v>
      </c>
      <c r="I3097" s="2">
        <v>0.10873143315937375</v>
      </c>
      <c r="J3097" s="2">
        <v>23.288111111111114</v>
      </c>
      <c r="K3097" s="2">
        <v>23.288111111111114</v>
      </c>
      <c r="L3097" s="2">
        <f>24-Nurse[[#This Row],[Total RN Hours  (*Adjusted for 8 minimum)]]</f>
        <v>0.71188888888888613</v>
      </c>
      <c r="M3097" s="2">
        <v>8.3000000000000007</v>
      </c>
      <c r="N3097" s="2">
        <f>Nurse[[#This Row],[Additional Hours Needed to Get to 24]]*Nurse[[#This Row],[Hourly Wage Differential RN vs LPN]]</f>
        <v>5.908677777777755</v>
      </c>
    </row>
    <row r="3098" spans="1:14" x14ac:dyDescent="0.35">
      <c r="A3098" t="s">
        <v>18618</v>
      </c>
      <c r="B3098" t="s">
        <v>4616</v>
      </c>
      <c r="C3098" t="s">
        <v>13624</v>
      </c>
      <c r="D3098" t="s">
        <v>19303</v>
      </c>
      <c r="E3098" s="2">
        <v>54.1</v>
      </c>
      <c r="F3098" s="2">
        <v>3.2604846991168617</v>
      </c>
      <c r="G3098" s="2">
        <v>2.925317313616759</v>
      </c>
      <c r="H3098" s="2">
        <v>0.43047853768741012</v>
      </c>
      <c r="I3098" s="2">
        <v>0.11645101663585951</v>
      </c>
      <c r="J3098" s="2">
        <v>23.288888888888888</v>
      </c>
      <c r="K3098" s="2">
        <v>23.288888888888888</v>
      </c>
      <c r="L3098" s="2">
        <f>24-Nurse[[#This Row],[Total RN Hours  (*Adjusted for 8 minimum)]]</f>
        <v>0.71111111111111214</v>
      </c>
      <c r="M3098" s="2">
        <v>8.3000000000000007</v>
      </c>
      <c r="N3098" s="2">
        <f>Nurse[[#This Row],[Additional Hours Needed to Get to 24]]*Nurse[[#This Row],[Hourly Wage Differential RN vs LPN]]</f>
        <v>5.9022222222222309</v>
      </c>
    </row>
    <row r="3099" spans="1:14" x14ac:dyDescent="0.35">
      <c r="A3099" t="s">
        <v>18605</v>
      </c>
      <c r="B3099" t="s">
        <v>559</v>
      </c>
      <c r="C3099" t="s">
        <v>13890</v>
      </c>
      <c r="D3099" t="s">
        <v>18794</v>
      </c>
      <c r="E3099" s="2">
        <v>60.711111111111109</v>
      </c>
      <c r="F3099" s="2">
        <v>4.1937445095168373</v>
      </c>
      <c r="G3099" s="2">
        <v>3.8652873352855055</v>
      </c>
      <c r="H3099" s="2">
        <v>0.38364934114202059</v>
      </c>
      <c r="I3099" s="2">
        <v>0.15036054172767205</v>
      </c>
      <c r="J3099" s="2">
        <v>23.291777777777781</v>
      </c>
      <c r="K3099" s="2">
        <v>23.291777777777781</v>
      </c>
      <c r="L3099" s="2">
        <f>24-Nurse[[#This Row],[Total RN Hours  (*Adjusted for 8 minimum)]]</f>
        <v>0.70822222222221853</v>
      </c>
      <c r="M3099" s="2">
        <v>8.3000000000000007</v>
      </c>
      <c r="N3099" s="2">
        <f>Nurse[[#This Row],[Additional Hours Needed to Get to 24]]*Nurse[[#This Row],[Hourly Wage Differential RN vs LPN]]</f>
        <v>5.8782444444444142</v>
      </c>
    </row>
    <row r="3100" spans="1:14" x14ac:dyDescent="0.35">
      <c r="A3100" t="s">
        <v>18634</v>
      </c>
      <c r="B3100" t="s">
        <v>8361</v>
      </c>
      <c r="C3100" t="s">
        <v>14456</v>
      </c>
      <c r="D3100" t="s">
        <v>18754</v>
      </c>
      <c r="E3100" s="2">
        <v>51.666666666666664</v>
      </c>
      <c r="F3100" s="2">
        <v>3.469182795698925</v>
      </c>
      <c r="G3100" s="2">
        <v>3.2555053763440864</v>
      </c>
      <c r="H3100" s="2">
        <v>0.45090322580645165</v>
      </c>
      <c r="I3100" s="2">
        <v>0.33574193548387099</v>
      </c>
      <c r="J3100" s="2">
        <v>23.296666666666667</v>
      </c>
      <c r="K3100" s="2">
        <v>23.296666666666667</v>
      </c>
      <c r="L3100" s="2">
        <f>24-Nurse[[#This Row],[Total RN Hours  (*Adjusted for 8 minimum)]]</f>
        <v>0.70333333333333314</v>
      </c>
      <c r="M3100" s="2">
        <v>8.3000000000000007</v>
      </c>
      <c r="N3100" s="2">
        <f>Nurse[[#This Row],[Additional Hours Needed to Get to 24]]*Nurse[[#This Row],[Hourly Wage Differential RN vs LPN]]</f>
        <v>5.8376666666666654</v>
      </c>
    </row>
    <row r="3101" spans="1:14" x14ac:dyDescent="0.35">
      <c r="A3101" t="s">
        <v>18622</v>
      </c>
      <c r="B3101" t="s">
        <v>5477</v>
      </c>
      <c r="C3101" t="s">
        <v>15852</v>
      </c>
      <c r="D3101" t="s">
        <v>18876</v>
      </c>
      <c r="E3101" s="2">
        <v>31.955555555555556</v>
      </c>
      <c r="F3101" s="2">
        <v>4.0079972183588319</v>
      </c>
      <c r="G3101" s="2">
        <v>3.7931154381084839</v>
      </c>
      <c r="H3101" s="2">
        <v>0.72913769123783034</v>
      </c>
      <c r="I3101" s="2">
        <v>0.51425591098748258</v>
      </c>
      <c r="J3101" s="2">
        <v>23.3</v>
      </c>
      <c r="K3101" s="2">
        <v>23.3</v>
      </c>
      <c r="L3101" s="2">
        <f>24-Nurse[[#This Row],[Total RN Hours  (*Adjusted for 8 minimum)]]</f>
        <v>0.69999999999999929</v>
      </c>
      <c r="M3101" s="2">
        <v>8.3000000000000007</v>
      </c>
      <c r="N3101" s="2">
        <f>Nurse[[#This Row],[Additional Hours Needed to Get to 24]]*Nurse[[#This Row],[Hourly Wage Differential RN vs LPN]]</f>
        <v>5.8099999999999943</v>
      </c>
    </row>
    <row r="3102" spans="1:14" x14ac:dyDescent="0.35">
      <c r="A3102" t="s">
        <v>18605</v>
      </c>
      <c r="B3102" t="s">
        <v>782</v>
      </c>
      <c r="C3102" t="s">
        <v>14016</v>
      </c>
      <c r="D3102" t="s">
        <v>18816</v>
      </c>
      <c r="E3102" s="2">
        <v>44.966666666666669</v>
      </c>
      <c r="F3102" s="2">
        <v>4.2822782307882381</v>
      </c>
      <c r="G3102" s="2">
        <v>4.1223449468742279</v>
      </c>
      <c r="H3102" s="2">
        <v>0.51816654311835919</v>
      </c>
      <c r="I3102" s="2">
        <v>0.35823325920434884</v>
      </c>
      <c r="J3102" s="2">
        <v>23.300222222222221</v>
      </c>
      <c r="K3102" s="2">
        <v>23.300222222222221</v>
      </c>
      <c r="L3102" s="2">
        <f>24-Nurse[[#This Row],[Total RN Hours  (*Adjusted for 8 minimum)]]</f>
        <v>0.69977777777777916</v>
      </c>
      <c r="M3102" s="2">
        <v>8.3000000000000007</v>
      </c>
      <c r="N3102" s="2">
        <f>Nurse[[#This Row],[Additional Hours Needed to Get to 24]]*Nurse[[#This Row],[Hourly Wage Differential RN vs LPN]]</f>
        <v>5.808155555555568</v>
      </c>
    </row>
    <row r="3103" spans="1:14" x14ac:dyDescent="0.35">
      <c r="A3103" t="s">
        <v>18637</v>
      </c>
      <c r="B3103" t="s">
        <v>9516</v>
      </c>
      <c r="C3103" t="s">
        <v>17314</v>
      </c>
      <c r="D3103" t="s">
        <v>19284</v>
      </c>
      <c r="E3103" s="2">
        <v>66.966666666666669</v>
      </c>
      <c r="F3103" s="2">
        <v>3.5681118300978927</v>
      </c>
      <c r="G3103" s="2">
        <v>3.3658868425418951</v>
      </c>
      <c r="H3103" s="2">
        <v>0.34793761407001828</v>
      </c>
      <c r="I3103" s="2">
        <v>0.23921022067363532</v>
      </c>
      <c r="J3103" s="2">
        <v>23.300222222222224</v>
      </c>
      <c r="K3103" s="2">
        <v>23.300222222222224</v>
      </c>
      <c r="L3103" s="2">
        <f>24-Nurse[[#This Row],[Total RN Hours  (*Adjusted for 8 minimum)]]</f>
        <v>0.69977777777777561</v>
      </c>
      <c r="M3103" s="2">
        <v>8.3000000000000007</v>
      </c>
      <c r="N3103" s="2">
        <f>Nurse[[#This Row],[Additional Hours Needed to Get to 24]]*Nurse[[#This Row],[Hourly Wage Differential RN vs LPN]]</f>
        <v>5.8081555555555378</v>
      </c>
    </row>
    <row r="3104" spans="1:14" x14ac:dyDescent="0.35">
      <c r="A3104" t="s">
        <v>18645</v>
      </c>
      <c r="B3104" t="s">
        <v>13071</v>
      </c>
      <c r="C3104" t="s">
        <v>18512</v>
      </c>
      <c r="D3104" t="s">
        <v>20018</v>
      </c>
      <c r="E3104" s="2">
        <v>83.344444444444449</v>
      </c>
      <c r="F3104" s="2">
        <v>2.6864418077589653</v>
      </c>
      <c r="G3104" s="2">
        <v>2.4055792560991867</v>
      </c>
      <c r="H3104" s="2">
        <v>0.27959605385948538</v>
      </c>
      <c r="I3104" s="2">
        <v>0.14358085588588188</v>
      </c>
      <c r="J3104" s="2">
        <v>23.302777777777777</v>
      </c>
      <c r="K3104" s="2">
        <v>23.302777777777777</v>
      </c>
      <c r="L3104" s="2">
        <f>24-Nurse[[#This Row],[Total RN Hours  (*Adjusted for 8 minimum)]]</f>
        <v>0.69722222222222285</v>
      </c>
      <c r="M3104" s="2">
        <v>8.3000000000000007</v>
      </c>
      <c r="N3104" s="2">
        <f>Nurse[[#This Row],[Additional Hours Needed to Get to 24]]*Nurse[[#This Row],[Hourly Wage Differential RN vs LPN]]</f>
        <v>5.7869444444444502</v>
      </c>
    </row>
    <row r="3105" spans="1:14" x14ac:dyDescent="0.35">
      <c r="A3105" t="s">
        <v>18645</v>
      </c>
      <c r="B3105" t="s">
        <v>13243</v>
      </c>
      <c r="C3105" t="s">
        <v>18553</v>
      </c>
      <c r="D3105" t="s">
        <v>20303</v>
      </c>
      <c r="E3105" s="2">
        <v>34.533333333333331</v>
      </c>
      <c r="F3105" s="2">
        <v>2.965752895752896</v>
      </c>
      <c r="G3105" s="2">
        <v>2.4140025740025743</v>
      </c>
      <c r="H3105" s="2">
        <v>0.67546975546975552</v>
      </c>
      <c r="I3105" s="2">
        <v>0.33478120978120984</v>
      </c>
      <c r="J3105" s="2">
        <v>23.326222222222224</v>
      </c>
      <c r="K3105" s="2">
        <v>23.326222222222224</v>
      </c>
      <c r="L3105" s="2">
        <f>24-Nurse[[#This Row],[Total RN Hours  (*Adjusted for 8 minimum)]]</f>
        <v>0.67377777777777581</v>
      </c>
      <c r="M3105" s="2">
        <v>8.3000000000000007</v>
      </c>
      <c r="N3105" s="2">
        <f>Nurse[[#This Row],[Additional Hours Needed to Get to 24]]*Nurse[[#This Row],[Hourly Wage Differential RN vs LPN]]</f>
        <v>5.5923555555555398</v>
      </c>
    </row>
    <row r="3106" spans="1:14" x14ac:dyDescent="0.35">
      <c r="A3106" t="s">
        <v>18637</v>
      </c>
      <c r="B3106" t="s">
        <v>9536</v>
      </c>
      <c r="C3106" t="s">
        <v>17305</v>
      </c>
      <c r="D3106" t="s">
        <v>18789</v>
      </c>
      <c r="E3106" s="2">
        <v>65.599999999999994</v>
      </c>
      <c r="F3106" s="2">
        <v>2.9750084688346887</v>
      </c>
      <c r="G3106" s="2">
        <v>2.7164718834688348</v>
      </c>
      <c r="H3106" s="2">
        <v>0.35560636856368572</v>
      </c>
      <c r="I3106" s="2">
        <v>0.15592818428184282</v>
      </c>
      <c r="J3106" s="2">
        <v>23.327777777777779</v>
      </c>
      <c r="K3106" s="2">
        <v>23.327777777777779</v>
      </c>
      <c r="L3106" s="2">
        <f>24-Nurse[[#This Row],[Total RN Hours  (*Adjusted for 8 minimum)]]</f>
        <v>0.67222222222222072</v>
      </c>
      <c r="M3106" s="2">
        <v>8.3000000000000007</v>
      </c>
      <c r="N3106" s="2">
        <f>Nurse[[#This Row],[Additional Hours Needed to Get to 24]]*Nurse[[#This Row],[Hourly Wage Differential RN vs LPN]]</f>
        <v>5.5794444444444329</v>
      </c>
    </row>
    <row r="3107" spans="1:14" x14ac:dyDescent="0.35">
      <c r="A3107" t="s">
        <v>18639</v>
      </c>
      <c r="B3107" t="s">
        <v>20754</v>
      </c>
      <c r="C3107" t="s">
        <v>17620</v>
      </c>
      <c r="D3107" t="s">
        <v>18677</v>
      </c>
      <c r="E3107" s="2">
        <v>53.644444444444446</v>
      </c>
      <c r="F3107" s="2">
        <v>3.5150331400165702</v>
      </c>
      <c r="G3107" s="2">
        <v>3.3165555095277548</v>
      </c>
      <c r="H3107" s="2">
        <v>0.4348591549295775</v>
      </c>
      <c r="I3107" s="2">
        <v>0.33854598177299089</v>
      </c>
      <c r="J3107" s="2">
        <v>23.327777777777779</v>
      </c>
      <c r="K3107" s="2">
        <v>23.327777777777779</v>
      </c>
      <c r="L3107" s="2">
        <f>24-Nurse[[#This Row],[Total RN Hours  (*Adjusted for 8 minimum)]]</f>
        <v>0.67222222222222072</v>
      </c>
      <c r="M3107" s="2">
        <v>8.3000000000000007</v>
      </c>
      <c r="N3107" s="2">
        <f>Nurse[[#This Row],[Additional Hours Needed to Get to 24]]*Nurse[[#This Row],[Hourly Wage Differential RN vs LPN]]</f>
        <v>5.5794444444444329</v>
      </c>
    </row>
    <row r="3108" spans="1:14" x14ac:dyDescent="0.35">
      <c r="A3108" t="s">
        <v>18617</v>
      </c>
      <c r="B3108" t="s">
        <v>4390</v>
      </c>
      <c r="C3108" t="s">
        <v>15419</v>
      </c>
      <c r="D3108" t="s">
        <v>18765</v>
      </c>
      <c r="E3108" s="2">
        <v>27.866666666666667</v>
      </c>
      <c r="F3108" s="2">
        <v>4.8791826156299845</v>
      </c>
      <c r="G3108" s="2">
        <v>4.5508851674641155</v>
      </c>
      <c r="H3108" s="2">
        <v>0.8373006379585326</v>
      </c>
      <c r="I3108" s="2">
        <v>0.50900318979266346</v>
      </c>
      <c r="J3108" s="2">
        <v>23.332777777777775</v>
      </c>
      <c r="K3108" s="2">
        <v>23.332777777777775</v>
      </c>
      <c r="L3108" s="2">
        <f>24-Nurse[[#This Row],[Total RN Hours  (*Adjusted for 8 minimum)]]</f>
        <v>0.66722222222222527</v>
      </c>
      <c r="M3108" s="2">
        <v>8.3000000000000007</v>
      </c>
      <c r="N3108" s="2">
        <f>Nurse[[#This Row],[Additional Hours Needed to Get to 24]]*Nurse[[#This Row],[Hourly Wage Differential RN vs LPN]]</f>
        <v>5.5379444444444701</v>
      </c>
    </row>
    <row r="3109" spans="1:14" x14ac:dyDescent="0.35">
      <c r="A3109" t="s">
        <v>18646</v>
      </c>
      <c r="B3109" t="s">
        <v>11324</v>
      </c>
      <c r="C3109" t="s">
        <v>17956</v>
      </c>
      <c r="D3109" t="s">
        <v>19589</v>
      </c>
      <c r="E3109" s="2">
        <v>27.955555555555556</v>
      </c>
      <c r="F3109" s="2">
        <v>3.6491017488076314</v>
      </c>
      <c r="G3109" s="2">
        <v>3.145910174880763</v>
      </c>
      <c r="H3109" s="2">
        <v>0.83476550079491263</v>
      </c>
      <c r="I3109" s="2">
        <v>0.49804451510333858</v>
      </c>
      <c r="J3109" s="2">
        <v>23.336333333333336</v>
      </c>
      <c r="K3109" s="2">
        <v>23.336333333333336</v>
      </c>
      <c r="L3109" s="2">
        <f>24-Nurse[[#This Row],[Total RN Hours  (*Adjusted for 8 minimum)]]</f>
        <v>0.66366666666666418</v>
      </c>
      <c r="M3109" s="2">
        <v>8.3000000000000007</v>
      </c>
      <c r="N3109" s="2">
        <f>Nurse[[#This Row],[Additional Hours Needed to Get to 24]]*Nurse[[#This Row],[Hourly Wage Differential RN vs LPN]]</f>
        <v>5.5084333333333131</v>
      </c>
    </row>
    <row r="3110" spans="1:14" x14ac:dyDescent="0.35">
      <c r="A3110" t="s">
        <v>18633</v>
      </c>
      <c r="B3110" t="s">
        <v>6203</v>
      </c>
      <c r="C3110" t="s">
        <v>16817</v>
      </c>
      <c r="D3110" t="s">
        <v>19698</v>
      </c>
      <c r="E3110" s="2">
        <v>75.444444444444443</v>
      </c>
      <c r="F3110" s="2">
        <v>2.7634020618556705</v>
      </c>
      <c r="G3110" s="2">
        <v>2.7634020618556705</v>
      </c>
      <c r="H3110" s="2">
        <v>0.30935198821796761</v>
      </c>
      <c r="I3110" s="2">
        <v>0.30935198821796761</v>
      </c>
      <c r="J3110" s="2">
        <v>23.338888888888889</v>
      </c>
      <c r="K3110" s="2">
        <v>23.338888888888889</v>
      </c>
      <c r="L3110" s="2">
        <f>24-Nurse[[#This Row],[Total RN Hours  (*Adjusted for 8 minimum)]]</f>
        <v>0.66111111111111143</v>
      </c>
      <c r="M3110" s="2">
        <v>8.3000000000000007</v>
      </c>
      <c r="N3110" s="2">
        <f>Nurse[[#This Row],[Additional Hours Needed to Get to 24]]*Nurse[[#This Row],[Hourly Wage Differential RN vs LPN]]</f>
        <v>5.4872222222222256</v>
      </c>
    </row>
    <row r="3111" spans="1:14" x14ac:dyDescent="0.35">
      <c r="A3111" t="s">
        <v>18628</v>
      </c>
      <c r="B3111" t="s">
        <v>7058</v>
      </c>
      <c r="C3111" t="s">
        <v>16514</v>
      </c>
      <c r="D3111" t="s">
        <v>19631</v>
      </c>
      <c r="E3111" s="2">
        <v>23.255555555555556</v>
      </c>
      <c r="F3111" s="2">
        <v>3.0343191591017677</v>
      </c>
      <c r="G3111" s="2">
        <v>2.7011849020544672</v>
      </c>
      <c r="H3111" s="2">
        <v>1.0037028189202102</v>
      </c>
      <c r="I3111" s="2">
        <v>0.6705685618729097</v>
      </c>
      <c r="J3111" s="2">
        <v>23.341666666666665</v>
      </c>
      <c r="K3111" s="2">
        <v>23.341666666666665</v>
      </c>
      <c r="L3111" s="2">
        <f>24-Nurse[[#This Row],[Total RN Hours  (*Adjusted for 8 minimum)]]</f>
        <v>0.65833333333333499</v>
      </c>
      <c r="M3111" s="2">
        <v>8.3000000000000007</v>
      </c>
      <c r="N3111" s="2">
        <f>Nurse[[#This Row],[Additional Hours Needed to Get to 24]]*Nurse[[#This Row],[Hourly Wage Differential RN vs LPN]]</f>
        <v>5.4641666666666806</v>
      </c>
    </row>
    <row r="3112" spans="1:14" x14ac:dyDescent="0.35">
      <c r="A3112" t="s">
        <v>18604</v>
      </c>
      <c r="B3112" t="s">
        <v>513</v>
      </c>
      <c r="C3112" t="s">
        <v>13788</v>
      </c>
      <c r="D3112" t="s">
        <v>18756</v>
      </c>
      <c r="E3112" s="2">
        <v>48.3</v>
      </c>
      <c r="F3112" s="2">
        <v>3.4548585231193929</v>
      </c>
      <c r="G3112" s="2">
        <v>3.1667126754083279</v>
      </c>
      <c r="H3112" s="2">
        <v>0.48329422590292165</v>
      </c>
      <c r="I3112" s="2">
        <v>0.27060271451575801</v>
      </c>
      <c r="J3112" s="2">
        <v>23.343111111111114</v>
      </c>
      <c r="K3112" s="2">
        <v>23.343111111111114</v>
      </c>
      <c r="L3112" s="2">
        <f>24-Nurse[[#This Row],[Total RN Hours  (*Adjusted for 8 minimum)]]</f>
        <v>0.65688888888888641</v>
      </c>
      <c r="M3112" s="2">
        <v>8.3000000000000007</v>
      </c>
      <c r="N3112" s="2">
        <f>Nurse[[#This Row],[Additional Hours Needed to Get to 24]]*Nurse[[#This Row],[Hourly Wage Differential RN vs LPN]]</f>
        <v>5.4521777777777576</v>
      </c>
    </row>
    <row r="3113" spans="1:14" x14ac:dyDescent="0.35">
      <c r="A3113" t="s">
        <v>18645</v>
      </c>
      <c r="B3113" t="s">
        <v>12893</v>
      </c>
      <c r="C3113" t="s">
        <v>16190</v>
      </c>
      <c r="D3113" t="s">
        <v>18997</v>
      </c>
      <c r="E3113" s="2">
        <v>96.86666666666666</v>
      </c>
      <c r="F3113" s="2">
        <v>3.100913053452627</v>
      </c>
      <c r="G3113" s="2">
        <v>2.8530867171369581</v>
      </c>
      <c r="H3113" s="2">
        <v>0.2409887588896536</v>
      </c>
      <c r="I3113" s="2">
        <v>0.18360747877953659</v>
      </c>
      <c r="J3113" s="2">
        <v>23.343777777777778</v>
      </c>
      <c r="K3113" s="2">
        <v>23.343777777777778</v>
      </c>
      <c r="L3113" s="2">
        <f>24-Nurse[[#This Row],[Total RN Hours  (*Adjusted for 8 minimum)]]</f>
        <v>0.65622222222222248</v>
      </c>
      <c r="M3113" s="2">
        <v>8.3000000000000007</v>
      </c>
      <c r="N3113" s="2">
        <f>Nurse[[#This Row],[Additional Hours Needed to Get to 24]]*Nurse[[#This Row],[Hourly Wage Differential RN vs LPN]]</f>
        <v>5.4466444444444475</v>
      </c>
    </row>
    <row r="3114" spans="1:14" x14ac:dyDescent="0.35">
      <c r="A3114" t="s">
        <v>18645</v>
      </c>
      <c r="B3114" t="s">
        <v>13375</v>
      </c>
      <c r="C3114" t="s">
        <v>18574</v>
      </c>
      <c r="D3114" t="s">
        <v>20018</v>
      </c>
      <c r="E3114" s="2">
        <v>74.400000000000006</v>
      </c>
      <c r="F3114" s="2">
        <v>3.0379450418160094</v>
      </c>
      <c r="G3114" s="2">
        <v>2.7050104540023896</v>
      </c>
      <c r="H3114" s="2">
        <v>0.31380077658303462</v>
      </c>
      <c r="I3114" s="2">
        <v>0.20793906810035839</v>
      </c>
      <c r="J3114" s="2">
        <v>23.346777777777778</v>
      </c>
      <c r="K3114" s="2">
        <v>23.346777777777778</v>
      </c>
      <c r="L3114" s="2">
        <f>24-Nurse[[#This Row],[Total RN Hours  (*Adjusted for 8 minimum)]]</f>
        <v>0.65322222222222237</v>
      </c>
      <c r="M3114" s="2">
        <v>8.3000000000000007</v>
      </c>
      <c r="N3114" s="2">
        <f>Nurse[[#This Row],[Additional Hours Needed to Get to 24]]*Nurse[[#This Row],[Hourly Wage Differential RN vs LPN]]</f>
        <v>5.421744444444446</v>
      </c>
    </row>
    <row r="3115" spans="1:14" x14ac:dyDescent="0.35">
      <c r="A3115" t="s">
        <v>18634</v>
      </c>
      <c r="B3115" t="s">
        <v>8438</v>
      </c>
      <c r="C3115" t="s">
        <v>14460</v>
      </c>
      <c r="D3115" t="s">
        <v>18788</v>
      </c>
      <c r="E3115" s="2">
        <v>22.988888888888887</v>
      </c>
      <c r="F3115" s="2">
        <v>4.3306283228612861</v>
      </c>
      <c r="G3115" s="2">
        <v>3.8654422426292894</v>
      </c>
      <c r="H3115" s="2">
        <v>1.0157177380376994</v>
      </c>
      <c r="I3115" s="2">
        <v>0.55053165780570323</v>
      </c>
      <c r="J3115" s="2">
        <v>23.350222222222222</v>
      </c>
      <c r="K3115" s="2">
        <v>23.350222222222222</v>
      </c>
      <c r="L3115" s="2">
        <f>24-Nurse[[#This Row],[Total RN Hours  (*Adjusted for 8 minimum)]]</f>
        <v>0.64977777777777845</v>
      </c>
      <c r="M3115" s="2">
        <v>8.3000000000000007</v>
      </c>
      <c r="N3115" s="2">
        <f>Nurse[[#This Row],[Additional Hours Needed to Get to 24]]*Nurse[[#This Row],[Hourly Wage Differential RN vs LPN]]</f>
        <v>5.3931555555555617</v>
      </c>
    </row>
    <row r="3116" spans="1:14" x14ac:dyDescent="0.35">
      <c r="A3116" t="s">
        <v>18636</v>
      </c>
      <c r="B3116" t="s">
        <v>8778</v>
      </c>
      <c r="C3116" t="s">
        <v>14773</v>
      </c>
      <c r="D3116" t="s">
        <v>19184</v>
      </c>
      <c r="E3116" s="2">
        <v>65.144444444444446</v>
      </c>
      <c r="F3116" s="2">
        <v>3.374540337711069</v>
      </c>
      <c r="G3116" s="2">
        <v>3.2065307862868835</v>
      </c>
      <c r="H3116" s="2">
        <v>0.35849394507931093</v>
      </c>
      <c r="I3116" s="2">
        <v>0.20412928534879754</v>
      </c>
      <c r="J3116" s="2">
        <v>23.353888888888889</v>
      </c>
      <c r="K3116" s="2">
        <v>23.353888888888889</v>
      </c>
      <c r="L3116" s="2">
        <f>24-Nurse[[#This Row],[Total RN Hours  (*Adjusted for 8 minimum)]]</f>
        <v>0.64611111111111086</v>
      </c>
      <c r="M3116" s="2">
        <v>8.3000000000000007</v>
      </c>
      <c r="N3116" s="2">
        <f>Nurse[[#This Row],[Additional Hours Needed to Get to 24]]*Nurse[[#This Row],[Hourly Wage Differential RN vs LPN]]</f>
        <v>5.3627222222222208</v>
      </c>
    </row>
    <row r="3117" spans="1:14" x14ac:dyDescent="0.35">
      <c r="A3117" t="s">
        <v>18636</v>
      </c>
      <c r="B3117" t="s">
        <v>5609</v>
      </c>
      <c r="C3117" t="s">
        <v>15120</v>
      </c>
      <c r="D3117" t="s">
        <v>18663</v>
      </c>
      <c r="E3117" s="2">
        <v>68.822222222222223</v>
      </c>
      <c r="F3117" s="2">
        <v>3.6039199225056509</v>
      </c>
      <c r="G3117" s="2">
        <v>3.3171908298353245</v>
      </c>
      <c r="H3117" s="2">
        <v>0.33938488860187283</v>
      </c>
      <c r="I3117" s="2">
        <v>0.19731191475621571</v>
      </c>
      <c r="J3117" s="2">
        <v>23.357222222222227</v>
      </c>
      <c r="K3117" s="2">
        <v>23.357222222222227</v>
      </c>
      <c r="L3117" s="2">
        <f>24-Nurse[[#This Row],[Total RN Hours  (*Adjusted for 8 minimum)]]</f>
        <v>0.64277777777777345</v>
      </c>
      <c r="M3117" s="2">
        <v>8.3000000000000007</v>
      </c>
      <c r="N3117" s="2">
        <f>Nurse[[#This Row],[Additional Hours Needed to Get to 24]]*Nurse[[#This Row],[Hourly Wage Differential RN vs LPN]]</f>
        <v>5.3350555555555204</v>
      </c>
    </row>
    <row r="3118" spans="1:14" x14ac:dyDescent="0.35">
      <c r="A3118" t="s">
        <v>18645</v>
      </c>
      <c r="B3118" t="s">
        <v>13253</v>
      </c>
      <c r="C3118" t="s">
        <v>18554</v>
      </c>
      <c r="D3118" t="s">
        <v>20304</v>
      </c>
      <c r="E3118" s="2">
        <v>73.533333333333331</v>
      </c>
      <c r="F3118" s="2">
        <v>3.1253535811423387</v>
      </c>
      <c r="G3118" s="2">
        <v>3.0467799939558775</v>
      </c>
      <c r="H3118" s="2">
        <v>0.31764732547597463</v>
      </c>
      <c r="I3118" s="2">
        <v>0.23907373828951345</v>
      </c>
      <c r="J3118" s="2">
        <v>23.357666666666667</v>
      </c>
      <c r="K3118" s="2">
        <v>23.357666666666667</v>
      </c>
      <c r="L3118" s="2">
        <f>24-Nurse[[#This Row],[Total RN Hours  (*Adjusted for 8 minimum)]]</f>
        <v>0.6423333333333332</v>
      </c>
      <c r="M3118" s="2">
        <v>8.3000000000000007</v>
      </c>
      <c r="N3118" s="2">
        <f>Nurse[[#This Row],[Additional Hours Needed to Get to 24]]*Nurse[[#This Row],[Hourly Wage Differential RN vs LPN]]</f>
        <v>5.3313666666666659</v>
      </c>
    </row>
    <row r="3119" spans="1:14" x14ac:dyDescent="0.35">
      <c r="A3119" t="s">
        <v>18613</v>
      </c>
      <c r="B3119" t="s">
        <v>2597</v>
      </c>
      <c r="C3119" t="s">
        <v>14638</v>
      </c>
      <c r="D3119" t="s">
        <v>19033</v>
      </c>
      <c r="E3119" s="2">
        <v>33.633333333333333</v>
      </c>
      <c r="F3119" s="2">
        <v>4.6235579781962333</v>
      </c>
      <c r="G3119" s="2">
        <v>4.2890089197224981</v>
      </c>
      <c r="H3119" s="2">
        <v>0.69456557647836148</v>
      </c>
      <c r="I3119" s="2">
        <v>0.36001651800462509</v>
      </c>
      <c r="J3119" s="2">
        <v>23.360555555555557</v>
      </c>
      <c r="K3119" s="2">
        <v>23.360555555555557</v>
      </c>
      <c r="L3119" s="2">
        <f>24-Nurse[[#This Row],[Total RN Hours  (*Adjusted for 8 minimum)]]</f>
        <v>0.63944444444444315</v>
      </c>
      <c r="M3119" s="2">
        <v>8.3000000000000007</v>
      </c>
      <c r="N3119" s="2">
        <f>Nurse[[#This Row],[Additional Hours Needed to Get to 24]]*Nurse[[#This Row],[Hourly Wage Differential RN vs LPN]]</f>
        <v>5.3073888888888785</v>
      </c>
    </row>
    <row r="3120" spans="1:14" x14ac:dyDescent="0.35">
      <c r="A3120" t="s">
        <v>18623</v>
      </c>
      <c r="B3120" t="s">
        <v>5690</v>
      </c>
      <c r="C3120" t="s">
        <v>15896</v>
      </c>
      <c r="D3120" t="s">
        <v>18970</v>
      </c>
      <c r="E3120" s="2">
        <v>77.711111111111109</v>
      </c>
      <c r="F3120" s="2">
        <v>3.7583285673434377</v>
      </c>
      <c r="G3120" s="2">
        <v>3.6192808121246789</v>
      </c>
      <c r="H3120" s="2">
        <v>0.30061481269659707</v>
      </c>
      <c r="I3120" s="2">
        <v>0.16156705747783814</v>
      </c>
      <c r="J3120" s="2">
        <v>23.361111111111111</v>
      </c>
      <c r="K3120" s="2">
        <v>23.361111111111111</v>
      </c>
      <c r="L3120" s="2">
        <f>24-Nurse[[#This Row],[Total RN Hours  (*Adjusted for 8 minimum)]]</f>
        <v>0.63888888888888928</v>
      </c>
      <c r="M3120" s="2">
        <v>8.3000000000000007</v>
      </c>
      <c r="N3120" s="2">
        <f>Nurse[[#This Row],[Additional Hours Needed to Get to 24]]*Nurse[[#This Row],[Hourly Wage Differential RN vs LPN]]</f>
        <v>5.3027777777777816</v>
      </c>
    </row>
    <row r="3121" spans="1:14" x14ac:dyDescent="0.35">
      <c r="A3121" t="s">
        <v>18644</v>
      </c>
      <c r="B3121" t="s">
        <v>10991</v>
      </c>
      <c r="C3121" t="s">
        <v>17838</v>
      </c>
      <c r="D3121" t="s">
        <v>18692</v>
      </c>
      <c r="E3121" s="2">
        <v>85.811111111111117</v>
      </c>
      <c r="F3121" s="2">
        <v>3.5463110190340541</v>
      </c>
      <c r="G3121" s="2">
        <v>3.3550187750874008</v>
      </c>
      <c r="H3121" s="2">
        <v>0.27228408649488539</v>
      </c>
      <c r="I3121" s="2">
        <v>0.17536449566230738</v>
      </c>
      <c r="J3121" s="2">
        <v>23.364999999999998</v>
      </c>
      <c r="K3121" s="2">
        <v>23.364999999999998</v>
      </c>
      <c r="L3121" s="2">
        <f>24-Nurse[[#This Row],[Total RN Hours  (*Adjusted for 8 minimum)]]</f>
        <v>0.63500000000000156</v>
      </c>
      <c r="M3121" s="2">
        <v>8.3000000000000007</v>
      </c>
      <c r="N3121" s="2">
        <f>Nurse[[#This Row],[Additional Hours Needed to Get to 24]]*Nurse[[#This Row],[Hourly Wage Differential RN vs LPN]]</f>
        <v>5.2705000000000135</v>
      </c>
    </row>
    <row r="3122" spans="1:14" x14ac:dyDescent="0.35">
      <c r="A3122" t="s">
        <v>18616</v>
      </c>
      <c r="B3122" t="s">
        <v>3797</v>
      </c>
      <c r="C3122" t="s">
        <v>15130</v>
      </c>
      <c r="D3122" t="s">
        <v>19072</v>
      </c>
      <c r="E3122" s="2">
        <v>37.966666666666669</v>
      </c>
      <c r="F3122" s="2">
        <v>3.5764208369915127</v>
      </c>
      <c r="G3122" s="2">
        <v>3.2809013754755632</v>
      </c>
      <c r="H3122" s="2">
        <v>0.61564237635352637</v>
      </c>
      <c r="I3122" s="2">
        <v>0.32012291483757677</v>
      </c>
      <c r="J3122" s="2">
        <v>23.373888888888885</v>
      </c>
      <c r="K3122" s="2">
        <v>23.373888888888885</v>
      </c>
      <c r="L3122" s="2">
        <f>24-Nurse[[#This Row],[Total RN Hours  (*Adjusted for 8 minimum)]]</f>
        <v>0.62611111111111484</v>
      </c>
      <c r="M3122" s="2">
        <v>8.3000000000000007</v>
      </c>
      <c r="N3122" s="2">
        <f>Nurse[[#This Row],[Additional Hours Needed to Get to 24]]*Nurse[[#This Row],[Hourly Wage Differential RN vs LPN]]</f>
        <v>5.1967222222222533</v>
      </c>
    </row>
    <row r="3123" spans="1:14" x14ac:dyDescent="0.35">
      <c r="A3123" t="s">
        <v>18604</v>
      </c>
      <c r="B3123" t="s">
        <v>458</v>
      </c>
      <c r="C3123" t="s">
        <v>13814</v>
      </c>
      <c r="D3123" t="s">
        <v>18777</v>
      </c>
      <c r="E3123" s="2">
        <v>94.7</v>
      </c>
      <c r="F3123" s="2">
        <v>3.7454757714419804</v>
      </c>
      <c r="G3123" s="2">
        <v>3.5697371817435175</v>
      </c>
      <c r="H3123" s="2">
        <v>0.24687434002111933</v>
      </c>
      <c r="I3123" s="2">
        <v>0.18845828933474129</v>
      </c>
      <c r="J3123" s="2">
        <v>23.379000000000001</v>
      </c>
      <c r="K3123" s="2">
        <v>23.379000000000001</v>
      </c>
      <c r="L3123" s="2">
        <f>24-Nurse[[#This Row],[Total RN Hours  (*Adjusted for 8 minimum)]]</f>
        <v>0.62099999999999866</v>
      </c>
      <c r="M3123" s="2">
        <v>8.3000000000000007</v>
      </c>
      <c r="N3123" s="2">
        <f>Nurse[[#This Row],[Additional Hours Needed to Get to 24]]*Nurse[[#This Row],[Hourly Wage Differential RN vs LPN]]</f>
        <v>5.1542999999999894</v>
      </c>
    </row>
    <row r="3124" spans="1:14" x14ac:dyDescent="0.35">
      <c r="A3124" t="s">
        <v>18619</v>
      </c>
      <c r="B3124" t="s">
        <v>4779</v>
      </c>
      <c r="C3124" t="s">
        <v>15528</v>
      </c>
      <c r="D3124" t="s">
        <v>19312</v>
      </c>
      <c r="E3124" s="2">
        <v>123.11111111111111</v>
      </c>
      <c r="F3124" s="2">
        <v>2.8448998194945845</v>
      </c>
      <c r="G3124" s="2">
        <v>2.5742942238267146</v>
      </c>
      <c r="H3124" s="2">
        <v>0.18991425992779787</v>
      </c>
      <c r="I3124" s="2">
        <v>9.3763537906137187E-2</v>
      </c>
      <c r="J3124" s="2">
        <v>23.38055555555556</v>
      </c>
      <c r="K3124" s="2">
        <v>23.38055555555556</v>
      </c>
      <c r="L3124" s="2">
        <f>24-Nurse[[#This Row],[Total RN Hours  (*Adjusted for 8 minimum)]]</f>
        <v>0.61944444444444002</v>
      </c>
      <c r="M3124" s="2">
        <v>8.3000000000000007</v>
      </c>
      <c r="N3124" s="2">
        <f>Nurse[[#This Row],[Additional Hours Needed to Get to 24]]*Nurse[[#This Row],[Hourly Wage Differential RN vs LPN]]</f>
        <v>5.1413888888888524</v>
      </c>
    </row>
    <row r="3125" spans="1:14" x14ac:dyDescent="0.35">
      <c r="A3125" t="s">
        <v>18638</v>
      </c>
      <c r="B3125" t="s">
        <v>9843</v>
      </c>
      <c r="C3125" t="s">
        <v>17428</v>
      </c>
      <c r="D3125" t="s">
        <v>19884</v>
      </c>
      <c r="E3125" s="2">
        <v>11.466666666666667</v>
      </c>
      <c r="F3125" s="2">
        <v>7.6878972868217046</v>
      </c>
      <c r="G3125" s="2">
        <v>6.8245251937984497</v>
      </c>
      <c r="H3125" s="2">
        <v>2.0394864341085275</v>
      </c>
      <c r="I3125" s="2">
        <v>1.1761143410852712</v>
      </c>
      <c r="J3125" s="2">
        <v>23.386111111111113</v>
      </c>
      <c r="K3125" s="2">
        <v>23.386111111111113</v>
      </c>
      <c r="L3125" s="2">
        <f>24-Nurse[[#This Row],[Total RN Hours  (*Adjusted for 8 minimum)]]</f>
        <v>0.61388888888888715</v>
      </c>
      <c r="M3125" s="2">
        <v>8.3000000000000007</v>
      </c>
      <c r="N3125" s="2">
        <f>Nurse[[#This Row],[Additional Hours Needed to Get to 24]]*Nurse[[#This Row],[Hourly Wage Differential RN vs LPN]]</f>
        <v>5.0952777777777634</v>
      </c>
    </row>
    <row r="3126" spans="1:14" x14ac:dyDescent="0.35">
      <c r="A3126" t="s">
        <v>18626</v>
      </c>
      <c r="B3126" t="s">
        <v>6822</v>
      </c>
      <c r="C3126" t="s">
        <v>16419</v>
      </c>
      <c r="D3126" t="s">
        <v>18778</v>
      </c>
      <c r="E3126" s="2">
        <v>54.06666666666667</v>
      </c>
      <c r="F3126" s="2">
        <v>2.8887258528565556</v>
      </c>
      <c r="G3126" s="2">
        <v>2.7027907932593509</v>
      </c>
      <c r="H3126" s="2">
        <v>0.43257706535141799</v>
      </c>
      <c r="I3126" s="2">
        <v>0.24664200575421291</v>
      </c>
      <c r="J3126" s="2">
        <v>23.388000000000002</v>
      </c>
      <c r="K3126" s="2">
        <v>23.388000000000002</v>
      </c>
      <c r="L3126" s="2">
        <f>24-Nurse[[#This Row],[Total RN Hours  (*Adjusted for 8 minimum)]]</f>
        <v>0.61199999999999832</v>
      </c>
      <c r="M3126" s="2">
        <v>8.3000000000000007</v>
      </c>
      <c r="N3126" s="2">
        <f>Nurse[[#This Row],[Additional Hours Needed to Get to 24]]*Nurse[[#This Row],[Hourly Wage Differential RN vs LPN]]</f>
        <v>5.0795999999999868</v>
      </c>
    </row>
    <row r="3127" spans="1:14" x14ac:dyDescent="0.35">
      <c r="A3127" t="s">
        <v>18636</v>
      </c>
      <c r="B3127" t="s">
        <v>8973</v>
      </c>
      <c r="C3127" t="s">
        <v>17208</v>
      </c>
      <c r="D3127" t="s">
        <v>19184</v>
      </c>
      <c r="E3127" s="2">
        <v>85.088888888888889</v>
      </c>
      <c r="F3127" s="2">
        <v>2.8199242622094545</v>
      </c>
      <c r="G3127" s="2">
        <v>2.6305144946461216</v>
      </c>
      <c r="H3127" s="2">
        <v>0.27486941760250716</v>
      </c>
      <c r="I3127" s="2">
        <v>0.20331026377644293</v>
      </c>
      <c r="J3127" s="2">
        <v>23.388333333333332</v>
      </c>
      <c r="K3127" s="2">
        <v>23.388333333333332</v>
      </c>
      <c r="L3127" s="2">
        <f>24-Nurse[[#This Row],[Total RN Hours  (*Adjusted for 8 minimum)]]</f>
        <v>0.61166666666666814</v>
      </c>
      <c r="M3127" s="2">
        <v>8.3000000000000007</v>
      </c>
      <c r="N3127" s="2">
        <f>Nurse[[#This Row],[Additional Hours Needed to Get to 24]]*Nurse[[#This Row],[Hourly Wage Differential RN vs LPN]]</f>
        <v>5.0768333333333455</v>
      </c>
    </row>
    <row r="3128" spans="1:14" x14ac:dyDescent="0.35">
      <c r="A3128" t="s">
        <v>18645</v>
      </c>
      <c r="B3128" t="s">
        <v>12743</v>
      </c>
      <c r="C3128" t="s">
        <v>18409</v>
      </c>
      <c r="D3128" t="s">
        <v>20022</v>
      </c>
      <c r="E3128" s="2">
        <v>114.93333333333334</v>
      </c>
      <c r="F3128" s="2">
        <v>3.1454804717710751</v>
      </c>
      <c r="G3128" s="2">
        <v>2.857658546017015</v>
      </c>
      <c r="H3128" s="2">
        <v>0.20352378190255219</v>
      </c>
      <c r="I3128" s="2">
        <v>0.15712006960556843</v>
      </c>
      <c r="J3128" s="2">
        <v>23.391666666666666</v>
      </c>
      <c r="K3128" s="2">
        <v>23.391666666666666</v>
      </c>
      <c r="L3128" s="2">
        <f>24-Nurse[[#This Row],[Total RN Hours  (*Adjusted for 8 minimum)]]</f>
        <v>0.60833333333333428</v>
      </c>
      <c r="M3128" s="2">
        <v>8.3000000000000007</v>
      </c>
      <c r="N3128" s="2">
        <f>Nurse[[#This Row],[Additional Hours Needed to Get to 24]]*Nurse[[#This Row],[Hourly Wage Differential RN vs LPN]]</f>
        <v>5.0491666666666752</v>
      </c>
    </row>
    <row r="3129" spans="1:14" x14ac:dyDescent="0.35">
      <c r="A3129" t="s">
        <v>18639</v>
      </c>
      <c r="B3129" t="s">
        <v>10205</v>
      </c>
      <c r="C3129" t="s">
        <v>17609</v>
      </c>
      <c r="D3129" t="s">
        <v>19920</v>
      </c>
      <c r="E3129" s="2">
        <v>105.76666666666667</v>
      </c>
      <c r="F3129" s="2">
        <v>1.9180165983821829</v>
      </c>
      <c r="G3129" s="2">
        <v>1.8827135203277654</v>
      </c>
      <c r="H3129" s="2">
        <v>0.22118079630213261</v>
      </c>
      <c r="I3129" s="2">
        <v>0.1858777182477151</v>
      </c>
      <c r="J3129" s="2">
        <v>23.393555555555558</v>
      </c>
      <c r="K3129" s="2">
        <v>23.393555555555558</v>
      </c>
      <c r="L3129" s="2">
        <f>24-Nurse[[#This Row],[Total RN Hours  (*Adjusted for 8 minimum)]]</f>
        <v>0.6064444444444419</v>
      </c>
      <c r="M3129" s="2">
        <v>8.3000000000000007</v>
      </c>
      <c r="N3129" s="2">
        <f>Nurse[[#This Row],[Additional Hours Needed to Get to 24]]*Nurse[[#This Row],[Hourly Wage Differential RN vs LPN]]</f>
        <v>5.0334888888888685</v>
      </c>
    </row>
    <row r="3130" spans="1:14" x14ac:dyDescent="0.35">
      <c r="A3130" t="s">
        <v>18604</v>
      </c>
      <c r="B3130" t="s">
        <v>418</v>
      </c>
      <c r="C3130" t="s">
        <v>13815</v>
      </c>
      <c r="D3130" t="s">
        <v>18778</v>
      </c>
      <c r="E3130" s="2">
        <v>46.755555555555553</v>
      </c>
      <c r="F3130" s="2">
        <v>5.1522433460076051</v>
      </c>
      <c r="G3130" s="2">
        <v>4.5989163498098868</v>
      </c>
      <c r="H3130" s="2">
        <v>0.50035646387832711</v>
      </c>
      <c r="I3130" s="2">
        <v>0.1789448669201521</v>
      </c>
      <c r="J3130" s="2">
        <v>23.394444444444446</v>
      </c>
      <c r="K3130" s="2">
        <v>23.394444444444446</v>
      </c>
      <c r="L3130" s="2">
        <f>24-Nurse[[#This Row],[Total RN Hours  (*Adjusted for 8 minimum)]]</f>
        <v>0.60555555555555429</v>
      </c>
      <c r="M3130" s="2">
        <v>8.3000000000000007</v>
      </c>
      <c r="N3130" s="2">
        <f>Nurse[[#This Row],[Additional Hours Needed to Get to 24]]*Nurse[[#This Row],[Hourly Wage Differential RN vs LPN]]</f>
        <v>5.026111111111101</v>
      </c>
    </row>
    <row r="3131" spans="1:14" x14ac:dyDescent="0.35">
      <c r="A3131" t="s">
        <v>18624</v>
      </c>
      <c r="B3131" t="s">
        <v>5920</v>
      </c>
      <c r="C3131" t="s">
        <v>16033</v>
      </c>
      <c r="D3131" t="s">
        <v>18683</v>
      </c>
      <c r="E3131" s="2">
        <v>39.855555555555554</v>
      </c>
      <c r="F3131" s="2">
        <v>3.0804516308893226</v>
      </c>
      <c r="G3131" s="2">
        <v>2.9109506551435738</v>
      </c>
      <c r="H3131" s="2">
        <v>0.58698355171452465</v>
      </c>
      <c r="I3131" s="2">
        <v>0.41748257596877614</v>
      </c>
      <c r="J3131" s="2">
        <v>23.394555555555556</v>
      </c>
      <c r="K3131" s="2">
        <v>23.394555555555556</v>
      </c>
      <c r="L3131" s="2">
        <f>24-Nurse[[#This Row],[Total RN Hours  (*Adjusted for 8 minimum)]]</f>
        <v>0.60544444444444423</v>
      </c>
      <c r="M3131" s="2">
        <v>8.3000000000000007</v>
      </c>
      <c r="N3131" s="2">
        <f>Nurse[[#This Row],[Additional Hours Needed to Get to 24]]*Nurse[[#This Row],[Hourly Wage Differential RN vs LPN]]</f>
        <v>5.0251888888888878</v>
      </c>
    </row>
    <row r="3132" spans="1:14" x14ac:dyDescent="0.35">
      <c r="A3132" t="s">
        <v>18616</v>
      </c>
      <c r="B3132" t="s">
        <v>3795</v>
      </c>
      <c r="C3132" t="s">
        <v>15128</v>
      </c>
      <c r="D3132" t="s">
        <v>18944</v>
      </c>
      <c r="E3132" s="2">
        <v>38.700000000000003</v>
      </c>
      <c r="F3132" s="2">
        <v>2.7559488946310648</v>
      </c>
      <c r="G3132" s="2">
        <v>2.5785874246339362</v>
      </c>
      <c r="H3132" s="2">
        <v>0.6047258110824002</v>
      </c>
      <c r="I3132" s="2">
        <v>0.45026126902095892</v>
      </c>
      <c r="J3132" s="2">
        <v>23.402888888888889</v>
      </c>
      <c r="K3132" s="2">
        <v>23.402888888888889</v>
      </c>
      <c r="L3132" s="2">
        <f>24-Nurse[[#This Row],[Total RN Hours  (*Adjusted for 8 minimum)]]</f>
        <v>0.59711111111111137</v>
      </c>
      <c r="M3132" s="2">
        <v>8.3000000000000007</v>
      </c>
      <c r="N3132" s="2">
        <f>Nurse[[#This Row],[Additional Hours Needed to Get to 24]]*Nurse[[#This Row],[Hourly Wage Differential RN vs LPN]]</f>
        <v>4.9560222222222245</v>
      </c>
    </row>
    <row r="3133" spans="1:14" x14ac:dyDescent="0.35">
      <c r="A3133" t="s">
        <v>18636</v>
      </c>
      <c r="B3133" t="s">
        <v>8720</v>
      </c>
      <c r="C3133" t="s">
        <v>14733</v>
      </c>
      <c r="D3133" t="s">
        <v>19081</v>
      </c>
      <c r="E3133" s="2">
        <v>47.044444444444444</v>
      </c>
      <c r="F3133" s="2">
        <v>3.2076310817194145</v>
      </c>
      <c r="G3133" s="2">
        <v>2.9643032593292395</v>
      </c>
      <c r="H3133" s="2">
        <v>0.49750590458195559</v>
      </c>
      <c r="I3133" s="2">
        <v>0.38602739726027396</v>
      </c>
      <c r="J3133" s="2">
        <v>23.404888888888888</v>
      </c>
      <c r="K3133" s="2">
        <v>23.404888888888888</v>
      </c>
      <c r="L3133" s="2">
        <f>24-Nurse[[#This Row],[Total RN Hours  (*Adjusted for 8 minimum)]]</f>
        <v>0.59511111111111248</v>
      </c>
      <c r="M3133" s="2">
        <v>8.3000000000000007</v>
      </c>
      <c r="N3133" s="2">
        <f>Nurse[[#This Row],[Additional Hours Needed to Get to 24]]*Nurse[[#This Row],[Hourly Wage Differential RN vs LPN]]</f>
        <v>4.9394222222222339</v>
      </c>
    </row>
    <row r="3134" spans="1:14" x14ac:dyDescent="0.35">
      <c r="A3134" t="s">
        <v>18619</v>
      </c>
      <c r="B3134" t="s">
        <v>4671</v>
      </c>
      <c r="C3134" t="s">
        <v>15533</v>
      </c>
      <c r="D3134" t="s">
        <v>18655</v>
      </c>
      <c r="E3134" s="2">
        <v>94.955555555555549</v>
      </c>
      <c r="F3134" s="2">
        <v>3.8167622279428972</v>
      </c>
      <c r="G3134" s="2">
        <v>3.3912649192604731</v>
      </c>
      <c r="H3134" s="2">
        <v>0.24651181839457059</v>
      </c>
      <c r="I3134" s="2">
        <v>5.5289024104844375E-2</v>
      </c>
      <c r="J3134" s="2">
        <v>23.407666666666668</v>
      </c>
      <c r="K3134" s="2">
        <v>23.407666666666668</v>
      </c>
      <c r="L3134" s="2">
        <f>24-Nurse[[#This Row],[Total RN Hours  (*Adjusted for 8 minimum)]]</f>
        <v>0.59233333333333249</v>
      </c>
      <c r="M3134" s="2">
        <v>8.3000000000000007</v>
      </c>
      <c r="N3134" s="2">
        <f>Nurse[[#This Row],[Additional Hours Needed to Get to 24]]*Nurse[[#This Row],[Hourly Wage Differential RN vs LPN]]</f>
        <v>4.9163666666666597</v>
      </c>
    </row>
    <row r="3135" spans="1:14" x14ac:dyDescent="0.35">
      <c r="A3135" t="s">
        <v>18617</v>
      </c>
      <c r="B3135" t="s">
        <v>4333</v>
      </c>
      <c r="C3135" t="s">
        <v>15268</v>
      </c>
      <c r="D3135" t="s">
        <v>19098</v>
      </c>
      <c r="E3135" s="2">
        <v>39.68888888888889</v>
      </c>
      <c r="F3135" s="2">
        <v>4.3993281075027992</v>
      </c>
      <c r="G3135" s="2">
        <v>3.8562933930571104</v>
      </c>
      <c r="H3135" s="2">
        <v>0.5898320268756998</v>
      </c>
      <c r="I3135" s="2">
        <v>4.6797312430011194E-2</v>
      </c>
      <c r="J3135" s="2">
        <v>23.409777777777776</v>
      </c>
      <c r="K3135" s="2">
        <v>23.409777777777776</v>
      </c>
      <c r="L3135" s="2">
        <f>24-Nurse[[#This Row],[Total RN Hours  (*Adjusted for 8 minimum)]]</f>
        <v>0.59022222222222354</v>
      </c>
      <c r="M3135" s="2">
        <v>8.3000000000000007</v>
      </c>
      <c r="N3135" s="2">
        <f>Nurse[[#This Row],[Additional Hours Needed to Get to 24]]*Nurse[[#This Row],[Hourly Wage Differential RN vs LPN]]</f>
        <v>4.8988444444444559</v>
      </c>
    </row>
    <row r="3136" spans="1:14" x14ac:dyDescent="0.35">
      <c r="A3136" t="s">
        <v>18645</v>
      </c>
      <c r="B3136" t="s">
        <v>13474</v>
      </c>
      <c r="C3136" t="s">
        <v>15331</v>
      </c>
      <c r="D3136" t="s">
        <v>18925</v>
      </c>
      <c r="E3136" s="2">
        <v>77.599999999999994</v>
      </c>
      <c r="F3136" s="2">
        <v>3.3943084192439867</v>
      </c>
      <c r="G3136" s="2">
        <v>3.3060352233676982</v>
      </c>
      <c r="H3136" s="2">
        <v>0.30167525773195886</v>
      </c>
      <c r="I3136" s="2">
        <v>0.21340206185567015</v>
      </c>
      <c r="J3136" s="2">
        <v>23.410000000000004</v>
      </c>
      <c r="K3136" s="2">
        <v>23.410000000000004</v>
      </c>
      <c r="L3136" s="2">
        <f>24-Nurse[[#This Row],[Total RN Hours  (*Adjusted for 8 minimum)]]</f>
        <v>0.58999999999999631</v>
      </c>
      <c r="M3136" s="2">
        <v>8.3000000000000007</v>
      </c>
      <c r="N3136" s="2">
        <f>Nurse[[#This Row],[Additional Hours Needed to Get to 24]]*Nurse[[#This Row],[Hourly Wage Differential RN vs LPN]]</f>
        <v>4.89699999999997</v>
      </c>
    </row>
    <row r="3137" spans="1:14" x14ac:dyDescent="0.35">
      <c r="A3137" t="s">
        <v>18637</v>
      </c>
      <c r="B3137" t="s">
        <v>9581</v>
      </c>
      <c r="C3137" t="s">
        <v>17346</v>
      </c>
      <c r="D3137" t="s">
        <v>19859</v>
      </c>
      <c r="E3137" s="2">
        <v>64.444444444444443</v>
      </c>
      <c r="F3137" s="2">
        <v>2.6339655172413794</v>
      </c>
      <c r="G3137" s="2">
        <v>2.3926275862068969</v>
      </c>
      <c r="H3137" s="2">
        <v>0.36348620689655176</v>
      </c>
      <c r="I3137" s="2">
        <v>0.19995000000000002</v>
      </c>
      <c r="J3137" s="2">
        <v>23.424666666666667</v>
      </c>
      <c r="K3137" s="2">
        <v>23.424666666666667</v>
      </c>
      <c r="L3137" s="2">
        <f>24-Nurse[[#This Row],[Total RN Hours  (*Adjusted for 8 minimum)]]</f>
        <v>0.57533333333333303</v>
      </c>
      <c r="M3137" s="2">
        <v>8.3000000000000007</v>
      </c>
      <c r="N3137" s="2">
        <f>Nurse[[#This Row],[Additional Hours Needed to Get to 24]]*Nurse[[#This Row],[Hourly Wage Differential RN vs LPN]]</f>
        <v>4.7752666666666643</v>
      </c>
    </row>
    <row r="3138" spans="1:14" x14ac:dyDescent="0.35">
      <c r="A3138" t="s">
        <v>18637</v>
      </c>
      <c r="B3138" t="s">
        <v>9592</v>
      </c>
      <c r="C3138" t="s">
        <v>17310</v>
      </c>
      <c r="D3138" t="s">
        <v>19003</v>
      </c>
      <c r="E3138" s="2">
        <v>53.733333333333334</v>
      </c>
      <c r="F3138" s="2">
        <v>3.5779280397022335</v>
      </c>
      <c r="G3138" s="2">
        <v>3.1160794044665012</v>
      </c>
      <c r="H3138" s="2">
        <v>0.43600082712985938</v>
      </c>
      <c r="I3138" s="2">
        <v>0.21753515301902396</v>
      </c>
      <c r="J3138" s="2">
        <v>23.427777777777777</v>
      </c>
      <c r="K3138" s="2">
        <v>23.427777777777777</v>
      </c>
      <c r="L3138" s="2">
        <f>24-Nurse[[#This Row],[Total RN Hours  (*Adjusted for 8 minimum)]]</f>
        <v>0.57222222222222285</v>
      </c>
      <c r="M3138" s="2">
        <v>8.3000000000000007</v>
      </c>
      <c r="N3138" s="2">
        <f>Nurse[[#This Row],[Additional Hours Needed to Get to 24]]*Nurse[[#This Row],[Hourly Wage Differential RN vs LPN]]</f>
        <v>4.7494444444444497</v>
      </c>
    </row>
    <row r="3139" spans="1:14" x14ac:dyDescent="0.35">
      <c r="A3139" t="s">
        <v>18635</v>
      </c>
      <c r="B3139" t="s">
        <v>8548</v>
      </c>
      <c r="C3139" t="s">
        <v>17053</v>
      </c>
      <c r="D3139" t="s">
        <v>19265</v>
      </c>
      <c r="E3139" s="2">
        <v>28.466666666666665</v>
      </c>
      <c r="F3139" s="2">
        <v>4.7374238875878225</v>
      </c>
      <c r="G3139" s="2">
        <v>4.5238212334113976</v>
      </c>
      <c r="H3139" s="2">
        <v>0.82328259172521467</v>
      </c>
      <c r="I3139" s="2">
        <v>0.60967993754879002</v>
      </c>
      <c r="J3139" s="2">
        <v>23.43611111111111</v>
      </c>
      <c r="K3139" s="2">
        <v>23.43611111111111</v>
      </c>
      <c r="L3139" s="2">
        <f>24-Nurse[[#This Row],[Total RN Hours  (*Adjusted for 8 minimum)]]</f>
        <v>0.56388888888888999</v>
      </c>
      <c r="M3139" s="2">
        <v>8.3000000000000007</v>
      </c>
      <c r="N3139" s="2">
        <f>Nurse[[#This Row],[Additional Hours Needed to Get to 24]]*Nurse[[#This Row],[Hourly Wage Differential RN vs LPN]]</f>
        <v>4.6802777777777873</v>
      </c>
    </row>
    <row r="3140" spans="1:14" x14ac:dyDescent="0.35">
      <c r="A3140" t="s">
        <v>18611</v>
      </c>
      <c r="B3140" t="s">
        <v>2234</v>
      </c>
      <c r="C3140" t="s">
        <v>14490</v>
      </c>
      <c r="D3140" t="s">
        <v>18739</v>
      </c>
      <c r="E3140" s="2">
        <v>110.34444444444445</v>
      </c>
      <c r="F3140" s="2">
        <v>4.4487191622193132</v>
      </c>
      <c r="G3140" s="2">
        <v>4.4393585741617159</v>
      </c>
      <c r="H3140" s="2">
        <v>0.21239754304702449</v>
      </c>
      <c r="I3140" s="2">
        <v>0.21239754304702449</v>
      </c>
      <c r="J3140" s="2">
        <v>23.436888888888891</v>
      </c>
      <c r="K3140" s="2">
        <v>23.436888888888891</v>
      </c>
      <c r="L3140" s="2">
        <f>24-Nurse[[#This Row],[Total RN Hours  (*Adjusted for 8 minimum)]]</f>
        <v>0.5631111111111089</v>
      </c>
      <c r="M3140" s="2">
        <v>8.3000000000000007</v>
      </c>
      <c r="N3140" s="2">
        <f>Nurse[[#This Row],[Additional Hours Needed to Get to 24]]*Nurse[[#This Row],[Hourly Wage Differential RN vs LPN]]</f>
        <v>4.6738222222222046</v>
      </c>
    </row>
    <row r="3141" spans="1:14" x14ac:dyDescent="0.35">
      <c r="A3141" t="s">
        <v>18645</v>
      </c>
      <c r="B3141" t="s">
        <v>13268</v>
      </c>
      <c r="C3141" t="s">
        <v>16190</v>
      </c>
      <c r="D3141" t="s">
        <v>18997</v>
      </c>
      <c r="E3141" s="2">
        <v>85.577777777777783</v>
      </c>
      <c r="F3141" s="2">
        <v>1.3198286159439108</v>
      </c>
      <c r="G3141" s="2">
        <v>1.2496520384315761</v>
      </c>
      <c r="H3141" s="2">
        <v>0.273879511815113</v>
      </c>
      <c r="I3141" s="2">
        <v>0.2037029343027785</v>
      </c>
      <c r="J3141" s="2">
        <v>23.438000000000002</v>
      </c>
      <c r="K3141" s="2">
        <v>23.438000000000002</v>
      </c>
      <c r="L3141" s="2">
        <f>24-Nurse[[#This Row],[Total RN Hours  (*Adjusted for 8 minimum)]]</f>
        <v>0.56199999999999761</v>
      </c>
      <c r="M3141" s="2">
        <v>8.3000000000000007</v>
      </c>
      <c r="N3141" s="2">
        <f>Nurse[[#This Row],[Additional Hours Needed to Get to 24]]*Nurse[[#This Row],[Hourly Wage Differential RN vs LPN]]</f>
        <v>4.6645999999999805</v>
      </c>
    </row>
    <row r="3142" spans="1:14" x14ac:dyDescent="0.35">
      <c r="A3142" t="s">
        <v>18645</v>
      </c>
      <c r="B3142" t="s">
        <v>13559</v>
      </c>
      <c r="C3142" t="s">
        <v>16190</v>
      </c>
      <c r="D3142" t="s">
        <v>18997</v>
      </c>
      <c r="E3142" s="2">
        <v>105.12222222222222</v>
      </c>
      <c r="F3142" s="2">
        <v>1.431164781735546</v>
      </c>
      <c r="G3142" s="2">
        <v>1.2946834372687877</v>
      </c>
      <c r="H3142" s="2">
        <v>0.2229679737871261</v>
      </c>
      <c r="I3142" s="2">
        <v>0.13235915865130538</v>
      </c>
      <c r="J3142" s="2">
        <v>23.43888888888889</v>
      </c>
      <c r="K3142" s="2">
        <v>23.43888888888889</v>
      </c>
      <c r="L3142" s="2">
        <f>24-Nurse[[#This Row],[Total RN Hours  (*Adjusted for 8 minimum)]]</f>
        <v>0.56111111111111001</v>
      </c>
      <c r="M3142" s="2">
        <v>8.3000000000000007</v>
      </c>
      <c r="N3142" s="2">
        <f>Nurse[[#This Row],[Additional Hours Needed to Get to 24]]*Nurse[[#This Row],[Hourly Wage Differential RN vs LPN]]</f>
        <v>4.657222222222213</v>
      </c>
    </row>
    <row r="3143" spans="1:14" x14ac:dyDescent="0.35">
      <c r="A3143" t="s">
        <v>18615</v>
      </c>
      <c r="B3143" t="s">
        <v>3322</v>
      </c>
      <c r="C3143" t="s">
        <v>14958</v>
      </c>
      <c r="D3143" t="s">
        <v>19083</v>
      </c>
      <c r="E3143" s="2">
        <v>43.477777777777774</v>
      </c>
      <c r="F3143" s="2">
        <v>3.6038742652696141</v>
      </c>
      <c r="G3143" s="2">
        <v>3.1230871454127267</v>
      </c>
      <c r="H3143" s="2">
        <v>0.53913876820853568</v>
      </c>
      <c r="I3143" s="2">
        <v>0.2535675951955022</v>
      </c>
      <c r="J3143" s="2">
        <v>23.440555555555555</v>
      </c>
      <c r="K3143" s="2">
        <v>23.440555555555555</v>
      </c>
      <c r="L3143" s="2">
        <f>24-Nurse[[#This Row],[Total RN Hours  (*Adjusted for 8 minimum)]]</f>
        <v>0.55944444444444485</v>
      </c>
      <c r="M3143" s="2">
        <v>8.3000000000000007</v>
      </c>
      <c r="N3143" s="2">
        <f>Nurse[[#This Row],[Additional Hours Needed to Get to 24]]*Nurse[[#This Row],[Hourly Wage Differential RN vs LPN]]</f>
        <v>4.643388888888893</v>
      </c>
    </row>
    <row r="3144" spans="1:14" x14ac:dyDescent="0.35">
      <c r="A3144" t="s">
        <v>18645</v>
      </c>
      <c r="B3144" t="s">
        <v>13376</v>
      </c>
      <c r="C3144" t="s">
        <v>17856</v>
      </c>
      <c r="D3144" t="s">
        <v>20016</v>
      </c>
      <c r="E3144" s="2">
        <v>98.555555555555557</v>
      </c>
      <c r="F3144" s="2">
        <v>3.0987598647125143</v>
      </c>
      <c r="G3144" s="2">
        <v>2.8008173618940253</v>
      </c>
      <c r="H3144" s="2">
        <v>0.23784554678692224</v>
      </c>
      <c r="I3144" s="2">
        <v>0.17259751972942503</v>
      </c>
      <c r="J3144" s="2">
        <v>23.441000000000003</v>
      </c>
      <c r="K3144" s="2">
        <v>23.441000000000003</v>
      </c>
      <c r="L3144" s="2">
        <f>24-Nurse[[#This Row],[Total RN Hours  (*Adjusted for 8 minimum)]]</f>
        <v>0.5589999999999975</v>
      </c>
      <c r="M3144" s="2">
        <v>8.3000000000000007</v>
      </c>
      <c r="N3144" s="2">
        <f>Nurse[[#This Row],[Additional Hours Needed to Get to 24]]*Nurse[[#This Row],[Hourly Wage Differential RN vs LPN]]</f>
        <v>4.63969999999998</v>
      </c>
    </row>
    <row r="3145" spans="1:14" x14ac:dyDescent="0.35">
      <c r="A3145" t="s">
        <v>18615</v>
      </c>
      <c r="B3145" t="s">
        <v>3603</v>
      </c>
      <c r="C3145" t="s">
        <v>14967</v>
      </c>
      <c r="D3145" t="s">
        <v>19117</v>
      </c>
      <c r="E3145" s="2">
        <v>72.066666666666663</v>
      </c>
      <c r="F3145" s="2">
        <v>3.3928075855689177</v>
      </c>
      <c r="G3145" s="2">
        <v>3.1836555658341044</v>
      </c>
      <c r="H3145" s="2">
        <v>0.3252759790317607</v>
      </c>
      <c r="I3145" s="2">
        <v>0.16724483502929385</v>
      </c>
      <c r="J3145" s="2">
        <v>23.441555555555553</v>
      </c>
      <c r="K3145" s="2">
        <v>23.441555555555553</v>
      </c>
      <c r="L3145" s="2">
        <f>24-Nurse[[#This Row],[Total RN Hours  (*Adjusted for 8 minimum)]]</f>
        <v>0.55844444444444719</v>
      </c>
      <c r="M3145" s="2">
        <v>8.3000000000000007</v>
      </c>
      <c r="N3145" s="2">
        <f>Nurse[[#This Row],[Additional Hours Needed to Get to 24]]*Nurse[[#This Row],[Hourly Wage Differential RN vs LPN]]</f>
        <v>4.6350888888889124</v>
      </c>
    </row>
    <row r="3146" spans="1:14" x14ac:dyDescent="0.35">
      <c r="A3146" t="s">
        <v>18636</v>
      </c>
      <c r="B3146" t="s">
        <v>9237</v>
      </c>
      <c r="C3146" t="s">
        <v>17188</v>
      </c>
      <c r="D3146" t="s">
        <v>19807</v>
      </c>
      <c r="E3146" s="2">
        <v>63.755555555555553</v>
      </c>
      <c r="F3146" s="2">
        <v>3.922272568839317</v>
      </c>
      <c r="G3146" s="2">
        <v>3.5833478563959567</v>
      </c>
      <c r="H3146" s="2">
        <v>0.36768037643778323</v>
      </c>
      <c r="I3146" s="2">
        <v>8.0646566747995821E-2</v>
      </c>
      <c r="J3146" s="2">
        <v>23.441666666666666</v>
      </c>
      <c r="K3146" s="2">
        <v>23.441666666666666</v>
      </c>
      <c r="L3146" s="2">
        <f>24-Nurse[[#This Row],[Total RN Hours  (*Adjusted for 8 minimum)]]</f>
        <v>0.55833333333333357</v>
      </c>
      <c r="M3146" s="2">
        <v>8.3000000000000007</v>
      </c>
      <c r="N3146" s="2">
        <f>Nurse[[#This Row],[Additional Hours Needed to Get to 24]]*Nurse[[#This Row],[Hourly Wage Differential RN vs LPN]]</f>
        <v>4.634166666666669</v>
      </c>
    </row>
    <row r="3147" spans="1:14" x14ac:dyDescent="0.35">
      <c r="A3147" t="s">
        <v>18642</v>
      </c>
      <c r="B3147" t="s">
        <v>10593</v>
      </c>
      <c r="C3147" t="s">
        <v>17714</v>
      </c>
      <c r="D3147" t="s">
        <v>19379</v>
      </c>
      <c r="E3147" s="2">
        <v>80.055555555555557</v>
      </c>
      <c r="F3147" s="2">
        <v>3.1404427480916035</v>
      </c>
      <c r="G3147" s="2">
        <v>2.81211519777932</v>
      </c>
      <c r="H3147" s="2">
        <v>0.29283136710617624</v>
      </c>
      <c r="I3147" s="2">
        <v>0.1148563497571131</v>
      </c>
      <c r="J3147" s="2">
        <v>23.442777777777778</v>
      </c>
      <c r="K3147" s="2">
        <v>23.442777777777778</v>
      </c>
      <c r="L3147" s="2">
        <f>24-Nurse[[#This Row],[Total RN Hours  (*Adjusted for 8 minimum)]]</f>
        <v>0.55722222222222229</v>
      </c>
      <c r="M3147" s="2">
        <v>8.3000000000000007</v>
      </c>
      <c r="N3147" s="2">
        <f>Nurse[[#This Row],[Additional Hours Needed to Get to 24]]*Nurse[[#This Row],[Hourly Wage Differential RN vs LPN]]</f>
        <v>4.624944444444445</v>
      </c>
    </row>
    <row r="3148" spans="1:14" x14ac:dyDescent="0.35">
      <c r="A3148" t="s">
        <v>18625</v>
      </c>
      <c r="B3148" t="s">
        <v>6400</v>
      </c>
      <c r="C3148" t="s">
        <v>16273</v>
      </c>
      <c r="D3148" t="s">
        <v>18924</v>
      </c>
      <c r="E3148" s="2">
        <v>77.222222222222229</v>
      </c>
      <c r="F3148" s="2">
        <v>3.7388388489208628</v>
      </c>
      <c r="G3148" s="2">
        <v>3.5956733812949637</v>
      </c>
      <c r="H3148" s="2">
        <v>0.3035971223021583</v>
      </c>
      <c r="I3148" s="2">
        <v>0.16043165467625897</v>
      </c>
      <c r="J3148" s="2">
        <v>23.444444444444446</v>
      </c>
      <c r="K3148" s="2">
        <v>23.444444444444446</v>
      </c>
      <c r="L3148" s="2">
        <f>24-Nurse[[#This Row],[Total RN Hours  (*Adjusted for 8 minimum)]]</f>
        <v>0.55555555555555358</v>
      </c>
      <c r="M3148" s="2">
        <v>8.3000000000000007</v>
      </c>
      <c r="N3148" s="2">
        <f>Nurse[[#This Row],[Additional Hours Needed to Get to 24]]*Nurse[[#This Row],[Hourly Wage Differential RN vs LPN]]</f>
        <v>4.6111111111110947</v>
      </c>
    </row>
    <row r="3149" spans="1:14" x14ac:dyDescent="0.35">
      <c r="A3149" t="s">
        <v>18626</v>
      </c>
      <c r="B3149" t="s">
        <v>6727</v>
      </c>
      <c r="C3149" t="s">
        <v>16292</v>
      </c>
      <c r="D3149" t="s">
        <v>18689</v>
      </c>
      <c r="E3149" s="2">
        <v>52.255555555555553</v>
      </c>
      <c r="F3149" s="2">
        <v>3.5061131192855628</v>
      </c>
      <c r="G3149" s="2">
        <v>3.3999043163937914</v>
      </c>
      <c r="H3149" s="2">
        <v>0.44870295556028073</v>
      </c>
      <c r="I3149" s="2">
        <v>0.34249415266850947</v>
      </c>
      <c r="J3149" s="2">
        <v>23.447222222222223</v>
      </c>
      <c r="K3149" s="2">
        <v>23.447222222222223</v>
      </c>
      <c r="L3149" s="2">
        <f>24-Nurse[[#This Row],[Total RN Hours  (*Adjusted for 8 minimum)]]</f>
        <v>0.55277777777777715</v>
      </c>
      <c r="M3149" s="2">
        <v>8.3000000000000007</v>
      </c>
      <c r="N3149" s="2">
        <f>Nurse[[#This Row],[Additional Hours Needed to Get to 24]]*Nurse[[#This Row],[Hourly Wage Differential RN vs LPN]]</f>
        <v>4.5880555555555507</v>
      </c>
    </row>
    <row r="3150" spans="1:14" x14ac:dyDescent="0.35">
      <c r="A3150" t="s">
        <v>18626</v>
      </c>
      <c r="B3150" t="s">
        <v>6854</v>
      </c>
      <c r="C3150" t="s">
        <v>16341</v>
      </c>
      <c r="D3150" t="s">
        <v>19553</v>
      </c>
      <c r="E3150" s="2">
        <v>50.12222222222222</v>
      </c>
      <c r="F3150" s="2">
        <v>2.5937153624473512</v>
      </c>
      <c r="G3150" s="2">
        <v>2.4624806029705169</v>
      </c>
      <c r="H3150" s="2">
        <v>0.46791177122589234</v>
      </c>
      <c r="I3150" s="2">
        <v>0.3366770117490579</v>
      </c>
      <c r="J3150" s="2">
        <v>23.452777777777779</v>
      </c>
      <c r="K3150" s="2">
        <v>23.452777777777779</v>
      </c>
      <c r="L3150" s="2">
        <f>24-Nurse[[#This Row],[Total RN Hours  (*Adjusted for 8 minimum)]]</f>
        <v>0.54722222222222072</v>
      </c>
      <c r="M3150" s="2">
        <v>8.3000000000000007</v>
      </c>
      <c r="N3150" s="2">
        <f>Nurse[[#This Row],[Additional Hours Needed to Get to 24]]*Nurse[[#This Row],[Hourly Wage Differential RN vs LPN]]</f>
        <v>4.5419444444444323</v>
      </c>
    </row>
    <row r="3151" spans="1:14" x14ac:dyDescent="0.35">
      <c r="A3151" t="s">
        <v>18630</v>
      </c>
      <c r="B3151" t="s">
        <v>7215</v>
      </c>
      <c r="C3151" t="s">
        <v>14168</v>
      </c>
      <c r="D3151" t="s">
        <v>18890</v>
      </c>
      <c r="E3151" s="2">
        <v>17.955555555555556</v>
      </c>
      <c r="F3151" s="2">
        <v>6.1845235148514863</v>
      </c>
      <c r="G3151" s="2">
        <v>5.5086571782178222</v>
      </c>
      <c r="H3151" s="2">
        <v>1.3064294554455447</v>
      </c>
      <c r="I3151" s="2">
        <v>0.63056311881188121</v>
      </c>
      <c r="J3151" s="2">
        <v>23.457666666666668</v>
      </c>
      <c r="K3151" s="2">
        <v>23.457666666666668</v>
      </c>
      <c r="L3151" s="2">
        <f>24-Nurse[[#This Row],[Total RN Hours  (*Adjusted for 8 minimum)]]</f>
        <v>0.54233333333333178</v>
      </c>
      <c r="M3151" s="2">
        <v>8.3000000000000007</v>
      </c>
      <c r="N3151" s="2">
        <f>Nurse[[#This Row],[Additional Hours Needed to Get to 24]]*Nurse[[#This Row],[Hourly Wage Differential RN vs LPN]]</f>
        <v>4.5013666666666543</v>
      </c>
    </row>
    <row r="3152" spans="1:14" x14ac:dyDescent="0.35">
      <c r="A3152" t="s">
        <v>18636</v>
      </c>
      <c r="B3152" t="s">
        <v>9101</v>
      </c>
      <c r="C3152" t="s">
        <v>13809</v>
      </c>
      <c r="D3152" t="s">
        <v>19831</v>
      </c>
      <c r="E3152" s="2">
        <v>30.4</v>
      </c>
      <c r="F3152" s="2">
        <v>4.7393457602339186</v>
      </c>
      <c r="G3152" s="2">
        <v>4.5434393274853804</v>
      </c>
      <c r="H3152" s="2">
        <v>0.77165570175438591</v>
      </c>
      <c r="I3152" s="2">
        <v>0.57574926900584789</v>
      </c>
      <c r="J3152" s="2">
        <v>23.458333333333332</v>
      </c>
      <c r="K3152" s="2">
        <v>23.458333333333332</v>
      </c>
      <c r="L3152" s="2">
        <f>24-Nurse[[#This Row],[Total RN Hours  (*Adjusted for 8 minimum)]]</f>
        <v>0.54166666666666785</v>
      </c>
      <c r="M3152" s="2">
        <v>8.3000000000000007</v>
      </c>
      <c r="N3152" s="2">
        <f>Nurse[[#This Row],[Additional Hours Needed to Get to 24]]*Nurse[[#This Row],[Hourly Wage Differential RN vs LPN]]</f>
        <v>4.4958333333333433</v>
      </c>
    </row>
    <row r="3153" spans="1:14" x14ac:dyDescent="0.35">
      <c r="A3153" t="s">
        <v>18645</v>
      </c>
      <c r="B3153" t="s">
        <v>20795</v>
      </c>
      <c r="C3153" t="s">
        <v>18572</v>
      </c>
      <c r="D3153" t="s">
        <v>20037</v>
      </c>
      <c r="E3153" s="2">
        <v>83.433333333333337</v>
      </c>
      <c r="F3153" s="2">
        <v>2.7488959914768945</v>
      </c>
      <c r="G3153" s="2">
        <v>2.4760807031562124</v>
      </c>
      <c r="H3153" s="2">
        <v>0.28116926355040611</v>
      </c>
      <c r="I3153" s="2">
        <v>0.22100945532028229</v>
      </c>
      <c r="J3153" s="2">
        <v>23.458888888888886</v>
      </c>
      <c r="K3153" s="2">
        <v>23.458888888888886</v>
      </c>
      <c r="L3153" s="2">
        <f>24-Nurse[[#This Row],[Total RN Hours  (*Adjusted for 8 minimum)]]</f>
        <v>0.54111111111111398</v>
      </c>
      <c r="M3153" s="2">
        <v>8.3000000000000007</v>
      </c>
      <c r="N3153" s="2">
        <f>Nurse[[#This Row],[Additional Hours Needed to Get to 24]]*Nurse[[#This Row],[Hourly Wage Differential RN vs LPN]]</f>
        <v>4.4912222222222464</v>
      </c>
    </row>
    <row r="3154" spans="1:14" x14ac:dyDescent="0.35">
      <c r="A3154" t="s">
        <v>18626</v>
      </c>
      <c r="B3154" t="s">
        <v>6528</v>
      </c>
      <c r="C3154" t="s">
        <v>14215</v>
      </c>
      <c r="D3154" t="s">
        <v>19549</v>
      </c>
      <c r="E3154" s="2">
        <v>69.044444444444451</v>
      </c>
      <c r="F3154" s="2">
        <v>3.2731252011586736</v>
      </c>
      <c r="G3154" s="2">
        <v>3.0392178950756352</v>
      </c>
      <c r="H3154" s="2">
        <v>0.3398294174444802</v>
      </c>
      <c r="I3154" s="2">
        <v>0.1059221113614419</v>
      </c>
      <c r="J3154" s="2">
        <v>23.463333333333335</v>
      </c>
      <c r="K3154" s="2">
        <v>23.463333333333335</v>
      </c>
      <c r="L3154" s="2">
        <f>24-Nurse[[#This Row],[Total RN Hours  (*Adjusted for 8 minimum)]]</f>
        <v>0.53666666666666529</v>
      </c>
      <c r="M3154" s="2">
        <v>8.3000000000000007</v>
      </c>
      <c r="N3154" s="2">
        <f>Nurse[[#This Row],[Additional Hours Needed to Get to 24]]*Nurse[[#This Row],[Hourly Wage Differential RN vs LPN]]</f>
        <v>4.4543333333333219</v>
      </c>
    </row>
    <row r="3155" spans="1:14" x14ac:dyDescent="0.35">
      <c r="A3155" t="s">
        <v>18645</v>
      </c>
      <c r="B3155" t="s">
        <v>13112</v>
      </c>
      <c r="C3155" t="s">
        <v>14439</v>
      </c>
      <c r="D3155" t="s">
        <v>20247</v>
      </c>
      <c r="E3155" s="2">
        <v>58.5</v>
      </c>
      <c r="F3155" s="2">
        <v>3.0885849952516615</v>
      </c>
      <c r="G3155" s="2">
        <v>2.6433808167141497</v>
      </c>
      <c r="H3155" s="2">
        <v>0.40118328584995255</v>
      </c>
      <c r="I3155" s="2">
        <v>0.28722317188983859</v>
      </c>
      <c r="J3155" s="2">
        <v>23.469222222222225</v>
      </c>
      <c r="K3155" s="2">
        <v>23.469222222222225</v>
      </c>
      <c r="L3155" s="2">
        <f>24-Nurse[[#This Row],[Total RN Hours  (*Adjusted for 8 minimum)]]</f>
        <v>0.53077777777777513</v>
      </c>
      <c r="M3155" s="2">
        <v>8.3000000000000007</v>
      </c>
      <c r="N3155" s="2">
        <f>Nurse[[#This Row],[Additional Hours Needed to Get to 24]]*Nurse[[#This Row],[Hourly Wage Differential RN vs LPN]]</f>
        <v>4.4054555555555339</v>
      </c>
    </row>
    <row r="3156" spans="1:14" x14ac:dyDescent="0.35">
      <c r="A3156" t="s">
        <v>18648</v>
      </c>
      <c r="B3156" t="s">
        <v>11518</v>
      </c>
      <c r="C3156" t="s">
        <v>17855</v>
      </c>
      <c r="D3156" t="s">
        <v>19243</v>
      </c>
      <c r="E3156" s="2">
        <v>96.811111111111117</v>
      </c>
      <c r="F3156" s="2">
        <v>3.2205807414208651</v>
      </c>
      <c r="G3156" s="2">
        <v>3.1551141971766326</v>
      </c>
      <c r="H3156" s="2">
        <v>0.24247102031447262</v>
      </c>
      <c r="I3156" s="2">
        <v>0.17819924251119018</v>
      </c>
      <c r="J3156" s="2">
        <v>23.47388888888889</v>
      </c>
      <c r="K3156" s="2">
        <v>23.47388888888889</v>
      </c>
      <c r="L3156" s="2">
        <f>24-Nurse[[#This Row],[Total RN Hours  (*Adjusted for 8 minimum)]]</f>
        <v>0.52611111111110986</v>
      </c>
      <c r="M3156" s="2">
        <v>8.3000000000000007</v>
      </c>
      <c r="N3156" s="2">
        <f>Nurse[[#This Row],[Additional Hours Needed to Get to 24]]*Nurse[[#This Row],[Hourly Wage Differential RN vs LPN]]</f>
        <v>4.3667222222222124</v>
      </c>
    </row>
    <row r="3157" spans="1:14" x14ac:dyDescent="0.35">
      <c r="A3157" t="s">
        <v>18615</v>
      </c>
      <c r="B3157" t="s">
        <v>3657</v>
      </c>
      <c r="C3157" t="s">
        <v>15068</v>
      </c>
      <c r="D3157" t="s">
        <v>18765</v>
      </c>
      <c r="E3157" s="2">
        <v>44.87777777777778</v>
      </c>
      <c r="F3157" s="2">
        <v>3.9668655607823715</v>
      </c>
      <c r="G3157" s="2">
        <v>3.4830255013617228</v>
      </c>
      <c r="H3157" s="2">
        <v>0.52309234959148299</v>
      </c>
      <c r="I3157" s="2">
        <v>0.29664025748947759</v>
      </c>
      <c r="J3157" s="2">
        <v>23.475222222222222</v>
      </c>
      <c r="K3157" s="2">
        <v>23.475222222222222</v>
      </c>
      <c r="L3157" s="2">
        <f>24-Nurse[[#This Row],[Total RN Hours  (*Adjusted for 8 minimum)]]</f>
        <v>0.52477777777777845</v>
      </c>
      <c r="M3157" s="2">
        <v>8.3000000000000007</v>
      </c>
      <c r="N3157" s="2">
        <f>Nurse[[#This Row],[Additional Hours Needed to Get to 24]]*Nurse[[#This Row],[Hourly Wage Differential RN vs LPN]]</f>
        <v>4.3556555555555612</v>
      </c>
    </row>
    <row r="3158" spans="1:14" x14ac:dyDescent="0.35">
      <c r="A3158" t="s">
        <v>18627</v>
      </c>
      <c r="B3158" t="s">
        <v>6929</v>
      </c>
      <c r="C3158" t="s">
        <v>16456</v>
      </c>
      <c r="D3158" t="s">
        <v>18678</v>
      </c>
      <c r="E3158" s="2">
        <v>19.577777777777779</v>
      </c>
      <c r="F3158" s="2">
        <v>4.9662599318955731</v>
      </c>
      <c r="G3158" s="2">
        <v>4.6692678774120315</v>
      </c>
      <c r="H3158" s="2">
        <v>1.1992622020431327</v>
      </c>
      <c r="I3158" s="2">
        <v>0.90227014755959134</v>
      </c>
      <c r="J3158" s="2">
        <v>23.478888888888889</v>
      </c>
      <c r="K3158" s="2">
        <v>23.478888888888889</v>
      </c>
      <c r="L3158" s="2">
        <f>24-Nurse[[#This Row],[Total RN Hours  (*Adjusted for 8 minimum)]]</f>
        <v>0.52111111111111086</v>
      </c>
      <c r="M3158" s="2">
        <v>8.3000000000000007</v>
      </c>
      <c r="N3158" s="2">
        <f>Nurse[[#This Row],[Additional Hours Needed to Get to 24]]*Nurse[[#This Row],[Hourly Wage Differential RN vs LPN]]</f>
        <v>4.3252222222222203</v>
      </c>
    </row>
    <row r="3159" spans="1:14" x14ac:dyDescent="0.35">
      <c r="A3159" t="s">
        <v>18626</v>
      </c>
      <c r="B3159" t="s">
        <v>6709</v>
      </c>
      <c r="C3159" t="s">
        <v>16223</v>
      </c>
      <c r="D3159" t="s">
        <v>19017</v>
      </c>
      <c r="E3159" s="2">
        <v>60.87777777777778</v>
      </c>
      <c r="F3159" s="2">
        <v>3.5593173936849785</v>
      </c>
      <c r="G3159" s="2">
        <v>3.1870779339295487</v>
      </c>
      <c r="H3159" s="2">
        <v>0.38588246030297491</v>
      </c>
      <c r="I3159" s="2">
        <v>0.19259901441868954</v>
      </c>
      <c r="J3159" s="2">
        <v>23.491666666666664</v>
      </c>
      <c r="K3159" s="2">
        <v>23.491666666666664</v>
      </c>
      <c r="L3159" s="2">
        <f>24-Nurse[[#This Row],[Total RN Hours  (*Adjusted for 8 minimum)]]</f>
        <v>0.50833333333333641</v>
      </c>
      <c r="M3159" s="2">
        <v>8.3000000000000007</v>
      </c>
      <c r="N3159" s="2">
        <f>Nurse[[#This Row],[Additional Hours Needed to Get to 24]]*Nurse[[#This Row],[Hourly Wage Differential RN vs LPN]]</f>
        <v>4.2191666666666929</v>
      </c>
    </row>
    <row r="3160" spans="1:14" x14ac:dyDescent="0.35">
      <c r="A3160" t="s">
        <v>18611</v>
      </c>
      <c r="B3160" t="s">
        <v>2403</v>
      </c>
      <c r="C3160" t="s">
        <v>14584</v>
      </c>
      <c r="D3160" t="s">
        <v>19006</v>
      </c>
      <c r="E3160" s="2">
        <v>52.87777777777778</v>
      </c>
      <c r="F3160" s="2">
        <v>2.9790418155074594</v>
      </c>
      <c r="G3160" s="2">
        <v>2.5977117041395248</v>
      </c>
      <c r="H3160" s="2">
        <v>0.44431603277999582</v>
      </c>
      <c r="I3160" s="2">
        <v>0.16295440218533305</v>
      </c>
      <c r="J3160" s="2">
        <v>23.494444444444447</v>
      </c>
      <c r="K3160" s="2">
        <v>23.494444444444447</v>
      </c>
      <c r="L3160" s="2">
        <f>24-Nurse[[#This Row],[Total RN Hours  (*Adjusted for 8 minimum)]]</f>
        <v>0.50555555555555287</v>
      </c>
      <c r="M3160" s="2">
        <v>8.3000000000000007</v>
      </c>
      <c r="N3160" s="2">
        <f>Nurse[[#This Row],[Additional Hours Needed to Get to 24]]*Nurse[[#This Row],[Hourly Wage Differential RN vs LPN]]</f>
        <v>4.1961111111110894</v>
      </c>
    </row>
    <row r="3161" spans="1:14" x14ac:dyDescent="0.35">
      <c r="A3161" t="s">
        <v>18634</v>
      </c>
      <c r="B3161" t="s">
        <v>20634</v>
      </c>
      <c r="C3161" t="s">
        <v>16990</v>
      </c>
      <c r="D3161" t="s">
        <v>19767</v>
      </c>
      <c r="E3161" s="2">
        <v>55.7</v>
      </c>
      <c r="F3161" s="2">
        <v>3.5474266906044285</v>
      </c>
      <c r="G3161" s="2">
        <v>3.3470975463794135</v>
      </c>
      <c r="H3161" s="2">
        <v>0.42185318172750841</v>
      </c>
      <c r="I3161" s="2">
        <v>0.2215240375024935</v>
      </c>
      <c r="J3161" s="2">
        <v>23.49722222222222</v>
      </c>
      <c r="K3161" s="2">
        <v>23.49722222222222</v>
      </c>
      <c r="L3161" s="2">
        <f>24-Nurse[[#This Row],[Total RN Hours  (*Adjusted for 8 minimum)]]</f>
        <v>0.50277777777777999</v>
      </c>
      <c r="M3161" s="2">
        <v>8.3000000000000007</v>
      </c>
      <c r="N3161" s="2">
        <f>Nurse[[#This Row],[Additional Hours Needed to Get to 24]]*Nurse[[#This Row],[Hourly Wage Differential RN vs LPN]]</f>
        <v>4.1730555555555746</v>
      </c>
    </row>
    <row r="3162" spans="1:14" x14ac:dyDescent="0.35">
      <c r="A3162" t="s">
        <v>18634</v>
      </c>
      <c r="B3162" t="s">
        <v>8202</v>
      </c>
      <c r="C3162" t="s">
        <v>16933</v>
      </c>
      <c r="D3162" t="s">
        <v>19718</v>
      </c>
      <c r="E3162" s="2">
        <v>56.344444444444441</v>
      </c>
      <c r="F3162" s="2">
        <v>3.3556004732794324</v>
      </c>
      <c r="G3162" s="2">
        <v>3.2319562216525339</v>
      </c>
      <c r="H3162" s="2">
        <v>0.41712679944784065</v>
      </c>
      <c r="I3162" s="2">
        <v>0.29348254782094263</v>
      </c>
      <c r="J3162" s="2">
        <v>23.502777777777776</v>
      </c>
      <c r="K3162" s="2">
        <v>23.502777777777776</v>
      </c>
      <c r="L3162" s="2">
        <f>24-Nurse[[#This Row],[Total RN Hours  (*Adjusted for 8 minimum)]]</f>
        <v>0.49722222222222356</v>
      </c>
      <c r="M3162" s="2">
        <v>8.3000000000000007</v>
      </c>
      <c r="N3162" s="2">
        <f>Nurse[[#This Row],[Additional Hours Needed to Get to 24]]*Nurse[[#This Row],[Hourly Wage Differential RN vs LPN]]</f>
        <v>4.1269444444444563</v>
      </c>
    </row>
    <row r="3163" spans="1:14" x14ac:dyDescent="0.35">
      <c r="A3163" t="s">
        <v>18615</v>
      </c>
      <c r="B3163" t="s">
        <v>3558</v>
      </c>
      <c r="C3163" t="s">
        <v>14969</v>
      </c>
      <c r="D3163" t="s">
        <v>18685</v>
      </c>
      <c r="E3163" s="2">
        <v>42.93333333333333</v>
      </c>
      <c r="F3163" s="2">
        <v>3.1622023809523809</v>
      </c>
      <c r="G3163" s="2">
        <v>2.8743530020703938</v>
      </c>
      <c r="H3163" s="2">
        <v>0.54742494824016574</v>
      </c>
      <c r="I3163" s="2">
        <v>0.39188664596273293</v>
      </c>
      <c r="J3163" s="2">
        <v>23.50277777777778</v>
      </c>
      <c r="K3163" s="2">
        <v>23.50277777777778</v>
      </c>
      <c r="L3163" s="2">
        <f>24-Nurse[[#This Row],[Total RN Hours  (*Adjusted for 8 minimum)]]</f>
        <v>0.49722222222222001</v>
      </c>
      <c r="M3163" s="2">
        <v>8.3000000000000007</v>
      </c>
      <c r="N3163" s="2">
        <f>Nurse[[#This Row],[Additional Hours Needed to Get to 24]]*Nurse[[#This Row],[Hourly Wage Differential RN vs LPN]]</f>
        <v>4.1269444444444261</v>
      </c>
    </row>
    <row r="3164" spans="1:14" x14ac:dyDescent="0.35">
      <c r="A3164" t="s">
        <v>18625</v>
      </c>
      <c r="B3164" t="s">
        <v>6413</v>
      </c>
      <c r="C3164" t="s">
        <v>14667</v>
      </c>
      <c r="D3164" t="s">
        <v>18659</v>
      </c>
      <c r="E3164" s="2">
        <v>51.044444444444444</v>
      </c>
      <c r="F3164" s="2">
        <v>4.3698193295602961</v>
      </c>
      <c r="G3164" s="2">
        <v>3.9811057901610791</v>
      </c>
      <c r="H3164" s="2">
        <v>0.46043752720940362</v>
      </c>
      <c r="I3164" s="2">
        <v>0.28042011319111881</v>
      </c>
      <c r="J3164" s="2">
        <v>23.50277777777778</v>
      </c>
      <c r="K3164" s="2">
        <v>23.50277777777778</v>
      </c>
      <c r="L3164" s="2">
        <f>24-Nurse[[#This Row],[Total RN Hours  (*Adjusted for 8 minimum)]]</f>
        <v>0.49722222222222001</v>
      </c>
      <c r="M3164" s="2">
        <v>8.3000000000000007</v>
      </c>
      <c r="N3164" s="2">
        <f>Nurse[[#This Row],[Additional Hours Needed to Get to 24]]*Nurse[[#This Row],[Hourly Wage Differential RN vs LPN]]</f>
        <v>4.1269444444444261</v>
      </c>
    </row>
    <row r="3165" spans="1:14" x14ac:dyDescent="0.35">
      <c r="A3165" t="s">
        <v>18642</v>
      </c>
      <c r="B3165" t="s">
        <v>10691</v>
      </c>
      <c r="C3165" t="s">
        <v>13593</v>
      </c>
      <c r="D3165" t="s">
        <v>19930</v>
      </c>
      <c r="E3165" s="2">
        <v>28.1</v>
      </c>
      <c r="F3165" s="2">
        <v>5.1761565836298926</v>
      </c>
      <c r="G3165" s="2">
        <v>4.5976670620798723</v>
      </c>
      <c r="H3165" s="2">
        <v>0.83639778568604195</v>
      </c>
      <c r="I3165" s="2">
        <v>0.25790826413602214</v>
      </c>
      <c r="J3165" s="2">
        <v>23.50277777777778</v>
      </c>
      <c r="K3165" s="2">
        <v>23.50277777777778</v>
      </c>
      <c r="L3165" s="2">
        <f>24-Nurse[[#This Row],[Total RN Hours  (*Adjusted for 8 minimum)]]</f>
        <v>0.49722222222222001</v>
      </c>
      <c r="M3165" s="2">
        <v>8.3000000000000007</v>
      </c>
      <c r="N3165" s="2">
        <f>Nurse[[#This Row],[Additional Hours Needed to Get to 24]]*Nurse[[#This Row],[Hourly Wage Differential RN vs LPN]]</f>
        <v>4.1269444444444261</v>
      </c>
    </row>
    <row r="3166" spans="1:14" x14ac:dyDescent="0.35">
      <c r="A3166" t="s">
        <v>18637</v>
      </c>
      <c r="B3166" t="s">
        <v>9574</v>
      </c>
      <c r="C3166" t="s">
        <v>17348</v>
      </c>
      <c r="D3166" t="s">
        <v>19860</v>
      </c>
      <c r="E3166" s="2">
        <v>58.12222222222222</v>
      </c>
      <c r="F3166" s="2">
        <v>4.3482412540623203</v>
      </c>
      <c r="G3166" s="2">
        <v>4.2331580959663544</v>
      </c>
      <c r="H3166" s="2">
        <v>0.40460906136493985</v>
      </c>
      <c r="I3166" s="2">
        <v>0.28952590326897343</v>
      </c>
      <c r="J3166" s="2">
        <v>23.516777777777779</v>
      </c>
      <c r="K3166" s="2">
        <v>23.516777777777779</v>
      </c>
      <c r="L3166" s="2">
        <f>24-Nurse[[#This Row],[Total RN Hours  (*Adjusted for 8 minimum)]]</f>
        <v>0.48322222222222067</v>
      </c>
      <c r="M3166" s="2">
        <v>8.3000000000000007</v>
      </c>
      <c r="N3166" s="2">
        <f>Nurse[[#This Row],[Additional Hours Needed to Get to 24]]*Nurse[[#This Row],[Hourly Wage Differential RN vs LPN]]</f>
        <v>4.0107444444444322</v>
      </c>
    </row>
    <row r="3167" spans="1:14" x14ac:dyDescent="0.35">
      <c r="A3167" t="s">
        <v>18636</v>
      </c>
      <c r="B3167" t="s">
        <v>9064</v>
      </c>
      <c r="C3167" t="s">
        <v>17120</v>
      </c>
      <c r="D3167" t="s">
        <v>18663</v>
      </c>
      <c r="E3167" s="2">
        <v>63.788888888888891</v>
      </c>
      <c r="F3167" s="2">
        <v>3.5391708761539804</v>
      </c>
      <c r="G3167" s="2">
        <v>3.4362271381292455</v>
      </c>
      <c r="H3167" s="2">
        <v>0.36869883295593098</v>
      </c>
      <c r="I3167" s="2">
        <v>0.26575509493119664</v>
      </c>
      <c r="J3167" s="2">
        <v>23.518888888888888</v>
      </c>
      <c r="K3167" s="2">
        <v>23.518888888888888</v>
      </c>
      <c r="L3167" s="2">
        <f>24-Nurse[[#This Row],[Total RN Hours  (*Adjusted for 8 minimum)]]</f>
        <v>0.48111111111111171</v>
      </c>
      <c r="M3167" s="2">
        <v>8.3000000000000007</v>
      </c>
      <c r="N3167" s="2">
        <f>Nurse[[#This Row],[Additional Hours Needed to Get to 24]]*Nurse[[#This Row],[Hourly Wage Differential RN vs LPN]]</f>
        <v>3.9932222222222276</v>
      </c>
    </row>
    <row r="3168" spans="1:14" x14ac:dyDescent="0.35">
      <c r="A3168" t="s">
        <v>18636</v>
      </c>
      <c r="B3168" t="s">
        <v>8677</v>
      </c>
      <c r="C3168" t="s">
        <v>14794</v>
      </c>
      <c r="D3168" t="s">
        <v>19087</v>
      </c>
      <c r="E3168" s="2">
        <v>46.422222222222224</v>
      </c>
      <c r="F3168" s="2">
        <v>3.1309526089037818</v>
      </c>
      <c r="G3168" s="2">
        <v>3.0103207276208712</v>
      </c>
      <c r="H3168" s="2">
        <v>0.5067017711823838</v>
      </c>
      <c r="I3168" s="2">
        <v>0.38606988989947338</v>
      </c>
      <c r="J3168" s="2">
        <v>23.522222222222219</v>
      </c>
      <c r="K3168" s="2">
        <v>23.522222222222219</v>
      </c>
      <c r="L3168" s="2">
        <f>24-Nurse[[#This Row],[Total RN Hours  (*Adjusted for 8 minimum)]]</f>
        <v>0.47777777777778141</v>
      </c>
      <c r="M3168" s="2">
        <v>8.3000000000000007</v>
      </c>
      <c r="N3168" s="2">
        <f>Nurse[[#This Row],[Additional Hours Needed to Get to 24]]*Nurse[[#This Row],[Hourly Wage Differential RN vs LPN]]</f>
        <v>3.9655555555555861</v>
      </c>
    </row>
    <row r="3169" spans="1:14" x14ac:dyDescent="0.35">
      <c r="A3169" t="s">
        <v>18618</v>
      </c>
      <c r="B3169" t="s">
        <v>4525</v>
      </c>
      <c r="C3169" t="s">
        <v>13615</v>
      </c>
      <c r="D3169" t="s">
        <v>18759</v>
      </c>
      <c r="E3169" s="2">
        <v>58.655555555555559</v>
      </c>
      <c r="F3169" s="2">
        <v>2.499329418450464</v>
      </c>
      <c r="G3169" s="2">
        <v>2.1771945444212917</v>
      </c>
      <c r="H3169" s="2">
        <v>0.4010418639893919</v>
      </c>
      <c r="I3169" s="2">
        <v>7.8906989960219748E-2</v>
      </c>
      <c r="J3169" s="2">
        <v>23.523333333333333</v>
      </c>
      <c r="K3169" s="2">
        <v>23.523333333333333</v>
      </c>
      <c r="L3169" s="2">
        <f>24-Nurse[[#This Row],[Total RN Hours  (*Adjusted for 8 minimum)]]</f>
        <v>0.47666666666666657</v>
      </c>
      <c r="M3169" s="2">
        <v>8.3000000000000007</v>
      </c>
      <c r="N3169" s="2">
        <f>Nurse[[#This Row],[Additional Hours Needed to Get to 24]]*Nurse[[#This Row],[Hourly Wage Differential RN vs LPN]]</f>
        <v>3.9563333333333328</v>
      </c>
    </row>
    <row r="3170" spans="1:14" x14ac:dyDescent="0.35">
      <c r="A3170" t="s">
        <v>18601</v>
      </c>
      <c r="B3170" t="s">
        <v>141</v>
      </c>
      <c r="C3170" t="s">
        <v>13687</v>
      </c>
      <c r="D3170" t="s">
        <v>18715</v>
      </c>
      <c r="E3170" s="2">
        <v>51.544444444444444</v>
      </c>
      <c r="F3170" s="2">
        <v>3.2339965509808146</v>
      </c>
      <c r="G3170" s="2">
        <v>3.2339965509808146</v>
      </c>
      <c r="H3170" s="2">
        <v>0.45640224186247036</v>
      </c>
      <c r="I3170" s="2">
        <v>0.45640224186247036</v>
      </c>
      <c r="J3170" s="2">
        <v>23.524999999999999</v>
      </c>
      <c r="K3170" s="2">
        <v>23.524999999999999</v>
      </c>
      <c r="L3170" s="2">
        <f>24-Nurse[[#This Row],[Total RN Hours  (*Adjusted for 8 minimum)]]</f>
        <v>0.47500000000000142</v>
      </c>
      <c r="M3170" s="2">
        <v>8.3000000000000007</v>
      </c>
      <c r="N3170" s="2">
        <f>Nurse[[#This Row],[Additional Hours Needed to Get to 24]]*Nurse[[#This Row],[Hourly Wage Differential RN vs LPN]]</f>
        <v>3.9425000000000123</v>
      </c>
    </row>
    <row r="3171" spans="1:14" x14ac:dyDescent="0.35">
      <c r="A3171" t="s">
        <v>18611</v>
      </c>
      <c r="B3171" t="s">
        <v>2481</v>
      </c>
      <c r="C3171" t="s">
        <v>14571</v>
      </c>
      <c r="D3171" t="s">
        <v>18988</v>
      </c>
      <c r="E3171" s="2">
        <v>10.966666666666667</v>
      </c>
      <c r="F3171" s="2">
        <v>7.5947315096251264</v>
      </c>
      <c r="G3171" s="2">
        <v>7.0840932117527871</v>
      </c>
      <c r="H3171" s="2">
        <v>2.1451367781155013</v>
      </c>
      <c r="I3171" s="2">
        <v>1.6344984802431612</v>
      </c>
      <c r="J3171" s="2">
        <v>23.524999999999999</v>
      </c>
      <c r="K3171" s="2">
        <v>23.524999999999999</v>
      </c>
      <c r="L3171" s="2">
        <f>24-Nurse[[#This Row],[Total RN Hours  (*Adjusted for 8 minimum)]]</f>
        <v>0.47500000000000142</v>
      </c>
      <c r="M3171" s="2">
        <v>8.3000000000000007</v>
      </c>
      <c r="N3171" s="2">
        <f>Nurse[[#This Row],[Additional Hours Needed to Get to 24]]*Nurse[[#This Row],[Hourly Wage Differential RN vs LPN]]</f>
        <v>3.9425000000000123</v>
      </c>
    </row>
    <row r="3172" spans="1:14" x14ac:dyDescent="0.35">
      <c r="A3172" t="s">
        <v>18632</v>
      </c>
      <c r="B3172" t="s">
        <v>7582</v>
      </c>
      <c r="C3172" t="s">
        <v>16715</v>
      </c>
      <c r="D3172" t="s">
        <v>19614</v>
      </c>
      <c r="E3172" s="2">
        <v>27.011111111111113</v>
      </c>
      <c r="F3172" s="2">
        <v>3.1721513780337305</v>
      </c>
      <c r="G3172" s="2">
        <v>2.9878650761003698</v>
      </c>
      <c r="H3172" s="2">
        <v>0.87093788564376784</v>
      </c>
      <c r="I3172" s="2">
        <v>0.68665158371040713</v>
      </c>
      <c r="J3172" s="2">
        <v>23.524999999999999</v>
      </c>
      <c r="K3172" s="2">
        <v>23.524999999999999</v>
      </c>
      <c r="L3172" s="2">
        <f>24-Nurse[[#This Row],[Total RN Hours  (*Adjusted for 8 minimum)]]</f>
        <v>0.47500000000000142</v>
      </c>
      <c r="M3172" s="2">
        <v>8.3000000000000007</v>
      </c>
      <c r="N3172" s="2">
        <f>Nurse[[#This Row],[Additional Hours Needed to Get to 24]]*Nurse[[#This Row],[Hourly Wage Differential RN vs LPN]]</f>
        <v>3.9425000000000123</v>
      </c>
    </row>
    <row r="3173" spans="1:14" x14ac:dyDescent="0.35">
      <c r="A3173" t="s">
        <v>18634</v>
      </c>
      <c r="B3173" t="s">
        <v>8528</v>
      </c>
      <c r="C3173" t="s">
        <v>17010</v>
      </c>
      <c r="D3173" t="s">
        <v>19718</v>
      </c>
      <c r="E3173" s="2">
        <v>24.822222222222223</v>
      </c>
      <c r="F3173" s="2">
        <v>6.2258281110116398</v>
      </c>
      <c r="G3173" s="2">
        <v>5.8900626678603416</v>
      </c>
      <c r="H3173" s="2">
        <v>0.94785138764547894</v>
      </c>
      <c r="I3173" s="2">
        <v>0.61208594449418086</v>
      </c>
      <c r="J3173" s="2">
        <v>23.527777777777779</v>
      </c>
      <c r="K3173" s="2">
        <v>23.527777777777779</v>
      </c>
      <c r="L3173" s="2">
        <f>24-Nurse[[#This Row],[Total RN Hours  (*Adjusted for 8 minimum)]]</f>
        <v>0.47222222222222143</v>
      </c>
      <c r="M3173" s="2">
        <v>8.3000000000000007</v>
      </c>
      <c r="N3173" s="2">
        <f>Nurse[[#This Row],[Additional Hours Needed to Get to 24]]*Nurse[[#This Row],[Hourly Wage Differential RN vs LPN]]</f>
        <v>3.9194444444444381</v>
      </c>
    </row>
    <row r="3174" spans="1:14" x14ac:dyDescent="0.35">
      <c r="A3174" t="s">
        <v>18645</v>
      </c>
      <c r="B3174" t="s">
        <v>13194</v>
      </c>
      <c r="C3174" t="s">
        <v>15035</v>
      </c>
      <c r="D3174" t="s">
        <v>18993</v>
      </c>
      <c r="E3174" s="2">
        <v>76.988888888888894</v>
      </c>
      <c r="F3174" s="2">
        <v>2.6718198874296433</v>
      </c>
      <c r="G3174" s="2">
        <v>2.4013032183576275</v>
      </c>
      <c r="H3174" s="2">
        <v>0.30561841535575118</v>
      </c>
      <c r="I3174" s="2">
        <v>0.23778755953240008</v>
      </c>
      <c r="J3174" s="2">
        <v>23.529222222222224</v>
      </c>
      <c r="K3174" s="2">
        <v>23.529222222222224</v>
      </c>
      <c r="L3174" s="2">
        <f>24-Nurse[[#This Row],[Total RN Hours  (*Adjusted for 8 minimum)]]</f>
        <v>0.47077777777777641</v>
      </c>
      <c r="M3174" s="2">
        <v>8.3000000000000007</v>
      </c>
      <c r="N3174" s="2">
        <f>Nurse[[#This Row],[Additional Hours Needed to Get to 24]]*Nurse[[#This Row],[Hourly Wage Differential RN vs LPN]]</f>
        <v>3.9074555555555444</v>
      </c>
    </row>
    <row r="3175" spans="1:14" x14ac:dyDescent="0.35">
      <c r="A3175" t="s">
        <v>18645</v>
      </c>
      <c r="B3175" t="s">
        <v>11233</v>
      </c>
      <c r="C3175" t="s">
        <v>17857</v>
      </c>
      <c r="D3175" t="s">
        <v>20018</v>
      </c>
      <c r="E3175" s="2">
        <v>62.18888888888889</v>
      </c>
      <c r="F3175" s="2">
        <v>2.6655940682508485</v>
      </c>
      <c r="G3175" s="2">
        <v>2.3127353939610504</v>
      </c>
      <c r="H3175" s="2">
        <v>0.37845452921207784</v>
      </c>
      <c r="I3175" s="2">
        <v>0.15567804180811148</v>
      </c>
      <c r="J3175" s="2">
        <v>23.535666666666664</v>
      </c>
      <c r="K3175" s="2">
        <v>23.535666666666664</v>
      </c>
      <c r="L3175" s="2">
        <f>24-Nurse[[#This Row],[Total RN Hours  (*Adjusted for 8 minimum)]]</f>
        <v>0.46433333333333593</v>
      </c>
      <c r="M3175" s="2">
        <v>8.3000000000000007</v>
      </c>
      <c r="N3175" s="2">
        <f>Nurse[[#This Row],[Additional Hours Needed to Get to 24]]*Nurse[[#This Row],[Hourly Wage Differential RN vs LPN]]</f>
        <v>3.8539666666666887</v>
      </c>
    </row>
    <row r="3176" spans="1:14" x14ac:dyDescent="0.35">
      <c r="A3176" t="s">
        <v>18610</v>
      </c>
      <c r="B3176" t="s">
        <v>1657</v>
      </c>
      <c r="C3176" t="s">
        <v>14309</v>
      </c>
      <c r="D3176" t="s">
        <v>18888</v>
      </c>
      <c r="E3176" s="2">
        <v>50.866666666666667</v>
      </c>
      <c r="F3176" s="2">
        <v>5.4979663608562683</v>
      </c>
      <c r="G3176" s="2">
        <v>5.349539100043688</v>
      </c>
      <c r="H3176" s="2">
        <v>0.4627020532983836</v>
      </c>
      <c r="I3176" s="2">
        <v>0.34048711227610307</v>
      </c>
      <c r="J3176" s="2">
        <v>23.536111111111111</v>
      </c>
      <c r="K3176" s="2">
        <v>23.536111111111111</v>
      </c>
      <c r="L3176" s="2">
        <f>24-Nurse[[#This Row],[Total RN Hours  (*Adjusted for 8 minimum)]]</f>
        <v>0.46388888888888857</v>
      </c>
      <c r="M3176" s="2">
        <v>8.3000000000000007</v>
      </c>
      <c r="N3176" s="2">
        <f>Nurse[[#This Row],[Additional Hours Needed to Get to 24]]*Nurse[[#This Row],[Hourly Wage Differential RN vs LPN]]</f>
        <v>3.8502777777777757</v>
      </c>
    </row>
    <row r="3177" spans="1:14" x14ac:dyDescent="0.35">
      <c r="A3177" t="s">
        <v>18645</v>
      </c>
      <c r="B3177" t="s">
        <v>13443</v>
      </c>
      <c r="C3177" t="s">
        <v>18581</v>
      </c>
      <c r="D3177" t="s">
        <v>20310</v>
      </c>
      <c r="E3177" s="2">
        <v>43.944444444444443</v>
      </c>
      <c r="F3177" s="2">
        <v>4.030581542351455</v>
      </c>
      <c r="G3177" s="2">
        <v>3.8908849557522127</v>
      </c>
      <c r="H3177" s="2">
        <v>0.53565107458912764</v>
      </c>
      <c r="I3177" s="2">
        <v>0.39595448798988619</v>
      </c>
      <c r="J3177" s="2">
        <v>23.538888888888888</v>
      </c>
      <c r="K3177" s="2">
        <v>23.538888888888888</v>
      </c>
      <c r="L3177" s="2">
        <f>24-Nurse[[#This Row],[Total RN Hours  (*Adjusted for 8 minimum)]]</f>
        <v>0.46111111111111214</v>
      </c>
      <c r="M3177" s="2">
        <v>8.3000000000000007</v>
      </c>
      <c r="N3177" s="2">
        <f>Nurse[[#This Row],[Additional Hours Needed to Get to 24]]*Nurse[[#This Row],[Hourly Wage Differential RN vs LPN]]</f>
        <v>3.8272222222222312</v>
      </c>
    </row>
    <row r="3178" spans="1:14" x14ac:dyDescent="0.35">
      <c r="A3178" t="s">
        <v>18615</v>
      </c>
      <c r="B3178" t="s">
        <v>3441</v>
      </c>
      <c r="C3178" t="s">
        <v>15016</v>
      </c>
      <c r="D3178" t="s">
        <v>18740</v>
      </c>
      <c r="E3178" s="2">
        <v>53.155555555555559</v>
      </c>
      <c r="F3178" s="2">
        <v>3.3676985785953173</v>
      </c>
      <c r="G3178" s="2">
        <v>3.0303156354515046</v>
      </c>
      <c r="H3178" s="2">
        <v>0.44286998327759197</v>
      </c>
      <c r="I3178" s="2">
        <v>0.17974498327759195</v>
      </c>
      <c r="J3178" s="2">
        <v>23.541</v>
      </c>
      <c r="K3178" s="2">
        <v>23.541</v>
      </c>
      <c r="L3178" s="2">
        <f>24-Nurse[[#This Row],[Total RN Hours  (*Adjusted for 8 minimum)]]</f>
        <v>0.45899999999999963</v>
      </c>
      <c r="M3178" s="2">
        <v>8.3000000000000007</v>
      </c>
      <c r="N3178" s="2">
        <f>Nurse[[#This Row],[Additional Hours Needed to Get to 24]]*Nurse[[#This Row],[Hourly Wage Differential RN vs LPN]]</f>
        <v>3.8096999999999972</v>
      </c>
    </row>
    <row r="3179" spans="1:14" x14ac:dyDescent="0.35">
      <c r="A3179" t="s">
        <v>18604</v>
      </c>
      <c r="B3179" t="s">
        <v>411</v>
      </c>
      <c r="C3179" t="s">
        <v>13809</v>
      </c>
      <c r="D3179" t="s">
        <v>18775</v>
      </c>
      <c r="E3179" s="2">
        <v>73.811111111111117</v>
      </c>
      <c r="F3179" s="2">
        <v>3.1174740328164985</v>
      </c>
      <c r="G3179" s="2">
        <v>2.8025801595664608</v>
      </c>
      <c r="H3179" s="2">
        <v>0.31896582869185602</v>
      </c>
      <c r="I3179" s="2">
        <v>7.3305735360529881E-2</v>
      </c>
      <c r="J3179" s="2">
        <v>23.543222222222219</v>
      </c>
      <c r="K3179" s="2">
        <v>23.543222222222219</v>
      </c>
      <c r="L3179" s="2">
        <f>24-Nurse[[#This Row],[Total RN Hours  (*Adjusted for 8 minimum)]]</f>
        <v>0.45677777777778061</v>
      </c>
      <c r="M3179" s="2">
        <v>8.3000000000000007</v>
      </c>
      <c r="N3179" s="2">
        <f>Nurse[[#This Row],[Additional Hours Needed to Get to 24]]*Nurse[[#This Row],[Hourly Wage Differential RN vs LPN]]</f>
        <v>3.7912555555555794</v>
      </c>
    </row>
    <row r="3180" spans="1:14" x14ac:dyDescent="0.35">
      <c r="A3180" t="s">
        <v>18604</v>
      </c>
      <c r="B3180" t="s">
        <v>453</v>
      </c>
      <c r="C3180" t="s">
        <v>13814</v>
      </c>
      <c r="D3180" t="s">
        <v>18777</v>
      </c>
      <c r="E3180" s="2">
        <v>111.54444444444445</v>
      </c>
      <c r="F3180" s="2">
        <v>3.4988793704552243</v>
      </c>
      <c r="G3180" s="2">
        <v>3.283892818009762</v>
      </c>
      <c r="H3180" s="2">
        <v>0.21112660623568083</v>
      </c>
      <c r="I3180" s="2">
        <v>9.7146130092638699E-2</v>
      </c>
      <c r="J3180" s="2">
        <v>23.55</v>
      </c>
      <c r="K3180" s="2">
        <v>23.55</v>
      </c>
      <c r="L3180" s="2">
        <f>24-Nurse[[#This Row],[Total RN Hours  (*Adjusted for 8 minimum)]]</f>
        <v>0.44999999999999929</v>
      </c>
      <c r="M3180" s="2">
        <v>8.3000000000000007</v>
      </c>
      <c r="N3180" s="2">
        <f>Nurse[[#This Row],[Additional Hours Needed to Get to 24]]*Nurse[[#This Row],[Hourly Wage Differential RN vs LPN]]</f>
        <v>3.7349999999999945</v>
      </c>
    </row>
    <row r="3181" spans="1:14" x14ac:dyDescent="0.35">
      <c r="A3181" t="s">
        <v>18642</v>
      </c>
      <c r="B3181" t="s">
        <v>10679</v>
      </c>
      <c r="C3181" t="s">
        <v>17692</v>
      </c>
      <c r="D3181" t="s">
        <v>19932</v>
      </c>
      <c r="E3181" s="2">
        <v>22.3</v>
      </c>
      <c r="F3181" s="2">
        <v>5.0064175386148477</v>
      </c>
      <c r="G3181" s="2">
        <v>4.4353163926258095</v>
      </c>
      <c r="H3181" s="2">
        <v>1.0562481315396113</v>
      </c>
      <c r="I3181" s="2">
        <v>0.5799352267065272</v>
      </c>
      <c r="J3181" s="2">
        <v>23.554333333333332</v>
      </c>
      <c r="K3181" s="2">
        <v>23.554333333333332</v>
      </c>
      <c r="L3181" s="2">
        <f>24-Nurse[[#This Row],[Total RN Hours  (*Adjusted for 8 minimum)]]</f>
        <v>0.44566666666666777</v>
      </c>
      <c r="M3181" s="2">
        <v>8.3000000000000007</v>
      </c>
      <c r="N3181" s="2">
        <f>Nurse[[#This Row],[Additional Hours Needed to Get to 24]]*Nurse[[#This Row],[Hourly Wage Differential RN vs LPN]]</f>
        <v>3.6990333333333427</v>
      </c>
    </row>
    <row r="3182" spans="1:14" x14ac:dyDescent="0.35">
      <c r="A3182" t="s">
        <v>18611</v>
      </c>
      <c r="B3182" t="s">
        <v>2492</v>
      </c>
      <c r="C3182" t="s">
        <v>14507</v>
      </c>
      <c r="D3182" t="s">
        <v>18788</v>
      </c>
      <c r="E3182" s="2">
        <v>49.788888888888891</v>
      </c>
      <c r="F3182" s="2">
        <v>3.2898393215800046</v>
      </c>
      <c r="G3182" s="2">
        <v>3.0366190582459271</v>
      </c>
      <c r="H3182" s="2">
        <v>0.47312876590046865</v>
      </c>
      <c r="I3182" s="2">
        <v>0.21990850256639141</v>
      </c>
      <c r="J3182" s="2">
        <v>23.556555555555558</v>
      </c>
      <c r="K3182" s="2">
        <v>23.556555555555558</v>
      </c>
      <c r="L3182" s="2">
        <f>24-Nurse[[#This Row],[Total RN Hours  (*Adjusted for 8 minimum)]]</f>
        <v>0.44344444444444164</v>
      </c>
      <c r="M3182" s="2">
        <v>8.3000000000000007</v>
      </c>
      <c r="N3182" s="2">
        <f>Nurse[[#This Row],[Additional Hours Needed to Get to 24]]*Nurse[[#This Row],[Hourly Wage Differential RN vs LPN]]</f>
        <v>3.6805888888888658</v>
      </c>
    </row>
    <row r="3183" spans="1:14" x14ac:dyDescent="0.35">
      <c r="A3183" t="s">
        <v>18646</v>
      </c>
      <c r="B3183" t="s">
        <v>11308</v>
      </c>
      <c r="C3183" t="s">
        <v>15234</v>
      </c>
      <c r="D3183" t="s">
        <v>20071</v>
      </c>
      <c r="E3183" s="2">
        <v>54.56666666666667</v>
      </c>
      <c r="F3183" s="2">
        <v>2.6875300346161679</v>
      </c>
      <c r="G3183" s="2">
        <v>2.4741213602117695</v>
      </c>
      <c r="H3183" s="2">
        <v>0.43172469965383825</v>
      </c>
      <c r="I3183" s="2">
        <v>0.33633272245978413</v>
      </c>
      <c r="J3183" s="2">
        <v>23.557777777777776</v>
      </c>
      <c r="K3183" s="2">
        <v>23.557777777777776</v>
      </c>
      <c r="L3183" s="2">
        <f>24-Nurse[[#This Row],[Total RN Hours  (*Adjusted for 8 minimum)]]</f>
        <v>0.44222222222222385</v>
      </c>
      <c r="M3183" s="2">
        <v>8.3000000000000007</v>
      </c>
      <c r="N3183" s="2">
        <f>Nurse[[#This Row],[Additional Hours Needed to Get to 24]]*Nurse[[#This Row],[Hourly Wage Differential RN vs LPN]]</f>
        <v>3.6704444444444584</v>
      </c>
    </row>
    <row r="3184" spans="1:14" x14ac:dyDescent="0.35">
      <c r="A3184" t="s">
        <v>18645</v>
      </c>
      <c r="B3184" t="s">
        <v>13575</v>
      </c>
      <c r="C3184" t="s">
        <v>17906</v>
      </c>
      <c r="D3184" t="s">
        <v>18747</v>
      </c>
      <c r="E3184" s="2">
        <v>84.522222222222226</v>
      </c>
      <c r="F3184" s="2">
        <v>2.7637071118706453</v>
      </c>
      <c r="G3184" s="2">
        <v>2.4671158143814904</v>
      </c>
      <c r="H3184" s="2">
        <v>0.27872354410411465</v>
      </c>
      <c r="I3184" s="2">
        <v>0.15022347837518077</v>
      </c>
      <c r="J3184" s="2">
        <v>23.558333333333337</v>
      </c>
      <c r="K3184" s="2">
        <v>23.558333333333337</v>
      </c>
      <c r="L3184" s="2">
        <f>24-Nurse[[#This Row],[Total RN Hours  (*Adjusted for 8 minimum)]]</f>
        <v>0.44166666666666288</v>
      </c>
      <c r="M3184" s="2">
        <v>8.3000000000000007</v>
      </c>
      <c r="N3184" s="2">
        <f>Nurse[[#This Row],[Additional Hours Needed to Get to 24]]*Nurse[[#This Row],[Hourly Wage Differential RN vs LPN]]</f>
        <v>3.6658333333333024</v>
      </c>
    </row>
    <row r="3185" spans="1:14" x14ac:dyDescent="0.35">
      <c r="A3185" t="s">
        <v>18628</v>
      </c>
      <c r="B3185" t="s">
        <v>6938</v>
      </c>
      <c r="C3185" t="s">
        <v>14753</v>
      </c>
      <c r="D3185" t="s">
        <v>19605</v>
      </c>
      <c r="E3185" s="2">
        <v>19.611111111111111</v>
      </c>
      <c r="F3185" s="2">
        <v>4.8993711048158639</v>
      </c>
      <c r="G3185" s="2">
        <v>4.6296827195467429</v>
      </c>
      <c r="H3185" s="2">
        <v>1.2014730878186968</v>
      </c>
      <c r="I3185" s="2">
        <v>0.93178470254957513</v>
      </c>
      <c r="J3185" s="2">
        <v>23.562222222222221</v>
      </c>
      <c r="K3185" s="2">
        <v>23.562222222222221</v>
      </c>
      <c r="L3185" s="2">
        <f>24-Nurse[[#This Row],[Total RN Hours  (*Adjusted for 8 minimum)]]</f>
        <v>0.43777777777777871</v>
      </c>
      <c r="M3185" s="2">
        <v>8.3000000000000007</v>
      </c>
      <c r="N3185" s="2">
        <f>Nurse[[#This Row],[Additional Hours Needed to Get to 24]]*Nurse[[#This Row],[Hourly Wage Differential RN vs LPN]]</f>
        <v>3.6335555555555636</v>
      </c>
    </row>
    <row r="3186" spans="1:14" x14ac:dyDescent="0.35">
      <c r="A3186" t="s">
        <v>18644</v>
      </c>
      <c r="B3186" t="s">
        <v>10926</v>
      </c>
      <c r="C3186" t="s">
        <v>17820</v>
      </c>
      <c r="D3186" t="s">
        <v>18773</v>
      </c>
      <c r="E3186" s="2">
        <v>70.444444444444443</v>
      </c>
      <c r="F3186" s="2">
        <v>3.4169763406940064</v>
      </c>
      <c r="G3186" s="2">
        <v>3.0387854889589909</v>
      </c>
      <c r="H3186" s="2">
        <v>0.3345236593059937</v>
      </c>
      <c r="I3186" s="2">
        <v>0.15732334384858043</v>
      </c>
      <c r="J3186" s="2">
        <v>23.565333333333335</v>
      </c>
      <c r="K3186" s="2">
        <v>23.565333333333335</v>
      </c>
      <c r="L3186" s="2">
        <f>24-Nurse[[#This Row],[Total RN Hours  (*Adjusted for 8 minimum)]]</f>
        <v>0.43466666666666498</v>
      </c>
      <c r="M3186" s="2">
        <v>8.3000000000000007</v>
      </c>
      <c r="N3186" s="2">
        <f>Nurse[[#This Row],[Additional Hours Needed to Get to 24]]*Nurse[[#This Row],[Hourly Wage Differential RN vs LPN]]</f>
        <v>3.6077333333333197</v>
      </c>
    </row>
    <row r="3187" spans="1:14" x14ac:dyDescent="0.35">
      <c r="A3187" t="s">
        <v>18617</v>
      </c>
      <c r="B3187" t="s">
        <v>4302</v>
      </c>
      <c r="C3187" t="s">
        <v>15168</v>
      </c>
      <c r="D3187" t="s">
        <v>18663</v>
      </c>
      <c r="E3187" s="2">
        <v>38.044444444444444</v>
      </c>
      <c r="F3187" s="2">
        <v>3.9241092289719628</v>
      </c>
      <c r="G3187" s="2">
        <v>3.6122517523364488</v>
      </c>
      <c r="H3187" s="2">
        <v>0.6195385514018692</v>
      </c>
      <c r="I3187" s="2">
        <v>0.47234228971962616</v>
      </c>
      <c r="J3187" s="2">
        <v>23.57</v>
      </c>
      <c r="K3187" s="2">
        <v>23.57</v>
      </c>
      <c r="L3187" s="2">
        <f>24-Nurse[[#This Row],[Total RN Hours  (*Adjusted for 8 minimum)]]</f>
        <v>0.42999999999999972</v>
      </c>
      <c r="M3187" s="2">
        <v>8.3000000000000007</v>
      </c>
      <c r="N3187" s="2">
        <f>Nurse[[#This Row],[Additional Hours Needed to Get to 24]]*Nurse[[#This Row],[Hourly Wage Differential RN vs LPN]]</f>
        <v>3.5689999999999977</v>
      </c>
    </row>
    <row r="3188" spans="1:14" x14ac:dyDescent="0.35">
      <c r="A3188" t="s">
        <v>18627</v>
      </c>
      <c r="B3188" t="s">
        <v>6899</v>
      </c>
      <c r="C3188" t="s">
        <v>16441</v>
      </c>
      <c r="D3188" t="s">
        <v>19592</v>
      </c>
      <c r="E3188" s="2">
        <v>19</v>
      </c>
      <c r="F3188" s="2">
        <v>4.9444795321637427</v>
      </c>
      <c r="G3188" s="2">
        <v>4.6239239766081868</v>
      </c>
      <c r="H3188" s="2">
        <v>1.2407017543859649</v>
      </c>
      <c r="I3188" s="2">
        <v>0.92014619883040927</v>
      </c>
      <c r="J3188" s="2">
        <v>23.573333333333331</v>
      </c>
      <c r="K3188" s="2">
        <v>23.573333333333331</v>
      </c>
      <c r="L3188" s="2">
        <f>24-Nurse[[#This Row],[Total RN Hours  (*Adjusted for 8 minimum)]]</f>
        <v>0.42666666666666941</v>
      </c>
      <c r="M3188" s="2">
        <v>8.3000000000000007</v>
      </c>
      <c r="N3188" s="2">
        <f>Nurse[[#This Row],[Additional Hours Needed to Get to 24]]*Nurse[[#This Row],[Hourly Wage Differential RN vs LPN]]</f>
        <v>3.5413333333333563</v>
      </c>
    </row>
    <row r="3189" spans="1:14" x14ac:dyDescent="0.35">
      <c r="A3189" t="s">
        <v>18645</v>
      </c>
      <c r="B3189" t="s">
        <v>13273</v>
      </c>
      <c r="C3189" t="s">
        <v>18555</v>
      </c>
      <c r="D3189" t="s">
        <v>20286</v>
      </c>
      <c r="E3189" s="2">
        <v>49.588888888888889</v>
      </c>
      <c r="F3189" s="2">
        <v>3.1373650011203225</v>
      </c>
      <c r="G3189" s="2">
        <v>2.8062401971767867</v>
      </c>
      <c r="H3189" s="2">
        <v>0.4754514900291284</v>
      </c>
      <c r="I3189" s="2">
        <v>0.15050414519381583</v>
      </c>
      <c r="J3189" s="2">
        <v>23.577111111111112</v>
      </c>
      <c r="K3189" s="2">
        <v>23.577111111111112</v>
      </c>
      <c r="L3189" s="2">
        <f>24-Nurse[[#This Row],[Total RN Hours  (*Adjusted for 8 minimum)]]</f>
        <v>0.4228888888888882</v>
      </c>
      <c r="M3189" s="2">
        <v>8.3000000000000007</v>
      </c>
      <c r="N3189" s="2">
        <f>Nurse[[#This Row],[Additional Hours Needed to Get to 24]]*Nurse[[#This Row],[Hourly Wage Differential RN vs LPN]]</f>
        <v>3.5099777777777725</v>
      </c>
    </row>
    <row r="3190" spans="1:14" x14ac:dyDescent="0.35">
      <c r="A3190" t="s">
        <v>18624</v>
      </c>
      <c r="B3190" t="s">
        <v>6201</v>
      </c>
      <c r="C3190" t="s">
        <v>15630</v>
      </c>
      <c r="D3190" t="s">
        <v>19506</v>
      </c>
      <c r="E3190" s="2">
        <v>29.244444444444444</v>
      </c>
      <c r="F3190" s="2">
        <v>3.5265539513677817</v>
      </c>
      <c r="G3190" s="2">
        <v>3.1285030395136784</v>
      </c>
      <c r="H3190" s="2">
        <v>0.8062537993920974</v>
      </c>
      <c r="I3190" s="2">
        <v>0.408202887537994</v>
      </c>
      <c r="J3190" s="2">
        <v>23.578444444444447</v>
      </c>
      <c r="K3190" s="2">
        <v>23.578444444444447</v>
      </c>
      <c r="L3190" s="2">
        <f>24-Nurse[[#This Row],[Total RN Hours  (*Adjusted for 8 minimum)]]</f>
        <v>0.42155555555555324</v>
      </c>
      <c r="M3190" s="2">
        <v>8.3000000000000007</v>
      </c>
      <c r="N3190" s="2">
        <f>Nurse[[#This Row],[Additional Hours Needed to Get to 24]]*Nurse[[#This Row],[Hourly Wage Differential RN vs LPN]]</f>
        <v>3.498911111111092</v>
      </c>
    </row>
    <row r="3191" spans="1:14" x14ac:dyDescent="0.35">
      <c r="A3191" t="s">
        <v>18630</v>
      </c>
      <c r="B3191" t="s">
        <v>7208</v>
      </c>
      <c r="C3191" t="s">
        <v>15018</v>
      </c>
      <c r="D3191" t="s">
        <v>19645</v>
      </c>
      <c r="E3191" s="2">
        <v>61.744444444444447</v>
      </c>
      <c r="F3191" s="2">
        <v>3.4524743566672664</v>
      </c>
      <c r="G3191" s="2">
        <v>3.1702717293503682</v>
      </c>
      <c r="H3191" s="2">
        <v>0.38205866474716571</v>
      </c>
      <c r="I3191" s="2">
        <v>0.10412092855857477</v>
      </c>
      <c r="J3191" s="2">
        <v>23.59</v>
      </c>
      <c r="K3191" s="2">
        <v>23.59</v>
      </c>
      <c r="L3191" s="2">
        <f>24-Nurse[[#This Row],[Total RN Hours  (*Adjusted for 8 minimum)]]</f>
        <v>0.41000000000000014</v>
      </c>
      <c r="M3191" s="2">
        <v>8.3000000000000007</v>
      </c>
      <c r="N3191" s="2">
        <f>Nurse[[#This Row],[Additional Hours Needed to Get to 24]]*Nurse[[#This Row],[Hourly Wage Differential RN vs LPN]]</f>
        <v>3.4030000000000014</v>
      </c>
    </row>
    <row r="3192" spans="1:14" x14ac:dyDescent="0.35">
      <c r="A3192" t="s">
        <v>18628</v>
      </c>
      <c r="B3192" t="s">
        <v>7013</v>
      </c>
      <c r="C3192" t="s">
        <v>16495</v>
      </c>
      <c r="D3192" t="s">
        <v>19060</v>
      </c>
      <c r="E3192" s="2">
        <v>32.388888888888886</v>
      </c>
      <c r="F3192" s="2">
        <v>3.8656260720411666</v>
      </c>
      <c r="G3192" s="2">
        <v>3.7064493996569472</v>
      </c>
      <c r="H3192" s="2">
        <v>0.7284734133790739</v>
      </c>
      <c r="I3192" s="2">
        <v>0.56929674099485428</v>
      </c>
      <c r="J3192" s="2">
        <v>23.594444444444445</v>
      </c>
      <c r="K3192" s="2">
        <v>23.594444444444445</v>
      </c>
      <c r="L3192" s="2">
        <f>24-Nurse[[#This Row],[Total RN Hours  (*Adjusted for 8 minimum)]]</f>
        <v>0.405555555555555</v>
      </c>
      <c r="M3192" s="2">
        <v>8.3000000000000007</v>
      </c>
      <c r="N3192" s="2">
        <f>Nurse[[#This Row],[Additional Hours Needed to Get to 24]]*Nurse[[#This Row],[Hourly Wage Differential RN vs LPN]]</f>
        <v>3.3661111111111066</v>
      </c>
    </row>
    <row r="3193" spans="1:14" x14ac:dyDescent="0.35">
      <c r="A3193" t="s">
        <v>18636</v>
      </c>
      <c r="B3193" t="s">
        <v>8871</v>
      </c>
      <c r="C3193" t="s">
        <v>15356</v>
      </c>
      <c r="D3193" t="s">
        <v>18754</v>
      </c>
      <c r="E3193" s="2">
        <v>46.211111111111109</v>
      </c>
      <c r="F3193" s="2">
        <v>3.5529911036306809</v>
      </c>
      <c r="G3193" s="2">
        <v>3.408074056263525</v>
      </c>
      <c r="H3193" s="2">
        <v>0.51071651839384469</v>
      </c>
      <c r="I3193" s="2">
        <v>0.51071651839384469</v>
      </c>
      <c r="J3193" s="2">
        <v>23.600777777777779</v>
      </c>
      <c r="K3193" s="2">
        <v>23.600777777777779</v>
      </c>
      <c r="L3193" s="2">
        <f>24-Nurse[[#This Row],[Total RN Hours  (*Adjusted for 8 minimum)]]</f>
        <v>0.39922222222222103</v>
      </c>
      <c r="M3193" s="2">
        <v>8.3000000000000007</v>
      </c>
      <c r="N3193" s="2">
        <f>Nurse[[#This Row],[Additional Hours Needed to Get to 24]]*Nurse[[#This Row],[Hourly Wage Differential RN vs LPN]]</f>
        <v>3.3135444444444349</v>
      </c>
    </row>
    <row r="3194" spans="1:14" x14ac:dyDescent="0.35">
      <c r="A3194" t="s">
        <v>18614</v>
      </c>
      <c r="B3194" t="s">
        <v>3122</v>
      </c>
      <c r="C3194" t="s">
        <v>14912</v>
      </c>
      <c r="D3194" t="s">
        <v>19099</v>
      </c>
      <c r="E3194" s="2">
        <v>44.733333333333334</v>
      </c>
      <c r="F3194" s="2">
        <v>3.1773472429210132</v>
      </c>
      <c r="G3194" s="2">
        <v>2.9202707401887729</v>
      </c>
      <c r="H3194" s="2">
        <v>0.52772975658221555</v>
      </c>
      <c r="I3194" s="2">
        <v>0.28802036761053151</v>
      </c>
      <c r="J3194" s="2">
        <v>23.607111111111109</v>
      </c>
      <c r="K3194" s="2">
        <v>23.607111111111109</v>
      </c>
      <c r="L3194" s="2">
        <f>24-Nurse[[#This Row],[Total RN Hours  (*Adjusted for 8 minimum)]]</f>
        <v>0.39288888888889062</v>
      </c>
      <c r="M3194" s="2">
        <v>8.3000000000000007</v>
      </c>
      <c r="N3194" s="2">
        <f>Nurse[[#This Row],[Additional Hours Needed to Get to 24]]*Nurse[[#This Row],[Hourly Wage Differential RN vs LPN]]</f>
        <v>3.2609777777777924</v>
      </c>
    </row>
    <row r="3195" spans="1:14" x14ac:dyDescent="0.35">
      <c r="A3195" t="s">
        <v>18618</v>
      </c>
      <c r="B3195" t="s">
        <v>4619</v>
      </c>
      <c r="C3195" t="s">
        <v>14931</v>
      </c>
      <c r="D3195" t="s">
        <v>18765</v>
      </c>
      <c r="E3195" s="2">
        <v>10.177777777777777</v>
      </c>
      <c r="F3195" s="2">
        <v>5.7014192139738</v>
      </c>
      <c r="G3195" s="2">
        <v>5.1555676855895198</v>
      </c>
      <c r="H3195" s="2">
        <v>2.3195960698689957</v>
      </c>
      <c r="I3195" s="2">
        <v>1.7737445414847162</v>
      </c>
      <c r="J3195" s="2">
        <v>23.608333333333334</v>
      </c>
      <c r="K3195" s="2">
        <v>23.608333333333334</v>
      </c>
      <c r="L3195" s="2">
        <f>24-Nurse[[#This Row],[Total RN Hours  (*Adjusted for 8 minimum)]]</f>
        <v>0.39166666666666572</v>
      </c>
      <c r="M3195" s="2">
        <v>8.3000000000000007</v>
      </c>
      <c r="N3195" s="2">
        <f>Nurse[[#This Row],[Additional Hours Needed to Get to 24]]*Nurse[[#This Row],[Hourly Wage Differential RN vs LPN]]</f>
        <v>3.2508333333333259</v>
      </c>
    </row>
    <row r="3196" spans="1:14" x14ac:dyDescent="0.35">
      <c r="A3196" t="s">
        <v>18601</v>
      </c>
      <c r="B3196" t="s">
        <v>155</v>
      </c>
      <c r="C3196" t="s">
        <v>13616</v>
      </c>
      <c r="D3196" t="s">
        <v>18678</v>
      </c>
      <c r="E3196" s="2">
        <v>97.277777777777771</v>
      </c>
      <c r="F3196" s="2">
        <v>2.5200285551113648</v>
      </c>
      <c r="G3196" s="2">
        <v>2.3468063963449457</v>
      </c>
      <c r="H3196" s="2">
        <v>0.24279383209594516</v>
      </c>
      <c r="I3196" s="2">
        <v>6.957167332952599E-2</v>
      </c>
      <c r="J3196" s="2">
        <v>23.618444444444442</v>
      </c>
      <c r="K3196" s="2">
        <v>23.618444444444442</v>
      </c>
      <c r="L3196" s="2">
        <f>24-Nurse[[#This Row],[Total RN Hours  (*Adjusted for 8 minimum)]]</f>
        <v>0.38155555555555765</v>
      </c>
      <c r="M3196" s="2">
        <v>8.3000000000000007</v>
      </c>
      <c r="N3196" s="2">
        <f>Nurse[[#This Row],[Additional Hours Needed to Get to 24]]*Nurse[[#This Row],[Hourly Wage Differential RN vs LPN]]</f>
        <v>3.1669111111111286</v>
      </c>
    </row>
    <row r="3197" spans="1:14" x14ac:dyDescent="0.35">
      <c r="A3197" t="s">
        <v>18645</v>
      </c>
      <c r="B3197" t="s">
        <v>13446</v>
      </c>
      <c r="C3197" t="s">
        <v>17861</v>
      </c>
      <c r="D3197" t="s">
        <v>20021</v>
      </c>
      <c r="E3197" s="2">
        <v>59</v>
      </c>
      <c r="F3197" s="2">
        <v>3.3577080979284366</v>
      </c>
      <c r="G3197" s="2">
        <v>3.1399152542372879</v>
      </c>
      <c r="H3197" s="2">
        <v>0.40035593220338989</v>
      </c>
      <c r="I3197" s="2">
        <v>0.18256308851224107</v>
      </c>
      <c r="J3197" s="2">
        <v>23.621000000000002</v>
      </c>
      <c r="K3197" s="2">
        <v>23.621000000000002</v>
      </c>
      <c r="L3197" s="2">
        <f>24-Nurse[[#This Row],[Total RN Hours  (*Adjusted for 8 minimum)]]</f>
        <v>0.37899999999999778</v>
      </c>
      <c r="M3197" s="2">
        <v>8.3000000000000007</v>
      </c>
      <c r="N3197" s="2">
        <f>Nurse[[#This Row],[Additional Hours Needed to Get to 24]]*Nurse[[#This Row],[Hourly Wage Differential RN vs LPN]]</f>
        <v>3.145699999999982</v>
      </c>
    </row>
    <row r="3198" spans="1:14" x14ac:dyDescent="0.35">
      <c r="A3198" t="s">
        <v>18644</v>
      </c>
      <c r="B3198" t="s">
        <v>10883</v>
      </c>
      <c r="C3198" t="s">
        <v>15031</v>
      </c>
      <c r="D3198" t="s">
        <v>19294</v>
      </c>
      <c r="E3198" s="2">
        <v>64.077777777777783</v>
      </c>
      <c r="F3198" s="2">
        <v>3.8149106988035375</v>
      </c>
      <c r="G3198" s="2">
        <v>3.4369169412172709</v>
      </c>
      <c r="H3198" s="2">
        <v>0.36865614704352345</v>
      </c>
      <c r="I3198" s="2">
        <v>6.0320790705739549E-2</v>
      </c>
      <c r="J3198" s="2">
        <v>23.622666666666667</v>
      </c>
      <c r="K3198" s="2">
        <v>23.622666666666667</v>
      </c>
      <c r="L3198" s="2">
        <f>24-Nurse[[#This Row],[Total RN Hours  (*Adjusted for 8 minimum)]]</f>
        <v>0.37733333333333263</v>
      </c>
      <c r="M3198" s="2">
        <v>8.3000000000000007</v>
      </c>
      <c r="N3198" s="2">
        <f>Nurse[[#This Row],[Additional Hours Needed to Get to 24]]*Nurse[[#This Row],[Hourly Wage Differential RN vs LPN]]</f>
        <v>3.131866666666661</v>
      </c>
    </row>
    <row r="3199" spans="1:14" x14ac:dyDescent="0.35">
      <c r="A3199" t="s">
        <v>18644</v>
      </c>
      <c r="B3199" t="s">
        <v>10974</v>
      </c>
      <c r="C3199" t="s">
        <v>14097</v>
      </c>
      <c r="D3199" t="s">
        <v>20009</v>
      </c>
      <c r="E3199" s="2">
        <v>64</v>
      </c>
      <c r="F3199" s="2">
        <v>4.3969618055555557</v>
      </c>
      <c r="G3199" s="2">
        <v>4.1253038194444445</v>
      </c>
      <c r="H3199" s="2">
        <v>0.36918402777777776</v>
      </c>
      <c r="I3199" s="2">
        <v>0.20629340277777777</v>
      </c>
      <c r="J3199" s="2">
        <v>23.627777777777776</v>
      </c>
      <c r="K3199" s="2">
        <v>23.627777777777776</v>
      </c>
      <c r="L3199" s="2">
        <f>24-Nurse[[#This Row],[Total RN Hours  (*Adjusted for 8 minimum)]]</f>
        <v>0.37222222222222356</v>
      </c>
      <c r="M3199" s="2">
        <v>8.3000000000000007</v>
      </c>
      <c r="N3199" s="2">
        <f>Nurse[[#This Row],[Additional Hours Needed to Get to 24]]*Nurse[[#This Row],[Hourly Wage Differential RN vs LPN]]</f>
        <v>3.0894444444444558</v>
      </c>
    </row>
    <row r="3200" spans="1:14" x14ac:dyDescent="0.35">
      <c r="A3200" t="s">
        <v>18651</v>
      </c>
      <c r="B3200" t="s">
        <v>12218</v>
      </c>
      <c r="C3200" t="s">
        <v>13675</v>
      </c>
      <c r="D3200" t="s">
        <v>20200</v>
      </c>
      <c r="E3200" s="2">
        <v>16.822222222222223</v>
      </c>
      <c r="F3200" s="2">
        <v>5.8567371202113598</v>
      </c>
      <c r="G3200" s="2">
        <v>5.5542272126816377</v>
      </c>
      <c r="H3200" s="2">
        <v>1.4047556142668427</v>
      </c>
      <c r="I3200" s="2">
        <v>1.1022457067371201</v>
      </c>
      <c r="J3200" s="2">
        <v>23.63111111111111</v>
      </c>
      <c r="K3200" s="2">
        <v>23.63111111111111</v>
      </c>
      <c r="L3200" s="2">
        <f>24-Nurse[[#This Row],[Total RN Hours  (*Adjusted for 8 minimum)]]</f>
        <v>0.36888888888888971</v>
      </c>
      <c r="M3200" s="2">
        <v>8.3000000000000007</v>
      </c>
      <c r="N3200" s="2">
        <f>Nurse[[#This Row],[Additional Hours Needed to Get to 24]]*Nurse[[#This Row],[Hourly Wage Differential RN vs LPN]]</f>
        <v>3.061777777777785</v>
      </c>
    </row>
    <row r="3201" spans="1:14" x14ac:dyDescent="0.35">
      <c r="A3201" t="s">
        <v>18636</v>
      </c>
      <c r="B3201" t="s">
        <v>8836</v>
      </c>
      <c r="C3201" t="s">
        <v>17164</v>
      </c>
      <c r="D3201" t="s">
        <v>19815</v>
      </c>
      <c r="E3201" s="2">
        <v>73.477777777777774</v>
      </c>
      <c r="F3201" s="2">
        <v>3.2055436261908365</v>
      </c>
      <c r="G3201" s="2">
        <v>2.9391365492212307</v>
      </c>
      <c r="H3201" s="2">
        <v>0.32163919552396797</v>
      </c>
      <c r="I3201" s="2">
        <v>0.17204748223196736</v>
      </c>
      <c r="J3201" s="2">
        <v>23.633333333333333</v>
      </c>
      <c r="K3201" s="2">
        <v>23.633333333333333</v>
      </c>
      <c r="L3201" s="2">
        <f>24-Nurse[[#This Row],[Total RN Hours  (*Adjusted for 8 minimum)]]</f>
        <v>0.36666666666666714</v>
      </c>
      <c r="M3201" s="2">
        <v>8.3000000000000007</v>
      </c>
      <c r="N3201" s="2">
        <f>Nurse[[#This Row],[Additional Hours Needed to Get to 24]]*Nurse[[#This Row],[Hourly Wage Differential RN vs LPN]]</f>
        <v>3.0433333333333374</v>
      </c>
    </row>
    <row r="3202" spans="1:14" x14ac:dyDescent="0.35">
      <c r="A3202" t="s">
        <v>18636</v>
      </c>
      <c r="B3202" t="s">
        <v>9010</v>
      </c>
      <c r="C3202" t="s">
        <v>16785</v>
      </c>
      <c r="D3202" t="s">
        <v>19804</v>
      </c>
      <c r="E3202" s="2">
        <v>35.033333333333331</v>
      </c>
      <c r="F3202" s="2">
        <v>4.6343958135109427</v>
      </c>
      <c r="G3202" s="2">
        <v>4.38384078655249</v>
      </c>
      <c r="H3202" s="2">
        <v>0.67471297177291467</v>
      </c>
      <c r="I3202" s="2">
        <v>0.4241579448144624</v>
      </c>
      <c r="J3202" s="2">
        <v>23.637444444444444</v>
      </c>
      <c r="K3202" s="2">
        <v>23.637444444444444</v>
      </c>
      <c r="L3202" s="2">
        <f>24-Nurse[[#This Row],[Total RN Hours  (*Adjusted for 8 minimum)]]</f>
        <v>0.36255555555555574</v>
      </c>
      <c r="M3202" s="2">
        <v>8.3000000000000007</v>
      </c>
      <c r="N3202" s="2">
        <f>Nurse[[#This Row],[Additional Hours Needed to Get to 24]]*Nurse[[#This Row],[Hourly Wage Differential RN vs LPN]]</f>
        <v>3.0092111111111128</v>
      </c>
    </row>
    <row r="3203" spans="1:14" x14ac:dyDescent="0.35">
      <c r="A3203" t="s">
        <v>18645</v>
      </c>
      <c r="B3203" t="s">
        <v>12810</v>
      </c>
      <c r="C3203" t="s">
        <v>17011</v>
      </c>
      <c r="D3203" t="s">
        <v>20026</v>
      </c>
      <c r="E3203" s="2">
        <v>111.2</v>
      </c>
      <c r="F3203" s="2">
        <v>2.6594144684252599</v>
      </c>
      <c r="G3203" s="2">
        <v>2.4703906874500396</v>
      </c>
      <c r="H3203" s="2">
        <v>0.21257993605115905</v>
      </c>
      <c r="I3203" s="2">
        <v>0.16137090327737807</v>
      </c>
      <c r="J3203" s="2">
        <v>23.638888888888886</v>
      </c>
      <c r="K3203" s="2">
        <v>23.638888888888886</v>
      </c>
      <c r="L3203" s="2">
        <f>24-Nurse[[#This Row],[Total RN Hours  (*Adjusted for 8 minimum)]]</f>
        <v>0.36111111111111427</v>
      </c>
      <c r="M3203" s="2">
        <v>8.3000000000000007</v>
      </c>
      <c r="N3203" s="2">
        <f>Nurse[[#This Row],[Additional Hours Needed to Get to 24]]*Nurse[[#This Row],[Hourly Wage Differential RN vs LPN]]</f>
        <v>2.9972222222222489</v>
      </c>
    </row>
    <row r="3204" spans="1:14" x14ac:dyDescent="0.35">
      <c r="A3204" t="s">
        <v>18652</v>
      </c>
      <c r="B3204" t="s">
        <v>12246</v>
      </c>
      <c r="C3204" t="s">
        <v>18320</v>
      </c>
      <c r="D3204" t="s">
        <v>18848</v>
      </c>
      <c r="E3204" s="2">
        <v>29.788888888888888</v>
      </c>
      <c r="F3204" s="2">
        <v>5.4602088772845958</v>
      </c>
      <c r="G3204" s="2">
        <v>5.3205296531145088</v>
      </c>
      <c r="H3204" s="2">
        <v>0.79358075345020518</v>
      </c>
      <c r="I3204" s="2">
        <v>0.65390152928011935</v>
      </c>
      <c r="J3204" s="2">
        <v>23.639888888888891</v>
      </c>
      <c r="K3204" s="2">
        <v>23.639888888888891</v>
      </c>
      <c r="L3204" s="2">
        <f>24-Nurse[[#This Row],[Total RN Hours  (*Adjusted for 8 minimum)]]</f>
        <v>0.36011111111110949</v>
      </c>
      <c r="M3204" s="2">
        <v>8.3000000000000007</v>
      </c>
      <c r="N3204" s="2">
        <f>Nurse[[#This Row],[Additional Hours Needed to Get to 24]]*Nurse[[#This Row],[Hourly Wage Differential RN vs LPN]]</f>
        <v>2.9889222222222092</v>
      </c>
    </row>
    <row r="3205" spans="1:14" x14ac:dyDescent="0.35">
      <c r="A3205" t="s">
        <v>18605</v>
      </c>
      <c r="B3205" t="s">
        <v>860</v>
      </c>
      <c r="C3205" t="s">
        <v>13973</v>
      </c>
      <c r="D3205" t="s">
        <v>18794</v>
      </c>
      <c r="E3205" s="2">
        <v>91.266666666666666</v>
      </c>
      <c r="F3205" s="2">
        <v>3.8770964207450698</v>
      </c>
      <c r="G3205" s="2">
        <v>3.756596055514974</v>
      </c>
      <c r="H3205" s="2">
        <v>0.25905527148770391</v>
      </c>
      <c r="I3205" s="2">
        <v>0.19769661553445339</v>
      </c>
      <c r="J3205" s="2">
        <v>23.643111111111111</v>
      </c>
      <c r="K3205" s="2">
        <v>23.643111111111111</v>
      </c>
      <c r="L3205" s="2">
        <f>24-Nurse[[#This Row],[Total RN Hours  (*Adjusted for 8 minimum)]]</f>
        <v>0.35688888888888926</v>
      </c>
      <c r="M3205" s="2">
        <v>8.3000000000000007</v>
      </c>
      <c r="N3205" s="2">
        <f>Nurse[[#This Row],[Additional Hours Needed to Get to 24]]*Nurse[[#This Row],[Hourly Wage Differential RN vs LPN]]</f>
        <v>2.9621777777777809</v>
      </c>
    </row>
    <row r="3206" spans="1:14" x14ac:dyDescent="0.35">
      <c r="A3206" t="s">
        <v>18617</v>
      </c>
      <c r="B3206" t="s">
        <v>4298</v>
      </c>
      <c r="C3206" t="s">
        <v>15384</v>
      </c>
      <c r="D3206" t="s">
        <v>19230</v>
      </c>
      <c r="E3206" s="2">
        <v>55.955555555555556</v>
      </c>
      <c r="F3206" s="2">
        <v>3.4630043685464655</v>
      </c>
      <c r="G3206" s="2">
        <v>3.1627660841938048</v>
      </c>
      <c r="H3206" s="2">
        <v>0.42257148530579824</v>
      </c>
      <c r="I3206" s="2">
        <v>0.12233320095313742</v>
      </c>
      <c r="J3206" s="2">
        <v>23.645222222222223</v>
      </c>
      <c r="K3206" s="2">
        <v>23.645222222222223</v>
      </c>
      <c r="L3206" s="2">
        <f>24-Nurse[[#This Row],[Total RN Hours  (*Adjusted for 8 minimum)]]</f>
        <v>0.35477777777777675</v>
      </c>
      <c r="M3206" s="2">
        <v>8.3000000000000007</v>
      </c>
      <c r="N3206" s="2">
        <f>Nurse[[#This Row],[Additional Hours Needed to Get to 24]]*Nurse[[#This Row],[Hourly Wage Differential RN vs LPN]]</f>
        <v>2.9446555555555474</v>
      </c>
    </row>
    <row r="3207" spans="1:14" x14ac:dyDescent="0.35">
      <c r="A3207" t="s">
        <v>18628</v>
      </c>
      <c r="B3207" t="s">
        <v>7098</v>
      </c>
      <c r="C3207" t="s">
        <v>14098</v>
      </c>
      <c r="D3207" t="s">
        <v>18927</v>
      </c>
      <c r="E3207" s="2">
        <v>37</v>
      </c>
      <c r="F3207" s="2">
        <v>4.0849009009009007</v>
      </c>
      <c r="G3207" s="2">
        <v>3.7564714714714715</v>
      </c>
      <c r="H3207" s="2">
        <v>0.63928828828828832</v>
      </c>
      <c r="I3207" s="2">
        <v>0.31085885885885889</v>
      </c>
      <c r="J3207" s="2">
        <v>23.65366666666667</v>
      </c>
      <c r="K3207" s="2">
        <v>23.65366666666667</v>
      </c>
      <c r="L3207" s="2">
        <f>24-Nurse[[#This Row],[Total RN Hours  (*Adjusted for 8 minimum)]]</f>
        <v>0.34633333333333027</v>
      </c>
      <c r="M3207" s="2">
        <v>8.3000000000000007</v>
      </c>
      <c r="N3207" s="2">
        <f>Nurse[[#This Row],[Additional Hours Needed to Get to 24]]*Nurse[[#This Row],[Hourly Wage Differential RN vs LPN]]</f>
        <v>2.8745666666666416</v>
      </c>
    </row>
    <row r="3208" spans="1:14" x14ac:dyDescent="0.35">
      <c r="A3208" t="s">
        <v>18645</v>
      </c>
      <c r="B3208" t="s">
        <v>13057</v>
      </c>
      <c r="C3208" t="s">
        <v>17876</v>
      </c>
      <c r="D3208" t="s">
        <v>19238</v>
      </c>
      <c r="E3208" s="2">
        <v>55.088888888888889</v>
      </c>
      <c r="F3208" s="2">
        <v>3.3079528035498185</v>
      </c>
      <c r="G3208" s="2">
        <v>3.0098810004033885</v>
      </c>
      <c r="H3208" s="2">
        <v>0.4294110528438887</v>
      </c>
      <c r="I3208" s="2">
        <v>0.21919725695845099</v>
      </c>
      <c r="J3208" s="2">
        <v>23.655777777777779</v>
      </c>
      <c r="K3208" s="2">
        <v>23.655777777777779</v>
      </c>
      <c r="L3208" s="2">
        <f>24-Nurse[[#This Row],[Total RN Hours  (*Adjusted for 8 minimum)]]</f>
        <v>0.34422222222222132</v>
      </c>
      <c r="M3208" s="2">
        <v>8.3000000000000007</v>
      </c>
      <c r="N3208" s="2">
        <f>Nurse[[#This Row],[Additional Hours Needed to Get to 24]]*Nurse[[#This Row],[Hourly Wage Differential RN vs LPN]]</f>
        <v>2.8570444444444374</v>
      </c>
    </row>
    <row r="3209" spans="1:14" x14ac:dyDescent="0.35">
      <c r="A3209" t="s">
        <v>18651</v>
      </c>
      <c r="B3209" t="s">
        <v>21150</v>
      </c>
      <c r="C3209" t="s">
        <v>18205</v>
      </c>
      <c r="D3209" t="s">
        <v>20209</v>
      </c>
      <c r="E3209" s="2">
        <v>47.088888888888889</v>
      </c>
      <c r="F3209" s="2">
        <v>3.0272015101462957</v>
      </c>
      <c r="G3209" s="2">
        <v>2.6808588957055215</v>
      </c>
      <c r="H3209" s="2">
        <v>0.50236904200094379</v>
      </c>
      <c r="I3209" s="2">
        <v>0.15715903728173666</v>
      </c>
      <c r="J3209" s="2">
        <v>23.655999999999999</v>
      </c>
      <c r="K3209" s="2">
        <v>23.655999999999999</v>
      </c>
      <c r="L3209" s="2">
        <f>24-Nurse[[#This Row],[Total RN Hours  (*Adjusted for 8 minimum)]]</f>
        <v>0.34400000000000119</v>
      </c>
      <c r="M3209" s="2">
        <v>8.3000000000000007</v>
      </c>
      <c r="N3209" s="2">
        <f>Nurse[[#This Row],[Additional Hours Needed to Get to 24]]*Nurse[[#This Row],[Hourly Wage Differential RN vs LPN]]</f>
        <v>2.8552000000000102</v>
      </c>
    </row>
    <row r="3210" spans="1:14" x14ac:dyDescent="0.35">
      <c r="A3210" t="s">
        <v>18617</v>
      </c>
      <c r="B3210" t="s">
        <v>4391</v>
      </c>
      <c r="C3210" t="s">
        <v>15420</v>
      </c>
      <c r="D3210" t="s">
        <v>19242</v>
      </c>
      <c r="E3210" s="2">
        <v>26.944444444444443</v>
      </c>
      <c r="F3210" s="2">
        <v>3.8533154639175264</v>
      </c>
      <c r="G3210" s="2">
        <v>3.6351587628865984</v>
      </c>
      <c r="H3210" s="2">
        <v>0.8779628865979382</v>
      </c>
      <c r="I3210" s="2">
        <v>0.65980618556701043</v>
      </c>
      <c r="J3210" s="2">
        <v>23.656222222222222</v>
      </c>
      <c r="K3210" s="2">
        <v>23.656222222222222</v>
      </c>
      <c r="L3210" s="2">
        <f>24-Nurse[[#This Row],[Total RN Hours  (*Adjusted for 8 minimum)]]</f>
        <v>0.34377777777777752</v>
      </c>
      <c r="M3210" s="2">
        <v>8.3000000000000007</v>
      </c>
      <c r="N3210" s="2">
        <f>Nurse[[#This Row],[Additional Hours Needed to Get to 24]]*Nurse[[#This Row],[Hourly Wage Differential RN vs LPN]]</f>
        <v>2.8533555555555536</v>
      </c>
    </row>
    <row r="3211" spans="1:14" x14ac:dyDescent="0.35">
      <c r="A3211" t="s">
        <v>18611</v>
      </c>
      <c r="B3211" t="s">
        <v>2476</v>
      </c>
      <c r="C3211" t="s">
        <v>14582</v>
      </c>
      <c r="D3211" t="s">
        <v>19004</v>
      </c>
      <c r="E3211" s="2">
        <v>24.677777777777777</v>
      </c>
      <c r="F3211" s="2">
        <v>4.7212381809995501</v>
      </c>
      <c r="G3211" s="2">
        <v>4.5105222872579924</v>
      </c>
      <c r="H3211" s="2">
        <v>0.95915353444394424</v>
      </c>
      <c r="I3211" s="2">
        <v>0.74843764070238639</v>
      </c>
      <c r="J3211" s="2">
        <v>23.669777777777778</v>
      </c>
      <c r="K3211" s="2">
        <v>23.669777777777778</v>
      </c>
      <c r="L3211" s="2">
        <f>24-Nurse[[#This Row],[Total RN Hours  (*Adjusted for 8 minimum)]]</f>
        <v>0.33022222222222197</v>
      </c>
      <c r="M3211" s="2">
        <v>8.3000000000000007</v>
      </c>
      <c r="N3211" s="2">
        <f>Nurse[[#This Row],[Additional Hours Needed to Get to 24]]*Nurse[[#This Row],[Hourly Wage Differential RN vs LPN]]</f>
        <v>2.7408444444444426</v>
      </c>
    </row>
    <row r="3212" spans="1:14" x14ac:dyDescent="0.35">
      <c r="A3212" t="s">
        <v>18644</v>
      </c>
      <c r="B3212" t="s">
        <v>10988</v>
      </c>
      <c r="C3212" t="s">
        <v>16057</v>
      </c>
      <c r="D3212" t="s">
        <v>20010</v>
      </c>
      <c r="E3212" s="2">
        <v>77.599999999999994</v>
      </c>
      <c r="F3212" s="2">
        <v>3.4210753150057269</v>
      </c>
      <c r="G3212" s="2">
        <v>3.1641795532646046</v>
      </c>
      <c r="H3212" s="2">
        <v>0.30502434135166101</v>
      </c>
      <c r="I3212" s="2">
        <v>0.13865120274914092</v>
      </c>
      <c r="J3212" s="2">
        <v>23.669888888888892</v>
      </c>
      <c r="K3212" s="2">
        <v>23.669888888888892</v>
      </c>
      <c r="L3212" s="2">
        <f>24-Nurse[[#This Row],[Total RN Hours  (*Adjusted for 8 minimum)]]</f>
        <v>0.33011111111110836</v>
      </c>
      <c r="M3212" s="2">
        <v>8.3000000000000007</v>
      </c>
      <c r="N3212" s="2">
        <f>Nurse[[#This Row],[Additional Hours Needed to Get to 24]]*Nurse[[#This Row],[Hourly Wage Differential RN vs LPN]]</f>
        <v>2.7399222222221997</v>
      </c>
    </row>
    <row r="3213" spans="1:14" x14ac:dyDescent="0.35">
      <c r="A3213" t="s">
        <v>18645</v>
      </c>
      <c r="B3213" t="s">
        <v>12975</v>
      </c>
      <c r="C3213" t="s">
        <v>17874</v>
      </c>
      <c r="D3213" t="s">
        <v>20032</v>
      </c>
      <c r="E3213" s="2">
        <v>69.8</v>
      </c>
      <c r="F3213" s="2">
        <v>2.9729703915950334</v>
      </c>
      <c r="G3213" s="2">
        <v>2.5744078319006687</v>
      </c>
      <c r="H3213" s="2">
        <v>0.33918497293855465</v>
      </c>
      <c r="I3213" s="2">
        <v>0.20314071951607771</v>
      </c>
      <c r="J3213" s="2">
        <v>23.675111111111114</v>
      </c>
      <c r="K3213" s="2">
        <v>23.675111111111114</v>
      </c>
      <c r="L3213" s="2">
        <f>24-Nurse[[#This Row],[Total RN Hours  (*Adjusted for 8 minimum)]]</f>
        <v>0.32488888888888567</v>
      </c>
      <c r="M3213" s="2">
        <v>8.3000000000000007</v>
      </c>
      <c r="N3213" s="2">
        <f>Nurse[[#This Row],[Additional Hours Needed to Get to 24]]*Nurse[[#This Row],[Hourly Wage Differential RN vs LPN]]</f>
        <v>2.6965777777777515</v>
      </c>
    </row>
    <row r="3214" spans="1:14" x14ac:dyDescent="0.35">
      <c r="A3214" t="s">
        <v>18605</v>
      </c>
      <c r="B3214" t="s">
        <v>12586</v>
      </c>
      <c r="C3214" t="s">
        <v>18374</v>
      </c>
      <c r="D3214" t="s">
        <v>18794</v>
      </c>
      <c r="E3214" s="2">
        <v>93.477777777777774</v>
      </c>
      <c r="F3214" s="2">
        <v>3.928159990490907</v>
      </c>
      <c r="G3214" s="2">
        <v>3.7075858789967908</v>
      </c>
      <c r="H3214" s="2">
        <v>0.25330916438844647</v>
      </c>
      <c r="I3214" s="2">
        <v>0.18959824081778201</v>
      </c>
      <c r="J3214" s="2">
        <v>23.678777777777778</v>
      </c>
      <c r="K3214" s="2">
        <v>23.678777777777778</v>
      </c>
      <c r="L3214" s="2">
        <f>24-Nurse[[#This Row],[Total RN Hours  (*Adjusted for 8 minimum)]]</f>
        <v>0.32122222222222163</v>
      </c>
      <c r="M3214" s="2">
        <v>8.3000000000000007</v>
      </c>
      <c r="N3214" s="2">
        <f>Nurse[[#This Row],[Additional Hours Needed to Get to 24]]*Nurse[[#This Row],[Hourly Wage Differential RN vs LPN]]</f>
        <v>2.66614444444444</v>
      </c>
    </row>
    <row r="3215" spans="1:14" x14ac:dyDescent="0.35">
      <c r="A3215" t="s">
        <v>18626</v>
      </c>
      <c r="B3215" t="s">
        <v>6703</v>
      </c>
      <c r="C3215" t="s">
        <v>16389</v>
      </c>
      <c r="D3215" t="s">
        <v>19017</v>
      </c>
      <c r="E3215" s="2">
        <v>32.355555555555554</v>
      </c>
      <c r="F3215" s="2">
        <v>3.9232280219780225</v>
      </c>
      <c r="G3215" s="2">
        <v>3.5951270604395611</v>
      </c>
      <c r="H3215" s="2">
        <v>0.73212225274725284</v>
      </c>
      <c r="I3215" s="2">
        <v>0.52811813186813195</v>
      </c>
      <c r="J3215" s="2">
        <v>23.688222222222226</v>
      </c>
      <c r="K3215" s="2">
        <v>23.688222222222226</v>
      </c>
      <c r="L3215" s="2">
        <f>24-Nurse[[#This Row],[Total RN Hours  (*Adjusted for 8 minimum)]]</f>
        <v>0.31177777777777393</v>
      </c>
      <c r="M3215" s="2">
        <v>8.3000000000000007</v>
      </c>
      <c r="N3215" s="2">
        <f>Nurse[[#This Row],[Additional Hours Needed to Get to 24]]*Nurse[[#This Row],[Hourly Wage Differential RN vs LPN]]</f>
        <v>2.5877555555555238</v>
      </c>
    </row>
    <row r="3216" spans="1:14" x14ac:dyDescent="0.35">
      <c r="A3216" t="s">
        <v>18615</v>
      </c>
      <c r="B3216" t="s">
        <v>3732</v>
      </c>
      <c r="C3216" t="s">
        <v>13675</v>
      </c>
      <c r="D3216" t="s">
        <v>18655</v>
      </c>
      <c r="E3216" s="2">
        <v>34.455555555555556</v>
      </c>
      <c r="F3216" s="2">
        <v>3.3905449854885519</v>
      </c>
      <c r="G3216" s="2">
        <v>2.9403676233473077</v>
      </c>
      <c r="H3216" s="2">
        <v>0.68753627861980016</v>
      </c>
      <c r="I3216" s="2">
        <v>0.4052112221863915</v>
      </c>
      <c r="J3216" s="2">
        <v>23.689444444444447</v>
      </c>
      <c r="K3216" s="2">
        <v>23.689444444444447</v>
      </c>
      <c r="L3216" s="2">
        <f>24-Nurse[[#This Row],[Total RN Hours  (*Adjusted for 8 minimum)]]</f>
        <v>0.31055555555555259</v>
      </c>
      <c r="M3216" s="2">
        <v>8.3000000000000007</v>
      </c>
      <c r="N3216" s="2">
        <f>Nurse[[#This Row],[Additional Hours Needed to Get to 24]]*Nurse[[#This Row],[Hourly Wage Differential RN vs LPN]]</f>
        <v>2.5776111111110867</v>
      </c>
    </row>
    <row r="3217" spans="1:14" x14ac:dyDescent="0.35">
      <c r="A3217" t="s">
        <v>18639</v>
      </c>
      <c r="B3217" t="s">
        <v>21099</v>
      </c>
      <c r="C3217" t="s">
        <v>13908</v>
      </c>
      <c r="D3217" t="s">
        <v>19896</v>
      </c>
      <c r="E3217" s="2">
        <v>45.133333333333333</v>
      </c>
      <c r="F3217" s="2">
        <v>3.0758247168882322</v>
      </c>
      <c r="G3217" s="2">
        <v>2.9462703101920233</v>
      </c>
      <c r="H3217" s="2">
        <v>0.52504923682914828</v>
      </c>
      <c r="I3217" s="2">
        <v>0.39549483013293946</v>
      </c>
      <c r="J3217" s="2">
        <v>23.697222222222226</v>
      </c>
      <c r="K3217" s="2">
        <v>23.697222222222226</v>
      </c>
      <c r="L3217" s="2">
        <f>24-Nurse[[#This Row],[Total RN Hours  (*Adjusted for 8 minimum)]]</f>
        <v>0.30277777777777359</v>
      </c>
      <c r="M3217" s="2">
        <v>8.3000000000000007</v>
      </c>
      <c r="N3217" s="2">
        <f>Nurse[[#This Row],[Additional Hours Needed to Get to 24]]*Nurse[[#This Row],[Hourly Wage Differential RN vs LPN]]</f>
        <v>2.5130555555555212</v>
      </c>
    </row>
    <row r="3218" spans="1:14" x14ac:dyDescent="0.35">
      <c r="A3218" t="s">
        <v>18644</v>
      </c>
      <c r="B3218" t="s">
        <v>10916</v>
      </c>
      <c r="C3218" t="s">
        <v>14203</v>
      </c>
      <c r="D3218" t="s">
        <v>19230</v>
      </c>
      <c r="E3218" s="2">
        <v>78.611111111111114</v>
      </c>
      <c r="F3218" s="2">
        <v>3.1689667844522971</v>
      </c>
      <c r="G3218" s="2">
        <v>2.8100607773851589</v>
      </c>
      <c r="H3218" s="2">
        <v>0.30146996466431092</v>
      </c>
      <c r="I3218" s="2">
        <v>8.2644522968197881E-2</v>
      </c>
      <c r="J3218" s="2">
        <v>23.698888888888888</v>
      </c>
      <c r="K3218" s="2">
        <v>23.698888888888888</v>
      </c>
      <c r="L3218" s="2">
        <f>24-Nurse[[#This Row],[Total RN Hours  (*Adjusted for 8 minimum)]]</f>
        <v>0.301111111111112</v>
      </c>
      <c r="M3218" s="2">
        <v>8.3000000000000007</v>
      </c>
      <c r="N3218" s="2">
        <f>Nurse[[#This Row],[Additional Hours Needed to Get to 24]]*Nurse[[#This Row],[Hourly Wage Differential RN vs LPN]]</f>
        <v>2.4992222222222296</v>
      </c>
    </row>
    <row r="3219" spans="1:14" x14ac:dyDescent="0.35">
      <c r="A3219" t="s">
        <v>18623</v>
      </c>
      <c r="B3219" t="s">
        <v>5863</v>
      </c>
      <c r="C3219" t="s">
        <v>15983</v>
      </c>
      <c r="D3219" t="s">
        <v>19412</v>
      </c>
      <c r="E3219" s="2">
        <v>28.588888888888889</v>
      </c>
      <c r="F3219" s="2">
        <v>3.1696385542168675</v>
      </c>
      <c r="G3219" s="2">
        <v>2.8332607850757872</v>
      </c>
      <c r="H3219" s="2">
        <v>0.82906723668869031</v>
      </c>
      <c r="I3219" s="2">
        <v>0.49268946754760978</v>
      </c>
      <c r="J3219" s="2">
        <v>23.702111111111112</v>
      </c>
      <c r="K3219" s="2">
        <v>23.702111111111112</v>
      </c>
      <c r="L3219" s="2">
        <f>24-Nurse[[#This Row],[Total RN Hours  (*Adjusted for 8 minimum)]]</f>
        <v>0.2978888888888882</v>
      </c>
      <c r="M3219" s="2">
        <v>8.3000000000000007</v>
      </c>
      <c r="N3219" s="2">
        <f>Nurse[[#This Row],[Additional Hours Needed to Get to 24]]*Nurse[[#This Row],[Hourly Wage Differential RN vs LPN]]</f>
        <v>2.4724777777777724</v>
      </c>
    </row>
    <row r="3220" spans="1:14" x14ac:dyDescent="0.35">
      <c r="A3220" t="s">
        <v>18639</v>
      </c>
      <c r="B3220" t="s">
        <v>10230</v>
      </c>
      <c r="C3220" t="s">
        <v>14468</v>
      </c>
      <c r="D3220" t="s">
        <v>19898</v>
      </c>
      <c r="E3220" s="2">
        <v>26.566666666666666</v>
      </c>
      <c r="F3220" s="2">
        <v>3.7245169385194479</v>
      </c>
      <c r="G3220" s="2">
        <v>3.5053617733166038</v>
      </c>
      <c r="H3220" s="2">
        <v>0.89230447511501465</v>
      </c>
      <c r="I3220" s="2">
        <v>0.67314930991217059</v>
      </c>
      <c r="J3220" s="2">
        <v>23.705555555555556</v>
      </c>
      <c r="K3220" s="2">
        <v>23.705555555555556</v>
      </c>
      <c r="L3220" s="2">
        <f>24-Nurse[[#This Row],[Total RN Hours  (*Adjusted for 8 minimum)]]</f>
        <v>0.29444444444444429</v>
      </c>
      <c r="M3220" s="2">
        <v>8.3000000000000007</v>
      </c>
      <c r="N3220" s="2">
        <f>Nurse[[#This Row],[Additional Hours Needed to Get to 24]]*Nurse[[#This Row],[Hourly Wage Differential RN vs LPN]]</f>
        <v>2.4438888888888877</v>
      </c>
    </row>
    <row r="3221" spans="1:14" x14ac:dyDescent="0.35">
      <c r="A3221" t="s">
        <v>18616</v>
      </c>
      <c r="B3221" t="s">
        <v>3904</v>
      </c>
      <c r="C3221" t="s">
        <v>15194</v>
      </c>
      <c r="D3221" t="s">
        <v>19103</v>
      </c>
      <c r="E3221" s="2">
        <v>32.822222222222223</v>
      </c>
      <c r="F3221" s="2">
        <v>3.2735714285714286</v>
      </c>
      <c r="G3221" s="2">
        <v>3.1218280297901151</v>
      </c>
      <c r="H3221" s="2">
        <v>0.72225118483412309</v>
      </c>
      <c r="I3221" s="2">
        <v>0.57050778605280972</v>
      </c>
      <c r="J3221" s="2">
        <v>23.705888888888886</v>
      </c>
      <c r="K3221" s="2">
        <v>23.705888888888886</v>
      </c>
      <c r="L3221" s="2">
        <f>24-Nurse[[#This Row],[Total RN Hours  (*Adjusted for 8 minimum)]]</f>
        <v>0.2941111111111141</v>
      </c>
      <c r="M3221" s="2">
        <v>8.3000000000000007</v>
      </c>
      <c r="N3221" s="2">
        <f>Nurse[[#This Row],[Additional Hours Needed to Get to 24]]*Nurse[[#This Row],[Hourly Wage Differential RN vs LPN]]</f>
        <v>2.4411222222222473</v>
      </c>
    </row>
    <row r="3222" spans="1:14" x14ac:dyDescent="0.35">
      <c r="A3222" t="s">
        <v>18644</v>
      </c>
      <c r="B3222" t="s">
        <v>11076</v>
      </c>
      <c r="C3222" t="s">
        <v>14825</v>
      </c>
      <c r="D3222" t="s">
        <v>19060</v>
      </c>
      <c r="E3222" s="2">
        <v>70.266666666666666</v>
      </c>
      <c r="F3222" s="2">
        <v>2.8297691334598354</v>
      </c>
      <c r="G3222" s="2">
        <v>2.7214516129032256</v>
      </c>
      <c r="H3222" s="2">
        <v>0.33744465528146744</v>
      </c>
      <c r="I3222" s="2">
        <v>0.28202087286527516</v>
      </c>
      <c r="J3222" s="2">
        <v>23.711111111111112</v>
      </c>
      <c r="K3222" s="2">
        <v>23.711111111111112</v>
      </c>
      <c r="L3222" s="2">
        <f>24-Nurse[[#This Row],[Total RN Hours  (*Adjusted for 8 minimum)]]</f>
        <v>0.28888888888888786</v>
      </c>
      <c r="M3222" s="2">
        <v>8.3000000000000007</v>
      </c>
      <c r="N3222" s="2">
        <f>Nurse[[#This Row],[Additional Hours Needed to Get to 24]]*Nurse[[#This Row],[Hourly Wage Differential RN vs LPN]]</f>
        <v>2.3977777777777693</v>
      </c>
    </row>
    <row r="3223" spans="1:14" x14ac:dyDescent="0.35">
      <c r="A3223" t="s">
        <v>18645</v>
      </c>
      <c r="B3223" t="s">
        <v>11192</v>
      </c>
      <c r="C3223" t="s">
        <v>17856</v>
      </c>
      <c r="D3223" t="s">
        <v>20016</v>
      </c>
      <c r="E3223" s="2">
        <v>81.277777777777771</v>
      </c>
      <c r="F3223" s="2">
        <v>3.2521093643198915</v>
      </c>
      <c r="G3223" s="2">
        <v>2.8885905673274097</v>
      </c>
      <c r="H3223" s="2">
        <v>0.29175256322624749</v>
      </c>
      <c r="I3223" s="2">
        <v>4.192207792207793E-2</v>
      </c>
      <c r="J3223" s="2">
        <v>23.713000000000001</v>
      </c>
      <c r="K3223" s="2">
        <v>23.713000000000001</v>
      </c>
      <c r="L3223" s="2">
        <f>24-Nurse[[#This Row],[Total RN Hours  (*Adjusted for 8 minimum)]]</f>
        <v>0.28699999999999903</v>
      </c>
      <c r="M3223" s="2">
        <v>8.3000000000000007</v>
      </c>
      <c r="N3223" s="2">
        <f>Nurse[[#This Row],[Additional Hours Needed to Get to 24]]*Nurse[[#This Row],[Hourly Wage Differential RN vs LPN]]</f>
        <v>2.3820999999999923</v>
      </c>
    </row>
    <row r="3224" spans="1:14" x14ac:dyDescent="0.35">
      <c r="A3224" t="s">
        <v>18614</v>
      </c>
      <c r="B3224" t="s">
        <v>3154</v>
      </c>
      <c r="C3224" t="s">
        <v>14925</v>
      </c>
      <c r="D3224" t="s">
        <v>18858</v>
      </c>
      <c r="E3224" s="2">
        <v>41.788888888888891</v>
      </c>
      <c r="F3224" s="2">
        <v>3.3684897633608082</v>
      </c>
      <c r="G3224" s="2">
        <v>3.0831534166445089</v>
      </c>
      <c r="H3224" s="2">
        <v>0.56745014623770273</v>
      </c>
      <c r="I3224" s="2">
        <v>0.30264823185323053</v>
      </c>
      <c r="J3224" s="2">
        <v>23.713111111111111</v>
      </c>
      <c r="K3224" s="2">
        <v>23.713111111111111</v>
      </c>
      <c r="L3224" s="2">
        <f>24-Nurse[[#This Row],[Total RN Hours  (*Adjusted for 8 minimum)]]</f>
        <v>0.28688888888888897</v>
      </c>
      <c r="M3224" s="2">
        <v>8.3000000000000007</v>
      </c>
      <c r="N3224" s="2">
        <f>Nurse[[#This Row],[Additional Hours Needed to Get to 24]]*Nurse[[#This Row],[Hourly Wage Differential RN vs LPN]]</f>
        <v>2.3811777777777787</v>
      </c>
    </row>
    <row r="3225" spans="1:14" x14ac:dyDescent="0.35">
      <c r="A3225" t="s">
        <v>18631</v>
      </c>
      <c r="B3225" t="s">
        <v>7319</v>
      </c>
      <c r="C3225" t="s">
        <v>13687</v>
      </c>
      <c r="D3225" t="s">
        <v>19019</v>
      </c>
      <c r="E3225" s="2">
        <v>117.32222222222222</v>
      </c>
      <c r="F3225" s="2">
        <v>3.1223506013827063</v>
      </c>
      <c r="G3225" s="2">
        <v>3.0435552609148591</v>
      </c>
      <c r="H3225" s="2">
        <v>0.20212614830949904</v>
      </c>
      <c r="I3225" s="2">
        <v>0.12333080784165168</v>
      </c>
      <c r="J3225" s="2">
        <v>23.713888888888892</v>
      </c>
      <c r="K3225" s="2">
        <v>23.713888888888892</v>
      </c>
      <c r="L3225" s="2">
        <f>24-Nurse[[#This Row],[Total RN Hours  (*Adjusted for 8 minimum)]]</f>
        <v>0.28611111111110787</v>
      </c>
      <c r="M3225" s="2">
        <v>8.3000000000000007</v>
      </c>
      <c r="N3225" s="2">
        <f>Nurse[[#This Row],[Additional Hours Needed to Get to 24]]*Nurse[[#This Row],[Hourly Wage Differential RN vs LPN]]</f>
        <v>2.3747222222221955</v>
      </c>
    </row>
    <row r="3226" spans="1:14" x14ac:dyDescent="0.35">
      <c r="A3226" t="s">
        <v>18605</v>
      </c>
      <c r="B3226" t="s">
        <v>12455</v>
      </c>
      <c r="C3226" t="s">
        <v>13964</v>
      </c>
      <c r="D3226" t="s">
        <v>18809</v>
      </c>
      <c r="E3226" s="2">
        <v>62.788888888888891</v>
      </c>
      <c r="F3226" s="2">
        <v>3.5677473013625902</v>
      </c>
      <c r="G3226" s="2">
        <v>3.2974393912581839</v>
      </c>
      <c r="H3226" s="2">
        <v>0.37777030614050611</v>
      </c>
      <c r="I3226" s="2">
        <v>0.19402583613519733</v>
      </c>
      <c r="J3226" s="2">
        <v>23.719777777777779</v>
      </c>
      <c r="K3226" s="2">
        <v>23.719777777777779</v>
      </c>
      <c r="L3226" s="2">
        <f>24-Nurse[[#This Row],[Total RN Hours  (*Adjusted for 8 minimum)]]</f>
        <v>0.28022222222222126</v>
      </c>
      <c r="M3226" s="2">
        <v>8.3000000000000007</v>
      </c>
      <c r="N3226" s="2">
        <f>Nurse[[#This Row],[Additional Hours Needed to Get to 24]]*Nurse[[#This Row],[Hourly Wage Differential RN vs LPN]]</f>
        <v>2.3258444444444368</v>
      </c>
    </row>
    <row r="3227" spans="1:14" x14ac:dyDescent="0.35">
      <c r="A3227" t="s">
        <v>18611</v>
      </c>
      <c r="B3227" t="s">
        <v>20946</v>
      </c>
      <c r="C3227" t="s">
        <v>14551</v>
      </c>
      <c r="D3227" t="s">
        <v>18989</v>
      </c>
      <c r="E3227" s="2">
        <v>132.63333333333333</v>
      </c>
      <c r="F3227" s="2">
        <v>3.1023464857166791</v>
      </c>
      <c r="G3227" s="2">
        <v>2.9233232805562537</v>
      </c>
      <c r="H3227" s="2">
        <v>0.17885314568149452</v>
      </c>
      <c r="I3227" s="2">
        <v>4.18840579710145E-2</v>
      </c>
      <c r="J3227" s="2">
        <v>23.721888888888888</v>
      </c>
      <c r="K3227" s="2">
        <v>23.721888888888888</v>
      </c>
      <c r="L3227" s="2">
        <f>24-Nurse[[#This Row],[Total RN Hours  (*Adjusted for 8 minimum)]]</f>
        <v>0.27811111111111231</v>
      </c>
      <c r="M3227" s="2">
        <v>8.3000000000000007</v>
      </c>
      <c r="N3227" s="2">
        <f>Nurse[[#This Row],[Additional Hours Needed to Get to 24]]*Nurse[[#This Row],[Hourly Wage Differential RN vs LPN]]</f>
        <v>2.3083222222222322</v>
      </c>
    </row>
    <row r="3228" spans="1:14" x14ac:dyDescent="0.35">
      <c r="A3228" t="s">
        <v>18636</v>
      </c>
      <c r="B3228" t="s">
        <v>8902</v>
      </c>
      <c r="C3228" t="s">
        <v>17188</v>
      </c>
      <c r="D3228" t="s">
        <v>19807</v>
      </c>
      <c r="E3228" s="2">
        <v>84.233333333333334</v>
      </c>
      <c r="F3228" s="2">
        <v>4.3951325682627624</v>
      </c>
      <c r="G3228" s="2">
        <v>4.0351866508376206</v>
      </c>
      <c r="H3228" s="2">
        <v>0.28165809259992086</v>
      </c>
      <c r="I3228" s="2">
        <v>7.3473156575649651E-2</v>
      </c>
      <c r="J3228" s="2">
        <v>23.725000000000001</v>
      </c>
      <c r="K3228" s="2">
        <v>23.725000000000001</v>
      </c>
      <c r="L3228" s="2">
        <f>24-Nurse[[#This Row],[Total RN Hours  (*Adjusted for 8 minimum)]]</f>
        <v>0.27499999999999858</v>
      </c>
      <c r="M3228" s="2">
        <v>8.3000000000000007</v>
      </c>
      <c r="N3228" s="2">
        <f>Nurse[[#This Row],[Additional Hours Needed to Get to 24]]*Nurse[[#This Row],[Hourly Wage Differential RN vs LPN]]</f>
        <v>2.2824999999999882</v>
      </c>
    </row>
    <row r="3229" spans="1:14" x14ac:dyDescent="0.35">
      <c r="A3229" t="s">
        <v>18616</v>
      </c>
      <c r="B3229" t="s">
        <v>3950</v>
      </c>
      <c r="C3229" t="s">
        <v>15229</v>
      </c>
      <c r="D3229" t="s">
        <v>19194</v>
      </c>
      <c r="E3229" s="2">
        <v>30.622222222222224</v>
      </c>
      <c r="F3229" s="2">
        <v>3.9426596516690857</v>
      </c>
      <c r="G3229" s="2">
        <v>3.606302612481858</v>
      </c>
      <c r="H3229" s="2">
        <v>0.77477140783744547</v>
      </c>
      <c r="I3229" s="2">
        <v>0.60858853410740199</v>
      </c>
      <c r="J3229" s="2">
        <v>23.725222222222222</v>
      </c>
      <c r="K3229" s="2">
        <v>23.725222222222222</v>
      </c>
      <c r="L3229" s="2">
        <f>24-Nurse[[#This Row],[Total RN Hours  (*Adjusted for 8 minimum)]]</f>
        <v>0.27477777777777845</v>
      </c>
      <c r="M3229" s="2">
        <v>8.3000000000000007</v>
      </c>
      <c r="N3229" s="2">
        <f>Nurse[[#This Row],[Additional Hours Needed to Get to 24]]*Nurse[[#This Row],[Hourly Wage Differential RN vs LPN]]</f>
        <v>2.2806555555555614</v>
      </c>
    </row>
    <row r="3230" spans="1:14" x14ac:dyDescent="0.35">
      <c r="A3230" t="s">
        <v>18610</v>
      </c>
      <c r="B3230" t="s">
        <v>2122</v>
      </c>
      <c r="C3230" t="s">
        <v>14288</v>
      </c>
      <c r="D3230" t="s">
        <v>18894</v>
      </c>
      <c r="E3230" s="2">
        <v>39.966666666666669</v>
      </c>
      <c r="F3230" s="2">
        <v>4.5185432304698354</v>
      </c>
      <c r="G3230" s="2">
        <v>3.939001946066166</v>
      </c>
      <c r="H3230" s="2">
        <v>0.59365304420350284</v>
      </c>
      <c r="I3230" s="2">
        <v>0.18149013066444258</v>
      </c>
      <c r="J3230" s="2">
        <v>23.726333333333333</v>
      </c>
      <c r="K3230" s="2">
        <v>23.726333333333333</v>
      </c>
      <c r="L3230" s="2">
        <f>24-Nurse[[#This Row],[Total RN Hours  (*Adjusted for 8 minimum)]]</f>
        <v>0.27366666666666717</v>
      </c>
      <c r="M3230" s="2">
        <v>8.3000000000000007</v>
      </c>
      <c r="N3230" s="2">
        <f>Nurse[[#This Row],[Additional Hours Needed to Get to 24]]*Nurse[[#This Row],[Hourly Wage Differential RN vs LPN]]</f>
        <v>2.2714333333333379</v>
      </c>
    </row>
    <row r="3231" spans="1:14" x14ac:dyDescent="0.35">
      <c r="A3231" t="s">
        <v>18611</v>
      </c>
      <c r="B3231" t="s">
        <v>2440</v>
      </c>
      <c r="C3231" t="s">
        <v>14602</v>
      </c>
      <c r="D3231" t="s">
        <v>18747</v>
      </c>
      <c r="E3231" s="2">
        <v>45.37777777777778</v>
      </c>
      <c r="F3231" s="2">
        <v>3.5410700293829578</v>
      </c>
      <c r="G3231" s="2">
        <v>3.3082982370225271</v>
      </c>
      <c r="H3231" s="2">
        <v>0.52288932419196865</v>
      </c>
      <c r="I3231" s="2">
        <v>0.39556317335945151</v>
      </c>
      <c r="J3231" s="2">
        <v>23.727555555555558</v>
      </c>
      <c r="K3231" s="2">
        <v>23.727555555555558</v>
      </c>
      <c r="L3231" s="2">
        <f>24-Nurse[[#This Row],[Total RN Hours  (*Adjusted for 8 minimum)]]</f>
        <v>0.27244444444444227</v>
      </c>
      <c r="M3231" s="2">
        <v>8.3000000000000007</v>
      </c>
      <c r="N3231" s="2">
        <f>Nurse[[#This Row],[Additional Hours Needed to Get to 24]]*Nurse[[#This Row],[Hourly Wage Differential RN vs LPN]]</f>
        <v>2.2612888888888709</v>
      </c>
    </row>
    <row r="3232" spans="1:14" x14ac:dyDescent="0.35">
      <c r="A3232" t="s">
        <v>18645</v>
      </c>
      <c r="B3232" t="s">
        <v>12981</v>
      </c>
      <c r="C3232" t="s">
        <v>16093</v>
      </c>
      <c r="D3232" t="s">
        <v>20037</v>
      </c>
      <c r="E3232" s="2">
        <v>60.81111111111111</v>
      </c>
      <c r="F3232" s="2">
        <v>3.3366234240818557</v>
      </c>
      <c r="G3232" s="2">
        <v>2.9876374931481813</v>
      </c>
      <c r="H3232" s="2">
        <v>0.39037091174858396</v>
      </c>
      <c r="I3232" s="2">
        <v>0.23816919422620134</v>
      </c>
      <c r="J3232" s="2">
        <v>23.738888888888887</v>
      </c>
      <c r="K3232" s="2">
        <v>23.738888888888887</v>
      </c>
      <c r="L3232" s="2">
        <f>24-Nurse[[#This Row],[Total RN Hours  (*Adjusted for 8 minimum)]]</f>
        <v>0.26111111111111285</v>
      </c>
      <c r="M3232" s="2">
        <v>8.3000000000000007</v>
      </c>
      <c r="N3232" s="2">
        <f>Nurse[[#This Row],[Additional Hours Needed to Get to 24]]*Nurse[[#This Row],[Hourly Wage Differential RN vs LPN]]</f>
        <v>2.1672222222222368</v>
      </c>
    </row>
    <row r="3233" spans="1:14" x14ac:dyDescent="0.35">
      <c r="A3233" t="s">
        <v>18614</v>
      </c>
      <c r="B3233" t="s">
        <v>2783</v>
      </c>
      <c r="C3233" t="s">
        <v>14784</v>
      </c>
      <c r="D3233" t="s">
        <v>18655</v>
      </c>
      <c r="E3233" s="2">
        <v>36.988888888888887</v>
      </c>
      <c r="F3233" s="2">
        <v>4.9054010213277266</v>
      </c>
      <c r="G3233" s="2">
        <v>4.6515259837789129</v>
      </c>
      <c r="H3233" s="2">
        <v>0.64183538600180234</v>
      </c>
      <c r="I3233" s="2">
        <v>0.38796034845298888</v>
      </c>
      <c r="J3233" s="2">
        <v>23.740777777777776</v>
      </c>
      <c r="K3233" s="2">
        <v>23.740777777777776</v>
      </c>
      <c r="L3233" s="2">
        <f>24-Nurse[[#This Row],[Total RN Hours  (*Adjusted for 8 minimum)]]</f>
        <v>0.25922222222222402</v>
      </c>
      <c r="M3233" s="2">
        <v>8.3000000000000007</v>
      </c>
      <c r="N3233" s="2">
        <f>Nurse[[#This Row],[Additional Hours Needed to Get to 24]]*Nurse[[#This Row],[Hourly Wage Differential RN vs LPN]]</f>
        <v>2.1515444444444594</v>
      </c>
    </row>
    <row r="3234" spans="1:14" x14ac:dyDescent="0.35">
      <c r="A3234" t="s">
        <v>18637</v>
      </c>
      <c r="B3234" t="s">
        <v>9506</v>
      </c>
      <c r="C3234" t="s">
        <v>17309</v>
      </c>
      <c r="D3234" t="s">
        <v>19786</v>
      </c>
      <c r="E3234" s="2">
        <v>35.222222222222221</v>
      </c>
      <c r="F3234" s="2">
        <v>5.0454605678233451</v>
      </c>
      <c r="G3234" s="2">
        <v>4.5589526813880132</v>
      </c>
      <c r="H3234" s="2">
        <v>0.67406624605678234</v>
      </c>
      <c r="I3234" s="2">
        <v>0.49993375394321771</v>
      </c>
      <c r="J3234" s="2">
        <v>23.742111111111111</v>
      </c>
      <c r="K3234" s="2">
        <v>23.742111111111111</v>
      </c>
      <c r="L3234" s="2">
        <f>24-Nurse[[#This Row],[Total RN Hours  (*Adjusted for 8 minimum)]]</f>
        <v>0.25788888888888906</v>
      </c>
      <c r="M3234" s="2">
        <v>8.3000000000000007</v>
      </c>
      <c r="N3234" s="2">
        <f>Nurse[[#This Row],[Additional Hours Needed to Get to 24]]*Nurse[[#This Row],[Hourly Wage Differential RN vs LPN]]</f>
        <v>2.1404777777777793</v>
      </c>
    </row>
    <row r="3235" spans="1:14" x14ac:dyDescent="0.35">
      <c r="A3235" t="s">
        <v>18614</v>
      </c>
      <c r="B3235" t="s">
        <v>2852</v>
      </c>
      <c r="C3235" t="s">
        <v>14815</v>
      </c>
      <c r="D3235" t="s">
        <v>18678</v>
      </c>
      <c r="E3235" s="2">
        <v>80.933333333333337</v>
      </c>
      <c r="F3235" s="2">
        <v>3.5030230642504114</v>
      </c>
      <c r="G3235" s="2">
        <v>3.1749752883031297</v>
      </c>
      <c r="H3235" s="2">
        <v>0.2933717737506864</v>
      </c>
      <c r="I3235" s="2">
        <v>0.12704832509610103</v>
      </c>
      <c r="J3235" s="2">
        <v>23.743555555555556</v>
      </c>
      <c r="K3235" s="2">
        <v>23.743555555555556</v>
      </c>
      <c r="L3235" s="2">
        <f>24-Nurse[[#This Row],[Total RN Hours  (*Adjusted for 8 minimum)]]</f>
        <v>0.25644444444444403</v>
      </c>
      <c r="M3235" s="2">
        <v>8.3000000000000007</v>
      </c>
      <c r="N3235" s="2">
        <f>Nurse[[#This Row],[Additional Hours Needed to Get to 24]]*Nurse[[#This Row],[Hourly Wage Differential RN vs LPN]]</f>
        <v>2.1284888888888855</v>
      </c>
    </row>
    <row r="3236" spans="1:14" x14ac:dyDescent="0.35">
      <c r="A3236" t="s">
        <v>18645</v>
      </c>
      <c r="B3236" t="s">
        <v>13216</v>
      </c>
      <c r="C3236" t="s">
        <v>17856</v>
      </c>
      <c r="D3236" t="s">
        <v>20016</v>
      </c>
      <c r="E3236" s="2">
        <v>59.655555555555559</v>
      </c>
      <c r="F3236" s="2">
        <v>6.9571298193332085</v>
      </c>
      <c r="G3236" s="2">
        <v>6.4334252188489476</v>
      </c>
      <c r="H3236" s="2">
        <v>0.39805736636245109</v>
      </c>
      <c r="I3236" s="2">
        <v>0.26466381076550566</v>
      </c>
      <c r="J3236" s="2">
        <v>23.746333333333332</v>
      </c>
      <c r="K3236" s="2">
        <v>23.746333333333332</v>
      </c>
      <c r="L3236" s="2">
        <f>24-Nurse[[#This Row],[Total RN Hours  (*Adjusted for 8 minimum)]]</f>
        <v>0.2536666666666676</v>
      </c>
      <c r="M3236" s="2">
        <v>8.3000000000000007</v>
      </c>
      <c r="N3236" s="2">
        <f>Nurse[[#This Row],[Additional Hours Needed to Get to 24]]*Nurse[[#This Row],[Hourly Wage Differential RN vs LPN]]</f>
        <v>2.105433333333341</v>
      </c>
    </row>
    <row r="3237" spans="1:14" x14ac:dyDescent="0.35">
      <c r="A3237" t="s">
        <v>18622</v>
      </c>
      <c r="B3237" t="s">
        <v>5493</v>
      </c>
      <c r="C3237" t="s">
        <v>15814</v>
      </c>
      <c r="D3237" t="s">
        <v>19383</v>
      </c>
      <c r="E3237" s="2">
        <v>33.855555555555554</v>
      </c>
      <c r="F3237" s="2">
        <v>3.4365671151952739</v>
      </c>
      <c r="G3237" s="2">
        <v>3.298726616343945</v>
      </c>
      <c r="H3237" s="2">
        <v>0.70148999015425018</v>
      </c>
      <c r="I3237" s="2">
        <v>0.56364949130292097</v>
      </c>
      <c r="J3237" s="2">
        <v>23.749333333333336</v>
      </c>
      <c r="K3237" s="2">
        <v>23.749333333333336</v>
      </c>
      <c r="L3237" s="2">
        <f>24-Nurse[[#This Row],[Total RN Hours  (*Adjusted for 8 minimum)]]</f>
        <v>0.25066666666666393</v>
      </c>
      <c r="M3237" s="2">
        <v>8.3000000000000007</v>
      </c>
      <c r="N3237" s="2">
        <f>Nurse[[#This Row],[Additional Hours Needed to Get to 24]]*Nurse[[#This Row],[Hourly Wage Differential RN vs LPN]]</f>
        <v>2.0805333333333107</v>
      </c>
    </row>
    <row r="3238" spans="1:14" x14ac:dyDescent="0.35">
      <c r="A3238" t="s">
        <v>18634</v>
      </c>
      <c r="B3238" t="s">
        <v>8244</v>
      </c>
      <c r="C3238" t="s">
        <v>16954</v>
      </c>
      <c r="D3238" t="s">
        <v>19740</v>
      </c>
      <c r="E3238" s="2">
        <v>89.36666666666666</v>
      </c>
      <c r="F3238" s="2">
        <v>3.2374350366778568</v>
      </c>
      <c r="G3238" s="2">
        <v>3.0583414148949397</v>
      </c>
      <c r="H3238" s="2">
        <v>0.26575655849807289</v>
      </c>
      <c r="I3238" s="2">
        <v>0.15980106925276638</v>
      </c>
      <c r="J3238" s="2">
        <v>23.74977777777778</v>
      </c>
      <c r="K3238" s="2">
        <v>23.74977777777778</v>
      </c>
      <c r="L3238" s="2">
        <f>24-Nurse[[#This Row],[Total RN Hours  (*Adjusted for 8 minimum)]]</f>
        <v>0.25022222222222013</v>
      </c>
      <c r="M3238" s="2">
        <v>8.3000000000000007</v>
      </c>
      <c r="N3238" s="2">
        <f>Nurse[[#This Row],[Additional Hours Needed to Get to 24]]*Nurse[[#This Row],[Hourly Wage Differential RN vs LPN]]</f>
        <v>2.0768444444444274</v>
      </c>
    </row>
    <row r="3239" spans="1:14" x14ac:dyDescent="0.35">
      <c r="A3239" t="s">
        <v>18611</v>
      </c>
      <c r="B3239" t="s">
        <v>20947</v>
      </c>
      <c r="C3239" t="s">
        <v>14560</v>
      </c>
      <c r="D3239" t="s">
        <v>18664</v>
      </c>
      <c r="E3239" s="2">
        <v>51.488888888888887</v>
      </c>
      <c r="F3239" s="2">
        <v>3.2624104445403539</v>
      </c>
      <c r="G3239" s="2">
        <v>2.747574449719465</v>
      </c>
      <c r="H3239" s="2">
        <v>0.46128182995252481</v>
      </c>
      <c r="I3239" s="2">
        <v>0.16722485973241258</v>
      </c>
      <c r="J3239" s="2">
        <v>23.750888888888888</v>
      </c>
      <c r="K3239" s="2">
        <v>23.750888888888888</v>
      </c>
      <c r="L3239" s="2">
        <f>24-Nurse[[#This Row],[Total RN Hours  (*Adjusted for 8 minimum)]]</f>
        <v>0.24911111111111239</v>
      </c>
      <c r="M3239" s="2">
        <v>8.3000000000000007</v>
      </c>
      <c r="N3239" s="2">
        <f>Nurse[[#This Row],[Additional Hours Needed to Get to 24]]*Nurse[[#This Row],[Hourly Wage Differential RN vs LPN]]</f>
        <v>2.0676222222222331</v>
      </c>
    </row>
    <row r="3240" spans="1:14" x14ac:dyDescent="0.35">
      <c r="A3240" t="s">
        <v>18615</v>
      </c>
      <c r="B3240" t="s">
        <v>3404</v>
      </c>
      <c r="C3240" t="s">
        <v>15008</v>
      </c>
      <c r="D3240" t="s">
        <v>18748</v>
      </c>
      <c r="E3240" s="2">
        <v>32.744444444444447</v>
      </c>
      <c r="F3240" s="2">
        <v>3.9327994570749913</v>
      </c>
      <c r="G3240" s="2">
        <v>3.5845368171021375</v>
      </c>
      <c r="H3240" s="2">
        <v>0.72539531727180184</v>
      </c>
      <c r="I3240" s="2">
        <v>0.3808652867322701</v>
      </c>
      <c r="J3240" s="2">
        <v>23.75266666666667</v>
      </c>
      <c r="K3240" s="2">
        <v>23.75266666666667</v>
      </c>
      <c r="L3240" s="2">
        <f>24-Nurse[[#This Row],[Total RN Hours  (*Adjusted for 8 minimum)]]</f>
        <v>0.24733333333333007</v>
      </c>
      <c r="M3240" s="2">
        <v>8.3000000000000007</v>
      </c>
      <c r="N3240" s="2">
        <f>Nurse[[#This Row],[Additional Hours Needed to Get to 24]]*Nurse[[#This Row],[Hourly Wage Differential RN vs LPN]]</f>
        <v>2.05286666666664</v>
      </c>
    </row>
    <row r="3241" spans="1:14" x14ac:dyDescent="0.35">
      <c r="A3241" t="s">
        <v>18611</v>
      </c>
      <c r="B3241" t="s">
        <v>2321</v>
      </c>
      <c r="C3241" t="s">
        <v>13619</v>
      </c>
      <c r="D3241" t="s">
        <v>18686</v>
      </c>
      <c r="E3241" s="2">
        <v>53.37777777777778</v>
      </c>
      <c r="F3241" s="2">
        <v>2.9623064113238966</v>
      </c>
      <c r="G3241" s="2">
        <v>2.8384346378018317</v>
      </c>
      <c r="H3241" s="2">
        <v>0.44499375520399664</v>
      </c>
      <c r="I3241" s="2">
        <v>0.43666736053288924</v>
      </c>
      <c r="J3241" s="2">
        <v>23.752777777777776</v>
      </c>
      <c r="K3241" s="2">
        <v>23.752777777777776</v>
      </c>
      <c r="L3241" s="2">
        <f>24-Nurse[[#This Row],[Total RN Hours  (*Adjusted for 8 minimum)]]</f>
        <v>0.24722222222222356</v>
      </c>
      <c r="M3241" s="2">
        <v>8.3000000000000007</v>
      </c>
      <c r="N3241" s="2">
        <f>Nurse[[#This Row],[Additional Hours Needed to Get to 24]]*Nurse[[#This Row],[Hourly Wage Differential RN vs LPN]]</f>
        <v>2.0519444444444557</v>
      </c>
    </row>
    <row r="3242" spans="1:14" x14ac:dyDescent="0.35">
      <c r="A3242" t="s">
        <v>18626</v>
      </c>
      <c r="B3242" t="s">
        <v>6675</v>
      </c>
      <c r="C3242" t="s">
        <v>16378</v>
      </c>
      <c r="D3242" t="s">
        <v>19192</v>
      </c>
      <c r="E3242" s="2">
        <v>28.322222222222223</v>
      </c>
      <c r="F3242" s="2">
        <v>4.0230168693605339</v>
      </c>
      <c r="G3242" s="2">
        <v>3.7081169085916046</v>
      </c>
      <c r="H3242" s="2">
        <v>0.83882699097685365</v>
      </c>
      <c r="I3242" s="2">
        <v>0.52392703020792464</v>
      </c>
      <c r="J3242" s="2">
        <v>23.757444444444445</v>
      </c>
      <c r="K3242" s="2">
        <v>23.757444444444445</v>
      </c>
      <c r="L3242" s="2">
        <f>24-Nurse[[#This Row],[Total RN Hours  (*Adjusted for 8 minimum)]]</f>
        <v>0.24255555555555475</v>
      </c>
      <c r="M3242" s="2">
        <v>8.3000000000000007</v>
      </c>
      <c r="N3242" s="2">
        <f>Nurse[[#This Row],[Additional Hours Needed to Get to 24]]*Nurse[[#This Row],[Hourly Wage Differential RN vs LPN]]</f>
        <v>2.0132111111111044</v>
      </c>
    </row>
    <row r="3243" spans="1:14" x14ac:dyDescent="0.35">
      <c r="A3243" t="s">
        <v>18651</v>
      </c>
      <c r="B3243" t="s">
        <v>11971</v>
      </c>
      <c r="C3243" t="s">
        <v>15208</v>
      </c>
      <c r="D3243" t="s">
        <v>18655</v>
      </c>
      <c r="E3243" s="2">
        <v>25.411111111111111</v>
      </c>
      <c r="F3243" s="2">
        <v>2.5975907302142542</v>
      </c>
      <c r="G3243" s="2">
        <v>2.3921556624398779</v>
      </c>
      <c r="H3243" s="2">
        <v>0.93496720594665517</v>
      </c>
      <c r="I3243" s="2">
        <v>0.72953213817227813</v>
      </c>
      <c r="J3243" s="2">
        <v>23.75855555555556</v>
      </c>
      <c r="K3243" s="2">
        <v>23.75855555555556</v>
      </c>
      <c r="L3243" s="2">
        <f>24-Nurse[[#This Row],[Total RN Hours  (*Adjusted for 8 minimum)]]</f>
        <v>0.24144444444443991</v>
      </c>
      <c r="M3243" s="2">
        <v>8.3000000000000007</v>
      </c>
      <c r="N3243" s="2">
        <f>Nurse[[#This Row],[Additional Hours Needed to Get to 24]]*Nurse[[#This Row],[Hourly Wage Differential RN vs LPN]]</f>
        <v>2.0039888888888515</v>
      </c>
    </row>
    <row r="3244" spans="1:14" x14ac:dyDescent="0.35">
      <c r="A3244" t="s">
        <v>18626</v>
      </c>
      <c r="B3244" t="s">
        <v>21175</v>
      </c>
      <c r="C3244" t="s">
        <v>14861</v>
      </c>
      <c r="D3244" t="s">
        <v>19150</v>
      </c>
      <c r="E3244" s="2">
        <v>29</v>
      </c>
      <c r="F3244" s="2">
        <v>3.6873984674329505</v>
      </c>
      <c r="G3244" s="2">
        <v>3.4781877394636016</v>
      </c>
      <c r="H3244" s="2">
        <v>0.8194099616858237</v>
      </c>
      <c r="I3244" s="2">
        <v>0.61019923371647511</v>
      </c>
      <c r="J3244" s="2">
        <v>23.762888888888888</v>
      </c>
      <c r="K3244" s="2">
        <v>23.762888888888888</v>
      </c>
      <c r="L3244" s="2">
        <f>24-Nurse[[#This Row],[Total RN Hours  (*Adjusted for 8 minimum)]]</f>
        <v>0.23711111111111194</v>
      </c>
      <c r="M3244" s="2">
        <v>8.3000000000000007</v>
      </c>
      <c r="N3244" s="2">
        <f>Nurse[[#This Row],[Additional Hours Needed to Get to 24]]*Nurse[[#This Row],[Hourly Wage Differential RN vs LPN]]</f>
        <v>1.9680222222222292</v>
      </c>
    </row>
    <row r="3245" spans="1:14" x14ac:dyDescent="0.35">
      <c r="A3245" t="s">
        <v>18614</v>
      </c>
      <c r="B3245" t="s">
        <v>2826</v>
      </c>
      <c r="C3245" t="s">
        <v>14675</v>
      </c>
      <c r="D3245" t="s">
        <v>19060</v>
      </c>
      <c r="E3245" s="2">
        <v>57.62222222222222</v>
      </c>
      <c r="F3245" s="2">
        <v>3.5232356344003084</v>
      </c>
      <c r="G3245" s="2">
        <v>3.4245082915541847</v>
      </c>
      <c r="H3245" s="2">
        <v>0.41244697261858854</v>
      </c>
      <c r="I3245" s="2">
        <v>0.31371962977246431</v>
      </c>
      <c r="J3245" s="2">
        <v>23.766111111111112</v>
      </c>
      <c r="K3245" s="2">
        <v>23.766111111111112</v>
      </c>
      <c r="L3245" s="2">
        <f>24-Nurse[[#This Row],[Total RN Hours  (*Adjusted for 8 minimum)]]</f>
        <v>0.23388888888888815</v>
      </c>
      <c r="M3245" s="2">
        <v>8.3000000000000007</v>
      </c>
      <c r="N3245" s="2">
        <f>Nurse[[#This Row],[Additional Hours Needed to Get to 24]]*Nurse[[#This Row],[Hourly Wage Differential RN vs LPN]]</f>
        <v>1.9412777777777719</v>
      </c>
    </row>
    <row r="3246" spans="1:14" x14ac:dyDescent="0.35">
      <c r="A3246" t="s">
        <v>18605</v>
      </c>
      <c r="B3246" t="s">
        <v>1108</v>
      </c>
      <c r="C3246" t="s">
        <v>13884</v>
      </c>
      <c r="D3246" t="s">
        <v>18794</v>
      </c>
      <c r="E3246" s="2">
        <v>92.288888888888891</v>
      </c>
      <c r="F3246" s="2">
        <v>3.9519022393450518</v>
      </c>
      <c r="G3246" s="2">
        <v>3.657926799903684</v>
      </c>
      <c r="H3246" s="2">
        <v>0.25754033228991091</v>
      </c>
      <c r="I3246" s="2">
        <v>0.18849385986034195</v>
      </c>
      <c r="J3246" s="2">
        <v>23.768111111111111</v>
      </c>
      <c r="K3246" s="2">
        <v>23.768111111111111</v>
      </c>
      <c r="L3246" s="2">
        <f>24-Nurse[[#This Row],[Total RN Hours  (*Adjusted for 8 minimum)]]</f>
        <v>0.23188888888888926</v>
      </c>
      <c r="M3246" s="2">
        <v>8.3000000000000007</v>
      </c>
      <c r="N3246" s="2">
        <f>Nurse[[#This Row],[Additional Hours Needed to Get to 24]]*Nurse[[#This Row],[Hourly Wage Differential RN vs LPN]]</f>
        <v>1.924677777777781</v>
      </c>
    </row>
    <row r="3247" spans="1:14" x14ac:dyDescent="0.35">
      <c r="A3247" t="s">
        <v>18604</v>
      </c>
      <c r="B3247" t="s">
        <v>477</v>
      </c>
      <c r="C3247" t="s">
        <v>13844</v>
      </c>
      <c r="D3247" t="s">
        <v>18655</v>
      </c>
      <c r="E3247" s="2">
        <v>70.922222222222217</v>
      </c>
      <c r="F3247" s="2">
        <v>3.1582719724267587</v>
      </c>
      <c r="G3247" s="2">
        <v>3.0426131912893628</v>
      </c>
      <c r="H3247" s="2">
        <v>0.33514804950650168</v>
      </c>
      <c r="I3247" s="2">
        <v>0.21948926836910546</v>
      </c>
      <c r="J3247" s="2">
        <v>23.769444444444446</v>
      </c>
      <c r="K3247" s="2">
        <v>23.769444444444446</v>
      </c>
      <c r="L3247" s="2">
        <f>24-Nurse[[#This Row],[Total RN Hours  (*Adjusted for 8 minimum)]]</f>
        <v>0.23055555555555429</v>
      </c>
      <c r="M3247" s="2">
        <v>8.3000000000000007</v>
      </c>
      <c r="N3247" s="2">
        <f>Nurse[[#This Row],[Additional Hours Needed to Get to 24]]*Nurse[[#This Row],[Hourly Wage Differential RN vs LPN]]</f>
        <v>1.9136111111111007</v>
      </c>
    </row>
    <row r="3248" spans="1:14" x14ac:dyDescent="0.35">
      <c r="A3248" t="s">
        <v>18605</v>
      </c>
      <c r="B3248" t="s">
        <v>629</v>
      </c>
      <c r="C3248" t="s">
        <v>13935</v>
      </c>
      <c r="D3248" t="s">
        <v>18798</v>
      </c>
      <c r="E3248" s="2">
        <v>46.466666666666669</v>
      </c>
      <c r="F3248" s="2">
        <v>3.9794595887135342</v>
      </c>
      <c r="G3248" s="2">
        <v>3.5936967957914869</v>
      </c>
      <c r="H3248" s="2">
        <v>0.51156384505021513</v>
      </c>
      <c r="I3248" s="2">
        <v>0.38919177427068385</v>
      </c>
      <c r="J3248" s="2">
        <v>23.770666666666664</v>
      </c>
      <c r="K3248" s="2">
        <v>23.770666666666664</v>
      </c>
      <c r="L3248" s="2">
        <f>24-Nurse[[#This Row],[Total RN Hours  (*Adjusted for 8 minimum)]]</f>
        <v>0.2293333333333365</v>
      </c>
      <c r="M3248" s="2">
        <v>8.3000000000000007</v>
      </c>
      <c r="N3248" s="2">
        <f>Nurse[[#This Row],[Additional Hours Needed to Get to 24]]*Nurse[[#This Row],[Hourly Wage Differential RN vs LPN]]</f>
        <v>1.9034666666666931</v>
      </c>
    </row>
    <row r="3249" spans="1:14" x14ac:dyDescent="0.35">
      <c r="A3249" t="s">
        <v>18643</v>
      </c>
      <c r="B3249" t="s">
        <v>21235</v>
      </c>
      <c r="C3249" t="s">
        <v>21236</v>
      </c>
      <c r="D3249" t="s">
        <v>21237</v>
      </c>
      <c r="E3249" s="2">
        <v>37.955555555555556</v>
      </c>
      <c r="F3249" s="2">
        <v>3.0245696721311477</v>
      </c>
      <c r="G3249" s="2">
        <v>2.8886885245901639</v>
      </c>
      <c r="H3249" s="2">
        <v>0.62632903981264632</v>
      </c>
      <c r="I3249" s="2">
        <v>0.49044789227166274</v>
      </c>
      <c r="J3249" s="2">
        <v>23.772666666666666</v>
      </c>
      <c r="K3249" s="2">
        <v>23.772666666666666</v>
      </c>
      <c r="L3249" s="2">
        <f>24-Nurse[[#This Row],[Total RN Hours  (*Adjusted for 8 minimum)]]</f>
        <v>0.22733333333333405</v>
      </c>
      <c r="M3249" s="2">
        <v>8.3000000000000007</v>
      </c>
      <c r="N3249" s="2">
        <f>Nurse[[#This Row],[Additional Hours Needed to Get to 24]]*Nurse[[#This Row],[Hourly Wage Differential RN vs LPN]]</f>
        <v>1.8868666666666729</v>
      </c>
    </row>
    <row r="3250" spans="1:14" x14ac:dyDescent="0.35">
      <c r="A3250" t="s">
        <v>18648</v>
      </c>
      <c r="B3250" t="s">
        <v>11607</v>
      </c>
      <c r="C3250" t="s">
        <v>17991</v>
      </c>
      <c r="D3250" t="s">
        <v>20101</v>
      </c>
      <c r="E3250" s="2">
        <v>38.833333333333336</v>
      </c>
      <c r="F3250" s="2">
        <v>3.6412103004291838</v>
      </c>
      <c r="G3250" s="2">
        <v>3.04850643776824</v>
      </c>
      <c r="H3250" s="2">
        <v>0.61223175965665233</v>
      </c>
      <c r="I3250" s="2">
        <v>0.18819742489270386</v>
      </c>
      <c r="J3250" s="2">
        <v>23.774999999999999</v>
      </c>
      <c r="K3250" s="2">
        <v>23.774999999999999</v>
      </c>
      <c r="L3250" s="2">
        <f>24-Nurse[[#This Row],[Total RN Hours  (*Adjusted for 8 minimum)]]</f>
        <v>0.22500000000000142</v>
      </c>
      <c r="M3250" s="2">
        <v>8.3000000000000007</v>
      </c>
      <c r="N3250" s="2">
        <f>Nurse[[#This Row],[Additional Hours Needed to Get to 24]]*Nurse[[#This Row],[Hourly Wage Differential RN vs LPN]]</f>
        <v>1.8675000000000119</v>
      </c>
    </row>
    <row r="3251" spans="1:14" x14ac:dyDescent="0.35">
      <c r="A3251" t="s">
        <v>18605</v>
      </c>
      <c r="B3251" t="s">
        <v>1095</v>
      </c>
      <c r="C3251" t="s">
        <v>14034</v>
      </c>
      <c r="D3251" t="s">
        <v>18793</v>
      </c>
      <c r="E3251" s="2">
        <v>87.36666666666666</v>
      </c>
      <c r="F3251" s="2">
        <v>4.1152969604476661</v>
      </c>
      <c r="G3251" s="2">
        <v>3.853174360930943</v>
      </c>
      <c r="H3251" s="2">
        <v>0.27213023019203864</v>
      </c>
      <c r="I3251" s="2">
        <v>0.19027343253211243</v>
      </c>
      <c r="J3251" s="2">
        <v>23.775111111111109</v>
      </c>
      <c r="K3251" s="2">
        <v>23.775111111111109</v>
      </c>
      <c r="L3251" s="2">
        <f>24-Nurse[[#This Row],[Total RN Hours  (*Adjusted for 8 minimum)]]</f>
        <v>0.22488888888889136</v>
      </c>
      <c r="M3251" s="2">
        <v>8.3000000000000007</v>
      </c>
      <c r="N3251" s="2">
        <f>Nurse[[#This Row],[Additional Hours Needed to Get to 24]]*Nurse[[#This Row],[Hourly Wage Differential RN vs LPN]]</f>
        <v>1.8665777777777985</v>
      </c>
    </row>
    <row r="3252" spans="1:14" x14ac:dyDescent="0.35">
      <c r="A3252" t="s">
        <v>18616</v>
      </c>
      <c r="B3252" t="s">
        <v>4051</v>
      </c>
      <c r="C3252" t="s">
        <v>14599</v>
      </c>
      <c r="D3252" t="s">
        <v>18673</v>
      </c>
      <c r="E3252" s="2">
        <v>42.366666666666667</v>
      </c>
      <c r="F3252" s="2">
        <v>2.8141122475740885</v>
      </c>
      <c r="G3252" s="2">
        <v>2.5413611329661681</v>
      </c>
      <c r="H3252" s="2">
        <v>0.56117492787831103</v>
      </c>
      <c r="I3252" s="2">
        <v>0.34087595069499083</v>
      </c>
      <c r="J3252" s="2">
        <v>23.775111111111112</v>
      </c>
      <c r="K3252" s="2">
        <v>23.775111111111112</v>
      </c>
      <c r="L3252" s="2">
        <f>24-Nurse[[#This Row],[Total RN Hours  (*Adjusted for 8 minimum)]]</f>
        <v>0.22488888888888781</v>
      </c>
      <c r="M3252" s="2">
        <v>8.3000000000000007</v>
      </c>
      <c r="N3252" s="2">
        <f>Nurse[[#This Row],[Additional Hours Needed to Get to 24]]*Nurse[[#This Row],[Hourly Wage Differential RN vs LPN]]</f>
        <v>1.866577777777769</v>
      </c>
    </row>
    <row r="3253" spans="1:14" x14ac:dyDescent="0.35">
      <c r="A3253" t="s">
        <v>18618</v>
      </c>
      <c r="B3253" t="s">
        <v>4515</v>
      </c>
      <c r="C3253" t="s">
        <v>15483</v>
      </c>
      <c r="D3253" t="s">
        <v>19285</v>
      </c>
      <c r="E3253" s="2">
        <v>93.288888888888891</v>
      </c>
      <c r="F3253" s="2">
        <v>3.5891531681753217</v>
      </c>
      <c r="G3253" s="2">
        <v>3.2827334444973801</v>
      </c>
      <c r="H3253" s="2">
        <v>0.25488446879466414</v>
      </c>
      <c r="I3253" s="2">
        <v>9.0996903287279662E-2</v>
      </c>
      <c r="J3253" s="2">
        <v>23.777888888888889</v>
      </c>
      <c r="K3253" s="2">
        <v>23.777888888888889</v>
      </c>
      <c r="L3253" s="2">
        <f>24-Nurse[[#This Row],[Total RN Hours  (*Adjusted for 8 minimum)]]</f>
        <v>0.22211111111111137</v>
      </c>
      <c r="M3253" s="2">
        <v>8.3000000000000007</v>
      </c>
      <c r="N3253" s="2">
        <f>Nurse[[#This Row],[Additional Hours Needed to Get to 24]]*Nurse[[#This Row],[Hourly Wage Differential RN vs LPN]]</f>
        <v>1.8435222222222245</v>
      </c>
    </row>
    <row r="3254" spans="1:14" x14ac:dyDescent="0.35">
      <c r="A3254" t="s">
        <v>18617</v>
      </c>
      <c r="B3254" t="s">
        <v>4378</v>
      </c>
      <c r="C3254" t="s">
        <v>13615</v>
      </c>
      <c r="D3254" t="s">
        <v>18689</v>
      </c>
      <c r="E3254" s="2">
        <v>22.844444444444445</v>
      </c>
      <c r="F3254" s="2">
        <v>4.950389105058365</v>
      </c>
      <c r="G3254" s="2">
        <v>4.4980009727626458</v>
      </c>
      <c r="H3254" s="2">
        <v>1.0413424124513619</v>
      </c>
      <c r="I3254" s="2">
        <v>0.71662937743190669</v>
      </c>
      <c r="J3254" s="2">
        <v>23.788888888888891</v>
      </c>
      <c r="K3254" s="2">
        <v>23.788888888888891</v>
      </c>
      <c r="L3254" s="2">
        <f>24-Nurse[[#This Row],[Total RN Hours  (*Adjusted for 8 minimum)]]</f>
        <v>0.21111111111110858</v>
      </c>
      <c r="M3254" s="2">
        <v>8.3000000000000007</v>
      </c>
      <c r="N3254" s="2">
        <f>Nurse[[#This Row],[Additional Hours Needed to Get to 24]]*Nurse[[#This Row],[Hourly Wage Differential RN vs LPN]]</f>
        <v>1.7522222222222015</v>
      </c>
    </row>
    <row r="3255" spans="1:14" x14ac:dyDescent="0.35">
      <c r="A3255" t="s">
        <v>18614</v>
      </c>
      <c r="B3255" t="s">
        <v>2764</v>
      </c>
      <c r="C3255" t="s">
        <v>14775</v>
      </c>
      <c r="D3255" t="s">
        <v>19092</v>
      </c>
      <c r="E3255" s="2">
        <v>79.422222222222217</v>
      </c>
      <c r="F3255" s="2">
        <v>2.6900475657526579</v>
      </c>
      <c r="G3255" s="2">
        <v>2.6016312255176275</v>
      </c>
      <c r="H3255" s="2">
        <v>0.29960408505875769</v>
      </c>
      <c r="I3255" s="2">
        <v>0.21118774482372693</v>
      </c>
      <c r="J3255" s="2">
        <v>23.795222222222222</v>
      </c>
      <c r="K3255" s="2">
        <v>23.795222222222222</v>
      </c>
      <c r="L3255" s="2">
        <f>24-Nurse[[#This Row],[Total RN Hours  (*Adjusted for 8 minimum)]]</f>
        <v>0.20477777777777817</v>
      </c>
      <c r="M3255" s="2">
        <v>8.3000000000000007</v>
      </c>
      <c r="N3255" s="2">
        <f>Nurse[[#This Row],[Additional Hours Needed to Get to 24]]*Nurse[[#This Row],[Hourly Wage Differential RN vs LPN]]</f>
        <v>1.699655555555559</v>
      </c>
    </row>
    <row r="3256" spans="1:14" x14ac:dyDescent="0.35">
      <c r="A3256" t="s">
        <v>18648</v>
      </c>
      <c r="B3256" t="s">
        <v>11571</v>
      </c>
      <c r="C3256" t="s">
        <v>18041</v>
      </c>
      <c r="D3256" t="s">
        <v>20097</v>
      </c>
      <c r="E3256" s="2">
        <v>57.355555555555554</v>
      </c>
      <c r="F3256" s="2">
        <v>3.2712398295234406</v>
      </c>
      <c r="G3256" s="2">
        <v>2.9842386671832624</v>
      </c>
      <c r="H3256" s="2">
        <v>0.41487795428128638</v>
      </c>
      <c r="I3256" s="2">
        <v>0.28934521503293298</v>
      </c>
      <c r="J3256" s="2">
        <v>23.795555555555559</v>
      </c>
      <c r="K3256" s="2">
        <v>23.795555555555559</v>
      </c>
      <c r="L3256" s="2">
        <f>24-Nurse[[#This Row],[Total RN Hours  (*Adjusted for 8 minimum)]]</f>
        <v>0.20444444444444088</v>
      </c>
      <c r="M3256" s="2">
        <v>8.3000000000000007</v>
      </c>
      <c r="N3256" s="2">
        <f>Nurse[[#This Row],[Additional Hours Needed to Get to 24]]*Nurse[[#This Row],[Hourly Wage Differential RN vs LPN]]</f>
        <v>1.6968888888888594</v>
      </c>
    </row>
    <row r="3257" spans="1:14" x14ac:dyDescent="0.35">
      <c r="A3257" t="s">
        <v>18645</v>
      </c>
      <c r="B3257" t="s">
        <v>13506</v>
      </c>
      <c r="C3257" t="s">
        <v>18591</v>
      </c>
      <c r="D3257" t="s">
        <v>20013</v>
      </c>
      <c r="E3257" s="2">
        <v>86.62222222222222</v>
      </c>
      <c r="F3257" s="2">
        <v>3.3750333504361207</v>
      </c>
      <c r="G3257" s="2">
        <v>3.0232183170856852</v>
      </c>
      <c r="H3257" s="2">
        <v>0.27475628527449975</v>
      </c>
      <c r="I3257" s="2">
        <v>0.16396228835300153</v>
      </c>
      <c r="J3257" s="2">
        <v>23.8</v>
      </c>
      <c r="K3257" s="2">
        <v>23.8</v>
      </c>
      <c r="L3257" s="2">
        <f>24-Nurse[[#This Row],[Total RN Hours  (*Adjusted for 8 minimum)]]</f>
        <v>0.19999999999999929</v>
      </c>
      <c r="M3257" s="2">
        <v>8.3000000000000007</v>
      </c>
      <c r="N3257" s="2">
        <f>Nurse[[#This Row],[Additional Hours Needed to Get to 24]]*Nurse[[#This Row],[Hourly Wage Differential RN vs LPN]]</f>
        <v>1.6599999999999941</v>
      </c>
    </row>
    <row r="3258" spans="1:14" x14ac:dyDescent="0.35">
      <c r="A3258" t="s">
        <v>18626</v>
      </c>
      <c r="B3258" t="s">
        <v>6624</v>
      </c>
      <c r="C3258" t="s">
        <v>16330</v>
      </c>
      <c r="D3258" t="s">
        <v>18654</v>
      </c>
      <c r="E3258" s="2">
        <v>81.12222222222222</v>
      </c>
      <c r="F3258" s="2">
        <v>2.8517668812491443</v>
      </c>
      <c r="G3258" s="2">
        <v>2.7695863580331466</v>
      </c>
      <c r="H3258" s="2">
        <v>0.29339131625804682</v>
      </c>
      <c r="I3258" s="2">
        <v>0.21121079304204901</v>
      </c>
      <c r="J3258" s="2">
        <v>23.800555555555555</v>
      </c>
      <c r="K3258" s="2">
        <v>23.800555555555555</v>
      </c>
      <c r="L3258" s="2">
        <f>24-Nurse[[#This Row],[Total RN Hours  (*Adjusted for 8 minimum)]]</f>
        <v>0.19944444444444542</v>
      </c>
      <c r="M3258" s="2">
        <v>8.3000000000000007</v>
      </c>
      <c r="N3258" s="2">
        <f>Nurse[[#This Row],[Additional Hours Needed to Get to 24]]*Nurse[[#This Row],[Hourly Wage Differential RN vs LPN]]</f>
        <v>1.6553888888888972</v>
      </c>
    </row>
    <row r="3259" spans="1:14" x14ac:dyDescent="0.35">
      <c r="A3259" t="s">
        <v>18623</v>
      </c>
      <c r="B3259" t="s">
        <v>5773</v>
      </c>
      <c r="C3259" t="s">
        <v>14602</v>
      </c>
      <c r="D3259" t="s">
        <v>19428</v>
      </c>
      <c r="E3259" s="2">
        <v>70.222222222222229</v>
      </c>
      <c r="F3259" s="2">
        <v>3.3514999999999997</v>
      </c>
      <c r="G3259" s="2">
        <v>3.1964367088607593</v>
      </c>
      <c r="H3259" s="2">
        <v>0.33915822784810123</v>
      </c>
      <c r="I3259" s="2">
        <v>0.18409493670886073</v>
      </c>
      <c r="J3259" s="2">
        <v>23.816444444444443</v>
      </c>
      <c r="K3259" s="2">
        <v>23.816444444444443</v>
      </c>
      <c r="L3259" s="2">
        <f>24-Nurse[[#This Row],[Total RN Hours  (*Adjusted for 8 minimum)]]</f>
        <v>0.18355555555555725</v>
      </c>
      <c r="M3259" s="2">
        <v>8.3000000000000007</v>
      </c>
      <c r="N3259" s="2">
        <f>Nurse[[#This Row],[Additional Hours Needed to Get to 24]]*Nurse[[#This Row],[Hourly Wage Differential RN vs LPN]]</f>
        <v>1.5235111111111252</v>
      </c>
    </row>
    <row r="3260" spans="1:14" x14ac:dyDescent="0.35">
      <c r="A3260" t="s">
        <v>18635</v>
      </c>
      <c r="B3260" t="s">
        <v>8588</v>
      </c>
      <c r="C3260" t="s">
        <v>17080</v>
      </c>
      <c r="D3260" t="s">
        <v>19797</v>
      </c>
      <c r="E3260" s="2">
        <v>28.888888888888889</v>
      </c>
      <c r="F3260" s="2">
        <v>4.2172115384615383</v>
      </c>
      <c r="G3260" s="2">
        <v>3.9144230769230766</v>
      </c>
      <c r="H3260" s="2">
        <v>0.82442307692307693</v>
      </c>
      <c r="I3260" s="2">
        <v>0.52163461538461542</v>
      </c>
      <c r="J3260" s="2">
        <v>23.816666666666666</v>
      </c>
      <c r="K3260" s="2">
        <v>23.816666666666666</v>
      </c>
      <c r="L3260" s="2">
        <f>24-Nurse[[#This Row],[Total RN Hours  (*Adjusted for 8 minimum)]]</f>
        <v>0.18333333333333357</v>
      </c>
      <c r="M3260" s="2">
        <v>8.3000000000000007</v>
      </c>
      <c r="N3260" s="2">
        <f>Nurse[[#This Row],[Additional Hours Needed to Get to 24]]*Nurse[[#This Row],[Hourly Wage Differential RN vs LPN]]</f>
        <v>1.5216666666666687</v>
      </c>
    </row>
    <row r="3261" spans="1:14" x14ac:dyDescent="0.35">
      <c r="A3261" t="s">
        <v>18626</v>
      </c>
      <c r="B3261" t="s">
        <v>6516</v>
      </c>
      <c r="C3261" t="s">
        <v>15942</v>
      </c>
      <c r="D3261" t="s">
        <v>19461</v>
      </c>
      <c r="E3261" s="2">
        <v>91.888888888888886</v>
      </c>
      <c r="F3261" s="2">
        <v>3.1883808948004839</v>
      </c>
      <c r="G3261" s="2">
        <v>2.8708718258766628</v>
      </c>
      <c r="H3261" s="2">
        <v>0.25921160822249095</v>
      </c>
      <c r="I3261" s="2">
        <v>0.11724183796856108</v>
      </c>
      <c r="J3261" s="2">
        <v>23.818666666666669</v>
      </c>
      <c r="K3261" s="2">
        <v>23.818666666666669</v>
      </c>
      <c r="L3261" s="2">
        <f>24-Nurse[[#This Row],[Total RN Hours  (*Adjusted for 8 minimum)]]</f>
        <v>0.18133333333333113</v>
      </c>
      <c r="M3261" s="2">
        <v>8.3000000000000007</v>
      </c>
      <c r="N3261" s="2">
        <f>Nurse[[#This Row],[Additional Hours Needed to Get to 24]]*Nurse[[#This Row],[Hourly Wage Differential RN vs LPN]]</f>
        <v>1.5050666666666486</v>
      </c>
    </row>
    <row r="3262" spans="1:14" x14ac:dyDescent="0.35">
      <c r="A3262" t="s">
        <v>18622</v>
      </c>
      <c r="B3262" t="s">
        <v>5380</v>
      </c>
      <c r="C3262" t="s">
        <v>15770</v>
      </c>
      <c r="D3262" t="s">
        <v>19377</v>
      </c>
      <c r="E3262" s="2">
        <v>64.311111111111117</v>
      </c>
      <c r="F3262" s="2">
        <v>3.5414460953697295</v>
      </c>
      <c r="G3262" s="2">
        <v>3.3679837595024185</v>
      </c>
      <c r="H3262" s="2">
        <v>0.37039910158949546</v>
      </c>
      <c r="I3262" s="2">
        <v>0.2833223911541119</v>
      </c>
      <c r="J3262" s="2">
        <v>23.820777777777778</v>
      </c>
      <c r="K3262" s="2">
        <v>23.820777777777778</v>
      </c>
      <c r="L3262" s="2">
        <f>24-Nurse[[#This Row],[Total RN Hours  (*Adjusted for 8 minimum)]]</f>
        <v>0.17922222222222217</v>
      </c>
      <c r="M3262" s="2">
        <v>8.3000000000000007</v>
      </c>
      <c r="N3262" s="2">
        <f>Nurse[[#This Row],[Additional Hours Needed to Get to 24]]*Nurse[[#This Row],[Hourly Wage Differential RN vs LPN]]</f>
        <v>1.4875444444444441</v>
      </c>
    </row>
    <row r="3263" spans="1:14" x14ac:dyDescent="0.35">
      <c r="A3263" t="s">
        <v>18629</v>
      </c>
      <c r="B3263" t="s">
        <v>7151</v>
      </c>
      <c r="C3263" t="s">
        <v>16528</v>
      </c>
      <c r="D3263" t="s">
        <v>18765</v>
      </c>
      <c r="E3263" s="2">
        <v>52.988888888888887</v>
      </c>
      <c r="F3263" s="2">
        <v>4.6652023485007339</v>
      </c>
      <c r="G3263" s="2">
        <v>4.1226001258125393</v>
      </c>
      <c r="H3263" s="2">
        <v>0.44963514363598239</v>
      </c>
      <c r="I3263" s="2">
        <v>0.24223317257286645</v>
      </c>
      <c r="J3263" s="2">
        <v>23.825666666666667</v>
      </c>
      <c r="K3263" s="2">
        <v>23.825666666666667</v>
      </c>
      <c r="L3263" s="2">
        <f>24-Nurse[[#This Row],[Total RN Hours  (*Adjusted for 8 minimum)]]</f>
        <v>0.17433333333333323</v>
      </c>
      <c r="M3263" s="2">
        <v>8.3000000000000007</v>
      </c>
      <c r="N3263" s="2">
        <f>Nurse[[#This Row],[Additional Hours Needed to Get to 24]]*Nurse[[#This Row],[Hourly Wage Differential RN vs LPN]]</f>
        <v>1.4469666666666658</v>
      </c>
    </row>
    <row r="3264" spans="1:14" x14ac:dyDescent="0.35">
      <c r="A3264" t="s">
        <v>18636</v>
      </c>
      <c r="B3264" t="s">
        <v>8739</v>
      </c>
      <c r="C3264" t="s">
        <v>16461</v>
      </c>
      <c r="D3264" t="s">
        <v>19087</v>
      </c>
      <c r="E3264" s="2">
        <v>79.566666666666663</v>
      </c>
      <c r="F3264" s="2">
        <v>3.7553958944281525</v>
      </c>
      <c r="G3264" s="2">
        <v>3.5406912442396314</v>
      </c>
      <c r="H3264" s="2">
        <v>0.2994679514034353</v>
      </c>
      <c r="I3264" s="2">
        <v>8.4763301214914127E-2</v>
      </c>
      <c r="J3264" s="2">
        <v>23.827666666666666</v>
      </c>
      <c r="K3264" s="2">
        <v>23.827666666666666</v>
      </c>
      <c r="L3264" s="2">
        <f>24-Nurse[[#This Row],[Total RN Hours  (*Adjusted for 8 minimum)]]</f>
        <v>0.17233333333333434</v>
      </c>
      <c r="M3264" s="2">
        <v>8.3000000000000007</v>
      </c>
      <c r="N3264" s="2">
        <f>Nurse[[#This Row],[Additional Hours Needed to Get to 24]]*Nurse[[#This Row],[Hourly Wage Differential RN vs LPN]]</f>
        <v>1.4303666666666752</v>
      </c>
    </row>
    <row r="3265" spans="1:14" x14ac:dyDescent="0.35">
      <c r="A3265" t="s">
        <v>18645</v>
      </c>
      <c r="B3265" t="s">
        <v>13449</v>
      </c>
      <c r="C3265" t="s">
        <v>18469</v>
      </c>
      <c r="D3265" t="s">
        <v>20022</v>
      </c>
      <c r="E3265" s="2">
        <v>107.41111111111111</v>
      </c>
      <c r="F3265" s="2">
        <v>3.1606992862315093</v>
      </c>
      <c r="G3265" s="2">
        <v>2.8738377986965968</v>
      </c>
      <c r="H3265" s="2">
        <v>0.22184441915796005</v>
      </c>
      <c r="I3265" s="2">
        <v>3.9240715837384921E-2</v>
      </c>
      <c r="J3265" s="2">
        <v>23.828555555555553</v>
      </c>
      <c r="K3265" s="2">
        <v>23.828555555555553</v>
      </c>
      <c r="L3265" s="2">
        <f>24-Nurse[[#This Row],[Total RN Hours  (*Adjusted for 8 minimum)]]</f>
        <v>0.17144444444444673</v>
      </c>
      <c r="M3265" s="2">
        <v>8.3000000000000007</v>
      </c>
      <c r="N3265" s="2">
        <f>Nurse[[#This Row],[Additional Hours Needed to Get to 24]]*Nurse[[#This Row],[Hourly Wage Differential RN vs LPN]]</f>
        <v>1.422988888888908</v>
      </c>
    </row>
    <row r="3266" spans="1:14" x14ac:dyDescent="0.35">
      <c r="A3266" t="s">
        <v>18615</v>
      </c>
      <c r="B3266" t="s">
        <v>3361</v>
      </c>
      <c r="C3266" t="s">
        <v>14959</v>
      </c>
      <c r="D3266" t="s">
        <v>19111</v>
      </c>
      <c r="E3266" s="2">
        <v>69.166666666666671</v>
      </c>
      <c r="F3266" s="2">
        <v>3.4503421686746987</v>
      </c>
      <c r="G3266" s="2">
        <v>3.1445863453815264</v>
      </c>
      <c r="H3266" s="2">
        <v>0.34483534136546179</v>
      </c>
      <c r="I3266" s="2">
        <v>0.19739598393574295</v>
      </c>
      <c r="J3266" s="2">
        <v>23.851111111111109</v>
      </c>
      <c r="K3266" s="2">
        <v>23.851111111111109</v>
      </c>
      <c r="L3266" s="2">
        <f>24-Nurse[[#This Row],[Total RN Hours  (*Adjusted for 8 minimum)]]</f>
        <v>0.14888888888889085</v>
      </c>
      <c r="M3266" s="2">
        <v>8.3000000000000007</v>
      </c>
      <c r="N3266" s="2">
        <f>Nurse[[#This Row],[Additional Hours Needed to Get to 24]]*Nurse[[#This Row],[Hourly Wage Differential RN vs LPN]]</f>
        <v>1.2357777777777941</v>
      </c>
    </row>
    <row r="3267" spans="1:14" x14ac:dyDescent="0.35">
      <c r="A3267" t="s">
        <v>18625</v>
      </c>
      <c r="B3267" t="s">
        <v>6351</v>
      </c>
      <c r="C3267" t="s">
        <v>16260</v>
      </c>
      <c r="D3267" t="s">
        <v>19523</v>
      </c>
      <c r="E3267" s="2">
        <v>54.088888888888889</v>
      </c>
      <c r="F3267" s="2">
        <v>3.4951006573541492</v>
      </c>
      <c r="G3267" s="2">
        <v>3.3104252259654885</v>
      </c>
      <c r="H3267" s="2">
        <v>0.44098192276088749</v>
      </c>
      <c r="I3267" s="2">
        <v>0.31772801972062448</v>
      </c>
      <c r="J3267" s="2">
        <v>23.852222222222224</v>
      </c>
      <c r="K3267" s="2">
        <v>23.852222222222224</v>
      </c>
      <c r="L3267" s="2">
        <f>24-Nurse[[#This Row],[Total RN Hours  (*Adjusted for 8 minimum)]]</f>
        <v>0.14777777777777601</v>
      </c>
      <c r="M3267" s="2">
        <v>8.3000000000000007</v>
      </c>
      <c r="N3267" s="2">
        <f>Nurse[[#This Row],[Additional Hours Needed to Get to 24]]*Nurse[[#This Row],[Hourly Wage Differential RN vs LPN]]</f>
        <v>1.226555555555541</v>
      </c>
    </row>
    <row r="3268" spans="1:14" x14ac:dyDescent="0.35">
      <c r="A3268" t="s">
        <v>18636</v>
      </c>
      <c r="B3268" t="s">
        <v>9088</v>
      </c>
      <c r="C3268" t="s">
        <v>16760</v>
      </c>
      <c r="D3268" t="s">
        <v>19815</v>
      </c>
      <c r="E3268" s="2">
        <v>26.911111111111111</v>
      </c>
      <c r="F3268" s="2">
        <v>3.087221304706854</v>
      </c>
      <c r="G3268" s="2">
        <v>2.7833402146985966</v>
      </c>
      <c r="H3268" s="2">
        <v>0.88645747316267542</v>
      </c>
      <c r="I3268" s="2">
        <v>0.59083402146985964</v>
      </c>
      <c r="J3268" s="2">
        <v>23.855555555555554</v>
      </c>
      <c r="K3268" s="2">
        <v>23.855555555555554</v>
      </c>
      <c r="L3268" s="2">
        <f>24-Nurse[[#This Row],[Total RN Hours  (*Adjusted for 8 minimum)]]</f>
        <v>0.14444444444444571</v>
      </c>
      <c r="M3268" s="2">
        <v>8.3000000000000007</v>
      </c>
      <c r="N3268" s="2">
        <f>Nurse[[#This Row],[Additional Hours Needed to Get to 24]]*Nurse[[#This Row],[Hourly Wage Differential RN vs LPN]]</f>
        <v>1.1988888888888996</v>
      </c>
    </row>
    <row r="3269" spans="1:14" x14ac:dyDescent="0.35">
      <c r="A3269" t="s">
        <v>18631</v>
      </c>
      <c r="B3269" t="s">
        <v>7414</v>
      </c>
      <c r="C3269" t="s">
        <v>15021</v>
      </c>
      <c r="D3269" t="s">
        <v>19658</v>
      </c>
      <c r="E3269" s="2">
        <v>45.4</v>
      </c>
      <c r="F3269" s="2">
        <v>4.0269407733724911</v>
      </c>
      <c r="G3269" s="2">
        <v>3.8169554576603035</v>
      </c>
      <c r="H3269" s="2">
        <v>0.52575134605971618</v>
      </c>
      <c r="I3269" s="2">
        <v>0.31576603034752815</v>
      </c>
      <c r="J3269" s="2">
        <v>23.869111111111113</v>
      </c>
      <c r="K3269" s="2">
        <v>23.869111111111113</v>
      </c>
      <c r="L3269" s="2">
        <f>24-Nurse[[#This Row],[Total RN Hours  (*Adjusted for 8 minimum)]]</f>
        <v>0.13088888888888661</v>
      </c>
      <c r="M3269" s="2">
        <v>8.3000000000000007</v>
      </c>
      <c r="N3269" s="2">
        <f>Nurse[[#This Row],[Additional Hours Needed to Get to 24]]*Nurse[[#This Row],[Hourly Wage Differential RN vs LPN]]</f>
        <v>1.086377777777759</v>
      </c>
    </row>
    <row r="3270" spans="1:14" x14ac:dyDescent="0.35">
      <c r="A3270" t="s">
        <v>18616</v>
      </c>
      <c r="B3270" t="s">
        <v>3917</v>
      </c>
      <c r="C3270" t="s">
        <v>15207</v>
      </c>
      <c r="D3270" t="s">
        <v>19152</v>
      </c>
      <c r="E3270" s="2">
        <v>57.93333333333333</v>
      </c>
      <c r="F3270" s="2">
        <v>3.3282642884541622</v>
      </c>
      <c r="G3270" s="2">
        <v>3.015021097046414</v>
      </c>
      <c r="H3270" s="2">
        <v>0.41215957038741852</v>
      </c>
      <c r="I3270" s="2">
        <v>0.32873034138856927</v>
      </c>
      <c r="J3270" s="2">
        <v>23.877777777777776</v>
      </c>
      <c r="K3270" s="2">
        <v>23.877777777777776</v>
      </c>
      <c r="L3270" s="2">
        <f>24-Nurse[[#This Row],[Total RN Hours  (*Adjusted for 8 minimum)]]</f>
        <v>0.12222222222222356</v>
      </c>
      <c r="M3270" s="2">
        <v>8.3000000000000007</v>
      </c>
      <c r="N3270" s="2">
        <f>Nurse[[#This Row],[Additional Hours Needed to Get to 24]]*Nurse[[#This Row],[Hourly Wage Differential RN vs LPN]]</f>
        <v>1.0144444444444556</v>
      </c>
    </row>
    <row r="3271" spans="1:14" x14ac:dyDescent="0.35">
      <c r="A3271" t="s">
        <v>18645</v>
      </c>
      <c r="B3271" t="s">
        <v>13467</v>
      </c>
      <c r="C3271" t="s">
        <v>17877</v>
      </c>
      <c r="D3271" t="s">
        <v>20033</v>
      </c>
      <c r="E3271" s="2">
        <v>76.055555555555557</v>
      </c>
      <c r="F3271" s="2">
        <v>3.1605478451424394</v>
      </c>
      <c r="G3271" s="2">
        <v>3.0876479181884586</v>
      </c>
      <c r="H3271" s="2">
        <v>0.31395909422936452</v>
      </c>
      <c r="I3271" s="2">
        <v>0.24105916727538348</v>
      </c>
      <c r="J3271" s="2">
        <v>23.878333333333334</v>
      </c>
      <c r="K3271" s="2">
        <v>23.878333333333334</v>
      </c>
      <c r="L3271" s="2">
        <f>24-Nurse[[#This Row],[Total RN Hours  (*Adjusted for 8 minimum)]]</f>
        <v>0.12166666666666615</v>
      </c>
      <c r="M3271" s="2">
        <v>8.3000000000000007</v>
      </c>
      <c r="N3271" s="2">
        <f>Nurse[[#This Row],[Additional Hours Needed to Get to 24]]*Nurse[[#This Row],[Hourly Wage Differential RN vs LPN]]</f>
        <v>1.0098333333333291</v>
      </c>
    </row>
    <row r="3272" spans="1:14" x14ac:dyDescent="0.35">
      <c r="A3272" t="s">
        <v>18611</v>
      </c>
      <c r="B3272" t="s">
        <v>2287</v>
      </c>
      <c r="C3272" t="s">
        <v>14525</v>
      </c>
      <c r="D3272" t="s">
        <v>18975</v>
      </c>
      <c r="E3272" s="2">
        <v>102.9</v>
      </c>
      <c r="F3272" s="2">
        <v>3.0122826908541187</v>
      </c>
      <c r="G3272" s="2">
        <v>2.8677518626498215</v>
      </c>
      <c r="H3272" s="2">
        <v>0.23210236475542595</v>
      </c>
      <c r="I3272" s="2">
        <v>0.18847856602958643</v>
      </c>
      <c r="J3272" s="2">
        <v>23.883333333333333</v>
      </c>
      <c r="K3272" s="2">
        <v>23.883333333333333</v>
      </c>
      <c r="L3272" s="2">
        <f>24-Nurse[[#This Row],[Total RN Hours  (*Adjusted for 8 minimum)]]</f>
        <v>0.11666666666666714</v>
      </c>
      <c r="M3272" s="2">
        <v>8.3000000000000007</v>
      </c>
      <c r="N3272" s="2">
        <f>Nurse[[#This Row],[Additional Hours Needed to Get to 24]]*Nurse[[#This Row],[Hourly Wage Differential RN vs LPN]]</f>
        <v>0.96833333333333738</v>
      </c>
    </row>
    <row r="3273" spans="1:14" x14ac:dyDescent="0.35">
      <c r="A3273" t="s">
        <v>18623</v>
      </c>
      <c r="B3273" t="s">
        <v>5707</v>
      </c>
      <c r="C3273" t="s">
        <v>15964</v>
      </c>
      <c r="D3273" t="s">
        <v>19427</v>
      </c>
      <c r="E3273" s="2">
        <v>113.8</v>
      </c>
      <c r="F3273" s="2">
        <v>3.2924741261472366</v>
      </c>
      <c r="G3273" s="2">
        <v>2.984410271431361</v>
      </c>
      <c r="H3273" s="2">
        <v>0.20991310290958801</v>
      </c>
      <c r="I3273" s="2">
        <v>0.10024799843780513</v>
      </c>
      <c r="J3273" s="2">
        <v>23.888111111111115</v>
      </c>
      <c r="K3273" s="2">
        <v>23.888111111111115</v>
      </c>
      <c r="L3273" s="2">
        <f>24-Nurse[[#This Row],[Total RN Hours  (*Adjusted for 8 minimum)]]</f>
        <v>0.11188888888888471</v>
      </c>
      <c r="M3273" s="2">
        <v>8.3000000000000007</v>
      </c>
      <c r="N3273" s="2">
        <f>Nurse[[#This Row],[Additional Hours Needed to Get to 24]]*Nurse[[#This Row],[Hourly Wage Differential RN vs LPN]]</f>
        <v>0.92867777777774319</v>
      </c>
    </row>
    <row r="3274" spans="1:14" x14ac:dyDescent="0.35">
      <c r="A3274" t="s">
        <v>18645</v>
      </c>
      <c r="B3274" t="s">
        <v>12856</v>
      </c>
      <c r="C3274" t="s">
        <v>15331</v>
      </c>
      <c r="D3274" t="s">
        <v>18925</v>
      </c>
      <c r="E3274" s="2">
        <v>51.06666666666667</v>
      </c>
      <c r="F3274" s="2">
        <v>3.3124760661444732</v>
      </c>
      <c r="G3274" s="2">
        <v>3.0015992167101824</v>
      </c>
      <c r="H3274" s="2">
        <v>0.4678633594429939</v>
      </c>
      <c r="I3274" s="2">
        <v>0.33644908616187985</v>
      </c>
      <c r="J3274" s="2">
        <v>23.892222222222223</v>
      </c>
      <c r="K3274" s="2">
        <v>23.892222222222223</v>
      </c>
      <c r="L3274" s="2">
        <f>24-Nurse[[#This Row],[Total RN Hours  (*Adjusted for 8 minimum)]]</f>
        <v>0.10777777777777686</v>
      </c>
      <c r="M3274" s="2">
        <v>8.3000000000000007</v>
      </c>
      <c r="N3274" s="2">
        <f>Nurse[[#This Row],[Additional Hours Needed to Get to 24]]*Nurse[[#This Row],[Hourly Wage Differential RN vs LPN]]</f>
        <v>0.894555555555548</v>
      </c>
    </row>
    <row r="3275" spans="1:14" x14ac:dyDescent="0.35">
      <c r="A3275" t="s">
        <v>18636</v>
      </c>
      <c r="B3275" t="s">
        <v>8672</v>
      </c>
      <c r="C3275" t="s">
        <v>16266</v>
      </c>
      <c r="D3275" t="s">
        <v>19070</v>
      </c>
      <c r="E3275" s="2">
        <v>95.533333333333331</v>
      </c>
      <c r="F3275" s="2">
        <v>3.3614794138171669</v>
      </c>
      <c r="G3275" s="2">
        <v>3.1320365201209581</v>
      </c>
      <c r="H3275" s="2">
        <v>0.2501163061177018</v>
      </c>
      <c r="I3275" s="2">
        <v>0.1311351477087695</v>
      </c>
      <c r="J3275" s="2">
        <v>23.894444444444446</v>
      </c>
      <c r="K3275" s="2">
        <v>23.894444444444446</v>
      </c>
      <c r="L3275" s="2">
        <f>24-Nurse[[#This Row],[Total RN Hours  (*Adjusted for 8 minimum)]]</f>
        <v>0.10555555555555429</v>
      </c>
      <c r="M3275" s="2">
        <v>8.3000000000000007</v>
      </c>
      <c r="N3275" s="2">
        <f>Nurse[[#This Row],[Additional Hours Needed to Get to 24]]*Nurse[[#This Row],[Hourly Wage Differential RN vs LPN]]</f>
        <v>0.87611111111110074</v>
      </c>
    </row>
    <row r="3276" spans="1:14" x14ac:dyDescent="0.35">
      <c r="A3276" t="s">
        <v>18616</v>
      </c>
      <c r="B3276" t="s">
        <v>3880</v>
      </c>
      <c r="C3276" t="s">
        <v>15177</v>
      </c>
      <c r="D3276" t="s">
        <v>19155</v>
      </c>
      <c r="E3276" s="2">
        <v>31.422222222222221</v>
      </c>
      <c r="F3276" s="2">
        <v>3.2134688826025459</v>
      </c>
      <c r="G3276" s="2">
        <v>3.0324681753889675</v>
      </c>
      <c r="H3276" s="2">
        <v>0.7605021216407355</v>
      </c>
      <c r="I3276" s="2">
        <v>0.57950141442715697</v>
      </c>
      <c r="J3276" s="2">
        <v>23.896666666666665</v>
      </c>
      <c r="K3276" s="2">
        <v>23.896666666666665</v>
      </c>
      <c r="L3276" s="2">
        <f>24-Nurse[[#This Row],[Total RN Hours  (*Adjusted for 8 minimum)]]</f>
        <v>0.10333333333333528</v>
      </c>
      <c r="M3276" s="2">
        <v>8.3000000000000007</v>
      </c>
      <c r="N3276" s="2">
        <f>Nurse[[#This Row],[Additional Hours Needed to Get to 24]]*Nurse[[#This Row],[Hourly Wage Differential RN vs LPN]]</f>
        <v>0.8576666666666829</v>
      </c>
    </row>
    <row r="3277" spans="1:14" x14ac:dyDescent="0.35">
      <c r="A3277" t="s">
        <v>18626</v>
      </c>
      <c r="B3277" t="s">
        <v>6841</v>
      </c>
      <c r="C3277" t="s">
        <v>15942</v>
      </c>
      <c r="D3277" t="s">
        <v>19461</v>
      </c>
      <c r="E3277" s="2">
        <v>58.144444444444446</v>
      </c>
      <c r="F3277" s="2">
        <v>5.0471813491305184</v>
      </c>
      <c r="G3277" s="2">
        <v>4.7905885725205426</v>
      </c>
      <c r="H3277" s="2">
        <v>0.41104528950888586</v>
      </c>
      <c r="I3277" s="2">
        <v>0.32467036116950121</v>
      </c>
      <c r="J3277" s="2">
        <v>23.9</v>
      </c>
      <c r="K3277" s="2">
        <v>23.9</v>
      </c>
      <c r="L3277" s="2">
        <f>24-Nurse[[#This Row],[Total RN Hours  (*Adjusted for 8 minimum)]]</f>
        <v>0.10000000000000142</v>
      </c>
      <c r="M3277" s="2">
        <v>8.3000000000000007</v>
      </c>
      <c r="N3277" s="2">
        <f>Nurse[[#This Row],[Additional Hours Needed to Get to 24]]*Nurse[[#This Row],[Hourly Wage Differential RN vs LPN]]</f>
        <v>0.83000000000001184</v>
      </c>
    </row>
    <row r="3278" spans="1:14" x14ac:dyDescent="0.35">
      <c r="A3278" t="s">
        <v>18636</v>
      </c>
      <c r="B3278" t="s">
        <v>9310</v>
      </c>
      <c r="C3278" t="s">
        <v>14558</v>
      </c>
      <c r="D3278" t="s">
        <v>19184</v>
      </c>
      <c r="E3278" s="2">
        <v>68.544444444444451</v>
      </c>
      <c r="F3278" s="2">
        <v>3.3141627492300203</v>
      </c>
      <c r="G3278" s="2">
        <v>2.9601345436861721</v>
      </c>
      <c r="H3278" s="2">
        <v>0.34869670935321762</v>
      </c>
      <c r="I3278" s="2">
        <v>0.25419192737882956</v>
      </c>
      <c r="J3278" s="2">
        <v>23.90122222222222</v>
      </c>
      <c r="K3278" s="2">
        <v>23.90122222222222</v>
      </c>
      <c r="L3278" s="2">
        <f>24-Nurse[[#This Row],[Total RN Hours  (*Adjusted for 8 minimum)]]</f>
        <v>9.8777777777780074E-2</v>
      </c>
      <c r="M3278" s="2">
        <v>8.3000000000000007</v>
      </c>
      <c r="N3278" s="2">
        <f>Nurse[[#This Row],[Additional Hours Needed to Get to 24]]*Nurse[[#This Row],[Hourly Wage Differential RN vs LPN]]</f>
        <v>0.81985555555557466</v>
      </c>
    </row>
    <row r="3279" spans="1:14" x14ac:dyDescent="0.35">
      <c r="A3279" t="s">
        <v>18605</v>
      </c>
      <c r="B3279" t="s">
        <v>673</v>
      </c>
      <c r="C3279" t="s">
        <v>13960</v>
      </c>
      <c r="D3279" t="s">
        <v>18808</v>
      </c>
      <c r="E3279" s="2">
        <v>51.577777777777776</v>
      </c>
      <c r="F3279" s="2">
        <v>3.8999246014648858</v>
      </c>
      <c r="G3279" s="2">
        <v>3.6902563550193883</v>
      </c>
      <c r="H3279" s="2">
        <v>0.46341232227488155</v>
      </c>
      <c r="I3279" s="2">
        <v>0.25374407582938391</v>
      </c>
      <c r="J3279" s="2">
        <v>23.901777777777777</v>
      </c>
      <c r="K3279" s="2">
        <v>23.901777777777777</v>
      </c>
      <c r="L3279" s="2">
        <f>24-Nurse[[#This Row],[Total RN Hours  (*Adjusted for 8 minimum)]]</f>
        <v>9.8222222222222655E-2</v>
      </c>
      <c r="M3279" s="2">
        <v>8.3000000000000007</v>
      </c>
      <c r="N3279" s="2">
        <f>Nurse[[#This Row],[Additional Hours Needed to Get to 24]]*Nurse[[#This Row],[Hourly Wage Differential RN vs LPN]]</f>
        <v>0.8152444444444481</v>
      </c>
    </row>
    <row r="3280" spans="1:14" x14ac:dyDescent="0.35">
      <c r="A3280" t="s">
        <v>18628</v>
      </c>
      <c r="B3280" t="s">
        <v>6639</v>
      </c>
      <c r="C3280" t="s">
        <v>14854</v>
      </c>
      <c r="D3280" t="s">
        <v>18655</v>
      </c>
      <c r="E3280" s="2">
        <v>57.011111111111113</v>
      </c>
      <c r="F3280" s="2">
        <v>2.95315922822062</v>
      </c>
      <c r="G3280" s="2">
        <v>2.5373416488014033</v>
      </c>
      <c r="H3280" s="2">
        <v>0.41926914831416878</v>
      </c>
      <c r="I3280" s="2">
        <v>0.10320015591502631</v>
      </c>
      <c r="J3280" s="2">
        <v>23.903000000000002</v>
      </c>
      <c r="K3280" s="2">
        <v>23.903000000000002</v>
      </c>
      <c r="L3280" s="2">
        <f>24-Nurse[[#This Row],[Total RN Hours  (*Adjusted for 8 minimum)]]</f>
        <v>9.6999999999997755E-2</v>
      </c>
      <c r="M3280" s="2">
        <v>8.3000000000000007</v>
      </c>
      <c r="N3280" s="2">
        <f>Nurse[[#This Row],[Additional Hours Needed to Get to 24]]*Nurse[[#This Row],[Hourly Wage Differential RN vs LPN]]</f>
        <v>0.80509999999998139</v>
      </c>
    </row>
    <row r="3281" spans="1:14" x14ac:dyDescent="0.35">
      <c r="A3281" t="s">
        <v>18604</v>
      </c>
      <c r="B3281" t="s">
        <v>520</v>
      </c>
      <c r="C3281" t="s">
        <v>13762</v>
      </c>
      <c r="D3281" t="s">
        <v>18737</v>
      </c>
      <c r="E3281" s="2">
        <v>74.211111111111109</v>
      </c>
      <c r="F3281" s="2">
        <v>3.7852642611169336</v>
      </c>
      <c r="G3281" s="2">
        <v>3.4842416529420577</v>
      </c>
      <c r="H3281" s="2">
        <v>0.3221335529270849</v>
      </c>
      <c r="I3281" s="2">
        <v>9.5261266656685134E-2</v>
      </c>
      <c r="J3281" s="2">
        <v>23.905888888888889</v>
      </c>
      <c r="K3281" s="2">
        <v>23.905888888888889</v>
      </c>
      <c r="L3281" s="2">
        <f>24-Nurse[[#This Row],[Total RN Hours  (*Adjusted for 8 minimum)]]</f>
        <v>9.4111111111111256E-2</v>
      </c>
      <c r="M3281" s="2">
        <v>8.3000000000000007</v>
      </c>
      <c r="N3281" s="2">
        <f>Nurse[[#This Row],[Additional Hours Needed to Get to 24]]*Nurse[[#This Row],[Hourly Wage Differential RN vs LPN]]</f>
        <v>0.78112222222222349</v>
      </c>
    </row>
    <row r="3282" spans="1:14" x14ac:dyDescent="0.35">
      <c r="A3282" t="s">
        <v>18615</v>
      </c>
      <c r="B3282" t="s">
        <v>3730</v>
      </c>
      <c r="C3282" t="s">
        <v>15084</v>
      </c>
      <c r="D3282" t="s">
        <v>19132</v>
      </c>
      <c r="E3282" s="2">
        <v>28.155555555555555</v>
      </c>
      <c r="F3282" s="2">
        <v>2.7589779005524862</v>
      </c>
      <c r="G3282" s="2">
        <v>2.5234806629834252</v>
      </c>
      <c r="H3282" s="2">
        <v>0.84915153906866614</v>
      </c>
      <c r="I3282" s="2">
        <v>0.61365430149960543</v>
      </c>
      <c r="J3282" s="2">
        <v>23.908333333333331</v>
      </c>
      <c r="K3282" s="2">
        <v>23.908333333333331</v>
      </c>
      <c r="L3282" s="2">
        <f>24-Nurse[[#This Row],[Total RN Hours  (*Adjusted for 8 minimum)]]</f>
        <v>9.1666666666668561E-2</v>
      </c>
      <c r="M3282" s="2">
        <v>8.3000000000000007</v>
      </c>
      <c r="N3282" s="2">
        <f>Nurse[[#This Row],[Additional Hours Needed to Get to 24]]*Nurse[[#This Row],[Hourly Wage Differential RN vs LPN]]</f>
        <v>0.76083333333334913</v>
      </c>
    </row>
    <row r="3283" spans="1:14" x14ac:dyDescent="0.35">
      <c r="A3283" t="s">
        <v>18645</v>
      </c>
      <c r="B3283" t="s">
        <v>11225</v>
      </c>
      <c r="C3283" t="s">
        <v>17916</v>
      </c>
      <c r="D3283" t="s">
        <v>20053</v>
      </c>
      <c r="E3283" s="2">
        <v>49.633333333333333</v>
      </c>
      <c r="F3283" s="2">
        <v>3.6664428027759124</v>
      </c>
      <c r="G3283" s="2">
        <v>3.3768188941123798</v>
      </c>
      <c r="H3283" s="2">
        <v>0.481699126930826</v>
      </c>
      <c r="I3283" s="2">
        <v>0.36361092455786881</v>
      </c>
      <c r="J3283" s="2">
        <v>23.908333333333331</v>
      </c>
      <c r="K3283" s="2">
        <v>23.908333333333331</v>
      </c>
      <c r="L3283" s="2">
        <f>24-Nurse[[#This Row],[Total RN Hours  (*Adjusted for 8 minimum)]]</f>
        <v>9.1666666666668561E-2</v>
      </c>
      <c r="M3283" s="2">
        <v>8.3000000000000007</v>
      </c>
      <c r="N3283" s="2">
        <f>Nurse[[#This Row],[Additional Hours Needed to Get to 24]]*Nurse[[#This Row],[Hourly Wage Differential RN vs LPN]]</f>
        <v>0.76083333333334913</v>
      </c>
    </row>
    <row r="3284" spans="1:14" x14ac:dyDescent="0.35">
      <c r="A3284" t="s">
        <v>18648</v>
      </c>
      <c r="B3284" t="s">
        <v>20826</v>
      </c>
      <c r="C3284" t="s">
        <v>16955</v>
      </c>
      <c r="D3284" t="s">
        <v>20152</v>
      </c>
      <c r="E3284" s="2">
        <v>28.855555555555554</v>
      </c>
      <c r="F3284" s="2">
        <v>4.5350981902194842</v>
      </c>
      <c r="G3284" s="2">
        <v>3.9438390450519836</v>
      </c>
      <c r="H3284" s="2">
        <v>0.82855217558721617</v>
      </c>
      <c r="I3284" s="2">
        <v>0.31825182903350019</v>
      </c>
      <c r="J3284" s="2">
        <v>23.908333333333335</v>
      </c>
      <c r="K3284" s="2">
        <v>23.908333333333335</v>
      </c>
      <c r="L3284" s="2">
        <f>24-Nurse[[#This Row],[Total RN Hours  (*Adjusted for 8 minimum)]]</f>
        <v>9.1666666666665009E-2</v>
      </c>
      <c r="M3284" s="2">
        <v>8.3000000000000007</v>
      </c>
      <c r="N3284" s="2">
        <f>Nurse[[#This Row],[Additional Hours Needed to Get to 24]]*Nurse[[#This Row],[Hourly Wage Differential RN vs LPN]]</f>
        <v>0.76083333333331959</v>
      </c>
    </row>
    <row r="3285" spans="1:14" x14ac:dyDescent="0.35">
      <c r="A3285" t="s">
        <v>18616</v>
      </c>
      <c r="B3285" t="s">
        <v>4064</v>
      </c>
      <c r="C3285" t="s">
        <v>15013</v>
      </c>
      <c r="D3285" t="s">
        <v>19160</v>
      </c>
      <c r="E3285" s="2">
        <v>37.888888888888886</v>
      </c>
      <c r="F3285" s="2">
        <v>4.1085190615835776</v>
      </c>
      <c r="G3285" s="2">
        <v>4.1014750733137841</v>
      </c>
      <c r="H3285" s="2">
        <v>0.63103225806451624</v>
      </c>
      <c r="I3285" s="2">
        <v>0.62398826979472144</v>
      </c>
      <c r="J3285" s="2">
        <v>23.909111111111113</v>
      </c>
      <c r="K3285" s="2">
        <v>23.909111111111113</v>
      </c>
      <c r="L3285" s="2">
        <f>24-Nurse[[#This Row],[Total RN Hours  (*Adjusted for 8 minimum)]]</f>
        <v>9.0888888888887465E-2</v>
      </c>
      <c r="M3285" s="2">
        <v>8.3000000000000007</v>
      </c>
      <c r="N3285" s="2">
        <f>Nurse[[#This Row],[Additional Hours Needed to Get to 24]]*Nurse[[#This Row],[Hourly Wage Differential RN vs LPN]]</f>
        <v>0.75437777777776605</v>
      </c>
    </row>
    <row r="3286" spans="1:14" x14ac:dyDescent="0.35">
      <c r="A3286" t="s">
        <v>18645</v>
      </c>
      <c r="B3286" t="s">
        <v>12936</v>
      </c>
      <c r="C3286" t="s">
        <v>17868</v>
      </c>
      <c r="D3286" t="s">
        <v>20026</v>
      </c>
      <c r="E3286" s="2">
        <v>65.055555555555557</v>
      </c>
      <c r="F3286" s="2">
        <v>3.1497335610589241</v>
      </c>
      <c r="G3286" s="2">
        <v>2.873127241673783</v>
      </c>
      <c r="H3286" s="2">
        <v>0.36752860802732712</v>
      </c>
      <c r="I3286" s="2">
        <v>0.26684543125533733</v>
      </c>
      <c r="J3286" s="2">
        <v>23.90977777777778</v>
      </c>
      <c r="K3286" s="2">
        <v>23.90977777777778</v>
      </c>
      <c r="L3286" s="2">
        <f>24-Nurse[[#This Row],[Total RN Hours  (*Adjusted for 8 minimum)]]</f>
        <v>9.0222222222219983E-2</v>
      </c>
      <c r="M3286" s="2">
        <v>8.3000000000000007</v>
      </c>
      <c r="N3286" s="2">
        <f>Nurse[[#This Row],[Additional Hours Needed to Get to 24]]*Nurse[[#This Row],[Hourly Wage Differential RN vs LPN]]</f>
        <v>0.74884444444442588</v>
      </c>
    </row>
    <row r="3287" spans="1:14" x14ac:dyDescent="0.35">
      <c r="A3287" t="s">
        <v>18615</v>
      </c>
      <c r="B3287" t="s">
        <v>3598</v>
      </c>
      <c r="C3287" t="s">
        <v>14957</v>
      </c>
      <c r="D3287" t="s">
        <v>18678</v>
      </c>
      <c r="E3287" s="2">
        <v>51.766666666666666</v>
      </c>
      <c r="F3287" s="2">
        <v>3.3165292981326466</v>
      </c>
      <c r="G3287" s="2">
        <v>3.1016741790083708</v>
      </c>
      <c r="H3287" s="2">
        <v>0.4620562352436145</v>
      </c>
      <c r="I3287" s="2">
        <v>0.24720111611933893</v>
      </c>
      <c r="J3287" s="2">
        <v>23.919111111111111</v>
      </c>
      <c r="K3287" s="2">
        <v>23.919111111111111</v>
      </c>
      <c r="L3287" s="2">
        <f>24-Nurse[[#This Row],[Total RN Hours  (*Adjusted for 8 minimum)]]</f>
        <v>8.0888888888889454E-2</v>
      </c>
      <c r="M3287" s="2">
        <v>8.3000000000000007</v>
      </c>
      <c r="N3287" s="2">
        <f>Nurse[[#This Row],[Additional Hours Needed to Get to 24]]*Nurse[[#This Row],[Hourly Wage Differential RN vs LPN]]</f>
        <v>0.67137777777778251</v>
      </c>
    </row>
    <row r="3288" spans="1:14" x14ac:dyDescent="0.35">
      <c r="A3288" t="s">
        <v>18651</v>
      </c>
      <c r="B3288" t="s">
        <v>12097</v>
      </c>
      <c r="C3288" t="s">
        <v>18256</v>
      </c>
      <c r="D3288" t="s">
        <v>18788</v>
      </c>
      <c r="E3288" s="2">
        <v>39.5</v>
      </c>
      <c r="F3288" s="2">
        <v>3.2452601969057664</v>
      </c>
      <c r="G3288" s="2">
        <v>3.1102390998593523</v>
      </c>
      <c r="H3288" s="2">
        <v>0.60576652601969061</v>
      </c>
      <c r="I3288" s="2">
        <v>0.47074542897327709</v>
      </c>
      <c r="J3288" s="2">
        <v>23.927777777777777</v>
      </c>
      <c r="K3288" s="2">
        <v>23.927777777777777</v>
      </c>
      <c r="L3288" s="2">
        <f>24-Nurse[[#This Row],[Total RN Hours  (*Adjusted for 8 minimum)]]</f>
        <v>7.2222222222222854E-2</v>
      </c>
      <c r="M3288" s="2">
        <v>8.3000000000000007</v>
      </c>
      <c r="N3288" s="2">
        <f>Nurse[[#This Row],[Additional Hours Needed to Get to 24]]*Nurse[[#This Row],[Hourly Wage Differential RN vs LPN]]</f>
        <v>0.59944444444444978</v>
      </c>
    </row>
    <row r="3289" spans="1:14" x14ac:dyDescent="0.35">
      <c r="A3289" t="s">
        <v>18615</v>
      </c>
      <c r="B3289" t="s">
        <v>21301</v>
      </c>
      <c r="C3289" t="s">
        <v>14982</v>
      </c>
      <c r="D3289" t="s">
        <v>18927</v>
      </c>
      <c r="E3289" s="2">
        <v>61.033333333333331</v>
      </c>
      <c r="F3289" s="2">
        <v>5.5664227198252316</v>
      </c>
      <c r="G3289" s="2">
        <v>5.4040888403422533</v>
      </c>
      <c r="H3289" s="2">
        <v>0.3920571636628436</v>
      </c>
      <c r="I3289" s="2">
        <v>0.27408884034225378</v>
      </c>
      <c r="J3289" s="2">
        <v>23.928555555555555</v>
      </c>
      <c r="K3289" s="2">
        <v>23.928555555555555</v>
      </c>
      <c r="L3289" s="2">
        <f>24-Nurse[[#This Row],[Total RN Hours  (*Adjusted for 8 minimum)]]</f>
        <v>7.144444444444531E-2</v>
      </c>
      <c r="M3289" s="2">
        <v>8.3000000000000007</v>
      </c>
      <c r="N3289" s="2">
        <f>Nurse[[#This Row],[Additional Hours Needed to Get to 24]]*Nurse[[#This Row],[Hourly Wage Differential RN vs LPN]]</f>
        <v>0.59298888888889612</v>
      </c>
    </row>
    <row r="3290" spans="1:14" x14ac:dyDescent="0.35">
      <c r="A3290" t="s">
        <v>18626</v>
      </c>
      <c r="B3290" t="s">
        <v>6718</v>
      </c>
      <c r="C3290" t="s">
        <v>14215</v>
      </c>
      <c r="D3290" t="s">
        <v>19549</v>
      </c>
      <c r="E3290" s="2">
        <v>73.688888888888883</v>
      </c>
      <c r="F3290" s="2">
        <v>3.1234620024125452</v>
      </c>
      <c r="G3290" s="2">
        <v>2.966082629674307</v>
      </c>
      <c r="H3290" s="2">
        <v>0.32484921592279853</v>
      </c>
      <c r="I3290" s="2">
        <v>0.23849215922798553</v>
      </c>
      <c r="J3290" s="2">
        <v>23.937777777777775</v>
      </c>
      <c r="K3290" s="2">
        <v>23.937777777777775</v>
      </c>
      <c r="L3290" s="2">
        <f>24-Nurse[[#This Row],[Total RN Hours  (*Adjusted for 8 minimum)]]</f>
        <v>6.2222222222224843E-2</v>
      </c>
      <c r="M3290" s="2">
        <v>8.3000000000000007</v>
      </c>
      <c r="N3290" s="2">
        <f>Nurse[[#This Row],[Additional Hours Needed to Get to 24]]*Nurse[[#This Row],[Hourly Wage Differential RN vs LPN]]</f>
        <v>0.51644444444446624</v>
      </c>
    </row>
    <row r="3291" spans="1:14" x14ac:dyDescent="0.35">
      <c r="A3291" t="s">
        <v>18617</v>
      </c>
      <c r="B3291" t="s">
        <v>4125</v>
      </c>
      <c r="C3291" t="s">
        <v>15291</v>
      </c>
      <c r="D3291" t="s">
        <v>18870</v>
      </c>
      <c r="E3291" s="2">
        <v>46.144444444444446</v>
      </c>
      <c r="F3291" s="2">
        <v>3.8129280038526363</v>
      </c>
      <c r="G3291" s="2">
        <v>3.3597062364555743</v>
      </c>
      <c r="H3291" s="2">
        <v>0.51882253792439192</v>
      </c>
      <c r="I3291" s="2">
        <v>0.28193354201781845</v>
      </c>
      <c r="J3291" s="2">
        <v>23.940777777777775</v>
      </c>
      <c r="K3291" s="2">
        <v>23.940777777777775</v>
      </c>
      <c r="L3291" s="2">
        <f>24-Nurse[[#This Row],[Total RN Hours  (*Adjusted for 8 minimum)]]</f>
        <v>5.922222222222473E-2</v>
      </c>
      <c r="M3291" s="2">
        <v>8.3000000000000007</v>
      </c>
      <c r="N3291" s="2">
        <f>Nurse[[#This Row],[Additional Hours Needed to Get to 24]]*Nurse[[#This Row],[Hourly Wage Differential RN vs LPN]]</f>
        <v>0.49154444444446532</v>
      </c>
    </row>
    <row r="3292" spans="1:14" x14ac:dyDescent="0.35">
      <c r="A3292" t="s">
        <v>18645</v>
      </c>
      <c r="B3292" t="s">
        <v>13388</v>
      </c>
      <c r="C3292" t="s">
        <v>16093</v>
      </c>
      <c r="D3292" t="s">
        <v>20037</v>
      </c>
      <c r="E3292" s="2">
        <v>27.966666666666665</v>
      </c>
      <c r="F3292" s="2">
        <v>5.4339650377433459</v>
      </c>
      <c r="G3292" s="2">
        <v>4.7458124751688517</v>
      </c>
      <c r="H3292" s="2">
        <v>0.85624155740961483</v>
      </c>
      <c r="I3292" s="2">
        <v>0.56393325387365922</v>
      </c>
      <c r="J3292" s="2">
        <v>23.946222222222225</v>
      </c>
      <c r="K3292" s="2">
        <v>23.946222222222225</v>
      </c>
      <c r="L3292" s="2">
        <f>24-Nurse[[#This Row],[Total RN Hours  (*Adjusted for 8 minimum)]]</f>
        <v>5.3777777777774816E-2</v>
      </c>
      <c r="M3292" s="2">
        <v>8.3000000000000007</v>
      </c>
      <c r="N3292" s="2">
        <f>Nurse[[#This Row],[Additional Hours Needed to Get to 24]]*Nurse[[#This Row],[Hourly Wage Differential RN vs LPN]]</f>
        <v>0.44635555555553103</v>
      </c>
    </row>
    <row r="3293" spans="1:14" x14ac:dyDescent="0.35">
      <c r="A3293" t="s">
        <v>18611</v>
      </c>
      <c r="B3293" t="s">
        <v>2257</v>
      </c>
      <c r="C3293" t="s">
        <v>14496</v>
      </c>
      <c r="D3293" t="s">
        <v>18960</v>
      </c>
      <c r="E3293" s="2">
        <v>80.088888888888889</v>
      </c>
      <c r="F3293" s="2">
        <v>2.7975513318534961</v>
      </c>
      <c r="G3293" s="2">
        <v>2.6635335738068813</v>
      </c>
      <c r="H3293" s="2">
        <v>0.29900804661487235</v>
      </c>
      <c r="I3293" s="2">
        <v>0.22908573806881241</v>
      </c>
      <c r="J3293" s="2">
        <v>23.947222222222223</v>
      </c>
      <c r="K3293" s="2">
        <v>23.947222222222223</v>
      </c>
      <c r="L3293" s="2">
        <f>24-Nurse[[#This Row],[Total RN Hours  (*Adjusted for 8 minimum)]]</f>
        <v>5.2777777777777146E-2</v>
      </c>
      <c r="M3293" s="2">
        <v>8.3000000000000007</v>
      </c>
      <c r="N3293" s="2">
        <f>Nurse[[#This Row],[Additional Hours Needed to Get to 24]]*Nurse[[#This Row],[Hourly Wage Differential RN vs LPN]]</f>
        <v>0.43805555555555037</v>
      </c>
    </row>
    <row r="3294" spans="1:14" x14ac:dyDescent="0.35">
      <c r="A3294" t="s">
        <v>18616</v>
      </c>
      <c r="B3294" t="s">
        <v>3826</v>
      </c>
      <c r="C3294" t="s">
        <v>15152</v>
      </c>
      <c r="D3294" t="s">
        <v>19096</v>
      </c>
      <c r="E3294" s="2">
        <v>40.977777777777774</v>
      </c>
      <c r="F3294" s="2">
        <v>3.2593302603036878</v>
      </c>
      <c r="G3294" s="2">
        <v>3.1307049891540131</v>
      </c>
      <c r="H3294" s="2">
        <v>0.58443872017353582</v>
      </c>
      <c r="I3294" s="2">
        <v>0.45581344902386117</v>
      </c>
      <c r="J3294" s="2">
        <v>23.948999999999998</v>
      </c>
      <c r="K3294" s="2">
        <v>23.948999999999998</v>
      </c>
      <c r="L3294" s="2">
        <f>24-Nurse[[#This Row],[Total RN Hours  (*Adjusted for 8 minimum)]]</f>
        <v>5.1000000000001933E-2</v>
      </c>
      <c r="M3294" s="2">
        <v>8.3000000000000007</v>
      </c>
      <c r="N3294" s="2">
        <f>Nurse[[#This Row],[Additional Hours Needed to Get to 24]]*Nurse[[#This Row],[Hourly Wage Differential RN vs LPN]]</f>
        <v>0.42330000000001605</v>
      </c>
    </row>
    <row r="3295" spans="1:14" x14ac:dyDescent="0.35">
      <c r="A3295" t="s">
        <v>18616</v>
      </c>
      <c r="B3295" t="s">
        <v>3785</v>
      </c>
      <c r="C3295" t="s">
        <v>15119</v>
      </c>
      <c r="D3295" t="s">
        <v>19139</v>
      </c>
      <c r="E3295" s="2">
        <v>30.511111111111113</v>
      </c>
      <c r="F3295" s="2">
        <v>3.4628077203204661</v>
      </c>
      <c r="G3295" s="2">
        <v>3.1098761835396944</v>
      </c>
      <c r="H3295" s="2">
        <v>0.78495265841223594</v>
      </c>
      <c r="I3295" s="2">
        <v>0.44049526584122356</v>
      </c>
      <c r="J3295" s="2">
        <v>23.949777777777779</v>
      </c>
      <c r="K3295" s="2">
        <v>23.949777777777779</v>
      </c>
      <c r="L3295" s="2">
        <f>24-Nurse[[#This Row],[Total RN Hours  (*Adjusted for 8 minimum)]]</f>
        <v>5.0222222222220836E-2</v>
      </c>
      <c r="M3295" s="2">
        <v>8.3000000000000007</v>
      </c>
      <c r="N3295" s="2">
        <f>Nurse[[#This Row],[Additional Hours Needed to Get to 24]]*Nurse[[#This Row],[Hourly Wage Differential RN vs LPN]]</f>
        <v>0.41684444444443297</v>
      </c>
    </row>
    <row r="3296" spans="1:14" x14ac:dyDescent="0.35">
      <c r="A3296" t="s">
        <v>18617</v>
      </c>
      <c r="B3296" t="s">
        <v>4398</v>
      </c>
      <c r="C3296" t="s">
        <v>13688</v>
      </c>
      <c r="D3296" t="s">
        <v>19226</v>
      </c>
      <c r="E3296" s="2">
        <v>36.955555555555556</v>
      </c>
      <c r="F3296" s="2">
        <v>5.2963289236319904</v>
      </c>
      <c r="G3296" s="2">
        <v>4.8702104630186414</v>
      </c>
      <c r="H3296" s="2">
        <v>0.64815995189416709</v>
      </c>
      <c r="I3296" s="2">
        <v>0.35729104028863495</v>
      </c>
      <c r="J3296" s="2">
        <v>23.953111111111109</v>
      </c>
      <c r="K3296" s="2">
        <v>23.953111111111109</v>
      </c>
      <c r="L3296" s="2">
        <f>24-Nurse[[#This Row],[Total RN Hours  (*Adjusted for 8 minimum)]]</f>
        <v>4.6888888888890534E-2</v>
      </c>
      <c r="M3296" s="2">
        <v>8.3000000000000007</v>
      </c>
      <c r="N3296" s="2">
        <f>Nurse[[#This Row],[Additional Hours Needed to Get to 24]]*Nurse[[#This Row],[Hourly Wage Differential RN vs LPN]]</f>
        <v>0.38917777777779144</v>
      </c>
    </row>
    <row r="3297" spans="1:14" x14ac:dyDescent="0.35">
      <c r="A3297" t="s">
        <v>18625</v>
      </c>
      <c r="B3297" t="s">
        <v>6317</v>
      </c>
      <c r="C3297" t="s">
        <v>16242</v>
      </c>
      <c r="D3297" t="s">
        <v>18841</v>
      </c>
      <c r="E3297" s="2">
        <v>50.511111111111113</v>
      </c>
      <c r="F3297" s="2">
        <v>3.3504663440387152</v>
      </c>
      <c r="G3297" s="2">
        <v>2.8108996920369553</v>
      </c>
      <c r="H3297" s="2">
        <v>0.4742872855257369</v>
      </c>
      <c r="I3297" s="2">
        <v>2.7122745270567535E-3</v>
      </c>
      <c r="J3297" s="2">
        <v>23.956777777777777</v>
      </c>
      <c r="K3297" s="2">
        <v>23.956777777777777</v>
      </c>
      <c r="L3297" s="2">
        <f>24-Nurse[[#This Row],[Total RN Hours  (*Adjusted for 8 minimum)]]</f>
        <v>4.3222222222222939E-2</v>
      </c>
      <c r="M3297" s="2">
        <v>8.3000000000000007</v>
      </c>
      <c r="N3297" s="2">
        <f>Nurse[[#This Row],[Additional Hours Needed to Get to 24]]*Nurse[[#This Row],[Hourly Wage Differential RN vs LPN]]</f>
        <v>0.35874444444445042</v>
      </c>
    </row>
    <row r="3298" spans="1:14" x14ac:dyDescent="0.35">
      <c r="A3298" t="s">
        <v>18645</v>
      </c>
      <c r="B3298" t="s">
        <v>12958</v>
      </c>
      <c r="C3298" t="s">
        <v>16093</v>
      </c>
      <c r="D3298" t="s">
        <v>20037</v>
      </c>
      <c r="E3298" s="2">
        <v>86.111111111111114</v>
      </c>
      <c r="F3298" s="2">
        <v>3.306593548387097</v>
      </c>
      <c r="G3298" s="2">
        <v>2.8523096774193548</v>
      </c>
      <c r="H3298" s="2">
        <v>0.27832258064516124</v>
      </c>
      <c r="I3298" s="2">
        <v>0.10104129032258065</v>
      </c>
      <c r="J3298" s="2">
        <v>23.966666666666665</v>
      </c>
      <c r="K3298" s="2">
        <v>23.966666666666665</v>
      </c>
      <c r="L3298" s="2">
        <f>24-Nurse[[#This Row],[Total RN Hours  (*Adjusted for 8 minimum)]]</f>
        <v>3.3333333333334991E-2</v>
      </c>
      <c r="M3298" s="2">
        <v>8.3000000000000007</v>
      </c>
      <c r="N3298" s="2">
        <f>Nurse[[#This Row],[Additional Hours Needed to Get to 24]]*Nurse[[#This Row],[Hourly Wage Differential RN vs LPN]]</f>
        <v>0.27666666666668044</v>
      </c>
    </row>
    <row r="3299" spans="1:14" x14ac:dyDescent="0.35">
      <c r="A3299" t="s">
        <v>18648</v>
      </c>
      <c r="B3299" t="s">
        <v>11638</v>
      </c>
      <c r="C3299" t="s">
        <v>14983</v>
      </c>
      <c r="D3299" t="s">
        <v>20116</v>
      </c>
      <c r="E3299" s="2">
        <v>29.966666666666665</v>
      </c>
      <c r="F3299" s="2">
        <v>4.5521319985168711</v>
      </c>
      <c r="G3299" s="2">
        <v>3.9720430107526883</v>
      </c>
      <c r="H3299" s="2">
        <v>0.79977753058954404</v>
      </c>
      <c r="I3299" s="2">
        <v>0.21968854282536152</v>
      </c>
      <c r="J3299" s="2">
        <v>23.966666666666669</v>
      </c>
      <c r="K3299" s="2">
        <v>23.966666666666669</v>
      </c>
      <c r="L3299" s="2">
        <f>24-Nurse[[#This Row],[Total RN Hours  (*Adjusted for 8 minimum)]]</f>
        <v>3.3333333333331439E-2</v>
      </c>
      <c r="M3299" s="2">
        <v>8.3000000000000007</v>
      </c>
      <c r="N3299" s="2">
        <f>Nurse[[#This Row],[Additional Hours Needed to Get to 24]]*Nurse[[#This Row],[Hourly Wage Differential RN vs LPN]]</f>
        <v>0.27666666666665096</v>
      </c>
    </row>
    <row r="3300" spans="1:14" x14ac:dyDescent="0.35">
      <c r="A3300" t="s">
        <v>18648</v>
      </c>
      <c r="B3300" t="s">
        <v>11449</v>
      </c>
      <c r="C3300" t="s">
        <v>17992</v>
      </c>
      <c r="D3300" t="s">
        <v>20103</v>
      </c>
      <c r="E3300" s="2">
        <v>125.17777777777778</v>
      </c>
      <c r="F3300" s="2">
        <v>2.6462382389490502</v>
      </c>
      <c r="G3300" s="2">
        <v>2.4494958281555124</v>
      </c>
      <c r="H3300" s="2">
        <v>0.19148322385939998</v>
      </c>
      <c r="I3300" s="2">
        <v>8.9539321853364107E-2</v>
      </c>
      <c r="J3300" s="2">
        <v>23.969444444444445</v>
      </c>
      <c r="K3300" s="2">
        <v>23.969444444444445</v>
      </c>
      <c r="L3300" s="2">
        <f>24-Nurse[[#This Row],[Total RN Hours  (*Adjusted for 8 minimum)]]</f>
        <v>3.0555555555555003E-2</v>
      </c>
      <c r="M3300" s="2">
        <v>8.3000000000000007</v>
      </c>
      <c r="N3300" s="2">
        <f>Nurse[[#This Row],[Additional Hours Needed to Get to 24]]*Nurse[[#This Row],[Hourly Wage Differential RN vs LPN]]</f>
        <v>0.25361111111110657</v>
      </c>
    </row>
    <row r="3301" spans="1:14" x14ac:dyDescent="0.35">
      <c r="A3301" t="s">
        <v>18645</v>
      </c>
      <c r="B3301" t="s">
        <v>12835</v>
      </c>
      <c r="C3301" t="s">
        <v>18425</v>
      </c>
      <c r="D3301" t="s">
        <v>18673</v>
      </c>
      <c r="E3301" s="2">
        <v>55.077777777777776</v>
      </c>
      <c r="F3301" s="2">
        <v>3.2450978414363529</v>
      </c>
      <c r="G3301" s="2">
        <v>2.9301734920314706</v>
      </c>
      <c r="H3301" s="2">
        <v>0.43521081299172892</v>
      </c>
      <c r="I3301" s="2">
        <v>0.24034093201533188</v>
      </c>
      <c r="J3301" s="2">
        <v>23.970444444444446</v>
      </c>
      <c r="K3301" s="2">
        <v>23.970444444444446</v>
      </c>
      <c r="L3301" s="2">
        <f>24-Nurse[[#This Row],[Total RN Hours  (*Adjusted for 8 minimum)]]</f>
        <v>2.9555555555553781E-2</v>
      </c>
      <c r="M3301" s="2">
        <v>8.3000000000000007</v>
      </c>
      <c r="N3301" s="2">
        <f>Nurse[[#This Row],[Additional Hours Needed to Get to 24]]*Nurse[[#This Row],[Hourly Wage Differential RN vs LPN]]</f>
        <v>0.24531111111109641</v>
      </c>
    </row>
    <row r="3302" spans="1:14" x14ac:dyDescent="0.35">
      <c r="A3302" t="s">
        <v>18606</v>
      </c>
      <c r="B3302" t="s">
        <v>1335</v>
      </c>
      <c r="C3302" t="s">
        <v>14166</v>
      </c>
      <c r="D3302" t="s">
        <v>18872</v>
      </c>
      <c r="E3302" s="2">
        <v>12.866666666666667</v>
      </c>
      <c r="F3302" s="2">
        <v>5.7081260794473225</v>
      </c>
      <c r="G3302" s="2">
        <v>5.4693523316062169</v>
      </c>
      <c r="H3302" s="2">
        <v>1.8635578583765111</v>
      </c>
      <c r="I3302" s="2">
        <v>1.6247841105354057</v>
      </c>
      <c r="J3302" s="2">
        <v>23.977777777777778</v>
      </c>
      <c r="K3302" s="2">
        <v>23.977777777777778</v>
      </c>
      <c r="L3302" s="2">
        <f>24-Nurse[[#This Row],[Total RN Hours  (*Adjusted for 8 minimum)]]</f>
        <v>2.2222222222222143E-2</v>
      </c>
      <c r="M3302" s="2">
        <v>8.3000000000000007</v>
      </c>
      <c r="N3302" s="2">
        <f>Nurse[[#This Row],[Additional Hours Needed to Get to 24]]*Nurse[[#This Row],[Hourly Wage Differential RN vs LPN]]</f>
        <v>0.1844444444444438</v>
      </c>
    </row>
    <row r="3303" spans="1:14" x14ac:dyDescent="0.35">
      <c r="A3303" t="s">
        <v>18645</v>
      </c>
      <c r="B3303" t="s">
        <v>13480</v>
      </c>
      <c r="C3303" t="s">
        <v>18585</v>
      </c>
      <c r="D3303" t="s">
        <v>19301</v>
      </c>
      <c r="E3303" s="2">
        <v>49.544444444444444</v>
      </c>
      <c r="F3303" s="2">
        <v>3.4798385288181208</v>
      </c>
      <c r="G3303" s="2">
        <v>3.1208791208791204</v>
      </c>
      <c r="H3303" s="2">
        <v>0.48404575016819912</v>
      </c>
      <c r="I3303" s="2">
        <v>0.34791657322269565</v>
      </c>
      <c r="J3303" s="2">
        <v>23.981777777777776</v>
      </c>
      <c r="K3303" s="2">
        <v>23.981777777777776</v>
      </c>
      <c r="L3303" s="2">
        <f>24-Nurse[[#This Row],[Total RN Hours  (*Adjusted for 8 minimum)]]</f>
        <v>1.822222222222436E-2</v>
      </c>
      <c r="M3303" s="2">
        <v>8.3000000000000007</v>
      </c>
      <c r="N3303" s="2">
        <f>Nurse[[#This Row],[Additional Hours Needed to Get to 24]]*Nurse[[#This Row],[Hourly Wage Differential RN vs LPN]]</f>
        <v>0.15124444444446219</v>
      </c>
    </row>
    <row r="3304" spans="1:14" x14ac:dyDescent="0.35">
      <c r="A3304" t="s">
        <v>18601</v>
      </c>
      <c r="B3304" t="s">
        <v>21213</v>
      </c>
      <c r="C3304" t="s">
        <v>13603</v>
      </c>
      <c r="D3304" t="s">
        <v>18655</v>
      </c>
      <c r="E3304" s="2">
        <v>56.166666666666664</v>
      </c>
      <c r="F3304" s="2">
        <v>3.0454480712166174</v>
      </c>
      <c r="G3304" s="2">
        <v>2.7549713155291791</v>
      </c>
      <c r="H3304" s="2">
        <v>0.42703857566765585</v>
      </c>
      <c r="I3304" s="2">
        <v>0.17296142433234421</v>
      </c>
      <c r="J3304" s="2">
        <v>23.985333333333337</v>
      </c>
      <c r="K3304" s="2">
        <v>23.985333333333337</v>
      </c>
      <c r="L3304" s="2">
        <f>24-Nurse[[#This Row],[Total RN Hours  (*Adjusted for 8 minimum)]]</f>
        <v>1.4666666666663275E-2</v>
      </c>
      <c r="M3304" s="2">
        <v>8.3000000000000007</v>
      </c>
      <c r="N3304" s="2">
        <f>Nurse[[#This Row],[Additional Hours Needed to Get to 24]]*Nurse[[#This Row],[Hourly Wage Differential RN vs LPN]]</f>
        <v>0.12173333333330519</v>
      </c>
    </row>
    <row r="3305" spans="1:14" x14ac:dyDescent="0.35">
      <c r="A3305" t="s">
        <v>18606</v>
      </c>
      <c r="B3305" t="s">
        <v>20416</v>
      </c>
      <c r="C3305" t="s">
        <v>14138</v>
      </c>
      <c r="D3305" t="s">
        <v>18858</v>
      </c>
      <c r="E3305" s="2">
        <v>60.111111111111114</v>
      </c>
      <c r="F3305" s="2">
        <v>2.9163641404805913</v>
      </c>
      <c r="G3305" s="2">
        <v>2.6910831792975971</v>
      </c>
      <c r="H3305" s="2">
        <v>0.39912939001848419</v>
      </c>
      <c r="I3305" s="2">
        <v>0.21434565619223656</v>
      </c>
      <c r="J3305" s="2">
        <v>23.992111111111107</v>
      </c>
      <c r="K3305" s="2">
        <v>23.992111111111107</v>
      </c>
      <c r="L3305" s="2">
        <f>24-Nurse[[#This Row],[Total RN Hours  (*Adjusted for 8 minimum)]]</f>
        <v>7.888888888892609E-3</v>
      </c>
      <c r="M3305" s="2">
        <v>8.3000000000000007</v>
      </c>
      <c r="N3305" s="2">
        <f>Nurse[[#This Row],[Additional Hours Needed to Get to 24]]*Nurse[[#This Row],[Hourly Wage Differential RN vs LPN]]</f>
        <v>6.5477777777808666E-2</v>
      </c>
    </row>
    <row r="3306" spans="1:14" x14ac:dyDescent="0.35">
      <c r="A3306" t="s">
        <v>18616</v>
      </c>
      <c r="B3306" t="s">
        <v>4015</v>
      </c>
      <c r="C3306" t="s">
        <v>15258</v>
      </c>
      <c r="D3306" t="s">
        <v>19161</v>
      </c>
      <c r="E3306" s="2">
        <v>30.244444444444444</v>
      </c>
      <c r="F3306" s="2">
        <v>3.6885451873622341</v>
      </c>
      <c r="G3306" s="2">
        <v>3.3331263776634827</v>
      </c>
      <c r="H3306" s="2">
        <v>0.79329537105069803</v>
      </c>
      <c r="I3306" s="2">
        <v>0.54820352681851581</v>
      </c>
      <c r="J3306" s="2">
        <v>23.992777777777778</v>
      </c>
      <c r="K3306" s="2">
        <v>23.992777777777778</v>
      </c>
      <c r="L3306" s="2">
        <f>24-Nurse[[#This Row],[Total RN Hours  (*Adjusted for 8 minimum)]]</f>
        <v>7.2222222222215748E-3</v>
      </c>
      <c r="M3306" s="2">
        <v>8.3000000000000007</v>
      </c>
      <c r="N3306" s="2">
        <f>Nurse[[#This Row],[Additional Hours Needed to Get to 24]]*Nurse[[#This Row],[Hourly Wage Differential RN vs LPN]]</f>
        <v>5.9944444444439075E-2</v>
      </c>
    </row>
    <row r="3307" spans="1:14" x14ac:dyDescent="0.35">
      <c r="A3307" t="s">
        <v>18605</v>
      </c>
      <c r="B3307" t="s">
        <v>605</v>
      </c>
      <c r="C3307" t="s">
        <v>13887</v>
      </c>
      <c r="D3307" t="s">
        <v>18794</v>
      </c>
      <c r="E3307" s="2">
        <v>94.13333333333334</v>
      </c>
      <c r="F3307" s="2">
        <v>3.6738031161473081</v>
      </c>
      <c r="G3307" s="2">
        <v>3.449078139754485</v>
      </c>
      <c r="H3307" s="2">
        <v>0.25488432483474976</v>
      </c>
      <c r="I3307" s="2">
        <v>0.19350566572237959</v>
      </c>
      <c r="J3307" s="2">
        <v>23.993111111111112</v>
      </c>
      <c r="K3307" s="2">
        <v>23.993111111111112</v>
      </c>
      <c r="L3307" s="2">
        <f>24-Nurse[[#This Row],[Total RN Hours  (*Adjusted for 8 minimum)]]</f>
        <v>6.8888888888878341E-3</v>
      </c>
      <c r="M3307" s="2">
        <v>8.3000000000000007</v>
      </c>
      <c r="N3307" s="2">
        <f>Nurse[[#This Row],[Additional Hours Needed to Get to 24]]*Nurse[[#This Row],[Hourly Wage Differential RN vs LPN]]</f>
        <v>5.7177777777769029E-2</v>
      </c>
    </row>
    <row r="3308" spans="1:14" x14ac:dyDescent="0.35">
      <c r="A3308" t="s">
        <v>18645</v>
      </c>
      <c r="B3308" t="s">
        <v>12962</v>
      </c>
      <c r="C3308" t="s">
        <v>17891</v>
      </c>
      <c r="D3308" t="s">
        <v>19912</v>
      </c>
      <c r="E3308" s="2">
        <v>91.855555555555554</v>
      </c>
      <c r="F3308" s="2">
        <v>3.1578178299262132</v>
      </c>
      <c r="G3308" s="2">
        <v>2.8384395790492318</v>
      </c>
      <c r="H3308" s="2">
        <v>0.26120599975807429</v>
      </c>
      <c r="I3308" s="2">
        <v>0.12655134873593807</v>
      </c>
      <c r="J3308" s="2">
        <v>23.993222222222222</v>
      </c>
      <c r="K3308" s="2">
        <v>23.993222222222222</v>
      </c>
      <c r="L3308" s="2">
        <f>24-Nurse[[#This Row],[Total RN Hours  (*Adjusted for 8 minimum)]]</f>
        <v>6.7777777777777715E-3</v>
      </c>
      <c r="M3308" s="2">
        <v>8.3000000000000007</v>
      </c>
      <c r="N3308" s="2">
        <f>Nurse[[#This Row],[Additional Hours Needed to Get to 24]]*Nurse[[#This Row],[Hourly Wage Differential RN vs LPN]]</f>
        <v>5.625555555555551E-2</v>
      </c>
    </row>
    <row r="3309" spans="1:14" x14ac:dyDescent="0.35">
      <c r="A3309" t="s">
        <v>18605</v>
      </c>
      <c r="B3309" t="s">
        <v>12605</v>
      </c>
      <c r="C3309" t="s">
        <v>18377</v>
      </c>
      <c r="D3309" t="s">
        <v>18811</v>
      </c>
      <c r="E3309" s="2">
        <v>34.711111111111109</v>
      </c>
      <c r="F3309" s="2">
        <v>4.3731370038412294</v>
      </c>
      <c r="G3309" s="2">
        <v>4.0691101152368763</v>
      </c>
      <c r="H3309" s="2">
        <v>0.69128040973111404</v>
      </c>
      <c r="I3309" s="2">
        <v>0.51529449423815621</v>
      </c>
      <c r="J3309" s="2">
        <v>23.995111111111111</v>
      </c>
      <c r="K3309" s="2">
        <v>23.995111111111111</v>
      </c>
      <c r="L3309" s="2">
        <f>24-Nurse[[#This Row],[Total RN Hours  (*Adjusted for 8 minimum)]]</f>
        <v>4.8888888888889426E-3</v>
      </c>
      <c r="M3309" s="2">
        <v>8.3000000000000007</v>
      </c>
      <c r="N3309" s="2">
        <f>Nurse[[#This Row],[Additional Hours Needed to Get to 24]]*Nurse[[#This Row],[Hourly Wage Differential RN vs LPN]]</f>
        <v>4.0577777777778226E-2</v>
      </c>
    </row>
    <row r="3310" spans="1:14" x14ac:dyDescent="0.35">
      <c r="A3310" t="s">
        <v>18611</v>
      </c>
      <c r="B3310" t="s">
        <v>2212</v>
      </c>
      <c r="C3310" t="s">
        <v>14480</v>
      </c>
      <c r="D3310" t="s">
        <v>18678</v>
      </c>
      <c r="E3310" s="2">
        <v>65.977777777777774</v>
      </c>
      <c r="F3310" s="2">
        <v>3.077903334456046</v>
      </c>
      <c r="G3310" s="2">
        <v>2.8962243179521727</v>
      </c>
      <c r="H3310" s="2">
        <v>0.36370326709329742</v>
      </c>
      <c r="I3310" s="2">
        <v>0.18202425058942404</v>
      </c>
      <c r="J3310" s="2">
        <v>23.996333333333332</v>
      </c>
      <c r="K3310" s="2">
        <v>23.996333333333332</v>
      </c>
      <c r="L3310" s="2">
        <f>24-Nurse[[#This Row],[Total RN Hours  (*Adjusted for 8 minimum)]]</f>
        <v>3.6666666666675951E-3</v>
      </c>
      <c r="M3310" s="2">
        <v>8.3000000000000007</v>
      </c>
      <c r="N3310" s="2">
        <f>Nurse[[#This Row],[Additional Hours Needed to Get to 24]]*Nurse[[#This Row],[Hourly Wage Differential RN vs LPN]]</f>
        <v>3.0433333333341042E-2</v>
      </c>
    </row>
    <row r="3311" spans="1:14" x14ac:dyDescent="0.35">
      <c r="A3311" t="s">
        <v>18645</v>
      </c>
      <c r="B3311" t="s">
        <v>20771</v>
      </c>
      <c r="C3311" t="s">
        <v>17877</v>
      </c>
      <c r="D3311" t="s">
        <v>20033</v>
      </c>
      <c r="E3311" s="2">
        <v>66.555555555555557</v>
      </c>
      <c r="F3311" s="2">
        <v>3.5424173622704509</v>
      </c>
      <c r="G3311" s="2">
        <v>3.1897979966611021</v>
      </c>
      <c r="H3311" s="2">
        <v>0.36054590984974955</v>
      </c>
      <c r="I3311" s="2">
        <v>0.24347078464106844</v>
      </c>
      <c r="J3311" s="2">
        <v>23.996333333333332</v>
      </c>
      <c r="K3311" s="2">
        <v>23.996333333333332</v>
      </c>
      <c r="L3311" s="2">
        <f>24-Nurse[[#This Row],[Total RN Hours  (*Adjusted for 8 minimum)]]</f>
        <v>3.6666666666675951E-3</v>
      </c>
      <c r="M3311" s="2">
        <v>8.3000000000000007</v>
      </c>
      <c r="N3311" s="2">
        <f>Nurse[[#This Row],[Additional Hours Needed to Get to 24]]*Nurse[[#This Row],[Hourly Wage Differential RN vs LPN]]</f>
        <v>3.0433333333341042E-2</v>
      </c>
    </row>
    <row r="3312" spans="1:14" x14ac:dyDescent="0.35">
      <c r="A3312" t="s">
        <v>18638</v>
      </c>
      <c r="B3312" t="s">
        <v>9853</v>
      </c>
      <c r="C3312" t="s">
        <v>17419</v>
      </c>
      <c r="D3312" t="s">
        <v>19881</v>
      </c>
      <c r="E3312" s="2">
        <v>32.444444444444443</v>
      </c>
      <c r="F3312" s="2">
        <v>5.7107671232876704</v>
      </c>
      <c r="G3312" s="2">
        <v>5.3946232876712328</v>
      </c>
      <c r="H3312" s="2">
        <v>0.73965753424657532</v>
      </c>
      <c r="I3312" s="2">
        <v>0.42351369863013705</v>
      </c>
      <c r="J3312" s="2">
        <v>23.997777777777777</v>
      </c>
      <c r="K3312" s="2">
        <v>23.997777777777777</v>
      </c>
      <c r="L3312" s="2">
        <f>24-Nurse[[#This Row],[Total RN Hours  (*Adjusted for 8 minimum)]]</f>
        <v>2.2222222222225696E-3</v>
      </c>
      <c r="M3312" s="2">
        <v>8.3000000000000007</v>
      </c>
      <c r="N3312" s="2">
        <f>Nurse[[#This Row],[Additional Hours Needed to Get to 24]]*Nurse[[#This Row],[Hourly Wage Differential RN vs LPN]]</f>
        <v>1.844444444444733E-2</v>
      </c>
    </row>
    <row r="3313" spans="1:14" x14ac:dyDescent="0.35">
      <c r="A3313" t="s">
        <v>18648</v>
      </c>
      <c r="B3313" t="s">
        <v>11546</v>
      </c>
      <c r="C3313" t="s">
        <v>15445</v>
      </c>
      <c r="D3313" t="s">
        <v>19189</v>
      </c>
      <c r="E3313" s="2">
        <v>83.566666666666663</v>
      </c>
      <c r="F3313" s="2">
        <v>2.6486172051588883</v>
      </c>
      <c r="G3313" s="2">
        <v>2.3957917830075792</v>
      </c>
      <c r="H3313" s="2">
        <v>0.28722909187608037</v>
      </c>
      <c r="I3313" s="2">
        <v>0.16417364712139346</v>
      </c>
      <c r="J3313" s="2">
        <v>24.00277777777778</v>
      </c>
      <c r="K3313" s="2">
        <v>24.00277777777778</v>
      </c>
      <c r="L3313" s="2">
        <f>24-Nurse[[#This Row],[Total RN Hours  (*Adjusted for 8 minimum)]]</f>
        <v>-2.7777777777799884E-3</v>
      </c>
      <c r="M3313" s="2">
        <v>8.3000000000000007</v>
      </c>
      <c r="N3313" s="2"/>
    </row>
    <row r="3314" spans="1:14" x14ac:dyDescent="0.35">
      <c r="A3314" t="s">
        <v>18622</v>
      </c>
      <c r="B3314" t="s">
        <v>5443</v>
      </c>
      <c r="C3314" t="s">
        <v>15836</v>
      </c>
      <c r="D3314" t="s">
        <v>18876</v>
      </c>
      <c r="E3314" s="2">
        <v>34.955555555555556</v>
      </c>
      <c r="F3314" s="2">
        <v>4.1182453909726631</v>
      </c>
      <c r="G3314" s="2">
        <v>3.8630801017164651</v>
      </c>
      <c r="H3314" s="2">
        <v>0.68674507310870947</v>
      </c>
      <c r="I3314" s="2">
        <v>0.43157978385251111</v>
      </c>
      <c r="J3314" s="2">
        <v>24.005555555555556</v>
      </c>
      <c r="K3314" s="2">
        <v>24.005555555555556</v>
      </c>
      <c r="L3314" s="2">
        <f>24-Nurse[[#This Row],[Total RN Hours  (*Adjusted for 8 minimum)]]</f>
        <v>-5.555555555556424E-3</v>
      </c>
      <c r="M3314" s="2">
        <v>8.3000000000000007</v>
      </c>
      <c r="N3314" s="2"/>
    </row>
    <row r="3315" spans="1:14" x14ac:dyDescent="0.35">
      <c r="A3315" t="s">
        <v>18636</v>
      </c>
      <c r="B3315" t="s">
        <v>9072</v>
      </c>
      <c r="C3315" t="s">
        <v>17227</v>
      </c>
      <c r="D3315" t="s">
        <v>19827</v>
      </c>
      <c r="E3315" s="2">
        <v>32.87777777777778</v>
      </c>
      <c r="F3315" s="2">
        <v>3.3548935451165933</v>
      </c>
      <c r="G3315" s="2">
        <v>3.0223487664751607</v>
      </c>
      <c r="H3315" s="2">
        <v>0.73034471105103071</v>
      </c>
      <c r="I3315" s="2">
        <v>0.39779993240959777</v>
      </c>
      <c r="J3315" s="2">
        <v>24.012111111111111</v>
      </c>
      <c r="K3315" s="2">
        <v>24.012111111111111</v>
      </c>
      <c r="L3315" s="2">
        <f>24-Nurse[[#This Row],[Total RN Hours  (*Adjusted for 8 minimum)]]</f>
        <v>-1.2111111111110517E-2</v>
      </c>
      <c r="M3315" s="2">
        <v>8.3000000000000007</v>
      </c>
      <c r="N3315" s="2"/>
    </row>
    <row r="3316" spans="1:14" x14ac:dyDescent="0.35">
      <c r="A3316" t="s">
        <v>18636</v>
      </c>
      <c r="B3316" t="s">
        <v>20692</v>
      </c>
      <c r="C3316" t="s">
        <v>14564</v>
      </c>
      <c r="D3316" t="s">
        <v>19800</v>
      </c>
      <c r="E3316" s="2">
        <v>22.766666666666666</v>
      </c>
      <c r="F3316" s="2">
        <v>6.2729136163982435</v>
      </c>
      <c r="G3316" s="2">
        <v>6.2729136163982435</v>
      </c>
      <c r="H3316" s="2">
        <v>1.054787701317716</v>
      </c>
      <c r="I3316" s="2">
        <v>1.054787701317716</v>
      </c>
      <c r="J3316" s="2">
        <v>24.014000000000003</v>
      </c>
      <c r="K3316" s="2">
        <v>24.014000000000003</v>
      </c>
      <c r="L3316" s="2">
        <f>24-Nurse[[#This Row],[Total RN Hours  (*Adjusted for 8 minimum)]]</f>
        <v>-1.4000000000002899E-2</v>
      </c>
      <c r="M3316" s="2">
        <v>8.3000000000000007</v>
      </c>
      <c r="N3316" s="2"/>
    </row>
    <row r="3317" spans="1:14" x14ac:dyDescent="0.35">
      <c r="A3317" t="s">
        <v>18645</v>
      </c>
      <c r="B3317" t="s">
        <v>13053</v>
      </c>
      <c r="C3317" t="s">
        <v>18508</v>
      </c>
      <c r="D3317" t="s">
        <v>20053</v>
      </c>
      <c r="E3317" s="2">
        <v>70.599999999999994</v>
      </c>
      <c r="F3317" s="2">
        <v>3.5963172804532584</v>
      </c>
      <c r="G3317" s="2">
        <v>3.3589062008183825</v>
      </c>
      <c r="H3317" s="2">
        <v>0.34021246458923515</v>
      </c>
      <c r="I3317" s="2">
        <v>0.25847812401636766</v>
      </c>
      <c r="J3317" s="2">
        <v>24.018999999999998</v>
      </c>
      <c r="K3317" s="2">
        <v>24.018999999999998</v>
      </c>
      <c r="L3317" s="2">
        <f>24-Nurse[[#This Row],[Total RN Hours  (*Adjusted for 8 minimum)]]</f>
        <v>-1.8999999999998352E-2</v>
      </c>
      <c r="M3317" s="2">
        <v>8.3000000000000007</v>
      </c>
      <c r="N3317" s="2"/>
    </row>
    <row r="3318" spans="1:14" x14ac:dyDescent="0.35">
      <c r="A3318" t="s">
        <v>18636</v>
      </c>
      <c r="B3318" t="s">
        <v>8693</v>
      </c>
      <c r="C3318" t="s">
        <v>13615</v>
      </c>
      <c r="D3318" t="s">
        <v>18689</v>
      </c>
      <c r="E3318" s="2">
        <v>41.011111111111113</v>
      </c>
      <c r="F3318" s="2">
        <v>3.2118667027905716</v>
      </c>
      <c r="G3318" s="2">
        <v>2.9344351124356538</v>
      </c>
      <c r="H3318" s="2">
        <v>0.58568138715795182</v>
      </c>
      <c r="I3318" s="2">
        <v>0.30824979680303444</v>
      </c>
      <c r="J3318" s="2">
        <v>24.019444444444446</v>
      </c>
      <c r="K3318" s="2">
        <v>24.019444444444446</v>
      </c>
      <c r="L3318" s="2">
        <f>24-Nurse[[#This Row],[Total RN Hours  (*Adjusted for 8 minimum)]]</f>
        <v>-1.9444444444445708E-2</v>
      </c>
      <c r="M3318" s="2">
        <v>8.3000000000000007</v>
      </c>
      <c r="N3318" s="2"/>
    </row>
    <row r="3319" spans="1:14" x14ac:dyDescent="0.35">
      <c r="A3319" t="s">
        <v>18615</v>
      </c>
      <c r="B3319" t="s">
        <v>3328</v>
      </c>
      <c r="C3319" t="s">
        <v>14968</v>
      </c>
      <c r="D3319" t="s">
        <v>19119</v>
      </c>
      <c r="E3319" s="2">
        <v>59.755555555555553</v>
      </c>
      <c r="F3319" s="2">
        <v>3.1520528077352177</v>
      </c>
      <c r="G3319" s="2">
        <v>2.7291521011528448</v>
      </c>
      <c r="H3319" s="2">
        <v>0.40203235403495718</v>
      </c>
      <c r="I3319" s="2">
        <v>0.128977314986984</v>
      </c>
      <c r="J3319" s="2">
        <v>24.023666666666664</v>
      </c>
      <c r="K3319" s="2">
        <v>24.023666666666664</v>
      </c>
      <c r="L3319" s="2">
        <f>24-Nurse[[#This Row],[Total RN Hours  (*Adjusted for 8 minimum)]]</f>
        <v>-2.3666666666663616E-2</v>
      </c>
      <c r="M3319" s="2">
        <v>8.3000000000000007</v>
      </c>
      <c r="N3319" s="2"/>
    </row>
    <row r="3320" spans="1:14" x14ac:dyDescent="0.35">
      <c r="A3320" t="s">
        <v>18615</v>
      </c>
      <c r="B3320" t="s">
        <v>3561</v>
      </c>
      <c r="C3320" t="s">
        <v>14955</v>
      </c>
      <c r="D3320" t="s">
        <v>18689</v>
      </c>
      <c r="E3320" s="2">
        <v>70.422222222222217</v>
      </c>
      <c r="F3320" s="2">
        <v>3.3457746923319664</v>
      </c>
      <c r="G3320" s="2">
        <v>2.9320006311139162</v>
      </c>
      <c r="H3320" s="2">
        <v>0.34118964973177662</v>
      </c>
      <c r="I3320" s="2">
        <v>0.2097917324076996</v>
      </c>
      <c r="J3320" s="2">
        <v>24.027333333333335</v>
      </c>
      <c r="K3320" s="2">
        <v>24.027333333333335</v>
      </c>
      <c r="L3320" s="2">
        <f>24-Nurse[[#This Row],[Total RN Hours  (*Adjusted for 8 minimum)]]</f>
        <v>-2.7333333333334764E-2</v>
      </c>
      <c r="M3320" s="2">
        <v>8.3000000000000007</v>
      </c>
      <c r="N3320" s="2"/>
    </row>
    <row r="3321" spans="1:14" x14ac:dyDescent="0.35">
      <c r="A3321" t="s">
        <v>18630</v>
      </c>
      <c r="B3321" t="s">
        <v>7178</v>
      </c>
      <c r="C3321" t="s">
        <v>16548</v>
      </c>
      <c r="D3321" t="s">
        <v>19647</v>
      </c>
      <c r="E3321" s="2">
        <v>19.422222222222221</v>
      </c>
      <c r="F3321" s="2">
        <v>6.023197940503433</v>
      </c>
      <c r="G3321" s="2">
        <v>5.1628489702517166</v>
      </c>
      <c r="H3321" s="2">
        <v>1.2371510297482839</v>
      </c>
      <c r="I3321" s="2">
        <v>0.65591533180778039</v>
      </c>
      <c r="J3321" s="2">
        <v>24.028222222222222</v>
      </c>
      <c r="K3321" s="2">
        <v>24.028222222222222</v>
      </c>
      <c r="L3321" s="2">
        <f>24-Nurse[[#This Row],[Total RN Hours  (*Adjusted for 8 minimum)]]</f>
        <v>-2.8222222222222371E-2</v>
      </c>
      <c r="M3321" s="2">
        <v>8.3000000000000007</v>
      </c>
      <c r="N3321" s="2"/>
    </row>
    <row r="3322" spans="1:14" x14ac:dyDescent="0.35">
      <c r="A3322" t="s">
        <v>18615</v>
      </c>
      <c r="B3322" t="s">
        <v>3489</v>
      </c>
      <c r="C3322" t="s">
        <v>15020</v>
      </c>
      <c r="D3322" t="s">
        <v>18663</v>
      </c>
      <c r="E3322" s="2">
        <v>41.37777777777778</v>
      </c>
      <c r="F3322" s="2">
        <v>3.4766084854994626</v>
      </c>
      <c r="G3322" s="2">
        <v>3.1238882921589686</v>
      </c>
      <c r="H3322" s="2">
        <v>0.58081364124597201</v>
      </c>
      <c r="I3322" s="2">
        <v>0.34666756176154673</v>
      </c>
      <c r="J3322" s="2">
        <v>24.032777777777778</v>
      </c>
      <c r="K3322" s="2">
        <v>24.032777777777778</v>
      </c>
      <c r="L3322" s="2">
        <f>24-Nurse[[#This Row],[Total RN Hours  (*Adjusted for 8 minimum)]]</f>
        <v>-3.2777777777777573E-2</v>
      </c>
      <c r="M3322" s="2">
        <v>8.3000000000000007</v>
      </c>
      <c r="N3322" s="2"/>
    </row>
    <row r="3323" spans="1:14" x14ac:dyDescent="0.35">
      <c r="A3323" t="s">
        <v>18644</v>
      </c>
      <c r="B3323" t="s">
        <v>10962</v>
      </c>
      <c r="C3323" t="s">
        <v>17831</v>
      </c>
      <c r="D3323" t="s">
        <v>19096</v>
      </c>
      <c r="E3323" s="2">
        <v>85.933333333333337</v>
      </c>
      <c r="F3323" s="2">
        <v>3.1846004654771143</v>
      </c>
      <c r="G3323" s="2">
        <v>3.0097051978277736</v>
      </c>
      <c r="H3323" s="2">
        <v>0.27975303853116107</v>
      </c>
      <c r="I3323" s="2">
        <v>0.15756529609516418</v>
      </c>
      <c r="J3323" s="2">
        <v>24.040111111111109</v>
      </c>
      <c r="K3323" s="2">
        <v>24.040111111111109</v>
      </c>
      <c r="L3323" s="2">
        <f>24-Nurse[[#This Row],[Total RN Hours  (*Adjusted for 8 minimum)]]</f>
        <v>-4.011111111110921E-2</v>
      </c>
      <c r="M3323" s="2">
        <v>8.3000000000000007</v>
      </c>
      <c r="N3323" s="2"/>
    </row>
    <row r="3324" spans="1:14" x14ac:dyDescent="0.35">
      <c r="A3324" t="s">
        <v>18607</v>
      </c>
      <c r="B3324" t="s">
        <v>1511</v>
      </c>
      <c r="C3324" t="s">
        <v>14184</v>
      </c>
      <c r="D3324" t="s">
        <v>18875</v>
      </c>
      <c r="E3324" s="2">
        <v>36.011111111111113</v>
      </c>
      <c r="F3324" s="2">
        <v>1.5206325208269051</v>
      </c>
      <c r="G3324" s="2">
        <v>1.384254859611231</v>
      </c>
      <c r="H3324" s="2">
        <v>0.66777229250231418</v>
      </c>
      <c r="I3324" s="2">
        <v>0.53139463128664</v>
      </c>
      <c r="J3324" s="2">
        <v>24.047222222222224</v>
      </c>
      <c r="K3324" s="2">
        <v>24.047222222222224</v>
      </c>
      <c r="L3324" s="2">
        <f>24-Nurse[[#This Row],[Total RN Hours  (*Adjusted for 8 minimum)]]</f>
        <v>-4.7222222222224275E-2</v>
      </c>
      <c r="M3324" s="2">
        <v>8.3000000000000007</v>
      </c>
      <c r="N3324" s="2"/>
    </row>
    <row r="3325" spans="1:14" x14ac:dyDescent="0.35">
      <c r="A3325" t="s">
        <v>18610</v>
      </c>
      <c r="B3325" t="s">
        <v>1993</v>
      </c>
      <c r="C3325" t="s">
        <v>14322</v>
      </c>
      <c r="D3325" t="s">
        <v>18908</v>
      </c>
      <c r="E3325" s="2">
        <v>99.9</v>
      </c>
      <c r="F3325" s="2">
        <v>3.7563786008230453</v>
      </c>
      <c r="G3325" s="2">
        <v>3.5093649204760315</v>
      </c>
      <c r="H3325" s="2">
        <v>0.24076298520742961</v>
      </c>
      <c r="I3325" s="2">
        <v>5.7579802024246472E-2</v>
      </c>
      <c r="J3325" s="2">
        <v>24.05222222222222</v>
      </c>
      <c r="K3325" s="2">
        <v>24.05222222222222</v>
      </c>
      <c r="L3325" s="2">
        <f>24-Nurse[[#This Row],[Total RN Hours  (*Adjusted for 8 minimum)]]</f>
        <v>-5.2222222222219727E-2</v>
      </c>
      <c r="M3325" s="2">
        <v>8.3000000000000007</v>
      </c>
      <c r="N3325" s="2"/>
    </row>
    <row r="3326" spans="1:14" x14ac:dyDescent="0.35">
      <c r="A3326" t="s">
        <v>18611</v>
      </c>
      <c r="B3326" t="s">
        <v>2244</v>
      </c>
      <c r="C3326" t="s">
        <v>14495</v>
      </c>
      <c r="D3326" t="s">
        <v>18959</v>
      </c>
      <c r="E3326" s="2">
        <v>58.1</v>
      </c>
      <c r="F3326" s="2">
        <v>3.3549397590361445</v>
      </c>
      <c r="G3326" s="2">
        <v>3.1490686555746796</v>
      </c>
      <c r="H3326" s="2">
        <v>0.41399120290686553</v>
      </c>
      <c r="I3326" s="2">
        <v>0.20812009944540064</v>
      </c>
      <c r="J3326" s="2">
        <v>24.052888888888887</v>
      </c>
      <c r="K3326" s="2">
        <v>24.052888888888887</v>
      </c>
      <c r="L3326" s="2">
        <f>24-Nurse[[#This Row],[Total RN Hours  (*Adjusted for 8 minimum)]]</f>
        <v>-5.2888888888887209E-2</v>
      </c>
      <c r="M3326" s="2">
        <v>8.3000000000000007</v>
      </c>
      <c r="N3326" s="2"/>
    </row>
    <row r="3327" spans="1:14" x14ac:dyDescent="0.35">
      <c r="A3327" t="s">
        <v>18645</v>
      </c>
      <c r="B3327" t="s">
        <v>13527</v>
      </c>
      <c r="C3327" t="s">
        <v>18419</v>
      </c>
      <c r="D3327" t="s">
        <v>18997</v>
      </c>
      <c r="E3327" s="2">
        <v>93.144444444444446</v>
      </c>
      <c r="F3327" s="2">
        <v>3.5296647978050815</v>
      </c>
      <c r="G3327" s="2">
        <v>3.2974770368603128</v>
      </c>
      <c r="H3327" s="2">
        <v>0.25826195872599306</v>
      </c>
      <c r="I3327" s="2">
        <v>0.11538351425503997</v>
      </c>
      <c r="J3327" s="2">
        <v>24.055666666666667</v>
      </c>
      <c r="K3327" s="2">
        <v>24.055666666666667</v>
      </c>
      <c r="L3327" s="2">
        <f>24-Nurse[[#This Row],[Total RN Hours  (*Adjusted for 8 minimum)]]</f>
        <v>-5.5666666666667197E-2</v>
      </c>
      <c r="M3327" s="2">
        <v>8.3000000000000007</v>
      </c>
      <c r="N3327" s="2"/>
    </row>
    <row r="3328" spans="1:14" x14ac:dyDescent="0.35">
      <c r="A3328" t="s">
        <v>18605</v>
      </c>
      <c r="B3328" t="s">
        <v>12433</v>
      </c>
      <c r="C3328" t="s">
        <v>12055</v>
      </c>
      <c r="D3328" t="s">
        <v>18803</v>
      </c>
      <c r="E3328" s="2">
        <v>67.766666666666666</v>
      </c>
      <c r="F3328" s="2">
        <v>4.2205115592720119</v>
      </c>
      <c r="G3328" s="2">
        <v>4.1334481062469264</v>
      </c>
      <c r="H3328" s="2">
        <v>0.35502049516314155</v>
      </c>
      <c r="I3328" s="2">
        <v>0.26976061649450733</v>
      </c>
      <c r="J3328" s="2">
        <v>24.058555555555557</v>
      </c>
      <c r="K3328" s="2">
        <v>24.058555555555557</v>
      </c>
      <c r="L3328" s="2">
        <f>24-Nurse[[#This Row],[Total RN Hours  (*Adjusted for 8 minimum)]]</f>
        <v>-5.8555555555557248E-2</v>
      </c>
      <c r="M3328" s="2">
        <v>8.3000000000000007</v>
      </c>
      <c r="N3328" s="2"/>
    </row>
    <row r="3329" spans="1:14" x14ac:dyDescent="0.35">
      <c r="A3329" t="s">
        <v>18610</v>
      </c>
      <c r="B3329" t="s">
        <v>1610</v>
      </c>
      <c r="C3329" t="s">
        <v>14294</v>
      </c>
      <c r="D3329" t="s">
        <v>18898</v>
      </c>
      <c r="E3329" s="2">
        <v>45.733333333333334</v>
      </c>
      <c r="F3329" s="2">
        <v>3.361586491739553</v>
      </c>
      <c r="G3329" s="2">
        <v>3.0637463556851317</v>
      </c>
      <c r="H3329" s="2">
        <v>0.52612487852283774</v>
      </c>
      <c r="I3329" s="2">
        <v>0.2282847424684159</v>
      </c>
      <c r="J3329" s="2">
        <v>24.061444444444444</v>
      </c>
      <c r="K3329" s="2">
        <v>24.061444444444444</v>
      </c>
      <c r="L3329" s="2">
        <f>24-Nurse[[#This Row],[Total RN Hours  (*Adjusted for 8 minimum)]]</f>
        <v>-6.1444444444443747E-2</v>
      </c>
      <c r="M3329" s="2">
        <v>8.3000000000000007</v>
      </c>
      <c r="N3329" s="2"/>
    </row>
    <row r="3330" spans="1:14" x14ac:dyDescent="0.35">
      <c r="A3330" t="s">
        <v>18650</v>
      </c>
      <c r="B3330" t="s">
        <v>11927</v>
      </c>
      <c r="C3330" t="s">
        <v>16568</v>
      </c>
      <c r="D3330" t="s">
        <v>20195</v>
      </c>
      <c r="E3330" s="2">
        <v>30.6</v>
      </c>
      <c r="F3330" s="2">
        <v>3.842534495279593</v>
      </c>
      <c r="G3330" s="2">
        <v>3.2651924473493104</v>
      </c>
      <c r="H3330" s="2">
        <v>0.78634350036310818</v>
      </c>
      <c r="I3330" s="2">
        <v>0.33972040668119102</v>
      </c>
      <c r="J3330" s="2">
        <v>24.062111111111111</v>
      </c>
      <c r="K3330" s="2">
        <v>24.062111111111111</v>
      </c>
      <c r="L3330" s="2">
        <f>24-Nurse[[#This Row],[Total RN Hours  (*Adjusted for 8 minimum)]]</f>
        <v>-6.2111111111111228E-2</v>
      </c>
      <c r="M3330" s="2">
        <v>8.3000000000000007</v>
      </c>
      <c r="N3330" s="2"/>
    </row>
    <row r="3331" spans="1:14" x14ac:dyDescent="0.35">
      <c r="A3331" t="s">
        <v>18610</v>
      </c>
      <c r="B3331" t="s">
        <v>1973</v>
      </c>
      <c r="C3331" t="s">
        <v>14314</v>
      </c>
      <c r="D3331" t="s">
        <v>18788</v>
      </c>
      <c r="E3331" s="2">
        <v>24.755555555555556</v>
      </c>
      <c r="F3331" s="2">
        <v>4.5620377019748659</v>
      </c>
      <c r="G3331" s="2">
        <v>3.8533303411131059</v>
      </c>
      <c r="H3331" s="2">
        <v>0.97228456014362652</v>
      </c>
      <c r="I3331" s="2">
        <v>0.26357719928186712</v>
      </c>
      <c r="J3331" s="2">
        <v>24.069444444444443</v>
      </c>
      <c r="K3331" s="2">
        <v>24.069444444444443</v>
      </c>
      <c r="L3331" s="2">
        <f>24-Nurse[[#This Row],[Total RN Hours  (*Adjusted for 8 minimum)]]</f>
        <v>-6.9444444444442865E-2</v>
      </c>
      <c r="M3331" s="2">
        <v>8.3000000000000007</v>
      </c>
      <c r="N3331" s="2"/>
    </row>
    <row r="3332" spans="1:14" x14ac:dyDescent="0.35">
      <c r="A3332" t="s">
        <v>18617</v>
      </c>
      <c r="B3332" t="s">
        <v>4208</v>
      </c>
      <c r="C3332" t="s">
        <v>15291</v>
      </c>
      <c r="D3332" t="s">
        <v>18870</v>
      </c>
      <c r="E3332" s="2">
        <v>39.522222222222226</v>
      </c>
      <c r="F3332" s="2">
        <v>3.2512201293224625</v>
      </c>
      <c r="G3332" s="2">
        <v>2.8782091650267074</v>
      </c>
      <c r="H3332" s="2">
        <v>0.60907506325555238</v>
      </c>
      <c r="I3332" s="2">
        <v>0.23606409895979752</v>
      </c>
      <c r="J3332" s="2">
        <v>24.071999999999999</v>
      </c>
      <c r="K3332" s="2">
        <v>24.071999999999999</v>
      </c>
      <c r="L3332" s="2">
        <f>24-Nurse[[#This Row],[Total RN Hours  (*Adjusted for 8 minimum)]]</f>
        <v>-7.1999999999999176E-2</v>
      </c>
      <c r="M3332" s="2">
        <v>8.3000000000000007</v>
      </c>
      <c r="N3332" s="2"/>
    </row>
    <row r="3333" spans="1:14" x14ac:dyDescent="0.35">
      <c r="A3333" t="s">
        <v>18604</v>
      </c>
      <c r="B3333" t="s">
        <v>484</v>
      </c>
      <c r="C3333" t="s">
        <v>13797</v>
      </c>
      <c r="D3333" t="s">
        <v>18764</v>
      </c>
      <c r="E3333" s="2">
        <v>84.488888888888894</v>
      </c>
      <c r="F3333" s="2">
        <v>4.1904155707522355</v>
      </c>
      <c r="G3333" s="2">
        <v>3.8550736454497625</v>
      </c>
      <c r="H3333" s="2">
        <v>0.28492766964755395</v>
      </c>
      <c r="I3333" s="2">
        <v>0.12995923198316675</v>
      </c>
      <c r="J3333" s="2">
        <v>24.073222222222224</v>
      </c>
      <c r="K3333" s="2">
        <v>24.073222222222224</v>
      </c>
      <c r="L3333" s="2">
        <f>24-Nurse[[#This Row],[Total RN Hours  (*Adjusted for 8 minimum)]]</f>
        <v>-7.3222222222224076E-2</v>
      </c>
      <c r="M3333" s="2">
        <v>8.3000000000000007</v>
      </c>
      <c r="N3333" s="2"/>
    </row>
    <row r="3334" spans="1:14" x14ac:dyDescent="0.35">
      <c r="A3334" t="s">
        <v>18617</v>
      </c>
      <c r="B3334" t="s">
        <v>4397</v>
      </c>
      <c r="C3334" t="s">
        <v>15303</v>
      </c>
      <c r="D3334" t="s">
        <v>19201</v>
      </c>
      <c r="E3334" s="2">
        <v>35.722222222222221</v>
      </c>
      <c r="F3334" s="2">
        <v>4.2634898911353032</v>
      </c>
      <c r="G3334" s="2">
        <v>3.9645785381026437</v>
      </c>
      <c r="H3334" s="2">
        <v>0.67391290824261285</v>
      </c>
      <c r="I3334" s="2">
        <v>0.5292783825816485</v>
      </c>
      <c r="J3334" s="2">
        <v>24.073666666666668</v>
      </c>
      <c r="K3334" s="2">
        <v>24.073666666666668</v>
      </c>
      <c r="L3334" s="2">
        <f>24-Nurse[[#This Row],[Total RN Hours  (*Adjusted for 8 minimum)]]</f>
        <v>-7.3666666666667879E-2</v>
      </c>
      <c r="M3334" s="2">
        <v>8.3000000000000007</v>
      </c>
      <c r="N3334" s="2"/>
    </row>
    <row r="3335" spans="1:14" x14ac:dyDescent="0.35">
      <c r="A3335" t="s">
        <v>18605</v>
      </c>
      <c r="B3335" t="s">
        <v>20956</v>
      </c>
      <c r="C3335" t="s">
        <v>13974</v>
      </c>
      <c r="D3335" t="s">
        <v>18820</v>
      </c>
      <c r="E3335" s="2">
        <v>95.466666666666669</v>
      </c>
      <c r="F3335" s="2">
        <v>3.9613442737430167</v>
      </c>
      <c r="G3335" s="2">
        <v>3.7267074022346365</v>
      </c>
      <c r="H3335" s="2">
        <v>0.25224743947858475</v>
      </c>
      <c r="I3335" s="2">
        <v>0.13213570763500929</v>
      </c>
      <c r="J3335" s="2">
        <v>24.081222222222223</v>
      </c>
      <c r="K3335" s="2">
        <v>24.081222222222223</v>
      </c>
      <c r="L3335" s="2">
        <f>24-Nurse[[#This Row],[Total RN Hours  (*Adjusted for 8 minimum)]]</f>
        <v>-8.1222222222223195E-2</v>
      </c>
      <c r="M3335" s="2">
        <v>8.3000000000000007</v>
      </c>
      <c r="N3335" s="2"/>
    </row>
    <row r="3336" spans="1:14" x14ac:dyDescent="0.35">
      <c r="A3336" t="s">
        <v>18626</v>
      </c>
      <c r="B3336" t="s">
        <v>6812</v>
      </c>
      <c r="C3336" t="s">
        <v>14686</v>
      </c>
      <c r="D3336" t="s">
        <v>19089</v>
      </c>
      <c r="E3336" s="2">
        <v>52</v>
      </c>
      <c r="F3336" s="2">
        <v>3.7175170940170945</v>
      </c>
      <c r="G3336" s="2">
        <v>3.4649316239316241</v>
      </c>
      <c r="H3336" s="2">
        <v>0.46316239316239322</v>
      </c>
      <c r="I3336" s="2">
        <v>0.34318376068376072</v>
      </c>
      <c r="J3336" s="2">
        <v>24.084444444444447</v>
      </c>
      <c r="K3336" s="2">
        <v>24.084444444444447</v>
      </c>
      <c r="L3336" s="2">
        <f>24-Nurse[[#This Row],[Total RN Hours  (*Adjusted for 8 minimum)]]</f>
        <v>-8.4444444444446987E-2</v>
      </c>
      <c r="M3336" s="2">
        <v>8.3000000000000007</v>
      </c>
      <c r="N3336" s="2"/>
    </row>
    <row r="3337" spans="1:14" x14ac:dyDescent="0.35">
      <c r="A3337" t="s">
        <v>18645</v>
      </c>
      <c r="B3337" t="s">
        <v>13386</v>
      </c>
      <c r="C3337" t="s">
        <v>17898</v>
      </c>
      <c r="D3337" t="s">
        <v>18997</v>
      </c>
      <c r="E3337" s="2">
        <v>86.433333333333337</v>
      </c>
      <c r="F3337" s="2">
        <v>3.2016326005913354</v>
      </c>
      <c r="G3337" s="2">
        <v>3.1430132407764493</v>
      </c>
      <c r="H3337" s="2">
        <v>0.278666923769122</v>
      </c>
      <c r="I3337" s="2">
        <v>0.22004756395423578</v>
      </c>
      <c r="J3337" s="2">
        <v>24.086111111111112</v>
      </c>
      <c r="K3337" s="2">
        <v>24.086111111111112</v>
      </c>
      <c r="L3337" s="2">
        <f>24-Nurse[[#This Row],[Total RN Hours  (*Adjusted for 8 minimum)]]</f>
        <v>-8.6111111111112137E-2</v>
      </c>
      <c r="M3337" s="2">
        <v>8.3000000000000007</v>
      </c>
      <c r="N3337" s="2"/>
    </row>
    <row r="3338" spans="1:14" x14ac:dyDescent="0.35">
      <c r="A3338" t="s">
        <v>18633</v>
      </c>
      <c r="B3338" t="s">
        <v>7815</v>
      </c>
      <c r="C3338" t="s">
        <v>14762</v>
      </c>
      <c r="D3338" t="s">
        <v>19707</v>
      </c>
      <c r="E3338" s="2">
        <v>62.244444444444447</v>
      </c>
      <c r="F3338" s="2">
        <v>3.150878257765084</v>
      </c>
      <c r="G3338" s="2">
        <v>2.723657622277758</v>
      </c>
      <c r="H3338" s="2">
        <v>0.38697965012495533</v>
      </c>
      <c r="I3338" s="2">
        <v>8.1265619421635127E-2</v>
      </c>
      <c r="J3338" s="2">
        <v>24.087333333333333</v>
      </c>
      <c r="K3338" s="2">
        <v>24.087333333333333</v>
      </c>
      <c r="L3338" s="2">
        <f>24-Nurse[[#This Row],[Total RN Hours  (*Adjusted for 8 minimum)]]</f>
        <v>-8.7333333333333485E-2</v>
      </c>
      <c r="M3338" s="2">
        <v>8.3000000000000007</v>
      </c>
      <c r="N3338" s="2"/>
    </row>
    <row r="3339" spans="1:14" x14ac:dyDescent="0.35">
      <c r="A3339" t="s">
        <v>18642</v>
      </c>
      <c r="B3339" t="s">
        <v>10578</v>
      </c>
      <c r="C3339" t="s">
        <v>13593</v>
      </c>
      <c r="D3339" t="s">
        <v>19930</v>
      </c>
      <c r="E3339" s="2">
        <v>57.288888888888891</v>
      </c>
      <c r="F3339" s="2">
        <v>4.5958301008533748</v>
      </c>
      <c r="G3339" s="2">
        <v>4.5926299456943367</v>
      </c>
      <c r="H3339" s="2">
        <v>0.42072342901474008</v>
      </c>
      <c r="I3339" s="2">
        <v>0.41752327385570209</v>
      </c>
      <c r="J3339" s="2">
        <v>24.102777777777778</v>
      </c>
      <c r="K3339" s="2">
        <v>24.102777777777778</v>
      </c>
      <c r="L3339" s="2">
        <f>24-Nurse[[#This Row],[Total RN Hours  (*Adjusted for 8 minimum)]]</f>
        <v>-0.10277777777777786</v>
      </c>
      <c r="M3339" s="2">
        <v>8.3000000000000007</v>
      </c>
      <c r="N3339" s="2"/>
    </row>
    <row r="3340" spans="1:14" x14ac:dyDescent="0.35">
      <c r="A3340" t="s">
        <v>18618</v>
      </c>
      <c r="B3340" t="s">
        <v>4607</v>
      </c>
      <c r="C3340" t="s">
        <v>15513</v>
      </c>
      <c r="D3340" t="s">
        <v>18964</v>
      </c>
      <c r="E3340" s="2">
        <v>41.111111111111114</v>
      </c>
      <c r="F3340" s="2">
        <v>3.0615810810810808</v>
      </c>
      <c r="G3340" s="2">
        <v>2.8082702702702704</v>
      </c>
      <c r="H3340" s="2">
        <v>0.58630540540540532</v>
      </c>
      <c r="I3340" s="2">
        <v>0.34198108108108105</v>
      </c>
      <c r="J3340" s="2">
        <v>24.103666666666665</v>
      </c>
      <c r="K3340" s="2">
        <v>24.103666666666665</v>
      </c>
      <c r="L3340" s="2">
        <f>24-Nurse[[#This Row],[Total RN Hours  (*Adjusted for 8 minimum)]]</f>
        <v>-0.10366666666666546</v>
      </c>
      <c r="M3340" s="2">
        <v>8.3000000000000007</v>
      </c>
      <c r="N3340" s="2"/>
    </row>
    <row r="3341" spans="1:14" x14ac:dyDescent="0.35">
      <c r="A3341" t="s">
        <v>18623</v>
      </c>
      <c r="B3341" t="s">
        <v>5751</v>
      </c>
      <c r="C3341" t="s">
        <v>15896</v>
      </c>
      <c r="D3341" t="s">
        <v>18970</v>
      </c>
      <c r="E3341" s="2">
        <v>147.82222222222222</v>
      </c>
      <c r="F3341" s="2">
        <v>2.9975225496091404</v>
      </c>
      <c r="G3341" s="2">
        <v>2.7458463619963922</v>
      </c>
      <c r="H3341" s="2">
        <v>0.1630629885748647</v>
      </c>
      <c r="I3341" s="2">
        <v>9.1721286831028259E-2</v>
      </c>
      <c r="J3341" s="2">
        <v>24.104333333333333</v>
      </c>
      <c r="K3341" s="2">
        <v>24.104333333333333</v>
      </c>
      <c r="L3341" s="2">
        <f>24-Nurse[[#This Row],[Total RN Hours  (*Adjusted for 8 minimum)]]</f>
        <v>-0.10433333333333294</v>
      </c>
      <c r="M3341" s="2">
        <v>8.3000000000000007</v>
      </c>
      <c r="N3341" s="2"/>
    </row>
    <row r="3342" spans="1:14" x14ac:dyDescent="0.35">
      <c r="A3342" t="s">
        <v>18636</v>
      </c>
      <c r="B3342" t="s">
        <v>9352</v>
      </c>
      <c r="C3342" t="s">
        <v>16760</v>
      </c>
      <c r="D3342" t="s">
        <v>19815</v>
      </c>
      <c r="E3342" s="2">
        <v>37.033333333333331</v>
      </c>
      <c r="F3342" s="2">
        <v>4.8788388838883892</v>
      </c>
      <c r="G3342" s="2">
        <v>4.3080318031803184</v>
      </c>
      <c r="H3342" s="2">
        <v>0.65113111311131122</v>
      </c>
      <c r="I3342" s="2">
        <v>0.35350135013501349</v>
      </c>
      <c r="J3342" s="2">
        <v>24.113555555555557</v>
      </c>
      <c r="K3342" s="2">
        <v>24.113555555555557</v>
      </c>
      <c r="L3342" s="2">
        <f>24-Nurse[[#This Row],[Total RN Hours  (*Adjusted for 8 minimum)]]</f>
        <v>-0.11355555555555696</v>
      </c>
      <c r="M3342" s="2">
        <v>8.3000000000000007</v>
      </c>
      <c r="N3342" s="2"/>
    </row>
    <row r="3343" spans="1:14" x14ac:dyDescent="0.35">
      <c r="A3343" t="s">
        <v>18615</v>
      </c>
      <c r="B3343" t="s">
        <v>3617</v>
      </c>
      <c r="C3343" t="s">
        <v>15075</v>
      </c>
      <c r="D3343" t="s">
        <v>19060</v>
      </c>
      <c r="E3343" s="2">
        <v>28.644444444444446</v>
      </c>
      <c r="F3343" s="2">
        <v>3.630302560124127</v>
      </c>
      <c r="G3343" s="2">
        <v>3.1462063615205582</v>
      </c>
      <c r="H3343" s="2">
        <v>0.84183475562451504</v>
      </c>
      <c r="I3343" s="2">
        <v>0.53539565554693558</v>
      </c>
      <c r="J3343" s="2">
        <v>24.113888888888887</v>
      </c>
      <c r="K3343" s="2">
        <v>24.113888888888887</v>
      </c>
      <c r="L3343" s="2">
        <f>24-Nurse[[#This Row],[Total RN Hours  (*Adjusted for 8 minimum)]]</f>
        <v>-0.11388888888888715</v>
      </c>
      <c r="M3343" s="2">
        <v>8.3000000000000007</v>
      </c>
      <c r="N3343" s="2"/>
    </row>
    <row r="3344" spans="1:14" x14ac:dyDescent="0.35">
      <c r="A3344" t="s">
        <v>18616</v>
      </c>
      <c r="B3344" t="s">
        <v>3808</v>
      </c>
      <c r="C3344" t="s">
        <v>15093</v>
      </c>
      <c r="D3344" t="s">
        <v>19153</v>
      </c>
      <c r="E3344" s="2">
        <v>65.577777777777783</v>
      </c>
      <c r="F3344" s="2">
        <v>2.4220518468315824</v>
      </c>
      <c r="G3344" s="2">
        <v>2.2377482209420534</v>
      </c>
      <c r="H3344" s="2">
        <v>0.36773636055574377</v>
      </c>
      <c r="I3344" s="2">
        <v>0.18343273466621485</v>
      </c>
      <c r="J3344" s="2">
        <v>24.115333333333332</v>
      </c>
      <c r="K3344" s="2">
        <v>24.115333333333332</v>
      </c>
      <c r="L3344" s="2">
        <f>24-Nurse[[#This Row],[Total RN Hours  (*Adjusted for 8 minimum)]]</f>
        <v>-0.11533333333333218</v>
      </c>
      <c r="M3344" s="2">
        <v>8.3000000000000007</v>
      </c>
      <c r="N3344" s="2"/>
    </row>
    <row r="3345" spans="1:14" x14ac:dyDescent="0.35">
      <c r="A3345" t="s">
        <v>18644</v>
      </c>
      <c r="B3345" t="s">
        <v>10950</v>
      </c>
      <c r="C3345" t="s">
        <v>13856</v>
      </c>
      <c r="D3345" t="s">
        <v>19723</v>
      </c>
      <c r="E3345" s="2">
        <v>57.011111111111113</v>
      </c>
      <c r="F3345" s="2">
        <v>3.5046150847787958</v>
      </c>
      <c r="G3345" s="2">
        <v>2.9158896901188847</v>
      </c>
      <c r="H3345" s="2">
        <v>0.4230169557591113</v>
      </c>
      <c r="I3345" s="2">
        <v>0.17749951276554277</v>
      </c>
      <c r="J3345" s="2">
        <v>24.116666666666667</v>
      </c>
      <c r="K3345" s="2">
        <v>24.116666666666667</v>
      </c>
      <c r="L3345" s="2">
        <f>24-Nurse[[#This Row],[Total RN Hours  (*Adjusted for 8 minimum)]]</f>
        <v>-0.11666666666666714</v>
      </c>
      <c r="M3345" s="2">
        <v>8.3000000000000007</v>
      </c>
      <c r="N3345" s="2"/>
    </row>
    <row r="3346" spans="1:14" x14ac:dyDescent="0.35">
      <c r="A3346" t="s">
        <v>18645</v>
      </c>
      <c r="B3346" t="s">
        <v>12738</v>
      </c>
      <c r="C3346" t="s">
        <v>16536</v>
      </c>
      <c r="D3346" t="s">
        <v>18673</v>
      </c>
      <c r="E3346" s="2">
        <v>73.711111111111109</v>
      </c>
      <c r="F3346" s="2">
        <v>2.8265752185709978</v>
      </c>
      <c r="G3346" s="2">
        <v>2.4218043412722339</v>
      </c>
      <c r="H3346" s="2">
        <v>0.327253542357552</v>
      </c>
      <c r="I3346" s="2">
        <v>9.8356949050346698E-2</v>
      </c>
      <c r="J3346" s="2">
        <v>24.12222222222222</v>
      </c>
      <c r="K3346" s="2">
        <v>24.12222222222222</v>
      </c>
      <c r="L3346" s="2">
        <f>24-Nurse[[#This Row],[Total RN Hours  (*Adjusted for 8 minimum)]]</f>
        <v>-0.12222222222222001</v>
      </c>
      <c r="M3346" s="2">
        <v>8.3000000000000007</v>
      </c>
      <c r="N3346" s="2"/>
    </row>
    <row r="3347" spans="1:14" x14ac:dyDescent="0.35">
      <c r="A3347" t="s">
        <v>18647</v>
      </c>
      <c r="B3347" t="s">
        <v>11412</v>
      </c>
      <c r="C3347" t="s">
        <v>14135</v>
      </c>
      <c r="D3347" t="s">
        <v>20089</v>
      </c>
      <c r="E3347" s="2">
        <v>35.044444444444444</v>
      </c>
      <c r="F3347" s="2">
        <v>4.264077362079898</v>
      </c>
      <c r="G3347" s="2">
        <v>3.8553899809765375</v>
      </c>
      <c r="H3347" s="2">
        <v>0.68849080532656937</v>
      </c>
      <c r="I3347" s="2">
        <v>0.3787254280279011</v>
      </c>
      <c r="J3347" s="2">
        <v>24.127777777777776</v>
      </c>
      <c r="K3347" s="2">
        <v>24.127777777777776</v>
      </c>
      <c r="L3347" s="2">
        <f>24-Nurse[[#This Row],[Total RN Hours  (*Adjusted for 8 minimum)]]</f>
        <v>-0.12777777777777644</v>
      </c>
      <c r="M3347" s="2">
        <v>8.3000000000000007</v>
      </c>
      <c r="N3347" s="2"/>
    </row>
    <row r="3348" spans="1:14" x14ac:dyDescent="0.35">
      <c r="A3348" t="s">
        <v>18651</v>
      </c>
      <c r="B3348" t="s">
        <v>12017</v>
      </c>
      <c r="C3348" t="s">
        <v>13737</v>
      </c>
      <c r="D3348" t="s">
        <v>19618</v>
      </c>
      <c r="E3348" s="2">
        <v>31.333333333333332</v>
      </c>
      <c r="F3348" s="2">
        <v>3.4485106382978725</v>
      </c>
      <c r="G3348" s="2">
        <v>3.1206382978723406</v>
      </c>
      <c r="H3348" s="2">
        <v>0.77013120567375892</v>
      </c>
      <c r="I3348" s="2">
        <v>0.442258865248227</v>
      </c>
      <c r="J3348" s="2">
        <v>24.13077777777778</v>
      </c>
      <c r="K3348" s="2">
        <v>24.13077777777778</v>
      </c>
      <c r="L3348" s="2">
        <f>24-Nurse[[#This Row],[Total RN Hours  (*Adjusted for 8 minimum)]]</f>
        <v>-0.1307777777777801</v>
      </c>
      <c r="M3348" s="2">
        <v>8.3000000000000007</v>
      </c>
      <c r="N3348" s="2"/>
    </row>
    <row r="3349" spans="1:14" x14ac:dyDescent="0.35">
      <c r="A3349" t="s">
        <v>18616</v>
      </c>
      <c r="B3349" t="s">
        <v>4012</v>
      </c>
      <c r="C3349" t="s">
        <v>15257</v>
      </c>
      <c r="D3349" t="s">
        <v>19195</v>
      </c>
      <c r="E3349" s="2">
        <v>21.511111111111113</v>
      </c>
      <c r="F3349" s="2">
        <v>3.6053460743801655</v>
      </c>
      <c r="G3349" s="2">
        <v>3.3480423553719003</v>
      </c>
      <c r="H3349" s="2">
        <v>1.1218595041322315</v>
      </c>
      <c r="I3349" s="2">
        <v>0.8645557851239668</v>
      </c>
      <c r="J3349" s="2">
        <v>24.132444444444445</v>
      </c>
      <c r="K3349" s="2">
        <v>24.132444444444445</v>
      </c>
      <c r="L3349" s="2">
        <f>24-Nurse[[#This Row],[Total RN Hours  (*Adjusted for 8 minimum)]]</f>
        <v>-0.13244444444444525</v>
      </c>
      <c r="M3349" s="2">
        <v>8.3000000000000007</v>
      </c>
      <c r="N3349" s="2"/>
    </row>
    <row r="3350" spans="1:14" x14ac:dyDescent="0.35">
      <c r="A3350" t="s">
        <v>18648</v>
      </c>
      <c r="B3350" t="s">
        <v>11577</v>
      </c>
      <c r="C3350" t="s">
        <v>17995</v>
      </c>
      <c r="D3350" t="s">
        <v>20108</v>
      </c>
      <c r="E3350" s="2">
        <v>82.188888888888883</v>
      </c>
      <c r="F3350" s="2">
        <v>3.0810112207651752</v>
      </c>
      <c r="G3350" s="2">
        <v>2.8314505880762475</v>
      </c>
      <c r="H3350" s="2">
        <v>0.29362579424090846</v>
      </c>
      <c r="I3350" s="2">
        <v>0.18206029471407331</v>
      </c>
      <c r="J3350" s="2">
        <v>24.132777777777775</v>
      </c>
      <c r="K3350" s="2">
        <v>24.132777777777775</v>
      </c>
      <c r="L3350" s="2">
        <f>24-Nurse[[#This Row],[Total RN Hours  (*Adjusted for 8 minimum)]]</f>
        <v>-0.13277777777777544</v>
      </c>
      <c r="M3350" s="2">
        <v>8.3000000000000007</v>
      </c>
      <c r="N3350" s="2"/>
    </row>
    <row r="3351" spans="1:14" x14ac:dyDescent="0.35">
      <c r="A3351" t="s">
        <v>18645</v>
      </c>
      <c r="B3351" t="s">
        <v>12972</v>
      </c>
      <c r="C3351" t="s">
        <v>18495</v>
      </c>
      <c r="D3351" t="s">
        <v>18986</v>
      </c>
      <c r="E3351" s="2">
        <v>41.488888888888887</v>
      </c>
      <c r="F3351" s="2">
        <v>3.4519791108730593</v>
      </c>
      <c r="G3351" s="2">
        <v>3.0184038564542051</v>
      </c>
      <c r="H3351" s="2">
        <v>0.58183449384038555</v>
      </c>
      <c r="I3351" s="2">
        <v>0.41251205141938935</v>
      </c>
      <c r="J3351" s="2">
        <v>24.139666666666663</v>
      </c>
      <c r="K3351" s="2">
        <v>24.139666666666663</v>
      </c>
      <c r="L3351" s="2">
        <f>24-Nurse[[#This Row],[Total RN Hours  (*Adjusted for 8 minimum)]]</f>
        <v>-0.13966666666666328</v>
      </c>
      <c r="M3351" s="2">
        <v>8.3000000000000007</v>
      </c>
      <c r="N3351" s="2"/>
    </row>
    <row r="3352" spans="1:14" x14ac:dyDescent="0.35">
      <c r="A3352" t="s">
        <v>18645</v>
      </c>
      <c r="B3352" t="s">
        <v>13206</v>
      </c>
      <c r="C3352" t="s">
        <v>17927</v>
      </c>
      <c r="D3352" t="s">
        <v>20060</v>
      </c>
      <c r="E3352" s="2">
        <v>77.522222222222226</v>
      </c>
      <c r="F3352" s="2">
        <v>4.0872352013759494</v>
      </c>
      <c r="G3352" s="2">
        <v>3.5642353447040276</v>
      </c>
      <c r="H3352" s="2">
        <v>0.31143614734126412</v>
      </c>
      <c r="I3352" s="2">
        <v>0.13520997563422674</v>
      </c>
      <c r="J3352" s="2">
        <v>24.143222222222221</v>
      </c>
      <c r="K3352" s="2">
        <v>24.143222222222221</v>
      </c>
      <c r="L3352" s="2">
        <f>24-Nurse[[#This Row],[Total RN Hours  (*Adjusted for 8 minimum)]]</f>
        <v>-0.14322222222222081</v>
      </c>
      <c r="M3352" s="2">
        <v>8.3000000000000007</v>
      </c>
      <c r="N3352" s="2"/>
    </row>
    <row r="3353" spans="1:14" x14ac:dyDescent="0.35">
      <c r="A3353" t="s">
        <v>18626</v>
      </c>
      <c r="B3353" t="s">
        <v>6626</v>
      </c>
      <c r="C3353" t="s">
        <v>16365</v>
      </c>
      <c r="D3353" t="s">
        <v>18682</v>
      </c>
      <c r="E3353" s="2">
        <v>62.722222222222221</v>
      </c>
      <c r="F3353" s="2">
        <v>2.942455270150576</v>
      </c>
      <c r="G3353" s="2">
        <v>2.8497147918511958</v>
      </c>
      <c r="H3353" s="2">
        <v>0.38496014171833476</v>
      </c>
      <c r="I3353" s="2">
        <v>0.29221966341895483</v>
      </c>
      <c r="J3353" s="2">
        <v>24.145555555555553</v>
      </c>
      <c r="K3353" s="2">
        <v>24.145555555555553</v>
      </c>
      <c r="L3353" s="2">
        <f>24-Nurse[[#This Row],[Total RN Hours  (*Adjusted for 8 minimum)]]</f>
        <v>-0.14555555555555344</v>
      </c>
      <c r="M3353" s="2">
        <v>8.3000000000000007</v>
      </c>
      <c r="N3353" s="2"/>
    </row>
    <row r="3354" spans="1:14" x14ac:dyDescent="0.35">
      <c r="A3354" t="s">
        <v>18615</v>
      </c>
      <c r="B3354" t="s">
        <v>3584</v>
      </c>
      <c r="C3354" t="s">
        <v>14990</v>
      </c>
      <c r="D3354" t="s">
        <v>18951</v>
      </c>
      <c r="E3354" s="2">
        <v>57.788888888888891</v>
      </c>
      <c r="F3354" s="2">
        <v>3.2099115554701019</v>
      </c>
      <c r="G3354" s="2">
        <v>2.938905979619304</v>
      </c>
      <c r="H3354" s="2">
        <v>0.41799653912709089</v>
      </c>
      <c r="I3354" s="2">
        <v>0.23687752355316283</v>
      </c>
      <c r="J3354" s="2">
        <v>24.155555555555555</v>
      </c>
      <c r="K3354" s="2">
        <v>24.155555555555555</v>
      </c>
      <c r="L3354" s="2">
        <f>24-Nurse[[#This Row],[Total RN Hours  (*Adjusted for 8 minimum)]]</f>
        <v>-0.155555555555555</v>
      </c>
      <c r="M3354" s="2">
        <v>8.3000000000000007</v>
      </c>
      <c r="N3354" s="2"/>
    </row>
    <row r="3355" spans="1:14" x14ac:dyDescent="0.35">
      <c r="A3355" t="s">
        <v>18638</v>
      </c>
      <c r="B3355" t="s">
        <v>9786</v>
      </c>
      <c r="C3355" t="s">
        <v>13831</v>
      </c>
      <c r="D3355" t="s">
        <v>18778</v>
      </c>
      <c r="E3355" s="2">
        <v>35.577777777777776</v>
      </c>
      <c r="F3355" s="2">
        <v>4.2012804497189258</v>
      </c>
      <c r="G3355" s="2">
        <v>3.8727357901311681</v>
      </c>
      <c r="H3355" s="2">
        <v>0.67895065584009995</v>
      </c>
      <c r="I3355" s="2">
        <v>0.35040599625234231</v>
      </c>
      <c r="J3355" s="2">
        <v>24.155555555555555</v>
      </c>
      <c r="K3355" s="2">
        <v>24.155555555555555</v>
      </c>
      <c r="L3355" s="2">
        <f>24-Nurse[[#This Row],[Total RN Hours  (*Adjusted for 8 minimum)]]</f>
        <v>-0.155555555555555</v>
      </c>
      <c r="M3355" s="2">
        <v>8.3000000000000007</v>
      </c>
      <c r="N3355" s="2"/>
    </row>
    <row r="3356" spans="1:14" x14ac:dyDescent="0.35">
      <c r="A3356" t="s">
        <v>18617</v>
      </c>
      <c r="B3356" t="s">
        <v>4137</v>
      </c>
      <c r="C3356" t="s">
        <v>15299</v>
      </c>
      <c r="D3356" t="s">
        <v>18760</v>
      </c>
      <c r="E3356" s="2">
        <v>37.93333333333333</v>
      </c>
      <c r="F3356" s="2">
        <v>3.3836262448740482</v>
      </c>
      <c r="G3356" s="2">
        <v>3.1311364967779731</v>
      </c>
      <c r="H3356" s="2">
        <v>0.63687463386057419</v>
      </c>
      <c r="I3356" s="2">
        <v>0.38438488576449914</v>
      </c>
      <c r="J3356" s="2">
        <v>24.158777777777779</v>
      </c>
      <c r="K3356" s="2">
        <v>24.158777777777779</v>
      </c>
      <c r="L3356" s="2">
        <f>24-Nurse[[#This Row],[Total RN Hours  (*Adjusted for 8 minimum)]]</f>
        <v>-0.15877777777777879</v>
      </c>
      <c r="M3356" s="2">
        <v>8.3000000000000007</v>
      </c>
      <c r="N3356" s="2"/>
    </row>
    <row r="3357" spans="1:14" x14ac:dyDescent="0.35">
      <c r="A3357" t="s">
        <v>18645</v>
      </c>
      <c r="B3357" t="s">
        <v>13175</v>
      </c>
      <c r="C3357" t="s">
        <v>15922</v>
      </c>
      <c r="D3357" t="s">
        <v>19433</v>
      </c>
      <c r="E3357" s="2">
        <v>85.922222222222217</v>
      </c>
      <c r="F3357" s="2">
        <v>3.4140527608948665</v>
      </c>
      <c r="G3357" s="2">
        <v>2.4952502263028586</v>
      </c>
      <c r="H3357" s="2">
        <v>0.28128022759601712</v>
      </c>
      <c r="I3357" s="2">
        <v>0</v>
      </c>
      <c r="J3357" s="2">
        <v>24.168222222222223</v>
      </c>
      <c r="K3357" s="2">
        <v>24.168222222222223</v>
      </c>
      <c r="L3357" s="2">
        <f>24-Nurse[[#This Row],[Total RN Hours  (*Adjusted for 8 minimum)]]</f>
        <v>-0.16822222222222294</v>
      </c>
      <c r="M3357" s="2">
        <v>8.3000000000000007</v>
      </c>
      <c r="N3357" s="2"/>
    </row>
    <row r="3358" spans="1:14" x14ac:dyDescent="0.35">
      <c r="A3358" t="s">
        <v>18615</v>
      </c>
      <c r="B3358" t="s">
        <v>3278</v>
      </c>
      <c r="C3358" t="s">
        <v>14962</v>
      </c>
      <c r="D3358" t="s">
        <v>19115</v>
      </c>
      <c r="E3358" s="2">
        <v>34.355555555555554</v>
      </c>
      <c r="F3358" s="2">
        <v>3.5862968952134544</v>
      </c>
      <c r="G3358" s="2">
        <v>3.3043175937904272</v>
      </c>
      <c r="H3358" s="2">
        <v>0.7035058214747737</v>
      </c>
      <c r="I3358" s="2">
        <v>0.42152652005174646</v>
      </c>
      <c r="J3358" s="2">
        <v>24.169333333333334</v>
      </c>
      <c r="K3358" s="2">
        <v>24.169333333333334</v>
      </c>
      <c r="L3358" s="2">
        <f>24-Nurse[[#This Row],[Total RN Hours  (*Adjusted for 8 minimum)]]</f>
        <v>-0.16933333333333422</v>
      </c>
      <c r="M3358" s="2">
        <v>8.3000000000000007</v>
      </c>
      <c r="N3358" s="2"/>
    </row>
    <row r="3359" spans="1:14" x14ac:dyDescent="0.35">
      <c r="A3359" t="s">
        <v>18611</v>
      </c>
      <c r="B3359" t="s">
        <v>2421</v>
      </c>
      <c r="C3359" t="s">
        <v>14516</v>
      </c>
      <c r="D3359" t="s">
        <v>18968</v>
      </c>
      <c r="E3359" s="2">
        <v>45.477777777777774</v>
      </c>
      <c r="F3359" s="2">
        <v>3.3473955533838264</v>
      </c>
      <c r="G3359" s="2">
        <v>3.1004177864646958</v>
      </c>
      <c r="H3359" s="2">
        <v>0.53146591741998539</v>
      </c>
      <c r="I3359" s="2">
        <v>0.28448815050085519</v>
      </c>
      <c r="J3359" s="2">
        <v>24.169888888888888</v>
      </c>
      <c r="K3359" s="2">
        <v>24.169888888888888</v>
      </c>
      <c r="L3359" s="2">
        <f>24-Nurse[[#This Row],[Total RN Hours  (*Adjusted for 8 minimum)]]</f>
        <v>-0.16988888888888809</v>
      </c>
      <c r="M3359" s="2">
        <v>8.3000000000000007</v>
      </c>
      <c r="N3359" s="2"/>
    </row>
    <row r="3360" spans="1:14" x14ac:dyDescent="0.35">
      <c r="A3360" t="s">
        <v>18634</v>
      </c>
      <c r="B3360" t="s">
        <v>8417</v>
      </c>
      <c r="C3360" t="s">
        <v>17016</v>
      </c>
      <c r="D3360" t="s">
        <v>19723</v>
      </c>
      <c r="E3360" s="2">
        <v>28.355555555555554</v>
      </c>
      <c r="F3360" s="2">
        <v>4.4642437304075235</v>
      </c>
      <c r="G3360" s="2">
        <v>4.075528996865204</v>
      </c>
      <c r="H3360" s="2">
        <v>0.85246865203761757</v>
      </c>
      <c r="I3360" s="2">
        <v>0.46375391849529785</v>
      </c>
      <c r="J3360" s="2">
        <v>24.172222222222221</v>
      </c>
      <c r="K3360" s="2">
        <v>24.172222222222221</v>
      </c>
      <c r="L3360" s="2">
        <f>24-Nurse[[#This Row],[Total RN Hours  (*Adjusted for 8 minimum)]]</f>
        <v>-0.17222222222222072</v>
      </c>
      <c r="M3360" s="2">
        <v>8.3000000000000007</v>
      </c>
      <c r="N3360" s="2"/>
    </row>
    <row r="3361" spans="1:14" x14ac:dyDescent="0.35">
      <c r="A3361" t="s">
        <v>18601</v>
      </c>
      <c r="B3361" t="s">
        <v>99</v>
      </c>
      <c r="C3361" t="s">
        <v>13658</v>
      </c>
      <c r="D3361" t="s">
        <v>18702</v>
      </c>
      <c r="E3361" s="2">
        <v>66.855555555555554</v>
      </c>
      <c r="F3361" s="2">
        <v>2.4257869370118001</v>
      </c>
      <c r="G3361" s="2">
        <v>2.2661874688382917</v>
      </c>
      <c r="H3361" s="2">
        <v>0.36157387402359981</v>
      </c>
      <c r="I3361" s="2">
        <v>0.20197440585009141</v>
      </c>
      <c r="J3361" s="2">
        <v>24.173222222222222</v>
      </c>
      <c r="K3361" s="2">
        <v>24.173222222222222</v>
      </c>
      <c r="L3361" s="2">
        <f>24-Nurse[[#This Row],[Total RN Hours  (*Adjusted for 8 minimum)]]</f>
        <v>-0.17322222222222194</v>
      </c>
      <c r="M3361" s="2">
        <v>8.3000000000000007</v>
      </c>
      <c r="N3361" s="2"/>
    </row>
    <row r="3362" spans="1:14" x14ac:dyDescent="0.35">
      <c r="A3362" t="s">
        <v>18636</v>
      </c>
      <c r="B3362" t="s">
        <v>8784</v>
      </c>
      <c r="C3362" t="s">
        <v>15738</v>
      </c>
      <c r="D3362" t="s">
        <v>18682</v>
      </c>
      <c r="E3362" s="2">
        <v>46.6</v>
      </c>
      <c r="F3362" s="2">
        <v>3.1067572722937533</v>
      </c>
      <c r="G3362" s="2">
        <v>2.8650381497377202</v>
      </c>
      <c r="H3362" s="2">
        <v>0.51897472579876014</v>
      </c>
      <c r="I3362" s="2">
        <v>0.38545064377682403</v>
      </c>
      <c r="J3362" s="2">
        <v>24.184222222222221</v>
      </c>
      <c r="K3362" s="2">
        <v>24.184222222222221</v>
      </c>
      <c r="L3362" s="2">
        <f>24-Nurse[[#This Row],[Total RN Hours  (*Adjusted for 8 minimum)]]</f>
        <v>-0.18422222222222118</v>
      </c>
      <c r="M3362" s="2">
        <v>8.3000000000000007</v>
      </c>
      <c r="N3362" s="2"/>
    </row>
    <row r="3363" spans="1:14" x14ac:dyDescent="0.35">
      <c r="A3363" t="s">
        <v>18604</v>
      </c>
      <c r="B3363" t="s">
        <v>354</v>
      </c>
      <c r="C3363" t="s">
        <v>13765</v>
      </c>
      <c r="D3363" t="s">
        <v>18739</v>
      </c>
      <c r="E3363" s="2">
        <v>71.25555555555556</v>
      </c>
      <c r="F3363" s="2">
        <v>3.6457742086387026</v>
      </c>
      <c r="G3363" s="2">
        <v>3.2838531108685478</v>
      </c>
      <c r="H3363" s="2">
        <v>0.33943552159675655</v>
      </c>
      <c r="I3363" s="2">
        <v>8.3299547793544371E-2</v>
      </c>
      <c r="J3363" s="2">
        <v>24.186666666666664</v>
      </c>
      <c r="K3363" s="2">
        <v>24.186666666666664</v>
      </c>
      <c r="L3363" s="2">
        <f>24-Nurse[[#This Row],[Total RN Hours  (*Adjusted for 8 minimum)]]</f>
        <v>-0.18666666666666387</v>
      </c>
      <c r="M3363" s="2">
        <v>8.3000000000000007</v>
      </c>
      <c r="N3363" s="2"/>
    </row>
    <row r="3364" spans="1:14" x14ac:dyDescent="0.35">
      <c r="A3364" t="s">
        <v>18636</v>
      </c>
      <c r="B3364" t="s">
        <v>8622</v>
      </c>
      <c r="C3364" t="s">
        <v>14102</v>
      </c>
      <c r="D3364" t="s">
        <v>18663</v>
      </c>
      <c r="E3364" s="2">
        <v>90.25555555555556</v>
      </c>
      <c r="F3364" s="2">
        <v>3.335713406376954</v>
      </c>
      <c r="G3364" s="2">
        <v>3.0941154745783579</v>
      </c>
      <c r="H3364" s="2">
        <v>0.26812753908654441</v>
      </c>
      <c r="I3364" s="2">
        <v>0.14686692108826788</v>
      </c>
      <c r="J3364" s="2">
        <v>24.200000000000003</v>
      </c>
      <c r="K3364" s="2">
        <v>24.200000000000003</v>
      </c>
      <c r="L3364" s="2">
        <f>24-Nurse[[#This Row],[Total RN Hours  (*Adjusted for 8 minimum)]]</f>
        <v>-0.20000000000000284</v>
      </c>
      <c r="M3364" s="2">
        <v>8.3000000000000007</v>
      </c>
      <c r="N3364" s="2"/>
    </row>
    <row r="3365" spans="1:14" x14ac:dyDescent="0.35">
      <c r="A3365" t="s">
        <v>18636</v>
      </c>
      <c r="B3365" t="s">
        <v>8748</v>
      </c>
      <c r="C3365" t="s">
        <v>14460</v>
      </c>
      <c r="D3365" t="s">
        <v>18670</v>
      </c>
      <c r="E3365" s="2">
        <v>31.511111111111113</v>
      </c>
      <c r="F3365" s="2">
        <v>5.0357863187588157</v>
      </c>
      <c r="G3365" s="2">
        <v>4.5363645980253873</v>
      </c>
      <c r="H3365" s="2">
        <v>0.76803596614950631</v>
      </c>
      <c r="I3365" s="2">
        <v>0.27090620592383635</v>
      </c>
      <c r="J3365" s="2">
        <v>24.201666666666668</v>
      </c>
      <c r="K3365" s="2">
        <v>24.201666666666668</v>
      </c>
      <c r="L3365" s="2">
        <f>24-Nurse[[#This Row],[Total RN Hours  (*Adjusted for 8 minimum)]]</f>
        <v>-0.20166666666666799</v>
      </c>
      <c r="M3365" s="2">
        <v>8.3000000000000007</v>
      </c>
      <c r="N3365" s="2"/>
    </row>
    <row r="3366" spans="1:14" x14ac:dyDescent="0.35">
      <c r="A3366" t="s">
        <v>18652</v>
      </c>
      <c r="B3366" t="s">
        <v>12237</v>
      </c>
      <c r="C3366" t="s">
        <v>18316</v>
      </c>
      <c r="D3366" t="s">
        <v>19589</v>
      </c>
      <c r="E3366" s="2">
        <v>38.677777777777777</v>
      </c>
      <c r="F3366" s="2">
        <v>3.2977420281528294</v>
      </c>
      <c r="G3366" s="2">
        <v>3.0190721057167482</v>
      </c>
      <c r="H3366" s="2">
        <v>0.626027003734559</v>
      </c>
      <c r="I3366" s="2">
        <v>0.56742315426601553</v>
      </c>
      <c r="J3366" s="2">
        <v>24.213333333333331</v>
      </c>
      <c r="K3366" s="2">
        <v>24.213333333333331</v>
      </c>
      <c r="L3366" s="2">
        <f>24-Nurse[[#This Row],[Total RN Hours  (*Adjusted for 8 minimum)]]</f>
        <v>-0.21333333333333115</v>
      </c>
      <c r="M3366" s="2">
        <v>8.3000000000000007</v>
      </c>
      <c r="N3366" s="2"/>
    </row>
    <row r="3367" spans="1:14" x14ac:dyDescent="0.35">
      <c r="A3367" t="s">
        <v>18633</v>
      </c>
      <c r="B3367" t="s">
        <v>7822</v>
      </c>
      <c r="C3367" t="s">
        <v>16815</v>
      </c>
      <c r="D3367" t="s">
        <v>18712</v>
      </c>
      <c r="E3367" s="2">
        <v>40.577777777777776</v>
      </c>
      <c r="F3367" s="2">
        <v>4.0179299014238774</v>
      </c>
      <c r="G3367" s="2">
        <v>3.5492113910186198</v>
      </c>
      <c r="H3367" s="2">
        <v>0.59671686746987951</v>
      </c>
      <c r="I3367" s="2">
        <v>0.34693318729463307</v>
      </c>
      <c r="J3367" s="2">
        <v>24.213444444444445</v>
      </c>
      <c r="K3367" s="2">
        <v>24.213444444444445</v>
      </c>
      <c r="L3367" s="2">
        <f>24-Nurse[[#This Row],[Total RN Hours  (*Adjusted for 8 minimum)]]</f>
        <v>-0.21344444444444477</v>
      </c>
      <c r="M3367" s="2">
        <v>8.3000000000000007</v>
      </c>
      <c r="N3367" s="2"/>
    </row>
    <row r="3368" spans="1:14" x14ac:dyDescent="0.35">
      <c r="A3368" t="s">
        <v>18616</v>
      </c>
      <c r="B3368" t="s">
        <v>3787</v>
      </c>
      <c r="C3368" t="s">
        <v>15092</v>
      </c>
      <c r="D3368" t="s">
        <v>18747</v>
      </c>
      <c r="E3368" s="2">
        <v>47.37777777777778</v>
      </c>
      <c r="F3368" s="2">
        <v>2.1007457786116324</v>
      </c>
      <c r="G3368" s="2">
        <v>1.882108348968105</v>
      </c>
      <c r="H3368" s="2">
        <v>0.51111397748592868</v>
      </c>
      <c r="I3368" s="2">
        <v>0.29247654784240146</v>
      </c>
      <c r="J3368" s="2">
        <v>24.215444444444444</v>
      </c>
      <c r="K3368" s="2">
        <v>24.215444444444444</v>
      </c>
      <c r="L3368" s="2">
        <f>24-Nurse[[#This Row],[Total RN Hours  (*Adjusted for 8 minimum)]]</f>
        <v>-0.21544444444444366</v>
      </c>
      <c r="M3368" s="2">
        <v>8.3000000000000007</v>
      </c>
      <c r="N3368" s="2"/>
    </row>
    <row r="3369" spans="1:14" x14ac:dyDescent="0.35">
      <c r="A3369" t="s">
        <v>18616</v>
      </c>
      <c r="B3369" t="s">
        <v>3918</v>
      </c>
      <c r="C3369" t="s">
        <v>15208</v>
      </c>
      <c r="D3369" t="s">
        <v>19072</v>
      </c>
      <c r="E3369" s="2">
        <v>47.477777777777774</v>
      </c>
      <c r="F3369" s="2">
        <v>3.4464380996957642</v>
      </c>
      <c r="G3369" s="2">
        <v>3.0990241048443719</v>
      </c>
      <c r="H3369" s="2">
        <v>0.51012169435993449</v>
      </c>
      <c r="I3369" s="2">
        <v>0.31769248771355024</v>
      </c>
      <c r="J3369" s="2">
        <v>24.219444444444445</v>
      </c>
      <c r="K3369" s="2">
        <v>24.219444444444445</v>
      </c>
      <c r="L3369" s="2">
        <f>24-Nurse[[#This Row],[Total RN Hours  (*Adjusted for 8 minimum)]]</f>
        <v>-0.219444444444445</v>
      </c>
      <c r="M3369" s="2">
        <v>8.3000000000000007</v>
      </c>
      <c r="N3369" s="2"/>
    </row>
    <row r="3370" spans="1:14" x14ac:dyDescent="0.35">
      <c r="A3370" t="s">
        <v>18651</v>
      </c>
      <c r="B3370" t="s">
        <v>21190</v>
      </c>
      <c r="C3370" t="s">
        <v>18284</v>
      </c>
      <c r="D3370" t="s">
        <v>19921</v>
      </c>
      <c r="E3370" s="2">
        <v>37.255555555555553</v>
      </c>
      <c r="F3370" s="2">
        <v>3.0015657620041756</v>
      </c>
      <c r="G3370" s="2">
        <v>2.7662541008052495</v>
      </c>
      <c r="H3370" s="2">
        <v>0.65008947211452439</v>
      </c>
      <c r="I3370" s="2">
        <v>0.41477781091559801</v>
      </c>
      <c r="J3370" s="2">
        <v>24.219444444444445</v>
      </c>
      <c r="K3370" s="2">
        <v>24.219444444444445</v>
      </c>
      <c r="L3370" s="2">
        <f>24-Nurse[[#This Row],[Total RN Hours  (*Adjusted for 8 minimum)]]</f>
        <v>-0.219444444444445</v>
      </c>
      <c r="M3370" s="2">
        <v>8.3000000000000007</v>
      </c>
      <c r="N3370" s="2"/>
    </row>
    <row r="3371" spans="1:14" x14ac:dyDescent="0.35">
      <c r="A3371" t="s">
        <v>18623</v>
      </c>
      <c r="B3371" t="s">
        <v>5870</v>
      </c>
      <c r="C3371" t="s">
        <v>16020</v>
      </c>
      <c r="D3371" t="s">
        <v>18712</v>
      </c>
      <c r="E3371" s="2">
        <v>62.62222222222222</v>
      </c>
      <c r="F3371" s="2">
        <v>3.6250053229240606</v>
      </c>
      <c r="G3371" s="2">
        <v>3.4375816181689145</v>
      </c>
      <c r="H3371" s="2">
        <v>0.38678140525195176</v>
      </c>
      <c r="I3371" s="2">
        <v>0.20685237757274663</v>
      </c>
      <c r="J3371" s="2">
        <v>24.22111111111111</v>
      </c>
      <c r="K3371" s="2">
        <v>24.22111111111111</v>
      </c>
      <c r="L3371" s="2">
        <f>24-Nurse[[#This Row],[Total RN Hours  (*Adjusted for 8 minimum)]]</f>
        <v>-0.22111111111111015</v>
      </c>
      <c r="M3371" s="2">
        <v>8.3000000000000007</v>
      </c>
      <c r="N3371" s="2"/>
    </row>
    <row r="3372" spans="1:14" x14ac:dyDescent="0.35">
      <c r="A3372" t="s">
        <v>18626</v>
      </c>
      <c r="B3372" t="s">
        <v>6818</v>
      </c>
      <c r="C3372" t="s">
        <v>16336</v>
      </c>
      <c r="D3372" t="s">
        <v>18683</v>
      </c>
      <c r="E3372" s="2">
        <v>68.333333333333329</v>
      </c>
      <c r="F3372" s="2">
        <v>2.4407300813008135</v>
      </c>
      <c r="G3372" s="2">
        <v>2.3301203252032523</v>
      </c>
      <c r="H3372" s="2">
        <v>0.35446666666666671</v>
      </c>
      <c r="I3372" s="2">
        <v>0.25727154471544716</v>
      </c>
      <c r="J3372" s="2">
        <v>24.221888888888891</v>
      </c>
      <c r="K3372" s="2">
        <v>24.221888888888891</v>
      </c>
      <c r="L3372" s="2">
        <f>24-Nurse[[#This Row],[Total RN Hours  (*Adjusted for 8 minimum)]]</f>
        <v>-0.22188888888889124</v>
      </c>
      <c r="M3372" s="2">
        <v>8.3000000000000007</v>
      </c>
      <c r="N3372" s="2"/>
    </row>
    <row r="3373" spans="1:14" x14ac:dyDescent="0.35">
      <c r="A3373" t="s">
        <v>18631</v>
      </c>
      <c r="B3373" t="s">
        <v>7267</v>
      </c>
      <c r="C3373" t="s">
        <v>14756</v>
      </c>
      <c r="D3373" t="s">
        <v>19101</v>
      </c>
      <c r="E3373" s="2">
        <v>83.388888888888886</v>
      </c>
      <c r="F3373" s="2">
        <v>3.205040639573618</v>
      </c>
      <c r="G3373" s="2">
        <v>3.0058081279147237</v>
      </c>
      <c r="H3373" s="2">
        <v>0.29048367754830112</v>
      </c>
      <c r="I3373" s="2">
        <v>9.1251165889407071E-2</v>
      </c>
      <c r="J3373" s="2">
        <v>24.223111111111109</v>
      </c>
      <c r="K3373" s="2">
        <v>24.223111111111109</v>
      </c>
      <c r="L3373" s="2">
        <f>24-Nurse[[#This Row],[Total RN Hours  (*Adjusted for 8 minimum)]]</f>
        <v>-0.22311111111110904</v>
      </c>
      <c r="M3373" s="2">
        <v>8.3000000000000007</v>
      </c>
      <c r="N3373" s="2"/>
    </row>
    <row r="3374" spans="1:14" x14ac:dyDescent="0.35">
      <c r="A3374" t="s">
        <v>18639</v>
      </c>
      <c r="B3374" t="s">
        <v>9961</v>
      </c>
      <c r="C3374" t="s">
        <v>17503</v>
      </c>
      <c r="D3374" t="s">
        <v>19896</v>
      </c>
      <c r="E3374" s="2">
        <v>39.911111111111111</v>
      </c>
      <c r="F3374" s="2">
        <v>4.4264281737193762</v>
      </c>
      <c r="G3374" s="2">
        <v>4.1822466592427618</v>
      </c>
      <c r="H3374" s="2">
        <v>0.60695991091314028</v>
      </c>
      <c r="I3374" s="2">
        <v>0.3627783964365256</v>
      </c>
      <c r="J3374" s="2">
        <v>24.224444444444444</v>
      </c>
      <c r="K3374" s="2">
        <v>24.224444444444444</v>
      </c>
      <c r="L3374" s="2">
        <f>24-Nurse[[#This Row],[Total RN Hours  (*Adjusted for 8 minimum)]]</f>
        <v>-0.224444444444444</v>
      </c>
      <c r="M3374" s="2">
        <v>8.3000000000000007</v>
      </c>
      <c r="N3374" s="2"/>
    </row>
    <row r="3375" spans="1:14" x14ac:dyDescent="0.35">
      <c r="A3375" t="s">
        <v>18633</v>
      </c>
      <c r="B3375" t="s">
        <v>7748</v>
      </c>
      <c r="C3375" t="s">
        <v>16785</v>
      </c>
      <c r="D3375" t="s">
        <v>19314</v>
      </c>
      <c r="E3375" s="2">
        <v>29.722222222222221</v>
      </c>
      <c r="F3375" s="2">
        <v>4.2455140186915887</v>
      </c>
      <c r="G3375" s="2">
        <v>3.5933644859813083</v>
      </c>
      <c r="H3375" s="2">
        <v>0.8152336448598132</v>
      </c>
      <c r="I3375" s="2">
        <v>0.41579439252336448</v>
      </c>
      <c r="J3375" s="2">
        <v>24.230555555555558</v>
      </c>
      <c r="K3375" s="2">
        <v>24.230555555555558</v>
      </c>
      <c r="L3375" s="2">
        <f>24-Nurse[[#This Row],[Total RN Hours  (*Adjusted for 8 minimum)]]</f>
        <v>-0.23055555555555785</v>
      </c>
      <c r="M3375" s="2">
        <v>8.3000000000000007</v>
      </c>
      <c r="N3375" s="2"/>
    </row>
    <row r="3376" spans="1:14" x14ac:dyDescent="0.35">
      <c r="A3376" t="s">
        <v>18637</v>
      </c>
      <c r="B3376" t="s">
        <v>9571</v>
      </c>
      <c r="C3376" t="s">
        <v>17307</v>
      </c>
      <c r="D3376" t="s">
        <v>18705</v>
      </c>
      <c r="E3376" s="2">
        <v>97.544444444444451</v>
      </c>
      <c r="F3376" s="2">
        <v>3.8717678551087817</v>
      </c>
      <c r="G3376" s="2">
        <v>3.4913714546075862</v>
      </c>
      <c r="H3376" s="2">
        <v>0.24840528534001596</v>
      </c>
      <c r="I3376" s="2">
        <v>0</v>
      </c>
      <c r="J3376" s="2">
        <v>24.230555555555558</v>
      </c>
      <c r="K3376" s="2">
        <v>24.230555555555558</v>
      </c>
      <c r="L3376" s="2">
        <f>24-Nurse[[#This Row],[Total RN Hours  (*Adjusted for 8 minimum)]]</f>
        <v>-0.23055555555555785</v>
      </c>
      <c r="M3376" s="2">
        <v>8.3000000000000007</v>
      </c>
      <c r="N3376" s="2"/>
    </row>
    <row r="3377" spans="1:14" x14ac:dyDescent="0.35">
      <c r="A3377" t="s">
        <v>18645</v>
      </c>
      <c r="B3377" t="s">
        <v>13357</v>
      </c>
      <c r="C3377" t="s">
        <v>17908</v>
      </c>
      <c r="D3377" t="s">
        <v>19094</v>
      </c>
      <c r="E3377" s="2">
        <v>32.788888888888891</v>
      </c>
      <c r="F3377" s="2">
        <v>4.5695662487292434</v>
      </c>
      <c r="G3377" s="2">
        <v>4.2008776685869185</v>
      </c>
      <c r="H3377" s="2">
        <v>0.73916638427651637</v>
      </c>
      <c r="I3377" s="2">
        <v>0.47078278549644181</v>
      </c>
      <c r="J3377" s="2">
        <v>24.236444444444444</v>
      </c>
      <c r="K3377" s="2">
        <v>24.236444444444444</v>
      </c>
      <c r="L3377" s="2">
        <f>24-Nurse[[#This Row],[Total RN Hours  (*Adjusted for 8 minimum)]]</f>
        <v>-0.23644444444444446</v>
      </c>
      <c r="M3377" s="2">
        <v>8.3000000000000007</v>
      </c>
      <c r="N3377" s="2"/>
    </row>
    <row r="3378" spans="1:14" x14ac:dyDescent="0.35">
      <c r="A3378" t="s">
        <v>18617</v>
      </c>
      <c r="B3378" t="s">
        <v>4141</v>
      </c>
      <c r="C3378" t="s">
        <v>15303</v>
      </c>
      <c r="D3378" t="s">
        <v>19201</v>
      </c>
      <c r="E3378" s="2">
        <v>37.277777777777779</v>
      </c>
      <c r="F3378" s="2">
        <v>3.7969627421758574</v>
      </c>
      <c r="G3378" s="2">
        <v>3.3624470938897164</v>
      </c>
      <c r="H3378" s="2">
        <v>0.65025335320417288</v>
      </c>
      <c r="I3378" s="2">
        <v>0.34512667660208646</v>
      </c>
      <c r="J3378" s="2">
        <v>24.240000000000002</v>
      </c>
      <c r="K3378" s="2">
        <v>24.240000000000002</v>
      </c>
      <c r="L3378" s="2">
        <f>24-Nurse[[#This Row],[Total RN Hours  (*Adjusted for 8 minimum)]]</f>
        <v>-0.24000000000000199</v>
      </c>
      <c r="M3378" s="2">
        <v>8.3000000000000007</v>
      </c>
      <c r="N3378" s="2"/>
    </row>
    <row r="3379" spans="1:14" x14ac:dyDescent="0.35">
      <c r="A3379" t="s">
        <v>18614</v>
      </c>
      <c r="B3379" t="s">
        <v>2774</v>
      </c>
      <c r="C3379" t="s">
        <v>14780</v>
      </c>
      <c r="D3379" t="s">
        <v>18692</v>
      </c>
      <c r="E3379" s="2">
        <v>29.18888888888889</v>
      </c>
      <c r="F3379" s="2">
        <v>4.8582984392843551</v>
      </c>
      <c r="G3379" s="2">
        <v>4.5185572896840496</v>
      </c>
      <c r="H3379" s="2">
        <v>0.83079558431671108</v>
      </c>
      <c r="I3379" s="2">
        <v>0.49105443471640653</v>
      </c>
      <c r="J3379" s="2">
        <v>24.25</v>
      </c>
      <c r="K3379" s="2">
        <v>24.25</v>
      </c>
      <c r="L3379" s="2">
        <f>24-Nurse[[#This Row],[Total RN Hours  (*Adjusted for 8 minimum)]]</f>
        <v>-0.25</v>
      </c>
      <c r="M3379" s="2">
        <v>8.3000000000000007</v>
      </c>
      <c r="N3379" s="2"/>
    </row>
    <row r="3380" spans="1:14" x14ac:dyDescent="0.35">
      <c r="A3380" t="s">
        <v>18638</v>
      </c>
      <c r="B3380" t="s">
        <v>9765</v>
      </c>
      <c r="C3380" t="s">
        <v>14203</v>
      </c>
      <c r="D3380" t="s">
        <v>19874</v>
      </c>
      <c r="E3380" s="2">
        <v>67.533333333333331</v>
      </c>
      <c r="F3380" s="2">
        <v>6.81645278051991</v>
      </c>
      <c r="G3380" s="2">
        <v>6.468805528134256</v>
      </c>
      <c r="H3380" s="2">
        <v>0.35908193484698914</v>
      </c>
      <c r="I3380" s="2">
        <v>0.27336294833826918</v>
      </c>
      <c r="J3380" s="2">
        <v>24.25</v>
      </c>
      <c r="K3380" s="2">
        <v>24.25</v>
      </c>
      <c r="L3380" s="2">
        <f>24-Nurse[[#This Row],[Total RN Hours  (*Adjusted for 8 minimum)]]</f>
        <v>-0.25</v>
      </c>
      <c r="M3380" s="2">
        <v>8.3000000000000007</v>
      </c>
      <c r="N3380" s="2"/>
    </row>
    <row r="3381" spans="1:14" x14ac:dyDescent="0.35">
      <c r="A3381" t="s">
        <v>18645</v>
      </c>
      <c r="B3381" t="s">
        <v>13254</v>
      </c>
      <c r="C3381" t="s">
        <v>13942</v>
      </c>
      <c r="D3381" t="s">
        <v>18811</v>
      </c>
      <c r="E3381" s="2">
        <v>100.02222222222223</v>
      </c>
      <c r="F3381" s="2">
        <v>3.0228504776716285</v>
      </c>
      <c r="G3381" s="2">
        <v>1.5590502110642077</v>
      </c>
      <c r="H3381" s="2">
        <v>0.24248944678960233</v>
      </c>
      <c r="I3381" s="2">
        <v>0</v>
      </c>
      <c r="J3381" s="2">
        <v>24.254333333333335</v>
      </c>
      <c r="K3381" s="2">
        <v>24.254333333333335</v>
      </c>
      <c r="L3381" s="2">
        <f>24-Nurse[[#This Row],[Total RN Hours  (*Adjusted for 8 minimum)]]</f>
        <v>-0.25433333333333508</v>
      </c>
      <c r="M3381" s="2">
        <v>8.3000000000000007</v>
      </c>
      <c r="N3381" s="2"/>
    </row>
    <row r="3382" spans="1:14" x14ac:dyDescent="0.35">
      <c r="A3382" t="s">
        <v>18638</v>
      </c>
      <c r="B3382" t="s">
        <v>9828</v>
      </c>
      <c r="C3382" t="s">
        <v>17436</v>
      </c>
      <c r="D3382" t="s">
        <v>19885</v>
      </c>
      <c r="E3382" s="2">
        <v>25.833333333333332</v>
      </c>
      <c r="F3382" s="2">
        <v>4.1001118279569893</v>
      </c>
      <c r="G3382" s="2">
        <v>3.6180688172043012</v>
      </c>
      <c r="H3382" s="2">
        <v>0.93913978494623662</v>
      </c>
      <c r="I3382" s="2">
        <v>0.71548387096774202</v>
      </c>
      <c r="J3382" s="2">
        <v>24.261111111111113</v>
      </c>
      <c r="K3382" s="2">
        <v>24.261111111111113</v>
      </c>
      <c r="L3382" s="2">
        <f>24-Nurse[[#This Row],[Total RN Hours  (*Adjusted for 8 minimum)]]</f>
        <v>-0.26111111111111285</v>
      </c>
      <c r="M3382" s="2">
        <v>8.3000000000000007</v>
      </c>
      <c r="N3382" s="2"/>
    </row>
    <row r="3383" spans="1:14" x14ac:dyDescent="0.35">
      <c r="A3383" t="s">
        <v>18645</v>
      </c>
      <c r="B3383" t="s">
        <v>13312</v>
      </c>
      <c r="C3383" t="s">
        <v>15575</v>
      </c>
      <c r="D3383" t="s">
        <v>20018</v>
      </c>
      <c r="E3383" s="2">
        <v>82.344444444444449</v>
      </c>
      <c r="F3383" s="2">
        <v>3.3189245715827824</v>
      </c>
      <c r="G3383" s="2">
        <v>3.2412697341789234</v>
      </c>
      <c r="H3383" s="2">
        <v>0.29469707192011874</v>
      </c>
      <c r="I3383" s="2">
        <v>0.21704223451625962</v>
      </c>
      <c r="J3383" s="2">
        <v>24.266666666666669</v>
      </c>
      <c r="K3383" s="2">
        <v>24.266666666666669</v>
      </c>
      <c r="L3383" s="2">
        <f>24-Nurse[[#This Row],[Total RN Hours  (*Adjusted for 8 minimum)]]</f>
        <v>-0.26666666666666927</v>
      </c>
      <c r="M3383" s="2">
        <v>8.3000000000000007</v>
      </c>
      <c r="N3383" s="2"/>
    </row>
    <row r="3384" spans="1:14" x14ac:dyDescent="0.35">
      <c r="A3384" t="s">
        <v>18614</v>
      </c>
      <c r="B3384" t="s">
        <v>3121</v>
      </c>
      <c r="C3384" t="s">
        <v>13784</v>
      </c>
      <c r="D3384" t="s">
        <v>18682</v>
      </c>
      <c r="E3384" s="2">
        <v>60.37777777777778</v>
      </c>
      <c r="F3384" s="2">
        <v>2.2701288185498707</v>
      </c>
      <c r="G3384" s="2">
        <v>2.1636823702613173</v>
      </c>
      <c r="H3384" s="2">
        <v>0.40210342289289652</v>
      </c>
      <c r="I3384" s="2">
        <v>0.36386823702613175</v>
      </c>
      <c r="J3384" s="2">
        <v>24.278111111111109</v>
      </c>
      <c r="K3384" s="2">
        <v>24.278111111111109</v>
      </c>
      <c r="L3384" s="2">
        <f>24-Nurse[[#This Row],[Total RN Hours  (*Adjusted for 8 minimum)]]</f>
        <v>-0.27811111111110876</v>
      </c>
      <c r="M3384" s="2">
        <v>8.3000000000000007</v>
      </c>
      <c r="N3384" s="2"/>
    </row>
    <row r="3385" spans="1:14" x14ac:dyDescent="0.35">
      <c r="A3385" t="s">
        <v>18636</v>
      </c>
      <c r="B3385" t="s">
        <v>8872</v>
      </c>
      <c r="C3385" t="s">
        <v>17106</v>
      </c>
      <c r="D3385" t="s">
        <v>19112</v>
      </c>
      <c r="E3385" s="2">
        <v>73.822222222222223</v>
      </c>
      <c r="F3385" s="2">
        <v>3.0721297411198076</v>
      </c>
      <c r="G3385" s="2">
        <v>2.9824247441300424</v>
      </c>
      <c r="H3385" s="2">
        <v>0.32893287176399755</v>
      </c>
      <c r="I3385" s="2">
        <v>0.23922787477423241</v>
      </c>
      <c r="J3385" s="2">
        <v>24.282555555555554</v>
      </c>
      <c r="K3385" s="2">
        <v>24.282555555555554</v>
      </c>
      <c r="L3385" s="2">
        <f>24-Nurse[[#This Row],[Total RN Hours  (*Adjusted for 8 minimum)]]</f>
        <v>-0.28255555555555389</v>
      </c>
      <c r="M3385" s="2">
        <v>8.3000000000000007</v>
      </c>
      <c r="N3385" s="2"/>
    </row>
    <row r="3386" spans="1:14" x14ac:dyDescent="0.35">
      <c r="A3386" t="s">
        <v>18626</v>
      </c>
      <c r="B3386" t="s">
        <v>6619</v>
      </c>
      <c r="C3386" t="s">
        <v>16295</v>
      </c>
      <c r="D3386" t="s">
        <v>19546</v>
      </c>
      <c r="E3386" s="2">
        <v>75.044444444444451</v>
      </c>
      <c r="F3386" s="2">
        <v>2.708987266804856</v>
      </c>
      <c r="G3386" s="2">
        <v>2.4925599644655017</v>
      </c>
      <c r="H3386" s="2">
        <v>0.32358602309742368</v>
      </c>
      <c r="I3386" s="2">
        <v>0.17619188628960614</v>
      </c>
      <c r="J3386" s="2">
        <v>24.283333333333331</v>
      </c>
      <c r="K3386" s="2">
        <v>24.283333333333331</v>
      </c>
      <c r="L3386" s="2">
        <f>24-Nurse[[#This Row],[Total RN Hours  (*Adjusted for 8 minimum)]]</f>
        <v>-0.28333333333333144</v>
      </c>
      <c r="M3386" s="2">
        <v>8.3000000000000007</v>
      </c>
      <c r="N3386" s="2"/>
    </row>
    <row r="3387" spans="1:14" x14ac:dyDescent="0.35">
      <c r="A3387" t="s">
        <v>18605</v>
      </c>
      <c r="B3387" t="s">
        <v>1003</v>
      </c>
      <c r="C3387" t="s">
        <v>14045</v>
      </c>
      <c r="D3387" t="s">
        <v>18794</v>
      </c>
      <c r="E3387" s="2">
        <v>77.277777777777771</v>
      </c>
      <c r="F3387" s="2">
        <v>3.9880747663551404</v>
      </c>
      <c r="G3387" s="2">
        <v>3.6929288281811647</v>
      </c>
      <c r="H3387" s="2">
        <v>0.31426312005751261</v>
      </c>
      <c r="I3387" s="2">
        <v>0.18210352264557872</v>
      </c>
      <c r="J3387" s="2">
        <v>24.285555555555554</v>
      </c>
      <c r="K3387" s="2">
        <v>24.285555555555554</v>
      </c>
      <c r="L3387" s="2">
        <f>24-Nurse[[#This Row],[Total RN Hours  (*Adjusted for 8 minimum)]]</f>
        <v>-0.28555555555555401</v>
      </c>
      <c r="M3387" s="2">
        <v>8.3000000000000007</v>
      </c>
      <c r="N3387" s="2"/>
    </row>
    <row r="3388" spans="1:14" x14ac:dyDescent="0.35">
      <c r="A3388" t="s">
        <v>18616</v>
      </c>
      <c r="B3388" t="s">
        <v>3766</v>
      </c>
      <c r="C3388" t="s">
        <v>13615</v>
      </c>
      <c r="D3388" t="s">
        <v>19150</v>
      </c>
      <c r="E3388" s="2">
        <v>54.133333333333333</v>
      </c>
      <c r="F3388" s="2">
        <v>3.1207512315270938</v>
      </c>
      <c r="G3388" s="2">
        <v>2.7765804597701149</v>
      </c>
      <c r="H3388" s="2">
        <v>0.44870689655172413</v>
      </c>
      <c r="I3388" s="2">
        <v>0.10453612479474549</v>
      </c>
      <c r="J3388" s="2">
        <v>24.29</v>
      </c>
      <c r="K3388" s="2">
        <v>24.29</v>
      </c>
      <c r="L3388" s="2">
        <f>24-Nurse[[#This Row],[Total RN Hours  (*Adjusted for 8 minimum)]]</f>
        <v>-0.28999999999999915</v>
      </c>
      <c r="M3388" s="2">
        <v>8.3000000000000007</v>
      </c>
      <c r="N3388" s="2"/>
    </row>
    <row r="3389" spans="1:14" x14ac:dyDescent="0.35">
      <c r="A3389" t="s">
        <v>18605</v>
      </c>
      <c r="B3389" t="s">
        <v>1031</v>
      </c>
      <c r="C3389" t="s">
        <v>13948</v>
      </c>
      <c r="D3389" t="s">
        <v>18809</v>
      </c>
      <c r="E3389" s="2">
        <v>60.466666666666669</v>
      </c>
      <c r="F3389" s="2">
        <v>3.9724972436604187</v>
      </c>
      <c r="G3389" s="2">
        <v>3.7983443586916574</v>
      </c>
      <c r="H3389" s="2">
        <v>0.40177508269018736</v>
      </c>
      <c r="I3389" s="2">
        <v>0.31886438809261297</v>
      </c>
      <c r="J3389" s="2">
        <v>24.293999999999997</v>
      </c>
      <c r="K3389" s="2">
        <v>24.293999999999997</v>
      </c>
      <c r="L3389" s="2">
        <f>24-Nurse[[#This Row],[Total RN Hours  (*Adjusted for 8 minimum)]]</f>
        <v>-0.29399999999999693</v>
      </c>
      <c r="M3389" s="2">
        <v>8.3000000000000007</v>
      </c>
      <c r="N3389" s="2"/>
    </row>
    <row r="3390" spans="1:14" x14ac:dyDescent="0.35">
      <c r="A3390" t="s">
        <v>18604</v>
      </c>
      <c r="B3390" t="s">
        <v>473</v>
      </c>
      <c r="C3390" t="s">
        <v>13795</v>
      </c>
      <c r="D3390" t="s">
        <v>18762</v>
      </c>
      <c r="E3390" s="2">
        <v>73.544444444444451</v>
      </c>
      <c r="F3390" s="2">
        <v>4.3102432391599939</v>
      </c>
      <c r="G3390" s="2">
        <v>3.9923704487082636</v>
      </c>
      <c r="H3390" s="2">
        <v>0.33037467895452483</v>
      </c>
      <c r="I3390" s="2">
        <v>0.19394923704487083</v>
      </c>
      <c r="J3390" s="2">
        <v>24.297222222222224</v>
      </c>
      <c r="K3390" s="2">
        <v>24.297222222222224</v>
      </c>
      <c r="L3390" s="2">
        <f>24-Nurse[[#This Row],[Total RN Hours  (*Adjusted for 8 minimum)]]</f>
        <v>-0.29722222222222427</v>
      </c>
      <c r="M3390" s="2">
        <v>8.3000000000000007</v>
      </c>
      <c r="N3390" s="2"/>
    </row>
    <row r="3391" spans="1:14" x14ac:dyDescent="0.35">
      <c r="A3391" t="s">
        <v>18619</v>
      </c>
      <c r="B3391" t="s">
        <v>4716</v>
      </c>
      <c r="C3391" t="s">
        <v>15559</v>
      </c>
      <c r="D3391" t="s">
        <v>19331</v>
      </c>
      <c r="E3391" s="2">
        <v>97.211111111111109</v>
      </c>
      <c r="F3391" s="2">
        <v>3.3055172019659387</v>
      </c>
      <c r="G3391" s="2">
        <v>3.0929351925934392</v>
      </c>
      <c r="H3391" s="2">
        <v>0.24994856555034858</v>
      </c>
      <c r="I3391" s="2">
        <v>9.0494913704423363E-2</v>
      </c>
      <c r="J3391" s="2">
        <v>24.297777777777775</v>
      </c>
      <c r="K3391" s="2">
        <v>24.297777777777775</v>
      </c>
      <c r="L3391" s="2">
        <f>24-Nurse[[#This Row],[Total RN Hours  (*Adjusted for 8 minimum)]]</f>
        <v>-0.29777777777777459</v>
      </c>
      <c r="M3391" s="2">
        <v>8.3000000000000007</v>
      </c>
      <c r="N3391" s="2"/>
    </row>
    <row r="3392" spans="1:14" x14ac:dyDescent="0.35">
      <c r="A3392" t="s">
        <v>18611</v>
      </c>
      <c r="B3392" t="s">
        <v>2213</v>
      </c>
      <c r="C3392" t="s">
        <v>14459</v>
      </c>
      <c r="D3392" t="s">
        <v>18933</v>
      </c>
      <c r="E3392" s="2">
        <v>81.766666666666666</v>
      </c>
      <c r="F3392" s="2">
        <v>2.9298804185351273</v>
      </c>
      <c r="G3392" s="2">
        <v>2.8813683924446254</v>
      </c>
      <c r="H3392" s="2">
        <v>0.29726185623046608</v>
      </c>
      <c r="I3392" s="2">
        <v>0.24874983013996466</v>
      </c>
      <c r="J3392" s="2">
        <v>24.306111111111107</v>
      </c>
      <c r="K3392" s="2">
        <v>24.306111111111107</v>
      </c>
      <c r="L3392" s="2">
        <f>24-Nurse[[#This Row],[Total RN Hours  (*Adjusted for 8 minimum)]]</f>
        <v>-0.30611111111110745</v>
      </c>
      <c r="M3392" s="2">
        <v>8.3000000000000007</v>
      </c>
      <c r="N3392" s="2"/>
    </row>
    <row r="3393" spans="1:14" x14ac:dyDescent="0.35">
      <c r="A3393" t="s">
        <v>18615</v>
      </c>
      <c r="B3393" t="s">
        <v>3605</v>
      </c>
      <c r="C3393" t="s">
        <v>13778</v>
      </c>
      <c r="D3393" t="s">
        <v>18765</v>
      </c>
      <c r="E3393" s="2">
        <v>66.433333333333337</v>
      </c>
      <c r="F3393" s="2">
        <v>3.3379394547583203</v>
      </c>
      <c r="G3393" s="2">
        <v>3.0193276467636725</v>
      </c>
      <c r="H3393" s="2">
        <v>0.36594079277471148</v>
      </c>
      <c r="I3393" s="2">
        <v>0.10892958688743937</v>
      </c>
      <c r="J3393" s="2">
        <v>24.310666666666666</v>
      </c>
      <c r="K3393" s="2">
        <v>24.310666666666666</v>
      </c>
      <c r="L3393" s="2">
        <f>24-Nurse[[#This Row],[Total RN Hours  (*Adjusted for 8 minimum)]]</f>
        <v>-0.3106666666666662</v>
      </c>
      <c r="M3393" s="2">
        <v>8.3000000000000007</v>
      </c>
      <c r="N3393" s="2"/>
    </row>
    <row r="3394" spans="1:14" x14ac:dyDescent="0.35">
      <c r="A3394" t="s">
        <v>18645</v>
      </c>
      <c r="B3394" t="s">
        <v>13270</v>
      </c>
      <c r="C3394" t="s">
        <v>16190</v>
      </c>
      <c r="D3394" t="s">
        <v>18997</v>
      </c>
      <c r="E3394" s="2">
        <v>85.044444444444451</v>
      </c>
      <c r="F3394" s="2">
        <v>3.0068905147635219</v>
      </c>
      <c r="G3394" s="2">
        <v>2.7787091716749406</v>
      </c>
      <c r="H3394" s="2">
        <v>0.28595374967337334</v>
      </c>
      <c r="I3394" s="2">
        <v>0.20828194408152598</v>
      </c>
      <c r="J3394" s="2">
        <v>24.318777777777775</v>
      </c>
      <c r="K3394" s="2">
        <v>24.318777777777775</v>
      </c>
      <c r="L3394" s="2">
        <f>24-Nurse[[#This Row],[Total RN Hours  (*Adjusted for 8 minimum)]]</f>
        <v>-0.31877777777777538</v>
      </c>
      <c r="M3394" s="2">
        <v>8.3000000000000007</v>
      </c>
      <c r="N3394" s="2"/>
    </row>
    <row r="3395" spans="1:14" x14ac:dyDescent="0.35">
      <c r="A3395" t="s">
        <v>18632</v>
      </c>
      <c r="B3395" t="s">
        <v>7527</v>
      </c>
      <c r="C3395" t="s">
        <v>16696</v>
      </c>
      <c r="D3395" t="s">
        <v>19663</v>
      </c>
      <c r="E3395" s="2">
        <v>39.855555555555554</v>
      </c>
      <c r="F3395" s="2">
        <v>3.9760412601059381</v>
      </c>
      <c r="G3395" s="2">
        <v>3.9752049066071935</v>
      </c>
      <c r="H3395" s="2">
        <v>0.61030666294954017</v>
      </c>
      <c r="I3395" s="2">
        <v>0.60947030945079461</v>
      </c>
      <c r="J3395" s="2">
        <v>24.324111111111115</v>
      </c>
      <c r="K3395" s="2">
        <v>24.324111111111115</v>
      </c>
      <c r="L3395" s="2">
        <f>24-Nurse[[#This Row],[Total RN Hours  (*Adjusted for 8 minimum)]]</f>
        <v>-0.32411111111111524</v>
      </c>
      <c r="M3395" s="2">
        <v>8.3000000000000007</v>
      </c>
      <c r="N3395" s="2"/>
    </row>
    <row r="3396" spans="1:14" x14ac:dyDescent="0.35">
      <c r="A3396" t="s">
        <v>18617</v>
      </c>
      <c r="B3396" t="s">
        <v>4381</v>
      </c>
      <c r="C3396" t="s">
        <v>15412</v>
      </c>
      <c r="D3396" t="s">
        <v>19246</v>
      </c>
      <c r="E3396" s="2">
        <v>44.666666666666664</v>
      </c>
      <c r="F3396" s="2">
        <v>1.813273631840796</v>
      </c>
      <c r="G3396" s="2">
        <v>1.5734726368159204</v>
      </c>
      <c r="H3396" s="2">
        <v>0.54477114427860696</v>
      </c>
      <c r="I3396" s="2">
        <v>0.30497014925373134</v>
      </c>
      <c r="J3396" s="2">
        <v>24.333111111111108</v>
      </c>
      <c r="K3396" s="2">
        <v>24.333111111111108</v>
      </c>
      <c r="L3396" s="2">
        <f>24-Nurse[[#This Row],[Total RN Hours  (*Adjusted for 8 minimum)]]</f>
        <v>-0.33311111111110847</v>
      </c>
      <c r="M3396" s="2">
        <v>8.3000000000000007</v>
      </c>
      <c r="N3396" s="2"/>
    </row>
    <row r="3397" spans="1:14" x14ac:dyDescent="0.35">
      <c r="A3397" t="s">
        <v>18645</v>
      </c>
      <c r="B3397" t="s">
        <v>20796</v>
      </c>
      <c r="C3397" t="s">
        <v>20797</v>
      </c>
      <c r="D3397" t="s">
        <v>20037</v>
      </c>
      <c r="E3397" s="2">
        <v>84.833333333333329</v>
      </c>
      <c r="F3397" s="2">
        <v>4.1919908316961365</v>
      </c>
      <c r="G3397" s="2">
        <v>3.8577406679764246</v>
      </c>
      <c r="H3397" s="2">
        <v>0.28693516699410615</v>
      </c>
      <c r="I3397" s="2">
        <v>0.15491159135559923</v>
      </c>
      <c r="J3397" s="2">
        <v>24.341666666666669</v>
      </c>
      <c r="K3397" s="2">
        <v>24.341666666666669</v>
      </c>
      <c r="L3397" s="2">
        <f>24-Nurse[[#This Row],[Total RN Hours  (*Adjusted for 8 minimum)]]</f>
        <v>-0.34166666666666856</v>
      </c>
      <c r="M3397" s="2">
        <v>8.3000000000000007</v>
      </c>
      <c r="N3397" s="2"/>
    </row>
    <row r="3398" spans="1:14" x14ac:dyDescent="0.35">
      <c r="A3398" t="s">
        <v>18643</v>
      </c>
      <c r="B3398" t="s">
        <v>10714</v>
      </c>
      <c r="C3398" t="s">
        <v>17744</v>
      </c>
      <c r="D3398" t="s">
        <v>18685</v>
      </c>
      <c r="E3398" s="2">
        <v>73.266666666666666</v>
      </c>
      <c r="F3398" s="2">
        <v>3.2328237791932062</v>
      </c>
      <c r="G3398" s="2">
        <v>3.0763178647255081</v>
      </c>
      <c r="H3398" s="2">
        <v>0.33226114649681532</v>
      </c>
      <c r="I3398" s="2">
        <v>0.17575523202911739</v>
      </c>
      <c r="J3398" s="2">
        <v>24.343666666666667</v>
      </c>
      <c r="K3398" s="2">
        <v>24.343666666666667</v>
      </c>
      <c r="L3398" s="2">
        <f>24-Nurse[[#This Row],[Total RN Hours  (*Adjusted for 8 minimum)]]</f>
        <v>-0.34366666666666745</v>
      </c>
      <c r="M3398" s="2">
        <v>8.3000000000000007</v>
      </c>
      <c r="N3398" s="2"/>
    </row>
    <row r="3399" spans="1:14" x14ac:dyDescent="0.35">
      <c r="A3399" t="s">
        <v>18626</v>
      </c>
      <c r="B3399" t="s">
        <v>6524</v>
      </c>
      <c r="C3399" t="s">
        <v>16293</v>
      </c>
      <c r="D3399" t="s">
        <v>19461</v>
      </c>
      <c r="E3399" s="2">
        <v>46.233333333333334</v>
      </c>
      <c r="F3399" s="2">
        <v>2.5067796202835857</v>
      </c>
      <c r="G3399" s="2">
        <v>2.1600288392213409</v>
      </c>
      <c r="H3399" s="2">
        <v>0.52660658495553947</v>
      </c>
      <c r="I3399" s="2">
        <v>0.25150204277817834</v>
      </c>
      <c r="J3399" s="2">
        <v>24.346777777777778</v>
      </c>
      <c r="K3399" s="2">
        <v>24.346777777777778</v>
      </c>
      <c r="L3399" s="2">
        <f>24-Nurse[[#This Row],[Total RN Hours  (*Adjusted for 8 minimum)]]</f>
        <v>-0.34677777777777763</v>
      </c>
      <c r="M3399" s="2">
        <v>8.3000000000000007</v>
      </c>
      <c r="N3399" s="2"/>
    </row>
    <row r="3400" spans="1:14" x14ac:dyDescent="0.35">
      <c r="A3400" t="s">
        <v>18645</v>
      </c>
      <c r="B3400" t="s">
        <v>11107</v>
      </c>
      <c r="C3400" t="s">
        <v>17819</v>
      </c>
      <c r="D3400" t="s">
        <v>20024</v>
      </c>
      <c r="E3400" s="2">
        <v>69.644444444444446</v>
      </c>
      <c r="F3400" s="2">
        <v>3.2121617740906188</v>
      </c>
      <c r="G3400" s="2">
        <v>2.9578111040204211</v>
      </c>
      <c r="H3400" s="2">
        <v>0.34976547543075942</v>
      </c>
      <c r="I3400" s="2">
        <v>0.2693570516911295</v>
      </c>
      <c r="J3400" s="2">
        <v>24.359222222222222</v>
      </c>
      <c r="K3400" s="2">
        <v>24.359222222222222</v>
      </c>
      <c r="L3400" s="2">
        <f>24-Nurse[[#This Row],[Total RN Hours  (*Adjusted for 8 minimum)]]</f>
        <v>-0.35922222222222189</v>
      </c>
      <c r="M3400" s="2">
        <v>8.3000000000000007</v>
      </c>
      <c r="N3400" s="2"/>
    </row>
    <row r="3401" spans="1:14" x14ac:dyDescent="0.35">
      <c r="A3401" t="s">
        <v>18614</v>
      </c>
      <c r="B3401" t="s">
        <v>2782</v>
      </c>
      <c r="C3401" t="s">
        <v>14783</v>
      </c>
      <c r="D3401" t="s">
        <v>18702</v>
      </c>
      <c r="E3401" s="2">
        <v>88.533333333333331</v>
      </c>
      <c r="F3401" s="2">
        <v>3.3274937248995982</v>
      </c>
      <c r="G3401" s="2">
        <v>3.0915185742971887</v>
      </c>
      <c r="H3401" s="2">
        <v>0.27519452811244977</v>
      </c>
      <c r="I3401" s="2">
        <v>0.11138303212851405</v>
      </c>
      <c r="J3401" s="2">
        <v>24.363888888888887</v>
      </c>
      <c r="K3401" s="2">
        <v>24.363888888888887</v>
      </c>
      <c r="L3401" s="2">
        <f>24-Nurse[[#This Row],[Total RN Hours  (*Adjusted for 8 minimum)]]</f>
        <v>-0.36388888888888715</v>
      </c>
      <c r="M3401" s="2">
        <v>8.3000000000000007</v>
      </c>
      <c r="N3401" s="2"/>
    </row>
    <row r="3402" spans="1:14" x14ac:dyDescent="0.35">
      <c r="A3402" t="s">
        <v>18617</v>
      </c>
      <c r="B3402" t="s">
        <v>4271</v>
      </c>
      <c r="C3402" t="s">
        <v>15368</v>
      </c>
      <c r="D3402" t="s">
        <v>18870</v>
      </c>
      <c r="E3402" s="2">
        <v>38.522222222222226</v>
      </c>
      <c r="F3402" s="2">
        <v>4.6237006057109893</v>
      </c>
      <c r="G3402" s="2">
        <v>4.582794923565042</v>
      </c>
      <c r="H3402" s="2">
        <v>0.63250072108451105</v>
      </c>
      <c r="I3402" s="2">
        <v>0.59159503893856358</v>
      </c>
      <c r="J3402" s="2">
        <v>24.365333333333332</v>
      </c>
      <c r="K3402" s="2">
        <v>24.365333333333332</v>
      </c>
      <c r="L3402" s="2">
        <f>24-Nurse[[#This Row],[Total RN Hours  (*Adjusted for 8 minimum)]]</f>
        <v>-0.36533333333333218</v>
      </c>
      <c r="M3402" s="2">
        <v>8.3000000000000007</v>
      </c>
      <c r="N3402" s="2"/>
    </row>
    <row r="3403" spans="1:14" x14ac:dyDescent="0.35">
      <c r="A3403" t="s">
        <v>18616</v>
      </c>
      <c r="B3403" t="s">
        <v>3911</v>
      </c>
      <c r="C3403" t="s">
        <v>15201</v>
      </c>
      <c r="D3403" t="s">
        <v>18773</v>
      </c>
      <c r="E3403" s="2">
        <v>40.988888888888887</v>
      </c>
      <c r="F3403" s="2">
        <v>3.9025481160206019</v>
      </c>
      <c r="G3403" s="2">
        <v>3.5693277310924372</v>
      </c>
      <c r="H3403" s="2">
        <v>0.59453781512605042</v>
      </c>
      <c r="I3403" s="2">
        <v>0.38926538357278395</v>
      </c>
      <c r="J3403" s="2">
        <v>24.369444444444444</v>
      </c>
      <c r="K3403" s="2">
        <v>24.369444444444444</v>
      </c>
      <c r="L3403" s="2">
        <f>24-Nurse[[#This Row],[Total RN Hours  (*Adjusted for 8 minimum)]]</f>
        <v>-0.36944444444444358</v>
      </c>
      <c r="M3403" s="2">
        <v>8.3000000000000007</v>
      </c>
      <c r="N3403" s="2"/>
    </row>
    <row r="3404" spans="1:14" x14ac:dyDescent="0.35">
      <c r="A3404" t="s">
        <v>18605</v>
      </c>
      <c r="B3404" t="s">
        <v>12366</v>
      </c>
      <c r="C3404" t="s">
        <v>13960</v>
      </c>
      <c r="D3404" t="s">
        <v>18808</v>
      </c>
      <c r="E3404" s="2">
        <v>16.211111111111112</v>
      </c>
      <c r="F3404" s="2">
        <v>5.4125017135023983</v>
      </c>
      <c r="G3404" s="2">
        <v>4.8038656614119262</v>
      </c>
      <c r="H3404" s="2">
        <v>1.5033241946538725</v>
      </c>
      <c r="I3404" s="2">
        <v>0.89468814256339946</v>
      </c>
      <c r="J3404" s="2">
        <v>24.370555555555555</v>
      </c>
      <c r="K3404" s="2">
        <v>24.370555555555555</v>
      </c>
      <c r="L3404" s="2">
        <f>24-Nurse[[#This Row],[Total RN Hours  (*Adjusted for 8 minimum)]]</f>
        <v>-0.37055555555555486</v>
      </c>
      <c r="M3404" s="2">
        <v>8.3000000000000007</v>
      </c>
      <c r="N3404" s="2"/>
    </row>
    <row r="3405" spans="1:14" x14ac:dyDescent="0.35">
      <c r="A3405" t="s">
        <v>18603</v>
      </c>
      <c r="B3405" t="s">
        <v>288</v>
      </c>
      <c r="C3405" t="s">
        <v>13720</v>
      </c>
      <c r="D3405" t="s">
        <v>18725</v>
      </c>
      <c r="E3405" s="2">
        <v>56.733333333333334</v>
      </c>
      <c r="F3405" s="2">
        <v>3.6341637289463371</v>
      </c>
      <c r="G3405" s="2">
        <v>3.6341637289463371</v>
      </c>
      <c r="H3405" s="2">
        <v>0.42966509988249113</v>
      </c>
      <c r="I3405" s="2">
        <v>0.42966509988249113</v>
      </c>
      <c r="J3405" s="2">
        <v>24.376333333333331</v>
      </c>
      <c r="K3405" s="2">
        <v>24.376333333333331</v>
      </c>
      <c r="L3405" s="2">
        <f>24-Nurse[[#This Row],[Total RN Hours  (*Adjusted for 8 minimum)]]</f>
        <v>-0.37633333333333141</v>
      </c>
      <c r="M3405" s="2">
        <v>8.3000000000000007</v>
      </c>
      <c r="N3405" s="2"/>
    </row>
    <row r="3406" spans="1:14" x14ac:dyDescent="0.35">
      <c r="A3406" t="s">
        <v>18616</v>
      </c>
      <c r="B3406" t="s">
        <v>3751</v>
      </c>
      <c r="C3406" t="s">
        <v>15095</v>
      </c>
      <c r="D3406" t="s">
        <v>18757</v>
      </c>
      <c r="E3406" s="2">
        <v>42.633333333333333</v>
      </c>
      <c r="F3406" s="2">
        <v>3.8804977847276518</v>
      </c>
      <c r="G3406" s="2">
        <v>3.5925723221266614</v>
      </c>
      <c r="H3406" s="2">
        <v>0.5718060985144644</v>
      </c>
      <c r="I3406" s="2">
        <v>0.28388063591347407</v>
      </c>
      <c r="J3406" s="2">
        <v>24.378</v>
      </c>
      <c r="K3406" s="2">
        <v>24.378</v>
      </c>
      <c r="L3406" s="2">
        <f>24-Nurse[[#This Row],[Total RN Hours  (*Adjusted for 8 minimum)]]</f>
        <v>-0.37800000000000011</v>
      </c>
      <c r="M3406" s="2">
        <v>8.3000000000000007</v>
      </c>
      <c r="N3406" s="2"/>
    </row>
    <row r="3407" spans="1:14" x14ac:dyDescent="0.35">
      <c r="A3407" t="s">
        <v>18626</v>
      </c>
      <c r="B3407" t="s">
        <v>6826</v>
      </c>
      <c r="C3407" t="s">
        <v>13808</v>
      </c>
      <c r="D3407" t="s">
        <v>18677</v>
      </c>
      <c r="E3407" s="2">
        <v>92.733333333333334</v>
      </c>
      <c r="F3407" s="2">
        <v>3.0887550922597651</v>
      </c>
      <c r="G3407" s="2">
        <v>2.8455847112389172</v>
      </c>
      <c r="H3407" s="2">
        <v>0.26291037622813324</v>
      </c>
      <c r="I3407" s="2">
        <v>7.7372393961179009E-2</v>
      </c>
      <c r="J3407" s="2">
        <v>24.380555555555556</v>
      </c>
      <c r="K3407" s="2">
        <v>24.380555555555556</v>
      </c>
      <c r="L3407" s="2">
        <f>24-Nurse[[#This Row],[Total RN Hours  (*Adjusted for 8 minimum)]]</f>
        <v>-0.38055555555555642</v>
      </c>
      <c r="M3407" s="2">
        <v>8.3000000000000007</v>
      </c>
      <c r="N3407" s="2"/>
    </row>
    <row r="3408" spans="1:14" x14ac:dyDescent="0.35">
      <c r="A3408" t="s">
        <v>18636</v>
      </c>
      <c r="B3408" t="s">
        <v>8900</v>
      </c>
      <c r="C3408" t="s">
        <v>14183</v>
      </c>
      <c r="D3408" t="s">
        <v>18699</v>
      </c>
      <c r="E3408" s="2">
        <v>52.655555555555559</v>
      </c>
      <c r="F3408" s="2">
        <v>3.6763177885629879</v>
      </c>
      <c r="G3408" s="2">
        <v>3.3485060139269889</v>
      </c>
      <c r="H3408" s="2">
        <v>0.46304283604135893</v>
      </c>
      <c r="I3408" s="2">
        <v>0.35299852289512551</v>
      </c>
      <c r="J3408" s="2">
        <v>24.381777777777778</v>
      </c>
      <c r="K3408" s="2">
        <v>24.381777777777778</v>
      </c>
      <c r="L3408" s="2">
        <f>24-Nurse[[#This Row],[Total RN Hours  (*Adjusted for 8 minimum)]]</f>
        <v>-0.38177777777777777</v>
      </c>
      <c r="M3408" s="2">
        <v>8.3000000000000007</v>
      </c>
      <c r="N3408" s="2"/>
    </row>
    <row r="3409" spans="1:14" x14ac:dyDescent="0.35">
      <c r="A3409" t="s">
        <v>18605</v>
      </c>
      <c r="B3409" t="s">
        <v>829</v>
      </c>
      <c r="C3409" t="s">
        <v>13928</v>
      </c>
      <c r="D3409" t="s">
        <v>18814</v>
      </c>
      <c r="E3409" s="2">
        <v>46</v>
      </c>
      <c r="F3409" s="2">
        <v>5.6185120772946862</v>
      </c>
      <c r="G3409" s="2">
        <v>5.2912294685990338</v>
      </c>
      <c r="H3409" s="2">
        <v>0.53010628019323669</v>
      </c>
      <c r="I3409" s="2">
        <v>0.30876086956521737</v>
      </c>
      <c r="J3409" s="2">
        <v>24.384888888888888</v>
      </c>
      <c r="K3409" s="2">
        <v>24.384888888888888</v>
      </c>
      <c r="L3409" s="2">
        <f>24-Nurse[[#This Row],[Total RN Hours  (*Adjusted for 8 minimum)]]</f>
        <v>-0.38488888888888795</v>
      </c>
      <c r="M3409" s="2">
        <v>8.3000000000000007</v>
      </c>
      <c r="N3409" s="2"/>
    </row>
    <row r="3410" spans="1:14" x14ac:dyDescent="0.35">
      <c r="A3410" t="s">
        <v>18636</v>
      </c>
      <c r="B3410" t="s">
        <v>9130</v>
      </c>
      <c r="C3410" t="s">
        <v>17237</v>
      </c>
      <c r="D3410" t="s">
        <v>19800</v>
      </c>
      <c r="E3410" s="2">
        <v>42.12222222222222</v>
      </c>
      <c r="F3410" s="2">
        <v>3.1434318121867584</v>
      </c>
      <c r="G3410" s="2">
        <v>2.9833816934845689</v>
      </c>
      <c r="H3410" s="2">
        <v>0.57906884726984964</v>
      </c>
      <c r="I3410" s="2">
        <v>0.41901872856766026</v>
      </c>
      <c r="J3410" s="2">
        <v>24.391666666666666</v>
      </c>
      <c r="K3410" s="2">
        <v>24.391666666666666</v>
      </c>
      <c r="L3410" s="2">
        <f>24-Nurse[[#This Row],[Total RN Hours  (*Adjusted for 8 minimum)]]</f>
        <v>-0.39166666666666572</v>
      </c>
      <c r="M3410" s="2">
        <v>8.3000000000000007</v>
      </c>
      <c r="N3410" s="2"/>
    </row>
    <row r="3411" spans="1:14" x14ac:dyDescent="0.35">
      <c r="A3411" t="s">
        <v>18605</v>
      </c>
      <c r="B3411" t="s">
        <v>12678</v>
      </c>
      <c r="C3411" t="s">
        <v>13967</v>
      </c>
      <c r="D3411" t="s">
        <v>18796</v>
      </c>
      <c r="E3411" s="2">
        <v>101.84444444444445</v>
      </c>
      <c r="F3411" s="2">
        <v>3.197640192013965</v>
      </c>
      <c r="G3411" s="2">
        <v>3.0544130482216891</v>
      </c>
      <c r="H3411" s="2">
        <v>0.23954723979925815</v>
      </c>
      <c r="I3411" s="2">
        <v>0.18456142264891992</v>
      </c>
      <c r="J3411" s="2">
        <v>24.396555555555558</v>
      </c>
      <c r="K3411" s="2">
        <v>24.396555555555558</v>
      </c>
      <c r="L3411" s="2">
        <f>24-Nurse[[#This Row],[Total RN Hours  (*Adjusted for 8 minimum)]]</f>
        <v>-0.39655555555555821</v>
      </c>
      <c r="M3411" s="2">
        <v>8.3000000000000007</v>
      </c>
      <c r="N3411" s="2"/>
    </row>
    <row r="3412" spans="1:14" x14ac:dyDescent="0.35">
      <c r="A3412" t="s">
        <v>18611</v>
      </c>
      <c r="B3412" t="s">
        <v>20502</v>
      </c>
      <c r="C3412" t="s">
        <v>13763</v>
      </c>
      <c r="D3412" t="s">
        <v>18692</v>
      </c>
      <c r="E3412" s="2">
        <v>139.32222222222222</v>
      </c>
      <c r="F3412" s="2">
        <v>2.9689967302017708</v>
      </c>
      <c r="G3412" s="2">
        <v>2.7987877821197862</v>
      </c>
      <c r="H3412" s="2">
        <v>0.17511364542627006</v>
      </c>
      <c r="I3412" s="2">
        <v>0.11430337347475876</v>
      </c>
      <c r="J3412" s="2">
        <v>24.397222222222226</v>
      </c>
      <c r="K3412" s="2">
        <v>24.397222222222226</v>
      </c>
      <c r="L3412" s="2">
        <f>24-Nurse[[#This Row],[Total RN Hours  (*Adjusted for 8 minimum)]]</f>
        <v>-0.3972222222222257</v>
      </c>
      <c r="M3412" s="2">
        <v>8.3000000000000007</v>
      </c>
      <c r="N3412" s="2"/>
    </row>
    <row r="3413" spans="1:14" x14ac:dyDescent="0.35">
      <c r="A3413" t="s">
        <v>18603</v>
      </c>
      <c r="B3413" t="s">
        <v>320</v>
      </c>
      <c r="C3413" t="s">
        <v>13754</v>
      </c>
      <c r="D3413" t="s">
        <v>18726</v>
      </c>
      <c r="E3413" s="2">
        <v>33.166666666666664</v>
      </c>
      <c r="F3413" s="2">
        <v>4.7089815745393642</v>
      </c>
      <c r="G3413" s="2">
        <v>4.250837520938024</v>
      </c>
      <c r="H3413" s="2">
        <v>0.73561474036850927</v>
      </c>
      <c r="I3413" s="2">
        <v>0.3282244556113903</v>
      </c>
      <c r="J3413" s="2">
        <v>24.39788888888889</v>
      </c>
      <c r="K3413" s="2">
        <v>24.39788888888889</v>
      </c>
      <c r="L3413" s="2">
        <f>24-Nurse[[#This Row],[Total RN Hours  (*Adjusted for 8 minimum)]]</f>
        <v>-0.39788888888888962</v>
      </c>
      <c r="M3413" s="2">
        <v>8.3000000000000007</v>
      </c>
      <c r="N3413" s="2"/>
    </row>
    <row r="3414" spans="1:14" x14ac:dyDescent="0.35">
      <c r="A3414" t="s">
        <v>18611</v>
      </c>
      <c r="B3414" t="s">
        <v>2208</v>
      </c>
      <c r="C3414" t="s">
        <v>14477</v>
      </c>
      <c r="D3414" t="s">
        <v>18947</v>
      </c>
      <c r="E3414" s="2">
        <v>66.3</v>
      </c>
      <c r="F3414" s="2">
        <v>2.9186626445449972</v>
      </c>
      <c r="G3414" s="2">
        <v>2.7597083961789841</v>
      </c>
      <c r="H3414" s="2">
        <v>0.36805262275850509</v>
      </c>
      <c r="I3414" s="2">
        <v>0.20909837439249207</v>
      </c>
      <c r="J3414" s="2">
        <v>24.401888888888887</v>
      </c>
      <c r="K3414" s="2">
        <v>24.401888888888887</v>
      </c>
      <c r="L3414" s="2">
        <f>24-Nurse[[#This Row],[Total RN Hours  (*Adjusted for 8 minimum)]]</f>
        <v>-0.40188888888888741</v>
      </c>
      <c r="M3414" s="2">
        <v>8.3000000000000007</v>
      </c>
      <c r="N3414" s="2"/>
    </row>
    <row r="3415" spans="1:14" x14ac:dyDescent="0.35">
      <c r="A3415" t="s">
        <v>18605</v>
      </c>
      <c r="B3415" t="s">
        <v>971</v>
      </c>
      <c r="C3415" t="s">
        <v>13992</v>
      </c>
      <c r="D3415" t="s">
        <v>18794</v>
      </c>
      <c r="E3415" s="2">
        <v>51.31111111111111</v>
      </c>
      <c r="F3415" s="2">
        <v>3.8509744478129058</v>
      </c>
      <c r="G3415" s="2">
        <v>3.5375812039844088</v>
      </c>
      <c r="H3415" s="2">
        <v>0.47567994802945002</v>
      </c>
      <c r="I3415" s="2">
        <v>0.23504547423126895</v>
      </c>
      <c r="J3415" s="2">
        <v>24.407666666666668</v>
      </c>
      <c r="K3415" s="2">
        <v>24.407666666666668</v>
      </c>
      <c r="L3415" s="2">
        <f>24-Nurse[[#This Row],[Total RN Hours  (*Adjusted for 8 minimum)]]</f>
        <v>-0.40766666666666751</v>
      </c>
      <c r="M3415" s="2">
        <v>8.3000000000000007</v>
      </c>
      <c r="N3415" s="2"/>
    </row>
    <row r="3416" spans="1:14" x14ac:dyDescent="0.35">
      <c r="A3416" t="s">
        <v>18605</v>
      </c>
      <c r="B3416" t="s">
        <v>12443</v>
      </c>
      <c r="C3416" t="s">
        <v>14897</v>
      </c>
      <c r="D3416" t="s">
        <v>18811</v>
      </c>
      <c r="E3416" s="2">
        <v>34.866666666666667</v>
      </c>
      <c r="F3416" s="2">
        <v>5.6792192479286161</v>
      </c>
      <c r="G3416" s="2">
        <v>4.8464117272147869</v>
      </c>
      <c r="H3416" s="2">
        <v>0.70007648183556415</v>
      </c>
      <c r="I3416" s="2">
        <v>0.57388145315487571</v>
      </c>
      <c r="J3416" s="2">
        <v>24.409333333333336</v>
      </c>
      <c r="K3416" s="2">
        <v>24.409333333333336</v>
      </c>
      <c r="L3416" s="2">
        <f>24-Nurse[[#This Row],[Total RN Hours  (*Adjusted for 8 minimum)]]</f>
        <v>-0.40933333333333621</v>
      </c>
      <c r="M3416" s="2">
        <v>8.3000000000000007</v>
      </c>
      <c r="N3416" s="2"/>
    </row>
    <row r="3417" spans="1:14" x14ac:dyDescent="0.35">
      <c r="A3417" t="s">
        <v>18618</v>
      </c>
      <c r="B3417" t="s">
        <v>4587</v>
      </c>
      <c r="C3417" t="s">
        <v>14969</v>
      </c>
      <c r="D3417" t="s">
        <v>19300</v>
      </c>
      <c r="E3417" s="2">
        <v>48.511111111111113</v>
      </c>
      <c r="F3417" s="2">
        <v>3.0836875858909751</v>
      </c>
      <c r="G3417" s="2">
        <v>2.7092876775080166</v>
      </c>
      <c r="H3417" s="2">
        <v>0.50322491983508932</v>
      </c>
      <c r="I3417" s="2">
        <v>0.1288250114521301</v>
      </c>
      <c r="J3417" s="2">
        <v>24.412000000000003</v>
      </c>
      <c r="K3417" s="2">
        <v>24.412000000000003</v>
      </c>
      <c r="L3417" s="2">
        <f>24-Nurse[[#This Row],[Total RN Hours  (*Adjusted for 8 minimum)]]</f>
        <v>-0.41200000000000259</v>
      </c>
      <c r="M3417" s="2">
        <v>8.3000000000000007</v>
      </c>
      <c r="N3417" s="2"/>
    </row>
    <row r="3418" spans="1:14" x14ac:dyDescent="0.35">
      <c r="A3418" t="s">
        <v>18635</v>
      </c>
      <c r="B3418" t="s">
        <v>8581</v>
      </c>
      <c r="C3418" t="s">
        <v>17075</v>
      </c>
      <c r="D3418" t="s">
        <v>19265</v>
      </c>
      <c r="E3418" s="2">
        <v>30.566666666666666</v>
      </c>
      <c r="F3418" s="2">
        <v>4.2366375863322432</v>
      </c>
      <c r="G3418" s="2">
        <v>3.9539549254816433</v>
      </c>
      <c r="H3418" s="2">
        <v>0.79881861141403121</v>
      </c>
      <c r="I3418" s="2">
        <v>0.51613595056343153</v>
      </c>
      <c r="J3418" s="2">
        <v>24.417222222222222</v>
      </c>
      <c r="K3418" s="2">
        <v>24.417222222222222</v>
      </c>
      <c r="L3418" s="2">
        <f>24-Nurse[[#This Row],[Total RN Hours  (*Adjusted for 8 minimum)]]</f>
        <v>-0.41722222222222172</v>
      </c>
      <c r="M3418" s="2">
        <v>8.3000000000000007</v>
      </c>
      <c r="N3418" s="2"/>
    </row>
    <row r="3419" spans="1:14" x14ac:dyDescent="0.35">
      <c r="A3419" t="s">
        <v>18615</v>
      </c>
      <c r="B3419" t="s">
        <v>3564</v>
      </c>
      <c r="C3419" t="s">
        <v>15015</v>
      </c>
      <c r="D3419" t="s">
        <v>18826</v>
      </c>
      <c r="E3419" s="2">
        <v>75</v>
      </c>
      <c r="F3419" s="2">
        <v>3.0460222222222226</v>
      </c>
      <c r="G3419" s="2">
        <v>2.6649851851851851</v>
      </c>
      <c r="H3419" s="2">
        <v>0.3255925925925926</v>
      </c>
      <c r="I3419" s="2">
        <v>0.23792592592592593</v>
      </c>
      <c r="J3419" s="2">
        <v>24.419444444444444</v>
      </c>
      <c r="K3419" s="2">
        <v>24.419444444444444</v>
      </c>
      <c r="L3419" s="2">
        <f>24-Nurse[[#This Row],[Total RN Hours  (*Adjusted for 8 minimum)]]</f>
        <v>-0.41944444444444429</v>
      </c>
      <c r="M3419" s="2">
        <v>8.3000000000000007</v>
      </c>
      <c r="N3419" s="2"/>
    </row>
    <row r="3420" spans="1:14" x14ac:dyDescent="0.35">
      <c r="A3420" t="s">
        <v>18605</v>
      </c>
      <c r="B3420" t="s">
        <v>543</v>
      </c>
      <c r="C3420" t="s">
        <v>13873</v>
      </c>
      <c r="D3420" t="s">
        <v>18795</v>
      </c>
      <c r="E3420" s="2">
        <v>79.900000000000006</v>
      </c>
      <c r="F3420" s="2">
        <v>3.9182992629675981</v>
      </c>
      <c r="G3420" s="2">
        <v>3.7933973021832843</v>
      </c>
      <c r="H3420" s="2">
        <v>0.30565707133917391</v>
      </c>
      <c r="I3420" s="2">
        <v>0.18075511055486021</v>
      </c>
      <c r="J3420" s="2">
        <v>24.421999999999997</v>
      </c>
      <c r="K3420" s="2">
        <v>24.421999999999997</v>
      </c>
      <c r="L3420" s="2">
        <f>24-Nurse[[#This Row],[Total RN Hours  (*Adjusted for 8 minimum)]]</f>
        <v>-0.42199999999999704</v>
      </c>
      <c r="M3420" s="2">
        <v>8.3000000000000007</v>
      </c>
      <c r="N3420" s="2"/>
    </row>
    <row r="3421" spans="1:14" x14ac:dyDescent="0.35">
      <c r="A3421" t="s">
        <v>18636</v>
      </c>
      <c r="B3421" t="s">
        <v>8695</v>
      </c>
      <c r="C3421" t="s">
        <v>17086</v>
      </c>
      <c r="D3421" t="s">
        <v>18927</v>
      </c>
      <c r="E3421" s="2">
        <v>61.133333333333333</v>
      </c>
      <c r="F3421" s="2">
        <v>3.2403326063249729</v>
      </c>
      <c r="G3421" s="2">
        <v>2.9698854961832066</v>
      </c>
      <c r="H3421" s="2">
        <v>0.39948927662668121</v>
      </c>
      <c r="I3421" s="2">
        <v>0.21919120319883678</v>
      </c>
      <c r="J3421" s="2">
        <v>24.422111111111111</v>
      </c>
      <c r="K3421" s="2">
        <v>24.422111111111111</v>
      </c>
      <c r="L3421" s="2">
        <f>24-Nurse[[#This Row],[Total RN Hours  (*Adjusted for 8 minimum)]]</f>
        <v>-0.42211111111111066</v>
      </c>
      <c r="M3421" s="2">
        <v>8.3000000000000007</v>
      </c>
      <c r="N3421" s="2"/>
    </row>
    <row r="3422" spans="1:14" x14ac:dyDescent="0.35">
      <c r="A3422" t="s">
        <v>18611</v>
      </c>
      <c r="B3422" t="s">
        <v>2345</v>
      </c>
      <c r="C3422" t="s">
        <v>13764</v>
      </c>
      <c r="D3422" t="s">
        <v>18940</v>
      </c>
      <c r="E3422" s="2">
        <v>72.588888888888889</v>
      </c>
      <c r="F3422" s="2">
        <v>3.3879549977039645</v>
      </c>
      <c r="G3422" s="2">
        <v>3.0248339200979646</v>
      </c>
      <c r="H3422" s="2">
        <v>0.33645492116944736</v>
      </c>
      <c r="I3422" s="2">
        <v>7.095208939231594E-2</v>
      </c>
      <c r="J3422" s="2">
        <v>24.422888888888885</v>
      </c>
      <c r="K3422" s="2">
        <v>24.422888888888885</v>
      </c>
      <c r="L3422" s="2">
        <f>24-Nurse[[#This Row],[Total RN Hours  (*Adjusted for 8 minimum)]]</f>
        <v>-0.42288888888888465</v>
      </c>
      <c r="M3422" s="2">
        <v>8.3000000000000007</v>
      </c>
      <c r="N3422" s="2"/>
    </row>
    <row r="3423" spans="1:14" x14ac:dyDescent="0.35">
      <c r="A3423" t="s">
        <v>18613</v>
      </c>
      <c r="B3423" t="s">
        <v>2590</v>
      </c>
      <c r="C3423" t="s">
        <v>14668</v>
      </c>
      <c r="D3423" t="s">
        <v>19056</v>
      </c>
      <c r="E3423" s="2">
        <v>29.8</v>
      </c>
      <c r="F3423" s="2">
        <v>3.8915548098434005</v>
      </c>
      <c r="G3423" s="2">
        <v>3.641368381804623</v>
      </c>
      <c r="H3423" s="2">
        <v>0.81957494407158826</v>
      </c>
      <c r="I3423" s="2">
        <v>0.56938851603281126</v>
      </c>
      <c r="J3423" s="2">
        <v>24.423333333333332</v>
      </c>
      <c r="K3423" s="2">
        <v>24.423333333333332</v>
      </c>
      <c r="L3423" s="2">
        <f>24-Nurse[[#This Row],[Total RN Hours  (*Adjusted for 8 minimum)]]</f>
        <v>-0.42333333333333201</v>
      </c>
      <c r="M3423" s="2">
        <v>8.3000000000000007</v>
      </c>
      <c r="N3423" s="2"/>
    </row>
    <row r="3424" spans="1:14" x14ac:dyDescent="0.35">
      <c r="A3424" t="s">
        <v>18617</v>
      </c>
      <c r="B3424" t="s">
        <v>4292</v>
      </c>
      <c r="C3424" t="s">
        <v>15305</v>
      </c>
      <c r="D3424" t="s">
        <v>18858</v>
      </c>
      <c r="E3424" s="2">
        <v>47.68888888888889</v>
      </c>
      <c r="F3424" s="2">
        <v>3.6370456663560109</v>
      </c>
      <c r="G3424" s="2">
        <v>3.235414725069897</v>
      </c>
      <c r="H3424" s="2">
        <v>0.51216216216216215</v>
      </c>
      <c r="I3424" s="2">
        <v>0.23182665424044732</v>
      </c>
      <c r="J3424" s="2">
        <v>24.424444444444447</v>
      </c>
      <c r="K3424" s="2">
        <v>24.424444444444447</v>
      </c>
      <c r="L3424" s="2">
        <f>24-Nurse[[#This Row],[Total RN Hours  (*Adjusted for 8 minimum)]]</f>
        <v>-0.42444444444444684</v>
      </c>
      <c r="M3424" s="2">
        <v>8.3000000000000007</v>
      </c>
      <c r="N3424" s="2"/>
    </row>
    <row r="3425" spans="1:14" x14ac:dyDescent="0.35">
      <c r="A3425" t="s">
        <v>18618</v>
      </c>
      <c r="B3425" t="s">
        <v>20559</v>
      </c>
      <c r="C3425" t="s">
        <v>13657</v>
      </c>
      <c r="D3425" t="s">
        <v>19263</v>
      </c>
      <c r="E3425" s="2">
        <v>40.5</v>
      </c>
      <c r="F3425" s="2">
        <v>3.6090534979423867</v>
      </c>
      <c r="G3425" s="2">
        <v>3.3008230452674896</v>
      </c>
      <c r="H3425" s="2">
        <v>0.6030864197530863</v>
      </c>
      <c r="I3425" s="2">
        <v>0.40528120713305898</v>
      </c>
      <c r="J3425" s="2">
        <v>24.424999999999997</v>
      </c>
      <c r="K3425" s="2">
        <v>24.424999999999997</v>
      </c>
      <c r="L3425" s="2">
        <f>24-Nurse[[#This Row],[Total RN Hours  (*Adjusted for 8 minimum)]]</f>
        <v>-0.42499999999999716</v>
      </c>
      <c r="M3425" s="2">
        <v>8.3000000000000007</v>
      </c>
      <c r="N3425" s="2"/>
    </row>
    <row r="3426" spans="1:14" x14ac:dyDescent="0.35">
      <c r="A3426" t="s">
        <v>18648</v>
      </c>
      <c r="B3426" t="s">
        <v>20817</v>
      </c>
      <c r="C3426" t="s">
        <v>14495</v>
      </c>
      <c r="D3426" t="s">
        <v>19762</v>
      </c>
      <c r="E3426" s="2">
        <v>69.099999999999994</v>
      </c>
      <c r="F3426" s="2">
        <v>2.2048400064319025</v>
      </c>
      <c r="G3426" s="2">
        <v>1.9656697218202286</v>
      </c>
      <c r="H3426" s="2">
        <v>0.3535616658626789</v>
      </c>
      <c r="I3426" s="2">
        <v>0.19589966232513265</v>
      </c>
      <c r="J3426" s="2">
        <v>24.431111111111111</v>
      </c>
      <c r="K3426" s="2">
        <v>24.431111111111111</v>
      </c>
      <c r="L3426" s="2">
        <f>24-Nurse[[#This Row],[Total RN Hours  (*Adjusted for 8 minimum)]]</f>
        <v>-0.431111111111111</v>
      </c>
      <c r="M3426" s="2">
        <v>8.3000000000000007</v>
      </c>
      <c r="N3426" s="2"/>
    </row>
    <row r="3427" spans="1:14" x14ac:dyDescent="0.35">
      <c r="A3427" t="s">
        <v>18605</v>
      </c>
      <c r="B3427" t="s">
        <v>12626</v>
      </c>
      <c r="C3427" t="s">
        <v>13966</v>
      </c>
      <c r="D3427" t="s">
        <v>18800</v>
      </c>
      <c r="E3427" s="2">
        <v>96.944444444444443</v>
      </c>
      <c r="F3427" s="2">
        <v>4.1491977077363895</v>
      </c>
      <c r="G3427" s="2">
        <v>3.9129982808022925</v>
      </c>
      <c r="H3427" s="2">
        <v>0.25202292263610315</v>
      </c>
      <c r="I3427" s="2">
        <v>0.12269799426934097</v>
      </c>
      <c r="J3427" s="2">
        <v>24.432222222222222</v>
      </c>
      <c r="K3427" s="2">
        <v>24.432222222222222</v>
      </c>
      <c r="L3427" s="2">
        <f>24-Nurse[[#This Row],[Total RN Hours  (*Adjusted for 8 minimum)]]</f>
        <v>-0.43222222222222229</v>
      </c>
      <c r="M3427" s="2">
        <v>8.3000000000000007</v>
      </c>
      <c r="N3427" s="2"/>
    </row>
    <row r="3428" spans="1:14" x14ac:dyDescent="0.35">
      <c r="A3428" t="s">
        <v>18645</v>
      </c>
      <c r="B3428" t="s">
        <v>12859</v>
      </c>
      <c r="C3428" t="s">
        <v>17861</v>
      </c>
      <c r="D3428" t="s">
        <v>20021</v>
      </c>
      <c r="E3428" s="2">
        <v>79.844444444444449</v>
      </c>
      <c r="F3428" s="2">
        <v>2.9588394099638182</v>
      </c>
      <c r="G3428" s="2">
        <v>2.772336487614806</v>
      </c>
      <c r="H3428" s="2">
        <v>0.30608961870303369</v>
      </c>
      <c r="I3428" s="2">
        <v>0.23594210965766771</v>
      </c>
      <c r="J3428" s="2">
        <v>24.439555555555557</v>
      </c>
      <c r="K3428" s="2">
        <v>24.439555555555557</v>
      </c>
      <c r="L3428" s="2">
        <f>24-Nurse[[#This Row],[Total RN Hours  (*Adjusted for 8 minimum)]]</f>
        <v>-0.43955555555555748</v>
      </c>
      <c r="M3428" s="2">
        <v>8.3000000000000007</v>
      </c>
      <c r="N3428" s="2"/>
    </row>
    <row r="3429" spans="1:14" x14ac:dyDescent="0.35">
      <c r="A3429" t="s">
        <v>18604</v>
      </c>
      <c r="B3429" t="s">
        <v>20367</v>
      </c>
      <c r="C3429" t="s">
        <v>13860</v>
      </c>
      <c r="D3429" t="s">
        <v>18712</v>
      </c>
      <c r="E3429" s="2">
        <v>55.322222222222223</v>
      </c>
      <c r="F3429" s="2">
        <v>3.4032516569592284</v>
      </c>
      <c r="G3429" s="2">
        <v>3.1026692106848763</v>
      </c>
      <c r="H3429" s="2">
        <v>0.4418156256276361</v>
      </c>
      <c r="I3429" s="2">
        <v>0.2470777264510946</v>
      </c>
      <c r="J3429" s="2">
        <v>24.442222222222224</v>
      </c>
      <c r="K3429" s="2">
        <v>24.442222222222224</v>
      </c>
      <c r="L3429" s="2">
        <f>24-Nurse[[#This Row],[Total RN Hours  (*Adjusted for 8 minimum)]]</f>
        <v>-0.44222222222222385</v>
      </c>
      <c r="M3429" s="2">
        <v>8.3000000000000007</v>
      </c>
      <c r="N3429" s="2"/>
    </row>
    <row r="3430" spans="1:14" x14ac:dyDescent="0.35">
      <c r="A3430" t="s">
        <v>18628</v>
      </c>
      <c r="B3430" t="s">
        <v>6983</v>
      </c>
      <c r="C3430" t="s">
        <v>16478</v>
      </c>
      <c r="D3430" t="s">
        <v>19612</v>
      </c>
      <c r="E3430" s="2">
        <v>46.255555555555553</v>
      </c>
      <c r="F3430" s="2">
        <v>4.8535118904636088</v>
      </c>
      <c r="G3430" s="2">
        <v>4.6133005044439104</v>
      </c>
      <c r="H3430" s="2">
        <v>0.52853230843141974</v>
      </c>
      <c r="I3430" s="2">
        <v>0.2883209224117223</v>
      </c>
      <c r="J3430" s="2">
        <v>24.447555555555557</v>
      </c>
      <c r="K3430" s="2">
        <v>24.447555555555557</v>
      </c>
      <c r="L3430" s="2">
        <f>24-Nurse[[#This Row],[Total RN Hours  (*Adjusted for 8 minimum)]]</f>
        <v>-0.44755555555555659</v>
      </c>
      <c r="M3430" s="2">
        <v>8.3000000000000007</v>
      </c>
      <c r="N3430" s="2"/>
    </row>
    <row r="3431" spans="1:14" x14ac:dyDescent="0.35">
      <c r="A3431" t="s">
        <v>18624</v>
      </c>
      <c r="B3431" t="s">
        <v>6168</v>
      </c>
      <c r="C3431" t="s">
        <v>16181</v>
      </c>
      <c r="D3431" t="s">
        <v>18788</v>
      </c>
      <c r="E3431" s="2">
        <v>38.711111111111109</v>
      </c>
      <c r="F3431" s="2">
        <v>5.2255022962112516</v>
      </c>
      <c r="G3431" s="2">
        <v>4.9364523536165335</v>
      </c>
      <c r="H3431" s="2">
        <v>0.63169345579793346</v>
      </c>
      <c r="I3431" s="2">
        <v>0.51587830080367403</v>
      </c>
      <c r="J3431" s="2">
        <v>24.453555555555557</v>
      </c>
      <c r="K3431" s="2">
        <v>24.453555555555557</v>
      </c>
      <c r="L3431" s="2">
        <f>24-Nurse[[#This Row],[Total RN Hours  (*Adjusted for 8 minimum)]]</f>
        <v>-0.45355555555555682</v>
      </c>
      <c r="M3431" s="2">
        <v>8.3000000000000007</v>
      </c>
      <c r="N3431" s="2"/>
    </row>
    <row r="3432" spans="1:14" x14ac:dyDescent="0.35">
      <c r="A3432" t="s">
        <v>18613</v>
      </c>
      <c r="B3432" t="s">
        <v>2556</v>
      </c>
      <c r="C3432" t="s">
        <v>14651</v>
      </c>
      <c r="D3432" t="s">
        <v>19044</v>
      </c>
      <c r="E3432" s="2">
        <v>27.933333333333334</v>
      </c>
      <c r="F3432" s="2">
        <v>5.658758949880669</v>
      </c>
      <c r="G3432" s="2">
        <v>4.9613365155131266</v>
      </c>
      <c r="H3432" s="2">
        <v>0.87566825775656332</v>
      </c>
      <c r="I3432" s="2">
        <v>0.36180986475735877</v>
      </c>
      <c r="J3432" s="2">
        <v>24.460333333333335</v>
      </c>
      <c r="K3432" s="2">
        <v>24.460333333333335</v>
      </c>
      <c r="L3432" s="2">
        <f>24-Nurse[[#This Row],[Total RN Hours  (*Adjusted for 8 minimum)]]</f>
        <v>-0.46033333333333459</v>
      </c>
      <c r="M3432" s="2">
        <v>8.3000000000000007</v>
      </c>
      <c r="N3432" s="2"/>
    </row>
    <row r="3433" spans="1:14" x14ac:dyDescent="0.35">
      <c r="A3433" t="s">
        <v>18605</v>
      </c>
      <c r="B3433" t="s">
        <v>12499</v>
      </c>
      <c r="C3433" t="s">
        <v>14067</v>
      </c>
      <c r="D3433" t="s">
        <v>18794</v>
      </c>
      <c r="E3433" s="2">
        <v>56.488888888888887</v>
      </c>
      <c r="F3433" s="2">
        <v>3.9612883556254914</v>
      </c>
      <c r="G3433" s="2">
        <v>3.6190145554681354</v>
      </c>
      <c r="H3433" s="2">
        <v>0.43306648308418566</v>
      </c>
      <c r="I3433" s="2">
        <v>0.32921125098347759</v>
      </c>
      <c r="J3433" s="2">
        <v>24.463444444444441</v>
      </c>
      <c r="K3433" s="2">
        <v>24.463444444444441</v>
      </c>
      <c r="L3433" s="2">
        <f>24-Nurse[[#This Row],[Total RN Hours  (*Adjusted for 8 minimum)]]</f>
        <v>-0.46344444444444122</v>
      </c>
      <c r="M3433" s="2">
        <v>8.3000000000000007</v>
      </c>
      <c r="N3433" s="2"/>
    </row>
    <row r="3434" spans="1:14" x14ac:dyDescent="0.35">
      <c r="A3434" t="s">
        <v>18626</v>
      </c>
      <c r="B3434" t="s">
        <v>6587</v>
      </c>
      <c r="C3434" t="s">
        <v>14957</v>
      </c>
      <c r="D3434" t="s">
        <v>19571</v>
      </c>
      <c r="E3434" s="2">
        <v>70.077777777777783</v>
      </c>
      <c r="F3434" s="2">
        <v>3.0877406056762324</v>
      </c>
      <c r="G3434" s="2">
        <v>2.8216870144284125</v>
      </c>
      <c r="H3434" s="2">
        <v>0.34910258442999836</v>
      </c>
      <c r="I3434" s="2">
        <v>0.10267480577136516</v>
      </c>
      <c r="J3434" s="2">
        <v>24.464333333333332</v>
      </c>
      <c r="K3434" s="2">
        <v>24.464333333333332</v>
      </c>
      <c r="L3434" s="2">
        <f>24-Nurse[[#This Row],[Total RN Hours  (*Adjusted for 8 minimum)]]</f>
        <v>-0.46433333333333238</v>
      </c>
      <c r="M3434" s="2">
        <v>8.3000000000000007</v>
      </c>
      <c r="N3434" s="2"/>
    </row>
    <row r="3435" spans="1:14" x14ac:dyDescent="0.35">
      <c r="A3435" t="s">
        <v>18617</v>
      </c>
      <c r="B3435" t="s">
        <v>4232</v>
      </c>
      <c r="C3435" t="s">
        <v>15345</v>
      </c>
      <c r="D3435" t="s">
        <v>19226</v>
      </c>
      <c r="E3435" s="2">
        <v>34.43333333333333</v>
      </c>
      <c r="F3435" s="2">
        <v>3.6766182639561151</v>
      </c>
      <c r="G3435" s="2">
        <v>3.3139851565020981</v>
      </c>
      <c r="H3435" s="2">
        <v>0.71058405937399161</v>
      </c>
      <c r="I3435" s="2">
        <v>0.39686995805098424</v>
      </c>
      <c r="J3435" s="2">
        <v>24.467777777777776</v>
      </c>
      <c r="K3435" s="2">
        <v>24.467777777777776</v>
      </c>
      <c r="L3435" s="2">
        <f>24-Nurse[[#This Row],[Total RN Hours  (*Adjusted for 8 minimum)]]</f>
        <v>-0.46777777777777629</v>
      </c>
      <c r="M3435" s="2">
        <v>8.3000000000000007</v>
      </c>
      <c r="N3435" s="2"/>
    </row>
    <row r="3436" spans="1:14" x14ac:dyDescent="0.35">
      <c r="A3436" t="s">
        <v>18606</v>
      </c>
      <c r="B3436" t="s">
        <v>1187</v>
      </c>
      <c r="C3436" t="s">
        <v>13908</v>
      </c>
      <c r="D3436" t="s">
        <v>18844</v>
      </c>
      <c r="E3436" s="2">
        <v>50.977777777777774</v>
      </c>
      <c r="F3436" s="2">
        <v>3.16174149956408</v>
      </c>
      <c r="G3436" s="2">
        <v>3.0109524847428077</v>
      </c>
      <c r="H3436" s="2">
        <v>0.48001743679163039</v>
      </c>
      <c r="I3436" s="2">
        <v>0.40725370531822147</v>
      </c>
      <c r="J3436" s="2">
        <v>24.470222222222223</v>
      </c>
      <c r="K3436" s="2">
        <v>24.470222222222223</v>
      </c>
      <c r="L3436" s="2">
        <f>24-Nurse[[#This Row],[Total RN Hours  (*Adjusted for 8 minimum)]]</f>
        <v>-0.47022222222222254</v>
      </c>
      <c r="M3436" s="2">
        <v>8.3000000000000007</v>
      </c>
      <c r="N3436" s="2"/>
    </row>
    <row r="3437" spans="1:14" x14ac:dyDescent="0.35">
      <c r="A3437" t="s">
        <v>18626</v>
      </c>
      <c r="B3437" t="s">
        <v>6670</v>
      </c>
      <c r="C3437" t="s">
        <v>15942</v>
      </c>
      <c r="D3437" t="s">
        <v>19561</v>
      </c>
      <c r="E3437" s="2">
        <v>128.76666666666668</v>
      </c>
      <c r="F3437" s="2">
        <v>2.630927603762188</v>
      </c>
      <c r="G3437" s="2">
        <v>2.4747734921045819</v>
      </c>
      <c r="H3437" s="2">
        <v>0.19022262490292519</v>
      </c>
      <c r="I3437" s="2">
        <v>9.2352230563465351E-2</v>
      </c>
      <c r="J3437" s="2">
        <v>24.494333333333337</v>
      </c>
      <c r="K3437" s="2">
        <v>24.494333333333337</v>
      </c>
      <c r="L3437" s="2">
        <f>24-Nurse[[#This Row],[Total RN Hours  (*Adjusted for 8 minimum)]]</f>
        <v>-0.49433333333333707</v>
      </c>
      <c r="M3437" s="2">
        <v>8.3000000000000007</v>
      </c>
      <c r="N3437" s="2"/>
    </row>
    <row r="3438" spans="1:14" x14ac:dyDescent="0.35">
      <c r="A3438" t="s">
        <v>18626</v>
      </c>
      <c r="B3438" t="s">
        <v>6697</v>
      </c>
      <c r="C3438" t="s">
        <v>15302</v>
      </c>
      <c r="D3438" t="s">
        <v>18654</v>
      </c>
      <c r="E3438" s="2">
        <v>57.166666666666664</v>
      </c>
      <c r="F3438" s="2">
        <v>2.5089387755102037</v>
      </c>
      <c r="G3438" s="2">
        <v>2.349376093294461</v>
      </c>
      <c r="H3438" s="2">
        <v>0.42856754130223523</v>
      </c>
      <c r="I3438" s="2">
        <v>0.26900485908649174</v>
      </c>
      <c r="J3438" s="2">
        <v>24.49977777777778</v>
      </c>
      <c r="K3438" s="2">
        <v>24.49977777777778</v>
      </c>
      <c r="L3438" s="2">
        <f>24-Nurse[[#This Row],[Total RN Hours  (*Adjusted for 8 minimum)]]</f>
        <v>-0.49977777777777987</v>
      </c>
      <c r="M3438" s="2">
        <v>8.3000000000000007</v>
      </c>
      <c r="N3438" s="2"/>
    </row>
    <row r="3439" spans="1:14" x14ac:dyDescent="0.35">
      <c r="A3439" t="s">
        <v>18645</v>
      </c>
      <c r="B3439" t="s">
        <v>20776</v>
      </c>
      <c r="C3439" t="s">
        <v>16190</v>
      </c>
      <c r="D3439" t="s">
        <v>18997</v>
      </c>
      <c r="E3439" s="2">
        <v>60.222222222222221</v>
      </c>
      <c r="F3439" s="2">
        <v>2.8045350553505539</v>
      </c>
      <c r="G3439" s="2">
        <v>2.8045350553505539</v>
      </c>
      <c r="H3439" s="2">
        <v>0.40683025830258307</v>
      </c>
      <c r="I3439" s="2">
        <v>0.40683025830258307</v>
      </c>
      <c r="J3439" s="2">
        <v>24.500222222222224</v>
      </c>
      <c r="K3439" s="2">
        <v>24.500222222222224</v>
      </c>
      <c r="L3439" s="2">
        <f>24-Nurse[[#This Row],[Total RN Hours  (*Adjusted for 8 minimum)]]</f>
        <v>-0.50022222222222368</v>
      </c>
      <c r="M3439" s="2">
        <v>8.3000000000000007</v>
      </c>
      <c r="N3439" s="2"/>
    </row>
    <row r="3440" spans="1:14" x14ac:dyDescent="0.35">
      <c r="A3440" t="s">
        <v>18605</v>
      </c>
      <c r="B3440" t="s">
        <v>721</v>
      </c>
      <c r="C3440" t="s">
        <v>13986</v>
      </c>
      <c r="D3440" t="s">
        <v>18826</v>
      </c>
      <c r="E3440" s="2">
        <v>58.888888888888886</v>
      </c>
      <c r="F3440" s="2">
        <v>4.1016226415094339</v>
      </c>
      <c r="G3440" s="2">
        <v>3.7950566037735847</v>
      </c>
      <c r="H3440" s="2">
        <v>0.41605094339622645</v>
      </c>
      <c r="I3440" s="2">
        <v>0.3179377358490566</v>
      </c>
      <c r="J3440" s="2">
        <v>24.500777777777778</v>
      </c>
      <c r="K3440" s="2">
        <v>24.500777777777778</v>
      </c>
      <c r="L3440" s="2">
        <f>24-Nurse[[#This Row],[Total RN Hours  (*Adjusted for 8 minimum)]]</f>
        <v>-0.50077777777777754</v>
      </c>
      <c r="M3440" s="2">
        <v>8.3000000000000007</v>
      </c>
      <c r="N3440" s="2"/>
    </row>
    <row r="3441" spans="1:14" x14ac:dyDescent="0.35">
      <c r="A3441" t="s">
        <v>18637</v>
      </c>
      <c r="B3441" t="s">
        <v>9687</v>
      </c>
      <c r="C3441" t="s">
        <v>15335</v>
      </c>
      <c r="D3441" t="s">
        <v>19211</v>
      </c>
      <c r="E3441" s="2">
        <v>90.211111111111109</v>
      </c>
      <c r="F3441" s="2">
        <v>3.4780453257790369</v>
      </c>
      <c r="G3441" s="2">
        <v>3.2306724966128839</v>
      </c>
      <c r="H3441" s="2">
        <v>0.27162088927207784</v>
      </c>
      <c r="I3441" s="2">
        <v>0.15527035349180934</v>
      </c>
      <c r="J3441" s="2">
        <v>24.50322222222222</v>
      </c>
      <c r="K3441" s="2">
        <v>24.50322222222222</v>
      </c>
      <c r="L3441" s="2">
        <f>24-Nurse[[#This Row],[Total RN Hours  (*Adjusted for 8 minimum)]]</f>
        <v>-0.50322222222222024</v>
      </c>
      <c r="M3441" s="2">
        <v>8.3000000000000007</v>
      </c>
      <c r="N3441" s="2"/>
    </row>
    <row r="3442" spans="1:14" x14ac:dyDescent="0.35">
      <c r="A3442" t="s">
        <v>18638</v>
      </c>
      <c r="B3442" t="s">
        <v>9825</v>
      </c>
      <c r="C3442" t="s">
        <v>13809</v>
      </c>
      <c r="D3442" t="s">
        <v>18689</v>
      </c>
      <c r="E3442" s="2">
        <v>57.93333333333333</v>
      </c>
      <c r="F3442" s="2">
        <v>4.7351457614115846</v>
      </c>
      <c r="G3442" s="2">
        <v>4.5216820099731496</v>
      </c>
      <c r="H3442" s="2">
        <v>0.42299578059071735</v>
      </c>
      <c r="I3442" s="2">
        <v>0.20953202915228233</v>
      </c>
      <c r="J3442" s="2">
        <v>24.505555555555556</v>
      </c>
      <c r="K3442" s="2">
        <v>24.505555555555556</v>
      </c>
      <c r="L3442" s="2">
        <f>24-Nurse[[#This Row],[Total RN Hours  (*Adjusted for 8 minimum)]]</f>
        <v>-0.50555555555555642</v>
      </c>
      <c r="M3442" s="2">
        <v>8.3000000000000007</v>
      </c>
      <c r="N3442" s="2"/>
    </row>
    <row r="3443" spans="1:14" x14ac:dyDescent="0.35">
      <c r="A3443" t="s">
        <v>18605</v>
      </c>
      <c r="B3443" t="s">
        <v>12291</v>
      </c>
      <c r="C3443" t="s">
        <v>18328</v>
      </c>
      <c r="D3443" t="s">
        <v>18803</v>
      </c>
      <c r="E3443" s="2">
        <v>69.522222222222226</v>
      </c>
      <c r="F3443" s="2">
        <v>3.7379303180437908</v>
      </c>
      <c r="G3443" s="2">
        <v>3.4873309892919928</v>
      </c>
      <c r="H3443" s="2">
        <v>0.35253955569761863</v>
      </c>
      <c r="I3443" s="2">
        <v>0.19271855521815565</v>
      </c>
      <c r="J3443" s="2">
        <v>24.509333333333334</v>
      </c>
      <c r="K3443" s="2">
        <v>24.509333333333334</v>
      </c>
      <c r="L3443" s="2">
        <f>24-Nurse[[#This Row],[Total RN Hours  (*Adjusted for 8 minimum)]]</f>
        <v>-0.50933333333333408</v>
      </c>
      <c r="M3443" s="2">
        <v>8.3000000000000007</v>
      </c>
      <c r="N3443" s="2"/>
    </row>
    <row r="3444" spans="1:14" x14ac:dyDescent="0.35">
      <c r="A3444" t="s">
        <v>18610</v>
      </c>
      <c r="B3444" t="s">
        <v>1615</v>
      </c>
      <c r="C3444" t="s">
        <v>14278</v>
      </c>
      <c r="D3444" t="s">
        <v>18888</v>
      </c>
      <c r="E3444" s="2">
        <v>53.68888888888889</v>
      </c>
      <c r="F3444" s="2">
        <v>3.4615997516556289</v>
      </c>
      <c r="G3444" s="2">
        <v>3.1469495033112578</v>
      </c>
      <c r="H3444" s="2">
        <v>0.45656870860927151</v>
      </c>
      <c r="I3444" s="2">
        <v>0.24133692052980135</v>
      </c>
      <c r="J3444" s="2">
        <v>24.512666666666668</v>
      </c>
      <c r="K3444" s="2">
        <v>24.512666666666668</v>
      </c>
      <c r="L3444" s="2">
        <f>24-Nurse[[#This Row],[Total RN Hours  (*Adjusted for 8 minimum)]]</f>
        <v>-0.51266666666666794</v>
      </c>
      <c r="M3444" s="2">
        <v>8.3000000000000007</v>
      </c>
      <c r="N3444" s="2"/>
    </row>
    <row r="3445" spans="1:14" x14ac:dyDescent="0.35">
      <c r="A3445" t="s">
        <v>18605</v>
      </c>
      <c r="B3445" t="s">
        <v>1060</v>
      </c>
      <c r="C3445" t="s">
        <v>14054</v>
      </c>
      <c r="D3445" t="s">
        <v>18794</v>
      </c>
      <c r="E3445" s="2">
        <v>87.86666666666666</v>
      </c>
      <c r="F3445" s="2">
        <v>3.9936987860394542</v>
      </c>
      <c r="G3445" s="2">
        <v>3.8631980273141124</v>
      </c>
      <c r="H3445" s="2">
        <v>0.27901365705614573</v>
      </c>
      <c r="I3445" s="2">
        <v>0.21426909458775925</v>
      </c>
      <c r="J3445" s="2">
        <v>24.516000000000002</v>
      </c>
      <c r="K3445" s="2">
        <v>24.516000000000002</v>
      </c>
      <c r="L3445" s="2">
        <f>24-Nurse[[#This Row],[Total RN Hours  (*Adjusted for 8 minimum)]]</f>
        <v>-0.51600000000000179</v>
      </c>
      <c r="M3445" s="2">
        <v>8.3000000000000007</v>
      </c>
      <c r="N3445" s="2"/>
    </row>
    <row r="3446" spans="1:14" x14ac:dyDescent="0.35">
      <c r="A3446" t="s">
        <v>18615</v>
      </c>
      <c r="B3446" t="s">
        <v>3275</v>
      </c>
      <c r="C3446" t="s">
        <v>13832</v>
      </c>
      <c r="D3446" t="s">
        <v>19126</v>
      </c>
      <c r="E3446" s="2">
        <v>33.144444444444446</v>
      </c>
      <c r="F3446" s="2">
        <v>3.5959604425075429</v>
      </c>
      <c r="G3446" s="2">
        <v>3.1500167616493466</v>
      </c>
      <c r="H3446" s="2">
        <v>0.73969158565202808</v>
      </c>
      <c r="I3446" s="2">
        <v>0.29374790479383167</v>
      </c>
      <c r="J3446" s="2">
        <v>24.516666666666666</v>
      </c>
      <c r="K3446" s="2">
        <v>24.516666666666666</v>
      </c>
      <c r="L3446" s="2">
        <f>24-Nurse[[#This Row],[Total RN Hours  (*Adjusted for 8 minimum)]]</f>
        <v>-0.51666666666666572</v>
      </c>
      <c r="M3446" s="2">
        <v>8.3000000000000007</v>
      </c>
      <c r="N3446" s="2"/>
    </row>
    <row r="3447" spans="1:14" x14ac:dyDescent="0.35">
      <c r="A3447" t="s">
        <v>18618</v>
      </c>
      <c r="B3447" t="s">
        <v>4634</v>
      </c>
      <c r="C3447" t="s">
        <v>13952</v>
      </c>
      <c r="D3447" t="s">
        <v>18678</v>
      </c>
      <c r="E3447" s="2">
        <v>19.022222222222222</v>
      </c>
      <c r="F3447" s="2">
        <v>4.9155549065420558</v>
      </c>
      <c r="G3447" s="2">
        <v>3.9880257009345788</v>
      </c>
      <c r="H3447" s="2">
        <v>1.2889135514018693</v>
      </c>
      <c r="I3447" s="2">
        <v>0.69223130841121494</v>
      </c>
      <c r="J3447" s="2">
        <v>24.518000000000001</v>
      </c>
      <c r="K3447" s="2">
        <v>24.518000000000001</v>
      </c>
      <c r="L3447" s="2">
        <f>24-Nurse[[#This Row],[Total RN Hours  (*Adjusted for 8 minimum)]]</f>
        <v>-0.51800000000000068</v>
      </c>
      <c r="M3447" s="2">
        <v>8.3000000000000007</v>
      </c>
      <c r="N3447" s="2"/>
    </row>
    <row r="3448" spans="1:14" x14ac:dyDescent="0.35">
      <c r="A3448" t="s">
        <v>18634</v>
      </c>
      <c r="B3448" t="s">
        <v>8237</v>
      </c>
      <c r="C3448" t="s">
        <v>14171</v>
      </c>
      <c r="D3448" t="s">
        <v>19724</v>
      </c>
      <c r="E3448" s="2">
        <v>38.31111111111111</v>
      </c>
      <c r="F3448" s="2">
        <v>2.692508700696056</v>
      </c>
      <c r="G3448" s="2">
        <v>2.1909686774941997</v>
      </c>
      <c r="H3448" s="2">
        <v>0.64016821345707664</v>
      </c>
      <c r="I3448" s="2">
        <v>0.35592807424593964</v>
      </c>
      <c r="J3448" s="2">
        <v>24.525555555555556</v>
      </c>
      <c r="K3448" s="2">
        <v>24.525555555555556</v>
      </c>
      <c r="L3448" s="2">
        <f>24-Nurse[[#This Row],[Total RN Hours  (*Adjusted for 8 minimum)]]</f>
        <v>-0.525555555555556</v>
      </c>
      <c r="M3448" s="2">
        <v>8.3000000000000007</v>
      </c>
      <c r="N3448" s="2"/>
    </row>
    <row r="3449" spans="1:14" x14ac:dyDescent="0.35">
      <c r="A3449" t="s">
        <v>18605</v>
      </c>
      <c r="B3449" t="s">
        <v>1147</v>
      </c>
      <c r="C3449" t="s">
        <v>13987</v>
      </c>
      <c r="D3449" t="s">
        <v>18827</v>
      </c>
      <c r="E3449" s="2">
        <v>93.555555555555557</v>
      </c>
      <c r="F3449" s="2">
        <v>2.2246710213776724</v>
      </c>
      <c r="G3449" s="2">
        <v>2.1122137767220903</v>
      </c>
      <c r="H3449" s="2">
        <v>0.26217695961995252</v>
      </c>
      <c r="I3449" s="2">
        <v>0.14971971496437056</v>
      </c>
      <c r="J3449" s="2">
        <v>24.528111111111112</v>
      </c>
      <c r="K3449" s="2">
        <v>24.528111111111112</v>
      </c>
      <c r="L3449" s="2">
        <f>24-Nurse[[#This Row],[Total RN Hours  (*Adjusted for 8 minimum)]]</f>
        <v>-0.52811111111111231</v>
      </c>
      <c r="M3449" s="2">
        <v>8.3000000000000007</v>
      </c>
      <c r="N3449" s="2"/>
    </row>
    <row r="3450" spans="1:14" x14ac:dyDescent="0.35">
      <c r="A3450" t="s">
        <v>18616</v>
      </c>
      <c r="B3450" t="s">
        <v>3812</v>
      </c>
      <c r="C3450" t="s">
        <v>15140</v>
      </c>
      <c r="D3450" t="s">
        <v>18748</v>
      </c>
      <c r="E3450" s="2">
        <v>43.722222222222221</v>
      </c>
      <c r="F3450" s="2">
        <v>3.5020965692503174</v>
      </c>
      <c r="G3450" s="2">
        <v>3.1039390088945362</v>
      </c>
      <c r="H3450" s="2">
        <v>0.5610546378653114</v>
      </c>
      <c r="I3450" s="2">
        <v>0.28805590851334184</v>
      </c>
      <c r="J3450" s="2">
        <v>24.530555555555559</v>
      </c>
      <c r="K3450" s="2">
        <v>24.530555555555559</v>
      </c>
      <c r="L3450" s="2">
        <f>24-Nurse[[#This Row],[Total RN Hours  (*Adjusted for 8 minimum)]]</f>
        <v>-0.53055555555555856</v>
      </c>
      <c r="M3450" s="2">
        <v>8.3000000000000007</v>
      </c>
      <c r="N3450" s="2"/>
    </row>
    <row r="3451" spans="1:14" x14ac:dyDescent="0.35">
      <c r="A3451" t="s">
        <v>18605</v>
      </c>
      <c r="B3451" t="s">
        <v>12294</v>
      </c>
      <c r="C3451" t="s">
        <v>18329</v>
      </c>
      <c r="D3451" t="s">
        <v>18793</v>
      </c>
      <c r="E3451" s="2">
        <v>89.922222222222217</v>
      </c>
      <c r="F3451" s="2">
        <v>4.4229161003336213</v>
      </c>
      <c r="G3451" s="2">
        <v>4.0291745953292963</v>
      </c>
      <c r="H3451" s="2">
        <v>0.27280612875324356</v>
      </c>
      <c r="I3451" s="2">
        <v>0.15804151736068209</v>
      </c>
      <c r="J3451" s="2">
        <v>24.531333333333333</v>
      </c>
      <c r="K3451" s="2">
        <v>24.531333333333333</v>
      </c>
      <c r="L3451" s="2">
        <f>24-Nurse[[#This Row],[Total RN Hours  (*Adjusted for 8 minimum)]]</f>
        <v>-0.53133333333333255</v>
      </c>
      <c r="M3451" s="2">
        <v>8.3000000000000007</v>
      </c>
      <c r="N3451" s="2"/>
    </row>
    <row r="3452" spans="1:14" x14ac:dyDescent="0.35">
      <c r="A3452" t="s">
        <v>18619</v>
      </c>
      <c r="B3452" t="s">
        <v>4797</v>
      </c>
      <c r="C3452" t="s">
        <v>15527</v>
      </c>
      <c r="D3452" t="s">
        <v>19311</v>
      </c>
      <c r="E3452" s="2">
        <v>96.86666666666666</v>
      </c>
      <c r="F3452" s="2">
        <v>4.0062514338150956</v>
      </c>
      <c r="G3452" s="2">
        <v>3.5455666437256252</v>
      </c>
      <c r="H3452" s="2">
        <v>0.25326909841706818</v>
      </c>
      <c r="I3452" s="2">
        <v>6.9138563890800642E-2</v>
      </c>
      <c r="J3452" s="2">
        <v>24.533333333333335</v>
      </c>
      <c r="K3452" s="2">
        <v>24.533333333333335</v>
      </c>
      <c r="L3452" s="2">
        <f>24-Nurse[[#This Row],[Total RN Hours  (*Adjusted for 8 minimum)]]</f>
        <v>-0.53333333333333499</v>
      </c>
      <c r="M3452" s="2">
        <v>8.3000000000000007</v>
      </c>
      <c r="N3452" s="2"/>
    </row>
    <row r="3453" spans="1:14" x14ac:dyDescent="0.35">
      <c r="A3453" t="s">
        <v>18605</v>
      </c>
      <c r="B3453" t="s">
        <v>1052</v>
      </c>
      <c r="C3453" t="s">
        <v>14083</v>
      </c>
      <c r="D3453" t="s">
        <v>18814</v>
      </c>
      <c r="E3453" s="2">
        <v>54.333333333333336</v>
      </c>
      <c r="F3453" s="2">
        <v>3.8092106339468299</v>
      </c>
      <c r="G3453" s="2">
        <v>3.4071431492842534</v>
      </c>
      <c r="H3453" s="2">
        <v>0.45160531697341511</v>
      </c>
      <c r="I3453" s="2">
        <v>0.23286912065439672</v>
      </c>
      <c r="J3453" s="2">
        <v>24.537222222222223</v>
      </c>
      <c r="K3453" s="2">
        <v>24.537222222222223</v>
      </c>
      <c r="L3453" s="2">
        <f>24-Nurse[[#This Row],[Total RN Hours  (*Adjusted for 8 minimum)]]</f>
        <v>-0.53722222222222271</v>
      </c>
      <c r="M3453" s="2">
        <v>8.3000000000000007</v>
      </c>
      <c r="N3453" s="2"/>
    </row>
    <row r="3454" spans="1:14" x14ac:dyDescent="0.35">
      <c r="A3454" t="s">
        <v>18614</v>
      </c>
      <c r="B3454" t="s">
        <v>3195</v>
      </c>
      <c r="C3454" t="s">
        <v>14942</v>
      </c>
      <c r="D3454" t="s">
        <v>19109</v>
      </c>
      <c r="E3454" s="2">
        <v>42.344444444444441</v>
      </c>
      <c r="F3454" s="2">
        <v>3.3259643138283916</v>
      </c>
      <c r="G3454" s="2">
        <v>3.0904618210443453</v>
      </c>
      <c r="H3454" s="2">
        <v>0.57950669115717657</v>
      </c>
      <c r="I3454" s="2">
        <v>0.34400419837313045</v>
      </c>
      <c r="J3454" s="2">
        <v>24.538888888888888</v>
      </c>
      <c r="K3454" s="2">
        <v>24.538888888888888</v>
      </c>
      <c r="L3454" s="2">
        <f>24-Nurse[[#This Row],[Total RN Hours  (*Adjusted for 8 minimum)]]</f>
        <v>-0.53888888888888786</v>
      </c>
      <c r="M3454" s="2">
        <v>8.3000000000000007</v>
      </c>
      <c r="N3454" s="2"/>
    </row>
    <row r="3455" spans="1:14" x14ac:dyDescent="0.35">
      <c r="A3455" t="s">
        <v>18646</v>
      </c>
      <c r="B3455" t="s">
        <v>11355</v>
      </c>
      <c r="C3455" t="s">
        <v>17965</v>
      </c>
      <c r="D3455" t="s">
        <v>20073</v>
      </c>
      <c r="E3455" s="2">
        <v>32.211111111111109</v>
      </c>
      <c r="F3455" s="2">
        <v>3.8042048982407728</v>
      </c>
      <c r="G3455" s="2">
        <v>3.467933770265609</v>
      </c>
      <c r="H3455" s="2">
        <v>0.76208347706105561</v>
      </c>
      <c r="I3455" s="2">
        <v>0.58887892376681616</v>
      </c>
      <c r="J3455" s="2">
        <v>24.547555555555554</v>
      </c>
      <c r="K3455" s="2">
        <v>24.547555555555554</v>
      </c>
      <c r="L3455" s="2">
        <f>24-Nurse[[#This Row],[Total RN Hours  (*Adjusted for 8 minimum)]]</f>
        <v>-0.54755555555555446</v>
      </c>
      <c r="M3455" s="2">
        <v>8.3000000000000007</v>
      </c>
      <c r="N3455" s="2"/>
    </row>
    <row r="3456" spans="1:14" x14ac:dyDescent="0.35">
      <c r="A3456" t="s">
        <v>18626</v>
      </c>
      <c r="B3456" t="s">
        <v>6537</v>
      </c>
      <c r="C3456" t="s">
        <v>14794</v>
      </c>
      <c r="D3456" t="s">
        <v>19280</v>
      </c>
      <c r="E3456" s="2">
        <v>47.855555555555554</v>
      </c>
      <c r="F3456" s="2">
        <v>3.2161016949152539</v>
      </c>
      <c r="G3456" s="2">
        <v>2.9400394706292086</v>
      </c>
      <c r="H3456" s="2">
        <v>0.51306013466449962</v>
      </c>
      <c r="I3456" s="2">
        <v>0.32458788019503138</v>
      </c>
      <c r="J3456" s="2">
        <v>24.552777777777777</v>
      </c>
      <c r="K3456" s="2">
        <v>24.552777777777777</v>
      </c>
      <c r="L3456" s="2">
        <f>24-Nurse[[#This Row],[Total RN Hours  (*Adjusted for 8 minimum)]]</f>
        <v>-0.55277777777777715</v>
      </c>
      <c r="M3456" s="2">
        <v>8.3000000000000007</v>
      </c>
      <c r="N3456" s="2"/>
    </row>
    <row r="3457" spans="1:14" x14ac:dyDescent="0.35">
      <c r="A3457" t="s">
        <v>18642</v>
      </c>
      <c r="B3457" t="s">
        <v>10643</v>
      </c>
      <c r="C3457" t="s">
        <v>17728</v>
      </c>
      <c r="D3457" t="s">
        <v>19238</v>
      </c>
      <c r="E3457" s="2">
        <v>56.011111111111113</v>
      </c>
      <c r="F3457" s="2">
        <v>3.313560801428288</v>
      </c>
      <c r="G3457" s="2">
        <v>3.0145665542551079</v>
      </c>
      <c r="H3457" s="2">
        <v>0.43835548502281291</v>
      </c>
      <c r="I3457" s="2">
        <v>0.34541757587780197</v>
      </c>
      <c r="J3457" s="2">
        <v>24.552777777777777</v>
      </c>
      <c r="K3457" s="2">
        <v>24.552777777777777</v>
      </c>
      <c r="L3457" s="2">
        <f>24-Nurse[[#This Row],[Total RN Hours  (*Adjusted for 8 minimum)]]</f>
        <v>-0.55277777777777715</v>
      </c>
      <c r="M3457" s="2">
        <v>8.3000000000000007</v>
      </c>
      <c r="N3457" s="2"/>
    </row>
    <row r="3458" spans="1:14" x14ac:dyDescent="0.35">
      <c r="A3458" t="s">
        <v>18605</v>
      </c>
      <c r="B3458" t="s">
        <v>645</v>
      </c>
      <c r="C3458" t="s">
        <v>13947</v>
      </c>
      <c r="D3458" t="s">
        <v>18817</v>
      </c>
      <c r="E3458" s="2">
        <v>82.288888888888891</v>
      </c>
      <c r="F3458" s="2">
        <v>2.9028652443964349</v>
      </c>
      <c r="G3458" s="2">
        <v>2.6573210910072911</v>
      </c>
      <c r="H3458" s="2">
        <v>0.29840534701593302</v>
      </c>
      <c r="I3458" s="2">
        <v>0.20238185255198485</v>
      </c>
      <c r="J3458" s="2">
        <v>24.555444444444444</v>
      </c>
      <c r="K3458" s="2">
        <v>24.555444444444444</v>
      </c>
      <c r="L3458" s="2">
        <f>24-Nurse[[#This Row],[Total RN Hours  (*Adjusted for 8 minimum)]]</f>
        <v>-0.55544444444444352</v>
      </c>
      <c r="M3458" s="2">
        <v>8.3000000000000007</v>
      </c>
      <c r="N3458" s="2"/>
    </row>
    <row r="3459" spans="1:14" x14ac:dyDescent="0.35">
      <c r="A3459" t="s">
        <v>18651</v>
      </c>
      <c r="B3459" t="s">
        <v>11992</v>
      </c>
      <c r="C3459" t="s">
        <v>13958</v>
      </c>
      <c r="D3459" t="s">
        <v>18776</v>
      </c>
      <c r="E3459" s="2">
        <v>33.422222222222224</v>
      </c>
      <c r="F3459" s="2">
        <v>3.181432845744681</v>
      </c>
      <c r="G3459" s="2">
        <v>2.9000232712765959</v>
      </c>
      <c r="H3459" s="2">
        <v>0.73477061170212765</v>
      </c>
      <c r="I3459" s="2">
        <v>0.45336103723404253</v>
      </c>
      <c r="J3459" s="2">
        <v>24.557666666666666</v>
      </c>
      <c r="K3459" s="2">
        <v>24.557666666666666</v>
      </c>
      <c r="L3459" s="2">
        <f>24-Nurse[[#This Row],[Total RN Hours  (*Adjusted for 8 minimum)]]</f>
        <v>-0.55766666666666609</v>
      </c>
      <c r="M3459" s="2">
        <v>8.3000000000000007</v>
      </c>
      <c r="N3459" s="2"/>
    </row>
    <row r="3460" spans="1:14" x14ac:dyDescent="0.35">
      <c r="A3460" t="s">
        <v>18614</v>
      </c>
      <c r="B3460" t="s">
        <v>2972</v>
      </c>
      <c r="C3460" t="s">
        <v>14863</v>
      </c>
      <c r="D3460" t="s">
        <v>18709</v>
      </c>
      <c r="E3460" s="2">
        <v>47.266666666666666</v>
      </c>
      <c r="F3460" s="2">
        <v>3.9910084626234137</v>
      </c>
      <c r="G3460" s="2">
        <v>3.9377644569816646</v>
      </c>
      <c r="H3460" s="2">
        <v>0.51966854724964751</v>
      </c>
      <c r="I3460" s="2">
        <v>0.46924541607898446</v>
      </c>
      <c r="J3460" s="2">
        <v>24.563000000000002</v>
      </c>
      <c r="K3460" s="2">
        <v>24.563000000000002</v>
      </c>
      <c r="L3460" s="2">
        <f>24-Nurse[[#This Row],[Total RN Hours  (*Adjusted for 8 minimum)]]</f>
        <v>-0.56300000000000239</v>
      </c>
      <c r="M3460" s="2">
        <v>8.3000000000000007</v>
      </c>
      <c r="N3460" s="2"/>
    </row>
    <row r="3461" spans="1:14" x14ac:dyDescent="0.35">
      <c r="A3461" t="s">
        <v>18644</v>
      </c>
      <c r="B3461" t="s">
        <v>10921</v>
      </c>
      <c r="C3461" t="s">
        <v>17818</v>
      </c>
      <c r="D3461" t="s">
        <v>20004</v>
      </c>
      <c r="E3461" s="2">
        <v>61.222222222222221</v>
      </c>
      <c r="F3461" s="2">
        <v>3.6627495462794921</v>
      </c>
      <c r="G3461" s="2">
        <v>3.4434664246823958</v>
      </c>
      <c r="H3461" s="2">
        <v>0.40127041742286751</v>
      </c>
      <c r="I3461" s="2">
        <v>0.30689655172413793</v>
      </c>
      <c r="J3461" s="2">
        <v>24.566666666666666</v>
      </c>
      <c r="K3461" s="2">
        <v>24.566666666666666</v>
      </c>
      <c r="L3461" s="2">
        <f>24-Nurse[[#This Row],[Total RN Hours  (*Adjusted for 8 minimum)]]</f>
        <v>-0.56666666666666643</v>
      </c>
      <c r="M3461" s="2">
        <v>8.3000000000000007</v>
      </c>
      <c r="N3461" s="2"/>
    </row>
    <row r="3462" spans="1:14" x14ac:dyDescent="0.35">
      <c r="A3462" t="s">
        <v>18622</v>
      </c>
      <c r="B3462" t="s">
        <v>5307</v>
      </c>
      <c r="C3462" t="s">
        <v>15436</v>
      </c>
      <c r="D3462" t="s">
        <v>18876</v>
      </c>
      <c r="E3462" s="2">
        <v>10.4</v>
      </c>
      <c r="F3462" s="2">
        <v>7.6077350427350421</v>
      </c>
      <c r="G3462" s="2">
        <v>6.6628632478632488</v>
      </c>
      <c r="H3462" s="2">
        <v>2.3626175213675218</v>
      </c>
      <c r="I3462" s="2">
        <v>1.4177457264957265</v>
      </c>
      <c r="J3462" s="2">
        <v>24.571222222222225</v>
      </c>
      <c r="K3462" s="2">
        <v>24.571222222222225</v>
      </c>
      <c r="L3462" s="2">
        <f>24-Nurse[[#This Row],[Total RN Hours  (*Adjusted for 8 minimum)]]</f>
        <v>-0.57122222222222518</v>
      </c>
      <c r="M3462" s="2">
        <v>8.3000000000000007</v>
      </c>
      <c r="N3462" s="2"/>
    </row>
    <row r="3463" spans="1:14" x14ac:dyDescent="0.35">
      <c r="A3463" t="s">
        <v>18624</v>
      </c>
      <c r="B3463" t="s">
        <v>6219</v>
      </c>
      <c r="C3463" t="s">
        <v>15976</v>
      </c>
      <c r="D3463" t="s">
        <v>19482</v>
      </c>
      <c r="E3463" s="2">
        <v>13.022222222222222</v>
      </c>
      <c r="F3463" s="2">
        <v>6.3212883959044373</v>
      </c>
      <c r="G3463" s="2">
        <v>5.6864761092150165</v>
      </c>
      <c r="H3463" s="2">
        <v>1.8869880546075084</v>
      </c>
      <c r="I3463" s="2">
        <v>1.2521757679180887</v>
      </c>
      <c r="J3463" s="2">
        <v>24.572777777777777</v>
      </c>
      <c r="K3463" s="2">
        <v>24.572777777777777</v>
      </c>
      <c r="L3463" s="2">
        <f>24-Nurse[[#This Row],[Total RN Hours  (*Adjusted for 8 minimum)]]</f>
        <v>-0.57277777777777672</v>
      </c>
      <c r="M3463" s="2">
        <v>8.3000000000000007</v>
      </c>
      <c r="N3463" s="2"/>
    </row>
    <row r="3464" spans="1:14" x14ac:dyDescent="0.35">
      <c r="A3464" t="s">
        <v>18605</v>
      </c>
      <c r="B3464" t="s">
        <v>12640</v>
      </c>
      <c r="C3464" t="s">
        <v>18386</v>
      </c>
      <c r="D3464" t="s">
        <v>18794</v>
      </c>
      <c r="E3464" s="2">
        <v>61.922222222222224</v>
      </c>
      <c r="F3464" s="2">
        <v>3.5147640409115377</v>
      </c>
      <c r="G3464" s="2">
        <v>3.2073874035528442</v>
      </c>
      <c r="H3464" s="2">
        <v>0.39693163466714521</v>
      </c>
      <c r="I3464" s="2">
        <v>0.18573299838507087</v>
      </c>
      <c r="J3464" s="2">
        <v>24.578888888888891</v>
      </c>
      <c r="K3464" s="2">
        <v>24.578888888888891</v>
      </c>
      <c r="L3464" s="2">
        <f>24-Nurse[[#This Row],[Total RN Hours  (*Adjusted for 8 minimum)]]</f>
        <v>-0.57888888888889056</v>
      </c>
      <c r="M3464" s="2">
        <v>8.3000000000000007</v>
      </c>
      <c r="N3464" s="2"/>
    </row>
    <row r="3465" spans="1:14" x14ac:dyDescent="0.35">
      <c r="A3465" t="s">
        <v>18645</v>
      </c>
      <c r="B3465" t="s">
        <v>5111</v>
      </c>
      <c r="C3465" t="s">
        <v>13877</v>
      </c>
      <c r="D3465" t="s">
        <v>20268</v>
      </c>
      <c r="E3465" s="2">
        <v>76.599999999999994</v>
      </c>
      <c r="F3465" s="2">
        <v>2.7322961995938502</v>
      </c>
      <c r="G3465" s="2">
        <v>2.222272991006673</v>
      </c>
      <c r="H3465" s="2">
        <v>0.32088772845953006</v>
      </c>
      <c r="I3465" s="2">
        <v>0.1817986655062373</v>
      </c>
      <c r="J3465" s="2">
        <v>24.580000000000002</v>
      </c>
      <c r="K3465" s="2">
        <v>24.580000000000002</v>
      </c>
      <c r="L3465" s="2">
        <f>24-Nurse[[#This Row],[Total RN Hours  (*Adjusted for 8 minimum)]]</f>
        <v>-0.58000000000000185</v>
      </c>
      <c r="M3465" s="2">
        <v>8.3000000000000007</v>
      </c>
      <c r="N3465" s="2"/>
    </row>
    <row r="3466" spans="1:14" x14ac:dyDescent="0.35">
      <c r="A3466" t="s">
        <v>18604</v>
      </c>
      <c r="B3466" t="s">
        <v>446</v>
      </c>
      <c r="C3466" t="s">
        <v>13831</v>
      </c>
      <c r="D3466" t="s">
        <v>18654</v>
      </c>
      <c r="E3466" s="2">
        <v>80.322222222222223</v>
      </c>
      <c r="F3466" s="2">
        <v>3.5558860146631623</v>
      </c>
      <c r="G3466" s="2">
        <v>3.2376538940379027</v>
      </c>
      <c r="H3466" s="2">
        <v>0.3060589293124914</v>
      </c>
      <c r="I3466" s="2">
        <v>0.10284963342094341</v>
      </c>
      <c r="J3466" s="2">
        <v>24.583333333333336</v>
      </c>
      <c r="K3466" s="2">
        <v>24.583333333333336</v>
      </c>
      <c r="L3466" s="2">
        <f>24-Nurse[[#This Row],[Total RN Hours  (*Adjusted for 8 minimum)]]</f>
        <v>-0.5833333333333357</v>
      </c>
      <c r="M3466" s="2">
        <v>8.3000000000000007</v>
      </c>
      <c r="N3466" s="2"/>
    </row>
    <row r="3467" spans="1:14" x14ac:dyDescent="0.35">
      <c r="A3467" t="s">
        <v>18619</v>
      </c>
      <c r="B3467" t="s">
        <v>4707</v>
      </c>
      <c r="C3467" t="s">
        <v>15555</v>
      </c>
      <c r="D3467" t="s">
        <v>19328</v>
      </c>
      <c r="E3467" s="2">
        <v>86.24444444444444</v>
      </c>
      <c r="F3467" s="2">
        <v>3.3382285493429529</v>
      </c>
      <c r="G3467" s="2">
        <v>2.8919221850038652</v>
      </c>
      <c r="H3467" s="2">
        <v>0.28506055140427722</v>
      </c>
      <c r="I3467" s="2">
        <v>2.7742849780984281E-2</v>
      </c>
      <c r="J3467" s="2">
        <v>24.584888888888887</v>
      </c>
      <c r="K3467" s="2">
        <v>24.584888888888887</v>
      </c>
      <c r="L3467" s="2">
        <f>24-Nurse[[#This Row],[Total RN Hours  (*Adjusted for 8 minimum)]]</f>
        <v>-0.58488888888888724</v>
      </c>
      <c r="M3467" s="2">
        <v>8.3000000000000007</v>
      </c>
      <c r="N3467" s="2"/>
    </row>
    <row r="3468" spans="1:14" x14ac:dyDescent="0.35">
      <c r="A3468" t="s">
        <v>18610</v>
      </c>
      <c r="B3468" t="s">
        <v>1965</v>
      </c>
      <c r="C3468" t="s">
        <v>14420</v>
      </c>
      <c r="D3468" t="s">
        <v>18926</v>
      </c>
      <c r="E3468" s="2">
        <v>64.144444444444446</v>
      </c>
      <c r="F3468" s="2">
        <v>3.5798978001039319</v>
      </c>
      <c r="G3468" s="2">
        <v>3.3471332063052137</v>
      </c>
      <c r="H3468" s="2">
        <v>0.38329291529534038</v>
      </c>
      <c r="I3468" s="2">
        <v>0.2227178243547549</v>
      </c>
      <c r="J3468" s="2">
        <v>24.586111111111112</v>
      </c>
      <c r="K3468" s="2">
        <v>24.586111111111112</v>
      </c>
      <c r="L3468" s="2">
        <f>24-Nurse[[#This Row],[Total RN Hours  (*Adjusted for 8 minimum)]]</f>
        <v>-0.58611111111111214</v>
      </c>
      <c r="M3468" s="2">
        <v>8.3000000000000007</v>
      </c>
      <c r="N3468" s="2"/>
    </row>
    <row r="3469" spans="1:14" x14ac:dyDescent="0.35">
      <c r="A3469" t="s">
        <v>18645</v>
      </c>
      <c r="B3469" t="s">
        <v>12749</v>
      </c>
      <c r="C3469" t="s">
        <v>18414</v>
      </c>
      <c r="D3469" t="s">
        <v>18673</v>
      </c>
      <c r="E3469" s="2">
        <v>71.033333333333331</v>
      </c>
      <c r="F3469" s="2">
        <v>2.7779993743156579</v>
      </c>
      <c r="G3469" s="2">
        <v>2.4659393086188017</v>
      </c>
      <c r="H3469" s="2">
        <v>0.34612075707805412</v>
      </c>
      <c r="I3469" s="2">
        <v>0.17636477397153139</v>
      </c>
      <c r="J3469" s="2">
        <v>24.586111111111112</v>
      </c>
      <c r="K3469" s="2">
        <v>24.586111111111112</v>
      </c>
      <c r="L3469" s="2">
        <f>24-Nurse[[#This Row],[Total RN Hours  (*Adjusted for 8 minimum)]]</f>
        <v>-0.58611111111111214</v>
      </c>
      <c r="M3469" s="2">
        <v>8.3000000000000007</v>
      </c>
      <c r="N3469" s="2"/>
    </row>
    <row r="3470" spans="1:14" x14ac:dyDescent="0.35">
      <c r="A3470" t="s">
        <v>18619</v>
      </c>
      <c r="B3470" t="s">
        <v>4759</v>
      </c>
      <c r="C3470" t="s">
        <v>15577</v>
      </c>
      <c r="D3470" t="s">
        <v>19332</v>
      </c>
      <c r="E3470" s="2">
        <v>55.766666666666666</v>
      </c>
      <c r="F3470" s="2">
        <v>3.3817055190276948</v>
      </c>
      <c r="G3470" s="2">
        <v>3.0481390715281931</v>
      </c>
      <c r="H3470" s="2">
        <v>0.44090854751942621</v>
      </c>
      <c r="I3470" s="2">
        <v>0.22061167563259612</v>
      </c>
      <c r="J3470" s="2">
        <v>24.588000000000001</v>
      </c>
      <c r="K3470" s="2">
        <v>24.588000000000001</v>
      </c>
      <c r="L3470" s="2">
        <f>24-Nurse[[#This Row],[Total RN Hours  (*Adjusted for 8 minimum)]]</f>
        <v>-0.58800000000000097</v>
      </c>
      <c r="M3470" s="2">
        <v>8.3000000000000007</v>
      </c>
      <c r="N3470" s="2"/>
    </row>
    <row r="3471" spans="1:14" x14ac:dyDescent="0.35">
      <c r="A3471" t="s">
        <v>18648</v>
      </c>
      <c r="B3471" t="s">
        <v>11644</v>
      </c>
      <c r="C3471" t="s">
        <v>14931</v>
      </c>
      <c r="D3471" t="s">
        <v>19363</v>
      </c>
      <c r="E3471" s="2">
        <v>16.600000000000001</v>
      </c>
      <c r="F3471" s="2">
        <v>5.2391566265060234</v>
      </c>
      <c r="G3471" s="2">
        <v>4.8629852744310575</v>
      </c>
      <c r="H3471" s="2">
        <v>1.4814792503346719</v>
      </c>
      <c r="I3471" s="2">
        <v>1.1053078982597053</v>
      </c>
      <c r="J3471" s="2">
        <v>24.592555555555556</v>
      </c>
      <c r="K3471" s="2">
        <v>24.592555555555556</v>
      </c>
      <c r="L3471" s="2">
        <f>24-Nurse[[#This Row],[Total RN Hours  (*Adjusted for 8 minimum)]]</f>
        <v>-0.59255555555555617</v>
      </c>
      <c r="M3471" s="2">
        <v>8.3000000000000007</v>
      </c>
      <c r="N3471" s="2"/>
    </row>
    <row r="3472" spans="1:14" x14ac:dyDescent="0.35">
      <c r="A3472" t="s">
        <v>18639</v>
      </c>
      <c r="B3472" t="s">
        <v>10094</v>
      </c>
      <c r="C3472" t="s">
        <v>16312</v>
      </c>
      <c r="D3472" t="s">
        <v>19901</v>
      </c>
      <c r="E3472" s="2">
        <v>36.644444444444446</v>
      </c>
      <c r="F3472" s="2">
        <v>3.1557762280169799</v>
      </c>
      <c r="G3472" s="2">
        <v>2.9516373559733169</v>
      </c>
      <c r="H3472" s="2">
        <v>0.67116434202546993</v>
      </c>
      <c r="I3472" s="2">
        <v>0.46702546998180711</v>
      </c>
      <c r="J3472" s="2">
        <v>24.594444444444441</v>
      </c>
      <c r="K3472" s="2">
        <v>24.594444444444441</v>
      </c>
      <c r="L3472" s="2">
        <f>24-Nurse[[#This Row],[Total RN Hours  (*Adjusted for 8 minimum)]]</f>
        <v>-0.59444444444444144</v>
      </c>
      <c r="M3472" s="2">
        <v>8.3000000000000007</v>
      </c>
      <c r="N3472" s="2"/>
    </row>
    <row r="3473" spans="1:14" x14ac:dyDescent="0.35">
      <c r="A3473" t="s">
        <v>18626</v>
      </c>
      <c r="B3473" t="s">
        <v>6781</v>
      </c>
      <c r="C3473" t="s">
        <v>16411</v>
      </c>
      <c r="D3473" t="s">
        <v>19554</v>
      </c>
      <c r="E3473" s="2">
        <v>78.077777777777783</v>
      </c>
      <c r="F3473" s="2">
        <v>2.625622598548456</v>
      </c>
      <c r="G3473" s="2">
        <v>2.5156894834210899</v>
      </c>
      <c r="H3473" s="2">
        <v>0.31499928845880176</v>
      </c>
      <c r="I3473" s="2">
        <v>0.2050661733314359</v>
      </c>
      <c r="J3473" s="2">
        <v>24.594444444444445</v>
      </c>
      <c r="K3473" s="2">
        <v>24.594444444444445</v>
      </c>
      <c r="L3473" s="2">
        <f>24-Nurse[[#This Row],[Total RN Hours  (*Adjusted for 8 minimum)]]</f>
        <v>-0.594444444444445</v>
      </c>
      <c r="M3473" s="2">
        <v>8.3000000000000007</v>
      </c>
      <c r="N3473" s="2"/>
    </row>
    <row r="3474" spans="1:14" x14ac:dyDescent="0.35">
      <c r="A3474" t="s">
        <v>18645</v>
      </c>
      <c r="B3474" t="s">
        <v>13553</v>
      </c>
      <c r="C3474" t="s">
        <v>17854</v>
      </c>
      <c r="D3474" t="s">
        <v>20013</v>
      </c>
      <c r="E3474" s="2">
        <v>95.644444444444446</v>
      </c>
      <c r="F3474" s="2">
        <v>3.4223292286245348</v>
      </c>
      <c r="G3474" s="2">
        <v>3.0468598977695165</v>
      </c>
      <c r="H3474" s="2">
        <v>0.25721421933085498</v>
      </c>
      <c r="I3474" s="2">
        <v>0.19502439591078066</v>
      </c>
      <c r="J3474" s="2">
        <v>24.601111111111109</v>
      </c>
      <c r="K3474" s="2">
        <v>24.601111111111109</v>
      </c>
      <c r="L3474" s="2">
        <f>24-Nurse[[#This Row],[Total RN Hours  (*Adjusted for 8 minimum)]]</f>
        <v>-0.60111111111110915</v>
      </c>
      <c r="M3474" s="2">
        <v>8.3000000000000007</v>
      </c>
      <c r="N3474" s="2"/>
    </row>
    <row r="3475" spans="1:14" x14ac:dyDescent="0.35">
      <c r="A3475" t="s">
        <v>18616</v>
      </c>
      <c r="B3475" t="s">
        <v>3856</v>
      </c>
      <c r="C3475" t="s">
        <v>13863</v>
      </c>
      <c r="D3475" t="s">
        <v>18701</v>
      </c>
      <c r="E3475" s="2">
        <v>85.855555555555554</v>
      </c>
      <c r="F3475" s="2">
        <v>3.0173741426167981</v>
      </c>
      <c r="G3475" s="2">
        <v>2.831511582761745</v>
      </c>
      <c r="H3475" s="2">
        <v>0.28654199559984472</v>
      </c>
      <c r="I3475" s="2">
        <v>0.16323411414520511</v>
      </c>
      <c r="J3475" s="2">
        <v>24.601222222222223</v>
      </c>
      <c r="K3475" s="2">
        <v>24.601222222222223</v>
      </c>
      <c r="L3475" s="2">
        <f>24-Nurse[[#This Row],[Total RN Hours  (*Adjusted for 8 minimum)]]</f>
        <v>-0.60122222222222277</v>
      </c>
      <c r="M3475" s="2">
        <v>8.3000000000000007</v>
      </c>
      <c r="N3475" s="2"/>
    </row>
    <row r="3476" spans="1:14" x14ac:dyDescent="0.35">
      <c r="A3476" t="s">
        <v>18648</v>
      </c>
      <c r="B3476" t="s">
        <v>11648</v>
      </c>
      <c r="C3476" t="s">
        <v>15154</v>
      </c>
      <c r="D3476" t="s">
        <v>20141</v>
      </c>
      <c r="E3476" s="2">
        <v>47.444444444444443</v>
      </c>
      <c r="F3476" s="2">
        <v>5.5013934426229518</v>
      </c>
      <c r="G3476" s="2">
        <v>5.133548009367682</v>
      </c>
      <c r="H3476" s="2">
        <v>0.51853629976580795</v>
      </c>
      <c r="I3476" s="2">
        <v>0.27474238875878221</v>
      </c>
      <c r="J3476" s="2">
        <v>24.601666666666667</v>
      </c>
      <c r="K3476" s="2">
        <v>24.601666666666667</v>
      </c>
      <c r="L3476" s="2">
        <f>24-Nurse[[#This Row],[Total RN Hours  (*Adjusted for 8 minimum)]]</f>
        <v>-0.60166666666666657</v>
      </c>
      <c r="M3476" s="2">
        <v>8.3000000000000007</v>
      </c>
      <c r="N3476" s="2"/>
    </row>
    <row r="3477" spans="1:14" x14ac:dyDescent="0.35">
      <c r="A3477" t="s">
        <v>18646</v>
      </c>
      <c r="B3477" t="s">
        <v>11383</v>
      </c>
      <c r="C3477" t="s">
        <v>17942</v>
      </c>
      <c r="D3477" t="s">
        <v>20072</v>
      </c>
      <c r="E3477" s="2">
        <v>32.866666666666667</v>
      </c>
      <c r="F3477" s="2">
        <v>2.7657302231237328</v>
      </c>
      <c r="G3477" s="2">
        <v>2.5175591615956727</v>
      </c>
      <c r="H3477" s="2">
        <v>0.74858012170385402</v>
      </c>
      <c r="I3477" s="2">
        <v>0.50801555104800544</v>
      </c>
      <c r="J3477" s="2">
        <v>24.603333333333335</v>
      </c>
      <c r="K3477" s="2">
        <v>24.603333333333335</v>
      </c>
      <c r="L3477" s="2">
        <f>24-Nurse[[#This Row],[Total RN Hours  (*Adjusted for 8 minimum)]]</f>
        <v>-0.60333333333333528</v>
      </c>
      <c r="M3477" s="2">
        <v>8.3000000000000007</v>
      </c>
      <c r="N3477" s="2"/>
    </row>
    <row r="3478" spans="1:14" x14ac:dyDescent="0.35">
      <c r="A3478" t="s">
        <v>18604</v>
      </c>
      <c r="B3478" t="s">
        <v>383</v>
      </c>
      <c r="C3478" t="s">
        <v>13793</v>
      </c>
      <c r="D3478" t="s">
        <v>18760</v>
      </c>
      <c r="E3478" s="2">
        <v>75.8</v>
      </c>
      <c r="F3478" s="2">
        <v>3.6341761946643207</v>
      </c>
      <c r="G3478" s="2">
        <v>3.2040545294635003</v>
      </c>
      <c r="H3478" s="2">
        <v>0.32461008501905603</v>
      </c>
      <c r="I3478" s="2">
        <v>0.10238346525945471</v>
      </c>
      <c r="J3478" s="2">
        <v>24.605444444444444</v>
      </c>
      <c r="K3478" s="2">
        <v>24.605444444444444</v>
      </c>
      <c r="L3478" s="2">
        <f>24-Nurse[[#This Row],[Total RN Hours  (*Adjusted for 8 minimum)]]</f>
        <v>-0.60544444444444423</v>
      </c>
      <c r="M3478" s="2">
        <v>8.3000000000000007</v>
      </c>
      <c r="N3478" s="2"/>
    </row>
    <row r="3479" spans="1:14" x14ac:dyDescent="0.35">
      <c r="A3479" t="s">
        <v>18615</v>
      </c>
      <c r="B3479" t="s">
        <v>3384</v>
      </c>
      <c r="C3479" t="s">
        <v>14968</v>
      </c>
      <c r="D3479" t="s">
        <v>19119</v>
      </c>
      <c r="E3479" s="2">
        <v>78.36666666666666</v>
      </c>
      <c r="F3479" s="2">
        <v>3.0385169431447614</v>
      </c>
      <c r="G3479" s="2">
        <v>2.7993789876648236</v>
      </c>
      <c r="H3479" s="2">
        <v>0.31405926556075431</v>
      </c>
      <c r="I3479" s="2">
        <v>0.17000708918190841</v>
      </c>
      <c r="J3479" s="2">
        <v>24.611777777777778</v>
      </c>
      <c r="K3479" s="2">
        <v>24.611777777777778</v>
      </c>
      <c r="L3479" s="2">
        <f>24-Nurse[[#This Row],[Total RN Hours  (*Adjusted for 8 minimum)]]</f>
        <v>-0.6117777777777782</v>
      </c>
      <c r="M3479" s="2">
        <v>8.3000000000000007</v>
      </c>
      <c r="N3479" s="2"/>
    </row>
    <row r="3480" spans="1:14" x14ac:dyDescent="0.35">
      <c r="A3480" t="s">
        <v>18611</v>
      </c>
      <c r="B3480" t="s">
        <v>2289</v>
      </c>
      <c r="C3480" t="s">
        <v>14527</v>
      </c>
      <c r="D3480" t="s">
        <v>18788</v>
      </c>
      <c r="E3480" s="2">
        <v>74.13333333333334</v>
      </c>
      <c r="F3480" s="2">
        <v>2.8565647482014382</v>
      </c>
      <c r="G3480" s="2">
        <v>2.7329511390887284</v>
      </c>
      <c r="H3480" s="2">
        <v>0.33213429256594718</v>
      </c>
      <c r="I3480" s="2">
        <v>0.2085206834532374</v>
      </c>
      <c r="J3480" s="2">
        <v>24.62222222222222</v>
      </c>
      <c r="K3480" s="2">
        <v>24.62222222222222</v>
      </c>
      <c r="L3480" s="2">
        <f>24-Nurse[[#This Row],[Total RN Hours  (*Adjusted for 8 minimum)]]</f>
        <v>-0.62222222222222001</v>
      </c>
      <c r="M3480" s="2">
        <v>8.3000000000000007</v>
      </c>
      <c r="N3480" s="2"/>
    </row>
    <row r="3481" spans="1:14" x14ac:dyDescent="0.35">
      <c r="A3481" t="s">
        <v>18622</v>
      </c>
      <c r="B3481" t="s">
        <v>5334</v>
      </c>
      <c r="C3481" t="s">
        <v>15798</v>
      </c>
      <c r="D3481" t="s">
        <v>19382</v>
      </c>
      <c r="E3481" s="2">
        <v>46.555555555555557</v>
      </c>
      <c r="F3481" s="2">
        <v>3.6736873508353223</v>
      </c>
      <c r="G3481" s="2">
        <v>3.4789976133651552</v>
      </c>
      <c r="H3481" s="2">
        <v>0.52887828162291162</v>
      </c>
      <c r="I3481" s="2">
        <v>0.34892601431980902</v>
      </c>
      <c r="J3481" s="2">
        <v>24.62222222222222</v>
      </c>
      <c r="K3481" s="2">
        <v>24.62222222222222</v>
      </c>
      <c r="L3481" s="2">
        <f>24-Nurse[[#This Row],[Total RN Hours  (*Adjusted for 8 minimum)]]</f>
        <v>-0.62222222222222001</v>
      </c>
      <c r="M3481" s="2">
        <v>8.3000000000000007</v>
      </c>
      <c r="N3481" s="2"/>
    </row>
    <row r="3482" spans="1:14" x14ac:dyDescent="0.35">
      <c r="A3482" t="s">
        <v>18645</v>
      </c>
      <c r="B3482" t="s">
        <v>12994</v>
      </c>
      <c r="C3482" t="s">
        <v>18497</v>
      </c>
      <c r="D3482" t="s">
        <v>20284</v>
      </c>
      <c r="E3482" s="2">
        <v>33.944444444444443</v>
      </c>
      <c r="F3482" s="2">
        <v>4.1539999999999999</v>
      </c>
      <c r="G3482" s="2">
        <v>3.4418232405891978</v>
      </c>
      <c r="H3482" s="2">
        <v>0.72543698854337157</v>
      </c>
      <c r="I3482" s="2">
        <v>0.18893944353518824</v>
      </c>
      <c r="J3482" s="2">
        <v>24.624555555555556</v>
      </c>
      <c r="K3482" s="2">
        <v>24.624555555555556</v>
      </c>
      <c r="L3482" s="2">
        <f>24-Nurse[[#This Row],[Total RN Hours  (*Adjusted for 8 minimum)]]</f>
        <v>-0.6245555555555562</v>
      </c>
      <c r="M3482" s="2">
        <v>8.3000000000000007</v>
      </c>
      <c r="N3482" s="2"/>
    </row>
    <row r="3483" spans="1:14" x14ac:dyDescent="0.35">
      <c r="A3483" t="s">
        <v>18645</v>
      </c>
      <c r="B3483" t="s">
        <v>13473</v>
      </c>
      <c r="C3483" t="s">
        <v>14725</v>
      </c>
      <c r="D3483" t="s">
        <v>18843</v>
      </c>
      <c r="E3483" s="2">
        <v>90.566666666666663</v>
      </c>
      <c r="F3483" s="2">
        <v>2.9387351245245985</v>
      </c>
      <c r="G3483" s="2">
        <v>2.6763918537602751</v>
      </c>
      <c r="H3483" s="2">
        <v>0.27189424610477247</v>
      </c>
      <c r="I3483" s="2">
        <v>0.18959636854373699</v>
      </c>
      <c r="J3483" s="2">
        <v>24.62455555555556</v>
      </c>
      <c r="K3483" s="2">
        <v>24.62455555555556</v>
      </c>
      <c r="L3483" s="2">
        <f>24-Nurse[[#This Row],[Total RN Hours  (*Adjusted for 8 minimum)]]</f>
        <v>-0.62455555555555975</v>
      </c>
      <c r="M3483" s="2">
        <v>8.3000000000000007</v>
      </c>
      <c r="N3483" s="2"/>
    </row>
    <row r="3484" spans="1:14" x14ac:dyDescent="0.35">
      <c r="A3484" t="s">
        <v>18636</v>
      </c>
      <c r="B3484" t="s">
        <v>9358</v>
      </c>
      <c r="C3484" t="s">
        <v>17086</v>
      </c>
      <c r="D3484" t="s">
        <v>18927</v>
      </c>
      <c r="E3484" s="2">
        <v>85.7</v>
      </c>
      <c r="F3484" s="2">
        <v>3.0223726176584984</v>
      </c>
      <c r="G3484" s="2">
        <v>2.8442318164138469</v>
      </c>
      <c r="H3484" s="2">
        <v>0.28733696356800204</v>
      </c>
      <c r="I3484" s="2">
        <v>0.17525346817062101</v>
      </c>
      <c r="J3484" s="2">
        <v>24.624777777777776</v>
      </c>
      <c r="K3484" s="2">
        <v>24.624777777777776</v>
      </c>
      <c r="L3484" s="2">
        <f>24-Nurse[[#This Row],[Total RN Hours  (*Adjusted for 8 minimum)]]</f>
        <v>-0.62477777777777632</v>
      </c>
      <c r="M3484" s="2">
        <v>8.3000000000000007</v>
      </c>
      <c r="N3484" s="2"/>
    </row>
    <row r="3485" spans="1:14" x14ac:dyDescent="0.35">
      <c r="A3485" t="s">
        <v>18645</v>
      </c>
      <c r="B3485" t="s">
        <v>11135</v>
      </c>
      <c r="C3485" t="s">
        <v>15962</v>
      </c>
      <c r="D3485" t="s">
        <v>20036</v>
      </c>
      <c r="E3485" s="2">
        <v>42.655555555555559</v>
      </c>
      <c r="F3485" s="2">
        <v>3.0930841364938786</v>
      </c>
      <c r="G3485" s="2">
        <v>2.7821958843448815</v>
      </c>
      <c r="H3485" s="2">
        <v>0.57732221932795003</v>
      </c>
      <c r="I3485" s="2">
        <v>0.36685074238082832</v>
      </c>
      <c r="J3485" s="2">
        <v>24.626000000000001</v>
      </c>
      <c r="K3485" s="2">
        <v>24.626000000000001</v>
      </c>
      <c r="L3485" s="2">
        <f>24-Nurse[[#This Row],[Total RN Hours  (*Adjusted for 8 minimum)]]</f>
        <v>-0.62600000000000122</v>
      </c>
      <c r="M3485" s="2">
        <v>8.3000000000000007</v>
      </c>
      <c r="N3485" s="2"/>
    </row>
    <row r="3486" spans="1:14" x14ac:dyDescent="0.35">
      <c r="A3486" t="s">
        <v>18624</v>
      </c>
      <c r="B3486" t="s">
        <v>6206</v>
      </c>
      <c r="C3486" t="s">
        <v>16202</v>
      </c>
      <c r="D3486" t="s">
        <v>19454</v>
      </c>
      <c r="E3486" s="2">
        <v>25.833333333333332</v>
      </c>
      <c r="F3486" s="2">
        <v>3.8016430107526884</v>
      </c>
      <c r="G3486" s="2">
        <v>3.3727612903225812</v>
      </c>
      <c r="H3486" s="2">
        <v>0.95329032258064517</v>
      </c>
      <c r="I3486" s="2">
        <v>0.52440860215053764</v>
      </c>
      <c r="J3486" s="2">
        <v>24.626666666666665</v>
      </c>
      <c r="K3486" s="2">
        <v>24.626666666666665</v>
      </c>
      <c r="L3486" s="2">
        <f>24-Nurse[[#This Row],[Total RN Hours  (*Adjusted for 8 minimum)]]</f>
        <v>-0.62666666666666515</v>
      </c>
      <c r="M3486" s="2">
        <v>8.3000000000000007</v>
      </c>
      <c r="N3486" s="2"/>
    </row>
    <row r="3487" spans="1:14" x14ac:dyDescent="0.35">
      <c r="A3487" t="s">
        <v>18627</v>
      </c>
      <c r="B3487" t="s">
        <v>6888</v>
      </c>
      <c r="C3487" t="s">
        <v>16433</v>
      </c>
      <c r="D3487" t="s">
        <v>19582</v>
      </c>
      <c r="E3487" s="2">
        <v>80.87777777777778</v>
      </c>
      <c r="F3487" s="2">
        <v>2.4078678389888721</v>
      </c>
      <c r="G3487" s="2">
        <v>2.3331322983926364</v>
      </c>
      <c r="H3487" s="2">
        <v>0.30452534688830879</v>
      </c>
      <c r="I3487" s="2">
        <v>0.22978980629207307</v>
      </c>
      <c r="J3487" s="2">
        <v>24.629333333333332</v>
      </c>
      <c r="K3487" s="2">
        <v>24.629333333333332</v>
      </c>
      <c r="L3487" s="2">
        <f>24-Nurse[[#This Row],[Total RN Hours  (*Adjusted for 8 minimum)]]</f>
        <v>-0.62933333333333152</v>
      </c>
      <c r="M3487" s="2">
        <v>8.3000000000000007</v>
      </c>
      <c r="N3487" s="2"/>
    </row>
    <row r="3488" spans="1:14" x14ac:dyDescent="0.35">
      <c r="A3488" t="s">
        <v>18651</v>
      </c>
      <c r="B3488" t="s">
        <v>12074</v>
      </c>
      <c r="C3488" t="s">
        <v>18225</v>
      </c>
      <c r="D3488" t="s">
        <v>18654</v>
      </c>
      <c r="E3488" s="2">
        <v>31.1</v>
      </c>
      <c r="F3488" s="2">
        <v>2.8379778492318688</v>
      </c>
      <c r="G3488" s="2">
        <v>2.4635584137191855</v>
      </c>
      <c r="H3488" s="2">
        <v>0.79197927831368342</v>
      </c>
      <c r="I3488" s="2">
        <v>0.41755984280100034</v>
      </c>
      <c r="J3488" s="2">
        <v>24.630555555555556</v>
      </c>
      <c r="K3488" s="2">
        <v>24.630555555555556</v>
      </c>
      <c r="L3488" s="2">
        <f>24-Nurse[[#This Row],[Total RN Hours  (*Adjusted for 8 minimum)]]</f>
        <v>-0.63055555555555642</v>
      </c>
      <c r="M3488" s="2">
        <v>8.3000000000000007</v>
      </c>
      <c r="N3488" s="2"/>
    </row>
    <row r="3489" spans="1:14" x14ac:dyDescent="0.35">
      <c r="A3489" t="s">
        <v>18647</v>
      </c>
      <c r="B3489" t="s">
        <v>11407</v>
      </c>
      <c r="C3489" t="s">
        <v>14209</v>
      </c>
      <c r="D3489" t="s">
        <v>20085</v>
      </c>
      <c r="E3489" s="2">
        <v>57.5</v>
      </c>
      <c r="F3489" s="2">
        <v>4.2773913043478258</v>
      </c>
      <c r="G3489" s="2">
        <v>4.1318937198067633</v>
      </c>
      <c r="H3489" s="2">
        <v>0.42836908212560387</v>
      </c>
      <c r="I3489" s="2">
        <v>0.28287149758454105</v>
      </c>
      <c r="J3489" s="2">
        <v>24.631222222222224</v>
      </c>
      <c r="K3489" s="2">
        <v>24.631222222222224</v>
      </c>
      <c r="L3489" s="2">
        <f>24-Nurse[[#This Row],[Total RN Hours  (*Adjusted for 8 minimum)]]</f>
        <v>-0.63122222222222391</v>
      </c>
      <c r="M3489" s="2">
        <v>8.3000000000000007</v>
      </c>
      <c r="N3489" s="2"/>
    </row>
    <row r="3490" spans="1:14" x14ac:dyDescent="0.35">
      <c r="A3490" t="s">
        <v>18628</v>
      </c>
      <c r="B3490" t="s">
        <v>7034</v>
      </c>
      <c r="C3490" t="s">
        <v>13699</v>
      </c>
      <c r="D3490" t="s">
        <v>19627</v>
      </c>
      <c r="E3490" s="2">
        <v>42.266666666666666</v>
      </c>
      <c r="F3490" s="2">
        <v>3.199542586750789</v>
      </c>
      <c r="G3490" s="2">
        <v>2.9980126182965301</v>
      </c>
      <c r="H3490" s="2">
        <v>0.58279968454258679</v>
      </c>
      <c r="I3490" s="2">
        <v>0.38126971608832805</v>
      </c>
      <c r="J3490" s="2">
        <v>24.632999999999999</v>
      </c>
      <c r="K3490" s="2">
        <v>24.632999999999999</v>
      </c>
      <c r="L3490" s="2">
        <f>24-Nurse[[#This Row],[Total RN Hours  (*Adjusted for 8 minimum)]]</f>
        <v>-0.63299999999999912</v>
      </c>
      <c r="M3490" s="2">
        <v>8.3000000000000007</v>
      </c>
      <c r="N3490" s="2"/>
    </row>
    <row r="3491" spans="1:14" x14ac:dyDescent="0.35">
      <c r="A3491" t="s">
        <v>18644</v>
      </c>
      <c r="B3491" t="s">
        <v>10917</v>
      </c>
      <c r="C3491" t="s">
        <v>14349</v>
      </c>
      <c r="D3491" t="s">
        <v>19136</v>
      </c>
      <c r="E3491" s="2">
        <v>42.111111111111114</v>
      </c>
      <c r="F3491" s="2">
        <v>3.4086965699208442</v>
      </c>
      <c r="G3491" s="2">
        <v>3.0808496042216356</v>
      </c>
      <c r="H3491" s="2">
        <v>0.58498416886543536</v>
      </c>
      <c r="I3491" s="2">
        <v>0.41466226912928761</v>
      </c>
      <c r="J3491" s="2">
        <v>24.634333333333334</v>
      </c>
      <c r="K3491" s="2">
        <v>24.634333333333334</v>
      </c>
      <c r="L3491" s="2">
        <f>24-Nurse[[#This Row],[Total RN Hours  (*Adjusted for 8 minimum)]]</f>
        <v>-0.63433333333333408</v>
      </c>
      <c r="M3491" s="2">
        <v>8.3000000000000007</v>
      </c>
      <c r="N3491" s="2"/>
    </row>
    <row r="3492" spans="1:14" x14ac:dyDescent="0.35">
      <c r="A3492" t="s">
        <v>18605</v>
      </c>
      <c r="B3492" t="s">
        <v>12306</v>
      </c>
      <c r="C3492" t="s">
        <v>13887</v>
      </c>
      <c r="D3492" t="s">
        <v>18794</v>
      </c>
      <c r="E3492" s="2">
        <v>73.266666666666666</v>
      </c>
      <c r="F3492" s="2">
        <v>4.089073400060661</v>
      </c>
      <c r="G3492" s="2">
        <v>3.8018077039733096</v>
      </c>
      <c r="H3492" s="2">
        <v>0.33624658780709737</v>
      </c>
      <c r="I3492" s="2">
        <v>0.2573900515620261</v>
      </c>
      <c r="J3492" s="2">
        <v>24.635666666666665</v>
      </c>
      <c r="K3492" s="2">
        <v>24.635666666666665</v>
      </c>
      <c r="L3492" s="2">
        <f>24-Nurse[[#This Row],[Total RN Hours  (*Adjusted for 8 minimum)]]</f>
        <v>-0.63566666666666549</v>
      </c>
      <c r="M3492" s="2">
        <v>8.3000000000000007</v>
      </c>
      <c r="N3492" s="2"/>
    </row>
    <row r="3493" spans="1:14" x14ac:dyDescent="0.35">
      <c r="A3493" t="s">
        <v>18645</v>
      </c>
      <c r="B3493" t="s">
        <v>13126</v>
      </c>
      <c r="C3493" t="s">
        <v>17861</v>
      </c>
      <c r="D3493" t="s">
        <v>20021</v>
      </c>
      <c r="E3493" s="2">
        <v>81.188888888888883</v>
      </c>
      <c r="F3493" s="2">
        <v>3.9487683043656774</v>
      </c>
      <c r="G3493" s="2">
        <v>3.6854933625290824</v>
      </c>
      <c r="H3493" s="2">
        <v>0.30344327357328593</v>
      </c>
      <c r="I3493" s="2">
        <v>0.16111400027371015</v>
      </c>
      <c r="J3493" s="2">
        <v>24.636222222222223</v>
      </c>
      <c r="K3493" s="2">
        <v>24.636222222222223</v>
      </c>
      <c r="L3493" s="2">
        <f>24-Nurse[[#This Row],[Total RN Hours  (*Adjusted for 8 minimum)]]</f>
        <v>-0.63622222222222291</v>
      </c>
      <c r="M3493" s="2">
        <v>8.3000000000000007</v>
      </c>
      <c r="N3493" s="2"/>
    </row>
    <row r="3494" spans="1:14" x14ac:dyDescent="0.35">
      <c r="A3494" t="s">
        <v>18616</v>
      </c>
      <c r="B3494" t="s">
        <v>3829</v>
      </c>
      <c r="C3494" t="s">
        <v>15031</v>
      </c>
      <c r="D3494" t="s">
        <v>19170</v>
      </c>
      <c r="E3494" s="2">
        <v>32.055555555555557</v>
      </c>
      <c r="F3494" s="2">
        <v>3.9992443674176767</v>
      </c>
      <c r="G3494" s="2">
        <v>3.6773032928942802</v>
      </c>
      <c r="H3494" s="2">
        <v>0.76855112651646451</v>
      </c>
      <c r="I3494" s="2">
        <v>0.44661005199306758</v>
      </c>
      <c r="J3494" s="2">
        <v>24.636333333333337</v>
      </c>
      <c r="K3494" s="2">
        <v>24.636333333333337</v>
      </c>
      <c r="L3494" s="2">
        <f>24-Nurse[[#This Row],[Total RN Hours  (*Adjusted for 8 minimum)]]</f>
        <v>-0.63633333333333653</v>
      </c>
      <c r="M3494" s="2">
        <v>8.3000000000000007</v>
      </c>
      <c r="N3494" s="2"/>
    </row>
    <row r="3495" spans="1:14" x14ac:dyDescent="0.35">
      <c r="A3495" t="s">
        <v>18606</v>
      </c>
      <c r="B3495" t="s">
        <v>1276</v>
      </c>
      <c r="C3495" t="s">
        <v>13980</v>
      </c>
      <c r="D3495" t="s">
        <v>18852</v>
      </c>
      <c r="E3495" s="2">
        <v>34.4</v>
      </c>
      <c r="F3495" s="2">
        <v>3.72640826873385</v>
      </c>
      <c r="G3495" s="2">
        <v>3.555700904392765</v>
      </c>
      <c r="H3495" s="2">
        <v>0.71636950904392771</v>
      </c>
      <c r="I3495" s="2">
        <v>0.54566214470284236</v>
      </c>
      <c r="J3495" s="2">
        <v>24.643111111111111</v>
      </c>
      <c r="K3495" s="2">
        <v>24.643111111111111</v>
      </c>
      <c r="L3495" s="2">
        <f>24-Nurse[[#This Row],[Total RN Hours  (*Adjusted for 8 minimum)]]</f>
        <v>-0.64311111111111074</v>
      </c>
      <c r="M3495" s="2">
        <v>8.3000000000000007</v>
      </c>
      <c r="N3495" s="2"/>
    </row>
    <row r="3496" spans="1:14" x14ac:dyDescent="0.35">
      <c r="A3496" t="s">
        <v>18604</v>
      </c>
      <c r="B3496" t="s">
        <v>488</v>
      </c>
      <c r="C3496" t="s">
        <v>13851</v>
      </c>
      <c r="D3496" t="s">
        <v>18785</v>
      </c>
      <c r="E3496" s="2">
        <v>51.966666666666669</v>
      </c>
      <c r="F3496" s="2">
        <v>3.9909065640367754</v>
      </c>
      <c r="G3496" s="2">
        <v>3.7763373957665172</v>
      </c>
      <c r="H3496" s="2">
        <v>0.4742142398973701</v>
      </c>
      <c r="I3496" s="2">
        <v>0.35875561257216165</v>
      </c>
      <c r="J3496" s="2">
        <v>24.643333333333334</v>
      </c>
      <c r="K3496" s="2">
        <v>24.643333333333334</v>
      </c>
      <c r="L3496" s="2">
        <f>24-Nurse[[#This Row],[Total RN Hours  (*Adjusted for 8 minimum)]]</f>
        <v>-0.64333333333333442</v>
      </c>
      <c r="M3496" s="2">
        <v>8.3000000000000007</v>
      </c>
      <c r="N3496" s="2"/>
    </row>
    <row r="3497" spans="1:14" x14ac:dyDescent="0.35">
      <c r="A3497" t="s">
        <v>18615</v>
      </c>
      <c r="B3497" t="s">
        <v>3560</v>
      </c>
      <c r="C3497" t="s">
        <v>15064</v>
      </c>
      <c r="D3497" t="s">
        <v>19110</v>
      </c>
      <c r="E3497" s="2">
        <v>49.5</v>
      </c>
      <c r="F3497" s="2">
        <v>4.4829023569023567</v>
      </c>
      <c r="G3497" s="2">
        <v>4.007326599326599</v>
      </c>
      <c r="H3497" s="2">
        <v>0.49795735129068469</v>
      </c>
      <c r="I3497" s="2">
        <v>0.10859708193041527</v>
      </c>
      <c r="J3497" s="2">
        <v>24.648888888888891</v>
      </c>
      <c r="K3497" s="2">
        <v>24.648888888888891</v>
      </c>
      <c r="L3497" s="2">
        <f>24-Nurse[[#This Row],[Total RN Hours  (*Adjusted for 8 minimum)]]</f>
        <v>-0.64888888888889085</v>
      </c>
      <c r="M3497" s="2">
        <v>8.3000000000000007</v>
      </c>
      <c r="N3497" s="2"/>
    </row>
    <row r="3498" spans="1:14" x14ac:dyDescent="0.35">
      <c r="A3498" t="s">
        <v>18626</v>
      </c>
      <c r="B3498" t="s">
        <v>6601</v>
      </c>
      <c r="C3498" t="s">
        <v>16353</v>
      </c>
      <c r="D3498" t="s">
        <v>19280</v>
      </c>
      <c r="E3498" s="2">
        <v>38.077777777777776</v>
      </c>
      <c r="F3498" s="2">
        <v>3.6602276043186461</v>
      </c>
      <c r="G3498" s="2">
        <v>3.5691800408520575</v>
      </c>
      <c r="H3498" s="2">
        <v>0.64734753428654801</v>
      </c>
      <c r="I3498" s="2">
        <v>0.55629997081995919</v>
      </c>
      <c r="J3498" s="2">
        <v>24.649555555555555</v>
      </c>
      <c r="K3498" s="2">
        <v>24.649555555555555</v>
      </c>
      <c r="L3498" s="2">
        <f>24-Nurse[[#This Row],[Total RN Hours  (*Adjusted for 8 minimum)]]</f>
        <v>-0.64955555555555478</v>
      </c>
      <c r="M3498" s="2">
        <v>8.3000000000000007</v>
      </c>
      <c r="N3498" s="2"/>
    </row>
    <row r="3499" spans="1:14" x14ac:dyDescent="0.35">
      <c r="A3499" t="s">
        <v>18634</v>
      </c>
      <c r="B3499" t="s">
        <v>8288</v>
      </c>
      <c r="C3499" t="s">
        <v>16970</v>
      </c>
      <c r="D3499" t="s">
        <v>19736</v>
      </c>
      <c r="E3499" s="2">
        <v>93.12222222222222</v>
      </c>
      <c r="F3499" s="2">
        <v>2.8352332657200812</v>
      </c>
      <c r="G3499" s="2">
        <v>2.7197339219663523</v>
      </c>
      <c r="H3499" s="2">
        <v>0.26474883665433718</v>
      </c>
      <c r="I3499" s="2">
        <v>0.14924949290060852</v>
      </c>
      <c r="J3499" s="2">
        <v>24.654</v>
      </c>
      <c r="K3499" s="2">
        <v>24.654</v>
      </c>
      <c r="L3499" s="2">
        <f>24-Nurse[[#This Row],[Total RN Hours  (*Adjusted for 8 minimum)]]</f>
        <v>-0.65399999999999991</v>
      </c>
      <c r="M3499" s="2">
        <v>8.3000000000000007</v>
      </c>
      <c r="N3499" s="2"/>
    </row>
    <row r="3500" spans="1:14" x14ac:dyDescent="0.35">
      <c r="A3500" t="s">
        <v>18626</v>
      </c>
      <c r="B3500" t="s">
        <v>6536</v>
      </c>
      <c r="C3500" t="s">
        <v>15436</v>
      </c>
      <c r="D3500" t="s">
        <v>18772</v>
      </c>
      <c r="E3500" s="2">
        <v>94.87777777777778</v>
      </c>
      <c r="F3500" s="2">
        <v>3.2110820939220046</v>
      </c>
      <c r="G3500" s="2">
        <v>2.9588605223094038</v>
      </c>
      <c r="H3500" s="2">
        <v>0.25994144513409062</v>
      </c>
      <c r="I3500" s="2">
        <v>0.13269235273451221</v>
      </c>
      <c r="J3500" s="2">
        <v>24.662666666666667</v>
      </c>
      <c r="K3500" s="2">
        <v>24.662666666666667</v>
      </c>
      <c r="L3500" s="2">
        <f>24-Nurse[[#This Row],[Total RN Hours  (*Adjusted for 8 minimum)]]</f>
        <v>-0.66266666666666652</v>
      </c>
      <c r="M3500" s="2">
        <v>8.3000000000000007</v>
      </c>
      <c r="N3500" s="2"/>
    </row>
    <row r="3501" spans="1:14" x14ac:dyDescent="0.35">
      <c r="A3501" t="s">
        <v>18605</v>
      </c>
      <c r="B3501" t="s">
        <v>12606</v>
      </c>
      <c r="C3501" t="s">
        <v>13892</v>
      </c>
      <c r="D3501" t="s">
        <v>18796</v>
      </c>
      <c r="E3501" s="2">
        <v>95.12222222222222</v>
      </c>
      <c r="F3501" s="2">
        <v>3.6459654245999302</v>
      </c>
      <c r="G3501" s="2">
        <v>3.5346022660904102</v>
      </c>
      <c r="H3501" s="2">
        <v>0.25927578553907255</v>
      </c>
      <c r="I3501" s="2">
        <v>0.16642214694545029</v>
      </c>
      <c r="J3501" s="2">
        <v>24.66288888888889</v>
      </c>
      <c r="K3501" s="2">
        <v>24.66288888888889</v>
      </c>
      <c r="L3501" s="2">
        <f>24-Nurse[[#This Row],[Total RN Hours  (*Adjusted for 8 minimum)]]</f>
        <v>-0.66288888888889019</v>
      </c>
      <c r="M3501" s="2">
        <v>8.3000000000000007</v>
      </c>
      <c r="N3501" s="2"/>
    </row>
    <row r="3502" spans="1:14" x14ac:dyDescent="0.35">
      <c r="A3502" t="s">
        <v>18619</v>
      </c>
      <c r="B3502" t="s">
        <v>4768</v>
      </c>
      <c r="C3502" t="s">
        <v>15541</v>
      </c>
      <c r="D3502" t="s">
        <v>19320</v>
      </c>
      <c r="E3502" s="2">
        <v>69.166666666666671</v>
      </c>
      <c r="F3502" s="2">
        <v>3.4953365461847388</v>
      </c>
      <c r="G3502" s="2">
        <v>2.9491004016064251</v>
      </c>
      <c r="H3502" s="2">
        <v>0.35657349397590354</v>
      </c>
      <c r="I3502" s="2">
        <v>0.10730923694779117</v>
      </c>
      <c r="J3502" s="2">
        <v>24.662999999999997</v>
      </c>
      <c r="K3502" s="2">
        <v>24.662999999999997</v>
      </c>
      <c r="L3502" s="2">
        <f>24-Nurse[[#This Row],[Total RN Hours  (*Adjusted for 8 minimum)]]</f>
        <v>-0.6629999999999967</v>
      </c>
      <c r="M3502" s="2">
        <v>8.3000000000000007</v>
      </c>
      <c r="N3502" s="2"/>
    </row>
    <row r="3503" spans="1:14" x14ac:dyDescent="0.35">
      <c r="A3503" t="s">
        <v>18634</v>
      </c>
      <c r="B3503" t="s">
        <v>8501</v>
      </c>
      <c r="C3503" t="s">
        <v>17033</v>
      </c>
      <c r="D3503" t="s">
        <v>19711</v>
      </c>
      <c r="E3503" s="2">
        <v>90.811111111111117</v>
      </c>
      <c r="F3503" s="2">
        <v>3.6756980300991065</v>
      </c>
      <c r="G3503" s="2">
        <v>3.5089538725070355</v>
      </c>
      <c r="H3503" s="2">
        <v>0.27161385048329867</v>
      </c>
      <c r="I3503" s="2">
        <v>0.1048696928912272</v>
      </c>
      <c r="J3503" s="2">
        <v>24.665555555555557</v>
      </c>
      <c r="K3503" s="2">
        <v>24.665555555555557</v>
      </c>
      <c r="L3503" s="2">
        <f>24-Nurse[[#This Row],[Total RN Hours  (*Adjusted for 8 minimum)]]</f>
        <v>-0.66555555555555657</v>
      </c>
      <c r="M3503" s="2">
        <v>8.3000000000000007</v>
      </c>
      <c r="N3503" s="2"/>
    </row>
    <row r="3504" spans="1:14" x14ac:dyDescent="0.35">
      <c r="A3504" t="s">
        <v>18606</v>
      </c>
      <c r="B3504" t="s">
        <v>1291</v>
      </c>
      <c r="C3504" t="s">
        <v>14154</v>
      </c>
      <c r="D3504" t="s">
        <v>18864</v>
      </c>
      <c r="E3504" s="2">
        <v>34</v>
      </c>
      <c r="F3504" s="2">
        <v>2.9894444444444446</v>
      </c>
      <c r="G3504" s="2">
        <v>2.7191732026143791</v>
      </c>
      <c r="H3504" s="2">
        <v>0.72549346405228754</v>
      </c>
      <c r="I3504" s="2">
        <v>0.45522222222222225</v>
      </c>
      <c r="J3504" s="2">
        <v>24.666777777777778</v>
      </c>
      <c r="K3504" s="2">
        <v>24.666777777777778</v>
      </c>
      <c r="L3504" s="2">
        <f>24-Nurse[[#This Row],[Total RN Hours  (*Adjusted for 8 minimum)]]</f>
        <v>-0.66677777777777791</v>
      </c>
      <c r="M3504" s="2">
        <v>8.3000000000000007</v>
      </c>
      <c r="N3504" s="2"/>
    </row>
    <row r="3505" spans="1:14" x14ac:dyDescent="0.35">
      <c r="A3505" t="s">
        <v>18644</v>
      </c>
      <c r="B3505" t="s">
        <v>10929</v>
      </c>
      <c r="C3505" t="s">
        <v>17822</v>
      </c>
      <c r="D3505" t="s">
        <v>18679</v>
      </c>
      <c r="E3505" s="2">
        <v>56.81111111111111</v>
      </c>
      <c r="F3505" s="2">
        <v>3.042818306278114</v>
      </c>
      <c r="G3505" s="2">
        <v>2.729863094073929</v>
      </c>
      <c r="H3505" s="2">
        <v>0.4342499511050264</v>
      </c>
      <c r="I3505" s="2">
        <v>0.2160903579112067</v>
      </c>
      <c r="J3505" s="2">
        <v>24.670222222222222</v>
      </c>
      <c r="K3505" s="2">
        <v>24.670222222222222</v>
      </c>
      <c r="L3505" s="2">
        <f>24-Nurse[[#This Row],[Total RN Hours  (*Adjusted for 8 minimum)]]</f>
        <v>-0.67022222222222183</v>
      </c>
      <c r="M3505" s="2">
        <v>8.3000000000000007</v>
      </c>
      <c r="N3505" s="2"/>
    </row>
    <row r="3506" spans="1:14" x14ac:dyDescent="0.35">
      <c r="A3506" t="s">
        <v>18636</v>
      </c>
      <c r="B3506" t="s">
        <v>8777</v>
      </c>
      <c r="C3506" t="s">
        <v>14548</v>
      </c>
      <c r="D3506" t="s">
        <v>19804</v>
      </c>
      <c r="E3506" s="2">
        <v>43.588888888888889</v>
      </c>
      <c r="F3506" s="2">
        <v>4.9039000764720875</v>
      </c>
      <c r="G3506" s="2">
        <v>4.8054422635737959</v>
      </c>
      <c r="H3506" s="2">
        <v>0.56614835585011469</v>
      </c>
      <c r="I3506" s="2">
        <v>0.46769054295182261</v>
      </c>
      <c r="J3506" s="2">
        <v>24.677777777777777</v>
      </c>
      <c r="K3506" s="2">
        <v>24.677777777777777</v>
      </c>
      <c r="L3506" s="2">
        <f>24-Nurse[[#This Row],[Total RN Hours  (*Adjusted for 8 minimum)]]</f>
        <v>-0.67777777777777715</v>
      </c>
      <c r="M3506" s="2">
        <v>8.3000000000000007</v>
      </c>
      <c r="N3506" s="2"/>
    </row>
    <row r="3507" spans="1:14" x14ac:dyDescent="0.35">
      <c r="A3507" t="s">
        <v>18633</v>
      </c>
      <c r="B3507" t="s">
        <v>7611</v>
      </c>
      <c r="C3507" t="s">
        <v>15885</v>
      </c>
      <c r="D3507" t="s">
        <v>19089</v>
      </c>
      <c r="E3507" s="2">
        <v>41.533333333333331</v>
      </c>
      <c r="F3507" s="2">
        <v>2.9112734082397007</v>
      </c>
      <c r="G3507" s="2">
        <v>2.5981219903691817</v>
      </c>
      <c r="H3507" s="2">
        <v>0.59445692883895129</v>
      </c>
      <c r="I3507" s="2">
        <v>0.2897271268057785</v>
      </c>
      <c r="J3507" s="2">
        <v>24.689777777777778</v>
      </c>
      <c r="K3507" s="2">
        <v>24.689777777777778</v>
      </c>
      <c r="L3507" s="2">
        <f>24-Nurse[[#This Row],[Total RN Hours  (*Adjusted for 8 minimum)]]</f>
        <v>-0.6897777777777776</v>
      </c>
      <c r="M3507" s="2">
        <v>8.3000000000000007</v>
      </c>
      <c r="N3507" s="2"/>
    </row>
    <row r="3508" spans="1:14" x14ac:dyDescent="0.35">
      <c r="A3508" t="s">
        <v>18645</v>
      </c>
      <c r="B3508" t="s">
        <v>13250</v>
      </c>
      <c r="C3508" t="s">
        <v>15331</v>
      </c>
      <c r="D3508" t="s">
        <v>18925</v>
      </c>
      <c r="E3508" s="2">
        <v>26.833333333333332</v>
      </c>
      <c r="F3508" s="2">
        <v>4.3586376811594203</v>
      </c>
      <c r="G3508" s="2">
        <v>3.9346211180124229</v>
      </c>
      <c r="H3508" s="2">
        <v>0.92020703933747405</v>
      </c>
      <c r="I3508" s="2">
        <v>0.49619047619047618</v>
      </c>
      <c r="J3508" s="2">
        <v>24.69222222222222</v>
      </c>
      <c r="K3508" s="2">
        <v>24.69222222222222</v>
      </c>
      <c r="L3508" s="2">
        <f>24-Nurse[[#This Row],[Total RN Hours  (*Adjusted for 8 minimum)]]</f>
        <v>-0.6922222222222203</v>
      </c>
      <c r="M3508" s="2">
        <v>8.3000000000000007</v>
      </c>
      <c r="N3508" s="2"/>
    </row>
    <row r="3509" spans="1:14" x14ac:dyDescent="0.35">
      <c r="A3509" t="s">
        <v>18604</v>
      </c>
      <c r="B3509" t="s">
        <v>408</v>
      </c>
      <c r="C3509" t="s">
        <v>13786</v>
      </c>
      <c r="D3509" t="s">
        <v>18755</v>
      </c>
      <c r="E3509" s="2">
        <v>71.066666666666663</v>
      </c>
      <c r="F3509" s="2">
        <v>3.7461585365853667</v>
      </c>
      <c r="G3509" s="2">
        <v>3.4028048780487805</v>
      </c>
      <c r="H3509" s="2">
        <v>0.34748592870544093</v>
      </c>
      <c r="I3509" s="2">
        <v>9.4771732332707942E-2</v>
      </c>
      <c r="J3509" s="2">
        <v>24.694666666666667</v>
      </c>
      <c r="K3509" s="2">
        <v>24.694666666666667</v>
      </c>
      <c r="L3509" s="2">
        <f>24-Nurse[[#This Row],[Total RN Hours  (*Adjusted for 8 minimum)]]</f>
        <v>-0.69466666666666654</v>
      </c>
      <c r="M3509" s="2">
        <v>8.3000000000000007</v>
      </c>
      <c r="N3509" s="2"/>
    </row>
    <row r="3510" spans="1:14" x14ac:dyDescent="0.35">
      <c r="A3510" t="s">
        <v>18605</v>
      </c>
      <c r="B3510" t="s">
        <v>12318</v>
      </c>
      <c r="C3510" t="s">
        <v>14053</v>
      </c>
      <c r="D3510" t="s">
        <v>18817</v>
      </c>
      <c r="E3510" s="2">
        <v>56.244444444444447</v>
      </c>
      <c r="F3510" s="2">
        <v>3.8322244172263922</v>
      </c>
      <c r="G3510" s="2">
        <v>3.589237455551165</v>
      </c>
      <c r="H3510" s="2">
        <v>0.43914855788225998</v>
      </c>
      <c r="I3510" s="2">
        <v>0.33800276570525484</v>
      </c>
      <c r="J3510" s="2">
        <v>24.699666666666669</v>
      </c>
      <c r="K3510" s="2">
        <v>24.699666666666669</v>
      </c>
      <c r="L3510" s="2">
        <f>24-Nurse[[#This Row],[Total RN Hours  (*Adjusted for 8 minimum)]]</f>
        <v>-0.6996666666666691</v>
      </c>
      <c r="M3510" s="2">
        <v>8.3000000000000007</v>
      </c>
      <c r="N3510" s="2"/>
    </row>
    <row r="3511" spans="1:14" x14ac:dyDescent="0.35">
      <c r="A3511" t="s">
        <v>18611</v>
      </c>
      <c r="B3511" t="s">
        <v>2268</v>
      </c>
      <c r="C3511" t="s">
        <v>14478</v>
      </c>
      <c r="D3511" t="s">
        <v>18949</v>
      </c>
      <c r="E3511" s="2">
        <v>40.144444444444446</v>
      </c>
      <c r="F3511" s="2">
        <v>3.3351148629947414</v>
      </c>
      <c r="G3511" s="2">
        <v>3.0318461112648767</v>
      </c>
      <c r="H3511" s="2">
        <v>0.61535842789925266</v>
      </c>
      <c r="I3511" s="2">
        <v>0.31208967616938832</v>
      </c>
      <c r="J3511" s="2">
        <v>24.703222222222223</v>
      </c>
      <c r="K3511" s="2">
        <v>24.703222222222223</v>
      </c>
      <c r="L3511" s="2">
        <f>24-Nurse[[#This Row],[Total RN Hours  (*Adjusted for 8 minimum)]]</f>
        <v>-0.70322222222222308</v>
      </c>
      <c r="M3511" s="2">
        <v>8.3000000000000007</v>
      </c>
      <c r="N3511" s="2"/>
    </row>
    <row r="3512" spans="1:14" x14ac:dyDescent="0.35">
      <c r="A3512" t="s">
        <v>18637</v>
      </c>
      <c r="B3512" t="s">
        <v>9655</v>
      </c>
      <c r="C3512" t="s">
        <v>17305</v>
      </c>
      <c r="D3512" t="s">
        <v>18789</v>
      </c>
      <c r="E3512" s="2">
        <v>39.56666666666667</v>
      </c>
      <c r="F3512" s="2">
        <v>4.5250996910980055</v>
      </c>
      <c r="G3512" s="2">
        <v>3.7711569783768604</v>
      </c>
      <c r="H3512" s="2">
        <v>0.62450435270991289</v>
      </c>
      <c r="I3512" s="2">
        <v>0.21812131423757369</v>
      </c>
      <c r="J3512" s="2">
        <v>24.709555555555553</v>
      </c>
      <c r="K3512" s="2">
        <v>24.709555555555553</v>
      </c>
      <c r="L3512" s="2">
        <f>24-Nurse[[#This Row],[Total RN Hours  (*Adjusted for 8 minimum)]]</f>
        <v>-0.7095555555555535</v>
      </c>
      <c r="M3512" s="2">
        <v>8.3000000000000007</v>
      </c>
      <c r="N3512" s="2"/>
    </row>
    <row r="3513" spans="1:14" x14ac:dyDescent="0.35">
      <c r="A3513" t="s">
        <v>18624</v>
      </c>
      <c r="B3513" t="s">
        <v>6198</v>
      </c>
      <c r="C3513" t="s">
        <v>16200</v>
      </c>
      <c r="D3513" t="s">
        <v>19507</v>
      </c>
      <c r="E3513" s="2">
        <v>53.788888888888891</v>
      </c>
      <c r="F3513" s="2">
        <v>3.3968126420161124</v>
      </c>
      <c r="G3513" s="2">
        <v>3.2252819665358392</v>
      </c>
      <c r="H3513" s="2">
        <v>0.45961991324106588</v>
      </c>
      <c r="I3513" s="2">
        <v>0.2880892377607932</v>
      </c>
      <c r="J3513" s="2">
        <v>24.722444444444445</v>
      </c>
      <c r="K3513" s="2">
        <v>24.722444444444445</v>
      </c>
      <c r="L3513" s="2">
        <f>24-Nurse[[#This Row],[Total RN Hours  (*Adjusted for 8 minimum)]]</f>
        <v>-0.72244444444444511</v>
      </c>
      <c r="M3513" s="2">
        <v>8.3000000000000007</v>
      </c>
      <c r="N3513" s="2"/>
    </row>
    <row r="3514" spans="1:14" x14ac:dyDescent="0.35">
      <c r="A3514" t="s">
        <v>18615</v>
      </c>
      <c r="B3514" t="s">
        <v>3570</v>
      </c>
      <c r="C3514" t="s">
        <v>15009</v>
      </c>
      <c r="D3514" t="s">
        <v>19139</v>
      </c>
      <c r="E3514" s="2">
        <v>73.955555555555549</v>
      </c>
      <c r="F3514" s="2">
        <v>3.1816781850961542</v>
      </c>
      <c r="G3514" s="2">
        <v>2.8813852163461542</v>
      </c>
      <c r="H3514" s="2">
        <v>0.3344350961538462</v>
      </c>
      <c r="I3514" s="2">
        <v>0.27824519230769235</v>
      </c>
      <c r="J3514" s="2">
        <v>24.733333333333334</v>
      </c>
      <c r="K3514" s="2">
        <v>24.733333333333334</v>
      </c>
      <c r="L3514" s="2">
        <f>24-Nurse[[#This Row],[Total RN Hours  (*Adjusted for 8 minimum)]]</f>
        <v>-0.73333333333333428</v>
      </c>
      <c r="M3514" s="2">
        <v>8.3000000000000007</v>
      </c>
      <c r="N3514" s="2"/>
    </row>
    <row r="3515" spans="1:14" x14ac:dyDescent="0.35">
      <c r="A3515" t="s">
        <v>18619</v>
      </c>
      <c r="B3515" t="s">
        <v>4703</v>
      </c>
      <c r="C3515" t="s">
        <v>15537</v>
      </c>
      <c r="D3515" t="s">
        <v>19319</v>
      </c>
      <c r="E3515" s="2">
        <v>57.577777777777776</v>
      </c>
      <c r="F3515" s="2">
        <v>2.8453357776920107</v>
      </c>
      <c r="G3515" s="2">
        <v>2.6517309918950209</v>
      </c>
      <c r="H3515" s="2">
        <v>0.42965843303743728</v>
      </c>
      <c r="I3515" s="2">
        <v>0.32751833269008107</v>
      </c>
      <c r="J3515" s="2">
        <v>24.738777777777777</v>
      </c>
      <c r="K3515" s="2">
        <v>24.738777777777777</v>
      </c>
      <c r="L3515" s="2">
        <f>24-Nurse[[#This Row],[Total RN Hours  (*Adjusted for 8 minimum)]]</f>
        <v>-0.73877777777777709</v>
      </c>
      <c r="M3515" s="2">
        <v>8.3000000000000007</v>
      </c>
      <c r="N3515" s="2"/>
    </row>
    <row r="3516" spans="1:14" x14ac:dyDescent="0.35">
      <c r="A3516" t="s">
        <v>18615</v>
      </c>
      <c r="B3516" t="s">
        <v>3532</v>
      </c>
      <c r="C3516" t="s">
        <v>14956</v>
      </c>
      <c r="D3516" t="s">
        <v>19110</v>
      </c>
      <c r="E3516" s="2">
        <v>57.644444444444446</v>
      </c>
      <c r="F3516" s="2">
        <v>3.2031129529683882</v>
      </c>
      <c r="G3516" s="2">
        <v>2.8752891287586739</v>
      </c>
      <c r="H3516" s="2">
        <v>0.42916345412490359</v>
      </c>
      <c r="I3516" s="2">
        <v>0.20123361603700848</v>
      </c>
      <c r="J3516" s="2">
        <v>24.738888888888887</v>
      </c>
      <c r="K3516" s="2">
        <v>24.738888888888887</v>
      </c>
      <c r="L3516" s="2">
        <f>24-Nurse[[#This Row],[Total RN Hours  (*Adjusted for 8 minimum)]]</f>
        <v>-0.73888888888888715</v>
      </c>
      <c r="M3516" s="2">
        <v>8.3000000000000007</v>
      </c>
      <c r="N3516" s="2"/>
    </row>
    <row r="3517" spans="1:14" x14ac:dyDescent="0.35">
      <c r="A3517" t="s">
        <v>18604</v>
      </c>
      <c r="B3517" t="s">
        <v>412</v>
      </c>
      <c r="C3517" t="s">
        <v>13810</v>
      </c>
      <c r="D3517" t="s">
        <v>18766</v>
      </c>
      <c r="E3517" s="2">
        <v>34.255555555555553</v>
      </c>
      <c r="F3517" s="2">
        <v>3.9985176775867664</v>
      </c>
      <c r="G3517" s="2">
        <v>3.7089133960428153</v>
      </c>
      <c r="H3517" s="2">
        <v>0.72223159260460601</v>
      </c>
      <c r="I3517" s="2">
        <v>0.55356470969834581</v>
      </c>
      <c r="J3517" s="2">
        <v>24.740444444444446</v>
      </c>
      <c r="K3517" s="2">
        <v>24.740444444444446</v>
      </c>
      <c r="L3517" s="2">
        <f>24-Nurse[[#This Row],[Total RN Hours  (*Adjusted for 8 minimum)]]</f>
        <v>-0.74044444444444579</v>
      </c>
      <c r="M3517" s="2">
        <v>8.3000000000000007</v>
      </c>
      <c r="N3517" s="2"/>
    </row>
    <row r="3518" spans="1:14" x14ac:dyDescent="0.35">
      <c r="A3518" t="s">
        <v>18649</v>
      </c>
      <c r="B3518" t="s">
        <v>11748</v>
      </c>
      <c r="C3518" t="s">
        <v>18108</v>
      </c>
      <c r="D3518" t="s">
        <v>20159</v>
      </c>
      <c r="E3518" s="2">
        <v>54.522222222222226</v>
      </c>
      <c r="F3518" s="2">
        <v>3.5683391073975952</v>
      </c>
      <c r="G3518" s="2">
        <v>3.3613735479926632</v>
      </c>
      <c r="H3518" s="2">
        <v>0.45383941308335035</v>
      </c>
      <c r="I3518" s="2">
        <v>0.2468738536784186</v>
      </c>
      <c r="J3518" s="2">
        <v>24.744333333333337</v>
      </c>
      <c r="K3518" s="2">
        <v>24.744333333333337</v>
      </c>
      <c r="L3518" s="2">
        <f>24-Nurse[[#This Row],[Total RN Hours  (*Adjusted for 8 minimum)]]</f>
        <v>-0.74433333333333707</v>
      </c>
      <c r="M3518" s="2">
        <v>8.3000000000000007</v>
      </c>
      <c r="N3518" s="2"/>
    </row>
    <row r="3519" spans="1:14" x14ac:dyDescent="0.35">
      <c r="A3519" t="s">
        <v>18639</v>
      </c>
      <c r="B3519" t="s">
        <v>10176</v>
      </c>
      <c r="C3519" t="s">
        <v>17601</v>
      </c>
      <c r="D3519" t="s">
        <v>19893</v>
      </c>
      <c r="E3519" s="2">
        <v>36.56666666666667</v>
      </c>
      <c r="F3519" s="2">
        <v>3.4633090246125797</v>
      </c>
      <c r="G3519" s="2">
        <v>3.1104527499240353</v>
      </c>
      <c r="H3519" s="2">
        <v>0.67684594348222404</v>
      </c>
      <c r="I3519" s="2">
        <v>0.37746885445153444</v>
      </c>
      <c r="J3519" s="2">
        <v>24.749999999999996</v>
      </c>
      <c r="K3519" s="2">
        <v>24.749999999999996</v>
      </c>
      <c r="L3519" s="2">
        <f>24-Nurse[[#This Row],[Total RN Hours  (*Adjusted for 8 minimum)]]</f>
        <v>-0.74999999999999645</v>
      </c>
      <c r="M3519" s="2">
        <v>8.3000000000000007</v>
      </c>
      <c r="N3519" s="2"/>
    </row>
    <row r="3520" spans="1:14" x14ac:dyDescent="0.35">
      <c r="A3520" t="s">
        <v>18605</v>
      </c>
      <c r="B3520" t="s">
        <v>12683</v>
      </c>
      <c r="C3520" t="s">
        <v>13904</v>
      </c>
      <c r="D3520" t="s">
        <v>18809</v>
      </c>
      <c r="E3520" s="2">
        <v>11.6</v>
      </c>
      <c r="F3520" s="2">
        <v>9.3958716475095798</v>
      </c>
      <c r="G3520" s="2">
        <v>8.9720210727969345</v>
      </c>
      <c r="H3520" s="2">
        <v>2.1338122605363985</v>
      </c>
      <c r="I3520" s="2">
        <v>1.7099616858237547</v>
      </c>
      <c r="J3520" s="2">
        <v>24.752222222222223</v>
      </c>
      <c r="K3520" s="2">
        <v>24.752222222222223</v>
      </c>
      <c r="L3520" s="2">
        <f>24-Nurse[[#This Row],[Total RN Hours  (*Adjusted for 8 minimum)]]</f>
        <v>-0.75222222222222257</v>
      </c>
      <c r="M3520" s="2">
        <v>8.3000000000000007</v>
      </c>
      <c r="N3520" s="2"/>
    </row>
    <row r="3521" spans="1:14" x14ac:dyDescent="0.35">
      <c r="A3521" t="s">
        <v>18605</v>
      </c>
      <c r="B3521" t="s">
        <v>1074</v>
      </c>
      <c r="C3521" t="s">
        <v>14048</v>
      </c>
      <c r="D3521" t="s">
        <v>18805</v>
      </c>
      <c r="E3521" s="2">
        <v>96.588888888888889</v>
      </c>
      <c r="F3521" s="2">
        <v>3.7764362130449789</v>
      </c>
      <c r="G3521" s="2">
        <v>3.7500862763142764</v>
      </c>
      <c r="H3521" s="2">
        <v>0.25628091567928218</v>
      </c>
      <c r="I3521" s="2">
        <v>0.25259979293684576</v>
      </c>
      <c r="J3521" s="2">
        <v>24.753888888888888</v>
      </c>
      <c r="K3521" s="2">
        <v>24.753888888888888</v>
      </c>
      <c r="L3521" s="2">
        <f>24-Nurse[[#This Row],[Total RN Hours  (*Adjusted for 8 minimum)]]</f>
        <v>-0.75388888888888772</v>
      </c>
      <c r="M3521" s="2">
        <v>8.3000000000000007</v>
      </c>
      <c r="N3521" s="2"/>
    </row>
    <row r="3522" spans="1:14" x14ac:dyDescent="0.35">
      <c r="A3522" t="s">
        <v>18622</v>
      </c>
      <c r="B3522" t="s">
        <v>5361</v>
      </c>
      <c r="C3522" t="s">
        <v>15745</v>
      </c>
      <c r="D3522" t="s">
        <v>19384</v>
      </c>
      <c r="E3522" s="2">
        <v>86.277777777777771</v>
      </c>
      <c r="F3522" s="2">
        <v>3.2038956857694787</v>
      </c>
      <c r="G3522" s="2">
        <v>2.9982936252414687</v>
      </c>
      <c r="H3522" s="2">
        <v>0.28702511268512559</v>
      </c>
      <c r="I3522" s="2">
        <v>0.13383773341918867</v>
      </c>
      <c r="J3522" s="2">
        <v>24.763888888888889</v>
      </c>
      <c r="K3522" s="2">
        <v>24.763888888888889</v>
      </c>
      <c r="L3522" s="2">
        <f>24-Nurse[[#This Row],[Total RN Hours  (*Adjusted for 8 minimum)]]</f>
        <v>-0.76388888888888928</v>
      </c>
      <c r="M3522" s="2">
        <v>8.3000000000000007</v>
      </c>
      <c r="N3522" s="2"/>
    </row>
    <row r="3523" spans="1:14" x14ac:dyDescent="0.35">
      <c r="A3523" t="s">
        <v>18605</v>
      </c>
      <c r="B3523" t="s">
        <v>978</v>
      </c>
      <c r="C3523" t="s">
        <v>14005</v>
      </c>
      <c r="D3523" t="s">
        <v>18829</v>
      </c>
      <c r="E3523" s="2">
        <v>71.011111111111106</v>
      </c>
      <c r="F3523" s="2">
        <v>3.6198059771553748</v>
      </c>
      <c r="G3523" s="2">
        <v>3.5555468627757789</v>
      </c>
      <c r="H3523" s="2">
        <v>0.34876075731497425</v>
      </c>
      <c r="I3523" s="2">
        <v>0.28450164293537794</v>
      </c>
      <c r="J3523" s="2">
        <v>24.765888888888892</v>
      </c>
      <c r="K3523" s="2">
        <v>24.765888888888892</v>
      </c>
      <c r="L3523" s="2">
        <f>24-Nurse[[#This Row],[Total RN Hours  (*Adjusted for 8 minimum)]]</f>
        <v>-0.76588888888889173</v>
      </c>
      <c r="M3523" s="2">
        <v>8.3000000000000007</v>
      </c>
      <c r="N3523" s="2"/>
    </row>
    <row r="3524" spans="1:14" x14ac:dyDescent="0.35">
      <c r="A3524" t="s">
        <v>18617</v>
      </c>
      <c r="B3524" t="s">
        <v>4322</v>
      </c>
      <c r="C3524" t="s">
        <v>15396</v>
      </c>
      <c r="D3524" t="s">
        <v>18682</v>
      </c>
      <c r="E3524" s="2">
        <v>37.777777777777779</v>
      </c>
      <c r="F3524" s="2">
        <v>3.0677911764705881</v>
      </c>
      <c r="G3524" s="2">
        <v>2.8825294117647058</v>
      </c>
      <c r="H3524" s="2">
        <v>0.6555823529411765</v>
      </c>
      <c r="I3524" s="2">
        <v>0.56180588235294127</v>
      </c>
      <c r="J3524" s="2">
        <v>24.766444444444446</v>
      </c>
      <c r="K3524" s="2">
        <v>24.766444444444446</v>
      </c>
      <c r="L3524" s="2">
        <f>24-Nurse[[#This Row],[Total RN Hours  (*Adjusted for 8 minimum)]]</f>
        <v>-0.76644444444444559</v>
      </c>
      <c r="M3524" s="2">
        <v>8.3000000000000007</v>
      </c>
      <c r="N3524" s="2"/>
    </row>
    <row r="3525" spans="1:14" x14ac:dyDescent="0.35">
      <c r="A3525" t="s">
        <v>18644</v>
      </c>
      <c r="B3525" t="s">
        <v>10827</v>
      </c>
      <c r="C3525" t="s">
        <v>14567</v>
      </c>
      <c r="D3525" t="s">
        <v>19994</v>
      </c>
      <c r="E3525" s="2">
        <v>57.855555555555554</v>
      </c>
      <c r="F3525" s="2">
        <v>3.1366909928941813</v>
      </c>
      <c r="G3525" s="2">
        <v>2.8394949106971388</v>
      </c>
      <c r="H3525" s="2">
        <v>0.42812560015363937</v>
      </c>
      <c r="I3525" s="2">
        <v>0.23261955060495487</v>
      </c>
      <c r="J3525" s="2">
        <v>24.769444444444446</v>
      </c>
      <c r="K3525" s="2">
        <v>24.769444444444446</v>
      </c>
      <c r="L3525" s="2">
        <f>24-Nurse[[#This Row],[Total RN Hours  (*Adjusted for 8 minimum)]]</f>
        <v>-0.76944444444444571</v>
      </c>
      <c r="M3525" s="2">
        <v>8.3000000000000007</v>
      </c>
      <c r="N3525" s="2"/>
    </row>
    <row r="3526" spans="1:14" x14ac:dyDescent="0.35">
      <c r="A3526" t="s">
        <v>18626</v>
      </c>
      <c r="B3526" t="s">
        <v>6695</v>
      </c>
      <c r="C3526" t="s">
        <v>16386</v>
      </c>
      <c r="D3526" t="s">
        <v>19397</v>
      </c>
      <c r="E3526" s="2">
        <v>45.244444444444447</v>
      </c>
      <c r="F3526" s="2">
        <v>4.1005427308447935</v>
      </c>
      <c r="G3526" s="2">
        <v>3.976984282907662</v>
      </c>
      <c r="H3526" s="2">
        <v>0.54752701375245572</v>
      </c>
      <c r="I3526" s="2">
        <v>0.42396856581532416</v>
      </c>
      <c r="J3526" s="2">
        <v>24.772555555555556</v>
      </c>
      <c r="K3526" s="2">
        <v>24.772555555555556</v>
      </c>
      <c r="L3526" s="2">
        <f>24-Nurse[[#This Row],[Total RN Hours  (*Adjusted for 8 minimum)]]</f>
        <v>-0.77255555555555588</v>
      </c>
      <c r="M3526" s="2">
        <v>8.3000000000000007</v>
      </c>
      <c r="N3526" s="2"/>
    </row>
    <row r="3527" spans="1:14" x14ac:dyDescent="0.35">
      <c r="A3527" t="s">
        <v>18622</v>
      </c>
      <c r="B3527" t="s">
        <v>5243</v>
      </c>
      <c r="C3527" t="s">
        <v>15762</v>
      </c>
      <c r="D3527" t="s">
        <v>19385</v>
      </c>
      <c r="E3527" s="2">
        <v>103.66666666666667</v>
      </c>
      <c r="F3527" s="2">
        <v>2.8664415862808146</v>
      </c>
      <c r="G3527" s="2">
        <v>2.7256966773847799</v>
      </c>
      <c r="H3527" s="2">
        <v>0.23898713826366558</v>
      </c>
      <c r="I3527" s="2">
        <v>0.11650589496248659</v>
      </c>
      <c r="J3527" s="2">
        <v>24.774999999999999</v>
      </c>
      <c r="K3527" s="2">
        <v>24.774999999999999</v>
      </c>
      <c r="L3527" s="2">
        <f>24-Nurse[[#This Row],[Total RN Hours  (*Adjusted for 8 minimum)]]</f>
        <v>-0.77499999999999858</v>
      </c>
      <c r="M3527" s="2">
        <v>8.3000000000000007</v>
      </c>
      <c r="N3527" s="2"/>
    </row>
    <row r="3528" spans="1:14" x14ac:dyDescent="0.35">
      <c r="A3528" t="s">
        <v>18622</v>
      </c>
      <c r="B3528" t="s">
        <v>5497</v>
      </c>
      <c r="C3528" t="s">
        <v>15857</v>
      </c>
      <c r="D3528" t="s">
        <v>19377</v>
      </c>
      <c r="E3528" s="2">
        <v>44.4</v>
      </c>
      <c r="F3528" s="2">
        <v>3.5325950950950955</v>
      </c>
      <c r="G3528" s="2">
        <v>3.3151276276276276</v>
      </c>
      <c r="H3528" s="2">
        <v>0.55799549549549554</v>
      </c>
      <c r="I3528" s="2">
        <v>0.34052802802802801</v>
      </c>
      <c r="J3528" s="2">
        <v>24.775000000000002</v>
      </c>
      <c r="K3528" s="2">
        <v>24.775000000000002</v>
      </c>
      <c r="L3528" s="2">
        <f>24-Nurse[[#This Row],[Total RN Hours  (*Adjusted for 8 minimum)]]</f>
        <v>-0.77500000000000213</v>
      </c>
      <c r="M3528" s="2">
        <v>8.3000000000000007</v>
      </c>
      <c r="N3528" s="2"/>
    </row>
    <row r="3529" spans="1:14" x14ac:dyDescent="0.35">
      <c r="A3529" t="s">
        <v>18617</v>
      </c>
      <c r="B3529" t="s">
        <v>4227</v>
      </c>
      <c r="C3529" t="s">
        <v>15309</v>
      </c>
      <c r="D3529" t="s">
        <v>19162</v>
      </c>
      <c r="E3529" s="2">
        <v>33.255555555555553</v>
      </c>
      <c r="F3529" s="2">
        <v>4.5059572335449394</v>
      </c>
      <c r="G3529" s="2">
        <v>4.1100701637153367</v>
      </c>
      <c r="H3529" s="2">
        <v>0.74507183427998669</v>
      </c>
      <c r="I3529" s="2">
        <v>0.34918476445038432</v>
      </c>
      <c r="J3529" s="2">
        <v>24.777777777777779</v>
      </c>
      <c r="K3529" s="2">
        <v>24.777777777777779</v>
      </c>
      <c r="L3529" s="2">
        <f>24-Nurse[[#This Row],[Total RN Hours  (*Adjusted for 8 minimum)]]</f>
        <v>-0.77777777777777857</v>
      </c>
      <c r="M3529" s="2">
        <v>8.3000000000000007</v>
      </c>
      <c r="N3529" s="2"/>
    </row>
    <row r="3530" spans="1:14" x14ac:dyDescent="0.35">
      <c r="A3530" t="s">
        <v>18614</v>
      </c>
      <c r="B3530" t="s">
        <v>2853</v>
      </c>
      <c r="C3530" t="s">
        <v>14816</v>
      </c>
      <c r="D3530" t="s">
        <v>18678</v>
      </c>
      <c r="E3530" s="2">
        <v>45.911111111111111</v>
      </c>
      <c r="F3530" s="2">
        <v>3.0533180058083254</v>
      </c>
      <c r="G3530" s="2">
        <v>2.825099225556631</v>
      </c>
      <c r="H3530" s="2">
        <v>0.5396974830590513</v>
      </c>
      <c r="I3530" s="2">
        <v>0.38384075508228455</v>
      </c>
      <c r="J3530" s="2">
        <v>24.778111111111109</v>
      </c>
      <c r="K3530" s="2">
        <v>24.778111111111109</v>
      </c>
      <c r="L3530" s="2">
        <f>24-Nurse[[#This Row],[Total RN Hours  (*Adjusted for 8 minimum)]]</f>
        <v>-0.77811111111110876</v>
      </c>
      <c r="M3530" s="2">
        <v>8.3000000000000007</v>
      </c>
      <c r="N3530" s="2"/>
    </row>
    <row r="3531" spans="1:14" x14ac:dyDescent="0.35">
      <c r="A3531" t="s">
        <v>18645</v>
      </c>
      <c r="B3531" t="s">
        <v>13549</v>
      </c>
      <c r="C3531" t="s">
        <v>14725</v>
      </c>
      <c r="D3531" t="s">
        <v>18843</v>
      </c>
      <c r="E3531" s="2">
        <v>120.81111111111112</v>
      </c>
      <c r="F3531" s="2">
        <v>2.8273172077623467</v>
      </c>
      <c r="G3531" s="2">
        <v>2.5822348937735673</v>
      </c>
      <c r="H3531" s="2">
        <v>0.2051678469603605</v>
      </c>
      <c r="I3531" s="2">
        <v>7.7880069897912255E-2</v>
      </c>
      <c r="J3531" s="2">
        <v>24.786555555555555</v>
      </c>
      <c r="K3531" s="2">
        <v>24.786555555555555</v>
      </c>
      <c r="L3531" s="2">
        <f>24-Nurse[[#This Row],[Total RN Hours  (*Adjusted for 8 minimum)]]</f>
        <v>-0.78655555555555523</v>
      </c>
      <c r="M3531" s="2">
        <v>8.3000000000000007</v>
      </c>
      <c r="N3531" s="2"/>
    </row>
    <row r="3532" spans="1:14" x14ac:dyDescent="0.35">
      <c r="A3532" t="s">
        <v>18605</v>
      </c>
      <c r="B3532" t="s">
        <v>12450</v>
      </c>
      <c r="C3532" t="s">
        <v>18342</v>
      </c>
      <c r="D3532" t="s">
        <v>18803</v>
      </c>
      <c r="E3532" s="2">
        <v>90.3</v>
      </c>
      <c r="F3532" s="2">
        <v>4.1814531807555069</v>
      </c>
      <c r="G3532" s="2">
        <v>3.8731487633813217</v>
      </c>
      <c r="H3532" s="2">
        <v>0.27450350682908825</v>
      </c>
      <c r="I3532" s="2">
        <v>0.17088224437061647</v>
      </c>
      <c r="J3532" s="2">
        <v>24.787666666666667</v>
      </c>
      <c r="K3532" s="2">
        <v>24.787666666666667</v>
      </c>
      <c r="L3532" s="2">
        <f>24-Nurse[[#This Row],[Total RN Hours  (*Adjusted for 8 minimum)]]</f>
        <v>-0.78766666666666652</v>
      </c>
      <c r="M3532" s="2">
        <v>8.3000000000000007</v>
      </c>
      <c r="N3532" s="2"/>
    </row>
    <row r="3533" spans="1:14" x14ac:dyDescent="0.35">
      <c r="A3533" t="s">
        <v>18604</v>
      </c>
      <c r="B3533" t="s">
        <v>427</v>
      </c>
      <c r="C3533" t="s">
        <v>13821</v>
      </c>
      <c r="D3533" t="s">
        <v>18781</v>
      </c>
      <c r="E3533" s="2">
        <v>79.177777777777777</v>
      </c>
      <c r="F3533" s="2">
        <v>3.9102904855458882</v>
      </c>
      <c r="G3533" s="2">
        <v>3.5383805781644679</v>
      </c>
      <c r="H3533" s="2">
        <v>0.31307605950042094</v>
      </c>
      <c r="I3533" s="2">
        <v>0.13082374403592478</v>
      </c>
      <c r="J3533" s="2">
        <v>24.788666666666664</v>
      </c>
      <c r="K3533" s="2">
        <v>24.788666666666664</v>
      </c>
      <c r="L3533" s="2">
        <f>24-Nurse[[#This Row],[Total RN Hours  (*Adjusted for 8 minimum)]]</f>
        <v>-0.78866666666666418</v>
      </c>
      <c r="M3533" s="2">
        <v>8.3000000000000007</v>
      </c>
      <c r="N3533" s="2"/>
    </row>
    <row r="3534" spans="1:14" x14ac:dyDescent="0.35">
      <c r="A3534" t="s">
        <v>18616</v>
      </c>
      <c r="B3534" t="s">
        <v>2321</v>
      </c>
      <c r="C3534" t="s">
        <v>15120</v>
      </c>
      <c r="D3534" t="s">
        <v>19156</v>
      </c>
      <c r="E3534" s="2">
        <v>30.066666666666666</v>
      </c>
      <c r="F3534" s="2">
        <v>2.6748078344419812</v>
      </c>
      <c r="G3534" s="2">
        <v>2.2761529933481155</v>
      </c>
      <c r="H3534" s="2">
        <v>0.82447893569844788</v>
      </c>
      <c r="I3534" s="2">
        <v>0.42582409460458243</v>
      </c>
      <c r="J3534" s="2">
        <v>24.789333333333332</v>
      </c>
      <c r="K3534" s="2">
        <v>24.789333333333332</v>
      </c>
      <c r="L3534" s="2">
        <f>24-Nurse[[#This Row],[Total RN Hours  (*Adjusted for 8 minimum)]]</f>
        <v>-0.78933333333333167</v>
      </c>
      <c r="M3534" s="2">
        <v>8.3000000000000007</v>
      </c>
      <c r="N3534" s="2"/>
    </row>
    <row r="3535" spans="1:14" x14ac:dyDescent="0.35">
      <c r="A3535" t="s">
        <v>18605</v>
      </c>
      <c r="B3535" t="s">
        <v>682</v>
      </c>
      <c r="C3535" t="s">
        <v>13957</v>
      </c>
      <c r="D3535" t="s">
        <v>18819</v>
      </c>
      <c r="E3535" s="2">
        <v>48.155555555555559</v>
      </c>
      <c r="F3535" s="2">
        <v>4.2013636363636362</v>
      </c>
      <c r="G3535" s="2">
        <v>3.8691070604522384</v>
      </c>
      <c r="H3535" s="2">
        <v>0.51481541301338252</v>
      </c>
      <c r="I3535" s="2">
        <v>0.41883017997231192</v>
      </c>
      <c r="J3535" s="2">
        <v>24.791222222222224</v>
      </c>
      <c r="K3535" s="2">
        <v>24.791222222222224</v>
      </c>
      <c r="L3535" s="2">
        <f>24-Nurse[[#This Row],[Total RN Hours  (*Adjusted for 8 minimum)]]</f>
        <v>-0.79122222222222405</v>
      </c>
      <c r="M3535" s="2">
        <v>8.3000000000000007</v>
      </c>
      <c r="N3535" s="2"/>
    </row>
    <row r="3536" spans="1:14" x14ac:dyDescent="0.35">
      <c r="A3536" t="s">
        <v>18637</v>
      </c>
      <c r="B3536" t="s">
        <v>9513</v>
      </c>
      <c r="C3536" t="s">
        <v>17300</v>
      </c>
      <c r="D3536" t="s">
        <v>19837</v>
      </c>
      <c r="E3536" s="2">
        <v>59.8</v>
      </c>
      <c r="F3536" s="2">
        <v>3.3902341137123746</v>
      </c>
      <c r="G3536" s="2">
        <v>3.268348197696024</v>
      </c>
      <c r="H3536" s="2">
        <v>0.41473801560758083</v>
      </c>
      <c r="I3536" s="2">
        <v>0.33595689334819767</v>
      </c>
      <c r="J3536" s="2">
        <v>24.801333333333332</v>
      </c>
      <c r="K3536" s="2">
        <v>24.801333333333332</v>
      </c>
      <c r="L3536" s="2">
        <f>24-Nurse[[#This Row],[Total RN Hours  (*Adjusted for 8 minimum)]]</f>
        <v>-0.80133333333333212</v>
      </c>
      <c r="M3536" s="2">
        <v>8.3000000000000007</v>
      </c>
      <c r="N3536" s="2"/>
    </row>
    <row r="3537" spans="1:14" x14ac:dyDescent="0.35">
      <c r="A3537" t="s">
        <v>18616</v>
      </c>
      <c r="B3537" t="s">
        <v>4121</v>
      </c>
      <c r="C3537" t="s">
        <v>15195</v>
      </c>
      <c r="D3537" t="s">
        <v>19190</v>
      </c>
      <c r="E3537" s="2">
        <v>22.477777777777778</v>
      </c>
      <c r="F3537" s="2">
        <v>3.6445477014335146</v>
      </c>
      <c r="G3537" s="2">
        <v>3.4258131487889272</v>
      </c>
      <c r="H3537" s="2">
        <v>1.1033959466139398</v>
      </c>
      <c r="I3537" s="2">
        <v>0.88466139396935239</v>
      </c>
      <c r="J3537" s="2">
        <v>24.80188888888889</v>
      </c>
      <c r="K3537" s="2">
        <v>24.80188888888889</v>
      </c>
      <c r="L3537" s="2">
        <f>24-Nurse[[#This Row],[Total RN Hours  (*Adjusted for 8 minimum)]]</f>
        <v>-0.80188888888888954</v>
      </c>
      <c r="M3537" s="2">
        <v>8.3000000000000007</v>
      </c>
      <c r="N3537" s="2"/>
    </row>
    <row r="3538" spans="1:14" x14ac:dyDescent="0.35">
      <c r="A3538" t="s">
        <v>18605</v>
      </c>
      <c r="B3538" t="s">
        <v>753</v>
      </c>
      <c r="C3538" t="s">
        <v>14001</v>
      </c>
      <c r="D3538" t="s">
        <v>18814</v>
      </c>
      <c r="E3538" s="2">
        <v>77.522222222222226</v>
      </c>
      <c r="F3538" s="2">
        <v>3.908315895083847</v>
      </c>
      <c r="G3538" s="2">
        <v>3.7349906836749316</v>
      </c>
      <c r="H3538" s="2">
        <v>0.31999713343844055</v>
      </c>
      <c r="I3538" s="2">
        <v>0.24546653289379386</v>
      </c>
      <c r="J3538" s="2">
        <v>24.806888888888889</v>
      </c>
      <c r="K3538" s="2">
        <v>24.806888888888889</v>
      </c>
      <c r="L3538" s="2">
        <f>24-Nurse[[#This Row],[Total RN Hours  (*Adjusted for 8 minimum)]]</f>
        <v>-0.80688888888888854</v>
      </c>
      <c r="M3538" s="2">
        <v>8.3000000000000007</v>
      </c>
      <c r="N3538" s="2"/>
    </row>
    <row r="3539" spans="1:14" x14ac:dyDescent="0.35">
      <c r="A3539" t="s">
        <v>18645</v>
      </c>
      <c r="B3539" t="s">
        <v>13205</v>
      </c>
      <c r="C3539" t="s">
        <v>14938</v>
      </c>
      <c r="D3539" t="s">
        <v>19281</v>
      </c>
      <c r="E3539" s="2">
        <v>66.788888888888891</v>
      </c>
      <c r="F3539" s="2">
        <v>3.2819896855764439</v>
      </c>
      <c r="G3539" s="2">
        <v>3.1228497754117459</v>
      </c>
      <c r="H3539" s="2">
        <v>0.37147396439860253</v>
      </c>
      <c r="I3539" s="2">
        <v>0.28206953917817335</v>
      </c>
      <c r="J3539" s="2">
        <v>24.810333333333332</v>
      </c>
      <c r="K3539" s="2">
        <v>24.810333333333332</v>
      </c>
      <c r="L3539" s="2">
        <f>24-Nurse[[#This Row],[Total RN Hours  (*Adjusted for 8 minimum)]]</f>
        <v>-0.81033333333333246</v>
      </c>
      <c r="M3539" s="2">
        <v>8.3000000000000007</v>
      </c>
      <c r="N3539" s="2"/>
    </row>
    <row r="3540" spans="1:14" x14ac:dyDescent="0.35">
      <c r="A3540" t="s">
        <v>18645</v>
      </c>
      <c r="B3540" t="s">
        <v>11693</v>
      </c>
      <c r="C3540" t="s">
        <v>18489</v>
      </c>
      <c r="D3540" t="s">
        <v>20052</v>
      </c>
      <c r="E3540" s="2">
        <v>64.25555555555556</v>
      </c>
      <c r="F3540" s="2">
        <v>3.1823205948469644</v>
      </c>
      <c r="G3540" s="2">
        <v>2.8927356043575991</v>
      </c>
      <c r="H3540" s="2">
        <v>0.38612830710703788</v>
      </c>
      <c r="I3540" s="2">
        <v>0.25761888293273388</v>
      </c>
      <c r="J3540" s="2">
        <v>24.81088888888889</v>
      </c>
      <c r="K3540" s="2">
        <v>24.81088888888889</v>
      </c>
      <c r="L3540" s="2">
        <f>24-Nurse[[#This Row],[Total RN Hours  (*Adjusted for 8 minimum)]]</f>
        <v>-0.81088888888888988</v>
      </c>
      <c r="M3540" s="2">
        <v>8.3000000000000007</v>
      </c>
      <c r="N3540" s="2"/>
    </row>
    <row r="3541" spans="1:14" x14ac:dyDescent="0.35">
      <c r="A3541" t="s">
        <v>18616</v>
      </c>
      <c r="B3541" t="s">
        <v>3999</v>
      </c>
      <c r="C3541" t="s">
        <v>15098</v>
      </c>
      <c r="D3541" t="s">
        <v>18714</v>
      </c>
      <c r="E3541" s="2">
        <v>54.6</v>
      </c>
      <c r="F3541" s="2">
        <v>3.5626780626780623</v>
      </c>
      <c r="G3541" s="2">
        <v>3.3504680504680504</v>
      </c>
      <c r="H3541" s="2">
        <v>0.45443630443630445</v>
      </c>
      <c r="I3541" s="2">
        <v>0.3323972323972324</v>
      </c>
      <c r="J3541" s="2">
        <v>24.812222222222225</v>
      </c>
      <c r="K3541" s="2">
        <v>24.812222222222225</v>
      </c>
      <c r="L3541" s="2">
        <f>24-Nurse[[#This Row],[Total RN Hours  (*Adjusted for 8 minimum)]]</f>
        <v>-0.81222222222222484</v>
      </c>
      <c r="M3541" s="2">
        <v>8.3000000000000007</v>
      </c>
      <c r="N3541" s="2"/>
    </row>
    <row r="3542" spans="1:14" x14ac:dyDescent="0.35">
      <c r="A3542" t="s">
        <v>18604</v>
      </c>
      <c r="B3542" t="s">
        <v>21117</v>
      </c>
      <c r="C3542" t="s">
        <v>13857</v>
      </c>
      <c r="D3542" t="s">
        <v>18741</v>
      </c>
      <c r="E3542" s="2">
        <v>99.355555555555554</v>
      </c>
      <c r="F3542" s="2">
        <v>3.2726179825542383</v>
      </c>
      <c r="G3542" s="2">
        <v>2.9683124580630733</v>
      </c>
      <c r="H3542" s="2">
        <v>0.24976515320957279</v>
      </c>
      <c r="I3542" s="2">
        <v>9.5828673674793113E-2</v>
      </c>
      <c r="J3542" s="2">
        <v>24.815555555555555</v>
      </c>
      <c r="K3542" s="2">
        <v>24.815555555555555</v>
      </c>
      <c r="L3542" s="2">
        <f>24-Nurse[[#This Row],[Total RN Hours  (*Adjusted for 8 minimum)]]</f>
        <v>-0.81555555555555515</v>
      </c>
      <c r="M3542" s="2">
        <v>8.3000000000000007</v>
      </c>
      <c r="N3542" s="2"/>
    </row>
    <row r="3543" spans="1:14" x14ac:dyDescent="0.35">
      <c r="A3543" t="s">
        <v>18603</v>
      </c>
      <c r="B3543" t="s">
        <v>312</v>
      </c>
      <c r="C3543" t="s">
        <v>13730</v>
      </c>
      <c r="D3543" t="s">
        <v>18725</v>
      </c>
      <c r="E3543" s="2">
        <v>43.022222222222226</v>
      </c>
      <c r="F3543" s="2">
        <v>3.1691477272727271</v>
      </c>
      <c r="G3543" s="2">
        <v>2.929930268595041</v>
      </c>
      <c r="H3543" s="2">
        <v>0.5768336776859504</v>
      </c>
      <c r="I3543" s="2">
        <v>0.33761621900826444</v>
      </c>
      <c r="J3543" s="2">
        <v>24.81666666666667</v>
      </c>
      <c r="K3543" s="2">
        <v>24.81666666666667</v>
      </c>
      <c r="L3543" s="2">
        <f>24-Nurse[[#This Row],[Total RN Hours  (*Adjusted for 8 minimum)]]</f>
        <v>-0.81666666666666998</v>
      </c>
      <c r="M3543" s="2">
        <v>8.3000000000000007</v>
      </c>
      <c r="N3543" s="2"/>
    </row>
    <row r="3544" spans="1:14" x14ac:dyDescent="0.35">
      <c r="A3544" t="s">
        <v>18644</v>
      </c>
      <c r="B3544" t="s">
        <v>10910</v>
      </c>
      <c r="C3544" t="s">
        <v>14825</v>
      </c>
      <c r="D3544" t="s">
        <v>19060</v>
      </c>
      <c r="E3544" s="2">
        <v>57.111111111111114</v>
      </c>
      <c r="F3544" s="2">
        <v>3.4167859922178989</v>
      </c>
      <c r="G3544" s="2">
        <v>3.0512704280155645</v>
      </c>
      <c r="H3544" s="2">
        <v>0.43473540856031129</v>
      </c>
      <c r="I3544" s="2">
        <v>7.1116731517509718E-2</v>
      </c>
      <c r="J3544" s="2">
        <v>24.828222222222223</v>
      </c>
      <c r="K3544" s="2">
        <v>24.828222222222223</v>
      </c>
      <c r="L3544" s="2">
        <f>24-Nurse[[#This Row],[Total RN Hours  (*Adjusted for 8 minimum)]]</f>
        <v>-0.82822222222222308</v>
      </c>
      <c r="M3544" s="2">
        <v>8.3000000000000007</v>
      </c>
      <c r="N3544" s="2"/>
    </row>
    <row r="3545" spans="1:14" x14ac:dyDescent="0.35">
      <c r="A3545" t="s">
        <v>18629</v>
      </c>
      <c r="B3545" t="s">
        <v>7120</v>
      </c>
      <c r="C3545" t="s">
        <v>16535</v>
      </c>
      <c r="D3545" t="s">
        <v>18765</v>
      </c>
      <c r="E3545" s="2">
        <v>32.37777777777778</v>
      </c>
      <c r="F3545" s="2">
        <v>4.4598798901853121</v>
      </c>
      <c r="G3545" s="2">
        <v>4.1342793411118741</v>
      </c>
      <c r="H3545" s="2">
        <v>0.76684625943719964</v>
      </c>
      <c r="I3545" s="2">
        <v>0.44124571036376109</v>
      </c>
      <c r="J3545" s="2">
        <v>24.828777777777777</v>
      </c>
      <c r="K3545" s="2">
        <v>24.828777777777777</v>
      </c>
      <c r="L3545" s="2">
        <f>24-Nurse[[#This Row],[Total RN Hours  (*Adjusted for 8 minimum)]]</f>
        <v>-0.82877777777777695</v>
      </c>
      <c r="M3545" s="2">
        <v>8.3000000000000007</v>
      </c>
      <c r="N3545" s="2"/>
    </row>
    <row r="3546" spans="1:14" x14ac:dyDescent="0.35">
      <c r="A3546" t="s">
        <v>18635</v>
      </c>
      <c r="B3546" t="s">
        <v>8569</v>
      </c>
      <c r="C3546" t="s">
        <v>17067</v>
      </c>
      <c r="D3546" t="s">
        <v>19792</v>
      </c>
      <c r="E3546" s="2">
        <v>22.477777777777778</v>
      </c>
      <c r="F3546" s="2">
        <v>4.0692239248640636</v>
      </c>
      <c r="G3546" s="2">
        <v>3.8164953040039551</v>
      </c>
      <c r="H3546" s="2">
        <v>1.1048047454275829</v>
      </c>
      <c r="I3546" s="2">
        <v>0.85207612456747406</v>
      </c>
      <c r="J3546" s="2">
        <v>24.833555555555556</v>
      </c>
      <c r="K3546" s="2">
        <v>24.833555555555556</v>
      </c>
      <c r="L3546" s="2">
        <f>24-Nurse[[#This Row],[Total RN Hours  (*Adjusted for 8 minimum)]]</f>
        <v>-0.83355555555555583</v>
      </c>
      <c r="M3546" s="2">
        <v>8.3000000000000007</v>
      </c>
      <c r="N3546" s="2"/>
    </row>
    <row r="3547" spans="1:14" x14ac:dyDescent="0.35">
      <c r="A3547" t="s">
        <v>18636</v>
      </c>
      <c r="B3547" t="s">
        <v>8768</v>
      </c>
      <c r="C3547" t="s">
        <v>17146</v>
      </c>
      <c r="D3547" t="s">
        <v>19813</v>
      </c>
      <c r="E3547" s="2">
        <v>61.5</v>
      </c>
      <c r="F3547" s="2">
        <v>3.0322041553748877</v>
      </c>
      <c r="G3547" s="2">
        <v>2.7164408310749772</v>
      </c>
      <c r="H3547" s="2">
        <v>0.40397470641373079</v>
      </c>
      <c r="I3547" s="2">
        <v>0.22615176151761518</v>
      </c>
      <c r="J3547" s="2">
        <v>24.844444444444445</v>
      </c>
      <c r="K3547" s="2">
        <v>24.844444444444445</v>
      </c>
      <c r="L3547" s="2">
        <f>24-Nurse[[#This Row],[Total RN Hours  (*Adjusted for 8 minimum)]]</f>
        <v>-0.844444444444445</v>
      </c>
      <c r="M3547" s="2">
        <v>8.3000000000000007</v>
      </c>
      <c r="N3547" s="2"/>
    </row>
    <row r="3548" spans="1:14" x14ac:dyDescent="0.35">
      <c r="A3548" t="s">
        <v>18645</v>
      </c>
      <c r="B3548" t="s">
        <v>11114</v>
      </c>
      <c r="C3548" t="s">
        <v>17856</v>
      </c>
      <c r="D3548" t="s">
        <v>20016</v>
      </c>
      <c r="E3548" s="2">
        <v>90.8</v>
      </c>
      <c r="F3548" s="2">
        <v>2.679974302496329</v>
      </c>
      <c r="G3548" s="2">
        <v>2.3762236906510035</v>
      </c>
      <c r="H3548" s="2">
        <v>0.27365761135584921</v>
      </c>
      <c r="I3548" s="2">
        <v>0.15569383259911893</v>
      </c>
      <c r="J3548" s="2">
        <v>24.848111111111109</v>
      </c>
      <c r="K3548" s="2">
        <v>24.848111111111109</v>
      </c>
      <c r="L3548" s="2">
        <f>24-Nurse[[#This Row],[Total RN Hours  (*Adjusted for 8 minimum)]]</f>
        <v>-0.84811111111110904</v>
      </c>
      <c r="M3548" s="2">
        <v>8.3000000000000007</v>
      </c>
      <c r="N3548" s="2"/>
    </row>
    <row r="3549" spans="1:14" x14ac:dyDescent="0.35">
      <c r="A3549" t="s">
        <v>18615</v>
      </c>
      <c r="B3549" t="s">
        <v>3346</v>
      </c>
      <c r="C3549" t="s">
        <v>14989</v>
      </c>
      <c r="D3549" t="s">
        <v>18655</v>
      </c>
      <c r="E3549" s="2">
        <v>69.7</v>
      </c>
      <c r="F3549" s="2">
        <v>3.3655619320899093</v>
      </c>
      <c r="G3549" s="2">
        <v>3.1881444285031089</v>
      </c>
      <c r="H3549" s="2">
        <v>0.3565343535788299</v>
      </c>
      <c r="I3549" s="2">
        <v>0.27364418938307028</v>
      </c>
      <c r="J3549" s="2">
        <v>24.850444444444445</v>
      </c>
      <c r="K3549" s="2">
        <v>24.850444444444445</v>
      </c>
      <c r="L3549" s="2">
        <f>24-Nurse[[#This Row],[Total RN Hours  (*Adjusted for 8 minimum)]]</f>
        <v>-0.85044444444444522</v>
      </c>
      <c r="M3549" s="2">
        <v>8.3000000000000007</v>
      </c>
      <c r="N3549" s="2"/>
    </row>
    <row r="3550" spans="1:14" x14ac:dyDescent="0.35">
      <c r="A3550" t="s">
        <v>18605</v>
      </c>
      <c r="B3550" t="s">
        <v>774</v>
      </c>
      <c r="C3550" t="s">
        <v>13989</v>
      </c>
      <c r="D3550" t="s">
        <v>18828</v>
      </c>
      <c r="E3550" s="2">
        <v>79.422222222222217</v>
      </c>
      <c r="F3550" s="2">
        <v>3.808760492445439</v>
      </c>
      <c r="G3550" s="2">
        <v>3.5917305540011193</v>
      </c>
      <c r="H3550" s="2">
        <v>0.31290570789031902</v>
      </c>
      <c r="I3550" s="2">
        <v>0.15827084499160604</v>
      </c>
      <c r="J3550" s="2">
        <v>24.85166666666667</v>
      </c>
      <c r="K3550" s="2">
        <v>24.85166666666667</v>
      </c>
      <c r="L3550" s="2">
        <f>24-Nurse[[#This Row],[Total RN Hours  (*Adjusted for 8 minimum)]]</f>
        <v>-0.85166666666667012</v>
      </c>
      <c r="M3550" s="2">
        <v>8.3000000000000007</v>
      </c>
      <c r="N3550" s="2"/>
    </row>
    <row r="3551" spans="1:14" x14ac:dyDescent="0.35">
      <c r="A3551" t="s">
        <v>18636</v>
      </c>
      <c r="B3551" t="s">
        <v>8810</v>
      </c>
      <c r="C3551" t="s">
        <v>13661</v>
      </c>
      <c r="D3551" t="s">
        <v>19801</v>
      </c>
      <c r="E3551" s="2">
        <v>44.522222222222226</v>
      </c>
      <c r="F3551" s="2">
        <v>3.7833566259046667</v>
      </c>
      <c r="G3551" s="2">
        <v>3.2775542800099826</v>
      </c>
      <c r="H3551" s="2">
        <v>0.55827052657848764</v>
      </c>
      <c r="I3551" s="2">
        <v>0.25000499126528575</v>
      </c>
      <c r="J3551" s="2">
        <v>24.855444444444444</v>
      </c>
      <c r="K3551" s="2">
        <v>24.855444444444444</v>
      </c>
      <c r="L3551" s="2">
        <f>24-Nurse[[#This Row],[Total RN Hours  (*Adjusted for 8 minimum)]]</f>
        <v>-0.85544444444444423</v>
      </c>
      <c r="M3551" s="2">
        <v>8.3000000000000007</v>
      </c>
      <c r="N3551" s="2"/>
    </row>
    <row r="3552" spans="1:14" x14ac:dyDescent="0.35">
      <c r="A3552" t="s">
        <v>18645</v>
      </c>
      <c r="B3552" t="s">
        <v>20791</v>
      </c>
      <c r="C3552" t="s">
        <v>20792</v>
      </c>
      <c r="D3552" t="s">
        <v>20793</v>
      </c>
      <c r="E3552" s="2">
        <v>65.722222222222229</v>
      </c>
      <c r="F3552" s="2">
        <v>3.6542130177514789</v>
      </c>
      <c r="G3552" s="2">
        <v>3.3654353338968721</v>
      </c>
      <c r="H3552" s="2">
        <v>0.37819442096365169</v>
      </c>
      <c r="I3552" s="2">
        <v>0.19594590025359254</v>
      </c>
      <c r="J3552" s="2">
        <v>24.855777777777778</v>
      </c>
      <c r="K3552" s="2">
        <v>24.855777777777778</v>
      </c>
      <c r="L3552" s="2">
        <f>24-Nurse[[#This Row],[Total RN Hours  (*Adjusted for 8 minimum)]]</f>
        <v>-0.85577777777777797</v>
      </c>
      <c r="M3552" s="2">
        <v>8.3000000000000007</v>
      </c>
      <c r="N3552" s="2"/>
    </row>
    <row r="3553" spans="1:14" x14ac:dyDescent="0.35">
      <c r="A3553" t="s">
        <v>18624</v>
      </c>
      <c r="B3553" t="s">
        <v>6237</v>
      </c>
      <c r="C3553" t="s">
        <v>15386</v>
      </c>
      <c r="D3553" t="s">
        <v>19457</v>
      </c>
      <c r="E3553" s="2">
        <v>33.077777777777776</v>
      </c>
      <c r="F3553" s="2">
        <v>2.3680416526704744</v>
      </c>
      <c r="G3553" s="2">
        <v>1.9826704736311727</v>
      </c>
      <c r="H3553" s="2">
        <v>0.75151158884783342</v>
      </c>
      <c r="I3553" s="2">
        <v>0.36614040980853207</v>
      </c>
      <c r="J3553" s="2">
        <v>24.858333333333334</v>
      </c>
      <c r="K3553" s="2">
        <v>24.858333333333334</v>
      </c>
      <c r="L3553" s="2">
        <f>24-Nurse[[#This Row],[Total RN Hours  (*Adjusted for 8 minimum)]]</f>
        <v>-0.85833333333333428</v>
      </c>
      <c r="M3553" s="2">
        <v>8.3000000000000007</v>
      </c>
      <c r="N3553" s="2"/>
    </row>
    <row r="3554" spans="1:14" x14ac:dyDescent="0.35">
      <c r="A3554" t="s">
        <v>18611</v>
      </c>
      <c r="B3554" t="s">
        <v>20509</v>
      </c>
      <c r="C3554" t="s">
        <v>14460</v>
      </c>
      <c r="D3554" t="s">
        <v>18934</v>
      </c>
      <c r="E3554" s="2">
        <v>25.433333333333334</v>
      </c>
      <c r="F3554" s="2">
        <v>4.8622761031017916</v>
      </c>
      <c r="G3554" s="2">
        <v>4.4141284403669729</v>
      </c>
      <c r="H3554" s="2">
        <v>0.97760157273918746</v>
      </c>
      <c r="I3554" s="2">
        <v>0.52945391000436881</v>
      </c>
      <c r="J3554" s="2">
        <v>24.863666666666667</v>
      </c>
      <c r="K3554" s="2">
        <v>24.863666666666667</v>
      </c>
      <c r="L3554" s="2">
        <f>24-Nurse[[#This Row],[Total RN Hours  (*Adjusted for 8 minimum)]]</f>
        <v>-0.86366666666666703</v>
      </c>
      <c r="M3554" s="2">
        <v>8.3000000000000007</v>
      </c>
      <c r="N3554" s="2"/>
    </row>
    <row r="3555" spans="1:14" x14ac:dyDescent="0.35">
      <c r="A3555" t="s">
        <v>18644</v>
      </c>
      <c r="B3555" t="s">
        <v>10952</v>
      </c>
      <c r="C3555" t="s">
        <v>17827</v>
      </c>
      <c r="D3555" t="s">
        <v>18691</v>
      </c>
      <c r="E3555" s="2">
        <v>92.266666666666666</v>
      </c>
      <c r="F3555" s="2">
        <v>3.0251433044315994</v>
      </c>
      <c r="G3555" s="2">
        <v>2.8533899325626204</v>
      </c>
      <c r="H3555" s="2">
        <v>0.26949662813102127</v>
      </c>
      <c r="I3555" s="2">
        <v>0.16256021194605011</v>
      </c>
      <c r="J3555" s="2">
        <v>24.865555555555559</v>
      </c>
      <c r="K3555" s="2">
        <v>24.865555555555559</v>
      </c>
      <c r="L3555" s="2">
        <f>24-Nurse[[#This Row],[Total RN Hours  (*Adjusted for 8 minimum)]]</f>
        <v>-0.86555555555555941</v>
      </c>
      <c r="M3555" s="2">
        <v>8.3000000000000007</v>
      </c>
      <c r="N3555" s="2"/>
    </row>
    <row r="3556" spans="1:14" x14ac:dyDescent="0.35">
      <c r="A3556" t="s">
        <v>18605</v>
      </c>
      <c r="B3556" t="s">
        <v>12426</v>
      </c>
      <c r="C3556" t="s">
        <v>12055</v>
      </c>
      <c r="D3556" t="s">
        <v>18803</v>
      </c>
      <c r="E3556" s="2">
        <v>59.81111111111111</v>
      </c>
      <c r="F3556" s="2">
        <v>4.2772375998513841</v>
      </c>
      <c r="G3556" s="2">
        <v>4.0840367824633104</v>
      </c>
      <c r="H3556" s="2">
        <v>0.41589819803083783</v>
      </c>
      <c r="I3556" s="2">
        <v>0.31929778933680103</v>
      </c>
      <c r="J3556" s="2">
        <v>24.875333333333334</v>
      </c>
      <c r="K3556" s="2">
        <v>24.875333333333334</v>
      </c>
      <c r="L3556" s="2">
        <f>24-Nurse[[#This Row],[Total RN Hours  (*Adjusted for 8 minimum)]]</f>
        <v>-0.87533333333333374</v>
      </c>
      <c r="M3556" s="2">
        <v>8.3000000000000007</v>
      </c>
      <c r="N3556" s="2"/>
    </row>
    <row r="3557" spans="1:14" x14ac:dyDescent="0.35">
      <c r="A3557" t="s">
        <v>18623</v>
      </c>
      <c r="B3557" t="s">
        <v>5705</v>
      </c>
      <c r="C3557" t="s">
        <v>15877</v>
      </c>
      <c r="D3557" t="s">
        <v>18883</v>
      </c>
      <c r="E3557" s="2">
        <v>33.744444444444447</v>
      </c>
      <c r="F3557" s="2">
        <v>4.2634178465591042</v>
      </c>
      <c r="G3557" s="2">
        <v>4.1155745801778076</v>
      </c>
      <c r="H3557" s="2">
        <v>0.73732301613434292</v>
      </c>
      <c r="I3557" s="2">
        <v>0.58947974975304573</v>
      </c>
      <c r="J3557" s="2">
        <v>24.880555555555553</v>
      </c>
      <c r="K3557" s="2">
        <v>24.880555555555553</v>
      </c>
      <c r="L3557" s="2">
        <f>24-Nurse[[#This Row],[Total RN Hours  (*Adjusted for 8 minimum)]]</f>
        <v>-0.88055555555555287</v>
      </c>
      <c r="M3557" s="2">
        <v>8.3000000000000007</v>
      </c>
      <c r="N3557" s="2"/>
    </row>
    <row r="3558" spans="1:14" x14ac:dyDescent="0.35">
      <c r="A3558" t="s">
        <v>18626</v>
      </c>
      <c r="B3558" t="s">
        <v>6831</v>
      </c>
      <c r="C3558" t="s">
        <v>14463</v>
      </c>
      <c r="D3558" t="s">
        <v>18748</v>
      </c>
      <c r="E3558" s="2">
        <v>69.577777777777783</v>
      </c>
      <c r="F3558" s="2">
        <v>2.938366336633663</v>
      </c>
      <c r="G3558" s="2">
        <v>2.7846518684126478</v>
      </c>
      <c r="H3558" s="2">
        <v>0.35763653784733307</v>
      </c>
      <c r="I3558" s="2">
        <v>0.20392206962631745</v>
      </c>
      <c r="J3558" s="2">
        <v>24.883555555555553</v>
      </c>
      <c r="K3558" s="2">
        <v>24.883555555555553</v>
      </c>
      <c r="L3558" s="2">
        <f>24-Nurse[[#This Row],[Total RN Hours  (*Adjusted for 8 minimum)]]</f>
        <v>-0.88355555555555298</v>
      </c>
      <c r="M3558" s="2">
        <v>8.3000000000000007</v>
      </c>
      <c r="N3558" s="2"/>
    </row>
    <row r="3559" spans="1:14" x14ac:dyDescent="0.35">
      <c r="A3559" t="s">
        <v>18638</v>
      </c>
      <c r="B3559" t="s">
        <v>9822</v>
      </c>
      <c r="C3559" t="s">
        <v>17434</v>
      </c>
      <c r="D3559" t="s">
        <v>19881</v>
      </c>
      <c r="E3559" s="2">
        <v>31.4</v>
      </c>
      <c r="F3559" s="2">
        <v>4.8438145789101208</v>
      </c>
      <c r="G3559" s="2">
        <v>4.2364932767162067</v>
      </c>
      <c r="H3559" s="2">
        <v>0.79252653927813166</v>
      </c>
      <c r="I3559" s="2">
        <v>0.52176574663835806</v>
      </c>
      <c r="J3559" s="2">
        <v>24.885333333333332</v>
      </c>
      <c r="K3559" s="2">
        <v>24.885333333333332</v>
      </c>
      <c r="L3559" s="2">
        <f>24-Nurse[[#This Row],[Total RN Hours  (*Adjusted for 8 minimum)]]</f>
        <v>-0.88533333333333175</v>
      </c>
      <c r="M3559" s="2">
        <v>8.3000000000000007</v>
      </c>
      <c r="N3559" s="2"/>
    </row>
    <row r="3560" spans="1:14" x14ac:dyDescent="0.35">
      <c r="A3560" t="s">
        <v>18617</v>
      </c>
      <c r="B3560" t="s">
        <v>4168</v>
      </c>
      <c r="C3560" t="s">
        <v>15313</v>
      </c>
      <c r="D3560" t="s">
        <v>19207</v>
      </c>
      <c r="E3560" s="2">
        <v>36.777777777777779</v>
      </c>
      <c r="F3560" s="2">
        <v>3.1685891238670698</v>
      </c>
      <c r="G3560" s="2">
        <v>3.068891238670695</v>
      </c>
      <c r="H3560" s="2">
        <v>0.67669788519637464</v>
      </c>
      <c r="I3560" s="2">
        <v>0.58832930513595161</v>
      </c>
      <c r="J3560" s="2">
        <v>24.887444444444444</v>
      </c>
      <c r="K3560" s="2">
        <v>24.887444444444444</v>
      </c>
      <c r="L3560" s="2">
        <f>24-Nurse[[#This Row],[Total RN Hours  (*Adjusted for 8 minimum)]]</f>
        <v>-0.88744444444444426</v>
      </c>
      <c r="M3560" s="2">
        <v>8.3000000000000007</v>
      </c>
      <c r="N3560" s="2"/>
    </row>
    <row r="3561" spans="1:14" x14ac:dyDescent="0.35">
      <c r="A3561" t="s">
        <v>18606</v>
      </c>
      <c r="B3561" t="s">
        <v>1199</v>
      </c>
      <c r="C3561" t="s">
        <v>14122</v>
      </c>
      <c r="D3561" t="s">
        <v>18850</v>
      </c>
      <c r="E3561" s="2">
        <v>41.555555555555557</v>
      </c>
      <c r="F3561" s="2">
        <v>3.3023850267379675</v>
      </c>
      <c r="G3561" s="2">
        <v>3.0298823529411765</v>
      </c>
      <c r="H3561" s="2">
        <v>0.59890106951871647</v>
      </c>
      <c r="I3561" s="2">
        <v>0.32639839572192514</v>
      </c>
      <c r="J3561" s="2">
        <v>24.887666666666664</v>
      </c>
      <c r="K3561" s="2">
        <v>24.887666666666664</v>
      </c>
      <c r="L3561" s="2">
        <f>24-Nurse[[#This Row],[Total RN Hours  (*Adjusted for 8 minimum)]]</f>
        <v>-0.88766666666666438</v>
      </c>
      <c r="M3561" s="2">
        <v>8.3000000000000007</v>
      </c>
      <c r="N3561" s="2"/>
    </row>
    <row r="3562" spans="1:14" x14ac:dyDescent="0.35">
      <c r="A3562" t="s">
        <v>18617</v>
      </c>
      <c r="B3562" t="s">
        <v>4403</v>
      </c>
      <c r="C3562" t="s">
        <v>13885</v>
      </c>
      <c r="D3562" t="s">
        <v>19249</v>
      </c>
      <c r="E3562" s="2">
        <v>26.044444444444444</v>
      </c>
      <c r="F3562" s="2">
        <v>4.2120733788395901</v>
      </c>
      <c r="G3562" s="2">
        <v>4.013182593856655</v>
      </c>
      <c r="H3562" s="2">
        <v>0.95571672354948811</v>
      </c>
      <c r="I3562" s="2">
        <v>0.75682593856655289</v>
      </c>
      <c r="J3562" s="2">
        <v>24.891111111111112</v>
      </c>
      <c r="K3562" s="2">
        <v>24.891111111111112</v>
      </c>
      <c r="L3562" s="2">
        <f>24-Nurse[[#This Row],[Total RN Hours  (*Adjusted for 8 minimum)]]</f>
        <v>-0.89111111111111185</v>
      </c>
      <c r="M3562" s="2">
        <v>8.3000000000000007</v>
      </c>
      <c r="N3562" s="2"/>
    </row>
    <row r="3563" spans="1:14" x14ac:dyDescent="0.35">
      <c r="A3563" t="s">
        <v>18605</v>
      </c>
      <c r="B3563" t="s">
        <v>706</v>
      </c>
      <c r="C3563" t="s">
        <v>13978</v>
      </c>
      <c r="D3563" t="s">
        <v>18823</v>
      </c>
      <c r="E3563" s="2">
        <v>89.411111111111111</v>
      </c>
      <c r="F3563" s="2">
        <v>3.7658642972536351</v>
      </c>
      <c r="G3563" s="2">
        <v>3.4933615011805639</v>
      </c>
      <c r="H3563" s="2">
        <v>0.27839319000869889</v>
      </c>
      <c r="I3563" s="2">
        <v>0.21274885050329317</v>
      </c>
      <c r="J3563" s="2">
        <v>24.891444444444446</v>
      </c>
      <c r="K3563" s="2">
        <v>24.891444444444446</v>
      </c>
      <c r="L3563" s="2">
        <f>24-Nurse[[#This Row],[Total RN Hours  (*Adjusted for 8 minimum)]]</f>
        <v>-0.89144444444444559</v>
      </c>
      <c r="M3563" s="2">
        <v>8.3000000000000007</v>
      </c>
      <c r="N3563" s="2"/>
    </row>
    <row r="3564" spans="1:14" x14ac:dyDescent="0.35">
      <c r="A3564" t="s">
        <v>18633</v>
      </c>
      <c r="B3564" t="s">
        <v>7794</v>
      </c>
      <c r="C3564" t="s">
        <v>16804</v>
      </c>
      <c r="D3564" t="s">
        <v>19704</v>
      </c>
      <c r="E3564" s="2">
        <v>104.98888888888889</v>
      </c>
      <c r="F3564" s="2">
        <v>3.4276801777965922</v>
      </c>
      <c r="G3564" s="2">
        <v>3.3340194729601009</v>
      </c>
      <c r="H3564" s="2">
        <v>0.2371425547677003</v>
      </c>
      <c r="I3564" s="2">
        <v>0.19163509366070483</v>
      </c>
      <c r="J3564" s="2">
        <v>24.897333333333336</v>
      </c>
      <c r="K3564" s="2">
        <v>24.897333333333336</v>
      </c>
      <c r="L3564" s="2">
        <f>24-Nurse[[#This Row],[Total RN Hours  (*Adjusted for 8 minimum)]]</f>
        <v>-0.89733333333333576</v>
      </c>
      <c r="M3564" s="2">
        <v>8.3000000000000007</v>
      </c>
      <c r="N3564" s="2"/>
    </row>
    <row r="3565" spans="1:14" x14ac:dyDescent="0.35">
      <c r="A3565" t="s">
        <v>18623</v>
      </c>
      <c r="B3565" t="s">
        <v>5585</v>
      </c>
      <c r="C3565" t="s">
        <v>15908</v>
      </c>
      <c r="D3565" t="s">
        <v>19409</v>
      </c>
      <c r="E3565" s="2">
        <v>97.62222222222222</v>
      </c>
      <c r="F3565" s="2">
        <v>3.0130503073070796</v>
      </c>
      <c r="G3565" s="2">
        <v>2.6634031413612567</v>
      </c>
      <c r="H3565" s="2">
        <v>0.25505690871841563</v>
      </c>
      <c r="I3565" s="2">
        <v>0.11483382654222626</v>
      </c>
      <c r="J3565" s="2">
        <v>24.899222222222221</v>
      </c>
      <c r="K3565" s="2">
        <v>24.899222222222221</v>
      </c>
      <c r="L3565" s="2">
        <f>24-Nurse[[#This Row],[Total RN Hours  (*Adjusted for 8 minimum)]]</f>
        <v>-0.89922222222222103</v>
      </c>
      <c r="M3565" s="2">
        <v>8.3000000000000007</v>
      </c>
      <c r="N3565" s="2"/>
    </row>
    <row r="3566" spans="1:14" x14ac:dyDescent="0.35">
      <c r="A3566" t="s">
        <v>18645</v>
      </c>
      <c r="B3566" t="s">
        <v>11234</v>
      </c>
      <c r="C3566" t="s">
        <v>17867</v>
      </c>
      <c r="D3566" t="s">
        <v>20025</v>
      </c>
      <c r="E3566" s="2">
        <v>67.388888888888886</v>
      </c>
      <c r="F3566" s="2">
        <v>3.260956306677659</v>
      </c>
      <c r="G3566" s="2">
        <v>2.9729167353668595</v>
      </c>
      <c r="H3566" s="2">
        <v>0.36948887056883761</v>
      </c>
      <c r="I3566" s="2">
        <v>0.28375103050288542</v>
      </c>
      <c r="J3566" s="2">
        <v>24.899444444444445</v>
      </c>
      <c r="K3566" s="2">
        <v>24.899444444444445</v>
      </c>
      <c r="L3566" s="2">
        <f>24-Nurse[[#This Row],[Total RN Hours  (*Adjusted for 8 minimum)]]</f>
        <v>-0.89944444444444471</v>
      </c>
      <c r="M3566" s="2">
        <v>8.3000000000000007</v>
      </c>
      <c r="N3566" s="2"/>
    </row>
    <row r="3567" spans="1:14" x14ac:dyDescent="0.35">
      <c r="A3567" t="s">
        <v>18651</v>
      </c>
      <c r="B3567" t="s">
        <v>12153</v>
      </c>
      <c r="C3567" t="s">
        <v>18283</v>
      </c>
      <c r="D3567" t="s">
        <v>18740</v>
      </c>
      <c r="E3567" s="2">
        <v>42.333333333333336</v>
      </c>
      <c r="F3567" s="2">
        <v>3.1339842519685042</v>
      </c>
      <c r="G3567" s="2">
        <v>2.9165538057742779</v>
      </c>
      <c r="H3567" s="2">
        <v>0.5881837270341207</v>
      </c>
      <c r="I3567" s="2">
        <v>0.37075328083989501</v>
      </c>
      <c r="J3567" s="2">
        <v>24.899777777777778</v>
      </c>
      <c r="K3567" s="2">
        <v>24.899777777777778</v>
      </c>
      <c r="L3567" s="2">
        <f>24-Nurse[[#This Row],[Total RN Hours  (*Adjusted for 8 minimum)]]</f>
        <v>-0.89977777777777845</v>
      </c>
      <c r="M3567" s="2">
        <v>8.3000000000000007</v>
      </c>
      <c r="N3567" s="2"/>
    </row>
    <row r="3568" spans="1:14" x14ac:dyDescent="0.35">
      <c r="A3568" t="s">
        <v>18622</v>
      </c>
      <c r="B3568" t="s">
        <v>5215</v>
      </c>
      <c r="C3568" t="s">
        <v>15746</v>
      </c>
      <c r="D3568" t="s">
        <v>19382</v>
      </c>
      <c r="E3568" s="2">
        <v>76.777777777777771</v>
      </c>
      <c r="F3568" s="2">
        <v>2.3846599131693202</v>
      </c>
      <c r="G3568" s="2">
        <v>2.1548480463096964</v>
      </c>
      <c r="H3568" s="2">
        <v>0.32431259044862526</v>
      </c>
      <c r="I3568" s="2">
        <v>0.18440665701881334</v>
      </c>
      <c r="J3568" s="2">
        <v>24.900000000000002</v>
      </c>
      <c r="K3568" s="2">
        <v>24.900000000000002</v>
      </c>
      <c r="L3568" s="2">
        <f>24-Nurse[[#This Row],[Total RN Hours  (*Adjusted for 8 minimum)]]</f>
        <v>-0.90000000000000213</v>
      </c>
      <c r="M3568" s="2">
        <v>8.3000000000000007</v>
      </c>
      <c r="N3568" s="2"/>
    </row>
    <row r="3569" spans="1:14" x14ac:dyDescent="0.35">
      <c r="A3569" t="s">
        <v>18610</v>
      </c>
      <c r="B3569" t="s">
        <v>1978</v>
      </c>
      <c r="C3569" t="s">
        <v>14421</v>
      </c>
      <c r="D3569" t="s">
        <v>18904</v>
      </c>
      <c r="E3569" s="2">
        <v>29.266666666666666</v>
      </c>
      <c r="F3569" s="2">
        <v>5.5450113895216404</v>
      </c>
      <c r="G3569" s="2">
        <v>5.0479422930903564</v>
      </c>
      <c r="H3569" s="2">
        <v>0.85104403948367513</v>
      </c>
      <c r="I3569" s="2">
        <v>0.53933940774487477</v>
      </c>
      <c r="J3569" s="2">
        <v>24.907222222222224</v>
      </c>
      <c r="K3569" s="2">
        <v>24.907222222222224</v>
      </c>
      <c r="L3569" s="2">
        <f>24-Nurse[[#This Row],[Total RN Hours  (*Adjusted for 8 minimum)]]</f>
        <v>-0.90722222222222371</v>
      </c>
      <c r="M3569" s="2">
        <v>8.3000000000000007</v>
      </c>
      <c r="N3569" s="2"/>
    </row>
    <row r="3570" spans="1:14" x14ac:dyDescent="0.35">
      <c r="A3570" t="s">
        <v>18610</v>
      </c>
      <c r="B3570" t="s">
        <v>1583</v>
      </c>
      <c r="C3570" t="s">
        <v>14274</v>
      </c>
      <c r="D3570" t="s">
        <v>18891</v>
      </c>
      <c r="E3570" s="2">
        <v>91.844444444444449</v>
      </c>
      <c r="F3570" s="2">
        <v>3.0591930800871037</v>
      </c>
      <c r="G3570" s="2">
        <v>2.9019646745705296</v>
      </c>
      <c r="H3570" s="2">
        <v>0.27119404790708923</v>
      </c>
      <c r="I3570" s="2">
        <v>0.12552625211710619</v>
      </c>
      <c r="J3570" s="2">
        <v>24.907666666666664</v>
      </c>
      <c r="K3570" s="2">
        <v>24.907666666666664</v>
      </c>
      <c r="L3570" s="2">
        <f>24-Nurse[[#This Row],[Total RN Hours  (*Adjusted for 8 minimum)]]</f>
        <v>-0.90766666666666396</v>
      </c>
      <c r="M3570" s="2">
        <v>8.3000000000000007</v>
      </c>
      <c r="N3570" s="2"/>
    </row>
    <row r="3571" spans="1:14" x14ac:dyDescent="0.35">
      <c r="A3571" t="s">
        <v>18626</v>
      </c>
      <c r="B3571" t="s">
        <v>6862</v>
      </c>
      <c r="C3571" t="s">
        <v>15302</v>
      </c>
      <c r="D3571" t="s">
        <v>18683</v>
      </c>
      <c r="E3571" s="2">
        <v>93.211111111111109</v>
      </c>
      <c r="F3571" s="2">
        <v>3.5820598402670165</v>
      </c>
      <c r="G3571" s="2">
        <v>3.46732626057933</v>
      </c>
      <c r="H3571" s="2">
        <v>0.26721897723208965</v>
      </c>
      <c r="I3571" s="2">
        <v>0.20523304327095004</v>
      </c>
      <c r="J3571" s="2">
        <v>24.907777777777778</v>
      </c>
      <c r="K3571" s="2">
        <v>24.907777777777778</v>
      </c>
      <c r="L3571" s="2">
        <f>24-Nurse[[#This Row],[Total RN Hours  (*Adjusted for 8 minimum)]]</f>
        <v>-0.90777777777777757</v>
      </c>
      <c r="M3571" s="2">
        <v>8.3000000000000007</v>
      </c>
      <c r="N3571" s="2"/>
    </row>
    <row r="3572" spans="1:14" x14ac:dyDescent="0.35">
      <c r="A3572" t="s">
        <v>18615</v>
      </c>
      <c r="B3572" t="s">
        <v>3435</v>
      </c>
      <c r="C3572" t="s">
        <v>14968</v>
      </c>
      <c r="D3572" t="s">
        <v>19119</v>
      </c>
      <c r="E3572" s="2">
        <v>62.93333333333333</v>
      </c>
      <c r="F3572" s="2">
        <v>2.9179272598870054</v>
      </c>
      <c r="G3572" s="2">
        <v>2.5736423022598869</v>
      </c>
      <c r="H3572" s="2">
        <v>0.39579625706214694</v>
      </c>
      <c r="I3572" s="2">
        <v>0.13432026836158192</v>
      </c>
      <c r="J3572" s="2">
        <v>24.908777777777779</v>
      </c>
      <c r="K3572" s="2">
        <v>24.908777777777779</v>
      </c>
      <c r="L3572" s="2">
        <f>24-Nurse[[#This Row],[Total RN Hours  (*Adjusted for 8 minimum)]]</f>
        <v>-0.90877777777777879</v>
      </c>
      <c r="M3572" s="2">
        <v>8.3000000000000007</v>
      </c>
      <c r="N3572" s="2"/>
    </row>
    <row r="3573" spans="1:14" x14ac:dyDescent="0.35">
      <c r="A3573" t="s">
        <v>18636</v>
      </c>
      <c r="B3573" t="s">
        <v>9057</v>
      </c>
      <c r="C3573" t="s">
        <v>14981</v>
      </c>
      <c r="D3573" t="s">
        <v>19834</v>
      </c>
      <c r="E3573" s="2">
        <v>56.31111111111111</v>
      </c>
      <c r="F3573" s="2">
        <v>3.3288456985003947</v>
      </c>
      <c r="G3573" s="2">
        <v>3.0193547750591949</v>
      </c>
      <c r="H3573" s="2">
        <v>0.44235003946329909</v>
      </c>
      <c r="I3573" s="2">
        <v>0.21375887924230463</v>
      </c>
      <c r="J3573" s="2">
        <v>24.909222222222219</v>
      </c>
      <c r="K3573" s="2">
        <v>24.909222222222219</v>
      </c>
      <c r="L3573" s="2">
        <f>24-Nurse[[#This Row],[Total RN Hours  (*Adjusted for 8 minimum)]]</f>
        <v>-0.90922222222221905</v>
      </c>
      <c r="M3573" s="2">
        <v>8.3000000000000007</v>
      </c>
      <c r="N3573" s="2"/>
    </row>
    <row r="3574" spans="1:14" x14ac:dyDescent="0.35">
      <c r="A3574" t="s">
        <v>18634</v>
      </c>
      <c r="B3574" t="s">
        <v>8527</v>
      </c>
      <c r="C3574" t="s">
        <v>16962</v>
      </c>
      <c r="D3574" t="s">
        <v>19709</v>
      </c>
      <c r="E3574" s="2">
        <v>90.888888888888886</v>
      </c>
      <c r="F3574" s="2">
        <v>3.8127139364303182</v>
      </c>
      <c r="G3574" s="2">
        <v>3.6115158924205386</v>
      </c>
      <c r="H3574" s="2">
        <v>0.27410757946210268</v>
      </c>
      <c r="I3574" s="2">
        <v>0.10768948655256724</v>
      </c>
      <c r="J3574" s="2">
        <v>24.913333333333334</v>
      </c>
      <c r="K3574" s="2">
        <v>24.913333333333334</v>
      </c>
      <c r="L3574" s="2">
        <f>24-Nurse[[#This Row],[Total RN Hours  (*Adjusted for 8 minimum)]]</f>
        <v>-0.913333333333334</v>
      </c>
      <c r="M3574" s="2">
        <v>8.3000000000000007</v>
      </c>
      <c r="N3574" s="2"/>
    </row>
    <row r="3575" spans="1:14" x14ac:dyDescent="0.35">
      <c r="A3575" t="s">
        <v>18651</v>
      </c>
      <c r="B3575" t="s">
        <v>12133</v>
      </c>
      <c r="C3575" t="s">
        <v>16721</v>
      </c>
      <c r="D3575" t="s">
        <v>20220</v>
      </c>
      <c r="E3575" s="2">
        <v>19.455555555555556</v>
      </c>
      <c r="F3575" s="2">
        <v>3.8822158766419195</v>
      </c>
      <c r="G3575" s="2">
        <v>3.4773043974871496</v>
      </c>
      <c r="H3575" s="2">
        <v>1.2806967447173045</v>
      </c>
      <c r="I3575" s="2">
        <v>0.87578526556253566</v>
      </c>
      <c r="J3575" s="2">
        <v>24.916666666666668</v>
      </c>
      <c r="K3575" s="2">
        <v>24.916666666666668</v>
      </c>
      <c r="L3575" s="2">
        <f>24-Nurse[[#This Row],[Total RN Hours  (*Adjusted for 8 minimum)]]</f>
        <v>-0.91666666666666785</v>
      </c>
      <c r="M3575" s="2">
        <v>8.3000000000000007</v>
      </c>
      <c r="N3575" s="2"/>
    </row>
    <row r="3576" spans="1:14" x14ac:dyDescent="0.35">
      <c r="A3576" t="s">
        <v>18643</v>
      </c>
      <c r="B3576" t="s">
        <v>10758</v>
      </c>
      <c r="C3576" t="s">
        <v>17766</v>
      </c>
      <c r="D3576" t="s">
        <v>19977</v>
      </c>
      <c r="E3576" s="2">
        <v>30.211111111111112</v>
      </c>
      <c r="F3576" s="2">
        <v>3.4844464876792935</v>
      </c>
      <c r="G3576" s="2">
        <v>3.0889959543949979</v>
      </c>
      <c r="H3576" s="2">
        <v>0.82483633688856184</v>
      </c>
      <c r="I3576" s="2">
        <v>0.42938580360426626</v>
      </c>
      <c r="J3576" s="2">
        <v>24.919222222222221</v>
      </c>
      <c r="K3576" s="2">
        <v>24.919222222222221</v>
      </c>
      <c r="L3576" s="2">
        <f>24-Nurse[[#This Row],[Total RN Hours  (*Adjusted for 8 minimum)]]</f>
        <v>-0.91922222222222061</v>
      </c>
      <c r="M3576" s="2">
        <v>8.3000000000000007</v>
      </c>
      <c r="N3576" s="2"/>
    </row>
    <row r="3577" spans="1:14" x14ac:dyDescent="0.35">
      <c r="A3577" t="s">
        <v>18605</v>
      </c>
      <c r="B3577" t="s">
        <v>12365</v>
      </c>
      <c r="C3577" t="s">
        <v>18342</v>
      </c>
      <c r="D3577" t="s">
        <v>18803</v>
      </c>
      <c r="E3577" s="2">
        <v>29.044444444444444</v>
      </c>
      <c r="F3577" s="2">
        <v>4.7864996174445293</v>
      </c>
      <c r="G3577" s="2">
        <v>4.4532172915072685</v>
      </c>
      <c r="H3577" s="2">
        <v>0.85796863045141558</v>
      </c>
      <c r="I3577" s="2">
        <v>0.52468630451415454</v>
      </c>
      <c r="J3577" s="2">
        <v>24.919222222222224</v>
      </c>
      <c r="K3577" s="2">
        <v>24.919222222222224</v>
      </c>
      <c r="L3577" s="2">
        <f>24-Nurse[[#This Row],[Total RN Hours  (*Adjusted for 8 minimum)]]</f>
        <v>-0.91922222222222416</v>
      </c>
      <c r="M3577" s="2">
        <v>8.3000000000000007</v>
      </c>
      <c r="N3577" s="2"/>
    </row>
    <row r="3578" spans="1:14" x14ac:dyDescent="0.35">
      <c r="A3578" t="s">
        <v>18638</v>
      </c>
      <c r="B3578" t="s">
        <v>9860</v>
      </c>
      <c r="C3578" t="s">
        <v>17447</v>
      </c>
      <c r="D3578" t="s">
        <v>19874</v>
      </c>
      <c r="E3578" s="2">
        <v>59.055555555555557</v>
      </c>
      <c r="F3578" s="2">
        <v>4.2722539981185319</v>
      </c>
      <c r="G3578" s="2">
        <v>4.1774280338664154</v>
      </c>
      <c r="H3578" s="2">
        <v>0.42200940733772335</v>
      </c>
      <c r="I3578" s="2">
        <v>0.32718344308560676</v>
      </c>
      <c r="J3578" s="2">
        <v>24.921999999999997</v>
      </c>
      <c r="K3578" s="2">
        <v>24.921999999999997</v>
      </c>
      <c r="L3578" s="2">
        <f>24-Nurse[[#This Row],[Total RN Hours  (*Adjusted for 8 minimum)]]</f>
        <v>-0.92199999999999704</v>
      </c>
      <c r="M3578" s="2">
        <v>8.3000000000000007</v>
      </c>
      <c r="N3578" s="2"/>
    </row>
    <row r="3579" spans="1:14" x14ac:dyDescent="0.35">
      <c r="A3579" t="s">
        <v>18624</v>
      </c>
      <c r="B3579" t="s">
        <v>3235</v>
      </c>
      <c r="C3579" t="s">
        <v>15386</v>
      </c>
      <c r="D3579" t="s">
        <v>19457</v>
      </c>
      <c r="E3579" s="2">
        <v>43.888888888888886</v>
      </c>
      <c r="F3579" s="2">
        <v>4.5269620253164558</v>
      </c>
      <c r="G3579" s="2">
        <v>4.2917721518987344</v>
      </c>
      <c r="H3579" s="2">
        <v>0.5679746835443038</v>
      </c>
      <c r="I3579" s="2">
        <v>0.45098734177215194</v>
      </c>
      <c r="J3579" s="2">
        <v>24.927777777777777</v>
      </c>
      <c r="K3579" s="2">
        <v>24.927777777777777</v>
      </c>
      <c r="L3579" s="2">
        <f>24-Nurse[[#This Row],[Total RN Hours  (*Adjusted for 8 minimum)]]</f>
        <v>-0.92777777777777715</v>
      </c>
      <c r="M3579" s="2">
        <v>8.3000000000000007</v>
      </c>
      <c r="N3579" s="2"/>
    </row>
    <row r="3580" spans="1:14" x14ac:dyDescent="0.35">
      <c r="A3580" t="s">
        <v>18645</v>
      </c>
      <c r="B3580" t="s">
        <v>13177</v>
      </c>
      <c r="C3580" t="s">
        <v>17879</v>
      </c>
      <c r="D3580" t="s">
        <v>20035</v>
      </c>
      <c r="E3580" s="2">
        <v>91.077777777777783</v>
      </c>
      <c r="F3580" s="2">
        <v>3.6274136879346099</v>
      </c>
      <c r="G3580" s="2">
        <v>3.4368561668903252</v>
      </c>
      <c r="H3580" s="2">
        <v>0.27374893253629373</v>
      </c>
      <c r="I3580" s="2">
        <v>0.20274734659021593</v>
      </c>
      <c r="J3580" s="2">
        <v>24.932444444444442</v>
      </c>
      <c r="K3580" s="2">
        <v>24.932444444444442</v>
      </c>
      <c r="L3580" s="2">
        <f>24-Nurse[[#This Row],[Total RN Hours  (*Adjusted for 8 minimum)]]</f>
        <v>-0.93244444444444241</v>
      </c>
      <c r="M3580" s="2">
        <v>8.3000000000000007</v>
      </c>
      <c r="N3580" s="2"/>
    </row>
    <row r="3581" spans="1:14" x14ac:dyDescent="0.35">
      <c r="A3581" t="s">
        <v>18619</v>
      </c>
      <c r="B3581" t="s">
        <v>4841</v>
      </c>
      <c r="C3581" t="s">
        <v>15549</v>
      </c>
      <c r="D3581" t="s">
        <v>19325</v>
      </c>
      <c r="E3581" s="2">
        <v>107.28888888888889</v>
      </c>
      <c r="F3581" s="2">
        <v>3.4047089892294942</v>
      </c>
      <c r="G3581" s="2">
        <v>2.9563173156586577</v>
      </c>
      <c r="H3581" s="2">
        <v>0.23242957746478871</v>
      </c>
      <c r="I3581" s="2">
        <v>5.8001242750621365E-2</v>
      </c>
      <c r="J3581" s="2">
        <v>24.937111111111108</v>
      </c>
      <c r="K3581" s="2">
        <v>24.937111111111108</v>
      </c>
      <c r="L3581" s="2">
        <f>24-Nurse[[#This Row],[Total RN Hours  (*Adjusted for 8 minimum)]]</f>
        <v>-0.93711111111110768</v>
      </c>
      <c r="M3581" s="2">
        <v>8.3000000000000007</v>
      </c>
      <c r="N3581" s="2"/>
    </row>
    <row r="3582" spans="1:14" x14ac:dyDescent="0.35">
      <c r="A3582" t="s">
        <v>18605</v>
      </c>
      <c r="B3582" t="s">
        <v>739</v>
      </c>
      <c r="C3582" t="s">
        <v>13909</v>
      </c>
      <c r="D3582" t="s">
        <v>18794</v>
      </c>
      <c r="E3582" s="2">
        <v>53.366666666666667</v>
      </c>
      <c r="F3582" s="2">
        <v>4.3101853008536324</v>
      </c>
      <c r="G3582" s="2">
        <v>3.9120049968769521</v>
      </c>
      <c r="H3582" s="2">
        <v>0.46730168644597125</v>
      </c>
      <c r="I3582" s="2">
        <v>0.35737039350405991</v>
      </c>
      <c r="J3582" s="2">
        <v>24.938333333333333</v>
      </c>
      <c r="K3582" s="2">
        <v>24.938333333333333</v>
      </c>
      <c r="L3582" s="2">
        <f>24-Nurse[[#This Row],[Total RN Hours  (*Adjusted for 8 minimum)]]</f>
        <v>-0.93833333333333258</v>
      </c>
      <c r="M3582" s="2">
        <v>8.3000000000000007</v>
      </c>
      <c r="N3582" s="2"/>
    </row>
    <row r="3583" spans="1:14" x14ac:dyDescent="0.35">
      <c r="A3583" t="s">
        <v>18616</v>
      </c>
      <c r="B3583" t="s">
        <v>3816</v>
      </c>
      <c r="C3583" t="s">
        <v>15144</v>
      </c>
      <c r="D3583" t="s">
        <v>18740</v>
      </c>
      <c r="E3583" s="2">
        <v>27.31111111111111</v>
      </c>
      <c r="F3583" s="2">
        <v>3.3464157851912124</v>
      </c>
      <c r="G3583" s="2">
        <v>2.9848291293734741</v>
      </c>
      <c r="H3583" s="2">
        <v>0.91330349877949568</v>
      </c>
      <c r="I3583" s="2">
        <v>0.55171684296175749</v>
      </c>
      <c r="J3583" s="2">
        <v>24.943333333333335</v>
      </c>
      <c r="K3583" s="2">
        <v>24.943333333333335</v>
      </c>
      <c r="L3583" s="2">
        <f>24-Nurse[[#This Row],[Total RN Hours  (*Adjusted for 8 minimum)]]</f>
        <v>-0.94333333333333513</v>
      </c>
      <c r="M3583" s="2">
        <v>8.3000000000000007</v>
      </c>
      <c r="N3583" s="2"/>
    </row>
    <row r="3584" spans="1:14" x14ac:dyDescent="0.35">
      <c r="A3584" t="s">
        <v>18645</v>
      </c>
      <c r="B3584" t="s">
        <v>12739</v>
      </c>
      <c r="C3584" t="s">
        <v>17857</v>
      </c>
      <c r="D3584" t="s">
        <v>20018</v>
      </c>
      <c r="E3584" s="2">
        <v>84.87777777777778</v>
      </c>
      <c r="F3584" s="2">
        <v>3.1173897106951167</v>
      </c>
      <c r="G3584" s="2">
        <v>2.9358489331064272</v>
      </c>
      <c r="H3584" s="2">
        <v>0.2939101976698521</v>
      </c>
      <c r="I3584" s="2">
        <v>0.22856525723262208</v>
      </c>
      <c r="J3584" s="2">
        <v>24.946444444444445</v>
      </c>
      <c r="K3584" s="2">
        <v>24.946444444444445</v>
      </c>
      <c r="L3584" s="2">
        <f>24-Nurse[[#This Row],[Total RN Hours  (*Adjusted for 8 minimum)]]</f>
        <v>-0.94644444444444531</v>
      </c>
      <c r="M3584" s="2">
        <v>8.3000000000000007</v>
      </c>
      <c r="N3584" s="2"/>
    </row>
    <row r="3585" spans="1:14" x14ac:dyDescent="0.35">
      <c r="A3585" t="s">
        <v>18620</v>
      </c>
      <c r="B3585" t="s">
        <v>20591</v>
      </c>
      <c r="C3585" t="s">
        <v>17264</v>
      </c>
      <c r="D3585" t="s">
        <v>19357</v>
      </c>
      <c r="E3585" s="2">
        <v>33.855555555555554</v>
      </c>
      <c r="F3585" s="2">
        <v>3.3919428946504757</v>
      </c>
      <c r="G3585" s="2">
        <v>3.3919428946504757</v>
      </c>
      <c r="H3585" s="2">
        <v>0.7369543813587135</v>
      </c>
      <c r="I3585" s="2">
        <v>0.7369543813587135</v>
      </c>
      <c r="J3585" s="2">
        <v>24.95</v>
      </c>
      <c r="K3585" s="2">
        <v>24.95</v>
      </c>
      <c r="L3585" s="2">
        <f>24-Nurse[[#This Row],[Total RN Hours  (*Adjusted for 8 minimum)]]</f>
        <v>-0.94999999999999929</v>
      </c>
      <c r="M3585" s="2">
        <v>8.3000000000000007</v>
      </c>
      <c r="N3585" s="2"/>
    </row>
    <row r="3586" spans="1:14" x14ac:dyDescent="0.35">
      <c r="A3586" t="s">
        <v>18644</v>
      </c>
      <c r="B3586" t="s">
        <v>10905</v>
      </c>
      <c r="C3586" t="s">
        <v>17787</v>
      </c>
      <c r="D3586" t="s">
        <v>19990</v>
      </c>
      <c r="E3586" s="2">
        <v>91.822222222222223</v>
      </c>
      <c r="F3586" s="2">
        <v>1.3195788964181994</v>
      </c>
      <c r="G3586" s="2">
        <v>1.3006715876089061</v>
      </c>
      <c r="H3586" s="2">
        <v>0.27172071636011619</v>
      </c>
      <c r="I3586" s="2">
        <v>0.25317642787996131</v>
      </c>
      <c r="J3586" s="2">
        <v>24.950000000000003</v>
      </c>
      <c r="K3586" s="2">
        <v>24.950000000000003</v>
      </c>
      <c r="L3586" s="2">
        <f>24-Nurse[[#This Row],[Total RN Hours  (*Adjusted for 8 minimum)]]</f>
        <v>-0.95000000000000284</v>
      </c>
      <c r="M3586" s="2">
        <v>8.3000000000000007</v>
      </c>
      <c r="N3586" s="2"/>
    </row>
    <row r="3587" spans="1:14" x14ac:dyDescent="0.35">
      <c r="A3587" t="s">
        <v>18615</v>
      </c>
      <c r="B3587" t="s">
        <v>3712</v>
      </c>
      <c r="C3587" t="s">
        <v>14968</v>
      </c>
      <c r="D3587" t="s">
        <v>19119</v>
      </c>
      <c r="E3587" s="2">
        <v>50.488888888888887</v>
      </c>
      <c r="F3587" s="2">
        <v>3.3150330105633805</v>
      </c>
      <c r="G3587" s="2">
        <v>2.963250440140845</v>
      </c>
      <c r="H3587" s="2">
        <v>0.49422315140845074</v>
      </c>
      <c r="I3587" s="2">
        <v>0.37978653169014087</v>
      </c>
      <c r="J3587" s="2">
        <v>24.952777777777779</v>
      </c>
      <c r="K3587" s="2">
        <v>24.952777777777779</v>
      </c>
      <c r="L3587" s="2">
        <f>24-Nurse[[#This Row],[Total RN Hours  (*Adjusted for 8 minimum)]]</f>
        <v>-0.95277777777777928</v>
      </c>
      <c r="M3587" s="2">
        <v>8.3000000000000007</v>
      </c>
      <c r="N3587" s="2"/>
    </row>
    <row r="3588" spans="1:14" x14ac:dyDescent="0.35">
      <c r="A3588" t="s">
        <v>18649</v>
      </c>
      <c r="B3588" t="s">
        <v>11759</v>
      </c>
      <c r="C3588" t="s">
        <v>15776</v>
      </c>
      <c r="D3588" t="s">
        <v>20170</v>
      </c>
      <c r="E3588" s="2">
        <v>49.388888888888886</v>
      </c>
      <c r="F3588" s="2">
        <v>4.7816040494938132</v>
      </c>
      <c r="G3588" s="2">
        <v>4.2075883014623168</v>
      </c>
      <c r="H3588" s="2">
        <v>0.50527784026996636</v>
      </c>
      <c r="I3588" s="2">
        <v>0.24959730033745783</v>
      </c>
      <c r="J3588" s="2">
        <v>24.955111111111115</v>
      </c>
      <c r="K3588" s="2">
        <v>24.955111111111115</v>
      </c>
      <c r="L3588" s="2">
        <f>24-Nurse[[#This Row],[Total RN Hours  (*Adjusted for 8 minimum)]]</f>
        <v>-0.95511111111111546</v>
      </c>
      <c r="M3588" s="2">
        <v>8.3000000000000007</v>
      </c>
      <c r="N3588" s="2"/>
    </row>
    <row r="3589" spans="1:14" x14ac:dyDescent="0.35">
      <c r="A3589" t="s">
        <v>18622</v>
      </c>
      <c r="B3589" t="s">
        <v>5330</v>
      </c>
      <c r="C3589" t="s">
        <v>15799</v>
      </c>
      <c r="D3589" t="s">
        <v>19377</v>
      </c>
      <c r="E3589" s="2">
        <v>43.111111111111114</v>
      </c>
      <c r="F3589" s="2">
        <v>3.7694432989690716</v>
      </c>
      <c r="G3589" s="2">
        <v>3.6022396907216487</v>
      </c>
      <c r="H3589" s="2">
        <v>0.57886597938144324</v>
      </c>
      <c r="I3589" s="2">
        <v>0.4364690721649484</v>
      </c>
      <c r="J3589" s="2">
        <v>24.955555555555556</v>
      </c>
      <c r="K3589" s="2">
        <v>24.955555555555556</v>
      </c>
      <c r="L3589" s="2">
        <f>24-Nurse[[#This Row],[Total RN Hours  (*Adjusted for 8 minimum)]]</f>
        <v>-0.95555555555555571</v>
      </c>
      <c r="M3589" s="2">
        <v>8.3000000000000007</v>
      </c>
      <c r="N3589" s="2"/>
    </row>
    <row r="3590" spans="1:14" x14ac:dyDescent="0.35">
      <c r="A3590" t="s">
        <v>18626</v>
      </c>
      <c r="B3590" t="s">
        <v>6595</v>
      </c>
      <c r="C3590" t="s">
        <v>14239</v>
      </c>
      <c r="D3590" t="s">
        <v>18792</v>
      </c>
      <c r="E3590" s="2">
        <v>53.477777777777774</v>
      </c>
      <c r="F3590" s="2">
        <v>3.243195512154581</v>
      </c>
      <c r="G3590" s="2">
        <v>3.0224392270932889</v>
      </c>
      <c r="H3590" s="2">
        <v>0.46670475794722627</v>
      </c>
      <c r="I3590" s="2">
        <v>0.32079783918553917</v>
      </c>
      <c r="J3590" s="2">
        <v>24.958333333333332</v>
      </c>
      <c r="K3590" s="2">
        <v>24.958333333333332</v>
      </c>
      <c r="L3590" s="2">
        <f>24-Nurse[[#This Row],[Total RN Hours  (*Adjusted for 8 minimum)]]</f>
        <v>-0.95833333333333215</v>
      </c>
      <c r="M3590" s="2">
        <v>8.3000000000000007</v>
      </c>
      <c r="N3590" s="2"/>
    </row>
    <row r="3591" spans="1:14" x14ac:dyDescent="0.35">
      <c r="A3591" t="s">
        <v>18634</v>
      </c>
      <c r="B3591" t="s">
        <v>8376</v>
      </c>
      <c r="C3591" t="s">
        <v>16922</v>
      </c>
      <c r="D3591" t="s">
        <v>19716</v>
      </c>
      <c r="E3591" s="2">
        <v>87.022222222222226</v>
      </c>
      <c r="F3591" s="2">
        <v>2.4941011235955055</v>
      </c>
      <c r="G3591" s="2">
        <v>2.354073033707865</v>
      </c>
      <c r="H3591" s="2">
        <v>0.28682328907048005</v>
      </c>
      <c r="I3591" s="2">
        <v>0.14679519918283962</v>
      </c>
      <c r="J3591" s="2">
        <v>24.959999999999997</v>
      </c>
      <c r="K3591" s="2">
        <v>24.959999999999997</v>
      </c>
      <c r="L3591" s="2">
        <f>24-Nurse[[#This Row],[Total RN Hours  (*Adjusted for 8 minimum)]]</f>
        <v>-0.9599999999999973</v>
      </c>
      <c r="M3591" s="2">
        <v>8.3000000000000007</v>
      </c>
      <c r="N3591" s="2"/>
    </row>
    <row r="3592" spans="1:14" x14ac:dyDescent="0.35">
      <c r="A3592" t="s">
        <v>18614</v>
      </c>
      <c r="B3592" t="s">
        <v>3081</v>
      </c>
      <c r="C3592" t="s">
        <v>14898</v>
      </c>
      <c r="D3592" t="s">
        <v>18684</v>
      </c>
      <c r="E3592" s="2">
        <v>72.544444444444451</v>
      </c>
      <c r="F3592" s="2">
        <v>2.8262567008730279</v>
      </c>
      <c r="G3592" s="2">
        <v>2.6824107826619694</v>
      </c>
      <c r="H3592" s="2">
        <v>0.34418900291009336</v>
      </c>
      <c r="I3592" s="2">
        <v>0.27270026037678047</v>
      </c>
      <c r="J3592" s="2">
        <v>24.968999999999998</v>
      </c>
      <c r="K3592" s="2">
        <v>24.968999999999998</v>
      </c>
      <c r="L3592" s="2">
        <f>24-Nurse[[#This Row],[Total RN Hours  (*Adjusted for 8 minimum)]]</f>
        <v>-0.96899999999999764</v>
      </c>
      <c r="M3592" s="2">
        <v>8.3000000000000007</v>
      </c>
      <c r="N3592" s="2"/>
    </row>
    <row r="3593" spans="1:14" x14ac:dyDescent="0.35">
      <c r="A3593" t="s">
        <v>18618</v>
      </c>
      <c r="B3593" t="s">
        <v>4492</v>
      </c>
      <c r="C3593" t="s">
        <v>15470</v>
      </c>
      <c r="D3593" t="s">
        <v>19278</v>
      </c>
      <c r="E3593" s="2">
        <v>61.444444444444443</v>
      </c>
      <c r="F3593" s="2">
        <v>2.956777576853526</v>
      </c>
      <c r="G3593" s="2">
        <v>2.6524990958408678</v>
      </c>
      <c r="H3593" s="2">
        <v>0.40637793851717907</v>
      </c>
      <c r="I3593" s="2">
        <v>0.2356726943942134</v>
      </c>
      <c r="J3593" s="2">
        <v>24.969666666666669</v>
      </c>
      <c r="K3593" s="2">
        <v>24.969666666666669</v>
      </c>
      <c r="L3593" s="2">
        <f>24-Nurse[[#This Row],[Total RN Hours  (*Adjusted for 8 minimum)]]</f>
        <v>-0.96966666666666868</v>
      </c>
      <c r="M3593" s="2">
        <v>8.3000000000000007</v>
      </c>
      <c r="N3593" s="2"/>
    </row>
    <row r="3594" spans="1:14" x14ac:dyDescent="0.35">
      <c r="A3594" t="s">
        <v>18642</v>
      </c>
      <c r="B3594" t="s">
        <v>10556</v>
      </c>
      <c r="C3594" t="s">
        <v>17694</v>
      </c>
      <c r="D3594" t="s">
        <v>19936</v>
      </c>
      <c r="E3594" s="2">
        <v>79.166666666666671</v>
      </c>
      <c r="F3594" s="2">
        <v>3.232498245614035</v>
      </c>
      <c r="G3594" s="2">
        <v>2.8897894736842105</v>
      </c>
      <c r="H3594" s="2">
        <v>0.31540771929824557</v>
      </c>
      <c r="I3594" s="2">
        <v>4.9017543859649119E-2</v>
      </c>
      <c r="J3594" s="2">
        <v>24.969777777777775</v>
      </c>
      <c r="K3594" s="2">
        <v>24.969777777777775</v>
      </c>
      <c r="L3594" s="2">
        <f>24-Nurse[[#This Row],[Total RN Hours  (*Adjusted for 8 minimum)]]</f>
        <v>-0.96977777777777519</v>
      </c>
      <c r="M3594" s="2">
        <v>8.3000000000000007</v>
      </c>
      <c r="N3594" s="2"/>
    </row>
    <row r="3595" spans="1:14" x14ac:dyDescent="0.35">
      <c r="A3595" t="s">
        <v>18614</v>
      </c>
      <c r="B3595" t="s">
        <v>3007</v>
      </c>
      <c r="C3595" t="s">
        <v>14872</v>
      </c>
      <c r="D3595" t="s">
        <v>19101</v>
      </c>
      <c r="E3595" s="2">
        <v>50.155555555555559</v>
      </c>
      <c r="F3595" s="2">
        <v>2.5958218874612315</v>
      </c>
      <c r="G3595" s="2">
        <v>2.3534138236597251</v>
      </c>
      <c r="H3595" s="2">
        <v>0.4978511298183429</v>
      </c>
      <c r="I3595" s="2">
        <v>0.38265396544085062</v>
      </c>
      <c r="J3595" s="2">
        <v>24.97</v>
      </c>
      <c r="K3595" s="2">
        <v>24.97</v>
      </c>
      <c r="L3595" s="2">
        <f>24-Nurse[[#This Row],[Total RN Hours  (*Adjusted for 8 minimum)]]</f>
        <v>-0.96999999999999886</v>
      </c>
      <c r="M3595" s="2">
        <v>8.3000000000000007</v>
      </c>
      <c r="N3595" s="2"/>
    </row>
    <row r="3596" spans="1:14" x14ac:dyDescent="0.35">
      <c r="A3596" t="s">
        <v>18637</v>
      </c>
      <c r="B3596" t="s">
        <v>9643</v>
      </c>
      <c r="C3596" t="s">
        <v>17322</v>
      </c>
      <c r="D3596" t="s">
        <v>19845</v>
      </c>
      <c r="E3596" s="2">
        <v>73.433333333333337</v>
      </c>
      <c r="F3596" s="2">
        <v>3.6459373581479801</v>
      </c>
      <c r="G3596" s="2">
        <v>3.2388788016341352</v>
      </c>
      <c r="H3596" s="2">
        <v>0.34006657588137384</v>
      </c>
      <c r="I3596" s="2">
        <v>0.1589120895748222</v>
      </c>
      <c r="J3596" s="2">
        <v>24.972222222222221</v>
      </c>
      <c r="K3596" s="2">
        <v>24.972222222222221</v>
      </c>
      <c r="L3596" s="2">
        <f>24-Nurse[[#This Row],[Total RN Hours  (*Adjusted for 8 minimum)]]</f>
        <v>-0.97222222222222143</v>
      </c>
      <c r="M3596" s="2">
        <v>8.3000000000000007</v>
      </c>
      <c r="N3596" s="2"/>
    </row>
    <row r="3597" spans="1:14" x14ac:dyDescent="0.35">
      <c r="A3597" t="s">
        <v>18645</v>
      </c>
      <c r="B3597" t="s">
        <v>13351</v>
      </c>
      <c r="C3597" t="s">
        <v>15604</v>
      </c>
      <c r="D3597" t="s">
        <v>20271</v>
      </c>
      <c r="E3597" s="2">
        <v>89.777777777777771</v>
      </c>
      <c r="F3597" s="2">
        <v>2.8509319306930694</v>
      </c>
      <c r="G3597" s="2">
        <v>2.43945297029703</v>
      </c>
      <c r="H3597" s="2">
        <v>0.27822029702970302</v>
      </c>
      <c r="I3597" s="2">
        <v>0.13121658415841586</v>
      </c>
      <c r="J3597" s="2">
        <v>24.978000000000002</v>
      </c>
      <c r="K3597" s="2">
        <v>24.978000000000002</v>
      </c>
      <c r="L3597" s="2">
        <f>24-Nurse[[#This Row],[Total RN Hours  (*Adjusted for 8 minimum)]]</f>
        <v>-0.97800000000000153</v>
      </c>
      <c r="M3597" s="2">
        <v>8.3000000000000007</v>
      </c>
      <c r="N3597" s="2"/>
    </row>
    <row r="3598" spans="1:14" x14ac:dyDescent="0.35">
      <c r="A3598" t="s">
        <v>18626</v>
      </c>
      <c r="B3598" t="s">
        <v>6433</v>
      </c>
      <c r="C3598" t="s">
        <v>16289</v>
      </c>
      <c r="D3598" t="s">
        <v>19544</v>
      </c>
      <c r="E3598" s="2">
        <v>39.31111111111111</v>
      </c>
      <c r="F3598" s="2">
        <v>3.9154239683436964</v>
      </c>
      <c r="G3598" s="2">
        <v>3.6642651215375919</v>
      </c>
      <c r="H3598" s="2">
        <v>0.63540418315432456</v>
      </c>
      <c r="I3598" s="2">
        <v>0.38424533634821939</v>
      </c>
      <c r="J3598" s="2">
        <v>24.978444444444445</v>
      </c>
      <c r="K3598" s="2">
        <v>24.978444444444445</v>
      </c>
      <c r="L3598" s="2">
        <f>24-Nurse[[#This Row],[Total RN Hours  (*Adjusted for 8 minimum)]]</f>
        <v>-0.97844444444444534</v>
      </c>
      <c r="M3598" s="2">
        <v>8.3000000000000007</v>
      </c>
      <c r="N3598" s="2"/>
    </row>
    <row r="3599" spans="1:14" x14ac:dyDescent="0.35">
      <c r="A3599" t="s">
        <v>18638</v>
      </c>
      <c r="B3599" t="s">
        <v>9757</v>
      </c>
      <c r="C3599" t="s">
        <v>17414</v>
      </c>
      <c r="D3599" t="s">
        <v>18736</v>
      </c>
      <c r="E3599" s="2">
        <v>74.988888888888894</v>
      </c>
      <c r="F3599" s="2">
        <v>3.1537131426878053</v>
      </c>
      <c r="G3599" s="2">
        <v>2.7333856867684099</v>
      </c>
      <c r="H3599" s="2">
        <v>0.33317973033041925</v>
      </c>
      <c r="I3599" s="2">
        <v>8.5175581567639644E-2</v>
      </c>
      <c r="J3599" s="2">
        <v>24.984777777777776</v>
      </c>
      <c r="K3599" s="2">
        <v>24.984777777777776</v>
      </c>
      <c r="L3599" s="2">
        <f>24-Nurse[[#This Row],[Total RN Hours  (*Adjusted for 8 minimum)]]</f>
        <v>-0.98477777777777575</v>
      </c>
      <c r="M3599" s="2">
        <v>8.3000000000000007</v>
      </c>
      <c r="N3599" s="2"/>
    </row>
    <row r="3600" spans="1:14" x14ac:dyDescent="0.35">
      <c r="A3600" t="s">
        <v>18636</v>
      </c>
      <c r="B3600" t="s">
        <v>8820</v>
      </c>
      <c r="C3600" t="s">
        <v>17159</v>
      </c>
      <c r="D3600" t="s">
        <v>19060</v>
      </c>
      <c r="E3600" s="2">
        <v>26.7</v>
      </c>
      <c r="F3600" s="2">
        <v>3.7731002913025384</v>
      </c>
      <c r="G3600" s="2">
        <v>3.3827548897211819</v>
      </c>
      <c r="H3600" s="2">
        <v>0.93612567623803589</v>
      </c>
      <c r="I3600" s="2">
        <v>0.68955888472742399</v>
      </c>
      <c r="J3600" s="2">
        <v>24.994555555555557</v>
      </c>
      <c r="K3600" s="2">
        <v>24.994555555555557</v>
      </c>
      <c r="L3600" s="2">
        <f>24-Nurse[[#This Row],[Total RN Hours  (*Adjusted for 8 minimum)]]</f>
        <v>-0.99455555555555719</v>
      </c>
      <c r="M3600" s="2">
        <v>8.3000000000000007</v>
      </c>
      <c r="N3600" s="2"/>
    </row>
    <row r="3601" spans="1:14" x14ac:dyDescent="0.35">
      <c r="A3601" t="s">
        <v>18605</v>
      </c>
      <c r="B3601" t="s">
        <v>937</v>
      </c>
      <c r="C3601" t="s">
        <v>13727</v>
      </c>
      <c r="D3601" t="s">
        <v>18794</v>
      </c>
      <c r="E3601" s="2">
        <v>84.666666666666671</v>
      </c>
      <c r="F3601" s="2">
        <v>3.9196404199475063</v>
      </c>
      <c r="G3601" s="2">
        <v>3.6154304461942259</v>
      </c>
      <c r="H3601" s="2">
        <v>0.29521784776902887</v>
      </c>
      <c r="I3601" s="2">
        <v>0.15723884514435696</v>
      </c>
      <c r="J3601" s="2">
        <v>24.995111111111115</v>
      </c>
      <c r="K3601" s="2">
        <v>24.995111111111115</v>
      </c>
      <c r="L3601" s="2">
        <f>24-Nurse[[#This Row],[Total RN Hours  (*Adjusted for 8 minimum)]]</f>
        <v>-0.99511111111111461</v>
      </c>
      <c r="M3601" s="2">
        <v>8.3000000000000007</v>
      </c>
      <c r="N3601" s="2"/>
    </row>
    <row r="3602" spans="1:14" x14ac:dyDescent="0.35">
      <c r="A3602" t="s">
        <v>18605</v>
      </c>
      <c r="B3602" t="s">
        <v>863</v>
      </c>
      <c r="C3602" t="s">
        <v>13906</v>
      </c>
      <c r="D3602" t="s">
        <v>18811</v>
      </c>
      <c r="E3602" s="2">
        <v>90.788888888888891</v>
      </c>
      <c r="F3602" s="2">
        <v>3.6793036348060211</v>
      </c>
      <c r="G3602" s="2">
        <v>3.4509582670419778</v>
      </c>
      <c r="H3602" s="2">
        <v>0.27538489780932568</v>
      </c>
      <c r="I3602" s="2">
        <v>0.14366050666993024</v>
      </c>
      <c r="J3602" s="2">
        <v>25.001888888888889</v>
      </c>
      <c r="K3602" s="2">
        <v>25.001888888888889</v>
      </c>
      <c r="L3602" s="2">
        <f>24-Nurse[[#This Row],[Total RN Hours  (*Adjusted for 8 minimum)]]</f>
        <v>-1.0018888888888888</v>
      </c>
      <c r="M3602" s="2">
        <v>8.3000000000000007</v>
      </c>
      <c r="N3602" s="2"/>
    </row>
    <row r="3603" spans="1:14" x14ac:dyDescent="0.35">
      <c r="A3603" t="s">
        <v>18615</v>
      </c>
      <c r="B3603" t="s">
        <v>3574</v>
      </c>
      <c r="C3603" t="s">
        <v>15065</v>
      </c>
      <c r="D3603" t="s">
        <v>19148</v>
      </c>
      <c r="E3603" s="2">
        <v>78.13333333333334</v>
      </c>
      <c r="F3603" s="2">
        <v>2.7282849829351536</v>
      </c>
      <c r="G3603" s="2">
        <v>2.6403583617747439</v>
      </c>
      <c r="H3603" s="2">
        <v>0.32002275312855516</v>
      </c>
      <c r="I3603" s="2">
        <v>0.23562286689419792</v>
      </c>
      <c r="J3603" s="2">
        <v>25.004444444444445</v>
      </c>
      <c r="K3603" s="2">
        <v>25.004444444444445</v>
      </c>
      <c r="L3603" s="2">
        <f>24-Nurse[[#This Row],[Total RN Hours  (*Adjusted for 8 minimum)]]</f>
        <v>-1.0044444444444451</v>
      </c>
      <c r="M3603" s="2">
        <v>8.3000000000000007</v>
      </c>
      <c r="N3603" s="2"/>
    </row>
    <row r="3604" spans="1:14" x14ac:dyDescent="0.35">
      <c r="A3604" t="s">
        <v>18617</v>
      </c>
      <c r="B3604" t="s">
        <v>21183</v>
      </c>
      <c r="C3604" t="s">
        <v>15292</v>
      </c>
      <c r="D3604" t="s">
        <v>19196</v>
      </c>
      <c r="E3604" s="2">
        <v>69.488888888888894</v>
      </c>
      <c r="F3604" s="2">
        <v>2.0966165653981452</v>
      </c>
      <c r="G3604" s="2">
        <v>1.891947553565718</v>
      </c>
      <c r="H3604" s="2">
        <v>0.35987687879756952</v>
      </c>
      <c r="I3604" s="2">
        <v>0.22556283978253916</v>
      </c>
      <c r="J3604" s="2">
        <v>25.007444444444445</v>
      </c>
      <c r="K3604" s="2">
        <v>25.007444444444445</v>
      </c>
      <c r="L3604" s="2">
        <f>24-Nurse[[#This Row],[Total RN Hours  (*Adjusted for 8 minimum)]]</f>
        <v>-1.0074444444444453</v>
      </c>
      <c r="M3604" s="2">
        <v>8.3000000000000007</v>
      </c>
      <c r="N3604" s="2"/>
    </row>
    <row r="3605" spans="1:14" x14ac:dyDescent="0.35">
      <c r="A3605" t="s">
        <v>18649</v>
      </c>
      <c r="B3605" t="s">
        <v>11808</v>
      </c>
      <c r="C3605" t="s">
        <v>18065</v>
      </c>
      <c r="D3605" t="s">
        <v>20159</v>
      </c>
      <c r="E3605" s="2">
        <v>18.522222222222222</v>
      </c>
      <c r="F3605" s="2">
        <v>5.1508878224355135</v>
      </c>
      <c r="G3605" s="2">
        <v>5.1220935812837434</v>
      </c>
      <c r="H3605" s="2">
        <v>1.3501859628074389</v>
      </c>
      <c r="I3605" s="2">
        <v>1.321391721655669</v>
      </c>
      <c r="J3605" s="2">
        <v>25.00844444444445</v>
      </c>
      <c r="K3605" s="2">
        <v>25.00844444444445</v>
      </c>
      <c r="L3605" s="2">
        <f>24-Nurse[[#This Row],[Total RN Hours  (*Adjusted for 8 minimum)]]</f>
        <v>-1.00844444444445</v>
      </c>
      <c r="M3605" s="2">
        <v>8.3000000000000007</v>
      </c>
      <c r="N3605" s="2"/>
    </row>
    <row r="3606" spans="1:14" x14ac:dyDescent="0.35">
      <c r="A3606" t="s">
        <v>18651</v>
      </c>
      <c r="B3606" t="s">
        <v>12095</v>
      </c>
      <c r="C3606" t="s">
        <v>14861</v>
      </c>
      <c r="D3606" t="s">
        <v>20198</v>
      </c>
      <c r="E3606" s="2">
        <v>67.75555555555556</v>
      </c>
      <c r="F3606" s="2">
        <v>2.9504476877664807</v>
      </c>
      <c r="G3606" s="2">
        <v>2.8193719252213838</v>
      </c>
      <c r="H3606" s="2">
        <v>0.36912266316825193</v>
      </c>
      <c r="I3606" s="2">
        <v>0.30254345687110529</v>
      </c>
      <c r="J3606" s="2">
        <v>25.010111111111115</v>
      </c>
      <c r="K3606" s="2">
        <v>25.010111111111115</v>
      </c>
      <c r="L3606" s="2">
        <f>24-Nurse[[#This Row],[Total RN Hours  (*Adjusted for 8 minimum)]]</f>
        <v>-1.0101111111111152</v>
      </c>
      <c r="M3606" s="2">
        <v>8.3000000000000007</v>
      </c>
      <c r="N3606" s="2"/>
    </row>
    <row r="3607" spans="1:14" x14ac:dyDescent="0.35">
      <c r="A3607" t="s">
        <v>18616</v>
      </c>
      <c r="B3607" t="s">
        <v>20520</v>
      </c>
      <c r="C3607" t="s">
        <v>15218</v>
      </c>
      <c r="D3607" t="s">
        <v>18747</v>
      </c>
      <c r="E3607" s="2">
        <v>30.022222222222222</v>
      </c>
      <c r="F3607" s="2">
        <v>3.4797594374537377</v>
      </c>
      <c r="G3607" s="2">
        <v>3.2873094004441152</v>
      </c>
      <c r="H3607" s="2">
        <v>0.83306439674315325</v>
      </c>
      <c r="I3607" s="2">
        <v>0.64061435973353076</v>
      </c>
      <c r="J3607" s="2">
        <v>25.010444444444445</v>
      </c>
      <c r="K3607" s="2">
        <v>25.010444444444445</v>
      </c>
      <c r="L3607" s="2">
        <f>24-Nurse[[#This Row],[Total RN Hours  (*Adjusted for 8 minimum)]]</f>
        <v>-1.0104444444444454</v>
      </c>
      <c r="M3607" s="2">
        <v>8.3000000000000007</v>
      </c>
      <c r="N3607" s="2"/>
    </row>
    <row r="3608" spans="1:14" x14ac:dyDescent="0.35">
      <c r="A3608" t="s">
        <v>18626</v>
      </c>
      <c r="B3608" t="s">
        <v>6635</v>
      </c>
      <c r="C3608" t="s">
        <v>15084</v>
      </c>
      <c r="D3608" t="s">
        <v>18671</v>
      </c>
      <c r="E3608" s="2">
        <v>53.422222222222224</v>
      </c>
      <c r="F3608" s="2">
        <v>3.5240224625623959</v>
      </c>
      <c r="G3608" s="2">
        <v>3.4308444259567388</v>
      </c>
      <c r="H3608" s="2">
        <v>0.46838602329450912</v>
      </c>
      <c r="I3608" s="2">
        <v>0.37520798668885191</v>
      </c>
      <c r="J3608" s="2">
        <v>25.022222222222222</v>
      </c>
      <c r="K3608" s="2">
        <v>25.022222222222222</v>
      </c>
      <c r="L3608" s="2">
        <f>24-Nurse[[#This Row],[Total RN Hours  (*Adjusted for 8 minimum)]]</f>
        <v>-1.0222222222222221</v>
      </c>
      <c r="M3608" s="2">
        <v>8.3000000000000007</v>
      </c>
      <c r="N3608" s="2"/>
    </row>
    <row r="3609" spans="1:14" x14ac:dyDescent="0.35">
      <c r="A3609" t="s">
        <v>18616</v>
      </c>
      <c r="B3609" t="s">
        <v>3985</v>
      </c>
      <c r="C3609" t="s">
        <v>13818</v>
      </c>
      <c r="D3609" t="s">
        <v>19168</v>
      </c>
      <c r="E3609" s="2">
        <v>27.81111111111111</v>
      </c>
      <c r="F3609" s="2">
        <v>3.7208669596484221</v>
      </c>
      <c r="G3609" s="2">
        <v>3.5427447063523769</v>
      </c>
      <c r="H3609" s="2">
        <v>0.89982421094686382</v>
      </c>
      <c r="I3609" s="2">
        <v>0.72170195765081913</v>
      </c>
      <c r="J3609" s="2">
        <v>25.025111111111112</v>
      </c>
      <c r="K3609" s="2">
        <v>25.025111111111112</v>
      </c>
      <c r="L3609" s="2">
        <f>24-Nurse[[#This Row],[Total RN Hours  (*Adjusted for 8 minimum)]]</f>
        <v>-1.0251111111111122</v>
      </c>
      <c r="M3609" s="2">
        <v>8.3000000000000007</v>
      </c>
      <c r="N3609" s="2"/>
    </row>
    <row r="3610" spans="1:14" x14ac:dyDescent="0.35">
      <c r="A3610" t="s">
        <v>18637</v>
      </c>
      <c r="B3610" t="s">
        <v>9620</v>
      </c>
      <c r="C3610" t="s">
        <v>17370</v>
      </c>
      <c r="D3610" t="s">
        <v>19855</v>
      </c>
      <c r="E3610" s="2">
        <v>74.977777777777774</v>
      </c>
      <c r="F3610" s="2">
        <v>3.3121102548903378</v>
      </c>
      <c r="G3610" s="2">
        <v>3.023420272673385</v>
      </c>
      <c r="H3610" s="2">
        <v>0.33379816241849442</v>
      </c>
      <c r="I3610" s="2">
        <v>0.19517190278601068</v>
      </c>
      <c r="J3610" s="2">
        <v>25.027444444444445</v>
      </c>
      <c r="K3610" s="2">
        <v>25.027444444444445</v>
      </c>
      <c r="L3610" s="2">
        <f>24-Nurse[[#This Row],[Total RN Hours  (*Adjusted for 8 minimum)]]</f>
        <v>-1.0274444444444448</v>
      </c>
      <c r="M3610" s="2">
        <v>8.3000000000000007</v>
      </c>
      <c r="N3610" s="2"/>
    </row>
    <row r="3611" spans="1:14" x14ac:dyDescent="0.35">
      <c r="A3611" t="s">
        <v>18604</v>
      </c>
      <c r="B3611" t="s">
        <v>415</v>
      </c>
      <c r="C3611" t="s">
        <v>13813</v>
      </c>
      <c r="D3611" t="s">
        <v>18663</v>
      </c>
      <c r="E3611" s="2">
        <v>67.900000000000006</v>
      </c>
      <c r="F3611" s="2">
        <v>4.9772803141875306</v>
      </c>
      <c r="G3611" s="2">
        <v>4.8907151039109795</v>
      </c>
      <c r="H3611" s="2">
        <v>0.36859761086565207</v>
      </c>
      <c r="I3611" s="2">
        <v>0.28203240058910156</v>
      </c>
      <c r="J3611" s="2">
        <v>25.027777777777779</v>
      </c>
      <c r="K3611" s="2">
        <v>25.027777777777779</v>
      </c>
      <c r="L3611" s="2">
        <f>24-Nurse[[#This Row],[Total RN Hours  (*Adjusted for 8 minimum)]]</f>
        <v>-1.0277777777777786</v>
      </c>
      <c r="M3611" s="2">
        <v>8.3000000000000007</v>
      </c>
      <c r="N3611" s="2"/>
    </row>
    <row r="3612" spans="1:14" x14ac:dyDescent="0.35">
      <c r="A3612" t="s">
        <v>18617</v>
      </c>
      <c r="B3612" t="s">
        <v>4307</v>
      </c>
      <c r="C3612" t="s">
        <v>15387</v>
      </c>
      <c r="D3612" t="s">
        <v>18705</v>
      </c>
      <c r="E3612" s="2">
        <v>38.522222222222226</v>
      </c>
      <c r="F3612" s="2">
        <v>3.6462099798096332</v>
      </c>
      <c r="G3612" s="2">
        <v>3.418116527256994</v>
      </c>
      <c r="H3612" s="2">
        <v>0.64972598788578007</v>
      </c>
      <c r="I3612" s="2">
        <v>0.56896452264205355</v>
      </c>
      <c r="J3612" s="2">
        <v>25.028888888888886</v>
      </c>
      <c r="K3612" s="2">
        <v>25.028888888888886</v>
      </c>
      <c r="L3612" s="2">
        <f>24-Nurse[[#This Row],[Total RN Hours  (*Adjusted for 8 minimum)]]</f>
        <v>-1.0288888888888863</v>
      </c>
      <c r="M3612" s="2">
        <v>8.3000000000000007</v>
      </c>
      <c r="N3612" s="2"/>
    </row>
    <row r="3613" spans="1:14" x14ac:dyDescent="0.35">
      <c r="A3613" t="s">
        <v>18650</v>
      </c>
      <c r="B3613" t="s">
        <v>11934</v>
      </c>
      <c r="C3613" t="s">
        <v>18157</v>
      </c>
      <c r="D3613" t="s">
        <v>18671</v>
      </c>
      <c r="E3613" s="2">
        <v>14.466666666666667</v>
      </c>
      <c r="F3613" s="2">
        <v>5.5156451612903226</v>
      </c>
      <c r="G3613" s="2">
        <v>4.7509370199692782</v>
      </c>
      <c r="H3613" s="2">
        <v>1.7301612903225807</v>
      </c>
      <c r="I3613" s="2">
        <v>0.96545314900153612</v>
      </c>
      <c r="J3613" s="2">
        <v>25.029666666666667</v>
      </c>
      <c r="K3613" s="2">
        <v>25.029666666666667</v>
      </c>
      <c r="L3613" s="2">
        <f>24-Nurse[[#This Row],[Total RN Hours  (*Adjusted for 8 minimum)]]</f>
        <v>-1.0296666666666674</v>
      </c>
      <c r="M3613" s="2">
        <v>8.3000000000000007</v>
      </c>
      <c r="N3613" s="2"/>
    </row>
    <row r="3614" spans="1:14" x14ac:dyDescent="0.35">
      <c r="A3614" t="s">
        <v>18648</v>
      </c>
      <c r="B3614" t="s">
        <v>11457</v>
      </c>
      <c r="C3614" t="s">
        <v>18001</v>
      </c>
      <c r="D3614" t="s">
        <v>18701</v>
      </c>
      <c r="E3614" s="2">
        <v>100</v>
      </c>
      <c r="F3614" s="2">
        <v>2.8399722222222219</v>
      </c>
      <c r="G3614" s="2">
        <v>2.7793866666666669</v>
      </c>
      <c r="H3614" s="2">
        <v>0.25034222222222224</v>
      </c>
      <c r="I3614" s="2">
        <v>0.18980666666666668</v>
      </c>
      <c r="J3614" s="2">
        <v>25.034222222222223</v>
      </c>
      <c r="K3614" s="2">
        <v>25.034222222222223</v>
      </c>
      <c r="L3614" s="2">
        <f>24-Nurse[[#This Row],[Total RN Hours  (*Adjusted for 8 minimum)]]</f>
        <v>-1.0342222222222226</v>
      </c>
      <c r="M3614" s="2">
        <v>8.3000000000000007</v>
      </c>
      <c r="N3614" s="2"/>
    </row>
    <row r="3615" spans="1:14" x14ac:dyDescent="0.35">
      <c r="A3615" t="s">
        <v>18617</v>
      </c>
      <c r="B3615" t="s">
        <v>4214</v>
      </c>
      <c r="C3615" t="s">
        <v>15340</v>
      </c>
      <c r="D3615" t="s">
        <v>19221</v>
      </c>
      <c r="E3615" s="2">
        <v>42.055555555555557</v>
      </c>
      <c r="F3615" s="2">
        <v>3.6375693527080579</v>
      </c>
      <c r="G3615" s="2">
        <v>3.2272655217965651</v>
      </c>
      <c r="H3615" s="2">
        <v>0.59527080581241743</v>
      </c>
      <c r="I3615" s="2">
        <v>0.32235138705416111</v>
      </c>
      <c r="J3615" s="2">
        <v>25.034444444444443</v>
      </c>
      <c r="K3615" s="2">
        <v>25.034444444444443</v>
      </c>
      <c r="L3615" s="2">
        <f>24-Nurse[[#This Row],[Total RN Hours  (*Adjusted for 8 minimum)]]</f>
        <v>-1.0344444444444427</v>
      </c>
      <c r="M3615" s="2">
        <v>8.3000000000000007</v>
      </c>
      <c r="N3615" s="2"/>
    </row>
    <row r="3616" spans="1:14" x14ac:dyDescent="0.35">
      <c r="A3616" t="s">
        <v>18645</v>
      </c>
      <c r="B3616" t="s">
        <v>13492</v>
      </c>
      <c r="C3616" t="s">
        <v>17856</v>
      </c>
      <c r="D3616" t="s">
        <v>20016</v>
      </c>
      <c r="E3616" s="2">
        <v>83.788888888888891</v>
      </c>
      <c r="F3616" s="2">
        <v>3.3642965123988859</v>
      </c>
      <c r="G3616" s="2">
        <v>3.1036268399416524</v>
      </c>
      <c r="H3616" s="2">
        <v>0.29881580692215887</v>
      </c>
      <c r="I3616" s="2">
        <v>0.21122927993634796</v>
      </c>
      <c r="J3616" s="2">
        <v>25.037444444444446</v>
      </c>
      <c r="K3616" s="2">
        <v>25.037444444444446</v>
      </c>
      <c r="L3616" s="2">
        <f>24-Nurse[[#This Row],[Total RN Hours  (*Adjusted for 8 minimum)]]</f>
        <v>-1.0374444444444464</v>
      </c>
      <c r="M3616" s="2">
        <v>8.3000000000000007</v>
      </c>
      <c r="N3616" s="2"/>
    </row>
    <row r="3617" spans="1:14" x14ac:dyDescent="0.35">
      <c r="A3617" t="s">
        <v>18626</v>
      </c>
      <c r="B3617" t="s">
        <v>6519</v>
      </c>
      <c r="C3617" t="s">
        <v>16328</v>
      </c>
      <c r="D3617" t="s">
        <v>19183</v>
      </c>
      <c r="E3617" s="2">
        <v>80.355555555555554</v>
      </c>
      <c r="F3617" s="2">
        <v>3.5831595685840707</v>
      </c>
      <c r="G3617" s="2">
        <v>3.3481236172566371</v>
      </c>
      <c r="H3617" s="2">
        <v>0.31167865044247789</v>
      </c>
      <c r="I3617" s="2">
        <v>0.13486863938053098</v>
      </c>
      <c r="J3617" s="2">
        <v>25.045111111111112</v>
      </c>
      <c r="K3617" s="2">
        <v>25.045111111111112</v>
      </c>
      <c r="L3617" s="2">
        <f>24-Nurse[[#This Row],[Total RN Hours  (*Adjusted for 8 minimum)]]</f>
        <v>-1.0451111111111118</v>
      </c>
      <c r="M3617" s="2">
        <v>8.3000000000000007</v>
      </c>
      <c r="N3617" s="2"/>
    </row>
    <row r="3618" spans="1:14" x14ac:dyDescent="0.35">
      <c r="A3618" t="s">
        <v>18626</v>
      </c>
      <c r="B3618" t="s">
        <v>6652</v>
      </c>
      <c r="C3618" t="s">
        <v>14735</v>
      </c>
      <c r="D3618" t="s">
        <v>18740</v>
      </c>
      <c r="E3618" s="2">
        <v>49.6</v>
      </c>
      <c r="F3618" s="2">
        <v>2.7434386200716845</v>
      </c>
      <c r="G3618" s="2">
        <v>2.5366733870967746</v>
      </c>
      <c r="H3618" s="2">
        <v>0.50501792114695343</v>
      </c>
      <c r="I3618" s="2">
        <v>0.37200940860215054</v>
      </c>
      <c r="J3618" s="2">
        <v>25.048888888888889</v>
      </c>
      <c r="K3618" s="2">
        <v>25.048888888888889</v>
      </c>
      <c r="L3618" s="2">
        <f>24-Nurse[[#This Row],[Total RN Hours  (*Adjusted for 8 minimum)]]</f>
        <v>-1.0488888888888894</v>
      </c>
      <c r="M3618" s="2">
        <v>8.3000000000000007</v>
      </c>
      <c r="N3618" s="2"/>
    </row>
    <row r="3619" spans="1:14" x14ac:dyDescent="0.35">
      <c r="A3619" t="s">
        <v>18628</v>
      </c>
      <c r="B3619" t="s">
        <v>6968</v>
      </c>
      <c r="C3619" t="s">
        <v>14584</v>
      </c>
      <c r="D3619" t="s">
        <v>18670</v>
      </c>
      <c r="E3619" s="2">
        <v>27.9</v>
      </c>
      <c r="F3619" s="2">
        <v>3.2548068498606137</v>
      </c>
      <c r="G3619" s="2">
        <v>2.9439147749900436</v>
      </c>
      <c r="H3619" s="2">
        <v>0.89801672640382324</v>
      </c>
      <c r="I3619" s="2">
        <v>0.58712465153325366</v>
      </c>
      <c r="J3619" s="2">
        <v>25.054666666666666</v>
      </c>
      <c r="K3619" s="2">
        <v>25.054666666666666</v>
      </c>
      <c r="L3619" s="2">
        <f>24-Nurse[[#This Row],[Total RN Hours  (*Adjusted for 8 minimum)]]</f>
        <v>-1.054666666666666</v>
      </c>
      <c r="M3619" s="2">
        <v>8.3000000000000007</v>
      </c>
      <c r="N3619" s="2"/>
    </row>
    <row r="3620" spans="1:14" x14ac:dyDescent="0.35">
      <c r="A3620" t="s">
        <v>18628</v>
      </c>
      <c r="B3620" t="s">
        <v>7074</v>
      </c>
      <c r="C3620" t="s">
        <v>13916</v>
      </c>
      <c r="D3620" t="s">
        <v>19615</v>
      </c>
      <c r="E3620" s="2">
        <v>39.055555555555557</v>
      </c>
      <c r="F3620" s="2">
        <v>3.7844238975817923</v>
      </c>
      <c r="G3620" s="2">
        <v>3.4425320056899</v>
      </c>
      <c r="H3620" s="2">
        <v>0.64182076813655753</v>
      </c>
      <c r="I3620" s="2">
        <v>0.30576102418207679</v>
      </c>
      <c r="J3620" s="2">
        <v>25.066666666666666</v>
      </c>
      <c r="K3620" s="2">
        <v>25.066666666666666</v>
      </c>
      <c r="L3620" s="2">
        <f>24-Nurse[[#This Row],[Total RN Hours  (*Adjusted for 8 minimum)]]</f>
        <v>-1.0666666666666664</v>
      </c>
      <c r="M3620" s="2">
        <v>8.3000000000000007</v>
      </c>
      <c r="N3620" s="2"/>
    </row>
    <row r="3621" spans="1:14" x14ac:dyDescent="0.35">
      <c r="A3621" t="s">
        <v>18626</v>
      </c>
      <c r="B3621" t="s">
        <v>6604</v>
      </c>
      <c r="C3621" t="s">
        <v>16341</v>
      </c>
      <c r="D3621" t="s">
        <v>18790</v>
      </c>
      <c r="E3621" s="2">
        <v>70.166666666666671</v>
      </c>
      <c r="F3621" s="2">
        <v>3.1936262866191609</v>
      </c>
      <c r="G3621" s="2">
        <v>3.0042359461599366</v>
      </c>
      <c r="H3621" s="2">
        <v>0.35728424386381624</v>
      </c>
      <c r="I3621" s="2">
        <v>0.16789390340459223</v>
      </c>
      <c r="J3621" s="2">
        <v>25.069444444444443</v>
      </c>
      <c r="K3621" s="2">
        <v>25.069444444444443</v>
      </c>
      <c r="L3621" s="2">
        <f>24-Nurse[[#This Row],[Total RN Hours  (*Adjusted for 8 minimum)]]</f>
        <v>-1.0694444444444429</v>
      </c>
      <c r="M3621" s="2">
        <v>8.3000000000000007</v>
      </c>
      <c r="N3621" s="2"/>
    </row>
    <row r="3622" spans="1:14" x14ac:dyDescent="0.35">
      <c r="A3622" t="s">
        <v>18604</v>
      </c>
      <c r="B3622" t="s">
        <v>20945</v>
      </c>
      <c r="C3622" t="s">
        <v>13812</v>
      </c>
      <c r="D3622" t="s">
        <v>18762</v>
      </c>
      <c r="E3622" s="2">
        <v>58.533333333333331</v>
      </c>
      <c r="F3622" s="2">
        <v>5.8465736522399396</v>
      </c>
      <c r="G3622" s="2">
        <v>5.389276765375854</v>
      </c>
      <c r="H3622" s="2">
        <v>0.42836750189825362</v>
      </c>
      <c r="I3622" s="2">
        <v>0.15179195140470766</v>
      </c>
      <c r="J3622" s="2">
        <v>25.073777777777778</v>
      </c>
      <c r="K3622" s="2">
        <v>25.073777777777778</v>
      </c>
      <c r="L3622" s="2">
        <f>24-Nurse[[#This Row],[Total RN Hours  (*Adjusted for 8 minimum)]]</f>
        <v>-1.0737777777777779</v>
      </c>
      <c r="M3622" s="2">
        <v>8.3000000000000007</v>
      </c>
      <c r="N3622" s="2"/>
    </row>
    <row r="3623" spans="1:14" x14ac:dyDescent="0.35">
      <c r="A3623" t="s">
        <v>18623</v>
      </c>
      <c r="B3623" t="s">
        <v>21070</v>
      </c>
      <c r="C3623" t="s">
        <v>15897</v>
      </c>
      <c r="D3623" t="s">
        <v>18970</v>
      </c>
      <c r="E3623" s="2">
        <v>51.6</v>
      </c>
      <c r="F3623" s="2">
        <v>3.9280060292850991</v>
      </c>
      <c r="G3623" s="2">
        <v>3.5202174849267878</v>
      </c>
      <c r="H3623" s="2">
        <v>0.48593669250645999</v>
      </c>
      <c r="I3623" s="2">
        <v>0.11087855297157621</v>
      </c>
      <c r="J3623" s="2">
        <v>25.074333333333335</v>
      </c>
      <c r="K3623" s="2">
        <v>25.074333333333335</v>
      </c>
      <c r="L3623" s="2">
        <f>24-Nurse[[#This Row],[Total RN Hours  (*Adjusted for 8 minimum)]]</f>
        <v>-1.0743333333333354</v>
      </c>
      <c r="M3623" s="2">
        <v>8.3000000000000007</v>
      </c>
      <c r="N3623" s="2"/>
    </row>
    <row r="3624" spans="1:14" x14ac:dyDescent="0.35">
      <c r="A3624" t="s">
        <v>18626</v>
      </c>
      <c r="B3624" t="s">
        <v>6611</v>
      </c>
      <c r="C3624" t="s">
        <v>15378</v>
      </c>
      <c r="D3624" t="s">
        <v>18792</v>
      </c>
      <c r="E3624" s="2">
        <v>52.677777777777777</v>
      </c>
      <c r="F3624" s="2">
        <v>2.7858046825564227</v>
      </c>
      <c r="G3624" s="2">
        <v>2.6616220206707442</v>
      </c>
      <c r="H3624" s="2">
        <v>0.47605990297405609</v>
      </c>
      <c r="I3624" s="2">
        <v>0.35187724108837798</v>
      </c>
      <c r="J3624" s="2">
        <v>25.077777777777776</v>
      </c>
      <c r="K3624" s="2">
        <v>25.077777777777776</v>
      </c>
      <c r="L3624" s="2">
        <f>24-Nurse[[#This Row],[Total RN Hours  (*Adjusted for 8 minimum)]]</f>
        <v>-1.0777777777777757</v>
      </c>
      <c r="M3624" s="2">
        <v>8.3000000000000007</v>
      </c>
      <c r="N3624" s="2"/>
    </row>
    <row r="3625" spans="1:14" x14ac:dyDescent="0.35">
      <c r="A3625" t="s">
        <v>18648</v>
      </c>
      <c r="B3625" t="s">
        <v>11567</v>
      </c>
      <c r="C3625" t="s">
        <v>18038</v>
      </c>
      <c r="D3625" t="s">
        <v>20150</v>
      </c>
      <c r="E3625" s="2">
        <v>57.81111111111111</v>
      </c>
      <c r="F3625" s="2">
        <v>2.8069805881222369</v>
      </c>
      <c r="G3625" s="2">
        <v>2.6069498366327122</v>
      </c>
      <c r="H3625" s="2">
        <v>0.43379012108399001</v>
      </c>
      <c r="I3625" s="2">
        <v>0.2372669613684413</v>
      </c>
      <c r="J3625" s="2">
        <v>25.077888888888889</v>
      </c>
      <c r="K3625" s="2">
        <v>25.077888888888889</v>
      </c>
      <c r="L3625" s="2">
        <f>24-Nurse[[#This Row],[Total RN Hours  (*Adjusted for 8 minimum)]]</f>
        <v>-1.0778888888888893</v>
      </c>
      <c r="M3625" s="2">
        <v>8.3000000000000007</v>
      </c>
      <c r="N3625" s="2"/>
    </row>
    <row r="3626" spans="1:14" x14ac:dyDescent="0.35">
      <c r="A3626" t="s">
        <v>18651</v>
      </c>
      <c r="B3626" t="s">
        <v>12169</v>
      </c>
      <c r="C3626" t="s">
        <v>18290</v>
      </c>
      <c r="D3626" t="s">
        <v>20226</v>
      </c>
      <c r="E3626" s="2">
        <v>30.088888888888889</v>
      </c>
      <c r="F3626" s="2">
        <v>4.1135155096011813</v>
      </c>
      <c r="G3626" s="2">
        <v>3.6667060561299847</v>
      </c>
      <c r="H3626" s="2">
        <v>0.83347119645494838</v>
      </c>
      <c r="I3626" s="2">
        <v>0.38666174298375183</v>
      </c>
      <c r="J3626" s="2">
        <v>25.078222222222223</v>
      </c>
      <c r="K3626" s="2">
        <v>25.078222222222223</v>
      </c>
      <c r="L3626" s="2">
        <f>24-Nurse[[#This Row],[Total RN Hours  (*Adjusted for 8 minimum)]]</f>
        <v>-1.0782222222222231</v>
      </c>
      <c r="M3626" s="2">
        <v>8.3000000000000007</v>
      </c>
      <c r="N3626" s="2"/>
    </row>
    <row r="3627" spans="1:14" x14ac:dyDescent="0.35">
      <c r="A3627" t="s">
        <v>18605</v>
      </c>
      <c r="B3627" t="s">
        <v>929</v>
      </c>
      <c r="C3627" t="s">
        <v>14058</v>
      </c>
      <c r="D3627" t="s">
        <v>18814</v>
      </c>
      <c r="E3627" s="2">
        <v>91.2</v>
      </c>
      <c r="F3627" s="2">
        <v>3.8076047758284597</v>
      </c>
      <c r="G3627" s="2">
        <v>3.4419578460038984</v>
      </c>
      <c r="H3627" s="2">
        <v>0.27498416179337232</v>
      </c>
      <c r="I3627" s="2">
        <v>0.16016691033138403</v>
      </c>
      <c r="J3627" s="2">
        <v>25.078555555555557</v>
      </c>
      <c r="K3627" s="2">
        <v>25.078555555555557</v>
      </c>
      <c r="L3627" s="2">
        <f>24-Nurse[[#This Row],[Total RN Hours  (*Adjusted for 8 minimum)]]</f>
        <v>-1.0785555555555568</v>
      </c>
      <c r="M3627" s="2">
        <v>8.3000000000000007</v>
      </c>
      <c r="N3627" s="2"/>
    </row>
    <row r="3628" spans="1:14" x14ac:dyDescent="0.35">
      <c r="A3628" t="s">
        <v>18636</v>
      </c>
      <c r="B3628" t="s">
        <v>3264</v>
      </c>
      <c r="C3628" t="s">
        <v>17224</v>
      </c>
      <c r="D3628" t="s">
        <v>18950</v>
      </c>
      <c r="E3628" s="2">
        <v>27.011111111111113</v>
      </c>
      <c r="F3628" s="2">
        <v>4.1962073220896752</v>
      </c>
      <c r="G3628" s="2">
        <v>3.8382270670505969</v>
      </c>
      <c r="H3628" s="2">
        <v>0.92854380913204437</v>
      </c>
      <c r="I3628" s="2">
        <v>0.57056355409296577</v>
      </c>
      <c r="J3628" s="2">
        <v>25.081</v>
      </c>
      <c r="K3628" s="2">
        <v>25.081</v>
      </c>
      <c r="L3628" s="2">
        <f>24-Nurse[[#This Row],[Total RN Hours  (*Adjusted for 8 minimum)]]</f>
        <v>-1.0809999999999995</v>
      </c>
      <c r="M3628" s="2">
        <v>8.3000000000000007</v>
      </c>
      <c r="N3628" s="2"/>
    </row>
    <row r="3629" spans="1:14" x14ac:dyDescent="0.35">
      <c r="A3629" t="s">
        <v>18630</v>
      </c>
      <c r="B3629" t="s">
        <v>20660</v>
      </c>
      <c r="C3629" t="s">
        <v>13914</v>
      </c>
      <c r="D3629" t="s">
        <v>19644</v>
      </c>
      <c r="E3629" s="2">
        <v>56.977777777777774</v>
      </c>
      <c r="F3629" s="2">
        <v>4.7842121684867402</v>
      </c>
      <c r="G3629" s="2">
        <v>4.2408716848673951</v>
      </c>
      <c r="H3629" s="2">
        <v>0.44037831513260534</v>
      </c>
      <c r="I3629" s="2">
        <v>0.20222503900156008</v>
      </c>
      <c r="J3629" s="2">
        <v>25.091777777777779</v>
      </c>
      <c r="K3629" s="2">
        <v>25.091777777777779</v>
      </c>
      <c r="L3629" s="2">
        <f>24-Nurse[[#This Row],[Total RN Hours  (*Adjusted for 8 minimum)]]</f>
        <v>-1.0917777777777786</v>
      </c>
      <c r="M3629" s="2">
        <v>8.3000000000000007</v>
      </c>
      <c r="N3629" s="2"/>
    </row>
    <row r="3630" spans="1:14" x14ac:dyDescent="0.35">
      <c r="A3630" t="s">
        <v>18605</v>
      </c>
      <c r="B3630" t="s">
        <v>1037</v>
      </c>
      <c r="C3630" t="s">
        <v>13886</v>
      </c>
      <c r="D3630" t="s">
        <v>18794</v>
      </c>
      <c r="E3630" s="2">
        <v>87.2</v>
      </c>
      <c r="F3630" s="2">
        <v>4.0579931192660554</v>
      </c>
      <c r="G3630" s="2">
        <v>3.9149503058103976</v>
      </c>
      <c r="H3630" s="2">
        <v>0.28775229357798165</v>
      </c>
      <c r="I3630" s="2">
        <v>0.22141692150866463</v>
      </c>
      <c r="J3630" s="2">
        <v>25.091999999999999</v>
      </c>
      <c r="K3630" s="2">
        <v>25.091999999999999</v>
      </c>
      <c r="L3630" s="2">
        <f>24-Nurse[[#This Row],[Total RN Hours  (*Adjusted for 8 minimum)]]</f>
        <v>-1.0919999999999987</v>
      </c>
      <c r="M3630" s="2">
        <v>8.3000000000000007</v>
      </c>
      <c r="N3630" s="2"/>
    </row>
    <row r="3631" spans="1:14" x14ac:dyDescent="0.35">
      <c r="A3631" t="s">
        <v>18615</v>
      </c>
      <c r="B3631" t="s">
        <v>3365</v>
      </c>
      <c r="C3631" t="s">
        <v>13796</v>
      </c>
      <c r="D3631" t="s">
        <v>19132</v>
      </c>
      <c r="E3631" s="2">
        <v>59.355555555555554</v>
      </c>
      <c r="F3631" s="2">
        <v>3.7661531261699741</v>
      </c>
      <c r="G3631" s="2">
        <v>3.4950430550355676</v>
      </c>
      <c r="H3631" s="2">
        <v>0.42278172968925498</v>
      </c>
      <c r="I3631" s="2">
        <v>0.34331336578060656</v>
      </c>
      <c r="J3631" s="2">
        <v>25.094444444444445</v>
      </c>
      <c r="K3631" s="2">
        <v>25.094444444444445</v>
      </c>
      <c r="L3631" s="2">
        <f>24-Nurse[[#This Row],[Total RN Hours  (*Adjusted for 8 minimum)]]</f>
        <v>-1.094444444444445</v>
      </c>
      <c r="M3631" s="2">
        <v>8.3000000000000007</v>
      </c>
      <c r="N3631" s="2"/>
    </row>
    <row r="3632" spans="1:14" x14ac:dyDescent="0.35">
      <c r="A3632" t="s">
        <v>18626</v>
      </c>
      <c r="B3632" t="s">
        <v>21300</v>
      </c>
      <c r="C3632" t="s">
        <v>15332</v>
      </c>
      <c r="D3632" t="s">
        <v>18663</v>
      </c>
      <c r="E3632" s="2">
        <v>42.666666666666664</v>
      </c>
      <c r="F3632" s="2">
        <v>2.6307786458333338</v>
      </c>
      <c r="G3632" s="2">
        <v>2.2906223958333332</v>
      </c>
      <c r="H3632" s="2">
        <v>0.58828124999999998</v>
      </c>
      <c r="I3632" s="2">
        <v>0.24812499999999998</v>
      </c>
      <c r="J3632" s="2">
        <v>25.099999999999998</v>
      </c>
      <c r="K3632" s="2">
        <v>25.099999999999998</v>
      </c>
      <c r="L3632" s="2">
        <f>24-Nurse[[#This Row],[Total RN Hours  (*Adjusted for 8 minimum)]]</f>
        <v>-1.0999999999999979</v>
      </c>
      <c r="M3632" s="2">
        <v>8.3000000000000007</v>
      </c>
      <c r="N3632" s="2"/>
    </row>
    <row r="3633" spans="1:14" x14ac:dyDescent="0.35">
      <c r="A3633" t="s">
        <v>18626</v>
      </c>
      <c r="B3633" t="s">
        <v>6518</v>
      </c>
      <c r="C3633" t="s">
        <v>16327</v>
      </c>
      <c r="D3633" t="s">
        <v>19548</v>
      </c>
      <c r="E3633" s="2">
        <v>72.544444444444451</v>
      </c>
      <c r="F3633" s="2">
        <v>3.3183335886046863</v>
      </c>
      <c r="G3633" s="2">
        <v>3.1629606371572976</v>
      </c>
      <c r="H3633" s="2">
        <v>0.34599785572063096</v>
      </c>
      <c r="I3633" s="2">
        <v>0.23982233113799964</v>
      </c>
      <c r="J3633" s="2">
        <v>25.100222222222222</v>
      </c>
      <c r="K3633" s="2">
        <v>25.100222222222222</v>
      </c>
      <c r="L3633" s="2">
        <f>24-Nurse[[#This Row],[Total RN Hours  (*Adjusted for 8 minimum)]]</f>
        <v>-1.1002222222222215</v>
      </c>
      <c r="M3633" s="2">
        <v>8.3000000000000007</v>
      </c>
      <c r="N3633" s="2"/>
    </row>
    <row r="3634" spans="1:14" x14ac:dyDescent="0.35">
      <c r="A3634" t="s">
        <v>18623</v>
      </c>
      <c r="B3634" t="s">
        <v>5544</v>
      </c>
      <c r="C3634" t="s">
        <v>15879</v>
      </c>
      <c r="D3634" t="s">
        <v>18883</v>
      </c>
      <c r="E3634" s="2">
        <v>82.533333333333331</v>
      </c>
      <c r="F3634" s="2">
        <v>3.2267824448034466</v>
      </c>
      <c r="G3634" s="2">
        <v>2.9080560043080239</v>
      </c>
      <c r="H3634" s="2">
        <v>0.30417070543887992</v>
      </c>
      <c r="I3634" s="2">
        <v>0.19862412493268713</v>
      </c>
      <c r="J3634" s="2">
        <v>25.104222222222223</v>
      </c>
      <c r="K3634" s="2">
        <v>25.104222222222223</v>
      </c>
      <c r="L3634" s="2">
        <f>24-Nurse[[#This Row],[Total RN Hours  (*Adjusted for 8 minimum)]]</f>
        <v>-1.1042222222222229</v>
      </c>
      <c r="M3634" s="2">
        <v>8.3000000000000007</v>
      </c>
      <c r="N3634" s="2"/>
    </row>
    <row r="3635" spans="1:14" x14ac:dyDescent="0.35">
      <c r="A3635" t="s">
        <v>18604</v>
      </c>
      <c r="B3635" t="s">
        <v>478</v>
      </c>
      <c r="C3635" t="s">
        <v>13764</v>
      </c>
      <c r="D3635" t="s">
        <v>18738</v>
      </c>
      <c r="E3635" s="2">
        <v>89.2</v>
      </c>
      <c r="F3635" s="2">
        <v>3.0869195316392628</v>
      </c>
      <c r="G3635" s="2">
        <v>2.6419867962132537</v>
      </c>
      <c r="H3635" s="2">
        <v>0.28144992526158447</v>
      </c>
      <c r="I3635" s="2">
        <v>2.8515196811160933E-2</v>
      </c>
      <c r="J3635" s="2">
        <v>25.105333333333334</v>
      </c>
      <c r="K3635" s="2">
        <v>25.105333333333334</v>
      </c>
      <c r="L3635" s="2">
        <f>24-Nurse[[#This Row],[Total RN Hours  (*Adjusted for 8 minimum)]]</f>
        <v>-1.1053333333333342</v>
      </c>
      <c r="M3635" s="2">
        <v>8.3000000000000007</v>
      </c>
      <c r="N3635" s="2"/>
    </row>
    <row r="3636" spans="1:14" x14ac:dyDescent="0.35">
      <c r="A3636" t="s">
        <v>18638</v>
      </c>
      <c r="B3636" t="s">
        <v>9845</v>
      </c>
      <c r="C3636" t="s">
        <v>17442</v>
      </c>
      <c r="D3636" t="s">
        <v>19879</v>
      </c>
      <c r="E3636" s="2">
        <v>33.81111111111111</v>
      </c>
      <c r="F3636" s="2">
        <v>5.6891685836345705</v>
      </c>
      <c r="G3636" s="2">
        <v>5.3444429838974701</v>
      </c>
      <c r="H3636" s="2">
        <v>0.74268156424581</v>
      </c>
      <c r="I3636" s="2">
        <v>0.39795596450870852</v>
      </c>
      <c r="J3636" s="2">
        <v>25.110888888888887</v>
      </c>
      <c r="K3636" s="2">
        <v>25.110888888888887</v>
      </c>
      <c r="L3636" s="2">
        <f>24-Nurse[[#This Row],[Total RN Hours  (*Adjusted for 8 minimum)]]</f>
        <v>-1.110888888888887</v>
      </c>
      <c r="M3636" s="2">
        <v>8.3000000000000007</v>
      </c>
      <c r="N3636" s="2"/>
    </row>
    <row r="3637" spans="1:14" x14ac:dyDescent="0.35">
      <c r="A3637" t="s">
        <v>18636</v>
      </c>
      <c r="B3637" t="s">
        <v>8860</v>
      </c>
      <c r="C3637" t="s">
        <v>17175</v>
      </c>
      <c r="D3637" t="s">
        <v>19829</v>
      </c>
      <c r="E3637" s="2">
        <v>84.4</v>
      </c>
      <c r="F3637" s="2">
        <v>3.2578659820958391</v>
      </c>
      <c r="G3637" s="2">
        <v>2.9862427593470247</v>
      </c>
      <c r="H3637" s="2">
        <v>0.29752501316482355</v>
      </c>
      <c r="I3637" s="2">
        <v>0.19049499736703529</v>
      </c>
      <c r="J3637" s="2">
        <v>25.111111111111111</v>
      </c>
      <c r="K3637" s="2">
        <v>25.111111111111111</v>
      </c>
      <c r="L3637" s="2">
        <f>24-Nurse[[#This Row],[Total RN Hours  (*Adjusted for 8 minimum)]]</f>
        <v>-1.1111111111111107</v>
      </c>
      <c r="M3637" s="2">
        <v>8.3000000000000007</v>
      </c>
      <c r="N3637" s="2"/>
    </row>
    <row r="3638" spans="1:14" x14ac:dyDescent="0.35">
      <c r="A3638" t="s">
        <v>18645</v>
      </c>
      <c r="B3638" t="s">
        <v>13195</v>
      </c>
      <c r="C3638" t="s">
        <v>17856</v>
      </c>
      <c r="D3638" t="s">
        <v>20016</v>
      </c>
      <c r="E3638" s="2">
        <v>94.611111111111114</v>
      </c>
      <c r="F3638" s="2">
        <v>3.1295396359365819</v>
      </c>
      <c r="G3638" s="2">
        <v>2.864155020551967</v>
      </c>
      <c r="H3638" s="2">
        <v>0.26542337052260717</v>
      </c>
      <c r="I3638" s="2">
        <v>0.20156547269524369</v>
      </c>
      <c r="J3638" s="2">
        <v>25.112000000000002</v>
      </c>
      <c r="K3638" s="2">
        <v>25.112000000000002</v>
      </c>
      <c r="L3638" s="2">
        <f>24-Nurse[[#This Row],[Total RN Hours  (*Adjusted for 8 minimum)]]</f>
        <v>-1.1120000000000019</v>
      </c>
      <c r="M3638" s="2">
        <v>8.3000000000000007</v>
      </c>
      <c r="N3638" s="2"/>
    </row>
    <row r="3639" spans="1:14" x14ac:dyDescent="0.35">
      <c r="A3639" t="s">
        <v>18628</v>
      </c>
      <c r="B3639" t="s">
        <v>6955</v>
      </c>
      <c r="C3639" t="s">
        <v>16468</v>
      </c>
      <c r="D3639" t="s">
        <v>19610</v>
      </c>
      <c r="E3639" s="2">
        <v>48.322222222222223</v>
      </c>
      <c r="F3639" s="2">
        <v>4.8070820878362843</v>
      </c>
      <c r="G3639" s="2">
        <v>4.5811106001379631</v>
      </c>
      <c r="H3639" s="2">
        <v>0.51988962979995401</v>
      </c>
      <c r="I3639" s="2">
        <v>0.29391814210163253</v>
      </c>
      <c r="J3639" s="2">
        <v>25.122222222222224</v>
      </c>
      <c r="K3639" s="2">
        <v>25.122222222222224</v>
      </c>
      <c r="L3639" s="2">
        <f>24-Nurse[[#This Row],[Total RN Hours  (*Adjusted for 8 minimum)]]</f>
        <v>-1.1222222222222236</v>
      </c>
      <c r="M3639" s="2">
        <v>8.3000000000000007</v>
      </c>
      <c r="N3639" s="2"/>
    </row>
    <row r="3640" spans="1:14" x14ac:dyDescent="0.35">
      <c r="A3640" t="s">
        <v>18628</v>
      </c>
      <c r="B3640" t="s">
        <v>7080</v>
      </c>
      <c r="C3640" t="s">
        <v>14753</v>
      </c>
      <c r="D3640" t="s">
        <v>19605</v>
      </c>
      <c r="E3640" s="2">
        <v>31.522222222222222</v>
      </c>
      <c r="F3640" s="2">
        <v>5.0940888262248851</v>
      </c>
      <c r="G3640" s="2">
        <v>4.5717800493479022</v>
      </c>
      <c r="H3640" s="2">
        <v>0.79702502643637652</v>
      </c>
      <c r="I3640" s="2">
        <v>0.63734931265421224</v>
      </c>
      <c r="J3640" s="2">
        <v>25.124000000000002</v>
      </c>
      <c r="K3640" s="2">
        <v>25.124000000000002</v>
      </c>
      <c r="L3640" s="2">
        <f>24-Nurse[[#This Row],[Total RN Hours  (*Adjusted for 8 minimum)]]</f>
        <v>-1.1240000000000023</v>
      </c>
      <c r="M3640" s="2">
        <v>8.3000000000000007</v>
      </c>
      <c r="N3640" s="2"/>
    </row>
    <row r="3641" spans="1:14" x14ac:dyDescent="0.35">
      <c r="A3641" t="s">
        <v>18624</v>
      </c>
      <c r="B3641" t="s">
        <v>6067</v>
      </c>
      <c r="C3641" t="s">
        <v>16031</v>
      </c>
      <c r="D3641" t="s">
        <v>19454</v>
      </c>
      <c r="E3641" s="2">
        <v>53.222222222222221</v>
      </c>
      <c r="F3641" s="2">
        <v>2.1801085594989562</v>
      </c>
      <c r="G3641" s="2">
        <v>2.0763507306889353</v>
      </c>
      <c r="H3641" s="2">
        <v>0.47210438413361172</v>
      </c>
      <c r="I3641" s="2">
        <v>0.36834655532359084</v>
      </c>
      <c r="J3641" s="2">
        <v>25.126444444444445</v>
      </c>
      <c r="K3641" s="2">
        <v>25.126444444444445</v>
      </c>
      <c r="L3641" s="2">
        <f>24-Nurse[[#This Row],[Total RN Hours  (*Adjusted for 8 minimum)]]</f>
        <v>-1.126444444444445</v>
      </c>
      <c r="M3641" s="2">
        <v>8.3000000000000007</v>
      </c>
      <c r="N3641" s="2"/>
    </row>
    <row r="3642" spans="1:14" x14ac:dyDescent="0.35">
      <c r="A3642" t="s">
        <v>18645</v>
      </c>
      <c r="B3642" t="s">
        <v>13087</v>
      </c>
      <c r="C3642" t="s">
        <v>18425</v>
      </c>
      <c r="D3642" t="s">
        <v>18673</v>
      </c>
      <c r="E3642" s="2">
        <v>87.5</v>
      </c>
      <c r="F3642" s="2">
        <v>2.7681295238095238</v>
      </c>
      <c r="G3642" s="2">
        <v>2.6117841269841273</v>
      </c>
      <c r="H3642" s="2">
        <v>0.28721142857142856</v>
      </c>
      <c r="I3642" s="2">
        <v>0.17638984126984128</v>
      </c>
      <c r="J3642" s="2">
        <v>25.131</v>
      </c>
      <c r="K3642" s="2">
        <v>25.131</v>
      </c>
      <c r="L3642" s="2">
        <f>24-Nurse[[#This Row],[Total RN Hours  (*Adjusted for 8 minimum)]]</f>
        <v>-1.1310000000000002</v>
      </c>
      <c r="M3642" s="2">
        <v>8.3000000000000007</v>
      </c>
      <c r="N3642" s="2"/>
    </row>
    <row r="3643" spans="1:14" x14ac:dyDescent="0.35">
      <c r="A3643" t="s">
        <v>18605</v>
      </c>
      <c r="B3643" t="s">
        <v>12574</v>
      </c>
      <c r="C3643" t="s">
        <v>14051</v>
      </c>
      <c r="D3643" t="s">
        <v>18815</v>
      </c>
      <c r="E3643" s="2">
        <v>46.011111111111113</v>
      </c>
      <c r="F3643" s="2">
        <v>4.0895822265153337</v>
      </c>
      <c r="G3643" s="2">
        <v>3.8534291234001445</v>
      </c>
      <c r="H3643" s="2">
        <v>0.54623762376237628</v>
      </c>
      <c r="I3643" s="2">
        <v>0.31008452064718667</v>
      </c>
      <c r="J3643" s="2">
        <v>25.133000000000003</v>
      </c>
      <c r="K3643" s="2">
        <v>25.133000000000003</v>
      </c>
      <c r="L3643" s="2">
        <f>24-Nurse[[#This Row],[Total RN Hours  (*Adjusted for 8 minimum)]]</f>
        <v>-1.1330000000000027</v>
      </c>
      <c r="M3643" s="2">
        <v>8.3000000000000007</v>
      </c>
      <c r="N3643" s="2"/>
    </row>
    <row r="3644" spans="1:14" x14ac:dyDescent="0.35">
      <c r="A3644" t="s">
        <v>18637</v>
      </c>
      <c r="B3644" t="s">
        <v>9551</v>
      </c>
      <c r="C3644" t="s">
        <v>17300</v>
      </c>
      <c r="D3644" t="s">
        <v>19837</v>
      </c>
      <c r="E3644" s="2">
        <v>42.166666666666664</v>
      </c>
      <c r="F3644" s="2">
        <v>3.9198287220026349</v>
      </c>
      <c r="G3644" s="2">
        <v>3.5551383399209486</v>
      </c>
      <c r="H3644" s="2">
        <v>0.59604743083003953</v>
      </c>
      <c r="I3644" s="2">
        <v>0.34308300395256919</v>
      </c>
      <c r="J3644" s="2">
        <v>25.133333333333333</v>
      </c>
      <c r="K3644" s="2">
        <v>25.133333333333333</v>
      </c>
      <c r="L3644" s="2">
        <f>24-Nurse[[#This Row],[Total RN Hours  (*Adjusted for 8 minimum)]]</f>
        <v>-1.1333333333333329</v>
      </c>
      <c r="M3644" s="2">
        <v>8.3000000000000007</v>
      </c>
      <c r="N3644" s="2"/>
    </row>
    <row r="3645" spans="1:14" x14ac:dyDescent="0.35">
      <c r="A3645" t="s">
        <v>18605</v>
      </c>
      <c r="B3645" t="s">
        <v>1068</v>
      </c>
      <c r="C3645" t="s">
        <v>13871</v>
      </c>
      <c r="D3645" t="s">
        <v>18793</v>
      </c>
      <c r="E3645" s="2">
        <v>92.87777777777778</v>
      </c>
      <c r="F3645" s="2">
        <v>3.8354994616580931</v>
      </c>
      <c r="G3645" s="2">
        <v>3.7295956454121306</v>
      </c>
      <c r="H3645" s="2">
        <v>0.27068907764086614</v>
      </c>
      <c r="I3645" s="2">
        <v>0.2055796147864577</v>
      </c>
      <c r="J3645" s="2">
        <v>25.141000000000002</v>
      </c>
      <c r="K3645" s="2">
        <v>25.141000000000002</v>
      </c>
      <c r="L3645" s="2">
        <f>24-Nurse[[#This Row],[Total RN Hours  (*Adjusted for 8 minimum)]]</f>
        <v>-1.1410000000000018</v>
      </c>
      <c r="M3645" s="2">
        <v>8.3000000000000007</v>
      </c>
      <c r="N3645" s="2"/>
    </row>
    <row r="3646" spans="1:14" x14ac:dyDescent="0.35">
      <c r="A3646" t="s">
        <v>18626</v>
      </c>
      <c r="B3646" t="s">
        <v>6468</v>
      </c>
      <c r="C3646" t="s">
        <v>16303</v>
      </c>
      <c r="D3646" t="s">
        <v>18950</v>
      </c>
      <c r="E3646" s="2">
        <v>68.86666666666666</v>
      </c>
      <c r="F3646" s="2">
        <v>2.7778815747015169</v>
      </c>
      <c r="G3646" s="2">
        <v>2.6115843820587297</v>
      </c>
      <c r="H3646" s="2">
        <v>0.36515166182639563</v>
      </c>
      <c r="I3646" s="2">
        <v>0.30085672797676677</v>
      </c>
      <c r="J3646" s="2">
        <v>25.146777777777778</v>
      </c>
      <c r="K3646" s="2">
        <v>25.146777777777778</v>
      </c>
      <c r="L3646" s="2">
        <f>24-Nurse[[#This Row],[Total RN Hours  (*Adjusted for 8 minimum)]]</f>
        <v>-1.1467777777777783</v>
      </c>
      <c r="M3646" s="2">
        <v>8.3000000000000007</v>
      </c>
      <c r="N3646" s="2"/>
    </row>
    <row r="3647" spans="1:14" x14ac:dyDescent="0.35">
      <c r="A3647" t="s">
        <v>18634</v>
      </c>
      <c r="B3647" t="s">
        <v>8445</v>
      </c>
      <c r="C3647" t="s">
        <v>14255</v>
      </c>
      <c r="D3647" t="s">
        <v>19710</v>
      </c>
      <c r="E3647" s="2">
        <v>77.588888888888889</v>
      </c>
      <c r="F3647" s="2">
        <v>3.0191464986395533</v>
      </c>
      <c r="G3647" s="2">
        <v>2.7625089503078906</v>
      </c>
      <c r="H3647" s="2">
        <v>0.32413003007303448</v>
      </c>
      <c r="I3647" s="2">
        <v>0.13966776457110125</v>
      </c>
      <c r="J3647" s="2">
        <v>25.148888888888887</v>
      </c>
      <c r="K3647" s="2">
        <v>25.148888888888887</v>
      </c>
      <c r="L3647" s="2">
        <f>24-Nurse[[#This Row],[Total RN Hours  (*Adjusted for 8 minimum)]]</f>
        <v>-1.1488888888888873</v>
      </c>
      <c r="M3647" s="2">
        <v>8.3000000000000007</v>
      </c>
      <c r="N3647" s="2"/>
    </row>
    <row r="3648" spans="1:14" x14ac:dyDescent="0.35">
      <c r="A3648" t="s">
        <v>18605</v>
      </c>
      <c r="B3648" t="s">
        <v>940</v>
      </c>
      <c r="C3648" t="s">
        <v>14022</v>
      </c>
      <c r="D3648" t="s">
        <v>18794</v>
      </c>
      <c r="E3648" s="2">
        <v>89.288888888888891</v>
      </c>
      <c r="F3648" s="2">
        <v>4.1050895968143353</v>
      </c>
      <c r="G3648" s="2">
        <v>3.9225671976107517</v>
      </c>
      <c r="H3648" s="2">
        <v>0.281794425087108</v>
      </c>
      <c r="I3648" s="2">
        <v>0.22206321553011449</v>
      </c>
      <c r="J3648" s="2">
        <v>25.161111111111111</v>
      </c>
      <c r="K3648" s="2">
        <v>25.161111111111111</v>
      </c>
      <c r="L3648" s="2">
        <f>24-Nurse[[#This Row],[Total RN Hours  (*Adjusted for 8 minimum)]]</f>
        <v>-1.1611111111111114</v>
      </c>
      <c r="M3648" s="2">
        <v>8.3000000000000007</v>
      </c>
      <c r="N3648" s="2"/>
    </row>
    <row r="3649" spans="1:14" x14ac:dyDescent="0.35">
      <c r="A3649" t="s">
        <v>18606</v>
      </c>
      <c r="B3649" t="s">
        <v>21067</v>
      </c>
      <c r="C3649" t="s">
        <v>14132</v>
      </c>
      <c r="D3649" t="s">
        <v>18855</v>
      </c>
      <c r="E3649" s="2">
        <v>29.011111111111113</v>
      </c>
      <c r="F3649" s="2">
        <v>4.662259670624282</v>
      </c>
      <c r="G3649" s="2">
        <v>4.2144427422443504</v>
      </c>
      <c r="H3649" s="2">
        <v>0.8672922252010723</v>
      </c>
      <c r="I3649" s="2">
        <v>0.41947529682114132</v>
      </c>
      <c r="J3649" s="2">
        <v>25.161111111111111</v>
      </c>
      <c r="K3649" s="2">
        <v>25.161111111111111</v>
      </c>
      <c r="L3649" s="2">
        <f>24-Nurse[[#This Row],[Total RN Hours  (*Adjusted for 8 minimum)]]</f>
        <v>-1.1611111111111114</v>
      </c>
      <c r="M3649" s="2">
        <v>8.3000000000000007</v>
      </c>
      <c r="N3649" s="2"/>
    </row>
    <row r="3650" spans="1:14" x14ac:dyDescent="0.35">
      <c r="A3650" t="s">
        <v>18616</v>
      </c>
      <c r="B3650" t="s">
        <v>3933</v>
      </c>
      <c r="C3650" t="s">
        <v>15216</v>
      </c>
      <c r="D3650" t="s">
        <v>18753</v>
      </c>
      <c r="E3650" s="2">
        <v>29.977777777777778</v>
      </c>
      <c r="F3650" s="2">
        <v>3.5643995552260934</v>
      </c>
      <c r="G3650" s="2">
        <v>3.1790214974054858</v>
      </c>
      <c r="H3650" s="2">
        <v>0.83932542624166051</v>
      </c>
      <c r="I3650" s="2">
        <v>0.49703484062268349</v>
      </c>
      <c r="J3650" s="2">
        <v>25.161111111111111</v>
      </c>
      <c r="K3650" s="2">
        <v>25.161111111111111</v>
      </c>
      <c r="L3650" s="2">
        <f>24-Nurse[[#This Row],[Total RN Hours  (*Adjusted for 8 minimum)]]</f>
        <v>-1.1611111111111114</v>
      </c>
      <c r="M3650" s="2">
        <v>8.3000000000000007</v>
      </c>
      <c r="N3650" s="2"/>
    </row>
    <row r="3651" spans="1:14" x14ac:dyDescent="0.35">
      <c r="A3651" t="s">
        <v>18604</v>
      </c>
      <c r="B3651" t="s">
        <v>20364</v>
      </c>
      <c r="C3651" t="s">
        <v>13848</v>
      </c>
      <c r="D3651" t="s">
        <v>18791</v>
      </c>
      <c r="E3651" s="2">
        <v>100.74444444444444</v>
      </c>
      <c r="F3651" s="2">
        <v>3.346427704863792</v>
      </c>
      <c r="G3651" s="2">
        <v>3.122972317194221</v>
      </c>
      <c r="H3651" s="2">
        <v>0.24976728796735415</v>
      </c>
      <c r="I3651" s="2">
        <v>7.5051284879232377E-2</v>
      </c>
      <c r="J3651" s="2">
        <v>25.162666666666667</v>
      </c>
      <c r="K3651" s="2">
        <v>25.162666666666667</v>
      </c>
      <c r="L3651" s="2">
        <f>24-Nurse[[#This Row],[Total RN Hours  (*Adjusted for 8 minimum)]]</f>
        <v>-1.1626666666666665</v>
      </c>
      <c r="M3651" s="2">
        <v>8.3000000000000007</v>
      </c>
      <c r="N3651" s="2"/>
    </row>
    <row r="3652" spans="1:14" x14ac:dyDescent="0.35">
      <c r="A3652" t="s">
        <v>18645</v>
      </c>
      <c r="B3652" t="s">
        <v>13032</v>
      </c>
      <c r="C3652" t="s">
        <v>13661</v>
      </c>
      <c r="D3652" t="s">
        <v>20254</v>
      </c>
      <c r="E3652" s="2">
        <v>76.911111111111111</v>
      </c>
      <c r="F3652" s="2">
        <v>3.2444351343542333</v>
      </c>
      <c r="G3652" s="2">
        <v>2.8705374169315228</v>
      </c>
      <c r="H3652" s="2">
        <v>0.32726813059809307</v>
      </c>
      <c r="I3652" s="2">
        <v>0.12421987864778965</v>
      </c>
      <c r="J3652" s="2">
        <v>25.170555555555559</v>
      </c>
      <c r="K3652" s="2">
        <v>25.170555555555559</v>
      </c>
      <c r="L3652" s="2">
        <f>24-Nurse[[#This Row],[Total RN Hours  (*Adjusted for 8 minimum)]]</f>
        <v>-1.1705555555555591</v>
      </c>
      <c r="M3652" s="2">
        <v>8.3000000000000007</v>
      </c>
      <c r="N3652" s="2"/>
    </row>
    <row r="3653" spans="1:14" x14ac:dyDescent="0.35">
      <c r="A3653" t="s">
        <v>18613</v>
      </c>
      <c r="B3653" t="s">
        <v>2582</v>
      </c>
      <c r="C3653" t="s">
        <v>14636</v>
      </c>
      <c r="D3653" t="s">
        <v>19032</v>
      </c>
      <c r="E3653" s="2">
        <v>35.144444444444446</v>
      </c>
      <c r="F3653" s="2">
        <v>4.6499841922225746</v>
      </c>
      <c r="G3653" s="2">
        <v>4.451817894404047</v>
      </c>
      <c r="H3653" s="2">
        <v>0.71621877963958258</v>
      </c>
      <c r="I3653" s="2">
        <v>0.5180524818210559</v>
      </c>
      <c r="J3653" s="2">
        <v>25.171111111111109</v>
      </c>
      <c r="K3653" s="2">
        <v>25.171111111111109</v>
      </c>
      <c r="L3653" s="2">
        <f>24-Nurse[[#This Row],[Total RN Hours  (*Adjusted for 8 minimum)]]</f>
        <v>-1.1711111111111094</v>
      </c>
      <c r="M3653" s="2">
        <v>8.3000000000000007</v>
      </c>
      <c r="N3653" s="2"/>
    </row>
    <row r="3654" spans="1:14" x14ac:dyDescent="0.35">
      <c r="A3654" t="s">
        <v>18645</v>
      </c>
      <c r="B3654" t="s">
        <v>13314</v>
      </c>
      <c r="C3654" t="s">
        <v>18507</v>
      </c>
      <c r="D3654" t="s">
        <v>18673</v>
      </c>
      <c r="E3654" s="2">
        <v>80.311111111111117</v>
      </c>
      <c r="F3654" s="2">
        <v>3.5969908688433865</v>
      </c>
      <c r="G3654" s="2">
        <v>3.1539084117321523</v>
      </c>
      <c r="H3654" s="2">
        <v>0.31344770337576094</v>
      </c>
      <c r="I3654" s="2">
        <v>0.16144023242944106</v>
      </c>
      <c r="J3654" s="2">
        <v>25.173333333333336</v>
      </c>
      <c r="K3654" s="2">
        <v>25.173333333333336</v>
      </c>
      <c r="L3654" s="2">
        <f>24-Nurse[[#This Row],[Total RN Hours  (*Adjusted for 8 minimum)]]</f>
        <v>-1.1733333333333356</v>
      </c>
      <c r="M3654" s="2">
        <v>8.3000000000000007</v>
      </c>
      <c r="N3654" s="2"/>
    </row>
    <row r="3655" spans="1:14" x14ac:dyDescent="0.35">
      <c r="A3655" t="s">
        <v>18642</v>
      </c>
      <c r="B3655" t="s">
        <v>10610</v>
      </c>
      <c r="C3655" t="s">
        <v>17718</v>
      </c>
      <c r="D3655" t="s">
        <v>18681</v>
      </c>
      <c r="E3655" s="2">
        <v>106.67777777777778</v>
      </c>
      <c r="F3655" s="2">
        <v>2.8211707113842306</v>
      </c>
      <c r="G3655" s="2">
        <v>2.6410905114050616</v>
      </c>
      <c r="H3655" s="2">
        <v>0.23598791792521617</v>
      </c>
      <c r="I3655" s="2">
        <v>0.15917300281220709</v>
      </c>
      <c r="J3655" s="2">
        <v>25.174666666666671</v>
      </c>
      <c r="K3655" s="2">
        <v>25.174666666666671</v>
      </c>
      <c r="L3655" s="2">
        <f>24-Nurse[[#This Row],[Total RN Hours  (*Adjusted for 8 minimum)]]</f>
        <v>-1.1746666666666705</v>
      </c>
      <c r="M3655" s="2">
        <v>8.3000000000000007</v>
      </c>
      <c r="N3655" s="2"/>
    </row>
    <row r="3656" spans="1:14" x14ac:dyDescent="0.35">
      <c r="A3656" t="s">
        <v>18623</v>
      </c>
      <c r="B3656" t="s">
        <v>5591</v>
      </c>
      <c r="C3656" t="s">
        <v>15896</v>
      </c>
      <c r="D3656" t="s">
        <v>18970</v>
      </c>
      <c r="E3656" s="2">
        <v>121.56666666666666</v>
      </c>
      <c r="F3656" s="2">
        <v>3.5869765103738231</v>
      </c>
      <c r="G3656" s="2">
        <v>3.4608911434055387</v>
      </c>
      <c r="H3656" s="2">
        <v>0.20709167352161595</v>
      </c>
      <c r="I3656" s="2">
        <v>0.12743716296499405</v>
      </c>
      <c r="J3656" s="2">
        <v>25.175444444444445</v>
      </c>
      <c r="K3656" s="2">
        <v>25.175444444444445</v>
      </c>
      <c r="L3656" s="2">
        <f>24-Nurse[[#This Row],[Total RN Hours  (*Adjusted for 8 minimum)]]</f>
        <v>-1.1754444444444445</v>
      </c>
      <c r="M3656" s="2">
        <v>8.3000000000000007</v>
      </c>
      <c r="N3656" s="2"/>
    </row>
    <row r="3657" spans="1:14" x14ac:dyDescent="0.35">
      <c r="A3657" t="s">
        <v>18614</v>
      </c>
      <c r="B3657" t="s">
        <v>3145</v>
      </c>
      <c r="C3657" t="s">
        <v>14865</v>
      </c>
      <c r="D3657" t="s">
        <v>18678</v>
      </c>
      <c r="E3657" s="2">
        <v>71.87777777777778</v>
      </c>
      <c r="F3657" s="2">
        <v>2.7260411191837992</v>
      </c>
      <c r="G3657" s="2">
        <v>2.5019075591281497</v>
      </c>
      <c r="H3657" s="2">
        <v>0.35026433761014064</v>
      </c>
      <c r="I3657" s="2">
        <v>0.27111763796568245</v>
      </c>
      <c r="J3657" s="2">
        <v>25.176222222222222</v>
      </c>
      <c r="K3657" s="2">
        <v>25.176222222222222</v>
      </c>
      <c r="L3657" s="2">
        <f>24-Nurse[[#This Row],[Total RN Hours  (*Adjusted for 8 minimum)]]</f>
        <v>-1.1762222222222221</v>
      </c>
      <c r="M3657" s="2">
        <v>8.3000000000000007</v>
      </c>
      <c r="N3657" s="2"/>
    </row>
    <row r="3658" spans="1:14" x14ac:dyDescent="0.35">
      <c r="A3658" t="s">
        <v>18616</v>
      </c>
      <c r="B3658" t="s">
        <v>3870</v>
      </c>
      <c r="C3658" t="s">
        <v>15170</v>
      </c>
      <c r="D3658" t="s">
        <v>18699</v>
      </c>
      <c r="E3658" s="2">
        <v>35.43333333333333</v>
      </c>
      <c r="F3658" s="2">
        <v>3.3858450925054879</v>
      </c>
      <c r="G3658" s="2">
        <v>3.0908435246158672</v>
      </c>
      <c r="H3658" s="2">
        <v>0.71060520539354033</v>
      </c>
      <c r="I3658" s="2">
        <v>0.41560363750391971</v>
      </c>
      <c r="J3658" s="2">
        <v>25.179111111111109</v>
      </c>
      <c r="K3658" s="2">
        <v>25.179111111111109</v>
      </c>
      <c r="L3658" s="2">
        <f>24-Nurse[[#This Row],[Total RN Hours  (*Adjusted for 8 minimum)]]</f>
        <v>-1.1791111111111086</v>
      </c>
      <c r="M3658" s="2">
        <v>8.3000000000000007</v>
      </c>
      <c r="N3658" s="2"/>
    </row>
    <row r="3659" spans="1:14" x14ac:dyDescent="0.35">
      <c r="A3659" t="s">
        <v>18620</v>
      </c>
      <c r="B3659" t="s">
        <v>4950</v>
      </c>
      <c r="C3659" t="s">
        <v>15646</v>
      </c>
      <c r="D3659" t="s">
        <v>19357</v>
      </c>
      <c r="E3659" s="2">
        <v>38.522222222222226</v>
      </c>
      <c r="F3659" s="2">
        <v>3.6224488029997111</v>
      </c>
      <c r="G3659" s="2">
        <v>3.3587193539082776</v>
      </c>
      <c r="H3659" s="2">
        <v>0.65367176233054514</v>
      </c>
      <c r="I3659" s="2">
        <v>0.39253821747908857</v>
      </c>
      <c r="J3659" s="2">
        <v>25.180888888888891</v>
      </c>
      <c r="K3659" s="2">
        <v>25.180888888888891</v>
      </c>
      <c r="L3659" s="2">
        <f>24-Nurse[[#This Row],[Total RN Hours  (*Adjusted for 8 minimum)]]</f>
        <v>-1.1808888888888909</v>
      </c>
      <c r="M3659" s="2">
        <v>8.3000000000000007</v>
      </c>
      <c r="N3659" s="2"/>
    </row>
    <row r="3660" spans="1:14" x14ac:dyDescent="0.35">
      <c r="A3660" t="s">
        <v>18626</v>
      </c>
      <c r="B3660" t="s">
        <v>6861</v>
      </c>
      <c r="C3660" t="s">
        <v>15302</v>
      </c>
      <c r="D3660" t="s">
        <v>18683</v>
      </c>
      <c r="E3660" s="2">
        <v>43.044444444444444</v>
      </c>
      <c r="F3660" s="2">
        <v>6.1387661331956629</v>
      </c>
      <c r="G3660" s="2">
        <v>5.6893598347960772</v>
      </c>
      <c r="H3660" s="2">
        <v>0.58502581311306134</v>
      </c>
      <c r="I3660" s="2">
        <v>0.51765358802271555</v>
      </c>
      <c r="J3660" s="2">
        <v>25.182111111111109</v>
      </c>
      <c r="K3660" s="2">
        <v>25.182111111111109</v>
      </c>
      <c r="L3660" s="2">
        <f>24-Nurse[[#This Row],[Total RN Hours  (*Adjusted for 8 minimum)]]</f>
        <v>-1.1821111111111087</v>
      </c>
      <c r="M3660" s="2">
        <v>8.3000000000000007</v>
      </c>
      <c r="N3660" s="2"/>
    </row>
    <row r="3661" spans="1:14" x14ac:dyDescent="0.35">
      <c r="A3661" t="s">
        <v>18645</v>
      </c>
      <c r="B3661" t="s">
        <v>12932</v>
      </c>
      <c r="C3661" t="s">
        <v>17927</v>
      </c>
      <c r="D3661" t="s">
        <v>20060</v>
      </c>
      <c r="E3661" s="2">
        <v>72.36666666666666</v>
      </c>
      <c r="F3661" s="2">
        <v>2.9401397205588826</v>
      </c>
      <c r="G3661" s="2">
        <v>2.5711807154920931</v>
      </c>
      <c r="H3661" s="2">
        <v>0.34798863810839858</v>
      </c>
      <c r="I3661" s="2">
        <v>0.21614616920006144</v>
      </c>
      <c r="J3661" s="2">
        <v>25.182777777777776</v>
      </c>
      <c r="K3661" s="2">
        <v>25.182777777777776</v>
      </c>
      <c r="L3661" s="2">
        <f>24-Nurse[[#This Row],[Total RN Hours  (*Adjusted for 8 minimum)]]</f>
        <v>-1.1827777777777762</v>
      </c>
      <c r="M3661" s="2">
        <v>8.3000000000000007</v>
      </c>
      <c r="N3661" s="2"/>
    </row>
    <row r="3662" spans="1:14" x14ac:dyDescent="0.35">
      <c r="A3662" t="s">
        <v>18626</v>
      </c>
      <c r="B3662" t="s">
        <v>6753</v>
      </c>
      <c r="C3662" t="s">
        <v>16406</v>
      </c>
      <c r="D3662" t="s">
        <v>19549</v>
      </c>
      <c r="E3662" s="2">
        <v>63.666666666666664</v>
      </c>
      <c r="F3662" s="2">
        <v>3.2917277486910996</v>
      </c>
      <c r="G3662" s="2">
        <v>3.1329144851657946</v>
      </c>
      <c r="H3662" s="2">
        <v>0.39554450261780105</v>
      </c>
      <c r="I3662" s="2">
        <v>0.23673123909249566</v>
      </c>
      <c r="J3662" s="2">
        <v>25.183</v>
      </c>
      <c r="K3662" s="2">
        <v>25.183</v>
      </c>
      <c r="L3662" s="2">
        <f>24-Nurse[[#This Row],[Total RN Hours  (*Adjusted for 8 minimum)]]</f>
        <v>-1.1829999999999998</v>
      </c>
      <c r="M3662" s="2">
        <v>8.3000000000000007</v>
      </c>
      <c r="N3662" s="2"/>
    </row>
    <row r="3663" spans="1:14" x14ac:dyDescent="0.35">
      <c r="A3663" t="s">
        <v>18626</v>
      </c>
      <c r="B3663" t="s">
        <v>6496</v>
      </c>
      <c r="C3663" t="s">
        <v>14545</v>
      </c>
      <c r="D3663" t="s">
        <v>19559</v>
      </c>
      <c r="E3663" s="2">
        <v>51.8</v>
      </c>
      <c r="F3663" s="2">
        <v>3.211325611325611</v>
      </c>
      <c r="G3663" s="2">
        <v>2.9948434148434151</v>
      </c>
      <c r="H3663" s="2">
        <v>0.48625268125268134</v>
      </c>
      <c r="I3663" s="2">
        <v>0.37814457314457323</v>
      </c>
      <c r="J3663" s="2">
        <v>25.187888888888892</v>
      </c>
      <c r="K3663" s="2">
        <v>25.187888888888892</v>
      </c>
      <c r="L3663" s="2">
        <f>24-Nurse[[#This Row],[Total RN Hours  (*Adjusted for 8 minimum)]]</f>
        <v>-1.1878888888888923</v>
      </c>
      <c r="M3663" s="2">
        <v>8.3000000000000007</v>
      </c>
      <c r="N3663" s="2"/>
    </row>
    <row r="3664" spans="1:14" x14ac:dyDescent="0.35">
      <c r="A3664" t="s">
        <v>18605</v>
      </c>
      <c r="B3664" t="s">
        <v>1064</v>
      </c>
      <c r="C3664" t="s">
        <v>14030</v>
      </c>
      <c r="D3664" t="s">
        <v>18817</v>
      </c>
      <c r="E3664" s="2">
        <v>47.766666666666666</v>
      </c>
      <c r="F3664" s="2">
        <v>4.151274715050012</v>
      </c>
      <c r="G3664" s="2">
        <v>3.9518097231914395</v>
      </c>
      <c r="H3664" s="2">
        <v>0.52732030704815069</v>
      </c>
      <c r="I3664" s="2">
        <v>0.40043033263549666</v>
      </c>
      <c r="J3664" s="2">
        <v>25.188333333333333</v>
      </c>
      <c r="K3664" s="2">
        <v>25.188333333333333</v>
      </c>
      <c r="L3664" s="2">
        <f>24-Nurse[[#This Row],[Total RN Hours  (*Adjusted for 8 minimum)]]</f>
        <v>-1.1883333333333326</v>
      </c>
      <c r="M3664" s="2">
        <v>8.3000000000000007</v>
      </c>
      <c r="N3664" s="2"/>
    </row>
    <row r="3665" spans="1:14" x14ac:dyDescent="0.35">
      <c r="A3665" t="s">
        <v>18623</v>
      </c>
      <c r="B3665" t="s">
        <v>5744</v>
      </c>
      <c r="C3665" t="s">
        <v>15919</v>
      </c>
      <c r="D3665" t="s">
        <v>18970</v>
      </c>
      <c r="E3665" s="2">
        <v>78.777777777777771</v>
      </c>
      <c r="F3665" s="2">
        <v>3.5469280677009873</v>
      </c>
      <c r="G3665" s="2">
        <v>3.4357856135401978</v>
      </c>
      <c r="H3665" s="2">
        <v>0.31974188998589564</v>
      </c>
      <c r="I3665" s="2">
        <v>0.20859943582510579</v>
      </c>
      <c r="J3665" s="2">
        <v>25.188555555555556</v>
      </c>
      <c r="K3665" s="2">
        <v>25.188555555555556</v>
      </c>
      <c r="L3665" s="2">
        <f>24-Nurse[[#This Row],[Total RN Hours  (*Adjusted for 8 minimum)]]</f>
        <v>-1.1885555555555563</v>
      </c>
      <c r="M3665" s="2">
        <v>8.3000000000000007</v>
      </c>
      <c r="N3665" s="2"/>
    </row>
    <row r="3666" spans="1:14" x14ac:dyDescent="0.35">
      <c r="A3666" t="s">
        <v>18651</v>
      </c>
      <c r="B3666" t="s">
        <v>12032</v>
      </c>
      <c r="C3666" t="s">
        <v>18188</v>
      </c>
      <c r="D3666" t="s">
        <v>20198</v>
      </c>
      <c r="E3666" s="2">
        <v>18.766666666666666</v>
      </c>
      <c r="F3666" s="2">
        <v>4.6548194197750155</v>
      </c>
      <c r="G3666" s="2">
        <v>3.9229603315571344</v>
      </c>
      <c r="H3666" s="2">
        <v>1.342267613972765</v>
      </c>
      <c r="I3666" s="2">
        <v>0.61040852575488458</v>
      </c>
      <c r="J3666" s="2">
        <v>25.189888888888888</v>
      </c>
      <c r="K3666" s="2">
        <v>25.189888888888888</v>
      </c>
      <c r="L3666" s="2">
        <f>24-Nurse[[#This Row],[Total RN Hours  (*Adjusted for 8 minimum)]]</f>
        <v>-1.1898888888888877</v>
      </c>
      <c r="M3666" s="2">
        <v>8.3000000000000007</v>
      </c>
      <c r="N3666" s="2"/>
    </row>
    <row r="3667" spans="1:14" x14ac:dyDescent="0.35">
      <c r="A3667" t="s">
        <v>18645</v>
      </c>
      <c r="B3667" t="s">
        <v>12896</v>
      </c>
      <c r="C3667" t="s">
        <v>15113</v>
      </c>
      <c r="D3667" t="s">
        <v>19229</v>
      </c>
      <c r="E3667" s="2">
        <v>104.52222222222223</v>
      </c>
      <c r="F3667" s="2">
        <v>3.2524875093015835</v>
      </c>
      <c r="G3667" s="2">
        <v>3.1998671202296158</v>
      </c>
      <c r="H3667" s="2">
        <v>0.24104390347613477</v>
      </c>
      <c r="I3667" s="2">
        <v>0.18842351440416708</v>
      </c>
      <c r="J3667" s="2">
        <v>25.194444444444443</v>
      </c>
      <c r="K3667" s="2">
        <v>25.194444444444443</v>
      </c>
      <c r="L3667" s="2">
        <f>24-Nurse[[#This Row],[Total RN Hours  (*Adjusted for 8 minimum)]]</f>
        <v>-1.1944444444444429</v>
      </c>
      <c r="M3667" s="2">
        <v>8.3000000000000007</v>
      </c>
      <c r="N3667" s="2"/>
    </row>
    <row r="3668" spans="1:14" x14ac:dyDescent="0.35">
      <c r="A3668" t="s">
        <v>18623</v>
      </c>
      <c r="B3668" t="s">
        <v>5790</v>
      </c>
      <c r="C3668" t="s">
        <v>15947</v>
      </c>
      <c r="D3668" t="s">
        <v>19221</v>
      </c>
      <c r="E3668" s="2">
        <v>36.700000000000003</v>
      </c>
      <c r="F3668" s="2">
        <v>2.9678595216469872</v>
      </c>
      <c r="G3668" s="2">
        <v>2.6444232515894637</v>
      </c>
      <c r="H3668" s="2">
        <v>0.68660006055101408</v>
      </c>
      <c r="I3668" s="2">
        <v>0.36316379049349073</v>
      </c>
      <c r="J3668" s="2">
        <v>25.198222222222221</v>
      </c>
      <c r="K3668" s="2">
        <v>25.198222222222221</v>
      </c>
      <c r="L3668" s="2">
        <f>24-Nurse[[#This Row],[Total RN Hours  (*Adjusted for 8 minimum)]]</f>
        <v>-1.1982222222222205</v>
      </c>
      <c r="M3668" s="2">
        <v>8.3000000000000007</v>
      </c>
      <c r="N3668" s="2"/>
    </row>
    <row r="3669" spans="1:14" x14ac:dyDescent="0.35">
      <c r="A3669" t="s">
        <v>18604</v>
      </c>
      <c r="B3669" t="s">
        <v>363</v>
      </c>
      <c r="C3669" t="s">
        <v>13774</v>
      </c>
      <c r="D3669" t="s">
        <v>18744</v>
      </c>
      <c r="E3669" s="2">
        <v>56.055555555555557</v>
      </c>
      <c r="F3669" s="2">
        <v>3.9508523290386521</v>
      </c>
      <c r="G3669" s="2">
        <v>3.4537264618434094</v>
      </c>
      <c r="H3669" s="2">
        <v>0.44960356788899897</v>
      </c>
      <c r="I3669" s="2">
        <v>0.1410802775024777</v>
      </c>
      <c r="J3669" s="2">
        <v>25.202777777777776</v>
      </c>
      <c r="K3669" s="2">
        <v>25.202777777777776</v>
      </c>
      <c r="L3669" s="2">
        <f>24-Nurse[[#This Row],[Total RN Hours  (*Adjusted for 8 minimum)]]</f>
        <v>-1.2027777777777757</v>
      </c>
      <c r="M3669" s="2">
        <v>8.3000000000000007</v>
      </c>
      <c r="N3669" s="2"/>
    </row>
    <row r="3670" spans="1:14" x14ac:dyDescent="0.35">
      <c r="A3670" t="s">
        <v>18636</v>
      </c>
      <c r="B3670" t="s">
        <v>9288</v>
      </c>
      <c r="C3670" t="s">
        <v>17261</v>
      </c>
      <c r="D3670" t="s">
        <v>18926</v>
      </c>
      <c r="E3670" s="2">
        <v>39.611111111111114</v>
      </c>
      <c r="F3670" s="2">
        <v>2.9835175315568017</v>
      </c>
      <c r="G3670" s="2">
        <v>2.682566619915848</v>
      </c>
      <c r="H3670" s="2">
        <v>0.63639831697054694</v>
      </c>
      <c r="I3670" s="2">
        <v>0.33544740532959327</v>
      </c>
      <c r="J3670" s="2">
        <v>25.208444444444446</v>
      </c>
      <c r="K3670" s="2">
        <v>25.208444444444446</v>
      </c>
      <c r="L3670" s="2">
        <f>24-Nurse[[#This Row],[Total RN Hours  (*Adjusted for 8 minimum)]]</f>
        <v>-1.2084444444444458</v>
      </c>
      <c r="M3670" s="2">
        <v>8.3000000000000007</v>
      </c>
      <c r="N3670" s="2"/>
    </row>
    <row r="3671" spans="1:14" x14ac:dyDescent="0.35">
      <c r="A3671" t="s">
        <v>18624</v>
      </c>
      <c r="B3671" t="s">
        <v>6052</v>
      </c>
      <c r="C3671" t="s">
        <v>16114</v>
      </c>
      <c r="D3671" t="s">
        <v>19162</v>
      </c>
      <c r="E3671" s="2">
        <v>36.988888888888887</v>
      </c>
      <c r="F3671" s="2">
        <v>3.5824211474917393</v>
      </c>
      <c r="G3671" s="2">
        <v>3.2298618203664762</v>
      </c>
      <c r="H3671" s="2">
        <v>0.68166716731751276</v>
      </c>
      <c r="I3671" s="2">
        <v>0.32910784019224992</v>
      </c>
      <c r="J3671" s="2">
        <v>25.214111111111109</v>
      </c>
      <c r="K3671" s="2">
        <v>25.214111111111109</v>
      </c>
      <c r="L3671" s="2">
        <f>24-Nurse[[#This Row],[Total RN Hours  (*Adjusted for 8 minimum)]]</f>
        <v>-1.2141111111111087</v>
      </c>
      <c r="M3671" s="2">
        <v>8.3000000000000007</v>
      </c>
      <c r="N3671" s="2"/>
    </row>
    <row r="3672" spans="1:14" x14ac:dyDescent="0.35">
      <c r="A3672" t="s">
        <v>18626</v>
      </c>
      <c r="B3672" t="s">
        <v>6583</v>
      </c>
      <c r="C3672" t="s">
        <v>15035</v>
      </c>
      <c r="D3672" t="s">
        <v>18683</v>
      </c>
      <c r="E3672" s="2">
        <v>87.066666666666663</v>
      </c>
      <c r="F3672" s="2">
        <v>2.9511447166921898</v>
      </c>
      <c r="G3672" s="2">
        <v>2.5687761613067894</v>
      </c>
      <c r="H3672" s="2">
        <v>0.28959800918836143</v>
      </c>
      <c r="I3672" s="2">
        <v>9.0800153139356826E-2</v>
      </c>
      <c r="J3672" s="2">
        <v>25.214333333333332</v>
      </c>
      <c r="K3672" s="2">
        <v>25.214333333333332</v>
      </c>
      <c r="L3672" s="2">
        <f>24-Nurse[[#This Row],[Total RN Hours  (*Adjusted for 8 minimum)]]</f>
        <v>-1.2143333333333324</v>
      </c>
      <c r="M3672" s="2">
        <v>8.3000000000000007</v>
      </c>
      <c r="N3672" s="2"/>
    </row>
    <row r="3673" spans="1:14" x14ac:dyDescent="0.35">
      <c r="A3673" t="s">
        <v>18616</v>
      </c>
      <c r="B3673" t="s">
        <v>4018</v>
      </c>
      <c r="C3673" t="s">
        <v>15117</v>
      </c>
      <c r="D3673" t="s">
        <v>19163</v>
      </c>
      <c r="E3673" s="2">
        <v>35.388888888888886</v>
      </c>
      <c r="F3673" s="2">
        <v>3.3144458398744119</v>
      </c>
      <c r="G3673" s="2">
        <v>3.0928822605965469</v>
      </c>
      <c r="H3673" s="2">
        <v>0.71255886970172688</v>
      </c>
      <c r="I3673" s="2">
        <v>0.61508320251177395</v>
      </c>
      <c r="J3673" s="2">
        <v>25.216666666666665</v>
      </c>
      <c r="K3673" s="2">
        <v>25.216666666666665</v>
      </c>
      <c r="L3673" s="2">
        <f>24-Nurse[[#This Row],[Total RN Hours  (*Adjusted for 8 minimum)]]</f>
        <v>-1.216666666666665</v>
      </c>
      <c r="M3673" s="2">
        <v>8.3000000000000007</v>
      </c>
      <c r="N3673" s="2"/>
    </row>
    <row r="3674" spans="1:14" x14ac:dyDescent="0.35">
      <c r="A3674" t="s">
        <v>18615</v>
      </c>
      <c r="B3674" t="s">
        <v>3368</v>
      </c>
      <c r="C3674" t="s">
        <v>14955</v>
      </c>
      <c r="D3674" t="s">
        <v>18689</v>
      </c>
      <c r="E3674" s="2">
        <v>90.466666666666669</v>
      </c>
      <c r="F3674" s="2">
        <v>3.2252468680913777</v>
      </c>
      <c r="G3674" s="2">
        <v>2.9127057234094811</v>
      </c>
      <c r="H3674" s="2">
        <v>0.27876811594202899</v>
      </c>
      <c r="I3674" s="2">
        <v>0.10614591009579954</v>
      </c>
      <c r="J3674" s="2">
        <v>25.219222222222221</v>
      </c>
      <c r="K3674" s="2">
        <v>25.219222222222221</v>
      </c>
      <c r="L3674" s="2">
        <f>24-Nurse[[#This Row],[Total RN Hours  (*Adjusted for 8 minimum)]]</f>
        <v>-1.2192222222222213</v>
      </c>
      <c r="M3674" s="2">
        <v>8.3000000000000007</v>
      </c>
      <c r="N3674" s="2"/>
    </row>
    <row r="3675" spans="1:14" x14ac:dyDescent="0.35">
      <c r="A3675" t="s">
        <v>18605</v>
      </c>
      <c r="B3675" t="s">
        <v>12600</v>
      </c>
      <c r="C3675" t="s">
        <v>17928</v>
      </c>
      <c r="D3675" t="s">
        <v>18796</v>
      </c>
      <c r="E3675" s="2">
        <v>116.53333333333333</v>
      </c>
      <c r="F3675" s="2">
        <v>3.7631340579710146</v>
      </c>
      <c r="G3675" s="2">
        <v>3.617005148741419</v>
      </c>
      <c r="H3675" s="2">
        <v>0.21642067124332573</v>
      </c>
      <c r="I3675" s="2">
        <v>0.1183466819221968</v>
      </c>
      <c r="J3675" s="2">
        <v>25.220222222222226</v>
      </c>
      <c r="K3675" s="2">
        <v>25.220222222222226</v>
      </c>
      <c r="L3675" s="2">
        <f>24-Nurse[[#This Row],[Total RN Hours  (*Adjusted for 8 minimum)]]</f>
        <v>-1.2202222222222261</v>
      </c>
      <c r="M3675" s="2">
        <v>8.3000000000000007</v>
      </c>
      <c r="N3675" s="2"/>
    </row>
    <row r="3676" spans="1:14" x14ac:dyDescent="0.35">
      <c r="A3676" t="s">
        <v>18616</v>
      </c>
      <c r="B3676" t="s">
        <v>3890</v>
      </c>
      <c r="C3676" t="s">
        <v>15184</v>
      </c>
      <c r="D3676" t="s">
        <v>18940</v>
      </c>
      <c r="E3676" s="2">
        <v>34.488888888888887</v>
      </c>
      <c r="F3676" s="2">
        <v>3.8830154639175261</v>
      </c>
      <c r="G3676" s="2">
        <v>3.4853028350515465</v>
      </c>
      <c r="H3676" s="2">
        <v>0.73131443298969079</v>
      </c>
      <c r="I3676" s="2">
        <v>0.46657538659793812</v>
      </c>
      <c r="J3676" s="2">
        <v>25.222222222222221</v>
      </c>
      <c r="K3676" s="2">
        <v>25.222222222222221</v>
      </c>
      <c r="L3676" s="2">
        <f>24-Nurse[[#This Row],[Total RN Hours  (*Adjusted for 8 minimum)]]</f>
        <v>-1.2222222222222214</v>
      </c>
      <c r="M3676" s="2">
        <v>8.3000000000000007</v>
      </c>
      <c r="N3676" s="2"/>
    </row>
    <row r="3677" spans="1:14" x14ac:dyDescent="0.35">
      <c r="A3677" t="s">
        <v>18624</v>
      </c>
      <c r="B3677" t="s">
        <v>6069</v>
      </c>
      <c r="C3677" t="s">
        <v>16126</v>
      </c>
      <c r="D3677" t="s">
        <v>19469</v>
      </c>
      <c r="E3677" s="2">
        <v>35.366666666666667</v>
      </c>
      <c r="F3677" s="2">
        <v>2.5664875903235935</v>
      </c>
      <c r="G3677" s="2">
        <v>2.2290512095507382</v>
      </c>
      <c r="H3677" s="2">
        <v>0.71323908262645297</v>
      </c>
      <c r="I3677" s="2">
        <v>0.55161482877788248</v>
      </c>
      <c r="J3677" s="2">
        <v>25.224888888888888</v>
      </c>
      <c r="K3677" s="2">
        <v>25.224888888888888</v>
      </c>
      <c r="L3677" s="2">
        <f>24-Nurse[[#This Row],[Total RN Hours  (*Adjusted for 8 minimum)]]</f>
        <v>-1.2248888888888878</v>
      </c>
      <c r="M3677" s="2">
        <v>8.3000000000000007</v>
      </c>
      <c r="N3677" s="2"/>
    </row>
    <row r="3678" spans="1:14" x14ac:dyDescent="0.35">
      <c r="A3678" t="s">
        <v>18615</v>
      </c>
      <c r="B3678" t="s">
        <v>3734</v>
      </c>
      <c r="C3678" t="s">
        <v>15028</v>
      </c>
      <c r="D3678" t="s">
        <v>19138</v>
      </c>
      <c r="E3678" s="2">
        <v>38.711111111111109</v>
      </c>
      <c r="F3678" s="2">
        <v>3.9311739380022961</v>
      </c>
      <c r="G3678" s="2">
        <v>3.6757233065442025</v>
      </c>
      <c r="H3678" s="2">
        <v>0.65166762342135476</v>
      </c>
      <c r="I3678" s="2">
        <v>0.46783295063145813</v>
      </c>
      <c r="J3678" s="2">
        <v>25.226777777777777</v>
      </c>
      <c r="K3678" s="2">
        <v>25.226777777777777</v>
      </c>
      <c r="L3678" s="2">
        <f>24-Nurse[[#This Row],[Total RN Hours  (*Adjusted for 8 minimum)]]</f>
        <v>-1.2267777777777766</v>
      </c>
      <c r="M3678" s="2">
        <v>8.3000000000000007</v>
      </c>
      <c r="N3678" s="2"/>
    </row>
    <row r="3679" spans="1:14" x14ac:dyDescent="0.35">
      <c r="A3679" t="s">
        <v>18623</v>
      </c>
      <c r="B3679" t="s">
        <v>5550</v>
      </c>
      <c r="C3679" t="s">
        <v>15187</v>
      </c>
      <c r="D3679" t="s">
        <v>18681</v>
      </c>
      <c r="E3679" s="2">
        <v>81.511111111111106</v>
      </c>
      <c r="F3679" s="2">
        <v>3.5833901308615053</v>
      </c>
      <c r="G3679" s="2">
        <v>3.4558342420937849</v>
      </c>
      <c r="H3679" s="2">
        <v>0.30956924754634679</v>
      </c>
      <c r="I3679" s="2">
        <v>0.18341057797164667</v>
      </c>
      <c r="J3679" s="2">
        <v>25.233333333333331</v>
      </c>
      <c r="K3679" s="2">
        <v>25.233333333333331</v>
      </c>
      <c r="L3679" s="2">
        <f>24-Nurse[[#This Row],[Total RN Hours  (*Adjusted for 8 minimum)]]</f>
        <v>-1.2333333333333307</v>
      </c>
      <c r="M3679" s="2">
        <v>8.3000000000000007</v>
      </c>
      <c r="N3679" s="2"/>
    </row>
    <row r="3680" spans="1:14" x14ac:dyDescent="0.35">
      <c r="A3680" t="s">
        <v>18624</v>
      </c>
      <c r="B3680" t="s">
        <v>436</v>
      </c>
      <c r="C3680" t="s">
        <v>16129</v>
      </c>
      <c r="D3680" t="s">
        <v>19496</v>
      </c>
      <c r="E3680" s="2">
        <v>34.922222222222224</v>
      </c>
      <c r="F3680" s="2">
        <v>3.8672987591473111</v>
      </c>
      <c r="G3680" s="2">
        <v>3.2538720967228763</v>
      </c>
      <c r="H3680" s="2">
        <v>0.72279669105949718</v>
      </c>
      <c r="I3680" s="2">
        <v>0.10937002863506204</v>
      </c>
      <c r="J3680" s="2">
        <v>25.241666666666664</v>
      </c>
      <c r="K3680" s="2">
        <v>25.241666666666664</v>
      </c>
      <c r="L3680" s="2">
        <f>24-Nurse[[#This Row],[Total RN Hours  (*Adjusted for 8 minimum)]]</f>
        <v>-1.2416666666666636</v>
      </c>
      <c r="M3680" s="2">
        <v>8.3000000000000007</v>
      </c>
      <c r="N3680" s="2"/>
    </row>
    <row r="3681" spans="1:14" x14ac:dyDescent="0.35">
      <c r="A3681" t="s">
        <v>18628</v>
      </c>
      <c r="B3681" t="s">
        <v>6997</v>
      </c>
      <c r="C3681" t="s">
        <v>16486</v>
      </c>
      <c r="D3681" t="s">
        <v>19620</v>
      </c>
      <c r="E3681" s="2">
        <v>61.077777777777776</v>
      </c>
      <c r="F3681" s="2">
        <v>2.9708149899945426</v>
      </c>
      <c r="G3681" s="2">
        <v>2.6700181917409496</v>
      </c>
      <c r="H3681" s="2">
        <v>0.41332363107149361</v>
      </c>
      <c r="I3681" s="2">
        <v>0.31872657813352739</v>
      </c>
      <c r="J3681" s="2">
        <v>25.244888888888891</v>
      </c>
      <c r="K3681" s="2">
        <v>25.244888888888891</v>
      </c>
      <c r="L3681" s="2">
        <f>24-Nurse[[#This Row],[Total RN Hours  (*Adjusted for 8 minimum)]]</f>
        <v>-1.2448888888888909</v>
      </c>
      <c r="M3681" s="2">
        <v>8.3000000000000007</v>
      </c>
      <c r="N3681" s="2"/>
    </row>
    <row r="3682" spans="1:14" x14ac:dyDescent="0.35">
      <c r="A3682" t="s">
        <v>18614</v>
      </c>
      <c r="B3682" t="s">
        <v>2659</v>
      </c>
      <c r="C3682" t="s">
        <v>13809</v>
      </c>
      <c r="D3682" t="s">
        <v>18689</v>
      </c>
      <c r="E3682" s="2">
        <v>58.81111111111111</v>
      </c>
      <c r="F3682" s="2">
        <v>3.0380974872473079</v>
      </c>
      <c r="G3682" s="2">
        <v>2.8393803136217648</v>
      </c>
      <c r="H3682" s="2">
        <v>0.42927829208388435</v>
      </c>
      <c r="I3682" s="2">
        <v>0.32521254487058382</v>
      </c>
      <c r="J3682" s="2">
        <v>25.246333333333332</v>
      </c>
      <c r="K3682" s="2">
        <v>25.246333333333332</v>
      </c>
      <c r="L3682" s="2">
        <f>24-Nurse[[#This Row],[Total RN Hours  (*Adjusted for 8 minimum)]]</f>
        <v>-1.2463333333333324</v>
      </c>
      <c r="M3682" s="2">
        <v>8.3000000000000007</v>
      </c>
      <c r="N3682" s="2"/>
    </row>
    <row r="3683" spans="1:14" x14ac:dyDescent="0.35">
      <c r="A3683" t="s">
        <v>18611</v>
      </c>
      <c r="B3683" t="s">
        <v>2475</v>
      </c>
      <c r="C3683" t="s">
        <v>14617</v>
      </c>
      <c r="D3683" t="s">
        <v>18911</v>
      </c>
      <c r="E3683" s="2">
        <v>56.4</v>
      </c>
      <c r="F3683" s="2">
        <v>3.8750059101654846</v>
      </c>
      <c r="G3683" s="2">
        <v>3.6725610717100081</v>
      </c>
      <c r="H3683" s="2">
        <v>0.44767927501970051</v>
      </c>
      <c r="I3683" s="2">
        <v>0.31915090622537429</v>
      </c>
      <c r="J3683" s="2">
        <v>25.249111111111109</v>
      </c>
      <c r="K3683" s="2">
        <v>25.249111111111109</v>
      </c>
      <c r="L3683" s="2">
        <f>24-Nurse[[#This Row],[Total RN Hours  (*Adjusted for 8 minimum)]]</f>
        <v>-1.2491111111111088</v>
      </c>
      <c r="M3683" s="2">
        <v>8.3000000000000007</v>
      </c>
      <c r="N3683" s="2"/>
    </row>
    <row r="3684" spans="1:14" x14ac:dyDescent="0.35">
      <c r="A3684" t="s">
        <v>18636</v>
      </c>
      <c r="B3684" t="s">
        <v>9317</v>
      </c>
      <c r="C3684" t="s">
        <v>17271</v>
      </c>
      <c r="D3684" t="s">
        <v>19823</v>
      </c>
      <c r="E3684" s="2">
        <v>48.455555555555556</v>
      </c>
      <c r="F3684" s="2">
        <v>3.4739578078422375</v>
      </c>
      <c r="G3684" s="2">
        <v>3.1161270350836969</v>
      </c>
      <c r="H3684" s="2">
        <v>0.52144232974088511</v>
      </c>
      <c r="I3684" s="2">
        <v>0.28846824122907588</v>
      </c>
      <c r="J3684" s="2">
        <v>25.266777777777776</v>
      </c>
      <c r="K3684" s="2">
        <v>25.266777777777776</v>
      </c>
      <c r="L3684" s="2">
        <f>24-Nurse[[#This Row],[Total RN Hours  (*Adjusted for 8 minimum)]]</f>
        <v>-1.2667777777777758</v>
      </c>
      <c r="M3684" s="2">
        <v>8.3000000000000007</v>
      </c>
      <c r="N3684" s="2"/>
    </row>
    <row r="3685" spans="1:14" x14ac:dyDescent="0.35">
      <c r="A3685" t="s">
        <v>18615</v>
      </c>
      <c r="B3685" t="s">
        <v>3330</v>
      </c>
      <c r="C3685" t="s">
        <v>14973</v>
      </c>
      <c r="D3685" t="s">
        <v>19120</v>
      </c>
      <c r="E3685" s="2">
        <v>73.13333333333334</v>
      </c>
      <c r="F3685" s="2">
        <v>3.5398647827408087</v>
      </c>
      <c r="G3685" s="2">
        <v>3.286678821027043</v>
      </c>
      <c r="H3685" s="2">
        <v>0.34553631115162564</v>
      </c>
      <c r="I3685" s="2">
        <v>0.23372835004557885</v>
      </c>
      <c r="J3685" s="2">
        <v>25.270222222222223</v>
      </c>
      <c r="K3685" s="2">
        <v>25.270222222222223</v>
      </c>
      <c r="L3685" s="2">
        <f>24-Nurse[[#This Row],[Total RN Hours  (*Adjusted for 8 minimum)]]</f>
        <v>-1.2702222222222233</v>
      </c>
      <c r="M3685" s="2">
        <v>8.3000000000000007</v>
      </c>
      <c r="N3685" s="2"/>
    </row>
    <row r="3686" spans="1:14" x14ac:dyDescent="0.35">
      <c r="A3686" t="s">
        <v>18626</v>
      </c>
      <c r="B3686" t="s">
        <v>6474</v>
      </c>
      <c r="C3686" t="s">
        <v>16305</v>
      </c>
      <c r="D3686" t="s">
        <v>19173</v>
      </c>
      <c r="E3686" s="2">
        <v>67.077777777777783</v>
      </c>
      <c r="F3686" s="2">
        <v>4.0399519628954774</v>
      </c>
      <c r="G3686" s="2">
        <v>3.8471409640549945</v>
      </c>
      <c r="H3686" s="2">
        <v>0.37675998012257739</v>
      </c>
      <c r="I3686" s="2">
        <v>0.28399867483849595</v>
      </c>
      <c r="J3686" s="2">
        <v>25.272222222222222</v>
      </c>
      <c r="K3686" s="2">
        <v>25.272222222222222</v>
      </c>
      <c r="L3686" s="2">
        <f>24-Nurse[[#This Row],[Total RN Hours  (*Adjusted for 8 minimum)]]</f>
        <v>-1.2722222222222221</v>
      </c>
      <c r="M3686" s="2">
        <v>8.3000000000000007</v>
      </c>
      <c r="N3686" s="2"/>
    </row>
    <row r="3687" spans="1:14" x14ac:dyDescent="0.35">
      <c r="A3687" t="s">
        <v>18636</v>
      </c>
      <c r="B3687" t="s">
        <v>9303</v>
      </c>
      <c r="C3687" t="s">
        <v>17267</v>
      </c>
      <c r="D3687" t="s">
        <v>19813</v>
      </c>
      <c r="E3687" s="2">
        <v>51.611111111111114</v>
      </c>
      <c r="F3687" s="2">
        <v>3.1230312163616785</v>
      </c>
      <c r="G3687" s="2">
        <v>2.9111905274488694</v>
      </c>
      <c r="H3687" s="2">
        <v>0.48966630785791171</v>
      </c>
      <c r="I3687" s="2">
        <v>0.27782561894510222</v>
      </c>
      <c r="J3687" s="2">
        <v>25.272222222222222</v>
      </c>
      <c r="K3687" s="2">
        <v>25.272222222222222</v>
      </c>
      <c r="L3687" s="2">
        <f>24-Nurse[[#This Row],[Total RN Hours  (*Adjusted for 8 minimum)]]</f>
        <v>-1.2722222222222221</v>
      </c>
      <c r="M3687" s="2">
        <v>8.3000000000000007</v>
      </c>
      <c r="N3687" s="2"/>
    </row>
    <row r="3688" spans="1:14" x14ac:dyDescent="0.35">
      <c r="A3688" t="s">
        <v>18642</v>
      </c>
      <c r="B3688" t="s">
        <v>10588</v>
      </c>
      <c r="C3688" t="s">
        <v>17694</v>
      </c>
      <c r="D3688" t="s">
        <v>19936</v>
      </c>
      <c r="E3688" s="2">
        <v>97.277777777777771</v>
      </c>
      <c r="F3688" s="2">
        <v>3.7701599086236435</v>
      </c>
      <c r="G3688" s="2">
        <v>3.653198172472873</v>
      </c>
      <c r="H3688" s="2">
        <v>0.25982295830953739</v>
      </c>
      <c r="I3688" s="2">
        <v>0.14286122215876643</v>
      </c>
      <c r="J3688" s="2">
        <v>25.274999999999999</v>
      </c>
      <c r="K3688" s="2">
        <v>25.274999999999999</v>
      </c>
      <c r="L3688" s="2">
        <f>24-Nurse[[#This Row],[Total RN Hours  (*Adjusted for 8 minimum)]]</f>
        <v>-1.2749999999999986</v>
      </c>
      <c r="M3688" s="2">
        <v>8.3000000000000007</v>
      </c>
      <c r="N3688" s="2"/>
    </row>
    <row r="3689" spans="1:14" x14ac:dyDescent="0.35">
      <c r="A3689" t="s">
        <v>18636</v>
      </c>
      <c r="B3689" t="s">
        <v>8651</v>
      </c>
      <c r="C3689" t="s">
        <v>14255</v>
      </c>
      <c r="D3689" t="s">
        <v>19085</v>
      </c>
      <c r="E3689" s="2">
        <v>56.8</v>
      </c>
      <c r="F3689" s="2">
        <v>3.1930203442879499</v>
      </c>
      <c r="G3689" s="2">
        <v>2.8838947574334894</v>
      </c>
      <c r="H3689" s="2">
        <v>0.44498239436619724</v>
      </c>
      <c r="I3689" s="2">
        <v>0.3129890453834116</v>
      </c>
      <c r="J3689" s="2">
        <v>25.275000000000002</v>
      </c>
      <c r="K3689" s="2">
        <v>25.275000000000002</v>
      </c>
      <c r="L3689" s="2">
        <f>24-Nurse[[#This Row],[Total RN Hours  (*Adjusted for 8 minimum)]]</f>
        <v>-1.2750000000000021</v>
      </c>
      <c r="M3689" s="2">
        <v>8.3000000000000007</v>
      </c>
      <c r="N3689" s="2"/>
    </row>
    <row r="3690" spans="1:14" x14ac:dyDescent="0.35">
      <c r="A3690" t="s">
        <v>18645</v>
      </c>
      <c r="B3690" t="s">
        <v>21126</v>
      </c>
      <c r="C3690" t="s">
        <v>14961</v>
      </c>
      <c r="D3690" t="s">
        <v>20040</v>
      </c>
      <c r="E3690" s="2">
        <v>53</v>
      </c>
      <c r="F3690" s="2">
        <v>4.9990524109014682</v>
      </c>
      <c r="G3690" s="2">
        <v>4.3877316561844859</v>
      </c>
      <c r="H3690" s="2">
        <v>0.47693920335429774</v>
      </c>
      <c r="I3690" s="2">
        <v>5.4245283018867926E-2</v>
      </c>
      <c r="J3690" s="2">
        <v>25.277777777777779</v>
      </c>
      <c r="K3690" s="2">
        <v>25.277777777777779</v>
      </c>
      <c r="L3690" s="2">
        <f>24-Nurse[[#This Row],[Total RN Hours  (*Adjusted for 8 minimum)]]</f>
        <v>-1.2777777777777786</v>
      </c>
      <c r="M3690" s="2">
        <v>8.3000000000000007</v>
      </c>
      <c r="N3690" s="2"/>
    </row>
    <row r="3691" spans="1:14" x14ac:dyDescent="0.35">
      <c r="A3691" t="s">
        <v>18638</v>
      </c>
      <c r="B3691" t="s">
        <v>9841</v>
      </c>
      <c r="C3691" t="s">
        <v>17440</v>
      </c>
      <c r="D3691" t="s">
        <v>19879</v>
      </c>
      <c r="E3691" s="2">
        <v>32.388888888888886</v>
      </c>
      <c r="F3691" s="2">
        <v>5.7222126929674104</v>
      </c>
      <c r="G3691" s="2">
        <v>5.2793310463121781</v>
      </c>
      <c r="H3691" s="2">
        <v>0.78061749571183536</v>
      </c>
      <c r="I3691" s="2">
        <v>0.51166380789022303</v>
      </c>
      <c r="J3691" s="2">
        <v>25.283333333333331</v>
      </c>
      <c r="K3691" s="2">
        <v>25.283333333333331</v>
      </c>
      <c r="L3691" s="2">
        <f>24-Nurse[[#This Row],[Total RN Hours  (*Adjusted for 8 minimum)]]</f>
        <v>-1.2833333333333314</v>
      </c>
      <c r="M3691" s="2">
        <v>8.3000000000000007</v>
      </c>
      <c r="N3691" s="2"/>
    </row>
    <row r="3692" spans="1:14" x14ac:dyDescent="0.35">
      <c r="A3692" t="s">
        <v>18648</v>
      </c>
      <c r="B3692" t="s">
        <v>11486</v>
      </c>
      <c r="C3692" t="s">
        <v>16542</v>
      </c>
      <c r="D3692" t="s">
        <v>20118</v>
      </c>
      <c r="E3692" s="2">
        <v>98</v>
      </c>
      <c r="F3692" s="2">
        <v>2.9929671201814054</v>
      </c>
      <c r="G3692" s="2">
        <v>2.7557789115646258</v>
      </c>
      <c r="H3692" s="2">
        <v>0.25801927437641725</v>
      </c>
      <c r="I3692" s="2">
        <v>0.15467460317460319</v>
      </c>
      <c r="J3692" s="2">
        <v>25.285888888888891</v>
      </c>
      <c r="K3692" s="2">
        <v>25.285888888888891</v>
      </c>
      <c r="L3692" s="2">
        <f>24-Nurse[[#This Row],[Total RN Hours  (*Adjusted for 8 minimum)]]</f>
        <v>-1.2858888888888913</v>
      </c>
      <c r="M3692" s="2">
        <v>8.3000000000000007</v>
      </c>
      <c r="N3692" s="2"/>
    </row>
    <row r="3693" spans="1:14" x14ac:dyDescent="0.35">
      <c r="A3693" t="s">
        <v>18624</v>
      </c>
      <c r="B3693" t="s">
        <v>6172</v>
      </c>
      <c r="C3693" t="s">
        <v>15324</v>
      </c>
      <c r="D3693" t="s">
        <v>19494</v>
      </c>
      <c r="E3693" s="2">
        <v>27.622222222222224</v>
      </c>
      <c r="F3693" s="2">
        <v>3.0837972646822207</v>
      </c>
      <c r="G3693" s="2">
        <v>2.8290506838294447</v>
      </c>
      <c r="H3693" s="2">
        <v>0.91569187449718425</v>
      </c>
      <c r="I3693" s="2">
        <v>0.66094529364440868</v>
      </c>
      <c r="J3693" s="2">
        <v>25.293444444444447</v>
      </c>
      <c r="K3693" s="2">
        <v>25.293444444444447</v>
      </c>
      <c r="L3693" s="2">
        <f>24-Nurse[[#This Row],[Total RN Hours  (*Adjusted for 8 minimum)]]</f>
        <v>-1.2934444444444466</v>
      </c>
      <c r="M3693" s="2">
        <v>8.3000000000000007</v>
      </c>
      <c r="N3693" s="2"/>
    </row>
    <row r="3694" spans="1:14" x14ac:dyDescent="0.35">
      <c r="A3694" t="s">
        <v>18603</v>
      </c>
      <c r="B3694" t="s">
        <v>282</v>
      </c>
      <c r="C3694" t="s">
        <v>13744</v>
      </c>
      <c r="D3694" t="s">
        <v>18731</v>
      </c>
      <c r="E3694" s="2">
        <v>80.166666666666671</v>
      </c>
      <c r="F3694" s="2">
        <v>3.7221995841995845</v>
      </c>
      <c r="G3694" s="2">
        <v>3.5541469161469155</v>
      </c>
      <c r="H3694" s="2">
        <v>0.31551212751212748</v>
      </c>
      <c r="I3694" s="2">
        <v>0.14745945945945946</v>
      </c>
      <c r="J3694" s="2">
        <v>25.293555555555557</v>
      </c>
      <c r="K3694" s="2">
        <v>25.293555555555557</v>
      </c>
      <c r="L3694" s="2">
        <f>24-Nurse[[#This Row],[Total RN Hours  (*Adjusted for 8 minimum)]]</f>
        <v>-1.2935555555555567</v>
      </c>
      <c r="M3694" s="2">
        <v>8.3000000000000007</v>
      </c>
      <c r="N3694" s="2"/>
    </row>
    <row r="3695" spans="1:14" x14ac:dyDescent="0.35">
      <c r="A3695" t="s">
        <v>18615</v>
      </c>
      <c r="B3695" t="s">
        <v>3357</v>
      </c>
      <c r="C3695" t="s">
        <v>14964</v>
      </c>
      <c r="D3695" t="s">
        <v>18753</v>
      </c>
      <c r="E3695" s="2">
        <v>74.966666666666669</v>
      </c>
      <c r="F3695" s="2">
        <v>2.7434044760634357</v>
      </c>
      <c r="G3695" s="2">
        <v>2.6575885578775753</v>
      </c>
      <c r="H3695" s="2">
        <v>0.33740921891210907</v>
      </c>
      <c r="I3695" s="2">
        <v>0.31680746998666071</v>
      </c>
      <c r="J3695" s="2">
        <v>25.294444444444444</v>
      </c>
      <c r="K3695" s="2">
        <v>25.294444444444444</v>
      </c>
      <c r="L3695" s="2">
        <f>24-Nurse[[#This Row],[Total RN Hours  (*Adjusted for 8 minimum)]]</f>
        <v>-1.2944444444444443</v>
      </c>
      <c r="M3695" s="2">
        <v>8.3000000000000007</v>
      </c>
      <c r="N3695" s="2"/>
    </row>
    <row r="3696" spans="1:14" x14ac:dyDescent="0.35">
      <c r="A3696" t="s">
        <v>18616</v>
      </c>
      <c r="B3696" t="s">
        <v>4074</v>
      </c>
      <c r="C3696" t="s">
        <v>15281</v>
      </c>
      <c r="D3696" t="s">
        <v>19177</v>
      </c>
      <c r="E3696" s="2">
        <v>45.655555555555559</v>
      </c>
      <c r="F3696" s="2">
        <v>3.1183596982234119</v>
      </c>
      <c r="G3696" s="2">
        <v>2.8905670479435384</v>
      </c>
      <c r="H3696" s="2">
        <v>0.55413725967388661</v>
      </c>
      <c r="I3696" s="2">
        <v>0.449002190313945</v>
      </c>
      <c r="J3696" s="2">
        <v>25.299444444444447</v>
      </c>
      <c r="K3696" s="2">
        <v>25.299444444444447</v>
      </c>
      <c r="L3696" s="2">
        <f>24-Nurse[[#This Row],[Total RN Hours  (*Adjusted for 8 minimum)]]</f>
        <v>-1.2994444444444468</v>
      </c>
      <c r="M3696" s="2">
        <v>8.3000000000000007</v>
      </c>
      <c r="N3696" s="2"/>
    </row>
    <row r="3697" spans="1:14" x14ac:dyDescent="0.35">
      <c r="A3697" t="s">
        <v>18623</v>
      </c>
      <c r="B3697" t="s">
        <v>5844</v>
      </c>
      <c r="C3697" t="s">
        <v>15893</v>
      </c>
      <c r="D3697" t="s">
        <v>19431</v>
      </c>
      <c r="E3697" s="2">
        <v>22.922222222222221</v>
      </c>
      <c r="F3697" s="2">
        <v>4.5403538536112462</v>
      </c>
      <c r="G3697" s="2">
        <v>3.9579495879786726</v>
      </c>
      <c r="H3697" s="2">
        <v>1.1037324285021815</v>
      </c>
      <c r="I3697" s="2">
        <v>0.6426320891904993</v>
      </c>
      <c r="J3697" s="2">
        <v>25.3</v>
      </c>
      <c r="K3697" s="2">
        <v>25.3</v>
      </c>
      <c r="L3697" s="2">
        <f>24-Nurse[[#This Row],[Total RN Hours  (*Adjusted for 8 minimum)]]</f>
        <v>-1.3000000000000007</v>
      </c>
      <c r="M3697" s="2">
        <v>8.3000000000000007</v>
      </c>
      <c r="N3697" s="2"/>
    </row>
    <row r="3698" spans="1:14" x14ac:dyDescent="0.35">
      <c r="A3698" t="s">
        <v>18637</v>
      </c>
      <c r="B3698" t="s">
        <v>9520</v>
      </c>
      <c r="C3698" t="s">
        <v>17297</v>
      </c>
      <c r="D3698" t="s">
        <v>19836</v>
      </c>
      <c r="E3698" s="2">
        <v>71.566666666666663</v>
      </c>
      <c r="F3698" s="2">
        <v>3.1520105573668684</v>
      </c>
      <c r="G3698" s="2">
        <v>2.9789535786368577</v>
      </c>
      <c r="H3698" s="2">
        <v>0.35353516534699586</v>
      </c>
      <c r="I3698" s="2">
        <v>0.18047818661698495</v>
      </c>
      <c r="J3698" s="2">
        <v>25.301333333333336</v>
      </c>
      <c r="K3698" s="2">
        <v>25.301333333333336</v>
      </c>
      <c r="L3698" s="2">
        <f>24-Nurse[[#This Row],[Total RN Hours  (*Adjusted for 8 minimum)]]</f>
        <v>-1.3013333333333357</v>
      </c>
      <c r="M3698" s="2">
        <v>8.3000000000000007</v>
      </c>
      <c r="N3698" s="2"/>
    </row>
    <row r="3699" spans="1:14" x14ac:dyDescent="0.35">
      <c r="A3699" t="s">
        <v>18636</v>
      </c>
      <c r="B3699" t="s">
        <v>20698</v>
      </c>
      <c r="C3699" t="s">
        <v>17255</v>
      </c>
      <c r="D3699" t="s">
        <v>19800</v>
      </c>
      <c r="E3699" s="2">
        <v>28.411111111111111</v>
      </c>
      <c r="F3699" s="2">
        <v>3.7742901838091512</v>
      </c>
      <c r="G3699" s="2">
        <v>3.4418654673445443</v>
      </c>
      <c r="H3699" s="2">
        <v>0.89062182244818144</v>
      </c>
      <c r="I3699" s="2">
        <v>0.55819710598357453</v>
      </c>
      <c r="J3699" s="2">
        <v>25.303555555555555</v>
      </c>
      <c r="K3699" s="2">
        <v>25.303555555555555</v>
      </c>
      <c r="L3699" s="2">
        <f>24-Nurse[[#This Row],[Total RN Hours  (*Adjusted for 8 minimum)]]</f>
        <v>-1.3035555555555547</v>
      </c>
      <c r="M3699" s="2">
        <v>8.3000000000000007</v>
      </c>
      <c r="N3699" s="2"/>
    </row>
    <row r="3700" spans="1:14" x14ac:dyDescent="0.35">
      <c r="A3700" t="s">
        <v>18636</v>
      </c>
      <c r="B3700" t="s">
        <v>8696</v>
      </c>
      <c r="C3700" t="s">
        <v>13615</v>
      </c>
      <c r="D3700" t="s">
        <v>18689</v>
      </c>
      <c r="E3700" s="2">
        <v>67.62222222222222</v>
      </c>
      <c r="F3700" s="2">
        <v>2.7171984883338811</v>
      </c>
      <c r="G3700" s="2">
        <v>2.5246270128162998</v>
      </c>
      <c r="H3700" s="2">
        <v>0.37419158724942497</v>
      </c>
      <c r="I3700" s="2">
        <v>0.2727094972067039</v>
      </c>
      <c r="J3700" s="2">
        <v>25.303666666666668</v>
      </c>
      <c r="K3700" s="2">
        <v>25.303666666666668</v>
      </c>
      <c r="L3700" s="2">
        <f>24-Nurse[[#This Row],[Total RN Hours  (*Adjusted for 8 minimum)]]</f>
        <v>-1.3036666666666683</v>
      </c>
      <c r="M3700" s="2">
        <v>8.3000000000000007</v>
      </c>
      <c r="N3700" s="2"/>
    </row>
    <row r="3701" spans="1:14" x14ac:dyDescent="0.35">
      <c r="A3701" t="s">
        <v>18615</v>
      </c>
      <c r="B3701" t="s">
        <v>3465</v>
      </c>
      <c r="C3701" t="s">
        <v>15021</v>
      </c>
      <c r="D3701" t="s">
        <v>18826</v>
      </c>
      <c r="E3701" s="2">
        <v>63.866666666666667</v>
      </c>
      <c r="F3701" s="2">
        <v>3.1468249826026446</v>
      </c>
      <c r="G3701" s="2">
        <v>2.891898051496173</v>
      </c>
      <c r="H3701" s="2">
        <v>0.39619693806541401</v>
      </c>
      <c r="I3701" s="2">
        <v>0.20717118997912315</v>
      </c>
      <c r="J3701" s="2">
        <v>25.303777777777775</v>
      </c>
      <c r="K3701" s="2">
        <v>25.303777777777775</v>
      </c>
      <c r="L3701" s="2">
        <f>24-Nurse[[#This Row],[Total RN Hours  (*Adjusted for 8 minimum)]]</f>
        <v>-1.3037777777777748</v>
      </c>
      <c r="M3701" s="2">
        <v>8.3000000000000007</v>
      </c>
      <c r="N3701" s="2"/>
    </row>
    <row r="3702" spans="1:14" x14ac:dyDescent="0.35">
      <c r="A3702" t="s">
        <v>18617</v>
      </c>
      <c r="B3702" t="s">
        <v>4290</v>
      </c>
      <c r="C3702" t="s">
        <v>15378</v>
      </c>
      <c r="D3702" t="s">
        <v>19216</v>
      </c>
      <c r="E3702" s="2">
        <v>34.6</v>
      </c>
      <c r="F3702" s="2">
        <v>3.8798908156711622</v>
      </c>
      <c r="G3702" s="2">
        <v>3.2643320488118177</v>
      </c>
      <c r="H3702" s="2">
        <v>0.73136480411046878</v>
      </c>
      <c r="I3702" s="2">
        <v>0.2441233140655106</v>
      </c>
      <c r="J3702" s="2">
        <v>25.30522222222222</v>
      </c>
      <c r="K3702" s="2">
        <v>25.30522222222222</v>
      </c>
      <c r="L3702" s="2">
        <f>24-Nurse[[#This Row],[Total RN Hours  (*Adjusted for 8 minimum)]]</f>
        <v>-1.3052222222222198</v>
      </c>
      <c r="M3702" s="2">
        <v>8.3000000000000007</v>
      </c>
      <c r="N3702" s="2"/>
    </row>
    <row r="3703" spans="1:14" x14ac:dyDescent="0.35">
      <c r="A3703" t="s">
        <v>18639</v>
      </c>
      <c r="B3703" t="s">
        <v>10287</v>
      </c>
      <c r="C3703" t="s">
        <v>17515</v>
      </c>
      <c r="D3703" t="s">
        <v>18663</v>
      </c>
      <c r="E3703" s="2">
        <v>36.700000000000003</v>
      </c>
      <c r="F3703" s="2">
        <v>2.8792764153799575</v>
      </c>
      <c r="G3703" s="2">
        <v>2.7290342113230399</v>
      </c>
      <c r="H3703" s="2">
        <v>0.69005449591280643</v>
      </c>
      <c r="I3703" s="2">
        <v>0.53981229185588853</v>
      </c>
      <c r="J3703" s="2">
        <v>25.324999999999999</v>
      </c>
      <c r="K3703" s="2">
        <v>25.324999999999999</v>
      </c>
      <c r="L3703" s="2">
        <f>24-Nurse[[#This Row],[Total RN Hours  (*Adjusted for 8 minimum)]]</f>
        <v>-1.3249999999999993</v>
      </c>
      <c r="M3703" s="2">
        <v>8.3000000000000007</v>
      </c>
      <c r="N3703" s="2"/>
    </row>
    <row r="3704" spans="1:14" x14ac:dyDescent="0.35">
      <c r="A3704" t="s">
        <v>18616</v>
      </c>
      <c r="B3704" t="s">
        <v>3820</v>
      </c>
      <c r="C3704" t="s">
        <v>15147</v>
      </c>
      <c r="D3704" t="s">
        <v>19157</v>
      </c>
      <c r="E3704" s="2">
        <v>48</v>
      </c>
      <c r="F3704" s="2">
        <v>2.864449074074074</v>
      </c>
      <c r="G3704" s="2">
        <v>2.6117199074074073</v>
      </c>
      <c r="H3704" s="2">
        <v>0.52762962962962956</v>
      </c>
      <c r="I3704" s="2">
        <v>0.27490046296296294</v>
      </c>
      <c r="J3704" s="2">
        <v>25.326222222222221</v>
      </c>
      <c r="K3704" s="2">
        <v>25.326222222222221</v>
      </c>
      <c r="L3704" s="2">
        <f>24-Nurse[[#This Row],[Total RN Hours  (*Adjusted for 8 minimum)]]</f>
        <v>-1.3262222222222206</v>
      </c>
      <c r="M3704" s="2">
        <v>8.3000000000000007</v>
      </c>
      <c r="N3704" s="2"/>
    </row>
    <row r="3705" spans="1:14" x14ac:dyDescent="0.35">
      <c r="A3705" t="s">
        <v>18617</v>
      </c>
      <c r="B3705" t="s">
        <v>4177</v>
      </c>
      <c r="C3705" t="s">
        <v>15320</v>
      </c>
      <c r="D3705" t="s">
        <v>19211</v>
      </c>
      <c r="E3705" s="2">
        <v>31.388888888888889</v>
      </c>
      <c r="F3705" s="2">
        <v>3.2039999999999997</v>
      </c>
      <c r="G3705" s="2">
        <v>2.8850619469026544</v>
      </c>
      <c r="H3705" s="2">
        <v>0.80687079646017701</v>
      </c>
      <c r="I3705" s="2">
        <v>0.62598584070796459</v>
      </c>
      <c r="J3705" s="2">
        <v>25.326777777777778</v>
      </c>
      <c r="K3705" s="2">
        <v>25.326777777777778</v>
      </c>
      <c r="L3705" s="2">
        <f>24-Nurse[[#This Row],[Total RN Hours  (*Adjusted for 8 minimum)]]</f>
        <v>-1.3267777777777781</v>
      </c>
      <c r="M3705" s="2">
        <v>8.3000000000000007</v>
      </c>
      <c r="N3705" s="2"/>
    </row>
    <row r="3706" spans="1:14" x14ac:dyDescent="0.35">
      <c r="A3706" t="s">
        <v>18611</v>
      </c>
      <c r="B3706" t="s">
        <v>2176</v>
      </c>
      <c r="C3706" t="s">
        <v>14296</v>
      </c>
      <c r="D3706" t="s">
        <v>18931</v>
      </c>
      <c r="E3706" s="2">
        <v>83.422222222222217</v>
      </c>
      <c r="F3706" s="2">
        <v>4.066571656899308</v>
      </c>
      <c r="G3706" s="2">
        <v>3.782741076185403</v>
      </c>
      <c r="H3706" s="2">
        <v>0.30360948321790093</v>
      </c>
      <c r="I3706" s="2">
        <v>2.8303143313798618E-2</v>
      </c>
      <c r="J3706" s="2">
        <v>25.327777777777779</v>
      </c>
      <c r="K3706" s="2">
        <v>25.327777777777779</v>
      </c>
      <c r="L3706" s="2">
        <f>24-Nurse[[#This Row],[Total RN Hours  (*Adjusted for 8 minimum)]]</f>
        <v>-1.3277777777777793</v>
      </c>
      <c r="M3706" s="2">
        <v>8.3000000000000007</v>
      </c>
      <c r="N3706" s="2"/>
    </row>
    <row r="3707" spans="1:14" x14ac:dyDescent="0.35">
      <c r="A3707" t="s">
        <v>18638</v>
      </c>
      <c r="B3707" t="s">
        <v>9824</v>
      </c>
      <c r="C3707" t="s">
        <v>17435</v>
      </c>
      <c r="D3707" t="s">
        <v>18689</v>
      </c>
      <c r="E3707" s="2">
        <v>43.1</v>
      </c>
      <c r="F3707" s="2">
        <v>4.6200928074245935</v>
      </c>
      <c r="G3707" s="2">
        <v>4.3420314514050009</v>
      </c>
      <c r="H3707" s="2">
        <v>0.58767723640113434</v>
      </c>
      <c r="I3707" s="2">
        <v>0.42040474349059032</v>
      </c>
      <c r="J3707" s="2">
        <v>25.328888888888891</v>
      </c>
      <c r="K3707" s="2">
        <v>25.328888888888891</v>
      </c>
      <c r="L3707" s="2">
        <f>24-Nurse[[#This Row],[Total RN Hours  (*Adjusted for 8 minimum)]]</f>
        <v>-1.3288888888888906</v>
      </c>
      <c r="M3707" s="2">
        <v>8.3000000000000007</v>
      </c>
      <c r="N3707" s="2"/>
    </row>
    <row r="3708" spans="1:14" x14ac:dyDescent="0.35">
      <c r="A3708" t="s">
        <v>18611</v>
      </c>
      <c r="B3708" t="s">
        <v>2397</v>
      </c>
      <c r="C3708" t="s">
        <v>14582</v>
      </c>
      <c r="D3708" t="s">
        <v>19004</v>
      </c>
      <c r="E3708" s="2">
        <v>60.43333333333333</v>
      </c>
      <c r="F3708" s="2">
        <v>3.8539253539253542</v>
      </c>
      <c r="G3708" s="2">
        <v>3.5548354476925912</v>
      </c>
      <c r="H3708" s="2">
        <v>0.41914874057731205</v>
      </c>
      <c r="I3708" s="2">
        <v>0.12005883434454864</v>
      </c>
      <c r="J3708" s="2">
        <v>25.330555555555556</v>
      </c>
      <c r="K3708" s="2">
        <v>25.330555555555556</v>
      </c>
      <c r="L3708" s="2">
        <f>24-Nurse[[#This Row],[Total RN Hours  (*Adjusted for 8 minimum)]]</f>
        <v>-1.3305555555555557</v>
      </c>
      <c r="M3708" s="2">
        <v>8.3000000000000007</v>
      </c>
      <c r="N3708" s="2"/>
    </row>
    <row r="3709" spans="1:14" x14ac:dyDescent="0.35">
      <c r="A3709" t="s">
        <v>18601</v>
      </c>
      <c r="B3709" t="s">
        <v>160</v>
      </c>
      <c r="C3709" t="s">
        <v>13694</v>
      </c>
      <c r="D3709" t="s">
        <v>18702</v>
      </c>
      <c r="E3709" s="2">
        <v>43.233333333333334</v>
      </c>
      <c r="F3709" s="2">
        <v>3.8714392187098432</v>
      </c>
      <c r="G3709" s="2">
        <v>3.7412027756360828</v>
      </c>
      <c r="H3709" s="2">
        <v>0.58601901824723723</v>
      </c>
      <c r="I3709" s="2">
        <v>0.45578257517347731</v>
      </c>
      <c r="J3709" s="2">
        <v>25.335555555555558</v>
      </c>
      <c r="K3709" s="2">
        <v>25.335555555555558</v>
      </c>
      <c r="L3709" s="2">
        <f>24-Nurse[[#This Row],[Total RN Hours  (*Adjusted for 8 minimum)]]</f>
        <v>-1.3355555555555583</v>
      </c>
      <c r="M3709" s="2">
        <v>8.3000000000000007</v>
      </c>
      <c r="N3709" s="2"/>
    </row>
    <row r="3710" spans="1:14" x14ac:dyDescent="0.35">
      <c r="A3710" t="s">
        <v>18645</v>
      </c>
      <c r="B3710" t="s">
        <v>13526</v>
      </c>
      <c r="C3710" t="s">
        <v>17845</v>
      </c>
      <c r="D3710" t="s">
        <v>20022</v>
      </c>
      <c r="E3710" s="2">
        <v>101.66666666666667</v>
      </c>
      <c r="F3710" s="2">
        <v>3.0402459016393437</v>
      </c>
      <c r="G3710" s="2">
        <v>2.7955737704918029</v>
      </c>
      <c r="H3710" s="2">
        <v>0.249207650273224</v>
      </c>
      <c r="I3710" s="2">
        <v>6.849726775956283E-2</v>
      </c>
      <c r="J3710" s="2">
        <v>25.336111111111109</v>
      </c>
      <c r="K3710" s="2">
        <v>25.336111111111109</v>
      </c>
      <c r="L3710" s="2">
        <f>24-Nurse[[#This Row],[Total RN Hours  (*Adjusted for 8 minimum)]]</f>
        <v>-1.3361111111111086</v>
      </c>
      <c r="M3710" s="2">
        <v>8.3000000000000007</v>
      </c>
      <c r="N3710" s="2"/>
    </row>
    <row r="3711" spans="1:14" x14ac:dyDescent="0.35">
      <c r="A3711" t="s">
        <v>18605</v>
      </c>
      <c r="B3711" t="s">
        <v>20396</v>
      </c>
      <c r="C3711" t="s">
        <v>14018</v>
      </c>
      <c r="D3711" t="s">
        <v>18809</v>
      </c>
      <c r="E3711" s="2">
        <v>17.777777777777779</v>
      </c>
      <c r="F3711" s="2">
        <v>5.0553125000000003</v>
      </c>
      <c r="G3711" s="2">
        <v>4.5531250000000005</v>
      </c>
      <c r="H3711" s="2">
        <v>1.4251562499999999</v>
      </c>
      <c r="I3711" s="2">
        <v>0.92296875</v>
      </c>
      <c r="J3711" s="2">
        <v>25.336111111111112</v>
      </c>
      <c r="K3711" s="2">
        <v>25.336111111111112</v>
      </c>
      <c r="L3711" s="2">
        <f>24-Nurse[[#This Row],[Total RN Hours  (*Adjusted for 8 minimum)]]</f>
        <v>-1.3361111111111121</v>
      </c>
      <c r="M3711" s="2">
        <v>8.3000000000000007</v>
      </c>
      <c r="N3711" s="2"/>
    </row>
    <row r="3712" spans="1:14" x14ac:dyDescent="0.35">
      <c r="A3712" t="s">
        <v>18636</v>
      </c>
      <c r="B3712" t="s">
        <v>9183</v>
      </c>
      <c r="C3712" t="s">
        <v>17131</v>
      </c>
      <c r="D3712" t="s">
        <v>19707</v>
      </c>
      <c r="E3712" s="2">
        <v>81.155555555555551</v>
      </c>
      <c r="F3712" s="2">
        <v>3.0989238773274921</v>
      </c>
      <c r="G3712" s="2">
        <v>2.8473151697699892</v>
      </c>
      <c r="H3712" s="2">
        <v>0.31221933187294637</v>
      </c>
      <c r="I3712" s="2">
        <v>0.12143346111719606</v>
      </c>
      <c r="J3712" s="2">
        <v>25.338333333333335</v>
      </c>
      <c r="K3712" s="2">
        <v>25.338333333333335</v>
      </c>
      <c r="L3712" s="2">
        <f>24-Nurse[[#This Row],[Total RN Hours  (*Adjusted for 8 minimum)]]</f>
        <v>-1.3383333333333347</v>
      </c>
      <c r="M3712" s="2">
        <v>8.3000000000000007</v>
      </c>
      <c r="N3712" s="2"/>
    </row>
    <row r="3713" spans="1:14" x14ac:dyDescent="0.35">
      <c r="A3713" t="s">
        <v>18604</v>
      </c>
      <c r="B3713" t="s">
        <v>20361</v>
      </c>
      <c r="C3713" t="s">
        <v>13795</v>
      </c>
      <c r="D3713" t="s">
        <v>18762</v>
      </c>
      <c r="E3713" s="2">
        <v>106.28888888888889</v>
      </c>
      <c r="F3713" s="2">
        <v>3.7741522057286216</v>
      </c>
      <c r="G3713" s="2">
        <v>3.3114091574325739</v>
      </c>
      <c r="H3713" s="2">
        <v>0.23841731131089275</v>
      </c>
      <c r="I3713" s="2">
        <v>8.8438218691198001E-2</v>
      </c>
      <c r="J3713" s="2">
        <v>25.341111111111111</v>
      </c>
      <c r="K3713" s="2">
        <v>25.341111111111111</v>
      </c>
      <c r="L3713" s="2">
        <f>24-Nurse[[#This Row],[Total RN Hours  (*Adjusted for 8 minimum)]]</f>
        <v>-1.3411111111111111</v>
      </c>
      <c r="M3713" s="2">
        <v>8.3000000000000007</v>
      </c>
      <c r="N3713" s="2"/>
    </row>
    <row r="3714" spans="1:14" x14ac:dyDescent="0.35">
      <c r="A3714" t="s">
        <v>18619</v>
      </c>
      <c r="B3714" t="s">
        <v>4734</v>
      </c>
      <c r="C3714" t="s">
        <v>15477</v>
      </c>
      <c r="D3714" t="s">
        <v>19334</v>
      </c>
      <c r="E3714" s="2">
        <v>93.066666666666663</v>
      </c>
      <c r="F3714" s="2">
        <v>4.5767072588347659</v>
      </c>
      <c r="G3714" s="2">
        <v>4.1663980420248334</v>
      </c>
      <c r="H3714" s="2">
        <v>0.27238538681948427</v>
      </c>
      <c r="I3714" s="2">
        <v>8.3303486150907366E-2</v>
      </c>
      <c r="J3714" s="2">
        <v>25.35</v>
      </c>
      <c r="K3714" s="2">
        <v>25.35</v>
      </c>
      <c r="L3714" s="2">
        <f>24-Nurse[[#This Row],[Total RN Hours  (*Adjusted for 8 minimum)]]</f>
        <v>-1.3500000000000014</v>
      </c>
      <c r="M3714" s="2">
        <v>8.3000000000000007</v>
      </c>
      <c r="N3714" s="2"/>
    </row>
    <row r="3715" spans="1:14" x14ac:dyDescent="0.35">
      <c r="A3715" t="s">
        <v>18605</v>
      </c>
      <c r="B3715" t="s">
        <v>12256</v>
      </c>
      <c r="C3715" t="s">
        <v>13886</v>
      </c>
      <c r="D3715" t="s">
        <v>18794</v>
      </c>
      <c r="E3715" s="2">
        <v>62.388888888888886</v>
      </c>
      <c r="F3715" s="2">
        <v>3.9756651825467504</v>
      </c>
      <c r="G3715" s="2">
        <v>3.6693980409617097</v>
      </c>
      <c r="H3715" s="2">
        <v>0.40633659839715053</v>
      </c>
      <c r="I3715" s="2">
        <v>0.30913268032056995</v>
      </c>
      <c r="J3715" s="2">
        <v>25.350888888888889</v>
      </c>
      <c r="K3715" s="2">
        <v>25.350888888888889</v>
      </c>
      <c r="L3715" s="2">
        <f>24-Nurse[[#This Row],[Total RN Hours  (*Adjusted for 8 minimum)]]</f>
        <v>-1.350888888888889</v>
      </c>
      <c r="M3715" s="2">
        <v>8.3000000000000007</v>
      </c>
      <c r="N3715" s="2"/>
    </row>
    <row r="3716" spans="1:14" x14ac:dyDescent="0.35">
      <c r="A3716" t="s">
        <v>18618</v>
      </c>
      <c r="B3716" t="s">
        <v>4561</v>
      </c>
      <c r="C3716" t="s">
        <v>13855</v>
      </c>
      <c r="D3716" t="s">
        <v>19294</v>
      </c>
      <c r="E3716" s="2">
        <v>37.944444444444443</v>
      </c>
      <c r="F3716" s="2">
        <v>4.5943250366032213</v>
      </c>
      <c r="G3716" s="2">
        <v>4.0855109809663253</v>
      </c>
      <c r="H3716" s="2">
        <v>0.66811420204978034</v>
      </c>
      <c r="I3716" s="2">
        <v>0.44205270863836016</v>
      </c>
      <c r="J3716" s="2">
        <v>25.351222222222219</v>
      </c>
      <c r="K3716" s="2">
        <v>25.351222222222219</v>
      </c>
      <c r="L3716" s="2">
        <f>24-Nurse[[#This Row],[Total RN Hours  (*Adjusted for 8 minimum)]]</f>
        <v>-1.3512222222222192</v>
      </c>
      <c r="M3716" s="2">
        <v>8.3000000000000007</v>
      </c>
      <c r="N3716" s="2"/>
    </row>
    <row r="3717" spans="1:14" x14ac:dyDescent="0.35">
      <c r="A3717" t="s">
        <v>18631</v>
      </c>
      <c r="B3717" t="s">
        <v>7254</v>
      </c>
      <c r="C3717" t="s">
        <v>16311</v>
      </c>
      <c r="D3717" t="s">
        <v>19104</v>
      </c>
      <c r="E3717" s="2">
        <v>98.466666666666669</v>
      </c>
      <c r="F3717" s="2">
        <v>3.1379609568946059</v>
      </c>
      <c r="G3717" s="2">
        <v>2.8771654254118704</v>
      </c>
      <c r="H3717" s="2">
        <v>0.25749717896637325</v>
      </c>
      <c r="I3717" s="2">
        <v>6.871925073346874E-2</v>
      </c>
      <c r="J3717" s="2">
        <v>25.354888888888887</v>
      </c>
      <c r="K3717" s="2">
        <v>25.354888888888887</v>
      </c>
      <c r="L3717" s="2">
        <f>24-Nurse[[#This Row],[Total RN Hours  (*Adjusted for 8 minimum)]]</f>
        <v>-1.3548888888888868</v>
      </c>
      <c r="M3717" s="2">
        <v>8.3000000000000007</v>
      </c>
      <c r="N3717" s="2"/>
    </row>
    <row r="3718" spans="1:14" x14ac:dyDescent="0.35">
      <c r="A3718" t="s">
        <v>18648</v>
      </c>
      <c r="B3718" t="s">
        <v>11655</v>
      </c>
      <c r="C3718" t="s">
        <v>13625</v>
      </c>
      <c r="D3718" t="s">
        <v>20092</v>
      </c>
      <c r="E3718" s="2">
        <v>80.844444444444449</v>
      </c>
      <c r="F3718" s="2">
        <v>4.3297773501924137</v>
      </c>
      <c r="G3718" s="2">
        <v>3.9481871907641564</v>
      </c>
      <c r="H3718" s="2">
        <v>0.31363523914238595</v>
      </c>
      <c r="I3718" s="2">
        <v>6.5527762506871895E-2</v>
      </c>
      <c r="J3718" s="2">
        <v>25.355666666666668</v>
      </c>
      <c r="K3718" s="2">
        <v>25.355666666666668</v>
      </c>
      <c r="L3718" s="2">
        <f>24-Nurse[[#This Row],[Total RN Hours  (*Adjusted for 8 minimum)]]</f>
        <v>-1.3556666666666679</v>
      </c>
      <c r="M3718" s="2">
        <v>8.3000000000000007</v>
      </c>
      <c r="N3718" s="2"/>
    </row>
    <row r="3719" spans="1:14" x14ac:dyDescent="0.35">
      <c r="A3719" t="s">
        <v>18636</v>
      </c>
      <c r="B3719" t="s">
        <v>9343</v>
      </c>
      <c r="C3719" t="s">
        <v>13638</v>
      </c>
      <c r="D3719" t="s">
        <v>19813</v>
      </c>
      <c r="E3719" s="2">
        <v>57.06666666666667</v>
      </c>
      <c r="F3719" s="2">
        <v>3.0262830996884733</v>
      </c>
      <c r="G3719" s="2">
        <v>2.8144450934579437</v>
      </c>
      <c r="H3719" s="2">
        <v>0.44441199376947038</v>
      </c>
      <c r="I3719" s="2">
        <v>0.34316588785046725</v>
      </c>
      <c r="J3719" s="2">
        <v>25.361111111111111</v>
      </c>
      <c r="K3719" s="2">
        <v>25.361111111111111</v>
      </c>
      <c r="L3719" s="2">
        <f>24-Nurse[[#This Row],[Total RN Hours  (*Adjusted for 8 minimum)]]</f>
        <v>-1.3611111111111107</v>
      </c>
      <c r="M3719" s="2">
        <v>8.3000000000000007</v>
      </c>
      <c r="N3719" s="2"/>
    </row>
    <row r="3720" spans="1:14" x14ac:dyDescent="0.35">
      <c r="A3720" t="s">
        <v>18624</v>
      </c>
      <c r="B3720" t="s">
        <v>6003</v>
      </c>
      <c r="C3720" t="s">
        <v>16046</v>
      </c>
      <c r="D3720" t="s">
        <v>19452</v>
      </c>
      <c r="E3720" s="2">
        <v>39.044444444444444</v>
      </c>
      <c r="F3720" s="2">
        <v>2.6624217416050082</v>
      </c>
      <c r="G3720" s="2">
        <v>2.3706545247581108</v>
      </c>
      <c r="H3720" s="2">
        <v>0.64968696642003421</v>
      </c>
      <c r="I3720" s="2">
        <v>0.35791974957313605</v>
      </c>
      <c r="J3720" s="2">
        <v>25.366666666666667</v>
      </c>
      <c r="K3720" s="2">
        <v>25.366666666666667</v>
      </c>
      <c r="L3720" s="2">
        <f>24-Nurse[[#This Row],[Total RN Hours  (*Adjusted for 8 minimum)]]</f>
        <v>-1.3666666666666671</v>
      </c>
      <c r="M3720" s="2">
        <v>8.3000000000000007</v>
      </c>
      <c r="N3720" s="2"/>
    </row>
    <row r="3721" spans="1:14" x14ac:dyDescent="0.35">
      <c r="A3721" t="s">
        <v>18637</v>
      </c>
      <c r="B3721" t="s">
        <v>9656</v>
      </c>
      <c r="C3721" t="s">
        <v>17381</v>
      </c>
      <c r="D3721" t="s">
        <v>19865</v>
      </c>
      <c r="E3721" s="2">
        <v>76.444444444444443</v>
      </c>
      <c r="F3721" s="2">
        <v>3.0814985465116282</v>
      </c>
      <c r="G3721" s="2">
        <v>3.0814985465116282</v>
      </c>
      <c r="H3721" s="2">
        <v>0.33189244186046513</v>
      </c>
      <c r="I3721" s="2">
        <v>0.33189244186046513</v>
      </c>
      <c r="J3721" s="2">
        <v>25.371333333333332</v>
      </c>
      <c r="K3721" s="2">
        <v>25.371333333333332</v>
      </c>
      <c r="L3721" s="2">
        <f>24-Nurse[[#This Row],[Total RN Hours  (*Adjusted for 8 minimum)]]</f>
        <v>-1.3713333333333324</v>
      </c>
      <c r="M3721" s="2">
        <v>8.3000000000000007</v>
      </c>
      <c r="N3721" s="2"/>
    </row>
    <row r="3722" spans="1:14" x14ac:dyDescent="0.35">
      <c r="A3722" t="s">
        <v>18651</v>
      </c>
      <c r="B3722" t="s">
        <v>12044</v>
      </c>
      <c r="C3722" t="s">
        <v>18234</v>
      </c>
      <c r="D3722" t="s">
        <v>19618</v>
      </c>
      <c r="E3722" s="2">
        <v>40.588888888888889</v>
      </c>
      <c r="F3722" s="2">
        <v>3.4828907747057207</v>
      </c>
      <c r="G3722" s="2">
        <v>3.2453462907199562</v>
      </c>
      <c r="H3722" s="2">
        <v>0.62530796605529693</v>
      </c>
      <c r="I3722" s="2">
        <v>0.38776348206953187</v>
      </c>
      <c r="J3722" s="2">
        <v>25.380555555555553</v>
      </c>
      <c r="K3722" s="2">
        <v>25.380555555555553</v>
      </c>
      <c r="L3722" s="2">
        <f>24-Nurse[[#This Row],[Total RN Hours  (*Adjusted for 8 minimum)]]</f>
        <v>-1.3805555555555529</v>
      </c>
      <c r="M3722" s="2">
        <v>8.3000000000000007</v>
      </c>
      <c r="N3722" s="2"/>
    </row>
    <row r="3723" spans="1:14" x14ac:dyDescent="0.35">
      <c r="A3723" t="s">
        <v>18637</v>
      </c>
      <c r="B3723" t="s">
        <v>9640</v>
      </c>
      <c r="C3723" t="s">
        <v>17361</v>
      </c>
      <c r="D3723" t="s">
        <v>18783</v>
      </c>
      <c r="E3723" s="2">
        <v>49.077777777777776</v>
      </c>
      <c r="F3723" s="2">
        <v>3.4714738510301113</v>
      </c>
      <c r="G3723" s="2">
        <v>3.2191532714512112</v>
      </c>
      <c r="H3723" s="2">
        <v>0.51714964908308814</v>
      </c>
      <c r="I3723" s="2">
        <v>0.4148743491057279</v>
      </c>
      <c r="J3723" s="2">
        <v>25.380555555555556</v>
      </c>
      <c r="K3723" s="2">
        <v>25.380555555555556</v>
      </c>
      <c r="L3723" s="2">
        <f>24-Nurse[[#This Row],[Total RN Hours  (*Adjusted for 8 minimum)]]</f>
        <v>-1.3805555555555564</v>
      </c>
      <c r="M3723" s="2">
        <v>8.3000000000000007</v>
      </c>
      <c r="N3723" s="2"/>
    </row>
    <row r="3724" spans="1:14" x14ac:dyDescent="0.35">
      <c r="A3724" t="s">
        <v>18636</v>
      </c>
      <c r="B3724" t="s">
        <v>9033</v>
      </c>
      <c r="C3724" t="s">
        <v>15241</v>
      </c>
      <c r="D3724" t="s">
        <v>19184</v>
      </c>
      <c r="E3724" s="2">
        <v>67.166666666666671</v>
      </c>
      <c r="F3724" s="2">
        <v>3.2688420181968563</v>
      </c>
      <c r="G3724" s="2">
        <v>2.9977088502894951</v>
      </c>
      <c r="H3724" s="2">
        <v>0.37794871794871793</v>
      </c>
      <c r="I3724" s="2">
        <v>0.1937468982630273</v>
      </c>
      <c r="J3724" s="2">
        <v>25.385555555555555</v>
      </c>
      <c r="K3724" s="2">
        <v>25.385555555555555</v>
      </c>
      <c r="L3724" s="2">
        <f>24-Nurse[[#This Row],[Total RN Hours  (*Adjusted for 8 minimum)]]</f>
        <v>-1.3855555555555554</v>
      </c>
      <c r="M3724" s="2">
        <v>8.3000000000000007</v>
      </c>
      <c r="N3724" s="2"/>
    </row>
    <row r="3725" spans="1:14" x14ac:dyDescent="0.35">
      <c r="A3725" t="s">
        <v>18626</v>
      </c>
      <c r="B3725" t="s">
        <v>6704</v>
      </c>
      <c r="C3725" t="s">
        <v>16390</v>
      </c>
      <c r="D3725" t="s">
        <v>19577</v>
      </c>
      <c r="E3725" s="2">
        <v>59.844444444444441</v>
      </c>
      <c r="F3725" s="2">
        <v>2.5840308206461198</v>
      </c>
      <c r="G3725" s="2">
        <v>2.3589639806906799</v>
      </c>
      <c r="H3725" s="2">
        <v>0.42423691050872642</v>
      </c>
      <c r="I3725" s="2">
        <v>0.29830300779799485</v>
      </c>
      <c r="J3725" s="2">
        <v>25.388222222222225</v>
      </c>
      <c r="K3725" s="2">
        <v>25.388222222222225</v>
      </c>
      <c r="L3725" s="2">
        <f>24-Nurse[[#This Row],[Total RN Hours  (*Adjusted for 8 minimum)]]</f>
        <v>-1.3882222222222254</v>
      </c>
      <c r="M3725" s="2">
        <v>8.3000000000000007</v>
      </c>
      <c r="N3725" s="2"/>
    </row>
    <row r="3726" spans="1:14" x14ac:dyDescent="0.35">
      <c r="A3726" t="s">
        <v>18636</v>
      </c>
      <c r="B3726" t="s">
        <v>8886</v>
      </c>
      <c r="C3726" t="s">
        <v>5746</v>
      </c>
      <c r="D3726" t="s">
        <v>18748</v>
      </c>
      <c r="E3726" s="2">
        <v>34.277777777777779</v>
      </c>
      <c r="F3726" s="2">
        <v>3.7912479740680709</v>
      </c>
      <c r="G3726" s="2">
        <v>3.5051053484602916</v>
      </c>
      <c r="H3726" s="2">
        <v>0.74108589951377635</v>
      </c>
      <c r="I3726" s="2">
        <v>0.45494327390599676</v>
      </c>
      <c r="J3726" s="2">
        <v>25.402777777777779</v>
      </c>
      <c r="K3726" s="2">
        <v>25.402777777777779</v>
      </c>
      <c r="L3726" s="2">
        <f>24-Nurse[[#This Row],[Total RN Hours  (*Adjusted for 8 minimum)]]</f>
        <v>-1.4027777777777786</v>
      </c>
      <c r="M3726" s="2">
        <v>8.3000000000000007</v>
      </c>
      <c r="N3726" s="2"/>
    </row>
    <row r="3727" spans="1:14" x14ac:dyDescent="0.35">
      <c r="A3727" t="s">
        <v>18636</v>
      </c>
      <c r="B3727" t="s">
        <v>8863</v>
      </c>
      <c r="C3727" t="s">
        <v>14564</v>
      </c>
      <c r="D3727" t="s">
        <v>19800</v>
      </c>
      <c r="E3727" s="2">
        <v>61.133333333333333</v>
      </c>
      <c r="F3727" s="2">
        <v>3.4471246819338424</v>
      </c>
      <c r="G3727" s="2">
        <v>3.1542311886586694</v>
      </c>
      <c r="H3727" s="2">
        <v>0.41562159214830968</v>
      </c>
      <c r="I3727" s="2">
        <v>0.16053253362413666</v>
      </c>
      <c r="J3727" s="2">
        <v>25.408333333333331</v>
      </c>
      <c r="K3727" s="2">
        <v>25.408333333333331</v>
      </c>
      <c r="L3727" s="2">
        <f>24-Nurse[[#This Row],[Total RN Hours  (*Adjusted for 8 minimum)]]</f>
        <v>-1.4083333333333314</v>
      </c>
      <c r="M3727" s="2">
        <v>8.3000000000000007</v>
      </c>
      <c r="N3727" s="2"/>
    </row>
    <row r="3728" spans="1:14" x14ac:dyDescent="0.35">
      <c r="A3728" t="s">
        <v>18634</v>
      </c>
      <c r="B3728" t="s">
        <v>20637</v>
      </c>
      <c r="C3728" t="s">
        <v>16916</v>
      </c>
      <c r="D3728" t="s">
        <v>18971</v>
      </c>
      <c r="E3728" s="2">
        <v>197.53333333333333</v>
      </c>
      <c r="F3728" s="2">
        <v>2.8897795027562156</v>
      </c>
      <c r="G3728" s="2">
        <v>2.7895995050061875</v>
      </c>
      <c r="H3728" s="2">
        <v>0.12864776690291371</v>
      </c>
      <c r="I3728" s="2">
        <v>5.8898638767015413E-2</v>
      </c>
      <c r="J3728" s="2">
        <v>25.412222222222223</v>
      </c>
      <c r="K3728" s="2">
        <v>25.412222222222223</v>
      </c>
      <c r="L3728" s="2">
        <f>24-Nurse[[#This Row],[Total RN Hours  (*Adjusted for 8 minimum)]]</f>
        <v>-1.4122222222222227</v>
      </c>
      <c r="M3728" s="2">
        <v>8.3000000000000007</v>
      </c>
      <c r="N3728" s="2"/>
    </row>
    <row r="3729" spans="1:14" x14ac:dyDescent="0.35">
      <c r="A3729" t="s">
        <v>18614</v>
      </c>
      <c r="B3729" t="s">
        <v>3031</v>
      </c>
      <c r="C3729" t="s">
        <v>13929</v>
      </c>
      <c r="D3729" t="s">
        <v>18678</v>
      </c>
      <c r="E3729" s="2">
        <v>37.944444444444443</v>
      </c>
      <c r="F3729" s="2">
        <v>3.8446237188872621</v>
      </c>
      <c r="G3729" s="2">
        <v>3.6958682284040996</v>
      </c>
      <c r="H3729" s="2">
        <v>0.66981259150805283</v>
      </c>
      <c r="I3729" s="2">
        <v>0.52105710102489022</v>
      </c>
      <c r="J3729" s="2">
        <v>25.41566666666667</v>
      </c>
      <c r="K3729" s="2">
        <v>25.41566666666667</v>
      </c>
      <c r="L3729" s="2">
        <f>24-Nurse[[#This Row],[Total RN Hours  (*Adjusted for 8 minimum)]]</f>
        <v>-1.4156666666666702</v>
      </c>
      <c r="M3729" s="2">
        <v>8.3000000000000007</v>
      </c>
      <c r="N3729" s="2"/>
    </row>
    <row r="3730" spans="1:14" x14ac:dyDescent="0.35">
      <c r="A3730" t="s">
        <v>18626</v>
      </c>
      <c r="B3730" t="s">
        <v>6708</v>
      </c>
      <c r="C3730" t="s">
        <v>16392</v>
      </c>
      <c r="D3730" t="s">
        <v>18748</v>
      </c>
      <c r="E3730" s="2">
        <v>67.033333333333331</v>
      </c>
      <c r="F3730" s="2">
        <v>2.8442963699651913</v>
      </c>
      <c r="G3730" s="2">
        <v>2.6662688546328526</v>
      </c>
      <c r="H3730" s="2">
        <v>0.37916956737941321</v>
      </c>
      <c r="I3730" s="2">
        <v>0.20114205204707444</v>
      </c>
      <c r="J3730" s="2">
        <v>25.416999999999998</v>
      </c>
      <c r="K3730" s="2">
        <v>25.416999999999998</v>
      </c>
      <c r="L3730" s="2">
        <f>24-Nurse[[#This Row],[Total RN Hours  (*Adjusted for 8 minimum)]]</f>
        <v>-1.416999999999998</v>
      </c>
      <c r="M3730" s="2">
        <v>8.3000000000000007</v>
      </c>
      <c r="N3730" s="2"/>
    </row>
    <row r="3731" spans="1:14" x14ac:dyDescent="0.35">
      <c r="A3731" t="s">
        <v>18628</v>
      </c>
      <c r="B3731" t="s">
        <v>7100</v>
      </c>
      <c r="C3731" t="s">
        <v>16526</v>
      </c>
      <c r="D3731" t="s">
        <v>19613</v>
      </c>
      <c r="E3731" s="2">
        <v>36.366666666666667</v>
      </c>
      <c r="F3731" s="2">
        <v>3.3221051023525821</v>
      </c>
      <c r="G3731" s="2">
        <v>3.2202108157653524</v>
      </c>
      <c r="H3731" s="2">
        <v>0.69897647418270703</v>
      </c>
      <c r="I3731" s="2">
        <v>0.59708218759547815</v>
      </c>
      <c r="J3731" s="2">
        <v>25.419444444444444</v>
      </c>
      <c r="K3731" s="2">
        <v>25.419444444444444</v>
      </c>
      <c r="L3731" s="2">
        <f>24-Nurse[[#This Row],[Total RN Hours  (*Adjusted for 8 minimum)]]</f>
        <v>-1.4194444444444443</v>
      </c>
      <c r="M3731" s="2">
        <v>8.3000000000000007</v>
      </c>
      <c r="N3731" s="2"/>
    </row>
    <row r="3732" spans="1:14" x14ac:dyDescent="0.35">
      <c r="A3732" t="s">
        <v>18643</v>
      </c>
      <c r="B3732" t="s">
        <v>10722</v>
      </c>
      <c r="C3732" t="s">
        <v>17746</v>
      </c>
      <c r="D3732" t="s">
        <v>19962</v>
      </c>
      <c r="E3732" s="2">
        <v>29.655555555555555</v>
      </c>
      <c r="F3732" s="2">
        <v>5.2526227051330086</v>
      </c>
      <c r="G3732" s="2">
        <v>5.0101161483701766</v>
      </c>
      <c r="H3732" s="2">
        <v>0.85728737354814533</v>
      </c>
      <c r="I3732" s="2">
        <v>0.61478081678531282</v>
      </c>
      <c r="J3732" s="2">
        <v>25.423333333333332</v>
      </c>
      <c r="K3732" s="2">
        <v>25.423333333333332</v>
      </c>
      <c r="L3732" s="2">
        <f>24-Nurse[[#This Row],[Total RN Hours  (*Adjusted for 8 minimum)]]</f>
        <v>-1.423333333333332</v>
      </c>
      <c r="M3732" s="2">
        <v>8.3000000000000007</v>
      </c>
      <c r="N3732" s="2"/>
    </row>
    <row r="3733" spans="1:14" x14ac:dyDescent="0.35">
      <c r="A3733" t="s">
        <v>18626</v>
      </c>
      <c r="B3733" t="s">
        <v>6552</v>
      </c>
      <c r="C3733" t="s">
        <v>15526</v>
      </c>
      <c r="D3733" t="s">
        <v>18670</v>
      </c>
      <c r="E3733" s="2">
        <v>108.53333333333333</v>
      </c>
      <c r="F3733" s="2">
        <v>2.3027846027846031</v>
      </c>
      <c r="G3733" s="2">
        <v>2.1033988533988532</v>
      </c>
      <c r="H3733" s="2">
        <v>0.23427518427518426</v>
      </c>
      <c r="I3733" s="2">
        <v>0.17776412776412776</v>
      </c>
      <c r="J3733" s="2">
        <v>25.426666666666666</v>
      </c>
      <c r="K3733" s="2">
        <v>25.426666666666666</v>
      </c>
      <c r="L3733" s="2">
        <f>24-Nurse[[#This Row],[Total RN Hours  (*Adjusted for 8 minimum)]]</f>
        <v>-1.4266666666666659</v>
      </c>
      <c r="M3733" s="2">
        <v>8.3000000000000007</v>
      </c>
      <c r="N3733" s="2"/>
    </row>
    <row r="3734" spans="1:14" x14ac:dyDescent="0.35">
      <c r="A3734" t="s">
        <v>18645</v>
      </c>
      <c r="B3734" t="s">
        <v>13545</v>
      </c>
      <c r="C3734" t="s">
        <v>17904</v>
      </c>
      <c r="D3734" t="s">
        <v>18673</v>
      </c>
      <c r="E3734" s="2">
        <v>69.177777777777777</v>
      </c>
      <c r="F3734" s="2">
        <v>2.9657099261162867</v>
      </c>
      <c r="G3734" s="2">
        <v>2.7478766463218762</v>
      </c>
      <c r="H3734" s="2">
        <v>0.36759074847414069</v>
      </c>
      <c r="I3734" s="2">
        <v>0.28859460327658204</v>
      </c>
      <c r="J3734" s="2">
        <v>25.429111111111109</v>
      </c>
      <c r="K3734" s="2">
        <v>25.429111111111109</v>
      </c>
      <c r="L3734" s="2">
        <f>24-Nurse[[#This Row],[Total RN Hours  (*Adjusted for 8 minimum)]]</f>
        <v>-1.4291111111111086</v>
      </c>
      <c r="M3734" s="2">
        <v>8.3000000000000007</v>
      </c>
      <c r="N3734" s="2"/>
    </row>
    <row r="3735" spans="1:14" x14ac:dyDescent="0.35">
      <c r="A3735" t="s">
        <v>18637</v>
      </c>
      <c r="B3735" t="s">
        <v>9674</v>
      </c>
      <c r="C3735" t="s">
        <v>17297</v>
      </c>
      <c r="D3735" t="s">
        <v>19836</v>
      </c>
      <c r="E3735" s="2">
        <v>86.111111111111114</v>
      </c>
      <c r="F3735" s="2">
        <v>3.6853561290322578</v>
      </c>
      <c r="G3735" s="2">
        <v>3.6130980645161288</v>
      </c>
      <c r="H3735" s="2">
        <v>0.29543741935483869</v>
      </c>
      <c r="I3735" s="2">
        <v>0.22317935483870968</v>
      </c>
      <c r="J3735" s="2">
        <v>25.440444444444445</v>
      </c>
      <c r="K3735" s="2">
        <v>25.440444444444445</v>
      </c>
      <c r="L3735" s="2">
        <f>24-Nurse[[#This Row],[Total RN Hours  (*Adjusted for 8 minimum)]]</f>
        <v>-1.4404444444444451</v>
      </c>
      <c r="M3735" s="2">
        <v>8.3000000000000007</v>
      </c>
      <c r="N3735" s="2"/>
    </row>
    <row r="3736" spans="1:14" x14ac:dyDescent="0.35">
      <c r="A3736" t="s">
        <v>18634</v>
      </c>
      <c r="B3736" t="s">
        <v>8189</v>
      </c>
      <c r="C3736" t="s">
        <v>16278</v>
      </c>
      <c r="D3736" t="s">
        <v>19718</v>
      </c>
      <c r="E3736" s="2">
        <v>87.055555555555557</v>
      </c>
      <c r="F3736" s="2">
        <v>3.3988513082322913</v>
      </c>
      <c r="G3736" s="2">
        <v>3.252744097000638</v>
      </c>
      <c r="H3736" s="2">
        <v>0.29231014677728145</v>
      </c>
      <c r="I3736" s="2">
        <v>0.15070197830248883</v>
      </c>
      <c r="J3736" s="2">
        <v>25.447222222222223</v>
      </c>
      <c r="K3736" s="2">
        <v>25.447222222222223</v>
      </c>
      <c r="L3736" s="2">
        <f>24-Nurse[[#This Row],[Total RN Hours  (*Adjusted for 8 minimum)]]</f>
        <v>-1.4472222222222229</v>
      </c>
      <c r="M3736" s="2">
        <v>8.3000000000000007</v>
      </c>
      <c r="N3736" s="2"/>
    </row>
    <row r="3737" spans="1:14" x14ac:dyDescent="0.35">
      <c r="A3737" t="s">
        <v>18642</v>
      </c>
      <c r="B3737" t="s">
        <v>10539</v>
      </c>
      <c r="C3737" t="s">
        <v>17694</v>
      </c>
      <c r="D3737" t="s">
        <v>19936</v>
      </c>
      <c r="E3737" s="2">
        <v>53.855555555555554</v>
      </c>
      <c r="F3737" s="2">
        <v>3.4116793893129769</v>
      </c>
      <c r="G3737" s="2">
        <v>3.0492304518258715</v>
      </c>
      <c r="H3737" s="2">
        <v>0.47259335671549413</v>
      </c>
      <c r="I3737" s="2">
        <v>0.31129564679183003</v>
      </c>
      <c r="J3737" s="2">
        <v>25.451777777777778</v>
      </c>
      <c r="K3737" s="2">
        <v>25.451777777777778</v>
      </c>
      <c r="L3737" s="2">
        <f>24-Nurse[[#This Row],[Total RN Hours  (*Adjusted for 8 minimum)]]</f>
        <v>-1.4517777777777781</v>
      </c>
      <c r="M3737" s="2">
        <v>8.3000000000000007</v>
      </c>
      <c r="N3737" s="2"/>
    </row>
    <row r="3738" spans="1:14" x14ac:dyDescent="0.35">
      <c r="A3738" t="s">
        <v>18645</v>
      </c>
      <c r="B3738" t="s">
        <v>12722</v>
      </c>
      <c r="C3738" t="s">
        <v>18401</v>
      </c>
      <c r="D3738" t="s">
        <v>20053</v>
      </c>
      <c r="E3738" s="2">
        <v>73.211111111111109</v>
      </c>
      <c r="F3738" s="2">
        <v>2.8448838974047654</v>
      </c>
      <c r="G3738" s="2">
        <v>2.6380998634087116</v>
      </c>
      <c r="H3738" s="2">
        <v>0.34766277128547585</v>
      </c>
      <c r="I3738" s="2">
        <v>0.32694642586128397</v>
      </c>
      <c r="J3738" s="2">
        <v>25.452777777777779</v>
      </c>
      <c r="K3738" s="2">
        <v>25.452777777777779</v>
      </c>
      <c r="L3738" s="2">
        <f>24-Nurse[[#This Row],[Total RN Hours  (*Adjusted for 8 minimum)]]</f>
        <v>-1.4527777777777793</v>
      </c>
      <c r="M3738" s="2">
        <v>8.3000000000000007</v>
      </c>
      <c r="N3738" s="2"/>
    </row>
    <row r="3739" spans="1:14" x14ac:dyDescent="0.35">
      <c r="A3739" t="s">
        <v>18615</v>
      </c>
      <c r="B3739" t="s">
        <v>3514</v>
      </c>
      <c r="C3739" t="s">
        <v>15040</v>
      </c>
      <c r="D3739" t="s">
        <v>18712</v>
      </c>
      <c r="E3739" s="2">
        <v>54.722222222222221</v>
      </c>
      <c r="F3739" s="2">
        <v>3.5910862944162436</v>
      </c>
      <c r="G3739" s="2">
        <v>3.3668223350253808</v>
      </c>
      <c r="H3739" s="2">
        <v>0.46517766497461932</v>
      </c>
      <c r="I3739" s="2">
        <v>0.24091370558375635</v>
      </c>
      <c r="J3739" s="2">
        <v>25.455555555555556</v>
      </c>
      <c r="K3739" s="2">
        <v>25.455555555555556</v>
      </c>
      <c r="L3739" s="2">
        <f>24-Nurse[[#This Row],[Total RN Hours  (*Adjusted for 8 minimum)]]</f>
        <v>-1.4555555555555557</v>
      </c>
      <c r="M3739" s="2">
        <v>8.3000000000000007</v>
      </c>
      <c r="N3739" s="2"/>
    </row>
    <row r="3740" spans="1:14" x14ac:dyDescent="0.35">
      <c r="A3740" t="s">
        <v>18626</v>
      </c>
      <c r="B3740" t="s">
        <v>6766</v>
      </c>
      <c r="C3740" t="s">
        <v>13671</v>
      </c>
      <c r="D3740" t="s">
        <v>19076</v>
      </c>
      <c r="E3740" s="2">
        <v>72.36666666666666</v>
      </c>
      <c r="F3740" s="2">
        <v>2.5854844157838173</v>
      </c>
      <c r="G3740" s="2">
        <v>2.4133103024719795</v>
      </c>
      <c r="H3740" s="2">
        <v>0.35182711500076774</v>
      </c>
      <c r="I3740" s="2">
        <v>0.26824351297405191</v>
      </c>
      <c r="J3740" s="2">
        <v>25.460555555555555</v>
      </c>
      <c r="K3740" s="2">
        <v>25.460555555555555</v>
      </c>
      <c r="L3740" s="2">
        <f>24-Nurse[[#This Row],[Total RN Hours  (*Adjusted for 8 minimum)]]</f>
        <v>-1.4605555555555547</v>
      </c>
      <c r="M3740" s="2">
        <v>8.3000000000000007</v>
      </c>
      <c r="N3740" s="2"/>
    </row>
    <row r="3741" spans="1:14" x14ac:dyDescent="0.35">
      <c r="A3741" t="s">
        <v>18651</v>
      </c>
      <c r="B3741" t="s">
        <v>12024</v>
      </c>
      <c r="C3741" t="s">
        <v>18203</v>
      </c>
      <c r="D3741" t="s">
        <v>20210</v>
      </c>
      <c r="E3741" s="2">
        <v>33.4</v>
      </c>
      <c r="F3741" s="2">
        <v>3.2565535595475716</v>
      </c>
      <c r="G3741" s="2">
        <v>2.8351862940785097</v>
      </c>
      <c r="H3741" s="2">
        <v>0.762375249500998</v>
      </c>
      <c r="I3741" s="2">
        <v>0.43820359281437127</v>
      </c>
      <c r="J3741" s="2">
        <v>25.463333333333331</v>
      </c>
      <c r="K3741" s="2">
        <v>25.463333333333331</v>
      </c>
      <c r="L3741" s="2">
        <f>24-Nurse[[#This Row],[Total RN Hours  (*Adjusted for 8 minimum)]]</f>
        <v>-1.4633333333333312</v>
      </c>
      <c r="M3741" s="2">
        <v>8.3000000000000007</v>
      </c>
      <c r="N3741" s="2"/>
    </row>
    <row r="3742" spans="1:14" x14ac:dyDescent="0.35">
      <c r="A3742" t="s">
        <v>18615</v>
      </c>
      <c r="B3742" t="s">
        <v>3352</v>
      </c>
      <c r="C3742" t="s">
        <v>14992</v>
      </c>
      <c r="D3742" t="s">
        <v>19130</v>
      </c>
      <c r="E3742" s="2">
        <v>47.888888888888886</v>
      </c>
      <c r="F3742" s="2">
        <v>3.2101090487238984</v>
      </c>
      <c r="G3742" s="2">
        <v>2.8755893271461721</v>
      </c>
      <c r="H3742" s="2">
        <v>0.53173549883990734</v>
      </c>
      <c r="I3742" s="2">
        <v>0.35846867749419958</v>
      </c>
      <c r="J3742" s="2">
        <v>25.464222222222226</v>
      </c>
      <c r="K3742" s="2">
        <v>25.464222222222226</v>
      </c>
      <c r="L3742" s="2">
        <f>24-Nurse[[#This Row],[Total RN Hours  (*Adjusted for 8 minimum)]]</f>
        <v>-1.4642222222222259</v>
      </c>
      <c r="M3742" s="2">
        <v>8.3000000000000007</v>
      </c>
      <c r="N3742" s="2"/>
    </row>
    <row r="3743" spans="1:14" x14ac:dyDescent="0.35">
      <c r="A3743" t="s">
        <v>18623</v>
      </c>
      <c r="B3743" t="s">
        <v>20595</v>
      </c>
      <c r="C3743" t="s">
        <v>20596</v>
      </c>
      <c r="D3743" t="s">
        <v>19431</v>
      </c>
      <c r="E3743" s="2">
        <v>18.711111111111112</v>
      </c>
      <c r="F3743" s="2">
        <v>4.2211995249406185</v>
      </c>
      <c r="G3743" s="2">
        <v>3.550475059382423</v>
      </c>
      <c r="H3743" s="2">
        <v>1.3611935866983373</v>
      </c>
      <c r="I3743" s="2">
        <v>0.85896674584323041</v>
      </c>
      <c r="J3743" s="2">
        <v>25.469444444444445</v>
      </c>
      <c r="K3743" s="2">
        <v>25.469444444444445</v>
      </c>
      <c r="L3743" s="2">
        <f>24-Nurse[[#This Row],[Total RN Hours  (*Adjusted for 8 minimum)]]</f>
        <v>-1.469444444444445</v>
      </c>
      <c r="M3743" s="2">
        <v>8.3000000000000007</v>
      </c>
      <c r="N3743" s="2"/>
    </row>
    <row r="3744" spans="1:14" x14ac:dyDescent="0.35">
      <c r="A3744" t="s">
        <v>18611</v>
      </c>
      <c r="B3744" t="s">
        <v>2337</v>
      </c>
      <c r="C3744" t="s">
        <v>14466</v>
      </c>
      <c r="D3744" t="s">
        <v>18939</v>
      </c>
      <c r="E3744" s="2">
        <v>45.233333333333334</v>
      </c>
      <c r="F3744" s="2">
        <v>3.4855023335789737</v>
      </c>
      <c r="G3744" s="2">
        <v>3.3301007123556867</v>
      </c>
      <c r="H3744" s="2">
        <v>0.56323753377548502</v>
      </c>
      <c r="I3744" s="2">
        <v>0.40783591255219842</v>
      </c>
      <c r="J3744" s="2">
        <v>25.477111111111107</v>
      </c>
      <c r="K3744" s="2">
        <v>25.477111111111107</v>
      </c>
      <c r="L3744" s="2">
        <f>24-Nurse[[#This Row],[Total RN Hours  (*Adjusted for 8 minimum)]]</f>
        <v>-1.4771111111111068</v>
      </c>
      <c r="M3744" s="2">
        <v>8.3000000000000007</v>
      </c>
      <c r="N3744" s="2"/>
    </row>
    <row r="3745" spans="1:14" x14ac:dyDescent="0.35">
      <c r="A3745" t="s">
        <v>18603</v>
      </c>
      <c r="B3745" t="s">
        <v>297</v>
      </c>
      <c r="C3745" t="s">
        <v>13723</v>
      </c>
      <c r="D3745" t="s">
        <v>18725</v>
      </c>
      <c r="E3745" s="2">
        <v>82.411111111111111</v>
      </c>
      <c r="F3745" s="2">
        <v>3.3806903060536602</v>
      </c>
      <c r="G3745" s="2">
        <v>3.2211581501954965</v>
      </c>
      <c r="H3745" s="2">
        <v>0.3091546447350681</v>
      </c>
      <c r="I3745" s="2">
        <v>0.25953889712821898</v>
      </c>
      <c r="J3745" s="2">
        <v>25.477777777777778</v>
      </c>
      <c r="K3745" s="2">
        <v>25.477777777777778</v>
      </c>
      <c r="L3745" s="2">
        <f>24-Nurse[[#This Row],[Total RN Hours  (*Adjusted for 8 minimum)]]</f>
        <v>-1.4777777777777779</v>
      </c>
      <c r="M3745" s="2">
        <v>8.3000000000000007</v>
      </c>
      <c r="N3745" s="2"/>
    </row>
    <row r="3746" spans="1:14" x14ac:dyDescent="0.35">
      <c r="A3746" t="s">
        <v>18616</v>
      </c>
      <c r="B3746" t="s">
        <v>3863</v>
      </c>
      <c r="C3746" t="s">
        <v>15167</v>
      </c>
      <c r="D3746" t="s">
        <v>18940</v>
      </c>
      <c r="E3746" s="2">
        <v>25.466666666666665</v>
      </c>
      <c r="F3746" s="2">
        <v>3.0133071553228619</v>
      </c>
      <c r="G3746" s="2">
        <v>2.8728184991273999</v>
      </c>
      <c r="H3746" s="2">
        <v>1.0004363001745202</v>
      </c>
      <c r="I3746" s="2">
        <v>0.85994764397905754</v>
      </c>
      <c r="J3746" s="2">
        <v>25.477777777777778</v>
      </c>
      <c r="K3746" s="2">
        <v>25.477777777777778</v>
      </c>
      <c r="L3746" s="2">
        <f>24-Nurse[[#This Row],[Total RN Hours  (*Adjusted for 8 minimum)]]</f>
        <v>-1.4777777777777779</v>
      </c>
      <c r="M3746" s="2">
        <v>8.3000000000000007</v>
      </c>
      <c r="N3746" s="2"/>
    </row>
    <row r="3747" spans="1:14" x14ac:dyDescent="0.35">
      <c r="A3747" t="s">
        <v>18649</v>
      </c>
      <c r="B3747" t="s">
        <v>11699</v>
      </c>
      <c r="C3747" t="s">
        <v>18086</v>
      </c>
      <c r="D3747" t="s">
        <v>19618</v>
      </c>
      <c r="E3747" s="2">
        <v>74.87777777777778</v>
      </c>
      <c r="F3747" s="2">
        <v>4.3579537023297217</v>
      </c>
      <c r="G3747" s="2">
        <v>3.9355245585398428</v>
      </c>
      <c r="H3747" s="2">
        <v>0.34029529603798786</v>
      </c>
      <c r="I3747" s="2">
        <v>0.26313251224217243</v>
      </c>
      <c r="J3747" s="2">
        <v>25.480555555555558</v>
      </c>
      <c r="K3747" s="2">
        <v>25.480555555555558</v>
      </c>
      <c r="L3747" s="2">
        <f>24-Nurse[[#This Row],[Total RN Hours  (*Adjusted for 8 minimum)]]</f>
        <v>-1.4805555555555578</v>
      </c>
      <c r="M3747" s="2">
        <v>8.3000000000000007</v>
      </c>
      <c r="N3747" s="2"/>
    </row>
    <row r="3748" spans="1:14" x14ac:dyDescent="0.35">
      <c r="A3748" t="s">
        <v>18645</v>
      </c>
      <c r="B3748" t="s">
        <v>13009</v>
      </c>
      <c r="C3748" t="s">
        <v>18501</v>
      </c>
      <c r="D3748" t="s">
        <v>20289</v>
      </c>
      <c r="E3748" s="2">
        <v>59.611111111111114</v>
      </c>
      <c r="F3748" s="2">
        <v>3.1951388630009316</v>
      </c>
      <c r="G3748" s="2">
        <v>1.7737465051258154</v>
      </c>
      <c r="H3748" s="2">
        <v>0.42748555452003728</v>
      </c>
      <c r="I3748" s="2">
        <v>9.5992544268406338E-4</v>
      </c>
      <c r="J3748" s="2">
        <v>25.48288888888889</v>
      </c>
      <c r="K3748" s="2">
        <v>25.48288888888889</v>
      </c>
      <c r="L3748" s="2">
        <f>24-Nurse[[#This Row],[Total RN Hours  (*Adjusted for 8 minimum)]]</f>
        <v>-1.4828888888888905</v>
      </c>
      <c r="M3748" s="2">
        <v>8.3000000000000007</v>
      </c>
      <c r="N3748" s="2"/>
    </row>
    <row r="3749" spans="1:14" x14ac:dyDescent="0.35">
      <c r="A3749" t="s">
        <v>18633</v>
      </c>
      <c r="B3749" t="s">
        <v>7685</v>
      </c>
      <c r="C3749" t="s">
        <v>14214</v>
      </c>
      <c r="D3749" t="s">
        <v>19089</v>
      </c>
      <c r="E3749" s="2">
        <v>34.388888888888886</v>
      </c>
      <c r="F3749" s="2">
        <v>3.0772504038772217</v>
      </c>
      <c r="G3749" s="2">
        <v>2.7124491114701135</v>
      </c>
      <c r="H3749" s="2">
        <v>0.74103715670436199</v>
      </c>
      <c r="I3749" s="2">
        <v>0.3762358642972537</v>
      </c>
      <c r="J3749" s="2">
        <v>25.483444444444444</v>
      </c>
      <c r="K3749" s="2">
        <v>25.483444444444444</v>
      </c>
      <c r="L3749" s="2">
        <f>24-Nurse[[#This Row],[Total RN Hours  (*Adjusted for 8 minimum)]]</f>
        <v>-1.4834444444444443</v>
      </c>
      <c r="M3749" s="2">
        <v>8.3000000000000007</v>
      </c>
      <c r="N3749" s="2"/>
    </row>
    <row r="3750" spans="1:14" x14ac:dyDescent="0.35">
      <c r="A3750" t="s">
        <v>18614</v>
      </c>
      <c r="B3750" t="s">
        <v>2685</v>
      </c>
      <c r="C3750" t="s">
        <v>14725</v>
      </c>
      <c r="D3750" t="s">
        <v>19079</v>
      </c>
      <c r="E3750" s="2">
        <v>54.133333333333333</v>
      </c>
      <c r="F3750" s="2">
        <v>3.0503899835796391</v>
      </c>
      <c r="G3750" s="2">
        <v>2.7932573891625614</v>
      </c>
      <c r="H3750" s="2">
        <v>0.47095648604269297</v>
      </c>
      <c r="I3750" s="2">
        <v>0.31778530377668313</v>
      </c>
      <c r="J3750" s="2">
        <v>25.494444444444447</v>
      </c>
      <c r="K3750" s="2">
        <v>25.494444444444447</v>
      </c>
      <c r="L3750" s="2">
        <f>24-Nurse[[#This Row],[Total RN Hours  (*Adjusted for 8 minimum)]]</f>
        <v>-1.4944444444444471</v>
      </c>
      <c r="M3750" s="2">
        <v>8.3000000000000007</v>
      </c>
      <c r="N3750" s="2"/>
    </row>
    <row r="3751" spans="1:14" x14ac:dyDescent="0.35">
      <c r="A3751" t="s">
        <v>18645</v>
      </c>
      <c r="B3751" t="s">
        <v>11087</v>
      </c>
      <c r="C3751" t="s">
        <v>16108</v>
      </c>
      <c r="D3751" t="s">
        <v>19224</v>
      </c>
      <c r="E3751" s="2">
        <v>108.65555555555555</v>
      </c>
      <c r="F3751" s="2">
        <v>2.8330360977605076</v>
      </c>
      <c r="G3751" s="2">
        <v>2.5304816443399125</v>
      </c>
      <c r="H3751" s="2">
        <v>0.23474997443501383</v>
      </c>
      <c r="I3751" s="2">
        <v>0.15729931485836998</v>
      </c>
      <c r="J3751" s="2">
        <v>25.506888888888891</v>
      </c>
      <c r="K3751" s="2">
        <v>25.506888888888891</v>
      </c>
      <c r="L3751" s="2">
        <f>24-Nurse[[#This Row],[Total RN Hours  (*Adjusted for 8 minimum)]]</f>
        <v>-1.5068888888888914</v>
      </c>
      <c r="M3751" s="2">
        <v>8.3000000000000007</v>
      </c>
      <c r="N3751" s="2"/>
    </row>
    <row r="3752" spans="1:14" x14ac:dyDescent="0.35">
      <c r="A3752" t="s">
        <v>18601</v>
      </c>
      <c r="B3752" t="s">
        <v>127</v>
      </c>
      <c r="C3752" t="s">
        <v>13678</v>
      </c>
      <c r="D3752" t="s">
        <v>18660</v>
      </c>
      <c r="E3752" s="2">
        <v>64.63333333333334</v>
      </c>
      <c r="F3752" s="2">
        <v>3.3458397799553028</v>
      </c>
      <c r="G3752" s="2">
        <v>2.9809609764483405</v>
      </c>
      <c r="H3752" s="2">
        <v>0.39483410692796972</v>
      </c>
      <c r="I3752" s="2">
        <v>0.15416022004469657</v>
      </c>
      <c r="J3752" s="2">
        <v>25.519444444444446</v>
      </c>
      <c r="K3752" s="2">
        <v>25.519444444444446</v>
      </c>
      <c r="L3752" s="2">
        <f>24-Nurse[[#This Row],[Total RN Hours  (*Adjusted for 8 minimum)]]</f>
        <v>-1.5194444444444457</v>
      </c>
      <c r="M3752" s="2">
        <v>8.3000000000000007</v>
      </c>
      <c r="N3752" s="2"/>
    </row>
    <row r="3753" spans="1:14" x14ac:dyDescent="0.35">
      <c r="A3753" t="s">
        <v>18645</v>
      </c>
      <c r="B3753" t="s">
        <v>13585</v>
      </c>
      <c r="C3753" t="s">
        <v>14725</v>
      </c>
      <c r="D3753" t="s">
        <v>18843</v>
      </c>
      <c r="E3753" s="2">
        <v>57.866666666666667</v>
      </c>
      <c r="F3753" s="2">
        <v>4.1446812596006142</v>
      </c>
      <c r="G3753" s="2">
        <v>3.6737480798771123</v>
      </c>
      <c r="H3753" s="2">
        <v>0.44111367127496165</v>
      </c>
      <c r="I3753" s="2">
        <v>0.18391321044546852</v>
      </c>
      <c r="J3753" s="2">
        <v>25.52577777777778</v>
      </c>
      <c r="K3753" s="2">
        <v>25.52577777777778</v>
      </c>
      <c r="L3753" s="2">
        <f>24-Nurse[[#This Row],[Total RN Hours  (*Adjusted for 8 minimum)]]</f>
        <v>-1.5257777777777797</v>
      </c>
      <c r="M3753" s="2">
        <v>8.3000000000000007</v>
      </c>
      <c r="N3753" s="2"/>
    </row>
    <row r="3754" spans="1:14" x14ac:dyDescent="0.35">
      <c r="A3754" t="s">
        <v>18645</v>
      </c>
      <c r="B3754" t="s">
        <v>13535</v>
      </c>
      <c r="C3754" t="s">
        <v>15575</v>
      </c>
      <c r="D3754" t="s">
        <v>20018</v>
      </c>
      <c r="E3754" s="2">
        <v>40.56666666666667</v>
      </c>
      <c r="F3754" s="2">
        <v>4.2349493289509716</v>
      </c>
      <c r="G3754" s="2">
        <v>3.9380443714050939</v>
      </c>
      <c r="H3754" s="2">
        <v>0.62934538482607494</v>
      </c>
      <c r="I3754" s="2">
        <v>0.41296631059983563</v>
      </c>
      <c r="J3754" s="2">
        <v>25.530444444444441</v>
      </c>
      <c r="K3754" s="2">
        <v>25.530444444444441</v>
      </c>
      <c r="L3754" s="2">
        <f>24-Nurse[[#This Row],[Total RN Hours  (*Adjusted for 8 minimum)]]</f>
        <v>-1.5304444444444414</v>
      </c>
      <c r="M3754" s="2">
        <v>8.3000000000000007</v>
      </c>
      <c r="N3754" s="2"/>
    </row>
    <row r="3755" spans="1:14" x14ac:dyDescent="0.35">
      <c r="A3755" t="s">
        <v>18619</v>
      </c>
      <c r="B3755" t="s">
        <v>4681</v>
      </c>
      <c r="C3755" t="s">
        <v>14834</v>
      </c>
      <c r="D3755" t="s">
        <v>19292</v>
      </c>
      <c r="E3755" s="2">
        <v>72.922222222222217</v>
      </c>
      <c r="F3755" s="2">
        <v>4.0953801615115042</v>
      </c>
      <c r="G3755" s="2">
        <v>3.6506338564680787</v>
      </c>
      <c r="H3755" s="2">
        <v>0.35024836202955967</v>
      </c>
      <c r="I3755" s="2">
        <v>0.10318147188785616</v>
      </c>
      <c r="J3755" s="2">
        <v>25.540888888888887</v>
      </c>
      <c r="K3755" s="2">
        <v>25.540888888888887</v>
      </c>
      <c r="L3755" s="2">
        <f>24-Nurse[[#This Row],[Total RN Hours  (*Adjusted for 8 minimum)]]</f>
        <v>-1.5408888888888868</v>
      </c>
      <c r="M3755" s="2">
        <v>8.3000000000000007</v>
      </c>
      <c r="N3755" s="2"/>
    </row>
    <row r="3756" spans="1:14" x14ac:dyDescent="0.35">
      <c r="A3756" t="s">
        <v>18627</v>
      </c>
      <c r="B3756" t="s">
        <v>6927</v>
      </c>
      <c r="C3756" t="s">
        <v>16455</v>
      </c>
      <c r="D3756" t="s">
        <v>19298</v>
      </c>
      <c r="E3756" s="2">
        <v>46.277777777777779</v>
      </c>
      <c r="F3756" s="2">
        <v>2.7313565426170467</v>
      </c>
      <c r="G3756" s="2">
        <v>2.3696758703481389</v>
      </c>
      <c r="H3756" s="2">
        <v>0.55193277310924371</v>
      </c>
      <c r="I3756" s="2">
        <v>0.30569027611044419</v>
      </c>
      <c r="J3756" s="2">
        <v>25.542222222222222</v>
      </c>
      <c r="K3756" s="2">
        <v>25.542222222222222</v>
      </c>
      <c r="L3756" s="2">
        <f>24-Nurse[[#This Row],[Total RN Hours  (*Adjusted for 8 minimum)]]</f>
        <v>-1.5422222222222217</v>
      </c>
      <c r="M3756" s="2">
        <v>8.3000000000000007</v>
      </c>
      <c r="N3756" s="2"/>
    </row>
    <row r="3757" spans="1:14" x14ac:dyDescent="0.35">
      <c r="A3757" t="s">
        <v>18637</v>
      </c>
      <c r="B3757" t="s">
        <v>9557</v>
      </c>
      <c r="C3757" t="s">
        <v>15577</v>
      </c>
      <c r="D3757" t="s">
        <v>18948</v>
      </c>
      <c r="E3757" s="2">
        <v>39.366666666666667</v>
      </c>
      <c r="F3757" s="2">
        <v>3.3331442280553203</v>
      </c>
      <c r="G3757" s="2">
        <v>2.8567315834038944</v>
      </c>
      <c r="H3757" s="2">
        <v>0.64889641546711818</v>
      </c>
      <c r="I3757" s="2">
        <v>0.44844199830651987</v>
      </c>
      <c r="J3757" s="2">
        <v>25.544888888888888</v>
      </c>
      <c r="K3757" s="2">
        <v>25.544888888888888</v>
      </c>
      <c r="L3757" s="2">
        <f>24-Nurse[[#This Row],[Total RN Hours  (*Adjusted for 8 minimum)]]</f>
        <v>-1.5448888888888881</v>
      </c>
      <c r="M3757" s="2">
        <v>8.3000000000000007</v>
      </c>
      <c r="N3757" s="2"/>
    </row>
    <row r="3758" spans="1:14" x14ac:dyDescent="0.35">
      <c r="A3758" t="s">
        <v>18633</v>
      </c>
      <c r="B3758" t="s">
        <v>7585</v>
      </c>
      <c r="C3758" t="s">
        <v>16717</v>
      </c>
      <c r="D3758" t="s">
        <v>19680</v>
      </c>
      <c r="E3758" s="2">
        <v>113.45555555555555</v>
      </c>
      <c r="F3758" s="2">
        <v>3.4042346489080408</v>
      </c>
      <c r="G3758" s="2">
        <v>3.1505650768778768</v>
      </c>
      <c r="H3758" s="2">
        <v>0.22516110077367543</v>
      </c>
      <c r="I3758" s="2">
        <v>0</v>
      </c>
      <c r="J3758" s="2">
        <v>25.545777777777776</v>
      </c>
      <c r="K3758" s="2">
        <v>25.545777777777776</v>
      </c>
      <c r="L3758" s="2">
        <f>24-Nurse[[#This Row],[Total RN Hours  (*Adjusted for 8 minimum)]]</f>
        <v>-1.5457777777777757</v>
      </c>
      <c r="M3758" s="2">
        <v>8.3000000000000007</v>
      </c>
      <c r="N3758" s="2"/>
    </row>
    <row r="3759" spans="1:14" x14ac:dyDescent="0.35">
      <c r="A3759" t="s">
        <v>18625</v>
      </c>
      <c r="B3759" t="s">
        <v>6427</v>
      </c>
      <c r="C3759" t="s">
        <v>16284</v>
      </c>
      <c r="D3759" t="s">
        <v>19516</v>
      </c>
      <c r="E3759" s="2">
        <v>49.744444444444447</v>
      </c>
      <c r="F3759" s="2">
        <v>5.2033794951976757</v>
      </c>
      <c r="G3759" s="2">
        <v>4.9157292830020101</v>
      </c>
      <c r="H3759" s="2">
        <v>0.51363189635916906</v>
      </c>
      <c r="I3759" s="2">
        <v>0.22598168416350234</v>
      </c>
      <c r="J3759" s="2">
        <v>25.550333333333334</v>
      </c>
      <c r="K3759" s="2">
        <v>25.550333333333334</v>
      </c>
      <c r="L3759" s="2">
        <f>24-Nurse[[#This Row],[Total RN Hours  (*Adjusted for 8 minimum)]]</f>
        <v>-1.5503333333333345</v>
      </c>
      <c r="M3759" s="2">
        <v>8.3000000000000007</v>
      </c>
      <c r="N3759" s="2"/>
    </row>
    <row r="3760" spans="1:14" x14ac:dyDescent="0.35">
      <c r="A3760" t="s">
        <v>18626</v>
      </c>
      <c r="B3760" t="s">
        <v>6859</v>
      </c>
      <c r="C3760" t="s">
        <v>15035</v>
      </c>
      <c r="D3760" t="s">
        <v>18683</v>
      </c>
      <c r="E3760" s="2">
        <v>52.444444444444443</v>
      </c>
      <c r="F3760" s="2">
        <v>4.7589915254237294</v>
      </c>
      <c r="G3760" s="2">
        <v>4.6623813559322036</v>
      </c>
      <c r="H3760" s="2">
        <v>0.48731567796610176</v>
      </c>
      <c r="I3760" s="2">
        <v>0.3907055084745763</v>
      </c>
      <c r="J3760" s="2">
        <v>25.557000000000002</v>
      </c>
      <c r="K3760" s="2">
        <v>25.557000000000002</v>
      </c>
      <c r="L3760" s="2">
        <f>24-Nurse[[#This Row],[Total RN Hours  (*Adjusted for 8 minimum)]]</f>
        <v>-1.5570000000000022</v>
      </c>
      <c r="M3760" s="2">
        <v>8.3000000000000007</v>
      </c>
      <c r="N3760" s="2"/>
    </row>
    <row r="3761" spans="1:14" x14ac:dyDescent="0.35">
      <c r="A3761" t="s">
        <v>18634</v>
      </c>
      <c r="B3761" t="s">
        <v>8421</v>
      </c>
      <c r="C3761" t="s">
        <v>16917</v>
      </c>
      <c r="D3761" t="s">
        <v>19713</v>
      </c>
      <c r="E3761" s="2">
        <v>60.87777777777778</v>
      </c>
      <c r="F3761" s="2">
        <v>2.2642526008395691</v>
      </c>
      <c r="G3761" s="2">
        <v>2.0788173024274501</v>
      </c>
      <c r="H3761" s="2">
        <v>0.41989961671837922</v>
      </c>
      <c r="I3761" s="2">
        <v>0.23446431830626027</v>
      </c>
      <c r="J3761" s="2">
        <v>25.562555555555555</v>
      </c>
      <c r="K3761" s="2">
        <v>25.562555555555555</v>
      </c>
      <c r="L3761" s="2">
        <f>24-Nurse[[#This Row],[Total RN Hours  (*Adjusted for 8 minimum)]]</f>
        <v>-1.562555555555555</v>
      </c>
      <c r="M3761" s="2">
        <v>8.3000000000000007</v>
      </c>
      <c r="N3761" s="2"/>
    </row>
    <row r="3762" spans="1:14" x14ac:dyDescent="0.35">
      <c r="A3762" t="s">
        <v>18622</v>
      </c>
      <c r="B3762" t="s">
        <v>20993</v>
      </c>
      <c r="C3762" t="s">
        <v>15824</v>
      </c>
      <c r="D3762" t="s">
        <v>18876</v>
      </c>
      <c r="E3762" s="2">
        <v>47.8</v>
      </c>
      <c r="F3762" s="2">
        <v>5.6779242212924226</v>
      </c>
      <c r="G3762" s="2">
        <v>5.4368665736866584</v>
      </c>
      <c r="H3762" s="2">
        <v>0.53485123198512319</v>
      </c>
      <c r="I3762" s="2">
        <v>0.39665271966527199</v>
      </c>
      <c r="J3762" s="2">
        <v>25.565888888888889</v>
      </c>
      <c r="K3762" s="2">
        <v>25.565888888888889</v>
      </c>
      <c r="L3762" s="2">
        <f>24-Nurse[[#This Row],[Total RN Hours  (*Adjusted for 8 minimum)]]</f>
        <v>-1.5658888888888889</v>
      </c>
      <c r="M3762" s="2">
        <v>8.3000000000000007</v>
      </c>
      <c r="N3762" s="2"/>
    </row>
    <row r="3763" spans="1:14" x14ac:dyDescent="0.35">
      <c r="A3763" t="s">
        <v>18648</v>
      </c>
      <c r="B3763" t="s">
        <v>11604</v>
      </c>
      <c r="C3763" t="s">
        <v>14956</v>
      </c>
      <c r="D3763" t="s">
        <v>18933</v>
      </c>
      <c r="E3763" s="2">
        <v>69</v>
      </c>
      <c r="F3763" s="2">
        <v>3.4735748792270531</v>
      </c>
      <c r="G3763" s="2">
        <v>3.1632689210950082</v>
      </c>
      <c r="H3763" s="2">
        <v>0.37056843800322065</v>
      </c>
      <c r="I3763" s="2">
        <v>0.21356360708534622</v>
      </c>
      <c r="J3763" s="2">
        <v>25.569222222222223</v>
      </c>
      <c r="K3763" s="2">
        <v>25.569222222222223</v>
      </c>
      <c r="L3763" s="2">
        <f>24-Nurse[[#This Row],[Total RN Hours  (*Adjusted for 8 minimum)]]</f>
        <v>-1.5692222222222227</v>
      </c>
      <c r="M3763" s="2">
        <v>8.3000000000000007</v>
      </c>
      <c r="N3763" s="2"/>
    </row>
    <row r="3764" spans="1:14" x14ac:dyDescent="0.35">
      <c r="A3764" t="s">
        <v>18623</v>
      </c>
      <c r="B3764" t="s">
        <v>5719</v>
      </c>
      <c r="C3764" t="s">
        <v>15971</v>
      </c>
      <c r="D3764" t="s">
        <v>19409</v>
      </c>
      <c r="E3764" s="2">
        <v>36.055555555555557</v>
      </c>
      <c r="F3764" s="2">
        <v>4.2568659476117103</v>
      </c>
      <c r="G3764" s="2">
        <v>3.9500246533127887</v>
      </c>
      <c r="H3764" s="2">
        <v>0.70917411402157149</v>
      </c>
      <c r="I3764" s="2">
        <v>0.40233281972265017</v>
      </c>
      <c r="J3764" s="2">
        <v>25.569666666666663</v>
      </c>
      <c r="K3764" s="2">
        <v>25.569666666666663</v>
      </c>
      <c r="L3764" s="2">
        <f>24-Nurse[[#This Row],[Total RN Hours  (*Adjusted for 8 minimum)]]</f>
        <v>-1.569666666666663</v>
      </c>
      <c r="M3764" s="2">
        <v>8.3000000000000007</v>
      </c>
      <c r="N3764" s="2"/>
    </row>
    <row r="3765" spans="1:14" x14ac:dyDescent="0.35">
      <c r="A3765" t="s">
        <v>18618</v>
      </c>
      <c r="B3765" t="s">
        <v>4415</v>
      </c>
      <c r="C3765" t="s">
        <v>13809</v>
      </c>
      <c r="D3765" t="s">
        <v>19089</v>
      </c>
      <c r="E3765" s="2">
        <v>51.488888888888887</v>
      </c>
      <c r="F3765" s="2">
        <v>3.0645403539059126</v>
      </c>
      <c r="G3765" s="2">
        <v>2.7167867932671559</v>
      </c>
      <c r="H3765" s="2">
        <v>0.49692274492878719</v>
      </c>
      <c r="I3765" s="2">
        <v>0.1491691842900302</v>
      </c>
      <c r="J3765" s="2">
        <v>25.585999999999999</v>
      </c>
      <c r="K3765" s="2">
        <v>25.585999999999999</v>
      </c>
      <c r="L3765" s="2">
        <f>24-Nurse[[#This Row],[Total RN Hours  (*Adjusted for 8 minimum)]]</f>
        <v>-1.5859999999999985</v>
      </c>
      <c r="M3765" s="2">
        <v>8.3000000000000007</v>
      </c>
      <c r="N3765" s="2"/>
    </row>
    <row r="3766" spans="1:14" x14ac:dyDescent="0.35">
      <c r="A3766" t="s">
        <v>18645</v>
      </c>
      <c r="B3766" t="s">
        <v>11136</v>
      </c>
      <c r="C3766" t="s">
        <v>17875</v>
      </c>
      <c r="D3766" t="s">
        <v>20022</v>
      </c>
      <c r="E3766" s="2">
        <v>69.933333333333337</v>
      </c>
      <c r="F3766" s="2">
        <v>3.1699698125198603</v>
      </c>
      <c r="G3766" s="2">
        <v>2.9395646647600886</v>
      </c>
      <c r="H3766" s="2">
        <v>0.36587225929456629</v>
      </c>
      <c r="I3766" s="2">
        <v>0.28418017159199238</v>
      </c>
      <c r="J3766" s="2">
        <v>25.58666666666667</v>
      </c>
      <c r="K3766" s="2">
        <v>25.58666666666667</v>
      </c>
      <c r="L3766" s="2">
        <f>24-Nurse[[#This Row],[Total RN Hours  (*Adjusted for 8 minimum)]]</f>
        <v>-1.5866666666666696</v>
      </c>
      <c r="M3766" s="2">
        <v>8.3000000000000007</v>
      </c>
      <c r="N3766" s="2"/>
    </row>
    <row r="3767" spans="1:14" x14ac:dyDescent="0.35">
      <c r="A3767" t="s">
        <v>18636</v>
      </c>
      <c r="B3767" t="s">
        <v>9153</v>
      </c>
      <c r="C3767" t="s">
        <v>13647</v>
      </c>
      <c r="D3767" t="s">
        <v>18699</v>
      </c>
      <c r="E3767" s="2">
        <v>30.477777777777778</v>
      </c>
      <c r="F3767" s="2">
        <v>4.4754247174626327</v>
      </c>
      <c r="G3767" s="2">
        <v>4.1834378417790736</v>
      </c>
      <c r="H3767" s="2">
        <v>0.83954794021144752</v>
      </c>
      <c r="I3767" s="2">
        <v>0.54756106452788922</v>
      </c>
      <c r="J3767" s="2">
        <v>25.587555555555561</v>
      </c>
      <c r="K3767" s="2">
        <v>25.587555555555561</v>
      </c>
      <c r="L3767" s="2">
        <f>24-Nurse[[#This Row],[Total RN Hours  (*Adjusted for 8 minimum)]]</f>
        <v>-1.5875555555555607</v>
      </c>
      <c r="M3767" s="2">
        <v>8.3000000000000007</v>
      </c>
      <c r="N3767" s="2"/>
    </row>
    <row r="3768" spans="1:14" x14ac:dyDescent="0.35">
      <c r="A3768" t="s">
        <v>18651</v>
      </c>
      <c r="B3768" t="s">
        <v>12130</v>
      </c>
      <c r="C3768" t="s">
        <v>18250</v>
      </c>
      <c r="D3768" t="s">
        <v>19436</v>
      </c>
      <c r="E3768" s="2">
        <v>26.255555555555556</v>
      </c>
      <c r="F3768" s="2">
        <v>4.4685780787134997</v>
      </c>
      <c r="G3768" s="2">
        <v>4.0284595852729579</v>
      </c>
      <c r="H3768" s="2">
        <v>0.97460854845535327</v>
      </c>
      <c r="I3768" s="2">
        <v>0.53449005501481162</v>
      </c>
      <c r="J3768" s="2">
        <v>25.588888888888889</v>
      </c>
      <c r="K3768" s="2">
        <v>25.588888888888889</v>
      </c>
      <c r="L3768" s="2">
        <f>24-Nurse[[#This Row],[Total RN Hours  (*Adjusted for 8 minimum)]]</f>
        <v>-1.5888888888888886</v>
      </c>
      <c r="M3768" s="2">
        <v>8.3000000000000007</v>
      </c>
      <c r="N3768" s="2"/>
    </row>
    <row r="3769" spans="1:14" x14ac:dyDescent="0.35">
      <c r="A3769" t="s">
        <v>18624</v>
      </c>
      <c r="B3769" t="s">
        <v>5990</v>
      </c>
      <c r="C3769" t="s">
        <v>16076</v>
      </c>
      <c r="D3769" t="s">
        <v>19461</v>
      </c>
      <c r="E3769" s="2">
        <v>57.111111111111114</v>
      </c>
      <c r="F3769" s="2">
        <v>2.915003891050584</v>
      </c>
      <c r="G3769" s="2">
        <v>2.5002470817120623</v>
      </c>
      <c r="H3769" s="2">
        <v>0.44807782101167309</v>
      </c>
      <c r="I3769" s="2">
        <v>4.5772373540856032E-2</v>
      </c>
      <c r="J3769" s="2">
        <v>25.59022222222222</v>
      </c>
      <c r="K3769" s="2">
        <v>25.59022222222222</v>
      </c>
      <c r="L3769" s="2">
        <f>24-Nurse[[#This Row],[Total RN Hours  (*Adjusted for 8 minimum)]]</f>
        <v>-1.59022222222222</v>
      </c>
      <c r="M3769" s="2">
        <v>8.3000000000000007</v>
      </c>
      <c r="N3769" s="2"/>
    </row>
    <row r="3770" spans="1:14" x14ac:dyDescent="0.35">
      <c r="A3770" t="s">
        <v>18604</v>
      </c>
      <c r="B3770" t="s">
        <v>391</v>
      </c>
      <c r="C3770" t="s">
        <v>13761</v>
      </c>
      <c r="D3770" t="s">
        <v>18736</v>
      </c>
      <c r="E3770" s="2">
        <v>87.277777777777771</v>
      </c>
      <c r="F3770" s="2">
        <v>3.4689688096753666</v>
      </c>
      <c r="G3770" s="2">
        <v>3.1727243793761941</v>
      </c>
      <c r="H3770" s="2">
        <v>0.29322087842138767</v>
      </c>
      <c r="I3770" s="2">
        <v>0.23360916613621899</v>
      </c>
      <c r="J3770" s="2">
        <v>25.591666666666665</v>
      </c>
      <c r="K3770" s="2">
        <v>25.591666666666665</v>
      </c>
      <c r="L3770" s="2">
        <f>24-Nurse[[#This Row],[Total RN Hours  (*Adjusted for 8 minimum)]]</f>
        <v>-1.591666666666665</v>
      </c>
      <c r="M3770" s="2">
        <v>8.3000000000000007</v>
      </c>
      <c r="N3770" s="2"/>
    </row>
    <row r="3771" spans="1:14" x14ac:dyDescent="0.35">
      <c r="A3771" t="s">
        <v>18603</v>
      </c>
      <c r="B3771" t="s">
        <v>343</v>
      </c>
      <c r="C3771" t="s">
        <v>13720</v>
      </c>
      <c r="D3771" t="s">
        <v>18725</v>
      </c>
      <c r="E3771" s="2">
        <v>36.922222222222224</v>
      </c>
      <c r="F3771" s="2">
        <v>4.6787962684321389</v>
      </c>
      <c r="G3771" s="2">
        <v>4.3706409870598852</v>
      </c>
      <c r="H3771" s="2">
        <v>0.69312970207643676</v>
      </c>
      <c r="I3771" s="2">
        <v>0.41386397833283173</v>
      </c>
      <c r="J3771" s="2">
        <v>25.591888888888885</v>
      </c>
      <c r="K3771" s="2">
        <v>25.591888888888885</v>
      </c>
      <c r="L3771" s="2">
        <f>24-Nurse[[#This Row],[Total RN Hours  (*Adjusted for 8 minimum)]]</f>
        <v>-1.5918888888888851</v>
      </c>
      <c r="M3771" s="2">
        <v>8.3000000000000007</v>
      </c>
      <c r="N3771" s="2"/>
    </row>
    <row r="3772" spans="1:14" x14ac:dyDescent="0.35">
      <c r="A3772" t="s">
        <v>18645</v>
      </c>
      <c r="B3772" t="s">
        <v>12920</v>
      </c>
      <c r="C3772" t="s">
        <v>17203</v>
      </c>
      <c r="D3772" t="s">
        <v>20282</v>
      </c>
      <c r="E3772" s="2">
        <v>72.811111111111117</v>
      </c>
      <c r="F3772" s="2">
        <v>3.1965985045017553</v>
      </c>
      <c r="G3772" s="2">
        <v>2.9472760567678926</v>
      </c>
      <c r="H3772" s="2">
        <v>0.35161757973447277</v>
      </c>
      <c r="I3772" s="2">
        <v>0.28924156874713874</v>
      </c>
      <c r="J3772" s="2">
        <v>25.60166666666667</v>
      </c>
      <c r="K3772" s="2">
        <v>25.60166666666667</v>
      </c>
      <c r="L3772" s="2">
        <f>24-Nurse[[#This Row],[Total RN Hours  (*Adjusted for 8 minimum)]]</f>
        <v>-1.6016666666666701</v>
      </c>
      <c r="M3772" s="2">
        <v>8.3000000000000007</v>
      </c>
      <c r="N3772" s="2"/>
    </row>
    <row r="3773" spans="1:14" x14ac:dyDescent="0.35">
      <c r="A3773" t="s">
        <v>18617</v>
      </c>
      <c r="B3773" t="s">
        <v>4340</v>
      </c>
      <c r="C3773" t="s">
        <v>13744</v>
      </c>
      <c r="D3773" t="s">
        <v>19240</v>
      </c>
      <c r="E3773" s="2">
        <v>51.6</v>
      </c>
      <c r="F3773" s="2">
        <v>3.8416881998277344</v>
      </c>
      <c r="G3773" s="2">
        <v>3.538049095607235</v>
      </c>
      <c r="H3773" s="2">
        <v>0.49616709732988795</v>
      </c>
      <c r="I3773" s="2">
        <v>0.19252799310938845</v>
      </c>
      <c r="J3773" s="2">
        <v>25.60222222222222</v>
      </c>
      <c r="K3773" s="2">
        <v>25.60222222222222</v>
      </c>
      <c r="L3773" s="2">
        <f>24-Nurse[[#This Row],[Total RN Hours  (*Adjusted for 8 minimum)]]</f>
        <v>-1.6022222222222204</v>
      </c>
      <c r="M3773" s="2">
        <v>8.3000000000000007</v>
      </c>
      <c r="N3773" s="2"/>
    </row>
    <row r="3774" spans="1:14" x14ac:dyDescent="0.35">
      <c r="A3774" t="s">
        <v>18634</v>
      </c>
      <c r="B3774" t="s">
        <v>8452</v>
      </c>
      <c r="C3774" t="s">
        <v>16981</v>
      </c>
      <c r="D3774" t="s">
        <v>18971</v>
      </c>
      <c r="E3774" s="2">
        <v>87.233333333333334</v>
      </c>
      <c r="F3774" s="2">
        <v>6.0759419182269774</v>
      </c>
      <c r="G3774" s="2">
        <v>5.8796611896573685</v>
      </c>
      <c r="H3774" s="2">
        <v>0.2934976436122787</v>
      </c>
      <c r="I3774" s="2">
        <v>0.16453318048656221</v>
      </c>
      <c r="J3774" s="2">
        <v>25.602777777777778</v>
      </c>
      <c r="K3774" s="2">
        <v>25.602777777777778</v>
      </c>
      <c r="L3774" s="2">
        <f>24-Nurse[[#This Row],[Total RN Hours  (*Adjusted for 8 minimum)]]</f>
        <v>-1.6027777777777779</v>
      </c>
      <c r="M3774" s="2">
        <v>8.3000000000000007</v>
      </c>
      <c r="N3774" s="2"/>
    </row>
    <row r="3775" spans="1:14" x14ac:dyDescent="0.35">
      <c r="A3775" t="s">
        <v>18622</v>
      </c>
      <c r="B3775" t="s">
        <v>5366</v>
      </c>
      <c r="C3775" t="s">
        <v>14584</v>
      </c>
      <c r="D3775" t="s">
        <v>19383</v>
      </c>
      <c r="E3775" s="2">
        <v>55.544444444444444</v>
      </c>
      <c r="F3775" s="2">
        <v>3.2473494698939787</v>
      </c>
      <c r="G3775" s="2">
        <v>2.9448889777955589</v>
      </c>
      <c r="H3775" s="2">
        <v>0.46099219843968792</v>
      </c>
      <c r="I3775" s="2">
        <v>0.25775155031006203</v>
      </c>
      <c r="J3775" s="2">
        <v>25.605555555555554</v>
      </c>
      <c r="K3775" s="2">
        <v>25.605555555555554</v>
      </c>
      <c r="L3775" s="2">
        <f>24-Nurse[[#This Row],[Total RN Hours  (*Adjusted for 8 minimum)]]</f>
        <v>-1.6055555555555543</v>
      </c>
      <c r="M3775" s="2">
        <v>8.3000000000000007</v>
      </c>
      <c r="N3775" s="2"/>
    </row>
    <row r="3776" spans="1:14" x14ac:dyDescent="0.35">
      <c r="A3776" t="s">
        <v>18605</v>
      </c>
      <c r="B3776" t="s">
        <v>1053</v>
      </c>
      <c r="C3776" t="s">
        <v>13904</v>
      </c>
      <c r="D3776" t="s">
        <v>18809</v>
      </c>
      <c r="E3776" s="2">
        <v>56.966666666666669</v>
      </c>
      <c r="F3776" s="2">
        <v>4.2028964306612053</v>
      </c>
      <c r="G3776" s="2">
        <v>3.9685976204408036</v>
      </c>
      <c r="H3776" s="2">
        <v>0.44953188999414856</v>
      </c>
      <c r="I3776" s="2">
        <v>0.25312073337234248</v>
      </c>
      <c r="J3776" s="2">
        <v>25.608333333333331</v>
      </c>
      <c r="K3776" s="2">
        <v>25.608333333333331</v>
      </c>
      <c r="L3776" s="2">
        <f>24-Nurse[[#This Row],[Total RN Hours  (*Adjusted for 8 minimum)]]</f>
        <v>-1.6083333333333307</v>
      </c>
      <c r="M3776" s="2">
        <v>8.3000000000000007</v>
      </c>
      <c r="N3776" s="2"/>
    </row>
    <row r="3777" spans="1:14" x14ac:dyDescent="0.35">
      <c r="A3777" t="s">
        <v>18625</v>
      </c>
      <c r="B3777" t="s">
        <v>6303</v>
      </c>
      <c r="C3777" t="s">
        <v>16248</v>
      </c>
      <c r="D3777" t="s">
        <v>19347</v>
      </c>
      <c r="E3777" s="2">
        <v>66.977777777777774</v>
      </c>
      <c r="F3777" s="2">
        <v>4.7467285998672866</v>
      </c>
      <c r="G3777" s="2">
        <v>4.5658228268082288</v>
      </c>
      <c r="H3777" s="2">
        <v>0.38234074319840744</v>
      </c>
      <c r="I3777" s="2">
        <v>0.26277372262773724</v>
      </c>
      <c r="J3777" s="2">
        <v>25.608333333333334</v>
      </c>
      <c r="K3777" s="2">
        <v>25.608333333333334</v>
      </c>
      <c r="L3777" s="2">
        <f>24-Nurse[[#This Row],[Total RN Hours  (*Adjusted for 8 minimum)]]</f>
        <v>-1.6083333333333343</v>
      </c>
      <c r="M3777" s="2">
        <v>8.3000000000000007</v>
      </c>
      <c r="N3777" s="2"/>
    </row>
    <row r="3778" spans="1:14" x14ac:dyDescent="0.35">
      <c r="A3778" t="s">
        <v>18604</v>
      </c>
      <c r="B3778" t="s">
        <v>421</v>
      </c>
      <c r="C3778" t="s">
        <v>13785</v>
      </c>
      <c r="D3778" t="s">
        <v>18754</v>
      </c>
      <c r="E3778" s="2">
        <v>64.511111111111106</v>
      </c>
      <c r="F3778" s="2">
        <v>3.9874595246296938</v>
      </c>
      <c r="G3778" s="2">
        <v>3.5025060282466418</v>
      </c>
      <c r="H3778" s="2">
        <v>0.39714777816052366</v>
      </c>
      <c r="I3778" s="2">
        <v>9.3627282121942823E-2</v>
      </c>
      <c r="J3778" s="2">
        <v>25.620444444444445</v>
      </c>
      <c r="K3778" s="2">
        <v>25.620444444444445</v>
      </c>
      <c r="L3778" s="2">
        <f>24-Nurse[[#This Row],[Total RN Hours  (*Adjusted for 8 minimum)]]</f>
        <v>-1.6204444444444448</v>
      </c>
      <c r="M3778" s="2">
        <v>8.3000000000000007</v>
      </c>
      <c r="N3778" s="2"/>
    </row>
    <row r="3779" spans="1:14" x14ac:dyDescent="0.35">
      <c r="A3779" t="s">
        <v>18611</v>
      </c>
      <c r="B3779" t="s">
        <v>2385</v>
      </c>
      <c r="C3779" t="s">
        <v>14574</v>
      </c>
      <c r="D3779" t="s">
        <v>18998</v>
      </c>
      <c r="E3779" s="2">
        <v>54.277777777777779</v>
      </c>
      <c r="F3779" s="2">
        <v>4.298736949846468</v>
      </c>
      <c r="G3779" s="2">
        <v>3.9994718526100304</v>
      </c>
      <c r="H3779" s="2">
        <v>0.47215557830092114</v>
      </c>
      <c r="I3779" s="2">
        <v>0.33763971340839299</v>
      </c>
      <c r="J3779" s="2">
        <v>25.627555555555553</v>
      </c>
      <c r="K3779" s="2">
        <v>25.627555555555553</v>
      </c>
      <c r="L3779" s="2">
        <f>24-Nurse[[#This Row],[Total RN Hours  (*Adjusted for 8 minimum)]]</f>
        <v>-1.6275555555555528</v>
      </c>
      <c r="M3779" s="2">
        <v>8.3000000000000007</v>
      </c>
      <c r="N3779" s="2"/>
    </row>
    <row r="3780" spans="1:14" x14ac:dyDescent="0.35">
      <c r="A3780" t="s">
        <v>18604</v>
      </c>
      <c r="B3780" t="s">
        <v>20354</v>
      </c>
      <c r="C3780" t="s">
        <v>13687</v>
      </c>
      <c r="D3780" t="s">
        <v>18750</v>
      </c>
      <c r="E3780" s="2">
        <v>71.75555555555556</v>
      </c>
      <c r="F3780" s="2">
        <v>3.8242799628367918</v>
      </c>
      <c r="G3780" s="2">
        <v>3.5160730876432331</v>
      </c>
      <c r="H3780" s="2">
        <v>0.35721585630226071</v>
      </c>
      <c r="I3780" s="2">
        <v>0.20817590585320533</v>
      </c>
      <c r="J3780" s="2">
        <v>25.632222222222222</v>
      </c>
      <c r="K3780" s="2">
        <v>25.632222222222222</v>
      </c>
      <c r="L3780" s="2">
        <f>24-Nurse[[#This Row],[Total RN Hours  (*Adjusted for 8 minimum)]]</f>
        <v>-1.6322222222222216</v>
      </c>
      <c r="M3780" s="2">
        <v>8.3000000000000007</v>
      </c>
      <c r="N3780" s="2"/>
    </row>
    <row r="3781" spans="1:14" x14ac:dyDescent="0.35">
      <c r="A3781" t="s">
        <v>18648</v>
      </c>
      <c r="B3781" t="s">
        <v>11563</v>
      </c>
      <c r="C3781" t="s">
        <v>16472</v>
      </c>
      <c r="D3781" t="s">
        <v>20100</v>
      </c>
      <c r="E3781" s="2">
        <v>54.833333333333336</v>
      </c>
      <c r="F3781" s="2">
        <v>3.1656332320162108</v>
      </c>
      <c r="G3781" s="2">
        <v>2.718014184397163</v>
      </c>
      <c r="H3781" s="2">
        <v>0.46751773049645395</v>
      </c>
      <c r="I3781" s="2">
        <v>0.13306990881458966</v>
      </c>
      <c r="J3781" s="2">
        <v>25.635555555555559</v>
      </c>
      <c r="K3781" s="2">
        <v>25.635555555555559</v>
      </c>
      <c r="L3781" s="2">
        <f>24-Nurse[[#This Row],[Total RN Hours  (*Adjusted for 8 minimum)]]</f>
        <v>-1.635555555555559</v>
      </c>
      <c r="M3781" s="2">
        <v>8.3000000000000007</v>
      </c>
      <c r="N3781" s="2"/>
    </row>
    <row r="3782" spans="1:14" x14ac:dyDescent="0.35">
      <c r="A3782" t="s">
        <v>18651</v>
      </c>
      <c r="B3782" t="s">
        <v>12023</v>
      </c>
      <c r="C3782" t="s">
        <v>18227</v>
      </c>
      <c r="D3782" t="s">
        <v>20217</v>
      </c>
      <c r="E3782" s="2">
        <v>26.611111111111111</v>
      </c>
      <c r="F3782" s="2">
        <v>3.2288643006263045</v>
      </c>
      <c r="G3782" s="2">
        <v>2.9473194154488516</v>
      </c>
      <c r="H3782" s="2">
        <v>0.96381628392484353</v>
      </c>
      <c r="I3782" s="2">
        <v>0.6822713987473904</v>
      </c>
      <c r="J3782" s="2">
        <v>25.648222222222223</v>
      </c>
      <c r="K3782" s="2">
        <v>25.648222222222223</v>
      </c>
      <c r="L3782" s="2">
        <f>24-Nurse[[#This Row],[Total RN Hours  (*Adjusted for 8 minimum)]]</f>
        <v>-1.6482222222222234</v>
      </c>
      <c r="M3782" s="2">
        <v>8.3000000000000007</v>
      </c>
      <c r="N3782" s="2"/>
    </row>
    <row r="3783" spans="1:14" x14ac:dyDescent="0.35">
      <c r="A3783" t="s">
        <v>18606</v>
      </c>
      <c r="B3783" t="s">
        <v>1252</v>
      </c>
      <c r="C3783" t="s">
        <v>14143</v>
      </c>
      <c r="D3783" t="s">
        <v>18860</v>
      </c>
      <c r="E3783" s="2">
        <v>37.4</v>
      </c>
      <c r="F3783" s="2">
        <v>3.3880065359477123</v>
      </c>
      <c r="G3783" s="2">
        <v>3.0397058823529415</v>
      </c>
      <c r="H3783" s="2">
        <v>0.68584967320261436</v>
      </c>
      <c r="I3783" s="2">
        <v>0.33754901960784317</v>
      </c>
      <c r="J3783" s="2">
        <v>25.650777777777776</v>
      </c>
      <c r="K3783" s="2">
        <v>25.650777777777776</v>
      </c>
      <c r="L3783" s="2">
        <f>24-Nurse[[#This Row],[Total RN Hours  (*Adjusted for 8 minimum)]]</f>
        <v>-1.6507777777777761</v>
      </c>
      <c r="M3783" s="2">
        <v>8.3000000000000007</v>
      </c>
      <c r="N3783" s="2"/>
    </row>
    <row r="3784" spans="1:14" x14ac:dyDescent="0.35">
      <c r="A3784" t="s">
        <v>18617</v>
      </c>
      <c r="B3784" t="s">
        <v>4321</v>
      </c>
      <c r="C3784" t="s">
        <v>15395</v>
      </c>
      <c r="D3784" t="s">
        <v>19237</v>
      </c>
      <c r="E3784" s="2">
        <v>26.677777777777777</v>
      </c>
      <c r="F3784" s="2">
        <v>4.4578175760099956</v>
      </c>
      <c r="G3784" s="2">
        <v>4.247905039566847</v>
      </c>
      <c r="H3784" s="2">
        <v>0.96164514785506039</v>
      </c>
      <c r="I3784" s="2">
        <v>0.75173261141191172</v>
      </c>
      <c r="J3784" s="2">
        <v>25.654555555555554</v>
      </c>
      <c r="K3784" s="2">
        <v>25.654555555555554</v>
      </c>
      <c r="L3784" s="2">
        <f>24-Nurse[[#This Row],[Total RN Hours  (*Adjusted for 8 minimum)]]</f>
        <v>-1.6545555555555538</v>
      </c>
      <c r="M3784" s="2">
        <v>8.3000000000000007</v>
      </c>
      <c r="N3784" s="2"/>
    </row>
    <row r="3785" spans="1:14" x14ac:dyDescent="0.35">
      <c r="A3785" t="s">
        <v>18645</v>
      </c>
      <c r="B3785" t="s">
        <v>13139</v>
      </c>
      <c r="C3785" t="s">
        <v>15670</v>
      </c>
      <c r="D3785" t="s">
        <v>20017</v>
      </c>
      <c r="E3785" s="2">
        <v>73.944444444444443</v>
      </c>
      <c r="F3785" s="2">
        <v>3.1045199098422236</v>
      </c>
      <c r="G3785" s="2">
        <v>2.7079759579263709</v>
      </c>
      <c r="H3785" s="2">
        <v>0.34696769346356116</v>
      </c>
      <c r="I3785" s="2">
        <v>0.15326521412471827</v>
      </c>
      <c r="J3785" s="2">
        <v>25.656333333333329</v>
      </c>
      <c r="K3785" s="2">
        <v>25.656333333333329</v>
      </c>
      <c r="L3785" s="2">
        <f>24-Nurse[[#This Row],[Total RN Hours  (*Adjusted for 8 minimum)]]</f>
        <v>-1.656333333333329</v>
      </c>
      <c r="M3785" s="2">
        <v>8.3000000000000007</v>
      </c>
      <c r="N3785" s="2"/>
    </row>
    <row r="3786" spans="1:14" x14ac:dyDescent="0.35">
      <c r="A3786" t="s">
        <v>18616</v>
      </c>
      <c r="B3786" t="s">
        <v>4105</v>
      </c>
      <c r="C3786" t="s">
        <v>13615</v>
      </c>
      <c r="D3786" t="s">
        <v>19150</v>
      </c>
      <c r="E3786" s="2">
        <v>37.1</v>
      </c>
      <c r="F3786" s="2">
        <v>3.7548158131177001</v>
      </c>
      <c r="G3786" s="2">
        <v>3.5884995507637014</v>
      </c>
      <c r="H3786" s="2">
        <v>0.6915483677747829</v>
      </c>
      <c r="I3786" s="2">
        <v>0.52523210542078469</v>
      </c>
      <c r="J3786" s="2">
        <v>25.656444444444446</v>
      </c>
      <c r="K3786" s="2">
        <v>25.656444444444446</v>
      </c>
      <c r="L3786" s="2">
        <f>24-Nurse[[#This Row],[Total RN Hours  (*Adjusted for 8 minimum)]]</f>
        <v>-1.6564444444444462</v>
      </c>
      <c r="M3786" s="2">
        <v>8.3000000000000007</v>
      </c>
      <c r="N3786" s="2"/>
    </row>
    <row r="3787" spans="1:14" x14ac:dyDescent="0.35">
      <c r="A3787" t="s">
        <v>18626</v>
      </c>
      <c r="B3787" t="s">
        <v>6517</v>
      </c>
      <c r="C3787" t="s">
        <v>16326</v>
      </c>
      <c r="D3787" t="s">
        <v>18663</v>
      </c>
      <c r="E3787" s="2">
        <v>64.033333333333331</v>
      </c>
      <c r="F3787" s="2">
        <v>2.581818497310429</v>
      </c>
      <c r="G3787" s="2">
        <v>2.3850043380183936</v>
      </c>
      <c r="H3787" s="2">
        <v>0.40068887732083991</v>
      </c>
      <c r="I3787" s="2">
        <v>0.27412285268089537</v>
      </c>
      <c r="J3787" s="2">
        <v>25.657444444444447</v>
      </c>
      <c r="K3787" s="2">
        <v>25.657444444444447</v>
      </c>
      <c r="L3787" s="2">
        <f>24-Nurse[[#This Row],[Total RN Hours  (*Adjusted for 8 minimum)]]</f>
        <v>-1.6574444444444474</v>
      </c>
      <c r="M3787" s="2">
        <v>8.3000000000000007</v>
      </c>
      <c r="N3787" s="2"/>
    </row>
    <row r="3788" spans="1:14" x14ac:dyDescent="0.35">
      <c r="A3788" t="s">
        <v>18636</v>
      </c>
      <c r="B3788" t="s">
        <v>8824</v>
      </c>
      <c r="C3788" t="s">
        <v>17108</v>
      </c>
      <c r="D3788" t="s">
        <v>18655</v>
      </c>
      <c r="E3788" s="2">
        <v>34.344444444444441</v>
      </c>
      <c r="F3788" s="2">
        <v>3.5541087026852156</v>
      </c>
      <c r="G3788" s="2">
        <v>3.2088320931737302</v>
      </c>
      <c r="H3788" s="2">
        <v>0.74716920090585581</v>
      </c>
      <c r="I3788" s="2">
        <v>0.59551924943384027</v>
      </c>
      <c r="J3788" s="2">
        <v>25.661111111111111</v>
      </c>
      <c r="K3788" s="2">
        <v>25.661111111111111</v>
      </c>
      <c r="L3788" s="2">
        <f>24-Nurse[[#This Row],[Total RN Hours  (*Adjusted for 8 minimum)]]</f>
        <v>-1.6611111111111114</v>
      </c>
      <c r="M3788" s="2">
        <v>8.3000000000000007</v>
      </c>
      <c r="N3788" s="2"/>
    </row>
    <row r="3789" spans="1:14" x14ac:dyDescent="0.35">
      <c r="A3789" t="s">
        <v>18604</v>
      </c>
      <c r="B3789" t="s">
        <v>538</v>
      </c>
      <c r="C3789" t="s">
        <v>13764</v>
      </c>
      <c r="D3789" t="s">
        <v>18738</v>
      </c>
      <c r="E3789" s="2">
        <v>79.966666666666669</v>
      </c>
      <c r="F3789" s="2">
        <v>4.3604029456718081</v>
      </c>
      <c r="G3789" s="2">
        <v>4.3604029456718081</v>
      </c>
      <c r="H3789" s="2">
        <v>0.32097262748367378</v>
      </c>
      <c r="I3789" s="2">
        <v>0.32097262748367378</v>
      </c>
      <c r="J3789" s="2">
        <v>25.667111111111112</v>
      </c>
      <c r="K3789" s="2">
        <v>25.667111111111112</v>
      </c>
      <c r="L3789" s="2">
        <f>24-Nurse[[#This Row],[Total RN Hours  (*Adjusted for 8 minimum)]]</f>
        <v>-1.6671111111111117</v>
      </c>
      <c r="M3789" s="2">
        <v>8.3000000000000007</v>
      </c>
      <c r="N3789" s="2"/>
    </row>
    <row r="3790" spans="1:14" x14ac:dyDescent="0.35">
      <c r="A3790" t="s">
        <v>18643</v>
      </c>
      <c r="B3790" t="s">
        <v>10736</v>
      </c>
      <c r="C3790" t="s">
        <v>17751</v>
      </c>
      <c r="D3790" t="s">
        <v>19968</v>
      </c>
      <c r="E3790" s="2">
        <v>37.87777777777778</v>
      </c>
      <c r="F3790" s="2">
        <v>3.3014139043707833</v>
      </c>
      <c r="G3790" s="2">
        <v>3.0065620416544441</v>
      </c>
      <c r="H3790" s="2">
        <v>0.6776884716925784</v>
      </c>
      <c r="I3790" s="2">
        <v>0.38283660897623933</v>
      </c>
      <c r="J3790" s="2">
        <v>25.669333333333331</v>
      </c>
      <c r="K3790" s="2">
        <v>25.669333333333331</v>
      </c>
      <c r="L3790" s="2">
        <f>24-Nurse[[#This Row],[Total RN Hours  (*Adjusted for 8 minimum)]]</f>
        <v>-1.6693333333333307</v>
      </c>
      <c r="M3790" s="2">
        <v>8.3000000000000007</v>
      </c>
      <c r="N3790" s="2"/>
    </row>
    <row r="3791" spans="1:14" x14ac:dyDescent="0.35">
      <c r="A3791" t="s">
        <v>18625</v>
      </c>
      <c r="B3791" t="s">
        <v>6345</v>
      </c>
      <c r="C3791" t="s">
        <v>14794</v>
      </c>
      <c r="D3791" t="s">
        <v>18678</v>
      </c>
      <c r="E3791" s="2">
        <v>65.166666666666671</v>
      </c>
      <c r="F3791" s="2">
        <v>4.37831884057971</v>
      </c>
      <c r="G3791" s="2">
        <v>4.1361227621483367</v>
      </c>
      <c r="H3791" s="2">
        <v>0.39404092071611252</v>
      </c>
      <c r="I3791" s="2">
        <v>0.30537936913895991</v>
      </c>
      <c r="J3791" s="2">
        <v>25.678333333333335</v>
      </c>
      <c r="K3791" s="2">
        <v>25.678333333333335</v>
      </c>
      <c r="L3791" s="2">
        <f>24-Nurse[[#This Row],[Total RN Hours  (*Adjusted for 8 minimum)]]</f>
        <v>-1.6783333333333346</v>
      </c>
      <c r="M3791" s="2">
        <v>8.3000000000000007</v>
      </c>
      <c r="N3791" s="2"/>
    </row>
    <row r="3792" spans="1:14" x14ac:dyDescent="0.35">
      <c r="A3792" t="s">
        <v>18643</v>
      </c>
      <c r="B3792" t="s">
        <v>10761</v>
      </c>
      <c r="C3792" t="s">
        <v>17767</v>
      </c>
      <c r="D3792" t="s">
        <v>19978</v>
      </c>
      <c r="E3792" s="2">
        <v>39.511111111111113</v>
      </c>
      <c r="F3792" s="2">
        <v>3.5527474690663672</v>
      </c>
      <c r="G3792" s="2">
        <v>3.2933548931383578</v>
      </c>
      <c r="H3792" s="2">
        <v>0.64992125984251969</v>
      </c>
      <c r="I3792" s="2">
        <v>0.50146794150731155</v>
      </c>
      <c r="J3792" s="2">
        <v>25.679111111111112</v>
      </c>
      <c r="K3792" s="2">
        <v>25.679111111111112</v>
      </c>
      <c r="L3792" s="2">
        <f>24-Nurse[[#This Row],[Total RN Hours  (*Adjusted for 8 minimum)]]</f>
        <v>-1.6791111111111121</v>
      </c>
      <c r="M3792" s="2">
        <v>8.3000000000000007</v>
      </c>
      <c r="N3792" s="2"/>
    </row>
    <row r="3793" spans="1:14" x14ac:dyDescent="0.35">
      <c r="A3793" t="s">
        <v>18645</v>
      </c>
      <c r="B3793" t="s">
        <v>13433</v>
      </c>
      <c r="C3793" t="s">
        <v>16536</v>
      </c>
      <c r="D3793" t="s">
        <v>18673</v>
      </c>
      <c r="E3793" s="2">
        <v>69.033333333333331</v>
      </c>
      <c r="F3793" s="2">
        <v>3.4475277643650415</v>
      </c>
      <c r="G3793" s="2">
        <v>3.0834411717366819</v>
      </c>
      <c r="H3793" s="2">
        <v>0.3719925961693224</v>
      </c>
      <c r="I3793" s="2">
        <v>0.29135522291968458</v>
      </c>
      <c r="J3793" s="2">
        <v>25.67988888888889</v>
      </c>
      <c r="K3793" s="2">
        <v>25.67988888888889</v>
      </c>
      <c r="L3793" s="2">
        <f>24-Nurse[[#This Row],[Total RN Hours  (*Adjusted for 8 minimum)]]</f>
        <v>-1.6798888888888897</v>
      </c>
      <c r="M3793" s="2">
        <v>8.3000000000000007</v>
      </c>
      <c r="N3793" s="2"/>
    </row>
    <row r="3794" spans="1:14" x14ac:dyDescent="0.35">
      <c r="A3794" t="s">
        <v>18618</v>
      </c>
      <c r="B3794" t="s">
        <v>4641</v>
      </c>
      <c r="C3794" t="s">
        <v>15501</v>
      </c>
      <c r="D3794" t="s">
        <v>18754</v>
      </c>
      <c r="E3794" s="2">
        <v>22.655555555555555</v>
      </c>
      <c r="F3794" s="2">
        <v>5.0893526238352136</v>
      </c>
      <c r="G3794" s="2">
        <v>4.3803580186365867</v>
      </c>
      <c r="H3794" s="2">
        <v>1.1335703776360961</v>
      </c>
      <c r="I3794" s="2">
        <v>0.67079450711132915</v>
      </c>
      <c r="J3794" s="2">
        <v>25.681666666666665</v>
      </c>
      <c r="K3794" s="2">
        <v>25.681666666666665</v>
      </c>
      <c r="L3794" s="2">
        <f>24-Nurse[[#This Row],[Total RN Hours  (*Adjusted for 8 minimum)]]</f>
        <v>-1.6816666666666649</v>
      </c>
      <c r="M3794" s="2">
        <v>8.3000000000000007</v>
      </c>
      <c r="N3794" s="2"/>
    </row>
    <row r="3795" spans="1:14" x14ac:dyDescent="0.35">
      <c r="A3795" t="s">
        <v>18617</v>
      </c>
      <c r="B3795" t="s">
        <v>4286</v>
      </c>
      <c r="C3795" t="s">
        <v>15379</v>
      </c>
      <c r="D3795" t="s">
        <v>19238</v>
      </c>
      <c r="E3795" s="2">
        <v>34.31111111111111</v>
      </c>
      <c r="F3795" s="2">
        <v>3.3947247409326424</v>
      </c>
      <c r="G3795" s="2">
        <v>3.0422538860103625</v>
      </c>
      <c r="H3795" s="2">
        <v>0.74873380829015557</v>
      </c>
      <c r="I3795" s="2">
        <v>0.3962629533678757</v>
      </c>
      <c r="J3795" s="2">
        <v>25.689888888888891</v>
      </c>
      <c r="K3795" s="2">
        <v>25.689888888888891</v>
      </c>
      <c r="L3795" s="2">
        <f>24-Nurse[[#This Row],[Total RN Hours  (*Adjusted for 8 minimum)]]</f>
        <v>-1.6898888888888912</v>
      </c>
      <c r="M3795" s="2">
        <v>8.3000000000000007</v>
      </c>
      <c r="N3795" s="2"/>
    </row>
    <row r="3796" spans="1:14" x14ac:dyDescent="0.35">
      <c r="A3796" t="s">
        <v>18636</v>
      </c>
      <c r="B3796" t="s">
        <v>9187</v>
      </c>
      <c r="C3796" t="s">
        <v>15055</v>
      </c>
      <c r="D3796" t="s">
        <v>18765</v>
      </c>
      <c r="E3796" s="2">
        <v>62.888888888888886</v>
      </c>
      <c r="F3796" s="2">
        <v>3.7930265017667852</v>
      </c>
      <c r="G3796" s="2">
        <v>3.7011537102473504</v>
      </c>
      <c r="H3796" s="2">
        <v>0.40856007067137812</v>
      </c>
      <c r="I3796" s="2">
        <v>0.31668727915194345</v>
      </c>
      <c r="J3796" s="2">
        <v>25.693888888888889</v>
      </c>
      <c r="K3796" s="2">
        <v>25.693888888888889</v>
      </c>
      <c r="L3796" s="2">
        <f>24-Nurse[[#This Row],[Total RN Hours  (*Adjusted for 8 minimum)]]</f>
        <v>-1.693888888888889</v>
      </c>
      <c r="M3796" s="2">
        <v>8.3000000000000007</v>
      </c>
      <c r="N3796" s="2"/>
    </row>
    <row r="3797" spans="1:14" x14ac:dyDescent="0.35">
      <c r="A3797" t="s">
        <v>18626</v>
      </c>
      <c r="B3797" t="s">
        <v>6878</v>
      </c>
      <c r="C3797" t="s">
        <v>16296</v>
      </c>
      <c r="D3797" t="s">
        <v>19547</v>
      </c>
      <c r="E3797" s="2">
        <v>112.93333333333334</v>
      </c>
      <c r="F3797" s="2">
        <v>3.0663105076741441</v>
      </c>
      <c r="G3797" s="2">
        <v>3.0319736324281776</v>
      </c>
      <c r="H3797" s="2">
        <v>0.2275423061786698</v>
      </c>
      <c r="I3797" s="2">
        <v>0.19320543093270365</v>
      </c>
      <c r="J3797" s="2">
        <v>25.697111111111109</v>
      </c>
      <c r="K3797" s="2">
        <v>25.697111111111109</v>
      </c>
      <c r="L3797" s="2">
        <f>24-Nurse[[#This Row],[Total RN Hours  (*Adjusted for 8 minimum)]]</f>
        <v>-1.6971111111111092</v>
      </c>
      <c r="M3797" s="2">
        <v>8.3000000000000007</v>
      </c>
      <c r="N3797" s="2"/>
    </row>
    <row r="3798" spans="1:14" x14ac:dyDescent="0.35">
      <c r="A3798" t="s">
        <v>18617</v>
      </c>
      <c r="B3798" t="s">
        <v>4300</v>
      </c>
      <c r="C3798" t="s">
        <v>15308</v>
      </c>
      <c r="D3798" t="s">
        <v>19204</v>
      </c>
      <c r="E3798" s="2">
        <v>39.5</v>
      </c>
      <c r="F3798" s="2">
        <v>3.4000928270042192</v>
      </c>
      <c r="G3798" s="2">
        <v>3.2119296765119549</v>
      </c>
      <c r="H3798" s="2">
        <v>0.65057383966244731</v>
      </c>
      <c r="I3798" s="2">
        <v>0.4624106891701828</v>
      </c>
      <c r="J3798" s="2">
        <v>25.697666666666667</v>
      </c>
      <c r="K3798" s="2">
        <v>25.697666666666667</v>
      </c>
      <c r="L3798" s="2">
        <f>24-Nurse[[#This Row],[Total RN Hours  (*Adjusted for 8 minimum)]]</f>
        <v>-1.6976666666666667</v>
      </c>
      <c r="M3798" s="2">
        <v>8.3000000000000007</v>
      </c>
      <c r="N3798" s="2"/>
    </row>
    <row r="3799" spans="1:14" x14ac:dyDescent="0.35">
      <c r="A3799" t="s">
        <v>18625</v>
      </c>
      <c r="B3799" t="s">
        <v>6364</v>
      </c>
      <c r="C3799" t="s">
        <v>13661</v>
      </c>
      <c r="D3799" t="s">
        <v>18682</v>
      </c>
      <c r="E3799" s="2">
        <v>52.37777777777778</v>
      </c>
      <c r="F3799" s="2">
        <v>3.541858294442088</v>
      </c>
      <c r="G3799" s="2">
        <v>3.4193678404751804</v>
      </c>
      <c r="H3799" s="2">
        <v>0.4906661009758167</v>
      </c>
      <c r="I3799" s="2">
        <v>0.37929571489181163</v>
      </c>
      <c r="J3799" s="2">
        <v>25.7</v>
      </c>
      <c r="K3799" s="2">
        <v>25.7</v>
      </c>
      <c r="L3799" s="2">
        <f>24-Nurse[[#This Row],[Total RN Hours  (*Adjusted for 8 minimum)]]</f>
        <v>-1.6999999999999993</v>
      </c>
      <c r="M3799" s="2">
        <v>8.3000000000000007</v>
      </c>
      <c r="N3799" s="2"/>
    </row>
    <row r="3800" spans="1:14" x14ac:dyDescent="0.35">
      <c r="A3800" t="s">
        <v>18636</v>
      </c>
      <c r="B3800" t="s">
        <v>9190</v>
      </c>
      <c r="C3800" t="s">
        <v>17094</v>
      </c>
      <c r="D3800" t="s">
        <v>19800</v>
      </c>
      <c r="E3800" s="2">
        <v>86.911111111111111</v>
      </c>
      <c r="F3800" s="2">
        <v>2.9509396573766304</v>
      </c>
      <c r="G3800" s="2">
        <v>2.7561684991050881</v>
      </c>
      <c r="H3800" s="2">
        <v>0.2958961902326771</v>
      </c>
      <c r="I3800" s="2">
        <v>0.2129250830989517</v>
      </c>
      <c r="J3800" s="2">
        <v>25.716666666666669</v>
      </c>
      <c r="K3800" s="2">
        <v>25.716666666666669</v>
      </c>
      <c r="L3800" s="2">
        <f>24-Nurse[[#This Row],[Total RN Hours  (*Adjusted for 8 minimum)]]</f>
        <v>-1.7166666666666686</v>
      </c>
      <c r="M3800" s="2">
        <v>8.3000000000000007</v>
      </c>
      <c r="N3800" s="2"/>
    </row>
    <row r="3801" spans="1:14" x14ac:dyDescent="0.35">
      <c r="A3801" t="s">
        <v>18626</v>
      </c>
      <c r="B3801" t="s">
        <v>6487</v>
      </c>
      <c r="C3801" t="s">
        <v>16314</v>
      </c>
      <c r="D3801" t="s">
        <v>19557</v>
      </c>
      <c r="E3801" s="2">
        <v>56.733333333333334</v>
      </c>
      <c r="F3801" s="2">
        <v>2.9328084606345475</v>
      </c>
      <c r="G3801" s="2">
        <v>2.7086603995299647</v>
      </c>
      <c r="H3801" s="2">
        <v>0.45348609479044261</v>
      </c>
      <c r="I3801" s="2">
        <v>0.27482373678025851</v>
      </c>
      <c r="J3801" s="2">
        <v>25.727777777777778</v>
      </c>
      <c r="K3801" s="2">
        <v>25.727777777777778</v>
      </c>
      <c r="L3801" s="2">
        <f>24-Nurse[[#This Row],[Total RN Hours  (*Adjusted for 8 minimum)]]</f>
        <v>-1.7277777777777779</v>
      </c>
      <c r="M3801" s="2">
        <v>8.3000000000000007</v>
      </c>
      <c r="N3801" s="2"/>
    </row>
    <row r="3802" spans="1:14" x14ac:dyDescent="0.35">
      <c r="A3802" t="s">
        <v>18607</v>
      </c>
      <c r="B3802" t="s">
        <v>1518</v>
      </c>
      <c r="C3802" t="s">
        <v>14212</v>
      </c>
      <c r="D3802" t="s">
        <v>18875</v>
      </c>
      <c r="E3802" s="2">
        <v>24.322222222222223</v>
      </c>
      <c r="F3802" s="2">
        <v>2.7370991320237552</v>
      </c>
      <c r="G3802" s="2">
        <v>2.385797167656464</v>
      </c>
      <c r="H3802" s="2">
        <v>1.0579899497487437</v>
      </c>
      <c r="I3802" s="2">
        <v>0.70668798538145272</v>
      </c>
      <c r="J3802" s="2">
        <v>25.732666666666667</v>
      </c>
      <c r="K3802" s="2">
        <v>25.732666666666667</v>
      </c>
      <c r="L3802" s="2">
        <f>24-Nurse[[#This Row],[Total RN Hours  (*Adjusted for 8 minimum)]]</f>
        <v>-1.7326666666666668</v>
      </c>
      <c r="M3802" s="2">
        <v>8.3000000000000007</v>
      </c>
      <c r="N3802" s="2"/>
    </row>
    <row r="3803" spans="1:14" x14ac:dyDescent="0.35">
      <c r="A3803" t="s">
        <v>18611</v>
      </c>
      <c r="B3803" t="s">
        <v>2279</v>
      </c>
      <c r="C3803" t="s">
        <v>14506</v>
      </c>
      <c r="D3803" t="s">
        <v>18712</v>
      </c>
      <c r="E3803" s="2">
        <v>54.344444444444441</v>
      </c>
      <c r="F3803" s="2">
        <v>2.5448681251277856</v>
      </c>
      <c r="G3803" s="2">
        <v>2.1437599672868535</v>
      </c>
      <c r="H3803" s="2">
        <v>0.47355142097730529</v>
      </c>
      <c r="I3803" s="2">
        <v>0.17978327540380293</v>
      </c>
      <c r="J3803" s="2">
        <v>25.734888888888889</v>
      </c>
      <c r="K3803" s="2">
        <v>25.734888888888889</v>
      </c>
      <c r="L3803" s="2">
        <f>24-Nurse[[#This Row],[Total RN Hours  (*Adjusted for 8 minimum)]]</f>
        <v>-1.7348888888888894</v>
      </c>
      <c r="M3803" s="2">
        <v>8.3000000000000007</v>
      </c>
      <c r="N3803" s="2"/>
    </row>
    <row r="3804" spans="1:14" x14ac:dyDescent="0.35">
      <c r="A3804" t="s">
        <v>18604</v>
      </c>
      <c r="B3804" t="s">
        <v>20353</v>
      </c>
      <c r="C3804" t="s">
        <v>13776</v>
      </c>
      <c r="D3804" t="s">
        <v>18667</v>
      </c>
      <c r="E3804" s="2">
        <v>66.944444444444443</v>
      </c>
      <c r="F3804" s="2">
        <v>3.4303568464730287</v>
      </c>
      <c r="G3804" s="2">
        <v>3.1868547717842328</v>
      </c>
      <c r="H3804" s="2">
        <v>0.38443153526970958</v>
      </c>
      <c r="I3804" s="2">
        <v>0.22904564315352699</v>
      </c>
      <c r="J3804" s="2">
        <v>25.735555555555557</v>
      </c>
      <c r="K3804" s="2">
        <v>25.735555555555557</v>
      </c>
      <c r="L3804" s="2">
        <f>24-Nurse[[#This Row],[Total RN Hours  (*Adjusted for 8 minimum)]]</f>
        <v>-1.7355555555555569</v>
      </c>
      <c r="M3804" s="2">
        <v>8.3000000000000007</v>
      </c>
      <c r="N3804" s="2"/>
    </row>
    <row r="3805" spans="1:14" x14ac:dyDescent="0.35">
      <c r="A3805" t="s">
        <v>18636</v>
      </c>
      <c r="B3805" t="s">
        <v>9417</v>
      </c>
      <c r="C3805" t="s">
        <v>14255</v>
      </c>
      <c r="D3805" t="s">
        <v>19085</v>
      </c>
      <c r="E3805" s="2">
        <v>22.933333333333334</v>
      </c>
      <c r="F3805" s="2">
        <v>4.5572722868217053</v>
      </c>
      <c r="G3805" s="2">
        <v>3.8648158914728685</v>
      </c>
      <c r="H3805" s="2">
        <v>1.1222141472868217</v>
      </c>
      <c r="I3805" s="2">
        <v>0.6803536821705426</v>
      </c>
      <c r="J3805" s="2">
        <v>25.736111111111111</v>
      </c>
      <c r="K3805" s="2">
        <v>25.736111111111111</v>
      </c>
      <c r="L3805" s="2">
        <f>24-Nurse[[#This Row],[Total RN Hours  (*Adjusted for 8 minimum)]]</f>
        <v>-1.7361111111111107</v>
      </c>
      <c r="M3805" s="2">
        <v>8.3000000000000007</v>
      </c>
      <c r="N3805" s="2"/>
    </row>
    <row r="3806" spans="1:14" x14ac:dyDescent="0.35">
      <c r="A3806" t="s">
        <v>18603</v>
      </c>
      <c r="B3806" t="s">
        <v>325</v>
      </c>
      <c r="C3806" t="s">
        <v>13720</v>
      </c>
      <c r="D3806" t="s">
        <v>18725</v>
      </c>
      <c r="E3806" s="2">
        <v>106.84444444444445</v>
      </c>
      <c r="F3806" s="2">
        <v>2.8306031613976703</v>
      </c>
      <c r="G3806" s="2">
        <v>2.7373211314475876</v>
      </c>
      <c r="H3806" s="2">
        <v>0.24091930116472546</v>
      </c>
      <c r="I3806" s="2">
        <v>0.14763727121464226</v>
      </c>
      <c r="J3806" s="2">
        <v>25.74088888888889</v>
      </c>
      <c r="K3806" s="2">
        <v>25.74088888888889</v>
      </c>
      <c r="L3806" s="2">
        <f>24-Nurse[[#This Row],[Total RN Hours  (*Adjusted for 8 minimum)]]</f>
        <v>-1.7408888888888896</v>
      </c>
      <c r="M3806" s="2">
        <v>8.3000000000000007</v>
      </c>
      <c r="N3806" s="2"/>
    </row>
    <row r="3807" spans="1:14" x14ac:dyDescent="0.35">
      <c r="A3807" t="s">
        <v>18614</v>
      </c>
      <c r="B3807" t="s">
        <v>3036</v>
      </c>
      <c r="C3807" t="s">
        <v>13690</v>
      </c>
      <c r="D3807" t="s">
        <v>18671</v>
      </c>
      <c r="E3807" s="2">
        <v>82.8</v>
      </c>
      <c r="F3807" s="2">
        <v>2.3624315619967793</v>
      </c>
      <c r="G3807" s="2">
        <v>2.2376999463231346</v>
      </c>
      <c r="H3807" s="2">
        <v>0.31092324208266242</v>
      </c>
      <c r="I3807" s="2">
        <v>0.18619162640901771</v>
      </c>
      <c r="J3807" s="2">
        <v>25.744444444444447</v>
      </c>
      <c r="K3807" s="2">
        <v>25.744444444444447</v>
      </c>
      <c r="L3807" s="2">
        <f>24-Nurse[[#This Row],[Total RN Hours  (*Adjusted for 8 minimum)]]</f>
        <v>-1.7444444444444471</v>
      </c>
      <c r="M3807" s="2">
        <v>8.3000000000000007</v>
      </c>
      <c r="N3807" s="2"/>
    </row>
    <row r="3808" spans="1:14" x14ac:dyDescent="0.35">
      <c r="A3808" t="s">
        <v>18616</v>
      </c>
      <c r="B3808" t="s">
        <v>4009</v>
      </c>
      <c r="C3808" t="s">
        <v>15256</v>
      </c>
      <c r="D3808" t="s">
        <v>18753</v>
      </c>
      <c r="E3808" s="2">
        <v>32.855555555555554</v>
      </c>
      <c r="F3808" s="2">
        <v>2.9076733175515725</v>
      </c>
      <c r="G3808" s="2">
        <v>2.5154852891444031</v>
      </c>
      <c r="H3808" s="2">
        <v>0.78361176868447757</v>
      </c>
      <c r="I3808" s="2">
        <v>0.55973621914102134</v>
      </c>
      <c r="J3808" s="2">
        <v>25.746000000000002</v>
      </c>
      <c r="K3808" s="2">
        <v>25.746000000000002</v>
      </c>
      <c r="L3808" s="2">
        <f>24-Nurse[[#This Row],[Total RN Hours  (*Adjusted for 8 minimum)]]</f>
        <v>-1.7460000000000022</v>
      </c>
      <c r="M3808" s="2">
        <v>8.3000000000000007</v>
      </c>
      <c r="N3808" s="2"/>
    </row>
    <row r="3809" spans="1:14" x14ac:dyDescent="0.35">
      <c r="A3809" t="s">
        <v>18637</v>
      </c>
      <c r="B3809" t="s">
        <v>9706</v>
      </c>
      <c r="C3809" t="s">
        <v>17398</v>
      </c>
      <c r="D3809" t="s">
        <v>19871</v>
      </c>
      <c r="E3809" s="2">
        <v>32.522222222222226</v>
      </c>
      <c r="F3809" s="2">
        <v>4.4768568500170813</v>
      </c>
      <c r="G3809" s="2">
        <v>4.4649777929620775</v>
      </c>
      <c r="H3809" s="2">
        <v>0.79173898189272285</v>
      </c>
      <c r="I3809" s="2">
        <v>0.77985992483771782</v>
      </c>
      <c r="J3809" s="2">
        <v>25.749111111111112</v>
      </c>
      <c r="K3809" s="2">
        <v>25.749111111111112</v>
      </c>
      <c r="L3809" s="2">
        <f>24-Nurse[[#This Row],[Total RN Hours  (*Adjusted for 8 minimum)]]</f>
        <v>-1.7491111111111124</v>
      </c>
      <c r="M3809" s="2">
        <v>8.3000000000000007</v>
      </c>
      <c r="N3809" s="2"/>
    </row>
    <row r="3810" spans="1:14" x14ac:dyDescent="0.35">
      <c r="A3810" t="s">
        <v>18650</v>
      </c>
      <c r="B3810" t="s">
        <v>21110</v>
      </c>
      <c r="C3810" t="s">
        <v>15608</v>
      </c>
      <c r="D3810" t="s">
        <v>20191</v>
      </c>
      <c r="E3810" s="2">
        <v>47.577777777777776</v>
      </c>
      <c r="F3810" s="2">
        <v>3.3307659971975712</v>
      </c>
      <c r="G3810" s="2">
        <v>3.1696263428304534</v>
      </c>
      <c r="H3810" s="2">
        <v>0.54131947687996274</v>
      </c>
      <c r="I3810" s="2">
        <v>0.38017982251284449</v>
      </c>
      <c r="J3810" s="2">
        <v>25.754777777777779</v>
      </c>
      <c r="K3810" s="2">
        <v>25.754777777777779</v>
      </c>
      <c r="L3810" s="2">
        <f>24-Nurse[[#This Row],[Total RN Hours  (*Adjusted for 8 minimum)]]</f>
        <v>-1.7547777777777789</v>
      </c>
      <c r="M3810" s="2">
        <v>8.3000000000000007</v>
      </c>
      <c r="N3810" s="2"/>
    </row>
    <row r="3811" spans="1:14" x14ac:dyDescent="0.35">
      <c r="A3811" t="s">
        <v>18626</v>
      </c>
      <c r="B3811" t="s">
        <v>6797</v>
      </c>
      <c r="C3811" t="s">
        <v>16306</v>
      </c>
      <c r="D3811" t="s">
        <v>19552</v>
      </c>
      <c r="E3811" s="2">
        <v>46.988888888888887</v>
      </c>
      <c r="F3811" s="2">
        <v>4.1657389453771581</v>
      </c>
      <c r="G3811" s="2">
        <v>4.0247930952943962</v>
      </c>
      <c r="H3811" s="2">
        <v>0.54841570111137383</v>
      </c>
      <c r="I3811" s="2">
        <v>0.40746985102861194</v>
      </c>
      <c r="J3811" s="2">
        <v>25.769444444444442</v>
      </c>
      <c r="K3811" s="2">
        <v>25.769444444444442</v>
      </c>
      <c r="L3811" s="2">
        <f>24-Nurse[[#This Row],[Total RN Hours  (*Adjusted for 8 minimum)]]</f>
        <v>-1.7694444444444422</v>
      </c>
      <c r="M3811" s="2">
        <v>8.3000000000000007</v>
      </c>
      <c r="N3811" s="2"/>
    </row>
    <row r="3812" spans="1:14" x14ac:dyDescent="0.35">
      <c r="A3812" t="s">
        <v>18626</v>
      </c>
      <c r="B3812" t="s">
        <v>6801</v>
      </c>
      <c r="C3812" t="s">
        <v>14215</v>
      </c>
      <c r="D3812" t="s">
        <v>19549</v>
      </c>
      <c r="E3812" s="2">
        <v>93.322222222222223</v>
      </c>
      <c r="F3812" s="2">
        <v>2.6339683295630429</v>
      </c>
      <c r="G3812" s="2">
        <v>2.5826741278723655</v>
      </c>
      <c r="H3812" s="2">
        <v>0.27616263840933447</v>
      </c>
      <c r="I3812" s="2">
        <v>0.224868436718657</v>
      </c>
      <c r="J3812" s="2">
        <v>25.772111111111112</v>
      </c>
      <c r="K3812" s="2">
        <v>25.772111111111112</v>
      </c>
      <c r="L3812" s="2">
        <f>24-Nurse[[#This Row],[Total RN Hours  (*Adjusted for 8 minimum)]]</f>
        <v>-1.7721111111111121</v>
      </c>
      <c r="M3812" s="2">
        <v>8.3000000000000007</v>
      </c>
      <c r="N3812" s="2"/>
    </row>
    <row r="3813" spans="1:14" x14ac:dyDescent="0.35">
      <c r="A3813" t="s">
        <v>18642</v>
      </c>
      <c r="B3813" t="s">
        <v>10566</v>
      </c>
      <c r="C3813" t="s">
        <v>13661</v>
      </c>
      <c r="D3813" t="s">
        <v>19928</v>
      </c>
      <c r="E3813" s="2">
        <v>123.56666666666666</v>
      </c>
      <c r="F3813" s="2">
        <v>3.214375505799838</v>
      </c>
      <c r="G3813" s="2">
        <v>2.9846848305008549</v>
      </c>
      <c r="H3813" s="2">
        <v>0.20860444204657858</v>
      </c>
      <c r="I3813" s="2">
        <v>0.1614908731229206</v>
      </c>
      <c r="J3813" s="2">
        <v>25.776555555555557</v>
      </c>
      <c r="K3813" s="2">
        <v>25.776555555555557</v>
      </c>
      <c r="L3813" s="2">
        <f>24-Nurse[[#This Row],[Total RN Hours  (*Adjusted for 8 minimum)]]</f>
        <v>-1.7765555555555572</v>
      </c>
      <c r="M3813" s="2">
        <v>8.3000000000000007</v>
      </c>
      <c r="N3813" s="2"/>
    </row>
    <row r="3814" spans="1:14" x14ac:dyDescent="0.35">
      <c r="A3814" t="s">
        <v>18604</v>
      </c>
      <c r="B3814" t="s">
        <v>454</v>
      </c>
      <c r="C3814" t="s">
        <v>13798</v>
      </c>
      <c r="D3814" t="s">
        <v>18765</v>
      </c>
      <c r="E3814" s="2">
        <v>71.233333333333334</v>
      </c>
      <c r="F3814" s="2">
        <v>3.7984370613008891</v>
      </c>
      <c r="G3814" s="2">
        <v>3.5422367805334583</v>
      </c>
      <c r="H3814" s="2">
        <v>0.3618780221494306</v>
      </c>
      <c r="I3814" s="2">
        <v>0.24064108563406644</v>
      </c>
      <c r="J3814" s="2">
        <v>25.777777777777775</v>
      </c>
      <c r="K3814" s="2">
        <v>25.777777777777775</v>
      </c>
      <c r="L3814" s="2">
        <f>24-Nurse[[#This Row],[Total RN Hours  (*Adjusted for 8 minimum)]]</f>
        <v>-1.777777777777775</v>
      </c>
      <c r="M3814" s="2">
        <v>8.3000000000000007</v>
      </c>
      <c r="N3814" s="2"/>
    </row>
    <row r="3815" spans="1:14" x14ac:dyDescent="0.35">
      <c r="A3815" t="s">
        <v>18636</v>
      </c>
      <c r="B3815" t="s">
        <v>9138</v>
      </c>
      <c r="C3815" t="s">
        <v>17185</v>
      </c>
      <c r="D3815" t="s">
        <v>19690</v>
      </c>
      <c r="E3815" s="2">
        <v>29.588888888888889</v>
      </c>
      <c r="F3815" s="2">
        <v>3.0114532482162972</v>
      </c>
      <c r="G3815" s="2">
        <v>2.306327450244086</v>
      </c>
      <c r="H3815" s="2">
        <v>0.87138565527600453</v>
      </c>
      <c r="I3815" s="2">
        <v>0.34800976342470896</v>
      </c>
      <c r="J3815" s="2">
        <v>25.783333333333335</v>
      </c>
      <c r="K3815" s="2">
        <v>25.783333333333335</v>
      </c>
      <c r="L3815" s="2">
        <f>24-Nurse[[#This Row],[Total RN Hours  (*Adjusted for 8 minimum)]]</f>
        <v>-1.783333333333335</v>
      </c>
      <c r="M3815" s="2">
        <v>8.3000000000000007</v>
      </c>
      <c r="N3815" s="2"/>
    </row>
    <row r="3816" spans="1:14" x14ac:dyDescent="0.35">
      <c r="A3816" t="s">
        <v>18616</v>
      </c>
      <c r="B3816" t="s">
        <v>3847</v>
      </c>
      <c r="C3816" t="s">
        <v>15158</v>
      </c>
      <c r="D3816" t="s">
        <v>19162</v>
      </c>
      <c r="E3816" s="2">
        <v>31.077777777777779</v>
      </c>
      <c r="F3816" s="2">
        <v>3.8076546299606724</v>
      </c>
      <c r="G3816" s="2">
        <v>3.4624025741866284</v>
      </c>
      <c r="H3816" s="2">
        <v>0.82968537718984614</v>
      </c>
      <c r="I3816" s="2">
        <v>0.48443332141580264</v>
      </c>
      <c r="J3816" s="2">
        <v>25.784777777777776</v>
      </c>
      <c r="K3816" s="2">
        <v>25.784777777777776</v>
      </c>
      <c r="L3816" s="2">
        <f>24-Nurse[[#This Row],[Total RN Hours  (*Adjusted for 8 minimum)]]</f>
        <v>-1.7847777777777765</v>
      </c>
      <c r="M3816" s="2">
        <v>8.3000000000000007</v>
      </c>
      <c r="N3816" s="2"/>
    </row>
    <row r="3817" spans="1:14" x14ac:dyDescent="0.35">
      <c r="A3817" t="s">
        <v>18634</v>
      </c>
      <c r="B3817" t="s">
        <v>8447</v>
      </c>
      <c r="C3817" t="s">
        <v>13855</v>
      </c>
      <c r="D3817" t="s">
        <v>19750</v>
      </c>
      <c r="E3817" s="2">
        <v>75.611111111111114</v>
      </c>
      <c r="F3817" s="2">
        <v>3.1034533431300515</v>
      </c>
      <c r="G3817" s="2">
        <v>3.001131520940485</v>
      </c>
      <c r="H3817" s="2">
        <v>0.34110213078618662</v>
      </c>
      <c r="I3817" s="2">
        <v>0.23878030859662014</v>
      </c>
      <c r="J3817" s="2">
        <v>25.79111111111111</v>
      </c>
      <c r="K3817" s="2">
        <v>25.79111111111111</v>
      </c>
      <c r="L3817" s="2">
        <f>24-Nurse[[#This Row],[Total RN Hours  (*Adjusted for 8 minimum)]]</f>
        <v>-1.7911111111111104</v>
      </c>
      <c r="M3817" s="2">
        <v>8.3000000000000007</v>
      </c>
      <c r="N3817" s="2"/>
    </row>
    <row r="3818" spans="1:14" x14ac:dyDescent="0.35">
      <c r="A3818" t="s">
        <v>18602</v>
      </c>
      <c r="B3818" t="s">
        <v>209</v>
      </c>
      <c r="C3818" t="s">
        <v>13620</v>
      </c>
      <c r="D3818" t="s">
        <v>18722</v>
      </c>
      <c r="E3818" s="2">
        <v>10</v>
      </c>
      <c r="F3818" s="2">
        <v>7.9580555555555561</v>
      </c>
      <c r="G3818" s="2">
        <v>7.2380555555555564</v>
      </c>
      <c r="H3818" s="2">
        <v>2.5800000000000005</v>
      </c>
      <c r="I3818" s="2">
        <v>1.86</v>
      </c>
      <c r="J3818" s="2">
        <v>25.800000000000004</v>
      </c>
      <c r="K3818" s="2">
        <v>25.800000000000004</v>
      </c>
      <c r="L3818" s="2">
        <f>24-Nurse[[#This Row],[Total RN Hours  (*Adjusted for 8 minimum)]]</f>
        <v>-1.8000000000000043</v>
      </c>
      <c r="M3818" s="2">
        <v>8.3000000000000007</v>
      </c>
      <c r="N3818" s="2"/>
    </row>
    <row r="3819" spans="1:14" x14ac:dyDescent="0.35">
      <c r="A3819" t="s">
        <v>18645</v>
      </c>
      <c r="B3819" t="s">
        <v>20773</v>
      </c>
      <c r="C3819" t="s">
        <v>17891</v>
      </c>
      <c r="D3819" t="s">
        <v>19912</v>
      </c>
      <c r="E3819" s="2">
        <v>117.37777777777778</v>
      </c>
      <c r="F3819" s="2">
        <v>3.0242521772056041</v>
      </c>
      <c r="G3819" s="2">
        <v>2.7069026883756151</v>
      </c>
      <c r="H3819" s="2">
        <v>0.21982298371828851</v>
      </c>
      <c r="I3819" s="2">
        <v>5.4735895494131014E-2</v>
      </c>
      <c r="J3819" s="2">
        <v>25.802333333333333</v>
      </c>
      <c r="K3819" s="2">
        <v>25.802333333333333</v>
      </c>
      <c r="L3819" s="2">
        <f>24-Nurse[[#This Row],[Total RN Hours  (*Adjusted for 8 minimum)]]</f>
        <v>-1.8023333333333333</v>
      </c>
      <c r="M3819" s="2">
        <v>8.3000000000000007</v>
      </c>
      <c r="N3819" s="2"/>
    </row>
    <row r="3820" spans="1:14" x14ac:dyDescent="0.35">
      <c r="A3820" t="s">
        <v>18624</v>
      </c>
      <c r="B3820" t="s">
        <v>6097</v>
      </c>
      <c r="C3820" t="s">
        <v>16143</v>
      </c>
      <c r="D3820" t="s">
        <v>19490</v>
      </c>
      <c r="E3820" s="2">
        <v>24.222222222222221</v>
      </c>
      <c r="F3820" s="2">
        <v>4.1965596330275234</v>
      </c>
      <c r="G3820" s="2">
        <v>3.748165137614679</v>
      </c>
      <c r="H3820" s="2">
        <v>1.0652522935779816</v>
      </c>
      <c r="I3820" s="2">
        <v>0.61685779816513764</v>
      </c>
      <c r="J3820" s="2">
        <v>25.802777777777777</v>
      </c>
      <c r="K3820" s="2">
        <v>25.802777777777777</v>
      </c>
      <c r="L3820" s="2">
        <f>24-Nurse[[#This Row],[Total RN Hours  (*Adjusted for 8 minimum)]]</f>
        <v>-1.8027777777777771</v>
      </c>
      <c r="M3820" s="2">
        <v>8.3000000000000007</v>
      </c>
      <c r="N3820" s="2"/>
    </row>
    <row r="3821" spans="1:14" x14ac:dyDescent="0.35">
      <c r="A3821" t="s">
        <v>18605</v>
      </c>
      <c r="B3821" t="s">
        <v>796</v>
      </c>
      <c r="C3821" t="s">
        <v>14020</v>
      </c>
      <c r="D3821" t="s">
        <v>18794</v>
      </c>
      <c r="E3821" s="2">
        <v>70.611111111111114</v>
      </c>
      <c r="F3821" s="2">
        <v>3.2426656176239179</v>
      </c>
      <c r="G3821" s="2">
        <v>3.1425365853658533</v>
      </c>
      <c r="H3821" s="2">
        <v>0.36546026750590088</v>
      </c>
      <c r="I3821" s="2">
        <v>0.28363493312352478</v>
      </c>
      <c r="J3821" s="2">
        <v>25.805555555555557</v>
      </c>
      <c r="K3821" s="2">
        <v>25.805555555555557</v>
      </c>
      <c r="L3821" s="2">
        <f>24-Nurse[[#This Row],[Total RN Hours  (*Adjusted for 8 minimum)]]</f>
        <v>-1.8055555555555571</v>
      </c>
      <c r="M3821" s="2">
        <v>8.3000000000000007</v>
      </c>
      <c r="N3821" s="2"/>
    </row>
    <row r="3822" spans="1:14" x14ac:dyDescent="0.35">
      <c r="A3822" t="s">
        <v>18603</v>
      </c>
      <c r="B3822" t="s">
        <v>337</v>
      </c>
      <c r="C3822" t="s">
        <v>13759</v>
      </c>
      <c r="D3822" t="s">
        <v>18725</v>
      </c>
      <c r="E3822" s="2">
        <v>26.988888888888887</v>
      </c>
      <c r="F3822" s="2">
        <v>5.3358789625360235</v>
      </c>
      <c r="G3822" s="2">
        <v>4.7672375463153562</v>
      </c>
      <c r="H3822" s="2">
        <v>0.95620008233841081</v>
      </c>
      <c r="I3822" s="2">
        <v>0.75529435981885551</v>
      </c>
      <c r="J3822" s="2">
        <v>25.806777777777775</v>
      </c>
      <c r="K3822" s="2">
        <v>25.806777777777775</v>
      </c>
      <c r="L3822" s="2">
        <f>24-Nurse[[#This Row],[Total RN Hours  (*Adjusted for 8 minimum)]]</f>
        <v>-1.8067777777777749</v>
      </c>
      <c r="M3822" s="2">
        <v>8.3000000000000007</v>
      </c>
      <c r="N3822" s="2"/>
    </row>
    <row r="3823" spans="1:14" x14ac:dyDescent="0.35">
      <c r="A3823" t="s">
        <v>18648</v>
      </c>
      <c r="B3823" t="s">
        <v>11612</v>
      </c>
      <c r="C3823" t="s">
        <v>15309</v>
      </c>
      <c r="D3823" t="s">
        <v>20128</v>
      </c>
      <c r="E3823" s="2">
        <v>97.666666666666671</v>
      </c>
      <c r="F3823" s="2">
        <v>3.036592718998862</v>
      </c>
      <c r="G3823" s="2">
        <v>2.91712172923777</v>
      </c>
      <c r="H3823" s="2">
        <v>0.2642775881683731</v>
      </c>
      <c r="I3823" s="2">
        <v>0.22241183162684866</v>
      </c>
      <c r="J3823" s="2">
        <v>25.81111111111111</v>
      </c>
      <c r="K3823" s="2">
        <v>25.81111111111111</v>
      </c>
      <c r="L3823" s="2">
        <f>24-Nurse[[#This Row],[Total RN Hours  (*Adjusted for 8 minimum)]]</f>
        <v>-1.81111111111111</v>
      </c>
      <c r="M3823" s="2">
        <v>8.3000000000000007</v>
      </c>
      <c r="N3823" s="2"/>
    </row>
    <row r="3824" spans="1:14" x14ac:dyDescent="0.35">
      <c r="A3824" t="s">
        <v>18619</v>
      </c>
      <c r="B3824" t="s">
        <v>4730</v>
      </c>
      <c r="C3824" t="s">
        <v>15565</v>
      </c>
      <c r="D3824" t="s">
        <v>19326</v>
      </c>
      <c r="E3824" s="2">
        <v>144.47777777777779</v>
      </c>
      <c r="F3824" s="2">
        <v>3.7262170268399593</v>
      </c>
      <c r="G3824" s="2">
        <v>3.4410905175728677</v>
      </c>
      <c r="H3824" s="2">
        <v>0.17870875951703449</v>
      </c>
      <c r="I3824" s="2">
        <v>9.7208336537722054E-2</v>
      </c>
      <c r="J3824" s="2">
        <v>25.819444444444443</v>
      </c>
      <c r="K3824" s="2">
        <v>25.819444444444443</v>
      </c>
      <c r="L3824" s="2">
        <f>24-Nurse[[#This Row],[Total RN Hours  (*Adjusted for 8 minimum)]]</f>
        <v>-1.8194444444444429</v>
      </c>
      <c r="M3824" s="2">
        <v>8.3000000000000007</v>
      </c>
      <c r="N3824" s="2"/>
    </row>
    <row r="3825" spans="1:14" x14ac:dyDescent="0.35">
      <c r="A3825" t="s">
        <v>18625</v>
      </c>
      <c r="B3825" t="s">
        <v>6240</v>
      </c>
      <c r="C3825" t="s">
        <v>15436</v>
      </c>
      <c r="D3825" t="s">
        <v>18924</v>
      </c>
      <c r="E3825" s="2">
        <v>53.777777777777779</v>
      </c>
      <c r="F3825" s="2">
        <v>4.1942210743801649</v>
      </c>
      <c r="G3825" s="2">
        <v>3.8482024793388425</v>
      </c>
      <c r="H3825" s="2">
        <v>0.48018388429752062</v>
      </c>
      <c r="I3825" s="2">
        <v>0.23194421487603303</v>
      </c>
      <c r="J3825" s="2">
        <v>25.823222222222221</v>
      </c>
      <c r="K3825" s="2">
        <v>25.823222222222221</v>
      </c>
      <c r="L3825" s="2">
        <f>24-Nurse[[#This Row],[Total RN Hours  (*Adjusted for 8 minimum)]]</f>
        <v>-1.8232222222222205</v>
      </c>
      <c r="M3825" s="2">
        <v>8.3000000000000007</v>
      </c>
      <c r="N3825" s="2"/>
    </row>
    <row r="3826" spans="1:14" x14ac:dyDescent="0.35">
      <c r="A3826" t="s">
        <v>18615</v>
      </c>
      <c r="B3826" t="s">
        <v>3629</v>
      </c>
      <c r="C3826" t="s">
        <v>15077</v>
      </c>
      <c r="D3826" t="s">
        <v>19132</v>
      </c>
      <c r="E3826" s="2">
        <v>42.288888888888891</v>
      </c>
      <c r="F3826" s="2">
        <v>3.7046768260641096</v>
      </c>
      <c r="G3826" s="2">
        <v>3.4996058854440362</v>
      </c>
      <c r="H3826" s="2">
        <v>0.61068050446663169</v>
      </c>
      <c r="I3826" s="2">
        <v>0.40560956384655805</v>
      </c>
      <c r="J3826" s="2">
        <v>25.825000000000003</v>
      </c>
      <c r="K3826" s="2">
        <v>25.825000000000003</v>
      </c>
      <c r="L3826" s="2">
        <f>24-Nurse[[#This Row],[Total RN Hours  (*Adjusted for 8 minimum)]]</f>
        <v>-1.8250000000000028</v>
      </c>
      <c r="M3826" s="2">
        <v>8.3000000000000007</v>
      </c>
      <c r="N3826" s="2"/>
    </row>
    <row r="3827" spans="1:14" x14ac:dyDescent="0.35">
      <c r="A3827" t="s">
        <v>18619</v>
      </c>
      <c r="B3827" t="s">
        <v>4717</v>
      </c>
      <c r="C3827" t="s">
        <v>15527</v>
      </c>
      <c r="D3827" t="s">
        <v>19311</v>
      </c>
      <c r="E3827" s="2">
        <v>139.38888888888889</v>
      </c>
      <c r="F3827" s="2">
        <v>3.1422359505779194</v>
      </c>
      <c r="G3827" s="2">
        <v>2.9591343164607413</v>
      </c>
      <c r="H3827" s="2">
        <v>0.18533997608609007</v>
      </c>
      <c r="I3827" s="2">
        <v>0.11174013551215624</v>
      </c>
      <c r="J3827" s="2">
        <v>25.834333333333333</v>
      </c>
      <c r="K3827" s="2">
        <v>25.834333333333333</v>
      </c>
      <c r="L3827" s="2">
        <f>24-Nurse[[#This Row],[Total RN Hours  (*Adjusted for 8 minimum)]]</f>
        <v>-1.8343333333333334</v>
      </c>
      <c r="M3827" s="2">
        <v>8.3000000000000007</v>
      </c>
      <c r="N3827" s="2"/>
    </row>
    <row r="3828" spans="1:14" x14ac:dyDescent="0.35">
      <c r="A3828" t="s">
        <v>18618</v>
      </c>
      <c r="B3828" t="s">
        <v>4554</v>
      </c>
      <c r="C3828" t="s">
        <v>15496</v>
      </c>
      <c r="D3828" t="s">
        <v>19291</v>
      </c>
      <c r="E3828" s="2">
        <v>75.566666666666663</v>
      </c>
      <c r="F3828" s="2">
        <v>2.8602264372886341</v>
      </c>
      <c r="G3828" s="2">
        <v>2.7837670930745482</v>
      </c>
      <c r="H3828" s="2">
        <v>0.34191589472136452</v>
      </c>
      <c r="I3828" s="2">
        <v>0.26545655050727834</v>
      </c>
      <c r="J3828" s="2">
        <v>25.837444444444444</v>
      </c>
      <c r="K3828" s="2">
        <v>25.837444444444444</v>
      </c>
      <c r="L3828" s="2">
        <f>24-Nurse[[#This Row],[Total RN Hours  (*Adjusted for 8 minimum)]]</f>
        <v>-1.8374444444444435</v>
      </c>
      <c r="M3828" s="2">
        <v>8.3000000000000007</v>
      </c>
      <c r="N3828" s="2"/>
    </row>
    <row r="3829" spans="1:14" x14ac:dyDescent="0.35">
      <c r="A3829" t="s">
        <v>18604</v>
      </c>
      <c r="B3829" t="s">
        <v>413</v>
      </c>
      <c r="C3829" t="s">
        <v>13811</v>
      </c>
      <c r="D3829" t="s">
        <v>18776</v>
      </c>
      <c r="E3829" s="2">
        <v>58.444444444444443</v>
      </c>
      <c r="F3829" s="2">
        <v>3.678625475285171</v>
      </c>
      <c r="G3829" s="2">
        <v>3.269403041825095</v>
      </c>
      <c r="H3829" s="2">
        <v>0.44212737642585548</v>
      </c>
      <c r="I3829" s="2">
        <v>0.13789543726235742</v>
      </c>
      <c r="J3829" s="2">
        <v>25.839888888888886</v>
      </c>
      <c r="K3829" s="2">
        <v>25.839888888888886</v>
      </c>
      <c r="L3829" s="2">
        <f>24-Nurse[[#This Row],[Total RN Hours  (*Adjusted for 8 minimum)]]</f>
        <v>-1.8398888888888862</v>
      </c>
      <c r="M3829" s="2">
        <v>8.3000000000000007</v>
      </c>
      <c r="N3829" s="2"/>
    </row>
    <row r="3830" spans="1:14" x14ac:dyDescent="0.35">
      <c r="A3830" t="s">
        <v>18616</v>
      </c>
      <c r="B3830" t="s">
        <v>3989</v>
      </c>
      <c r="C3830" t="s">
        <v>15163</v>
      </c>
      <c r="D3830" t="s">
        <v>19171</v>
      </c>
      <c r="E3830" s="2">
        <v>28.8</v>
      </c>
      <c r="F3830" s="2">
        <v>5.2345679012345681</v>
      </c>
      <c r="G3830" s="2">
        <v>4.3860030864197528</v>
      </c>
      <c r="H3830" s="2">
        <v>0.89726080246913575</v>
      </c>
      <c r="I3830" s="2">
        <v>0.36614583333333334</v>
      </c>
      <c r="J3830" s="2">
        <v>25.841111111111111</v>
      </c>
      <c r="K3830" s="2">
        <v>25.841111111111111</v>
      </c>
      <c r="L3830" s="2">
        <f>24-Nurse[[#This Row],[Total RN Hours  (*Adjusted for 8 minimum)]]</f>
        <v>-1.8411111111111111</v>
      </c>
      <c r="M3830" s="2">
        <v>8.3000000000000007</v>
      </c>
      <c r="N3830" s="2"/>
    </row>
    <row r="3831" spans="1:14" x14ac:dyDescent="0.35">
      <c r="A3831" t="s">
        <v>18638</v>
      </c>
      <c r="B3831" t="s">
        <v>9808</v>
      </c>
      <c r="C3831" t="s">
        <v>14589</v>
      </c>
      <c r="D3831" t="s">
        <v>19150</v>
      </c>
      <c r="E3831" s="2">
        <v>38.155555555555559</v>
      </c>
      <c r="F3831" s="2">
        <v>7.0153174140943486</v>
      </c>
      <c r="G3831" s="2">
        <v>6.4398951659871866</v>
      </c>
      <c r="H3831" s="2">
        <v>0.67727140361094929</v>
      </c>
      <c r="I3831" s="2">
        <v>0.39538439138031445</v>
      </c>
      <c r="J3831" s="2">
        <v>25.841666666666665</v>
      </c>
      <c r="K3831" s="2">
        <v>25.841666666666665</v>
      </c>
      <c r="L3831" s="2">
        <f>24-Nurse[[#This Row],[Total RN Hours  (*Adjusted for 8 minimum)]]</f>
        <v>-1.841666666666665</v>
      </c>
      <c r="M3831" s="2">
        <v>8.3000000000000007</v>
      </c>
      <c r="N3831" s="2"/>
    </row>
    <row r="3832" spans="1:14" x14ac:dyDescent="0.35">
      <c r="A3832" t="s">
        <v>18611</v>
      </c>
      <c r="B3832" t="s">
        <v>2438</v>
      </c>
      <c r="C3832" t="s">
        <v>14487</v>
      </c>
      <c r="D3832" t="s">
        <v>18953</v>
      </c>
      <c r="E3832" s="2">
        <v>53.833333333333336</v>
      </c>
      <c r="F3832" s="2">
        <v>3.2908194014447885</v>
      </c>
      <c r="G3832" s="2">
        <v>3.0588049535603719</v>
      </c>
      <c r="H3832" s="2">
        <v>0.48004953560371516</v>
      </c>
      <c r="I3832" s="2">
        <v>0.27831372549019606</v>
      </c>
      <c r="J3832" s="2">
        <v>25.842666666666666</v>
      </c>
      <c r="K3832" s="2">
        <v>25.842666666666666</v>
      </c>
      <c r="L3832" s="2">
        <f>24-Nurse[[#This Row],[Total RN Hours  (*Adjusted for 8 minimum)]]</f>
        <v>-1.8426666666666662</v>
      </c>
      <c r="M3832" s="2">
        <v>8.3000000000000007</v>
      </c>
      <c r="N3832" s="2"/>
    </row>
    <row r="3833" spans="1:14" x14ac:dyDescent="0.35">
      <c r="A3833" t="s">
        <v>18616</v>
      </c>
      <c r="B3833" t="s">
        <v>4076</v>
      </c>
      <c r="C3833" t="s">
        <v>15098</v>
      </c>
      <c r="D3833" t="s">
        <v>18714</v>
      </c>
      <c r="E3833" s="2">
        <v>37.611111111111114</v>
      </c>
      <c r="F3833" s="2">
        <v>3.7684933530280644</v>
      </c>
      <c r="G3833" s="2">
        <v>3.3626971935007384</v>
      </c>
      <c r="H3833" s="2">
        <v>0.6871728212703101</v>
      </c>
      <c r="I3833" s="2">
        <v>0.46965435745937956</v>
      </c>
      <c r="J3833" s="2">
        <v>25.845333333333333</v>
      </c>
      <c r="K3833" s="2">
        <v>25.845333333333333</v>
      </c>
      <c r="L3833" s="2">
        <f>24-Nurse[[#This Row],[Total RN Hours  (*Adjusted for 8 minimum)]]</f>
        <v>-1.8453333333333326</v>
      </c>
      <c r="M3833" s="2">
        <v>8.3000000000000007</v>
      </c>
      <c r="N3833" s="2"/>
    </row>
    <row r="3834" spans="1:14" x14ac:dyDescent="0.35">
      <c r="A3834" t="s">
        <v>18614</v>
      </c>
      <c r="B3834" t="s">
        <v>3109</v>
      </c>
      <c r="C3834" t="s">
        <v>14906</v>
      </c>
      <c r="D3834" t="s">
        <v>19104</v>
      </c>
      <c r="E3834" s="2">
        <v>60.177777777777777</v>
      </c>
      <c r="F3834" s="2">
        <v>3.7775572378138853</v>
      </c>
      <c r="G3834" s="2">
        <v>3.5974889217134414</v>
      </c>
      <c r="H3834" s="2">
        <v>0.42956056129985232</v>
      </c>
      <c r="I3834" s="2">
        <v>0.24949224519940916</v>
      </c>
      <c r="J3834" s="2">
        <v>25.85</v>
      </c>
      <c r="K3834" s="2">
        <v>25.85</v>
      </c>
      <c r="L3834" s="2">
        <f>24-Nurse[[#This Row],[Total RN Hours  (*Adjusted for 8 minimum)]]</f>
        <v>-1.8500000000000014</v>
      </c>
      <c r="M3834" s="2">
        <v>8.3000000000000007</v>
      </c>
      <c r="N3834" s="2"/>
    </row>
    <row r="3835" spans="1:14" x14ac:dyDescent="0.35">
      <c r="A3835" t="s">
        <v>18626</v>
      </c>
      <c r="B3835" t="s">
        <v>6435</v>
      </c>
      <c r="C3835" t="s">
        <v>16290</v>
      </c>
      <c r="D3835" t="s">
        <v>19019</v>
      </c>
      <c r="E3835" s="2">
        <v>41.911111111111111</v>
      </c>
      <c r="F3835" s="2">
        <v>2.2947163308589609</v>
      </c>
      <c r="G3835" s="2">
        <v>2.0492258748674446</v>
      </c>
      <c r="H3835" s="2">
        <v>0.61683722163308596</v>
      </c>
      <c r="I3835" s="2">
        <v>0.37134676564156949</v>
      </c>
      <c r="J3835" s="2">
        <v>25.852333333333334</v>
      </c>
      <c r="K3835" s="2">
        <v>25.852333333333334</v>
      </c>
      <c r="L3835" s="2">
        <f>24-Nurse[[#This Row],[Total RN Hours  (*Adjusted for 8 minimum)]]</f>
        <v>-1.8523333333333341</v>
      </c>
      <c r="M3835" s="2">
        <v>8.3000000000000007</v>
      </c>
      <c r="N3835" s="2"/>
    </row>
    <row r="3836" spans="1:14" x14ac:dyDescent="0.35">
      <c r="A3836" t="s">
        <v>18645</v>
      </c>
      <c r="B3836" t="s">
        <v>12800</v>
      </c>
      <c r="C3836" t="s">
        <v>17856</v>
      </c>
      <c r="D3836" t="s">
        <v>20016</v>
      </c>
      <c r="E3836" s="2">
        <v>73.74444444444444</v>
      </c>
      <c r="F3836" s="2">
        <v>4.6571794485460298</v>
      </c>
      <c r="G3836" s="2">
        <v>4.1126939882477025</v>
      </c>
      <c r="H3836" s="2">
        <v>0.35057254783787861</v>
      </c>
      <c r="I3836" s="2">
        <v>0.11466023805936418</v>
      </c>
      <c r="J3836" s="2">
        <v>25.852777777777781</v>
      </c>
      <c r="K3836" s="2">
        <v>25.852777777777781</v>
      </c>
      <c r="L3836" s="2">
        <f>24-Nurse[[#This Row],[Total RN Hours  (*Adjusted for 8 minimum)]]</f>
        <v>-1.8527777777777814</v>
      </c>
      <c r="M3836" s="2">
        <v>8.3000000000000007</v>
      </c>
      <c r="N3836" s="2"/>
    </row>
    <row r="3837" spans="1:14" x14ac:dyDescent="0.35">
      <c r="A3837" t="s">
        <v>18626</v>
      </c>
      <c r="B3837" t="s">
        <v>6662</v>
      </c>
      <c r="C3837" t="s">
        <v>16375</v>
      </c>
      <c r="D3837" t="s">
        <v>18689</v>
      </c>
      <c r="E3837" s="2">
        <v>54.1</v>
      </c>
      <c r="F3837" s="2">
        <v>3.6607270486752932</v>
      </c>
      <c r="G3837" s="2">
        <v>3.2636167590881082</v>
      </c>
      <c r="H3837" s="2">
        <v>0.47788868350790709</v>
      </c>
      <c r="I3837" s="2">
        <v>0.27836105976586567</v>
      </c>
      <c r="J3837" s="2">
        <v>25.853777777777776</v>
      </c>
      <c r="K3837" s="2">
        <v>25.853777777777776</v>
      </c>
      <c r="L3837" s="2">
        <f>24-Nurse[[#This Row],[Total RN Hours  (*Adjusted for 8 minimum)]]</f>
        <v>-1.8537777777777755</v>
      </c>
      <c r="M3837" s="2">
        <v>8.3000000000000007</v>
      </c>
      <c r="N3837" s="2"/>
    </row>
    <row r="3838" spans="1:14" x14ac:dyDescent="0.35">
      <c r="A3838" t="s">
        <v>18652</v>
      </c>
      <c r="B3838" t="s">
        <v>21145</v>
      </c>
      <c r="C3838" t="s">
        <v>13975</v>
      </c>
      <c r="D3838" t="s">
        <v>19589</v>
      </c>
      <c r="E3838" s="2">
        <v>18.155555555555555</v>
      </c>
      <c r="F3838" s="2">
        <v>4.3036597307221536</v>
      </c>
      <c r="G3838" s="2">
        <v>3.9854222766217866</v>
      </c>
      <c r="H3838" s="2">
        <v>1.4240881272949819</v>
      </c>
      <c r="I3838" s="2">
        <v>1.1058506731946145</v>
      </c>
      <c r="J3838" s="2">
        <v>25.855111111111114</v>
      </c>
      <c r="K3838" s="2">
        <v>25.855111111111114</v>
      </c>
      <c r="L3838" s="2">
        <f>24-Nurse[[#This Row],[Total RN Hours  (*Adjusted for 8 minimum)]]</f>
        <v>-1.855111111111114</v>
      </c>
      <c r="M3838" s="2">
        <v>8.3000000000000007</v>
      </c>
      <c r="N3838" s="2"/>
    </row>
    <row r="3839" spans="1:14" x14ac:dyDescent="0.35">
      <c r="A3839" t="s">
        <v>18605</v>
      </c>
      <c r="B3839" t="s">
        <v>583</v>
      </c>
      <c r="C3839" t="s">
        <v>13886</v>
      </c>
      <c r="D3839" t="s">
        <v>18794</v>
      </c>
      <c r="E3839" s="2">
        <v>82.733333333333334</v>
      </c>
      <c r="F3839" s="2">
        <v>4.2153115766854681</v>
      </c>
      <c r="G3839" s="2">
        <v>3.9456607574536662</v>
      </c>
      <c r="H3839" s="2">
        <v>0.31258393768466292</v>
      </c>
      <c r="I3839" s="2">
        <v>0.19493687886113348</v>
      </c>
      <c r="J3839" s="2">
        <v>25.861111111111111</v>
      </c>
      <c r="K3839" s="2">
        <v>25.861111111111111</v>
      </c>
      <c r="L3839" s="2">
        <f>24-Nurse[[#This Row],[Total RN Hours  (*Adjusted for 8 minimum)]]</f>
        <v>-1.8611111111111107</v>
      </c>
      <c r="M3839" s="2">
        <v>8.3000000000000007</v>
      </c>
      <c r="N3839" s="2"/>
    </row>
    <row r="3840" spans="1:14" x14ac:dyDescent="0.35">
      <c r="A3840" t="s">
        <v>18611</v>
      </c>
      <c r="B3840" t="s">
        <v>2467</v>
      </c>
      <c r="C3840" t="s">
        <v>14553</v>
      </c>
      <c r="D3840" t="s">
        <v>18990</v>
      </c>
      <c r="E3840" s="2">
        <v>46.18888888888889</v>
      </c>
      <c r="F3840" s="2">
        <v>4.360955015636276</v>
      </c>
      <c r="G3840" s="2">
        <v>3.6956627375511188</v>
      </c>
      <c r="H3840" s="2">
        <v>0.56009622323791197</v>
      </c>
      <c r="I3840" s="2">
        <v>1.7993745489535723E-2</v>
      </c>
      <c r="J3840" s="2">
        <v>25.870222222222221</v>
      </c>
      <c r="K3840" s="2">
        <v>25.870222222222221</v>
      </c>
      <c r="L3840" s="2">
        <f>24-Nurse[[#This Row],[Total RN Hours  (*Adjusted for 8 minimum)]]</f>
        <v>-1.8702222222222211</v>
      </c>
      <c r="M3840" s="2">
        <v>8.3000000000000007</v>
      </c>
      <c r="N3840" s="2"/>
    </row>
    <row r="3841" spans="1:14" x14ac:dyDescent="0.35">
      <c r="A3841" t="s">
        <v>18614</v>
      </c>
      <c r="B3841" t="s">
        <v>20547</v>
      </c>
      <c r="C3841" t="s">
        <v>14914</v>
      </c>
      <c r="D3841" t="s">
        <v>18709</v>
      </c>
      <c r="E3841" s="2">
        <v>47.677777777777777</v>
      </c>
      <c r="F3841" s="2">
        <v>3.1183873223024943</v>
      </c>
      <c r="G3841" s="2">
        <v>3.0256583546958749</v>
      </c>
      <c r="H3841" s="2">
        <v>0.54271731531111633</v>
      </c>
      <c r="I3841" s="2">
        <v>0.4499883477044978</v>
      </c>
      <c r="J3841" s="2">
        <v>25.875555555555557</v>
      </c>
      <c r="K3841" s="2">
        <v>25.875555555555557</v>
      </c>
      <c r="L3841" s="2">
        <f>24-Nurse[[#This Row],[Total RN Hours  (*Adjusted for 8 minimum)]]</f>
        <v>-1.8755555555555574</v>
      </c>
      <c r="M3841" s="2">
        <v>8.3000000000000007</v>
      </c>
      <c r="N3841" s="2"/>
    </row>
    <row r="3842" spans="1:14" x14ac:dyDescent="0.35">
      <c r="A3842" t="s">
        <v>18617</v>
      </c>
      <c r="B3842" t="s">
        <v>4128</v>
      </c>
      <c r="C3842" t="s">
        <v>15293</v>
      </c>
      <c r="D3842" t="s">
        <v>19112</v>
      </c>
      <c r="E3842" s="2">
        <v>28.933333333333334</v>
      </c>
      <c r="F3842" s="2">
        <v>4.5450499231950845</v>
      </c>
      <c r="G3842" s="2">
        <v>4.1371966205837172</v>
      </c>
      <c r="H3842" s="2">
        <v>0.89442012288786477</v>
      </c>
      <c r="I3842" s="2">
        <v>0.64150921658986171</v>
      </c>
      <c r="J3842" s="2">
        <v>25.878555555555554</v>
      </c>
      <c r="K3842" s="2">
        <v>25.878555555555554</v>
      </c>
      <c r="L3842" s="2">
        <f>24-Nurse[[#This Row],[Total RN Hours  (*Adjusted for 8 minimum)]]</f>
        <v>-1.878555555555554</v>
      </c>
      <c r="M3842" s="2">
        <v>8.3000000000000007</v>
      </c>
      <c r="N3842" s="2"/>
    </row>
    <row r="3843" spans="1:14" x14ac:dyDescent="0.35">
      <c r="A3843" t="s">
        <v>18631</v>
      </c>
      <c r="B3843" t="s">
        <v>7247</v>
      </c>
      <c r="C3843" t="s">
        <v>16577</v>
      </c>
      <c r="D3843" t="s">
        <v>19655</v>
      </c>
      <c r="E3843" s="2">
        <v>106.4</v>
      </c>
      <c r="F3843" s="2">
        <v>2.8694360902255642</v>
      </c>
      <c r="G3843" s="2">
        <v>2.628330200501253</v>
      </c>
      <c r="H3843" s="2">
        <v>0.24325918964076862</v>
      </c>
      <c r="I3843" s="2">
        <v>8.9729532163742687E-2</v>
      </c>
      <c r="J3843" s="2">
        <v>25.882777777777783</v>
      </c>
      <c r="K3843" s="2">
        <v>25.882777777777783</v>
      </c>
      <c r="L3843" s="2">
        <f>24-Nurse[[#This Row],[Total RN Hours  (*Adjusted for 8 minimum)]]</f>
        <v>-1.8827777777777825</v>
      </c>
      <c r="M3843" s="2">
        <v>8.3000000000000007</v>
      </c>
      <c r="N3843" s="2"/>
    </row>
    <row r="3844" spans="1:14" x14ac:dyDescent="0.35">
      <c r="A3844" t="s">
        <v>18634</v>
      </c>
      <c r="B3844" t="s">
        <v>8511</v>
      </c>
      <c r="C3844" t="s">
        <v>16981</v>
      </c>
      <c r="D3844" t="s">
        <v>18971</v>
      </c>
      <c r="E3844" s="2">
        <v>25.933333333333334</v>
      </c>
      <c r="F3844" s="2">
        <v>5.8993144815766927</v>
      </c>
      <c r="G3844" s="2">
        <v>5.3747857754927164</v>
      </c>
      <c r="H3844" s="2">
        <v>0.99832904884318763</v>
      </c>
      <c r="I3844" s="2">
        <v>0.47380034275921162</v>
      </c>
      <c r="J3844" s="2">
        <v>25.89</v>
      </c>
      <c r="K3844" s="2">
        <v>25.89</v>
      </c>
      <c r="L3844" s="2">
        <f>24-Nurse[[#This Row],[Total RN Hours  (*Adjusted for 8 minimum)]]</f>
        <v>-1.8900000000000006</v>
      </c>
      <c r="M3844" s="2">
        <v>8.3000000000000007</v>
      </c>
      <c r="N3844" s="2"/>
    </row>
    <row r="3845" spans="1:14" x14ac:dyDescent="0.35">
      <c r="A3845" t="s">
        <v>18611</v>
      </c>
      <c r="B3845" t="s">
        <v>2292</v>
      </c>
      <c r="C3845" t="s">
        <v>14526</v>
      </c>
      <c r="D3845" t="s">
        <v>18976</v>
      </c>
      <c r="E3845" s="2">
        <v>68.12222222222222</v>
      </c>
      <c r="F3845" s="2">
        <v>3.1977458815853859</v>
      </c>
      <c r="G3845" s="2">
        <v>3.037576251834937</v>
      </c>
      <c r="H3845" s="2">
        <v>0.38008644593051705</v>
      </c>
      <c r="I3845" s="2">
        <v>0.2199168161800685</v>
      </c>
      <c r="J3845" s="2">
        <v>25.892333333333333</v>
      </c>
      <c r="K3845" s="2">
        <v>25.892333333333333</v>
      </c>
      <c r="L3845" s="2">
        <f>24-Nurse[[#This Row],[Total RN Hours  (*Adjusted for 8 minimum)]]</f>
        <v>-1.8923333333333332</v>
      </c>
      <c r="M3845" s="2">
        <v>8.3000000000000007</v>
      </c>
      <c r="N3845" s="2"/>
    </row>
    <row r="3846" spans="1:14" x14ac:dyDescent="0.35">
      <c r="A3846" t="s">
        <v>18619</v>
      </c>
      <c r="B3846" t="s">
        <v>4781</v>
      </c>
      <c r="C3846" t="s">
        <v>15528</v>
      </c>
      <c r="D3846" t="s">
        <v>19312</v>
      </c>
      <c r="E3846" s="2">
        <v>106.34444444444445</v>
      </c>
      <c r="F3846" s="2">
        <v>3.2020906906279389</v>
      </c>
      <c r="G3846" s="2">
        <v>3.0872542054121821</v>
      </c>
      <c r="H3846" s="2">
        <v>0.24352732211890085</v>
      </c>
      <c r="I3846" s="2">
        <v>0.18036777766168632</v>
      </c>
      <c r="J3846" s="2">
        <v>25.89777777777778</v>
      </c>
      <c r="K3846" s="2">
        <v>25.89777777777778</v>
      </c>
      <c r="L3846" s="2">
        <f>24-Nurse[[#This Row],[Total RN Hours  (*Adjusted for 8 minimum)]]</f>
        <v>-1.8977777777777796</v>
      </c>
      <c r="M3846" s="2">
        <v>8.3000000000000007</v>
      </c>
      <c r="N3846" s="2"/>
    </row>
    <row r="3847" spans="1:14" x14ac:dyDescent="0.35">
      <c r="A3847" t="s">
        <v>18638</v>
      </c>
      <c r="B3847" t="s">
        <v>9837</v>
      </c>
      <c r="C3847" t="s">
        <v>16142</v>
      </c>
      <c r="D3847" t="s">
        <v>19879</v>
      </c>
      <c r="E3847" s="2">
        <v>37.355555555555554</v>
      </c>
      <c r="F3847" s="2">
        <v>4.4254848304580614</v>
      </c>
      <c r="G3847" s="2">
        <v>3.9849732302201075</v>
      </c>
      <c r="H3847" s="2">
        <v>0.69333432480666268</v>
      </c>
      <c r="I3847" s="2">
        <v>0.25282272456870908</v>
      </c>
      <c r="J3847" s="2">
        <v>25.899888888888889</v>
      </c>
      <c r="K3847" s="2">
        <v>25.899888888888889</v>
      </c>
      <c r="L3847" s="2">
        <f>24-Nurse[[#This Row],[Total RN Hours  (*Adjusted for 8 minimum)]]</f>
        <v>-1.8998888888888885</v>
      </c>
      <c r="M3847" s="2">
        <v>8.3000000000000007</v>
      </c>
      <c r="N3847" s="2"/>
    </row>
    <row r="3848" spans="1:14" x14ac:dyDescent="0.35">
      <c r="A3848" t="s">
        <v>18651</v>
      </c>
      <c r="B3848" t="s">
        <v>12140</v>
      </c>
      <c r="C3848" t="s">
        <v>18278</v>
      </c>
      <c r="D3848" t="s">
        <v>20196</v>
      </c>
      <c r="E3848" s="2">
        <v>16.677777777777777</v>
      </c>
      <c r="F3848" s="2">
        <v>4.2393737508327796</v>
      </c>
      <c r="G3848" s="2">
        <v>4.0076948700866089</v>
      </c>
      <c r="H3848" s="2">
        <v>1.5531312458361093</v>
      </c>
      <c r="I3848" s="2">
        <v>1.3214523650899401</v>
      </c>
      <c r="J3848" s="2">
        <v>25.902777777777779</v>
      </c>
      <c r="K3848" s="2">
        <v>25.902777777777779</v>
      </c>
      <c r="L3848" s="2">
        <f>24-Nurse[[#This Row],[Total RN Hours  (*Adjusted for 8 minimum)]]</f>
        <v>-1.9027777777777786</v>
      </c>
      <c r="M3848" s="2">
        <v>8.3000000000000007</v>
      </c>
      <c r="N3848" s="2"/>
    </row>
    <row r="3849" spans="1:14" x14ac:dyDescent="0.35">
      <c r="A3849" t="s">
        <v>18634</v>
      </c>
      <c r="B3849" t="s">
        <v>8334</v>
      </c>
      <c r="C3849" t="s">
        <v>15872</v>
      </c>
      <c r="D3849" t="s">
        <v>19712</v>
      </c>
      <c r="E3849" s="2">
        <v>48.8</v>
      </c>
      <c r="F3849" s="2">
        <v>4.0389344262295079</v>
      </c>
      <c r="G3849" s="2">
        <v>3.4279826958105648</v>
      </c>
      <c r="H3849" s="2">
        <v>0.53085154826958103</v>
      </c>
      <c r="I3849" s="2">
        <v>0.23674863387978143</v>
      </c>
      <c r="J3849" s="2">
        <v>25.905555555555555</v>
      </c>
      <c r="K3849" s="2">
        <v>25.905555555555555</v>
      </c>
      <c r="L3849" s="2">
        <f>24-Nurse[[#This Row],[Total RN Hours  (*Adjusted for 8 minimum)]]</f>
        <v>-1.905555555555555</v>
      </c>
      <c r="M3849" s="2">
        <v>8.3000000000000007</v>
      </c>
      <c r="N3849" s="2"/>
    </row>
    <row r="3850" spans="1:14" x14ac:dyDescent="0.35">
      <c r="A3850" t="s">
        <v>18605</v>
      </c>
      <c r="B3850" t="s">
        <v>12353</v>
      </c>
      <c r="C3850" t="s">
        <v>14068</v>
      </c>
      <c r="D3850" t="s">
        <v>18833</v>
      </c>
      <c r="E3850" s="2">
        <v>42.944444444444443</v>
      </c>
      <c r="F3850" s="2">
        <v>3.9681733505821475</v>
      </c>
      <c r="G3850" s="2">
        <v>3.6806778783958602</v>
      </c>
      <c r="H3850" s="2">
        <v>0.60326261319534291</v>
      </c>
      <c r="I3850" s="2">
        <v>0.40444760672703756</v>
      </c>
      <c r="J3850" s="2">
        <v>25.90677777777778</v>
      </c>
      <c r="K3850" s="2">
        <v>25.90677777777778</v>
      </c>
      <c r="L3850" s="2">
        <f>24-Nurse[[#This Row],[Total RN Hours  (*Adjusted for 8 minimum)]]</f>
        <v>-1.9067777777777799</v>
      </c>
      <c r="M3850" s="2">
        <v>8.3000000000000007</v>
      </c>
      <c r="N3850" s="2"/>
    </row>
    <row r="3851" spans="1:14" x14ac:dyDescent="0.35">
      <c r="A3851" t="s">
        <v>18611</v>
      </c>
      <c r="B3851" t="s">
        <v>2448</v>
      </c>
      <c r="C3851" t="s">
        <v>14161</v>
      </c>
      <c r="D3851" t="s">
        <v>18962</v>
      </c>
      <c r="E3851" s="2">
        <v>68.855555555555554</v>
      </c>
      <c r="F3851" s="2">
        <v>3.3465354203646926</v>
      </c>
      <c r="G3851" s="2">
        <v>2.9516669356140071</v>
      </c>
      <c r="H3851" s="2">
        <v>0.37626754881394225</v>
      </c>
      <c r="I3851" s="2">
        <v>4.4816846861384541E-2</v>
      </c>
      <c r="J3851" s="2">
        <v>25.908111111111111</v>
      </c>
      <c r="K3851" s="2">
        <v>25.908111111111111</v>
      </c>
      <c r="L3851" s="2">
        <f>24-Nurse[[#This Row],[Total RN Hours  (*Adjusted for 8 minimum)]]</f>
        <v>-1.9081111111111113</v>
      </c>
      <c r="M3851" s="2">
        <v>8.3000000000000007</v>
      </c>
      <c r="N3851" s="2"/>
    </row>
    <row r="3852" spans="1:14" x14ac:dyDescent="0.35">
      <c r="A3852" t="s">
        <v>18637</v>
      </c>
      <c r="B3852" t="s">
        <v>9721</v>
      </c>
      <c r="C3852" t="s">
        <v>17327</v>
      </c>
      <c r="D3852" t="s">
        <v>19839</v>
      </c>
      <c r="E3852" s="2">
        <v>49.911111111111111</v>
      </c>
      <c r="F3852" s="2">
        <v>5.4024265360641142</v>
      </c>
      <c r="G3852" s="2">
        <v>4.8523642030276051</v>
      </c>
      <c r="H3852" s="2">
        <v>0.51912511130899386</v>
      </c>
      <c r="I3852" s="2">
        <v>0.30964158504007128</v>
      </c>
      <c r="J3852" s="2">
        <v>25.910111111111114</v>
      </c>
      <c r="K3852" s="2">
        <v>25.910111111111114</v>
      </c>
      <c r="L3852" s="2">
        <f>24-Nurse[[#This Row],[Total RN Hours  (*Adjusted for 8 minimum)]]</f>
        <v>-1.9101111111111138</v>
      </c>
      <c r="M3852" s="2">
        <v>8.3000000000000007</v>
      </c>
      <c r="N3852" s="2"/>
    </row>
    <row r="3853" spans="1:14" x14ac:dyDescent="0.35">
      <c r="A3853" t="s">
        <v>18610</v>
      </c>
      <c r="B3853" t="s">
        <v>2128</v>
      </c>
      <c r="C3853" t="s">
        <v>14348</v>
      </c>
      <c r="D3853" t="s">
        <v>18914</v>
      </c>
      <c r="E3853" s="2">
        <v>24.244444444444444</v>
      </c>
      <c r="F3853" s="2">
        <v>4.7906599450045828</v>
      </c>
      <c r="G3853" s="2">
        <v>4.2627314390467461</v>
      </c>
      <c r="H3853" s="2">
        <v>1.0692804766269477</v>
      </c>
      <c r="I3853" s="2">
        <v>0.83325847846012835</v>
      </c>
      <c r="J3853" s="2">
        <v>25.92411111111111</v>
      </c>
      <c r="K3853" s="2">
        <v>25.92411111111111</v>
      </c>
      <c r="L3853" s="2">
        <f>24-Nurse[[#This Row],[Total RN Hours  (*Adjusted for 8 minimum)]]</f>
        <v>-1.9241111111111096</v>
      </c>
      <c r="M3853" s="2">
        <v>8.3000000000000007</v>
      </c>
      <c r="N3853" s="2"/>
    </row>
    <row r="3854" spans="1:14" x14ac:dyDescent="0.35">
      <c r="A3854" t="s">
        <v>18606</v>
      </c>
      <c r="B3854" t="s">
        <v>1300</v>
      </c>
      <c r="C3854" t="s">
        <v>14156</v>
      </c>
      <c r="D3854" t="s">
        <v>18866</v>
      </c>
      <c r="E3854" s="2">
        <v>74.077777777777783</v>
      </c>
      <c r="F3854" s="2">
        <v>3.3140962951852404</v>
      </c>
      <c r="G3854" s="2">
        <v>3.1520368981550919</v>
      </c>
      <c r="H3854" s="2">
        <v>0.3500074996250187</v>
      </c>
      <c r="I3854" s="2">
        <v>0.19994750262486874</v>
      </c>
      <c r="J3854" s="2">
        <v>25.927777777777777</v>
      </c>
      <c r="K3854" s="2">
        <v>25.927777777777777</v>
      </c>
      <c r="L3854" s="2">
        <f>24-Nurse[[#This Row],[Total RN Hours  (*Adjusted for 8 minimum)]]</f>
        <v>-1.9277777777777771</v>
      </c>
      <c r="M3854" s="2">
        <v>8.3000000000000007</v>
      </c>
      <c r="N3854" s="2"/>
    </row>
    <row r="3855" spans="1:14" x14ac:dyDescent="0.35">
      <c r="A3855" t="s">
        <v>18636</v>
      </c>
      <c r="B3855" t="s">
        <v>8772</v>
      </c>
      <c r="C3855" t="s">
        <v>17147</v>
      </c>
      <c r="D3855" t="s">
        <v>18709</v>
      </c>
      <c r="E3855" s="2">
        <v>84.077777777777783</v>
      </c>
      <c r="F3855" s="2">
        <v>3.5674877758689045</v>
      </c>
      <c r="G3855" s="2">
        <v>3.2739011497290869</v>
      </c>
      <c r="H3855" s="2">
        <v>0.30840227302761991</v>
      </c>
      <c r="I3855" s="2">
        <v>0.15759746266684285</v>
      </c>
      <c r="J3855" s="2">
        <v>25.929777777777776</v>
      </c>
      <c r="K3855" s="2">
        <v>25.929777777777776</v>
      </c>
      <c r="L3855" s="2">
        <f>24-Nurse[[#This Row],[Total RN Hours  (*Adjusted for 8 minimum)]]</f>
        <v>-1.929777777777776</v>
      </c>
      <c r="M3855" s="2">
        <v>8.3000000000000007</v>
      </c>
      <c r="N3855" s="2"/>
    </row>
    <row r="3856" spans="1:14" x14ac:dyDescent="0.35">
      <c r="A3856" t="s">
        <v>18615</v>
      </c>
      <c r="B3856" t="s">
        <v>3453</v>
      </c>
      <c r="C3856" t="s">
        <v>15011</v>
      </c>
      <c r="D3856" t="s">
        <v>18692</v>
      </c>
      <c r="E3856" s="2">
        <v>48.588888888888889</v>
      </c>
      <c r="F3856" s="2">
        <v>3.1996341184541506</v>
      </c>
      <c r="G3856" s="2">
        <v>2.8621655613994972</v>
      </c>
      <c r="H3856" s="2">
        <v>0.53384404299108168</v>
      </c>
      <c r="I3856" s="2">
        <v>0.41458952664075011</v>
      </c>
      <c r="J3856" s="2">
        <v>25.93888888888889</v>
      </c>
      <c r="K3856" s="2">
        <v>25.93888888888889</v>
      </c>
      <c r="L3856" s="2">
        <f>24-Nurse[[#This Row],[Total RN Hours  (*Adjusted for 8 minimum)]]</f>
        <v>-1.93888888888889</v>
      </c>
      <c r="M3856" s="2">
        <v>8.3000000000000007</v>
      </c>
      <c r="N3856" s="2"/>
    </row>
    <row r="3857" spans="1:14" x14ac:dyDescent="0.35">
      <c r="A3857" t="s">
        <v>18623</v>
      </c>
      <c r="B3857" t="s">
        <v>5829</v>
      </c>
      <c r="C3857" t="s">
        <v>16008</v>
      </c>
      <c r="D3857" t="s">
        <v>19418</v>
      </c>
      <c r="E3857" s="2">
        <v>38.666666666666664</v>
      </c>
      <c r="F3857" s="2">
        <v>3.2079022988505748</v>
      </c>
      <c r="G3857" s="2">
        <v>3.0180747126436782</v>
      </c>
      <c r="H3857" s="2">
        <v>0.6709051724137931</v>
      </c>
      <c r="I3857" s="2">
        <v>0.48107758620689656</v>
      </c>
      <c r="J3857" s="2">
        <v>25.941666666666666</v>
      </c>
      <c r="K3857" s="2">
        <v>25.941666666666666</v>
      </c>
      <c r="L3857" s="2">
        <f>24-Nurse[[#This Row],[Total RN Hours  (*Adjusted for 8 minimum)]]</f>
        <v>-1.9416666666666664</v>
      </c>
      <c r="M3857" s="2">
        <v>8.3000000000000007</v>
      </c>
      <c r="N3857" s="2"/>
    </row>
    <row r="3858" spans="1:14" x14ac:dyDescent="0.35">
      <c r="A3858" t="s">
        <v>18649</v>
      </c>
      <c r="B3858" t="s">
        <v>11797</v>
      </c>
      <c r="C3858" t="s">
        <v>18065</v>
      </c>
      <c r="D3858" t="s">
        <v>20159</v>
      </c>
      <c r="E3858" s="2">
        <v>27.033333333333335</v>
      </c>
      <c r="F3858" s="2">
        <v>6.0729880805589804</v>
      </c>
      <c r="G3858" s="2">
        <v>5.6214878750513764</v>
      </c>
      <c r="H3858" s="2">
        <v>0.95976572133168925</v>
      </c>
      <c r="I3858" s="2">
        <v>0.75919030004110144</v>
      </c>
      <c r="J3858" s="2">
        <v>25.945666666666668</v>
      </c>
      <c r="K3858" s="2">
        <v>25.945666666666668</v>
      </c>
      <c r="L3858" s="2">
        <f>24-Nurse[[#This Row],[Total RN Hours  (*Adjusted for 8 minimum)]]</f>
        <v>-1.9456666666666678</v>
      </c>
      <c r="M3858" s="2">
        <v>8.3000000000000007</v>
      </c>
      <c r="N3858" s="2"/>
    </row>
    <row r="3859" spans="1:14" x14ac:dyDescent="0.35">
      <c r="A3859" t="s">
        <v>18649</v>
      </c>
      <c r="B3859" t="s">
        <v>11816</v>
      </c>
      <c r="C3859" t="s">
        <v>18082</v>
      </c>
      <c r="D3859" t="s">
        <v>20159</v>
      </c>
      <c r="E3859" s="2">
        <v>100.51111111111111</v>
      </c>
      <c r="F3859" s="2">
        <v>1.4160844572186602</v>
      </c>
      <c r="G3859" s="2">
        <v>1.2900464293610434</v>
      </c>
      <c r="H3859" s="2">
        <v>0.25815277470705283</v>
      </c>
      <c r="I3859" s="2">
        <v>0.13211474684943625</v>
      </c>
      <c r="J3859" s="2">
        <v>25.947222222222223</v>
      </c>
      <c r="K3859" s="2">
        <v>25.947222222222223</v>
      </c>
      <c r="L3859" s="2">
        <f>24-Nurse[[#This Row],[Total RN Hours  (*Adjusted for 8 minimum)]]</f>
        <v>-1.9472222222222229</v>
      </c>
      <c r="M3859" s="2">
        <v>8.3000000000000007</v>
      </c>
      <c r="N3859" s="2"/>
    </row>
    <row r="3860" spans="1:14" x14ac:dyDescent="0.35">
      <c r="A3860" t="s">
        <v>18636</v>
      </c>
      <c r="B3860" t="s">
        <v>9162</v>
      </c>
      <c r="C3860" t="s">
        <v>17206</v>
      </c>
      <c r="D3860" t="s">
        <v>18775</v>
      </c>
      <c r="E3860" s="2">
        <v>60.355555555555554</v>
      </c>
      <c r="F3860" s="2">
        <v>3.4143151693667155</v>
      </c>
      <c r="G3860" s="2">
        <v>3.0205375552282772</v>
      </c>
      <c r="H3860" s="2">
        <v>0.42991347569955818</v>
      </c>
      <c r="I3860" s="2">
        <v>0.18838181148748159</v>
      </c>
      <c r="J3860" s="2">
        <v>25.947666666666667</v>
      </c>
      <c r="K3860" s="2">
        <v>25.947666666666667</v>
      </c>
      <c r="L3860" s="2">
        <f>24-Nurse[[#This Row],[Total RN Hours  (*Adjusted for 8 minimum)]]</f>
        <v>-1.9476666666666667</v>
      </c>
      <c r="M3860" s="2">
        <v>8.3000000000000007</v>
      </c>
      <c r="N3860" s="2"/>
    </row>
    <row r="3861" spans="1:14" x14ac:dyDescent="0.35">
      <c r="A3861" t="s">
        <v>18648</v>
      </c>
      <c r="B3861" t="s">
        <v>8342</v>
      </c>
      <c r="C3861" t="s">
        <v>15197</v>
      </c>
      <c r="D3861" t="s">
        <v>20144</v>
      </c>
      <c r="E3861" s="2">
        <v>61.211111111111109</v>
      </c>
      <c r="F3861" s="2">
        <v>3.4337447812670181</v>
      </c>
      <c r="G3861" s="2">
        <v>2.9793519695044477</v>
      </c>
      <c r="H3861" s="2">
        <v>0.42398801960428395</v>
      </c>
      <c r="I3861" s="2">
        <v>0.24972771827917953</v>
      </c>
      <c r="J3861" s="2">
        <v>25.952777777777779</v>
      </c>
      <c r="K3861" s="2">
        <v>25.952777777777779</v>
      </c>
      <c r="L3861" s="2">
        <f>24-Nurse[[#This Row],[Total RN Hours  (*Adjusted for 8 minimum)]]</f>
        <v>-1.9527777777777793</v>
      </c>
      <c r="M3861" s="2">
        <v>8.3000000000000007</v>
      </c>
      <c r="N3861" s="2"/>
    </row>
    <row r="3862" spans="1:14" x14ac:dyDescent="0.35">
      <c r="A3862" t="s">
        <v>18624</v>
      </c>
      <c r="B3862" t="s">
        <v>5924</v>
      </c>
      <c r="C3862" t="s">
        <v>16036</v>
      </c>
      <c r="D3862" t="s">
        <v>19456</v>
      </c>
      <c r="E3862" s="2">
        <v>42.31111111111111</v>
      </c>
      <c r="F3862" s="2">
        <v>3.2244747899159663</v>
      </c>
      <c r="G3862" s="2">
        <v>2.8363707983193276</v>
      </c>
      <c r="H3862" s="2">
        <v>0.61339285714285718</v>
      </c>
      <c r="I3862" s="2">
        <v>0.22528886554621849</v>
      </c>
      <c r="J3862" s="2">
        <v>25.953333333333333</v>
      </c>
      <c r="K3862" s="2">
        <v>25.953333333333333</v>
      </c>
      <c r="L3862" s="2">
        <f>24-Nurse[[#This Row],[Total RN Hours  (*Adjusted for 8 minimum)]]</f>
        <v>-1.9533333333333331</v>
      </c>
      <c r="M3862" s="2">
        <v>8.3000000000000007</v>
      </c>
      <c r="N3862" s="2"/>
    </row>
    <row r="3863" spans="1:14" x14ac:dyDescent="0.35">
      <c r="A3863" t="s">
        <v>18628</v>
      </c>
      <c r="B3863" t="s">
        <v>20657</v>
      </c>
      <c r="C3863" t="s">
        <v>15183</v>
      </c>
      <c r="D3863" t="s">
        <v>19251</v>
      </c>
      <c r="E3863" s="2">
        <v>56.655555555555559</v>
      </c>
      <c r="F3863" s="2">
        <v>4.3086487546577761</v>
      </c>
      <c r="G3863" s="2">
        <v>3.9935712884879391</v>
      </c>
      <c r="H3863" s="2">
        <v>0.45809178270249062</v>
      </c>
      <c r="I3863" s="2">
        <v>0.25342420082369088</v>
      </c>
      <c r="J3863" s="2">
        <v>25.953444444444443</v>
      </c>
      <c r="K3863" s="2">
        <v>25.953444444444443</v>
      </c>
      <c r="L3863" s="2">
        <f>24-Nurse[[#This Row],[Total RN Hours  (*Adjusted for 8 minimum)]]</f>
        <v>-1.9534444444444432</v>
      </c>
      <c r="M3863" s="2">
        <v>8.3000000000000007</v>
      </c>
      <c r="N3863" s="2"/>
    </row>
    <row r="3864" spans="1:14" x14ac:dyDescent="0.35">
      <c r="A3864" t="s">
        <v>18615</v>
      </c>
      <c r="B3864" t="s">
        <v>3701</v>
      </c>
      <c r="C3864" t="s">
        <v>14955</v>
      </c>
      <c r="D3864" t="s">
        <v>18689</v>
      </c>
      <c r="E3864" s="2">
        <v>55.388888888888886</v>
      </c>
      <c r="F3864" s="2">
        <v>3.7960661985957875</v>
      </c>
      <c r="G3864" s="2">
        <v>3.4566820461384151</v>
      </c>
      <c r="H3864" s="2">
        <v>0.46863390170511537</v>
      </c>
      <c r="I3864" s="2">
        <v>0.32340220661985963</v>
      </c>
      <c r="J3864" s="2">
        <v>25.957111111111111</v>
      </c>
      <c r="K3864" s="2">
        <v>25.957111111111111</v>
      </c>
      <c r="L3864" s="2">
        <f>24-Nurse[[#This Row],[Total RN Hours  (*Adjusted for 8 minimum)]]</f>
        <v>-1.9571111111111108</v>
      </c>
      <c r="M3864" s="2">
        <v>8.3000000000000007</v>
      </c>
      <c r="N3864" s="2"/>
    </row>
    <row r="3865" spans="1:14" x14ac:dyDescent="0.35">
      <c r="A3865" t="s">
        <v>18605</v>
      </c>
      <c r="B3865" t="s">
        <v>877</v>
      </c>
      <c r="C3865" t="s">
        <v>13941</v>
      </c>
      <c r="D3865" t="s">
        <v>18801</v>
      </c>
      <c r="E3865" s="2">
        <v>68.13333333333334</v>
      </c>
      <c r="F3865" s="2">
        <v>4.0968656229615137</v>
      </c>
      <c r="G3865" s="2">
        <v>3.7266226353555116</v>
      </c>
      <c r="H3865" s="2">
        <v>0.3810192433137638</v>
      </c>
      <c r="I3865" s="2">
        <v>0.16382420091324199</v>
      </c>
      <c r="J3865" s="2">
        <v>25.960111111111111</v>
      </c>
      <c r="K3865" s="2">
        <v>25.960111111111111</v>
      </c>
      <c r="L3865" s="2">
        <f>24-Nurse[[#This Row],[Total RN Hours  (*Adjusted for 8 minimum)]]</f>
        <v>-1.9601111111111109</v>
      </c>
      <c r="M3865" s="2">
        <v>8.3000000000000007</v>
      </c>
      <c r="N3865" s="2"/>
    </row>
    <row r="3866" spans="1:14" x14ac:dyDescent="0.35">
      <c r="A3866" t="s">
        <v>18645</v>
      </c>
      <c r="B3866" t="s">
        <v>12909</v>
      </c>
      <c r="C3866" t="s">
        <v>18412</v>
      </c>
      <c r="D3866" t="s">
        <v>19292</v>
      </c>
      <c r="E3866" s="2">
        <v>58.733333333333334</v>
      </c>
      <c r="F3866" s="2">
        <v>2.1116780174044645</v>
      </c>
      <c r="G3866" s="2">
        <v>2.0013753310631857</v>
      </c>
      <c r="H3866" s="2">
        <v>0.44201286416950436</v>
      </c>
      <c r="I3866" s="2">
        <v>0.33600832387438517</v>
      </c>
      <c r="J3866" s="2">
        <v>25.960888888888888</v>
      </c>
      <c r="K3866" s="2">
        <v>25.960888888888888</v>
      </c>
      <c r="L3866" s="2">
        <f>24-Nurse[[#This Row],[Total RN Hours  (*Adjusted for 8 minimum)]]</f>
        <v>-1.9608888888888885</v>
      </c>
      <c r="M3866" s="2">
        <v>8.3000000000000007</v>
      </c>
      <c r="N3866" s="2"/>
    </row>
    <row r="3867" spans="1:14" x14ac:dyDescent="0.35">
      <c r="A3867" t="s">
        <v>18601</v>
      </c>
      <c r="B3867" t="s">
        <v>63</v>
      </c>
      <c r="C3867" t="s">
        <v>13634</v>
      </c>
      <c r="D3867" t="s">
        <v>18683</v>
      </c>
      <c r="E3867" s="2">
        <v>95.055555555555557</v>
      </c>
      <c r="F3867" s="2">
        <v>3.4213232028053766</v>
      </c>
      <c r="G3867" s="2">
        <v>3.2225634132086505</v>
      </c>
      <c r="H3867" s="2">
        <v>0.27311981297486848</v>
      </c>
      <c r="I3867" s="2">
        <v>0.17228170660432496</v>
      </c>
      <c r="J3867" s="2">
        <v>25.961555555555556</v>
      </c>
      <c r="K3867" s="2">
        <v>25.961555555555556</v>
      </c>
      <c r="L3867" s="2">
        <f>24-Nurse[[#This Row],[Total RN Hours  (*Adjusted for 8 minimum)]]</f>
        <v>-1.9615555555555559</v>
      </c>
      <c r="M3867" s="2">
        <v>8.3000000000000007</v>
      </c>
      <c r="N3867" s="2"/>
    </row>
    <row r="3868" spans="1:14" x14ac:dyDescent="0.35">
      <c r="A3868" t="s">
        <v>18645</v>
      </c>
      <c r="B3868" t="s">
        <v>12759</v>
      </c>
      <c r="C3868" t="s">
        <v>16190</v>
      </c>
      <c r="D3868" t="s">
        <v>18997</v>
      </c>
      <c r="E3868" s="2">
        <v>34.777777777777779</v>
      </c>
      <c r="F3868" s="2">
        <v>3.3977955271565494</v>
      </c>
      <c r="G3868" s="2">
        <v>2.9190894568690093</v>
      </c>
      <c r="H3868" s="2">
        <v>0.7465782747603833</v>
      </c>
      <c r="I3868" s="2">
        <v>0.39939936102236417</v>
      </c>
      <c r="J3868" s="2">
        <v>25.964333333333332</v>
      </c>
      <c r="K3868" s="2">
        <v>25.964333333333332</v>
      </c>
      <c r="L3868" s="2">
        <f>24-Nurse[[#This Row],[Total RN Hours  (*Adjusted for 8 minimum)]]</f>
        <v>-1.9643333333333324</v>
      </c>
      <c r="M3868" s="2">
        <v>8.3000000000000007</v>
      </c>
      <c r="N3868" s="2"/>
    </row>
    <row r="3869" spans="1:14" x14ac:dyDescent="0.35">
      <c r="A3869" t="s">
        <v>18636</v>
      </c>
      <c r="B3869" t="s">
        <v>8989</v>
      </c>
      <c r="C3869" t="s">
        <v>14464</v>
      </c>
      <c r="D3869" t="s">
        <v>18682</v>
      </c>
      <c r="E3869" s="2">
        <v>53.288888888888891</v>
      </c>
      <c r="F3869" s="2">
        <v>3.2832068390325273</v>
      </c>
      <c r="G3869" s="2">
        <v>3.0817764804003338</v>
      </c>
      <c r="H3869" s="2">
        <v>0.48728732276897407</v>
      </c>
      <c r="I3869" s="2">
        <v>0.28585696413678063</v>
      </c>
      <c r="J3869" s="2">
        <v>25.966999999999999</v>
      </c>
      <c r="K3869" s="2">
        <v>25.966999999999999</v>
      </c>
      <c r="L3869" s="2">
        <f>24-Nurse[[#This Row],[Total RN Hours  (*Adjusted for 8 minimum)]]</f>
        <v>-1.9669999999999987</v>
      </c>
      <c r="M3869" s="2">
        <v>8.3000000000000007</v>
      </c>
      <c r="N3869" s="2"/>
    </row>
    <row r="3870" spans="1:14" x14ac:dyDescent="0.35">
      <c r="A3870" t="s">
        <v>18645</v>
      </c>
      <c r="B3870" t="s">
        <v>11166</v>
      </c>
      <c r="C3870" t="s">
        <v>17877</v>
      </c>
      <c r="D3870" t="s">
        <v>20033</v>
      </c>
      <c r="E3870" s="2">
        <v>103.55555555555556</v>
      </c>
      <c r="F3870" s="2">
        <v>3.1905396995708153</v>
      </c>
      <c r="G3870" s="2">
        <v>2.8679474248927042</v>
      </c>
      <c r="H3870" s="2">
        <v>0.25079399141630898</v>
      </c>
      <c r="I3870" s="2">
        <v>7.0545064377682404E-2</v>
      </c>
      <c r="J3870" s="2">
        <v>25.97111111111111</v>
      </c>
      <c r="K3870" s="2">
        <v>25.97111111111111</v>
      </c>
      <c r="L3870" s="2">
        <f>24-Nurse[[#This Row],[Total RN Hours  (*Adjusted for 8 minimum)]]</f>
        <v>-1.9711111111111101</v>
      </c>
      <c r="M3870" s="2">
        <v>8.3000000000000007</v>
      </c>
      <c r="N3870" s="2"/>
    </row>
    <row r="3871" spans="1:14" x14ac:dyDescent="0.35">
      <c r="A3871" t="s">
        <v>18623</v>
      </c>
      <c r="B3871" t="s">
        <v>20594</v>
      </c>
      <c r="C3871" t="s">
        <v>15936</v>
      </c>
      <c r="D3871" t="s">
        <v>19409</v>
      </c>
      <c r="E3871" s="2">
        <v>16.966666666666665</v>
      </c>
      <c r="F3871" s="2">
        <v>6.4440864440078593</v>
      </c>
      <c r="G3871" s="2">
        <v>5.5454616895874267</v>
      </c>
      <c r="H3871" s="2">
        <v>1.5310347085789129</v>
      </c>
      <c r="I3871" s="2">
        <v>0.63240995415848078</v>
      </c>
      <c r="J3871" s="2">
        <v>25.976555555555553</v>
      </c>
      <c r="K3871" s="2">
        <v>25.976555555555553</v>
      </c>
      <c r="L3871" s="2">
        <f>24-Nurse[[#This Row],[Total RN Hours  (*Adjusted for 8 minimum)]]</f>
        <v>-1.976555555555553</v>
      </c>
      <c r="M3871" s="2">
        <v>8.3000000000000007</v>
      </c>
      <c r="N3871" s="2"/>
    </row>
    <row r="3872" spans="1:14" x14ac:dyDescent="0.35">
      <c r="A3872" t="s">
        <v>18606</v>
      </c>
      <c r="B3872" t="s">
        <v>1255</v>
      </c>
      <c r="C3872" t="s">
        <v>14120</v>
      </c>
      <c r="D3872" t="s">
        <v>18837</v>
      </c>
      <c r="E3872" s="2">
        <v>33.344444444444441</v>
      </c>
      <c r="F3872" s="2">
        <v>3.2974841719426857</v>
      </c>
      <c r="G3872" s="2">
        <v>2.9322725758080641</v>
      </c>
      <c r="H3872" s="2">
        <v>0.77904365211596138</v>
      </c>
      <c r="I3872" s="2">
        <v>0.58710763078973682</v>
      </c>
      <c r="J3872" s="2">
        <v>25.976777777777777</v>
      </c>
      <c r="K3872" s="2">
        <v>25.976777777777777</v>
      </c>
      <c r="L3872" s="2">
        <f>24-Nurse[[#This Row],[Total RN Hours  (*Adjusted for 8 minimum)]]</f>
        <v>-1.9767777777777766</v>
      </c>
      <c r="M3872" s="2">
        <v>8.3000000000000007</v>
      </c>
      <c r="N3872" s="2"/>
    </row>
    <row r="3873" spans="1:14" x14ac:dyDescent="0.35">
      <c r="A3873" t="s">
        <v>18605</v>
      </c>
      <c r="B3873" t="s">
        <v>1122</v>
      </c>
      <c r="C3873" t="s">
        <v>13884</v>
      </c>
      <c r="D3873" t="s">
        <v>18794</v>
      </c>
      <c r="E3873" s="2">
        <v>86.977777777777774</v>
      </c>
      <c r="F3873" s="2">
        <v>3.8227465508431271</v>
      </c>
      <c r="G3873" s="2">
        <v>3.4859197751660704</v>
      </c>
      <c r="H3873" s="2">
        <v>0.2986624936126725</v>
      </c>
      <c r="I3873" s="2">
        <v>0.23427823198773637</v>
      </c>
      <c r="J3873" s="2">
        <v>25.977000000000004</v>
      </c>
      <c r="K3873" s="2">
        <v>25.977000000000004</v>
      </c>
      <c r="L3873" s="2">
        <f>24-Nurse[[#This Row],[Total RN Hours  (*Adjusted for 8 minimum)]]</f>
        <v>-1.9770000000000039</v>
      </c>
      <c r="M3873" s="2">
        <v>8.3000000000000007</v>
      </c>
      <c r="N3873" s="2"/>
    </row>
    <row r="3874" spans="1:14" x14ac:dyDescent="0.35">
      <c r="A3874" t="s">
        <v>18636</v>
      </c>
      <c r="B3874" t="s">
        <v>9177</v>
      </c>
      <c r="C3874" t="s">
        <v>14794</v>
      </c>
      <c r="D3874" t="s">
        <v>19087</v>
      </c>
      <c r="E3874" s="2">
        <v>75.022222222222226</v>
      </c>
      <c r="F3874" s="2">
        <v>2.8852562203791465</v>
      </c>
      <c r="G3874" s="2">
        <v>2.6602117890995256</v>
      </c>
      <c r="H3874" s="2">
        <v>0.34637885071090052</v>
      </c>
      <c r="I3874" s="2">
        <v>0.12133441943127962</v>
      </c>
      <c r="J3874" s="2">
        <v>25.986111111111114</v>
      </c>
      <c r="K3874" s="2">
        <v>25.986111111111114</v>
      </c>
      <c r="L3874" s="2">
        <f>24-Nurse[[#This Row],[Total RN Hours  (*Adjusted for 8 minimum)]]</f>
        <v>-1.9861111111111143</v>
      </c>
      <c r="M3874" s="2">
        <v>8.3000000000000007</v>
      </c>
      <c r="N3874" s="2"/>
    </row>
    <row r="3875" spans="1:14" x14ac:dyDescent="0.35">
      <c r="A3875" t="s">
        <v>18610</v>
      </c>
      <c r="B3875" t="s">
        <v>1845</v>
      </c>
      <c r="C3875" t="s">
        <v>14278</v>
      </c>
      <c r="D3875" t="s">
        <v>18888</v>
      </c>
      <c r="E3875" s="2">
        <v>112.58888888888889</v>
      </c>
      <c r="F3875" s="2">
        <v>3.7233839928945027</v>
      </c>
      <c r="G3875" s="2">
        <v>3.4330948386460078</v>
      </c>
      <c r="H3875" s="2">
        <v>0.23081515839336819</v>
      </c>
      <c r="I3875" s="2">
        <v>4.927958156518307E-2</v>
      </c>
      <c r="J3875" s="2">
        <v>25.987222222222222</v>
      </c>
      <c r="K3875" s="2">
        <v>25.987222222222222</v>
      </c>
      <c r="L3875" s="2">
        <f>24-Nurse[[#This Row],[Total RN Hours  (*Adjusted for 8 minimum)]]</f>
        <v>-1.987222222222222</v>
      </c>
      <c r="M3875" s="2">
        <v>8.3000000000000007</v>
      </c>
      <c r="N3875" s="2"/>
    </row>
    <row r="3876" spans="1:14" x14ac:dyDescent="0.35">
      <c r="A3876" t="s">
        <v>18636</v>
      </c>
      <c r="B3876" t="s">
        <v>8761</v>
      </c>
      <c r="C3876" t="s">
        <v>17144</v>
      </c>
      <c r="D3876" t="s">
        <v>18654</v>
      </c>
      <c r="E3876" s="2">
        <v>43.577777777777776</v>
      </c>
      <c r="F3876" s="2">
        <v>3.8639163691993885</v>
      </c>
      <c r="G3876" s="2">
        <v>3.3760275369709336</v>
      </c>
      <c r="H3876" s="2">
        <v>0.59645334013258544</v>
      </c>
      <c r="I3876" s="2">
        <v>0.41631565527791942</v>
      </c>
      <c r="J3876" s="2">
        <v>25.992111111111111</v>
      </c>
      <c r="K3876" s="2">
        <v>25.992111111111111</v>
      </c>
      <c r="L3876" s="2">
        <f>24-Nurse[[#This Row],[Total RN Hours  (*Adjusted for 8 minimum)]]</f>
        <v>-1.9921111111111109</v>
      </c>
      <c r="M3876" s="2">
        <v>8.3000000000000007</v>
      </c>
      <c r="N3876" s="2"/>
    </row>
    <row r="3877" spans="1:14" x14ac:dyDescent="0.35">
      <c r="A3877" t="s">
        <v>18625</v>
      </c>
      <c r="B3877" t="s">
        <v>6336</v>
      </c>
      <c r="C3877" t="s">
        <v>13824</v>
      </c>
      <c r="D3877" t="s">
        <v>19535</v>
      </c>
      <c r="E3877" s="2">
        <v>40.611111111111114</v>
      </c>
      <c r="F3877" s="2">
        <v>3.4920300957592341</v>
      </c>
      <c r="G3877" s="2">
        <v>3.2159288645690833</v>
      </c>
      <c r="H3877" s="2">
        <v>0.64002462380300962</v>
      </c>
      <c r="I3877" s="2">
        <v>0.50244596443228451</v>
      </c>
      <c r="J3877" s="2">
        <v>25.992111111111114</v>
      </c>
      <c r="K3877" s="2">
        <v>25.992111111111114</v>
      </c>
      <c r="L3877" s="2">
        <f>24-Nurse[[#This Row],[Total RN Hours  (*Adjusted for 8 minimum)]]</f>
        <v>-1.9921111111111145</v>
      </c>
      <c r="M3877" s="2">
        <v>8.3000000000000007</v>
      </c>
      <c r="N3877" s="2"/>
    </row>
    <row r="3878" spans="1:14" x14ac:dyDescent="0.35">
      <c r="A3878" t="s">
        <v>18643</v>
      </c>
      <c r="B3878" t="s">
        <v>10721</v>
      </c>
      <c r="C3878" t="s">
        <v>17745</v>
      </c>
      <c r="D3878" t="s">
        <v>19961</v>
      </c>
      <c r="E3878" s="2">
        <v>42</v>
      </c>
      <c r="F3878" s="2">
        <v>2.9839629629629632</v>
      </c>
      <c r="G3878" s="2">
        <v>2.6311851851851853</v>
      </c>
      <c r="H3878" s="2">
        <v>0.61891534391534386</v>
      </c>
      <c r="I3878" s="2">
        <v>0.26613756613756612</v>
      </c>
      <c r="J3878" s="2">
        <v>25.994444444444444</v>
      </c>
      <c r="K3878" s="2">
        <v>25.994444444444444</v>
      </c>
      <c r="L3878" s="2">
        <f>24-Nurse[[#This Row],[Total RN Hours  (*Adjusted for 8 minimum)]]</f>
        <v>-1.9944444444444436</v>
      </c>
      <c r="M3878" s="2">
        <v>8.3000000000000007</v>
      </c>
      <c r="N3878" s="2"/>
    </row>
    <row r="3879" spans="1:14" x14ac:dyDescent="0.35">
      <c r="A3879" t="s">
        <v>18611</v>
      </c>
      <c r="B3879" t="s">
        <v>2480</v>
      </c>
      <c r="C3879" t="s">
        <v>14454</v>
      </c>
      <c r="D3879" t="s">
        <v>18775</v>
      </c>
      <c r="E3879" s="2">
        <v>81.111111111111114</v>
      </c>
      <c r="F3879" s="2">
        <v>3.2881041095890415</v>
      </c>
      <c r="G3879" s="2">
        <v>2.9355767123287673</v>
      </c>
      <c r="H3879" s="2">
        <v>0.32050273972602739</v>
      </c>
      <c r="I3879" s="2">
        <v>0.14048219178082191</v>
      </c>
      <c r="J3879" s="2">
        <v>25.996333333333332</v>
      </c>
      <c r="K3879" s="2">
        <v>25.996333333333332</v>
      </c>
      <c r="L3879" s="2">
        <f>24-Nurse[[#This Row],[Total RN Hours  (*Adjusted for 8 minimum)]]</f>
        <v>-1.9963333333333324</v>
      </c>
      <c r="M3879" s="2">
        <v>8.3000000000000007</v>
      </c>
      <c r="N3879" s="2"/>
    </row>
    <row r="3880" spans="1:14" x14ac:dyDescent="0.35">
      <c r="A3880" t="s">
        <v>18632</v>
      </c>
      <c r="B3880" t="s">
        <v>7574</v>
      </c>
      <c r="C3880" t="s">
        <v>13993</v>
      </c>
      <c r="D3880" t="s">
        <v>19678</v>
      </c>
      <c r="E3880" s="2">
        <v>44.62222222222222</v>
      </c>
      <c r="F3880" s="2">
        <v>4.440644920318725</v>
      </c>
      <c r="G3880" s="2">
        <v>4.1214915338645426</v>
      </c>
      <c r="H3880" s="2">
        <v>0.58296314741035871</v>
      </c>
      <c r="I3880" s="2">
        <v>0.34946713147410363</v>
      </c>
      <c r="J3880" s="2">
        <v>26.013111111111115</v>
      </c>
      <c r="K3880" s="2">
        <v>26.013111111111115</v>
      </c>
      <c r="L3880" s="2">
        <f>24-Nurse[[#This Row],[Total RN Hours  (*Adjusted for 8 minimum)]]</f>
        <v>-2.0131111111111153</v>
      </c>
      <c r="M3880" s="2">
        <v>8.3000000000000007</v>
      </c>
      <c r="N3880" s="2"/>
    </row>
    <row r="3881" spans="1:14" x14ac:dyDescent="0.35">
      <c r="A3881" t="s">
        <v>18628</v>
      </c>
      <c r="B3881" t="s">
        <v>7005</v>
      </c>
      <c r="C3881" t="s">
        <v>16491</v>
      </c>
      <c r="D3881" t="s">
        <v>18841</v>
      </c>
      <c r="E3881" s="2">
        <v>55.18888888888889</v>
      </c>
      <c r="F3881" s="2">
        <v>2.4452446144554054</v>
      </c>
      <c r="G3881" s="2">
        <v>2.2508556472719952</v>
      </c>
      <c r="H3881" s="2">
        <v>0.47160660358365203</v>
      </c>
      <c r="I3881" s="2">
        <v>0.27721763640024161</v>
      </c>
      <c r="J3881" s="2">
        <v>26.027444444444441</v>
      </c>
      <c r="K3881" s="2">
        <v>26.027444444444441</v>
      </c>
      <c r="L3881" s="2">
        <f>24-Nurse[[#This Row],[Total RN Hours  (*Adjusted for 8 minimum)]]</f>
        <v>-2.0274444444444413</v>
      </c>
      <c r="M3881" s="2">
        <v>8.3000000000000007</v>
      </c>
      <c r="N3881" s="2"/>
    </row>
    <row r="3882" spans="1:14" x14ac:dyDescent="0.35">
      <c r="A3882" t="s">
        <v>18617</v>
      </c>
      <c r="B3882" t="s">
        <v>4287</v>
      </c>
      <c r="C3882" t="s">
        <v>14907</v>
      </c>
      <c r="D3882" t="s">
        <v>19208</v>
      </c>
      <c r="E3882" s="2">
        <v>24.977777777777778</v>
      </c>
      <c r="F3882" s="2">
        <v>3.9545195729537364</v>
      </c>
      <c r="G3882" s="2">
        <v>3.5310320284697507</v>
      </c>
      <c r="H3882" s="2">
        <v>1.0421085409252671</v>
      </c>
      <c r="I3882" s="2">
        <v>0.84282028469750891</v>
      </c>
      <c r="J3882" s="2">
        <v>26.029555555555557</v>
      </c>
      <c r="K3882" s="2">
        <v>26.029555555555557</v>
      </c>
      <c r="L3882" s="2">
        <f>24-Nurse[[#This Row],[Total RN Hours  (*Adjusted for 8 minimum)]]</f>
        <v>-2.0295555555555573</v>
      </c>
      <c r="M3882" s="2">
        <v>8.3000000000000007</v>
      </c>
      <c r="N3882" s="2"/>
    </row>
    <row r="3883" spans="1:14" x14ac:dyDescent="0.35">
      <c r="A3883" t="s">
        <v>18605</v>
      </c>
      <c r="B3883" t="s">
        <v>1099</v>
      </c>
      <c r="C3883" t="s">
        <v>13997</v>
      </c>
      <c r="D3883" t="s">
        <v>18793</v>
      </c>
      <c r="E3883" s="2">
        <v>81.144444444444446</v>
      </c>
      <c r="F3883" s="2">
        <v>3.9811693824455707</v>
      </c>
      <c r="G3883" s="2">
        <v>3.7007366835547035</v>
      </c>
      <c r="H3883" s="2">
        <v>0.32084075037655757</v>
      </c>
      <c r="I3883" s="2">
        <v>0.24415993427358618</v>
      </c>
      <c r="J3883" s="2">
        <v>26.034444444444446</v>
      </c>
      <c r="K3883" s="2">
        <v>26.034444444444446</v>
      </c>
      <c r="L3883" s="2">
        <f>24-Nurse[[#This Row],[Total RN Hours  (*Adjusted for 8 minimum)]]</f>
        <v>-2.0344444444444463</v>
      </c>
      <c r="M3883" s="2">
        <v>8.3000000000000007</v>
      </c>
      <c r="N3883" s="2"/>
    </row>
    <row r="3884" spans="1:14" x14ac:dyDescent="0.35">
      <c r="A3884" t="s">
        <v>18617</v>
      </c>
      <c r="B3884" t="s">
        <v>4202</v>
      </c>
      <c r="C3884" t="s">
        <v>15336</v>
      </c>
      <c r="D3884" t="s">
        <v>19219</v>
      </c>
      <c r="E3884" s="2">
        <v>38.12222222222222</v>
      </c>
      <c r="F3884" s="2">
        <v>3.6783794812008166</v>
      </c>
      <c r="G3884" s="2">
        <v>3.3309880501311575</v>
      </c>
      <c r="H3884" s="2">
        <v>0.68299038181288252</v>
      </c>
      <c r="I3884" s="2">
        <v>0.3355989507432236</v>
      </c>
      <c r="J3884" s="2">
        <v>26.037111111111109</v>
      </c>
      <c r="K3884" s="2">
        <v>26.037111111111109</v>
      </c>
      <c r="L3884" s="2">
        <f>24-Nurse[[#This Row],[Total RN Hours  (*Adjusted for 8 minimum)]]</f>
        <v>-2.0371111111111091</v>
      </c>
      <c r="M3884" s="2">
        <v>8.3000000000000007</v>
      </c>
      <c r="N3884" s="2"/>
    </row>
    <row r="3885" spans="1:14" x14ac:dyDescent="0.35">
      <c r="A3885" t="s">
        <v>18631</v>
      </c>
      <c r="B3885" t="s">
        <v>7311</v>
      </c>
      <c r="C3885" t="s">
        <v>16619</v>
      </c>
      <c r="D3885" t="s">
        <v>19660</v>
      </c>
      <c r="E3885" s="2">
        <v>103.06666666666666</v>
      </c>
      <c r="F3885" s="2">
        <v>2.5259195774040535</v>
      </c>
      <c r="G3885" s="2">
        <v>2.4724482535575678</v>
      </c>
      <c r="H3885" s="2">
        <v>0.25262613195342815</v>
      </c>
      <c r="I3885" s="2">
        <v>0.19915480810694264</v>
      </c>
      <c r="J3885" s="2">
        <v>26.037333333333329</v>
      </c>
      <c r="K3885" s="2">
        <v>26.037333333333329</v>
      </c>
      <c r="L3885" s="2">
        <f>24-Nurse[[#This Row],[Total RN Hours  (*Adjusted for 8 minimum)]]</f>
        <v>-2.0373333333333292</v>
      </c>
      <c r="M3885" s="2">
        <v>8.3000000000000007</v>
      </c>
      <c r="N3885" s="2"/>
    </row>
    <row r="3886" spans="1:14" x14ac:dyDescent="0.35">
      <c r="A3886" t="s">
        <v>18633</v>
      </c>
      <c r="B3886" t="s">
        <v>8152</v>
      </c>
      <c r="C3886" t="s">
        <v>16913</v>
      </c>
      <c r="D3886" t="s">
        <v>19697</v>
      </c>
      <c r="E3886" s="2">
        <v>23.322222222222223</v>
      </c>
      <c r="F3886" s="2">
        <v>4.6477894235350163</v>
      </c>
      <c r="G3886" s="2">
        <v>4.0347594092424961</v>
      </c>
      <c r="H3886" s="2">
        <v>1.1164840400190565</v>
      </c>
      <c r="I3886" s="2">
        <v>0.50345402572653641</v>
      </c>
      <c r="J3886" s="2">
        <v>26.038888888888888</v>
      </c>
      <c r="K3886" s="2">
        <v>26.038888888888888</v>
      </c>
      <c r="L3886" s="2">
        <f>24-Nurse[[#This Row],[Total RN Hours  (*Adjusted for 8 minimum)]]</f>
        <v>-2.0388888888888879</v>
      </c>
      <c r="M3886" s="2">
        <v>8.3000000000000007</v>
      </c>
      <c r="N3886" s="2"/>
    </row>
    <row r="3887" spans="1:14" x14ac:dyDescent="0.35">
      <c r="A3887" t="s">
        <v>18645</v>
      </c>
      <c r="B3887" t="s">
        <v>13537</v>
      </c>
      <c r="C3887" t="s">
        <v>17897</v>
      </c>
      <c r="D3887" t="s">
        <v>18997</v>
      </c>
      <c r="E3887" s="2">
        <v>49.31111111111111</v>
      </c>
      <c r="F3887" s="2">
        <v>3.5584159531320414</v>
      </c>
      <c r="G3887" s="2">
        <v>3.3539319513294279</v>
      </c>
      <c r="H3887" s="2">
        <v>0.52805317710680488</v>
      </c>
      <c r="I3887" s="2">
        <v>0.35398828301036506</v>
      </c>
      <c r="J3887" s="2">
        <v>26.038888888888891</v>
      </c>
      <c r="K3887" s="2">
        <v>26.038888888888891</v>
      </c>
      <c r="L3887" s="2">
        <f>24-Nurse[[#This Row],[Total RN Hours  (*Adjusted for 8 minimum)]]</f>
        <v>-2.0388888888888914</v>
      </c>
      <c r="M3887" s="2">
        <v>8.3000000000000007</v>
      </c>
      <c r="N3887" s="2"/>
    </row>
    <row r="3888" spans="1:14" x14ac:dyDescent="0.35">
      <c r="A3888" t="s">
        <v>18614</v>
      </c>
      <c r="B3888" t="s">
        <v>2893</v>
      </c>
      <c r="C3888" t="s">
        <v>14834</v>
      </c>
      <c r="D3888" t="s">
        <v>18712</v>
      </c>
      <c r="E3888" s="2">
        <v>90.62222222222222</v>
      </c>
      <c r="F3888" s="2">
        <v>3.2473798430603238</v>
      </c>
      <c r="G3888" s="2">
        <v>2.9201667484060807</v>
      </c>
      <c r="H3888" s="2">
        <v>0.28737616478666012</v>
      </c>
      <c r="I3888" s="2">
        <v>7.0020843550760173E-2</v>
      </c>
      <c r="J3888" s="2">
        <v>26.042666666666666</v>
      </c>
      <c r="K3888" s="2">
        <v>26.042666666666666</v>
      </c>
      <c r="L3888" s="2">
        <f>24-Nurse[[#This Row],[Total RN Hours  (*Adjusted for 8 minimum)]]</f>
        <v>-2.0426666666666655</v>
      </c>
      <c r="M3888" s="2">
        <v>8.3000000000000007</v>
      </c>
      <c r="N3888" s="2"/>
    </row>
    <row r="3889" spans="1:14" x14ac:dyDescent="0.35">
      <c r="A3889" t="s">
        <v>18605</v>
      </c>
      <c r="B3889" t="s">
        <v>12480</v>
      </c>
      <c r="C3889" t="s">
        <v>13936</v>
      </c>
      <c r="D3889" t="s">
        <v>18803</v>
      </c>
      <c r="E3889" s="2">
        <v>29.433333333333334</v>
      </c>
      <c r="F3889" s="2">
        <v>6.5824462061155158</v>
      </c>
      <c r="G3889" s="2">
        <v>5.7874782936957345</v>
      </c>
      <c r="H3889" s="2">
        <v>0.88488108720271808</v>
      </c>
      <c r="I3889" s="2">
        <v>0.4479690449226123</v>
      </c>
      <c r="J3889" s="2">
        <v>26.045000000000002</v>
      </c>
      <c r="K3889" s="2">
        <v>26.045000000000002</v>
      </c>
      <c r="L3889" s="2">
        <f>24-Nurse[[#This Row],[Total RN Hours  (*Adjusted for 8 minimum)]]</f>
        <v>-2.0450000000000017</v>
      </c>
      <c r="M3889" s="2">
        <v>8.3000000000000007</v>
      </c>
      <c r="N3889" s="2"/>
    </row>
    <row r="3890" spans="1:14" x14ac:dyDescent="0.35">
      <c r="A3890" t="s">
        <v>18635</v>
      </c>
      <c r="B3890" t="s">
        <v>8564</v>
      </c>
      <c r="C3890" t="s">
        <v>17064</v>
      </c>
      <c r="D3890" t="s">
        <v>19787</v>
      </c>
      <c r="E3890" s="2">
        <v>22.166666666666668</v>
      </c>
      <c r="F3890" s="2">
        <v>2.6851027568922303</v>
      </c>
      <c r="G3890" s="2">
        <v>2.1637994987468669</v>
      </c>
      <c r="H3890" s="2">
        <v>1.1750776942355889</v>
      </c>
      <c r="I3890" s="2">
        <v>0.65377443609022545</v>
      </c>
      <c r="J3890" s="2">
        <v>26.047555555555554</v>
      </c>
      <c r="K3890" s="2">
        <v>26.047555555555554</v>
      </c>
      <c r="L3890" s="2">
        <f>24-Nurse[[#This Row],[Total RN Hours  (*Adjusted for 8 minimum)]]</f>
        <v>-2.0475555555555545</v>
      </c>
      <c r="M3890" s="2">
        <v>8.3000000000000007</v>
      </c>
      <c r="N3890" s="2"/>
    </row>
    <row r="3891" spans="1:14" x14ac:dyDescent="0.35">
      <c r="A3891" t="s">
        <v>18636</v>
      </c>
      <c r="B3891" t="s">
        <v>9018</v>
      </c>
      <c r="C3891" t="s">
        <v>14463</v>
      </c>
      <c r="D3891" t="s">
        <v>18765</v>
      </c>
      <c r="E3891" s="2">
        <v>92.055555555555557</v>
      </c>
      <c r="F3891" s="2">
        <v>3.1308871454435723</v>
      </c>
      <c r="G3891" s="2">
        <v>2.9763669281834639</v>
      </c>
      <c r="H3891" s="2">
        <v>0.2829571514785757</v>
      </c>
      <c r="I3891" s="2">
        <v>0.1532407966203983</v>
      </c>
      <c r="J3891" s="2">
        <v>26.047777777777775</v>
      </c>
      <c r="K3891" s="2">
        <v>26.047777777777775</v>
      </c>
      <c r="L3891" s="2">
        <f>24-Nurse[[#This Row],[Total RN Hours  (*Adjusted for 8 minimum)]]</f>
        <v>-2.0477777777777746</v>
      </c>
      <c r="M3891" s="2">
        <v>8.3000000000000007</v>
      </c>
      <c r="N3891" s="2"/>
    </row>
    <row r="3892" spans="1:14" x14ac:dyDescent="0.35">
      <c r="A3892" t="s">
        <v>18645</v>
      </c>
      <c r="B3892" t="s">
        <v>11157</v>
      </c>
      <c r="C3892" t="s">
        <v>17857</v>
      </c>
      <c r="D3892" t="s">
        <v>20018</v>
      </c>
      <c r="E3892" s="2">
        <v>95.466666666666669</v>
      </c>
      <c r="F3892" s="2">
        <v>2.6381948324022346</v>
      </c>
      <c r="G3892" s="2">
        <v>2.3073184357541896</v>
      </c>
      <c r="H3892" s="2">
        <v>0.27292714152700187</v>
      </c>
      <c r="I3892" s="2">
        <v>0.19462174115456238</v>
      </c>
      <c r="J3892" s="2">
        <v>26.055444444444444</v>
      </c>
      <c r="K3892" s="2">
        <v>26.055444444444444</v>
      </c>
      <c r="L3892" s="2">
        <f>24-Nurse[[#This Row],[Total RN Hours  (*Adjusted for 8 minimum)]]</f>
        <v>-2.0554444444444435</v>
      </c>
      <c r="M3892" s="2">
        <v>8.3000000000000007</v>
      </c>
      <c r="N3892" s="2"/>
    </row>
    <row r="3893" spans="1:14" x14ac:dyDescent="0.35">
      <c r="A3893" t="s">
        <v>18626</v>
      </c>
      <c r="B3893" t="s">
        <v>6465</v>
      </c>
      <c r="C3893" t="s">
        <v>15942</v>
      </c>
      <c r="D3893" t="s">
        <v>19461</v>
      </c>
      <c r="E3893" s="2">
        <v>49.8</v>
      </c>
      <c r="F3893" s="2">
        <v>4.1305042391789373</v>
      </c>
      <c r="G3893" s="2">
        <v>3.5612271307452033</v>
      </c>
      <c r="H3893" s="2">
        <v>0.52359437751004023</v>
      </c>
      <c r="I3893" s="2">
        <v>0.17397367246764839</v>
      </c>
      <c r="J3893" s="2">
        <v>26.075000000000003</v>
      </c>
      <c r="K3893" s="2">
        <v>26.075000000000003</v>
      </c>
      <c r="L3893" s="2">
        <f>24-Nurse[[#This Row],[Total RN Hours  (*Adjusted for 8 minimum)]]</f>
        <v>-2.0750000000000028</v>
      </c>
      <c r="M3893" s="2">
        <v>8.3000000000000007</v>
      </c>
      <c r="N3893" s="2"/>
    </row>
    <row r="3894" spans="1:14" x14ac:dyDescent="0.35">
      <c r="A3894" t="s">
        <v>18624</v>
      </c>
      <c r="B3894" t="s">
        <v>6171</v>
      </c>
      <c r="C3894" t="s">
        <v>16183</v>
      </c>
      <c r="D3894" t="s">
        <v>19471</v>
      </c>
      <c r="E3894" s="2">
        <v>23.022222222222222</v>
      </c>
      <c r="F3894" s="2">
        <v>3.8274613899613898</v>
      </c>
      <c r="G3894" s="2">
        <v>3.4403957528957525</v>
      </c>
      <c r="H3894" s="2">
        <v>1.1327220077220077</v>
      </c>
      <c r="I3894" s="2">
        <v>0.74565637065637069</v>
      </c>
      <c r="J3894" s="2">
        <v>26.077777777777776</v>
      </c>
      <c r="K3894" s="2">
        <v>26.077777777777776</v>
      </c>
      <c r="L3894" s="2">
        <f>24-Nurse[[#This Row],[Total RN Hours  (*Adjusted for 8 minimum)]]</f>
        <v>-2.0777777777777757</v>
      </c>
      <c r="M3894" s="2">
        <v>8.3000000000000007</v>
      </c>
      <c r="N3894" s="2"/>
    </row>
    <row r="3895" spans="1:14" x14ac:dyDescent="0.35">
      <c r="A3895" t="s">
        <v>18611</v>
      </c>
      <c r="B3895" t="s">
        <v>2432</v>
      </c>
      <c r="C3895" t="s">
        <v>13661</v>
      </c>
      <c r="D3895" t="s">
        <v>19002</v>
      </c>
      <c r="E3895" s="2">
        <v>62.511111111111113</v>
      </c>
      <c r="F3895" s="2">
        <v>2.5113082118734447</v>
      </c>
      <c r="G3895" s="2">
        <v>2.2254479203697115</v>
      </c>
      <c r="H3895" s="2">
        <v>0.41717028083896196</v>
      </c>
      <c r="I3895" s="2">
        <v>0.1313099893352293</v>
      </c>
      <c r="J3895" s="2">
        <v>26.077777777777779</v>
      </c>
      <c r="K3895" s="2">
        <v>26.077777777777779</v>
      </c>
      <c r="L3895" s="2">
        <f>24-Nurse[[#This Row],[Total RN Hours  (*Adjusted for 8 minimum)]]</f>
        <v>-2.0777777777777793</v>
      </c>
      <c r="M3895" s="2">
        <v>8.3000000000000007</v>
      </c>
      <c r="N3895" s="2"/>
    </row>
    <row r="3896" spans="1:14" x14ac:dyDescent="0.35">
      <c r="A3896" t="s">
        <v>18625</v>
      </c>
      <c r="B3896" t="s">
        <v>6290</v>
      </c>
      <c r="C3896" t="s">
        <v>13640</v>
      </c>
      <c r="D3896" t="s">
        <v>18655</v>
      </c>
      <c r="E3896" s="2">
        <v>39.644444444444446</v>
      </c>
      <c r="F3896" s="2">
        <v>4.5288256726457394</v>
      </c>
      <c r="G3896" s="2">
        <v>4.3524663677130047</v>
      </c>
      <c r="H3896" s="2">
        <v>0.6577914798206278</v>
      </c>
      <c r="I3896" s="2">
        <v>0.48143217488789236</v>
      </c>
      <c r="J3896" s="2">
        <v>26.077777777777779</v>
      </c>
      <c r="K3896" s="2">
        <v>26.077777777777779</v>
      </c>
      <c r="L3896" s="2">
        <f>24-Nurse[[#This Row],[Total RN Hours  (*Adjusted for 8 minimum)]]</f>
        <v>-2.0777777777777793</v>
      </c>
      <c r="M3896" s="2">
        <v>8.3000000000000007</v>
      </c>
      <c r="N3896" s="2"/>
    </row>
    <row r="3897" spans="1:14" x14ac:dyDescent="0.35">
      <c r="A3897" t="s">
        <v>18634</v>
      </c>
      <c r="B3897" t="s">
        <v>8167</v>
      </c>
      <c r="C3897" t="s">
        <v>16916</v>
      </c>
      <c r="D3897" t="s">
        <v>18971</v>
      </c>
      <c r="E3897" s="2">
        <v>82.288888888888891</v>
      </c>
      <c r="F3897" s="2">
        <v>3.5586011342155004</v>
      </c>
      <c r="G3897" s="2">
        <v>3.3496489332973258</v>
      </c>
      <c r="H3897" s="2">
        <v>0.31693896840399677</v>
      </c>
      <c r="I3897" s="2">
        <v>0.17961787739670537</v>
      </c>
      <c r="J3897" s="2">
        <v>26.080555555555556</v>
      </c>
      <c r="K3897" s="2">
        <v>26.080555555555556</v>
      </c>
      <c r="L3897" s="2">
        <f>24-Nurse[[#This Row],[Total RN Hours  (*Adjusted for 8 minimum)]]</f>
        <v>-2.0805555555555557</v>
      </c>
      <c r="M3897" s="2">
        <v>8.3000000000000007</v>
      </c>
      <c r="N3897" s="2"/>
    </row>
    <row r="3898" spans="1:14" x14ac:dyDescent="0.35">
      <c r="A3898" t="s">
        <v>18645</v>
      </c>
      <c r="B3898" t="s">
        <v>13439</v>
      </c>
      <c r="C3898" t="s">
        <v>16190</v>
      </c>
      <c r="D3898" t="s">
        <v>18997</v>
      </c>
      <c r="E3898" s="2">
        <v>96.566666666666663</v>
      </c>
      <c r="F3898" s="2">
        <v>3.2429271660338279</v>
      </c>
      <c r="G3898" s="2">
        <v>3.0019882637210911</v>
      </c>
      <c r="H3898" s="2">
        <v>0.27008629616845015</v>
      </c>
      <c r="I3898" s="2">
        <v>9.3927050972270165E-2</v>
      </c>
      <c r="J3898" s="2">
        <v>26.081333333333333</v>
      </c>
      <c r="K3898" s="2">
        <v>26.081333333333333</v>
      </c>
      <c r="L3898" s="2">
        <f>24-Nurse[[#This Row],[Total RN Hours  (*Adjusted for 8 minimum)]]</f>
        <v>-2.0813333333333333</v>
      </c>
      <c r="M3898" s="2">
        <v>8.3000000000000007</v>
      </c>
      <c r="N3898" s="2"/>
    </row>
    <row r="3899" spans="1:14" x14ac:dyDescent="0.35">
      <c r="A3899" t="s">
        <v>18636</v>
      </c>
      <c r="B3899" t="s">
        <v>8884</v>
      </c>
      <c r="C3899" t="s">
        <v>17160</v>
      </c>
      <c r="D3899" t="s">
        <v>19817</v>
      </c>
      <c r="E3899" s="2">
        <v>56.87777777777778</v>
      </c>
      <c r="F3899" s="2">
        <v>2.2807560070326236</v>
      </c>
      <c r="G3899" s="2">
        <v>1.9318597382301232</v>
      </c>
      <c r="H3899" s="2">
        <v>0.4586305919124829</v>
      </c>
      <c r="I3899" s="2">
        <v>0.11442273881617503</v>
      </c>
      <c r="J3899" s="2">
        <v>26.085888888888888</v>
      </c>
      <c r="K3899" s="2">
        <v>26.085888888888888</v>
      </c>
      <c r="L3899" s="2">
        <f>24-Nurse[[#This Row],[Total RN Hours  (*Adjusted for 8 minimum)]]</f>
        <v>-2.0858888888888885</v>
      </c>
      <c r="M3899" s="2">
        <v>8.3000000000000007</v>
      </c>
      <c r="N3899" s="2"/>
    </row>
    <row r="3900" spans="1:14" x14ac:dyDescent="0.35">
      <c r="A3900" t="s">
        <v>18617</v>
      </c>
      <c r="B3900" t="s">
        <v>4179</v>
      </c>
      <c r="C3900" t="s">
        <v>15322</v>
      </c>
      <c r="D3900" t="s">
        <v>19119</v>
      </c>
      <c r="E3900" s="2">
        <v>34.6</v>
      </c>
      <c r="F3900" s="2">
        <v>3.0932241490044952</v>
      </c>
      <c r="G3900" s="2">
        <v>2.8764611432241485</v>
      </c>
      <c r="H3900" s="2">
        <v>0.75393705844572889</v>
      </c>
      <c r="I3900" s="2">
        <v>0.5371740526653821</v>
      </c>
      <c r="J3900" s="2">
        <v>26.086222222222222</v>
      </c>
      <c r="K3900" s="2">
        <v>26.086222222222222</v>
      </c>
      <c r="L3900" s="2">
        <f>24-Nurse[[#This Row],[Total RN Hours  (*Adjusted for 8 minimum)]]</f>
        <v>-2.0862222222222222</v>
      </c>
      <c r="M3900" s="2">
        <v>8.3000000000000007</v>
      </c>
      <c r="N3900" s="2"/>
    </row>
    <row r="3901" spans="1:14" x14ac:dyDescent="0.35">
      <c r="A3901" t="s">
        <v>18615</v>
      </c>
      <c r="B3901" t="s">
        <v>938</v>
      </c>
      <c r="C3901" t="s">
        <v>15038</v>
      </c>
      <c r="D3901" t="s">
        <v>18678</v>
      </c>
      <c r="E3901" s="2">
        <v>39.06666666666667</v>
      </c>
      <c r="F3901" s="2">
        <v>3.8351535836177475</v>
      </c>
      <c r="G3901" s="2">
        <v>3.6904721274175198</v>
      </c>
      <c r="H3901" s="2">
        <v>0.66777588168373148</v>
      </c>
      <c r="I3901" s="2">
        <v>0.52309442548350393</v>
      </c>
      <c r="J3901" s="2">
        <v>26.087777777777777</v>
      </c>
      <c r="K3901" s="2">
        <v>26.087777777777777</v>
      </c>
      <c r="L3901" s="2">
        <f>24-Nurse[[#This Row],[Total RN Hours  (*Adjusted for 8 minimum)]]</f>
        <v>-2.0877777777777773</v>
      </c>
      <c r="M3901" s="2">
        <v>8.3000000000000007</v>
      </c>
      <c r="N3901" s="2"/>
    </row>
    <row r="3902" spans="1:14" x14ac:dyDescent="0.35">
      <c r="A3902" t="s">
        <v>18636</v>
      </c>
      <c r="B3902" t="s">
        <v>8909</v>
      </c>
      <c r="C3902" t="s">
        <v>15883</v>
      </c>
      <c r="D3902" t="s">
        <v>18783</v>
      </c>
      <c r="E3902" s="2">
        <v>35.62222222222222</v>
      </c>
      <c r="F3902" s="2">
        <v>3.0237804117280103</v>
      </c>
      <c r="G3902" s="2">
        <v>2.6722520274485335</v>
      </c>
      <c r="H3902" s="2">
        <v>0.73235495945102935</v>
      </c>
      <c r="I3902" s="2">
        <v>0.51931690580162204</v>
      </c>
      <c r="J3902" s="2">
        <v>26.088111111111111</v>
      </c>
      <c r="K3902" s="2">
        <v>26.088111111111111</v>
      </c>
      <c r="L3902" s="2">
        <f>24-Nurse[[#This Row],[Total RN Hours  (*Adjusted for 8 minimum)]]</f>
        <v>-2.088111111111111</v>
      </c>
      <c r="M3902" s="2">
        <v>8.3000000000000007</v>
      </c>
      <c r="N3902" s="2"/>
    </row>
    <row r="3903" spans="1:14" x14ac:dyDescent="0.35">
      <c r="A3903" t="s">
        <v>18645</v>
      </c>
      <c r="B3903" t="s">
        <v>11162</v>
      </c>
      <c r="C3903" t="s">
        <v>17892</v>
      </c>
      <c r="D3903" t="s">
        <v>20040</v>
      </c>
      <c r="E3903" s="2">
        <v>90.066666666666663</v>
      </c>
      <c r="F3903" s="2">
        <v>3.6613397483345667</v>
      </c>
      <c r="G3903" s="2">
        <v>3.3057130520602018</v>
      </c>
      <c r="H3903" s="2">
        <v>0.2896558105107328</v>
      </c>
      <c r="I3903" s="2">
        <v>0.16474339995065385</v>
      </c>
      <c r="J3903" s="2">
        <v>26.088333333333335</v>
      </c>
      <c r="K3903" s="2">
        <v>26.088333333333335</v>
      </c>
      <c r="L3903" s="2">
        <f>24-Nurse[[#This Row],[Total RN Hours  (*Adjusted for 8 minimum)]]</f>
        <v>-2.0883333333333347</v>
      </c>
      <c r="M3903" s="2">
        <v>8.3000000000000007</v>
      </c>
      <c r="N3903" s="2"/>
    </row>
    <row r="3904" spans="1:14" x14ac:dyDescent="0.35">
      <c r="A3904" t="s">
        <v>18637</v>
      </c>
      <c r="B3904" t="s">
        <v>9733</v>
      </c>
      <c r="C3904" t="s">
        <v>17300</v>
      </c>
      <c r="D3904" t="s">
        <v>19837</v>
      </c>
      <c r="E3904" s="2">
        <v>53.655555555555559</v>
      </c>
      <c r="F3904" s="2">
        <v>4.342228204597224</v>
      </c>
      <c r="G3904" s="2">
        <v>4.1390805549803273</v>
      </c>
      <c r="H3904" s="2">
        <v>0.48622696210395527</v>
      </c>
      <c r="I3904" s="2">
        <v>0.391797473597018</v>
      </c>
      <c r="J3904" s="2">
        <v>26.088777777777779</v>
      </c>
      <c r="K3904" s="2">
        <v>26.088777777777779</v>
      </c>
      <c r="L3904" s="2">
        <f>24-Nurse[[#This Row],[Total RN Hours  (*Adjusted for 8 minimum)]]</f>
        <v>-2.0887777777777785</v>
      </c>
      <c r="M3904" s="2">
        <v>8.3000000000000007</v>
      </c>
      <c r="N3904" s="2"/>
    </row>
    <row r="3905" spans="1:14" x14ac:dyDescent="0.35">
      <c r="A3905" t="s">
        <v>18645</v>
      </c>
      <c r="B3905" t="s">
        <v>13437</v>
      </c>
      <c r="C3905" t="s">
        <v>17856</v>
      </c>
      <c r="D3905" t="s">
        <v>20016</v>
      </c>
      <c r="E3905" s="2">
        <v>111.31111111111112</v>
      </c>
      <c r="F3905" s="2">
        <v>2.7347734078658412</v>
      </c>
      <c r="G3905" s="2">
        <v>2.4643851068077458</v>
      </c>
      <c r="H3905" s="2">
        <v>0.2343781193851068</v>
      </c>
      <c r="I3905" s="2">
        <v>0.12115691754841285</v>
      </c>
      <c r="J3905" s="2">
        <v>26.088888888888889</v>
      </c>
      <c r="K3905" s="2">
        <v>26.088888888888889</v>
      </c>
      <c r="L3905" s="2">
        <f>24-Nurse[[#This Row],[Total RN Hours  (*Adjusted for 8 minimum)]]</f>
        <v>-2.0888888888888886</v>
      </c>
      <c r="M3905" s="2">
        <v>8.3000000000000007</v>
      </c>
      <c r="N3905" s="2"/>
    </row>
    <row r="3906" spans="1:14" x14ac:dyDescent="0.35">
      <c r="A3906" t="s">
        <v>18645</v>
      </c>
      <c r="B3906" t="s">
        <v>12991</v>
      </c>
      <c r="C3906" t="s">
        <v>18463</v>
      </c>
      <c r="D3906" t="s">
        <v>20275</v>
      </c>
      <c r="E3906" s="2">
        <v>38.744444444444447</v>
      </c>
      <c r="F3906" s="2">
        <v>3.228391167192429</v>
      </c>
      <c r="G3906" s="2">
        <v>2.9276312016059651</v>
      </c>
      <c r="H3906" s="2">
        <v>0.67371666188700874</v>
      </c>
      <c r="I3906" s="2">
        <v>0.37295669630054484</v>
      </c>
      <c r="J3906" s="2">
        <v>26.102777777777774</v>
      </c>
      <c r="K3906" s="2">
        <v>26.102777777777774</v>
      </c>
      <c r="L3906" s="2">
        <f>24-Nurse[[#This Row],[Total RN Hours  (*Adjusted for 8 minimum)]]</f>
        <v>-2.1027777777777743</v>
      </c>
      <c r="M3906" s="2">
        <v>8.3000000000000007</v>
      </c>
      <c r="N3906" s="2"/>
    </row>
    <row r="3907" spans="1:14" x14ac:dyDescent="0.35">
      <c r="A3907" t="s">
        <v>18626</v>
      </c>
      <c r="B3907" t="s">
        <v>6653</v>
      </c>
      <c r="C3907" t="s">
        <v>16373</v>
      </c>
      <c r="D3907" t="s">
        <v>18758</v>
      </c>
      <c r="E3907" s="2">
        <v>59.111111111111114</v>
      </c>
      <c r="F3907" s="2">
        <v>2.9890225563909776</v>
      </c>
      <c r="G3907" s="2">
        <v>2.8027462406015036</v>
      </c>
      <c r="H3907" s="2">
        <v>0.44173496240601501</v>
      </c>
      <c r="I3907" s="2">
        <v>0.34911278195488715</v>
      </c>
      <c r="J3907" s="2">
        <v>26.111444444444444</v>
      </c>
      <c r="K3907" s="2">
        <v>26.111444444444444</v>
      </c>
      <c r="L3907" s="2">
        <f>24-Nurse[[#This Row],[Total RN Hours  (*Adjusted for 8 minimum)]]</f>
        <v>-2.1114444444444445</v>
      </c>
      <c r="M3907" s="2">
        <v>8.3000000000000007</v>
      </c>
      <c r="N3907" s="2"/>
    </row>
    <row r="3908" spans="1:14" x14ac:dyDescent="0.35">
      <c r="A3908" t="s">
        <v>18645</v>
      </c>
      <c r="B3908" t="s">
        <v>12954</v>
      </c>
      <c r="C3908" t="s">
        <v>18440</v>
      </c>
      <c r="D3908" t="s">
        <v>20266</v>
      </c>
      <c r="E3908" s="2">
        <v>52.722222222222221</v>
      </c>
      <c r="F3908" s="2">
        <v>3.9936459430979978</v>
      </c>
      <c r="G3908" s="2">
        <v>3.6111422550052685</v>
      </c>
      <c r="H3908" s="2">
        <v>0.49538250790305582</v>
      </c>
      <c r="I3908" s="2">
        <v>0.38336986301369863</v>
      </c>
      <c r="J3908" s="2">
        <v>26.117666666666665</v>
      </c>
      <c r="K3908" s="2">
        <v>26.117666666666665</v>
      </c>
      <c r="L3908" s="2">
        <f>24-Nurse[[#This Row],[Total RN Hours  (*Adjusted for 8 minimum)]]</f>
        <v>-2.1176666666666648</v>
      </c>
      <c r="M3908" s="2">
        <v>8.3000000000000007</v>
      </c>
      <c r="N3908" s="2"/>
    </row>
    <row r="3909" spans="1:14" x14ac:dyDescent="0.35">
      <c r="A3909" t="s">
        <v>18616</v>
      </c>
      <c r="B3909" t="s">
        <v>3951</v>
      </c>
      <c r="C3909" t="s">
        <v>14857</v>
      </c>
      <c r="D3909" t="s">
        <v>19017</v>
      </c>
      <c r="E3909" s="2">
        <v>50.966666666666669</v>
      </c>
      <c r="F3909" s="2">
        <v>3.2434139960758661</v>
      </c>
      <c r="G3909" s="2">
        <v>2.9102986701547851</v>
      </c>
      <c r="H3909" s="2">
        <v>0.51250490516677549</v>
      </c>
      <c r="I3909" s="2">
        <v>0.31891432308698492</v>
      </c>
      <c r="J3909" s="2">
        <v>26.120666666666661</v>
      </c>
      <c r="K3909" s="2">
        <v>26.120666666666661</v>
      </c>
      <c r="L3909" s="2">
        <f>24-Nurse[[#This Row],[Total RN Hours  (*Adjusted for 8 minimum)]]</f>
        <v>-2.1206666666666614</v>
      </c>
      <c r="M3909" s="2">
        <v>8.3000000000000007</v>
      </c>
      <c r="N3909" s="2"/>
    </row>
    <row r="3910" spans="1:14" x14ac:dyDescent="0.35">
      <c r="A3910" t="s">
        <v>18604</v>
      </c>
      <c r="B3910" t="s">
        <v>350</v>
      </c>
      <c r="C3910" t="s">
        <v>13761</v>
      </c>
      <c r="D3910" t="s">
        <v>18736</v>
      </c>
      <c r="E3910" s="2">
        <v>69.488888888888894</v>
      </c>
      <c r="F3910" s="2">
        <v>3.2186264790534054</v>
      </c>
      <c r="G3910" s="2">
        <v>2.8130460505276624</v>
      </c>
      <c r="H3910" s="2">
        <v>0.37590342181004155</v>
      </c>
      <c r="I3910" s="2">
        <v>6.5901822833386622E-2</v>
      </c>
      <c r="J3910" s="2">
        <v>26.121111111111112</v>
      </c>
      <c r="K3910" s="2">
        <v>26.121111111111112</v>
      </c>
      <c r="L3910" s="2">
        <f>24-Nurse[[#This Row],[Total RN Hours  (*Adjusted for 8 minimum)]]</f>
        <v>-2.1211111111111123</v>
      </c>
      <c r="M3910" s="2">
        <v>8.3000000000000007</v>
      </c>
      <c r="N3910" s="2"/>
    </row>
    <row r="3911" spans="1:14" x14ac:dyDescent="0.35">
      <c r="A3911" t="s">
        <v>18628</v>
      </c>
      <c r="B3911" t="s">
        <v>7009</v>
      </c>
      <c r="C3911" t="s">
        <v>15792</v>
      </c>
      <c r="D3911" t="s">
        <v>19177</v>
      </c>
      <c r="E3911" s="2">
        <v>34.166666666666664</v>
      </c>
      <c r="F3911" s="2">
        <v>3.4654601626016261</v>
      </c>
      <c r="G3911" s="2">
        <v>3.0459024390243901</v>
      </c>
      <c r="H3911" s="2">
        <v>0.76453008130081301</v>
      </c>
      <c r="I3911" s="2">
        <v>0.34497235772357726</v>
      </c>
      <c r="J3911" s="2">
        <v>26.121444444444442</v>
      </c>
      <c r="K3911" s="2">
        <v>26.121444444444442</v>
      </c>
      <c r="L3911" s="2">
        <f>24-Nurse[[#This Row],[Total RN Hours  (*Adjusted for 8 minimum)]]</f>
        <v>-2.1214444444444425</v>
      </c>
      <c r="M3911" s="2">
        <v>8.3000000000000007</v>
      </c>
      <c r="N3911" s="2"/>
    </row>
    <row r="3912" spans="1:14" x14ac:dyDescent="0.35">
      <c r="A3912" t="s">
        <v>18615</v>
      </c>
      <c r="B3912" t="s">
        <v>3636</v>
      </c>
      <c r="C3912" t="s">
        <v>14986</v>
      </c>
      <c r="D3912" t="s">
        <v>18926</v>
      </c>
      <c r="E3912" s="2">
        <v>46.211111111111109</v>
      </c>
      <c r="F3912" s="2">
        <v>3.0324164462611209</v>
      </c>
      <c r="G3912" s="2">
        <v>2.6578720846357302</v>
      </c>
      <c r="H3912" s="2">
        <v>0.56548449146429436</v>
      </c>
      <c r="I3912" s="2">
        <v>0.28032700168309693</v>
      </c>
      <c r="J3912" s="2">
        <v>26.131666666666668</v>
      </c>
      <c r="K3912" s="2">
        <v>26.131666666666668</v>
      </c>
      <c r="L3912" s="2">
        <f>24-Nurse[[#This Row],[Total RN Hours  (*Adjusted for 8 minimum)]]</f>
        <v>-2.1316666666666677</v>
      </c>
      <c r="M3912" s="2">
        <v>8.3000000000000007</v>
      </c>
      <c r="N3912" s="2"/>
    </row>
    <row r="3913" spans="1:14" x14ac:dyDescent="0.35">
      <c r="A3913" t="s">
        <v>18604</v>
      </c>
      <c r="B3913" t="s">
        <v>455</v>
      </c>
      <c r="C3913" t="s">
        <v>13810</v>
      </c>
      <c r="D3913" t="s">
        <v>18766</v>
      </c>
      <c r="E3913" s="2">
        <v>49.444444444444443</v>
      </c>
      <c r="F3913" s="2">
        <v>3.5186202247191019</v>
      </c>
      <c r="G3913" s="2">
        <v>2.9724696629213483</v>
      </c>
      <c r="H3913" s="2">
        <v>0.52855280898876411</v>
      </c>
      <c r="I3913" s="2">
        <v>5.5514606741573033E-2</v>
      </c>
      <c r="J3913" s="2">
        <v>26.134</v>
      </c>
      <c r="K3913" s="2">
        <v>26.134</v>
      </c>
      <c r="L3913" s="2">
        <f>24-Nurse[[#This Row],[Total RN Hours  (*Adjusted for 8 minimum)]]</f>
        <v>-2.1340000000000003</v>
      </c>
      <c r="M3913" s="2">
        <v>8.3000000000000007</v>
      </c>
      <c r="N3913" s="2"/>
    </row>
    <row r="3914" spans="1:14" x14ac:dyDescent="0.35">
      <c r="A3914" t="s">
        <v>18645</v>
      </c>
      <c r="B3914" t="s">
        <v>11218</v>
      </c>
      <c r="C3914" t="s">
        <v>15833</v>
      </c>
      <c r="D3914" t="s">
        <v>20018</v>
      </c>
      <c r="E3914" s="2">
        <v>80</v>
      </c>
      <c r="F3914" s="2">
        <v>3.4660930555555551</v>
      </c>
      <c r="G3914" s="2">
        <v>3.0583819444444447</v>
      </c>
      <c r="H3914" s="2">
        <v>0.3266958333333333</v>
      </c>
      <c r="I3914" s="2">
        <v>0.17225972222222222</v>
      </c>
      <c r="J3914" s="2">
        <v>26.135666666666665</v>
      </c>
      <c r="K3914" s="2">
        <v>26.135666666666665</v>
      </c>
      <c r="L3914" s="2">
        <f>24-Nurse[[#This Row],[Total RN Hours  (*Adjusted for 8 minimum)]]</f>
        <v>-2.1356666666666655</v>
      </c>
      <c r="M3914" s="2">
        <v>8.3000000000000007</v>
      </c>
      <c r="N3914" s="2"/>
    </row>
    <row r="3915" spans="1:14" x14ac:dyDescent="0.35">
      <c r="A3915" t="s">
        <v>18636</v>
      </c>
      <c r="B3915" t="s">
        <v>9114</v>
      </c>
      <c r="C3915" t="s">
        <v>15241</v>
      </c>
      <c r="D3915" t="s">
        <v>19184</v>
      </c>
      <c r="E3915" s="2">
        <v>28.511111111111113</v>
      </c>
      <c r="F3915" s="2">
        <v>5.105826188620421</v>
      </c>
      <c r="G3915" s="2">
        <v>4.1902299298519097</v>
      </c>
      <c r="H3915" s="2">
        <v>0.91696024941543253</v>
      </c>
      <c r="I3915" s="2">
        <v>0.55063133281371779</v>
      </c>
      <c r="J3915" s="2">
        <v>26.143555555555555</v>
      </c>
      <c r="K3915" s="2">
        <v>26.143555555555555</v>
      </c>
      <c r="L3915" s="2">
        <f>24-Nurse[[#This Row],[Total RN Hours  (*Adjusted for 8 minimum)]]</f>
        <v>-2.1435555555555545</v>
      </c>
      <c r="M3915" s="2">
        <v>8.3000000000000007</v>
      </c>
      <c r="N3915" s="2"/>
    </row>
    <row r="3916" spans="1:14" x14ac:dyDescent="0.35">
      <c r="A3916" t="s">
        <v>18604</v>
      </c>
      <c r="B3916" t="s">
        <v>466</v>
      </c>
      <c r="C3916" t="s">
        <v>13838</v>
      </c>
      <c r="D3916" t="s">
        <v>18782</v>
      </c>
      <c r="E3916" s="2">
        <v>68.611111111111114</v>
      </c>
      <c r="F3916" s="2">
        <v>3.9426299595141701</v>
      </c>
      <c r="G3916" s="2">
        <v>3.7606380566801616</v>
      </c>
      <c r="H3916" s="2">
        <v>0.38107206477732791</v>
      </c>
      <c r="I3916" s="2">
        <v>0.2732582995951417</v>
      </c>
      <c r="J3916" s="2">
        <v>26.145777777777777</v>
      </c>
      <c r="K3916" s="2">
        <v>26.145777777777777</v>
      </c>
      <c r="L3916" s="2">
        <f>24-Nurse[[#This Row],[Total RN Hours  (*Adjusted for 8 minimum)]]</f>
        <v>-2.1457777777777771</v>
      </c>
      <c r="M3916" s="2">
        <v>8.3000000000000007</v>
      </c>
      <c r="N3916" s="2"/>
    </row>
    <row r="3917" spans="1:14" x14ac:dyDescent="0.35">
      <c r="A3917" t="s">
        <v>18610</v>
      </c>
      <c r="B3917" t="s">
        <v>20998</v>
      </c>
      <c r="C3917" t="s">
        <v>14383</v>
      </c>
      <c r="D3917" t="s">
        <v>18885</v>
      </c>
      <c r="E3917" s="2">
        <v>42.444444444444443</v>
      </c>
      <c r="F3917" s="2">
        <v>3.6991413612565442</v>
      </c>
      <c r="G3917" s="2">
        <v>3.2353324607329843</v>
      </c>
      <c r="H3917" s="2">
        <v>0.61608115183246071</v>
      </c>
      <c r="I3917" s="2">
        <v>0.3317879581151833</v>
      </c>
      <c r="J3917" s="2">
        <v>26.149222222222221</v>
      </c>
      <c r="K3917" s="2">
        <v>26.149222222222221</v>
      </c>
      <c r="L3917" s="2">
        <f>24-Nurse[[#This Row],[Total RN Hours  (*Adjusted for 8 minimum)]]</f>
        <v>-2.149222222222221</v>
      </c>
      <c r="M3917" s="2">
        <v>8.3000000000000007</v>
      </c>
      <c r="N3917" s="2"/>
    </row>
    <row r="3918" spans="1:14" x14ac:dyDescent="0.35">
      <c r="A3918" t="s">
        <v>18614</v>
      </c>
      <c r="B3918" t="s">
        <v>3060</v>
      </c>
      <c r="C3918" t="s">
        <v>13618</v>
      </c>
      <c r="D3918" t="s">
        <v>18679</v>
      </c>
      <c r="E3918" s="2">
        <v>87.211111111111109</v>
      </c>
      <c r="F3918" s="2">
        <v>3.1648936170212769</v>
      </c>
      <c r="G3918" s="2">
        <v>2.9448018855905214</v>
      </c>
      <c r="H3918" s="2">
        <v>0.29984711428207417</v>
      </c>
      <c r="I3918" s="2">
        <v>0.21732067779334949</v>
      </c>
      <c r="J3918" s="2">
        <v>26.150000000000002</v>
      </c>
      <c r="K3918" s="2">
        <v>26.150000000000002</v>
      </c>
      <c r="L3918" s="2">
        <f>24-Nurse[[#This Row],[Total RN Hours  (*Adjusted for 8 minimum)]]</f>
        <v>-2.1500000000000021</v>
      </c>
      <c r="M3918" s="2">
        <v>8.3000000000000007</v>
      </c>
      <c r="N3918" s="2"/>
    </row>
    <row r="3919" spans="1:14" x14ac:dyDescent="0.35">
      <c r="A3919" t="s">
        <v>18604</v>
      </c>
      <c r="B3919" t="s">
        <v>533</v>
      </c>
      <c r="C3919" t="s">
        <v>13870</v>
      </c>
      <c r="D3919" t="s">
        <v>18736</v>
      </c>
      <c r="E3919" s="2">
        <v>95.144444444444446</v>
      </c>
      <c r="F3919" s="2">
        <v>4.2064404998248284</v>
      </c>
      <c r="G3919" s="2">
        <v>3.853205652224688</v>
      </c>
      <c r="H3919" s="2">
        <v>0.27493285063645917</v>
      </c>
      <c r="I3919" s="2">
        <v>7.5178091790260415E-2</v>
      </c>
      <c r="J3919" s="2">
        <v>26.158333333333331</v>
      </c>
      <c r="K3919" s="2">
        <v>26.158333333333331</v>
      </c>
      <c r="L3919" s="2">
        <f>24-Nurse[[#This Row],[Total RN Hours  (*Adjusted for 8 minimum)]]</f>
        <v>-2.1583333333333314</v>
      </c>
      <c r="M3919" s="2">
        <v>8.3000000000000007</v>
      </c>
      <c r="N3919" s="2"/>
    </row>
    <row r="3920" spans="1:14" x14ac:dyDescent="0.35">
      <c r="A3920" t="s">
        <v>18616</v>
      </c>
      <c r="B3920" t="s">
        <v>845</v>
      </c>
      <c r="C3920" t="s">
        <v>14310</v>
      </c>
      <c r="D3920" t="s">
        <v>19173</v>
      </c>
      <c r="E3920" s="2">
        <v>46.4</v>
      </c>
      <c r="F3920" s="2">
        <v>3.0075047892720308</v>
      </c>
      <c r="G3920" s="2">
        <v>2.7859410919540233</v>
      </c>
      <c r="H3920" s="2">
        <v>0.56375957854406122</v>
      </c>
      <c r="I3920" s="2">
        <v>0.34219588122605366</v>
      </c>
      <c r="J3920" s="2">
        <v>26.158444444444442</v>
      </c>
      <c r="K3920" s="2">
        <v>26.158444444444442</v>
      </c>
      <c r="L3920" s="2">
        <f>24-Nurse[[#This Row],[Total RN Hours  (*Adjusted for 8 minimum)]]</f>
        <v>-2.1584444444444415</v>
      </c>
      <c r="M3920" s="2">
        <v>8.3000000000000007</v>
      </c>
      <c r="N3920" s="2"/>
    </row>
    <row r="3921" spans="1:14" x14ac:dyDescent="0.35">
      <c r="A3921" t="s">
        <v>18639</v>
      </c>
      <c r="B3921" t="s">
        <v>10397</v>
      </c>
      <c r="C3921" t="s">
        <v>17662</v>
      </c>
      <c r="D3921" t="s">
        <v>19899</v>
      </c>
      <c r="E3921" s="2">
        <v>26.133333333333333</v>
      </c>
      <c r="F3921" s="2">
        <v>4.1879889455782306</v>
      </c>
      <c r="G3921" s="2">
        <v>3.9669005102040811</v>
      </c>
      <c r="H3921" s="2">
        <v>1.0010841836734694</v>
      </c>
      <c r="I3921" s="2">
        <v>0.77999574829931961</v>
      </c>
      <c r="J3921" s="2">
        <v>26.161666666666665</v>
      </c>
      <c r="K3921" s="2">
        <v>26.161666666666665</v>
      </c>
      <c r="L3921" s="2">
        <f>24-Nurse[[#This Row],[Total RN Hours  (*Adjusted for 8 minimum)]]</f>
        <v>-2.1616666666666653</v>
      </c>
      <c r="M3921" s="2">
        <v>8.3000000000000007</v>
      </c>
      <c r="N3921" s="2"/>
    </row>
    <row r="3922" spans="1:14" x14ac:dyDescent="0.35">
      <c r="A3922" t="s">
        <v>18616</v>
      </c>
      <c r="B3922" t="s">
        <v>3862</v>
      </c>
      <c r="C3922" t="s">
        <v>15166</v>
      </c>
      <c r="D3922" t="s">
        <v>19151</v>
      </c>
      <c r="E3922" s="2">
        <v>44.43333333333333</v>
      </c>
      <c r="F3922" s="2">
        <v>2.9565641410352583</v>
      </c>
      <c r="G3922" s="2">
        <v>2.7698799699924979</v>
      </c>
      <c r="H3922" s="2">
        <v>0.58879969992498127</v>
      </c>
      <c r="I3922" s="2">
        <v>0.40211552888222052</v>
      </c>
      <c r="J3922" s="2">
        <v>26.162333333333333</v>
      </c>
      <c r="K3922" s="2">
        <v>26.162333333333333</v>
      </c>
      <c r="L3922" s="2">
        <f>24-Nurse[[#This Row],[Total RN Hours  (*Adjusted for 8 minimum)]]</f>
        <v>-2.1623333333333328</v>
      </c>
      <c r="M3922" s="2">
        <v>8.3000000000000007</v>
      </c>
      <c r="N3922" s="2"/>
    </row>
    <row r="3923" spans="1:14" x14ac:dyDescent="0.35">
      <c r="A3923" t="s">
        <v>18625</v>
      </c>
      <c r="B3923" t="s">
        <v>6394</v>
      </c>
      <c r="C3923" t="s">
        <v>16272</v>
      </c>
      <c r="D3923" t="s">
        <v>19516</v>
      </c>
      <c r="E3923" s="2">
        <v>46.822222222222223</v>
      </c>
      <c r="F3923" s="2">
        <v>3.860740389178928</v>
      </c>
      <c r="G3923" s="2">
        <v>3.7373421926910306</v>
      </c>
      <c r="H3923" s="2">
        <v>0.55877551020408167</v>
      </c>
      <c r="I3923" s="2">
        <v>0.43537731371618421</v>
      </c>
      <c r="J3923" s="2">
        <v>26.163111111111114</v>
      </c>
      <c r="K3923" s="2">
        <v>26.163111111111114</v>
      </c>
      <c r="L3923" s="2">
        <f>24-Nurse[[#This Row],[Total RN Hours  (*Adjusted for 8 minimum)]]</f>
        <v>-2.1631111111111139</v>
      </c>
      <c r="M3923" s="2">
        <v>8.3000000000000007</v>
      </c>
      <c r="N3923" s="2"/>
    </row>
    <row r="3924" spans="1:14" x14ac:dyDescent="0.35">
      <c r="A3924" t="s">
        <v>18605</v>
      </c>
      <c r="B3924" t="s">
        <v>942</v>
      </c>
      <c r="C3924" t="s">
        <v>13979</v>
      </c>
      <c r="D3924" t="s">
        <v>18794</v>
      </c>
      <c r="E3924" s="2">
        <v>79.444444444444443</v>
      </c>
      <c r="F3924" s="2">
        <v>4.3900349650349657</v>
      </c>
      <c r="G3924" s="2">
        <v>4.3900349650349657</v>
      </c>
      <c r="H3924" s="2">
        <v>0.32936223776223778</v>
      </c>
      <c r="I3924" s="2">
        <v>0.32936223776223778</v>
      </c>
      <c r="J3924" s="2">
        <v>26.166</v>
      </c>
      <c r="K3924" s="2">
        <v>26.166</v>
      </c>
      <c r="L3924" s="2">
        <f>24-Nurse[[#This Row],[Total RN Hours  (*Adjusted for 8 minimum)]]</f>
        <v>-2.1660000000000004</v>
      </c>
      <c r="M3924" s="2">
        <v>8.3000000000000007</v>
      </c>
      <c r="N3924" s="2"/>
    </row>
    <row r="3925" spans="1:14" x14ac:dyDescent="0.35">
      <c r="A3925" t="s">
        <v>18637</v>
      </c>
      <c r="B3925" t="s">
        <v>9686</v>
      </c>
      <c r="C3925" t="s">
        <v>17368</v>
      </c>
      <c r="D3925" t="s">
        <v>18654</v>
      </c>
      <c r="E3925" s="2">
        <v>80.411111111111111</v>
      </c>
      <c r="F3925" s="2">
        <v>3.4457551471604257</v>
      </c>
      <c r="G3925" s="2">
        <v>2.942209479065911</v>
      </c>
      <c r="H3925" s="2">
        <v>0.32541384551609787</v>
      </c>
      <c r="I3925" s="2">
        <v>0.20934365068398508</v>
      </c>
      <c r="J3925" s="2">
        <v>26.166888888888892</v>
      </c>
      <c r="K3925" s="2">
        <v>26.166888888888892</v>
      </c>
      <c r="L3925" s="2">
        <f>24-Nurse[[#This Row],[Total RN Hours  (*Adjusted for 8 minimum)]]</f>
        <v>-2.1668888888888915</v>
      </c>
      <c r="M3925" s="2">
        <v>8.3000000000000007</v>
      </c>
      <c r="N3925" s="2"/>
    </row>
    <row r="3926" spans="1:14" x14ac:dyDescent="0.35">
      <c r="A3926" t="s">
        <v>18605</v>
      </c>
      <c r="B3926" t="s">
        <v>12706</v>
      </c>
      <c r="C3926" t="s">
        <v>18394</v>
      </c>
      <c r="D3926" t="s">
        <v>18793</v>
      </c>
      <c r="E3926" s="2">
        <v>69.611111111111114</v>
      </c>
      <c r="F3926" s="2">
        <v>3.7218004788507582</v>
      </c>
      <c r="G3926" s="2">
        <v>3.5967406225059855</v>
      </c>
      <c r="H3926" s="2">
        <v>0.37599521149241821</v>
      </c>
      <c r="I3926" s="2">
        <v>0.37599521149241821</v>
      </c>
      <c r="J3926" s="2">
        <v>26.173444444444446</v>
      </c>
      <c r="K3926" s="2">
        <v>26.173444444444446</v>
      </c>
      <c r="L3926" s="2">
        <f>24-Nurse[[#This Row],[Total RN Hours  (*Adjusted for 8 minimum)]]</f>
        <v>-2.1734444444444456</v>
      </c>
      <c r="M3926" s="2">
        <v>8.3000000000000007</v>
      </c>
      <c r="N3926" s="2"/>
    </row>
    <row r="3927" spans="1:14" x14ac:dyDescent="0.35">
      <c r="A3927" t="s">
        <v>18636</v>
      </c>
      <c r="B3927" t="s">
        <v>9364</v>
      </c>
      <c r="C3927" t="s">
        <v>17160</v>
      </c>
      <c r="D3927" t="s">
        <v>19817</v>
      </c>
      <c r="E3927" s="2">
        <v>57.888888888888886</v>
      </c>
      <c r="F3927" s="2">
        <v>3.7491074856046067</v>
      </c>
      <c r="G3927" s="2">
        <v>3.5531381957773518</v>
      </c>
      <c r="H3927" s="2">
        <v>0.45215930902111329</v>
      </c>
      <c r="I3927" s="2">
        <v>0.3544625719769674</v>
      </c>
      <c r="J3927" s="2">
        <v>26.175000000000001</v>
      </c>
      <c r="K3927" s="2">
        <v>26.175000000000001</v>
      </c>
      <c r="L3927" s="2">
        <f>24-Nurse[[#This Row],[Total RN Hours  (*Adjusted for 8 minimum)]]</f>
        <v>-2.1750000000000007</v>
      </c>
      <c r="M3927" s="2">
        <v>8.3000000000000007</v>
      </c>
      <c r="N3927" s="2"/>
    </row>
    <row r="3928" spans="1:14" x14ac:dyDescent="0.35">
      <c r="A3928" t="s">
        <v>18625</v>
      </c>
      <c r="B3928" t="s">
        <v>6276</v>
      </c>
      <c r="C3928" t="s">
        <v>16218</v>
      </c>
      <c r="D3928" t="s">
        <v>18709</v>
      </c>
      <c r="E3928" s="2">
        <v>105.4</v>
      </c>
      <c r="F3928" s="2">
        <v>3.2263556820577692</v>
      </c>
      <c r="G3928" s="2">
        <v>3.1203014969428633</v>
      </c>
      <c r="H3928" s="2">
        <v>0.24836495888678051</v>
      </c>
      <c r="I3928" s="2">
        <v>0.1472738772928526</v>
      </c>
      <c r="J3928" s="2">
        <v>26.177666666666667</v>
      </c>
      <c r="K3928" s="2">
        <v>26.177666666666667</v>
      </c>
      <c r="L3928" s="2">
        <f>24-Nurse[[#This Row],[Total RN Hours  (*Adjusted for 8 minimum)]]</f>
        <v>-2.1776666666666671</v>
      </c>
      <c r="M3928" s="2">
        <v>8.3000000000000007</v>
      </c>
      <c r="N3928" s="2"/>
    </row>
    <row r="3929" spans="1:14" x14ac:dyDescent="0.35">
      <c r="A3929" t="s">
        <v>18616</v>
      </c>
      <c r="B3929" t="s">
        <v>4061</v>
      </c>
      <c r="C3929" t="s">
        <v>15277</v>
      </c>
      <c r="D3929" t="s">
        <v>18703</v>
      </c>
      <c r="E3929" s="2">
        <v>33.155555555555559</v>
      </c>
      <c r="F3929" s="2">
        <v>3.8113002680965145</v>
      </c>
      <c r="G3929" s="2">
        <v>3.3837499999999996</v>
      </c>
      <c r="H3929" s="2">
        <v>0.7895609919571045</v>
      </c>
      <c r="I3929" s="2">
        <v>0.6220006702412868</v>
      </c>
      <c r="J3929" s="2">
        <v>26.178333333333335</v>
      </c>
      <c r="K3929" s="2">
        <v>26.178333333333335</v>
      </c>
      <c r="L3929" s="2">
        <f>24-Nurse[[#This Row],[Total RN Hours  (*Adjusted for 8 minimum)]]</f>
        <v>-2.1783333333333346</v>
      </c>
      <c r="M3929" s="2">
        <v>8.3000000000000007</v>
      </c>
      <c r="N3929" s="2"/>
    </row>
    <row r="3930" spans="1:14" x14ac:dyDescent="0.35">
      <c r="A3930" t="s">
        <v>18623</v>
      </c>
      <c r="B3930" t="s">
        <v>5869</v>
      </c>
      <c r="C3930" t="s">
        <v>15877</v>
      </c>
      <c r="D3930" t="s">
        <v>18883</v>
      </c>
      <c r="E3930" s="2">
        <v>48.544444444444444</v>
      </c>
      <c r="F3930" s="2">
        <v>4.68177843900206</v>
      </c>
      <c r="G3930" s="2">
        <v>4.2388281071183345</v>
      </c>
      <c r="H3930" s="2">
        <v>0.53931105516136413</v>
      </c>
      <c r="I3930" s="2">
        <v>0.27145799954222932</v>
      </c>
      <c r="J3930" s="2">
        <v>26.180555555555554</v>
      </c>
      <c r="K3930" s="2">
        <v>26.180555555555554</v>
      </c>
      <c r="L3930" s="2">
        <f>24-Nurse[[#This Row],[Total RN Hours  (*Adjusted for 8 minimum)]]</f>
        <v>-2.1805555555555536</v>
      </c>
      <c r="M3930" s="2">
        <v>8.3000000000000007</v>
      </c>
      <c r="N3930" s="2"/>
    </row>
    <row r="3931" spans="1:14" x14ac:dyDescent="0.35">
      <c r="A3931" t="s">
        <v>18645</v>
      </c>
      <c r="B3931" t="s">
        <v>13020</v>
      </c>
      <c r="C3931" t="s">
        <v>16361</v>
      </c>
      <c r="D3931" t="s">
        <v>20041</v>
      </c>
      <c r="E3931" s="2">
        <v>59.855555555555554</v>
      </c>
      <c r="F3931" s="2">
        <v>3.2352700946723592</v>
      </c>
      <c r="G3931" s="2">
        <v>2.1971876740300722</v>
      </c>
      <c r="H3931" s="2">
        <v>0.43752181176907373</v>
      </c>
      <c r="I3931" s="2">
        <v>3.1215890105810284E-2</v>
      </c>
      <c r="J3931" s="2">
        <v>26.188111111111112</v>
      </c>
      <c r="K3931" s="2">
        <v>26.188111111111112</v>
      </c>
      <c r="L3931" s="2">
        <f>24-Nurse[[#This Row],[Total RN Hours  (*Adjusted for 8 minimum)]]</f>
        <v>-2.1881111111111125</v>
      </c>
      <c r="M3931" s="2">
        <v>8.3000000000000007</v>
      </c>
      <c r="N3931" s="2"/>
    </row>
    <row r="3932" spans="1:14" x14ac:dyDescent="0.35">
      <c r="A3932" t="s">
        <v>18626</v>
      </c>
      <c r="B3932" t="s">
        <v>6579</v>
      </c>
      <c r="C3932" t="s">
        <v>16347</v>
      </c>
      <c r="D3932" t="s">
        <v>18655</v>
      </c>
      <c r="E3932" s="2">
        <v>97.222222222222229</v>
      </c>
      <c r="F3932" s="2">
        <v>2.6227497142857144</v>
      </c>
      <c r="G3932" s="2">
        <v>2.4571200000000002</v>
      </c>
      <c r="H3932" s="2">
        <v>0.2693645714285714</v>
      </c>
      <c r="I3932" s="2">
        <v>0.10373485714285713</v>
      </c>
      <c r="J3932" s="2">
        <v>26.188222222222223</v>
      </c>
      <c r="K3932" s="2">
        <v>26.188222222222223</v>
      </c>
      <c r="L3932" s="2">
        <f>24-Nurse[[#This Row],[Total RN Hours  (*Adjusted for 8 minimum)]]</f>
        <v>-2.1882222222222225</v>
      </c>
      <c r="M3932" s="2">
        <v>8.3000000000000007</v>
      </c>
      <c r="N3932" s="2"/>
    </row>
    <row r="3933" spans="1:14" x14ac:dyDescent="0.35">
      <c r="A3933" t="s">
        <v>18635</v>
      </c>
      <c r="B3933" t="s">
        <v>8537</v>
      </c>
      <c r="C3933" t="s">
        <v>16819</v>
      </c>
      <c r="D3933" t="s">
        <v>19776</v>
      </c>
      <c r="E3933" s="2">
        <v>34.588888888888889</v>
      </c>
      <c r="F3933" s="2">
        <v>4.6043944747831675</v>
      </c>
      <c r="G3933" s="2">
        <v>4.1803469322197238</v>
      </c>
      <c r="H3933" s="2">
        <v>0.75722454224221025</v>
      </c>
      <c r="I3933" s="2">
        <v>0.45837777063925478</v>
      </c>
      <c r="J3933" s="2">
        <v>26.19155555555556</v>
      </c>
      <c r="K3933" s="2">
        <v>26.19155555555556</v>
      </c>
      <c r="L3933" s="2">
        <f>24-Nurse[[#This Row],[Total RN Hours  (*Adjusted for 8 minimum)]]</f>
        <v>-2.1915555555555599</v>
      </c>
      <c r="M3933" s="2">
        <v>8.3000000000000007</v>
      </c>
      <c r="N3933" s="2"/>
    </row>
    <row r="3934" spans="1:14" x14ac:dyDescent="0.35">
      <c r="A3934" t="s">
        <v>18604</v>
      </c>
      <c r="B3934" t="s">
        <v>419</v>
      </c>
      <c r="C3934" t="s">
        <v>13816</v>
      </c>
      <c r="D3934" t="s">
        <v>18779</v>
      </c>
      <c r="E3934" s="2">
        <v>48.366666666666667</v>
      </c>
      <c r="F3934" s="2">
        <v>4.5665150470939579</v>
      </c>
      <c r="G3934" s="2">
        <v>4.0227153687112338</v>
      </c>
      <c r="H3934" s="2">
        <v>0.54165173443602121</v>
      </c>
      <c r="I3934" s="2">
        <v>0.18555938433264416</v>
      </c>
      <c r="J3934" s="2">
        <v>26.19788888888889</v>
      </c>
      <c r="K3934" s="2">
        <v>26.19788888888889</v>
      </c>
      <c r="L3934" s="2">
        <f>24-Nurse[[#This Row],[Total RN Hours  (*Adjusted for 8 minimum)]]</f>
        <v>-2.1978888888888903</v>
      </c>
      <c r="M3934" s="2">
        <v>8.3000000000000007</v>
      </c>
      <c r="N3934" s="2"/>
    </row>
    <row r="3935" spans="1:14" x14ac:dyDescent="0.35">
      <c r="A3935" t="s">
        <v>18610</v>
      </c>
      <c r="B3935" t="s">
        <v>2062</v>
      </c>
      <c r="C3935" t="s">
        <v>14433</v>
      </c>
      <c r="D3935" t="s">
        <v>18928</v>
      </c>
      <c r="E3935" s="2">
        <v>52.155555555555559</v>
      </c>
      <c r="F3935" s="2">
        <v>3.8348785683851725</v>
      </c>
      <c r="G3935" s="2">
        <v>3.6303621644652746</v>
      </c>
      <c r="H3935" s="2">
        <v>0.50244993608862376</v>
      </c>
      <c r="I3935" s="2">
        <v>0.29793353216872603</v>
      </c>
      <c r="J3935" s="2">
        <v>26.205555555555556</v>
      </c>
      <c r="K3935" s="2">
        <v>26.205555555555556</v>
      </c>
      <c r="L3935" s="2">
        <f>24-Nurse[[#This Row],[Total RN Hours  (*Adjusted for 8 minimum)]]</f>
        <v>-2.2055555555555557</v>
      </c>
      <c r="M3935" s="2">
        <v>8.3000000000000007</v>
      </c>
      <c r="N3935" s="2"/>
    </row>
    <row r="3936" spans="1:14" x14ac:dyDescent="0.35">
      <c r="A3936" t="s">
        <v>18615</v>
      </c>
      <c r="B3936" t="s">
        <v>3364</v>
      </c>
      <c r="C3936" t="s">
        <v>14994</v>
      </c>
      <c r="D3936" t="s">
        <v>18776</v>
      </c>
      <c r="E3936" s="2">
        <v>39.155555555555559</v>
      </c>
      <c r="F3936" s="2">
        <v>3.8815834279228145</v>
      </c>
      <c r="G3936" s="2">
        <v>3.7340238365493756</v>
      </c>
      <c r="H3936" s="2">
        <v>0.66955164585698068</v>
      </c>
      <c r="I3936" s="2">
        <v>0.52199205448354147</v>
      </c>
      <c r="J3936" s="2">
        <v>26.216666666666669</v>
      </c>
      <c r="K3936" s="2">
        <v>26.216666666666669</v>
      </c>
      <c r="L3936" s="2">
        <f>24-Nurse[[#This Row],[Total RN Hours  (*Adjusted for 8 minimum)]]</f>
        <v>-2.2166666666666686</v>
      </c>
      <c r="M3936" s="2">
        <v>8.3000000000000007</v>
      </c>
      <c r="N3936" s="2"/>
    </row>
    <row r="3937" spans="1:14" x14ac:dyDescent="0.35">
      <c r="A3937" t="s">
        <v>18619</v>
      </c>
      <c r="B3937" t="s">
        <v>4750</v>
      </c>
      <c r="C3937" t="s">
        <v>15564</v>
      </c>
      <c r="D3937" t="s">
        <v>19332</v>
      </c>
      <c r="E3937" s="2">
        <v>108.8</v>
      </c>
      <c r="F3937" s="2">
        <v>3.5323733660130721</v>
      </c>
      <c r="G3937" s="2">
        <v>3.1221915849673203</v>
      </c>
      <c r="H3937" s="2">
        <v>0.24098754084967322</v>
      </c>
      <c r="I3937" s="2">
        <v>0.1452716503267974</v>
      </c>
      <c r="J3937" s="2">
        <v>26.219444444444445</v>
      </c>
      <c r="K3937" s="2">
        <v>26.219444444444445</v>
      </c>
      <c r="L3937" s="2">
        <f>24-Nurse[[#This Row],[Total RN Hours  (*Adjusted for 8 minimum)]]</f>
        <v>-2.219444444444445</v>
      </c>
      <c r="M3937" s="2">
        <v>8.3000000000000007</v>
      </c>
      <c r="N3937" s="2"/>
    </row>
    <row r="3938" spans="1:14" x14ac:dyDescent="0.35">
      <c r="A3938" t="s">
        <v>18619</v>
      </c>
      <c r="B3938" t="s">
        <v>4849</v>
      </c>
      <c r="C3938" t="s">
        <v>15607</v>
      </c>
      <c r="D3938" t="s">
        <v>19340</v>
      </c>
      <c r="E3938" s="2">
        <v>86.62222222222222</v>
      </c>
      <c r="F3938" s="2">
        <v>3.4568573627501284</v>
      </c>
      <c r="G3938" s="2">
        <v>3.2421459722934838</v>
      </c>
      <c r="H3938" s="2">
        <v>0.3027103642893792</v>
      </c>
      <c r="I3938" s="2">
        <v>8.7998973832734736E-2</v>
      </c>
      <c r="J3938" s="2">
        <v>26.221444444444444</v>
      </c>
      <c r="K3938" s="2">
        <v>26.221444444444444</v>
      </c>
      <c r="L3938" s="2">
        <f>24-Nurse[[#This Row],[Total RN Hours  (*Adjusted for 8 minimum)]]</f>
        <v>-2.2214444444444439</v>
      </c>
      <c r="M3938" s="2">
        <v>8.3000000000000007</v>
      </c>
      <c r="N3938" s="2"/>
    </row>
    <row r="3939" spans="1:14" x14ac:dyDescent="0.35">
      <c r="A3939" t="s">
        <v>18605</v>
      </c>
      <c r="B3939" t="s">
        <v>12390</v>
      </c>
      <c r="C3939" t="s">
        <v>18346</v>
      </c>
      <c r="D3939" t="s">
        <v>18810</v>
      </c>
      <c r="E3939" s="2">
        <v>47.355555555555554</v>
      </c>
      <c r="F3939" s="2">
        <v>3.4722946973251996</v>
      </c>
      <c r="G3939" s="2">
        <v>3.072053026748006</v>
      </c>
      <c r="H3939" s="2">
        <v>0.55388549976536838</v>
      </c>
      <c r="I3939" s="2">
        <v>0.36805725011731583</v>
      </c>
      <c r="J3939" s="2">
        <v>26.229555555555557</v>
      </c>
      <c r="K3939" s="2">
        <v>26.229555555555557</v>
      </c>
      <c r="L3939" s="2">
        <f>24-Nurse[[#This Row],[Total RN Hours  (*Adjusted for 8 minimum)]]</f>
        <v>-2.2295555555555566</v>
      </c>
      <c r="M3939" s="2">
        <v>8.3000000000000007</v>
      </c>
      <c r="N3939" s="2"/>
    </row>
    <row r="3940" spans="1:14" x14ac:dyDescent="0.35">
      <c r="A3940" t="s">
        <v>18613</v>
      </c>
      <c r="B3940" t="s">
        <v>2567</v>
      </c>
      <c r="C3940" t="s">
        <v>14659</v>
      </c>
      <c r="D3940" t="s">
        <v>19051</v>
      </c>
      <c r="E3940" s="2">
        <v>40.444444444444443</v>
      </c>
      <c r="F3940" s="2">
        <v>3.3489752747252748</v>
      </c>
      <c r="G3940" s="2">
        <v>3.2025467032967034</v>
      </c>
      <c r="H3940" s="2">
        <v>0.64854120879120891</v>
      </c>
      <c r="I3940" s="2">
        <v>0.50705769230769238</v>
      </c>
      <c r="J3940" s="2">
        <v>26.229888888888894</v>
      </c>
      <c r="K3940" s="2">
        <v>26.229888888888894</v>
      </c>
      <c r="L3940" s="2">
        <f>24-Nurse[[#This Row],[Total RN Hours  (*Adjusted for 8 minimum)]]</f>
        <v>-2.2298888888888939</v>
      </c>
      <c r="M3940" s="2">
        <v>8.3000000000000007</v>
      </c>
      <c r="N3940" s="2"/>
    </row>
    <row r="3941" spans="1:14" x14ac:dyDescent="0.35">
      <c r="A3941" t="s">
        <v>18611</v>
      </c>
      <c r="B3941" t="s">
        <v>2297</v>
      </c>
      <c r="C3941" t="s">
        <v>14532</v>
      </c>
      <c r="D3941" t="s">
        <v>18978</v>
      </c>
      <c r="E3941" s="2">
        <v>59.677777777777777</v>
      </c>
      <c r="F3941" s="2">
        <v>3.305166635635822</v>
      </c>
      <c r="G3941" s="2">
        <v>3.0408136287469745</v>
      </c>
      <c r="H3941" s="2">
        <v>0.43959039285049345</v>
      </c>
      <c r="I3941" s="2">
        <v>0.25826475516663566</v>
      </c>
      <c r="J3941" s="2">
        <v>26.233777777777782</v>
      </c>
      <c r="K3941" s="2">
        <v>26.233777777777782</v>
      </c>
      <c r="L3941" s="2">
        <f>24-Nurse[[#This Row],[Total RN Hours  (*Adjusted for 8 minimum)]]</f>
        <v>-2.2337777777777816</v>
      </c>
      <c r="M3941" s="2">
        <v>8.3000000000000007</v>
      </c>
      <c r="N3941" s="2"/>
    </row>
    <row r="3942" spans="1:14" x14ac:dyDescent="0.35">
      <c r="A3942" t="s">
        <v>18616</v>
      </c>
      <c r="B3942" t="s">
        <v>3905</v>
      </c>
      <c r="C3942" t="s">
        <v>15195</v>
      </c>
      <c r="D3942" t="s">
        <v>19190</v>
      </c>
      <c r="E3942" s="2">
        <v>27.488888888888887</v>
      </c>
      <c r="F3942" s="2">
        <v>4.0919361358124497</v>
      </c>
      <c r="G3942" s="2">
        <v>3.6095189975747783</v>
      </c>
      <c r="H3942" s="2">
        <v>0.95440582053354905</v>
      </c>
      <c r="I3942" s="2">
        <v>0.60638641875505261</v>
      </c>
      <c r="J3942" s="2">
        <v>26.235555555555557</v>
      </c>
      <c r="K3942" s="2">
        <v>26.235555555555557</v>
      </c>
      <c r="L3942" s="2">
        <f>24-Nurse[[#This Row],[Total RN Hours  (*Adjusted for 8 minimum)]]</f>
        <v>-2.2355555555555569</v>
      </c>
      <c r="M3942" s="2">
        <v>8.3000000000000007</v>
      </c>
      <c r="N3942" s="2"/>
    </row>
    <row r="3943" spans="1:14" x14ac:dyDescent="0.35">
      <c r="A3943" t="s">
        <v>18645</v>
      </c>
      <c r="B3943" t="s">
        <v>13548</v>
      </c>
      <c r="C3943" t="s">
        <v>18592</v>
      </c>
      <c r="D3943" t="s">
        <v>18997</v>
      </c>
      <c r="E3943" s="2">
        <v>97.74444444444444</v>
      </c>
      <c r="F3943" s="2">
        <v>3.3363555757644652</v>
      </c>
      <c r="G3943" s="2">
        <v>3.1808343753552348</v>
      </c>
      <c r="H3943" s="2">
        <v>0.26841423212458793</v>
      </c>
      <c r="I3943" s="2">
        <v>0.17019893145390474</v>
      </c>
      <c r="J3943" s="2">
        <v>26.236000000000001</v>
      </c>
      <c r="K3943" s="2">
        <v>26.236000000000001</v>
      </c>
      <c r="L3943" s="2">
        <f>24-Nurse[[#This Row],[Total RN Hours  (*Adjusted for 8 minimum)]]</f>
        <v>-2.2360000000000007</v>
      </c>
      <c r="M3943" s="2">
        <v>8.3000000000000007</v>
      </c>
      <c r="N3943" s="2"/>
    </row>
    <row r="3944" spans="1:14" x14ac:dyDescent="0.35">
      <c r="A3944" t="s">
        <v>18614</v>
      </c>
      <c r="B3944" t="s">
        <v>3089</v>
      </c>
      <c r="C3944" t="s">
        <v>13618</v>
      </c>
      <c r="D3944" t="s">
        <v>18679</v>
      </c>
      <c r="E3944" s="2">
        <v>100.37777777777778</v>
      </c>
      <c r="F3944" s="2">
        <v>3.3389351339384543</v>
      </c>
      <c r="G3944" s="2">
        <v>3.0931724595970778</v>
      </c>
      <c r="H3944" s="2">
        <v>0.26139805180429487</v>
      </c>
      <c r="I3944" s="2">
        <v>0.16006198804516272</v>
      </c>
      <c r="J3944" s="2">
        <v>26.238555555555557</v>
      </c>
      <c r="K3944" s="2">
        <v>26.238555555555557</v>
      </c>
      <c r="L3944" s="2">
        <f>24-Nurse[[#This Row],[Total RN Hours  (*Adjusted for 8 minimum)]]</f>
        <v>-2.238555555555557</v>
      </c>
      <c r="M3944" s="2">
        <v>8.3000000000000007</v>
      </c>
      <c r="N3944" s="2"/>
    </row>
    <row r="3945" spans="1:14" x14ac:dyDescent="0.35">
      <c r="A3945" t="s">
        <v>18648</v>
      </c>
      <c r="B3945" t="s">
        <v>11508</v>
      </c>
      <c r="C3945" t="s">
        <v>18021</v>
      </c>
      <c r="D3945" t="s">
        <v>18906</v>
      </c>
      <c r="E3945" s="2">
        <v>50.088888888888889</v>
      </c>
      <c r="F3945" s="2">
        <v>3.218300798580302</v>
      </c>
      <c r="G3945" s="2">
        <v>2.8821206743566989</v>
      </c>
      <c r="H3945" s="2">
        <v>0.52384649511978698</v>
      </c>
      <c r="I3945" s="2">
        <v>0.18766637089618457</v>
      </c>
      <c r="J3945" s="2">
        <v>26.238888888888887</v>
      </c>
      <c r="K3945" s="2">
        <v>26.238888888888887</v>
      </c>
      <c r="L3945" s="2">
        <f>24-Nurse[[#This Row],[Total RN Hours  (*Adjusted for 8 minimum)]]</f>
        <v>-2.2388888888888872</v>
      </c>
      <c r="M3945" s="2">
        <v>8.3000000000000007</v>
      </c>
      <c r="N3945" s="2"/>
    </row>
    <row r="3946" spans="1:14" x14ac:dyDescent="0.35">
      <c r="A3946" t="s">
        <v>18606</v>
      </c>
      <c r="B3946" t="s">
        <v>20411</v>
      </c>
      <c r="C3946" t="s">
        <v>14099</v>
      </c>
      <c r="D3946" t="s">
        <v>18838</v>
      </c>
      <c r="E3946" s="2">
        <v>53.466666666666669</v>
      </c>
      <c r="F3946" s="2">
        <v>3.2109497090606816</v>
      </c>
      <c r="G3946" s="2">
        <v>3.1704260182876141</v>
      </c>
      <c r="H3946" s="2">
        <v>0.49081255195344969</v>
      </c>
      <c r="I3946" s="2">
        <v>0.4804218620116375</v>
      </c>
      <c r="J3946" s="2">
        <v>26.242111111111111</v>
      </c>
      <c r="K3946" s="2">
        <v>26.242111111111111</v>
      </c>
      <c r="L3946" s="2">
        <f>24-Nurse[[#This Row],[Total RN Hours  (*Adjusted for 8 minimum)]]</f>
        <v>-2.2421111111111109</v>
      </c>
      <c r="M3946" s="2">
        <v>8.3000000000000007</v>
      </c>
      <c r="N3946" s="2"/>
    </row>
    <row r="3947" spans="1:14" x14ac:dyDescent="0.35">
      <c r="A3947" t="s">
        <v>18616</v>
      </c>
      <c r="B3947" t="s">
        <v>3943</v>
      </c>
      <c r="C3947" t="s">
        <v>14196</v>
      </c>
      <c r="D3947" t="s">
        <v>18714</v>
      </c>
      <c r="E3947" s="2">
        <v>36</v>
      </c>
      <c r="F3947" s="2">
        <v>3.5026574074074075</v>
      </c>
      <c r="G3947" s="2">
        <v>3.2218641975308646</v>
      </c>
      <c r="H3947" s="2">
        <v>0.72896913580246925</v>
      </c>
      <c r="I3947" s="2">
        <v>0.44817592592592592</v>
      </c>
      <c r="J3947" s="2">
        <v>26.242888888888892</v>
      </c>
      <c r="K3947" s="2">
        <v>26.242888888888892</v>
      </c>
      <c r="L3947" s="2">
        <f>24-Nurse[[#This Row],[Total RN Hours  (*Adjusted for 8 minimum)]]</f>
        <v>-2.242888888888892</v>
      </c>
      <c r="M3947" s="2">
        <v>8.3000000000000007</v>
      </c>
      <c r="N3947" s="2"/>
    </row>
    <row r="3948" spans="1:14" x14ac:dyDescent="0.35">
      <c r="A3948" t="s">
        <v>18636</v>
      </c>
      <c r="B3948" t="s">
        <v>8721</v>
      </c>
      <c r="C3948" t="s">
        <v>15493</v>
      </c>
      <c r="D3948" t="s">
        <v>18748</v>
      </c>
      <c r="E3948" s="2">
        <v>43.244444444444447</v>
      </c>
      <c r="F3948" s="2">
        <v>2.6840955806783144</v>
      </c>
      <c r="G3948" s="2">
        <v>2.5923689619732784</v>
      </c>
      <c r="H3948" s="2">
        <v>0.60695015416238429</v>
      </c>
      <c r="I3948" s="2">
        <v>0.51522353545734834</v>
      </c>
      <c r="J3948" s="2">
        <v>26.24722222222222</v>
      </c>
      <c r="K3948" s="2">
        <v>26.24722222222222</v>
      </c>
      <c r="L3948" s="2">
        <f>24-Nurse[[#This Row],[Total RN Hours  (*Adjusted for 8 minimum)]]</f>
        <v>-2.24722222222222</v>
      </c>
      <c r="M3948" s="2">
        <v>8.3000000000000007</v>
      </c>
      <c r="N3948" s="2"/>
    </row>
    <row r="3949" spans="1:14" x14ac:dyDescent="0.35">
      <c r="A3949" t="s">
        <v>18617</v>
      </c>
      <c r="B3949" t="s">
        <v>4193</v>
      </c>
      <c r="C3949" t="s">
        <v>15331</v>
      </c>
      <c r="D3949" t="s">
        <v>19193</v>
      </c>
      <c r="E3949" s="2">
        <v>71.655555555555551</v>
      </c>
      <c r="F3949" s="2">
        <v>3.5451356799503797</v>
      </c>
      <c r="G3949" s="2">
        <v>3.4693875019382849</v>
      </c>
      <c r="H3949" s="2">
        <v>0.36633586602574042</v>
      </c>
      <c r="I3949" s="2">
        <v>0.29058768801364554</v>
      </c>
      <c r="J3949" s="2">
        <v>26.25</v>
      </c>
      <c r="K3949" s="2">
        <v>26.25</v>
      </c>
      <c r="L3949" s="2">
        <f>24-Nurse[[#This Row],[Total RN Hours  (*Adjusted for 8 minimum)]]</f>
        <v>-2.25</v>
      </c>
      <c r="M3949" s="2">
        <v>8.3000000000000007</v>
      </c>
      <c r="N3949" s="2"/>
    </row>
    <row r="3950" spans="1:14" x14ac:dyDescent="0.35">
      <c r="A3950" t="s">
        <v>18623</v>
      </c>
      <c r="B3950" t="s">
        <v>5904</v>
      </c>
      <c r="C3950" t="s">
        <v>15925</v>
      </c>
      <c r="D3950" t="s">
        <v>19427</v>
      </c>
      <c r="E3950" s="2">
        <v>40.855555555555554</v>
      </c>
      <c r="F3950" s="2">
        <v>4.7716807179766114</v>
      </c>
      <c r="G3950" s="2">
        <v>4.2334539026380202</v>
      </c>
      <c r="H3950" s="2">
        <v>0.64251291813978784</v>
      </c>
      <c r="I3950" s="2">
        <v>0.32105792765841717</v>
      </c>
      <c r="J3950" s="2">
        <v>26.25022222222222</v>
      </c>
      <c r="K3950" s="2">
        <v>26.25022222222222</v>
      </c>
      <c r="L3950" s="2">
        <f>24-Nurse[[#This Row],[Total RN Hours  (*Adjusted for 8 minimum)]]</f>
        <v>-2.2502222222222201</v>
      </c>
      <c r="M3950" s="2">
        <v>8.3000000000000007</v>
      </c>
      <c r="N3950" s="2"/>
    </row>
    <row r="3951" spans="1:14" x14ac:dyDescent="0.35">
      <c r="A3951" t="s">
        <v>18618</v>
      </c>
      <c r="B3951" t="s">
        <v>4584</v>
      </c>
      <c r="C3951" t="s">
        <v>15506</v>
      </c>
      <c r="D3951" t="s">
        <v>19241</v>
      </c>
      <c r="E3951" s="2">
        <v>50.744444444444447</v>
      </c>
      <c r="F3951" s="2">
        <v>3.5609809502955985</v>
      </c>
      <c r="G3951" s="2">
        <v>3.241361944383621</v>
      </c>
      <c r="H3951" s="2">
        <v>0.51753886577622066</v>
      </c>
      <c r="I3951" s="2">
        <v>0.30339391285307638</v>
      </c>
      <c r="J3951" s="2">
        <v>26.262222222222221</v>
      </c>
      <c r="K3951" s="2">
        <v>26.262222222222221</v>
      </c>
      <c r="L3951" s="2">
        <f>24-Nurse[[#This Row],[Total RN Hours  (*Adjusted for 8 minimum)]]</f>
        <v>-2.2622222222222206</v>
      </c>
      <c r="M3951" s="2">
        <v>8.3000000000000007</v>
      </c>
      <c r="N3951" s="2"/>
    </row>
    <row r="3952" spans="1:14" x14ac:dyDescent="0.35">
      <c r="A3952" t="s">
        <v>18634</v>
      </c>
      <c r="B3952" t="s">
        <v>8490</v>
      </c>
      <c r="C3952" t="s">
        <v>14385</v>
      </c>
      <c r="D3952" t="s">
        <v>18703</v>
      </c>
      <c r="E3952" s="2">
        <v>49.511111111111113</v>
      </c>
      <c r="F3952" s="2">
        <v>3.3383078994614004</v>
      </c>
      <c r="G3952" s="2">
        <v>3.133684919210054</v>
      </c>
      <c r="H3952" s="2">
        <v>0.53049820466786346</v>
      </c>
      <c r="I3952" s="2">
        <v>0.32587522441651706</v>
      </c>
      <c r="J3952" s="2">
        <v>26.265555555555554</v>
      </c>
      <c r="K3952" s="2">
        <v>26.265555555555554</v>
      </c>
      <c r="L3952" s="2">
        <f>24-Nurse[[#This Row],[Total RN Hours  (*Adjusted for 8 minimum)]]</f>
        <v>-2.2655555555555544</v>
      </c>
      <c r="M3952" s="2">
        <v>8.3000000000000007</v>
      </c>
      <c r="N3952" s="2"/>
    </row>
    <row r="3953" spans="1:14" x14ac:dyDescent="0.35">
      <c r="A3953" t="s">
        <v>18645</v>
      </c>
      <c r="B3953" t="s">
        <v>13171</v>
      </c>
      <c r="C3953" t="s">
        <v>17216</v>
      </c>
      <c r="D3953" t="s">
        <v>20015</v>
      </c>
      <c r="E3953" s="2">
        <v>43.62222222222222</v>
      </c>
      <c r="F3953" s="2">
        <v>4.4624095771777892</v>
      </c>
      <c r="G3953" s="2">
        <v>3.8305094243504842</v>
      </c>
      <c r="H3953" s="2">
        <v>0.60234080489047381</v>
      </c>
      <c r="I3953" s="2">
        <v>0.20037187977585327</v>
      </c>
      <c r="J3953" s="2">
        <v>26.275444444444446</v>
      </c>
      <c r="K3953" s="2">
        <v>26.275444444444446</v>
      </c>
      <c r="L3953" s="2">
        <f>24-Nurse[[#This Row],[Total RN Hours  (*Adjusted for 8 minimum)]]</f>
        <v>-2.2754444444444459</v>
      </c>
      <c r="M3953" s="2">
        <v>8.3000000000000007</v>
      </c>
      <c r="N3953" s="2"/>
    </row>
    <row r="3954" spans="1:14" x14ac:dyDescent="0.35">
      <c r="A3954" t="s">
        <v>18611</v>
      </c>
      <c r="B3954" t="s">
        <v>2317</v>
      </c>
      <c r="C3954" t="s">
        <v>14496</v>
      </c>
      <c r="D3954" t="s">
        <v>18960</v>
      </c>
      <c r="E3954" s="2">
        <v>69.677777777777777</v>
      </c>
      <c r="F3954" s="2">
        <v>3.1631956625737527</v>
      </c>
      <c r="G3954" s="2">
        <v>3.1057885504704199</v>
      </c>
      <c r="H3954" s="2">
        <v>0.37712326582682187</v>
      </c>
      <c r="I3954" s="2">
        <v>0.3197161537234891</v>
      </c>
      <c r="J3954" s="2">
        <v>26.277111111111111</v>
      </c>
      <c r="K3954" s="2">
        <v>26.277111111111111</v>
      </c>
      <c r="L3954" s="2">
        <f>24-Nurse[[#This Row],[Total RN Hours  (*Adjusted for 8 minimum)]]</f>
        <v>-2.2771111111111111</v>
      </c>
      <c r="M3954" s="2">
        <v>8.3000000000000007</v>
      </c>
      <c r="N3954" s="2"/>
    </row>
    <row r="3955" spans="1:14" x14ac:dyDescent="0.35">
      <c r="A3955" t="s">
        <v>18634</v>
      </c>
      <c r="B3955" t="s">
        <v>20638</v>
      </c>
      <c r="C3955" t="s">
        <v>13692</v>
      </c>
      <c r="D3955" t="s">
        <v>19711</v>
      </c>
      <c r="E3955" s="2">
        <v>94.422222222222217</v>
      </c>
      <c r="F3955" s="2">
        <v>3.5531066133207814</v>
      </c>
      <c r="G3955" s="2">
        <v>3.2040715462461753</v>
      </c>
      <c r="H3955" s="2">
        <v>0.2783007766533302</v>
      </c>
      <c r="I3955" s="2">
        <v>0.15777830077665334</v>
      </c>
      <c r="J3955" s="2">
        <v>26.277777777777779</v>
      </c>
      <c r="K3955" s="2">
        <v>26.277777777777779</v>
      </c>
      <c r="L3955" s="2">
        <f>24-Nurse[[#This Row],[Total RN Hours  (*Adjusted for 8 minimum)]]</f>
        <v>-2.2777777777777786</v>
      </c>
      <c r="M3955" s="2">
        <v>8.3000000000000007</v>
      </c>
      <c r="N3955" s="2"/>
    </row>
    <row r="3956" spans="1:14" x14ac:dyDescent="0.35">
      <c r="A3956" t="s">
        <v>18634</v>
      </c>
      <c r="B3956" t="s">
        <v>8362</v>
      </c>
      <c r="C3956" t="s">
        <v>13763</v>
      </c>
      <c r="D3956" t="s">
        <v>19104</v>
      </c>
      <c r="E3956" s="2">
        <v>59.87777777777778</v>
      </c>
      <c r="F3956" s="2">
        <v>4.45749304138059</v>
      </c>
      <c r="G3956" s="2">
        <v>4.1799517535720909</v>
      </c>
      <c r="H3956" s="2">
        <v>0.43893672295416591</v>
      </c>
      <c r="I3956" s="2">
        <v>0.19455000927815921</v>
      </c>
      <c r="J3956" s="2">
        <v>26.282555555555557</v>
      </c>
      <c r="K3956" s="2">
        <v>26.282555555555557</v>
      </c>
      <c r="L3956" s="2">
        <f>24-Nurse[[#This Row],[Total RN Hours  (*Adjusted for 8 minimum)]]</f>
        <v>-2.2825555555555574</v>
      </c>
      <c r="M3956" s="2">
        <v>8.3000000000000007</v>
      </c>
      <c r="N3956" s="2"/>
    </row>
    <row r="3957" spans="1:14" x14ac:dyDescent="0.35">
      <c r="A3957" t="s">
        <v>18628</v>
      </c>
      <c r="B3957" t="s">
        <v>6945</v>
      </c>
      <c r="C3957" t="s">
        <v>16461</v>
      </c>
      <c r="D3957" t="s">
        <v>19607</v>
      </c>
      <c r="E3957" s="2">
        <v>50.444444444444443</v>
      </c>
      <c r="F3957" s="2">
        <v>4.3373480176211459</v>
      </c>
      <c r="G3957" s="2">
        <v>3.8272643171806173</v>
      </c>
      <c r="H3957" s="2">
        <v>0.52103964757709254</v>
      </c>
      <c r="I3957" s="2">
        <v>0.30261674008810574</v>
      </c>
      <c r="J3957" s="2">
        <v>26.283555555555559</v>
      </c>
      <c r="K3957" s="2">
        <v>26.283555555555559</v>
      </c>
      <c r="L3957" s="2">
        <f>24-Nurse[[#This Row],[Total RN Hours  (*Adjusted for 8 minimum)]]</f>
        <v>-2.2835555555555587</v>
      </c>
      <c r="M3957" s="2">
        <v>8.3000000000000007</v>
      </c>
      <c r="N3957" s="2"/>
    </row>
    <row r="3958" spans="1:14" x14ac:dyDescent="0.35">
      <c r="A3958" t="s">
        <v>18623</v>
      </c>
      <c r="B3958" t="s">
        <v>5845</v>
      </c>
      <c r="C3958" t="s">
        <v>15927</v>
      </c>
      <c r="D3958" t="s">
        <v>19193</v>
      </c>
      <c r="E3958" s="2">
        <v>28.566666666666666</v>
      </c>
      <c r="F3958" s="2">
        <v>3.3773784519642156</v>
      </c>
      <c r="G3958" s="2">
        <v>3.087996888370284</v>
      </c>
      <c r="H3958" s="2">
        <v>0.92022170361726952</v>
      </c>
      <c r="I3958" s="2">
        <v>0.63084014002333721</v>
      </c>
      <c r="J3958" s="2">
        <v>26.287666666666667</v>
      </c>
      <c r="K3958" s="2">
        <v>26.287666666666667</v>
      </c>
      <c r="L3958" s="2">
        <f>24-Nurse[[#This Row],[Total RN Hours  (*Adjusted for 8 minimum)]]</f>
        <v>-2.2876666666666665</v>
      </c>
      <c r="M3958" s="2">
        <v>8.3000000000000007</v>
      </c>
      <c r="N3958" s="2"/>
    </row>
    <row r="3959" spans="1:14" x14ac:dyDescent="0.35">
      <c r="A3959" t="s">
        <v>18604</v>
      </c>
      <c r="B3959" t="s">
        <v>20358</v>
      </c>
      <c r="C3959" t="s">
        <v>13844</v>
      </c>
      <c r="D3959" t="s">
        <v>18655</v>
      </c>
      <c r="E3959" s="2">
        <v>68.966666666666669</v>
      </c>
      <c r="F3959" s="2">
        <v>3.2221362977283712</v>
      </c>
      <c r="G3959" s="2">
        <v>3.1020782986950213</v>
      </c>
      <c r="H3959" s="2">
        <v>0.38123086837441594</v>
      </c>
      <c r="I3959" s="2">
        <v>0.26257451264701143</v>
      </c>
      <c r="J3959" s="2">
        <v>26.292222222222222</v>
      </c>
      <c r="K3959" s="2">
        <v>26.292222222222222</v>
      </c>
      <c r="L3959" s="2">
        <f>24-Nurse[[#This Row],[Total RN Hours  (*Adjusted for 8 minimum)]]</f>
        <v>-2.2922222222222217</v>
      </c>
      <c r="M3959" s="2">
        <v>8.3000000000000007</v>
      </c>
      <c r="N3959" s="2"/>
    </row>
    <row r="3960" spans="1:14" x14ac:dyDescent="0.35">
      <c r="A3960" t="s">
        <v>18645</v>
      </c>
      <c r="B3960" t="s">
        <v>12992</v>
      </c>
      <c r="C3960" t="s">
        <v>17908</v>
      </c>
      <c r="D3960" t="s">
        <v>19094</v>
      </c>
      <c r="E3960" s="2">
        <v>54.355555555555554</v>
      </c>
      <c r="F3960" s="2">
        <v>2.7904905968928864</v>
      </c>
      <c r="G3960" s="2">
        <v>2.366430907604252</v>
      </c>
      <c r="H3960" s="2">
        <v>0.48371422730989377</v>
      </c>
      <c r="I3960" s="2">
        <v>0.27905764513491416</v>
      </c>
      <c r="J3960" s="2">
        <v>26.292555555555559</v>
      </c>
      <c r="K3960" s="2">
        <v>26.292555555555559</v>
      </c>
      <c r="L3960" s="2">
        <f>24-Nurse[[#This Row],[Total RN Hours  (*Adjusted for 8 minimum)]]</f>
        <v>-2.292555555555559</v>
      </c>
      <c r="M3960" s="2">
        <v>8.3000000000000007</v>
      </c>
      <c r="N3960" s="2"/>
    </row>
    <row r="3961" spans="1:14" x14ac:dyDescent="0.35">
      <c r="A3961" t="s">
        <v>18645</v>
      </c>
      <c r="B3961" t="s">
        <v>13252</v>
      </c>
      <c r="C3961" t="s">
        <v>13690</v>
      </c>
      <c r="D3961" t="s">
        <v>18705</v>
      </c>
      <c r="E3961" s="2">
        <v>82.422222222222217</v>
      </c>
      <c r="F3961" s="2">
        <v>3.1617390132111085</v>
      </c>
      <c r="G3961" s="2">
        <v>2.8032609867888918</v>
      </c>
      <c r="H3961" s="2">
        <v>0.3190334321919655</v>
      </c>
      <c r="I3961" s="2">
        <v>0.16868967376651386</v>
      </c>
      <c r="J3961" s="2">
        <v>26.295444444444446</v>
      </c>
      <c r="K3961" s="2">
        <v>26.295444444444446</v>
      </c>
      <c r="L3961" s="2">
        <f>24-Nurse[[#This Row],[Total RN Hours  (*Adjusted for 8 minimum)]]</f>
        <v>-2.2954444444444455</v>
      </c>
      <c r="M3961" s="2">
        <v>8.3000000000000007</v>
      </c>
      <c r="N3961" s="2"/>
    </row>
    <row r="3962" spans="1:14" x14ac:dyDescent="0.35">
      <c r="A3962" t="s">
        <v>18650</v>
      </c>
      <c r="B3962" t="s">
        <v>11868</v>
      </c>
      <c r="C3962" t="s">
        <v>13597</v>
      </c>
      <c r="D3962" t="s">
        <v>18692</v>
      </c>
      <c r="E3962" s="2">
        <v>27.733333333333334</v>
      </c>
      <c r="F3962" s="2">
        <v>5.0642027243589745</v>
      </c>
      <c r="G3962" s="2">
        <v>4.8726963141025639</v>
      </c>
      <c r="H3962" s="2">
        <v>0.94825721153846143</v>
      </c>
      <c r="I3962" s="2">
        <v>0.7567508012820513</v>
      </c>
      <c r="J3962" s="2">
        <v>26.298333333333332</v>
      </c>
      <c r="K3962" s="2">
        <v>26.298333333333332</v>
      </c>
      <c r="L3962" s="2">
        <f>24-Nurse[[#This Row],[Total RN Hours  (*Adjusted for 8 minimum)]]</f>
        <v>-2.298333333333332</v>
      </c>
      <c r="M3962" s="2">
        <v>8.3000000000000007</v>
      </c>
      <c r="N3962" s="2"/>
    </row>
    <row r="3963" spans="1:14" x14ac:dyDescent="0.35">
      <c r="A3963" t="s">
        <v>18639</v>
      </c>
      <c r="B3963" t="s">
        <v>10211</v>
      </c>
      <c r="C3963" t="s">
        <v>16230</v>
      </c>
      <c r="D3963" t="s">
        <v>19895</v>
      </c>
      <c r="E3963" s="2">
        <v>52.5</v>
      </c>
      <c r="F3963" s="2">
        <v>1.486383068783069</v>
      </c>
      <c r="G3963" s="2">
        <v>1.4129015873015873</v>
      </c>
      <c r="H3963" s="2">
        <v>0.50095449735449737</v>
      </c>
      <c r="I3963" s="2">
        <v>0.42747301587301589</v>
      </c>
      <c r="J3963" s="2">
        <v>26.300111111111114</v>
      </c>
      <c r="K3963" s="2">
        <v>26.300111111111114</v>
      </c>
      <c r="L3963" s="2">
        <f>24-Nurse[[#This Row],[Total RN Hours  (*Adjusted for 8 minimum)]]</f>
        <v>-2.3001111111111143</v>
      </c>
      <c r="M3963" s="2">
        <v>8.3000000000000007</v>
      </c>
      <c r="N3963" s="2"/>
    </row>
    <row r="3964" spans="1:14" x14ac:dyDescent="0.35">
      <c r="A3964" t="s">
        <v>18611</v>
      </c>
      <c r="B3964" t="s">
        <v>2352</v>
      </c>
      <c r="C3964" t="s">
        <v>14559</v>
      </c>
      <c r="D3964" t="s">
        <v>18938</v>
      </c>
      <c r="E3964" s="2">
        <v>74.8</v>
      </c>
      <c r="F3964" s="2">
        <v>2.8638057040998222</v>
      </c>
      <c r="G3964" s="2">
        <v>2.6226633986928105</v>
      </c>
      <c r="H3964" s="2">
        <v>0.35168746286393349</v>
      </c>
      <c r="I3964" s="2">
        <v>0.18572638146167558</v>
      </c>
      <c r="J3964" s="2">
        <v>26.306222222222225</v>
      </c>
      <c r="K3964" s="2">
        <v>26.306222222222225</v>
      </c>
      <c r="L3964" s="2">
        <f>24-Nurse[[#This Row],[Total RN Hours  (*Adjusted for 8 minimum)]]</f>
        <v>-2.3062222222222246</v>
      </c>
      <c r="M3964" s="2">
        <v>8.3000000000000007</v>
      </c>
      <c r="N3964" s="2"/>
    </row>
    <row r="3965" spans="1:14" x14ac:dyDescent="0.35">
      <c r="A3965" t="s">
        <v>18624</v>
      </c>
      <c r="B3965" t="s">
        <v>6173</v>
      </c>
      <c r="C3965" t="s">
        <v>16184</v>
      </c>
      <c r="D3965" t="s">
        <v>19477</v>
      </c>
      <c r="E3965" s="2">
        <v>36.611111111111114</v>
      </c>
      <c r="F3965" s="2">
        <v>3.3165402124430954</v>
      </c>
      <c r="G3965" s="2">
        <v>2.9957207890743547</v>
      </c>
      <c r="H3965" s="2">
        <v>0.71858877086494677</v>
      </c>
      <c r="I3965" s="2">
        <v>0.39776934749620629</v>
      </c>
      <c r="J3965" s="2">
        <v>26.30833333333333</v>
      </c>
      <c r="K3965" s="2">
        <v>26.30833333333333</v>
      </c>
      <c r="L3965" s="2">
        <f>24-Nurse[[#This Row],[Total RN Hours  (*Adjusted for 8 minimum)]]</f>
        <v>-2.30833333333333</v>
      </c>
      <c r="M3965" s="2">
        <v>8.3000000000000007</v>
      </c>
      <c r="N3965" s="2"/>
    </row>
    <row r="3966" spans="1:14" x14ac:dyDescent="0.35">
      <c r="A3966" t="s">
        <v>18617</v>
      </c>
      <c r="B3966" t="s">
        <v>4284</v>
      </c>
      <c r="C3966" t="s">
        <v>14347</v>
      </c>
      <c r="D3966" t="s">
        <v>18747</v>
      </c>
      <c r="E3966" s="2">
        <v>39.655555555555559</v>
      </c>
      <c r="F3966" s="2">
        <v>2.8464107593163348</v>
      </c>
      <c r="G3966" s="2">
        <v>2.6390445502942002</v>
      </c>
      <c r="H3966" s="2">
        <v>0.66344914541888478</v>
      </c>
      <c r="I3966" s="2">
        <v>0.45608293639674974</v>
      </c>
      <c r="J3966" s="2">
        <v>26.309444444444445</v>
      </c>
      <c r="K3966" s="2">
        <v>26.309444444444445</v>
      </c>
      <c r="L3966" s="2">
        <f>24-Nurse[[#This Row],[Total RN Hours  (*Adjusted for 8 minimum)]]</f>
        <v>-2.3094444444444449</v>
      </c>
      <c r="M3966" s="2">
        <v>8.3000000000000007</v>
      </c>
      <c r="N3966" s="2"/>
    </row>
    <row r="3967" spans="1:14" x14ac:dyDescent="0.35">
      <c r="A3967" t="s">
        <v>18636</v>
      </c>
      <c r="B3967" t="s">
        <v>8969</v>
      </c>
      <c r="C3967" t="s">
        <v>15452</v>
      </c>
      <c r="D3967" t="s">
        <v>18677</v>
      </c>
      <c r="E3967" s="2">
        <v>59.87777777777778</v>
      </c>
      <c r="F3967" s="2">
        <v>3.221310076080905</v>
      </c>
      <c r="G3967" s="2">
        <v>2.883585080719985</v>
      </c>
      <c r="H3967" s="2">
        <v>0.43940434217851176</v>
      </c>
      <c r="I3967" s="2">
        <v>0.25964000742252735</v>
      </c>
      <c r="J3967" s="2">
        <v>26.310555555555556</v>
      </c>
      <c r="K3967" s="2">
        <v>26.310555555555556</v>
      </c>
      <c r="L3967" s="2">
        <f>24-Nurse[[#This Row],[Total RN Hours  (*Adjusted for 8 minimum)]]</f>
        <v>-2.3105555555555561</v>
      </c>
      <c r="M3967" s="2">
        <v>8.3000000000000007</v>
      </c>
      <c r="N3967" s="2"/>
    </row>
    <row r="3968" spans="1:14" x14ac:dyDescent="0.35">
      <c r="A3968" t="s">
        <v>18636</v>
      </c>
      <c r="B3968" t="s">
        <v>9198</v>
      </c>
      <c r="C3968" t="s">
        <v>14695</v>
      </c>
      <c r="D3968" t="s">
        <v>19101</v>
      </c>
      <c r="E3968" s="2">
        <v>60.022222222222226</v>
      </c>
      <c r="F3968" s="2">
        <v>3.1459089226212513</v>
      </c>
      <c r="G3968" s="2">
        <v>2.7248407997038133</v>
      </c>
      <c r="H3968" s="2">
        <v>0.4384931506849315</v>
      </c>
      <c r="I3968" s="2">
        <v>0.3540799703813402</v>
      </c>
      <c r="J3968" s="2">
        <v>26.319333333333333</v>
      </c>
      <c r="K3968" s="2">
        <v>26.319333333333333</v>
      </c>
      <c r="L3968" s="2">
        <f>24-Nurse[[#This Row],[Total RN Hours  (*Adjusted for 8 minimum)]]</f>
        <v>-2.3193333333333328</v>
      </c>
      <c r="M3968" s="2">
        <v>8.3000000000000007</v>
      </c>
      <c r="N3968" s="2"/>
    </row>
    <row r="3969" spans="1:14" x14ac:dyDescent="0.35">
      <c r="A3969" t="s">
        <v>18648</v>
      </c>
      <c r="B3969" t="s">
        <v>11630</v>
      </c>
      <c r="C3969" t="s">
        <v>14921</v>
      </c>
      <c r="D3969" t="s">
        <v>20109</v>
      </c>
      <c r="E3969" s="2">
        <v>55.733333333333334</v>
      </c>
      <c r="F3969" s="2">
        <v>3.4804166666666672</v>
      </c>
      <c r="G3969" s="2">
        <v>3.1889493620414675</v>
      </c>
      <c r="H3969" s="2">
        <v>0.47223883572567787</v>
      </c>
      <c r="I3969" s="2">
        <v>0.2607157097288676</v>
      </c>
      <c r="J3969" s="2">
        <v>26.319444444444446</v>
      </c>
      <c r="K3969" s="2">
        <v>26.319444444444446</v>
      </c>
      <c r="L3969" s="2">
        <f>24-Nurse[[#This Row],[Total RN Hours  (*Adjusted for 8 minimum)]]</f>
        <v>-2.3194444444444464</v>
      </c>
      <c r="M3969" s="2">
        <v>8.3000000000000007</v>
      </c>
      <c r="N3969" s="2"/>
    </row>
    <row r="3970" spans="1:14" x14ac:dyDescent="0.35">
      <c r="A3970" t="s">
        <v>18617</v>
      </c>
      <c r="B3970" t="s">
        <v>4276</v>
      </c>
      <c r="C3970" t="s">
        <v>15339</v>
      </c>
      <c r="D3970" t="s">
        <v>19112</v>
      </c>
      <c r="E3970" s="2">
        <v>59.355555555555554</v>
      </c>
      <c r="F3970" s="2">
        <v>1.510458629726694</v>
      </c>
      <c r="G3970" s="2">
        <v>1.370604642456009</v>
      </c>
      <c r="H3970" s="2">
        <v>0.4434350430550355</v>
      </c>
      <c r="I3970" s="2">
        <v>0.34343504305503558</v>
      </c>
      <c r="J3970" s="2">
        <v>26.32033333333333</v>
      </c>
      <c r="K3970" s="2">
        <v>26.32033333333333</v>
      </c>
      <c r="L3970" s="2">
        <f>24-Nurse[[#This Row],[Total RN Hours  (*Adjusted for 8 minimum)]]</f>
        <v>-2.3203333333333305</v>
      </c>
      <c r="M3970" s="2">
        <v>8.3000000000000007</v>
      </c>
      <c r="N3970" s="2"/>
    </row>
    <row r="3971" spans="1:14" x14ac:dyDescent="0.35">
      <c r="A3971" t="s">
        <v>18605</v>
      </c>
      <c r="B3971" t="s">
        <v>736</v>
      </c>
      <c r="C3971" t="s">
        <v>13868</v>
      </c>
      <c r="D3971" t="s">
        <v>18805</v>
      </c>
      <c r="E3971" s="2">
        <v>42.266666666666666</v>
      </c>
      <c r="F3971" s="2">
        <v>4.2092928496319661</v>
      </c>
      <c r="G3971" s="2">
        <v>4.2092928496319661</v>
      </c>
      <c r="H3971" s="2">
        <v>0.62278391167192426</v>
      </c>
      <c r="I3971" s="2">
        <v>0.62278391167192426</v>
      </c>
      <c r="J3971" s="2">
        <v>26.323</v>
      </c>
      <c r="K3971" s="2">
        <v>26.323</v>
      </c>
      <c r="L3971" s="2">
        <f>24-Nurse[[#This Row],[Total RN Hours  (*Adjusted for 8 minimum)]]</f>
        <v>-2.3230000000000004</v>
      </c>
      <c r="M3971" s="2">
        <v>8.3000000000000007</v>
      </c>
      <c r="N3971" s="2"/>
    </row>
    <row r="3972" spans="1:14" x14ac:dyDescent="0.35">
      <c r="A3972" t="s">
        <v>18637</v>
      </c>
      <c r="B3972" t="s">
        <v>9594</v>
      </c>
      <c r="C3972" t="s">
        <v>17303</v>
      </c>
      <c r="D3972" t="s">
        <v>19111</v>
      </c>
      <c r="E3972" s="2">
        <v>42.955555555555556</v>
      </c>
      <c r="F3972" s="2">
        <v>4.4577625452664265</v>
      </c>
      <c r="G3972" s="2">
        <v>4.1516890843248841</v>
      </c>
      <c r="H3972" s="2">
        <v>0.61288670460424211</v>
      </c>
      <c r="I3972" s="2">
        <v>0.38653905845835485</v>
      </c>
      <c r="J3972" s="2">
        <v>26.326888888888888</v>
      </c>
      <c r="K3972" s="2">
        <v>26.326888888888888</v>
      </c>
      <c r="L3972" s="2">
        <f>24-Nurse[[#This Row],[Total RN Hours  (*Adjusted for 8 minimum)]]</f>
        <v>-2.3268888888888881</v>
      </c>
      <c r="M3972" s="2">
        <v>8.3000000000000007</v>
      </c>
      <c r="N3972" s="2"/>
    </row>
    <row r="3973" spans="1:14" x14ac:dyDescent="0.35">
      <c r="A3973" t="s">
        <v>18616</v>
      </c>
      <c r="B3973" t="s">
        <v>4067</v>
      </c>
      <c r="C3973" t="s">
        <v>15261</v>
      </c>
      <c r="D3973" t="s">
        <v>18654</v>
      </c>
      <c r="E3973" s="2">
        <v>22.122222222222224</v>
      </c>
      <c r="F3973" s="2">
        <v>3.4575439477649423</v>
      </c>
      <c r="G3973" s="2">
        <v>3.2003867403314916</v>
      </c>
      <c r="H3973" s="2">
        <v>1.190381717729784</v>
      </c>
      <c r="I3973" s="2">
        <v>0.93322451029633346</v>
      </c>
      <c r="J3973" s="2">
        <v>26.33388888888889</v>
      </c>
      <c r="K3973" s="2">
        <v>26.33388888888889</v>
      </c>
      <c r="L3973" s="2">
        <f>24-Nurse[[#This Row],[Total RN Hours  (*Adjusted for 8 minimum)]]</f>
        <v>-2.3338888888888896</v>
      </c>
      <c r="M3973" s="2">
        <v>8.3000000000000007</v>
      </c>
      <c r="N3973" s="2"/>
    </row>
    <row r="3974" spans="1:14" x14ac:dyDescent="0.35">
      <c r="A3974" t="s">
        <v>18617</v>
      </c>
      <c r="B3974" t="s">
        <v>4180</v>
      </c>
      <c r="C3974" t="s">
        <v>15323</v>
      </c>
      <c r="D3974" t="s">
        <v>19119</v>
      </c>
      <c r="E3974" s="2">
        <v>37.388888888888886</v>
      </c>
      <c r="F3974" s="2">
        <v>3.9436641901931648</v>
      </c>
      <c r="G3974" s="2">
        <v>3.5797711738484397</v>
      </c>
      <c r="H3974" s="2">
        <v>0.70436255572065376</v>
      </c>
      <c r="I3974" s="2">
        <v>0.54287667161961373</v>
      </c>
      <c r="J3974" s="2">
        <v>26.335333333333331</v>
      </c>
      <c r="K3974" s="2">
        <v>26.335333333333331</v>
      </c>
      <c r="L3974" s="2">
        <f>24-Nurse[[#This Row],[Total RN Hours  (*Adjusted for 8 minimum)]]</f>
        <v>-2.335333333333331</v>
      </c>
      <c r="M3974" s="2">
        <v>8.3000000000000007</v>
      </c>
      <c r="N3974" s="2"/>
    </row>
    <row r="3975" spans="1:14" x14ac:dyDescent="0.35">
      <c r="A3975" t="s">
        <v>18616</v>
      </c>
      <c r="B3975" t="s">
        <v>3891</v>
      </c>
      <c r="C3975" t="s">
        <v>15185</v>
      </c>
      <c r="D3975" t="s">
        <v>19097</v>
      </c>
      <c r="E3975" s="2">
        <v>40.944444444444443</v>
      </c>
      <c r="F3975" s="2">
        <v>3.7174789687924017</v>
      </c>
      <c r="G3975" s="2">
        <v>3.4594056987788333</v>
      </c>
      <c r="H3975" s="2">
        <v>0.64337584803256442</v>
      </c>
      <c r="I3975" s="2">
        <v>0.38530257801899592</v>
      </c>
      <c r="J3975" s="2">
        <v>26.342666666666666</v>
      </c>
      <c r="K3975" s="2">
        <v>26.342666666666666</v>
      </c>
      <c r="L3975" s="2">
        <f>24-Nurse[[#This Row],[Total RN Hours  (*Adjusted for 8 minimum)]]</f>
        <v>-2.3426666666666662</v>
      </c>
      <c r="M3975" s="2">
        <v>8.3000000000000007</v>
      </c>
      <c r="N3975" s="2"/>
    </row>
    <row r="3976" spans="1:14" x14ac:dyDescent="0.35">
      <c r="A3976" t="s">
        <v>18645</v>
      </c>
      <c r="B3976" t="s">
        <v>13451</v>
      </c>
      <c r="C3976" t="s">
        <v>16361</v>
      </c>
      <c r="D3976" t="s">
        <v>20041</v>
      </c>
      <c r="E3976" s="2">
        <v>114</v>
      </c>
      <c r="F3976" s="2">
        <v>3.1019883040935676</v>
      </c>
      <c r="G3976" s="2">
        <v>2.851432748538012</v>
      </c>
      <c r="H3976" s="2">
        <v>0.23108674463937623</v>
      </c>
      <c r="I3976" s="2">
        <v>0.18113547758284601</v>
      </c>
      <c r="J3976" s="2">
        <v>26.343888888888891</v>
      </c>
      <c r="K3976" s="2">
        <v>26.343888888888891</v>
      </c>
      <c r="L3976" s="2">
        <f>24-Nurse[[#This Row],[Total RN Hours  (*Adjusted for 8 minimum)]]</f>
        <v>-2.3438888888888911</v>
      </c>
      <c r="M3976" s="2">
        <v>8.3000000000000007</v>
      </c>
      <c r="N3976" s="2"/>
    </row>
    <row r="3977" spans="1:14" x14ac:dyDescent="0.35">
      <c r="A3977" t="s">
        <v>18605</v>
      </c>
      <c r="B3977" t="s">
        <v>730</v>
      </c>
      <c r="C3977" t="s">
        <v>13906</v>
      </c>
      <c r="D3977" t="s">
        <v>18811</v>
      </c>
      <c r="E3977" s="2">
        <v>48.277777777777779</v>
      </c>
      <c r="F3977" s="2">
        <v>4.9366996547756035</v>
      </c>
      <c r="G3977" s="2">
        <v>4.5371599539700798</v>
      </c>
      <c r="H3977" s="2">
        <v>0.54573072497123132</v>
      </c>
      <c r="I3977" s="2">
        <v>0.35792865362485615</v>
      </c>
      <c r="J3977" s="2">
        <v>26.346666666666668</v>
      </c>
      <c r="K3977" s="2">
        <v>26.346666666666668</v>
      </c>
      <c r="L3977" s="2">
        <f>24-Nurse[[#This Row],[Total RN Hours  (*Adjusted for 8 minimum)]]</f>
        <v>-2.3466666666666676</v>
      </c>
      <c r="M3977" s="2">
        <v>8.3000000000000007</v>
      </c>
      <c r="N3977" s="2"/>
    </row>
    <row r="3978" spans="1:14" x14ac:dyDescent="0.35">
      <c r="A3978" t="s">
        <v>18642</v>
      </c>
      <c r="B3978" t="s">
        <v>10636</v>
      </c>
      <c r="C3978" t="s">
        <v>13828</v>
      </c>
      <c r="D3978" t="s">
        <v>19949</v>
      </c>
      <c r="E3978" s="2">
        <v>63.244444444444447</v>
      </c>
      <c r="F3978" s="2">
        <v>2.9581851721714689</v>
      </c>
      <c r="G3978" s="2">
        <v>2.8668288826423054</v>
      </c>
      <c r="H3978" s="2">
        <v>0.41659346451159518</v>
      </c>
      <c r="I3978" s="2">
        <v>0.32523717498243143</v>
      </c>
      <c r="J3978" s="2">
        <v>26.347222222222221</v>
      </c>
      <c r="K3978" s="2">
        <v>26.347222222222221</v>
      </c>
      <c r="L3978" s="2">
        <f>24-Nurse[[#This Row],[Total RN Hours  (*Adjusted for 8 minimum)]]</f>
        <v>-2.3472222222222214</v>
      </c>
      <c r="M3978" s="2">
        <v>8.3000000000000007</v>
      </c>
      <c r="N3978" s="2"/>
    </row>
    <row r="3979" spans="1:14" x14ac:dyDescent="0.35">
      <c r="A3979" t="s">
        <v>18624</v>
      </c>
      <c r="B3979" t="s">
        <v>6063</v>
      </c>
      <c r="C3979" t="s">
        <v>16123</v>
      </c>
      <c r="D3979" t="s">
        <v>19461</v>
      </c>
      <c r="E3979" s="2">
        <v>24.155555555555555</v>
      </c>
      <c r="F3979" s="2">
        <v>4.9456071757129711</v>
      </c>
      <c r="G3979" s="2">
        <v>4.2704691812327509</v>
      </c>
      <c r="H3979" s="2">
        <v>1.090961361545538</v>
      </c>
      <c r="I3979" s="2">
        <v>0.41582336706531742</v>
      </c>
      <c r="J3979" s="2">
        <v>26.352777777777774</v>
      </c>
      <c r="K3979" s="2">
        <v>26.352777777777774</v>
      </c>
      <c r="L3979" s="2">
        <f>24-Nurse[[#This Row],[Total RN Hours  (*Adjusted for 8 minimum)]]</f>
        <v>-2.3527777777777743</v>
      </c>
      <c r="M3979" s="2">
        <v>8.3000000000000007</v>
      </c>
      <c r="N3979" s="2"/>
    </row>
    <row r="3980" spans="1:14" x14ac:dyDescent="0.35">
      <c r="A3980" t="s">
        <v>18645</v>
      </c>
      <c r="B3980" t="s">
        <v>11178</v>
      </c>
      <c r="C3980" t="s">
        <v>14843</v>
      </c>
      <c r="D3980" t="s">
        <v>18692</v>
      </c>
      <c r="E3980" s="2">
        <v>51.355555555555554</v>
      </c>
      <c r="F3980" s="2">
        <v>2.5234011250540891</v>
      </c>
      <c r="G3980" s="2">
        <v>2.1826568585028125</v>
      </c>
      <c r="H3980" s="2">
        <v>0.51320207702293386</v>
      </c>
      <c r="I3980" s="2">
        <v>0.39634357421029864</v>
      </c>
      <c r="J3980" s="2">
        <v>26.355777777777782</v>
      </c>
      <c r="K3980" s="2">
        <v>26.355777777777782</v>
      </c>
      <c r="L3980" s="2">
        <f>24-Nurse[[#This Row],[Total RN Hours  (*Adjusted for 8 minimum)]]</f>
        <v>-2.3557777777777815</v>
      </c>
      <c r="M3980" s="2">
        <v>8.3000000000000007</v>
      </c>
      <c r="N3980" s="2"/>
    </row>
    <row r="3981" spans="1:14" x14ac:dyDescent="0.35">
      <c r="A3981" t="s">
        <v>18645</v>
      </c>
      <c r="B3981" t="s">
        <v>12719</v>
      </c>
      <c r="C3981" t="s">
        <v>16190</v>
      </c>
      <c r="D3981" t="s">
        <v>18997</v>
      </c>
      <c r="E3981" s="2">
        <v>119.56666666666666</v>
      </c>
      <c r="F3981" s="2">
        <v>3.0566815351733116</v>
      </c>
      <c r="G3981" s="2">
        <v>2.2232273952234927</v>
      </c>
      <c r="H3981" s="2">
        <v>0.22046742867763214</v>
      </c>
      <c r="I3981" s="2">
        <v>4.0593810984109281E-2</v>
      </c>
      <c r="J3981" s="2">
        <v>26.36055555555555</v>
      </c>
      <c r="K3981" s="2">
        <v>26.36055555555555</v>
      </c>
      <c r="L3981" s="2">
        <f>24-Nurse[[#This Row],[Total RN Hours  (*Adjusted for 8 minimum)]]</f>
        <v>-2.3605555555555497</v>
      </c>
      <c r="M3981" s="2">
        <v>8.3000000000000007</v>
      </c>
      <c r="N3981" s="2"/>
    </row>
    <row r="3982" spans="1:14" x14ac:dyDescent="0.35">
      <c r="A3982" t="s">
        <v>18635</v>
      </c>
      <c r="B3982" t="s">
        <v>8579</v>
      </c>
      <c r="C3982" t="s">
        <v>17073</v>
      </c>
      <c r="D3982" t="s">
        <v>19477</v>
      </c>
      <c r="E3982" s="2">
        <v>31.411111111111111</v>
      </c>
      <c r="F3982" s="2">
        <v>3.5626529890343113</v>
      </c>
      <c r="G3982" s="2">
        <v>3.2307746727980184</v>
      </c>
      <c r="H3982" s="2">
        <v>0.83939158118146451</v>
      </c>
      <c r="I3982" s="2">
        <v>0.50751326494517157</v>
      </c>
      <c r="J3982" s="2">
        <v>26.366222222222223</v>
      </c>
      <c r="K3982" s="2">
        <v>26.366222222222223</v>
      </c>
      <c r="L3982" s="2">
        <f>24-Nurse[[#This Row],[Total RN Hours  (*Adjusted for 8 minimum)]]</f>
        <v>-2.3662222222222233</v>
      </c>
      <c r="M3982" s="2">
        <v>8.3000000000000007</v>
      </c>
      <c r="N3982" s="2"/>
    </row>
    <row r="3983" spans="1:14" x14ac:dyDescent="0.35">
      <c r="A3983" t="s">
        <v>18624</v>
      </c>
      <c r="B3983" t="s">
        <v>6165</v>
      </c>
      <c r="C3983" t="s">
        <v>16179</v>
      </c>
      <c r="D3983" t="s">
        <v>18774</v>
      </c>
      <c r="E3983" s="2">
        <v>28.322222222222223</v>
      </c>
      <c r="F3983" s="2">
        <v>4.3540604158493528</v>
      </c>
      <c r="G3983" s="2">
        <v>4.0042448018830914</v>
      </c>
      <c r="H3983" s="2">
        <v>0.93095331502550016</v>
      </c>
      <c r="I3983" s="2">
        <v>0.5811377010592389</v>
      </c>
      <c r="J3983" s="2">
        <v>26.366666666666667</v>
      </c>
      <c r="K3983" s="2">
        <v>26.366666666666667</v>
      </c>
      <c r="L3983" s="2">
        <f>24-Nurse[[#This Row],[Total RN Hours  (*Adjusted for 8 minimum)]]</f>
        <v>-2.3666666666666671</v>
      </c>
      <c r="M3983" s="2">
        <v>8.3000000000000007</v>
      </c>
      <c r="N3983" s="2"/>
    </row>
    <row r="3984" spans="1:14" x14ac:dyDescent="0.35">
      <c r="A3984" t="s">
        <v>18632</v>
      </c>
      <c r="B3984" t="s">
        <v>7523</v>
      </c>
      <c r="C3984" t="s">
        <v>16695</v>
      </c>
      <c r="D3984" t="s">
        <v>19662</v>
      </c>
      <c r="E3984" s="2">
        <v>89.811111111111117</v>
      </c>
      <c r="F3984" s="2">
        <v>2.770454039341828</v>
      </c>
      <c r="G3984" s="2">
        <v>2.770454039341828</v>
      </c>
      <c r="H3984" s="2">
        <v>0.29360633428182603</v>
      </c>
      <c r="I3984" s="2">
        <v>0.29360633428182603</v>
      </c>
      <c r="J3984" s="2">
        <v>26.36911111111111</v>
      </c>
      <c r="K3984" s="2">
        <v>26.36911111111111</v>
      </c>
      <c r="L3984" s="2">
        <f>24-Nurse[[#This Row],[Total RN Hours  (*Adjusted for 8 minimum)]]</f>
        <v>-2.3691111111111098</v>
      </c>
      <c r="M3984" s="2">
        <v>8.3000000000000007</v>
      </c>
      <c r="N3984" s="2"/>
    </row>
    <row r="3985" spans="1:14" x14ac:dyDescent="0.35">
      <c r="A3985" t="s">
        <v>18615</v>
      </c>
      <c r="B3985" t="s">
        <v>3367</v>
      </c>
      <c r="C3985" t="s">
        <v>14214</v>
      </c>
      <c r="D3985" t="s">
        <v>19125</v>
      </c>
      <c r="E3985" s="2">
        <v>120.13333333333334</v>
      </c>
      <c r="F3985" s="2">
        <v>3.7417221605623383</v>
      </c>
      <c r="G3985" s="2">
        <v>3.5084859415464296</v>
      </c>
      <c r="H3985" s="2">
        <v>0.21957084720680722</v>
      </c>
      <c r="I3985" s="2">
        <v>0.14033018867924529</v>
      </c>
      <c r="J3985" s="2">
        <v>26.377777777777776</v>
      </c>
      <c r="K3985" s="2">
        <v>26.377777777777776</v>
      </c>
      <c r="L3985" s="2">
        <f>24-Nurse[[#This Row],[Total RN Hours  (*Adjusted for 8 minimum)]]</f>
        <v>-2.3777777777777764</v>
      </c>
      <c r="M3985" s="2">
        <v>8.3000000000000007</v>
      </c>
      <c r="N3985" s="2"/>
    </row>
    <row r="3986" spans="1:14" x14ac:dyDescent="0.35">
      <c r="A3986" t="s">
        <v>18649</v>
      </c>
      <c r="B3986" t="s">
        <v>11718</v>
      </c>
      <c r="C3986" t="s">
        <v>18074</v>
      </c>
      <c r="D3986" t="s">
        <v>19618</v>
      </c>
      <c r="E3986" s="2">
        <v>76.311111111111117</v>
      </c>
      <c r="F3986" s="2">
        <v>4.2591438555620265</v>
      </c>
      <c r="G3986" s="2">
        <v>3.9659289458357598</v>
      </c>
      <c r="H3986" s="2">
        <v>0.34570471753057658</v>
      </c>
      <c r="I3986" s="2">
        <v>0.256952533488643</v>
      </c>
      <c r="J3986" s="2">
        <v>26.381111111111114</v>
      </c>
      <c r="K3986" s="2">
        <v>26.381111111111114</v>
      </c>
      <c r="L3986" s="2">
        <f>24-Nurse[[#This Row],[Total RN Hours  (*Adjusted for 8 minimum)]]</f>
        <v>-2.3811111111111138</v>
      </c>
      <c r="M3986" s="2">
        <v>8.3000000000000007</v>
      </c>
      <c r="N3986" s="2"/>
    </row>
    <row r="3987" spans="1:14" x14ac:dyDescent="0.35">
      <c r="A3987" t="s">
        <v>18628</v>
      </c>
      <c r="B3987" t="s">
        <v>7096</v>
      </c>
      <c r="C3987" t="s">
        <v>15443</v>
      </c>
      <c r="D3987" t="s">
        <v>19355</v>
      </c>
      <c r="E3987" s="2">
        <v>32.411111111111111</v>
      </c>
      <c r="F3987" s="2">
        <v>4.0629928008227632</v>
      </c>
      <c r="G3987" s="2">
        <v>3.7316592389441205</v>
      </c>
      <c r="H3987" s="2">
        <v>0.81402125471374698</v>
      </c>
      <c r="I3987" s="2">
        <v>0.48268769283510454</v>
      </c>
      <c r="J3987" s="2">
        <v>26.383333333333333</v>
      </c>
      <c r="K3987" s="2">
        <v>26.383333333333333</v>
      </c>
      <c r="L3987" s="2">
        <f>24-Nurse[[#This Row],[Total RN Hours  (*Adjusted for 8 minimum)]]</f>
        <v>-2.3833333333333329</v>
      </c>
      <c r="M3987" s="2">
        <v>8.3000000000000007</v>
      </c>
      <c r="N3987" s="2"/>
    </row>
    <row r="3988" spans="1:14" x14ac:dyDescent="0.35">
      <c r="A3988" t="s">
        <v>18643</v>
      </c>
      <c r="B3988" t="s">
        <v>10773</v>
      </c>
      <c r="C3988" t="s">
        <v>17773</v>
      </c>
      <c r="D3988" t="s">
        <v>19983</v>
      </c>
      <c r="E3988" s="2">
        <v>35.733333333333334</v>
      </c>
      <c r="F3988" s="2">
        <v>3.070733830845771</v>
      </c>
      <c r="G3988" s="2">
        <v>2.7924222636815919</v>
      </c>
      <c r="H3988" s="2">
        <v>0.73836442786069645</v>
      </c>
      <c r="I3988" s="2">
        <v>0.46005286069651735</v>
      </c>
      <c r="J3988" s="2">
        <v>26.38422222222222</v>
      </c>
      <c r="K3988" s="2">
        <v>26.38422222222222</v>
      </c>
      <c r="L3988" s="2">
        <f>24-Nurse[[#This Row],[Total RN Hours  (*Adjusted for 8 minimum)]]</f>
        <v>-2.3842222222222205</v>
      </c>
      <c r="M3988" s="2">
        <v>8.3000000000000007</v>
      </c>
      <c r="N3988" s="2"/>
    </row>
    <row r="3989" spans="1:14" x14ac:dyDescent="0.35">
      <c r="A3989" t="s">
        <v>18615</v>
      </c>
      <c r="B3989" t="s">
        <v>3363</v>
      </c>
      <c r="C3989" t="s">
        <v>14931</v>
      </c>
      <c r="D3989" t="s">
        <v>18684</v>
      </c>
      <c r="E3989" s="2">
        <v>59.8</v>
      </c>
      <c r="F3989" s="2">
        <v>3.6544425863991084</v>
      </c>
      <c r="G3989" s="2">
        <v>3.466594202898551</v>
      </c>
      <c r="H3989" s="2">
        <v>0.44137123745819395</v>
      </c>
      <c r="I3989" s="2">
        <v>0.29672240802675587</v>
      </c>
      <c r="J3989" s="2">
        <v>26.393999999999998</v>
      </c>
      <c r="K3989" s="2">
        <v>26.393999999999998</v>
      </c>
      <c r="L3989" s="2">
        <f>24-Nurse[[#This Row],[Total RN Hours  (*Adjusted for 8 minimum)]]</f>
        <v>-2.3939999999999984</v>
      </c>
      <c r="M3989" s="2">
        <v>8.3000000000000007</v>
      </c>
      <c r="N3989" s="2"/>
    </row>
    <row r="3990" spans="1:14" x14ac:dyDescent="0.35">
      <c r="A3990" t="s">
        <v>18645</v>
      </c>
      <c r="B3990" t="s">
        <v>12799</v>
      </c>
      <c r="C3990" t="s">
        <v>13950</v>
      </c>
      <c r="D3990" t="s">
        <v>18889</v>
      </c>
      <c r="E3990" s="2">
        <v>58.477777777777774</v>
      </c>
      <c r="F3990" s="2">
        <v>3.0715884476534296</v>
      </c>
      <c r="G3990" s="2">
        <v>2.7529013870416112</v>
      </c>
      <c r="H3990" s="2">
        <v>0.45137564126923807</v>
      </c>
      <c r="I3990" s="2">
        <v>0.25429602888086639</v>
      </c>
      <c r="J3990" s="2">
        <v>26.395444444444443</v>
      </c>
      <c r="K3990" s="2">
        <v>26.395444444444443</v>
      </c>
      <c r="L3990" s="2">
        <f>24-Nurse[[#This Row],[Total RN Hours  (*Adjusted for 8 minimum)]]</f>
        <v>-2.3954444444444434</v>
      </c>
      <c r="M3990" s="2">
        <v>8.3000000000000007</v>
      </c>
      <c r="N3990" s="2"/>
    </row>
    <row r="3991" spans="1:14" x14ac:dyDescent="0.35">
      <c r="A3991" t="s">
        <v>18610</v>
      </c>
      <c r="B3991" t="s">
        <v>2036</v>
      </c>
      <c r="C3991" t="s">
        <v>14427</v>
      </c>
      <c r="D3991" t="s">
        <v>18772</v>
      </c>
      <c r="E3991" s="2">
        <v>50.466666666666669</v>
      </c>
      <c r="F3991" s="2">
        <v>4.0716644649933942</v>
      </c>
      <c r="G3991" s="2">
        <v>3.8750550418317919</v>
      </c>
      <c r="H3991" s="2">
        <v>0.52306252752091598</v>
      </c>
      <c r="I3991" s="2">
        <v>0.32645310435931307</v>
      </c>
      <c r="J3991" s="2">
        <v>26.397222222222226</v>
      </c>
      <c r="K3991" s="2">
        <v>26.397222222222226</v>
      </c>
      <c r="L3991" s="2">
        <f>24-Nurse[[#This Row],[Total RN Hours  (*Adjusted for 8 minimum)]]</f>
        <v>-2.3972222222222257</v>
      </c>
      <c r="M3991" s="2">
        <v>8.3000000000000007</v>
      </c>
      <c r="N3991" s="2"/>
    </row>
    <row r="3992" spans="1:14" x14ac:dyDescent="0.35">
      <c r="A3992" t="s">
        <v>18604</v>
      </c>
      <c r="B3992" t="s">
        <v>423</v>
      </c>
      <c r="C3992" t="s">
        <v>13818</v>
      </c>
      <c r="D3992" t="s">
        <v>18684</v>
      </c>
      <c r="E3992" s="2">
        <v>47.611111111111114</v>
      </c>
      <c r="F3992" s="2">
        <v>3.696431738623104</v>
      </c>
      <c r="G3992" s="2">
        <v>3.2155635939323215</v>
      </c>
      <c r="H3992" s="2">
        <v>0.55455775962660436</v>
      </c>
      <c r="I3992" s="2">
        <v>0.22745857642940487</v>
      </c>
      <c r="J3992" s="2">
        <v>26.403111111111109</v>
      </c>
      <c r="K3992" s="2">
        <v>26.403111111111109</v>
      </c>
      <c r="L3992" s="2">
        <f>24-Nurse[[#This Row],[Total RN Hours  (*Adjusted for 8 minimum)]]</f>
        <v>-2.4031111111111088</v>
      </c>
      <c r="M3992" s="2">
        <v>8.3000000000000007</v>
      </c>
      <c r="N3992" s="2"/>
    </row>
    <row r="3993" spans="1:14" x14ac:dyDescent="0.35">
      <c r="A3993" t="s">
        <v>18626</v>
      </c>
      <c r="B3993" t="s">
        <v>6745</v>
      </c>
      <c r="C3993" t="s">
        <v>13657</v>
      </c>
      <c r="D3993" t="s">
        <v>19546</v>
      </c>
      <c r="E3993" s="2">
        <v>39.655555555555559</v>
      </c>
      <c r="F3993" s="2">
        <v>2.9062286354721207</v>
      </c>
      <c r="G3993" s="2">
        <v>2.79198094704399</v>
      </c>
      <c r="H3993" s="2">
        <v>0.66591762398430931</v>
      </c>
      <c r="I3993" s="2">
        <v>0.55166993555617816</v>
      </c>
      <c r="J3993" s="2">
        <v>26.407333333333334</v>
      </c>
      <c r="K3993" s="2">
        <v>26.407333333333334</v>
      </c>
      <c r="L3993" s="2">
        <f>24-Nurse[[#This Row],[Total RN Hours  (*Adjusted for 8 minimum)]]</f>
        <v>-2.4073333333333338</v>
      </c>
      <c r="M3993" s="2">
        <v>8.3000000000000007</v>
      </c>
      <c r="N3993" s="2"/>
    </row>
    <row r="3994" spans="1:14" x14ac:dyDescent="0.35">
      <c r="A3994" t="s">
        <v>18651</v>
      </c>
      <c r="B3994" t="s">
        <v>12204</v>
      </c>
      <c r="C3994" t="s">
        <v>13863</v>
      </c>
      <c r="D3994" t="s">
        <v>18788</v>
      </c>
      <c r="E3994" s="2">
        <v>26.111111111111111</v>
      </c>
      <c r="F3994" s="2">
        <v>4.7208297872340426</v>
      </c>
      <c r="G3994" s="2">
        <v>4.5029574468085105</v>
      </c>
      <c r="H3994" s="2">
        <v>1.0114382978723406</v>
      </c>
      <c r="I3994" s="2">
        <v>0.79356595744680858</v>
      </c>
      <c r="J3994" s="2">
        <v>26.40977777777778</v>
      </c>
      <c r="K3994" s="2">
        <v>26.40977777777778</v>
      </c>
      <c r="L3994" s="2">
        <f>24-Nurse[[#This Row],[Total RN Hours  (*Adjusted for 8 minimum)]]</f>
        <v>-2.40977777777778</v>
      </c>
      <c r="M3994" s="2">
        <v>8.3000000000000007</v>
      </c>
      <c r="N3994" s="2"/>
    </row>
    <row r="3995" spans="1:14" x14ac:dyDescent="0.35">
      <c r="A3995" t="s">
        <v>18637</v>
      </c>
      <c r="B3995" t="s">
        <v>9684</v>
      </c>
      <c r="C3995" t="s">
        <v>17362</v>
      </c>
      <c r="D3995" t="s">
        <v>19850</v>
      </c>
      <c r="E3995" s="2">
        <v>104.34444444444445</v>
      </c>
      <c r="F3995" s="2">
        <v>3.395258225961026</v>
      </c>
      <c r="G3995" s="2">
        <v>3.214947289958471</v>
      </c>
      <c r="H3995" s="2">
        <v>0.25316899158769035</v>
      </c>
      <c r="I3995" s="2">
        <v>7.2858055585134709E-2</v>
      </c>
      <c r="J3995" s="2">
        <v>26.416777777777778</v>
      </c>
      <c r="K3995" s="2">
        <v>26.416777777777778</v>
      </c>
      <c r="L3995" s="2">
        <f>24-Nurse[[#This Row],[Total RN Hours  (*Adjusted for 8 minimum)]]</f>
        <v>-2.4167777777777779</v>
      </c>
      <c r="M3995" s="2">
        <v>8.3000000000000007</v>
      </c>
      <c r="N3995" s="2"/>
    </row>
    <row r="3996" spans="1:14" x14ac:dyDescent="0.35">
      <c r="A3996" t="s">
        <v>18639</v>
      </c>
      <c r="B3996" t="s">
        <v>10435</v>
      </c>
      <c r="C3996" t="s">
        <v>14545</v>
      </c>
      <c r="D3996" t="s">
        <v>18699</v>
      </c>
      <c r="E3996" s="2">
        <v>22.766666666666666</v>
      </c>
      <c r="F3996" s="2">
        <v>4.6780624694973163</v>
      </c>
      <c r="G3996" s="2">
        <v>4.3149585163494386</v>
      </c>
      <c r="H3996" s="2">
        <v>1.1604441190824792</v>
      </c>
      <c r="I3996" s="2">
        <v>0.79734016593460233</v>
      </c>
      <c r="J3996" s="2">
        <v>26.419444444444444</v>
      </c>
      <c r="K3996" s="2">
        <v>26.419444444444444</v>
      </c>
      <c r="L3996" s="2">
        <f>24-Nurse[[#This Row],[Total RN Hours  (*Adjusted for 8 minimum)]]</f>
        <v>-2.4194444444444443</v>
      </c>
      <c r="M3996" s="2">
        <v>8.3000000000000007</v>
      </c>
      <c r="N3996" s="2"/>
    </row>
    <row r="3997" spans="1:14" x14ac:dyDescent="0.35">
      <c r="A3997" t="s">
        <v>18614</v>
      </c>
      <c r="B3997" t="s">
        <v>2727</v>
      </c>
      <c r="C3997" t="s">
        <v>13618</v>
      </c>
      <c r="D3997" t="s">
        <v>18679</v>
      </c>
      <c r="E3997" s="2">
        <v>113.1</v>
      </c>
      <c r="F3997" s="2">
        <v>3.7616907358286666</v>
      </c>
      <c r="G3997" s="2">
        <v>3.6702279202279202</v>
      </c>
      <c r="H3997" s="2">
        <v>0.23361823361823364</v>
      </c>
      <c r="I3997" s="2">
        <v>0.14215541801748699</v>
      </c>
      <c r="J3997" s="2">
        <v>26.422222222222224</v>
      </c>
      <c r="K3997" s="2">
        <v>26.422222222222224</v>
      </c>
      <c r="L3997" s="2">
        <f>24-Nurse[[#This Row],[Total RN Hours  (*Adjusted for 8 minimum)]]</f>
        <v>-2.4222222222222243</v>
      </c>
      <c r="M3997" s="2">
        <v>8.3000000000000007</v>
      </c>
      <c r="N3997" s="2"/>
    </row>
    <row r="3998" spans="1:14" x14ac:dyDescent="0.35">
      <c r="A3998" t="s">
        <v>18626</v>
      </c>
      <c r="B3998" t="s">
        <v>6706</v>
      </c>
      <c r="C3998" t="s">
        <v>16338</v>
      </c>
      <c r="D3998" t="s">
        <v>18655</v>
      </c>
      <c r="E3998" s="2">
        <v>86.166666666666671</v>
      </c>
      <c r="F3998" s="2">
        <v>2.4270805931656994</v>
      </c>
      <c r="G3998" s="2">
        <v>2.2774029658284975</v>
      </c>
      <c r="H3998" s="2">
        <v>0.30667182462927139</v>
      </c>
      <c r="I3998" s="2">
        <v>0.201391360412637</v>
      </c>
      <c r="J3998" s="2">
        <v>26.424888888888887</v>
      </c>
      <c r="K3998" s="2">
        <v>26.424888888888887</v>
      </c>
      <c r="L3998" s="2">
        <f>24-Nurse[[#This Row],[Total RN Hours  (*Adjusted for 8 minimum)]]</f>
        <v>-2.4248888888888871</v>
      </c>
      <c r="M3998" s="2">
        <v>8.3000000000000007</v>
      </c>
      <c r="N3998" s="2"/>
    </row>
    <row r="3999" spans="1:14" x14ac:dyDescent="0.35">
      <c r="A3999" t="s">
        <v>18624</v>
      </c>
      <c r="B3999" t="s">
        <v>6030</v>
      </c>
      <c r="C3999" t="s">
        <v>16101</v>
      </c>
      <c r="D3999" t="s">
        <v>19474</v>
      </c>
      <c r="E3999" s="2">
        <v>32.93333333333333</v>
      </c>
      <c r="F3999" s="2">
        <v>4.7521086369770584</v>
      </c>
      <c r="G3999" s="2">
        <v>4.5793690958164639</v>
      </c>
      <c r="H3999" s="2">
        <v>0.80263157894736847</v>
      </c>
      <c r="I3999" s="2">
        <v>0.62989203778677472</v>
      </c>
      <c r="J3999" s="2">
        <v>26.433333333333334</v>
      </c>
      <c r="K3999" s="2">
        <v>26.433333333333334</v>
      </c>
      <c r="L3999" s="2">
        <f>24-Nurse[[#This Row],[Total RN Hours  (*Adjusted for 8 minimum)]]</f>
        <v>-2.4333333333333336</v>
      </c>
      <c r="M3999" s="2">
        <v>8.3000000000000007</v>
      </c>
      <c r="N3999" s="2"/>
    </row>
    <row r="4000" spans="1:14" x14ac:dyDescent="0.35">
      <c r="A4000" t="s">
        <v>18617</v>
      </c>
      <c r="B4000" t="s">
        <v>4237</v>
      </c>
      <c r="C4000" t="s">
        <v>13785</v>
      </c>
      <c r="D4000" t="s">
        <v>18699</v>
      </c>
      <c r="E4000" s="2">
        <v>33.06666666666667</v>
      </c>
      <c r="F4000" s="2">
        <v>3.5870530913978493</v>
      </c>
      <c r="G4000" s="2">
        <v>3.2695127688172043</v>
      </c>
      <c r="H4000" s="2">
        <v>0.79942204301075259</v>
      </c>
      <c r="I4000" s="2">
        <v>0.48188172043010746</v>
      </c>
      <c r="J4000" s="2">
        <v>26.434222222222221</v>
      </c>
      <c r="K4000" s="2">
        <v>26.434222222222221</v>
      </c>
      <c r="L4000" s="2">
        <f>24-Nurse[[#This Row],[Total RN Hours  (*Adjusted for 8 minimum)]]</f>
        <v>-2.4342222222222212</v>
      </c>
      <c r="M4000" s="2">
        <v>8.3000000000000007</v>
      </c>
      <c r="N4000" s="2"/>
    </row>
    <row r="4001" spans="1:14" x14ac:dyDescent="0.35">
      <c r="A4001" t="s">
        <v>18626</v>
      </c>
      <c r="B4001" t="s">
        <v>6566</v>
      </c>
      <c r="C4001" t="s">
        <v>13769</v>
      </c>
      <c r="D4001" t="s">
        <v>19548</v>
      </c>
      <c r="E4001" s="2">
        <v>70.177777777777777</v>
      </c>
      <c r="F4001" s="2">
        <v>3.2971675110829639</v>
      </c>
      <c r="G4001" s="2">
        <v>3.0455588980367323</v>
      </c>
      <c r="H4001" s="2">
        <v>0.3767891070297657</v>
      </c>
      <c r="I4001" s="2">
        <v>0.21617954401519951</v>
      </c>
      <c r="J4001" s="2">
        <v>26.442222222222224</v>
      </c>
      <c r="K4001" s="2">
        <v>26.442222222222224</v>
      </c>
      <c r="L4001" s="2">
        <f>24-Nurse[[#This Row],[Total RN Hours  (*Adjusted for 8 minimum)]]</f>
        <v>-2.4422222222222238</v>
      </c>
      <c r="M4001" s="2">
        <v>8.3000000000000007</v>
      </c>
      <c r="N4001" s="2"/>
    </row>
    <row r="4002" spans="1:14" x14ac:dyDescent="0.35">
      <c r="A4002" t="s">
        <v>18620</v>
      </c>
      <c r="B4002" t="s">
        <v>4940</v>
      </c>
      <c r="C4002" t="s">
        <v>15639</v>
      </c>
      <c r="D4002" t="s">
        <v>19360</v>
      </c>
      <c r="E4002" s="2">
        <v>30.066666666666666</v>
      </c>
      <c r="F4002" s="2">
        <v>3.9508499630450853</v>
      </c>
      <c r="G4002" s="2">
        <v>3.7954545454545459</v>
      </c>
      <c r="H4002" s="2">
        <v>0.87952697708795269</v>
      </c>
      <c r="I4002" s="2">
        <v>0.72413155949741315</v>
      </c>
      <c r="J4002" s="2">
        <v>26.444444444444443</v>
      </c>
      <c r="K4002" s="2">
        <v>26.444444444444443</v>
      </c>
      <c r="L4002" s="2">
        <f>24-Nurse[[#This Row],[Total RN Hours  (*Adjusted for 8 minimum)]]</f>
        <v>-2.4444444444444429</v>
      </c>
      <c r="M4002" s="2">
        <v>8.3000000000000007</v>
      </c>
      <c r="N4002" s="2"/>
    </row>
    <row r="4003" spans="1:14" x14ac:dyDescent="0.35">
      <c r="A4003" t="s">
        <v>18645</v>
      </c>
      <c r="B4003" t="s">
        <v>6945</v>
      </c>
      <c r="C4003" t="s">
        <v>16190</v>
      </c>
      <c r="D4003" t="s">
        <v>18997</v>
      </c>
      <c r="E4003" s="2">
        <v>71.74444444444444</v>
      </c>
      <c r="F4003" s="2">
        <v>3.0680006194827318</v>
      </c>
      <c r="G4003" s="2">
        <v>2.8752253368437355</v>
      </c>
      <c r="H4003" s="2">
        <v>0.36859222549171444</v>
      </c>
      <c r="I4003" s="2">
        <v>0.17581694285271798</v>
      </c>
      <c r="J4003" s="2">
        <v>26.444444444444443</v>
      </c>
      <c r="K4003" s="2">
        <v>26.444444444444443</v>
      </c>
      <c r="L4003" s="2">
        <f>24-Nurse[[#This Row],[Total RN Hours  (*Adjusted for 8 minimum)]]</f>
        <v>-2.4444444444444429</v>
      </c>
      <c r="M4003" s="2">
        <v>8.3000000000000007</v>
      </c>
      <c r="N4003" s="2"/>
    </row>
    <row r="4004" spans="1:14" x14ac:dyDescent="0.35">
      <c r="A4004" t="s">
        <v>18645</v>
      </c>
      <c r="B4004" t="s">
        <v>12782</v>
      </c>
      <c r="C4004" t="s">
        <v>17920</v>
      </c>
      <c r="D4004" t="s">
        <v>20056</v>
      </c>
      <c r="E4004" s="2">
        <v>74.8</v>
      </c>
      <c r="F4004" s="2">
        <v>3.417299465240641</v>
      </c>
      <c r="G4004" s="2">
        <v>3.2023247177658938</v>
      </c>
      <c r="H4004" s="2">
        <v>0.35358734402852054</v>
      </c>
      <c r="I4004" s="2">
        <v>0.13861259655377303</v>
      </c>
      <c r="J4004" s="2">
        <v>26.448333333333334</v>
      </c>
      <c r="K4004" s="2">
        <v>26.448333333333334</v>
      </c>
      <c r="L4004" s="2">
        <f>24-Nurse[[#This Row],[Total RN Hours  (*Adjusted for 8 minimum)]]</f>
        <v>-2.4483333333333341</v>
      </c>
      <c r="M4004" s="2">
        <v>8.3000000000000007</v>
      </c>
      <c r="N4004" s="2"/>
    </row>
    <row r="4005" spans="1:14" x14ac:dyDescent="0.35">
      <c r="A4005" t="s">
        <v>18639</v>
      </c>
      <c r="B4005" t="s">
        <v>10399</v>
      </c>
      <c r="C4005" t="s">
        <v>16166</v>
      </c>
      <c r="D4005" t="s">
        <v>19910</v>
      </c>
      <c r="E4005" s="2">
        <v>33.711111111111109</v>
      </c>
      <c r="F4005" s="2">
        <v>4.1423203691496377</v>
      </c>
      <c r="G4005" s="2">
        <v>3.824317732366513</v>
      </c>
      <c r="H4005" s="2">
        <v>0.78487475280158203</v>
      </c>
      <c r="I4005" s="2">
        <v>0.63293012524719838</v>
      </c>
      <c r="J4005" s="2">
        <v>26.458999999999996</v>
      </c>
      <c r="K4005" s="2">
        <v>26.458999999999996</v>
      </c>
      <c r="L4005" s="2">
        <f>24-Nurse[[#This Row],[Total RN Hours  (*Adjusted for 8 minimum)]]</f>
        <v>-2.4589999999999961</v>
      </c>
      <c r="M4005" s="2">
        <v>8.3000000000000007</v>
      </c>
      <c r="N4005" s="2"/>
    </row>
    <row r="4006" spans="1:14" x14ac:dyDescent="0.35">
      <c r="A4006" t="s">
        <v>18626</v>
      </c>
      <c r="B4006" t="s">
        <v>20620</v>
      </c>
      <c r="C4006" t="s">
        <v>16334</v>
      </c>
      <c r="D4006" t="s">
        <v>19085</v>
      </c>
      <c r="E4006" s="2">
        <v>72.37777777777778</v>
      </c>
      <c r="F4006" s="2">
        <v>3.0256524408965304</v>
      </c>
      <c r="G4006" s="2">
        <v>2.9409118821000919</v>
      </c>
      <c r="H4006" s="2">
        <v>0.36561713233036536</v>
      </c>
      <c r="I4006" s="2">
        <v>0.28087657353392692</v>
      </c>
      <c r="J4006" s="2">
        <v>26.462555555555557</v>
      </c>
      <c r="K4006" s="2">
        <v>26.462555555555557</v>
      </c>
      <c r="L4006" s="2">
        <f>24-Nurse[[#This Row],[Total RN Hours  (*Adjusted for 8 minimum)]]</f>
        <v>-2.4625555555555572</v>
      </c>
      <c r="M4006" s="2">
        <v>8.3000000000000007</v>
      </c>
      <c r="N4006" s="2"/>
    </row>
    <row r="4007" spans="1:14" x14ac:dyDescent="0.35">
      <c r="A4007" t="s">
        <v>18645</v>
      </c>
      <c r="B4007" t="s">
        <v>12814</v>
      </c>
      <c r="C4007" t="s">
        <v>17864</v>
      </c>
      <c r="D4007" t="s">
        <v>20023</v>
      </c>
      <c r="E4007" s="2">
        <v>57.844444444444441</v>
      </c>
      <c r="F4007" s="2">
        <v>2.7979638878217443</v>
      </c>
      <c r="G4007" s="2">
        <v>2.5521071840184404</v>
      </c>
      <c r="H4007" s="2">
        <v>0.4574817518248176</v>
      </c>
      <c r="I4007" s="2">
        <v>0.38483096427199392</v>
      </c>
      <c r="J4007" s="2">
        <v>26.462777777777781</v>
      </c>
      <c r="K4007" s="2">
        <v>26.462777777777781</v>
      </c>
      <c r="L4007" s="2">
        <f>24-Nurse[[#This Row],[Total RN Hours  (*Adjusted for 8 minimum)]]</f>
        <v>-2.4627777777777808</v>
      </c>
      <c r="M4007" s="2">
        <v>8.3000000000000007</v>
      </c>
      <c r="N4007" s="2"/>
    </row>
    <row r="4008" spans="1:14" x14ac:dyDescent="0.35">
      <c r="A4008" t="s">
        <v>18615</v>
      </c>
      <c r="B4008" t="s">
        <v>3494</v>
      </c>
      <c r="C4008" t="s">
        <v>15028</v>
      </c>
      <c r="D4008" t="s">
        <v>19138</v>
      </c>
      <c r="E4008" s="2">
        <v>46.488888888888887</v>
      </c>
      <c r="F4008" s="2">
        <v>3.3315009560229449</v>
      </c>
      <c r="G4008" s="2">
        <v>3.1126314531548767</v>
      </c>
      <c r="H4008" s="2">
        <v>0.56925191204588899</v>
      </c>
      <c r="I4008" s="2">
        <v>0.35038240917782026</v>
      </c>
      <c r="J4008" s="2">
        <v>26.463888888888885</v>
      </c>
      <c r="K4008" s="2">
        <v>26.463888888888885</v>
      </c>
      <c r="L4008" s="2">
        <f>24-Nurse[[#This Row],[Total RN Hours  (*Adjusted for 8 minimum)]]</f>
        <v>-2.463888888888885</v>
      </c>
      <c r="M4008" s="2">
        <v>8.3000000000000007</v>
      </c>
      <c r="N4008" s="2"/>
    </row>
    <row r="4009" spans="1:14" x14ac:dyDescent="0.35">
      <c r="A4009" t="s">
        <v>18625</v>
      </c>
      <c r="B4009" t="s">
        <v>6342</v>
      </c>
      <c r="C4009" t="s">
        <v>16257</v>
      </c>
      <c r="D4009" t="s">
        <v>19537</v>
      </c>
      <c r="E4009" s="2">
        <v>49.211111111111109</v>
      </c>
      <c r="F4009" s="2">
        <v>3.8987897945360128</v>
      </c>
      <c r="G4009" s="2">
        <v>3.3606886430345453</v>
      </c>
      <c r="H4009" s="2">
        <v>0.53781892074960491</v>
      </c>
      <c r="I4009" s="2">
        <v>0.25716866109731318</v>
      </c>
      <c r="J4009" s="2">
        <v>26.466666666666669</v>
      </c>
      <c r="K4009" s="2">
        <v>26.466666666666669</v>
      </c>
      <c r="L4009" s="2">
        <f>24-Nurse[[#This Row],[Total RN Hours  (*Adjusted for 8 minimum)]]</f>
        <v>-2.4666666666666686</v>
      </c>
      <c r="M4009" s="2">
        <v>8.3000000000000007</v>
      </c>
      <c r="N4009" s="2"/>
    </row>
    <row r="4010" spans="1:14" x14ac:dyDescent="0.35">
      <c r="A4010" t="s">
        <v>18645</v>
      </c>
      <c r="B4010" t="s">
        <v>13099</v>
      </c>
      <c r="C4010" t="s">
        <v>17011</v>
      </c>
      <c r="D4010" t="s">
        <v>20026</v>
      </c>
      <c r="E4010" s="2">
        <v>91.1</v>
      </c>
      <c r="F4010" s="2">
        <v>4.1052738138797409</v>
      </c>
      <c r="G4010" s="2">
        <v>4.0442907671667276</v>
      </c>
      <c r="H4010" s="2">
        <v>0.29053665081107449</v>
      </c>
      <c r="I4010" s="2">
        <v>0.22955360409806075</v>
      </c>
      <c r="J4010" s="2">
        <v>26.467888888888886</v>
      </c>
      <c r="K4010" s="2">
        <v>26.467888888888886</v>
      </c>
      <c r="L4010" s="2">
        <f>24-Nurse[[#This Row],[Total RN Hours  (*Adjusted for 8 minimum)]]</f>
        <v>-2.4678888888888864</v>
      </c>
      <c r="M4010" s="2">
        <v>8.3000000000000007</v>
      </c>
      <c r="N4010" s="2"/>
    </row>
    <row r="4011" spans="1:14" x14ac:dyDescent="0.35">
      <c r="A4011" t="s">
        <v>18611</v>
      </c>
      <c r="B4011" t="s">
        <v>2203</v>
      </c>
      <c r="C4011" t="s">
        <v>14474</v>
      </c>
      <c r="D4011" t="s">
        <v>18684</v>
      </c>
      <c r="E4011" s="2">
        <v>74</v>
      </c>
      <c r="F4011" s="2">
        <v>3.6866186186186183</v>
      </c>
      <c r="G4011" s="2">
        <v>3.4094414414414409</v>
      </c>
      <c r="H4011" s="2">
        <v>0.35770270270270271</v>
      </c>
      <c r="I4011" s="2">
        <v>0.18152852852852855</v>
      </c>
      <c r="J4011" s="2">
        <v>26.470000000000002</v>
      </c>
      <c r="K4011" s="2">
        <v>26.470000000000002</v>
      </c>
      <c r="L4011" s="2">
        <f>24-Nurse[[#This Row],[Total RN Hours  (*Adjusted for 8 minimum)]]</f>
        <v>-2.4700000000000024</v>
      </c>
      <c r="M4011" s="2">
        <v>8.3000000000000007</v>
      </c>
      <c r="N4011" s="2"/>
    </row>
    <row r="4012" spans="1:14" x14ac:dyDescent="0.35">
      <c r="A4012" t="s">
        <v>18626</v>
      </c>
      <c r="B4012" t="s">
        <v>6688</v>
      </c>
      <c r="C4012" t="s">
        <v>16302</v>
      </c>
      <c r="D4012" t="s">
        <v>19017</v>
      </c>
      <c r="E4012" s="2">
        <v>45.7</v>
      </c>
      <c r="F4012" s="2">
        <v>4.7143058594699729</v>
      </c>
      <c r="G4012" s="2">
        <v>4.261714077315828</v>
      </c>
      <c r="H4012" s="2">
        <v>0.57927789934354479</v>
      </c>
      <c r="I4012" s="2">
        <v>0.46926088013615358</v>
      </c>
      <c r="J4012" s="2">
        <v>26.472999999999999</v>
      </c>
      <c r="K4012" s="2">
        <v>26.472999999999999</v>
      </c>
      <c r="L4012" s="2">
        <f>24-Nurse[[#This Row],[Total RN Hours  (*Adjusted for 8 minimum)]]</f>
        <v>-2.472999999999999</v>
      </c>
      <c r="M4012" s="2">
        <v>8.3000000000000007</v>
      </c>
      <c r="N4012" s="2"/>
    </row>
    <row r="4013" spans="1:14" x14ac:dyDescent="0.35">
      <c r="A4013" t="s">
        <v>18614</v>
      </c>
      <c r="B4013" t="s">
        <v>2720</v>
      </c>
      <c r="C4013" t="s">
        <v>14744</v>
      </c>
      <c r="D4013" t="s">
        <v>19085</v>
      </c>
      <c r="E4013" s="2">
        <v>32.5</v>
      </c>
      <c r="F4013" s="2">
        <v>3.9212957264957264</v>
      </c>
      <c r="G4013" s="2">
        <v>3.6530393162393158</v>
      </c>
      <c r="H4013" s="2">
        <v>0.81463247863247867</v>
      </c>
      <c r="I4013" s="2">
        <v>0.75149401709401709</v>
      </c>
      <c r="J4013" s="2">
        <v>26.475555555555555</v>
      </c>
      <c r="K4013" s="2">
        <v>26.475555555555555</v>
      </c>
      <c r="L4013" s="2">
        <f>24-Nurse[[#This Row],[Total RN Hours  (*Adjusted for 8 minimum)]]</f>
        <v>-2.4755555555555553</v>
      </c>
      <c r="M4013" s="2">
        <v>8.3000000000000007</v>
      </c>
      <c r="N4013" s="2"/>
    </row>
    <row r="4014" spans="1:14" x14ac:dyDescent="0.35">
      <c r="A4014" t="s">
        <v>18614</v>
      </c>
      <c r="B4014" t="s">
        <v>2723</v>
      </c>
      <c r="C4014" t="s">
        <v>14746</v>
      </c>
      <c r="D4014" t="s">
        <v>18693</v>
      </c>
      <c r="E4014" s="2">
        <v>43.477777777777774</v>
      </c>
      <c r="F4014" s="2">
        <v>2.497429082545362</v>
      </c>
      <c r="G4014" s="2">
        <v>2.3686276514183491</v>
      </c>
      <c r="H4014" s="2">
        <v>0.60894965499616671</v>
      </c>
      <c r="I4014" s="2">
        <v>0.48014822386915412</v>
      </c>
      <c r="J4014" s="2">
        <v>26.475777777777779</v>
      </c>
      <c r="K4014" s="2">
        <v>26.475777777777779</v>
      </c>
      <c r="L4014" s="2">
        <f>24-Nurse[[#This Row],[Total RN Hours  (*Adjusted for 8 minimum)]]</f>
        <v>-2.475777777777779</v>
      </c>
      <c r="M4014" s="2">
        <v>8.3000000000000007</v>
      </c>
      <c r="N4014" s="2"/>
    </row>
    <row r="4015" spans="1:14" x14ac:dyDescent="0.35">
      <c r="A4015" t="s">
        <v>18635</v>
      </c>
      <c r="B4015" t="s">
        <v>8578</v>
      </c>
      <c r="C4015" t="s">
        <v>17072</v>
      </c>
      <c r="D4015" t="s">
        <v>19795</v>
      </c>
      <c r="E4015" s="2">
        <v>46.511111111111113</v>
      </c>
      <c r="F4015" s="2">
        <v>4.0776708074534165</v>
      </c>
      <c r="G4015" s="2">
        <v>3.8949522216913519</v>
      </c>
      <c r="H4015" s="2">
        <v>0.56946249402771143</v>
      </c>
      <c r="I4015" s="2">
        <v>0.38674390826564742</v>
      </c>
      <c r="J4015" s="2">
        <v>26.486333333333334</v>
      </c>
      <c r="K4015" s="2">
        <v>26.486333333333334</v>
      </c>
      <c r="L4015" s="2">
        <f>24-Nurse[[#This Row],[Total RN Hours  (*Adjusted for 8 minimum)]]</f>
        <v>-2.4863333333333344</v>
      </c>
      <c r="M4015" s="2">
        <v>8.3000000000000007</v>
      </c>
      <c r="N4015" s="2"/>
    </row>
    <row r="4016" spans="1:14" x14ac:dyDescent="0.35">
      <c r="A4016" t="s">
        <v>18626</v>
      </c>
      <c r="B4016" t="s">
        <v>6464</v>
      </c>
      <c r="C4016" t="s">
        <v>16301</v>
      </c>
      <c r="D4016" t="s">
        <v>19019</v>
      </c>
      <c r="E4016" s="2">
        <v>71.211111111111109</v>
      </c>
      <c r="F4016" s="2">
        <v>3.313740053050398</v>
      </c>
      <c r="G4016" s="2">
        <v>3.2419659853331249</v>
      </c>
      <c r="H4016" s="2">
        <v>0.37201591511936344</v>
      </c>
      <c r="I4016" s="2">
        <v>0.30024184740209081</v>
      </c>
      <c r="J4016" s="2">
        <v>26.491666666666667</v>
      </c>
      <c r="K4016" s="2">
        <v>26.491666666666667</v>
      </c>
      <c r="L4016" s="2">
        <f>24-Nurse[[#This Row],[Total RN Hours  (*Adjusted for 8 minimum)]]</f>
        <v>-2.4916666666666671</v>
      </c>
      <c r="M4016" s="2">
        <v>8.3000000000000007</v>
      </c>
      <c r="N4016" s="2"/>
    </row>
    <row r="4017" spans="1:14" x14ac:dyDescent="0.35">
      <c r="A4017" t="s">
        <v>18619</v>
      </c>
      <c r="B4017" t="s">
        <v>4783</v>
      </c>
      <c r="C4017" t="s">
        <v>15528</v>
      </c>
      <c r="D4017" t="s">
        <v>19312</v>
      </c>
      <c r="E4017" s="2">
        <v>136.12222222222223</v>
      </c>
      <c r="F4017" s="2">
        <v>3.355832993225043</v>
      </c>
      <c r="G4017" s="2">
        <v>3.2641180311811282</v>
      </c>
      <c r="H4017" s="2">
        <v>0.19463717247571627</v>
      </c>
      <c r="I4017" s="2">
        <v>0.14541670067749571</v>
      </c>
      <c r="J4017" s="2">
        <v>26.494444444444447</v>
      </c>
      <c r="K4017" s="2">
        <v>26.494444444444447</v>
      </c>
      <c r="L4017" s="2">
        <f>24-Nurse[[#This Row],[Total RN Hours  (*Adjusted for 8 minimum)]]</f>
        <v>-2.4944444444444471</v>
      </c>
      <c r="M4017" s="2">
        <v>8.3000000000000007</v>
      </c>
      <c r="N4017" s="2"/>
    </row>
    <row r="4018" spans="1:14" x14ac:dyDescent="0.35">
      <c r="A4018" t="s">
        <v>18605</v>
      </c>
      <c r="B4018" t="s">
        <v>12408</v>
      </c>
      <c r="C4018" t="s">
        <v>18348</v>
      </c>
      <c r="D4018" t="s">
        <v>18803</v>
      </c>
      <c r="E4018" s="2">
        <v>55.844444444444441</v>
      </c>
      <c r="F4018" s="2">
        <v>4.411989653800239</v>
      </c>
      <c r="G4018" s="2">
        <v>3.9630342220453647</v>
      </c>
      <c r="H4018" s="2">
        <v>0.47443493832073219</v>
      </c>
      <c r="I4018" s="2">
        <v>0.27068643056108238</v>
      </c>
      <c r="J4018" s="2">
        <v>26.494555555555554</v>
      </c>
      <c r="K4018" s="2">
        <v>26.494555555555554</v>
      </c>
      <c r="L4018" s="2">
        <f>24-Nurse[[#This Row],[Total RN Hours  (*Adjusted for 8 minimum)]]</f>
        <v>-2.4945555555555536</v>
      </c>
      <c r="M4018" s="2">
        <v>8.3000000000000007</v>
      </c>
      <c r="N4018" s="2"/>
    </row>
    <row r="4019" spans="1:14" x14ac:dyDescent="0.35">
      <c r="A4019" t="s">
        <v>18636</v>
      </c>
      <c r="B4019" t="s">
        <v>20697</v>
      </c>
      <c r="C4019" t="s">
        <v>17155</v>
      </c>
      <c r="D4019" t="s">
        <v>18712</v>
      </c>
      <c r="E4019" s="2">
        <v>33.355555555555554</v>
      </c>
      <c r="F4019" s="2">
        <v>4.0976182544970028</v>
      </c>
      <c r="G4019" s="2">
        <v>3.8803464357095279</v>
      </c>
      <c r="H4019" s="2">
        <v>0.79435376415722858</v>
      </c>
      <c r="I4019" s="2">
        <v>0.57708194536975355</v>
      </c>
      <c r="J4019" s="2">
        <v>26.496111111111112</v>
      </c>
      <c r="K4019" s="2">
        <v>26.496111111111112</v>
      </c>
      <c r="L4019" s="2">
        <f>24-Nurse[[#This Row],[Total RN Hours  (*Adjusted for 8 minimum)]]</f>
        <v>-2.4961111111111123</v>
      </c>
      <c r="M4019" s="2">
        <v>8.3000000000000007</v>
      </c>
      <c r="N4019" s="2"/>
    </row>
    <row r="4020" spans="1:14" x14ac:dyDescent="0.35">
      <c r="A4020" t="s">
        <v>18637</v>
      </c>
      <c r="B4020" t="s">
        <v>9726</v>
      </c>
      <c r="C4020" t="s">
        <v>17316</v>
      </c>
      <c r="D4020" t="s">
        <v>19836</v>
      </c>
      <c r="E4020" s="2">
        <v>61.744444444444447</v>
      </c>
      <c r="F4020" s="2">
        <v>3.6566906604282883</v>
      </c>
      <c r="G4020" s="2">
        <v>3.5440039589706673</v>
      </c>
      <c r="H4020" s="2">
        <v>0.42930178153680038</v>
      </c>
      <c r="I4020" s="2">
        <v>0.32355767500449878</v>
      </c>
      <c r="J4020" s="2">
        <v>26.506999999999998</v>
      </c>
      <c r="K4020" s="2">
        <v>26.506999999999998</v>
      </c>
      <c r="L4020" s="2">
        <f>24-Nurse[[#This Row],[Total RN Hours  (*Adjusted for 8 minimum)]]</f>
        <v>-2.5069999999999979</v>
      </c>
      <c r="M4020" s="2">
        <v>8.3000000000000007</v>
      </c>
      <c r="N4020" s="2"/>
    </row>
    <row r="4021" spans="1:14" x14ac:dyDescent="0.35">
      <c r="A4021" t="s">
        <v>18645</v>
      </c>
      <c r="B4021" t="s">
        <v>13049</v>
      </c>
      <c r="C4021" t="s">
        <v>18507</v>
      </c>
      <c r="D4021" t="s">
        <v>18673</v>
      </c>
      <c r="E4021" s="2">
        <v>62.177777777777777</v>
      </c>
      <c r="F4021" s="2">
        <v>2.8030646890636173</v>
      </c>
      <c r="G4021" s="2">
        <v>2.6149839170836318</v>
      </c>
      <c r="H4021" s="2">
        <v>0.42639027877055041</v>
      </c>
      <c r="I4021" s="2">
        <v>0.29522516082916367</v>
      </c>
      <c r="J4021" s="2">
        <v>26.512</v>
      </c>
      <c r="K4021" s="2">
        <v>26.512</v>
      </c>
      <c r="L4021" s="2">
        <f>24-Nurse[[#This Row],[Total RN Hours  (*Adjusted for 8 minimum)]]</f>
        <v>-2.5120000000000005</v>
      </c>
      <c r="M4021" s="2">
        <v>8.3000000000000007</v>
      </c>
      <c r="N4021" s="2"/>
    </row>
    <row r="4022" spans="1:14" x14ac:dyDescent="0.35">
      <c r="A4022" t="s">
        <v>18636</v>
      </c>
      <c r="B4022" t="s">
        <v>8866</v>
      </c>
      <c r="C4022" t="s">
        <v>17176</v>
      </c>
      <c r="D4022" t="s">
        <v>18663</v>
      </c>
      <c r="E4022" s="2">
        <v>76.777777777777771</v>
      </c>
      <c r="F4022" s="2">
        <v>3.2765904486251811</v>
      </c>
      <c r="G4022" s="2">
        <v>3.101060781476122</v>
      </c>
      <c r="H4022" s="2">
        <v>0.34535890014471782</v>
      </c>
      <c r="I4022" s="2">
        <v>0.1698292329956585</v>
      </c>
      <c r="J4022" s="2">
        <v>26.515888888888888</v>
      </c>
      <c r="K4022" s="2">
        <v>26.515888888888888</v>
      </c>
      <c r="L4022" s="2">
        <f>24-Nurse[[#This Row],[Total RN Hours  (*Adjusted for 8 minimum)]]</f>
        <v>-2.5158888888888882</v>
      </c>
      <c r="M4022" s="2">
        <v>8.3000000000000007</v>
      </c>
      <c r="N4022" s="2"/>
    </row>
    <row r="4023" spans="1:14" x14ac:dyDescent="0.35">
      <c r="A4023" t="s">
        <v>18627</v>
      </c>
      <c r="B4023" t="s">
        <v>6918</v>
      </c>
      <c r="C4023" t="s">
        <v>15251</v>
      </c>
      <c r="D4023" t="s">
        <v>19070</v>
      </c>
      <c r="E4023" s="2">
        <v>44.044444444444444</v>
      </c>
      <c r="F4023" s="2">
        <v>4.0485544904137241</v>
      </c>
      <c r="G4023" s="2">
        <v>3.8563244197780024</v>
      </c>
      <c r="H4023" s="2">
        <v>0.60210141271442996</v>
      </c>
      <c r="I4023" s="2">
        <v>0.4098713420787084</v>
      </c>
      <c r="J4023" s="2">
        <v>26.519222222222226</v>
      </c>
      <c r="K4023" s="2">
        <v>26.519222222222226</v>
      </c>
      <c r="L4023" s="2">
        <f>24-Nurse[[#This Row],[Total RN Hours  (*Adjusted for 8 minimum)]]</f>
        <v>-2.5192222222222256</v>
      </c>
      <c r="M4023" s="2">
        <v>8.3000000000000007</v>
      </c>
      <c r="N4023" s="2"/>
    </row>
    <row r="4024" spans="1:14" x14ac:dyDescent="0.35">
      <c r="A4024" t="s">
        <v>18605</v>
      </c>
      <c r="B4024" t="s">
        <v>747</v>
      </c>
      <c r="C4024" t="s">
        <v>13996</v>
      </c>
      <c r="D4024" t="s">
        <v>18816</v>
      </c>
      <c r="E4024" s="2">
        <v>47.366666666666667</v>
      </c>
      <c r="F4024" s="2">
        <v>4.1177175697865351</v>
      </c>
      <c r="G4024" s="2">
        <v>3.8982547501759326</v>
      </c>
      <c r="H4024" s="2">
        <v>0.56011728829462815</v>
      </c>
      <c r="I4024" s="2">
        <v>0.38305887872390337</v>
      </c>
      <c r="J4024" s="2">
        <v>26.530888888888889</v>
      </c>
      <c r="K4024" s="2">
        <v>26.530888888888889</v>
      </c>
      <c r="L4024" s="2">
        <f>24-Nurse[[#This Row],[Total RN Hours  (*Adjusted for 8 minimum)]]</f>
        <v>-2.5308888888888887</v>
      </c>
      <c r="M4024" s="2">
        <v>8.3000000000000007</v>
      </c>
      <c r="N4024" s="2"/>
    </row>
    <row r="4025" spans="1:14" x14ac:dyDescent="0.35">
      <c r="A4025" t="s">
        <v>18615</v>
      </c>
      <c r="B4025" t="s">
        <v>3474</v>
      </c>
      <c r="C4025" t="s">
        <v>14959</v>
      </c>
      <c r="D4025" t="s">
        <v>19111</v>
      </c>
      <c r="E4025" s="2">
        <v>55.455555555555556</v>
      </c>
      <c r="F4025" s="2">
        <v>3.6896473652574642</v>
      </c>
      <c r="G4025" s="2">
        <v>3.4420737327188937</v>
      </c>
      <c r="H4025" s="2">
        <v>0.47846924464035256</v>
      </c>
      <c r="I4025" s="2">
        <v>0.35950510919655376</v>
      </c>
      <c r="J4025" s="2">
        <v>26.533777777777775</v>
      </c>
      <c r="K4025" s="2">
        <v>26.533777777777775</v>
      </c>
      <c r="L4025" s="2">
        <f>24-Nurse[[#This Row],[Total RN Hours  (*Adjusted for 8 minimum)]]</f>
        <v>-2.5337777777777752</v>
      </c>
      <c r="M4025" s="2">
        <v>8.3000000000000007</v>
      </c>
      <c r="N4025" s="2"/>
    </row>
    <row r="4026" spans="1:14" x14ac:dyDescent="0.35">
      <c r="A4026" t="s">
        <v>18616</v>
      </c>
      <c r="B4026" t="s">
        <v>3981</v>
      </c>
      <c r="C4026" t="s">
        <v>15138</v>
      </c>
      <c r="D4026" t="s">
        <v>18773</v>
      </c>
      <c r="E4026" s="2">
        <v>42.133333333333333</v>
      </c>
      <c r="F4026" s="2">
        <v>3.3215031645569622</v>
      </c>
      <c r="G4026" s="2">
        <v>2.9160469409282701</v>
      </c>
      <c r="H4026" s="2">
        <v>0.62979430379746837</v>
      </c>
      <c r="I4026" s="2">
        <v>0.22433808016877638</v>
      </c>
      <c r="J4026" s="2">
        <v>26.535333333333334</v>
      </c>
      <c r="K4026" s="2">
        <v>26.535333333333334</v>
      </c>
      <c r="L4026" s="2">
        <f>24-Nurse[[#This Row],[Total RN Hours  (*Adjusted for 8 minimum)]]</f>
        <v>-2.5353333333333339</v>
      </c>
      <c r="M4026" s="2">
        <v>8.3000000000000007</v>
      </c>
      <c r="N4026" s="2"/>
    </row>
    <row r="4027" spans="1:14" x14ac:dyDescent="0.35">
      <c r="A4027" t="s">
        <v>18605</v>
      </c>
      <c r="B4027" t="s">
        <v>756</v>
      </c>
      <c r="C4027" t="s">
        <v>14003</v>
      </c>
      <c r="D4027" t="s">
        <v>18811</v>
      </c>
      <c r="E4027" s="2">
        <v>96.944444444444443</v>
      </c>
      <c r="F4027" s="2">
        <v>3.1658257879656158</v>
      </c>
      <c r="G4027" s="2">
        <v>2.8895174785100286</v>
      </c>
      <c r="H4027" s="2">
        <v>0.27378567335243553</v>
      </c>
      <c r="I4027" s="2">
        <v>0.13500974212034383</v>
      </c>
      <c r="J4027" s="2">
        <v>26.542000000000002</v>
      </c>
      <c r="K4027" s="2">
        <v>26.542000000000002</v>
      </c>
      <c r="L4027" s="2">
        <f>24-Nurse[[#This Row],[Total RN Hours  (*Adjusted for 8 minimum)]]</f>
        <v>-2.5420000000000016</v>
      </c>
      <c r="M4027" s="2">
        <v>8.3000000000000007</v>
      </c>
      <c r="N4027" s="2"/>
    </row>
    <row r="4028" spans="1:14" x14ac:dyDescent="0.35">
      <c r="A4028" t="s">
        <v>18626</v>
      </c>
      <c r="B4028" t="s">
        <v>6590</v>
      </c>
      <c r="C4028" t="s">
        <v>15942</v>
      </c>
      <c r="D4028" t="s">
        <v>19461</v>
      </c>
      <c r="E4028" s="2">
        <v>96.888888888888886</v>
      </c>
      <c r="F4028" s="2">
        <v>3.122348623853211</v>
      </c>
      <c r="G4028" s="2">
        <v>2.966270642201835</v>
      </c>
      <c r="H4028" s="2">
        <v>0.27402293577981651</v>
      </c>
      <c r="I4028" s="2">
        <v>0.12428096330275229</v>
      </c>
      <c r="J4028" s="2">
        <v>26.549777777777777</v>
      </c>
      <c r="K4028" s="2">
        <v>26.549777777777777</v>
      </c>
      <c r="L4028" s="2">
        <f>24-Nurse[[#This Row],[Total RN Hours  (*Adjusted for 8 minimum)]]</f>
        <v>-2.549777777777777</v>
      </c>
      <c r="M4028" s="2">
        <v>8.3000000000000007</v>
      </c>
      <c r="N4028" s="2"/>
    </row>
    <row r="4029" spans="1:14" x14ac:dyDescent="0.35">
      <c r="A4029" t="s">
        <v>18636</v>
      </c>
      <c r="B4029" t="s">
        <v>9035</v>
      </c>
      <c r="C4029" t="s">
        <v>17165</v>
      </c>
      <c r="D4029" t="s">
        <v>19826</v>
      </c>
      <c r="E4029" s="2">
        <v>55.911111111111111</v>
      </c>
      <c r="F4029" s="2">
        <v>2.8951689189189187</v>
      </c>
      <c r="G4029" s="2">
        <v>2.8029590620031799</v>
      </c>
      <c r="H4029" s="2">
        <v>0.4748608903020668</v>
      </c>
      <c r="I4029" s="2">
        <v>0.3826510333863275</v>
      </c>
      <c r="J4029" s="2">
        <v>26.55</v>
      </c>
      <c r="K4029" s="2">
        <v>26.55</v>
      </c>
      <c r="L4029" s="2">
        <f>24-Nurse[[#This Row],[Total RN Hours  (*Adjusted for 8 minimum)]]</f>
        <v>-2.5500000000000007</v>
      </c>
      <c r="M4029" s="2">
        <v>8.3000000000000007</v>
      </c>
      <c r="N4029" s="2"/>
    </row>
    <row r="4030" spans="1:14" x14ac:dyDescent="0.35">
      <c r="A4030" t="s">
        <v>18624</v>
      </c>
      <c r="B4030" t="s">
        <v>6167</v>
      </c>
      <c r="C4030" t="s">
        <v>15340</v>
      </c>
      <c r="D4030" t="s">
        <v>19455</v>
      </c>
      <c r="E4030" s="2">
        <v>64.3</v>
      </c>
      <c r="F4030" s="2">
        <v>3.0100656644202521</v>
      </c>
      <c r="G4030" s="2">
        <v>2.9034473820632454</v>
      </c>
      <c r="H4030" s="2">
        <v>0.41308104371867982</v>
      </c>
      <c r="I4030" s="2">
        <v>0.30646276136167272</v>
      </c>
      <c r="J4030" s="2">
        <v>26.56111111111111</v>
      </c>
      <c r="K4030" s="2">
        <v>26.56111111111111</v>
      </c>
      <c r="L4030" s="2">
        <f>24-Nurse[[#This Row],[Total RN Hours  (*Adjusted for 8 minimum)]]</f>
        <v>-2.56111111111111</v>
      </c>
      <c r="M4030" s="2">
        <v>8.3000000000000007</v>
      </c>
      <c r="N4030" s="2"/>
    </row>
    <row r="4031" spans="1:14" x14ac:dyDescent="0.35">
      <c r="A4031" t="s">
        <v>18605</v>
      </c>
      <c r="B4031" t="s">
        <v>644</v>
      </c>
      <c r="C4031" t="s">
        <v>13946</v>
      </c>
      <c r="D4031" t="s">
        <v>18794</v>
      </c>
      <c r="E4031" s="2">
        <v>51.93333333333333</v>
      </c>
      <c r="F4031" s="2">
        <v>4.558014548566538</v>
      </c>
      <c r="G4031" s="2">
        <v>4.246666666666667</v>
      </c>
      <c r="H4031" s="2">
        <v>0.51145485665382973</v>
      </c>
      <c r="I4031" s="2">
        <v>0.35922764227642279</v>
      </c>
      <c r="J4031" s="2">
        <v>26.561555555555554</v>
      </c>
      <c r="K4031" s="2">
        <v>26.561555555555554</v>
      </c>
      <c r="L4031" s="2">
        <f>24-Nurse[[#This Row],[Total RN Hours  (*Adjusted for 8 minimum)]]</f>
        <v>-2.5615555555555538</v>
      </c>
      <c r="M4031" s="2">
        <v>8.3000000000000007</v>
      </c>
      <c r="N4031" s="2"/>
    </row>
    <row r="4032" spans="1:14" x14ac:dyDescent="0.35">
      <c r="A4032" t="s">
        <v>18614</v>
      </c>
      <c r="B4032" t="s">
        <v>3155</v>
      </c>
      <c r="C4032" t="s">
        <v>13793</v>
      </c>
      <c r="D4032" t="s">
        <v>18670</v>
      </c>
      <c r="E4032" s="2">
        <v>45.988888888888887</v>
      </c>
      <c r="F4032" s="2">
        <v>3.0117467987436584</v>
      </c>
      <c r="G4032" s="2">
        <v>2.6927494563904326</v>
      </c>
      <c r="H4032" s="2">
        <v>0.57775066441169365</v>
      </c>
      <c r="I4032" s="2">
        <v>0.44321092051220107</v>
      </c>
      <c r="J4032" s="2">
        <v>26.57011111111111</v>
      </c>
      <c r="K4032" s="2">
        <v>26.57011111111111</v>
      </c>
      <c r="L4032" s="2">
        <f>24-Nurse[[#This Row],[Total RN Hours  (*Adjusted for 8 minimum)]]</f>
        <v>-2.5701111111111103</v>
      </c>
      <c r="M4032" s="2">
        <v>8.3000000000000007</v>
      </c>
      <c r="N4032" s="2"/>
    </row>
    <row r="4033" spans="1:14" x14ac:dyDescent="0.35">
      <c r="A4033" t="s">
        <v>18651</v>
      </c>
      <c r="B4033" t="s">
        <v>12173</v>
      </c>
      <c r="C4033" t="s">
        <v>18292</v>
      </c>
      <c r="D4033" t="s">
        <v>20226</v>
      </c>
      <c r="E4033" s="2">
        <v>34.655555555555559</v>
      </c>
      <c r="F4033" s="2">
        <v>3.2598589291439559</v>
      </c>
      <c r="G4033" s="2">
        <v>2.9063802500801534</v>
      </c>
      <c r="H4033" s="2">
        <v>0.76683231805065732</v>
      </c>
      <c r="I4033" s="2">
        <v>0.41335363898685473</v>
      </c>
      <c r="J4033" s="2">
        <v>26.575000000000003</v>
      </c>
      <c r="K4033" s="2">
        <v>26.575000000000003</v>
      </c>
      <c r="L4033" s="2">
        <f>24-Nurse[[#This Row],[Total RN Hours  (*Adjusted for 8 minimum)]]</f>
        <v>-2.5750000000000028</v>
      </c>
      <c r="M4033" s="2">
        <v>8.3000000000000007</v>
      </c>
      <c r="N4033" s="2"/>
    </row>
    <row r="4034" spans="1:14" x14ac:dyDescent="0.35">
      <c r="A4034" t="s">
        <v>18645</v>
      </c>
      <c r="B4034" t="s">
        <v>12745</v>
      </c>
      <c r="C4034" t="s">
        <v>15539</v>
      </c>
      <c r="D4034" t="s">
        <v>19817</v>
      </c>
      <c r="E4034" s="2">
        <v>50.822222222222223</v>
      </c>
      <c r="F4034" s="2">
        <v>2.9754591167468298</v>
      </c>
      <c r="G4034" s="2">
        <v>2.6663314385658068</v>
      </c>
      <c r="H4034" s="2">
        <v>0.52299956274595538</v>
      </c>
      <c r="I4034" s="2">
        <v>0.41718408395277656</v>
      </c>
      <c r="J4034" s="2">
        <v>26.58</v>
      </c>
      <c r="K4034" s="2">
        <v>26.58</v>
      </c>
      <c r="L4034" s="2">
        <f>24-Nurse[[#This Row],[Total RN Hours  (*Adjusted for 8 minimum)]]</f>
        <v>-2.5799999999999983</v>
      </c>
      <c r="M4034" s="2">
        <v>8.3000000000000007</v>
      </c>
      <c r="N4034" s="2"/>
    </row>
    <row r="4035" spans="1:14" x14ac:dyDescent="0.35">
      <c r="A4035" t="s">
        <v>18649</v>
      </c>
      <c r="B4035" t="s">
        <v>11762</v>
      </c>
      <c r="C4035" t="s">
        <v>14656</v>
      </c>
      <c r="D4035" t="s">
        <v>20159</v>
      </c>
      <c r="E4035" s="2">
        <v>19.744444444444444</v>
      </c>
      <c r="F4035" s="2">
        <v>4.8886156443444007</v>
      </c>
      <c r="G4035" s="2">
        <v>4.2821271806415311</v>
      </c>
      <c r="H4035" s="2">
        <v>1.3462858750703433</v>
      </c>
      <c r="I4035" s="2">
        <v>0.73979741136747323</v>
      </c>
      <c r="J4035" s="2">
        <v>26.581666666666663</v>
      </c>
      <c r="K4035" s="2">
        <v>26.581666666666663</v>
      </c>
      <c r="L4035" s="2">
        <f>24-Nurse[[#This Row],[Total RN Hours  (*Adjusted for 8 minimum)]]</f>
        <v>-2.5816666666666634</v>
      </c>
      <c r="M4035" s="2">
        <v>8.3000000000000007</v>
      </c>
      <c r="N4035" s="2"/>
    </row>
    <row r="4036" spans="1:14" x14ac:dyDescent="0.35">
      <c r="A4036" t="s">
        <v>18619</v>
      </c>
      <c r="B4036" t="s">
        <v>4748</v>
      </c>
      <c r="C4036" t="s">
        <v>15572</v>
      </c>
      <c r="D4036" t="s">
        <v>19337</v>
      </c>
      <c r="E4036" s="2">
        <v>95.911111111111111</v>
      </c>
      <c r="F4036" s="2">
        <v>3.7173876274328079</v>
      </c>
      <c r="G4036" s="2">
        <v>3.1484580630213164</v>
      </c>
      <c r="H4036" s="2">
        <v>0.2771663577386469</v>
      </c>
      <c r="I4036" s="2">
        <v>5.4564411492122336E-2</v>
      </c>
      <c r="J4036" s="2">
        <v>26.583333333333332</v>
      </c>
      <c r="K4036" s="2">
        <v>26.583333333333332</v>
      </c>
      <c r="L4036" s="2">
        <f>24-Nurse[[#This Row],[Total RN Hours  (*Adjusted for 8 minimum)]]</f>
        <v>-2.5833333333333321</v>
      </c>
      <c r="M4036" s="2">
        <v>8.3000000000000007</v>
      </c>
      <c r="N4036" s="2"/>
    </row>
    <row r="4037" spans="1:14" x14ac:dyDescent="0.35">
      <c r="A4037" t="s">
        <v>18645</v>
      </c>
      <c r="B4037" t="s">
        <v>13491</v>
      </c>
      <c r="C4037" t="s">
        <v>18451</v>
      </c>
      <c r="D4037" t="s">
        <v>20023</v>
      </c>
      <c r="E4037" s="2">
        <v>40.81111111111111</v>
      </c>
      <c r="F4037" s="2">
        <v>4.728252109991832</v>
      </c>
      <c r="G4037" s="2">
        <v>4.2849115164715492</v>
      </c>
      <c r="H4037" s="2">
        <v>0.65137489790362102</v>
      </c>
      <c r="I4037" s="2">
        <v>0.20803430438333789</v>
      </c>
      <c r="J4037" s="2">
        <v>26.583333333333332</v>
      </c>
      <c r="K4037" s="2">
        <v>26.583333333333332</v>
      </c>
      <c r="L4037" s="2">
        <f>24-Nurse[[#This Row],[Total RN Hours  (*Adjusted for 8 minimum)]]</f>
        <v>-2.5833333333333321</v>
      </c>
      <c r="M4037" s="2">
        <v>8.3000000000000007</v>
      </c>
      <c r="N4037" s="2"/>
    </row>
    <row r="4038" spans="1:14" x14ac:dyDescent="0.35">
      <c r="A4038" t="s">
        <v>18603</v>
      </c>
      <c r="B4038" t="s">
        <v>273</v>
      </c>
      <c r="C4038" t="s">
        <v>13721</v>
      </c>
      <c r="D4038" t="s">
        <v>18726</v>
      </c>
      <c r="E4038" s="2">
        <v>58.8</v>
      </c>
      <c r="F4038" s="2">
        <v>3.0889909297052154</v>
      </c>
      <c r="G4038" s="2">
        <v>2.7402645502645502</v>
      </c>
      <c r="H4038" s="2">
        <v>0.45213340891912318</v>
      </c>
      <c r="I4038" s="2">
        <v>0.30144179894179896</v>
      </c>
      <c r="J4038" s="2">
        <v>26.585444444444441</v>
      </c>
      <c r="K4038" s="2">
        <v>26.585444444444441</v>
      </c>
      <c r="L4038" s="2">
        <f>24-Nurse[[#This Row],[Total RN Hours  (*Adjusted for 8 minimum)]]</f>
        <v>-2.5854444444444411</v>
      </c>
      <c r="M4038" s="2">
        <v>8.3000000000000007</v>
      </c>
      <c r="N4038" s="2"/>
    </row>
    <row r="4039" spans="1:14" x14ac:dyDescent="0.35">
      <c r="A4039" t="s">
        <v>18626</v>
      </c>
      <c r="B4039" t="s">
        <v>6874</v>
      </c>
      <c r="C4039" t="s">
        <v>16425</v>
      </c>
      <c r="D4039" t="s">
        <v>18683</v>
      </c>
      <c r="E4039" s="2">
        <v>33.966666666666669</v>
      </c>
      <c r="F4039" s="2">
        <v>4.2500392541707548</v>
      </c>
      <c r="G4039" s="2">
        <v>3.8337618580307482</v>
      </c>
      <c r="H4039" s="2">
        <v>0.78307818122342165</v>
      </c>
      <c r="I4039" s="2">
        <v>0.55924108603205747</v>
      </c>
      <c r="J4039" s="2">
        <v>26.598555555555556</v>
      </c>
      <c r="K4039" s="2">
        <v>26.598555555555556</v>
      </c>
      <c r="L4039" s="2">
        <f>24-Nurse[[#This Row],[Total RN Hours  (*Adjusted for 8 minimum)]]</f>
        <v>-2.5985555555555564</v>
      </c>
      <c r="M4039" s="2">
        <v>8.3000000000000007</v>
      </c>
      <c r="N4039" s="2"/>
    </row>
    <row r="4040" spans="1:14" x14ac:dyDescent="0.35">
      <c r="A4040" t="s">
        <v>18638</v>
      </c>
      <c r="B4040" t="s">
        <v>9796</v>
      </c>
      <c r="C4040" t="s">
        <v>14203</v>
      </c>
      <c r="D4040" t="s">
        <v>19874</v>
      </c>
      <c r="E4040" s="2">
        <v>50.833333333333336</v>
      </c>
      <c r="F4040" s="2">
        <v>4.8999453551912566</v>
      </c>
      <c r="G4040" s="2">
        <v>4.5591803278688525</v>
      </c>
      <c r="H4040" s="2">
        <v>0.52327868852459014</v>
      </c>
      <c r="I4040" s="2">
        <v>0.18251366120218579</v>
      </c>
      <c r="J4040" s="2">
        <v>26.6</v>
      </c>
      <c r="K4040" s="2">
        <v>26.6</v>
      </c>
      <c r="L4040" s="2">
        <f>24-Nurse[[#This Row],[Total RN Hours  (*Adjusted for 8 minimum)]]</f>
        <v>-2.6000000000000014</v>
      </c>
      <c r="M4040" s="2">
        <v>8.3000000000000007</v>
      </c>
      <c r="N4040" s="2"/>
    </row>
    <row r="4041" spans="1:14" x14ac:dyDescent="0.35">
      <c r="A4041" t="s">
        <v>18605</v>
      </c>
      <c r="B4041" t="s">
        <v>695</v>
      </c>
      <c r="C4041" t="s">
        <v>13973</v>
      </c>
      <c r="D4041" t="s">
        <v>18794</v>
      </c>
      <c r="E4041" s="2">
        <v>53.855555555555554</v>
      </c>
      <c r="F4041" s="2">
        <v>4.4776748504229422</v>
      </c>
      <c r="G4041" s="2">
        <v>4.0857726428718788</v>
      </c>
      <c r="H4041" s="2">
        <v>0.49394058180317729</v>
      </c>
      <c r="I4041" s="2">
        <v>0.33327831648442341</v>
      </c>
      <c r="J4041" s="2">
        <v>26.601444444444446</v>
      </c>
      <c r="K4041" s="2">
        <v>26.601444444444446</v>
      </c>
      <c r="L4041" s="2">
        <f>24-Nurse[[#This Row],[Total RN Hours  (*Adjusted for 8 minimum)]]</f>
        <v>-2.6014444444444464</v>
      </c>
      <c r="M4041" s="2">
        <v>8.3000000000000007</v>
      </c>
      <c r="N4041" s="2"/>
    </row>
    <row r="4042" spans="1:14" x14ac:dyDescent="0.35">
      <c r="A4042" t="s">
        <v>18636</v>
      </c>
      <c r="B4042" t="s">
        <v>9246</v>
      </c>
      <c r="C4042" t="s">
        <v>14260</v>
      </c>
      <c r="D4042" t="s">
        <v>19821</v>
      </c>
      <c r="E4042" s="2">
        <v>35.755555555555553</v>
      </c>
      <c r="F4042" s="2">
        <v>3.4004070851460537</v>
      </c>
      <c r="G4042" s="2">
        <v>3.0250186451211936</v>
      </c>
      <c r="H4042" s="2">
        <v>0.74409571162212551</v>
      </c>
      <c r="I4042" s="2">
        <v>0.4000155376009944</v>
      </c>
      <c r="J4042" s="2">
        <v>26.605555555555554</v>
      </c>
      <c r="K4042" s="2">
        <v>26.605555555555554</v>
      </c>
      <c r="L4042" s="2">
        <f>24-Nurse[[#This Row],[Total RN Hours  (*Adjusted for 8 minimum)]]</f>
        <v>-2.6055555555555543</v>
      </c>
      <c r="M4042" s="2">
        <v>8.3000000000000007</v>
      </c>
      <c r="N4042" s="2"/>
    </row>
    <row r="4043" spans="1:14" x14ac:dyDescent="0.35">
      <c r="A4043" t="s">
        <v>18642</v>
      </c>
      <c r="B4043" t="s">
        <v>10662</v>
      </c>
      <c r="C4043" t="s">
        <v>13865</v>
      </c>
      <c r="D4043" t="s">
        <v>19942</v>
      </c>
      <c r="E4043" s="2">
        <v>85.266666666666666</v>
      </c>
      <c r="F4043" s="2">
        <v>3.1217578837633564</v>
      </c>
      <c r="G4043" s="2">
        <v>2.820833984884024</v>
      </c>
      <c r="H4043" s="2">
        <v>0.31208365910867863</v>
      </c>
      <c r="I4043" s="2">
        <v>0.13968334636434715</v>
      </c>
      <c r="J4043" s="2">
        <v>26.61033333333333</v>
      </c>
      <c r="K4043" s="2">
        <v>26.61033333333333</v>
      </c>
      <c r="L4043" s="2">
        <f>24-Nurse[[#This Row],[Total RN Hours  (*Adjusted for 8 minimum)]]</f>
        <v>-2.6103333333333296</v>
      </c>
      <c r="M4043" s="2">
        <v>8.3000000000000007</v>
      </c>
      <c r="N4043" s="2"/>
    </row>
    <row r="4044" spans="1:14" x14ac:dyDescent="0.35">
      <c r="A4044" t="s">
        <v>18603</v>
      </c>
      <c r="B4044" t="s">
        <v>219</v>
      </c>
      <c r="C4044" t="s">
        <v>13722</v>
      </c>
      <c r="D4044" t="s">
        <v>18725</v>
      </c>
      <c r="E4044" s="2">
        <v>48.93333333333333</v>
      </c>
      <c r="F4044" s="2">
        <v>3.2715599455040882</v>
      </c>
      <c r="G4044" s="2">
        <v>3.0295640326975479</v>
      </c>
      <c r="H4044" s="2">
        <v>0.54386012715712995</v>
      </c>
      <c r="I4044" s="2">
        <v>0.34909400544959135</v>
      </c>
      <c r="J4044" s="2">
        <v>26.612888888888889</v>
      </c>
      <c r="K4044" s="2">
        <v>26.612888888888889</v>
      </c>
      <c r="L4044" s="2">
        <f>24-Nurse[[#This Row],[Total RN Hours  (*Adjusted for 8 minimum)]]</f>
        <v>-2.6128888888888895</v>
      </c>
      <c r="M4044" s="2">
        <v>8.3000000000000007</v>
      </c>
      <c r="N4044" s="2"/>
    </row>
    <row r="4045" spans="1:14" x14ac:dyDescent="0.35">
      <c r="A4045" t="s">
        <v>18644</v>
      </c>
      <c r="B4045" t="s">
        <v>11014</v>
      </c>
      <c r="C4045" t="s">
        <v>14834</v>
      </c>
      <c r="D4045" t="s">
        <v>19989</v>
      </c>
      <c r="E4045" s="2">
        <v>85.822222222222223</v>
      </c>
      <c r="F4045" s="2">
        <v>3.2183026929052305</v>
      </c>
      <c r="G4045" s="2">
        <v>3.0863917659243918</v>
      </c>
      <c r="H4045" s="2">
        <v>0.31010098394614188</v>
      </c>
      <c r="I4045" s="2">
        <v>0.17819005696530293</v>
      </c>
      <c r="J4045" s="2">
        <v>26.613555555555557</v>
      </c>
      <c r="K4045" s="2">
        <v>26.613555555555557</v>
      </c>
      <c r="L4045" s="2">
        <f>24-Nurse[[#This Row],[Total RN Hours  (*Adjusted for 8 minimum)]]</f>
        <v>-2.613555555555557</v>
      </c>
      <c r="M4045" s="2">
        <v>8.3000000000000007</v>
      </c>
      <c r="N4045" s="2"/>
    </row>
    <row r="4046" spans="1:14" x14ac:dyDescent="0.35">
      <c r="A4046" t="s">
        <v>18604</v>
      </c>
      <c r="B4046" t="s">
        <v>352</v>
      </c>
      <c r="C4046" t="s">
        <v>13763</v>
      </c>
      <c r="D4046" t="s">
        <v>18682</v>
      </c>
      <c r="E4046" s="2">
        <v>43.744444444444447</v>
      </c>
      <c r="F4046" s="2">
        <v>5.3645643891287778</v>
      </c>
      <c r="G4046" s="2">
        <v>4.909014478028956</v>
      </c>
      <c r="H4046" s="2">
        <v>0.60839471678943358</v>
      </c>
      <c r="I4046" s="2">
        <v>0.26663703327406657</v>
      </c>
      <c r="J4046" s="2">
        <v>26.613888888888891</v>
      </c>
      <c r="K4046" s="2">
        <v>26.613888888888891</v>
      </c>
      <c r="L4046" s="2">
        <f>24-Nurse[[#This Row],[Total RN Hours  (*Adjusted for 8 minimum)]]</f>
        <v>-2.6138888888888907</v>
      </c>
      <c r="M4046" s="2">
        <v>8.3000000000000007</v>
      </c>
      <c r="N4046" s="2"/>
    </row>
    <row r="4047" spans="1:14" x14ac:dyDescent="0.35">
      <c r="A4047" t="s">
        <v>18635</v>
      </c>
      <c r="B4047" t="s">
        <v>8596</v>
      </c>
      <c r="C4047" t="s">
        <v>17084</v>
      </c>
      <c r="D4047" t="s">
        <v>19087</v>
      </c>
      <c r="E4047" s="2">
        <v>28.255555555555556</v>
      </c>
      <c r="F4047" s="2">
        <v>4.4308533228470308</v>
      </c>
      <c r="G4047" s="2">
        <v>4.089087691702713</v>
      </c>
      <c r="H4047" s="2">
        <v>0.94209594966574917</v>
      </c>
      <c r="I4047" s="2">
        <v>0.60033031852143137</v>
      </c>
      <c r="J4047" s="2">
        <v>26.619444444444447</v>
      </c>
      <c r="K4047" s="2">
        <v>26.619444444444447</v>
      </c>
      <c r="L4047" s="2">
        <f>24-Nurse[[#This Row],[Total RN Hours  (*Adjusted for 8 minimum)]]</f>
        <v>-2.6194444444444471</v>
      </c>
      <c r="M4047" s="2">
        <v>8.3000000000000007</v>
      </c>
      <c r="N4047" s="2"/>
    </row>
    <row r="4048" spans="1:14" x14ac:dyDescent="0.35">
      <c r="A4048" t="s">
        <v>18644</v>
      </c>
      <c r="B4048" t="s">
        <v>10839</v>
      </c>
      <c r="C4048" t="s">
        <v>16810</v>
      </c>
      <c r="D4048" t="s">
        <v>18682</v>
      </c>
      <c r="E4048" s="2">
        <v>63.211111111111109</v>
      </c>
      <c r="F4048" s="2">
        <v>3.2560010546669012</v>
      </c>
      <c r="G4048" s="2">
        <v>3.0637001230444718</v>
      </c>
      <c r="H4048" s="2">
        <v>0.42112322024960447</v>
      </c>
      <c r="I4048" s="2">
        <v>0.22882228862717524</v>
      </c>
      <c r="J4048" s="2">
        <v>26.619666666666664</v>
      </c>
      <c r="K4048" s="2">
        <v>26.619666666666664</v>
      </c>
      <c r="L4048" s="2">
        <f>24-Nurse[[#This Row],[Total RN Hours  (*Adjusted for 8 minimum)]]</f>
        <v>-2.6196666666666637</v>
      </c>
      <c r="M4048" s="2">
        <v>8.3000000000000007</v>
      </c>
      <c r="N4048" s="2"/>
    </row>
    <row r="4049" spans="1:14" x14ac:dyDescent="0.35">
      <c r="A4049" t="s">
        <v>18616</v>
      </c>
      <c r="B4049" t="s">
        <v>4050</v>
      </c>
      <c r="C4049" t="s">
        <v>15222</v>
      </c>
      <c r="D4049" t="s">
        <v>18913</v>
      </c>
      <c r="E4049" s="2">
        <v>29.244444444444444</v>
      </c>
      <c r="F4049" s="2">
        <v>3.421781914893617</v>
      </c>
      <c r="G4049" s="2">
        <v>3.0313563829787236</v>
      </c>
      <c r="H4049" s="2">
        <v>0.91069908814589673</v>
      </c>
      <c r="I4049" s="2">
        <v>0.61471504559270518</v>
      </c>
      <c r="J4049" s="2">
        <v>26.632888888888889</v>
      </c>
      <c r="K4049" s="2">
        <v>26.632888888888889</v>
      </c>
      <c r="L4049" s="2">
        <f>24-Nurse[[#This Row],[Total RN Hours  (*Adjusted for 8 minimum)]]</f>
        <v>-2.6328888888888891</v>
      </c>
      <c r="M4049" s="2">
        <v>8.3000000000000007</v>
      </c>
      <c r="N4049" s="2"/>
    </row>
    <row r="4050" spans="1:14" x14ac:dyDescent="0.35">
      <c r="A4050" t="s">
        <v>18601</v>
      </c>
      <c r="B4050" t="s">
        <v>156</v>
      </c>
      <c r="C4050" t="s">
        <v>13658</v>
      </c>
      <c r="D4050" t="s">
        <v>18702</v>
      </c>
      <c r="E4050" s="2">
        <v>53.488888888888887</v>
      </c>
      <c r="F4050" s="2">
        <v>4.094864977149979</v>
      </c>
      <c r="G4050" s="2">
        <v>3.3928541753219776</v>
      </c>
      <c r="H4050" s="2">
        <v>0.4980224345658496</v>
      </c>
      <c r="I4050" s="2">
        <v>1.4229331117573744E-2</v>
      </c>
      <c r="J4050" s="2">
        <v>26.638666666666666</v>
      </c>
      <c r="K4050" s="2">
        <v>26.638666666666666</v>
      </c>
      <c r="L4050" s="2">
        <f>24-Nurse[[#This Row],[Total RN Hours  (*Adjusted for 8 minimum)]]</f>
        <v>-2.6386666666666656</v>
      </c>
      <c r="M4050" s="2">
        <v>8.3000000000000007</v>
      </c>
      <c r="N4050" s="2"/>
    </row>
    <row r="4051" spans="1:14" x14ac:dyDescent="0.35">
      <c r="A4051" t="s">
        <v>18620</v>
      </c>
      <c r="B4051" t="s">
        <v>4955</v>
      </c>
      <c r="C4051" t="s">
        <v>15649</v>
      </c>
      <c r="D4051" t="s">
        <v>19104</v>
      </c>
      <c r="E4051" s="2">
        <v>61.06666666666667</v>
      </c>
      <c r="F4051" s="2">
        <v>3.8341521106259089</v>
      </c>
      <c r="G4051" s="2">
        <v>3.6512918486171757</v>
      </c>
      <c r="H4051" s="2">
        <v>0.43631732168850074</v>
      </c>
      <c r="I4051" s="2">
        <v>0.34315866084425034</v>
      </c>
      <c r="J4051" s="2">
        <v>26.644444444444446</v>
      </c>
      <c r="K4051" s="2">
        <v>26.644444444444446</v>
      </c>
      <c r="L4051" s="2">
        <f>24-Nurse[[#This Row],[Total RN Hours  (*Adjusted for 8 minimum)]]</f>
        <v>-2.6444444444444457</v>
      </c>
      <c r="M4051" s="2">
        <v>8.3000000000000007</v>
      </c>
      <c r="N4051" s="2"/>
    </row>
    <row r="4052" spans="1:14" x14ac:dyDescent="0.35">
      <c r="A4052" t="s">
        <v>18614</v>
      </c>
      <c r="B4052" t="s">
        <v>3244</v>
      </c>
      <c r="C4052" t="s">
        <v>14098</v>
      </c>
      <c r="D4052" t="s">
        <v>19059</v>
      </c>
      <c r="E4052" s="2">
        <v>53.1</v>
      </c>
      <c r="F4052" s="2">
        <v>3.2200355722954592</v>
      </c>
      <c r="G4052" s="2">
        <v>3.1112261979493616</v>
      </c>
      <c r="H4052" s="2">
        <v>0.50183092697216991</v>
      </c>
      <c r="I4052" s="2">
        <v>0.39302155262607236</v>
      </c>
      <c r="J4052" s="2">
        <v>26.647222222222222</v>
      </c>
      <c r="K4052" s="2">
        <v>26.647222222222222</v>
      </c>
      <c r="L4052" s="2">
        <f>24-Nurse[[#This Row],[Total RN Hours  (*Adjusted for 8 minimum)]]</f>
        <v>-2.6472222222222221</v>
      </c>
      <c r="M4052" s="2">
        <v>8.3000000000000007</v>
      </c>
      <c r="N4052" s="2"/>
    </row>
    <row r="4053" spans="1:14" x14ac:dyDescent="0.35">
      <c r="A4053" t="s">
        <v>18624</v>
      </c>
      <c r="B4053" t="s">
        <v>6020</v>
      </c>
      <c r="C4053" t="s">
        <v>13984</v>
      </c>
      <c r="D4053" t="s">
        <v>19457</v>
      </c>
      <c r="E4053" s="2">
        <v>55.144444444444446</v>
      </c>
      <c r="F4053" s="2">
        <v>1.4722446101148499</v>
      </c>
      <c r="G4053" s="2">
        <v>1.1585734434817652</v>
      </c>
      <c r="H4053" s="2">
        <v>0.48322587144872053</v>
      </c>
      <c r="I4053" s="2">
        <v>0.1695547048156357</v>
      </c>
      <c r="J4053" s="2">
        <v>26.647222222222222</v>
      </c>
      <c r="K4053" s="2">
        <v>26.647222222222222</v>
      </c>
      <c r="L4053" s="2">
        <f>24-Nurse[[#This Row],[Total RN Hours  (*Adjusted for 8 minimum)]]</f>
        <v>-2.6472222222222221</v>
      </c>
      <c r="M4053" s="2">
        <v>8.3000000000000007</v>
      </c>
      <c r="N4053" s="2"/>
    </row>
    <row r="4054" spans="1:14" x14ac:dyDescent="0.35">
      <c r="A4054" t="s">
        <v>18645</v>
      </c>
      <c r="B4054" t="s">
        <v>13420</v>
      </c>
      <c r="C4054" t="s">
        <v>16190</v>
      </c>
      <c r="D4054" t="s">
        <v>18997</v>
      </c>
      <c r="E4054" s="2">
        <v>102.53333333333333</v>
      </c>
      <c r="F4054" s="2">
        <v>3.2944960988296486</v>
      </c>
      <c r="G4054" s="2">
        <v>3.0568790637191161</v>
      </c>
      <c r="H4054" s="2">
        <v>0.25989271781534462</v>
      </c>
      <c r="I4054" s="2">
        <v>0.20079648894668403</v>
      </c>
      <c r="J4054" s="2">
        <v>26.647666666666669</v>
      </c>
      <c r="K4054" s="2">
        <v>26.647666666666669</v>
      </c>
      <c r="L4054" s="2">
        <f>24-Nurse[[#This Row],[Total RN Hours  (*Adjusted for 8 minimum)]]</f>
        <v>-2.6476666666666695</v>
      </c>
      <c r="M4054" s="2">
        <v>8.3000000000000007</v>
      </c>
      <c r="N4054" s="2"/>
    </row>
    <row r="4055" spans="1:14" x14ac:dyDescent="0.35">
      <c r="A4055" t="s">
        <v>18639</v>
      </c>
      <c r="B4055" t="s">
        <v>10398</v>
      </c>
      <c r="C4055" t="s">
        <v>17616</v>
      </c>
      <c r="D4055" t="s">
        <v>19918</v>
      </c>
      <c r="E4055" s="2">
        <v>33.37777777777778</v>
      </c>
      <c r="F4055" s="2">
        <v>4.2485752330226356</v>
      </c>
      <c r="G4055" s="2">
        <v>4.1021038615179766</v>
      </c>
      <c r="H4055" s="2">
        <v>0.79840213049267639</v>
      </c>
      <c r="I4055" s="2">
        <v>0.651930758988016</v>
      </c>
      <c r="J4055" s="2">
        <v>26.648888888888891</v>
      </c>
      <c r="K4055" s="2">
        <v>26.648888888888891</v>
      </c>
      <c r="L4055" s="2">
        <f>24-Nurse[[#This Row],[Total RN Hours  (*Adjusted for 8 minimum)]]</f>
        <v>-2.6488888888888908</v>
      </c>
      <c r="M4055" s="2">
        <v>8.3000000000000007</v>
      </c>
      <c r="N4055" s="2"/>
    </row>
    <row r="4056" spans="1:14" x14ac:dyDescent="0.35">
      <c r="A4056" t="s">
        <v>18645</v>
      </c>
      <c r="B4056" t="s">
        <v>11264</v>
      </c>
      <c r="C4056" t="s">
        <v>17928</v>
      </c>
      <c r="D4056" t="s">
        <v>20058</v>
      </c>
      <c r="E4056" s="2">
        <v>81.588888888888889</v>
      </c>
      <c r="F4056" s="2">
        <v>3.2311044532207545</v>
      </c>
      <c r="G4056" s="2">
        <v>2.9631621952880294</v>
      </c>
      <c r="H4056" s="2">
        <v>0.32672885741522539</v>
      </c>
      <c r="I4056" s="2">
        <v>0.19272368241863</v>
      </c>
      <c r="J4056" s="2">
        <v>26.657444444444444</v>
      </c>
      <c r="K4056" s="2">
        <v>26.657444444444444</v>
      </c>
      <c r="L4056" s="2">
        <f>24-Nurse[[#This Row],[Total RN Hours  (*Adjusted for 8 minimum)]]</f>
        <v>-2.6574444444444438</v>
      </c>
      <c r="M4056" s="2">
        <v>8.3000000000000007</v>
      </c>
      <c r="N4056" s="2"/>
    </row>
    <row r="4057" spans="1:14" x14ac:dyDescent="0.35">
      <c r="A4057" t="s">
        <v>18645</v>
      </c>
      <c r="B4057" t="s">
        <v>11246</v>
      </c>
      <c r="C4057" t="s">
        <v>17920</v>
      </c>
      <c r="D4057" t="s">
        <v>20056</v>
      </c>
      <c r="E4057" s="2">
        <v>69.5</v>
      </c>
      <c r="F4057" s="2">
        <v>2.6821454836131093</v>
      </c>
      <c r="G4057" s="2">
        <v>2.2247545963229416</v>
      </c>
      <c r="H4057" s="2">
        <v>0.38367226219024786</v>
      </c>
      <c r="I4057" s="2">
        <v>0.1753717026378897</v>
      </c>
      <c r="J4057" s="2">
        <v>26.665222222222226</v>
      </c>
      <c r="K4057" s="2">
        <v>26.665222222222226</v>
      </c>
      <c r="L4057" s="2">
        <f>24-Nurse[[#This Row],[Total RN Hours  (*Adjusted for 8 minimum)]]</f>
        <v>-2.6652222222222264</v>
      </c>
      <c r="M4057" s="2">
        <v>8.3000000000000007</v>
      </c>
      <c r="N4057" s="2"/>
    </row>
    <row r="4058" spans="1:14" x14ac:dyDescent="0.35">
      <c r="A4058" t="s">
        <v>18636</v>
      </c>
      <c r="B4058" t="s">
        <v>9144</v>
      </c>
      <c r="C4058" t="s">
        <v>15241</v>
      </c>
      <c r="D4058" t="s">
        <v>19184</v>
      </c>
      <c r="E4058" s="2">
        <v>58.177777777777777</v>
      </c>
      <c r="F4058" s="2">
        <v>2.5924102368220017</v>
      </c>
      <c r="G4058" s="2">
        <v>2.2837776928953399</v>
      </c>
      <c r="H4058" s="2">
        <v>0.45858861726508793</v>
      </c>
      <c r="I4058" s="2">
        <v>0.17134644766997709</v>
      </c>
      <c r="J4058" s="2">
        <v>26.679666666666666</v>
      </c>
      <c r="K4058" s="2">
        <v>26.679666666666666</v>
      </c>
      <c r="L4058" s="2">
        <f>24-Nurse[[#This Row],[Total RN Hours  (*Adjusted for 8 minimum)]]</f>
        <v>-2.679666666666666</v>
      </c>
      <c r="M4058" s="2">
        <v>8.3000000000000007</v>
      </c>
      <c r="N4058" s="2"/>
    </row>
    <row r="4059" spans="1:14" x14ac:dyDescent="0.35">
      <c r="A4059" t="s">
        <v>18633</v>
      </c>
      <c r="B4059" t="s">
        <v>7966</v>
      </c>
      <c r="C4059" t="s">
        <v>16858</v>
      </c>
      <c r="D4059" t="s">
        <v>19690</v>
      </c>
      <c r="E4059" s="2">
        <v>39.411111111111111</v>
      </c>
      <c r="F4059" s="2">
        <v>3.1941274316323653</v>
      </c>
      <c r="G4059" s="2">
        <v>2.9704172540174798</v>
      </c>
      <c r="H4059" s="2">
        <v>0.67705102903862424</v>
      </c>
      <c r="I4059" s="2">
        <v>0.45334085142373837</v>
      </c>
      <c r="J4059" s="2">
        <v>26.683333333333334</v>
      </c>
      <c r="K4059" s="2">
        <v>26.683333333333334</v>
      </c>
      <c r="L4059" s="2">
        <f>24-Nurse[[#This Row],[Total RN Hours  (*Adjusted for 8 minimum)]]</f>
        <v>-2.6833333333333336</v>
      </c>
      <c r="M4059" s="2">
        <v>8.3000000000000007</v>
      </c>
      <c r="N4059" s="2"/>
    </row>
    <row r="4060" spans="1:14" x14ac:dyDescent="0.35">
      <c r="A4060" t="s">
        <v>18624</v>
      </c>
      <c r="B4060" t="s">
        <v>6102</v>
      </c>
      <c r="C4060" t="s">
        <v>16145</v>
      </c>
      <c r="D4060" t="s">
        <v>18790</v>
      </c>
      <c r="E4060" s="2">
        <v>44.133333333333333</v>
      </c>
      <c r="F4060" s="2">
        <v>4.3287286002014103</v>
      </c>
      <c r="G4060" s="2">
        <v>3.9874395770392752</v>
      </c>
      <c r="H4060" s="2">
        <v>0.60466515609264859</v>
      </c>
      <c r="I4060" s="2">
        <v>0.35818982880161132</v>
      </c>
      <c r="J4060" s="2">
        <v>26.68588888888889</v>
      </c>
      <c r="K4060" s="2">
        <v>26.68588888888889</v>
      </c>
      <c r="L4060" s="2">
        <f>24-Nurse[[#This Row],[Total RN Hours  (*Adjusted for 8 minimum)]]</f>
        <v>-2.6858888888888899</v>
      </c>
      <c r="M4060" s="2">
        <v>8.3000000000000007</v>
      </c>
      <c r="N4060" s="2"/>
    </row>
    <row r="4061" spans="1:14" x14ac:dyDescent="0.35">
      <c r="A4061" t="s">
        <v>18610</v>
      </c>
      <c r="B4061" t="s">
        <v>1650</v>
      </c>
      <c r="C4061" t="s">
        <v>14322</v>
      </c>
      <c r="D4061" t="s">
        <v>18908</v>
      </c>
      <c r="E4061" s="2">
        <v>96.466666666666669</v>
      </c>
      <c r="F4061" s="2">
        <v>3.7074982722874918</v>
      </c>
      <c r="G4061" s="2">
        <v>3.3078495738309144</v>
      </c>
      <c r="H4061" s="2">
        <v>0.27666436304998848</v>
      </c>
      <c r="I4061" s="2">
        <v>0.13182446440912232</v>
      </c>
      <c r="J4061" s="2">
        <v>26.68888888888889</v>
      </c>
      <c r="K4061" s="2">
        <v>26.68888888888889</v>
      </c>
      <c r="L4061" s="2">
        <f>24-Nurse[[#This Row],[Total RN Hours  (*Adjusted for 8 minimum)]]</f>
        <v>-2.68888888888889</v>
      </c>
      <c r="M4061" s="2">
        <v>8.3000000000000007</v>
      </c>
      <c r="N4061" s="2"/>
    </row>
    <row r="4062" spans="1:14" x14ac:dyDescent="0.35">
      <c r="A4062" t="s">
        <v>18614</v>
      </c>
      <c r="B4062" t="s">
        <v>3119</v>
      </c>
      <c r="C4062" t="s">
        <v>14717</v>
      </c>
      <c r="D4062" t="s">
        <v>19064</v>
      </c>
      <c r="E4062" s="2">
        <v>83.577777777777783</v>
      </c>
      <c r="F4062" s="2">
        <v>3.0207404945493215</v>
      </c>
      <c r="G4062" s="2">
        <v>2.8877971284232915</v>
      </c>
      <c r="H4062" s="2">
        <v>0.31932996543472481</v>
      </c>
      <c r="I4062" s="2">
        <v>0.254453602765222</v>
      </c>
      <c r="J4062" s="2">
        <v>26.68888888888889</v>
      </c>
      <c r="K4062" s="2">
        <v>26.68888888888889</v>
      </c>
      <c r="L4062" s="2">
        <f>24-Nurse[[#This Row],[Total RN Hours  (*Adjusted for 8 minimum)]]</f>
        <v>-2.68888888888889</v>
      </c>
      <c r="M4062" s="2">
        <v>8.3000000000000007</v>
      </c>
      <c r="N4062" s="2"/>
    </row>
    <row r="4063" spans="1:14" x14ac:dyDescent="0.35">
      <c r="A4063" t="s">
        <v>18636</v>
      </c>
      <c r="B4063" t="s">
        <v>8781</v>
      </c>
      <c r="C4063" t="s">
        <v>14183</v>
      </c>
      <c r="D4063" t="s">
        <v>18699</v>
      </c>
      <c r="E4063" s="2">
        <v>96.811111111111117</v>
      </c>
      <c r="F4063" s="2">
        <v>2.8371548261218864</v>
      </c>
      <c r="G4063" s="2">
        <v>2.7376001377252379</v>
      </c>
      <c r="H4063" s="2">
        <v>0.27574199472053251</v>
      </c>
      <c r="I4063" s="2">
        <v>0.23442442327556526</v>
      </c>
      <c r="J4063" s="2">
        <v>26.69488888888889</v>
      </c>
      <c r="K4063" s="2">
        <v>26.69488888888889</v>
      </c>
      <c r="L4063" s="2">
        <f>24-Nurse[[#This Row],[Total RN Hours  (*Adjusted for 8 minimum)]]</f>
        <v>-2.6948888888888902</v>
      </c>
      <c r="M4063" s="2">
        <v>8.3000000000000007</v>
      </c>
      <c r="N4063" s="2"/>
    </row>
    <row r="4064" spans="1:14" x14ac:dyDescent="0.35">
      <c r="A4064" t="s">
        <v>18636</v>
      </c>
      <c r="B4064" t="s">
        <v>20690</v>
      </c>
      <c r="C4064" t="s">
        <v>15120</v>
      </c>
      <c r="D4064" t="s">
        <v>18663</v>
      </c>
      <c r="E4064" s="2">
        <v>55.444444444444443</v>
      </c>
      <c r="F4064" s="2">
        <v>3.5353086172344694</v>
      </c>
      <c r="G4064" s="2">
        <v>3.4389979959919841</v>
      </c>
      <c r="H4064" s="2">
        <v>0.48148096192384776</v>
      </c>
      <c r="I4064" s="2">
        <v>0.3932545090180361</v>
      </c>
      <c r="J4064" s="2">
        <v>26.695444444444448</v>
      </c>
      <c r="K4064" s="2">
        <v>26.695444444444448</v>
      </c>
      <c r="L4064" s="2">
        <f>24-Nurse[[#This Row],[Total RN Hours  (*Adjusted for 8 minimum)]]</f>
        <v>-2.6954444444444476</v>
      </c>
      <c r="M4064" s="2">
        <v>8.3000000000000007</v>
      </c>
      <c r="N4064" s="2"/>
    </row>
    <row r="4065" spans="1:14" x14ac:dyDescent="0.35">
      <c r="A4065" t="s">
        <v>18610</v>
      </c>
      <c r="B4065" t="s">
        <v>20454</v>
      </c>
      <c r="C4065" t="s">
        <v>14343</v>
      </c>
      <c r="D4065" t="s">
        <v>18913</v>
      </c>
      <c r="E4065" s="2">
        <v>54.288888888888891</v>
      </c>
      <c r="F4065" s="2">
        <v>3.6118276708964383</v>
      </c>
      <c r="G4065" s="2">
        <v>3.305560785918952</v>
      </c>
      <c r="H4065" s="2">
        <v>0.49178878428162098</v>
      </c>
      <c r="I4065" s="2">
        <v>0.38454359394187476</v>
      </c>
      <c r="J4065" s="2">
        <v>26.698666666666668</v>
      </c>
      <c r="K4065" s="2">
        <v>26.698666666666668</v>
      </c>
      <c r="L4065" s="2">
        <f>24-Nurse[[#This Row],[Total RN Hours  (*Adjusted for 8 minimum)]]</f>
        <v>-2.6986666666666679</v>
      </c>
      <c r="M4065" s="2">
        <v>8.3000000000000007</v>
      </c>
      <c r="N4065" s="2"/>
    </row>
    <row r="4066" spans="1:14" x14ac:dyDescent="0.35">
      <c r="A4066" t="s">
        <v>18616</v>
      </c>
      <c r="B4066" t="s">
        <v>3914</v>
      </c>
      <c r="C4066" t="s">
        <v>15204</v>
      </c>
      <c r="D4066" t="s">
        <v>19192</v>
      </c>
      <c r="E4066" s="2">
        <v>55.422222222222224</v>
      </c>
      <c r="F4066" s="2">
        <v>2.6344025661587809</v>
      </c>
      <c r="G4066" s="2">
        <v>2.4015677626303127</v>
      </c>
      <c r="H4066" s="2">
        <v>0.48175020048115474</v>
      </c>
      <c r="I4066" s="2">
        <v>0.24891539695268641</v>
      </c>
      <c r="J4066" s="2">
        <v>26.699666666666666</v>
      </c>
      <c r="K4066" s="2">
        <v>26.699666666666666</v>
      </c>
      <c r="L4066" s="2">
        <f>24-Nurse[[#This Row],[Total RN Hours  (*Adjusted for 8 minimum)]]</f>
        <v>-2.6996666666666655</v>
      </c>
      <c r="M4066" s="2">
        <v>8.3000000000000007</v>
      </c>
      <c r="N4066" s="2"/>
    </row>
    <row r="4067" spans="1:14" x14ac:dyDescent="0.35">
      <c r="A4067" t="s">
        <v>18604</v>
      </c>
      <c r="B4067" t="s">
        <v>482</v>
      </c>
      <c r="C4067" t="s">
        <v>13795</v>
      </c>
      <c r="D4067" t="s">
        <v>18762</v>
      </c>
      <c r="E4067" s="2">
        <v>93.222222222222229</v>
      </c>
      <c r="F4067" s="2">
        <v>3.5450834326579259</v>
      </c>
      <c r="G4067" s="2">
        <v>3.1682955899880807</v>
      </c>
      <c r="H4067" s="2">
        <v>0.28647199046483907</v>
      </c>
      <c r="I4067" s="2">
        <v>7.3837902264600713E-2</v>
      </c>
      <c r="J4067" s="2">
        <v>26.705555555555556</v>
      </c>
      <c r="K4067" s="2">
        <v>26.705555555555556</v>
      </c>
      <c r="L4067" s="2">
        <f>24-Nurse[[#This Row],[Total RN Hours  (*Adjusted for 8 minimum)]]</f>
        <v>-2.7055555555555557</v>
      </c>
      <c r="M4067" s="2">
        <v>8.3000000000000007</v>
      </c>
      <c r="N4067" s="2"/>
    </row>
    <row r="4068" spans="1:14" x14ac:dyDescent="0.35">
      <c r="A4068" t="s">
        <v>18626</v>
      </c>
      <c r="B4068" t="s">
        <v>6532</v>
      </c>
      <c r="C4068" t="s">
        <v>16334</v>
      </c>
      <c r="D4068" t="s">
        <v>19085</v>
      </c>
      <c r="E4068" s="2">
        <v>48.644444444444446</v>
      </c>
      <c r="F4068" s="2">
        <v>3.1181475559616265</v>
      </c>
      <c r="G4068" s="2">
        <v>2.8071608040201004</v>
      </c>
      <c r="H4068" s="2">
        <v>0.54899497487437188</v>
      </c>
      <c r="I4068" s="2">
        <v>0.23800822293284604</v>
      </c>
      <c r="J4068" s="2">
        <v>26.705555555555556</v>
      </c>
      <c r="K4068" s="2">
        <v>26.705555555555556</v>
      </c>
      <c r="L4068" s="2">
        <f>24-Nurse[[#This Row],[Total RN Hours  (*Adjusted for 8 minimum)]]</f>
        <v>-2.7055555555555557</v>
      </c>
      <c r="M4068" s="2">
        <v>8.3000000000000007</v>
      </c>
      <c r="N4068" s="2"/>
    </row>
    <row r="4069" spans="1:14" x14ac:dyDescent="0.35">
      <c r="A4069" t="s">
        <v>18605</v>
      </c>
      <c r="B4069" t="s">
        <v>587</v>
      </c>
      <c r="C4069" t="s">
        <v>13909</v>
      </c>
      <c r="D4069" t="s">
        <v>18794</v>
      </c>
      <c r="E4069" s="2">
        <v>47.888888888888886</v>
      </c>
      <c r="F4069" s="2">
        <v>3.3445730858468683</v>
      </c>
      <c r="G4069" s="2">
        <v>2.8693874709976801</v>
      </c>
      <c r="H4069" s="2">
        <v>0.55778422273781902</v>
      </c>
      <c r="I4069" s="2">
        <v>8.2598607888631104E-2</v>
      </c>
      <c r="J4069" s="2">
        <v>26.711666666666666</v>
      </c>
      <c r="K4069" s="2">
        <v>26.711666666666666</v>
      </c>
      <c r="L4069" s="2">
        <f>24-Nurse[[#This Row],[Total RN Hours  (*Adjusted for 8 minimum)]]</f>
        <v>-2.711666666666666</v>
      </c>
      <c r="M4069" s="2">
        <v>8.3000000000000007</v>
      </c>
      <c r="N4069" s="2"/>
    </row>
    <row r="4070" spans="1:14" x14ac:dyDescent="0.35">
      <c r="A4070" t="s">
        <v>18642</v>
      </c>
      <c r="B4070" t="s">
        <v>10667</v>
      </c>
      <c r="C4070" t="s">
        <v>15098</v>
      </c>
      <c r="D4070" t="s">
        <v>19942</v>
      </c>
      <c r="E4070" s="2">
        <v>40.4</v>
      </c>
      <c r="F4070" s="2">
        <v>4.50559405940594</v>
      </c>
      <c r="G4070" s="2">
        <v>4.2077392739273929</v>
      </c>
      <c r="H4070" s="2">
        <v>0.66118261826182612</v>
      </c>
      <c r="I4070" s="2">
        <v>0.37432893289328933</v>
      </c>
      <c r="J4070" s="2">
        <v>26.711777777777776</v>
      </c>
      <c r="K4070" s="2">
        <v>26.711777777777776</v>
      </c>
      <c r="L4070" s="2">
        <f>24-Nurse[[#This Row],[Total RN Hours  (*Adjusted for 8 minimum)]]</f>
        <v>-2.7117777777777761</v>
      </c>
      <c r="M4070" s="2">
        <v>8.3000000000000007</v>
      </c>
      <c r="N4070" s="2"/>
    </row>
    <row r="4071" spans="1:14" x14ac:dyDescent="0.35">
      <c r="A4071" t="s">
        <v>18614</v>
      </c>
      <c r="B4071" t="s">
        <v>2671</v>
      </c>
      <c r="C4071" t="s">
        <v>14719</v>
      </c>
      <c r="D4071" t="s">
        <v>19058</v>
      </c>
      <c r="E4071" s="2">
        <v>68.211111111111109</v>
      </c>
      <c r="F4071" s="2">
        <v>2.8561084867242221</v>
      </c>
      <c r="G4071" s="2">
        <v>2.601874898191888</v>
      </c>
      <c r="H4071" s="2">
        <v>0.39164521909105721</v>
      </c>
      <c r="I4071" s="2">
        <v>0.22586251832546017</v>
      </c>
      <c r="J4071" s="2">
        <v>26.714555555555556</v>
      </c>
      <c r="K4071" s="2">
        <v>26.714555555555556</v>
      </c>
      <c r="L4071" s="2">
        <f>24-Nurse[[#This Row],[Total RN Hours  (*Adjusted for 8 minimum)]]</f>
        <v>-2.7145555555555561</v>
      </c>
      <c r="M4071" s="2">
        <v>8.3000000000000007</v>
      </c>
      <c r="N4071" s="2"/>
    </row>
    <row r="4072" spans="1:14" x14ac:dyDescent="0.35">
      <c r="A4072" t="s">
        <v>18622</v>
      </c>
      <c r="B4072" t="s">
        <v>5300</v>
      </c>
      <c r="C4072" t="s">
        <v>14140</v>
      </c>
      <c r="D4072" t="s">
        <v>19385</v>
      </c>
      <c r="E4072" s="2">
        <v>29.18888888888889</v>
      </c>
      <c r="F4072" s="2">
        <v>3.855196041111534</v>
      </c>
      <c r="G4072" s="2">
        <v>3.5510772744575556</v>
      </c>
      <c r="H4072" s="2">
        <v>0.91544727826417971</v>
      </c>
      <c r="I4072" s="2">
        <v>0.61132851161020174</v>
      </c>
      <c r="J4072" s="2">
        <v>26.72088888888889</v>
      </c>
      <c r="K4072" s="2">
        <v>26.72088888888889</v>
      </c>
      <c r="L4072" s="2">
        <f>24-Nurse[[#This Row],[Total RN Hours  (*Adjusted for 8 minimum)]]</f>
        <v>-2.72088888888889</v>
      </c>
      <c r="M4072" s="2">
        <v>8.3000000000000007</v>
      </c>
      <c r="N4072" s="2"/>
    </row>
    <row r="4073" spans="1:14" x14ac:dyDescent="0.35">
      <c r="A4073" t="s">
        <v>18605</v>
      </c>
      <c r="B4073" t="s">
        <v>968</v>
      </c>
      <c r="C4073" t="s">
        <v>12055</v>
      </c>
      <c r="D4073" t="s">
        <v>18803</v>
      </c>
      <c r="E4073" s="2">
        <v>97.233333333333334</v>
      </c>
      <c r="F4073" s="2">
        <v>4.0796891783796143</v>
      </c>
      <c r="G4073" s="2">
        <v>3.7954576619814882</v>
      </c>
      <c r="H4073" s="2">
        <v>0.27482344874871439</v>
      </c>
      <c r="I4073" s="2">
        <v>0.20220317677979657</v>
      </c>
      <c r="J4073" s="2">
        <v>26.721999999999998</v>
      </c>
      <c r="K4073" s="2">
        <v>26.721999999999998</v>
      </c>
      <c r="L4073" s="2">
        <f>24-Nurse[[#This Row],[Total RN Hours  (*Adjusted for 8 minimum)]]</f>
        <v>-2.7219999999999978</v>
      </c>
      <c r="M4073" s="2">
        <v>8.3000000000000007</v>
      </c>
      <c r="N4073" s="2"/>
    </row>
    <row r="4074" spans="1:14" x14ac:dyDescent="0.35">
      <c r="A4074" t="s">
        <v>18622</v>
      </c>
      <c r="B4074" t="s">
        <v>5203</v>
      </c>
      <c r="C4074" t="s">
        <v>14242</v>
      </c>
      <c r="D4074" t="s">
        <v>19383</v>
      </c>
      <c r="E4074" s="2">
        <v>54.5</v>
      </c>
      <c r="F4074" s="2">
        <v>3.7013843017329258</v>
      </c>
      <c r="G4074" s="2">
        <v>3.3980468909276254</v>
      </c>
      <c r="H4074" s="2">
        <v>0.49034046890927624</v>
      </c>
      <c r="I4074" s="2">
        <v>0.18700305810397552</v>
      </c>
      <c r="J4074" s="2">
        <v>26.723555555555556</v>
      </c>
      <c r="K4074" s="2">
        <v>26.723555555555556</v>
      </c>
      <c r="L4074" s="2">
        <f>24-Nurse[[#This Row],[Total RN Hours  (*Adjusted for 8 minimum)]]</f>
        <v>-2.7235555555555564</v>
      </c>
      <c r="M4074" s="2">
        <v>8.3000000000000007</v>
      </c>
      <c r="N4074" s="2"/>
    </row>
    <row r="4075" spans="1:14" x14ac:dyDescent="0.35">
      <c r="A4075" t="s">
        <v>18636</v>
      </c>
      <c r="B4075" t="s">
        <v>8796</v>
      </c>
      <c r="C4075" t="s">
        <v>14505</v>
      </c>
      <c r="D4075" t="s">
        <v>19112</v>
      </c>
      <c r="E4075" s="2">
        <v>55.266666666666666</v>
      </c>
      <c r="F4075" s="2">
        <v>3.1927482911137912</v>
      </c>
      <c r="G4075" s="2">
        <v>3.0698090068355448</v>
      </c>
      <c r="H4075" s="2">
        <v>0.48366505830317652</v>
      </c>
      <c r="I4075" s="2">
        <v>0.36072577402492961</v>
      </c>
      <c r="J4075" s="2">
        <v>26.730555555555554</v>
      </c>
      <c r="K4075" s="2">
        <v>26.730555555555554</v>
      </c>
      <c r="L4075" s="2">
        <f>24-Nurse[[#This Row],[Total RN Hours  (*Adjusted for 8 minimum)]]</f>
        <v>-2.7305555555555543</v>
      </c>
      <c r="M4075" s="2">
        <v>8.3000000000000007</v>
      </c>
      <c r="N4075" s="2"/>
    </row>
    <row r="4076" spans="1:14" x14ac:dyDescent="0.35">
      <c r="A4076" t="s">
        <v>18605</v>
      </c>
      <c r="B4076" t="s">
        <v>1089</v>
      </c>
      <c r="C4076" t="s">
        <v>14089</v>
      </c>
      <c r="D4076" t="s">
        <v>18794</v>
      </c>
      <c r="E4076" s="2">
        <v>97.12222222222222</v>
      </c>
      <c r="F4076" s="2">
        <v>3.6730408420089233</v>
      </c>
      <c r="G4076" s="2">
        <v>3.2817904129962248</v>
      </c>
      <c r="H4076" s="2">
        <v>0.27531746939709417</v>
      </c>
      <c r="I4076" s="2">
        <v>9.6817297792014645E-2</v>
      </c>
      <c r="J4076" s="2">
        <v>26.739444444444445</v>
      </c>
      <c r="K4076" s="2">
        <v>26.739444444444445</v>
      </c>
      <c r="L4076" s="2">
        <f>24-Nurse[[#This Row],[Total RN Hours  (*Adjusted for 8 minimum)]]</f>
        <v>-2.7394444444444446</v>
      </c>
      <c r="M4076" s="2">
        <v>8.3000000000000007</v>
      </c>
      <c r="N4076" s="2"/>
    </row>
    <row r="4077" spans="1:14" x14ac:dyDescent="0.35">
      <c r="A4077" t="s">
        <v>18615</v>
      </c>
      <c r="B4077" t="s">
        <v>3661</v>
      </c>
      <c r="C4077" t="s">
        <v>14261</v>
      </c>
      <c r="D4077" t="s">
        <v>18949</v>
      </c>
      <c r="E4077" s="2">
        <v>63.81111111111111</v>
      </c>
      <c r="F4077" s="2">
        <v>5.2856956294619541</v>
      </c>
      <c r="G4077" s="2">
        <v>4.958427651053456</v>
      </c>
      <c r="H4077" s="2">
        <v>0.41911892738986589</v>
      </c>
      <c r="I4077" s="2">
        <v>0.32522200940275114</v>
      </c>
      <c r="J4077" s="2">
        <v>26.744444444444444</v>
      </c>
      <c r="K4077" s="2">
        <v>26.744444444444444</v>
      </c>
      <c r="L4077" s="2">
        <f>24-Nurse[[#This Row],[Total RN Hours  (*Adjusted for 8 minimum)]]</f>
        <v>-2.7444444444444436</v>
      </c>
      <c r="M4077" s="2">
        <v>8.3000000000000007</v>
      </c>
      <c r="N4077" s="2"/>
    </row>
    <row r="4078" spans="1:14" x14ac:dyDescent="0.35">
      <c r="A4078" t="s">
        <v>18617</v>
      </c>
      <c r="B4078" t="s">
        <v>4200</v>
      </c>
      <c r="C4078" t="s">
        <v>15334</v>
      </c>
      <c r="D4078" t="s">
        <v>19202</v>
      </c>
      <c r="E4078" s="2">
        <v>40.12222222222222</v>
      </c>
      <c r="F4078" s="2">
        <v>3.2103572417612845</v>
      </c>
      <c r="G4078" s="2">
        <v>2.967294378288563</v>
      </c>
      <c r="H4078" s="2">
        <v>0.66663528108557191</v>
      </c>
      <c r="I4078" s="2">
        <v>0.42357241761284964</v>
      </c>
      <c r="J4078" s="2">
        <v>26.74688888888889</v>
      </c>
      <c r="K4078" s="2">
        <v>26.74688888888889</v>
      </c>
      <c r="L4078" s="2">
        <f>24-Nurse[[#This Row],[Total RN Hours  (*Adjusted for 8 minimum)]]</f>
        <v>-2.7468888888888898</v>
      </c>
      <c r="M4078" s="2">
        <v>8.3000000000000007</v>
      </c>
      <c r="N4078" s="2"/>
    </row>
    <row r="4079" spans="1:14" x14ac:dyDescent="0.35">
      <c r="A4079" t="s">
        <v>18605</v>
      </c>
      <c r="B4079" t="s">
        <v>794</v>
      </c>
      <c r="C4079" t="s">
        <v>14019</v>
      </c>
      <c r="D4079" t="s">
        <v>18793</v>
      </c>
      <c r="E4079" s="2">
        <v>46.12222222222222</v>
      </c>
      <c r="F4079" s="2">
        <v>4.0634353167911348</v>
      </c>
      <c r="G4079" s="2">
        <v>3.5663020958805114</v>
      </c>
      <c r="H4079" s="2">
        <v>0.57992050108407622</v>
      </c>
      <c r="I4079" s="2">
        <v>0.3033606359913274</v>
      </c>
      <c r="J4079" s="2">
        <v>26.747222222222224</v>
      </c>
      <c r="K4079" s="2">
        <v>26.747222222222224</v>
      </c>
      <c r="L4079" s="2">
        <f>24-Nurse[[#This Row],[Total RN Hours  (*Adjusted for 8 minimum)]]</f>
        <v>-2.7472222222222236</v>
      </c>
      <c r="M4079" s="2">
        <v>8.3000000000000007</v>
      </c>
      <c r="N4079" s="2"/>
    </row>
    <row r="4080" spans="1:14" x14ac:dyDescent="0.35">
      <c r="A4080" t="s">
        <v>18626</v>
      </c>
      <c r="B4080" t="s">
        <v>6856</v>
      </c>
      <c r="C4080" t="s">
        <v>15168</v>
      </c>
      <c r="D4080" t="s">
        <v>18654</v>
      </c>
      <c r="E4080" s="2">
        <v>43.944444444444443</v>
      </c>
      <c r="F4080" s="2">
        <v>3.683711757269279</v>
      </c>
      <c r="G4080" s="2">
        <v>3.3014943109987351</v>
      </c>
      <c r="H4080" s="2">
        <v>0.60877370417193433</v>
      </c>
      <c r="I4080" s="2">
        <v>0.36793931731984836</v>
      </c>
      <c r="J4080" s="2">
        <v>26.752222222222223</v>
      </c>
      <c r="K4080" s="2">
        <v>26.752222222222223</v>
      </c>
      <c r="L4080" s="2">
        <f>24-Nurse[[#This Row],[Total RN Hours  (*Adjusted for 8 minimum)]]</f>
        <v>-2.7522222222222226</v>
      </c>
      <c r="M4080" s="2">
        <v>8.3000000000000007</v>
      </c>
      <c r="N4080" s="2"/>
    </row>
    <row r="4081" spans="1:14" x14ac:dyDescent="0.35">
      <c r="A4081" t="s">
        <v>18605</v>
      </c>
      <c r="B4081" t="s">
        <v>713</v>
      </c>
      <c r="C4081" t="s">
        <v>13983</v>
      </c>
      <c r="D4081" t="s">
        <v>18810</v>
      </c>
      <c r="E4081" s="2">
        <v>23.588888888888889</v>
      </c>
      <c r="F4081" s="2">
        <v>6.0114743287800287</v>
      </c>
      <c r="G4081" s="2">
        <v>5.3273292510598207</v>
      </c>
      <c r="H4081" s="2">
        <v>1.1345548751766368</v>
      </c>
      <c r="I4081" s="2">
        <v>0.45040979745642956</v>
      </c>
      <c r="J4081" s="2">
        <v>26.762888888888888</v>
      </c>
      <c r="K4081" s="2">
        <v>26.762888888888888</v>
      </c>
      <c r="L4081" s="2">
        <f>24-Nurse[[#This Row],[Total RN Hours  (*Adjusted for 8 minimum)]]</f>
        <v>-2.7628888888888881</v>
      </c>
      <c r="M4081" s="2">
        <v>8.3000000000000007</v>
      </c>
      <c r="N4081" s="2"/>
    </row>
    <row r="4082" spans="1:14" x14ac:dyDescent="0.35">
      <c r="A4082" t="s">
        <v>18636</v>
      </c>
      <c r="B4082" t="s">
        <v>8838</v>
      </c>
      <c r="C4082" t="s">
        <v>17165</v>
      </c>
      <c r="D4082" t="s">
        <v>19826</v>
      </c>
      <c r="E4082" s="2">
        <v>65.099999999999994</v>
      </c>
      <c r="F4082" s="2">
        <v>3.214755077658304</v>
      </c>
      <c r="G4082" s="2">
        <v>2.9511862092507255</v>
      </c>
      <c r="H4082" s="2">
        <v>0.41116231438812084</v>
      </c>
      <c r="I4082" s="2">
        <v>0.22815326847584913</v>
      </c>
      <c r="J4082" s="2">
        <v>26.766666666666666</v>
      </c>
      <c r="K4082" s="2">
        <v>26.766666666666666</v>
      </c>
      <c r="L4082" s="2">
        <f>24-Nurse[[#This Row],[Total RN Hours  (*Adjusted for 8 minimum)]]</f>
        <v>-2.7666666666666657</v>
      </c>
      <c r="M4082" s="2">
        <v>8.3000000000000007</v>
      </c>
      <c r="N4082" s="2"/>
    </row>
    <row r="4083" spans="1:14" x14ac:dyDescent="0.35">
      <c r="A4083" t="s">
        <v>18645</v>
      </c>
      <c r="B4083" t="s">
        <v>12778</v>
      </c>
      <c r="C4083" t="s">
        <v>16093</v>
      </c>
      <c r="D4083" t="s">
        <v>20037</v>
      </c>
      <c r="E4083" s="2">
        <v>81.400000000000006</v>
      </c>
      <c r="F4083" s="2">
        <v>2.9337237237237233</v>
      </c>
      <c r="G4083" s="2">
        <v>2.7870816270816263</v>
      </c>
      <c r="H4083" s="2">
        <v>0.32886841386841387</v>
      </c>
      <c r="I4083" s="2">
        <v>0.19082582582582583</v>
      </c>
      <c r="J4083" s="2">
        <v>26.76988888888889</v>
      </c>
      <c r="K4083" s="2">
        <v>26.76988888888889</v>
      </c>
      <c r="L4083" s="2">
        <f>24-Nurse[[#This Row],[Total RN Hours  (*Adjusted for 8 minimum)]]</f>
        <v>-2.7698888888888895</v>
      </c>
      <c r="M4083" s="2">
        <v>8.3000000000000007</v>
      </c>
      <c r="N4083" s="2"/>
    </row>
    <row r="4084" spans="1:14" x14ac:dyDescent="0.35">
      <c r="A4084" t="s">
        <v>18637</v>
      </c>
      <c r="B4084" t="s">
        <v>9712</v>
      </c>
      <c r="C4084" t="s">
        <v>17301</v>
      </c>
      <c r="D4084" t="s">
        <v>18682</v>
      </c>
      <c r="E4084" s="2">
        <v>49.211111111111109</v>
      </c>
      <c r="F4084" s="2">
        <v>4.6497087378640787</v>
      </c>
      <c r="G4084" s="2">
        <v>4.1893610295777828</v>
      </c>
      <c r="H4084" s="2">
        <v>0.54433054865658159</v>
      </c>
      <c r="I4084" s="2">
        <v>0.3315285617520885</v>
      </c>
      <c r="J4084" s="2">
        <v>26.787111111111109</v>
      </c>
      <c r="K4084" s="2">
        <v>26.787111111111109</v>
      </c>
      <c r="L4084" s="2">
        <f>24-Nurse[[#This Row],[Total RN Hours  (*Adjusted for 8 minimum)]]</f>
        <v>-2.7871111111111091</v>
      </c>
      <c r="M4084" s="2">
        <v>8.3000000000000007</v>
      </c>
      <c r="N4084" s="2"/>
    </row>
    <row r="4085" spans="1:14" x14ac:dyDescent="0.35">
      <c r="A4085" t="s">
        <v>18605</v>
      </c>
      <c r="B4085" t="s">
        <v>12619</v>
      </c>
      <c r="C4085" t="s">
        <v>14075</v>
      </c>
      <c r="D4085" t="s">
        <v>18794</v>
      </c>
      <c r="E4085" s="2">
        <v>142.03333333333333</v>
      </c>
      <c r="F4085" s="2">
        <v>3.4281968239067511</v>
      </c>
      <c r="G4085" s="2">
        <v>3.3271595087225219</v>
      </c>
      <c r="H4085" s="2">
        <v>0.18860596104200891</v>
      </c>
      <c r="I4085" s="2">
        <v>0.12772901509817727</v>
      </c>
      <c r="J4085" s="2">
        <v>26.788333333333334</v>
      </c>
      <c r="K4085" s="2">
        <v>26.788333333333334</v>
      </c>
      <c r="L4085" s="2">
        <f>24-Nurse[[#This Row],[Total RN Hours  (*Adjusted for 8 minimum)]]</f>
        <v>-2.788333333333334</v>
      </c>
      <c r="M4085" s="2">
        <v>8.3000000000000007</v>
      </c>
      <c r="N4085" s="2"/>
    </row>
    <row r="4086" spans="1:14" x14ac:dyDescent="0.35">
      <c r="A4086" t="s">
        <v>18619</v>
      </c>
      <c r="B4086" t="s">
        <v>4784</v>
      </c>
      <c r="C4086" t="s">
        <v>15586</v>
      </c>
      <c r="D4086" t="s">
        <v>19343</v>
      </c>
      <c r="E4086" s="2">
        <v>103.45555555555555</v>
      </c>
      <c r="F4086" s="2">
        <v>3.7673278917409516</v>
      </c>
      <c r="G4086" s="2">
        <v>3.3418386854258406</v>
      </c>
      <c r="H4086" s="2">
        <v>0.25894748147352598</v>
      </c>
      <c r="I4086" s="2">
        <v>0.11446138975405436</v>
      </c>
      <c r="J4086" s="2">
        <v>26.789555555555555</v>
      </c>
      <c r="K4086" s="2">
        <v>26.789555555555555</v>
      </c>
      <c r="L4086" s="2">
        <f>24-Nurse[[#This Row],[Total RN Hours  (*Adjusted for 8 minimum)]]</f>
        <v>-2.7895555555555553</v>
      </c>
      <c r="M4086" s="2">
        <v>8.3000000000000007</v>
      </c>
      <c r="N4086" s="2"/>
    </row>
    <row r="4087" spans="1:14" x14ac:dyDescent="0.35">
      <c r="A4087" t="s">
        <v>18615</v>
      </c>
      <c r="B4087" t="s">
        <v>3354</v>
      </c>
      <c r="C4087" t="s">
        <v>14970</v>
      </c>
      <c r="D4087" t="s">
        <v>19120</v>
      </c>
      <c r="E4087" s="2">
        <v>76.266666666666666</v>
      </c>
      <c r="F4087" s="2">
        <v>2.7259877622377622</v>
      </c>
      <c r="G4087" s="2">
        <v>2.5125335081585081</v>
      </c>
      <c r="H4087" s="2">
        <v>0.35127039627039625</v>
      </c>
      <c r="I4087" s="2">
        <v>0.20412587412587413</v>
      </c>
      <c r="J4087" s="2">
        <v>26.790222222222219</v>
      </c>
      <c r="K4087" s="2">
        <v>26.790222222222219</v>
      </c>
      <c r="L4087" s="2">
        <f>24-Nurse[[#This Row],[Total RN Hours  (*Adjusted for 8 minimum)]]</f>
        <v>-2.7902222222222193</v>
      </c>
      <c r="M4087" s="2">
        <v>8.3000000000000007</v>
      </c>
      <c r="N4087" s="2"/>
    </row>
    <row r="4088" spans="1:14" x14ac:dyDescent="0.35">
      <c r="A4088" t="s">
        <v>18628</v>
      </c>
      <c r="B4088" t="s">
        <v>6987</v>
      </c>
      <c r="C4088" t="s">
        <v>16483</v>
      </c>
      <c r="D4088" t="s">
        <v>18858</v>
      </c>
      <c r="E4088" s="2">
        <v>91.611111111111114</v>
      </c>
      <c r="F4088" s="2">
        <v>3.4099745300181925</v>
      </c>
      <c r="G4088" s="2">
        <v>3.2317355973317161</v>
      </c>
      <c r="H4088" s="2">
        <v>0.29247422680412366</v>
      </c>
      <c r="I4088" s="2">
        <v>0.17203274711946634</v>
      </c>
      <c r="J4088" s="2">
        <v>26.793888888888887</v>
      </c>
      <c r="K4088" s="2">
        <v>26.793888888888887</v>
      </c>
      <c r="L4088" s="2">
        <f>24-Nurse[[#This Row],[Total RN Hours  (*Adjusted for 8 minimum)]]</f>
        <v>-2.7938888888888869</v>
      </c>
      <c r="M4088" s="2">
        <v>8.3000000000000007</v>
      </c>
      <c r="N4088" s="2"/>
    </row>
    <row r="4089" spans="1:14" x14ac:dyDescent="0.35">
      <c r="A4089" t="s">
        <v>18605</v>
      </c>
      <c r="B4089" t="s">
        <v>802</v>
      </c>
      <c r="C4089" t="s">
        <v>13981</v>
      </c>
      <c r="D4089" t="s">
        <v>18811</v>
      </c>
      <c r="E4089" s="2">
        <v>96.222222222222229</v>
      </c>
      <c r="F4089" s="2">
        <v>3.6883891454965352</v>
      </c>
      <c r="G4089" s="2">
        <v>3.4008487297921479</v>
      </c>
      <c r="H4089" s="2">
        <v>0.27850346420323324</v>
      </c>
      <c r="I4089" s="2">
        <v>0.21938106235565816</v>
      </c>
      <c r="J4089" s="2">
        <v>26.798222222222222</v>
      </c>
      <c r="K4089" s="2">
        <v>26.798222222222222</v>
      </c>
      <c r="L4089" s="2">
        <f>24-Nurse[[#This Row],[Total RN Hours  (*Adjusted for 8 minimum)]]</f>
        <v>-2.7982222222222219</v>
      </c>
      <c r="M4089" s="2">
        <v>8.3000000000000007</v>
      </c>
      <c r="N4089" s="2"/>
    </row>
    <row r="4090" spans="1:14" x14ac:dyDescent="0.35">
      <c r="A4090" t="s">
        <v>18637</v>
      </c>
      <c r="B4090" t="s">
        <v>9626</v>
      </c>
      <c r="C4090" t="s">
        <v>14353</v>
      </c>
      <c r="D4090" t="s">
        <v>18911</v>
      </c>
      <c r="E4090" s="2">
        <v>93</v>
      </c>
      <c r="F4090" s="2">
        <v>3.4589450418160097</v>
      </c>
      <c r="G4090" s="2">
        <v>3.2218363201911591</v>
      </c>
      <c r="H4090" s="2">
        <v>0.28817204301075267</v>
      </c>
      <c r="I4090" s="2">
        <v>0.19585424133811227</v>
      </c>
      <c r="J4090" s="2">
        <v>26.799999999999997</v>
      </c>
      <c r="K4090" s="2">
        <v>26.799999999999997</v>
      </c>
      <c r="L4090" s="2">
        <f>24-Nurse[[#This Row],[Total RN Hours  (*Adjusted for 8 minimum)]]</f>
        <v>-2.7999999999999972</v>
      </c>
      <c r="M4090" s="2">
        <v>8.3000000000000007</v>
      </c>
      <c r="N4090" s="2"/>
    </row>
    <row r="4091" spans="1:14" x14ac:dyDescent="0.35">
      <c r="A4091" t="s">
        <v>18630</v>
      </c>
      <c r="B4091" t="s">
        <v>20661</v>
      </c>
      <c r="C4091" t="s">
        <v>16543</v>
      </c>
      <c r="D4091" t="s">
        <v>19647</v>
      </c>
      <c r="E4091" s="2">
        <v>46.333333333333336</v>
      </c>
      <c r="F4091" s="2">
        <v>3.4992206235011989</v>
      </c>
      <c r="G4091" s="2">
        <v>3.1272781774580332</v>
      </c>
      <c r="H4091" s="2">
        <v>0.57847721822541964</v>
      </c>
      <c r="I4091" s="2">
        <v>0.36744604316546758</v>
      </c>
      <c r="J4091" s="2">
        <v>26.802777777777777</v>
      </c>
      <c r="K4091" s="2">
        <v>26.802777777777777</v>
      </c>
      <c r="L4091" s="2">
        <f>24-Nurse[[#This Row],[Total RN Hours  (*Adjusted for 8 minimum)]]</f>
        <v>-2.8027777777777771</v>
      </c>
      <c r="M4091" s="2">
        <v>8.3000000000000007</v>
      </c>
      <c r="N4091" s="2"/>
    </row>
    <row r="4092" spans="1:14" x14ac:dyDescent="0.35">
      <c r="A4092" t="s">
        <v>18643</v>
      </c>
      <c r="B4092" t="s">
        <v>10766</v>
      </c>
      <c r="C4092" t="s">
        <v>17737</v>
      </c>
      <c r="D4092" t="s">
        <v>18776</v>
      </c>
      <c r="E4092" s="2">
        <v>48.31111111111111</v>
      </c>
      <c r="F4092" s="2">
        <v>3.07424333026679</v>
      </c>
      <c r="G4092" s="2">
        <v>2.9621228150873966</v>
      </c>
      <c r="H4092" s="2">
        <v>0.55484820607175711</v>
      </c>
      <c r="I4092" s="2">
        <v>0.4427276908923643</v>
      </c>
      <c r="J4092" s="2">
        <v>26.805333333333333</v>
      </c>
      <c r="K4092" s="2">
        <v>26.805333333333333</v>
      </c>
      <c r="L4092" s="2">
        <f>24-Nurse[[#This Row],[Total RN Hours  (*Adjusted for 8 minimum)]]</f>
        <v>-2.8053333333333335</v>
      </c>
      <c r="M4092" s="2">
        <v>8.3000000000000007</v>
      </c>
      <c r="N4092" s="2"/>
    </row>
    <row r="4093" spans="1:14" x14ac:dyDescent="0.35">
      <c r="A4093" t="s">
        <v>18616</v>
      </c>
      <c r="B4093" t="s">
        <v>3908</v>
      </c>
      <c r="C4093" t="s">
        <v>15198</v>
      </c>
      <c r="D4093" t="s">
        <v>19187</v>
      </c>
      <c r="E4093" s="2">
        <v>28.444444444444443</v>
      </c>
      <c r="F4093" s="2">
        <v>2.7763203125000002</v>
      </c>
      <c r="G4093" s="2">
        <v>2.3712421875</v>
      </c>
      <c r="H4093" s="2">
        <v>0.9423828125</v>
      </c>
      <c r="I4093" s="2">
        <v>0.53730468750000004</v>
      </c>
      <c r="J4093" s="2">
        <v>26.805555555555554</v>
      </c>
      <c r="K4093" s="2">
        <v>26.805555555555554</v>
      </c>
      <c r="L4093" s="2">
        <f>24-Nurse[[#This Row],[Total RN Hours  (*Adjusted for 8 minimum)]]</f>
        <v>-2.8055555555555536</v>
      </c>
      <c r="M4093" s="2">
        <v>8.3000000000000007</v>
      </c>
      <c r="N4093" s="2"/>
    </row>
    <row r="4094" spans="1:14" x14ac:dyDescent="0.35">
      <c r="A4094" t="s">
        <v>18636</v>
      </c>
      <c r="B4094" t="s">
        <v>9346</v>
      </c>
      <c r="C4094" t="s">
        <v>17277</v>
      </c>
      <c r="D4094" t="s">
        <v>19807</v>
      </c>
      <c r="E4094" s="2">
        <v>56.62222222222222</v>
      </c>
      <c r="F4094" s="2">
        <v>3.9674254317111464</v>
      </c>
      <c r="G4094" s="2">
        <v>3.8668563579277864</v>
      </c>
      <c r="H4094" s="2">
        <v>0.47341051805337525</v>
      </c>
      <c r="I4094" s="2">
        <v>0.47262558869701732</v>
      </c>
      <c r="J4094" s="2">
        <v>26.805555555555557</v>
      </c>
      <c r="K4094" s="2">
        <v>26.805555555555557</v>
      </c>
      <c r="L4094" s="2">
        <f>24-Nurse[[#This Row],[Total RN Hours  (*Adjusted for 8 minimum)]]</f>
        <v>-2.8055555555555571</v>
      </c>
      <c r="M4094" s="2">
        <v>8.3000000000000007</v>
      </c>
      <c r="N4094" s="2"/>
    </row>
    <row r="4095" spans="1:14" x14ac:dyDescent="0.35">
      <c r="A4095" t="s">
        <v>18628</v>
      </c>
      <c r="B4095" t="s">
        <v>6963</v>
      </c>
      <c r="C4095" t="s">
        <v>16473</v>
      </c>
      <c r="D4095" t="s">
        <v>19611</v>
      </c>
      <c r="E4095" s="2">
        <v>44.366666666666667</v>
      </c>
      <c r="F4095" s="2">
        <v>2.4798347107438019</v>
      </c>
      <c r="G4095" s="2">
        <v>2.2842098672677187</v>
      </c>
      <c r="H4095" s="2">
        <v>0.60427247683446028</v>
      </c>
      <c r="I4095" s="2">
        <v>0.40864763335837712</v>
      </c>
      <c r="J4095" s="2">
        <v>26.809555555555555</v>
      </c>
      <c r="K4095" s="2">
        <v>26.809555555555555</v>
      </c>
      <c r="L4095" s="2">
        <f>24-Nurse[[#This Row],[Total RN Hours  (*Adjusted for 8 minimum)]]</f>
        <v>-2.8095555555555549</v>
      </c>
      <c r="M4095" s="2">
        <v>8.3000000000000007</v>
      </c>
      <c r="N4095" s="2"/>
    </row>
    <row r="4096" spans="1:14" x14ac:dyDescent="0.35">
      <c r="A4096" t="s">
        <v>18611</v>
      </c>
      <c r="B4096" t="s">
        <v>2463</v>
      </c>
      <c r="C4096" t="s">
        <v>14612</v>
      </c>
      <c r="D4096" t="s">
        <v>19022</v>
      </c>
      <c r="E4096" s="2">
        <v>77.411111111111111</v>
      </c>
      <c r="F4096" s="2">
        <v>2.48416104492608</v>
      </c>
      <c r="G4096" s="2">
        <v>2.1881555906415957</v>
      </c>
      <c r="H4096" s="2">
        <v>0.34633558202956799</v>
      </c>
      <c r="I4096" s="2">
        <v>0.14086407348930671</v>
      </c>
      <c r="J4096" s="2">
        <v>26.810222222222222</v>
      </c>
      <c r="K4096" s="2">
        <v>26.810222222222222</v>
      </c>
      <c r="L4096" s="2">
        <f>24-Nurse[[#This Row],[Total RN Hours  (*Adjusted for 8 minimum)]]</f>
        <v>-2.8102222222222224</v>
      </c>
      <c r="M4096" s="2">
        <v>8.3000000000000007</v>
      </c>
      <c r="N4096" s="2"/>
    </row>
    <row r="4097" spans="1:14" x14ac:dyDescent="0.35">
      <c r="A4097" t="s">
        <v>18645</v>
      </c>
      <c r="B4097" t="s">
        <v>12909</v>
      </c>
      <c r="C4097" t="s">
        <v>18475</v>
      </c>
      <c r="D4097" t="s">
        <v>18753</v>
      </c>
      <c r="E4097" s="2">
        <v>75.711111111111109</v>
      </c>
      <c r="F4097" s="2">
        <v>3.3908790724977989</v>
      </c>
      <c r="G4097" s="2">
        <v>3.2860610507778105</v>
      </c>
      <c r="H4097" s="2">
        <v>0.35423686527737014</v>
      </c>
      <c r="I4097" s="2">
        <v>0.24941884355738186</v>
      </c>
      <c r="J4097" s="2">
        <v>26.819666666666667</v>
      </c>
      <c r="K4097" s="2">
        <v>26.819666666666667</v>
      </c>
      <c r="L4097" s="2">
        <f>24-Nurse[[#This Row],[Total RN Hours  (*Adjusted for 8 minimum)]]</f>
        <v>-2.8196666666666665</v>
      </c>
      <c r="M4097" s="2">
        <v>8.3000000000000007</v>
      </c>
      <c r="N4097" s="2"/>
    </row>
    <row r="4098" spans="1:14" x14ac:dyDescent="0.35">
      <c r="A4098" t="s">
        <v>18611</v>
      </c>
      <c r="B4098" t="s">
        <v>2354</v>
      </c>
      <c r="C4098" t="s">
        <v>14561</v>
      </c>
      <c r="D4098" t="s">
        <v>18691</v>
      </c>
      <c r="E4098" s="2">
        <v>79.7</v>
      </c>
      <c r="F4098" s="2">
        <v>4.8032371392722704</v>
      </c>
      <c r="G4098" s="2">
        <v>4.6857116966401779</v>
      </c>
      <c r="H4098" s="2">
        <v>0.33652586086714065</v>
      </c>
      <c r="I4098" s="2">
        <v>0.26514707932524745</v>
      </c>
      <c r="J4098" s="2">
        <v>26.821111111111112</v>
      </c>
      <c r="K4098" s="2">
        <v>26.821111111111112</v>
      </c>
      <c r="L4098" s="2">
        <f>24-Nurse[[#This Row],[Total RN Hours  (*Adjusted for 8 minimum)]]</f>
        <v>-2.8211111111111116</v>
      </c>
      <c r="M4098" s="2">
        <v>8.3000000000000007</v>
      </c>
      <c r="N4098" s="2"/>
    </row>
    <row r="4099" spans="1:14" x14ac:dyDescent="0.35">
      <c r="A4099" t="s">
        <v>18617</v>
      </c>
      <c r="B4099" t="s">
        <v>4261</v>
      </c>
      <c r="C4099" t="s">
        <v>14821</v>
      </c>
      <c r="D4099" t="s">
        <v>19216</v>
      </c>
      <c r="E4099" s="2">
        <v>18.355555555555554</v>
      </c>
      <c r="F4099" s="2">
        <v>5.7883353510895894</v>
      </c>
      <c r="G4099" s="2">
        <v>5.5077663438256659</v>
      </c>
      <c r="H4099" s="2">
        <v>1.4613983050847457</v>
      </c>
      <c r="I4099" s="2">
        <v>1.1808292978208232</v>
      </c>
      <c r="J4099" s="2">
        <v>26.824777777777776</v>
      </c>
      <c r="K4099" s="2">
        <v>26.824777777777776</v>
      </c>
      <c r="L4099" s="2">
        <f>24-Nurse[[#This Row],[Total RN Hours  (*Adjusted for 8 minimum)]]</f>
        <v>-2.8247777777777756</v>
      </c>
      <c r="M4099" s="2">
        <v>8.3000000000000007</v>
      </c>
      <c r="N4099" s="2"/>
    </row>
    <row r="4100" spans="1:14" x14ac:dyDescent="0.35">
      <c r="A4100" t="s">
        <v>18616</v>
      </c>
      <c r="B4100" t="s">
        <v>3980</v>
      </c>
      <c r="C4100" t="s">
        <v>14266</v>
      </c>
      <c r="D4100" t="s">
        <v>18682</v>
      </c>
      <c r="E4100" s="2">
        <v>44.633333333333333</v>
      </c>
      <c r="F4100" s="2">
        <v>2.8660692058750312</v>
      </c>
      <c r="G4100" s="2">
        <v>2.8613393079412495</v>
      </c>
      <c r="H4100" s="2">
        <v>0.60100821508588509</v>
      </c>
      <c r="I4100" s="2">
        <v>0.59677620114513319</v>
      </c>
      <c r="J4100" s="2">
        <v>26.825000000000003</v>
      </c>
      <c r="K4100" s="2">
        <v>26.825000000000003</v>
      </c>
      <c r="L4100" s="2">
        <f>24-Nurse[[#This Row],[Total RN Hours  (*Adjusted for 8 minimum)]]</f>
        <v>-2.8250000000000028</v>
      </c>
      <c r="M4100" s="2">
        <v>8.3000000000000007</v>
      </c>
      <c r="N4100" s="2"/>
    </row>
    <row r="4101" spans="1:14" x14ac:dyDescent="0.35">
      <c r="A4101" t="s">
        <v>18636</v>
      </c>
      <c r="B4101" t="s">
        <v>9022</v>
      </c>
      <c r="C4101" t="s">
        <v>17115</v>
      </c>
      <c r="D4101" t="s">
        <v>19803</v>
      </c>
      <c r="E4101" s="2">
        <v>51.955555555555556</v>
      </c>
      <c r="F4101" s="2">
        <v>3.0986505560307958</v>
      </c>
      <c r="G4101" s="2">
        <v>2.7210307955517536</v>
      </c>
      <c r="H4101" s="2">
        <v>0.51631950384944403</v>
      </c>
      <c r="I4101" s="2">
        <v>0.17248930710008553</v>
      </c>
      <c r="J4101" s="2">
        <v>26.82566666666667</v>
      </c>
      <c r="K4101" s="2">
        <v>26.82566666666667</v>
      </c>
      <c r="L4101" s="2">
        <f>24-Nurse[[#This Row],[Total RN Hours  (*Adjusted for 8 minimum)]]</f>
        <v>-2.8256666666666703</v>
      </c>
      <c r="M4101" s="2">
        <v>8.3000000000000007</v>
      </c>
      <c r="N4101" s="2"/>
    </row>
    <row r="4102" spans="1:14" x14ac:dyDescent="0.35">
      <c r="A4102" t="s">
        <v>18605</v>
      </c>
      <c r="B4102" t="s">
        <v>844</v>
      </c>
      <c r="C4102" t="s">
        <v>14034</v>
      </c>
      <c r="D4102" t="s">
        <v>18793</v>
      </c>
      <c r="E4102" s="2">
        <v>93.277777777777771</v>
      </c>
      <c r="F4102" s="2">
        <v>4.1772769505658127</v>
      </c>
      <c r="G4102" s="2">
        <v>3.9165443716497919</v>
      </c>
      <c r="H4102" s="2">
        <v>0.28759618820726623</v>
      </c>
      <c r="I4102" s="2">
        <v>0.16759737939249555</v>
      </c>
      <c r="J4102" s="2">
        <v>26.826333333333334</v>
      </c>
      <c r="K4102" s="2">
        <v>26.826333333333334</v>
      </c>
      <c r="L4102" s="2">
        <f>24-Nurse[[#This Row],[Total RN Hours  (*Adjusted for 8 minimum)]]</f>
        <v>-2.8263333333333343</v>
      </c>
      <c r="M4102" s="2">
        <v>8.3000000000000007</v>
      </c>
      <c r="N4102" s="2"/>
    </row>
    <row r="4103" spans="1:14" x14ac:dyDescent="0.35">
      <c r="A4103" t="s">
        <v>18636</v>
      </c>
      <c r="B4103" t="s">
        <v>9224</v>
      </c>
      <c r="C4103" t="s">
        <v>14496</v>
      </c>
      <c r="D4103" t="s">
        <v>18670</v>
      </c>
      <c r="E4103" s="2">
        <v>56.233333333333334</v>
      </c>
      <c r="F4103" s="2">
        <v>4.5391523414344999</v>
      </c>
      <c r="G4103" s="2">
        <v>4.2122406639004151</v>
      </c>
      <c r="H4103" s="2">
        <v>0.4771072910491998</v>
      </c>
      <c r="I4103" s="2">
        <v>0.22873740367516301</v>
      </c>
      <c r="J4103" s="2">
        <v>26.829333333333334</v>
      </c>
      <c r="K4103" s="2">
        <v>26.829333333333334</v>
      </c>
      <c r="L4103" s="2">
        <f>24-Nurse[[#This Row],[Total RN Hours  (*Adjusted for 8 minimum)]]</f>
        <v>-2.8293333333333344</v>
      </c>
      <c r="M4103" s="2">
        <v>8.3000000000000007</v>
      </c>
      <c r="N4103" s="2"/>
    </row>
    <row r="4104" spans="1:14" x14ac:dyDescent="0.35">
      <c r="A4104" t="s">
        <v>18603</v>
      </c>
      <c r="B4104" t="s">
        <v>240</v>
      </c>
      <c r="C4104" t="s">
        <v>13732</v>
      </c>
      <c r="D4104" t="s">
        <v>18731</v>
      </c>
      <c r="E4104" s="2">
        <v>77.277777777777771</v>
      </c>
      <c r="F4104" s="2">
        <v>2.7526427030913014</v>
      </c>
      <c r="G4104" s="2">
        <v>2.5482947519769952</v>
      </c>
      <c r="H4104" s="2">
        <v>0.34725089863407621</v>
      </c>
      <c r="I4104" s="2">
        <v>0.20356146657081239</v>
      </c>
      <c r="J4104" s="2">
        <v>26.834777777777777</v>
      </c>
      <c r="K4104" s="2">
        <v>26.834777777777777</v>
      </c>
      <c r="L4104" s="2">
        <f>24-Nurse[[#This Row],[Total RN Hours  (*Adjusted for 8 minimum)]]</f>
        <v>-2.8347777777777772</v>
      </c>
      <c r="M4104" s="2">
        <v>8.3000000000000007</v>
      </c>
      <c r="N4104" s="2"/>
    </row>
    <row r="4105" spans="1:14" x14ac:dyDescent="0.35">
      <c r="A4105" t="s">
        <v>18623</v>
      </c>
      <c r="B4105" t="s">
        <v>5552</v>
      </c>
      <c r="C4105" t="s">
        <v>15885</v>
      </c>
      <c r="D4105" t="s">
        <v>18970</v>
      </c>
      <c r="E4105" s="2">
        <v>98.566666666666663</v>
      </c>
      <c r="F4105" s="2">
        <v>3.4803674895727652</v>
      </c>
      <c r="G4105" s="2">
        <v>3.1542407845789655</v>
      </c>
      <c r="H4105" s="2">
        <v>0.27228384624055912</v>
      </c>
      <c r="I4105" s="2">
        <v>0.11757749971818285</v>
      </c>
      <c r="J4105" s="2">
        <v>26.838111111111111</v>
      </c>
      <c r="K4105" s="2">
        <v>26.838111111111111</v>
      </c>
      <c r="L4105" s="2">
        <f>24-Nurse[[#This Row],[Total RN Hours  (*Adjusted for 8 minimum)]]</f>
        <v>-2.838111111111111</v>
      </c>
      <c r="M4105" s="2">
        <v>8.3000000000000007</v>
      </c>
      <c r="N4105" s="2"/>
    </row>
    <row r="4106" spans="1:14" x14ac:dyDescent="0.35">
      <c r="A4106" t="s">
        <v>18616</v>
      </c>
      <c r="B4106" t="s">
        <v>4063</v>
      </c>
      <c r="C4106" t="s">
        <v>15278</v>
      </c>
      <c r="D4106" t="s">
        <v>19159</v>
      </c>
      <c r="E4106" s="2">
        <v>42.68888888888889</v>
      </c>
      <c r="F4106" s="2">
        <v>2.2779437792816246</v>
      </c>
      <c r="G4106" s="2">
        <v>2.0622644456012496</v>
      </c>
      <c r="H4106" s="2">
        <v>0.62875585632483078</v>
      </c>
      <c r="I4106" s="2">
        <v>0.47932326913066103</v>
      </c>
      <c r="J4106" s="2">
        <v>26.840888888888887</v>
      </c>
      <c r="K4106" s="2">
        <v>26.840888888888887</v>
      </c>
      <c r="L4106" s="2">
        <f>24-Nurse[[#This Row],[Total RN Hours  (*Adjusted for 8 minimum)]]</f>
        <v>-2.8408888888888875</v>
      </c>
      <c r="M4106" s="2">
        <v>8.3000000000000007</v>
      </c>
      <c r="N4106" s="2"/>
    </row>
    <row r="4107" spans="1:14" x14ac:dyDescent="0.35">
      <c r="A4107" t="s">
        <v>18620</v>
      </c>
      <c r="B4107" t="s">
        <v>4965</v>
      </c>
      <c r="C4107" t="s">
        <v>15654</v>
      </c>
      <c r="D4107" t="s">
        <v>19358</v>
      </c>
      <c r="E4107" s="2">
        <v>19.866666666666667</v>
      </c>
      <c r="F4107" s="2">
        <v>5.1285290827740493</v>
      </c>
      <c r="G4107" s="2">
        <v>4.8266554809843392</v>
      </c>
      <c r="H4107" s="2">
        <v>1.3511856823266217</v>
      </c>
      <c r="I4107" s="2">
        <v>1.0493120805369127</v>
      </c>
      <c r="J4107" s="2">
        <v>26.843555555555554</v>
      </c>
      <c r="K4107" s="2">
        <v>26.843555555555554</v>
      </c>
      <c r="L4107" s="2">
        <f>24-Nurse[[#This Row],[Total RN Hours  (*Adjusted for 8 minimum)]]</f>
        <v>-2.8435555555555538</v>
      </c>
      <c r="M4107" s="2">
        <v>8.3000000000000007</v>
      </c>
      <c r="N4107" s="2"/>
    </row>
    <row r="4108" spans="1:14" x14ac:dyDescent="0.35">
      <c r="A4108" t="s">
        <v>18618</v>
      </c>
      <c r="B4108" t="s">
        <v>4613</v>
      </c>
      <c r="C4108" t="s">
        <v>15497</v>
      </c>
      <c r="D4108" t="s">
        <v>19162</v>
      </c>
      <c r="E4108" s="2">
        <v>32.455555555555556</v>
      </c>
      <c r="F4108" s="2">
        <v>4.5192879150975696</v>
      </c>
      <c r="G4108" s="2">
        <v>4.0585621362547073</v>
      </c>
      <c r="H4108" s="2">
        <v>0.82720643615200273</v>
      </c>
      <c r="I4108" s="2">
        <v>0.41227319411160562</v>
      </c>
      <c r="J4108" s="2">
        <v>26.847444444444445</v>
      </c>
      <c r="K4108" s="2">
        <v>26.847444444444445</v>
      </c>
      <c r="L4108" s="2">
        <f>24-Nurse[[#This Row],[Total RN Hours  (*Adjusted for 8 minimum)]]</f>
        <v>-2.8474444444444451</v>
      </c>
      <c r="M4108" s="2">
        <v>8.3000000000000007</v>
      </c>
      <c r="N4108" s="2"/>
    </row>
    <row r="4109" spans="1:14" x14ac:dyDescent="0.35">
      <c r="A4109" t="s">
        <v>18636</v>
      </c>
      <c r="B4109" t="s">
        <v>9116</v>
      </c>
      <c r="C4109" t="s">
        <v>17173</v>
      </c>
      <c r="D4109" t="s">
        <v>19818</v>
      </c>
      <c r="E4109" s="2">
        <v>38.18888888888889</v>
      </c>
      <c r="F4109" s="2">
        <v>3.7797439627582192</v>
      </c>
      <c r="G4109" s="2">
        <v>3.3584695955775383</v>
      </c>
      <c r="H4109" s="2">
        <v>0.703247017748036</v>
      </c>
      <c r="I4109" s="2">
        <v>0.4193017166133256</v>
      </c>
      <c r="J4109" s="2">
        <v>26.856222222222222</v>
      </c>
      <c r="K4109" s="2">
        <v>26.856222222222222</v>
      </c>
      <c r="L4109" s="2">
        <f>24-Nurse[[#This Row],[Total RN Hours  (*Adjusted for 8 minimum)]]</f>
        <v>-2.8562222222222218</v>
      </c>
      <c r="M4109" s="2">
        <v>8.3000000000000007</v>
      </c>
      <c r="N4109" s="2"/>
    </row>
    <row r="4110" spans="1:14" x14ac:dyDescent="0.35">
      <c r="A4110" t="s">
        <v>18616</v>
      </c>
      <c r="B4110" t="s">
        <v>4060</v>
      </c>
      <c r="C4110" t="s">
        <v>15276</v>
      </c>
      <c r="D4110" t="s">
        <v>19153</v>
      </c>
      <c r="E4110" s="2">
        <v>36.733333333333334</v>
      </c>
      <c r="F4110" s="2">
        <v>4.4105837870538407</v>
      </c>
      <c r="G4110" s="2">
        <v>4.1005111917725348</v>
      </c>
      <c r="H4110" s="2">
        <v>0.7313188142770719</v>
      </c>
      <c r="I4110" s="2">
        <v>0.42124621899576525</v>
      </c>
      <c r="J4110" s="2">
        <v>26.863777777777777</v>
      </c>
      <c r="K4110" s="2">
        <v>26.863777777777777</v>
      </c>
      <c r="L4110" s="2">
        <f>24-Nurse[[#This Row],[Total RN Hours  (*Adjusted for 8 minimum)]]</f>
        <v>-2.8637777777777771</v>
      </c>
      <c r="M4110" s="2">
        <v>8.3000000000000007</v>
      </c>
      <c r="N4110" s="2"/>
    </row>
    <row r="4111" spans="1:14" x14ac:dyDescent="0.35">
      <c r="A4111" t="s">
        <v>18614</v>
      </c>
      <c r="B4111" t="s">
        <v>3067</v>
      </c>
      <c r="C4111" t="s">
        <v>14895</v>
      </c>
      <c r="D4111" t="s">
        <v>19063</v>
      </c>
      <c r="E4111" s="2">
        <v>28.566666666666666</v>
      </c>
      <c r="F4111" s="2">
        <v>3.3716919486581096</v>
      </c>
      <c r="G4111" s="2">
        <v>3.143368339167639</v>
      </c>
      <c r="H4111" s="2">
        <v>0.94039284325165295</v>
      </c>
      <c r="I4111" s="2">
        <v>0.73084402956048222</v>
      </c>
      <c r="J4111" s="2">
        <v>26.863888888888887</v>
      </c>
      <c r="K4111" s="2">
        <v>26.863888888888887</v>
      </c>
      <c r="L4111" s="2">
        <f>24-Nurse[[#This Row],[Total RN Hours  (*Adjusted for 8 minimum)]]</f>
        <v>-2.8638888888888872</v>
      </c>
      <c r="M4111" s="2">
        <v>8.3000000000000007</v>
      </c>
      <c r="N4111" s="2"/>
    </row>
    <row r="4112" spans="1:14" x14ac:dyDescent="0.35">
      <c r="A4112" t="s">
        <v>18613</v>
      </c>
      <c r="B4112" t="s">
        <v>2577</v>
      </c>
      <c r="C4112" t="s">
        <v>14641</v>
      </c>
      <c r="D4112" t="s">
        <v>19034</v>
      </c>
      <c r="E4112" s="2">
        <v>33.966666666666669</v>
      </c>
      <c r="F4112" s="2">
        <v>4.9682760876676477</v>
      </c>
      <c r="G4112" s="2">
        <v>4.6370690219169122</v>
      </c>
      <c r="H4112" s="2">
        <v>0.79104023552502445</v>
      </c>
      <c r="I4112" s="2">
        <v>0.45983316977428851</v>
      </c>
      <c r="J4112" s="2">
        <v>26.869</v>
      </c>
      <c r="K4112" s="2">
        <v>26.869</v>
      </c>
      <c r="L4112" s="2">
        <f>24-Nurse[[#This Row],[Total RN Hours  (*Adjusted for 8 minimum)]]</f>
        <v>-2.8689999999999998</v>
      </c>
      <c r="M4112" s="2">
        <v>8.3000000000000007</v>
      </c>
      <c r="N4112" s="2"/>
    </row>
    <row r="4113" spans="1:14" x14ac:dyDescent="0.35">
      <c r="A4113" t="s">
        <v>18627</v>
      </c>
      <c r="B4113" t="s">
        <v>6896</v>
      </c>
      <c r="C4113" t="s">
        <v>16440</v>
      </c>
      <c r="D4113" t="s">
        <v>19590</v>
      </c>
      <c r="E4113" s="2">
        <v>63.722222222222221</v>
      </c>
      <c r="F4113" s="2">
        <v>3.3217907585004358</v>
      </c>
      <c r="G4113" s="2">
        <v>2.919105492589364</v>
      </c>
      <c r="H4113" s="2">
        <v>0.42167218831734959</v>
      </c>
      <c r="I4113" s="2">
        <v>0.17286660854402791</v>
      </c>
      <c r="J4113" s="2">
        <v>26.869888888888887</v>
      </c>
      <c r="K4113" s="2">
        <v>26.869888888888887</v>
      </c>
      <c r="L4113" s="2">
        <f>24-Nurse[[#This Row],[Total RN Hours  (*Adjusted for 8 minimum)]]</f>
        <v>-2.8698888888888874</v>
      </c>
      <c r="M4113" s="2">
        <v>8.3000000000000007</v>
      </c>
      <c r="N4113" s="2"/>
    </row>
    <row r="4114" spans="1:14" x14ac:dyDescent="0.35">
      <c r="A4114" t="s">
        <v>18623</v>
      </c>
      <c r="B4114" t="s">
        <v>5799</v>
      </c>
      <c r="C4114" t="s">
        <v>15896</v>
      </c>
      <c r="D4114" t="s">
        <v>18970</v>
      </c>
      <c r="E4114" s="2">
        <v>115.88888888888889</v>
      </c>
      <c r="F4114" s="2">
        <v>3.074948226270374</v>
      </c>
      <c r="G4114" s="2">
        <v>2.6044247363374877</v>
      </c>
      <c r="H4114" s="2">
        <v>0.23190316395014382</v>
      </c>
      <c r="I4114" s="2">
        <v>7.581495685522531E-2</v>
      </c>
      <c r="J4114" s="2">
        <v>26.875</v>
      </c>
      <c r="K4114" s="2">
        <v>26.875</v>
      </c>
      <c r="L4114" s="2">
        <f>24-Nurse[[#This Row],[Total RN Hours  (*Adjusted for 8 minimum)]]</f>
        <v>-2.875</v>
      </c>
      <c r="M4114" s="2">
        <v>8.3000000000000007</v>
      </c>
      <c r="N4114" s="2"/>
    </row>
    <row r="4115" spans="1:14" x14ac:dyDescent="0.35">
      <c r="A4115" t="s">
        <v>18649</v>
      </c>
      <c r="B4115" t="s">
        <v>11744</v>
      </c>
      <c r="C4115" t="s">
        <v>18098</v>
      </c>
      <c r="D4115" t="s">
        <v>19254</v>
      </c>
      <c r="E4115" s="2">
        <v>33.833333333333336</v>
      </c>
      <c r="F4115" s="2">
        <v>4.3627520525451553</v>
      </c>
      <c r="G4115" s="2">
        <v>3.9228505747126432</v>
      </c>
      <c r="H4115" s="2">
        <v>0.79436124794745477</v>
      </c>
      <c r="I4115" s="2">
        <v>0.49797372742200319</v>
      </c>
      <c r="J4115" s="2">
        <v>26.875888888888888</v>
      </c>
      <c r="K4115" s="2">
        <v>26.875888888888888</v>
      </c>
      <c r="L4115" s="2">
        <f>24-Nurse[[#This Row],[Total RN Hours  (*Adjusted for 8 minimum)]]</f>
        <v>-2.8758888888888876</v>
      </c>
      <c r="M4115" s="2">
        <v>8.3000000000000007</v>
      </c>
      <c r="N4115" s="2"/>
    </row>
    <row r="4116" spans="1:14" x14ac:dyDescent="0.35">
      <c r="A4116" t="s">
        <v>18636</v>
      </c>
      <c r="B4116" t="s">
        <v>8800</v>
      </c>
      <c r="C4116" t="s">
        <v>17153</v>
      </c>
      <c r="D4116" t="s">
        <v>19221</v>
      </c>
      <c r="E4116" s="2">
        <v>66.033333333333331</v>
      </c>
      <c r="F4116" s="2">
        <v>2.9304896516910652</v>
      </c>
      <c r="G4116" s="2">
        <v>2.7657412081440351</v>
      </c>
      <c r="H4116" s="2">
        <v>0.4070671378091873</v>
      </c>
      <c r="I4116" s="2">
        <v>0.32966515227999327</v>
      </c>
      <c r="J4116" s="2">
        <v>26.88</v>
      </c>
      <c r="K4116" s="2">
        <v>26.88</v>
      </c>
      <c r="L4116" s="2">
        <f>24-Nurse[[#This Row],[Total RN Hours  (*Adjusted for 8 minimum)]]</f>
        <v>-2.879999999999999</v>
      </c>
      <c r="M4116" s="2">
        <v>8.3000000000000007</v>
      </c>
      <c r="N4116" s="2"/>
    </row>
    <row r="4117" spans="1:14" x14ac:dyDescent="0.35">
      <c r="A4117" t="s">
        <v>18634</v>
      </c>
      <c r="B4117" t="s">
        <v>8354</v>
      </c>
      <c r="C4117" t="s">
        <v>15436</v>
      </c>
      <c r="D4117" t="s">
        <v>19714</v>
      </c>
      <c r="E4117" s="2">
        <v>59.68888888888889</v>
      </c>
      <c r="F4117" s="2">
        <v>3.4631384959046905</v>
      </c>
      <c r="G4117" s="2">
        <v>3.2632743857036481</v>
      </c>
      <c r="H4117" s="2">
        <v>0.45044862248696949</v>
      </c>
      <c r="I4117" s="2">
        <v>0.26469099032017868</v>
      </c>
      <c r="J4117" s="2">
        <v>26.88677777777778</v>
      </c>
      <c r="K4117" s="2">
        <v>26.88677777777778</v>
      </c>
      <c r="L4117" s="2">
        <f>24-Nurse[[#This Row],[Total RN Hours  (*Adjusted for 8 minimum)]]</f>
        <v>-2.8867777777777803</v>
      </c>
      <c r="M4117" s="2">
        <v>8.3000000000000007</v>
      </c>
      <c r="N4117" s="2"/>
    </row>
    <row r="4118" spans="1:14" x14ac:dyDescent="0.35">
      <c r="A4118" t="s">
        <v>18648</v>
      </c>
      <c r="B4118" t="s">
        <v>21114</v>
      </c>
      <c r="C4118" t="s">
        <v>18062</v>
      </c>
      <c r="D4118" t="s">
        <v>20158</v>
      </c>
      <c r="E4118" s="2">
        <v>57.344444444444441</v>
      </c>
      <c r="F4118" s="2">
        <v>3.3446231350513473</v>
      </c>
      <c r="G4118" s="2">
        <v>2.7270587095524128</v>
      </c>
      <c r="H4118" s="2">
        <v>0.46894981592714596</v>
      </c>
      <c r="I4118" s="2">
        <v>0.13350125944584385</v>
      </c>
      <c r="J4118" s="2">
        <v>26.891666666666669</v>
      </c>
      <c r="K4118" s="2">
        <v>26.891666666666669</v>
      </c>
      <c r="L4118" s="2">
        <f>24-Nurse[[#This Row],[Total RN Hours  (*Adjusted for 8 minimum)]]</f>
        <v>-2.8916666666666693</v>
      </c>
      <c r="M4118" s="2">
        <v>8.3000000000000007</v>
      </c>
      <c r="N4118" s="2"/>
    </row>
    <row r="4119" spans="1:14" x14ac:dyDescent="0.35">
      <c r="A4119" t="s">
        <v>18636</v>
      </c>
      <c r="B4119" t="s">
        <v>9412</v>
      </c>
      <c r="C4119" t="s">
        <v>17086</v>
      </c>
      <c r="D4119" t="s">
        <v>19823</v>
      </c>
      <c r="E4119" s="2">
        <v>22.122222222222224</v>
      </c>
      <c r="F4119" s="2">
        <v>6.6401958814665996</v>
      </c>
      <c r="G4119" s="2">
        <v>6.3614414866901052</v>
      </c>
      <c r="H4119" s="2">
        <v>1.2156253139126068</v>
      </c>
      <c r="I4119" s="2">
        <v>0.93687091913611242</v>
      </c>
      <c r="J4119" s="2">
        <v>26.892333333333333</v>
      </c>
      <c r="K4119" s="2">
        <v>26.892333333333333</v>
      </c>
      <c r="L4119" s="2">
        <f>24-Nurse[[#This Row],[Total RN Hours  (*Adjusted for 8 minimum)]]</f>
        <v>-2.8923333333333332</v>
      </c>
      <c r="M4119" s="2">
        <v>8.3000000000000007</v>
      </c>
      <c r="N4119" s="2"/>
    </row>
    <row r="4120" spans="1:14" x14ac:dyDescent="0.35">
      <c r="A4120" t="s">
        <v>18605</v>
      </c>
      <c r="B4120" t="s">
        <v>767</v>
      </c>
      <c r="C4120" t="s">
        <v>14010</v>
      </c>
      <c r="D4120" t="s">
        <v>18797</v>
      </c>
      <c r="E4120" s="2">
        <v>118.01111111111111</v>
      </c>
      <c r="F4120" s="2">
        <v>4.0427681009321157</v>
      </c>
      <c r="G4120" s="2">
        <v>3.7968496375105922</v>
      </c>
      <c r="H4120" s="2">
        <v>0.22793051501741834</v>
      </c>
      <c r="I4120" s="2">
        <v>0.1231475378966199</v>
      </c>
      <c r="J4120" s="2">
        <v>26.898333333333333</v>
      </c>
      <c r="K4120" s="2">
        <v>26.898333333333333</v>
      </c>
      <c r="L4120" s="2">
        <f>24-Nurse[[#This Row],[Total RN Hours  (*Adjusted for 8 minimum)]]</f>
        <v>-2.8983333333333334</v>
      </c>
      <c r="M4120" s="2">
        <v>8.3000000000000007</v>
      </c>
      <c r="N4120" s="2"/>
    </row>
    <row r="4121" spans="1:14" x14ac:dyDescent="0.35">
      <c r="A4121" t="s">
        <v>18645</v>
      </c>
      <c r="B4121" t="s">
        <v>12772</v>
      </c>
      <c r="C4121" t="s">
        <v>18425</v>
      </c>
      <c r="D4121" t="s">
        <v>18673</v>
      </c>
      <c r="E4121" s="2">
        <v>75.155555555555551</v>
      </c>
      <c r="F4121" s="2">
        <v>3.0087950916617388</v>
      </c>
      <c r="G4121" s="2">
        <v>2.6147723240685985</v>
      </c>
      <c r="H4121" s="2">
        <v>0.35790360733293908</v>
      </c>
      <c r="I4121" s="2">
        <v>9.1924896510940268E-2</v>
      </c>
      <c r="J4121" s="2">
        <v>26.898444444444443</v>
      </c>
      <c r="K4121" s="2">
        <v>26.898444444444443</v>
      </c>
      <c r="L4121" s="2">
        <f>24-Nurse[[#This Row],[Total RN Hours  (*Adjusted for 8 minimum)]]</f>
        <v>-2.8984444444444435</v>
      </c>
      <c r="M4121" s="2">
        <v>8.3000000000000007</v>
      </c>
      <c r="N4121" s="2"/>
    </row>
    <row r="4122" spans="1:14" x14ac:dyDescent="0.35">
      <c r="A4122" t="s">
        <v>18611</v>
      </c>
      <c r="B4122" t="s">
        <v>2401</v>
      </c>
      <c r="C4122" t="s">
        <v>14320</v>
      </c>
      <c r="D4122" t="s">
        <v>18703</v>
      </c>
      <c r="E4122" s="2">
        <v>55</v>
      </c>
      <c r="F4122" s="2">
        <v>3.2859131313131318</v>
      </c>
      <c r="G4122" s="2">
        <v>2.9307030303030306</v>
      </c>
      <c r="H4122" s="2">
        <v>0.48928484848484854</v>
      </c>
      <c r="I4122" s="2">
        <v>0.24000606060606061</v>
      </c>
      <c r="J4122" s="2">
        <v>26.910666666666671</v>
      </c>
      <c r="K4122" s="2">
        <v>26.910666666666671</v>
      </c>
      <c r="L4122" s="2">
        <f>24-Nurse[[#This Row],[Total RN Hours  (*Adjusted for 8 minimum)]]</f>
        <v>-2.9106666666666712</v>
      </c>
      <c r="M4122" s="2">
        <v>8.3000000000000007</v>
      </c>
      <c r="N4122" s="2"/>
    </row>
    <row r="4123" spans="1:14" x14ac:dyDescent="0.35">
      <c r="A4123" t="s">
        <v>18619</v>
      </c>
      <c r="B4123" t="s">
        <v>4743</v>
      </c>
      <c r="C4123" t="s">
        <v>15534</v>
      </c>
      <c r="D4123" t="s">
        <v>19316</v>
      </c>
      <c r="E4123" s="2">
        <v>103.77777777777777</v>
      </c>
      <c r="F4123" s="2">
        <v>4.4864518201284795</v>
      </c>
      <c r="G4123" s="2">
        <v>3.9872655246252675</v>
      </c>
      <c r="H4123" s="2">
        <v>0.25931263383297648</v>
      </c>
      <c r="I4123" s="2">
        <v>0.10431691648822271</v>
      </c>
      <c r="J4123" s="2">
        <v>26.910888888888891</v>
      </c>
      <c r="K4123" s="2">
        <v>26.910888888888891</v>
      </c>
      <c r="L4123" s="2">
        <f>24-Nurse[[#This Row],[Total RN Hours  (*Adjusted for 8 minimum)]]</f>
        <v>-2.9108888888888913</v>
      </c>
      <c r="M4123" s="2">
        <v>8.3000000000000007</v>
      </c>
      <c r="N4123" s="2"/>
    </row>
    <row r="4124" spans="1:14" x14ac:dyDescent="0.35">
      <c r="A4124" t="s">
        <v>18626</v>
      </c>
      <c r="B4124" t="s">
        <v>6870</v>
      </c>
      <c r="C4124" t="s">
        <v>16430</v>
      </c>
      <c r="D4124" t="s">
        <v>19156</v>
      </c>
      <c r="E4124" s="2">
        <v>77</v>
      </c>
      <c r="F4124" s="2">
        <v>3.5217474747474751</v>
      </c>
      <c r="G4124" s="2">
        <v>3.3382020202020199</v>
      </c>
      <c r="H4124" s="2">
        <v>0.34964069264069264</v>
      </c>
      <c r="I4124" s="2">
        <v>0.21930014430014433</v>
      </c>
      <c r="J4124" s="2">
        <v>26.922333333333334</v>
      </c>
      <c r="K4124" s="2">
        <v>26.922333333333334</v>
      </c>
      <c r="L4124" s="2">
        <f>24-Nurse[[#This Row],[Total RN Hours  (*Adjusted for 8 minimum)]]</f>
        <v>-2.9223333333333343</v>
      </c>
      <c r="M4124" s="2">
        <v>8.3000000000000007</v>
      </c>
      <c r="N4124" s="2"/>
    </row>
    <row r="4125" spans="1:14" x14ac:dyDescent="0.35">
      <c r="A4125" t="s">
        <v>18636</v>
      </c>
      <c r="B4125" t="s">
        <v>9439</v>
      </c>
      <c r="C4125" t="s">
        <v>17131</v>
      </c>
      <c r="D4125" t="s">
        <v>19707</v>
      </c>
      <c r="E4125" s="2">
        <v>13.377777777777778</v>
      </c>
      <c r="F4125" s="2">
        <v>5.4719850498338873</v>
      </c>
      <c r="G4125" s="2">
        <v>4.6643272425249167</v>
      </c>
      <c r="H4125" s="2">
        <v>2.0125664451827241</v>
      </c>
      <c r="I4125" s="2">
        <v>1.2114867109634551</v>
      </c>
      <c r="J4125" s="2">
        <v>26.923666666666666</v>
      </c>
      <c r="K4125" s="2">
        <v>26.923666666666666</v>
      </c>
      <c r="L4125" s="2">
        <f>24-Nurse[[#This Row],[Total RN Hours  (*Adjusted for 8 minimum)]]</f>
        <v>-2.9236666666666657</v>
      </c>
      <c r="M4125" s="2">
        <v>8.3000000000000007</v>
      </c>
      <c r="N4125" s="2"/>
    </row>
    <row r="4126" spans="1:14" x14ac:dyDescent="0.35">
      <c r="A4126" t="s">
        <v>18617</v>
      </c>
      <c r="B4126" t="s">
        <v>4222</v>
      </c>
      <c r="C4126" t="s">
        <v>15302</v>
      </c>
      <c r="D4126" t="s">
        <v>19200</v>
      </c>
      <c r="E4126" s="2">
        <v>98.444444444444443</v>
      </c>
      <c r="F4126" s="2">
        <v>3.8383318284424384</v>
      </c>
      <c r="G4126" s="2">
        <v>3.585886004514673</v>
      </c>
      <c r="H4126" s="2">
        <v>0.27351354401805866</v>
      </c>
      <c r="I4126" s="2">
        <v>0.16102257336343115</v>
      </c>
      <c r="J4126" s="2">
        <v>26.925888888888888</v>
      </c>
      <c r="K4126" s="2">
        <v>26.925888888888888</v>
      </c>
      <c r="L4126" s="2">
        <f>24-Nurse[[#This Row],[Total RN Hours  (*Adjusted for 8 minimum)]]</f>
        <v>-2.9258888888888883</v>
      </c>
      <c r="M4126" s="2">
        <v>8.3000000000000007</v>
      </c>
      <c r="N4126" s="2"/>
    </row>
    <row r="4127" spans="1:14" x14ac:dyDescent="0.35">
      <c r="A4127" t="s">
        <v>18617</v>
      </c>
      <c r="B4127" t="s">
        <v>4166</v>
      </c>
      <c r="C4127" t="s">
        <v>15311</v>
      </c>
      <c r="D4127" t="s">
        <v>19206</v>
      </c>
      <c r="E4127" s="2">
        <v>30.655555555555555</v>
      </c>
      <c r="F4127" s="2">
        <v>4.0416056542225443</v>
      </c>
      <c r="G4127" s="2">
        <v>3.7096375498368976</v>
      </c>
      <c r="H4127" s="2">
        <v>0.87842334179050374</v>
      </c>
      <c r="I4127" s="2">
        <v>0.5464552374048568</v>
      </c>
      <c r="J4127" s="2">
        <v>26.928555555555555</v>
      </c>
      <c r="K4127" s="2">
        <v>26.928555555555555</v>
      </c>
      <c r="L4127" s="2">
        <f>24-Nurse[[#This Row],[Total RN Hours  (*Adjusted for 8 minimum)]]</f>
        <v>-2.9285555555555547</v>
      </c>
      <c r="M4127" s="2">
        <v>8.3000000000000007</v>
      </c>
      <c r="N4127" s="2"/>
    </row>
    <row r="4128" spans="1:14" x14ac:dyDescent="0.35">
      <c r="A4128" t="s">
        <v>18636</v>
      </c>
      <c r="B4128" t="s">
        <v>8605</v>
      </c>
      <c r="C4128" t="s">
        <v>17077</v>
      </c>
      <c r="D4128" t="s">
        <v>18714</v>
      </c>
      <c r="E4128" s="2">
        <v>62.055555555555557</v>
      </c>
      <c r="F4128" s="2">
        <v>3.0311405550581916</v>
      </c>
      <c r="G4128" s="2">
        <v>2.7808719785138769</v>
      </c>
      <c r="H4128" s="2">
        <v>0.43396598030438671</v>
      </c>
      <c r="I4128" s="2">
        <v>0.18369740376007163</v>
      </c>
      <c r="J4128" s="2">
        <v>26.93</v>
      </c>
      <c r="K4128" s="2">
        <v>26.93</v>
      </c>
      <c r="L4128" s="2">
        <f>24-Nurse[[#This Row],[Total RN Hours  (*Adjusted for 8 minimum)]]</f>
        <v>-2.9299999999999997</v>
      </c>
      <c r="M4128" s="2">
        <v>8.3000000000000007</v>
      </c>
      <c r="N4128" s="2"/>
    </row>
    <row r="4129" spans="1:14" x14ac:dyDescent="0.35">
      <c r="A4129" t="s">
        <v>18604</v>
      </c>
      <c r="B4129" t="s">
        <v>376</v>
      </c>
      <c r="C4129" t="s">
        <v>13787</v>
      </c>
      <c r="D4129" t="s">
        <v>18749</v>
      </c>
      <c r="E4129" s="2">
        <v>47.855555555555554</v>
      </c>
      <c r="F4129" s="2">
        <v>4.1867796610169492</v>
      </c>
      <c r="G4129" s="2">
        <v>3.8152310192709544</v>
      </c>
      <c r="H4129" s="2">
        <v>0.56274901323426985</v>
      </c>
      <c r="I4129" s="2">
        <v>0.30184118876247967</v>
      </c>
      <c r="J4129" s="2">
        <v>26.930666666666667</v>
      </c>
      <c r="K4129" s="2">
        <v>26.930666666666667</v>
      </c>
      <c r="L4129" s="2">
        <f>24-Nurse[[#This Row],[Total RN Hours  (*Adjusted for 8 minimum)]]</f>
        <v>-2.9306666666666672</v>
      </c>
      <c r="M4129" s="2">
        <v>8.3000000000000007</v>
      </c>
      <c r="N4129" s="2"/>
    </row>
    <row r="4130" spans="1:14" x14ac:dyDescent="0.35">
      <c r="A4130" t="s">
        <v>18601</v>
      </c>
      <c r="B4130" t="s">
        <v>181</v>
      </c>
      <c r="C4130" t="s">
        <v>13700</v>
      </c>
      <c r="D4130" t="s">
        <v>18716</v>
      </c>
      <c r="E4130" s="2">
        <v>45.355555555555554</v>
      </c>
      <c r="F4130" s="2">
        <v>3.7365801077902994</v>
      </c>
      <c r="G4130" s="2">
        <v>3.5601959823615879</v>
      </c>
      <c r="H4130" s="2">
        <v>0.59388045075943174</v>
      </c>
      <c r="I4130" s="2">
        <v>0.41749632533072029</v>
      </c>
      <c r="J4130" s="2">
        <v>26.93577777777778</v>
      </c>
      <c r="K4130" s="2">
        <v>26.93577777777778</v>
      </c>
      <c r="L4130" s="2">
        <f>24-Nurse[[#This Row],[Total RN Hours  (*Adjusted for 8 minimum)]]</f>
        <v>-2.9357777777777798</v>
      </c>
      <c r="M4130" s="2">
        <v>8.3000000000000007</v>
      </c>
      <c r="N4130" s="2"/>
    </row>
    <row r="4131" spans="1:14" x14ac:dyDescent="0.35">
      <c r="A4131" t="s">
        <v>18619</v>
      </c>
      <c r="B4131" t="s">
        <v>4838</v>
      </c>
      <c r="C4131" t="s">
        <v>15584</v>
      </c>
      <c r="D4131" t="s">
        <v>19339</v>
      </c>
      <c r="E4131" s="2">
        <v>86.977777777777774</v>
      </c>
      <c r="F4131" s="2">
        <v>3.2534427695452224</v>
      </c>
      <c r="G4131" s="2">
        <v>3.1748467041389885</v>
      </c>
      <c r="H4131" s="2">
        <v>0.30972789984670412</v>
      </c>
      <c r="I4131" s="2">
        <v>0.2336228921819111</v>
      </c>
      <c r="J4131" s="2">
        <v>26.939444444444444</v>
      </c>
      <c r="K4131" s="2">
        <v>26.939444444444444</v>
      </c>
      <c r="L4131" s="2">
        <f>24-Nurse[[#This Row],[Total RN Hours  (*Adjusted for 8 minimum)]]</f>
        <v>-2.9394444444444439</v>
      </c>
      <c r="M4131" s="2">
        <v>8.3000000000000007</v>
      </c>
      <c r="N4131" s="2"/>
    </row>
    <row r="4132" spans="1:14" x14ac:dyDescent="0.35">
      <c r="A4132" t="s">
        <v>18614</v>
      </c>
      <c r="B4132" t="s">
        <v>3132</v>
      </c>
      <c r="C4132" t="s">
        <v>14917</v>
      </c>
      <c r="D4132" t="s">
        <v>18950</v>
      </c>
      <c r="E4132" s="2">
        <v>37.333333333333336</v>
      </c>
      <c r="F4132" s="2">
        <v>2.9106190476190474</v>
      </c>
      <c r="G4132" s="2">
        <v>2.70428869047619</v>
      </c>
      <c r="H4132" s="2">
        <v>0.72161309523809514</v>
      </c>
      <c r="I4132" s="2">
        <v>0.60383035714285704</v>
      </c>
      <c r="J4132" s="2">
        <v>26.940222222222221</v>
      </c>
      <c r="K4132" s="2">
        <v>26.940222222222221</v>
      </c>
      <c r="L4132" s="2">
        <f>24-Nurse[[#This Row],[Total RN Hours  (*Adjusted for 8 minimum)]]</f>
        <v>-2.9402222222222214</v>
      </c>
      <c r="M4132" s="2">
        <v>8.3000000000000007</v>
      </c>
      <c r="N4132" s="2"/>
    </row>
    <row r="4133" spans="1:14" x14ac:dyDescent="0.35">
      <c r="A4133" t="s">
        <v>18616</v>
      </c>
      <c r="B4133" t="s">
        <v>3793</v>
      </c>
      <c r="C4133" t="s">
        <v>15085</v>
      </c>
      <c r="D4133" t="s">
        <v>18673</v>
      </c>
      <c r="E4133" s="2">
        <v>46.966666666666669</v>
      </c>
      <c r="F4133" s="2">
        <v>3.6184433404305656</v>
      </c>
      <c r="G4133" s="2">
        <v>3.2974710196356756</v>
      </c>
      <c r="H4133" s="2">
        <v>0.57362905133664543</v>
      </c>
      <c r="I4133" s="2">
        <v>0.25265673054175541</v>
      </c>
      <c r="J4133" s="2">
        <v>26.941444444444446</v>
      </c>
      <c r="K4133" s="2">
        <v>26.941444444444446</v>
      </c>
      <c r="L4133" s="2">
        <f>24-Nurse[[#This Row],[Total RN Hours  (*Adjusted for 8 minimum)]]</f>
        <v>-2.9414444444444463</v>
      </c>
      <c r="M4133" s="2">
        <v>8.3000000000000007</v>
      </c>
      <c r="N4133" s="2"/>
    </row>
    <row r="4134" spans="1:14" x14ac:dyDescent="0.35">
      <c r="A4134" t="s">
        <v>18645</v>
      </c>
      <c r="B4134" t="s">
        <v>12776</v>
      </c>
      <c r="C4134" t="s">
        <v>17916</v>
      </c>
      <c r="D4134" t="s">
        <v>20053</v>
      </c>
      <c r="E4134" s="2">
        <v>66.599999999999994</v>
      </c>
      <c r="F4134" s="2">
        <v>3.1146262929596262</v>
      </c>
      <c r="G4134" s="2">
        <v>2.7174824824824824</v>
      </c>
      <c r="H4134" s="2">
        <v>0.40462962962962962</v>
      </c>
      <c r="I4134" s="2">
        <v>0.24202202202202203</v>
      </c>
      <c r="J4134" s="2">
        <v>26.948333333333331</v>
      </c>
      <c r="K4134" s="2">
        <v>26.948333333333331</v>
      </c>
      <c r="L4134" s="2">
        <f>24-Nurse[[#This Row],[Total RN Hours  (*Adjusted for 8 minimum)]]</f>
        <v>-2.9483333333333306</v>
      </c>
      <c r="M4134" s="2">
        <v>8.3000000000000007</v>
      </c>
      <c r="N4134" s="2"/>
    </row>
    <row r="4135" spans="1:14" x14ac:dyDescent="0.35">
      <c r="A4135" t="s">
        <v>18624</v>
      </c>
      <c r="B4135" t="s">
        <v>6156</v>
      </c>
      <c r="C4135" t="s">
        <v>16172</v>
      </c>
      <c r="D4135" t="s">
        <v>19304</v>
      </c>
      <c r="E4135" s="2">
        <v>38.888888888888886</v>
      </c>
      <c r="F4135" s="2">
        <v>4.395142857142857</v>
      </c>
      <c r="G4135" s="2">
        <v>3.8137142857142865</v>
      </c>
      <c r="H4135" s="2">
        <v>0.69300000000000017</v>
      </c>
      <c r="I4135" s="2">
        <v>0.35407142857142859</v>
      </c>
      <c r="J4135" s="2">
        <v>26.950000000000003</v>
      </c>
      <c r="K4135" s="2">
        <v>26.950000000000003</v>
      </c>
      <c r="L4135" s="2">
        <f>24-Nurse[[#This Row],[Total RN Hours  (*Adjusted for 8 minimum)]]</f>
        <v>-2.9500000000000028</v>
      </c>
      <c r="M4135" s="2">
        <v>8.3000000000000007</v>
      </c>
      <c r="N4135" s="2"/>
    </row>
    <row r="4136" spans="1:14" x14ac:dyDescent="0.35">
      <c r="A4136" t="s">
        <v>18611</v>
      </c>
      <c r="B4136" t="s">
        <v>2191</v>
      </c>
      <c r="C4136" t="s">
        <v>14454</v>
      </c>
      <c r="D4136" t="s">
        <v>18775</v>
      </c>
      <c r="E4136" s="2">
        <v>193.37777777777777</v>
      </c>
      <c r="F4136" s="2">
        <v>3.1399270282693634</v>
      </c>
      <c r="G4136" s="2">
        <v>2.9266559411629509</v>
      </c>
      <c r="H4136" s="2">
        <v>0.13937543093541715</v>
      </c>
      <c r="I4136" s="2">
        <v>7.3036083658928982E-2</v>
      </c>
      <c r="J4136" s="2">
        <v>26.952111111111112</v>
      </c>
      <c r="K4136" s="2">
        <v>26.952111111111112</v>
      </c>
      <c r="L4136" s="2">
        <f>24-Nurse[[#This Row],[Total RN Hours  (*Adjusted for 8 minimum)]]</f>
        <v>-2.9521111111111118</v>
      </c>
      <c r="M4136" s="2">
        <v>8.3000000000000007</v>
      </c>
      <c r="N4136" s="2"/>
    </row>
    <row r="4137" spans="1:14" x14ac:dyDescent="0.35">
      <c r="A4137" t="s">
        <v>18604</v>
      </c>
      <c r="B4137" t="s">
        <v>511</v>
      </c>
      <c r="C4137" t="s">
        <v>13763</v>
      </c>
      <c r="D4137" t="s">
        <v>18682</v>
      </c>
      <c r="E4137" s="2">
        <v>95.63333333333334</v>
      </c>
      <c r="F4137" s="2">
        <v>3.5667445102823274</v>
      </c>
      <c r="G4137" s="2">
        <v>3.1289136749157662</v>
      </c>
      <c r="H4137" s="2">
        <v>0.28184849541071216</v>
      </c>
      <c r="I4137" s="2">
        <v>0.14570814453351921</v>
      </c>
      <c r="J4137" s="2">
        <v>26.954111111111111</v>
      </c>
      <c r="K4137" s="2">
        <v>26.954111111111111</v>
      </c>
      <c r="L4137" s="2">
        <f>24-Nurse[[#This Row],[Total RN Hours  (*Adjusted for 8 minimum)]]</f>
        <v>-2.9541111111111107</v>
      </c>
      <c r="M4137" s="2">
        <v>8.3000000000000007</v>
      </c>
      <c r="N4137" s="2"/>
    </row>
    <row r="4138" spans="1:14" x14ac:dyDescent="0.35">
      <c r="A4138" t="s">
        <v>18634</v>
      </c>
      <c r="B4138" t="s">
        <v>8265</v>
      </c>
      <c r="C4138" t="s">
        <v>16278</v>
      </c>
      <c r="D4138" t="s">
        <v>19718</v>
      </c>
      <c r="E4138" s="2">
        <v>95.12222222222222</v>
      </c>
      <c r="F4138" s="2">
        <v>3.6493633921270878</v>
      </c>
      <c r="G4138" s="2">
        <v>3.4464198107697701</v>
      </c>
      <c r="H4138" s="2">
        <v>0.28349491881789513</v>
      </c>
      <c r="I4138" s="2">
        <v>0.13110617918467471</v>
      </c>
      <c r="J4138" s="2">
        <v>26.966666666666669</v>
      </c>
      <c r="K4138" s="2">
        <v>26.966666666666669</v>
      </c>
      <c r="L4138" s="2">
        <f>24-Nurse[[#This Row],[Total RN Hours  (*Adjusted for 8 minimum)]]</f>
        <v>-2.9666666666666686</v>
      </c>
      <c r="M4138" s="2">
        <v>8.3000000000000007</v>
      </c>
      <c r="N4138" s="2"/>
    </row>
    <row r="4139" spans="1:14" x14ac:dyDescent="0.35">
      <c r="A4139" t="s">
        <v>18636</v>
      </c>
      <c r="B4139" t="s">
        <v>9366</v>
      </c>
      <c r="C4139" t="s">
        <v>13757</v>
      </c>
      <c r="D4139" t="s">
        <v>19221</v>
      </c>
      <c r="E4139" s="2">
        <v>19.822222222222223</v>
      </c>
      <c r="F4139" s="2">
        <v>4.8754540358744398</v>
      </c>
      <c r="G4139" s="2">
        <v>4.5001737668161432</v>
      </c>
      <c r="H4139" s="2">
        <v>1.3605100896860987</v>
      </c>
      <c r="I4139" s="2">
        <v>0.98522982062780262</v>
      </c>
      <c r="J4139" s="2">
        <v>26.968333333333334</v>
      </c>
      <c r="K4139" s="2">
        <v>26.968333333333334</v>
      </c>
      <c r="L4139" s="2">
        <f>24-Nurse[[#This Row],[Total RN Hours  (*Adjusted for 8 minimum)]]</f>
        <v>-2.9683333333333337</v>
      </c>
      <c r="M4139" s="2">
        <v>8.3000000000000007</v>
      </c>
      <c r="N4139" s="2"/>
    </row>
    <row r="4140" spans="1:14" x14ac:dyDescent="0.35">
      <c r="A4140" t="s">
        <v>18634</v>
      </c>
      <c r="B4140" t="s">
        <v>8311</v>
      </c>
      <c r="C4140" t="s">
        <v>16978</v>
      </c>
      <c r="D4140" t="s">
        <v>18754</v>
      </c>
      <c r="E4140" s="2">
        <v>75.088888888888889</v>
      </c>
      <c r="F4140" s="2">
        <v>3.4431562592482989</v>
      </c>
      <c r="G4140" s="2">
        <v>3.2496078721515245</v>
      </c>
      <c r="H4140" s="2">
        <v>0.35916691328795497</v>
      </c>
      <c r="I4140" s="2">
        <v>0.23768126664693695</v>
      </c>
      <c r="J4140" s="2">
        <v>26.969444444444441</v>
      </c>
      <c r="K4140" s="2">
        <v>26.969444444444441</v>
      </c>
      <c r="L4140" s="2">
        <f>24-Nurse[[#This Row],[Total RN Hours  (*Adjusted for 8 minimum)]]</f>
        <v>-2.9694444444444414</v>
      </c>
      <c r="M4140" s="2">
        <v>8.3000000000000007</v>
      </c>
      <c r="N4140" s="2"/>
    </row>
    <row r="4141" spans="1:14" x14ac:dyDescent="0.35">
      <c r="A4141" t="s">
        <v>18605</v>
      </c>
      <c r="B4141" t="s">
        <v>642</v>
      </c>
      <c r="C4141" t="s">
        <v>13910</v>
      </c>
      <c r="D4141" t="s">
        <v>18794</v>
      </c>
      <c r="E4141" s="2">
        <v>77.911111111111111</v>
      </c>
      <c r="F4141" s="2">
        <v>4.3114118653736462</v>
      </c>
      <c r="G4141" s="2">
        <v>3.9399286936679978</v>
      </c>
      <c r="H4141" s="2">
        <v>0.34623787792355959</v>
      </c>
      <c r="I4141" s="2">
        <v>0.26751568739304049</v>
      </c>
      <c r="J4141" s="2">
        <v>26.975777777777775</v>
      </c>
      <c r="K4141" s="2">
        <v>26.975777777777775</v>
      </c>
      <c r="L4141" s="2">
        <f>24-Nurse[[#This Row],[Total RN Hours  (*Adjusted for 8 minimum)]]</f>
        <v>-2.9757777777777754</v>
      </c>
      <c r="M4141" s="2">
        <v>8.3000000000000007</v>
      </c>
      <c r="N4141" s="2"/>
    </row>
    <row r="4142" spans="1:14" x14ac:dyDescent="0.35">
      <c r="A4142" t="s">
        <v>18613</v>
      </c>
      <c r="B4142" t="s">
        <v>2596</v>
      </c>
      <c r="C4142" t="s">
        <v>14670</v>
      </c>
      <c r="D4142" t="s">
        <v>19039</v>
      </c>
      <c r="E4142" s="2">
        <v>60</v>
      </c>
      <c r="F4142" s="2">
        <v>3.8953129629629628</v>
      </c>
      <c r="G4142" s="2">
        <v>3.5294444444444442</v>
      </c>
      <c r="H4142" s="2">
        <v>0.4496</v>
      </c>
      <c r="I4142" s="2">
        <v>0.264187037037037</v>
      </c>
      <c r="J4142" s="2">
        <v>26.975999999999999</v>
      </c>
      <c r="K4142" s="2">
        <v>26.975999999999999</v>
      </c>
      <c r="L4142" s="2">
        <f>24-Nurse[[#This Row],[Total RN Hours  (*Adjusted for 8 minimum)]]</f>
        <v>-2.9759999999999991</v>
      </c>
      <c r="M4142" s="2">
        <v>8.3000000000000007</v>
      </c>
      <c r="N4142" s="2"/>
    </row>
    <row r="4143" spans="1:14" x14ac:dyDescent="0.35">
      <c r="A4143" t="s">
        <v>18614</v>
      </c>
      <c r="B4143" t="s">
        <v>20549</v>
      </c>
      <c r="C4143" t="s">
        <v>14695</v>
      </c>
      <c r="D4143" t="s">
        <v>19072</v>
      </c>
      <c r="E4143" s="2">
        <v>4.6111111111111107</v>
      </c>
      <c r="F4143" s="2">
        <v>10.84710843373494</v>
      </c>
      <c r="G4143" s="2">
        <v>10.577228915662651</v>
      </c>
      <c r="H4143" s="2">
        <v>5.8513493975903614</v>
      </c>
      <c r="I4143" s="2">
        <v>5.5814698795180728</v>
      </c>
      <c r="J4143" s="2">
        <v>26.981222222222222</v>
      </c>
      <c r="K4143" s="2">
        <v>26.981222222222222</v>
      </c>
      <c r="L4143" s="2">
        <f>24-Nurse[[#This Row],[Total RN Hours  (*Adjusted for 8 minimum)]]</f>
        <v>-2.9812222222222218</v>
      </c>
      <c r="M4143" s="2">
        <v>8.3000000000000007</v>
      </c>
      <c r="N4143" s="2"/>
    </row>
    <row r="4144" spans="1:14" x14ac:dyDescent="0.35">
      <c r="A4144" t="s">
        <v>18615</v>
      </c>
      <c r="B4144" t="s">
        <v>3265</v>
      </c>
      <c r="C4144" t="s">
        <v>14957</v>
      </c>
      <c r="D4144" t="s">
        <v>18678</v>
      </c>
      <c r="E4144" s="2">
        <v>116.37777777777778</v>
      </c>
      <c r="F4144" s="2">
        <v>3.282843230857361</v>
      </c>
      <c r="G4144" s="2">
        <v>3.1776016803513465</v>
      </c>
      <c r="H4144" s="2">
        <v>0.23190758067595954</v>
      </c>
      <c r="I4144" s="2">
        <v>0.1734771815925148</v>
      </c>
      <c r="J4144" s="2">
        <v>26.988888888888891</v>
      </c>
      <c r="K4144" s="2">
        <v>26.988888888888891</v>
      </c>
      <c r="L4144" s="2">
        <f>24-Nurse[[#This Row],[Total RN Hours  (*Adjusted for 8 minimum)]]</f>
        <v>-2.9888888888888907</v>
      </c>
      <c r="M4144" s="2">
        <v>8.3000000000000007</v>
      </c>
      <c r="N4144" s="2"/>
    </row>
    <row r="4145" spans="1:14" x14ac:dyDescent="0.35">
      <c r="A4145" t="s">
        <v>18636</v>
      </c>
      <c r="B4145" t="s">
        <v>8714</v>
      </c>
      <c r="C4145" t="s">
        <v>17129</v>
      </c>
      <c r="D4145" t="s">
        <v>19800</v>
      </c>
      <c r="E4145" s="2">
        <v>63.255555555555553</v>
      </c>
      <c r="F4145" s="2">
        <v>3.3212594414192873</v>
      </c>
      <c r="G4145" s="2">
        <v>2.954229755840506</v>
      </c>
      <c r="H4145" s="2">
        <v>0.42670823818724751</v>
      </c>
      <c r="I4145" s="2">
        <v>0.21425434744422975</v>
      </c>
      <c r="J4145" s="2">
        <v>26.991666666666667</v>
      </c>
      <c r="K4145" s="2">
        <v>26.991666666666667</v>
      </c>
      <c r="L4145" s="2">
        <f>24-Nurse[[#This Row],[Total RN Hours  (*Adjusted for 8 minimum)]]</f>
        <v>-2.9916666666666671</v>
      </c>
      <c r="M4145" s="2">
        <v>8.3000000000000007</v>
      </c>
      <c r="N4145" s="2"/>
    </row>
    <row r="4146" spans="1:14" x14ac:dyDescent="0.35">
      <c r="A4146" t="s">
        <v>18651</v>
      </c>
      <c r="B4146" t="s">
        <v>12181</v>
      </c>
      <c r="C4146" t="s">
        <v>18296</v>
      </c>
      <c r="D4146" t="s">
        <v>20215</v>
      </c>
      <c r="E4146" s="2">
        <v>30.733333333333334</v>
      </c>
      <c r="F4146" s="2">
        <v>2.5492805495300077</v>
      </c>
      <c r="G4146" s="2">
        <v>2.4535538684020248</v>
      </c>
      <c r="H4146" s="2">
        <v>0.87839479392624731</v>
      </c>
      <c r="I4146" s="2">
        <v>0.78266811279826465</v>
      </c>
      <c r="J4146" s="2">
        <v>26.996000000000002</v>
      </c>
      <c r="K4146" s="2">
        <v>26.996000000000002</v>
      </c>
      <c r="L4146" s="2">
        <f>24-Nurse[[#This Row],[Total RN Hours  (*Adjusted for 8 minimum)]]</f>
        <v>-2.9960000000000022</v>
      </c>
      <c r="M4146" s="2">
        <v>8.3000000000000007</v>
      </c>
      <c r="N4146" s="2"/>
    </row>
    <row r="4147" spans="1:14" x14ac:dyDescent="0.35">
      <c r="A4147" t="s">
        <v>18626</v>
      </c>
      <c r="B4147" t="s">
        <v>6628</v>
      </c>
      <c r="C4147" t="s">
        <v>16366</v>
      </c>
      <c r="D4147" t="s">
        <v>18788</v>
      </c>
      <c r="E4147" s="2">
        <v>71.466666666666669</v>
      </c>
      <c r="F4147" s="2">
        <v>3.0027021144278607</v>
      </c>
      <c r="G4147" s="2">
        <v>2.7698818407960193</v>
      </c>
      <c r="H4147" s="2">
        <v>0.37779850746268656</v>
      </c>
      <c r="I4147" s="2">
        <v>0.22049906716417908</v>
      </c>
      <c r="J4147" s="2">
        <v>27</v>
      </c>
      <c r="K4147" s="2">
        <v>27</v>
      </c>
      <c r="L4147" s="2">
        <f>24-Nurse[[#This Row],[Total RN Hours  (*Adjusted for 8 minimum)]]</f>
        <v>-3</v>
      </c>
      <c r="M4147" s="2">
        <v>8.3000000000000007</v>
      </c>
      <c r="N4147" s="2"/>
    </row>
    <row r="4148" spans="1:14" x14ac:dyDescent="0.35">
      <c r="A4148" t="s">
        <v>18601</v>
      </c>
      <c r="B4148" t="s">
        <v>36</v>
      </c>
      <c r="C4148" t="s">
        <v>13615</v>
      </c>
      <c r="D4148" t="s">
        <v>18677</v>
      </c>
      <c r="E4148" s="2">
        <v>59.077777777777776</v>
      </c>
      <c r="F4148" s="2">
        <v>3.6900394959563663</v>
      </c>
      <c r="G4148" s="2">
        <v>3.4989542975362045</v>
      </c>
      <c r="H4148" s="2">
        <v>0.45709986834681215</v>
      </c>
      <c r="I4148" s="2">
        <v>0.2660146699266504</v>
      </c>
      <c r="J4148" s="2">
        <v>27.004444444444445</v>
      </c>
      <c r="K4148" s="2">
        <v>27.004444444444445</v>
      </c>
      <c r="L4148" s="2">
        <f>24-Nurse[[#This Row],[Total RN Hours  (*Adjusted for 8 minimum)]]</f>
        <v>-3.0044444444444451</v>
      </c>
      <c r="M4148" s="2">
        <v>8.3000000000000007</v>
      </c>
      <c r="N4148" s="2"/>
    </row>
    <row r="4149" spans="1:14" x14ac:dyDescent="0.35">
      <c r="A4149" t="s">
        <v>18604</v>
      </c>
      <c r="B4149" t="s">
        <v>526</v>
      </c>
      <c r="C4149" t="s">
        <v>13812</v>
      </c>
      <c r="D4149" t="s">
        <v>18762</v>
      </c>
      <c r="E4149" s="2">
        <v>109.1</v>
      </c>
      <c r="F4149" s="2">
        <v>4.2478867501782265</v>
      </c>
      <c r="G4149" s="2">
        <v>3.905489357368368</v>
      </c>
      <c r="H4149" s="2">
        <v>0.2475302984010592</v>
      </c>
      <c r="I4149" s="2">
        <v>0.12409614013647012</v>
      </c>
      <c r="J4149" s="2">
        <v>27.005555555555556</v>
      </c>
      <c r="K4149" s="2">
        <v>27.005555555555556</v>
      </c>
      <c r="L4149" s="2">
        <f>24-Nurse[[#This Row],[Total RN Hours  (*Adjusted for 8 minimum)]]</f>
        <v>-3.0055555555555564</v>
      </c>
      <c r="M4149" s="2">
        <v>8.3000000000000007</v>
      </c>
      <c r="N4149" s="2"/>
    </row>
    <row r="4150" spans="1:14" x14ac:dyDescent="0.35">
      <c r="A4150" t="s">
        <v>18611</v>
      </c>
      <c r="B4150" t="s">
        <v>2490</v>
      </c>
      <c r="C4150" t="s">
        <v>14618</v>
      </c>
      <c r="D4150" t="s">
        <v>19026</v>
      </c>
      <c r="E4150" s="2">
        <v>100.2</v>
      </c>
      <c r="F4150" s="2">
        <v>3.2080683078287873</v>
      </c>
      <c r="G4150" s="2">
        <v>3.0927434020847198</v>
      </c>
      <c r="H4150" s="2">
        <v>0.26960301618984256</v>
      </c>
      <c r="I4150" s="2">
        <v>0.15427811044577511</v>
      </c>
      <c r="J4150" s="2">
        <v>27.014222222222223</v>
      </c>
      <c r="K4150" s="2">
        <v>27.014222222222223</v>
      </c>
      <c r="L4150" s="2">
        <f>24-Nurse[[#This Row],[Total RN Hours  (*Adjusted for 8 minimum)]]</f>
        <v>-3.014222222222223</v>
      </c>
      <c r="M4150" s="2">
        <v>8.3000000000000007</v>
      </c>
      <c r="N4150" s="2"/>
    </row>
    <row r="4151" spans="1:14" x14ac:dyDescent="0.35">
      <c r="A4151" t="s">
        <v>18616</v>
      </c>
      <c r="B4151" t="s">
        <v>3761</v>
      </c>
      <c r="C4151" t="s">
        <v>15103</v>
      </c>
      <c r="D4151" t="s">
        <v>19158</v>
      </c>
      <c r="E4151" s="2">
        <v>44.43333333333333</v>
      </c>
      <c r="F4151" s="2">
        <v>3.9722255563890982</v>
      </c>
      <c r="G4151" s="2">
        <v>3.5552663165791456</v>
      </c>
      <c r="H4151" s="2">
        <v>0.60798449612403105</v>
      </c>
      <c r="I4151" s="2">
        <v>0.1930257564391098</v>
      </c>
      <c r="J4151" s="2">
        <v>27.014777777777777</v>
      </c>
      <c r="K4151" s="2">
        <v>27.014777777777777</v>
      </c>
      <c r="L4151" s="2">
        <f>24-Nurse[[#This Row],[Total RN Hours  (*Adjusted for 8 minimum)]]</f>
        <v>-3.0147777777777769</v>
      </c>
      <c r="M4151" s="2">
        <v>8.3000000000000007</v>
      </c>
      <c r="N4151" s="2"/>
    </row>
    <row r="4152" spans="1:14" x14ac:dyDescent="0.35">
      <c r="A4152" t="s">
        <v>18634</v>
      </c>
      <c r="B4152" t="s">
        <v>8392</v>
      </c>
      <c r="C4152" t="s">
        <v>13692</v>
      </c>
      <c r="D4152" t="s">
        <v>19711</v>
      </c>
      <c r="E4152" s="2">
        <v>81.355555555555554</v>
      </c>
      <c r="F4152" s="2">
        <v>4.101648456705818</v>
      </c>
      <c r="G4152" s="2">
        <v>3.9515528544113634</v>
      </c>
      <c r="H4152" s="2">
        <v>0.33212237093690256</v>
      </c>
      <c r="I4152" s="2">
        <v>0.19827915869980878</v>
      </c>
      <c r="J4152" s="2">
        <v>27.020000000000003</v>
      </c>
      <c r="K4152" s="2">
        <v>27.020000000000003</v>
      </c>
      <c r="L4152" s="2">
        <f>24-Nurse[[#This Row],[Total RN Hours  (*Adjusted for 8 minimum)]]</f>
        <v>-3.0200000000000031</v>
      </c>
      <c r="M4152" s="2">
        <v>8.3000000000000007</v>
      </c>
      <c r="N4152" s="2"/>
    </row>
    <row r="4153" spans="1:14" x14ac:dyDescent="0.35">
      <c r="A4153" t="s">
        <v>18604</v>
      </c>
      <c r="B4153" t="s">
        <v>417</v>
      </c>
      <c r="C4153" t="s">
        <v>13766</v>
      </c>
      <c r="D4153" t="s">
        <v>18740</v>
      </c>
      <c r="E4153" s="2">
        <v>103.71111111111111</v>
      </c>
      <c r="F4153" s="2">
        <v>3.6003181915577458</v>
      </c>
      <c r="G4153" s="2">
        <v>3.4667741589886432</v>
      </c>
      <c r="H4153" s="2">
        <v>0.26055281765588173</v>
      </c>
      <c r="I4153" s="2">
        <v>0.2116991643454039</v>
      </c>
      <c r="J4153" s="2">
        <v>27.022222222222222</v>
      </c>
      <c r="K4153" s="2">
        <v>27.022222222222222</v>
      </c>
      <c r="L4153" s="2">
        <f>24-Nurse[[#This Row],[Total RN Hours  (*Adjusted for 8 minimum)]]</f>
        <v>-3.0222222222222221</v>
      </c>
      <c r="M4153" s="2">
        <v>8.3000000000000007</v>
      </c>
      <c r="N4153" s="2"/>
    </row>
    <row r="4154" spans="1:14" x14ac:dyDescent="0.35">
      <c r="A4154" t="s">
        <v>18606</v>
      </c>
      <c r="B4154" t="s">
        <v>20418</v>
      </c>
      <c r="C4154" t="s">
        <v>14127</v>
      </c>
      <c r="D4154" t="s">
        <v>18841</v>
      </c>
      <c r="E4154" s="2">
        <v>88.311111111111117</v>
      </c>
      <c r="F4154" s="2">
        <v>2.9869753397081023</v>
      </c>
      <c r="G4154" s="2">
        <v>2.8464154504277808</v>
      </c>
      <c r="H4154" s="2">
        <v>0.30601660795168589</v>
      </c>
      <c r="I4154" s="2">
        <v>0.24379089079013586</v>
      </c>
      <c r="J4154" s="2">
        <v>27.024666666666665</v>
      </c>
      <c r="K4154" s="2">
        <v>27.024666666666665</v>
      </c>
      <c r="L4154" s="2">
        <f>24-Nurse[[#This Row],[Total RN Hours  (*Adjusted for 8 minimum)]]</f>
        <v>-3.0246666666666648</v>
      </c>
      <c r="M4154" s="2">
        <v>8.3000000000000007</v>
      </c>
      <c r="N4154" s="2"/>
    </row>
    <row r="4155" spans="1:14" x14ac:dyDescent="0.35">
      <c r="A4155" t="s">
        <v>18631</v>
      </c>
      <c r="B4155" t="s">
        <v>7356</v>
      </c>
      <c r="C4155" t="s">
        <v>16638</v>
      </c>
      <c r="D4155" t="s">
        <v>19658</v>
      </c>
      <c r="E4155" s="2">
        <v>101.37777777777778</v>
      </c>
      <c r="F4155" s="2">
        <v>3.3500986409469529</v>
      </c>
      <c r="G4155" s="2">
        <v>2.9355819815870237</v>
      </c>
      <c r="H4155" s="2">
        <v>0.26663743971942128</v>
      </c>
      <c r="I4155" s="2">
        <v>9.6092722490135909E-2</v>
      </c>
      <c r="J4155" s="2">
        <v>27.031111111111109</v>
      </c>
      <c r="K4155" s="2">
        <v>27.031111111111109</v>
      </c>
      <c r="L4155" s="2">
        <f>24-Nurse[[#This Row],[Total RN Hours  (*Adjusted for 8 minimum)]]</f>
        <v>-3.0311111111111089</v>
      </c>
      <c r="M4155" s="2">
        <v>8.3000000000000007</v>
      </c>
      <c r="N4155" s="2"/>
    </row>
    <row r="4156" spans="1:14" x14ac:dyDescent="0.35">
      <c r="A4156" t="s">
        <v>18625</v>
      </c>
      <c r="B4156" t="s">
        <v>6401</v>
      </c>
      <c r="C4156" t="s">
        <v>16246</v>
      </c>
      <c r="D4156" t="s">
        <v>19530</v>
      </c>
      <c r="E4156" s="2">
        <v>43.31111111111111</v>
      </c>
      <c r="F4156" s="2">
        <v>4.6215341200615709</v>
      </c>
      <c r="G4156" s="2">
        <v>4.5033966136480252</v>
      </c>
      <c r="H4156" s="2">
        <v>0.62448435094920474</v>
      </c>
      <c r="I4156" s="2">
        <v>0.50634684453565926</v>
      </c>
      <c r="J4156" s="2">
        <v>27.047111111111111</v>
      </c>
      <c r="K4156" s="2">
        <v>27.047111111111111</v>
      </c>
      <c r="L4156" s="2">
        <f>24-Nurse[[#This Row],[Total RN Hours  (*Adjusted for 8 minimum)]]</f>
        <v>-3.0471111111111107</v>
      </c>
      <c r="M4156" s="2">
        <v>8.3000000000000007</v>
      </c>
      <c r="N4156" s="2"/>
    </row>
    <row r="4157" spans="1:14" x14ac:dyDescent="0.35">
      <c r="A4157" t="s">
        <v>18636</v>
      </c>
      <c r="B4157" t="s">
        <v>8938</v>
      </c>
      <c r="C4157" t="s">
        <v>17197</v>
      </c>
      <c r="D4157" t="s">
        <v>19807</v>
      </c>
      <c r="E4157" s="2">
        <v>78.311111111111117</v>
      </c>
      <c r="F4157" s="2">
        <v>3.1393288876276957</v>
      </c>
      <c r="G4157" s="2">
        <v>2.9458697502837681</v>
      </c>
      <c r="H4157" s="2">
        <v>0.34545261066969352</v>
      </c>
      <c r="I4157" s="2">
        <v>0.15199347332576618</v>
      </c>
      <c r="J4157" s="2">
        <v>27.052777777777777</v>
      </c>
      <c r="K4157" s="2">
        <v>27.052777777777777</v>
      </c>
      <c r="L4157" s="2">
        <f>24-Nurse[[#This Row],[Total RN Hours  (*Adjusted for 8 minimum)]]</f>
        <v>-3.0527777777777771</v>
      </c>
      <c r="M4157" s="2">
        <v>8.3000000000000007</v>
      </c>
      <c r="N4157" s="2"/>
    </row>
    <row r="4158" spans="1:14" x14ac:dyDescent="0.35">
      <c r="A4158" t="s">
        <v>18611</v>
      </c>
      <c r="B4158" t="s">
        <v>2381</v>
      </c>
      <c r="C4158" t="s">
        <v>14572</v>
      </c>
      <c r="D4158" t="s">
        <v>18762</v>
      </c>
      <c r="E4158" s="2">
        <v>60.6</v>
      </c>
      <c r="F4158" s="2">
        <v>3.3573560689402271</v>
      </c>
      <c r="G4158" s="2">
        <v>3.3573560689402271</v>
      </c>
      <c r="H4158" s="2">
        <v>0.44675284195086179</v>
      </c>
      <c r="I4158" s="2">
        <v>0.44675284195086179</v>
      </c>
      <c r="J4158" s="2">
        <v>27.073222222222224</v>
      </c>
      <c r="K4158" s="2">
        <v>27.073222222222224</v>
      </c>
      <c r="L4158" s="2">
        <f>24-Nurse[[#This Row],[Total RN Hours  (*Adjusted for 8 minimum)]]</f>
        <v>-3.0732222222222241</v>
      </c>
      <c r="M4158" s="2">
        <v>8.3000000000000007</v>
      </c>
      <c r="N4158" s="2"/>
    </row>
    <row r="4159" spans="1:14" x14ac:dyDescent="0.35">
      <c r="A4159" t="s">
        <v>18611</v>
      </c>
      <c r="B4159" t="s">
        <v>2314</v>
      </c>
      <c r="C4159" t="s">
        <v>14542</v>
      </c>
      <c r="D4159" t="s">
        <v>18985</v>
      </c>
      <c r="E4159" s="2">
        <v>60.844444444444441</v>
      </c>
      <c r="F4159" s="2">
        <v>3.2740522279035797</v>
      </c>
      <c r="G4159" s="2">
        <v>2.9094886778670563</v>
      </c>
      <c r="H4159" s="2">
        <v>0.44495982468955442</v>
      </c>
      <c r="I4159" s="2">
        <v>8.039627465303141E-2</v>
      </c>
      <c r="J4159" s="2">
        <v>27.073333333333331</v>
      </c>
      <c r="K4159" s="2">
        <v>27.073333333333331</v>
      </c>
      <c r="L4159" s="2">
        <f>24-Nurse[[#This Row],[Total RN Hours  (*Adjusted for 8 minimum)]]</f>
        <v>-3.0733333333333306</v>
      </c>
      <c r="M4159" s="2">
        <v>8.3000000000000007</v>
      </c>
      <c r="N4159" s="2"/>
    </row>
    <row r="4160" spans="1:14" x14ac:dyDescent="0.35">
      <c r="A4160" t="s">
        <v>18644</v>
      </c>
      <c r="B4160" t="s">
        <v>11056</v>
      </c>
      <c r="C4160" t="s">
        <v>14499</v>
      </c>
      <c r="D4160" t="s">
        <v>18970</v>
      </c>
      <c r="E4160" s="2">
        <v>61.888888888888886</v>
      </c>
      <c r="F4160" s="2">
        <v>3.2585314183123879</v>
      </c>
      <c r="G4160" s="2">
        <v>3.0667450628366253</v>
      </c>
      <c r="H4160" s="2">
        <v>0.43746858168761227</v>
      </c>
      <c r="I4160" s="2">
        <v>0.24568222621184921</v>
      </c>
      <c r="J4160" s="2">
        <v>27.074444444444445</v>
      </c>
      <c r="K4160" s="2">
        <v>27.074444444444445</v>
      </c>
      <c r="L4160" s="2">
        <f>24-Nurse[[#This Row],[Total RN Hours  (*Adjusted for 8 minimum)]]</f>
        <v>-3.0744444444444454</v>
      </c>
      <c r="M4160" s="2">
        <v>8.3000000000000007</v>
      </c>
      <c r="N4160" s="2"/>
    </row>
    <row r="4161" spans="1:14" x14ac:dyDescent="0.35">
      <c r="A4161" t="s">
        <v>18614</v>
      </c>
      <c r="B4161" t="s">
        <v>2766</v>
      </c>
      <c r="C4161" t="s">
        <v>14776</v>
      </c>
      <c r="D4161" t="s">
        <v>18663</v>
      </c>
      <c r="E4161" s="2">
        <v>68.12222222222222</v>
      </c>
      <c r="F4161" s="2">
        <v>2.9073022345457509</v>
      </c>
      <c r="G4161" s="2">
        <v>2.6275632033925951</v>
      </c>
      <c r="H4161" s="2">
        <v>0.39748165062795632</v>
      </c>
      <c r="I4161" s="2">
        <v>0.18824498450497473</v>
      </c>
      <c r="J4161" s="2">
        <v>27.077333333333335</v>
      </c>
      <c r="K4161" s="2">
        <v>27.077333333333335</v>
      </c>
      <c r="L4161" s="2">
        <f>24-Nurse[[#This Row],[Total RN Hours  (*Adjusted for 8 minimum)]]</f>
        <v>-3.0773333333333355</v>
      </c>
      <c r="M4161" s="2">
        <v>8.3000000000000007</v>
      </c>
      <c r="N4161" s="2"/>
    </row>
    <row r="4162" spans="1:14" x14ac:dyDescent="0.35">
      <c r="A4162" t="s">
        <v>18628</v>
      </c>
      <c r="B4162" t="s">
        <v>6989</v>
      </c>
      <c r="C4162" t="s">
        <v>16458</v>
      </c>
      <c r="D4162" t="s">
        <v>18858</v>
      </c>
      <c r="E4162" s="2">
        <v>78.144444444444446</v>
      </c>
      <c r="F4162" s="2">
        <v>3.3176212142755581</v>
      </c>
      <c r="G4162" s="2">
        <v>2.9846751030854546</v>
      </c>
      <c r="H4162" s="2">
        <v>0.34652495378927911</v>
      </c>
      <c r="I4162" s="2">
        <v>0.16245841035120148</v>
      </c>
      <c r="J4162" s="2">
        <v>27.079000000000001</v>
      </c>
      <c r="K4162" s="2">
        <v>27.079000000000001</v>
      </c>
      <c r="L4162" s="2">
        <f>24-Nurse[[#This Row],[Total RN Hours  (*Adjusted for 8 minimum)]]</f>
        <v>-3.0790000000000006</v>
      </c>
      <c r="M4162" s="2">
        <v>8.3000000000000007</v>
      </c>
      <c r="N4162" s="2"/>
    </row>
    <row r="4163" spans="1:14" x14ac:dyDescent="0.35">
      <c r="A4163" t="s">
        <v>18636</v>
      </c>
      <c r="B4163" t="s">
        <v>8966</v>
      </c>
      <c r="C4163" t="s">
        <v>17206</v>
      </c>
      <c r="D4163" t="s">
        <v>18775</v>
      </c>
      <c r="E4163" s="2">
        <v>76.766666666666666</v>
      </c>
      <c r="F4163" s="2">
        <v>3.2811984368215374</v>
      </c>
      <c r="G4163" s="2">
        <v>2.9595889419597627</v>
      </c>
      <c r="H4163" s="2">
        <v>0.35275727312201477</v>
      </c>
      <c r="I4163" s="2">
        <v>0.19289332754378347</v>
      </c>
      <c r="J4163" s="2">
        <v>27.080000000000002</v>
      </c>
      <c r="K4163" s="2">
        <v>27.080000000000002</v>
      </c>
      <c r="L4163" s="2">
        <f>24-Nurse[[#This Row],[Total RN Hours  (*Adjusted for 8 minimum)]]</f>
        <v>-3.0800000000000018</v>
      </c>
      <c r="M4163" s="2">
        <v>8.3000000000000007</v>
      </c>
      <c r="N4163" s="2"/>
    </row>
    <row r="4164" spans="1:14" x14ac:dyDescent="0.35">
      <c r="A4164" t="s">
        <v>18650</v>
      </c>
      <c r="B4164" t="s">
        <v>11867</v>
      </c>
      <c r="C4164" t="s">
        <v>18143</v>
      </c>
      <c r="D4164" t="s">
        <v>19387</v>
      </c>
      <c r="E4164" s="2">
        <v>27.255555555555556</v>
      </c>
      <c r="F4164" s="2">
        <v>4.1879739094985728</v>
      </c>
      <c r="G4164" s="2">
        <v>3.5683652670199755</v>
      </c>
      <c r="H4164" s="2">
        <v>0.99392580513656759</v>
      </c>
      <c r="I4164" s="2">
        <v>0.37431716265796983</v>
      </c>
      <c r="J4164" s="2">
        <v>27.090000000000003</v>
      </c>
      <c r="K4164" s="2">
        <v>27.090000000000003</v>
      </c>
      <c r="L4164" s="2">
        <f>24-Nurse[[#This Row],[Total RN Hours  (*Adjusted for 8 minimum)]]</f>
        <v>-3.0900000000000034</v>
      </c>
      <c r="M4164" s="2">
        <v>8.3000000000000007</v>
      </c>
      <c r="N4164" s="2"/>
    </row>
    <row r="4165" spans="1:14" x14ac:dyDescent="0.35">
      <c r="A4165" t="s">
        <v>18645</v>
      </c>
      <c r="B4165" t="s">
        <v>12995</v>
      </c>
      <c r="C4165" t="s">
        <v>17875</v>
      </c>
      <c r="D4165" t="s">
        <v>20022</v>
      </c>
      <c r="E4165" s="2">
        <v>78.666666666666671</v>
      </c>
      <c r="F4165" s="2">
        <v>3.1667881355932197</v>
      </c>
      <c r="G4165" s="2">
        <v>2.843059322033898</v>
      </c>
      <c r="H4165" s="2">
        <v>0.34436581920903953</v>
      </c>
      <c r="I4165" s="2">
        <v>0.15615960451977398</v>
      </c>
      <c r="J4165" s="2">
        <v>27.09011111111111</v>
      </c>
      <c r="K4165" s="2">
        <v>27.09011111111111</v>
      </c>
      <c r="L4165" s="2">
        <f>24-Nurse[[#This Row],[Total RN Hours  (*Adjusted for 8 minimum)]]</f>
        <v>-3.0901111111111099</v>
      </c>
      <c r="M4165" s="2">
        <v>8.3000000000000007</v>
      </c>
      <c r="N4165" s="2"/>
    </row>
    <row r="4166" spans="1:14" x14ac:dyDescent="0.35">
      <c r="A4166" t="s">
        <v>18636</v>
      </c>
      <c r="B4166" t="s">
        <v>9266</v>
      </c>
      <c r="C4166" t="s">
        <v>17260</v>
      </c>
      <c r="D4166" t="s">
        <v>19800</v>
      </c>
      <c r="E4166" s="2">
        <v>63.233333333333334</v>
      </c>
      <c r="F4166" s="2">
        <v>3.232472324723247</v>
      </c>
      <c r="G4166" s="2">
        <v>2.9884027411702685</v>
      </c>
      <c r="H4166" s="2">
        <v>0.4284835705499912</v>
      </c>
      <c r="I4166" s="2">
        <v>0.33140045686171149</v>
      </c>
      <c r="J4166" s="2">
        <v>27.094444444444445</v>
      </c>
      <c r="K4166" s="2">
        <v>27.094444444444445</v>
      </c>
      <c r="L4166" s="2">
        <f>24-Nurse[[#This Row],[Total RN Hours  (*Adjusted for 8 minimum)]]</f>
        <v>-3.094444444444445</v>
      </c>
      <c r="M4166" s="2">
        <v>8.3000000000000007</v>
      </c>
      <c r="N4166" s="2"/>
    </row>
    <row r="4167" spans="1:14" x14ac:dyDescent="0.35">
      <c r="A4167" t="s">
        <v>18605</v>
      </c>
      <c r="B4167" t="s">
        <v>723</v>
      </c>
      <c r="C4167" t="s">
        <v>13884</v>
      </c>
      <c r="D4167" t="s">
        <v>18794</v>
      </c>
      <c r="E4167" s="2">
        <v>84.455555555555549</v>
      </c>
      <c r="F4167" s="2">
        <v>3.9322128667280625</v>
      </c>
      <c r="G4167" s="2">
        <v>3.6296421523483757</v>
      </c>
      <c r="H4167" s="2">
        <v>0.32086304433627155</v>
      </c>
      <c r="I4167" s="2">
        <v>8.9697408235758461E-2</v>
      </c>
      <c r="J4167" s="2">
        <v>27.098666666666666</v>
      </c>
      <c r="K4167" s="2">
        <v>27.098666666666666</v>
      </c>
      <c r="L4167" s="2">
        <f>24-Nurse[[#This Row],[Total RN Hours  (*Adjusted for 8 minimum)]]</f>
        <v>-3.0986666666666665</v>
      </c>
      <c r="M4167" s="2">
        <v>8.3000000000000007</v>
      </c>
      <c r="N4167" s="2"/>
    </row>
    <row r="4168" spans="1:14" x14ac:dyDescent="0.35">
      <c r="A4168" t="s">
        <v>18624</v>
      </c>
      <c r="B4168" t="s">
        <v>6107</v>
      </c>
      <c r="C4168" t="s">
        <v>16061</v>
      </c>
      <c r="D4168" t="s">
        <v>19225</v>
      </c>
      <c r="E4168" s="2">
        <v>69</v>
      </c>
      <c r="F4168" s="2">
        <v>5.117136876006442</v>
      </c>
      <c r="G4168" s="2">
        <v>5.1163816425120778</v>
      </c>
      <c r="H4168" s="2">
        <v>0.39274879227053139</v>
      </c>
      <c r="I4168" s="2">
        <v>0.39199355877616748</v>
      </c>
      <c r="J4168" s="2">
        <v>27.099666666666664</v>
      </c>
      <c r="K4168" s="2">
        <v>27.099666666666664</v>
      </c>
      <c r="L4168" s="2">
        <f>24-Nurse[[#This Row],[Total RN Hours  (*Adjusted for 8 minimum)]]</f>
        <v>-3.0996666666666641</v>
      </c>
      <c r="M4168" s="2">
        <v>8.3000000000000007</v>
      </c>
      <c r="N4168" s="2"/>
    </row>
    <row r="4169" spans="1:14" x14ac:dyDescent="0.35">
      <c r="A4169" t="s">
        <v>18649</v>
      </c>
      <c r="B4169" t="s">
        <v>11704</v>
      </c>
      <c r="C4169" t="s">
        <v>13976</v>
      </c>
      <c r="D4169" t="s">
        <v>20169</v>
      </c>
      <c r="E4169" s="2">
        <v>44.43333333333333</v>
      </c>
      <c r="F4169" s="2">
        <v>3.2563140785196305</v>
      </c>
      <c r="G4169" s="2">
        <v>2.8662790697674416</v>
      </c>
      <c r="H4169" s="2">
        <v>0.61009002250562649</v>
      </c>
      <c r="I4169" s="2">
        <v>0.34089772443110777</v>
      </c>
      <c r="J4169" s="2">
        <v>27.108333333333334</v>
      </c>
      <c r="K4169" s="2">
        <v>27.108333333333334</v>
      </c>
      <c r="L4169" s="2">
        <f>24-Nurse[[#This Row],[Total RN Hours  (*Adjusted for 8 minimum)]]</f>
        <v>-3.1083333333333343</v>
      </c>
      <c r="M4169" s="2">
        <v>8.3000000000000007</v>
      </c>
      <c r="N4169" s="2"/>
    </row>
    <row r="4170" spans="1:14" x14ac:dyDescent="0.35">
      <c r="A4170" t="s">
        <v>18636</v>
      </c>
      <c r="B4170" t="s">
        <v>8901</v>
      </c>
      <c r="C4170" t="s">
        <v>17086</v>
      </c>
      <c r="D4170" t="s">
        <v>18927</v>
      </c>
      <c r="E4170" s="2">
        <v>52.81111111111111</v>
      </c>
      <c r="F4170" s="2">
        <v>3.5891479065853149</v>
      </c>
      <c r="G4170" s="2">
        <v>3.3260824742268045</v>
      </c>
      <c r="H4170" s="2">
        <v>0.51339575005259841</v>
      </c>
      <c r="I4170" s="2">
        <v>0.25033031769408792</v>
      </c>
      <c r="J4170" s="2">
        <v>27.113</v>
      </c>
      <c r="K4170" s="2">
        <v>27.113</v>
      </c>
      <c r="L4170" s="2">
        <f>24-Nurse[[#This Row],[Total RN Hours  (*Adjusted for 8 minimum)]]</f>
        <v>-3.1129999999999995</v>
      </c>
      <c r="M4170" s="2">
        <v>8.3000000000000007</v>
      </c>
      <c r="N4170" s="2"/>
    </row>
    <row r="4171" spans="1:14" x14ac:dyDescent="0.35">
      <c r="A4171" t="s">
        <v>18634</v>
      </c>
      <c r="B4171" t="s">
        <v>8179</v>
      </c>
      <c r="C4171" t="s">
        <v>16924</v>
      </c>
      <c r="D4171" t="s">
        <v>19713</v>
      </c>
      <c r="E4171" s="2">
        <v>83.577777777777783</v>
      </c>
      <c r="F4171" s="2">
        <v>3.2555065142249395</v>
      </c>
      <c r="G4171" s="2">
        <v>3.1188673225206061</v>
      </c>
      <c r="H4171" s="2">
        <v>0.32455463972347781</v>
      </c>
      <c r="I4171" s="2">
        <v>0.18791544801914384</v>
      </c>
      <c r="J4171" s="2">
        <v>27.125555555555557</v>
      </c>
      <c r="K4171" s="2">
        <v>27.125555555555557</v>
      </c>
      <c r="L4171" s="2">
        <f>24-Nurse[[#This Row],[Total RN Hours  (*Adjusted for 8 minimum)]]</f>
        <v>-3.1255555555555574</v>
      </c>
      <c r="M4171" s="2">
        <v>8.3000000000000007</v>
      </c>
      <c r="N4171" s="2"/>
    </row>
    <row r="4172" spans="1:14" x14ac:dyDescent="0.35">
      <c r="A4172" t="s">
        <v>18625</v>
      </c>
      <c r="B4172" t="s">
        <v>6338</v>
      </c>
      <c r="C4172" t="s">
        <v>14411</v>
      </c>
      <c r="D4172" t="s">
        <v>19516</v>
      </c>
      <c r="E4172" s="2">
        <v>75.322222222222223</v>
      </c>
      <c r="F4172" s="2">
        <v>3.9039415843044694</v>
      </c>
      <c r="G4172" s="2">
        <v>3.7452898657619116</v>
      </c>
      <c r="H4172" s="2">
        <v>0.36017111668387664</v>
      </c>
      <c r="I4172" s="2">
        <v>0.26834341348281454</v>
      </c>
      <c r="J4172" s="2">
        <v>27.128888888888888</v>
      </c>
      <c r="K4172" s="2">
        <v>27.128888888888888</v>
      </c>
      <c r="L4172" s="2">
        <f>24-Nurse[[#This Row],[Total RN Hours  (*Adjusted for 8 minimum)]]</f>
        <v>-3.1288888888888877</v>
      </c>
      <c r="M4172" s="2">
        <v>8.3000000000000007</v>
      </c>
      <c r="N4172" s="2"/>
    </row>
    <row r="4173" spans="1:14" x14ac:dyDescent="0.35">
      <c r="A4173" t="s">
        <v>18636</v>
      </c>
      <c r="B4173" t="s">
        <v>9484</v>
      </c>
      <c r="C4173" t="s">
        <v>17292</v>
      </c>
      <c r="D4173" t="s">
        <v>18682</v>
      </c>
      <c r="E4173" s="2">
        <v>63.666666666666664</v>
      </c>
      <c r="F4173" s="2">
        <v>3.5561082024432813</v>
      </c>
      <c r="G4173" s="2">
        <v>3.1543630017452009</v>
      </c>
      <c r="H4173" s="2">
        <v>0.42617801047120418</v>
      </c>
      <c r="I4173" s="2">
        <v>0.20091623036649214</v>
      </c>
      <c r="J4173" s="2">
        <v>27.133333333333333</v>
      </c>
      <c r="K4173" s="2">
        <v>27.133333333333333</v>
      </c>
      <c r="L4173" s="2">
        <f>24-Nurse[[#This Row],[Total RN Hours  (*Adjusted for 8 minimum)]]</f>
        <v>-3.1333333333333329</v>
      </c>
      <c r="M4173" s="2">
        <v>8.3000000000000007</v>
      </c>
      <c r="N4173" s="2"/>
    </row>
    <row r="4174" spans="1:14" x14ac:dyDescent="0.35">
      <c r="A4174" t="s">
        <v>18603</v>
      </c>
      <c r="B4174" t="s">
        <v>266</v>
      </c>
      <c r="C4174" t="s">
        <v>13741</v>
      </c>
      <c r="D4174" t="s">
        <v>18734</v>
      </c>
      <c r="E4174" s="2">
        <v>53.022222222222226</v>
      </c>
      <c r="F4174" s="2">
        <v>2.2849811399832354</v>
      </c>
      <c r="G4174" s="2">
        <v>2.0400963956412408</v>
      </c>
      <c r="H4174" s="2">
        <v>0.51177284157585901</v>
      </c>
      <c r="I4174" s="2">
        <v>0.39293378038558247</v>
      </c>
      <c r="J4174" s="2">
        <v>27.135333333333328</v>
      </c>
      <c r="K4174" s="2">
        <v>27.135333333333328</v>
      </c>
      <c r="L4174" s="2">
        <f>24-Nurse[[#This Row],[Total RN Hours  (*Adjusted for 8 minimum)]]</f>
        <v>-3.1353333333333282</v>
      </c>
      <c r="M4174" s="2">
        <v>8.3000000000000007</v>
      </c>
      <c r="N4174" s="2"/>
    </row>
    <row r="4175" spans="1:14" x14ac:dyDescent="0.35">
      <c r="A4175" t="s">
        <v>18648</v>
      </c>
      <c r="B4175" t="s">
        <v>11537</v>
      </c>
      <c r="C4175" t="s">
        <v>18029</v>
      </c>
      <c r="D4175" t="s">
        <v>19902</v>
      </c>
      <c r="E4175" s="2">
        <v>56.677777777777777</v>
      </c>
      <c r="F4175" s="2">
        <v>2.789425602822976</v>
      </c>
      <c r="G4175" s="2">
        <v>2.5165379337384821</v>
      </c>
      <c r="H4175" s="2">
        <v>0.47877867084885323</v>
      </c>
      <c r="I4175" s="2">
        <v>0.20589100176435993</v>
      </c>
      <c r="J4175" s="2">
        <v>27.136111111111113</v>
      </c>
      <c r="K4175" s="2">
        <v>27.136111111111113</v>
      </c>
      <c r="L4175" s="2">
        <f>24-Nurse[[#This Row],[Total RN Hours  (*Adjusted for 8 minimum)]]</f>
        <v>-3.1361111111111128</v>
      </c>
      <c r="M4175" s="2">
        <v>8.3000000000000007</v>
      </c>
      <c r="N4175" s="2"/>
    </row>
    <row r="4176" spans="1:14" x14ac:dyDescent="0.35">
      <c r="A4176" t="s">
        <v>18645</v>
      </c>
      <c r="B4176" t="s">
        <v>13187</v>
      </c>
      <c r="C4176" t="s">
        <v>18541</v>
      </c>
      <c r="D4176" t="s">
        <v>20018</v>
      </c>
      <c r="E4176" s="2">
        <v>105.66666666666667</v>
      </c>
      <c r="F4176" s="2">
        <v>2.7559800210304939</v>
      </c>
      <c r="G4176" s="2">
        <v>2.5980273396424813</v>
      </c>
      <c r="H4176" s="2">
        <v>0.25682439537329127</v>
      </c>
      <c r="I4176" s="2">
        <v>0.20635120925341746</v>
      </c>
      <c r="J4176" s="2">
        <v>27.137777777777778</v>
      </c>
      <c r="K4176" s="2">
        <v>27.137777777777778</v>
      </c>
      <c r="L4176" s="2">
        <f>24-Nurse[[#This Row],[Total RN Hours  (*Adjusted for 8 minimum)]]</f>
        <v>-3.137777777777778</v>
      </c>
      <c r="M4176" s="2">
        <v>8.3000000000000007</v>
      </c>
      <c r="N4176" s="2"/>
    </row>
    <row r="4177" spans="1:14" x14ac:dyDescent="0.35">
      <c r="A4177" t="s">
        <v>18638</v>
      </c>
      <c r="B4177" t="s">
        <v>9761</v>
      </c>
      <c r="C4177" t="s">
        <v>14589</v>
      </c>
      <c r="D4177" t="s">
        <v>19150</v>
      </c>
      <c r="E4177" s="2">
        <v>60.133333333333333</v>
      </c>
      <c r="F4177" s="2">
        <v>4.9768385070214345</v>
      </c>
      <c r="G4177" s="2">
        <v>4.6035476718403556</v>
      </c>
      <c r="H4177" s="2">
        <v>0.45137102734663709</v>
      </c>
      <c r="I4177" s="2">
        <v>0.16546563192904656</v>
      </c>
      <c r="J4177" s="2">
        <v>27.142444444444443</v>
      </c>
      <c r="K4177" s="2">
        <v>27.142444444444443</v>
      </c>
      <c r="L4177" s="2">
        <f>24-Nurse[[#This Row],[Total RN Hours  (*Adjusted for 8 minimum)]]</f>
        <v>-3.1424444444444433</v>
      </c>
      <c r="M4177" s="2">
        <v>8.3000000000000007</v>
      </c>
      <c r="N4177" s="2"/>
    </row>
    <row r="4178" spans="1:14" x14ac:dyDescent="0.35">
      <c r="A4178" t="s">
        <v>18626</v>
      </c>
      <c r="B4178" t="s">
        <v>6778</v>
      </c>
      <c r="C4178" t="s">
        <v>14754</v>
      </c>
      <c r="D4178" t="s">
        <v>19318</v>
      </c>
      <c r="E4178" s="2">
        <v>18.411111111111111</v>
      </c>
      <c r="F4178" s="2">
        <v>5.0043331321665656</v>
      </c>
      <c r="G4178" s="2">
        <v>3.8465781532890762</v>
      </c>
      <c r="H4178" s="2">
        <v>1.4745021122510562</v>
      </c>
      <c r="I4178" s="2">
        <v>0.38820156910078452</v>
      </c>
      <c r="J4178" s="2">
        <v>27.147222222222226</v>
      </c>
      <c r="K4178" s="2">
        <v>27.147222222222226</v>
      </c>
      <c r="L4178" s="2">
        <f>24-Nurse[[#This Row],[Total RN Hours  (*Adjusted for 8 minimum)]]</f>
        <v>-3.1472222222222257</v>
      </c>
      <c r="M4178" s="2">
        <v>8.3000000000000007</v>
      </c>
      <c r="N4178" s="2"/>
    </row>
    <row r="4179" spans="1:14" x14ac:dyDescent="0.35">
      <c r="A4179" t="s">
        <v>18645</v>
      </c>
      <c r="B4179" t="s">
        <v>13363</v>
      </c>
      <c r="C4179" t="s">
        <v>16190</v>
      </c>
      <c r="D4179" t="s">
        <v>18997</v>
      </c>
      <c r="E4179" s="2">
        <v>59.944444444444443</v>
      </c>
      <c r="F4179" s="2">
        <v>4.3152455977757178</v>
      </c>
      <c r="G4179" s="2">
        <v>3.7992122335495826</v>
      </c>
      <c r="H4179" s="2">
        <v>0.45291936978683967</v>
      </c>
      <c r="I4179" s="2">
        <v>0.34448563484708061</v>
      </c>
      <c r="J4179" s="2">
        <v>27.15</v>
      </c>
      <c r="K4179" s="2">
        <v>27.15</v>
      </c>
      <c r="L4179" s="2">
        <f>24-Nurse[[#This Row],[Total RN Hours  (*Adjusted for 8 minimum)]]</f>
        <v>-3.1499999999999986</v>
      </c>
      <c r="M4179" s="2">
        <v>8.3000000000000007</v>
      </c>
      <c r="N4179" s="2"/>
    </row>
    <row r="4180" spans="1:14" x14ac:dyDescent="0.35">
      <c r="A4180" t="s">
        <v>18618</v>
      </c>
      <c r="B4180" t="s">
        <v>4575</v>
      </c>
      <c r="C4180" t="s">
        <v>15439</v>
      </c>
      <c r="D4180" t="s">
        <v>19262</v>
      </c>
      <c r="E4180" s="2">
        <v>56.255555555555553</v>
      </c>
      <c r="F4180" s="2">
        <v>3.5592869840015804</v>
      </c>
      <c r="G4180" s="2">
        <v>3.2587774047007705</v>
      </c>
      <c r="H4180" s="2">
        <v>0.48269998024886435</v>
      </c>
      <c r="I4180" s="2">
        <v>0.21230693264862732</v>
      </c>
      <c r="J4180" s="2">
        <v>27.154555555555557</v>
      </c>
      <c r="K4180" s="2">
        <v>27.154555555555557</v>
      </c>
      <c r="L4180" s="2">
        <f>24-Nurse[[#This Row],[Total RN Hours  (*Adjusted for 8 minimum)]]</f>
        <v>-3.1545555555555573</v>
      </c>
      <c r="M4180" s="2">
        <v>8.3000000000000007</v>
      </c>
      <c r="N4180" s="2"/>
    </row>
    <row r="4181" spans="1:14" x14ac:dyDescent="0.35">
      <c r="A4181" t="s">
        <v>18624</v>
      </c>
      <c r="B4181" t="s">
        <v>5963</v>
      </c>
      <c r="C4181" t="s">
        <v>16059</v>
      </c>
      <c r="D4181" t="s">
        <v>19470</v>
      </c>
      <c r="E4181" s="2">
        <v>30.555555555555557</v>
      </c>
      <c r="F4181" s="2">
        <v>4.8300509090909083</v>
      </c>
      <c r="G4181" s="2">
        <v>4.3913127272727275</v>
      </c>
      <c r="H4181" s="2">
        <v>0.88874181818181808</v>
      </c>
      <c r="I4181" s="2">
        <v>0.45000363636363638</v>
      </c>
      <c r="J4181" s="2">
        <v>27.155999999999999</v>
      </c>
      <c r="K4181" s="2">
        <v>27.155999999999999</v>
      </c>
      <c r="L4181" s="2">
        <f>24-Nurse[[#This Row],[Total RN Hours  (*Adjusted for 8 minimum)]]</f>
        <v>-3.1559999999999988</v>
      </c>
      <c r="M4181" s="2">
        <v>8.3000000000000007</v>
      </c>
      <c r="N4181" s="2"/>
    </row>
    <row r="4182" spans="1:14" x14ac:dyDescent="0.35">
      <c r="A4182" t="s">
        <v>18605</v>
      </c>
      <c r="B4182" t="s">
        <v>978</v>
      </c>
      <c r="C4182" t="s">
        <v>13939</v>
      </c>
      <c r="D4182" t="s">
        <v>18799</v>
      </c>
      <c r="E4182" s="2">
        <v>54.955555555555556</v>
      </c>
      <c r="F4182" s="2">
        <v>3.9002224019409626</v>
      </c>
      <c r="G4182" s="2">
        <v>3.6895471087747675</v>
      </c>
      <c r="H4182" s="2">
        <v>0.49433885968459357</v>
      </c>
      <c r="I4182" s="2">
        <v>0.39102304892842699</v>
      </c>
      <c r="J4182" s="2">
        <v>27.166666666666664</v>
      </c>
      <c r="K4182" s="2">
        <v>27.166666666666664</v>
      </c>
      <c r="L4182" s="2">
        <f>24-Nurse[[#This Row],[Total RN Hours  (*Adjusted for 8 minimum)]]</f>
        <v>-3.1666666666666643</v>
      </c>
      <c r="M4182" s="2">
        <v>8.3000000000000007</v>
      </c>
      <c r="N4182" s="2"/>
    </row>
    <row r="4183" spans="1:14" x14ac:dyDescent="0.35">
      <c r="A4183" t="s">
        <v>18651</v>
      </c>
      <c r="B4183" t="s">
        <v>12195</v>
      </c>
      <c r="C4183" t="s">
        <v>18304</v>
      </c>
      <c r="D4183" t="s">
        <v>20225</v>
      </c>
      <c r="E4183" s="2">
        <v>34.644444444444446</v>
      </c>
      <c r="F4183" s="2">
        <v>3.6056254008980115</v>
      </c>
      <c r="G4183" s="2">
        <v>3.4423091725465036</v>
      </c>
      <c r="H4183" s="2">
        <v>0.78438742783835791</v>
      </c>
      <c r="I4183" s="2">
        <v>0.62107119948685052</v>
      </c>
      <c r="J4183" s="2">
        <v>27.174666666666667</v>
      </c>
      <c r="K4183" s="2">
        <v>27.174666666666667</v>
      </c>
      <c r="L4183" s="2">
        <f>24-Nurse[[#This Row],[Total RN Hours  (*Adjusted for 8 minimum)]]</f>
        <v>-3.174666666666667</v>
      </c>
      <c r="M4183" s="2">
        <v>8.3000000000000007</v>
      </c>
      <c r="N4183" s="2"/>
    </row>
    <row r="4184" spans="1:14" x14ac:dyDescent="0.35">
      <c r="A4184" t="s">
        <v>18624</v>
      </c>
      <c r="B4184" t="s">
        <v>6210</v>
      </c>
      <c r="C4184" t="s">
        <v>16205</v>
      </c>
      <c r="D4184" t="s">
        <v>19461</v>
      </c>
      <c r="E4184" s="2">
        <v>37.06666666666667</v>
      </c>
      <c r="F4184" s="2">
        <v>3.1124100719424459</v>
      </c>
      <c r="G4184" s="2">
        <v>2.9462529976019183</v>
      </c>
      <c r="H4184" s="2">
        <v>0.73318345323741008</v>
      </c>
      <c r="I4184" s="2">
        <v>0.56702637889688257</v>
      </c>
      <c r="J4184" s="2">
        <v>27.176666666666669</v>
      </c>
      <c r="K4184" s="2">
        <v>27.176666666666669</v>
      </c>
      <c r="L4184" s="2">
        <f>24-Nurse[[#This Row],[Total RN Hours  (*Adjusted for 8 minimum)]]</f>
        <v>-3.1766666666666694</v>
      </c>
      <c r="M4184" s="2">
        <v>8.3000000000000007</v>
      </c>
      <c r="N4184" s="2"/>
    </row>
    <row r="4185" spans="1:14" x14ac:dyDescent="0.35">
      <c r="A4185" t="s">
        <v>18615</v>
      </c>
      <c r="B4185" t="s">
        <v>3394</v>
      </c>
      <c r="C4185" t="s">
        <v>15003</v>
      </c>
      <c r="D4185" t="s">
        <v>19115</v>
      </c>
      <c r="E4185" s="2">
        <v>67.544444444444451</v>
      </c>
      <c r="F4185" s="2">
        <v>2.9829050830728732</v>
      </c>
      <c r="G4185" s="2">
        <v>2.8062230630037832</v>
      </c>
      <c r="H4185" s="2">
        <v>0.40242638591873658</v>
      </c>
      <c r="I4185" s="2">
        <v>0.38137029116631022</v>
      </c>
      <c r="J4185" s="2">
        <v>27.181666666666665</v>
      </c>
      <c r="K4185" s="2">
        <v>27.181666666666665</v>
      </c>
      <c r="L4185" s="2">
        <f>24-Nurse[[#This Row],[Total RN Hours  (*Adjusted for 8 minimum)]]</f>
        <v>-3.1816666666666649</v>
      </c>
      <c r="M4185" s="2">
        <v>8.3000000000000007</v>
      </c>
      <c r="N4185" s="2"/>
    </row>
    <row r="4186" spans="1:14" x14ac:dyDescent="0.35">
      <c r="A4186" t="s">
        <v>18650</v>
      </c>
      <c r="B4186" t="s">
        <v>11929</v>
      </c>
      <c r="C4186" t="s">
        <v>18130</v>
      </c>
      <c r="D4186" t="s">
        <v>18684</v>
      </c>
      <c r="E4186" s="2">
        <v>67.422222222222217</v>
      </c>
      <c r="F4186" s="2">
        <v>3.4201285431773241</v>
      </c>
      <c r="G4186" s="2">
        <v>3.2359294660514175</v>
      </c>
      <c r="H4186" s="2">
        <v>0.40319709953856298</v>
      </c>
      <c r="I4186" s="2">
        <v>0.29698417930125248</v>
      </c>
      <c r="J4186" s="2">
        <v>27.184444444444445</v>
      </c>
      <c r="K4186" s="2">
        <v>27.184444444444445</v>
      </c>
      <c r="L4186" s="2">
        <f>24-Nurse[[#This Row],[Total RN Hours  (*Adjusted for 8 minimum)]]</f>
        <v>-3.1844444444444449</v>
      </c>
      <c r="M4186" s="2">
        <v>8.3000000000000007</v>
      </c>
      <c r="N4186" s="2"/>
    </row>
    <row r="4187" spans="1:14" x14ac:dyDescent="0.35">
      <c r="A4187" t="s">
        <v>18644</v>
      </c>
      <c r="B4187" t="s">
        <v>10882</v>
      </c>
      <c r="C4187" t="s">
        <v>15236</v>
      </c>
      <c r="D4187" t="s">
        <v>19534</v>
      </c>
      <c r="E4187" s="2">
        <v>57.6</v>
      </c>
      <c r="F4187" s="2">
        <v>3.1681944444444445</v>
      </c>
      <c r="G4187" s="2">
        <v>2.8155709876543207</v>
      </c>
      <c r="H4187" s="2">
        <v>0.47202932098765432</v>
      </c>
      <c r="I4187" s="2">
        <v>0.31143904320987653</v>
      </c>
      <c r="J4187" s="2">
        <v>27.18888888888889</v>
      </c>
      <c r="K4187" s="2">
        <v>27.18888888888889</v>
      </c>
      <c r="L4187" s="2">
        <f>24-Nurse[[#This Row],[Total RN Hours  (*Adjusted for 8 minimum)]]</f>
        <v>-3.18888888888889</v>
      </c>
      <c r="M4187" s="2">
        <v>8.3000000000000007</v>
      </c>
      <c r="N4187" s="2"/>
    </row>
    <row r="4188" spans="1:14" x14ac:dyDescent="0.35">
      <c r="A4188" t="s">
        <v>18606</v>
      </c>
      <c r="B4188" t="s">
        <v>827</v>
      </c>
      <c r="C4188" t="s">
        <v>14124</v>
      </c>
      <c r="D4188" t="s">
        <v>18851</v>
      </c>
      <c r="E4188" s="2">
        <v>37.411111111111111</v>
      </c>
      <c r="F4188" s="2">
        <v>3.0946658746658748</v>
      </c>
      <c r="G4188" s="2">
        <v>2.7457588357588354</v>
      </c>
      <c r="H4188" s="2">
        <v>0.72679833679833683</v>
      </c>
      <c r="I4188" s="2">
        <v>0.40329670329670331</v>
      </c>
      <c r="J4188" s="2">
        <v>27.190333333333335</v>
      </c>
      <c r="K4188" s="2">
        <v>27.190333333333335</v>
      </c>
      <c r="L4188" s="2">
        <f>24-Nurse[[#This Row],[Total RN Hours  (*Adjusted for 8 minimum)]]</f>
        <v>-3.190333333333335</v>
      </c>
      <c r="M4188" s="2">
        <v>8.3000000000000007</v>
      </c>
      <c r="N4188" s="2"/>
    </row>
    <row r="4189" spans="1:14" x14ac:dyDescent="0.35">
      <c r="A4189" t="s">
        <v>18605</v>
      </c>
      <c r="B4189" t="s">
        <v>12628</v>
      </c>
      <c r="C4189" t="s">
        <v>13999</v>
      </c>
      <c r="D4189" t="s">
        <v>18811</v>
      </c>
      <c r="E4189" s="2">
        <v>96.13333333333334</v>
      </c>
      <c r="F4189" s="2">
        <v>3.9480085529357369</v>
      </c>
      <c r="G4189" s="2">
        <v>3.5834627831715204</v>
      </c>
      <c r="H4189" s="2">
        <v>0.28285251964863617</v>
      </c>
      <c r="I4189" s="2">
        <v>0.16194174757281554</v>
      </c>
      <c r="J4189" s="2">
        <v>27.19155555555556</v>
      </c>
      <c r="K4189" s="2">
        <v>27.19155555555556</v>
      </c>
      <c r="L4189" s="2">
        <f>24-Nurse[[#This Row],[Total RN Hours  (*Adjusted for 8 minimum)]]</f>
        <v>-3.1915555555555599</v>
      </c>
      <c r="M4189" s="2">
        <v>8.3000000000000007</v>
      </c>
      <c r="N4189" s="2"/>
    </row>
    <row r="4190" spans="1:14" x14ac:dyDescent="0.35">
      <c r="A4190" t="s">
        <v>18615</v>
      </c>
      <c r="B4190" t="s">
        <v>3381</v>
      </c>
      <c r="C4190" t="s">
        <v>14968</v>
      </c>
      <c r="D4190" t="s">
        <v>19119</v>
      </c>
      <c r="E4190" s="2">
        <v>74.400000000000006</v>
      </c>
      <c r="F4190" s="2">
        <v>3.700604838709677</v>
      </c>
      <c r="G4190" s="2">
        <v>3.5190785543608123</v>
      </c>
      <c r="H4190" s="2">
        <v>0.3654793906810036</v>
      </c>
      <c r="I4190" s="2">
        <v>0.18395310633213857</v>
      </c>
      <c r="J4190" s="2">
        <v>27.19166666666667</v>
      </c>
      <c r="K4190" s="2">
        <v>27.19166666666667</v>
      </c>
      <c r="L4190" s="2">
        <f>24-Nurse[[#This Row],[Total RN Hours  (*Adjusted for 8 minimum)]]</f>
        <v>-3.19166666666667</v>
      </c>
      <c r="M4190" s="2">
        <v>8.3000000000000007</v>
      </c>
      <c r="N4190" s="2"/>
    </row>
    <row r="4191" spans="1:14" x14ac:dyDescent="0.35">
      <c r="A4191" t="s">
        <v>18644</v>
      </c>
      <c r="B4191" t="s">
        <v>10993</v>
      </c>
      <c r="C4191" t="s">
        <v>14549</v>
      </c>
      <c r="D4191" t="s">
        <v>19992</v>
      </c>
      <c r="E4191" s="2">
        <v>63.588888888888889</v>
      </c>
      <c r="F4191" s="2">
        <v>3.5001467761663463</v>
      </c>
      <c r="G4191" s="2">
        <v>2.9175851825965404</v>
      </c>
      <c r="H4191" s="2">
        <v>0.42763236065000876</v>
      </c>
      <c r="I4191" s="2">
        <v>7.397169316791892E-2</v>
      </c>
      <c r="J4191" s="2">
        <v>27.192666666666668</v>
      </c>
      <c r="K4191" s="2">
        <v>27.192666666666668</v>
      </c>
      <c r="L4191" s="2">
        <f>24-Nurse[[#This Row],[Total RN Hours  (*Adjusted for 8 minimum)]]</f>
        <v>-3.1926666666666677</v>
      </c>
      <c r="M4191" s="2">
        <v>8.3000000000000007</v>
      </c>
      <c r="N4191" s="2"/>
    </row>
    <row r="4192" spans="1:14" x14ac:dyDescent="0.35">
      <c r="A4192" t="s">
        <v>18651</v>
      </c>
      <c r="B4192" t="s">
        <v>12115</v>
      </c>
      <c r="C4192" t="s">
        <v>18265</v>
      </c>
      <c r="D4192" t="s">
        <v>20221</v>
      </c>
      <c r="E4192" s="2">
        <v>38.68888888888889</v>
      </c>
      <c r="F4192" s="2">
        <v>3.6055801263641585</v>
      </c>
      <c r="G4192" s="2">
        <v>3.3623951751866743</v>
      </c>
      <c r="H4192" s="2">
        <v>0.70286042504307866</v>
      </c>
      <c r="I4192" s="2">
        <v>0.45967547386559443</v>
      </c>
      <c r="J4192" s="2">
        <v>27.192888888888888</v>
      </c>
      <c r="K4192" s="2">
        <v>27.192888888888888</v>
      </c>
      <c r="L4192" s="2">
        <f>24-Nurse[[#This Row],[Total RN Hours  (*Adjusted for 8 minimum)]]</f>
        <v>-3.1928888888888878</v>
      </c>
      <c r="M4192" s="2">
        <v>8.3000000000000007</v>
      </c>
      <c r="N4192" s="2"/>
    </row>
    <row r="4193" spans="1:14" x14ac:dyDescent="0.35">
      <c r="A4193" t="s">
        <v>18636</v>
      </c>
      <c r="B4193" t="s">
        <v>9047</v>
      </c>
      <c r="C4193" t="s">
        <v>17221</v>
      </c>
      <c r="D4193" t="s">
        <v>18950</v>
      </c>
      <c r="E4193" s="2">
        <v>40.177777777777777</v>
      </c>
      <c r="F4193" s="2">
        <v>3.1570436946902651</v>
      </c>
      <c r="G4193" s="2">
        <v>2.9928429203539819</v>
      </c>
      <c r="H4193" s="2">
        <v>0.67695243362831858</v>
      </c>
      <c r="I4193" s="2">
        <v>0.53535951327433628</v>
      </c>
      <c r="J4193" s="2">
        <v>27.198444444444444</v>
      </c>
      <c r="K4193" s="2">
        <v>27.198444444444444</v>
      </c>
      <c r="L4193" s="2">
        <f>24-Nurse[[#This Row],[Total RN Hours  (*Adjusted for 8 minimum)]]</f>
        <v>-3.1984444444444442</v>
      </c>
      <c r="M4193" s="2">
        <v>8.3000000000000007</v>
      </c>
      <c r="N4193" s="2"/>
    </row>
    <row r="4194" spans="1:14" x14ac:dyDescent="0.35">
      <c r="A4194" t="s">
        <v>18631</v>
      </c>
      <c r="B4194" t="s">
        <v>7320</v>
      </c>
      <c r="C4194" t="s">
        <v>16620</v>
      </c>
      <c r="D4194" t="s">
        <v>19658</v>
      </c>
      <c r="E4194" s="2">
        <v>115.9</v>
      </c>
      <c r="F4194" s="2">
        <v>3.2198120985523917</v>
      </c>
      <c r="G4194" s="2">
        <v>3.0468660722845362</v>
      </c>
      <c r="H4194" s="2">
        <v>0.23475697440322119</v>
      </c>
      <c r="I4194" s="2">
        <v>0.1849055699357684</v>
      </c>
      <c r="J4194" s="2">
        <v>27.208333333333336</v>
      </c>
      <c r="K4194" s="2">
        <v>27.208333333333336</v>
      </c>
      <c r="L4194" s="2">
        <f>24-Nurse[[#This Row],[Total RN Hours  (*Adjusted for 8 minimum)]]</f>
        <v>-3.2083333333333357</v>
      </c>
      <c r="M4194" s="2">
        <v>8.3000000000000007</v>
      </c>
      <c r="N4194" s="2"/>
    </row>
    <row r="4195" spans="1:14" x14ac:dyDescent="0.35">
      <c r="A4195" t="s">
        <v>18617</v>
      </c>
      <c r="B4195" t="s">
        <v>4174</v>
      </c>
      <c r="C4195" t="s">
        <v>15318</v>
      </c>
      <c r="D4195" t="s">
        <v>19210</v>
      </c>
      <c r="E4195" s="2">
        <v>43.06666666666667</v>
      </c>
      <c r="F4195" s="2">
        <v>3.5876934984520119</v>
      </c>
      <c r="G4195" s="2">
        <v>3.2519865841073265</v>
      </c>
      <c r="H4195" s="2">
        <v>0.6317853457172341</v>
      </c>
      <c r="I4195" s="2">
        <v>0.39708462332301336</v>
      </c>
      <c r="J4195" s="2">
        <v>27.208888888888886</v>
      </c>
      <c r="K4195" s="2">
        <v>27.208888888888886</v>
      </c>
      <c r="L4195" s="2">
        <f>24-Nurse[[#This Row],[Total RN Hours  (*Adjusted for 8 minimum)]]</f>
        <v>-3.208888888888886</v>
      </c>
      <c r="M4195" s="2">
        <v>8.3000000000000007</v>
      </c>
      <c r="N4195" s="2"/>
    </row>
    <row r="4196" spans="1:14" x14ac:dyDescent="0.35">
      <c r="A4196" t="s">
        <v>18625</v>
      </c>
      <c r="B4196" t="s">
        <v>6308</v>
      </c>
      <c r="C4196" t="s">
        <v>16250</v>
      </c>
      <c r="D4196" t="s">
        <v>18670</v>
      </c>
      <c r="E4196" s="2">
        <v>43.788888888888891</v>
      </c>
      <c r="F4196" s="2">
        <v>4.562420705404719</v>
      </c>
      <c r="G4196" s="2">
        <v>4.4304744988581577</v>
      </c>
      <c r="H4196" s="2">
        <v>0.62145140827201217</v>
      </c>
      <c r="I4196" s="2">
        <v>0.48950520172545037</v>
      </c>
      <c r="J4196" s="2">
        <v>27.212666666666667</v>
      </c>
      <c r="K4196" s="2">
        <v>27.212666666666667</v>
      </c>
      <c r="L4196" s="2">
        <f>24-Nurse[[#This Row],[Total RN Hours  (*Adjusted for 8 minimum)]]</f>
        <v>-3.2126666666666672</v>
      </c>
      <c r="M4196" s="2">
        <v>8.3000000000000007</v>
      </c>
      <c r="N4196" s="2"/>
    </row>
    <row r="4197" spans="1:14" x14ac:dyDescent="0.35">
      <c r="A4197" t="s">
        <v>18618</v>
      </c>
      <c r="B4197" t="s">
        <v>4471</v>
      </c>
      <c r="C4197" t="s">
        <v>15459</v>
      </c>
      <c r="D4197" t="s">
        <v>19271</v>
      </c>
      <c r="E4197" s="2">
        <v>65.033333333333331</v>
      </c>
      <c r="F4197" s="2">
        <v>4.2183495643259867</v>
      </c>
      <c r="G4197" s="2">
        <v>3.8961216470186231</v>
      </c>
      <c r="H4197" s="2">
        <v>0.41846061848624638</v>
      </c>
      <c r="I4197" s="2">
        <v>0.34486588074491714</v>
      </c>
      <c r="J4197" s="2">
        <v>27.213888888888889</v>
      </c>
      <c r="K4197" s="2">
        <v>27.213888888888889</v>
      </c>
      <c r="L4197" s="2">
        <f>24-Nurse[[#This Row],[Total RN Hours  (*Adjusted for 8 minimum)]]</f>
        <v>-3.2138888888888886</v>
      </c>
      <c r="M4197" s="2">
        <v>8.3000000000000007</v>
      </c>
      <c r="N4197" s="2"/>
    </row>
    <row r="4198" spans="1:14" x14ac:dyDescent="0.35">
      <c r="A4198" t="s">
        <v>18648</v>
      </c>
      <c r="B4198" t="s">
        <v>11489</v>
      </c>
      <c r="C4198" t="s">
        <v>15309</v>
      </c>
      <c r="D4198" t="s">
        <v>20128</v>
      </c>
      <c r="E4198" s="2">
        <v>58.977777777777774</v>
      </c>
      <c r="F4198" s="2">
        <v>2.8848436322532027</v>
      </c>
      <c r="G4198" s="2">
        <v>2.6193010550113036</v>
      </c>
      <c r="H4198" s="2">
        <v>0.46142614920874153</v>
      </c>
      <c r="I4198" s="2">
        <v>0.23285606631499622</v>
      </c>
      <c r="J4198" s="2">
        <v>27.213888888888889</v>
      </c>
      <c r="K4198" s="2">
        <v>27.213888888888889</v>
      </c>
      <c r="L4198" s="2">
        <f>24-Nurse[[#This Row],[Total RN Hours  (*Adjusted for 8 minimum)]]</f>
        <v>-3.2138888888888886</v>
      </c>
      <c r="M4198" s="2">
        <v>8.3000000000000007</v>
      </c>
      <c r="N4198" s="2"/>
    </row>
    <row r="4199" spans="1:14" x14ac:dyDescent="0.35">
      <c r="A4199" t="s">
        <v>18618</v>
      </c>
      <c r="B4199" t="s">
        <v>4478</v>
      </c>
      <c r="C4199" t="s">
        <v>15462</v>
      </c>
      <c r="D4199" t="s">
        <v>18668</v>
      </c>
      <c r="E4199" s="2">
        <v>71.400000000000006</v>
      </c>
      <c r="F4199" s="2">
        <v>3.7235340802987862</v>
      </c>
      <c r="G4199" s="2">
        <v>3.4220712729536262</v>
      </c>
      <c r="H4199" s="2">
        <v>0.38118269530034232</v>
      </c>
      <c r="I4199" s="2">
        <v>0.15958294428882663</v>
      </c>
      <c r="J4199" s="2">
        <v>27.216444444444445</v>
      </c>
      <c r="K4199" s="2">
        <v>27.216444444444445</v>
      </c>
      <c r="L4199" s="2">
        <f>24-Nurse[[#This Row],[Total RN Hours  (*Adjusted for 8 minimum)]]</f>
        <v>-3.2164444444444449</v>
      </c>
      <c r="M4199" s="2">
        <v>8.3000000000000007</v>
      </c>
      <c r="N4199" s="2"/>
    </row>
    <row r="4200" spans="1:14" x14ac:dyDescent="0.35">
      <c r="A4200" t="s">
        <v>18611</v>
      </c>
      <c r="B4200" t="s">
        <v>2342</v>
      </c>
      <c r="C4200" t="s">
        <v>14465</v>
      </c>
      <c r="D4200" t="s">
        <v>18938</v>
      </c>
      <c r="E4200" s="2">
        <v>81.155555555555551</v>
      </c>
      <c r="F4200" s="2">
        <v>3.1712855969331875</v>
      </c>
      <c r="G4200" s="2">
        <v>3.0671125410733846</v>
      </c>
      <c r="H4200" s="2">
        <v>0.33538882803943043</v>
      </c>
      <c r="I4200" s="2">
        <v>0.2312157721796276</v>
      </c>
      <c r="J4200" s="2">
        <v>27.218666666666664</v>
      </c>
      <c r="K4200" s="2">
        <v>27.218666666666664</v>
      </c>
      <c r="L4200" s="2">
        <f>24-Nurse[[#This Row],[Total RN Hours  (*Adjusted for 8 minimum)]]</f>
        <v>-3.2186666666666639</v>
      </c>
      <c r="M4200" s="2">
        <v>8.3000000000000007</v>
      </c>
      <c r="N4200" s="2"/>
    </row>
    <row r="4201" spans="1:14" x14ac:dyDescent="0.35">
      <c r="A4201" t="s">
        <v>18605</v>
      </c>
      <c r="B4201" t="s">
        <v>547</v>
      </c>
      <c r="C4201" t="s">
        <v>13878</v>
      </c>
      <c r="D4201" t="s">
        <v>18794</v>
      </c>
      <c r="E4201" s="2">
        <v>41.166666666666664</v>
      </c>
      <c r="F4201" s="2">
        <v>5.8486477732793523</v>
      </c>
      <c r="G4201" s="2">
        <v>5.3957058029689611</v>
      </c>
      <c r="H4201" s="2">
        <v>0.66123076923076929</v>
      </c>
      <c r="I4201" s="2">
        <v>0.53788394062078271</v>
      </c>
      <c r="J4201" s="2">
        <v>27.220666666666666</v>
      </c>
      <c r="K4201" s="2">
        <v>27.220666666666666</v>
      </c>
      <c r="L4201" s="2">
        <f>24-Nurse[[#This Row],[Total RN Hours  (*Adjusted for 8 minimum)]]</f>
        <v>-3.2206666666666663</v>
      </c>
      <c r="M4201" s="2">
        <v>8.3000000000000007</v>
      </c>
      <c r="N4201" s="2"/>
    </row>
    <row r="4202" spans="1:14" x14ac:dyDescent="0.35">
      <c r="A4202" t="s">
        <v>18648</v>
      </c>
      <c r="B4202" t="s">
        <v>11616</v>
      </c>
      <c r="C4202" t="s">
        <v>18055</v>
      </c>
      <c r="D4202" t="s">
        <v>19712</v>
      </c>
      <c r="E4202" s="2">
        <v>110.8</v>
      </c>
      <c r="F4202" s="2">
        <v>3.1551514239871645</v>
      </c>
      <c r="G4202" s="2">
        <v>2.8602005615724027</v>
      </c>
      <c r="H4202" s="2">
        <v>0.24574608904933817</v>
      </c>
      <c r="I4202" s="2">
        <v>7.0981748896911362E-2</v>
      </c>
      <c r="J4202" s="2">
        <v>27.228666666666669</v>
      </c>
      <c r="K4202" s="2">
        <v>27.228666666666669</v>
      </c>
      <c r="L4202" s="2">
        <f>24-Nurse[[#This Row],[Total RN Hours  (*Adjusted for 8 minimum)]]</f>
        <v>-3.228666666666669</v>
      </c>
      <c r="M4202" s="2">
        <v>8.3000000000000007</v>
      </c>
      <c r="N4202" s="2"/>
    </row>
    <row r="4203" spans="1:14" x14ac:dyDescent="0.35">
      <c r="A4203" t="s">
        <v>18615</v>
      </c>
      <c r="B4203" t="s">
        <v>3391</v>
      </c>
      <c r="C4203" t="s">
        <v>15002</v>
      </c>
      <c r="D4203" t="s">
        <v>19135</v>
      </c>
      <c r="E4203" s="2">
        <v>34.711111111111109</v>
      </c>
      <c r="F4203" s="2">
        <v>4.0154993597951352</v>
      </c>
      <c r="G4203" s="2">
        <v>3.4330857874519847</v>
      </c>
      <c r="H4203" s="2">
        <v>0.78449103713188217</v>
      </c>
      <c r="I4203" s="2">
        <v>0.56498079385403333</v>
      </c>
      <c r="J4203" s="2">
        <v>27.230555555555554</v>
      </c>
      <c r="K4203" s="2">
        <v>27.230555555555554</v>
      </c>
      <c r="L4203" s="2">
        <f>24-Nurse[[#This Row],[Total RN Hours  (*Adjusted for 8 minimum)]]</f>
        <v>-3.2305555555555543</v>
      </c>
      <c r="M4203" s="2">
        <v>8.3000000000000007</v>
      </c>
      <c r="N4203" s="2"/>
    </row>
    <row r="4204" spans="1:14" x14ac:dyDescent="0.35">
      <c r="A4204" t="s">
        <v>18615</v>
      </c>
      <c r="B4204" t="s">
        <v>3710</v>
      </c>
      <c r="C4204" t="s">
        <v>14955</v>
      </c>
      <c r="D4204" t="s">
        <v>18689</v>
      </c>
      <c r="E4204" s="2">
        <v>25.477777777777778</v>
      </c>
      <c r="F4204" s="2">
        <v>6.1456868730920196</v>
      </c>
      <c r="G4204" s="2">
        <v>5.5356650675970345</v>
      </c>
      <c r="H4204" s="2">
        <v>1.0688704753597906</v>
      </c>
      <c r="I4204" s="2">
        <v>0.45884866986480594</v>
      </c>
      <c r="J4204" s="2">
        <v>27.232444444444443</v>
      </c>
      <c r="K4204" s="2">
        <v>27.232444444444443</v>
      </c>
      <c r="L4204" s="2">
        <f>24-Nurse[[#This Row],[Total RN Hours  (*Adjusted for 8 minimum)]]</f>
        <v>-3.2324444444444431</v>
      </c>
      <c r="M4204" s="2">
        <v>8.3000000000000007</v>
      </c>
      <c r="N4204" s="2"/>
    </row>
    <row r="4205" spans="1:14" x14ac:dyDescent="0.35">
      <c r="A4205" t="s">
        <v>18606</v>
      </c>
      <c r="B4205" t="s">
        <v>1328</v>
      </c>
      <c r="C4205" t="s">
        <v>14118</v>
      </c>
      <c r="D4205" t="s">
        <v>18839</v>
      </c>
      <c r="E4205" s="2">
        <v>44.87777777777778</v>
      </c>
      <c r="F4205" s="2">
        <v>5.387142857142857</v>
      </c>
      <c r="G4205" s="2">
        <v>5.3054394652141621</v>
      </c>
      <c r="H4205" s="2">
        <v>0.60686803664273337</v>
      </c>
      <c r="I4205" s="2">
        <v>0.52516464471403812</v>
      </c>
      <c r="J4205" s="2">
        <v>27.234888888888889</v>
      </c>
      <c r="K4205" s="2">
        <v>27.234888888888889</v>
      </c>
      <c r="L4205" s="2">
        <f>24-Nurse[[#This Row],[Total RN Hours  (*Adjusted for 8 minimum)]]</f>
        <v>-3.2348888888888894</v>
      </c>
      <c r="M4205" s="2">
        <v>8.3000000000000007</v>
      </c>
      <c r="N4205" s="2"/>
    </row>
    <row r="4206" spans="1:14" x14ac:dyDescent="0.35">
      <c r="A4206" t="s">
        <v>18650</v>
      </c>
      <c r="B4206" t="s">
        <v>11928</v>
      </c>
      <c r="C4206" t="s">
        <v>18130</v>
      </c>
      <c r="D4206" t="s">
        <v>18684</v>
      </c>
      <c r="E4206" s="2">
        <v>70.2</v>
      </c>
      <c r="F4206" s="2">
        <v>3.010943336498892</v>
      </c>
      <c r="G4206" s="2">
        <v>2.8990440012662231</v>
      </c>
      <c r="H4206" s="2">
        <v>0.38799303577081351</v>
      </c>
      <c r="I4206" s="2">
        <v>0.27609370053814497</v>
      </c>
      <c r="J4206" s="2">
        <v>27.237111111111108</v>
      </c>
      <c r="K4206" s="2">
        <v>27.237111111111108</v>
      </c>
      <c r="L4206" s="2">
        <f>24-Nurse[[#This Row],[Total RN Hours  (*Adjusted for 8 minimum)]]</f>
        <v>-3.2371111111111084</v>
      </c>
      <c r="M4206" s="2">
        <v>8.3000000000000007</v>
      </c>
      <c r="N4206" s="2"/>
    </row>
    <row r="4207" spans="1:14" x14ac:dyDescent="0.35">
      <c r="A4207" t="s">
        <v>18618</v>
      </c>
      <c r="B4207" t="s">
        <v>4423</v>
      </c>
      <c r="C4207" t="s">
        <v>15436</v>
      </c>
      <c r="D4207" t="s">
        <v>18692</v>
      </c>
      <c r="E4207" s="2">
        <v>77.044444444444451</v>
      </c>
      <c r="F4207" s="2">
        <v>3.5909201038361696</v>
      </c>
      <c r="G4207" s="2">
        <v>3.3834525526391692</v>
      </c>
      <c r="H4207" s="2">
        <v>0.3535434092875685</v>
      </c>
      <c r="I4207" s="2">
        <v>0.27850447072396883</v>
      </c>
      <c r="J4207" s="2">
        <v>27.238555555555557</v>
      </c>
      <c r="K4207" s="2">
        <v>27.238555555555557</v>
      </c>
      <c r="L4207" s="2">
        <f>24-Nurse[[#This Row],[Total RN Hours  (*Adjusted for 8 minimum)]]</f>
        <v>-3.238555555555557</v>
      </c>
      <c r="M4207" s="2">
        <v>8.3000000000000007</v>
      </c>
      <c r="N4207" s="2"/>
    </row>
    <row r="4208" spans="1:14" x14ac:dyDescent="0.35">
      <c r="A4208" t="s">
        <v>18604</v>
      </c>
      <c r="B4208" t="s">
        <v>493</v>
      </c>
      <c r="C4208" t="s">
        <v>13793</v>
      </c>
      <c r="D4208" t="s">
        <v>18760</v>
      </c>
      <c r="E4208" s="2">
        <v>78.588888888888889</v>
      </c>
      <c r="F4208" s="2">
        <v>3.5894118478721899</v>
      </c>
      <c r="G4208" s="2">
        <v>3.1957231726283051</v>
      </c>
      <c r="H4208" s="2">
        <v>0.34662660822847446</v>
      </c>
      <c r="I4208" s="2">
        <v>0.17383571327583769</v>
      </c>
      <c r="J4208" s="2">
        <v>27.241</v>
      </c>
      <c r="K4208" s="2">
        <v>27.241</v>
      </c>
      <c r="L4208" s="2">
        <f>24-Nurse[[#This Row],[Total RN Hours  (*Adjusted for 8 minimum)]]</f>
        <v>-3.2409999999999997</v>
      </c>
      <c r="M4208" s="2">
        <v>8.3000000000000007</v>
      </c>
      <c r="N4208" s="2"/>
    </row>
    <row r="4209" spans="1:14" x14ac:dyDescent="0.35">
      <c r="A4209" t="s">
        <v>18605</v>
      </c>
      <c r="B4209" t="s">
        <v>561</v>
      </c>
      <c r="C4209" t="s">
        <v>13891</v>
      </c>
      <c r="D4209" t="s">
        <v>18796</v>
      </c>
      <c r="E4209" s="2">
        <v>91.955555555555549</v>
      </c>
      <c r="F4209" s="2">
        <v>3.7196387143547618</v>
      </c>
      <c r="G4209" s="2">
        <v>3.4153189946834228</v>
      </c>
      <c r="H4209" s="2">
        <v>0.29635935234412764</v>
      </c>
      <c r="I4209" s="2">
        <v>0.12181246979217016</v>
      </c>
      <c r="J4209" s="2">
        <v>27.251888888888889</v>
      </c>
      <c r="K4209" s="2">
        <v>27.251888888888889</v>
      </c>
      <c r="L4209" s="2">
        <f>24-Nurse[[#This Row],[Total RN Hours  (*Adjusted for 8 minimum)]]</f>
        <v>-3.2518888888888888</v>
      </c>
      <c r="M4209" s="2">
        <v>8.3000000000000007</v>
      </c>
      <c r="N4209" s="2"/>
    </row>
    <row r="4210" spans="1:14" x14ac:dyDescent="0.35">
      <c r="A4210" t="s">
        <v>18634</v>
      </c>
      <c r="B4210" t="s">
        <v>8497</v>
      </c>
      <c r="C4210" t="s">
        <v>16370</v>
      </c>
      <c r="D4210" t="s">
        <v>19729</v>
      </c>
      <c r="E4210" s="2">
        <v>93.544444444444451</v>
      </c>
      <c r="F4210" s="2">
        <v>3.3115571920655662</v>
      </c>
      <c r="G4210" s="2">
        <v>3.0257512768737378</v>
      </c>
      <c r="H4210" s="2">
        <v>0.29132913647701625</v>
      </c>
      <c r="I4210" s="2">
        <v>5.7370233994536161E-2</v>
      </c>
      <c r="J4210" s="2">
        <v>27.252222222222223</v>
      </c>
      <c r="K4210" s="2">
        <v>27.252222222222223</v>
      </c>
      <c r="L4210" s="2">
        <f>24-Nurse[[#This Row],[Total RN Hours  (*Adjusted for 8 minimum)]]</f>
        <v>-3.2522222222222226</v>
      </c>
      <c r="M4210" s="2">
        <v>8.3000000000000007</v>
      </c>
      <c r="N4210" s="2"/>
    </row>
    <row r="4211" spans="1:14" x14ac:dyDescent="0.35">
      <c r="A4211" t="s">
        <v>18605</v>
      </c>
      <c r="B4211" t="s">
        <v>953</v>
      </c>
      <c r="C4211" t="s">
        <v>13969</v>
      </c>
      <c r="D4211" t="s">
        <v>18793</v>
      </c>
      <c r="E4211" s="2">
        <v>96.111111111111114</v>
      </c>
      <c r="F4211" s="2">
        <v>3.8195595375722537</v>
      </c>
      <c r="G4211" s="2">
        <v>3.588653179190751</v>
      </c>
      <c r="H4211" s="2">
        <v>0.28357803468208093</v>
      </c>
      <c r="I4211" s="2">
        <v>0.19784624277456644</v>
      </c>
      <c r="J4211" s="2">
        <v>27.254999999999999</v>
      </c>
      <c r="K4211" s="2">
        <v>27.254999999999999</v>
      </c>
      <c r="L4211" s="2">
        <f>24-Nurse[[#This Row],[Total RN Hours  (*Adjusted for 8 minimum)]]</f>
        <v>-3.254999999999999</v>
      </c>
      <c r="M4211" s="2">
        <v>8.3000000000000007</v>
      </c>
      <c r="N4211" s="2"/>
    </row>
    <row r="4212" spans="1:14" x14ac:dyDescent="0.35">
      <c r="A4212" t="s">
        <v>18605</v>
      </c>
      <c r="B4212" t="s">
        <v>681</v>
      </c>
      <c r="C4212" t="s">
        <v>13967</v>
      </c>
      <c r="D4212" t="s">
        <v>18796</v>
      </c>
      <c r="E4212" s="2">
        <v>90.722222222222229</v>
      </c>
      <c r="F4212" s="2">
        <v>1.6985339865278628</v>
      </c>
      <c r="G4212" s="2">
        <v>0.24746478873239436</v>
      </c>
      <c r="H4212" s="2">
        <v>0.30042498469075318</v>
      </c>
      <c r="I4212" s="2">
        <v>0.17893080220453153</v>
      </c>
      <c r="J4212" s="2">
        <v>27.255222222222223</v>
      </c>
      <c r="K4212" s="2">
        <v>27.255222222222223</v>
      </c>
      <c r="L4212" s="2">
        <f>24-Nurse[[#This Row],[Total RN Hours  (*Adjusted for 8 minimum)]]</f>
        <v>-3.2552222222222227</v>
      </c>
      <c r="M4212" s="2">
        <v>8.3000000000000007</v>
      </c>
      <c r="N4212" s="2"/>
    </row>
    <row r="4213" spans="1:14" x14ac:dyDescent="0.35">
      <c r="A4213" t="s">
        <v>18601</v>
      </c>
      <c r="B4213" t="s">
        <v>20344</v>
      </c>
      <c r="C4213" t="s">
        <v>14545</v>
      </c>
      <c r="D4213" t="s">
        <v>19861</v>
      </c>
      <c r="E4213" s="2">
        <v>56.788888888888891</v>
      </c>
      <c r="F4213" s="2">
        <v>3.3428272353746822</v>
      </c>
      <c r="G4213" s="2">
        <v>3.129062805713168</v>
      </c>
      <c r="H4213" s="2">
        <v>0.47994521620035213</v>
      </c>
      <c r="I4213" s="2">
        <v>0.26618078653883781</v>
      </c>
      <c r="J4213" s="2">
        <v>27.255555555555553</v>
      </c>
      <c r="K4213" s="2">
        <v>27.255555555555553</v>
      </c>
      <c r="L4213" s="2">
        <f>24-Nurse[[#This Row],[Total RN Hours  (*Adjusted for 8 minimum)]]</f>
        <v>-3.2555555555555529</v>
      </c>
      <c r="M4213" s="2">
        <v>8.3000000000000007</v>
      </c>
      <c r="N4213" s="2"/>
    </row>
    <row r="4214" spans="1:14" x14ac:dyDescent="0.35">
      <c r="A4214" t="s">
        <v>18619</v>
      </c>
      <c r="B4214" t="s">
        <v>4785</v>
      </c>
      <c r="C4214" t="s">
        <v>15528</v>
      </c>
      <c r="D4214" t="s">
        <v>19312</v>
      </c>
      <c r="E4214" s="2">
        <v>131.67777777777778</v>
      </c>
      <c r="F4214" s="2">
        <v>3.9005695721880009</v>
      </c>
      <c r="G4214" s="2">
        <v>3.5699038055860264</v>
      </c>
      <c r="H4214" s="2">
        <v>0.2070922285039237</v>
      </c>
      <c r="I4214" s="2">
        <v>0.11325964053666357</v>
      </c>
      <c r="J4214" s="2">
        <v>27.269444444444442</v>
      </c>
      <c r="K4214" s="2">
        <v>27.269444444444442</v>
      </c>
      <c r="L4214" s="2">
        <f>24-Nurse[[#This Row],[Total RN Hours  (*Adjusted for 8 minimum)]]</f>
        <v>-3.2694444444444422</v>
      </c>
      <c r="M4214" s="2">
        <v>8.3000000000000007</v>
      </c>
      <c r="N4214" s="2"/>
    </row>
    <row r="4215" spans="1:14" x14ac:dyDescent="0.35">
      <c r="A4215" t="s">
        <v>18615</v>
      </c>
      <c r="B4215" t="s">
        <v>3283</v>
      </c>
      <c r="C4215" t="s">
        <v>14966</v>
      </c>
      <c r="D4215" t="s">
        <v>18689</v>
      </c>
      <c r="E4215" s="2">
        <v>73.722222222222229</v>
      </c>
      <c r="F4215" s="2">
        <v>3.5280030143180094</v>
      </c>
      <c r="G4215" s="2">
        <v>3.0699758854559152</v>
      </c>
      <c r="H4215" s="2">
        <v>0.36989902034664657</v>
      </c>
      <c r="I4215" s="2">
        <v>0.26590354182366238</v>
      </c>
      <c r="J4215" s="2">
        <v>27.269777777777779</v>
      </c>
      <c r="K4215" s="2">
        <v>27.269777777777779</v>
      </c>
      <c r="L4215" s="2">
        <f>24-Nurse[[#This Row],[Total RN Hours  (*Adjusted for 8 minimum)]]</f>
        <v>-3.2697777777777794</v>
      </c>
      <c r="M4215" s="2">
        <v>8.3000000000000007</v>
      </c>
      <c r="N4215" s="2"/>
    </row>
    <row r="4216" spans="1:14" x14ac:dyDescent="0.35">
      <c r="A4216" t="s">
        <v>18636</v>
      </c>
      <c r="B4216" t="s">
        <v>8660</v>
      </c>
      <c r="C4216" t="s">
        <v>14142</v>
      </c>
      <c r="D4216" t="s">
        <v>19802</v>
      </c>
      <c r="E4216" s="2">
        <v>100.55555555555556</v>
      </c>
      <c r="F4216" s="2">
        <v>2.7979558011049726</v>
      </c>
      <c r="G4216" s="2">
        <v>2.6861325966850829</v>
      </c>
      <c r="H4216" s="2">
        <v>0.27121546961325965</v>
      </c>
      <c r="I4216" s="2">
        <v>0.21552486187845302</v>
      </c>
      <c r="J4216" s="2">
        <v>27.272222222222219</v>
      </c>
      <c r="K4216" s="2">
        <v>27.272222222222219</v>
      </c>
      <c r="L4216" s="2">
        <f>24-Nurse[[#This Row],[Total RN Hours  (*Adjusted for 8 minimum)]]</f>
        <v>-3.2722222222222186</v>
      </c>
      <c r="M4216" s="2">
        <v>8.3000000000000007</v>
      </c>
      <c r="N4216" s="2"/>
    </row>
    <row r="4217" spans="1:14" x14ac:dyDescent="0.35">
      <c r="A4217" t="s">
        <v>18636</v>
      </c>
      <c r="B4217" t="s">
        <v>8887</v>
      </c>
      <c r="C4217" t="s">
        <v>17180</v>
      </c>
      <c r="D4217" t="s">
        <v>18663</v>
      </c>
      <c r="E4217" s="2">
        <v>76.74444444444444</v>
      </c>
      <c r="F4217" s="2">
        <v>2.9719892862313597</v>
      </c>
      <c r="G4217" s="2">
        <v>2.8036397857246271</v>
      </c>
      <c r="H4217" s="2">
        <v>0.35539887071087306</v>
      </c>
      <c r="I4217" s="2">
        <v>0.2139061821340669</v>
      </c>
      <c r="J4217" s="2">
        <v>27.274888888888889</v>
      </c>
      <c r="K4217" s="2">
        <v>27.274888888888889</v>
      </c>
      <c r="L4217" s="2">
        <f>24-Nurse[[#This Row],[Total RN Hours  (*Adjusted for 8 minimum)]]</f>
        <v>-3.2748888888888885</v>
      </c>
      <c r="M4217" s="2">
        <v>8.3000000000000007</v>
      </c>
      <c r="N4217" s="2"/>
    </row>
    <row r="4218" spans="1:14" x14ac:dyDescent="0.35">
      <c r="A4218" t="s">
        <v>18622</v>
      </c>
      <c r="B4218" t="s">
        <v>5449</v>
      </c>
      <c r="C4218" t="s">
        <v>15840</v>
      </c>
      <c r="D4218" t="s">
        <v>19388</v>
      </c>
      <c r="E4218" s="2">
        <v>33.544444444444444</v>
      </c>
      <c r="F4218" s="2">
        <v>3.7499999999999996</v>
      </c>
      <c r="G4218" s="2">
        <v>3.5963067240808213</v>
      </c>
      <c r="H4218" s="2">
        <v>0.8131003643590593</v>
      </c>
      <c r="I4218" s="2">
        <v>0.65940708843988072</v>
      </c>
      <c r="J4218" s="2">
        <v>27.274999999999999</v>
      </c>
      <c r="K4218" s="2">
        <v>27.274999999999999</v>
      </c>
      <c r="L4218" s="2">
        <f>24-Nurse[[#This Row],[Total RN Hours  (*Adjusted for 8 minimum)]]</f>
        <v>-3.2749999999999986</v>
      </c>
      <c r="M4218" s="2">
        <v>8.3000000000000007</v>
      </c>
      <c r="N4218" s="2"/>
    </row>
    <row r="4219" spans="1:14" x14ac:dyDescent="0.35">
      <c r="A4219" t="s">
        <v>18623</v>
      </c>
      <c r="B4219" t="s">
        <v>5855</v>
      </c>
      <c r="C4219" t="s">
        <v>16015</v>
      </c>
      <c r="D4219" t="s">
        <v>18957</v>
      </c>
      <c r="E4219" s="2">
        <v>72.833333333333329</v>
      </c>
      <c r="F4219" s="2">
        <v>3.8524408848207479</v>
      </c>
      <c r="G4219" s="2">
        <v>3.7779938977879484</v>
      </c>
      <c r="H4219" s="2">
        <v>0.37452326468344777</v>
      </c>
      <c r="I4219" s="2">
        <v>0.30007627765064837</v>
      </c>
      <c r="J4219" s="2">
        <v>27.277777777777779</v>
      </c>
      <c r="K4219" s="2">
        <v>27.277777777777779</v>
      </c>
      <c r="L4219" s="2">
        <f>24-Nurse[[#This Row],[Total RN Hours  (*Adjusted for 8 minimum)]]</f>
        <v>-3.2777777777777786</v>
      </c>
      <c r="M4219" s="2">
        <v>8.3000000000000007</v>
      </c>
      <c r="N4219" s="2"/>
    </row>
    <row r="4220" spans="1:14" x14ac:dyDescent="0.35">
      <c r="A4220" t="s">
        <v>18645</v>
      </c>
      <c r="B4220" t="s">
        <v>12736</v>
      </c>
      <c r="C4220" t="s">
        <v>17869</v>
      </c>
      <c r="D4220" t="s">
        <v>20027</v>
      </c>
      <c r="E4220" s="2">
        <v>73.477777777777774</v>
      </c>
      <c r="F4220" s="2">
        <v>3.1016936337517014</v>
      </c>
      <c r="G4220" s="2">
        <v>2.7322319673370639</v>
      </c>
      <c r="H4220" s="2">
        <v>0.37123846968093155</v>
      </c>
      <c r="I4220" s="2">
        <v>8.804627249357326E-2</v>
      </c>
      <c r="J4220" s="2">
        <v>27.277777777777779</v>
      </c>
      <c r="K4220" s="2">
        <v>27.277777777777779</v>
      </c>
      <c r="L4220" s="2">
        <f>24-Nurse[[#This Row],[Total RN Hours  (*Adjusted for 8 minimum)]]</f>
        <v>-3.2777777777777786</v>
      </c>
      <c r="M4220" s="2">
        <v>8.3000000000000007</v>
      </c>
      <c r="N4220" s="2"/>
    </row>
    <row r="4221" spans="1:14" x14ac:dyDescent="0.35">
      <c r="A4221" t="s">
        <v>18625</v>
      </c>
      <c r="B4221" t="s">
        <v>6344</v>
      </c>
      <c r="C4221" t="s">
        <v>14834</v>
      </c>
      <c r="D4221" t="s">
        <v>18689</v>
      </c>
      <c r="E4221" s="2">
        <v>83.511111111111106</v>
      </c>
      <c r="F4221" s="2">
        <v>3.0005521554018095</v>
      </c>
      <c r="G4221" s="2">
        <v>2.7503858435337944</v>
      </c>
      <c r="H4221" s="2">
        <v>0.32664316125598725</v>
      </c>
      <c r="I4221" s="2">
        <v>0.22325705162320386</v>
      </c>
      <c r="J4221" s="2">
        <v>27.278333333333332</v>
      </c>
      <c r="K4221" s="2">
        <v>27.278333333333332</v>
      </c>
      <c r="L4221" s="2">
        <f>24-Nurse[[#This Row],[Total RN Hours  (*Adjusted for 8 minimum)]]</f>
        <v>-3.2783333333333324</v>
      </c>
      <c r="M4221" s="2">
        <v>8.3000000000000007</v>
      </c>
      <c r="N4221" s="2"/>
    </row>
    <row r="4222" spans="1:14" x14ac:dyDescent="0.35">
      <c r="A4222" t="s">
        <v>18626</v>
      </c>
      <c r="B4222" t="s">
        <v>21217</v>
      </c>
      <c r="C4222" t="s">
        <v>16291</v>
      </c>
      <c r="D4222" t="s">
        <v>18654</v>
      </c>
      <c r="E4222" s="2">
        <v>26.4</v>
      </c>
      <c r="F4222" s="2">
        <v>3.5124031986531987</v>
      </c>
      <c r="G4222" s="2">
        <v>2.9602146464646464</v>
      </c>
      <c r="H4222" s="2">
        <v>1.0333291245791247</v>
      </c>
      <c r="I4222" s="2">
        <v>0.69662878787878801</v>
      </c>
      <c r="J4222" s="2">
        <v>27.279888888888891</v>
      </c>
      <c r="K4222" s="2">
        <v>27.279888888888891</v>
      </c>
      <c r="L4222" s="2">
        <f>24-Nurse[[#This Row],[Total RN Hours  (*Adjusted for 8 minimum)]]</f>
        <v>-3.2798888888888911</v>
      </c>
      <c r="M4222" s="2">
        <v>8.3000000000000007</v>
      </c>
      <c r="N4222" s="2"/>
    </row>
    <row r="4223" spans="1:14" x14ac:dyDescent="0.35">
      <c r="A4223" t="s">
        <v>18645</v>
      </c>
      <c r="B4223" t="s">
        <v>13584</v>
      </c>
      <c r="C4223" t="s">
        <v>18600</v>
      </c>
      <c r="D4223" t="s">
        <v>20286</v>
      </c>
      <c r="E4223" s="2">
        <v>46.8</v>
      </c>
      <c r="F4223" s="2">
        <v>4.5217355175688523</v>
      </c>
      <c r="G4223" s="2">
        <v>4.1646604938271619</v>
      </c>
      <c r="H4223" s="2">
        <v>0.58309829059829066</v>
      </c>
      <c r="I4223" s="2">
        <v>0.37986942070275403</v>
      </c>
      <c r="J4223" s="2">
        <v>27.289000000000001</v>
      </c>
      <c r="K4223" s="2">
        <v>27.289000000000001</v>
      </c>
      <c r="L4223" s="2">
        <f>24-Nurse[[#This Row],[Total RN Hours  (*Adjusted for 8 minimum)]]</f>
        <v>-3.2890000000000015</v>
      </c>
      <c r="M4223" s="2">
        <v>8.3000000000000007</v>
      </c>
      <c r="N4223" s="2"/>
    </row>
    <row r="4224" spans="1:14" x14ac:dyDescent="0.35">
      <c r="A4224" t="s">
        <v>18630</v>
      </c>
      <c r="B4224" t="s">
        <v>7217</v>
      </c>
      <c r="C4224" t="s">
        <v>13948</v>
      </c>
      <c r="D4224" t="s">
        <v>19647</v>
      </c>
      <c r="E4224" s="2">
        <v>42.855555555555554</v>
      </c>
      <c r="F4224" s="2">
        <v>3.4293881254861298</v>
      </c>
      <c r="G4224" s="2">
        <v>3.2963624578688107</v>
      </c>
      <c r="H4224" s="2">
        <v>0.63679025149079604</v>
      </c>
      <c r="I4224" s="2">
        <v>0.50376458387347689</v>
      </c>
      <c r="J4224" s="2">
        <v>27.290000000000003</v>
      </c>
      <c r="K4224" s="2">
        <v>27.290000000000003</v>
      </c>
      <c r="L4224" s="2">
        <f>24-Nurse[[#This Row],[Total RN Hours  (*Adjusted for 8 minimum)]]</f>
        <v>-3.2900000000000027</v>
      </c>
      <c r="M4224" s="2">
        <v>8.3000000000000007</v>
      </c>
      <c r="N4224" s="2"/>
    </row>
    <row r="4225" spans="1:14" x14ac:dyDescent="0.35">
      <c r="A4225" t="s">
        <v>18605</v>
      </c>
      <c r="B4225" t="s">
        <v>635</v>
      </c>
      <c r="C4225" t="s">
        <v>13940</v>
      </c>
      <c r="D4225" t="s">
        <v>18802</v>
      </c>
      <c r="E4225" s="2">
        <v>54.711111111111109</v>
      </c>
      <c r="F4225" s="2">
        <v>4.4478716490658003</v>
      </c>
      <c r="G4225" s="2">
        <v>4.1900528025995127</v>
      </c>
      <c r="H4225" s="2">
        <v>0.49880787977254265</v>
      </c>
      <c r="I4225" s="2">
        <v>0.34607026807473595</v>
      </c>
      <c r="J4225" s="2">
        <v>27.290333333333333</v>
      </c>
      <c r="K4225" s="2">
        <v>27.290333333333333</v>
      </c>
      <c r="L4225" s="2">
        <f>24-Nurse[[#This Row],[Total RN Hours  (*Adjusted for 8 minimum)]]</f>
        <v>-3.2903333333333329</v>
      </c>
      <c r="M4225" s="2">
        <v>8.3000000000000007</v>
      </c>
      <c r="N4225" s="2"/>
    </row>
    <row r="4226" spans="1:14" x14ac:dyDescent="0.35">
      <c r="A4226" t="s">
        <v>18606</v>
      </c>
      <c r="B4226" t="s">
        <v>1325</v>
      </c>
      <c r="C4226" t="s">
        <v>14118</v>
      </c>
      <c r="D4226" t="s">
        <v>18839</v>
      </c>
      <c r="E4226" s="2">
        <v>49.56666666666667</v>
      </c>
      <c r="F4226" s="2">
        <v>4.1515691548980058</v>
      </c>
      <c r="G4226" s="2">
        <v>3.8392535305985209</v>
      </c>
      <c r="H4226" s="2">
        <v>0.55072853620264517</v>
      </c>
      <c r="I4226" s="2">
        <v>0.36923111409997755</v>
      </c>
      <c r="J4226" s="2">
        <v>27.297777777777778</v>
      </c>
      <c r="K4226" s="2">
        <v>27.297777777777778</v>
      </c>
      <c r="L4226" s="2">
        <f>24-Nurse[[#This Row],[Total RN Hours  (*Adjusted for 8 minimum)]]</f>
        <v>-3.2977777777777781</v>
      </c>
      <c r="M4226" s="2">
        <v>8.3000000000000007</v>
      </c>
      <c r="N4226" s="2"/>
    </row>
    <row r="4227" spans="1:14" x14ac:dyDescent="0.35">
      <c r="A4227" t="s">
        <v>18617</v>
      </c>
      <c r="B4227" t="s">
        <v>4355</v>
      </c>
      <c r="C4227" t="s">
        <v>15291</v>
      </c>
      <c r="D4227" t="s">
        <v>18870</v>
      </c>
      <c r="E4227" s="2">
        <v>34.844444444444441</v>
      </c>
      <c r="F4227" s="2">
        <v>3.7583354591836731</v>
      </c>
      <c r="G4227" s="2">
        <v>3.471951530612245</v>
      </c>
      <c r="H4227" s="2">
        <v>0.78352359693877549</v>
      </c>
      <c r="I4227" s="2">
        <v>0.63436862244897962</v>
      </c>
      <c r="J4227" s="2">
        <v>27.301444444444442</v>
      </c>
      <c r="K4227" s="2">
        <v>27.301444444444442</v>
      </c>
      <c r="L4227" s="2">
        <f>24-Nurse[[#This Row],[Total RN Hours  (*Adjusted for 8 minimum)]]</f>
        <v>-3.3014444444444422</v>
      </c>
      <c r="M4227" s="2">
        <v>8.3000000000000007</v>
      </c>
      <c r="N4227" s="2"/>
    </row>
    <row r="4228" spans="1:14" x14ac:dyDescent="0.35">
      <c r="A4228" t="s">
        <v>18645</v>
      </c>
      <c r="B4228" t="s">
        <v>11082</v>
      </c>
      <c r="C4228" t="s">
        <v>17216</v>
      </c>
      <c r="D4228" t="s">
        <v>20015</v>
      </c>
      <c r="E4228" s="2">
        <v>88.788888888888891</v>
      </c>
      <c r="F4228" s="2">
        <v>3.1556964084595167</v>
      </c>
      <c r="G4228" s="2">
        <v>2.7935977975222124</v>
      </c>
      <c r="H4228" s="2">
        <v>0.30750719559504441</v>
      </c>
      <c r="I4228" s="2">
        <v>6.8455762733074715E-2</v>
      </c>
      <c r="J4228" s="2">
        <v>27.303222222222221</v>
      </c>
      <c r="K4228" s="2">
        <v>27.303222222222221</v>
      </c>
      <c r="L4228" s="2">
        <f>24-Nurse[[#This Row],[Total RN Hours  (*Adjusted for 8 minimum)]]</f>
        <v>-3.3032222222222209</v>
      </c>
      <c r="M4228" s="2">
        <v>8.3000000000000007</v>
      </c>
      <c r="N4228" s="2"/>
    </row>
    <row r="4229" spans="1:14" x14ac:dyDescent="0.35">
      <c r="A4229" t="s">
        <v>18626</v>
      </c>
      <c r="B4229" t="s">
        <v>6726</v>
      </c>
      <c r="C4229" t="s">
        <v>13835</v>
      </c>
      <c r="D4229" t="s">
        <v>18760</v>
      </c>
      <c r="E4229" s="2">
        <v>69.13333333333334</v>
      </c>
      <c r="F4229" s="2">
        <v>4.4287994214079065</v>
      </c>
      <c r="G4229" s="2">
        <v>4.2549003535840555</v>
      </c>
      <c r="H4229" s="2">
        <v>0.39517036322725813</v>
      </c>
      <c r="I4229" s="2">
        <v>0.2595226615236258</v>
      </c>
      <c r="J4229" s="2">
        <v>27.319444444444446</v>
      </c>
      <c r="K4229" s="2">
        <v>27.319444444444446</v>
      </c>
      <c r="L4229" s="2">
        <f>24-Nurse[[#This Row],[Total RN Hours  (*Adjusted for 8 minimum)]]</f>
        <v>-3.3194444444444464</v>
      </c>
      <c r="M4229" s="2">
        <v>8.3000000000000007</v>
      </c>
      <c r="N4229" s="2"/>
    </row>
    <row r="4230" spans="1:14" x14ac:dyDescent="0.35">
      <c r="A4230" t="s">
        <v>18648</v>
      </c>
      <c r="B4230" t="s">
        <v>11430</v>
      </c>
      <c r="C4230" t="s">
        <v>17992</v>
      </c>
      <c r="D4230" t="s">
        <v>20103</v>
      </c>
      <c r="E4230" s="2">
        <v>108.37777777777778</v>
      </c>
      <c r="F4230" s="2">
        <v>3.0011461964322335</v>
      </c>
      <c r="G4230" s="2">
        <v>2.6480356776706993</v>
      </c>
      <c r="H4230" s="2">
        <v>0.25218576994053721</v>
      </c>
      <c r="I4230" s="2">
        <v>8.3563666188230468E-2</v>
      </c>
      <c r="J4230" s="2">
        <v>27.331333333333333</v>
      </c>
      <c r="K4230" s="2">
        <v>27.331333333333333</v>
      </c>
      <c r="L4230" s="2">
        <f>24-Nurse[[#This Row],[Total RN Hours  (*Adjusted for 8 minimum)]]</f>
        <v>-3.3313333333333333</v>
      </c>
      <c r="M4230" s="2">
        <v>8.3000000000000007</v>
      </c>
      <c r="N4230" s="2"/>
    </row>
    <row r="4231" spans="1:14" x14ac:dyDescent="0.35">
      <c r="A4231" t="s">
        <v>18628</v>
      </c>
      <c r="B4231" t="s">
        <v>6961</v>
      </c>
      <c r="C4231" t="s">
        <v>16471</v>
      </c>
      <c r="D4231" t="s">
        <v>19177</v>
      </c>
      <c r="E4231" s="2">
        <v>26.711111111111112</v>
      </c>
      <c r="F4231" s="2">
        <v>3.7492013311148082</v>
      </c>
      <c r="G4231" s="2">
        <v>3.306131447587354</v>
      </c>
      <c r="H4231" s="2">
        <v>1.0233402662229616</v>
      </c>
      <c r="I4231" s="2">
        <v>0.58027038269550746</v>
      </c>
      <c r="J4231" s="2">
        <v>27.334555555555553</v>
      </c>
      <c r="K4231" s="2">
        <v>27.334555555555553</v>
      </c>
      <c r="L4231" s="2">
        <f>24-Nurse[[#This Row],[Total RN Hours  (*Adjusted for 8 minimum)]]</f>
        <v>-3.3345555555555535</v>
      </c>
      <c r="M4231" s="2">
        <v>8.3000000000000007</v>
      </c>
      <c r="N4231" s="2"/>
    </row>
    <row r="4232" spans="1:14" x14ac:dyDescent="0.35">
      <c r="A4232" t="s">
        <v>18643</v>
      </c>
      <c r="B4232" t="s">
        <v>10739</v>
      </c>
      <c r="C4232" t="s">
        <v>17752</v>
      </c>
      <c r="D4232" t="s">
        <v>18754</v>
      </c>
      <c r="E4232" s="2">
        <v>34.577777777777776</v>
      </c>
      <c r="F4232" s="2">
        <v>2.9221883033419029</v>
      </c>
      <c r="G4232" s="2">
        <v>2.8939652956298203</v>
      </c>
      <c r="H4232" s="2">
        <v>0.79060732647814913</v>
      </c>
      <c r="I4232" s="2">
        <v>0.76238431876606683</v>
      </c>
      <c r="J4232" s="2">
        <v>27.337444444444444</v>
      </c>
      <c r="K4232" s="2">
        <v>27.337444444444444</v>
      </c>
      <c r="L4232" s="2">
        <f>24-Nurse[[#This Row],[Total RN Hours  (*Adjusted for 8 minimum)]]</f>
        <v>-3.3374444444444435</v>
      </c>
      <c r="M4232" s="2">
        <v>8.3000000000000007</v>
      </c>
      <c r="N4232" s="2"/>
    </row>
    <row r="4233" spans="1:14" x14ac:dyDescent="0.35">
      <c r="A4233" t="s">
        <v>18605</v>
      </c>
      <c r="B4233" t="s">
        <v>722</v>
      </c>
      <c r="C4233" t="s">
        <v>13892</v>
      </c>
      <c r="D4233" t="s">
        <v>18796</v>
      </c>
      <c r="E4233" s="2">
        <v>54.577777777777776</v>
      </c>
      <c r="F4233" s="2">
        <v>3.8944116449511403</v>
      </c>
      <c r="G4233" s="2">
        <v>3.493255293159609</v>
      </c>
      <c r="H4233" s="2">
        <v>0.50100773615635186</v>
      </c>
      <c r="I4233" s="2">
        <v>0.27025040716612381</v>
      </c>
      <c r="J4233" s="2">
        <v>27.343888888888891</v>
      </c>
      <c r="K4233" s="2">
        <v>27.343888888888891</v>
      </c>
      <c r="L4233" s="2">
        <f>24-Nurse[[#This Row],[Total RN Hours  (*Adjusted for 8 minimum)]]</f>
        <v>-3.3438888888888911</v>
      </c>
      <c r="M4233" s="2">
        <v>8.3000000000000007</v>
      </c>
      <c r="N4233" s="2"/>
    </row>
    <row r="4234" spans="1:14" x14ac:dyDescent="0.35">
      <c r="A4234" t="s">
        <v>18605</v>
      </c>
      <c r="B4234" t="s">
        <v>845</v>
      </c>
      <c r="C4234" t="s">
        <v>13910</v>
      </c>
      <c r="D4234" t="s">
        <v>18794</v>
      </c>
      <c r="E4234" s="2">
        <v>150</v>
      </c>
      <c r="F4234" s="2">
        <v>2.6734711111111111</v>
      </c>
      <c r="G4234" s="2">
        <v>2.5122140740740737</v>
      </c>
      <c r="H4234" s="2">
        <v>0.18231185185185186</v>
      </c>
      <c r="I4234" s="2">
        <v>0.16453407407407405</v>
      </c>
      <c r="J4234" s="2">
        <v>27.346777777777778</v>
      </c>
      <c r="K4234" s="2">
        <v>27.346777777777778</v>
      </c>
      <c r="L4234" s="2">
        <f>24-Nurse[[#This Row],[Total RN Hours  (*Adjusted for 8 minimum)]]</f>
        <v>-3.3467777777777776</v>
      </c>
      <c r="M4234" s="2">
        <v>8.3000000000000007</v>
      </c>
      <c r="N4234" s="2"/>
    </row>
    <row r="4235" spans="1:14" x14ac:dyDescent="0.35">
      <c r="A4235" t="s">
        <v>18626</v>
      </c>
      <c r="B4235" t="s">
        <v>6533</v>
      </c>
      <c r="C4235" t="s">
        <v>9788</v>
      </c>
      <c r="D4235" t="s">
        <v>19562</v>
      </c>
      <c r="E4235" s="2">
        <v>49.944444444444443</v>
      </c>
      <c r="F4235" s="2">
        <v>3.3939844271412678</v>
      </c>
      <c r="G4235" s="2">
        <v>3.0023114571746388</v>
      </c>
      <c r="H4235" s="2">
        <v>0.54763737486095665</v>
      </c>
      <c r="I4235" s="2">
        <v>0.41890767519466071</v>
      </c>
      <c r="J4235" s="2">
        <v>27.351444444444446</v>
      </c>
      <c r="K4235" s="2">
        <v>27.351444444444446</v>
      </c>
      <c r="L4235" s="2">
        <f>24-Nurse[[#This Row],[Total RN Hours  (*Adjusted for 8 minimum)]]</f>
        <v>-3.3514444444444464</v>
      </c>
      <c r="M4235" s="2">
        <v>8.3000000000000007</v>
      </c>
      <c r="N4235" s="2"/>
    </row>
    <row r="4236" spans="1:14" x14ac:dyDescent="0.35">
      <c r="A4236" t="s">
        <v>18605</v>
      </c>
      <c r="B4236" t="s">
        <v>585</v>
      </c>
      <c r="C4236" t="s">
        <v>13907</v>
      </c>
      <c r="D4236" t="s">
        <v>18793</v>
      </c>
      <c r="E4236" s="2">
        <v>57</v>
      </c>
      <c r="F4236" s="2">
        <v>4.2325711500974661</v>
      </c>
      <c r="G4236" s="2">
        <v>3.935495126705653</v>
      </c>
      <c r="H4236" s="2">
        <v>0.47993177387914226</v>
      </c>
      <c r="I4236" s="2">
        <v>0.34003508771929819</v>
      </c>
      <c r="J4236" s="2">
        <v>27.356111111111108</v>
      </c>
      <c r="K4236" s="2">
        <v>27.356111111111108</v>
      </c>
      <c r="L4236" s="2">
        <f>24-Nurse[[#This Row],[Total RN Hours  (*Adjusted for 8 minimum)]]</f>
        <v>-3.3561111111111082</v>
      </c>
      <c r="M4236" s="2">
        <v>8.3000000000000007</v>
      </c>
      <c r="N4236" s="2"/>
    </row>
    <row r="4237" spans="1:14" x14ac:dyDescent="0.35">
      <c r="A4237" t="s">
        <v>18628</v>
      </c>
      <c r="B4237" t="s">
        <v>6975</v>
      </c>
      <c r="C4237" t="s">
        <v>13704</v>
      </c>
      <c r="D4237" t="s">
        <v>19216</v>
      </c>
      <c r="E4237" s="2">
        <v>57.5</v>
      </c>
      <c r="F4237" s="2">
        <v>3.5362183574879222</v>
      </c>
      <c r="G4237" s="2">
        <v>3.353458937198067</v>
      </c>
      <c r="H4237" s="2">
        <v>0.4757584541062802</v>
      </c>
      <c r="I4237" s="2">
        <v>0.29299903381642511</v>
      </c>
      <c r="J4237" s="2">
        <v>27.356111111111112</v>
      </c>
      <c r="K4237" s="2">
        <v>27.356111111111112</v>
      </c>
      <c r="L4237" s="2">
        <f>24-Nurse[[#This Row],[Total RN Hours  (*Adjusted for 8 minimum)]]</f>
        <v>-3.3561111111111117</v>
      </c>
      <c r="M4237" s="2">
        <v>8.3000000000000007</v>
      </c>
      <c r="N4237" s="2"/>
    </row>
    <row r="4238" spans="1:14" x14ac:dyDescent="0.35">
      <c r="A4238" t="s">
        <v>18645</v>
      </c>
      <c r="B4238" t="s">
        <v>13445</v>
      </c>
      <c r="C4238" t="s">
        <v>14725</v>
      </c>
      <c r="D4238" t="s">
        <v>18843</v>
      </c>
      <c r="E4238" s="2">
        <v>101.42222222222222</v>
      </c>
      <c r="F4238" s="2">
        <v>3.8019314198071865</v>
      </c>
      <c r="G4238" s="2">
        <v>3.4036196319018401</v>
      </c>
      <c r="H4238" s="2">
        <v>0.26975241016652063</v>
      </c>
      <c r="I4238" s="2">
        <v>0.13761831726555654</v>
      </c>
      <c r="J4238" s="2">
        <v>27.358888888888888</v>
      </c>
      <c r="K4238" s="2">
        <v>27.358888888888888</v>
      </c>
      <c r="L4238" s="2">
        <f>24-Nurse[[#This Row],[Total RN Hours  (*Adjusted for 8 minimum)]]</f>
        <v>-3.3588888888888881</v>
      </c>
      <c r="M4238" s="2">
        <v>8.3000000000000007</v>
      </c>
      <c r="N4238" s="2"/>
    </row>
    <row r="4239" spans="1:14" x14ac:dyDescent="0.35">
      <c r="A4239" t="s">
        <v>18644</v>
      </c>
      <c r="B4239" t="s">
        <v>10935</v>
      </c>
      <c r="C4239" t="s">
        <v>15388</v>
      </c>
      <c r="D4239" t="s">
        <v>19230</v>
      </c>
      <c r="E4239" s="2">
        <v>81.533333333333331</v>
      </c>
      <c r="F4239" s="2">
        <v>3.0815821749795584</v>
      </c>
      <c r="G4239" s="2">
        <v>2.8793567729626606</v>
      </c>
      <c r="H4239" s="2">
        <v>0.33559553011719817</v>
      </c>
      <c r="I4239" s="2">
        <v>0.21212864540746798</v>
      </c>
      <c r="J4239" s="2">
        <v>27.362222222222222</v>
      </c>
      <c r="K4239" s="2">
        <v>27.362222222222222</v>
      </c>
      <c r="L4239" s="2">
        <f>24-Nurse[[#This Row],[Total RN Hours  (*Adjusted for 8 minimum)]]</f>
        <v>-3.362222222222222</v>
      </c>
      <c r="M4239" s="2">
        <v>8.3000000000000007</v>
      </c>
      <c r="N4239" s="2"/>
    </row>
    <row r="4240" spans="1:14" x14ac:dyDescent="0.35">
      <c r="A4240" t="s">
        <v>18626</v>
      </c>
      <c r="B4240" t="s">
        <v>6643</v>
      </c>
      <c r="C4240" t="s">
        <v>16351</v>
      </c>
      <c r="D4240" t="s">
        <v>19397</v>
      </c>
      <c r="E4240" s="2">
        <v>67.333333333333329</v>
      </c>
      <c r="F4240" s="2">
        <v>4.0139438943894392</v>
      </c>
      <c r="G4240" s="2">
        <v>3.8427838283828386</v>
      </c>
      <c r="H4240" s="2">
        <v>0.40644719471947199</v>
      </c>
      <c r="I4240" s="2">
        <v>0.2352871287128713</v>
      </c>
      <c r="J4240" s="2">
        <v>27.367444444444445</v>
      </c>
      <c r="K4240" s="2">
        <v>27.367444444444445</v>
      </c>
      <c r="L4240" s="2">
        <f>24-Nurse[[#This Row],[Total RN Hours  (*Adjusted for 8 minimum)]]</f>
        <v>-3.3674444444444447</v>
      </c>
      <c r="M4240" s="2">
        <v>8.3000000000000007</v>
      </c>
      <c r="N4240" s="2"/>
    </row>
    <row r="4241" spans="1:14" x14ac:dyDescent="0.35">
      <c r="A4241" t="s">
        <v>18606</v>
      </c>
      <c r="B4241" t="s">
        <v>1278</v>
      </c>
      <c r="C4241" t="s">
        <v>14099</v>
      </c>
      <c r="D4241" t="s">
        <v>18837</v>
      </c>
      <c r="E4241" s="2">
        <v>14.188888888888888</v>
      </c>
      <c r="F4241" s="2">
        <v>4.839240407204386</v>
      </c>
      <c r="G4241" s="2">
        <v>4.2315661707126084</v>
      </c>
      <c r="H4241" s="2">
        <v>1.9288175411119814</v>
      </c>
      <c r="I4241" s="2">
        <v>1.7220830070477684</v>
      </c>
      <c r="J4241" s="2">
        <v>27.367777777777778</v>
      </c>
      <c r="K4241" s="2">
        <v>27.367777777777778</v>
      </c>
      <c r="L4241" s="2">
        <f>24-Nurse[[#This Row],[Total RN Hours  (*Adjusted for 8 minimum)]]</f>
        <v>-3.3677777777777784</v>
      </c>
      <c r="M4241" s="2">
        <v>8.3000000000000007</v>
      </c>
      <c r="N4241" s="2"/>
    </row>
    <row r="4242" spans="1:14" x14ac:dyDescent="0.35">
      <c r="A4242" t="s">
        <v>18615</v>
      </c>
      <c r="B4242" t="s">
        <v>3298</v>
      </c>
      <c r="C4242" t="s">
        <v>13664</v>
      </c>
      <c r="D4242" t="s">
        <v>19118</v>
      </c>
      <c r="E4242" s="2">
        <v>100.75555555555556</v>
      </c>
      <c r="F4242" s="2">
        <v>3.2745103661226289</v>
      </c>
      <c r="G4242" s="2">
        <v>2.9554333921482132</v>
      </c>
      <c r="H4242" s="2">
        <v>0.27166078517865017</v>
      </c>
      <c r="I4242" s="2">
        <v>0.20511910013233348</v>
      </c>
      <c r="J4242" s="2">
        <v>27.371333333333332</v>
      </c>
      <c r="K4242" s="2">
        <v>27.371333333333332</v>
      </c>
      <c r="L4242" s="2">
        <f>24-Nurse[[#This Row],[Total RN Hours  (*Adjusted for 8 minimum)]]</f>
        <v>-3.3713333333333324</v>
      </c>
      <c r="M4242" s="2">
        <v>8.3000000000000007</v>
      </c>
      <c r="N4242" s="2"/>
    </row>
    <row r="4243" spans="1:14" x14ac:dyDescent="0.35">
      <c r="A4243" t="s">
        <v>18639</v>
      </c>
      <c r="B4243" t="s">
        <v>10058</v>
      </c>
      <c r="C4243" t="s">
        <v>17554</v>
      </c>
      <c r="D4243" t="s">
        <v>19085</v>
      </c>
      <c r="E4243" s="2">
        <v>20.233333333333334</v>
      </c>
      <c r="F4243" s="2">
        <v>4.9505766062602961</v>
      </c>
      <c r="G4243" s="2">
        <v>4.2149917627677098</v>
      </c>
      <c r="H4243" s="2">
        <v>1.3529654036243821</v>
      </c>
      <c r="I4243" s="2">
        <v>0.86339923119165296</v>
      </c>
      <c r="J4243" s="2">
        <v>27.375</v>
      </c>
      <c r="K4243" s="2">
        <v>27.375</v>
      </c>
      <c r="L4243" s="2">
        <f>24-Nurse[[#This Row],[Total RN Hours  (*Adjusted for 8 minimum)]]</f>
        <v>-3.375</v>
      </c>
      <c r="M4243" s="2">
        <v>8.3000000000000007</v>
      </c>
      <c r="N4243" s="2"/>
    </row>
    <row r="4244" spans="1:14" x14ac:dyDescent="0.35">
      <c r="A4244" t="s">
        <v>18605</v>
      </c>
      <c r="B4244" t="s">
        <v>12458</v>
      </c>
      <c r="C4244" t="s">
        <v>14024</v>
      </c>
      <c r="D4244" t="s">
        <v>18796</v>
      </c>
      <c r="E4244" s="2">
        <v>44.255555555555553</v>
      </c>
      <c r="F4244" s="2">
        <v>5.5962691438614112</v>
      </c>
      <c r="G4244" s="2">
        <v>5.0403665578709518</v>
      </c>
      <c r="H4244" s="2">
        <v>0.61862415264875725</v>
      </c>
      <c r="I4244" s="2">
        <v>0.25120261109716296</v>
      </c>
      <c r="J4244" s="2">
        <v>27.377555555555556</v>
      </c>
      <c r="K4244" s="2">
        <v>27.377555555555556</v>
      </c>
      <c r="L4244" s="2">
        <f>24-Nurse[[#This Row],[Total RN Hours  (*Adjusted for 8 minimum)]]</f>
        <v>-3.3775555555555563</v>
      </c>
      <c r="M4244" s="2">
        <v>8.3000000000000007</v>
      </c>
      <c r="N4244" s="2"/>
    </row>
    <row r="4245" spans="1:14" x14ac:dyDescent="0.35">
      <c r="A4245" t="s">
        <v>18645</v>
      </c>
      <c r="B4245" t="s">
        <v>13518</v>
      </c>
      <c r="C4245" t="s">
        <v>18530</v>
      </c>
      <c r="D4245" t="s">
        <v>19099</v>
      </c>
      <c r="E4245" s="2">
        <v>96.911111111111111</v>
      </c>
      <c r="F4245" s="2">
        <v>3.1858209126347172</v>
      </c>
      <c r="G4245" s="2">
        <v>2.8594083925705114</v>
      </c>
      <c r="H4245" s="2">
        <v>0.28259573492318274</v>
      </c>
      <c r="I4245" s="2">
        <v>0.11425475808300847</v>
      </c>
      <c r="J4245" s="2">
        <v>27.386666666666667</v>
      </c>
      <c r="K4245" s="2">
        <v>27.386666666666667</v>
      </c>
      <c r="L4245" s="2">
        <f>24-Nurse[[#This Row],[Total RN Hours  (*Adjusted for 8 minimum)]]</f>
        <v>-3.3866666666666667</v>
      </c>
      <c r="M4245" s="2">
        <v>8.3000000000000007</v>
      </c>
      <c r="N4245" s="2"/>
    </row>
    <row r="4246" spans="1:14" x14ac:dyDescent="0.35">
      <c r="A4246" t="s">
        <v>18605</v>
      </c>
      <c r="B4246" t="s">
        <v>12374</v>
      </c>
      <c r="C4246" t="s">
        <v>18345</v>
      </c>
      <c r="D4246" t="s">
        <v>18803</v>
      </c>
      <c r="E4246" s="2">
        <v>87.24444444444444</v>
      </c>
      <c r="F4246" s="2">
        <v>4.0513779928680593</v>
      </c>
      <c r="G4246" s="2">
        <v>3.698409322465614</v>
      </c>
      <c r="H4246" s="2">
        <v>0.31391874681609783</v>
      </c>
      <c r="I4246" s="2">
        <v>0.26679699439633214</v>
      </c>
      <c r="J4246" s="2">
        <v>27.387666666666664</v>
      </c>
      <c r="K4246" s="2">
        <v>27.387666666666664</v>
      </c>
      <c r="L4246" s="2">
        <f>24-Nurse[[#This Row],[Total RN Hours  (*Adjusted for 8 minimum)]]</f>
        <v>-3.3876666666666644</v>
      </c>
      <c r="M4246" s="2">
        <v>8.3000000000000007</v>
      </c>
      <c r="N4246" s="2"/>
    </row>
    <row r="4247" spans="1:14" x14ac:dyDescent="0.35">
      <c r="A4247" t="s">
        <v>18605</v>
      </c>
      <c r="B4247" t="s">
        <v>12260</v>
      </c>
      <c r="C4247" t="s">
        <v>12055</v>
      </c>
      <c r="D4247" t="s">
        <v>18803</v>
      </c>
      <c r="E4247" s="2">
        <v>141.1888888888889</v>
      </c>
      <c r="F4247" s="2">
        <v>4.0163744392854319</v>
      </c>
      <c r="G4247" s="2">
        <v>3.8949878019988979</v>
      </c>
      <c r="H4247" s="2">
        <v>0.19404501455890452</v>
      </c>
      <c r="I4247" s="2">
        <v>0.18814275596128116</v>
      </c>
      <c r="J4247" s="2">
        <v>27.396999999999998</v>
      </c>
      <c r="K4247" s="2">
        <v>27.396999999999998</v>
      </c>
      <c r="L4247" s="2">
        <f>24-Nurse[[#This Row],[Total RN Hours  (*Adjusted for 8 minimum)]]</f>
        <v>-3.3969999999999985</v>
      </c>
      <c r="M4247" s="2">
        <v>8.3000000000000007</v>
      </c>
      <c r="N4247" s="2"/>
    </row>
    <row r="4248" spans="1:14" x14ac:dyDescent="0.35">
      <c r="A4248" t="s">
        <v>18636</v>
      </c>
      <c r="B4248" t="s">
        <v>9249</v>
      </c>
      <c r="C4248" t="s">
        <v>15178</v>
      </c>
      <c r="D4248" t="s">
        <v>18873</v>
      </c>
      <c r="E4248" s="2">
        <v>87</v>
      </c>
      <c r="F4248" s="2">
        <v>2.9914444444444448</v>
      </c>
      <c r="G4248" s="2">
        <v>2.721137931034483</v>
      </c>
      <c r="H4248" s="2">
        <v>0.31491060025542778</v>
      </c>
      <c r="I4248" s="2">
        <v>0.12525542784163474</v>
      </c>
      <c r="J4248" s="2">
        <v>27.397222222222219</v>
      </c>
      <c r="K4248" s="2">
        <v>27.397222222222219</v>
      </c>
      <c r="L4248" s="2">
        <f>24-Nurse[[#This Row],[Total RN Hours  (*Adjusted for 8 minimum)]]</f>
        <v>-3.3972222222222186</v>
      </c>
      <c r="M4248" s="2">
        <v>8.3000000000000007</v>
      </c>
      <c r="N4248" s="2"/>
    </row>
    <row r="4249" spans="1:14" x14ac:dyDescent="0.35">
      <c r="A4249" t="s">
        <v>18623</v>
      </c>
      <c r="B4249" t="s">
        <v>5803</v>
      </c>
      <c r="C4249" t="s">
        <v>14753</v>
      </c>
      <c r="D4249" t="s">
        <v>19447</v>
      </c>
      <c r="E4249" s="2">
        <v>32.577777777777776</v>
      </c>
      <c r="F4249" s="2">
        <v>2.7932298772169175</v>
      </c>
      <c r="G4249" s="2">
        <v>2.6179467939972714</v>
      </c>
      <c r="H4249" s="2">
        <v>0.84100272851296054</v>
      </c>
      <c r="I4249" s="2">
        <v>0.66571964529331529</v>
      </c>
      <c r="J4249" s="2">
        <v>27.398000000000003</v>
      </c>
      <c r="K4249" s="2">
        <v>27.398000000000003</v>
      </c>
      <c r="L4249" s="2">
        <f>24-Nurse[[#This Row],[Total RN Hours  (*Adjusted for 8 minimum)]]</f>
        <v>-3.3980000000000032</v>
      </c>
      <c r="M4249" s="2">
        <v>8.3000000000000007</v>
      </c>
      <c r="N4249" s="2"/>
    </row>
    <row r="4250" spans="1:14" x14ac:dyDescent="0.35">
      <c r="A4250" t="s">
        <v>18617</v>
      </c>
      <c r="B4250" t="s">
        <v>4388</v>
      </c>
      <c r="C4250" t="s">
        <v>15417</v>
      </c>
      <c r="D4250" t="s">
        <v>19251</v>
      </c>
      <c r="E4250" s="2">
        <v>23.211111111111112</v>
      </c>
      <c r="F4250" s="2">
        <v>4.8967209191000469</v>
      </c>
      <c r="G4250" s="2">
        <v>4.671876495931067</v>
      </c>
      <c r="H4250" s="2">
        <v>1.1804260411680227</v>
      </c>
      <c r="I4250" s="2">
        <v>0.95558161799904251</v>
      </c>
      <c r="J4250" s="2">
        <v>27.398999999999997</v>
      </c>
      <c r="K4250" s="2">
        <v>27.398999999999997</v>
      </c>
      <c r="L4250" s="2">
        <f>24-Nurse[[#This Row],[Total RN Hours  (*Adjusted for 8 minimum)]]</f>
        <v>-3.3989999999999974</v>
      </c>
      <c r="M4250" s="2">
        <v>8.3000000000000007</v>
      </c>
      <c r="N4250" s="2"/>
    </row>
    <row r="4251" spans="1:14" x14ac:dyDescent="0.35">
      <c r="A4251" t="s">
        <v>18615</v>
      </c>
      <c r="B4251" t="s">
        <v>3672</v>
      </c>
      <c r="C4251" t="s">
        <v>14973</v>
      </c>
      <c r="D4251" t="s">
        <v>19120</v>
      </c>
      <c r="E4251" s="2">
        <v>77.36666666666666</v>
      </c>
      <c r="F4251" s="2">
        <v>4.0382407008473367</v>
      </c>
      <c r="G4251" s="2">
        <v>3.6268720379146928</v>
      </c>
      <c r="H4251" s="2">
        <v>0.35417061611374417</v>
      </c>
      <c r="I4251" s="2">
        <v>0.12675858107137727</v>
      </c>
      <c r="J4251" s="2">
        <v>27.401000000000003</v>
      </c>
      <c r="K4251" s="2">
        <v>27.401000000000003</v>
      </c>
      <c r="L4251" s="2">
        <f>24-Nurse[[#This Row],[Total RN Hours  (*Adjusted for 8 minimum)]]</f>
        <v>-3.4010000000000034</v>
      </c>
      <c r="M4251" s="2">
        <v>8.3000000000000007</v>
      </c>
      <c r="N4251" s="2"/>
    </row>
    <row r="4252" spans="1:14" x14ac:dyDescent="0.35">
      <c r="A4252" t="s">
        <v>18603</v>
      </c>
      <c r="B4252" t="s">
        <v>253</v>
      </c>
      <c r="C4252" t="s">
        <v>13738</v>
      </c>
      <c r="D4252" t="s">
        <v>18733</v>
      </c>
      <c r="E4252" s="2">
        <v>46.844444444444441</v>
      </c>
      <c r="F4252" s="2">
        <v>3.76772770398482</v>
      </c>
      <c r="G4252" s="2">
        <v>3.4672296015180271</v>
      </c>
      <c r="H4252" s="2">
        <v>0.58515417457305507</v>
      </c>
      <c r="I4252" s="2">
        <v>0.48473197343453517</v>
      </c>
      <c r="J4252" s="2">
        <v>27.411222222222221</v>
      </c>
      <c r="K4252" s="2">
        <v>27.411222222222221</v>
      </c>
      <c r="L4252" s="2">
        <f>24-Nurse[[#This Row],[Total RN Hours  (*Adjusted for 8 minimum)]]</f>
        <v>-3.4112222222222215</v>
      </c>
      <c r="M4252" s="2">
        <v>8.3000000000000007</v>
      </c>
      <c r="N4252" s="2"/>
    </row>
    <row r="4253" spans="1:14" x14ac:dyDescent="0.35">
      <c r="A4253" t="s">
        <v>18604</v>
      </c>
      <c r="B4253" t="s">
        <v>531</v>
      </c>
      <c r="C4253" t="s">
        <v>13762</v>
      </c>
      <c r="D4253" t="s">
        <v>18737</v>
      </c>
      <c r="E4253" s="2">
        <v>104.48888888888889</v>
      </c>
      <c r="F4253" s="2">
        <v>4.0193800510421092</v>
      </c>
      <c r="G4253" s="2">
        <v>3.7255157379838364</v>
      </c>
      <c r="H4253" s="2">
        <v>0.26236176095278607</v>
      </c>
      <c r="I4253" s="2">
        <v>0.13879732028923861</v>
      </c>
      <c r="J4253" s="2">
        <v>27.413888888888891</v>
      </c>
      <c r="K4253" s="2">
        <v>27.413888888888891</v>
      </c>
      <c r="L4253" s="2">
        <f>24-Nurse[[#This Row],[Total RN Hours  (*Adjusted for 8 minimum)]]</f>
        <v>-3.4138888888888914</v>
      </c>
      <c r="M4253" s="2">
        <v>8.3000000000000007</v>
      </c>
      <c r="N4253" s="2"/>
    </row>
    <row r="4254" spans="1:14" x14ac:dyDescent="0.35">
      <c r="A4254" t="s">
        <v>18619</v>
      </c>
      <c r="B4254" t="s">
        <v>4796</v>
      </c>
      <c r="C4254" t="s">
        <v>15528</v>
      </c>
      <c r="D4254" t="s">
        <v>19312</v>
      </c>
      <c r="E4254" s="2">
        <v>99.911111111111111</v>
      </c>
      <c r="F4254" s="2">
        <v>3.2845951957295374</v>
      </c>
      <c r="G4254" s="2">
        <v>3.1530593861209963</v>
      </c>
      <c r="H4254" s="2">
        <v>0.27439946619217082</v>
      </c>
      <c r="I4254" s="2">
        <v>0.20558274021352313</v>
      </c>
      <c r="J4254" s="2">
        <v>27.415555555555557</v>
      </c>
      <c r="K4254" s="2">
        <v>27.415555555555557</v>
      </c>
      <c r="L4254" s="2">
        <f>24-Nurse[[#This Row],[Total RN Hours  (*Adjusted for 8 minimum)]]</f>
        <v>-3.4155555555555566</v>
      </c>
      <c r="M4254" s="2">
        <v>8.3000000000000007</v>
      </c>
      <c r="N4254" s="2"/>
    </row>
    <row r="4255" spans="1:14" x14ac:dyDescent="0.35">
      <c r="A4255" t="s">
        <v>18631</v>
      </c>
      <c r="B4255" t="s">
        <v>7292</v>
      </c>
      <c r="C4255" t="s">
        <v>16604</v>
      </c>
      <c r="D4255" t="s">
        <v>18754</v>
      </c>
      <c r="E4255" s="2">
        <v>19.066666666666666</v>
      </c>
      <c r="F4255" s="2">
        <v>6.8629953379953372</v>
      </c>
      <c r="G4255" s="2">
        <v>6.3368356643356636</v>
      </c>
      <c r="H4255" s="2">
        <v>1.438006993006993</v>
      </c>
      <c r="I4255" s="2">
        <v>0.91184731934731933</v>
      </c>
      <c r="J4255" s="2">
        <v>27.417999999999999</v>
      </c>
      <c r="K4255" s="2">
        <v>27.417999999999999</v>
      </c>
      <c r="L4255" s="2">
        <f>24-Nurse[[#This Row],[Total RN Hours  (*Adjusted for 8 minimum)]]</f>
        <v>-3.4179999999999993</v>
      </c>
      <c r="M4255" s="2">
        <v>8.3000000000000007</v>
      </c>
      <c r="N4255" s="2"/>
    </row>
    <row r="4256" spans="1:14" x14ac:dyDescent="0.35">
      <c r="A4256" t="s">
        <v>18645</v>
      </c>
      <c r="B4256" t="s">
        <v>11189</v>
      </c>
      <c r="C4256" t="s">
        <v>14097</v>
      </c>
      <c r="D4256" t="s">
        <v>18788</v>
      </c>
      <c r="E4256" s="2">
        <v>96.63333333333334</v>
      </c>
      <c r="F4256" s="2">
        <v>3.0037047257675056</v>
      </c>
      <c r="G4256" s="2">
        <v>2.7039197424399211</v>
      </c>
      <c r="H4256" s="2">
        <v>0.2837645164999425</v>
      </c>
      <c r="I4256" s="2">
        <v>0.22397378406347015</v>
      </c>
      <c r="J4256" s="2">
        <v>27.421111111111109</v>
      </c>
      <c r="K4256" s="2">
        <v>27.421111111111109</v>
      </c>
      <c r="L4256" s="2">
        <f>24-Nurse[[#This Row],[Total RN Hours  (*Adjusted for 8 minimum)]]</f>
        <v>-3.4211111111111094</v>
      </c>
      <c r="M4256" s="2">
        <v>8.3000000000000007</v>
      </c>
      <c r="N4256" s="2"/>
    </row>
    <row r="4257" spans="1:14" x14ac:dyDescent="0.35">
      <c r="A4257" t="s">
        <v>18605</v>
      </c>
      <c r="B4257" t="s">
        <v>944</v>
      </c>
      <c r="C4257" t="s">
        <v>14053</v>
      </c>
      <c r="D4257" t="s">
        <v>18817</v>
      </c>
      <c r="E4257" s="2">
        <v>87.766666666666666</v>
      </c>
      <c r="F4257" s="2">
        <v>3.5842499050512724</v>
      </c>
      <c r="G4257" s="2">
        <v>3.4959501202683883</v>
      </c>
      <c r="H4257" s="2">
        <v>0.31246613495379161</v>
      </c>
      <c r="I4257" s="2">
        <v>0.22416635017090772</v>
      </c>
      <c r="J4257" s="2">
        <v>27.42411111111111</v>
      </c>
      <c r="K4257" s="2">
        <v>27.42411111111111</v>
      </c>
      <c r="L4257" s="2">
        <f>24-Nurse[[#This Row],[Total RN Hours  (*Adjusted for 8 minimum)]]</f>
        <v>-3.4241111111111096</v>
      </c>
      <c r="M4257" s="2">
        <v>8.3000000000000007</v>
      </c>
      <c r="N4257" s="2"/>
    </row>
    <row r="4258" spans="1:14" x14ac:dyDescent="0.35">
      <c r="A4258" t="s">
        <v>18619</v>
      </c>
      <c r="B4258" t="s">
        <v>4875</v>
      </c>
      <c r="C4258" t="s">
        <v>15537</v>
      </c>
      <c r="D4258" t="s">
        <v>19319</v>
      </c>
      <c r="E4258" s="2">
        <v>116.47777777777777</v>
      </c>
      <c r="F4258" s="2">
        <v>2.786452351426119</v>
      </c>
      <c r="G4258" s="2">
        <v>2.3627701993704093</v>
      </c>
      <c r="H4258" s="2">
        <v>0.23556997042831251</v>
      </c>
      <c r="I4258" s="2">
        <v>6.5820852809310316E-3</v>
      </c>
      <c r="J4258" s="2">
        <v>27.438666666666666</v>
      </c>
      <c r="K4258" s="2">
        <v>27.438666666666666</v>
      </c>
      <c r="L4258" s="2">
        <f>24-Nurse[[#This Row],[Total RN Hours  (*Adjusted for 8 minimum)]]</f>
        <v>-3.4386666666666663</v>
      </c>
      <c r="M4258" s="2">
        <v>8.3000000000000007</v>
      </c>
      <c r="N4258" s="2"/>
    </row>
    <row r="4259" spans="1:14" x14ac:dyDescent="0.35">
      <c r="A4259" t="s">
        <v>18606</v>
      </c>
      <c r="B4259" t="s">
        <v>1271</v>
      </c>
      <c r="C4259" t="s">
        <v>14149</v>
      </c>
      <c r="D4259" t="s">
        <v>18844</v>
      </c>
      <c r="E4259" s="2">
        <v>56.422222222222224</v>
      </c>
      <c r="F4259" s="2">
        <v>3.8488400945254035</v>
      </c>
      <c r="G4259" s="2">
        <v>3.7464375738479712</v>
      </c>
      <c r="H4259" s="2">
        <v>0.48646120519889718</v>
      </c>
      <c r="I4259" s="2">
        <v>0.38405868452146513</v>
      </c>
      <c r="J4259" s="2">
        <v>27.447222222222223</v>
      </c>
      <c r="K4259" s="2">
        <v>27.447222222222223</v>
      </c>
      <c r="L4259" s="2">
        <f>24-Nurse[[#This Row],[Total RN Hours  (*Adjusted for 8 minimum)]]</f>
        <v>-3.4472222222222229</v>
      </c>
      <c r="M4259" s="2">
        <v>8.3000000000000007</v>
      </c>
      <c r="N4259" s="2"/>
    </row>
    <row r="4260" spans="1:14" x14ac:dyDescent="0.35">
      <c r="A4260" t="s">
        <v>18611</v>
      </c>
      <c r="B4260" t="s">
        <v>2295</v>
      </c>
      <c r="C4260" t="s">
        <v>13675</v>
      </c>
      <c r="D4260" t="s">
        <v>18671</v>
      </c>
      <c r="E4260" s="2">
        <v>61.866666666666667</v>
      </c>
      <c r="F4260" s="2">
        <v>3.5642959770114944</v>
      </c>
      <c r="G4260" s="2">
        <v>3.1970635775862073</v>
      </c>
      <c r="H4260" s="2">
        <v>0.44374102011494254</v>
      </c>
      <c r="I4260" s="2">
        <v>0.16998922413793105</v>
      </c>
      <c r="J4260" s="2">
        <v>27.452777777777779</v>
      </c>
      <c r="K4260" s="2">
        <v>27.452777777777779</v>
      </c>
      <c r="L4260" s="2">
        <f>24-Nurse[[#This Row],[Total RN Hours  (*Adjusted for 8 minimum)]]</f>
        <v>-3.4527777777777793</v>
      </c>
      <c r="M4260" s="2">
        <v>8.3000000000000007</v>
      </c>
      <c r="N4260" s="2"/>
    </row>
    <row r="4261" spans="1:14" x14ac:dyDescent="0.35">
      <c r="A4261" t="s">
        <v>18651</v>
      </c>
      <c r="B4261" t="s">
        <v>12108</v>
      </c>
      <c r="C4261" t="s">
        <v>18227</v>
      </c>
      <c r="D4261" t="s">
        <v>20217</v>
      </c>
      <c r="E4261" s="2">
        <v>32.388888888888886</v>
      </c>
      <c r="F4261" s="2">
        <v>3.2621132075471699</v>
      </c>
      <c r="G4261" s="2">
        <v>3.0330325900514583</v>
      </c>
      <c r="H4261" s="2">
        <v>0.84762607204116636</v>
      </c>
      <c r="I4261" s="2">
        <v>0.61854545454545462</v>
      </c>
      <c r="J4261" s="2">
        <v>27.453666666666663</v>
      </c>
      <c r="K4261" s="2">
        <v>27.453666666666663</v>
      </c>
      <c r="L4261" s="2">
        <f>24-Nurse[[#This Row],[Total RN Hours  (*Adjusted for 8 minimum)]]</f>
        <v>-3.4536666666666633</v>
      </c>
      <c r="M4261" s="2">
        <v>8.3000000000000007</v>
      </c>
      <c r="N4261" s="2"/>
    </row>
    <row r="4262" spans="1:14" x14ac:dyDescent="0.35">
      <c r="A4262" t="s">
        <v>18637</v>
      </c>
      <c r="B4262" t="s">
        <v>9562</v>
      </c>
      <c r="C4262" t="s">
        <v>17340</v>
      </c>
      <c r="D4262" t="s">
        <v>19741</v>
      </c>
      <c r="E4262" s="2">
        <v>43.81111111111111</v>
      </c>
      <c r="F4262" s="2">
        <v>3.5558407304083182</v>
      </c>
      <c r="G4262" s="2">
        <v>3.2786127314227742</v>
      </c>
      <c r="H4262" s="2">
        <v>0.6266472229267056</v>
      </c>
      <c r="I4262" s="2">
        <v>0.53106010651787983</v>
      </c>
      <c r="J4262" s="2">
        <v>27.454111111111114</v>
      </c>
      <c r="K4262" s="2">
        <v>27.454111111111114</v>
      </c>
      <c r="L4262" s="2">
        <f>24-Nurse[[#This Row],[Total RN Hours  (*Adjusted for 8 minimum)]]</f>
        <v>-3.4541111111111142</v>
      </c>
      <c r="M4262" s="2">
        <v>8.3000000000000007</v>
      </c>
      <c r="N4262" s="2"/>
    </row>
    <row r="4263" spans="1:14" x14ac:dyDescent="0.35">
      <c r="A4263" t="s">
        <v>18645</v>
      </c>
      <c r="B4263" t="s">
        <v>12808</v>
      </c>
      <c r="C4263" t="s">
        <v>18434</v>
      </c>
      <c r="D4263" t="s">
        <v>20017</v>
      </c>
      <c r="E4263" s="2">
        <v>107.01111111111111</v>
      </c>
      <c r="F4263" s="2">
        <v>2.9390229467345028</v>
      </c>
      <c r="G4263" s="2">
        <v>2.6054096147855881</v>
      </c>
      <c r="H4263" s="2">
        <v>0.25664936143702632</v>
      </c>
      <c r="I4263" s="2">
        <v>0.14042051708026168</v>
      </c>
      <c r="J4263" s="2">
        <v>27.464333333333336</v>
      </c>
      <c r="K4263" s="2">
        <v>27.464333333333336</v>
      </c>
      <c r="L4263" s="2">
        <f>24-Nurse[[#This Row],[Total RN Hours  (*Adjusted for 8 minimum)]]</f>
        <v>-3.4643333333333359</v>
      </c>
      <c r="M4263" s="2">
        <v>8.3000000000000007</v>
      </c>
      <c r="N4263" s="2"/>
    </row>
    <row r="4264" spans="1:14" x14ac:dyDescent="0.35">
      <c r="A4264" t="s">
        <v>18624</v>
      </c>
      <c r="B4264" t="s">
        <v>6122</v>
      </c>
      <c r="C4264" t="s">
        <v>14098</v>
      </c>
      <c r="D4264" t="s">
        <v>19461</v>
      </c>
      <c r="E4264" s="2">
        <v>28.8</v>
      </c>
      <c r="F4264" s="2">
        <v>3.4794907407407405</v>
      </c>
      <c r="G4264" s="2">
        <v>3.0529513888888888</v>
      </c>
      <c r="H4264" s="2">
        <v>0.95373842592592584</v>
      </c>
      <c r="I4264" s="2">
        <v>0.52719907407407407</v>
      </c>
      <c r="J4264" s="2">
        <v>27.467666666666666</v>
      </c>
      <c r="K4264" s="2">
        <v>27.467666666666666</v>
      </c>
      <c r="L4264" s="2">
        <f>24-Nurse[[#This Row],[Total RN Hours  (*Adjusted for 8 minimum)]]</f>
        <v>-3.4676666666666662</v>
      </c>
      <c r="M4264" s="2">
        <v>8.3000000000000007</v>
      </c>
      <c r="N4264" s="2"/>
    </row>
    <row r="4265" spans="1:14" x14ac:dyDescent="0.35">
      <c r="A4265" t="s">
        <v>18601</v>
      </c>
      <c r="B4265" t="s">
        <v>192</v>
      </c>
      <c r="C4265" t="s">
        <v>13588</v>
      </c>
      <c r="D4265" t="s">
        <v>18655</v>
      </c>
      <c r="E4265" s="2">
        <v>39.200000000000003</v>
      </c>
      <c r="F4265" s="2">
        <v>5.1117828798185947</v>
      </c>
      <c r="G4265" s="2">
        <v>4.1422845804988659</v>
      </c>
      <c r="H4265" s="2">
        <v>0.70074263038548745</v>
      </c>
      <c r="I4265" s="2">
        <v>0.27357709750566889</v>
      </c>
      <c r="J4265" s="2">
        <v>27.469111111111111</v>
      </c>
      <c r="K4265" s="2">
        <v>27.469111111111111</v>
      </c>
      <c r="L4265" s="2">
        <f>24-Nurse[[#This Row],[Total RN Hours  (*Adjusted for 8 minimum)]]</f>
        <v>-3.4691111111111113</v>
      </c>
      <c r="M4265" s="2">
        <v>8.3000000000000007</v>
      </c>
      <c r="N4265" s="2"/>
    </row>
    <row r="4266" spans="1:14" x14ac:dyDescent="0.35">
      <c r="A4266" t="s">
        <v>18636</v>
      </c>
      <c r="B4266" t="s">
        <v>9479</v>
      </c>
      <c r="C4266" t="s">
        <v>14460</v>
      </c>
      <c r="D4266" t="s">
        <v>18670</v>
      </c>
      <c r="E4266" s="2">
        <v>90.677777777777777</v>
      </c>
      <c r="F4266" s="2">
        <v>3.2387109422864846</v>
      </c>
      <c r="G4266" s="2">
        <v>3.1356720990074742</v>
      </c>
      <c r="H4266" s="2">
        <v>0.30295797083690723</v>
      </c>
      <c r="I4266" s="2">
        <v>0.20108320058816323</v>
      </c>
      <c r="J4266" s="2">
        <v>27.471555555555554</v>
      </c>
      <c r="K4266" s="2">
        <v>27.471555555555554</v>
      </c>
      <c r="L4266" s="2">
        <f>24-Nurse[[#This Row],[Total RN Hours  (*Adjusted for 8 minimum)]]</f>
        <v>-3.471555555555554</v>
      </c>
      <c r="M4266" s="2">
        <v>8.3000000000000007</v>
      </c>
      <c r="N4266" s="2"/>
    </row>
    <row r="4267" spans="1:14" x14ac:dyDescent="0.35">
      <c r="A4267" t="s">
        <v>18604</v>
      </c>
      <c r="B4267" t="s">
        <v>21133</v>
      </c>
      <c r="C4267" t="s">
        <v>13868</v>
      </c>
      <c r="D4267" t="s">
        <v>18781</v>
      </c>
      <c r="E4267" s="2">
        <v>77.388888888888886</v>
      </c>
      <c r="F4267" s="2">
        <v>3.6204953338119172</v>
      </c>
      <c r="G4267" s="2">
        <v>3.4835965541995697</v>
      </c>
      <c r="H4267" s="2">
        <v>0.35502512562814076</v>
      </c>
      <c r="I4267" s="2">
        <v>0.28036611629576458</v>
      </c>
      <c r="J4267" s="2">
        <v>27.475000000000001</v>
      </c>
      <c r="K4267" s="2">
        <v>27.475000000000001</v>
      </c>
      <c r="L4267" s="2">
        <f>24-Nurse[[#This Row],[Total RN Hours  (*Adjusted for 8 minimum)]]</f>
        <v>-3.4750000000000014</v>
      </c>
      <c r="M4267" s="2">
        <v>8.3000000000000007</v>
      </c>
      <c r="N4267" s="2"/>
    </row>
    <row r="4268" spans="1:14" x14ac:dyDescent="0.35">
      <c r="A4268" t="s">
        <v>18645</v>
      </c>
      <c r="B4268" t="s">
        <v>12728</v>
      </c>
      <c r="C4268" t="s">
        <v>17936</v>
      </c>
      <c r="D4268" t="s">
        <v>19716</v>
      </c>
      <c r="E4268" s="2">
        <v>42.111111111111114</v>
      </c>
      <c r="F4268" s="2">
        <v>2.5719868073878627</v>
      </c>
      <c r="G4268" s="2">
        <v>2.1424010554089712</v>
      </c>
      <c r="H4268" s="2">
        <v>0.65254089709762519</v>
      </c>
      <c r="I4268" s="2">
        <v>0.3459261213720316</v>
      </c>
      <c r="J4268" s="2">
        <v>27.479222222222219</v>
      </c>
      <c r="K4268" s="2">
        <v>27.479222222222219</v>
      </c>
      <c r="L4268" s="2">
        <f>24-Nurse[[#This Row],[Total RN Hours  (*Adjusted for 8 minimum)]]</f>
        <v>-3.4792222222222193</v>
      </c>
      <c r="M4268" s="2">
        <v>8.3000000000000007</v>
      </c>
      <c r="N4268" s="2"/>
    </row>
    <row r="4269" spans="1:14" x14ac:dyDescent="0.35">
      <c r="A4269" t="s">
        <v>18605</v>
      </c>
      <c r="B4269" t="s">
        <v>1056</v>
      </c>
      <c r="C4269" t="s">
        <v>13916</v>
      </c>
      <c r="D4269" t="s">
        <v>18809</v>
      </c>
      <c r="E4269" s="2">
        <v>47.8</v>
      </c>
      <c r="F4269" s="2">
        <v>4.3317294281729435</v>
      </c>
      <c r="G4269" s="2">
        <v>3.8766527196652723</v>
      </c>
      <c r="H4269" s="2">
        <v>0.57492794049279405</v>
      </c>
      <c r="I4269" s="2">
        <v>0.24028591352859138</v>
      </c>
      <c r="J4269" s="2">
        <v>27.481555555555556</v>
      </c>
      <c r="K4269" s="2">
        <v>27.481555555555556</v>
      </c>
      <c r="L4269" s="2">
        <f>24-Nurse[[#This Row],[Total RN Hours  (*Adjusted for 8 minimum)]]</f>
        <v>-3.4815555555555555</v>
      </c>
      <c r="M4269" s="2">
        <v>8.3000000000000007</v>
      </c>
      <c r="N4269" s="2"/>
    </row>
    <row r="4270" spans="1:14" x14ac:dyDescent="0.35">
      <c r="A4270" t="s">
        <v>18605</v>
      </c>
      <c r="B4270" t="s">
        <v>901</v>
      </c>
      <c r="C4270" t="s">
        <v>13886</v>
      </c>
      <c r="D4270" t="s">
        <v>18794</v>
      </c>
      <c r="E4270" s="2">
        <v>66.766666666666666</v>
      </c>
      <c r="F4270" s="2">
        <v>3.8489316025961053</v>
      </c>
      <c r="G4270" s="2">
        <v>3.5615044100515894</v>
      </c>
      <c r="H4270" s="2">
        <v>0.41166084207022807</v>
      </c>
      <c r="I4270" s="2">
        <v>0.21276917956398736</v>
      </c>
      <c r="J4270" s="2">
        <v>27.485222222222227</v>
      </c>
      <c r="K4270" s="2">
        <v>27.485222222222227</v>
      </c>
      <c r="L4270" s="2">
        <f>24-Nurse[[#This Row],[Total RN Hours  (*Adjusted for 8 minimum)]]</f>
        <v>-3.4852222222222267</v>
      </c>
      <c r="M4270" s="2">
        <v>8.3000000000000007</v>
      </c>
      <c r="N4270" s="2"/>
    </row>
    <row r="4271" spans="1:14" x14ac:dyDescent="0.35">
      <c r="A4271" t="s">
        <v>18626</v>
      </c>
      <c r="B4271" t="s">
        <v>6592</v>
      </c>
      <c r="C4271" t="s">
        <v>15302</v>
      </c>
      <c r="D4271" t="s">
        <v>18654</v>
      </c>
      <c r="E4271" s="2">
        <v>108.92222222222222</v>
      </c>
      <c r="F4271" s="2">
        <v>2.4593899826583705</v>
      </c>
      <c r="G4271" s="2">
        <v>2.3114964806691831</v>
      </c>
      <c r="H4271" s="2">
        <v>0.25236152198306644</v>
      </c>
      <c r="I4271" s="2">
        <v>0.17275323880444762</v>
      </c>
      <c r="J4271" s="2">
        <v>27.487777777777779</v>
      </c>
      <c r="K4271" s="2">
        <v>27.487777777777779</v>
      </c>
      <c r="L4271" s="2">
        <f>24-Nurse[[#This Row],[Total RN Hours  (*Adjusted for 8 minimum)]]</f>
        <v>-3.4877777777777794</v>
      </c>
      <c r="M4271" s="2">
        <v>8.3000000000000007</v>
      </c>
      <c r="N4271" s="2"/>
    </row>
    <row r="4272" spans="1:14" x14ac:dyDescent="0.35">
      <c r="A4272" t="s">
        <v>18605</v>
      </c>
      <c r="B4272" t="s">
        <v>12464</v>
      </c>
      <c r="C4272" t="s">
        <v>13884</v>
      </c>
      <c r="D4272" t="s">
        <v>18794</v>
      </c>
      <c r="E4272" s="2">
        <v>62.733333333333334</v>
      </c>
      <c r="F4272" s="2">
        <v>5.0076549769748491</v>
      </c>
      <c r="G4272" s="2">
        <v>4.7611087495572093</v>
      </c>
      <c r="H4272" s="2">
        <v>0.43820758058802689</v>
      </c>
      <c r="I4272" s="2">
        <v>0.2681756996103436</v>
      </c>
      <c r="J4272" s="2">
        <v>27.490222222222222</v>
      </c>
      <c r="K4272" s="2">
        <v>27.490222222222222</v>
      </c>
      <c r="L4272" s="2">
        <f>24-Nurse[[#This Row],[Total RN Hours  (*Adjusted for 8 minimum)]]</f>
        <v>-3.4902222222222221</v>
      </c>
      <c r="M4272" s="2">
        <v>8.3000000000000007</v>
      </c>
      <c r="N4272" s="2"/>
    </row>
    <row r="4273" spans="1:14" x14ac:dyDescent="0.35">
      <c r="A4273" t="s">
        <v>18619</v>
      </c>
      <c r="B4273" t="s">
        <v>4765</v>
      </c>
      <c r="C4273" t="s">
        <v>15581</v>
      </c>
      <c r="D4273" t="s">
        <v>19340</v>
      </c>
      <c r="E4273" s="2">
        <v>60.533333333333331</v>
      </c>
      <c r="F4273" s="2">
        <v>3.3513564610866373</v>
      </c>
      <c r="G4273" s="2">
        <v>3.0468208516886932</v>
      </c>
      <c r="H4273" s="2">
        <v>0.45420154185022027</v>
      </c>
      <c r="I4273" s="2">
        <v>0.14966593245227608</v>
      </c>
      <c r="J4273" s="2">
        <v>27.494333333333334</v>
      </c>
      <c r="K4273" s="2">
        <v>27.494333333333334</v>
      </c>
      <c r="L4273" s="2">
        <f>24-Nurse[[#This Row],[Total RN Hours  (*Adjusted for 8 minimum)]]</f>
        <v>-3.4943333333333335</v>
      </c>
      <c r="M4273" s="2">
        <v>8.3000000000000007</v>
      </c>
      <c r="N4273" s="2"/>
    </row>
    <row r="4274" spans="1:14" x14ac:dyDescent="0.35">
      <c r="A4274" t="s">
        <v>18649</v>
      </c>
      <c r="B4274" t="s">
        <v>21123</v>
      </c>
      <c r="C4274" t="s">
        <v>18092</v>
      </c>
      <c r="D4274" t="s">
        <v>20159</v>
      </c>
      <c r="E4274" s="2">
        <v>87.033333333333331</v>
      </c>
      <c r="F4274" s="2">
        <v>2.5940916634750413</v>
      </c>
      <c r="G4274" s="2">
        <v>2.4199540405974722</v>
      </c>
      <c r="H4274" s="2">
        <v>0.31594152942678411</v>
      </c>
      <c r="I4274" s="2">
        <v>0.25979828928890591</v>
      </c>
      <c r="J4274" s="2">
        <v>27.497444444444444</v>
      </c>
      <c r="K4274" s="2">
        <v>27.497444444444444</v>
      </c>
      <c r="L4274" s="2">
        <f>24-Nurse[[#This Row],[Total RN Hours  (*Adjusted for 8 minimum)]]</f>
        <v>-3.4974444444444437</v>
      </c>
      <c r="M4274" s="2">
        <v>8.3000000000000007</v>
      </c>
      <c r="N4274" s="2"/>
    </row>
    <row r="4275" spans="1:14" x14ac:dyDescent="0.35">
      <c r="A4275" t="s">
        <v>18632</v>
      </c>
      <c r="B4275" t="s">
        <v>7544</v>
      </c>
      <c r="C4275" t="s">
        <v>14188</v>
      </c>
      <c r="D4275" t="s">
        <v>19672</v>
      </c>
      <c r="E4275" s="2">
        <v>77.955555555555549</v>
      </c>
      <c r="F4275" s="2">
        <v>2.5681428164196127</v>
      </c>
      <c r="G4275" s="2">
        <v>2.4934777651083238</v>
      </c>
      <c r="H4275" s="2">
        <v>0.35287485746864317</v>
      </c>
      <c r="I4275" s="2">
        <v>0.27820980615735469</v>
      </c>
      <c r="J4275" s="2">
        <v>27.50855555555556</v>
      </c>
      <c r="K4275" s="2">
        <v>27.50855555555556</v>
      </c>
      <c r="L4275" s="2">
        <f>24-Nurse[[#This Row],[Total RN Hours  (*Adjusted for 8 minimum)]]</f>
        <v>-3.5085555555555601</v>
      </c>
      <c r="M4275" s="2">
        <v>8.3000000000000007</v>
      </c>
      <c r="N4275" s="2"/>
    </row>
    <row r="4276" spans="1:14" x14ac:dyDescent="0.35">
      <c r="A4276" t="s">
        <v>18645</v>
      </c>
      <c r="B4276" t="s">
        <v>13135</v>
      </c>
      <c r="C4276" t="s">
        <v>14969</v>
      </c>
      <c r="D4276" t="s">
        <v>20018</v>
      </c>
      <c r="E4276" s="2">
        <v>49.666666666666664</v>
      </c>
      <c r="F4276" s="2">
        <v>3.4554765100671148</v>
      </c>
      <c r="G4276" s="2">
        <v>3.1417181208053693</v>
      </c>
      <c r="H4276" s="2">
        <v>0.55390380313199117</v>
      </c>
      <c r="I4276" s="2">
        <v>0.44484340044742737</v>
      </c>
      <c r="J4276" s="2">
        <v>27.510555555555559</v>
      </c>
      <c r="K4276" s="2">
        <v>27.510555555555559</v>
      </c>
      <c r="L4276" s="2">
        <f>24-Nurse[[#This Row],[Total RN Hours  (*Adjusted for 8 minimum)]]</f>
        <v>-3.510555555555559</v>
      </c>
      <c r="M4276" s="2">
        <v>8.3000000000000007</v>
      </c>
      <c r="N4276" s="2"/>
    </row>
    <row r="4277" spans="1:14" x14ac:dyDescent="0.35">
      <c r="A4277" t="s">
        <v>18636</v>
      </c>
      <c r="B4277" t="s">
        <v>9178</v>
      </c>
      <c r="C4277" t="s">
        <v>13809</v>
      </c>
      <c r="D4277" t="s">
        <v>19831</v>
      </c>
      <c r="E4277" s="2">
        <v>55.4</v>
      </c>
      <c r="F4277" s="2">
        <v>2.7745186522262331</v>
      </c>
      <c r="G4277" s="2">
        <v>2.6267549137585235</v>
      </c>
      <c r="H4277" s="2">
        <v>0.49659045326915369</v>
      </c>
      <c r="I4277" s="2">
        <v>0.39229843561973526</v>
      </c>
      <c r="J4277" s="2">
        <v>27.511111111111113</v>
      </c>
      <c r="K4277" s="2">
        <v>27.511111111111113</v>
      </c>
      <c r="L4277" s="2">
        <f>24-Nurse[[#This Row],[Total RN Hours  (*Adjusted for 8 minimum)]]</f>
        <v>-3.5111111111111128</v>
      </c>
      <c r="M4277" s="2">
        <v>8.3000000000000007</v>
      </c>
      <c r="N4277" s="2"/>
    </row>
    <row r="4278" spans="1:14" x14ac:dyDescent="0.35">
      <c r="A4278" t="s">
        <v>18627</v>
      </c>
      <c r="B4278" t="s">
        <v>6900</v>
      </c>
      <c r="C4278" t="s">
        <v>16442</v>
      </c>
      <c r="D4278" t="s">
        <v>19105</v>
      </c>
      <c r="E4278" s="2">
        <v>44.8</v>
      </c>
      <c r="F4278" s="2">
        <v>5.5526686507936507</v>
      </c>
      <c r="G4278" s="2">
        <v>5.5519866071428572</v>
      </c>
      <c r="H4278" s="2">
        <v>0.61420634920634931</v>
      </c>
      <c r="I4278" s="2">
        <v>0.61352430555555559</v>
      </c>
      <c r="J4278" s="2">
        <v>27.516444444444446</v>
      </c>
      <c r="K4278" s="2">
        <v>27.516444444444446</v>
      </c>
      <c r="L4278" s="2">
        <f>24-Nurse[[#This Row],[Total RN Hours  (*Adjusted for 8 minimum)]]</f>
        <v>-3.5164444444444456</v>
      </c>
      <c r="M4278" s="2">
        <v>8.3000000000000007</v>
      </c>
      <c r="N4278" s="2"/>
    </row>
    <row r="4279" spans="1:14" x14ac:dyDescent="0.35">
      <c r="A4279" t="s">
        <v>18623</v>
      </c>
      <c r="B4279" t="s">
        <v>20599</v>
      </c>
      <c r="C4279" t="s">
        <v>15989</v>
      </c>
      <c r="D4279" t="s">
        <v>19401</v>
      </c>
      <c r="E4279" s="2">
        <v>27.788888888888888</v>
      </c>
      <c r="F4279" s="2">
        <v>3.9872331067572975</v>
      </c>
      <c r="G4279" s="2">
        <v>3.7925909636145545</v>
      </c>
      <c r="H4279" s="2">
        <v>0.99031587365053986</v>
      </c>
      <c r="I4279" s="2">
        <v>0.79567373050779699</v>
      </c>
      <c r="J4279" s="2">
        <v>27.519777777777779</v>
      </c>
      <c r="K4279" s="2">
        <v>27.519777777777779</v>
      </c>
      <c r="L4279" s="2">
        <f>24-Nurse[[#This Row],[Total RN Hours  (*Adjusted for 8 minimum)]]</f>
        <v>-3.5197777777777794</v>
      </c>
      <c r="M4279" s="2">
        <v>8.3000000000000007</v>
      </c>
      <c r="N4279" s="2"/>
    </row>
    <row r="4280" spans="1:14" x14ac:dyDescent="0.35">
      <c r="A4280" t="s">
        <v>18636</v>
      </c>
      <c r="B4280" t="s">
        <v>9400</v>
      </c>
      <c r="C4280" t="s">
        <v>17285</v>
      </c>
      <c r="D4280" t="s">
        <v>19800</v>
      </c>
      <c r="E4280" s="2">
        <v>83.388888888888886</v>
      </c>
      <c r="F4280" s="2">
        <v>3.6612951365756161</v>
      </c>
      <c r="G4280" s="2">
        <v>3.5493697534976691</v>
      </c>
      <c r="H4280" s="2">
        <v>0.33006262491672217</v>
      </c>
      <c r="I4280" s="2">
        <v>0.21813724183877414</v>
      </c>
      <c r="J4280" s="2">
        <v>27.523555555555554</v>
      </c>
      <c r="K4280" s="2">
        <v>27.523555555555554</v>
      </c>
      <c r="L4280" s="2">
        <f>24-Nurse[[#This Row],[Total RN Hours  (*Adjusted for 8 minimum)]]</f>
        <v>-3.5235555555555536</v>
      </c>
      <c r="M4280" s="2">
        <v>8.3000000000000007</v>
      </c>
      <c r="N4280" s="2"/>
    </row>
    <row r="4281" spans="1:14" x14ac:dyDescent="0.35">
      <c r="A4281" t="s">
        <v>18603</v>
      </c>
      <c r="B4281" t="s">
        <v>342</v>
      </c>
      <c r="C4281" t="s">
        <v>13721</v>
      </c>
      <c r="D4281" t="s">
        <v>18726</v>
      </c>
      <c r="E4281" s="2">
        <v>79.87777777777778</v>
      </c>
      <c r="F4281" s="2">
        <v>4.1030588398942829</v>
      </c>
      <c r="G4281" s="2">
        <v>3.8141869522882184</v>
      </c>
      <c r="H4281" s="2">
        <v>0.34459173737654747</v>
      </c>
      <c r="I4281" s="2">
        <v>0.22440812352204756</v>
      </c>
      <c r="J4281" s="2">
        <v>27.525222222222219</v>
      </c>
      <c r="K4281" s="2">
        <v>27.525222222222219</v>
      </c>
      <c r="L4281" s="2">
        <f>24-Nurse[[#This Row],[Total RN Hours  (*Adjusted for 8 minimum)]]</f>
        <v>-3.5252222222222187</v>
      </c>
      <c r="M4281" s="2">
        <v>8.3000000000000007</v>
      </c>
      <c r="N4281" s="2"/>
    </row>
    <row r="4282" spans="1:14" x14ac:dyDescent="0.35">
      <c r="A4282" t="s">
        <v>18624</v>
      </c>
      <c r="B4282" t="s">
        <v>6177</v>
      </c>
      <c r="C4282" t="s">
        <v>16187</v>
      </c>
      <c r="D4282" t="s">
        <v>19507</v>
      </c>
      <c r="E4282" s="2">
        <v>44.922222222222224</v>
      </c>
      <c r="F4282" s="2">
        <v>2.9539525105119959</v>
      </c>
      <c r="G4282" s="2">
        <v>2.1251397477120952</v>
      </c>
      <c r="H4282" s="2">
        <v>0.61294830571357906</v>
      </c>
      <c r="I4282" s="2">
        <v>0</v>
      </c>
      <c r="J4282" s="2">
        <v>27.535</v>
      </c>
      <c r="K4282" s="2">
        <v>27.535</v>
      </c>
      <c r="L4282" s="2">
        <f>24-Nurse[[#This Row],[Total RN Hours  (*Adjusted for 8 minimum)]]</f>
        <v>-3.5350000000000001</v>
      </c>
      <c r="M4282" s="2">
        <v>8.3000000000000007</v>
      </c>
      <c r="N4282" s="2"/>
    </row>
    <row r="4283" spans="1:14" x14ac:dyDescent="0.35">
      <c r="A4283" t="s">
        <v>18622</v>
      </c>
      <c r="B4283" t="s">
        <v>5434</v>
      </c>
      <c r="C4283" t="s">
        <v>15142</v>
      </c>
      <c r="D4283" t="s">
        <v>19386</v>
      </c>
      <c r="E4283" s="2">
        <v>66.355555555555554</v>
      </c>
      <c r="F4283" s="2">
        <v>3.2473677160080379</v>
      </c>
      <c r="G4283" s="2">
        <v>2.9115087073007366</v>
      </c>
      <c r="H4283" s="2">
        <v>0.41502009377093102</v>
      </c>
      <c r="I4283" s="2">
        <v>0.30714166108506363</v>
      </c>
      <c r="J4283" s="2">
        <v>27.538888888888888</v>
      </c>
      <c r="K4283" s="2">
        <v>27.538888888888888</v>
      </c>
      <c r="L4283" s="2">
        <f>24-Nurse[[#This Row],[Total RN Hours  (*Adjusted for 8 minimum)]]</f>
        <v>-3.5388888888888879</v>
      </c>
      <c r="M4283" s="2">
        <v>8.3000000000000007</v>
      </c>
      <c r="N4283" s="2"/>
    </row>
    <row r="4284" spans="1:14" x14ac:dyDescent="0.35">
      <c r="A4284" t="s">
        <v>18623</v>
      </c>
      <c r="B4284" t="s">
        <v>5831</v>
      </c>
      <c r="C4284" t="s">
        <v>15988</v>
      </c>
      <c r="D4284" t="s">
        <v>18970</v>
      </c>
      <c r="E4284" s="2">
        <v>69.533333333333331</v>
      </c>
      <c r="F4284" s="2">
        <v>5.9325199744327266</v>
      </c>
      <c r="G4284" s="2">
        <v>5.781673058485139</v>
      </c>
      <c r="H4284" s="2">
        <v>0.39607062959411948</v>
      </c>
      <c r="I4284" s="2">
        <v>0.24522371364653245</v>
      </c>
      <c r="J4284" s="2">
        <v>27.540111111111109</v>
      </c>
      <c r="K4284" s="2">
        <v>27.540111111111109</v>
      </c>
      <c r="L4284" s="2">
        <f>24-Nurse[[#This Row],[Total RN Hours  (*Adjusted for 8 minimum)]]</f>
        <v>-3.5401111111111092</v>
      </c>
      <c r="M4284" s="2">
        <v>8.3000000000000007</v>
      </c>
      <c r="N4284" s="2"/>
    </row>
    <row r="4285" spans="1:14" x14ac:dyDescent="0.35">
      <c r="A4285" t="s">
        <v>18636</v>
      </c>
      <c r="B4285" t="s">
        <v>8694</v>
      </c>
      <c r="C4285" t="s">
        <v>14794</v>
      </c>
      <c r="D4285" t="s">
        <v>19087</v>
      </c>
      <c r="E4285" s="2">
        <v>81.444444444444443</v>
      </c>
      <c r="F4285" s="2">
        <v>4.1862878581173266</v>
      </c>
      <c r="G4285" s="2">
        <v>3.9153806275579814</v>
      </c>
      <c r="H4285" s="2">
        <v>0.33816507503410642</v>
      </c>
      <c r="I4285" s="2">
        <v>0.23345839017735334</v>
      </c>
      <c r="J4285" s="2">
        <v>27.541666666666668</v>
      </c>
      <c r="K4285" s="2">
        <v>27.541666666666668</v>
      </c>
      <c r="L4285" s="2">
        <f>24-Nurse[[#This Row],[Total RN Hours  (*Adjusted for 8 minimum)]]</f>
        <v>-3.5416666666666679</v>
      </c>
      <c r="M4285" s="2">
        <v>8.3000000000000007</v>
      </c>
      <c r="N4285" s="2"/>
    </row>
    <row r="4286" spans="1:14" x14ac:dyDescent="0.35">
      <c r="A4286" t="s">
        <v>18639</v>
      </c>
      <c r="B4286" t="s">
        <v>10218</v>
      </c>
      <c r="C4286" t="s">
        <v>17514</v>
      </c>
      <c r="D4286" t="s">
        <v>19695</v>
      </c>
      <c r="E4286" s="2">
        <v>16.744444444444444</v>
      </c>
      <c r="F4286" s="2">
        <v>4.6435102853351022</v>
      </c>
      <c r="G4286" s="2">
        <v>3.9954943596549435</v>
      </c>
      <c r="H4286" s="2">
        <v>1.6453881884538819</v>
      </c>
      <c r="I4286" s="2">
        <v>0.9973722627737226</v>
      </c>
      <c r="J4286" s="2">
        <v>27.551111111111108</v>
      </c>
      <c r="K4286" s="2">
        <v>27.551111111111108</v>
      </c>
      <c r="L4286" s="2">
        <f>24-Nurse[[#This Row],[Total RN Hours  (*Adjusted for 8 minimum)]]</f>
        <v>-3.5511111111111084</v>
      </c>
      <c r="M4286" s="2">
        <v>8.3000000000000007</v>
      </c>
      <c r="N4286" s="2"/>
    </row>
    <row r="4287" spans="1:14" x14ac:dyDescent="0.35">
      <c r="A4287" t="s">
        <v>18636</v>
      </c>
      <c r="B4287" t="s">
        <v>9247</v>
      </c>
      <c r="C4287" t="s">
        <v>17258</v>
      </c>
      <c r="D4287" t="s">
        <v>19101</v>
      </c>
      <c r="E4287" s="2">
        <v>24.444444444444443</v>
      </c>
      <c r="F4287" s="2">
        <v>3.7743181818181819</v>
      </c>
      <c r="G4287" s="2">
        <v>3.3436363636363637</v>
      </c>
      <c r="H4287" s="2">
        <v>1.1273863636363635</v>
      </c>
      <c r="I4287" s="2">
        <v>0.9043181818181818</v>
      </c>
      <c r="J4287" s="2">
        <v>27.55833333333333</v>
      </c>
      <c r="K4287" s="2">
        <v>27.55833333333333</v>
      </c>
      <c r="L4287" s="2">
        <f>24-Nurse[[#This Row],[Total RN Hours  (*Adjusted for 8 minimum)]]</f>
        <v>-3.55833333333333</v>
      </c>
      <c r="M4287" s="2">
        <v>8.3000000000000007</v>
      </c>
      <c r="N4287" s="2"/>
    </row>
    <row r="4288" spans="1:14" x14ac:dyDescent="0.35">
      <c r="A4288" t="s">
        <v>18645</v>
      </c>
      <c r="B4288" t="s">
        <v>13240</v>
      </c>
      <c r="C4288" t="s">
        <v>17911</v>
      </c>
      <c r="D4288" t="s">
        <v>20050</v>
      </c>
      <c r="E4288" s="2">
        <v>98.75555555555556</v>
      </c>
      <c r="F4288" s="2">
        <v>3.3024729972997298</v>
      </c>
      <c r="G4288" s="2">
        <v>3.2476237623762372</v>
      </c>
      <c r="H4288" s="2">
        <v>0.27908415841584161</v>
      </c>
      <c r="I4288" s="2">
        <v>0.22423492349234925</v>
      </c>
      <c r="J4288" s="2">
        <v>27.561111111111114</v>
      </c>
      <c r="K4288" s="2">
        <v>27.561111111111114</v>
      </c>
      <c r="L4288" s="2">
        <f>24-Nurse[[#This Row],[Total RN Hours  (*Adjusted for 8 minimum)]]</f>
        <v>-3.5611111111111136</v>
      </c>
      <c r="M4288" s="2">
        <v>8.3000000000000007</v>
      </c>
      <c r="N4288" s="2"/>
    </row>
    <row r="4289" spans="1:14" x14ac:dyDescent="0.35">
      <c r="A4289" t="s">
        <v>18634</v>
      </c>
      <c r="B4289" t="s">
        <v>8241</v>
      </c>
      <c r="C4289" t="s">
        <v>16953</v>
      </c>
      <c r="D4289" t="s">
        <v>19739</v>
      </c>
      <c r="E4289" s="2">
        <v>88.24444444444444</v>
      </c>
      <c r="F4289" s="2">
        <v>3.2443540669856463</v>
      </c>
      <c r="G4289" s="2">
        <v>2.6862654243263662</v>
      </c>
      <c r="H4289" s="2">
        <v>0.31234701586502139</v>
      </c>
      <c r="I4289" s="2">
        <v>7.6636867287836807E-2</v>
      </c>
      <c r="J4289" s="2">
        <v>27.562888888888889</v>
      </c>
      <c r="K4289" s="2">
        <v>27.562888888888889</v>
      </c>
      <c r="L4289" s="2">
        <f>24-Nurse[[#This Row],[Total RN Hours  (*Adjusted for 8 minimum)]]</f>
        <v>-3.5628888888888888</v>
      </c>
      <c r="M4289" s="2">
        <v>8.3000000000000007</v>
      </c>
      <c r="N4289" s="2"/>
    </row>
    <row r="4290" spans="1:14" x14ac:dyDescent="0.35">
      <c r="A4290" t="s">
        <v>18623</v>
      </c>
      <c r="B4290" t="s">
        <v>5813</v>
      </c>
      <c r="C4290" t="s">
        <v>16004</v>
      </c>
      <c r="D4290" t="s">
        <v>19418</v>
      </c>
      <c r="E4290" s="2">
        <v>34.299999999999997</v>
      </c>
      <c r="F4290" s="2">
        <v>3.2645804988662137</v>
      </c>
      <c r="G4290" s="2">
        <v>2.9556235827664401</v>
      </c>
      <c r="H4290" s="2">
        <v>0.8038062844185293</v>
      </c>
      <c r="I4290" s="2">
        <v>0.49484936831875609</v>
      </c>
      <c r="J4290" s="2">
        <v>27.570555555555554</v>
      </c>
      <c r="K4290" s="2">
        <v>27.570555555555554</v>
      </c>
      <c r="L4290" s="2">
        <f>24-Nurse[[#This Row],[Total RN Hours  (*Adjusted for 8 minimum)]]</f>
        <v>-3.5705555555555542</v>
      </c>
      <c r="M4290" s="2">
        <v>8.3000000000000007</v>
      </c>
      <c r="N4290" s="2"/>
    </row>
    <row r="4291" spans="1:14" x14ac:dyDescent="0.35">
      <c r="A4291" t="s">
        <v>18604</v>
      </c>
      <c r="B4291" t="s">
        <v>439</v>
      </c>
      <c r="C4291" t="s">
        <v>13828</v>
      </c>
      <c r="D4291" t="s">
        <v>18738</v>
      </c>
      <c r="E4291" s="2">
        <v>75.844444444444449</v>
      </c>
      <c r="F4291" s="2">
        <v>3.6997919718722527</v>
      </c>
      <c r="G4291" s="2">
        <v>3.2537562261939641</v>
      </c>
      <c r="H4291" s="2">
        <v>0.3635159683562848</v>
      </c>
      <c r="I4291" s="2">
        <v>0.18928948139466745</v>
      </c>
      <c r="J4291" s="2">
        <v>27.570666666666668</v>
      </c>
      <c r="K4291" s="2">
        <v>27.570666666666668</v>
      </c>
      <c r="L4291" s="2">
        <f>24-Nurse[[#This Row],[Total RN Hours  (*Adjusted for 8 minimum)]]</f>
        <v>-3.5706666666666678</v>
      </c>
      <c r="M4291" s="2">
        <v>8.3000000000000007</v>
      </c>
      <c r="N4291" s="2"/>
    </row>
    <row r="4292" spans="1:14" x14ac:dyDescent="0.35">
      <c r="A4292" t="s">
        <v>18626</v>
      </c>
      <c r="B4292" t="s">
        <v>6613</v>
      </c>
      <c r="C4292" t="s">
        <v>15203</v>
      </c>
      <c r="D4292" t="s">
        <v>19338</v>
      </c>
      <c r="E4292" s="2">
        <v>39.43333333333333</v>
      </c>
      <c r="F4292" s="2">
        <v>3.6751141166525785</v>
      </c>
      <c r="G4292" s="2">
        <v>3.3157030149337849</v>
      </c>
      <c r="H4292" s="2">
        <v>0.69921668075514232</v>
      </c>
      <c r="I4292" s="2">
        <v>0.41602423217807832</v>
      </c>
      <c r="J4292" s="2">
        <v>27.572444444444443</v>
      </c>
      <c r="K4292" s="2">
        <v>27.572444444444443</v>
      </c>
      <c r="L4292" s="2">
        <f>24-Nurse[[#This Row],[Total RN Hours  (*Adjusted for 8 minimum)]]</f>
        <v>-3.572444444444443</v>
      </c>
      <c r="M4292" s="2">
        <v>8.3000000000000007</v>
      </c>
      <c r="N4292" s="2"/>
    </row>
    <row r="4293" spans="1:14" x14ac:dyDescent="0.35">
      <c r="A4293" t="s">
        <v>18610</v>
      </c>
      <c r="B4293" t="s">
        <v>1987</v>
      </c>
      <c r="C4293" t="s">
        <v>14353</v>
      </c>
      <c r="D4293" t="s">
        <v>18888</v>
      </c>
      <c r="E4293" s="2">
        <v>52.133333333333333</v>
      </c>
      <c r="F4293" s="2">
        <v>3.5713981244671782</v>
      </c>
      <c r="G4293" s="2">
        <v>3.1768968456948001</v>
      </c>
      <c r="H4293" s="2">
        <v>0.52889599317988067</v>
      </c>
      <c r="I4293" s="2">
        <v>0.13439471440750214</v>
      </c>
      <c r="J4293" s="2">
        <v>27.57311111111111</v>
      </c>
      <c r="K4293" s="2">
        <v>27.57311111111111</v>
      </c>
      <c r="L4293" s="2">
        <f>24-Nurse[[#This Row],[Total RN Hours  (*Adjusted for 8 minimum)]]</f>
        <v>-3.5731111111111105</v>
      </c>
      <c r="M4293" s="2">
        <v>8.3000000000000007</v>
      </c>
      <c r="N4293" s="2"/>
    </row>
    <row r="4294" spans="1:14" x14ac:dyDescent="0.35">
      <c r="A4294" t="s">
        <v>18645</v>
      </c>
      <c r="B4294" t="s">
        <v>1231</v>
      </c>
      <c r="C4294" t="s">
        <v>17857</v>
      </c>
      <c r="D4294" t="s">
        <v>20018</v>
      </c>
      <c r="E4294" s="2">
        <v>34.744444444444447</v>
      </c>
      <c r="F4294" s="2">
        <v>3.7943907898944675</v>
      </c>
      <c r="G4294" s="2">
        <v>3.3597889350815482</v>
      </c>
      <c r="H4294" s="2">
        <v>0.79366805244643412</v>
      </c>
      <c r="I4294" s="2">
        <v>0.35906619763351449</v>
      </c>
      <c r="J4294" s="2">
        <v>27.575555555555553</v>
      </c>
      <c r="K4294" s="2">
        <v>27.575555555555553</v>
      </c>
      <c r="L4294" s="2">
        <f>24-Nurse[[#This Row],[Total RN Hours  (*Adjusted for 8 minimum)]]</f>
        <v>-3.5755555555555532</v>
      </c>
      <c r="M4294" s="2">
        <v>8.3000000000000007</v>
      </c>
      <c r="N4294" s="2"/>
    </row>
    <row r="4295" spans="1:14" x14ac:dyDescent="0.35">
      <c r="A4295" t="s">
        <v>18650</v>
      </c>
      <c r="B4295" t="s">
        <v>21139</v>
      </c>
      <c r="C4295" t="s">
        <v>18158</v>
      </c>
      <c r="D4295" t="s">
        <v>18683</v>
      </c>
      <c r="E4295" s="2">
        <v>50.37777777777778</v>
      </c>
      <c r="F4295" s="2">
        <v>3.7563564181737976</v>
      </c>
      <c r="G4295" s="2">
        <v>3.5578561976179968</v>
      </c>
      <c r="H4295" s="2">
        <v>0.54739744155271286</v>
      </c>
      <c r="I4295" s="2">
        <v>0.34889722099691223</v>
      </c>
      <c r="J4295" s="2">
        <v>27.576666666666668</v>
      </c>
      <c r="K4295" s="2">
        <v>27.576666666666668</v>
      </c>
      <c r="L4295" s="2">
        <f>24-Nurse[[#This Row],[Total RN Hours  (*Adjusted for 8 minimum)]]</f>
        <v>-3.576666666666668</v>
      </c>
      <c r="M4295" s="2">
        <v>8.3000000000000007</v>
      </c>
      <c r="N4295" s="2"/>
    </row>
    <row r="4296" spans="1:14" x14ac:dyDescent="0.35">
      <c r="A4296" t="s">
        <v>18606</v>
      </c>
      <c r="B4296" t="s">
        <v>1258</v>
      </c>
      <c r="C4296" t="s">
        <v>14099</v>
      </c>
      <c r="D4296" t="s">
        <v>18838</v>
      </c>
      <c r="E4296" s="2">
        <v>76.588888888888889</v>
      </c>
      <c r="F4296" s="2">
        <v>2.6651472508341798</v>
      </c>
      <c r="G4296" s="2">
        <v>2.4671928042942115</v>
      </c>
      <c r="H4296" s="2">
        <v>0.36018424488611633</v>
      </c>
      <c r="I4296" s="2">
        <v>0.28275061656753225</v>
      </c>
      <c r="J4296" s="2">
        <v>27.586111111111109</v>
      </c>
      <c r="K4296" s="2">
        <v>27.586111111111109</v>
      </c>
      <c r="L4296" s="2">
        <f>24-Nurse[[#This Row],[Total RN Hours  (*Adjusted for 8 minimum)]]</f>
        <v>-3.5861111111111086</v>
      </c>
      <c r="M4296" s="2">
        <v>8.3000000000000007</v>
      </c>
      <c r="N4296" s="2"/>
    </row>
    <row r="4297" spans="1:14" x14ac:dyDescent="0.35">
      <c r="A4297" t="s">
        <v>18610</v>
      </c>
      <c r="B4297" t="s">
        <v>1785</v>
      </c>
      <c r="C4297" t="s">
        <v>14277</v>
      </c>
      <c r="D4297" t="s">
        <v>18893</v>
      </c>
      <c r="E4297" s="2">
        <v>81.422222222222217</v>
      </c>
      <c r="F4297" s="2">
        <v>3.9251228165938867</v>
      </c>
      <c r="G4297" s="2">
        <v>3.5351391921397384</v>
      </c>
      <c r="H4297" s="2">
        <v>0.33883733624454149</v>
      </c>
      <c r="I4297" s="2">
        <v>5.6959606986899558E-2</v>
      </c>
      <c r="J4297" s="2">
        <v>27.588888888888889</v>
      </c>
      <c r="K4297" s="2">
        <v>27.588888888888889</v>
      </c>
      <c r="L4297" s="2">
        <f>24-Nurse[[#This Row],[Total RN Hours  (*Adjusted for 8 minimum)]]</f>
        <v>-3.5888888888888886</v>
      </c>
      <c r="M4297" s="2">
        <v>8.3000000000000007</v>
      </c>
      <c r="N4297" s="2"/>
    </row>
    <row r="4298" spans="1:14" x14ac:dyDescent="0.35">
      <c r="A4298" t="s">
        <v>18644</v>
      </c>
      <c r="B4298" t="s">
        <v>11025</v>
      </c>
      <c r="C4298" t="s">
        <v>14533</v>
      </c>
      <c r="D4298" t="s">
        <v>18682</v>
      </c>
      <c r="E4298" s="2">
        <v>70.688888888888883</v>
      </c>
      <c r="F4298" s="2">
        <v>3.0536938069789374</v>
      </c>
      <c r="G4298" s="2">
        <v>2.7131138006916062</v>
      </c>
      <c r="H4298" s="2">
        <v>0.39036780886513683</v>
      </c>
      <c r="I4298" s="2">
        <v>0.14565859792518077</v>
      </c>
      <c r="J4298" s="2">
        <v>27.594666666666669</v>
      </c>
      <c r="K4298" s="2">
        <v>27.594666666666669</v>
      </c>
      <c r="L4298" s="2">
        <f>24-Nurse[[#This Row],[Total RN Hours  (*Adjusted for 8 minimum)]]</f>
        <v>-3.5946666666666687</v>
      </c>
      <c r="M4298" s="2">
        <v>8.3000000000000007</v>
      </c>
      <c r="N4298" s="2"/>
    </row>
    <row r="4299" spans="1:14" x14ac:dyDescent="0.35">
      <c r="A4299" t="s">
        <v>18624</v>
      </c>
      <c r="B4299" t="s">
        <v>6182</v>
      </c>
      <c r="C4299" t="s">
        <v>13684</v>
      </c>
      <c r="D4299" t="s">
        <v>19505</v>
      </c>
      <c r="E4299" s="2">
        <v>44.488888888888887</v>
      </c>
      <c r="F4299" s="2">
        <v>3.5970179820179826</v>
      </c>
      <c r="G4299" s="2">
        <v>3.4406743256743257</v>
      </c>
      <c r="H4299" s="2">
        <v>0.62027722277722275</v>
      </c>
      <c r="I4299" s="2">
        <v>0.46393356643356642</v>
      </c>
      <c r="J4299" s="2">
        <v>27.595444444444443</v>
      </c>
      <c r="K4299" s="2">
        <v>27.595444444444443</v>
      </c>
      <c r="L4299" s="2">
        <f>24-Nurse[[#This Row],[Total RN Hours  (*Adjusted for 8 minimum)]]</f>
        <v>-3.5954444444444427</v>
      </c>
      <c r="M4299" s="2">
        <v>8.3000000000000007</v>
      </c>
      <c r="N4299" s="2"/>
    </row>
    <row r="4300" spans="1:14" x14ac:dyDescent="0.35">
      <c r="A4300" t="s">
        <v>18652</v>
      </c>
      <c r="B4300" t="s">
        <v>12241</v>
      </c>
      <c r="C4300" t="s">
        <v>18317</v>
      </c>
      <c r="D4300" t="s">
        <v>19697</v>
      </c>
      <c r="E4300" s="2">
        <v>57.5</v>
      </c>
      <c r="F4300" s="2">
        <v>3.2122492753623191</v>
      </c>
      <c r="G4300" s="2">
        <v>2.8566531400966184</v>
      </c>
      <c r="H4300" s="2">
        <v>0.48017777777777776</v>
      </c>
      <c r="I4300" s="2">
        <v>0.23169661835748792</v>
      </c>
      <c r="J4300" s="2">
        <v>27.61022222222222</v>
      </c>
      <c r="K4300" s="2">
        <v>27.61022222222222</v>
      </c>
      <c r="L4300" s="2">
        <f>24-Nurse[[#This Row],[Total RN Hours  (*Adjusted for 8 minimum)]]</f>
        <v>-3.6102222222222196</v>
      </c>
      <c r="M4300" s="2">
        <v>8.3000000000000007</v>
      </c>
      <c r="N4300" s="2"/>
    </row>
    <row r="4301" spans="1:14" x14ac:dyDescent="0.35">
      <c r="A4301" t="s">
        <v>18616</v>
      </c>
      <c r="B4301" t="s">
        <v>3970</v>
      </c>
      <c r="C4301" t="s">
        <v>15237</v>
      </c>
      <c r="D4301" t="s">
        <v>19097</v>
      </c>
      <c r="E4301" s="2">
        <v>33.544444444444444</v>
      </c>
      <c r="F4301" s="2">
        <v>3.5623451473998009</v>
      </c>
      <c r="G4301" s="2">
        <v>3.2700364359059284</v>
      </c>
      <c r="H4301" s="2">
        <v>0.82310698906922819</v>
      </c>
      <c r="I4301" s="2">
        <v>0.67184498178204699</v>
      </c>
      <c r="J4301" s="2">
        <v>27.610666666666667</v>
      </c>
      <c r="K4301" s="2">
        <v>27.610666666666667</v>
      </c>
      <c r="L4301" s="2">
        <f>24-Nurse[[#This Row],[Total RN Hours  (*Adjusted for 8 minimum)]]</f>
        <v>-3.6106666666666669</v>
      </c>
      <c r="M4301" s="2">
        <v>8.3000000000000007</v>
      </c>
      <c r="N4301" s="2"/>
    </row>
    <row r="4302" spans="1:14" x14ac:dyDescent="0.35">
      <c r="A4302" t="s">
        <v>18616</v>
      </c>
      <c r="B4302" t="s">
        <v>3783</v>
      </c>
      <c r="C4302" t="s">
        <v>15113</v>
      </c>
      <c r="D4302" t="s">
        <v>18663</v>
      </c>
      <c r="E4302" s="2">
        <v>46.211111111111109</v>
      </c>
      <c r="F4302" s="2">
        <v>2.9148208704015386</v>
      </c>
      <c r="G4302" s="2">
        <v>2.7695335417167595</v>
      </c>
      <c r="H4302" s="2">
        <v>0.59757153161817744</v>
      </c>
      <c r="I4302" s="2">
        <v>0.45228420293339749</v>
      </c>
      <c r="J4302" s="2">
        <v>27.614444444444445</v>
      </c>
      <c r="K4302" s="2">
        <v>27.614444444444445</v>
      </c>
      <c r="L4302" s="2">
        <f>24-Nurse[[#This Row],[Total RN Hours  (*Adjusted for 8 minimum)]]</f>
        <v>-3.6144444444444446</v>
      </c>
      <c r="M4302" s="2">
        <v>8.3000000000000007</v>
      </c>
      <c r="N4302" s="2"/>
    </row>
    <row r="4303" spans="1:14" x14ac:dyDescent="0.35">
      <c r="A4303" t="s">
        <v>18651</v>
      </c>
      <c r="B4303" t="s">
        <v>12027</v>
      </c>
      <c r="C4303" t="s">
        <v>18229</v>
      </c>
      <c r="D4303" t="s">
        <v>20198</v>
      </c>
      <c r="E4303" s="2">
        <v>33.288888888888891</v>
      </c>
      <c r="F4303" s="2">
        <v>3.0968291054739647</v>
      </c>
      <c r="G4303" s="2">
        <v>2.8155740987983977</v>
      </c>
      <c r="H4303" s="2">
        <v>0.82963618157543384</v>
      </c>
      <c r="I4303" s="2">
        <v>0.54838117489986637</v>
      </c>
      <c r="J4303" s="2">
        <v>27.617666666666665</v>
      </c>
      <c r="K4303" s="2">
        <v>27.617666666666665</v>
      </c>
      <c r="L4303" s="2">
        <f>24-Nurse[[#This Row],[Total RN Hours  (*Adjusted for 8 minimum)]]</f>
        <v>-3.6176666666666648</v>
      </c>
      <c r="M4303" s="2">
        <v>8.3000000000000007</v>
      </c>
      <c r="N4303" s="2"/>
    </row>
    <row r="4304" spans="1:14" x14ac:dyDescent="0.35">
      <c r="A4304" t="s">
        <v>18626</v>
      </c>
      <c r="B4304" t="s">
        <v>6523</v>
      </c>
      <c r="C4304" t="s">
        <v>14735</v>
      </c>
      <c r="D4304" t="s">
        <v>18670</v>
      </c>
      <c r="E4304" s="2">
        <v>75.555555555555557</v>
      </c>
      <c r="F4304" s="2">
        <v>3.2972073529411761</v>
      </c>
      <c r="G4304" s="2">
        <v>3.0456176470588234</v>
      </c>
      <c r="H4304" s="2">
        <v>0.36553970588235296</v>
      </c>
      <c r="I4304" s="2">
        <v>0.19259411764705883</v>
      </c>
      <c r="J4304" s="2">
        <v>27.618555555555556</v>
      </c>
      <c r="K4304" s="2">
        <v>27.618555555555556</v>
      </c>
      <c r="L4304" s="2">
        <f>24-Nurse[[#This Row],[Total RN Hours  (*Adjusted for 8 minimum)]]</f>
        <v>-3.618555555555556</v>
      </c>
      <c r="M4304" s="2">
        <v>8.3000000000000007</v>
      </c>
      <c r="N4304" s="2"/>
    </row>
    <row r="4305" spans="1:14" x14ac:dyDescent="0.35">
      <c r="A4305" t="s">
        <v>18617</v>
      </c>
      <c r="B4305" t="s">
        <v>4272</v>
      </c>
      <c r="C4305" t="s">
        <v>15371</v>
      </c>
      <c r="D4305" t="s">
        <v>19198</v>
      </c>
      <c r="E4305" s="2">
        <v>40.200000000000003</v>
      </c>
      <c r="F4305" s="2">
        <v>5.1076064123825322</v>
      </c>
      <c r="G4305" s="2">
        <v>4.5484577114427864</v>
      </c>
      <c r="H4305" s="2">
        <v>0.68709784411276953</v>
      </c>
      <c r="I4305" s="2">
        <v>0.40932006633499174</v>
      </c>
      <c r="J4305" s="2">
        <v>27.621333333333336</v>
      </c>
      <c r="K4305" s="2">
        <v>27.621333333333336</v>
      </c>
      <c r="L4305" s="2">
        <f>24-Nurse[[#This Row],[Total RN Hours  (*Adjusted for 8 minimum)]]</f>
        <v>-3.621333333333336</v>
      </c>
      <c r="M4305" s="2">
        <v>8.3000000000000007</v>
      </c>
      <c r="N4305" s="2"/>
    </row>
    <row r="4306" spans="1:14" x14ac:dyDescent="0.35">
      <c r="A4306" t="s">
        <v>18605</v>
      </c>
      <c r="B4306" t="s">
        <v>12496</v>
      </c>
      <c r="C4306" t="s">
        <v>13969</v>
      </c>
      <c r="D4306" t="s">
        <v>18793</v>
      </c>
      <c r="E4306" s="2">
        <v>61.166666666666664</v>
      </c>
      <c r="F4306" s="2">
        <v>5.0473623978201632</v>
      </c>
      <c r="G4306" s="2">
        <v>4.3759727520435963</v>
      </c>
      <c r="H4306" s="2">
        <v>0.45161671207992743</v>
      </c>
      <c r="I4306" s="2">
        <v>0.2670572207084469</v>
      </c>
      <c r="J4306" s="2">
        <v>27.623888888888892</v>
      </c>
      <c r="K4306" s="2">
        <v>27.623888888888892</v>
      </c>
      <c r="L4306" s="2">
        <f>24-Nurse[[#This Row],[Total RN Hours  (*Adjusted for 8 minimum)]]</f>
        <v>-3.6238888888888923</v>
      </c>
      <c r="M4306" s="2">
        <v>8.3000000000000007</v>
      </c>
      <c r="N4306" s="2"/>
    </row>
    <row r="4307" spans="1:14" x14ac:dyDescent="0.35">
      <c r="A4307" t="s">
        <v>18615</v>
      </c>
      <c r="B4307" t="s">
        <v>3398</v>
      </c>
      <c r="C4307" t="s">
        <v>15006</v>
      </c>
      <c r="D4307" t="s">
        <v>19017</v>
      </c>
      <c r="E4307" s="2">
        <v>68.188888888888883</v>
      </c>
      <c r="F4307" s="2">
        <v>3.4785432621802186</v>
      </c>
      <c r="G4307" s="2">
        <v>3.1721769594264302</v>
      </c>
      <c r="H4307" s="2">
        <v>0.40517842594101355</v>
      </c>
      <c r="I4307" s="2">
        <v>0.31783933518005542</v>
      </c>
      <c r="J4307" s="2">
        <v>27.628666666666668</v>
      </c>
      <c r="K4307" s="2">
        <v>27.628666666666668</v>
      </c>
      <c r="L4307" s="2">
        <f>24-Nurse[[#This Row],[Total RN Hours  (*Adjusted for 8 minimum)]]</f>
        <v>-3.6286666666666676</v>
      </c>
      <c r="M4307" s="2">
        <v>8.3000000000000007</v>
      </c>
      <c r="N4307" s="2"/>
    </row>
    <row r="4308" spans="1:14" x14ac:dyDescent="0.35">
      <c r="A4308" t="s">
        <v>18645</v>
      </c>
      <c r="B4308" t="s">
        <v>20766</v>
      </c>
      <c r="C4308" t="s">
        <v>16190</v>
      </c>
      <c r="D4308" t="s">
        <v>18997</v>
      </c>
      <c r="E4308" s="2">
        <v>70.788888888888891</v>
      </c>
      <c r="F4308" s="2">
        <v>3.3274117093078006</v>
      </c>
      <c r="G4308" s="2">
        <v>3.1050274682153507</v>
      </c>
      <c r="H4308" s="2">
        <v>0.39033746664573848</v>
      </c>
      <c r="I4308" s="2">
        <v>0.30871762674619363</v>
      </c>
      <c r="J4308" s="2">
        <v>27.631555555555554</v>
      </c>
      <c r="K4308" s="2">
        <v>27.631555555555554</v>
      </c>
      <c r="L4308" s="2">
        <f>24-Nurse[[#This Row],[Total RN Hours  (*Adjusted for 8 minimum)]]</f>
        <v>-3.6315555555555541</v>
      </c>
      <c r="M4308" s="2">
        <v>8.3000000000000007</v>
      </c>
      <c r="N4308" s="2"/>
    </row>
    <row r="4309" spans="1:14" x14ac:dyDescent="0.35">
      <c r="A4309" t="s">
        <v>18615</v>
      </c>
      <c r="B4309" t="s">
        <v>3705</v>
      </c>
      <c r="C4309" t="s">
        <v>14971</v>
      </c>
      <c r="D4309" t="s">
        <v>19121</v>
      </c>
      <c r="E4309" s="2">
        <v>38.411111111111111</v>
      </c>
      <c r="F4309" s="2">
        <v>5.2669337575932884</v>
      </c>
      <c r="G4309" s="2">
        <v>4.9637980908301991</v>
      </c>
      <c r="H4309" s="2">
        <v>0.71945617587503619</v>
      </c>
      <c r="I4309" s="2">
        <v>0.56673126988718547</v>
      </c>
      <c r="J4309" s="2">
        <v>27.635111111111112</v>
      </c>
      <c r="K4309" s="2">
        <v>27.635111111111112</v>
      </c>
      <c r="L4309" s="2">
        <f>24-Nurse[[#This Row],[Total RN Hours  (*Adjusted for 8 minimum)]]</f>
        <v>-3.6351111111111116</v>
      </c>
      <c r="M4309" s="2">
        <v>8.3000000000000007</v>
      </c>
      <c r="N4309" s="2"/>
    </row>
    <row r="4310" spans="1:14" x14ac:dyDescent="0.35">
      <c r="A4310" t="s">
        <v>18636</v>
      </c>
      <c r="B4310" t="s">
        <v>9369</v>
      </c>
      <c r="C4310" t="s">
        <v>17279</v>
      </c>
      <c r="D4310" t="s">
        <v>19184</v>
      </c>
      <c r="E4310" s="2">
        <v>54.533333333333331</v>
      </c>
      <c r="F4310" s="2">
        <v>3.9970191524042389</v>
      </c>
      <c r="G4310" s="2">
        <v>3.6115770171149153</v>
      </c>
      <c r="H4310" s="2">
        <v>0.50676039119804406</v>
      </c>
      <c r="I4310" s="2">
        <v>0.22884678076609621</v>
      </c>
      <c r="J4310" s="2">
        <v>27.635333333333335</v>
      </c>
      <c r="K4310" s="2">
        <v>27.635333333333335</v>
      </c>
      <c r="L4310" s="2">
        <f>24-Nurse[[#This Row],[Total RN Hours  (*Adjusted for 8 minimum)]]</f>
        <v>-3.6353333333333353</v>
      </c>
      <c r="M4310" s="2">
        <v>8.3000000000000007</v>
      </c>
      <c r="N4310" s="2"/>
    </row>
    <row r="4311" spans="1:14" x14ac:dyDescent="0.35">
      <c r="A4311" t="s">
        <v>18611</v>
      </c>
      <c r="B4311" t="s">
        <v>2356</v>
      </c>
      <c r="C4311" t="s">
        <v>14548</v>
      </c>
      <c r="D4311" t="s">
        <v>18988</v>
      </c>
      <c r="E4311" s="2">
        <v>40.266666666666666</v>
      </c>
      <c r="F4311" s="2">
        <v>3.6503587196467993</v>
      </c>
      <c r="G4311" s="2">
        <v>3.2181981236203092</v>
      </c>
      <c r="H4311" s="2">
        <v>0.68634105960264913</v>
      </c>
      <c r="I4311" s="2">
        <v>0.25418046357615892</v>
      </c>
      <c r="J4311" s="2">
        <v>27.63666666666667</v>
      </c>
      <c r="K4311" s="2">
        <v>27.63666666666667</v>
      </c>
      <c r="L4311" s="2">
        <f>24-Nurse[[#This Row],[Total RN Hours  (*Adjusted for 8 minimum)]]</f>
        <v>-3.6366666666666703</v>
      </c>
      <c r="M4311" s="2">
        <v>8.3000000000000007</v>
      </c>
      <c r="N4311" s="2"/>
    </row>
    <row r="4312" spans="1:14" x14ac:dyDescent="0.35">
      <c r="A4312" t="s">
        <v>18619</v>
      </c>
      <c r="B4312" t="s">
        <v>4807</v>
      </c>
      <c r="C4312" t="s">
        <v>15598</v>
      </c>
      <c r="D4312" t="s">
        <v>19346</v>
      </c>
      <c r="E4312" s="2">
        <v>98.766666666666666</v>
      </c>
      <c r="F4312" s="2">
        <v>2.6858026774665316</v>
      </c>
      <c r="G4312" s="2">
        <v>2.4438632017099784</v>
      </c>
      <c r="H4312" s="2">
        <v>0.2798323770952863</v>
      </c>
      <c r="I4312" s="2">
        <v>3.7892901338733263E-2</v>
      </c>
      <c r="J4312" s="2">
        <v>27.638111111111108</v>
      </c>
      <c r="K4312" s="2">
        <v>27.638111111111108</v>
      </c>
      <c r="L4312" s="2">
        <f>24-Nurse[[#This Row],[Total RN Hours  (*Adjusted for 8 minimum)]]</f>
        <v>-3.6381111111111082</v>
      </c>
      <c r="M4312" s="2">
        <v>8.3000000000000007</v>
      </c>
      <c r="N4312" s="2"/>
    </row>
    <row r="4313" spans="1:14" x14ac:dyDescent="0.35">
      <c r="A4313" t="s">
        <v>18605</v>
      </c>
      <c r="B4313" t="s">
        <v>669</v>
      </c>
      <c r="C4313" t="s">
        <v>13950</v>
      </c>
      <c r="D4313" t="s">
        <v>18796</v>
      </c>
      <c r="E4313" s="2">
        <v>134.65555555555557</v>
      </c>
      <c r="F4313" s="2">
        <v>3.413837775394009</v>
      </c>
      <c r="G4313" s="2">
        <v>3.3092202326924665</v>
      </c>
      <c r="H4313" s="2">
        <v>0.20537503094314713</v>
      </c>
      <c r="I4313" s="2">
        <v>0.14756002970542123</v>
      </c>
      <c r="J4313" s="2">
        <v>27.654888888888891</v>
      </c>
      <c r="K4313" s="2">
        <v>27.654888888888891</v>
      </c>
      <c r="L4313" s="2">
        <f>24-Nurse[[#This Row],[Total RN Hours  (*Adjusted for 8 minimum)]]</f>
        <v>-3.6548888888888911</v>
      </c>
      <c r="M4313" s="2">
        <v>8.3000000000000007</v>
      </c>
      <c r="N4313" s="2"/>
    </row>
    <row r="4314" spans="1:14" x14ac:dyDescent="0.35">
      <c r="A4314" t="s">
        <v>18615</v>
      </c>
      <c r="B4314" t="s">
        <v>3541</v>
      </c>
      <c r="C4314" t="s">
        <v>15056</v>
      </c>
      <c r="D4314" t="s">
        <v>19110</v>
      </c>
      <c r="E4314" s="2">
        <v>36.56666666666667</v>
      </c>
      <c r="F4314" s="2">
        <v>3.0216560316013368</v>
      </c>
      <c r="G4314" s="2">
        <v>2.5593862048009717</v>
      </c>
      <c r="H4314" s="2">
        <v>0.75648131267092056</v>
      </c>
      <c r="I4314" s="2">
        <v>0.29421148587055601</v>
      </c>
      <c r="J4314" s="2">
        <v>27.661999999999999</v>
      </c>
      <c r="K4314" s="2">
        <v>27.661999999999999</v>
      </c>
      <c r="L4314" s="2">
        <f>24-Nurse[[#This Row],[Total RN Hours  (*Adjusted for 8 minimum)]]</f>
        <v>-3.661999999999999</v>
      </c>
      <c r="M4314" s="2">
        <v>8.3000000000000007</v>
      </c>
      <c r="N4314" s="2"/>
    </row>
    <row r="4315" spans="1:14" x14ac:dyDescent="0.35">
      <c r="A4315" t="s">
        <v>18649</v>
      </c>
      <c r="B4315" t="s">
        <v>11760</v>
      </c>
      <c r="C4315" t="s">
        <v>18072</v>
      </c>
      <c r="D4315" t="s">
        <v>20163</v>
      </c>
      <c r="E4315" s="2">
        <v>59.911111111111111</v>
      </c>
      <c r="F4315" s="2">
        <v>4.2939910979228477</v>
      </c>
      <c r="G4315" s="2">
        <v>4.0364799703264094</v>
      </c>
      <c r="H4315" s="2">
        <v>0.46172477744807117</v>
      </c>
      <c r="I4315" s="2">
        <v>0.36333827893175069</v>
      </c>
      <c r="J4315" s="2">
        <v>27.662444444444443</v>
      </c>
      <c r="K4315" s="2">
        <v>27.662444444444443</v>
      </c>
      <c r="L4315" s="2">
        <f>24-Nurse[[#This Row],[Total RN Hours  (*Adjusted for 8 minimum)]]</f>
        <v>-3.6624444444444428</v>
      </c>
      <c r="M4315" s="2">
        <v>8.3000000000000007</v>
      </c>
      <c r="N4315" s="2"/>
    </row>
    <row r="4316" spans="1:14" x14ac:dyDescent="0.35">
      <c r="A4316" t="s">
        <v>18601</v>
      </c>
      <c r="B4316" t="s">
        <v>84</v>
      </c>
      <c r="C4316" t="s">
        <v>13613</v>
      </c>
      <c r="D4316" t="s">
        <v>18675</v>
      </c>
      <c r="E4316" s="2">
        <v>42.4</v>
      </c>
      <c r="F4316" s="2">
        <v>4.7627620545073377</v>
      </c>
      <c r="G4316" s="2">
        <v>4.4587788259958074</v>
      </c>
      <c r="H4316" s="2">
        <v>0.65242138364779878</v>
      </c>
      <c r="I4316" s="2">
        <v>0.34843815513626836</v>
      </c>
      <c r="J4316" s="2">
        <v>27.662666666666667</v>
      </c>
      <c r="K4316" s="2">
        <v>27.662666666666667</v>
      </c>
      <c r="L4316" s="2">
        <f>24-Nurse[[#This Row],[Total RN Hours  (*Adjusted for 8 minimum)]]</f>
        <v>-3.6626666666666665</v>
      </c>
      <c r="M4316" s="2">
        <v>8.3000000000000007</v>
      </c>
      <c r="N4316" s="2"/>
    </row>
    <row r="4317" spans="1:14" x14ac:dyDescent="0.35">
      <c r="A4317" t="s">
        <v>18615</v>
      </c>
      <c r="B4317" t="s">
        <v>3425</v>
      </c>
      <c r="C4317" t="s">
        <v>14784</v>
      </c>
      <c r="D4317" t="s">
        <v>19141</v>
      </c>
      <c r="E4317" s="2">
        <v>56.055555555555557</v>
      </c>
      <c r="F4317" s="2">
        <v>3.1884816650148657</v>
      </c>
      <c r="G4317" s="2">
        <v>2.9132586719524278</v>
      </c>
      <c r="H4317" s="2">
        <v>0.49354608523290383</v>
      </c>
      <c r="I4317" s="2">
        <v>0.37410307234886025</v>
      </c>
      <c r="J4317" s="2">
        <v>27.666</v>
      </c>
      <c r="K4317" s="2">
        <v>27.666</v>
      </c>
      <c r="L4317" s="2">
        <f>24-Nurse[[#This Row],[Total RN Hours  (*Adjusted for 8 minimum)]]</f>
        <v>-3.6660000000000004</v>
      </c>
      <c r="M4317" s="2">
        <v>8.3000000000000007</v>
      </c>
      <c r="N4317" s="2"/>
    </row>
    <row r="4318" spans="1:14" x14ac:dyDescent="0.35">
      <c r="A4318" t="s">
        <v>18646</v>
      </c>
      <c r="B4318" t="s">
        <v>11352</v>
      </c>
      <c r="C4318" t="s">
        <v>17942</v>
      </c>
      <c r="D4318" t="s">
        <v>20072</v>
      </c>
      <c r="E4318" s="2">
        <v>36.444444444444443</v>
      </c>
      <c r="F4318" s="2">
        <v>3.1380670731707321</v>
      </c>
      <c r="G4318" s="2">
        <v>2.8053963414634149</v>
      </c>
      <c r="H4318" s="2">
        <v>0.75915548780487807</v>
      </c>
      <c r="I4318" s="2">
        <v>0.49836585365853658</v>
      </c>
      <c r="J4318" s="2">
        <v>27.667000000000002</v>
      </c>
      <c r="K4318" s="2">
        <v>27.667000000000002</v>
      </c>
      <c r="L4318" s="2">
        <f>24-Nurse[[#This Row],[Total RN Hours  (*Adjusted for 8 minimum)]]</f>
        <v>-3.6670000000000016</v>
      </c>
      <c r="M4318" s="2">
        <v>8.3000000000000007</v>
      </c>
      <c r="N4318" s="2"/>
    </row>
    <row r="4319" spans="1:14" x14ac:dyDescent="0.35">
      <c r="A4319" t="s">
        <v>18611</v>
      </c>
      <c r="B4319" t="s">
        <v>2362</v>
      </c>
      <c r="C4319" t="s">
        <v>14485</v>
      </c>
      <c r="D4319" t="s">
        <v>18693</v>
      </c>
      <c r="E4319" s="2">
        <v>95.511111111111106</v>
      </c>
      <c r="F4319" s="2">
        <v>3.4635737552349934</v>
      </c>
      <c r="G4319" s="2">
        <v>3.1856142391810147</v>
      </c>
      <c r="H4319" s="2">
        <v>0.28971149371800836</v>
      </c>
      <c r="I4319" s="2">
        <v>0.2129211261051652</v>
      </c>
      <c r="J4319" s="2">
        <v>27.670666666666666</v>
      </c>
      <c r="K4319" s="2">
        <v>27.670666666666666</v>
      </c>
      <c r="L4319" s="2">
        <f>24-Nurse[[#This Row],[Total RN Hours  (*Adjusted for 8 minimum)]]</f>
        <v>-3.6706666666666656</v>
      </c>
      <c r="M4319" s="2">
        <v>8.3000000000000007</v>
      </c>
      <c r="N4319" s="2"/>
    </row>
    <row r="4320" spans="1:14" x14ac:dyDescent="0.35">
      <c r="A4320" t="s">
        <v>18651</v>
      </c>
      <c r="B4320" t="s">
        <v>21056</v>
      </c>
      <c r="C4320" t="s">
        <v>18299</v>
      </c>
      <c r="D4320" t="s">
        <v>20213</v>
      </c>
      <c r="E4320" s="2">
        <v>37.299999999999997</v>
      </c>
      <c r="F4320" s="2">
        <v>2.4830980041703907</v>
      </c>
      <c r="G4320" s="2">
        <v>2.2212570747691394</v>
      </c>
      <c r="H4320" s="2">
        <v>0.74188263330354498</v>
      </c>
      <c r="I4320" s="2">
        <v>0.48004170390229373</v>
      </c>
      <c r="J4320" s="2">
        <v>27.672222222222224</v>
      </c>
      <c r="K4320" s="2">
        <v>27.672222222222224</v>
      </c>
      <c r="L4320" s="2">
        <f>24-Nurse[[#This Row],[Total RN Hours  (*Adjusted for 8 minimum)]]</f>
        <v>-3.6722222222222243</v>
      </c>
      <c r="M4320" s="2">
        <v>8.3000000000000007</v>
      </c>
      <c r="N4320" s="2"/>
    </row>
    <row r="4321" spans="1:14" x14ac:dyDescent="0.35">
      <c r="A4321" t="s">
        <v>18618</v>
      </c>
      <c r="B4321" t="s">
        <v>4608</v>
      </c>
      <c r="C4321" t="s">
        <v>15514</v>
      </c>
      <c r="D4321" t="s">
        <v>19304</v>
      </c>
      <c r="E4321" s="2">
        <v>42.922222222222224</v>
      </c>
      <c r="F4321" s="2">
        <v>4.0216205022003617</v>
      </c>
      <c r="G4321" s="2">
        <v>3.7120165674346355</v>
      </c>
      <c r="H4321" s="2">
        <v>0.64492622314263515</v>
      </c>
      <c r="I4321" s="2">
        <v>0.45957804814910685</v>
      </c>
      <c r="J4321" s="2">
        <v>27.681666666666665</v>
      </c>
      <c r="K4321" s="2">
        <v>27.681666666666665</v>
      </c>
      <c r="L4321" s="2">
        <f>24-Nurse[[#This Row],[Total RN Hours  (*Adjusted for 8 minimum)]]</f>
        <v>-3.6816666666666649</v>
      </c>
      <c r="M4321" s="2">
        <v>8.3000000000000007</v>
      </c>
      <c r="N4321" s="2"/>
    </row>
    <row r="4322" spans="1:14" x14ac:dyDescent="0.35">
      <c r="A4322" t="s">
        <v>18645</v>
      </c>
      <c r="B4322" t="s">
        <v>11167</v>
      </c>
      <c r="C4322" t="s">
        <v>15670</v>
      </c>
      <c r="D4322" t="s">
        <v>20017</v>
      </c>
      <c r="E4322" s="2">
        <v>38.655555555555559</v>
      </c>
      <c r="F4322" s="2">
        <v>3.9995918367346932</v>
      </c>
      <c r="G4322" s="2">
        <v>3.6466628341477434</v>
      </c>
      <c r="H4322" s="2">
        <v>0.71619718309859159</v>
      </c>
      <c r="I4322" s="2">
        <v>0.36326818051164128</v>
      </c>
      <c r="J4322" s="2">
        <v>27.685000000000002</v>
      </c>
      <c r="K4322" s="2">
        <v>27.685000000000002</v>
      </c>
      <c r="L4322" s="2">
        <f>24-Nurse[[#This Row],[Total RN Hours  (*Adjusted for 8 minimum)]]</f>
        <v>-3.6850000000000023</v>
      </c>
      <c r="M4322" s="2">
        <v>8.3000000000000007</v>
      </c>
      <c r="N4322" s="2"/>
    </row>
    <row r="4323" spans="1:14" x14ac:dyDescent="0.35">
      <c r="A4323" t="s">
        <v>18605</v>
      </c>
      <c r="B4323" t="s">
        <v>12330</v>
      </c>
      <c r="C4323" t="s">
        <v>13950</v>
      </c>
      <c r="D4323" t="s">
        <v>18796</v>
      </c>
      <c r="E4323" s="2">
        <v>43.6</v>
      </c>
      <c r="F4323" s="2">
        <v>4.3905020387359839</v>
      </c>
      <c r="G4323" s="2">
        <v>4.0550382262996942</v>
      </c>
      <c r="H4323" s="2">
        <v>0.63498470948012231</v>
      </c>
      <c r="I4323" s="2">
        <v>0.55139653414882761</v>
      </c>
      <c r="J4323" s="2">
        <v>27.685333333333332</v>
      </c>
      <c r="K4323" s="2">
        <v>27.685333333333332</v>
      </c>
      <c r="L4323" s="2">
        <f>24-Nurse[[#This Row],[Total RN Hours  (*Adjusted for 8 minimum)]]</f>
        <v>-3.6853333333333325</v>
      </c>
      <c r="M4323" s="2">
        <v>8.3000000000000007</v>
      </c>
      <c r="N4323" s="2"/>
    </row>
    <row r="4324" spans="1:14" x14ac:dyDescent="0.35">
      <c r="A4324" t="s">
        <v>18636</v>
      </c>
      <c r="B4324" t="s">
        <v>9127</v>
      </c>
      <c r="C4324" t="s">
        <v>14784</v>
      </c>
      <c r="D4324" t="s">
        <v>19060</v>
      </c>
      <c r="E4324" s="2">
        <v>39.31111111111111</v>
      </c>
      <c r="F4324" s="2">
        <v>2.9587394007914081</v>
      </c>
      <c r="G4324" s="2">
        <v>2.630587902769927</v>
      </c>
      <c r="H4324" s="2">
        <v>0.70428208027133987</v>
      </c>
      <c r="I4324" s="2">
        <v>0.37613058224985868</v>
      </c>
      <c r="J4324" s="2">
        <v>27.686111111111114</v>
      </c>
      <c r="K4324" s="2">
        <v>27.686111111111114</v>
      </c>
      <c r="L4324" s="2">
        <f>24-Nurse[[#This Row],[Total RN Hours  (*Adjusted for 8 minimum)]]</f>
        <v>-3.6861111111111136</v>
      </c>
      <c r="M4324" s="2">
        <v>8.3000000000000007</v>
      </c>
      <c r="N4324" s="2"/>
    </row>
    <row r="4325" spans="1:14" x14ac:dyDescent="0.35">
      <c r="A4325" t="s">
        <v>18644</v>
      </c>
      <c r="B4325" t="s">
        <v>10959</v>
      </c>
      <c r="C4325" t="s">
        <v>17830</v>
      </c>
      <c r="D4325" t="s">
        <v>20007</v>
      </c>
      <c r="E4325" s="2">
        <v>58.9</v>
      </c>
      <c r="F4325" s="2">
        <v>3.7825957366534619</v>
      </c>
      <c r="G4325" s="2">
        <v>3.3075627240143368</v>
      </c>
      <c r="H4325" s="2">
        <v>0.47009432182607058</v>
      </c>
      <c r="I4325" s="2">
        <v>0.31644406715714019</v>
      </c>
      <c r="J4325" s="2">
        <v>27.688555555555556</v>
      </c>
      <c r="K4325" s="2">
        <v>27.688555555555556</v>
      </c>
      <c r="L4325" s="2">
        <f>24-Nurse[[#This Row],[Total RN Hours  (*Adjusted for 8 minimum)]]</f>
        <v>-3.6885555555555563</v>
      </c>
      <c r="M4325" s="2">
        <v>8.3000000000000007</v>
      </c>
      <c r="N4325" s="2"/>
    </row>
    <row r="4326" spans="1:14" x14ac:dyDescent="0.35">
      <c r="A4326" t="s">
        <v>18616</v>
      </c>
      <c r="B4326" t="s">
        <v>3925</v>
      </c>
      <c r="C4326" t="s">
        <v>15212</v>
      </c>
      <c r="D4326" t="s">
        <v>18790</v>
      </c>
      <c r="E4326" s="2">
        <v>22.511111111111113</v>
      </c>
      <c r="F4326" s="2">
        <v>3.5020977295162878</v>
      </c>
      <c r="G4326" s="2">
        <v>3.1348716683119444</v>
      </c>
      <c r="H4326" s="2">
        <v>1.2301332675222112</v>
      </c>
      <c r="I4326" s="2">
        <v>0.86290720631786766</v>
      </c>
      <c r="J4326" s="2">
        <v>27.691666666666666</v>
      </c>
      <c r="K4326" s="2">
        <v>27.691666666666666</v>
      </c>
      <c r="L4326" s="2">
        <f>24-Nurse[[#This Row],[Total RN Hours  (*Adjusted for 8 minimum)]]</f>
        <v>-3.6916666666666664</v>
      </c>
      <c r="M4326" s="2">
        <v>8.3000000000000007</v>
      </c>
      <c r="N4326" s="2"/>
    </row>
    <row r="4327" spans="1:14" x14ac:dyDescent="0.35">
      <c r="A4327" t="s">
        <v>18626</v>
      </c>
      <c r="B4327" t="s">
        <v>6833</v>
      </c>
      <c r="C4327" t="s">
        <v>16321</v>
      </c>
      <c r="D4327" t="s">
        <v>19318</v>
      </c>
      <c r="E4327" s="2">
        <v>52.68888888888889</v>
      </c>
      <c r="F4327" s="2">
        <v>3.5727941796710248</v>
      </c>
      <c r="G4327" s="2">
        <v>2.9833804301982281</v>
      </c>
      <c r="H4327" s="2">
        <v>0.52556938000843534</v>
      </c>
      <c r="I4327" s="2">
        <v>0.42265921552087726</v>
      </c>
      <c r="J4327" s="2">
        <v>27.69166666666667</v>
      </c>
      <c r="K4327" s="2">
        <v>27.69166666666667</v>
      </c>
      <c r="L4327" s="2">
        <f>24-Nurse[[#This Row],[Total RN Hours  (*Adjusted for 8 minimum)]]</f>
        <v>-3.69166666666667</v>
      </c>
      <c r="M4327" s="2">
        <v>8.3000000000000007</v>
      </c>
      <c r="N4327" s="2"/>
    </row>
    <row r="4328" spans="1:14" x14ac:dyDescent="0.35">
      <c r="A4328" t="s">
        <v>18614</v>
      </c>
      <c r="B4328" t="s">
        <v>3160</v>
      </c>
      <c r="C4328" t="s">
        <v>14926</v>
      </c>
      <c r="D4328" t="s">
        <v>19069</v>
      </c>
      <c r="E4328" s="2">
        <v>19.211111111111112</v>
      </c>
      <c r="F4328" s="2">
        <v>4.5334759976865238</v>
      </c>
      <c r="G4328" s="2">
        <v>4.207593984962406</v>
      </c>
      <c r="H4328" s="2">
        <v>1.441555812608444</v>
      </c>
      <c r="I4328" s="2">
        <v>1.1156737998843262</v>
      </c>
      <c r="J4328" s="2">
        <v>27.693888888888889</v>
      </c>
      <c r="K4328" s="2">
        <v>27.693888888888889</v>
      </c>
      <c r="L4328" s="2">
        <f>24-Nurse[[#This Row],[Total RN Hours  (*Adjusted for 8 minimum)]]</f>
        <v>-3.693888888888889</v>
      </c>
      <c r="M4328" s="2">
        <v>8.3000000000000007</v>
      </c>
      <c r="N4328" s="2"/>
    </row>
    <row r="4329" spans="1:14" x14ac:dyDescent="0.35">
      <c r="A4329" t="s">
        <v>18628</v>
      </c>
      <c r="B4329" t="s">
        <v>6992</v>
      </c>
      <c r="C4329" t="s">
        <v>13624</v>
      </c>
      <c r="D4329" t="s">
        <v>19619</v>
      </c>
      <c r="E4329" s="2">
        <v>83.75555555555556</v>
      </c>
      <c r="F4329" s="2">
        <v>3.1823879013000793</v>
      </c>
      <c r="G4329" s="2">
        <v>2.8805452374635179</v>
      </c>
      <c r="H4329" s="2">
        <v>0.33070045104802331</v>
      </c>
      <c r="I4329" s="2">
        <v>8.0452374635181748E-2</v>
      </c>
      <c r="J4329" s="2">
        <v>27.698</v>
      </c>
      <c r="K4329" s="2">
        <v>27.698</v>
      </c>
      <c r="L4329" s="2">
        <f>24-Nurse[[#This Row],[Total RN Hours  (*Adjusted for 8 minimum)]]</f>
        <v>-3.6980000000000004</v>
      </c>
      <c r="M4329" s="2">
        <v>8.3000000000000007</v>
      </c>
      <c r="N4329" s="2"/>
    </row>
    <row r="4330" spans="1:14" x14ac:dyDescent="0.35">
      <c r="A4330" t="s">
        <v>18614</v>
      </c>
      <c r="B4330" t="s">
        <v>3203</v>
      </c>
      <c r="C4330" t="s">
        <v>14944</v>
      </c>
      <c r="D4330" t="s">
        <v>18775</v>
      </c>
      <c r="E4330" s="2">
        <v>40.977777777777774</v>
      </c>
      <c r="F4330" s="2">
        <v>3.4143167028199564</v>
      </c>
      <c r="G4330" s="2">
        <v>3.0468411062906728</v>
      </c>
      <c r="H4330" s="2">
        <v>0.6759761388286335</v>
      </c>
      <c r="I4330" s="2">
        <v>0.42631507592190893</v>
      </c>
      <c r="J4330" s="2">
        <v>27.7</v>
      </c>
      <c r="K4330" s="2">
        <v>27.7</v>
      </c>
      <c r="L4330" s="2">
        <f>24-Nurse[[#This Row],[Total RN Hours  (*Adjusted for 8 minimum)]]</f>
        <v>-3.6999999999999993</v>
      </c>
      <c r="M4330" s="2">
        <v>8.3000000000000007</v>
      </c>
      <c r="N4330" s="2"/>
    </row>
    <row r="4331" spans="1:14" x14ac:dyDescent="0.35">
      <c r="A4331" t="s">
        <v>18652</v>
      </c>
      <c r="B4331" t="s">
        <v>12250</v>
      </c>
      <c r="C4331" t="s">
        <v>18322</v>
      </c>
      <c r="D4331" t="s">
        <v>20232</v>
      </c>
      <c r="E4331" s="2">
        <v>39.455555555555556</v>
      </c>
      <c r="F4331" s="2">
        <v>3.3953111799493105</v>
      </c>
      <c r="G4331" s="2">
        <v>3.0300619543790481</v>
      </c>
      <c r="H4331" s="2">
        <v>0.70212616164460717</v>
      </c>
      <c r="I4331" s="2">
        <v>0.46458744015770204</v>
      </c>
      <c r="J4331" s="2">
        <v>27.702777777777779</v>
      </c>
      <c r="K4331" s="2">
        <v>27.702777777777779</v>
      </c>
      <c r="L4331" s="2">
        <f>24-Nurse[[#This Row],[Total RN Hours  (*Adjusted for 8 minimum)]]</f>
        <v>-3.7027777777777793</v>
      </c>
      <c r="M4331" s="2">
        <v>8.3000000000000007</v>
      </c>
      <c r="N4331" s="2"/>
    </row>
    <row r="4332" spans="1:14" x14ac:dyDescent="0.35">
      <c r="A4332" t="s">
        <v>18620</v>
      </c>
      <c r="B4332" t="s">
        <v>4963</v>
      </c>
      <c r="C4332" t="s">
        <v>14215</v>
      </c>
      <c r="D4332" t="s">
        <v>18670</v>
      </c>
      <c r="E4332" s="2">
        <v>28.766666666666666</v>
      </c>
      <c r="F4332" s="2">
        <v>4.200027037466203</v>
      </c>
      <c r="G4332" s="2">
        <v>3.8864465044418695</v>
      </c>
      <c r="H4332" s="2">
        <v>0.9630320587099267</v>
      </c>
      <c r="I4332" s="2">
        <v>0.64945152568559295</v>
      </c>
      <c r="J4332" s="2">
        <v>27.703222222222223</v>
      </c>
      <c r="K4332" s="2">
        <v>27.703222222222223</v>
      </c>
      <c r="L4332" s="2">
        <f>24-Nurse[[#This Row],[Total RN Hours  (*Adjusted for 8 minimum)]]</f>
        <v>-3.7032222222222231</v>
      </c>
      <c r="M4332" s="2">
        <v>8.3000000000000007</v>
      </c>
      <c r="N4332" s="2"/>
    </row>
    <row r="4333" spans="1:14" x14ac:dyDescent="0.35">
      <c r="A4333" t="s">
        <v>18604</v>
      </c>
      <c r="B4333" t="s">
        <v>20355</v>
      </c>
      <c r="C4333" t="s">
        <v>13790</v>
      </c>
      <c r="D4333" t="s">
        <v>18757</v>
      </c>
      <c r="E4333" s="2">
        <v>79.388888888888886</v>
      </c>
      <c r="F4333" s="2">
        <v>3.4927501749475161</v>
      </c>
      <c r="G4333" s="2">
        <v>3.175311406578027</v>
      </c>
      <c r="H4333" s="2">
        <v>0.3489573128061581</v>
      </c>
      <c r="I4333" s="2">
        <v>0.17666899930020993</v>
      </c>
      <c r="J4333" s="2">
        <v>27.70333333333333</v>
      </c>
      <c r="K4333" s="2">
        <v>27.70333333333333</v>
      </c>
      <c r="L4333" s="2">
        <f>24-Nurse[[#This Row],[Total RN Hours  (*Adjusted for 8 minimum)]]</f>
        <v>-3.7033333333333296</v>
      </c>
      <c r="M4333" s="2">
        <v>8.3000000000000007</v>
      </c>
      <c r="N4333" s="2"/>
    </row>
    <row r="4334" spans="1:14" x14ac:dyDescent="0.35">
      <c r="A4334" t="s">
        <v>18605</v>
      </c>
      <c r="B4334" t="s">
        <v>12287</v>
      </c>
      <c r="C4334" t="s">
        <v>16114</v>
      </c>
      <c r="D4334" t="s">
        <v>18802</v>
      </c>
      <c r="E4334" s="2">
        <v>54.06666666666667</v>
      </c>
      <c r="F4334" s="2">
        <v>4.3222729140978213</v>
      </c>
      <c r="G4334" s="2">
        <v>3.8674044389642415</v>
      </c>
      <c r="H4334" s="2">
        <v>0.51241471434443064</v>
      </c>
      <c r="I4334" s="2">
        <v>0.27949445129469785</v>
      </c>
      <c r="J4334" s="2">
        <v>27.704555555555554</v>
      </c>
      <c r="K4334" s="2">
        <v>27.704555555555554</v>
      </c>
      <c r="L4334" s="2">
        <f>24-Nurse[[#This Row],[Total RN Hours  (*Adjusted for 8 minimum)]]</f>
        <v>-3.7045555555555545</v>
      </c>
      <c r="M4334" s="2">
        <v>8.3000000000000007</v>
      </c>
      <c r="N4334" s="2"/>
    </row>
    <row r="4335" spans="1:14" x14ac:dyDescent="0.35">
      <c r="A4335" t="s">
        <v>18636</v>
      </c>
      <c r="B4335" t="s">
        <v>9486</v>
      </c>
      <c r="C4335" t="s">
        <v>17250</v>
      </c>
      <c r="D4335" t="s">
        <v>19800</v>
      </c>
      <c r="E4335" s="2">
        <v>66.844444444444449</v>
      </c>
      <c r="F4335" s="2">
        <v>3.6499966755319146</v>
      </c>
      <c r="G4335" s="2">
        <v>3.5375880984042549</v>
      </c>
      <c r="H4335" s="2">
        <v>0.41446808510638294</v>
      </c>
      <c r="I4335" s="2">
        <v>0.30205950797872338</v>
      </c>
      <c r="J4335" s="2">
        <v>27.704888888888888</v>
      </c>
      <c r="K4335" s="2">
        <v>27.704888888888888</v>
      </c>
      <c r="L4335" s="2">
        <f>24-Nurse[[#This Row],[Total RN Hours  (*Adjusted for 8 minimum)]]</f>
        <v>-3.7048888888888882</v>
      </c>
      <c r="M4335" s="2">
        <v>8.3000000000000007</v>
      </c>
      <c r="N4335" s="2"/>
    </row>
    <row r="4336" spans="1:14" x14ac:dyDescent="0.35">
      <c r="A4336" t="s">
        <v>18622</v>
      </c>
      <c r="B4336" t="s">
        <v>5409</v>
      </c>
      <c r="C4336" t="s">
        <v>15827</v>
      </c>
      <c r="D4336" t="s">
        <v>19381</v>
      </c>
      <c r="E4336" s="2">
        <v>70.766666666666666</v>
      </c>
      <c r="F4336" s="2">
        <v>2.7281519861830739</v>
      </c>
      <c r="G4336" s="2">
        <v>2.7256398178677972</v>
      </c>
      <c r="H4336" s="2">
        <v>0.39159993719579211</v>
      </c>
      <c r="I4336" s="2">
        <v>0.38908776888051499</v>
      </c>
      <c r="J4336" s="2">
        <v>27.71222222222222</v>
      </c>
      <c r="K4336" s="2">
        <v>27.71222222222222</v>
      </c>
      <c r="L4336" s="2">
        <f>24-Nurse[[#This Row],[Total RN Hours  (*Adjusted for 8 minimum)]]</f>
        <v>-3.7122222222222199</v>
      </c>
      <c r="M4336" s="2">
        <v>8.3000000000000007</v>
      </c>
      <c r="N4336" s="2"/>
    </row>
    <row r="4337" spans="1:14" x14ac:dyDescent="0.35">
      <c r="A4337" t="s">
        <v>18637</v>
      </c>
      <c r="B4337" t="s">
        <v>9606</v>
      </c>
      <c r="C4337" t="s">
        <v>17297</v>
      </c>
      <c r="D4337" t="s">
        <v>19836</v>
      </c>
      <c r="E4337" s="2">
        <v>85.055555555555557</v>
      </c>
      <c r="F4337" s="2">
        <v>3.1255323318092749</v>
      </c>
      <c r="G4337" s="2">
        <v>2.9809105160026128</v>
      </c>
      <c r="H4337" s="2">
        <v>0.32581319399085568</v>
      </c>
      <c r="I4337" s="2">
        <v>0.24660352710646638</v>
      </c>
      <c r="J4337" s="2">
        <v>27.712222222222223</v>
      </c>
      <c r="K4337" s="2">
        <v>27.712222222222223</v>
      </c>
      <c r="L4337" s="2">
        <f>24-Nurse[[#This Row],[Total RN Hours  (*Adjusted for 8 minimum)]]</f>
        <v>-3.7122222222222234</v>
      </c>
      <c r="M4337" s="2">
        <v>8.3000000000000007</v>
      </c>
      <c r="N4337" s="2"/>
    </row>
    <row r="4338" spans="1:14" x14ac:dyDescent="0.35">
      <c r="A4338" t="s">
        <v>18636</v>
      </c>
      <c r="B4338" t="s">
        <v>9418</v>
      </c>
      <c r="C4338" t="s">
        <v>17108</v>
      </c>
      <c r="D4338" t="s">
        <v>18655</v>
      </c>
      <c r="E4338" s="2">
        <v>44.111111111111114</v>
      </c>
      <c r="F4338" s="2">
        <v>3.3110831234256923</v>
      </c>
      <c r="G4338" s="2">
        <v>3.0790931989924433</v>
      </c>
      <c r="H4338" s="2">
        <v>0.62833753148614602</v>
      </c>
      <c r="I4338" s="2">
        <v>0.43658690176322412</v>
      </c>
      <c r="J4338" s="2">
        <v>27.716666666666665</v>
      </c>
      <c r="K4338" s="2">
        <v>27.716666666666665</v>
      </c>
      <c r="L4338" s="2">
        <f>24-Nurse[[#This Row],[Total RN Hours  (*Adjusted for 8 minimum)]]</f>
        <v>-3.716666666666665</v>
      </c>
      <c r="M4338" s="2">
        <v>8.3000000000000007</v>
      </c>
      <c r="N4338" s="2"/>
    </row>
    <row r="4339" spans="1:14" x14ac:dyDescent="0.35">
      <c r="A4339" t="s">
        <v>18645</v>
      </c>
      <c r="B4339" t="s">
        <v>11092</v>
      </c>
      <c r="C4339" t="s">
        <v>14468</v>
      </c>
      <c r="D4339" t="s">
        <v>18673</v>
      </c>
      <c r="E4339" s="2">
        <v>76.677777777777777</v>
      </c>
      <c r="F4339" s="2">
        <v>3.172593826981597</v>
      </c>
      <c r="G4339" s="2">
        <v>2.935202144616722</v>
      </c>
      <c r="H4339" s="2">
        <v>0.36151572235907836</v>
      </c>
      <c r="I4339" s="2">
        <v>0.25830024634110998</v>
      </c>
      <c r="J4339" s="2">
        <v>27.720222222222219</v>
      </c>
      <c r="K4339" s="2">
        <v>27.720222222222219</v>
      </c>
      <c r="L4339" s="2">
        <f>24-Nurse[[#This Row],[Total RN Hours  (*Adjusted for 8 minimum)]]</f>
        <v>-3.720222222222219</v>
      </c>
      <c r="M4339" s="2">
        <v>8.3000000000000007</v>
      </c>
      <c r="N4339" s="2"/>
    </row>
    <row r="4340" spans="1:14" x14ac:dyDescent="0.35">
      <c r="A4340" t="s">
        <v>18616</v>
      </c>
      <c r="B4340" t="s">
        <v>3782</v>
      </c>
      <c r="C4340" t="s">
        <v>15117</v>
      </c>
      <c r="D4340" t="s">
        <v>19163</v>
      </c>
      <c r="E4340" s="2">
        <v>59.4</v>
      </c>
      <c r="F4340" s="2">
        <v>2.8130508791619904</v>
      </c>
      <c r="G4340" s="2">
        <v>2.6762196034418255</v>
      </c>
      <c r="H4340" s="2">
        <v>0.46673774784885902</v>
      </c>
      <c r="I4340" s="2">
        <v>0.32990647212869434</v>
      </c>
      <c r="J4340" s="2">
        <v>27.724222222222224</v>
      </c>
      <c r="K4340" s="2">
        <v>27.724222222222224</v>
      </c>
      <c r="L4340" s="2">
        <f>24-Nurse[[#This Row],[Total RN Hours  (*Adjusted for 8 minimum)]]</f>
        <v>-3.7242222222222239</v>
      </c>
      <c r="M4340" s="2">
        <v>8.3000000000000007</v>
      </c>
      <c r="N4340" s="2"/>
    </row>
    <row r="4341" spans="1:14" x14ac:dyDescent="0.35">
      <c r="A4341" t="s">
        <v>18615</v>
      </c>
      <c r="B4341" t="s">
        <v>3286</v>
      </c>
      <c r="C4341" t="s">
        <v>14967</v>
      </c>
      <c r="D4341" t="s">
        <v>19117</v>
      </c>
      <c r="E4341" s="2">
        <v>71.522222222222226</v>
      </c>
      <c r="F4341" s="2">
        <v>3.2181917042100356</v>
      </c>
      <c r="G4341" s="2">
        <v>2.9212366009010409</v>
      </c>
      <c r="H4341" s="2">
        <v>0.38764175858319089</v>
      </c>
      <c r="I4341" s="2">
        <v>0.17123660090104084</v>
      </c>
      <c r="J4341" s="2">
        <v>27.724999999999998</v>
      </c>
      <c r="K4341" s="2">
        <v>27.724999999999998</v>
      </c>
      <c r="L4341" s="2">
        <f>24-Nurse[[#This Row],[Total RN Hours  (*Adjusted for 8 minimum)]]</f>
        <v>-3.7249999999999979</v>
      </c>
      <c r="M4341" s="2">
        <v>8.3000000000000007</v>
      </c>
      <c r="N4341" s="2"/>
    </row>
    <row r="4342" spans="1:14" x14ac:dyDescent="0.35">
      <c r="A4342" t="s">
        <v>18606</v>
      </c>
      <c r="B4342" t="s">
        <v>1223</v>
      </c>
      <c r="C4342" t="s">
        <v>14131</v>
      </c>
      <c r="D4342" t="s">
        <v>18855</v>
      </c>
      <c r="E4342" s="2">
        <v>33.700000000000003</v>
      </c>
      <c r="F4342" s="2">
        <v>3.665891856247939</v>
      </c>
      <c r="G4342" s="2">
        <v>3.497345862182657</v>
      </c>
      <c r="H4342" s="2">
        <v>0.82275634685130228</v>
      </c>
      <c r="I4342" s="2">
        <v>0.65421035278602047</v>
      </c>
      <c r="J4342" s="2">
        <v>27.72688888888889</v>
      </c>
      <c r="K4342" s="2">
        <v>27.72688888888889</v>
      </c>
      <c r="L4342" s="2">
        <f>24-Nurse[[#This Row],[Total RN Hours  (*Adjusted for 8 minimum)]]</f>
        <v>-3.7268888888888902</v>
      </c>
      <c r="M4342" s="2">
        <v>8.3000000000000007</v>
      </c>
      <c r="N4342" s="2"/>
    </row>
    <row r="4343" spans="1:14" x14ac:dyDescent="0.35">
      <c r="A4343" t="s">
        <v>18645</v>
      </c>
      <c r="B4343" t="s">
        <v>12990</v>
      </c>
      <c r="C4343" t="s">
        <v>17874</v>
      </c>
      <c r="D4343" t="s">
        <v>20032</v>
      </c>
      <c r="E4343" s="2">
        <v>87.24444444444444</v>
      </c>
      <c r="F4343" s="2">
        <v>2.7440779419256245</v>
      </c>
      <c r="G4343" s="2">
        <v>2.5463257768721346</v>
      </c>
      <c r="H4343" s="2">
        <v>0.3178171166581763</v>
      </c>
      <c r="I4343" s="2">
        <v>0.12006495160468671</v>
      </c>
      <c r="J4343" s="2">
        <v>27.727777777777778</v>
      </c>
      <c r="K4343" s="2">
        <v>27.727777777777778</v>
      </c>
      <c r="L4343" s="2">
        <f>24-Nurse[[#This Row],[Total RN Hours  (*Adjusted for 8 minimum)]]</f>
        <v>-3.7277777777777779</v>
      </c>
      <c r="M4343" s="2">
        <v>8.3000000000000007</v>
      </c>
      <c r="N4343" s="2"/>
    </row>
    <row r="4344" spans="1:14" x14ac:dyDescent="0.35">
      <c r="A4344" t="s">
        <v>18605</v>
      </c>
      <c r="B4344" t="s">
        <v>1005</v>
      </c>
      <c r="C4344" t="s">
        <v>14077</v>
      </c>
      <c r="D4344" t="s">
        <v>18835</v>
      </c>
      <c r="E4344" s="2">
        <v>62.288888888888891</v>
      </c>
      <c r="F4344" s="2">
        <v>3.5713003924366751</v>
      </c>
      <c r="G4344" s="2">
        <v>3.2145843738851227</v>
      </c>
      <c r="H4344" s="2">
        <v>0.44519800214056365</v>
      </c>
      <c r="I4344" s="2">
        <v>0.16434177666785585</v>
      </c>
      <c r="J4344" s="2">
        <v>27.730888888888888</v>
      </c>
      <c r="K4344" s="2">
        <v>27.730888888888888</v>
      </c>
      <c r="L4344" s="2">
        <f>24-Nurse[[#This Row],[Total RN Hours  (*Adjusted for 8 minimum)]]</f>
        <v>-3.730888888888888</v>
      </c>
      <c r="M4344" s="2">
        <v>8.3000000000000007</v>
      </c>
      <c r="N4344" s="2"/>
    </row>
    <row r="4345" spans="1:14" x14ac:dyDescent="0.35">
      <c r="A4345" t="s">
        <v>18624</v>
      </c>
      <c r="B4345" t="s">
        <v>6025</v>
      </c>
      <c r="C4345" t="s">
        <v>14090</v>
      </c>
      <c r="D4345" t="s">
        <v>19192</v>
      </c>
      <c r="E4345" s="2">
        <v>27.077777777777779</v>
      </c>
      <c r="F4345" s="2">
        <v>3.7293967993434549</v>
      </c>
      <c r="G4345" s="2">
        <v>3.2272260976610583</v>
      </c>
      <c r="H4345" s="2">
        <v>1.0241239228559704</v>
      </c>
      <c r="I4345" s="2">
        <v>0.52195322117357401</v>
      </c>
      <c r="J4345" s="2">
        <v>27.731000000000002</v>
      </c>
      <c r="K4345" s="2">
        <v>27.731000000000002</v>
      </c>
      <c r="L4345" s="2">
        <f>24-Nurse[[#This Row],[Total RN Hours  (*Adjusted for 8 minimum)]]</f>
        <v>-3.7310000000000016</v>
      </c>
      <c r="M4345" s="2">
        <v>8.3000000000000007</v>
      </c>
      <c r="N4345" s="2"/>
    </row>
    <row r="4346" spans="1:14" x14ac:dyDescent="0.35">
      <c r="A4346" t="s">
        <v>18651</v>
      </c>
      <c r="B4346" t="s">
        <v>12026</v>
      </c>
      <c r="C4346" t="s">
        <v>18178</v>
      </c>
      <c r="D4346" t="s">
        <v>20199</v>
      </c>
      <c r="E4346" s="2">
        <v>47.544444444444444</v>
      </c>
      <c r="F4346" s="2">
        <v>3.0149217106800652</v>
      </c>
      <c r="G4346" s="2">
        <v>2.8313835008179482</v>
      </c>
      <c r="H4346" s="2">
        <v>0.58326711848562751</v>
      </c>
      <c r="I4346" s="2">
        <v>0.39972890862351018</v>
      </c>
      <c r="J4346" s="2">
        <v>27.731111111111112</v>
      </c>
      <c r="K4346" s="2">
        <v>27.731111111111112</v>
      </c>
      <c r="L4346" s="2">
        <f>24-Nurse[[#This Row],[Total RN Hours  (*Adjusted for 8 minimum)]]</f>
        <v>-3.7311111111111117</v>
      </c>
      <c r="M4346" s="2">
        <v>8.3000000000000007</v>
      </c>
      <c r="N4346" s="2"/>
    </row>
    <row r="4347" spans="1:14" x14ac:dyDescent="0.35">
      <c r="A4347" t="s">
        <v>18643</v>
      </c>
      <c r="B4347" t="s">
        <v>10735</v>
      </c>
      <c r="C4347" t="s">
        <v>17750</v>
      </c>
      <c r="D4347" t="s">
        <v>19960</v>
      </c>
      <c r="E4347" s="2">
        <v>36.855555555555554</v>
      </c>
      <c r="F4347" s="2">
        <v>3.6193337353029849</v>
      </c>
      <c r="G4347" s="2">
        <v>3.3648387096774193</v>
      </c>
      <c r="H4347" s="2">
        <v>0.75272535423575537</v>
      </c>
      <c r="I4347" s="2">
        <v>0.49823032861018995</v>
      </c>
      <c r="J4347" s="2">
        <v>27.742111111111114</v>
      </c>
      <c r="K4347" s="2">
        <v>27.742111111111114</v>
      </c>
      <c r="L4347" s="2">
        <f>24-Nurse[[#This Row],[Total RN Hours  (*Adjusted for 8 minimum)]]</f>
        <v>-3.7421111111111145</v>
      </c>
      <c r="M4347" s="2">
        <v>8.3000000000000007</v>
      </c>
      <c r="N4347" s="2"/>
    </row>
    <row r="4348" spans="1:14" x14ac:dyDescent="0.35">
      <c r="A4348" t="s">
        <v>18624</v>
      </c>
      <c r="B4348" t="s">
        <v>6035</v>
      </c>
      <c r="C4348" t="s">
        <v>16104</v>
      </c>
      <c r="D4348" t="s">
        <v>18904</v>
      </c>
      <c r="E4348" s="2">
        <v>23.744444444444444</v>
      </c>
      <c r="F4348" s="2">
        <v>5.4608469817501168</v>
      </c>
      <c r="G4348" s="2">
        <v>4.9658773982218065</v>
      </c>
      <c r="H4348" s="2">
        <v>1.1685774450163779</v>
      </c>
      <c r="I4348" s="2">
        <v>0.67360786148806739</v>
      </c>
      <c r="J4348" s="2">
        <v>27.74722222222222</v>
      </c>
      <c r="K4348" s="2">
        <v>27.74722222222222</v>
      </c>
      <c r="L4348" s="2">
        <f>24-Nurse[[#This Row],[Total RN Hours  (*Adjusted for 8 minimum)]]</f>
        <v>-3.74722222222222</v>
      </c>
      <c r="M4348" s="2">
        <v>8.3000000000000007</v>
      </c>
      <c r="N4348" s="2"/>
    </row>
    <row r="4349" spans="1:14" x14ac:dyDescent="0.35">
      <c r="A4349" t="s">
        <v>18633</v>
      </c>
      <c r="B4349" t="s">
        <v>7686</v>
      </c>
      <c r="C4349" t="s">
        <v>16760</v>
      </c>
      <c r="D4349" t="s">
        <v>19700</v>
      </c>
      <c r="E4349" s="2">
        <v>108.13333333333334</v>
      </c>
      <c r="F4349" s="2">
        <v>2.877983970406905</v>
      </c>
      <c r="G4349" s="2">
        <v>2.6839128647759964</v>
      </c>
      <c r="H4349" s="2">
        <v>0.25667180435676118</v>
      </c>
      <c r="I4349" s="2">
        <v>8.8160706946157005E-2</v>
      </c>
      <c r="J4349" s="2">
        <v>27.754777777777779</v>
      </c>
      <c r="K4349" s="2">
        <v>27.754777777777779</v>
      </c>
      <c r="L4349" s="2">
        <f>24-Nurse[[#This Row],[Total RN Hours  (*Adjusted for 8 minimum)]]</f>
        <v>-3.7547777777777789</v>
      </c>
      <c r="M4349" s="2">
        <v>8.3000000000000007</v>
      </c>
      <c r="N4349" s="2"/>
    </row>
    <row r="4350" spans="1:14" x14ac:dyDescent="0.35">
      <c r="A4350" t="s">
        <v>18642</v>
      </c>
      <c r="B4350" t="s">
        <v>10696</v>
      </c>
      <c r="C4350" t="s">
        <v>13865</v>
      </c>
      <c r="D4350" t="s">
        <v>19951</v>
      </c>
      <c r="E4350" s="2">
        <v>44.966666666666669</v>
      </c>
      <c r="F4350" s="2">
        <v>4.9264912280701756</v>
      </c>
      <c r="G4350" s="2">
        <v>4.6576501111934769</v>
      </c>
      <c r="H4350" s="2">
        <v>0.61726958240672092</v>
      </c>
      <c r="I4350" s="2">
        <v>0.34842846553002221</v>
      </c>
      <c r="J4350" s="2">
        <v>27.756555555555554</v>
      </c>
      <c r="K4350" s="2">
        <v>27.756555555555554</v>
      </c>
      <c r="L4350" s="2">
        <f>24-Nurse[[#This Row],[Total RN Hours  (*Adjusted for 8 minimum)]]</f>
        <v>-3.7565555555555541</v>
      </c>
      <c r="M4350" s="2">
        <v>8.3000000000000007</v>
      </c>
      <c r="N4350" s="2"/>
    </row>
    <row r="4351" spans="1:14" x14ac:dyDescent="0.35">
      <c r="A4351" t="s">
        <v>18611</v>
      </c>
      <c r="B4351" t="s">
        <v>2395</v>
      </c>
      <c r="C4351" t="s">
        <v>14471</v>
      </c>
      <c r="D4351" t="s">
        <v>18943</v>
      </c>
      <c r="E4351" s="2">
        <v>52.233333333333334</v>
      </c>
      <c r="F4351" s="2">
        <v>3.4304467134652206</v>
      </c>
      <c r="G4351" s="2">
        <v>3.2207104871303978</v>
      </c>
      <c r="H4351" s="2">
        <v>0.53150606253988519</v>
      </c>
      <c r="I4351" s="2">
        <v>0.32176983620506278</v>
      </c>
      <c r="J4351" s="2">
        <v>27.762333333333338</v>
      </c>
      <c r="K4351" s="2">
        <v>27.762333333333338</v>
      </c>
      <c r="L4351" s="2">
        <f>24-Nurse[[#This Row],[Total RN Hours  (*Adjusted for 8 minimum)]]</f>
        <v>-3.7623333333333377</v>
      </c>
      <c r="M4351" s="2">
        <v>8.3000000000000007</v>
      </c>
      <c r="N4351" s="2"/>
    </row>
    <row r="4352" spans="1:14" x14ac:dyDescent="0.35">
      <c r="A4352" t="s">
        <v>18638</v>
      </c>
      <c r="B4352" t="s">
        <v>9797</v>
      </c>
      <c r="C4352" t="s">
        <v>17411</v>
      </c>
      <c r="D4352" t="s">
        <v>19875</v>
      </c>
      <c r="E4352" s="2">
        <v>88.788888888888891</v>
      </c>
      <c r="F4352" s="2">
        <v>4.3279989988737331</v>
      </c>
      <c r="G4352" s="2">
        <v>4.1215730196471032</v>
      </c>
      <c r="H4352" s="2">
        <v>0.31272932048554625</v>
      </c>
      <c r="I4352" s="2">
        <v>0.17137654861719434</v>
      </c>
      <c r="J4352" s="2">
        <v>27.766888888888889</v>
      </c>
      <c r="K4352" s="2">
        <v>27.766888888888889</v>
      </c>
      <c r="L4352" s="2">
        <f>24-Nurse[[#This Row],[Total RN Hours  (*Adjusted for 8 minimum)]]</f>
        <v>-3.7668888888888894</v>
      </c>
      <c r="M4352" s="2">
        <v>8.3000000000000007</v>
      </c>
      <c r="N4352" s="2"/>
    </row>
    <row r="4353" spans="1:14" x14ac:dyDescent="0.35">
      <c r="A4353" t="s">
        <v>18606</v>
      </c>
      <c r="B4353" t="s">
        <v>1188</v>
      </c>
      <c r="C4353" t="s">
        <v>14107</v>
      </c>
      <c r="D4353" t="s">
        <v>18843</v>
      </c>
      <c r="E4353" s="2">
        <v>41.9</v>
      </c>
      <c r="F4353" s="2">
        <v>2.7400238663484489</v>
      </c>
      <c r="G4353" s="2">
        <v>2.6059692389286666</v>
      </c>
      <c r="H4353" s="2">
        <v>0.66274197825510472</v>
      </c>
      <c r="I4353" s="2">
        <v>0.52868735083532226</v>
      </c>
      <c r="J4353" s="2">
        <v>27.768888888888888</v>
      </c>
      <c r="K4353" s="2">
        <v>27.768888888888888</v>
      </c>
      <c r="L4353" s="2">
        <f>24-Nurse[[#This Row],[Total RN Hours  (*Adjusted for 8 minimum)]]</f>
        <v>-3.7688888888888883</v>
      </c>
      <c r="M4353" s="2">
        <v>8.3000000000000007</v>
      </c>
      <c r="N4353" s="2"/>
    </row>
    <row r="4354" spans="1:14" x14ac:dyDescent="0.35">
      <c r="A4354" t="s">
        <v>18626</v>
      </c>
      <c r="B4354" t="s">
        <v>6535</v>
      </c>
      <c r="C4354" t="s">
        <v>16336</v>
      </c>
      <c r="D4354" t="s">
        <v>18683</v>
      </c>
      <c r="E4354" s="2">
        <v>62.18888888888889</v>
      </c>
      <c r="F4354" s="2">
        <v>2.7668840450241201</v>
      </c>
      <c r="G4354" s="2">
        <v>2.5855815615508306</v>
      </c>
      <c r="H4354" s="2">
        <v>0.44653385742361978</v>
      </c>
      <c r="I4354" s="2">
        <v>0.26523137395033053</v>
      </c>
      <c r="J4354" s="2">
        <v>27.769444444444446</v>
      </c>
      <c r="K4354" s="2">
        <v>27.769444444444446</v>
      </c>
      <c r="L4354" s="2">
        <f>24-Nurse[[#This Row],[Total RN Hours  (*Adjusted for 8 minimum)]]</f>
        <v>-3.7694444444444457</v>
      </c>
      <c r="M4354" s="2">
        <v>8.3000000000000007</v>
      </c>
      <c r="N4354" s="2"/>
    </row>
    <row r="4355" spans="1:14" x14ac:dyDescent="0.35">
      <c r="A4355" t="s">
        <v>18617</v>
      </c>
      <c r="B4355" t="s">
        <v>4343</v>
      </c>
      <c r="C4355" t="s">
        <v>13980</v>
      </c>
      <c r="D4355" t="s">
        <v>19241</v>
      </c>
      <c r="E4355" s="2">
        <v>14.655555555555555</v>
      </c>
      <c r="F4355" s="2">
        <v>5.2438286580742988</v>
      </c>
      <c r="G4355" s="2">
        <v>4.7511902956785441</v>
      </c>
      <c r="H4355" s="2">
        <v>1.894844579226687</v>
      </c>
      <c r="I4355" s="2">
        <v>1.4022062168309326</v>
      </c>
      <c r="J4355" s="2">
        <v>27.77</v>
      </c>
      <c r="K4355" s="2">
        <v>27.77</v>
      </c>
      <c r="L4355" s="2">
        <f>24-Nurse[[#This Row],[Total RN Hours  (*Adjusted for 8 minimum)]]</f>
        <v>-3.7699999999999996</v>
      </c>
      <c r="M4355" s="2">
        <v>8.3000000000000007</v>
      </c>
      <c r="N4355" s="2"/>
    </row>
    <row r="4356" spans="1:14" x14ac:dyDescent="0.35">
      <c r="A4356" t="s">
        <v>18630</v>
      </c>
      <c r="B4356" t="s">
        <v>20662</v>
      </c>
      <c r="C4356" t="s">
        <v>16547</v>
      </c>
      <c r="D4356" t="s">
        <v>18890</v>
      </c>
      <c r="E4356" s="2">
        <v>25.566666666666666</v>
      </c>
      <c r="F4356" s="2">
        <v>5.1752498913515854</v>
      </c>
      <c r="G4356" s="2">
        <v>4.7810734463276834</v>
      </c>
      <c r="H4356" s="2">
        <v>1.0862668405041285</v>
      </c>
      <c r="I4356" s="2">
        <v>0.69209039548022588</v>
      </c>
      <c r="J4356" s="2">
        <v>27.772222222222219</v>
      </c>
      <c r="K4356" s="2">
        <v>27.772222222222219</v>
      </c>
      <c r="L4356" s="2">
        <f>24-Nurse[[#This Row],[Total RN Hours  (*Adjusted for 8 minimum)]]</f>
        <v>-3.7722222222222186</v>
      </c>
      <c r="M4356" s="2">
        <v>8.3000000000000007</v>
      </c>
      <c r="N4356" s="2"/>
    </row>
    <row r="4357" spans="1:14" x14ac:dyDescent="0.35">
      <c r="A4357" t="s">
        <v>18645</v>
      </c>
      <c r="B4357" t="s">
        <v>13129</v>
      </c>
      <c r="C4357" t="s">
        <v>16361</v>
      </c>
      <c r="D4357" t="s">
        <v>20041</v>
      </c>
      <c r="E4357" s="2">
        <v>80.155555555555551</v>
      </c>
      <c r="F4357" s="2">
        <v>2.9883670640421407</v>
      </c>
      <c r="G4357" s="2">
        <v>2.6570779040754093</v>
      </c>
      <c r="H4357" s="2">
        <v>0.34654006099251461</v>
      </c>
      <c r="I4357" s="2">
        <v>0.25408233989464934</v>
      </c>
      <c r="J4357" s="2">
        <v>27.777111111111115</v>
      </c>
      <c r="K4357" s="2">
        <v>27.777111111111115</v>
      </c>
      <c r="L4357" s="2">
        <f>24-Nurse[[#This Row],[Total RN Hours  (*Adjusted for 8 minimum)]]</f>
        <v>-3.7771111111111146</v>
      </c>
      <c r="M4357" s="2">
        <v>8.3000000000000007</v>
      </c>
      <c r="N4357" s="2"/>
    </row>
    <row r="4358" spans="1:14" x14ac:dyDescent="0.35">
      <c r="A4358" t="s">
        <v>18645</v>
      </c>
      <c r="B4358" t="s">
        <v>12886</v>
      </c>
      <c r="C4358" t="s">
        <v>17856</v>
      </c>
      <c r="D4358" t="s">
        <v>20016</v>
      </c>
      <c r="E4358" s="2">
        <v>120.47777777777777</v>
      </c>
      <c r="F4358" s="2">
        <v>2.9169399612653324</v>
      </c>
      <c r="G4358" s="2">
        <v>2.5485502167296876</v>
      </c>
      <c r="H4358" s="2">
        <v>0.23067508991976393</v>
      </c>
      <c r="I4358" s="2">
        <v>0.10307940606843126</v>
      </c>
      <c r="J4358" s="2">
        <v>27.791222222222224</v>
      </c>
      <c r="K4358" s="2">
        <v>27.791222222222224</v>
      </c>
      <c r="L4358" s="2">
        <f>24-Nurse[[#This Row],[Total RN Hours  (*Adjusted for 8 minimum)]]</f>
        <v>-3.791222222222224</v>
      </c>
      <c r="M4358" s="2">
        <v>8.3000000000000007</v>
      </c>
      <c r="N4358" s="2"/>
    </row>
    <row r="4359" spans="1:14" x14ac:dyDescent="0.35">
      <c r="A4359" t="s">
        <v>18648</v>
      </c>
      <c r="B4359" t="s">
        <v>20824</v>
      </c>
      <c r="C4359" t="s">
        <v>13952</v>
      </c>
      <c r="D4359" t="s">
        <v>20099</v>
      </c>
      <c r="E4359" s="2">
        <v>73.011111111111106</v>
      </c>
      <c r="F4359" s="2">
        <v>2.7085831684675084</v>
      </c>
      <c r="G4359" s="2">
        <v>2.5575559275604931</v>
      </c>
      <c r="H4359" s="2">
        <v>0.38065743418049003</v>
      </c>
      <c r="I4359" s="2">
        <v>0.22963019327347442</v>
      </c>
      <c r="J4359" s="2">
        <v>27.792222222222222</v>
      </c>
      <c r="K4359" s="2">
        <v>27.792222222222222</v>
      </c>
      <c r="L4359" s="2">
        <f>24-Nurse[[#This Row],[Total RN Hours  (*Adjusted for 8 minimum)]]</f>
        <v>-3.7922222222222217</v>
      </c>
      <c r="M4359" s="2">
        <v>8.3000000000000007</v>
      </c>
      <c r="N4359" s="2"/>
    </row>
    <row r="4360" spans="1:14" x14ac:dyDescent="0.35">
      <c r="A4360" t="s">
        <v>18603</v>
      </c>
      <c r="B4360" t="s">
        <v>252</v>
      </c>
      <c r="C4360" t="s">
        <v>13720</v>
      </c>
      <c r="D4360" t="s">
        <v>18725</v>
      </c>
      <c r="E4360" s="2">
        <v>47.033333333333331</v>
      </c>
      <c r="F4360" s="2">
        <v>4.4228041578077022</v>
      </c>
      <c r="G4360" s="2">
        <v>4.1648310890621314</v>
      </c>
      <c r="H4360" s="2">
        <v>0.59107016300496107</v>
      </c>
      <c r="I4360" s="2">
        <v>0.33309709425939049</v>
      </c>
      <c r="J4360" s="2">
        <v>27.8</v>
      </c>
      <c r="K4360" s="2">
        <v>27.8</v>
      </c>
      <c r="L4360" s="2">
        <f>24-Nurse[[#This Row],[Total RN Hours  (*Adjusted for 8 minimum)]]</f>
        <v>-3.8000000000000007</v>
      </c>
      <c r="M4360" s="2">
        <v>8.3000000000000007</v>
      </c>
      <c r="N4360" s="2"/>
    </row>
    <row r="4361" spans="1:14" x14ac:dyDescent="0.35">
      <c r="A4361" t="s">
        <v>18624</v>
      </c>
      <c r="B4361" t="s">
        <v>6071</v>
      </c>
      <c r="C4361" t="s">
        <v>13852</v>
      </c>
      <c r="D4361" t="s">
        <v>18774</v>
      </c>
      <c r="E4361" s="2">
        <v>50.766666666666666</v>
      </c>
      <c r="F4361" s="2">
        <v>4.001893193258919</v>
      </c>
      <c r="G4361" s="2">
        <v>3.8961063690085362</v>
      </c>
      <c r="H4361" s="2">
        <v>0.54776537535565772</v>
      </c>
      <c r="I4361" s="2">
        <v>0.44197855110527473</v>
      </c>
      <c r="J4361" s="2">
        <v>27.808222222222224</v>
      </c>
      <c r="K4361" s="2">
        <v>27.808222222222224</v>
      </c>
      <c r="L4361" s="2">
        <f>24-Nurse[[#This Row],[Total RN Hours  (*Adjusted for 8 minimum)]]</f>
        <v>-3.8082222222222235</v>
      </c>
      <c r="M4361" s="2">
        <v>8.3000000000000007</v>
      </c>
      <c r="N4361" s="2"/>
    </row>
    <row r="4362" spans="1:14" x14ac:dyDescent="0.35">
      <c r="A4362" t="s">
        <v>18622</v>
      </c>
      <c r="B4362" t="s">
        <v>5503</v>
      </c>
      <c r="C4362" t="s">
        <v>15746</v>
      </c>
      <c r="D4362" t="s">
        <v>19382</v>
      </c>
      <c r="E4362" s="2">
        <v>28.066666666666666</v>
      </c>
      <c r="F4362" s="2">
        <v>3.8772723673792555</v>
      </c>
      <c r="G4362" s="2">
        <v>3.5162272367379255</v>
      </c>
      <c r="H4362" s="2">
        <v>0.99110847189231988</v>
      </c>
      <c r="I4362" s="2">
        <v>0.81058590657165475</v>
      </c>
      <c r="J4362" s="2">
        <v>27.81711111111111</v>
      </c>
      <c r="K4362" s="2">
        <v>27.81711111111111</v>
      </c>
      <c r="L4362" s="2">
        <f>24-Nurse[[#This Row],[Total RN Hours  (*Adjusted for 8 minimum)]]</f>
        <v>-3.8171111111111102</v>
      </c>
      <c r="M4362" s="2">
        <v>8.3000000000000007</v>
      </c>
      <c r="N4362" s="2"/>
    </row>
    <row r="4363" spans="1:14" x14ac:dyDescent="0.35">
      <c r="A4363" t="s">
        <v>18603</v>
      </c>
      <c r="B4363" t="s">
        <v>217</v>
      </c>
      <c r="C4363" t="s">
        <v>13720</v>
      </c>
      <c r="D4363" t="s">
        <v>18725</v>
      </c>
      <c r="E4363" s="2">
        <v>89.033333333333331</v>
      </c>
      <c r="F4363" s="2">
        <v>3.0254137027330588</v>
      </c>
      <c r="G4363" s="2">
        <v>2.7736191189317361</v>
      </c>
      <c r="H4363" s="2">
        <v>0.31243978534880817</v>
      </c>
      <c r="I4363" s="2">
        <v>0.20789467115936602</v>
      </c>
      <c r="J4363" s="2">
        <v>27.817555555555554</v>
      </c>
      <c r="K4363" s="2">
        <v>27.817555555555554</v>
      </c>
      <c r="L4363" s="2">
        <f>24-Nurse[[#This Row],[Total RN Hours  (*Adjusted for 8 minimum)]]</f>
        <v>-3.817555555555554</v>
      </c>
      <c r="M4363" s="2">
        <v>8.3000000000000007</v>
      </c>
      <c r="N4363" s="2"/>
    </row>
    <row r="4364" spans="1:14" x14ac:dyDescent="0.35">
      <c r="A4364" t="s">
        <v>18645</v>
      </c>
      <c r="B4364" t="s">
        <v>12874</v>
      </c>
      <c r="C4364" t="s">
        <v>18460</v>
      </c>
      <c r="D4364" t="s">
        <v>19179</v>
      </c>
      <c r="E4364" s="2">
        <v>43.455555555555556</v>
      </c>
      <c r="F4364" s="2">
        <v>3.3881181283559187</v>
      </c>
      <c r="G4364" s="2">
        <v>3.1421452313986187</v>
      </c>
      <c r="H4364" s="2">
        <v>0.64015852723088729</v>
      </c>
      <c r="I4364" s="2">
        <v>0.51538225517770397</v>
      </c>
      <c r="J4364" s="2">
        <v>27.818444444444445</v>
      </c>
      <c r="K4364" s="2">
        <v>27.818444444444445</v>
      </c>
      <c r="L4364" s="2">
        <f>24-Nurse[[#This Row],[Total RN Hours  (*Adjusted for 8 minimum)]]</f>
        <v>-3.8184444444444452</v>
      </c>
      <c r="M4364" s="2">
        <v>8.3000000000000007</v>
      </c>
      <c r="N4364" s="2"/>
    </row>
    <row r="4365" spans="1:14" x14ac:dyDescent="0.35">
      <c r="A4365" t="s">
        <v>18610</v>
      </c>
      <c r="B4365" t="s">
        <v>1647</v>
      </c>
      <c r="C4365" t="s">
        <v>14320</v>
      </c>
      <c r="D4365" t="s">
        <v>18826</v>
      </c>
      <c r="E4365" s="2">
        <v>96.955555555555549</v>
      </c>
      <c r="F4365" s="2">
        <v>3.5053575521430211</v>
      </c>
      <c r="G4365" s="2">
        <v>3.2839216135686451</v>
      </c>
      <c r="H4365" s="2">
        <v>0.28692986477194593</v>
      </c>
      <c r="I4365" s="2">
        <v>0.22753839101535642</v>
      </c>
      <c r="J4365" s="2">
        <v>27.819444444444443</v>
      </c>
      <c r="K4365" s="2">
        <v>27.819444444444443</v>
      </c>
      <c r="L4365" s="2">
        <f>24-Nurse[[#This Row],[Total RN Hours  (*Adjusted for 8 minimum)]]</f>
        <v>-3.8194444444444429</v>
      </c>
      <c r="M4365" s="2">
        <v>8.3000000000000007</v>
      </c>
      <c r="N4365" s="2"/>
    </row>
    <row r="4366" spans="1:14" x14ac:dyDescent="0.35">
      <c r="A4366" t="s">
        <v>18610</v>
      </c>
      <c r="B4366" t="s">
        <v>1701</v>
      </c>
      <c r="C4366" t="s">
        <v>14323</v>
      </c>
      <c r="D4366" t="s">
        <v>18885</v>
      </c>
      <c r="E4366" s="2">
        <v>119.61111111111111</v>
      </c>
      <c r="F4366" s="2">
        <v>3.2861569902461678</v>
      </c>
      <c r="G4366" s="2">
        <v>3.0793060845332092</v>
      </c>
      <c r="H4366" s="2">
        <v>0.23262796098467256</v>
      </c>
      <c r="I4366" s="2">
        <v>0.12352531351602415</v>
      </c>
      <c r="J4366" s="2">
        <v>27.824888888888889</v>
      </c>
      <c r="K4366" s="2">
        <v>27.824888888888889</v>
      </c>
      <c r="L4366" s="2">
        <f>24-Nurse[[#This Row],[Total RN Hours  (*Adjusted for 8 minimum)]]</f>
        <v>-3.8248888888888892</v>
      </c>
      <c r="M4366" s="2">
        <v>8.3000000000000007</v>
      </c>
      <c r="N4366" s="2"/>
    </row>
    <row r="4367" spans="1:14" x14ac:dyDescent="0.35">
      <c r="A4367" t="s">
        <v>18643</v>
      </c>
      <c r="B4367" t="s">
        <v>10747</v>
      </c>
      <c r="C4367" t="s">
        <v>17758</v>
      </c>
      <c r="D4367" t="s">
        <v>18683</v>
      </c>
      <c r="E4367" s="2">
        <v>33.37777777777778</v>
      </c>
      <c r="F4367" s="2">
        <v>3.5918575233022629</v>
      </c>
      <c r="G4367" s="2">
        <v>3.3084021304926758</v>
      </c>
      <c r="H4367" s="2">
        <v>0.83372170439414106</v>
      </c>
      <c r="I4367" s="2">
        <v>0.55026631158455386</v>
      </c>
      <c r="J4367" s="2">
        <v>27.827777777777776</v>
      </c>
      <c r="K4367" s="2">
        <v>27.827777777777776</v>
      </c>
      <c r="L4367" s="2">
        <f>24-Nurse[[#This Row],[Total RN Hours  (*Adjusted for 8 minimum)]]</f>
        <v>-3.8277777777777757</v>
      </c>
      <c r="M4367" s="2">
        <v>8.3000000000000007</v>
      </c>
      <c r="N4367" s="2"/>
    </row>
    <row r="4368" spans="1:14" x14ac:dyDescent="0.35">
      <c r="A4368" t="s">
        <v>18616</v>
      </c>
      <c r="B4368" t="s">
        <v>3781</v>
      </c>
      <c r="C4368" t="s">
        <v>15116</v>
      </c>
      <c r="D4368" t="s">
        <v>18663</v>
      </c>
      <c r="E4368" s="2">
        <v>37.366666666666667</v>
      </c>
      <c r="F4368" s="2">
        <v>3.2018792744573297</v>
      </c>
      <c r="G4368" s="2">
        <v>2.8714719000892059</v>
      </c>
      <c r="H4368" s="2">
        <v>0.74472792149866185</v>
      </c>
      <c r="I4368" s="2">
        <v>0.41432054713053817</v>
      </c>
      <c r="J4368" s="2">
        <v>27.827999999999999</v>
      </c>
      <c r="K4368" s="2">
        <v>27.827999999999999</v>
      </c>
      <c r="L4368" s="2">
        <f>24-Nurse[[#This Row],[Total RN Hours  (*Adjusted for 8 minimum)]]</f>
        <v>-3.8279999999999994</v>
      </c>
      <c r="M4368" s="2">
        <v>8.3000000000000007</v>
      </c>
      <c r="N4368" s="2"/>
    </row>
    <row r="4369" spans="1:14" x14ac:dyDescent="0.35">
      <c r="A4369" t="s">
        <v>18633</v>
      </c>
      <c r="B4369" t="s">
        <v>7882</v>
      </c>
      <c r="C4369" t="s">
        <v>15018</v>
      </c>
      <c r="D4369" t="s">
        <v>18712</v>
      </c>
      <c r="E4369" s="2">
        <v>120.51111111111111</v>
      </c>
      <c r="F4369" s="2">
        <v>2.7104858934169278</v>
      </c>
      <c r="G4369" s="2">
        <v>2.2601263138484238</v>
      </c>
      <c r="H4369" s="2">
        <v>0.23097916282500461</v>
      </c>
      <c r="I4369" s="2">
        <v>1.5452701456758252E-2</v>
      </c>
      <c r="J4369" s="2">
        <v>27.835555555555555</v>
      </c>
      <c r="K4369" s="2">
        <v>27.835555555555555</v>
      </c>
      <c r="L4369" s="2">
        <f>24-Nurse[[#This Row],[Total RN Hours  (*Adjusted for 8 minimum)]]</f>
        <v>-3.8355555555555547</v>
      </c>
      <c r="M4369" s="2">
        <v>8.3000000000000007</v>
      </c>
      <c r="N4369" s="2"/>
    </row>
    <row r="4370" spans="1:14" x14ac:dyDescent="0.35">
      <c r="A4370" t="s">
        <v>18614</v>
      </c>
      <c r="B4370" t="s">
        <v>2993</v>
      </c>
      <c r="C4370" t="s">
        <v>14868</v>
      </c>
      <c r="D4370" t="s">
        <v>19014</v>
      </c>
      <c r="E4370" s="2">
        <v>61</v>
      </c>
      <c r="F4370" s="2">
        <v>2.3284153005464479</v>
      </c>
      <c r="G4370" s="2">
        <v>2.0584244080145719</v>
      </c>
      <c r="H4370" s="2">
        <v>0.45632969034608373</v>
      </c>
      <c r="I4370" s="2">
        <v>0.2698087431693989</v>
      </c>
      <c r="J4370" s="2">
        <v>27.836111111111109</v>
      </c>
      <c r="K4370" s="2">
        <v>27.836111111111109</v>
      </c>
      <c r="L4370" s="2">
        <f>24-Nurse[[#This Row],[Total RN Hours  (*Adjusted for 8 minimum)]]</f>
        <v>-3.8361111111111086</v>
      </c>
      <c r="M4370" s="2">
        <v>8.3000000000000007</v>
      </c>
      <c r="N4370" s="2"/>
    </row>
    <row r="4371" spans="1:14" x14ac:dyDescent="0.35">
      <c r="A4371" t="s">
        <v>18619</v>
      </c>
      <c r="B4371" t="s">
        <v>20570</v>
      </c>
      <c r="C4371" t="s">
        <v>15528</v>
      </c>
      <c r="D4371" t="s">
        <v>19312</v>
      </c>
      <c r="E4371" s="2">
        <v>20.711111111111112</v>
      </c>
      <c r="F4371" s="2">
        <v>6.2640289699570815</v>
      </c>
      <c r="G4371" s="2">
        <v>5.3188841201716732</v>
      </c>
      <c r="H4371" s="2">
        <v>1.3440557939914162</v>
      </c>
      <c r="I4371" s="2">
        <v>0.83807939914163088</v>
      </c>
      <c r="J4371" s="2">
        <v>27.83688888888889</v>
      </c>
      <c r="K4371" s="2">
        <v>27.83688888888889</v>
      </c>
      <c r="L4371" s="2">
        <f>24-Nurse[[#This Row],[Total RN Hours  (*Adjusted for 8 minimum)]]</f>
        <v>-3.8368888888888897</v>
      </c>
      <c r="M4371" s="2">
        <v>8.3000000000000007</v>
      </c>
      <c r="N4371" s="2"/>
    </row>
    <row r="4372" spans="1:14" x14ac:dyDescent="0.35">
      <c r="A4372" t="s">
        <v>18644</v>
      </c>
      <c r="B4372" t="s">
        <v>10995</v>
      </c>
      <c r="C4372" t="s">
        <v>17130</v>
      </c>
      <c r="D4372" t="s">
        <v>18683</v>
      </c>
      <c r="E4372" s="2">
        <v>48.366666666666667</v>
      </c>
      <c r="F4372" s="2">
        <v>2.7825821272685505</v>
      </c>
      <c r="G4372" s="2">
        <v>2.5631357684355618</v>
      </c>
      <c r="H4372" s="2">
        <v>0.57570870663909945</v>
      </c>
      <c r="I4372" s="2">
        <v>0.35626234780611071</v>
      </c>
      <c r="J4372" s="2">
        <v>27.845111111111112</v>
      </c>
      <c r="K4372" s="2">
        <v>27.845111111111112</v>
      </c>
      <c r="L4372" s="2">
        <f>24-Nurse[[#This Row],[Total RN Hours  (*Adjusted for 8 minimum)]]</f>
        <v>-3.8451111111111125</v>
      </c>
      <c r="M4372" s="2">
        <v>8.3000000000000007</v>
      </c>
      <c r="N4372" s="2"/>
    </row>
    <row r="4373" spans="1:14" x14ac:dyDescent="0.35">
      <c r="A4373" t="s">
        <v>18650</v>
      </c>
      <c r="B4373" t="s">
        <v>11888</v>
      </c>
      <c r="C4373" t="s">
        <v>18152</v>
      </c>
      <c r="D4373" t="s">
        <v>20188</v>
      </c>
      <c r="E4373" s="2">
        <v>50.31111111111111</v>
      </c>
      <c r="F4373" s="2">
        <v>3.2605454946996466</v>
      </c>
      <c r="G4373" s="2">
        <v>3.0449977915194339</v>
      </c>
      <c r="H4373" s="2">
        <v>0.55350044169611312</v>
      </c>
      <c r="I4373" s="2">
        <v>0.33795273851590102</v>
      </c>
      <c r="J4373" s="2">
        <v>27.847222222222221</v>
      </c>
      <c r="K4373" s="2">
        <v>27.847222222222221</v>
      </c>
      <c r="L4373" s="2">
        <f>24-Nurse[[#This Row],[Total RN Hours  (*Adjusted for 8 minimum)]]</f>
        <v>-3.8472222222222214</v>
      </c>
      <c r="M4373" s="2">
        <v>8.3000000000000007</v>
      </c>
      <c r="N4373" s="2"/>
    </row>
    <row r="4374" spans="1:14" x14ac:dyDescent="0.35">
      <c r="A4374" t="s">
        <v>18645</v>
      </c>
      <c r="B4374" t="s">
        <v>11168</v>
      </c>
      <c r="C4374" t="s">
        <v>17874</v>
      </c>
      <c r="D4374" t="s">
        <v>20032</v>
      </c>
      <c r="E4374" s="2">
        <v>51.333333333333336</v>
      </c>
      <c r="F4374" s="2">
        <v>2.6818116883116878</v>
      </c>
      <c r="G4374" s="2">
        <v>2.3419826839826836</v>
      </c>
      <c r="H4374" s="2">
        <v>0.542508658008658</v>
      </c>
      <c r="I4374" s="2">
        <v>0.33709740259740262</v>
      </c>
      <c r="J4374" s="2">
        <v>27.84877777777778</v>
      </c>
      <c r="K4374" s="2">
        <v>27.84877777777778</v>
      </c>
      <c r="L4374" s="2">
        <f>24-Nurse[[#This Row],[Total RN Hours  (*Adjusted for 8 minimum)]]</f>
        <v>-3.8487777777777801</v>
      </c>
      <c r="M4374" s="2">
        <v>8.3000000000000007</v>
      </c>
      <c r="N4374" s="2"/>
    </row>
    <row r="4375" spans="1:14" x14ac:dyDescent="0.35">
      <c r="A4375" t="s">
        <v>18611</v>
      </c>
      <c r="B4375" t="s">
        <v>2419</v>
      </c>
      <c r="C4375" t="s">
        <v>14502</v>
      </c>
      <c r="D4375" t="s">
        <v>18773</v>
      </c>
      <c r="E4375" s="2">
        <v>87.911111111111111</v>
      </c>
      <c r="F4375" s="2">
        <v>3.6764105156723965</v>
      </c>
      <c r="G4375" s="2">
        <v>3.5456104651162792</v>
      </c>
      <c r="H4375" s="2">
        <v>0.31683265925176946</v>
      </c>
      <c r="I4375" s="2">
        <v>0.24554853387259859</v>
      </c>
      <c r="J4375" s="2">
        <v>27.853111111111112</v>
      </c>
      <c r="K4375" s="2">
        <v>27.853111111111112</v>
      </c>
      <c r="L4375" s="2">
        <f>24-Nurse[[#This Row],[Total RN Hours  (*Adjusted for 8 minimum)]]</f>
        <v>-3.8531111111111116</v>
      </c>
      <c r="M4375" s="2">
        <v>8.3000000000000007</v>
      </c>
      <c r="N4375" s="2"/>
    </row>
    <row r="4376" spans="1:14" x14ac:dyDescent="0.35">
      <c r="A4376" t="s">
        <v>18610</v>
      </c>
      <c r="B4376" t="s">
        <v>1781</v>
      </c>
      <c r="C4376" t="s">
        <v>14382</v>
      </c>
      <c r="D4376" t="s">
        <v>18894</v>
      </c>
      <c r="E4376" s="2">
        <v>115.61111111111111</v>
      </c>
      <c r="F4376" s="2">
        <v>3.3741403171552142</v>
      </c>
      <c r="G4376" s="2">
        <v>3.0990437289764534</v>
      </c>
      <c r="H4376" s="2">
        <v>0.24099855838539161</v>
      </c>
      <c r="I4376" s="2">
        <v>0.10106679481018739</v>
      </c>
      <c r="J4376" s="2">
        <v>27.862111111111108</v>
      </c>
      <c r="K4376" s="2">
        <v>27.862111111111108</v>
      </c>
      <c r="L4376" s="2">
        <f>24-Nurse[[#This Row],[Total RN Hours  (*Adjusted for 8 minimum)]]</f>
        <v>-3.8621111111111084</v>
      </c>
      <c r="M4376" s="2">
        <v>8.3000000000000007</v>
      </c>
      <c r="N4376" s="2"/>
    </row>
    <row r="4377" spans="1:14" x14ac:dyDescent="0.35">
      <c r="A4377" t="s">
        <v>18616</v>
      </c>
      <c r="B4377" t="s">
        <v>3886</v>
      </c>
      <c r="C4377" t="s">
        <v>15181</v>
      </c>
      <c r="D4377" t="s">
        <v>18705</v>
      </c>
      <c r="E4377" s="2">
        <v>48.166666666666664</v>
      </c>
      <c r="F4377" s="2">
        <v>3.0011234140715115</v>
      </c>
      <c r="G4377" s="2">
        <v>2.7614325259515575</v>
      </c>
      <c r="H4377" s="2">
        <v>0.57848442906574393</v>
      </c>
      <c r="I4377" s="2">
        <v>0.45853056516724339</v>
      </c>
      <c r="J4377" s="2">
        <v>27.863666666666667</v>
      </c>
      <c r="K4377" s="2">
        <v>27.863666666666667</v>
      </c>
      <c r="L4377" s="2">
        <f>24-Nurse[[#This Row],[Total RN Hours  (*Adjusted for 8 minimum)]]</f>
        <v>-3.863666666666667</v>
      </c>
      <c r="M4377" s="2">
        <v>8.3000000000000007</v>
      </c>
      <c r="N4377" s="2"/>
    </row>
    <row r="4378" spans="1:14" x14ac:dyDescent="0.35">
      <c r="A4378" t="s">
        <v>18615</v>
      </c>
      <c r="B4378" t="s">
        <v>3397</v>
      </c>
      <c r="C4378" t="s">
        <v>15005</v>
      </c>
      <c r="D4378" t="s">
        <v>19138</v>
      </c>
      <c r="E4378" s="2">
        <v>51</v>
      </c>
      <c r="F4378" s="2">
        <v>2.7400806100217863</v>
      </c>
      <c r="G4378" s="2">
        <v>2.3899847494553375</v>
      </c>
      <c r="H4378" s="2">
        <v>0.54641830065359476</v>
      </c>
      <c r="I4378" s="2">
        <v>0.33122875816993463</v>
      </c>
      <c r="J4378" s="2">
        <v>27.867333333333335</v>
      </c>
      <c r="K4378" s="2">
        <v>27.867333333333335</v>
      </c>
      <c r="L4378" s="2">
        <f>24-Nurse[[#This Row],[Total RN Hours  (*Adjusted for 8 minimum)]]</f>
        <v>-3.8673333333333346</v>
      </c>
      <c r="M4378" s="2">
        <v>8.3000000000000007</v>
      </c>
      <c r="N4378" s="2"/>
    </row>
    <row r="4379" spans="1:14" x14ac:dyDescent="0.35">
      <c r="A4379" t="s">
        <v>18632</v>
      </c>
      <c r="B4379" t="s">
        <v>21152</v>
      </c>
      <c r="C4379" t="s">
        <v>16712</v>
      </c>
      <c r="D4379" t="s">
        <v>19595</v>
      </c>
      <c r="E4379" s="2">
        <v>52.355555555555554</v>
      </c>
      <c r="F4379" s="2">
        <v>2.6163051782682514</v>
      </c>
      <c r="G4379" s="2">
        <v>2.3070797962648557</v>
      </c>
      <c r="H4379" s="2">
        <v>0.53234295415959254</v>
      </c>
      <c r="I4379" s="2">
        <v>0.30471986417657043</v>
      </c>
      <c r="J4379" s="2">
        <v>27.871111111111109</v>
      </c>
      <c r="K4379" s="2">
        <v>27.871111111111109</v>
      </c>
      <c r="L4379" s="2">
        <f>24-Nurse[[#This Row],[Total RN Hours  (*Adjusted for 8 minimum)]]</f>
        <v>-3.8711111111111087</v>
      </c>
      <c r="M4379" s="2">
        <v>8.3000000000000007</v>
      </c>
      <c r="N4379" s="2"/>
    </row>
    <row r="4380" spans="1:14" x14ac:dyDescent="0.35">
      <c r="A4380" t="s">
        <v>18628</v>
      </c>
      <c r="B4380" t="s">
        <v>6946</v>
      </c>
      <c r="C4380" t="s">
        <v>16462</v>
      </c>
      <c r="D4380" t="s">
        <v>19608</v>
      </c>
      <c r="E4380" s="2">
        <v>37.37777777777778</v>
      </c>
      <c r="F4380" s="2">
        <v>3.8668787158145066</v>
      </c>
      <c r="G4380" s="2">
        <v>3.6351753864447085</v>
      </c>
      <c r="H4380" s="2">
        <v>0.74615933412604041</v>
      </c>
      <c r="I4380" s="2">
        <v>0.51445600475624254</v>
      </c>
      <c r="J4380" s="2">
        <v>27.88977777777778</v>
      </c>
      <c r="K4380" s="2">
        <v>27.88977777777778</v>
      </c>
      <c r="L4380" s="2">
        <f>24-Nurse[[#This Row],[Total RN Hours  (*Adjusted for 8 minimum)]]</f>
        <v>-3.8897777777777804</v>
      </c>
      <c r="M4380" s="2">
        <v>8.3000000000000007</v>
      </c>
      <c r="N4380" s="2"/>
    </row>
    <row r="4381" spans="1:14" x14ac:dyDescent="0.35">
      <c r="A4381" t="s">
        <v>18610</v>
      </c>
      <c r="B4381" t="s">
        <v>1853</v>
      </c>
      <c r="C4381" t="s">
        <v>14306</v>
      </c>
      <c r="D4381" t="s">
        <v>18662</v>
      </c>
      <c r="E4381" s="2">
        <v>102.53333333333333</v>
      </c>
      <c r="F4381" s="2">
        <v>3.7163632423060249</v>
      </c>
      <c r="G4381" s="2">
        <v>3.6053966189856954</v>
      </c>
      <c r="H4381" s="2">
        <v>0.27205786736020809</v>
      </c>
      <c r="I4381" s="2">
        <v>0.16109124403987865</v>
      </c>
      <c r="J4381" s="2">
        <v>27.895000000000003</v>
      </c>
      <c r="K4381" s="2">
        <v>27.895000000000003</v>
      </c>
      <c r="L4381" s="2">
        <f>24-Nurse[[#This Row],[Total RN Hours  (*Adjusted for 8 minimum)]]</f>
        <v>-3.8950000000000031</v>
      </c>
      <c r="M4381" s="2">
        <v>8.3000000000000007</v>
      </c>
      <c r="N4381" s="2"/>
    </row>
    <row r="4382" spans="1:14" x14ac:dyDescent="0.35">
      <c r="A4382" t="s">
        <v>18621</v>
      </c>
      <c r="B4382" t="s">
        <v>5146</v>
      </c>
      <c r="C4382" t="s">
        <v>13916</v>
      </c>
      <c r="D4382" t="s">
        <v>19380</v>
      </c>
      <c r="E4382" s="2">
        <v>5.8666666666666663</v>
      </c>
      <c r="F4382" s="2">
        <v>8.6463068181818183</v>
      </c>
      <c r="G4382" s="2">
        <v>8.0714962121212128</v>
      </c>
      <c r="H4382" s="2">
        <v>4.755208333333333</v>
      </c>
      <c r="I4382" s="2">
        <v>4.1803977272727275</v>
      </c>
      <c r="J4382" s="2">
        <v>27.897222222222219</v>
      </c>
      <c r="K4382" s="2">
        <v>27.897222222222219</v>
      </c>
      <c r="L4382" s="2">
        <f>24-Nurse[[#This Row],[Total RN Hours  (*Adjusted for 8 minimum)]]</f>
        <v>-3.8972222222222186</v>
      </c>
      <c r="M4382" s="2">
        <v>8.3000000000000007</v>
      </c>
      <c r="N4382" s="2"/>
    </row>
    <row r="4383" spans="1:14" x14ac:dyDescent="0.35">
      <c r="A4383" t="s">
        <v>18616</v>
      </c>
      <c r="B4383" t="s">
        <v>3931</v>
      </c>
      <c r="C4383" t="s">
        <v>14974</v>
      </c>
      <c r="D4383" t="s">
        <v>19173</v>
      </c>
      <c r="E4383" s="2">
        <v>42.411111111111111</v>
      </c>
      <c r="F4383" s="2">
        <v>3.2030364160335334</v>
      </c>
      <c r="G4383" s="2">
        <v>3.0709955462405034</v>
      </c>
      <c r="H4383" s="2">
        <v>0.65780979827089336</v>
      </c>
      <c r="I4383" s="2">
        <v>0.52576892847786216</v>
      </c>
      <c r="J4383" s="2">
        <v>27.898444444444443</v>
      </c>
      <c r="K4383" s="2">
        <v>27.898444444444443</v>
      </c>
      <c r="L4383" s="2">
        <f>24-Nurse[[#This Row],[Total RN Hours  (*Adjusted for 8 minimum)]]</f>
        <v>-3.8984444444444435</v>
      </c>
      <c r="M4383" s="2">
        <v>8.3000000000000007</v>
      </c>
      <c r="N4383" s="2"/>
    </row>
    <row r="4384" spans="1:14" x14ac:dyDescent="0.35">
      <c r="A4384" t="s">
        <v>18620</v>
      </c>
      <c r="B4384" t="s">
        <v>4980</v>
      </c>
      <c r="C4384" t="s">
        <v>14215</v>
      </c>
      <c r="D4384" t="s">
        <v>18670</v>
      </c>
      <c r="E4384" s="2">
        <v>22.677777777777777</v>
      </c>
      <c r="F4384" s="2">
        <v>5.3644879960803529</v>
      </c>
      <c r="G4384" s="2">
        <v>5.0781087702106813</v>
      </c>
      <c r="H4384" s="2">
        <v>1.2302106810387066</v>
      </c>
      <c r="I4384" s="2">
        <v>0.94383145516903477</v>
      </c>
      <c r="J4384" s="2">
        <v>27.898444444444443</v>
      </c>
      <c r="K4384" s="2">
        <v>27.898444444444443</v>
      </c>
      <c r="L4384" s="2">
        <f>24-Nurse[[#This Row],[Total RN Hours  (*Adjusted for 8 minimum)]]</f>
        <v>-3.8984444444444435</v>
      </c>
      <c r="M4384" s="2">
        <v>8.3000000000000007</v>
      </c>
      <c r="N4384" s="2"/>
    </row>
    <row r="4385" spans="1:14" x14ac:dyDescent="0.35">
      <c r="A4385" t="s">
        <v>18614</v>
      </c>
      <c r="B4385" t="s">
        <v>3090</v>
      </c>
      <c r="C4385" t="s">
        <v>14899</v>
      </c>
      <c r="D4385" t="s">
        <v>18754</v>
      </c>
      <c r="E4385" s="2">
        <v>55.388888888888886</v>
      </c>
      <c r="F4385" s="2">
        <v>2.4611334002006022</v>
      </c>
      <c r="G4385" s="2">
        <v>2.2273319959879641</v>
      </c>
      <c r="H4385" s="2">
        <v>0.50376128385155472</v>
      </c>
      <c r="I4385" s="2">
        <v>0.29002006018054166</v>
      </c>
      <c r="J4385" s="2">
        <v>27.902777777777779</v>
      </c>
      <c r="K4385" s="2">
        <v>27.902777777777779</v>
      </c>
      <c r="L4385" s="2">
        <f>24-Nurse[[#This Row],[Total RN Hours  (*Adjusted for 8 minimum)]]</f>
        <v>-3.9027777777777786</v>
      </c>
      <c r="M4385" s="2">
        <v>8.3000000000000007</v>
      </c>
      <c r="N4385" s="2"/>
    </row>
    <row r="4386" spans="1:14" x14ac:dyDescent="0.35">
      <c r="A4386" t="s">
        <v>18624</v>
      </c>
      <c r="B4386" t="s">
        <v>6128</v>
      </c>
      <c r="C4386" t="s">
        <v>16160</v>
      </c>
      <c r="D4386" t="s">
        <v>19497</v>
      </c>
      <c r="E4386" s="2">
        <v>30.755555555555556</v>
      </c>
      <c r="F4386" s="2">
        <v>5.2577781791907512</v>
      </c>
      <c r="G4386" s="2">
        <v>4.7533526011560694</v>
      </c>
      <c r="H4386" s="2">
        <v>0.90742413294797675</v>
      </c>
      <c r="I4386" s="2">
        <v>0.40299855491329478</v>
      </c>
      <c r="J4386" s="2">
        <v>27.908333333333331</v>
      </c>
      <c r="K4386" s="2">
        <v>27.908333333333331</v>
      </c>
      <c r="L4386" s="2">
        <f>24-Nurse[[#This Row],[Total RN Hours  (*Adjusted for 8 minimum)]]</f>
        <v>-3.9083333333333314</v>
      </c>
      <c r="M4386" s="2">
        <v>8.3000000000000007</v>
      </c>
      <c r="N4386" s="2"/>
    </row>
    <row r="4387" spans="1:14" x14ac:dyDescent="0.35">
      <c r="A4387" t="s">
        <v>18625</v>
      </c>
      <c r="B4387" t="s">
        <v>6285</v>
      </c>
      <c r="C4387" t="s">
        <v>16238</v>
      </c>
      <c r="D4387" t="s">
        <v>18677</v>
      </c>
      <c r="E4387" s="2">
        <v>51.322222222222223</v>
      </c>
      <c r="F4387" s="2">
        <v>3.7213033124052823</v>
      </c>
      <c r="G4387" s="2">
        <v>3.5354838709677421</v>
      </c>
      <c r="H4387" s="2">
        <v>0.54384065815111493</v>
      </c>
      <c r="I4387" s="2">
        <v>0.45388612253734573</v>
      </c>
      <c r="J4387" s="2">
        <v>27.911111111111111</v>
      </c>
      <c r="K4387" s="2">
        <v>27.911111111111111</v>
      </c>
      <c r="L4387" s="2">
        <f>24-Nurse[[#This Row],[Total RN Hours  (*Adjusted for 8 minimum)]]</f>
        <v>-3.9111111111111114</v>
      </c>
      <c r="M4387" s="2">
        <v>8.3000000000000007</v>
      </c>
      <c r="N4387" s="2"/>
    </row>
    <row r="4388" spans="1:14" x14ac:dyDescent="0.35">
      <c r="A4388" t="s">
        <v>18605</v>
      </c>
      <c r="B4388" t="s">
        <v>12672</v>
      </c>
      <c r="C4388" t="s">
        <v>13928</v>
      </c>
      <c r="D4388" t="s">
        <v>18814</v>
      </c>
      <c r="E4388" s="2">
        <v>90.13333333333334</v>
      </c>
      <c r="F4388" s="2">
        <v>4.5248594674556211</v>
      </c>
      <c r="G4388" s="2">
        <v>4.2067073471400391</v>
      </c>
      <c r="H4388" s="2">
        <v>0.30968688362919133</v>
      </c>
      <c r="I4388" s="2">
        <v>0.18345414201183433</v>
      </c>
      <c r="J4388" s="2">
        <v>27.913111111111114</v>
      </c>
      <c r="K4388" s="2">
        <v>27.913111111111114</v>
      </c>
      <c r="L4388" s="2">
        <f>24-Nurse[[#This Row],[Total RN Hours  (*Adjusted for 8 minimum)]]</f>
        <v>-3.9131111111111139</v>
      </c>
      <c r="M4388" s="2">
        <v>8.3000000000000007</v>
      </c>
      <c r="N4388" s="2"/>
    </row>
    <row r="4389" spans="1:14" x14ac:dyDescent="0.35">
      <c r="A4389" t="s">
        <v>18645</v>
      </c>
      <c r="B4389" t="s">
        <v>11172</v>
      </c>
      <c r="C4389" t="s">
        <v>17874</v>
      </c>
      <c r="D4389" t="s">
        <v>20032</v>
      </c>
      <c r="E4389" s="2">
        <v>98.044444444444451</v>
      </c>
      <c r="F4389" s="2">
        <v>2.9528275158658204</v>
      </c>
      <c r="G4389" s="2">
        <v>2.8096101541251128</v>
      </c>
      <c r="H4389" s="2">
        <v>0.28470648232094287</v>
      </c>
      <c r="I4389" s="2">
        <v>0.20030598368087035</v>
      </c>
      <c r="J4389" s="2">
        <v>27.913888888888888</v>
      </c>
      <c r="K4389" s="2">
        <v>27.913888888888888</v>
      </c>
      <c r="L4389" s="2">
        <f>24-Nurse[[#This Row],[Total RN Hours  (*Adjusted for 8 minimum)]]</f>
        <v>-3.9138888888888879</v>
      </c>
      <c r="M4389" s="2">
        <v>8.3000000000000007</v>
      </c>
      <c r="N4389" s="2"/>
    </row>
    <row r="4390" spans="1:14" x14ac:dyDescent="0.35">
      <c r="A4390" t="s">
        <v>18611</v>
      </c>
      <c r="B4390" t="s">
        <v>2320</v>
      </c>
      <c r="C4390" t="s">
        <v>13677</v>
      </c>
      <c r="D4390" t="s">
        <v>18972</v>
      </c>
      <c r="E4390" s="2">
        <v>63.755555555555553</v>
      </c>
      <c r="F4390" s="2">
        <v>3.0575984663645874</v>
      </c>
      <c r="G4390" s="2">
        <v>2.9465841756709659</v>
      </c>
      <c r="H4390" s="2">
        <v>0.43782676890902761</v>
      </c>
      <c r="I4390" s="2">
        <v>0.3268124782154061</v>
      </c>
      <c r="J4390" s="2">
        <v>27.913888888888891</v>
      </c>
      <c r="K4390" s="2">
        <v>27.913888888888891</v>
      </c>
      <c r="L4390" s="2">
        <f>24-Nurse[[#This Row],[Total RN Hours  (*Adjusted for 8 minimum)]]</f>
        <v>-3.9138888888888914</v>
      </c>
      <c r="M4390" s="2">
        <v>8.3000000000000007</v>
      </c>
      <c r="N4390" s="2"/>
    </row>
    <row r="4391" spans="1:14" x14ac:dyDescent="0.35">
      <c r="A4391" t="s">
        <v>18614</v>
      </c>
      <c r="B4391" t="s">
        <v>2803</v>
      </c>
      <c r="C4391" t="s">
        <v>14795</v>
      </c>
      <c r="D4391" t="s">
        <v>18702</v>
      </c>
      <c r="E4391" s="2">
        <v>85.36666666666666</v>
      </c>
      <c r="F4391" s="2">
        <v>3.2506585969022526</v>
      </c>
      <c r="G4391" s="2">
        <v>2.9064245737342191</v>
      </c>
      <c r="H4391" s="2">
        <v>0.32698945724326439</v>
      </c>
      <c r="I4391" s="2">
        <v>0.2488949629051152</v>
      </c>
      <c r="J4391" s="2">
        <v>27.914000000000001</v>
      </c>
      <c r="K4391" s="2">
        <v>27.914000000000001</v>
      </c>
      <c r="L4391" s="2">
        <f>24-Nurse[[#This Row],[Total RN Hours  (*Adjusted for 8 minimum)]]</f>
        <v>-3.9140000000000015</v>
      </c>
      <c r="M4391" s="2">
        <v>8.3000000000000007</v>
      </c>
      <c r="N4391" s="2"/>
    </row>
    <row r="4392" spans="1:14" x14ac:dyDescent="0.35">
      <c r="A4392" t="s">
        <v>18616</v>
      </c>
      <c r="B4392" t="s">
        <v>3850</v>
      </c>
      <c r="C4392" t="s">
        <v>15160</v>
      </c>
      <c r="D4392" t="s">
        <v>19180</v>
      </c>
      <c r="E4392" s="2">
        <v>53.011111111111113</v>
      </c>
      <c r="F4392" s="2">
        <v>3.800025151959757</v>
      </c>
      <c r="G4392" s="2">
        <v>3.4882351708237267</v>
      </c>
      <c r="H4392" s="2">
        <v>0.5267365332215469</v>
      </c>
      <c r="I4392" s="2">
        <v>0.30263885977782434</v>
      </c>
      <c r="J4392" s="2">
        <v>27.922888888888892</v>
      </c>
      <c r="K4392" s="2">
        <v>27.922888888888892</v>
      </c>
      <c r="L4392" s="2">
        <f>24-Nurse[[#This Row],[Total RN Hours  (*Adjusted for 8 minimum)]]</f>
        <v>-3.9228888888888918</v>
      </c>
      <c r="M4392" s="2">
        <v>8.3000000000000007</v>
      </c>
      <c r="N4392" s="2"/>
    </row>
    <row r="4393" spans="1:14" x14ac:dyDescent="0.35">
      <c r="A4393" t="s">
        <v>18626</v>
      </c>
      <c r="B4393" t="s">
        <v>6637</v>
      </c>
      <c r="C4393" t="s">
        <v>16299</v>
      </c>
      <c r="D4393" t="s">
        <v>19550</v>
      </c>
      <c r="E4393" s="2">
        <v>34.966666666666669</v>
      </c>
      <c r="F4393" s="2">
        <v>3.568112488083889</v>
      </c>
      <c r="G4393" s="2">
        <v>3.2583889418493803</v>
      </c>
      <c r="H4393" s="2">
        <v>0.79858595487766126</v>
      </c>
      <c r="I4393" s="2">
        <v>0.6095170003177629</v>
      </c>
      <c r="J4393" s="2">
        <v>27.923888888888889</v>
      </c>
      <c r="K4393" s="2">
        <v>27.923888888888889</v>
      </c>
      <c r="L4393" s="2">
        <f>24-Nurse[[#This Row],[Total RN Hours  (*Adjusted for 8 minimum)]]</f>
        <v>-3.9238888888888894</v>
      </c>
      <c r="M4393" s="2">
        <v>8.3000000000000007</v>
      </c>
      <c r="N4393" s="2"/>
    </row>
    <row r="4394" spans="1:14" x14ac:dyDescent="0.35">
      <c r="A4394" t="s">
        <v>18618</v>
      </c>
      <c r="B4394" t="s">
        <v>4432</v>
      </c>
      <c r="C4394" t="s">
        <v>15441</v>
      </c>
      <c r="D4394" t="s">
        <v>18678</v>
      </c>
      <c r="E4394" s="2">
        <v>96.833333333333329</v>
      </c>
      <c r="F4394" s="2">
        <v>3.7721904761904761</v>
      </c>
      <c r="G4394" s="2">
        <v>3.4626701090074583</v>
      </c>
      <c r="H4394" s="2">
        <v>0.28839127940332765</v>
      </c>
      <c r="I4394" s="2">
        <v>0.17177165806081471</v>
      </c>
      <c r="J4394" s="2">
        <v>27.925888888888892</v>
      </c>
      <c r="K4394" s="2">
        <v>27.925888888888892</v>
      </c>
      <c r="L4394" s="2">
        <f>24-Nurse[[#This Row],[Total RN Hours  (*Adjusted for 8 minimum)]]</f>
        <v>-3.9258888888888919</v>
      </c>
      <c r="M4394" s="2">
        <v>8.3000000000000007</v>
      </c>
      <c r="N4394" s="2"/>
    </row>
    <row r="4395" spans="1:14" x14ac:dyDescent="0.35">
      <c r="A4395" t="s">
        <v>18645</v>
      </c>
      <c r="B4395" t="s">
        <v>13286</v>
      </c>
      <c r="C4395" t="s">
        <v>15555</v>
      </c>
      <c r="D4395" t="s">
        <v>20264</v>
      </c>
      <c r="E4395" s="2">
        <v>100.35555555555555</v>
      </c>
      <c r="F4395" s="2">
        <v>2.6470028786536761</v>
      </c>
      <c r="G4395" s="2">
        <v>2.4823405668733391</v>
      </c>
      <c r="H4395" s="2">
        <v>0.27831377325066431</v>
      </c>
      <c r="I4395" s="2">
        <v>0.16685119574844995</v>
      </c>
      <c r="J4395" s="2">
        <v>27.930333333333333</v>
      </c>
      <c r="K4395" s="2">
        <v>27.930333333333333</v>
      </c>
      <c r="L4395" s="2">
        <f>24-Nurse[[#This Row],[Total RN Hours  (*Adjusted for 8 minimum)]]</f>
        <v>-3.9303333333333335</v>
      </c>
      <c r="M4395" s="2">
        <v>8.3000000000000007</v>
      </c>
      <c r="N4395" s="2"/>
    </row>
    <row r="4396" spans="1:14" x14ac:dyDescent="0.35">
      <c r="A4396" t="s">
        <v>18645</v>
      </c>
      <c r="B4396" t="s">
        <v>13131</v>
      </c>
      <c r="C4396" t="s">
        <v>15833</v>
      </c>
      <c r="D4396" t="s">
        <v>20018</v>
      </c>
      <c r="E4396" s="2">
        <v>100.44444444444444</v>
      </c>
      <c r="F4396" s="2">
        <v>3.1175663716814164</v>
      </c>
      <c r="G4396" s="2">
        <v>3.0644690265486729</v>
      </c>
      <c r="H4396" s="2">
        <v>0.27811393805309731</v>
      </c>
      <c r="I4396" s="2">
        <v>0.22501659292035397</v>
      </c>
      <c r="J4396" s="2">
        <v>27.934999999999999</v>
      </c>
      <c r="K4396" s="2">
        <v>27.934999999999999</v>
      </c>
      <c r="L4396" s="2">
        <f>24-Nurse[[#This Row],[Total RN Hours  (*Adjusted for 8 minimum)]]</f>
        <v>-3.9349999999999987</v>
      </c>
      <c r="M4396" s="2">
        <v>8.3000000000000007</v>
      </c>
      <c r="N4396" s="2"/>
    </row>
    <row r="4397" spans="1:14" x14ac:dyDescent="0.35">
      <c r="A4397" t="s">
        <v>18642</v>
      </c>
      <c r="B4397" t="s">
        <v>10618</v>
      </c>
      <c r="C4397" t="s">
        <v>14834</v>
      </c>
      <c r="D4397" t="s">
        <v>19070</v>
      </c>
      <c r="E4397" s="2">
        <v>80.099999999999994</v>
      </c>
      <c r="F4397" s="2">
        <v>3.5727673741156893</v>
      </c>
      <c r="G4397" s="2">
        <v>3.1758482452489947</v>
      </c>
      <c r="H4397" s="2">
        <v>0.34875849632403949</v>
      </c>
      <c r="I4397" s="2">
        <v>0.28051047301983634</v>
      </c>
      <c r="J4397" s="2">
        <v>27.93555555555556</v>
      </c>
      <c r="K4397" s="2">
        <v>27.93555555555556</v>
      </c>
      <c r="L4397" s="2">
        <f>24-Nurse[[#This Row],[Total RN Hours  (*Adjusted for 8 minimum)]]</f>
        <v>-3.9355555555555597</v>
      </c>
      <c r="M4397" s="2">
        <v>8.3000000000000007</v>
      </c>
      <c r="N4397" s="2"/>
    </row>
    <row r="4398" spans="1:14" x14ac:dyDescent="0.35">
      <c r="A4398" t="s">
        <v>18636</v>
      </c>
      <c r="B4398" t="s">
        <v>8934</v>
      </c>
      <c r="C4398" t="s">
        <v>15241</v>
      </c>
      <c r="D4398" t="s">
        <v>19184</v>
      </c>
      <c r="E4398" s="2">
        <v>63.733333333333334</v>
      </c>
      <c r="F4398" s="2">
        <v>3.3068340306834028</v>
      </c>
      <c r="G4398" s="2">
        <v>2.9177126917712695</v>
      </c>
      <c r="H4398" s="2">
        <v>0.43832810320781029</v>
      </c>
      <c r="I4398" s="2">
        <v>0.35569211994421196</v>
      </c>
      <c r="J4398" s="2">
        <v>27.93611111111111</v>
      </c>
      <c r="K4398" s="2">
        <v>27.93611111111111</v>
      </c>
      <c r="L4398" s="2">
        <f>24-Nurse[[#This Row],[Total RN Hours  (*Adjusted for 8 minimum)]]</f>
        <v>-3.93611111111111</v>
      </c>
      <c r="M4398" s="2">
        <v>8.3000000000000007</v>
      </c>
      <c r="N4398" s="2"/>
    </row>
    <row r="4399" spans="1:14" x14ac:dyDescent="0.35">
      <c r="A4399" t="s">
        <v>18624</v>
      </c>
      <c r="B4399" t="s">
        <v>6199</v>
      </c>
      <c r="C4399" t="s">
        <v>16067</v>
      </c>
      <c r="D4399" t="s">
        <v>19473</v>
      </c>
      <c r="E4399" s="2">
        <v>32.522222222222226</v>
      </c>
      <c r="F4399" s="2">
        <v>3.9129142466689442</v>
      </c>
      <c r="G4399" s="2">
        <v>3.4031431499829177</v>
      </c>
      <c r="H4399" s="2">
        <v>0.85921421250427044</v>
      </c>
      <c r="I4399" s="2">
        <v>0.34944311581824389</v>
      </c>
      <c r="J4399" s="2">
        <v>27.943555555555555</v>
      </c>
      <c r="K4399" s="2">
        <v>27.943555555555555</v>
      </c>
      <c r="L4399" s="2">
        <f>24-Nurse[[#This Row],[Total RN Hours  (*Adjusted for 8 minimum)]]</f>
        <v>-3.9435555555555553</v>
      </c>
      <c r="M4399" s="2">
        <v>8.3000000000000007</v>
      </c>
      <c r="N4399" s="2"/>
    </row>
    <row r="4400" spans="1:14" x14ac:dyDescent="0.35">
      <c r="A4400" t="s">
        <v>18645</v>
      </c>
      <c r="B4400" t="s">
        <v>13428</v>
      </c>
      <c r="C4400" t="s">
        <v>17927</v>
      </c>
      <c r="D4400" t="s">
        <v>20060</v>
      </c>
      <c r="E4400" s="2">
        <v>92.24444444444444</v>
      </c>
      <c r="F4400" s="2">
        <v>3.0222271741748981</v>
      </c>
      <c r="G4400" s="2">
        <v>2.7994049626596</v>
      </c>
      <c r="H4400" s="2">
        <v>0.30294145988918336</v>
      </c>
      <c r="I4400" s="2">
        <v>8.0119248373885815E-2</v>
      </c>
      <c r="J4400" s="2">
        <v>27.944666666666667</v>
      </c>
      <c r="K4400" s="2">
        <v>27.944666666666667</v>
      </c>
      <c r="L4400" s="2">
        <f>24-Nurse[[#This Row],[Total RN Hours  (*Adjusted for 8 minimum)]]</f>
        <v>-3.9446666666666665</v>
      </c>
      <c r="M4400" s="2">
        <v>8.3000000000000007</v>
      </c>
      <c r="N4400" s="2"/>
    </row>
    <row r="4401" spans="1:14" x14ac:dyDescent="0.35">
      <c r="A4401" t="s">
        <v>18644</v>
      </c>
      <c r="B4401" t="s">
        <v>11015</v>
      </c>
      <c r="C4401" t="s">
        <v>17845</v>
      </c>
      <c r="D4401" t="s">
        <v>20011</v>
      </c>
      <c r="E4401" s="2">
        <v>66.555555555555557</v>
      </c>
      <c r="F4401" s="2">
        <v>4.5326260434056769</v>
      </c>
      <c r="G4401" s="2">
        <v>4.2119916527545911</v>
      </c>
      <c r="H4401" s="2">
        <v>0.41987145242070117</v>
      </c>
      <c r="I4401" s="2">
        <v>0.22591986644407344</v>
      </c>
      <c r="J4401" s="2">
        <v>27.94477777777778</v>
      </c>
      <c r="K4401" s="2">
        <v>27.94477777777778</v>
      </c>
      <c r="L4401" s="2">
        <f>24-Nurse[[#This Row],[Total RN Hours  (*Adjusted for 8 minimum)]]</f>
        <v>-3.9447777777777802</v>
      </c>
      <c r="M4401" s="2">
        <v>8.3000000000000007</v>
      </c>
      <c r="N4401" s="2"/>
    </row>
    <row r="4402" spans="1:14" x14ac:dyDescent="0.35">
      <c r="A4402" t="s">
        <v>18604</v>
      </c>
      <c r="B4402" t="s">
        <v>406</v>
      </c>
      <c r="C4402" t="s">
        <v>13762</v>
      </c>
      <c r="D4402" t="s">
        <v>18737</v>
      </c>
      <c r="E4402" s="2">
        <v>80.511111111111106</v>
      </c>
      <c r="F4402" s="2">
        <v>3.16645321556721</v>
      </c>
      <c r="G4402" s="2">
        <v>2.7887275738338397</v>
      </c>
      <c r="H4402" s="2">
        <v>0.34712255037261941</v>
      </c>
      <c r="I4402" s="2">
        <v>0.17178443279050512</v>
      </c>
      <c r="J4402" s="2">
        <v>27.947222222222223</v>
      </c>
      <c r="K4402" s="2">
        <v>27.947222222222223</v>
      </c>
      <c r="L4402" s="2">
        <f>24-Nurse[[#This Row],[Total RN Hours  (*Adjusted for 8 minimum)]]</f>
        <v>-3.9472222222222229</v>
      </c>
      <c r="M4402" s="2">
        <v>8.3000000000000007</v>
      </c>
      <c r="N4402" s="2"/>
    </row>
    <row r="4403" spans="1:14" x14ac:dyDescent="0.35">
      <c r="A4403" t="s">
        <v>18632</v>
      </c>
      <c r="B4403" t="s">
        <v>7578</v>
      </c>
      <c r="C4403" t="s">
        <v>16698</v>
      </c>
      <c r="D4403" t="s">
        <v>19665</v>
      </c>
      <c r="E4403" s="2">
        <v>42.62222222222222</v>
      </c>
      <c r="F4403" s="2">
        <v>4.7619916579770587</v>
      </c>
      <c r="G4403" s="2">
        <v>4.508845151199167</v>
      </c>
      <c r="H4403" s="2">
        <v>0.65592283628779979</v>
      </c>
      <c r="I4403" s="2">
        <v>0.40681699687174139</v>
      </c>
      <c r="J4403" s="2">
        <v>27.956888888888887</v>
      </c>
      <c r="K4403" s="2">
        <v>27.956888888888887</v>
      </c>
      <c r="L4403" s="2">
        <f>24-Nurse[[#This Row],[Total RN Hours  (*Adjusted for 8 minimum)]]</f>
        <v>-3.9568888888888871</v>
      </c>
      <c r="M4403" s="2">
        <v>8.3000000000000007</v>
      </c>
      <c r="N4403" s="2"/>
    </row>
    <row r="4404" spans="1:14" x14ac:dyDescent="0.35">
      <c r="A4404" t="s">
        <v>18601</v>
      </c>
      <c r="B4404" t="s">
        <v>21238</v>
      </c>
      <c r="C4404" t="s">
        <v>13692</v>
      </c>
      <c r="D4404" t="s">
        <v>18700</v>
      </c>
      <c r="E4404" s="2">
        <v>68.055555555555557</v>
      </c>
      <c r="F4404" s="2">
        <v>3.1212506122448977</v>
      </c>
      <c r="G4404" s="2">
        <v>2.9193942857142856</v>
      </c>
      <c r="H4404" s="2">
        <v>0.41088163265306127</v>
      </c>
      <c r="I4404" s="2">
        <v>0.20902530612244896</v>
      </c>
      <c r="J4404" s="2">
        <v>27.962777777777781</v>
      </c>
      <c r="K4404" s="2">
        <v>27.962777777777781</v>
      </c>
      <c r="L4404" s="2">
        <f>24-Nurse[[#This Row],[Total RN Hours  (*Adjusted for 8 minimum)]]</f>
        <v>-3.9627777777777808</v>
      </c>
      <c r="M4404" s="2">
        <v>8.3000000000000007</v>
      </c>
      <c r="N4404" s="2"/>
    </row>
    <row r="4405" spans="1:14" x14ac:dyDescent="0.35">
      <c r="A4405" t="s">
        <v>18616</v>
      </c>
      <c r="B4405" t="s">
        <v>3894</v>
      </c>
      <c r="C4405" t="s">
        <v>15108</v>
      </c>
      <c r="D4405" t="s">
        <v>18692</v>
      </c>
      <c r="E4405" s="2">
        <v>40.855555555555554</v>
      </c>
      <c r="F4405" s="2">
        <v>5.2386456350285568</v>
      </c>
      <c r="G4405" s="2">
        <v>5.0173375033995118</v>
      </c>
      <c r="H4405" s="2">
        <v>0.68445743812890947</v>
      </c>
      <c r="I4405" s="2">
        <v>0.55473211857492521</v>
      </c>
      <c r="J4405" s="2">
        <v>27.963888888888889</v>
      </c>
      <c r="K4405" s="2">
        <v>27.963888888888889</v>
      </c>
      <c r="L4405" s="2">
        <f>24-Nurse[[#This Row],[Total RN Hours  (*Adjusted for 8 minimum)]]</f>
        <v>-3.9638888888888886</v>
      </c>
      <c r="M4405" s="2">
        <v>8.3000000000000007</v>
      </c>
      <c r="N4405" s="2"/>
    </row>
    <row r="4406" spans="1:14" x14ac:dyDescent="0.35">
      <c r="A4406" t="s">
        <v>18645</v>
      </c>
      <c r="B4406" t="s">
        <v>13481</v>
      </c>
      <c r="C4406" t="s">
        <v>18586</v>
      </c>
      <c r="D4406" t="s">
        <v>20021</v>
      </c>
      <c r="E4406" s="2">
        <v>100.77777777777777</v>
      </c>
      <c r="F4406" s="2">
        <v>3.4600022050716657</v>
      </c>
      <c r="G4406" s="2">
        <v>3.0467166482910701</v>
      </c>
      <c r="H4406" s="2">
        <v>0.27750826901874309</v>
      </c>
      <c r="I4406" s="2">
        <v>7.4503858875413456E-2</v>
      </c>
      <c r="J4406" s="2">
        <v>27.966666666666665</v>
      </c>
      <c r="K4406" s="2">
        <v>27.966666666666665</v>
      </c>
      <c r="L4406" s="2">
        <f>24-Nurse[[#This Row],[Total RN Hours  (*Adjusted for 8 minimum)]]</f>
        <v>-3.966666666666665</v>
      </c>
      <c r="M4406" s="2">
        <v>8.3000000000000007</v>
      </c>
      <c r="N4406" s="2"/>
    </row>
    <row r="4407" spans="1:14" x14ac:dyDescent="0.35">
      <c r="A4407" t="s">
        <v>18617</v>
      </c>
      <c r="B4407" t="s">
        <v>4389</v>
      </c>
      <c r="C4407" t="s">
        <v>15418</v>
      </c>
      <c r="D4407" t="s">
        <v>18735</v>
      </c>
      <c r="E4407" s="2">
        <v>25.955555555555556</v>
      </c>
      <c r="F4407" s="2">
        <v>4.3852739726027394</v>
      </c>
      <c r="G4407" s="2">
        <v>4.0512414383561639</v>
      </c>
      <c r="H4407" s="2">
        <v>1.0776541095890411</v>
      </c>
      <c r="I4407" s="2">
        <v>0.74362157534246565</v>
      </c>
      <c r="J4407" s="2">
        <v>27.97111111111111</v>
      </c>
      <c r="K4407" s="2">
        <v>27.97111111111111</v>
      </c>
      <c r="L4407" s="2">
        <f>24-Nurse[[#This Row],[Total RN Hours  (*Adjusted for 8 minimum)]]</f>
        <v>-3.9711111111111101</v>
      </c>
      <c r="M4407" s="2">
        <v>8.3000000000000007</v>
      </c>
      <c r="N4407" s="2"/>
    </row>
    <row r="4408" spans="1:14" x14ac:dyDescent="0.35">
      <c r="A4408" t="s">
        <v>18645</v>
      </c>
      <c r="B4408" t="s">
        <v>11123</v>
      </c>
      <c r="C4408" t="s">
        <v>17875</v>
      </c>
      <c r="D4408" t="s">
        <v>20022</v>
      </c>
      <c r="E4408" s="2">
        <v>79.25555555555556</v>
      </c>
      <c r="F4408" s="2">
        <v>3.5478592457591471</v>
      </c>
      <c r="G4408" s="2">
        <v>3.0447918127015279</v>
      </c>
      <c r="H4408" s="2">
        <v>0.35295527828403195</v>
      </c>
      <c r="I4408" s="2">
        <v>8.6113837095191367E-2</v>
      </c>
      <c r="J4408" s="2">
        <v>27.973666666666666</v>
      </c>
      <c r="K4408" s="2">
        <v>27.973666666666666</v>
      </c>
      <c r="L4408" s="2">
        <f>24-Nurse[[#This Row],[Total RN Hours  (*Adjusted for 8 minimum)]]</f>
        <v>-3.9736666666666665</v>
      </c>
      <c r="M4408" s="2">
        <v>8.3000000000000007</v>
      </c>
      <c r="N4408" s="2"/>
    </row>
    <row r="4409" spans="1:14" x14ac:dyDescent="0.35">
      <c r="A4409" t="s">
        <v>18605</v>
      </c>
      <c r="B4409" t="s">
        <v>961</v>
      </c>
      <c r="C4409" t="s">
        <v>13886</v>
      </c>
      <c r="D4409" t="s">
        <v>18794</v>
      </c>
      <c r="E4409" s="2">
        <v>64.966666666666669</v>
      </c>
      <c r="F4409" s="2">
        <v>4.067256712844193</v>
      </c>
      <c r="G4409" s="2">
        <v>3.6403352146399861</v>
      </c>
      <c r="H4409" s="2">
        <v>0.43059859757140417</v>
      </c>
      <c r="I4409" s="2">
        <v>0.2522319138019497</v>
      </c>
      <c r="J4409" s="2">
        <v>27.974555555555558</v>
      </c>
      <c r="K4409" s="2">
        <v>27.974555555555558</v>
      </c>
      <c r="L4409" s="2">
        <f>24-Nurse[[#This Row],[Total RN Hours  (*Adjusted for 8 minimum)]]</f>
        <v>-3.9745555555555576</v>
      </c>
      <c r="M4409" s="2">
        <v>8.3000000000000007</v>
      </c>
      <c r="N4409" s="2"/>
    </row>
    <row r="4410" spans="1:14" x14ac:dyDescent="0.35">
      <c r="A4410" t="s">
        <v>18617</v>
      </c>
      <c r="B4410" t="s">
        <v>4259</v>
      </c>
      <c r="C4410" t="s">
        <v>15363</v>
      </c>
      <c r="D4410" t="s">
        <v>19113</v>
      </c>
      <c r="E4410" s="2">
        <v>31.033333333333335</v>
      </c>
      <c r="F4410" s="2">
        <v>4.0061618331543141</v>
      </c>
      <c r="G4410" s="2">
        <v>3.6666129609738634</v>
      </c>
      <c r="H4410" s="2">
        <v>0.90169709989258873</v>
      </c>
      <c r="I4410" s="2">
        <v>0.56214822771213746</v>
      </c>
      <c r="J4410" s="2">
        <v>27.98266666666667</v>
      </c>
      <c r="K4410" s="2">
        <v>27.98266666666667</v>
      </c>
      <c r="L4410" s="2">
        <f>24-Nurse[[#This Row],[Total RN Hours  (*Adjusted for 8 minimum)]]</f>
        <v>-3.9826666666666704</v>
      </c>
      <c r="M4410" s="2">
        <v>8.3000000000000007</v>
      </c>
      <c r="N4410" s="2"/>
    </row>
    <row r="4411" spans="1:14" x14ac:dyDescent="0.35">
      <c r="A4411" t="s">
        <v>18624</v>
      </c>
      <c r="B4411" t="s">
        <v>6079</v>
      </c>
      <c r="C4411" t="s">
        <v>16132</v>
      </c>
      <c r="D4411" t="s">
        <v>19495</v>
      </c>
      <c r="E4411" s="2">
        <v>22.9</v>
      </c>
      <c r="F4411" s="2">
        <v>4.3432799611838915</v>
      </c>
      <c r="G4411" s="2">
        <v>3.8060407569141197</v>
      </c>
      <c r="H4411" s="2">
        <v>1.2219796215429404</v>
      </c>
      <c r="I4411" s="2">
        <v>0.68474041727316837</v>
      </c>
      <c r="J4411" s="2">
        <v>27.983333333333334</v>
      </c>
      <c r="K4411" s="2">
        <v>27.983333333333334</v>
      </c>
      <c r="L4411" s="2">
        <f>24-Nurse[[#This Row],[Total RN Hours  (*Adjusted for 8 minimum)]]</f>
        <v>-3.9833333333333343</v>
      </c>
      <c r="M4411" s="2">
        <v>8.3000000000000007</v>
      </c>
      <c r="N4411" s="2"/>
    </row>
    <row r="4412" spans="1:14" x14ac:dyDescent="0.35">
      <c r="A4412" t="s">
        <v>18623</v>
      </c>
      <c r="B4412" t="s">
        <v>5601</v>
      </c>
      <c r="C4412" t="s">
        <v>14456</v>
      </c>
      <c r="D4412" t="s">
        <v>18712</v>
      </c>
      <c r="E4412" s="2">
        <v>63.855555555555554</v>
      </c>
      <c r="F4412" s="2">
        <v>3.2064433617539589</v>
      </c>
      <c r="G4412" s="2">
        <v>2.9489176961893162</v>
      </c>
      <c r="H4412" s="2">
        <v>0.43828780233165132</v>
      </c>
      <c r="I4412" s="2">
        <v>0.18076213676700886</v>
      </c>
      <c r="J4412" s="2">
        <v>27.987111111111112</v>
      </c>
      <c r="K4412" s="2">
        <v>27.987111111111112</v>
      </c>
      <c r="L4412" s="2">
        <f>24-Nurse[[#This Row],[Total RN Hours  (*Adjusted for 8 minimum)]]</f>
        <v>-3.9871111111111119</v>
      </c>
      <c r="M4412" s="2">
        <v>8.3000000000000007</v>
      </c>
      <c r="N4412" s="2"/>
    </row>
    <row r="4413" spans="1:14" x14ac:dyDescent="0.35">
      <c r="A4413" t="s">
        <v>18636</v>
      </c>
      <c r="B4413" t="s">
        <v>9125</v>
      </c>
      <c r="C4413" t="s">
        <v>17236</v>
      </c>
      <c r="D4413" t="s">
        <v>19070</v>
      </c>
      <c r="E4413" s="2">
        <v>37.322222222222223</v>
      </c>
      <c r="F4413" s="2">
        <v>3.3385680261982733</v>
      </c>
      <c r="G4413" s="2">
        <v>2.9753646918725813</v>
      </c>
      <c r="H4413" s="2">
        <v>0.7499255730872284</v>
      </c>
      <c r="I4413" s="2">
        <v>0.38672223876153616</v>
      </c>
      <c r="J4413" s="2">
        <v>27.988888888888891</v>
      </c>
      <c r="K4413" s="2">
        <v>27.988888888888891</v>
      </c>
      <c r="L4413" s="2">
        <f>24-Nurse[[#This Row],[Total RN Hours  (*Adjusted for 8 minimum)]]</f>
        <v>-3.9888888888888907</v>
      </c>
      <c r="M4413" s="2">
        <v>8.3000000000000007</v>
      </c>
      <c r="N4413" s="2"/>
    </row>
    <row r="4414" spans="1:14" x14ac:dyDescent="0.35">
      <c r="A4414" t="s">
        <v>18616</v>
      </c>
      <c r="B4414" t="s">
        <v>4066</v>
      </c>
      <c r="C4414" t="s">
        <v>15233</v>
      </c>
      <c r="D4414" t="s">
        <v>19194</v>
      </c>
      <c r="E4414" s="2">
        <v>56.288888888888891</v>
      </c>
      <c r="F4414" s="2">
        <v>3.1783162258191866</v>
      </c>
      <c r="G4414" s="2">
        <v>2.9299486774575598</v>
      </c>
      <c r="H4414" s="2">
        <v>0.49726608764311098</v>
      </c>
      <c r="I4414" s="2">
        <v>0.24889853928148442</v>
      </c>
      <c r="J4414" s="2">
        <v>27.990555555555559</v>
      </c>
      <c r="K4414" s="2">
        <v>27.990555555555559</v>
      </c>
      <c r="L4414" s="2">
        <f>24-Nurse[[#This Row],[Total RN Hours  (*Adjusted for 8 minimum)]]</f>
        <v>-3.9905555555555594</v>
      </c>
      <c r="M4414" s="2">
        <v>8.3000000000000007</v>
      </c>
      <c r="N4414" s="2"/>
    </row>
    <row r="4415" spans="1:14" x14ac:dyDescent="0.35">
      <c r="A4415" t="s">
        <v>18637</v>
      </c>
      <c r="B4415" t="s">
        <v>9619</v>
      </c>
      <c r="C4415" t="s">
        <v>17318</v>
      </c>
      <c r="D4415" t="s">
        <v>18853</v>
      </c>
      <c r="E4415" s="2">
        <v>87.988888888888894</v>
      </c>
      <c r="F4415" s="2">
        <v>3.6103270614976632</v>
      </c>
      <c r="G4415" s="2">
        <v>3.389907816643515</v>
      </c>
      <c r="H4415" s="2">
        <v>0.31813739108473288</v>
      </c>
      <c r="I4415" s="2">
        <v>9.7718146230584654E-2</v>
      </c>
      <c r="J4415" s="2">
        <v>27.992555555555555</v>
      </c>
      <c r="K4415" s="2">
        <v>27.992555555555555</v>
      </c>
      <c r="L4415" s="2">
        <f>24-Nurse[[#This Row],[Total RN Hours  (*Adjusted for 8 minimum)]]</f>
        <v>-3.9925555555555547</v>
      </c>
      <c r="M4415" s="2">
        <v>8.3000000000000007</v>
      </c>
      <c r="N4415" s="2"/>
    </row>
    <row r="4416" spans="1:14" x14ac:dyDescent="0.35">
      <c r="A4416" t="s">
        <v>18636</v>
      </c>
      <c r="B4416" t="s">
        <v>8880</v>
      </c>
      <c r="C4416" t="s">
        <v>17178</v>
      </c>
      <c r="D4416" t="s">
        <v>18740</v>
      </c>
      <c r="E4416" s="2">
        <v>62.9</v>
      </c>
      <c r="F4416" s="2">
        <v>3.033700759583112</v>
      </c>
      <c r="G4416" s="2">
        <v>2.8562515456633104</v>
      </c>
      <c r="H4416" s="2">
        <v>0.44504681151739972</v>
      </c>
      <c r="I4416" s="2">
        <v>0.2675975975975976</v>
      </c>
      <c r="J4416" s="2">
        <v>27.993444444444442</v>
      </c>
      <c r="K4416" s="2">
        <v>27.993444444444442</v>
      </c>
      <c r="L4416" s="2">
        <f>24-Nurse[[#This Row],[Total RN Hours  (*Adjusted for 8 minimum)]]</f>
        <v>-3.9934444444444424</v>
      </c>
      <c r="M4416" s="2">
        <v>8.3000000000000007</v>
      </c>
      <c r="N4416" s="2"/>
    </row>
    <row r="4417" spans="1:14" x14ac:dyDescent="0.35">
      <c r="A4417" t="s">
        <v>18645</v>
      </c>
      <c r="B4417" t="s">
        <v>13426</v>
      </c>
      <c r="C4417" t="s">
        <v>18505</v>
      </c>
      <c r="D4417" t="s">
        <v>18682</v>
      </c>
      <c r="E4417" s="2">
        <v>53.055555555555557</v>
      </c>
      <c r="F4417" s="2">
        <v>3.364517277486911</v>
      </c>
      <c r="G4417" s="2">
        <v>3.1105696335078536</v>
      </c>
      <c r="H4417" s="2">
        <v>0.52762931937172775</v>
      </c>
      <c r="I4417" s="2">
        <v>0.36030157068062824</v>
      </c>
      <c r="J4417" s="2">
        <v>27.993666666666666</v>
      </c>
      <c r="K4417" s="2">
        <v>27.993666666666666</v>
      </c>
      <c r="L4417" s="2">
        <f>24-Nurse[[#This Row],[Total RN Hours  (*Adjusted for 8 minimum)]]</f>
        <v>-3.993666666666666</v>
      </c>
      <c r="M4417" s="2">
        <v>8.3000000000000007</v>
      </c>
      <c r="N4417" s="2"/>
    </row>
    <row r="4418" spans="1:14" x14ac:dyDescent="0.35">
      <c r="A4418" t="s">
        <v>18623</v>
      </c>
      <c r="B4418" t="s">
        <v>5860</v>
      </c>
      <c r="C4418" t="s">
        <v>15999</v>
      </c>
      <c r="D4418" t="s">
        <v>19409</v>
      </c>
      <c r="E4418" s="2">
        <v>29.744444444444444</v>
      </c>
      <c r="F4418" s="2">
        <v>5.4562644751587595</v>
      </c>
      <c r="G4418" s="2">
        <v>4.7659394844975713</v>
      </c>
      <c r="H4418" s="2">
        <v>0.94116548375046694</v>
      </c>
      <c r="I4418" s="2">
        <v>0.25084049308927908</v>
      </c>
      <c r="J4418" s="2">
        <v>27.994444444444444</v>
      </c>
      <c r="K4418" s="2">
        <v>27.994444444444444</v>
      </c>
      <c r="L4418" s="2">
        <f>24-Nurse[[#This Row],[Total RN Hours  (*Adjusted for 8 minimum)]]</f>
        <v>-3.9944444444444436</v>
      </c>
      <c r="M4418" s="2">
        <v>8.3000000000000007</v>
      </c>
      <c r="N4418" s="2"/>
    </row>
    <row r="4419" spans="1:14" x14ac:dyDescent="0.35">
      <c r="A4419" t="s">
        <v>18633</v>
      </c>
      <c r="B4419" t="s">
        <v>7682</v>
      </c>
      <c r="C4419" t="s">
        <v>16497</v>
      </c>
      <c r="D4419" t="s">
        <v>19314</v>
      </c>
      <c r="E4419" s="2">
        <v>112.92222222222222</v>
      </c>
      <c r="F4419" s="2">
        <v>3.1626685033946669</v>
      </c>
      <c r="G4419" s="2">
        <v>3.0683115221883304</v>
      </c>
      <c r="H4419" s="2">
        <v>0.24792088950113153</v>
      </c>
      <c r="I4419" s="2">
        <v>0.20058053724294006</v>
      </c>
      <c r="J4419" s="2">
        <v>27.995777777777775</v>
      </c>
      <c r="K4419" s="2">
        <v>27.995777777777775</v>
      </c>
      <c r="L4419" s="2">
        <f>24-Nurse[[#This Row],[Total RN Hours  (*Adjusted for 8 minimum)]]</f>
        <v>-3.995777777777775</v>
      </c>
      <c r="M4419" s="2">
        <v>8.3000000000000007</v>
      </c>
      <c r="N4419" s="2"/>
    </row>
    <row r="4420" spans="1:14" x14ac:dyDescent="0.35">
      <c r="A4420" t="s">
        <v>18624</v>
      </c>
      <c r="B4420" t="s">
        <v>6040</v>
      </c>
      <c r="C4420" t="s">
        <v>16107</v>
      </c>
      <c r="D4420" t="s">
        <v>18788</v>
      </c>
      <c r="E4420" s="2">
        <v>41.12222222222222</v>
      </c>
      <c r="F4420" s="2">
        <v>4.7931045663334233</v>
      </c>
      <c r="G4420" s="2">
        <v>4.4767846527965416</v>
      </c>
      <c r="H4420" s="2">
        <v>0.68081599567684414</v>
      </c>
      <c r="I4420" s="2">
        <v>0.36449608213996221</v>
      </c>
      <c r="J4420" s="2">
        <v>27.996666666666666</v>
      </c>
      <c r="K4420" s="2">
        <v>27.996666666666666</v>
      </c>
      <c r="L4420" s="2">
        <f>24-Nurse[[#This Row],[Total RN Hours  (*Adjusted for 8 minimum)]]</f>
        <v>-3.9966666666666661</v>
      </c>
      <c r="M4420" s="2">
        <v>8.3000000000000007</v>
      </c>
      <c r="N4420" s="2"/>
    </row>
    <row r="4421" spans="1:14" x14ac:dyDescent="0.35">
      <c r="A4421" t="s">
        <v>18616</v>
      </c>
      <c r="B4421" t="s">
        <v>4053</v>
      </c>
      <c r="C4421" t="s">
        <v>15245</v>
      </c>
      <c r="D4421" t="s">
        <v>18788</v>
      </c>
      <c r="E4421" s="2">
        <v>25.322222222222223</v>
      </c>
      <c r="F4421" s="2">
        <v>5.6173102237823604</v>
      </c>
      <c r="G4421" s="2">
        <v>4.1762746818780165</v>
      </c>
      <c r="H4421" s="2">
        <v>1.1057261956998683</v>
      </c>
      <c r="I4421" s="2">
        <v>0.56618253620008774</v>
      </c>
      <c r="J4421" s="2">
        <v>27.999444444444446</v>
      </c>
      <c r="K4421" s="2">
        <v>27.999444444444446</v>
      </c>
      <c r="L4421" s="2">
        <f>24-Nurse[[#This Row],[Total RN Hours  (*Adjusted for 8 minimum)]]</f>
        <v>-3.9994444444444461</v>
      </c>
      <c r="M4421" s="2">
        <v>8.3000000000000007</v>
      </c>
      <c r="N4421" s="2"/>
    </row>
    <row r="4422" spans="1:14" x14ac:dyDescent="0.35">
      <c r="A4422" t="s">
        <v>18616</v>
      </c>
      <c r="B4422" t="s">
        <v>3867</v>
      </c>
      <c r="C4422" t="s">
        <v>15169</v>
      </c>
      <c r="D4422" t="s">
        <v>19184</v>
      </c>
      <c r="E4422" s="2">
        <v>48.43333333333333</v>
      </c>
      <c r="F4422" s="2">
        <v>3.0137760954347326</v>
      </c>
      <c r="G4422" s="2">
        <v>2.7836774489561824</v>
      </c>
      <c r="H4422" s="2">
        <v>0.57812571690754766</v>
      </c>
      <c r="I4422" s="2">
        <v>0.46066758430832766</v>
      </c>
      <c r="J4422" s="2">
        <v>28.000555555555557</v>
      </c>
      <c r="K4422" s="2">
        <v>28.000555555555557</v>
      </c>
      <c r="L4422" s="2">
        <f>24-Nurse[[#This Row],[Total RN Hours  (*Adjusted for 8 minimum)]]</f>
        <v>-4.0005555555555574</v>
      </c>
      <c r="M4422" s="2">
        <v>8.3000000000000007</v>
      </c>
      <c r="N4422" s="2"/>
    </row>
    <row r="4423" spans="1:14" x14ac:dyDescent="0.35">
      <c r="A4423" t="s">
        <v>18605</v>
      </c>
      <c r="B4423" t="s">
        <v>12399</v>
      </c>
      <c r="C4423" t="s">
        <v>13989</v>
      </c>
      <c r="D4423" t="s">
        <v>18828</v>
      </c>
      <c r="E4423" s="2">
        <v>125.13333333333334</v>
      </c>
      <c r="F4423" s="2">
        <v>3.8728440774285207</v>
      </c>
      <c r="G4423" s="2">
        <v>3.6602788137098208</v>
      </c>
      <c r="H4423" s="2">
        <v>0.22377464038359085</v>
      </c>
      <c r="I4423" s="2">
        <v>0.17911117030722787</v>
      </c>
      <c r="J4423" s="2">
        <v>28.001666666666669</v>
      </c>
      <c r="K4423" s="2">
        <v>28.001666666666669</v>
      </c>
      <c r="L4423" s="2">
        <f>24-Nurse[[#This Row],[Total RN Hours  (*Adjusted for 8 minimum)]]</f>
        <v>-4.0016666666666687</v>
      </c>
      <c r="M4423" s="2">
        <v>8.3000000000000007</v>
      </c>
      <c r="N4423" s="2"/>
    </row>
    <row r="4424" spans="1:14" x14ac:dyDescent="0.35">
      <c r="A4424" t="s">
        <v>18616</v>
      </c>
      <c r="B4424" t="s">
        <v>3990</v>
      </c>
      <c r="C4424" t="s">
        <v>15247</v>
      </c>
      <c r="D4424" t="s">
        <v>18964</v>
      </c>
      <c r="E4424" s="2">
        <v>20.611111111111111</v>
      </c>
      <c r="F4424" s="2">
        <v>4.1682156334231806</v>
      </c>
      <c r="G4424" s="2">
        <v>3.6750889487870619</v>
      </c>
      <c r="H4424" s="2">
        <v>1.3587816711590297</v>
      </c>
      <c r="I4424" s="2">
        <v>0.86565498652291117</v>
      </c>
      <c r="J4424" s="2">
        <v>28.006</v>
      </c>
      <c r="K4424" s="2">
        <v>28.006</v>
      </c>
      <c r="L4424" s="2">
        <f>24-Nurse[[#This Row],[Total RN Hours  (*Adjusted for 8 minimum)]]</f>
        <v>-4.0060000000000002</v>
      </c>
      <c r="M4424" s="2">
        <v>8.3000000000000007</v>
      </c>
      <c r="N4424" s="2"/>
    </row>
    <row r="4425" spans="1:14" x14ac:dyDescent="0.35">
      <c r="A4425" t="s">
        <v>18605</v>
      </c>
      <c r="B4425" t="s">
        <v>783</v>
      </c>
      <c r="C4425" t="s">
        <v>14017</v>
      </c>
      <c r="D4425" t="s">
        <v>18796</v>
      </c>
      <c r="E4425" s="2">
        <v>69.311111111111117</v>
      </c>
      <c r="F4425" s="2">
        <v>3.8538618146841932</v>
      </c>
      <c r="G4425" s="2">
        <v>3.6226739339531902</v>
      </c>
      <c r="H4425" s="2">
        <v>0.4041455594741904</v>
      </c>
      <c r="I4425" s="2">
        <v>0.2360243667842257</v>
      </c>
      <c r="J4425" s="2">
        <v>28.011777777777777</v>
      </c>
      <c r="K4425" s="2">
        <v>28.011777777777777</v>
      </c>
      <c r="L4425" s="2">
        <f>24-Nurse[[#This Row],[Total RN Hours  (*Adjusted for 8 minimum)]]</f>
        <v>-4.0117777777777768</v>
      </c>
      <c r="M4425" s="2">
        <v>8.3000000000000007</v>
      </c>
      <c r="N4425" s="2"/>
    </row>
    <row r="4426" spans="1:14" x14ac:dyDescent="0.35">
      <c r="A4426" t="s">
        <v>18625</v>
      </c>
      <c r="B4426" t="s">
        <v>6250</v>
      </c>
      <c r="C4426" t="s">
        <v>16221</v>
      </c>
      <c r="D4426" t="s">
        <v>19515</v>
      </c>
      <c r="E4426" s="2">
        <v>73.044444444444451</v>
      </c>
      <c r="F4426" s="2">
        <v>3.6255400060845755</v>
      </c>
      <c r="G4426" s="2">
        <v>3.4921813203529051</v>
      </c>
      <c r="H4426" s="2">
        <v>0.38349558868268935</v>
      </c>
      <c r="I4426" s="2">
        <v>0.29534529966534828</v>
      </c>
      <c r="J4426" s="2">
        <v>28.012222222222221</v>
      </c>
      <c r="K4426" s="2">
        <v>28.012222222222221</v>
      </c>
      <c r="L4426" s="2">
        <f>24-Nurse[[#This Row],[Total RN Hours  (*Adjusted for 8 minimum)]]</f>
        <v>-4.0122222222222206</v>
      </c>
      <c r="M4426" s="2">
        <v>8.3000000000000007</v>
      </c>
      <c r="N4426" s="2"/>
    </row>
    <row r="4427" spans="1:14" x14ac:dyDescent="0.35">
      <c r="A4427" t="s">
        <v>18645</v>
      </c>
      <c r="B4427" t="s">
        <v>11257</v>
      </c>
      <c r="C4427" t="s">
        <v>17927</v>
      </c>
      <c r="D4427" t="s">
        <v>20060</v>
      </c>
      <c r="E4427" s="2">
        <v>71.333333333333329</v>
      </c>
      <c r="F4427" s="2">
        <v>2.6165669781931471</v>
      </c>
      <c r="G4427" s="2">
        <v>2.3156479750778818</v>
      </c>
      <c r="H4427" s="2">
        <v>0.39269781931464176</v>
      </c>
      <c r="I4427" s="2">
        <v>0.22045794392523366</v>
      </c>
      <c r="J4427" s="2">
        <v>28.012444444444444</v>
      </c>
      <c r="K4427" s="2">
        <v>28.012444444444444</v>
      </c>
      <c r="L4427" s="2">
        <f>24-Nurse[[#This Row],[Total RN Hours  (*Adjusted for 8 minimum)]]</f>
        <v>-4.0124444444444443</v>
      </c>
      <c r="M4427" s="2">
        <v>8.3000000000000007</v>
      </c>
      <c r="N4427" s="2"/>
    </row>
    <row r="4428" spans="1:14" x14ac:dyDescent="0.35">
      <c r="A4428" t="s">
        <v>18605</v>
      </c>
      <c r="B4428" t="s">
        <v>12715</v>
      </c>
      <c r="C4428" t="s">
        <v>18396</v>
      </c>
      <c r="D4428" t="s">
        <v>18803</v>
      </c>
      <c r="E4428" s="2">
        <v>99.611111111111114</v>
      </c>
      <c r="F4428" s="2">
        <v>3.8634802007808142</v>
      </c>
      <c r="G4428" s="2">
        <v>3.7964662576687114</v>
      </c>
      <c r="H4428" s="2">
        <v>0.28129503625209146</v>
      </c>
      <c r="I4428" s="2">
        <v>0.28129503625209146</v>
      </c>
      <c r="J4428" s="2">
        <v>28.02011111111111</v>
      </c>
      <c r="K4428" s="2">
        <v>28.02011111111111</v>
      </c>
      <c r="L4428" s="2">
        <f>24-Nurse[[#This Row],[Total RN Hours  (*Adjusted for 8 minimum)]]</f>
        <v>-4.0201111111111096</v>
      </c>
      <c r="M4428" s="2">
        <v>8.3000000000000007</v>
      </c>
      <c r="N4428" s="2"/>
    </row>
    <row r="4429" spans="1:14" x14ac:dyDescent="0.35">
      <c r="A4429" t="s">
        <v>18636</v>
      </c>
      <c r="B4429" t="s">
        <v>8711</v>
      </c>
      <c r="C4429" t="s">
        <v>17126</v>
      </c>
      <c r="D4429" t="s">
        <v>18740</v>
      </c>
      <c r="E4429" s="2">
        <v>57.722222222222221</v>
      </c>
      <c r="F4429" s="2">
        <v>3.2327853705486049</v>
      </c>
      <c r="G4429" s="2">
        <v>2.9459230028873922</v>
      </c>
      <c r="H4429" s="2">
        <v>0.485497593840231</v>
      </c>
      <c r="I4429" s="2">
        <v>0.20060827718960542</v>
      </c>
      <c r="J4429" s="2">
        <v>28.024000000000001</v>
      </c>
      <c r="K4429" s="2">
        <v>28.024000000000001</v>
      </c>
      <c r="L4429" s="2">
        <f>24-Nurse[[#This Row],[Total RN Hours  (*Adjusted for 8 minimum)]]</f>
        <v>-4.0240000000000009</v>
      </c>
      <c r="M4429" s="2">
        <v>8.3000000000000007</v>
      </c>
      <c r="N4429" s="2"/>
    </row>
    <row r="4430" spans="1:14" x14ac:dyDescent="0.35">
      <c r="A4430" t="s">
        <v>18639</v>
      </c>
      <c r="B4430" t="s">
        <v>10139</v>
      </c>
      <c r="C4430" t="s">
        <v>16250</v>
      </c>
      <c r="D4430" t="s">
        <v>18740</v>
      </c>
      <c r="E4430" s="2">
        <v>110.21111111111111</v>
      </c>
      <c r="F4430" s="2">
        <v>2.9241435628591592</v>
      </c>
      <c r="G4430" s="2">
        <v>2.8757515878616799</v>
      </c>
      <c r="H4430" s="2">
        <v>0.25437342474039726</v>
      </c>
      <c r="I4430" s="2">
        <v>0.25437342474039726</v>
      </c>
      <c r="J4430" s="2">
        <v>28.03477777777778</v>
      </c>
      <c r="K4430" s="2">
        <v>28.03477777777778</v>
      </c>
      <c r="L4430" s="2">
        <f>24-Nurse[[#This Row],[Total RN Hours  (*Adjusted for 8 minimum)]]</f>
        <v>-4.03477777777778</v>
      </c>
      <c r="M4430" s="2">
        <v>8.3000000000000007</v>
      </c>
      <c r="N4430" s="2"/>
    </row>
    <row r="4431" spans="1:14" x14ac:dyDescent="0.35">
      <c r="A4431" t="s">
        <v>18649</v>
      </c>
      <c r="B4431" t="s">
        <v>11687</v>
      </c>
      <c r="C4431" t="s">
        <v>18073</v>
      </c>
      <c r="D4431" t="s">
        <v>20164</v>
      </c>
      <c r="E4431" s="2">
        <v>29.233333333333334</v>
      </c>
      <c r="F4431" s="2">
        <v>3.9864918282022042</v>
      </c>
      <c r="G4431" s="2">
        <v>3.6023603192702391</v>
      </c>
      <c r="H4431" s="2">
        <v>0.95918282022044854</v>
      </c>
      <c r="I4431" s="2">
        <v>0.57505131128848341</v>
      </c>
      <c r="J4431" s="2">
        <v>28.040111111111113</v>
      </c>
      <c r="K4431" s="2">
        <v>28.040111111111113</v>
      </c>
      <c r="L4431" s="2">
        <f>24-Nurse[[#This Row],[Total RN Hours  (*Adjusted for 8 minimum)]]</f>
        <v>-4.0401111111111128</v>
      </c>
      <c r="M4431" s="2">
        <v>8.3000000000000007</v>
      </c>
      <c r="N4431" s="2"/>
    </row>
    <row r="4432" spans="1:14" x14ac:dyDescent="0.35">
      <c r="A4432" t="s">
        <v>18645</v>
      </c>
      <c r="B4432" t="s">
        <v>13168</v>
      </c>
      <c r="C4432" t="s">
        <v>18494</v>
      </c>
      <c r="D4432" t="s">
        <v>18691</v>
      </c>
      <c r="E4432" s="2">
        <v>64.077777777777783</v>
      </c>
      <c r="F4432" s="2">
        <v>3.2600572221258881</v>
      </c>
      <c r="G4432" s="2">
        <v>2.6478238252124151</v>
      </c>
      <c r="H4432" s="2">
        <v>0.43761921276226801</v>
      </c>
      <c r="I4432" s="2">
        <v>0.17920929426044735</v>
      </c>
      <c r="J4432" s="2">
        <v>28.041666666666664</v>
      </c>
      <c r="K4432" s="2">
        <v>28.041666666666664</v>
      </c>
      <c r="L4432" s="2">
        <f>24-Nurse[[#This Row],[Total RN Hours  (*Adjusted for 8 minimum)]]</f>
        <v>-4.0416666666666643</v>
      </c>
      <c r="M4432" s="2">
        <v>8.3000000000000007</v>
      </c>
      <c r="N4432" s="2"/>
    </row>
    <row r="4433" spans="1:14" x14ac:dyDescent="0.35">
      <c r="A4433" t="s">
        <v>18605</v>
      </c>
      <c r="B4433" t="s">
        <v>541</v>
      </c>
      <c r="C4433" t="s">
        <v>13871</v>
      </c>
      <c r="D4433" t="s">
        <v>18793</v>
      </c>
      <c r="E4433" s="2">
        <v>75.055555555555557</v>
      </c>
      <c r="F4433" s="2">
        <v>3.8543834196891193</v>
      </c>
      <c r="G4433" s="2">
        <v>3.5993279052553668</v>
      </c>
      <c r="H4433" s="2">
        <v>0.37364618800888227</v>
      </c>
      <c r="I4433" s="2">
        <v>0.19985936343449295</v>
      </c>
      <c r="J4433" s="2">
        <v>28.044222222222221</v>
      </c>
      <c r="K4433" s="2">
        <v>28.044222222222221</v>
      </c>
      <c r="L4433" s="2">
        <f>24-Nurse[[#This Row],[Total RN Hours  (*Adjusted for 8 minimum)]]</f>
        <v>-4.0442222222222206</v>
      </c>
      <c r="M4433" s="2">
        <v>8.3000000000000007</v>
      </c>
      <c r="N4433" s="2"/>
    </row>
    <row r="4434" spans="1:14" x14ac:dyDescent="0.35">
      <c r="A4434" t="s">
        <v>18645</v>
      </c>
      <c r="B4434" t="s">
        <v>13062</v>
      </c>
      <c r="C4434" t="s">
        <v>17901</v>
      </c>
      <c r="D4434" t="s">
        <v>18673</v>
      </c>
      <c r="E4434" s="2">
        <v>35.966666666666669</v>
      </c>
      <c r="F4434" s="2">
        <v>3.1688755020080319</v>
      </c>
      <c r="G4434" s="2">
        <v>2.8581556997219648</v>
      </c>
      <c r="H4434" s="2">
        <v>0.77983626814952101</v>
      </c>
      <c r="I4434" s="2">
        <v>0.61218103181958594</v>
      </c>
      <c r="J4434" s="2">
        <v>28.048111111111108</v>
      </c>
      <c r="K4434" s="2">
        <v>28.048111111111108</v>
      </c>
      <c r="L4434" s="2">
        <f>24-Nurse[[#This Row],[Total RN Hours  (*Adjusted for 8 minimum)]]</f>
        <v>-4.0481111111111083</v>
      </c>
      <c r="M4434" s="2">
        <v>8.3000000000000007</v>
      </c>
      <c r="N4434" s="2"/>
    </row>
    <row r="4435" spans="1:14" x14ac:dyDescent="0.35">
      <c r="A4435" t="s">
        <v>18642</v>
      </c>
      <c r="B4435" t="s">
        <v>10609</v>
      </c>
      <c r="C4435" t="s">
        <v>13687</v>
      </c>
      <c r="D4435" t="s">
        <v>19940</v>
      </c>
      <c r="E4435" s="2">
        <v>130.80000000000001</v>
      </c>
      <c r="F4435" s="2">
        <v>3.2014908256880727</v>
      </c>
      <c r="G4435" s="2">
        <v>2.8539814814814815</v>
      </c>
      <c r="H4435" s="2">
        <v>0.21443849813115867</v>
      </c>
      <c r="I4435" s="2">
        <v>9.9279646619096162E-2</v>
      </c>
      <c r="J4435" s="2">
        <v>28.048555555555556</v>
      </c>
      <c r="K4435" s="2">
        <v>28.048555555555556</v>
      </c>
      <c r="L4435" s="2">
        <f>24-Nurse[[#This Row],[Total RN Hours  (*Adjusted for 8 minimum)]]</f>
        <v>-4.0485555555555557</v>
      </c>
      <c r="M4435" s="2">
        <v>8.3000000000000007</v>
      </c>
      <c r="N4435" s="2"/>
    </row>
    <row r="4436" spans="1:14" x14ac:dyDescent="0.35">
      <c r="A4436" t="s">
        <v>18611</v>
      </c>
      <c r="B4436" t="s">
        <v>2445</v>
      </c>
      <c r="C4436" t="s">
        <v>13619</v>
      </c>
      <c r="D4436" t="s">
        <v>18686</v>
      </c>
      <c r="E4436" s="2">
        <v>49.766666666666666</v>
      </c>
      <c r="F4436" s="2">
        <v>3.5776802857780758</v>
      </c>
      <c r="G4436" s="2">
        <v>3.1088970752400087</v>
      </c>
      <c r="H4436" s="2">
        <v>0.56361464612636758</v>
      </c>
      <c r="I4436" s="2">
        <v>0.21377539629381559</v>
      </c>
      <c r="J4436" s="2">
        <v>28.049222222222227</v>
      </c>
      <c r="K4436" s="2">
        <v>28.049222222222227</v>
      </c>
      <c r="L4436" s="2">
        <f>24-Nurse[[#This Row],[Total RN Hours  (*Adjusted for 8 minimum)]]</f>
        <v>-4.0492222222222267</v>
      </c>
      <c r="M4436" s="2">
        <v>8.3000000000000007</v>
      </c>
      <c r="N4436" s="2"/>
    </row>
    <row r="4437" spans="1:14" x14ac:dyDescent="0.35">
      <c r="A4437" t="s">
        <v>18615</v>
      </c>
      <c r="B4437" t="s">
        <v>21198</v>
      </c>
      <c r="C4437" t="s">
        <v>15033</v>
      </c>
      <c r="D4437" t="s">
        <v>19136</v>
      </c>
      <c r="E4437" s="2">
        <v>54.133333333333333</v>
      </c>
      <c r="F4437" s="2">
        <v>2.9790229885057466</v>
      </c>
      <c r="G4437" s="2">
        <v>2.639470443349754</v>
      </c>
      <c r="H4437" s="2">
        <v>0.51816912972085383</v>
      </c>
      <c r="I4437" s="2">
        <v>0.27901272577996711</v>
      </c>
      <c r="J4437" s="2">
        <v>28.050222222222221</v>
      </c>
      <c r="K4437" s="2">
        <v>28.050222222222221</v>
      </c>
      <c r="L4437" s="2">
        <f>24-Nurse[[#This Row],[Total RN Hours  (*Adjusted for 8 minimum)]]</f>
        <v>-4.0502222222222208</v>
      </c>
      <c r="M4437" s="2">
        <v>8.3000000000000007</v>
      </c>
      <c r="N4437" s="2"/>
    </row>
    <row r="4438" spans="1:14" x14ac:dyDescent="0.35">
      <c r="A4438" t="s">
        <v>18651</v>
      </c>
      <c r="B4438" t="s">
        <v>12068</v>
      </c>
      <c r="C4438" t="s">
        <v>18248</v>
      </c>
      <c r="D4438" t="s">
        <v>20219</v>
      </c>
      <c r="E4438" s="2">
        <v>60.088888888888889</v>
      </c>
      <c r="F4438" s="2">
        <v>3.2667344674556209</v>
      </c>
      <c r="G4438" s="2">
        <v>3.0744267751479288</v>
      </c>
      <c r="H4438" s="2">
        <v>0.46682692307692308</v>
      </c>
      <c r="I4438" s="2">
        <v>0.27451923076923074</v>
      </c>
      <c r="J4438" s="2">
        <v>28.051111111111112</v>
      </c>
      <c r="K4438" s="2">
        <v>28.051111111111112</v>
      </c>
      <c r="L4438" s="2">
        <f>24-Nurse[[#This Row],[Total RN Hours  (*Adjusted for 8 minimum)]]</f>
        <v>-4.051111111111112</v>
      </c>
      <c r="M4438" s="2">
        <v>8.3000000000000007</v>
      </c>
      <c r="N4438" s="2"/>
    </row>
    <row r="4439" spans="1:14" x14ac:dyDescent="0.35">
      <c r="A4439" t="s">
        <v>18634</v>
      </c>
      <c r="B4439" t="s">
        <v>8502</v>
      </c>
      <c r="C4439" t="s">
        <v>17034</v>
      </c>
      <c r="D4439" t="s">
        <v>19762</v>
      </c>
      <c r="E4439" s="2">
        <v>79.277777777777771</v>
      </c>
      <c r="F4439" s="2">
        <v>3.9279957953749127</v>
      </c>
      <c r="G4439" s="2">
        <v>3.6796075683251579</v>
      </c>
      <c r="H4439" s="2">
        <v>0.35385423966363</v>
      </c>
      <c r="I4439" s="2">
        <v>0.17610371408549405</v>
      </c>
      <c r="J4439" s="2">
        <v>28.052777777777777</v>
      </c>
      <c r="K4439" s="2">
        <v>28.052777777777777</v>
      </c>
      <c r="L4439" s="2">
        <f>24-Nurse[[#This Row],[Total RN Hours  (*Adjusted for 8 minimum)]]</f>
        <v>-4.0527777777777771</v>
      </c>
      <c r="M4439" s="2">
        <v>8.3000000000000007</v>
      </c>
      <c r="N4439" s="2"/>
    </row>
    <row r="4440" spans="1:14" x14ac:dyDescent="0.35">
      <c r="A4440" t="s">
        <v>18613</v>
      </c>
      <c r="B4440" t="s">
        <v>2548</v>
      </c>
      <c r="C4440" t="s">
        <v>14644</v>
      </c>
      <c r="D4440" t="s">
        <v>19038</v>
      </c>
      <c r="E4440" s="2">
        <v>51.822222222222223</v>
      </c>
      <c r="F4440" s="2">
        <v>4.1032397084048027</v>
      </c>
      <c r="G4440" s="2">
        <v>3.7279931389365353</v>
      </c>
      <c r="H4440" s="2">
        <v>0.54137221269296742</v>
      </c>
      <c r="I4440" s="2">
        <v>0.39085120068610635</v>
      </c>
      <c r="J4440" s="2">
        <v>28.055111111111113</v>
      </c>
      <c r="K4440" s="2">
        <v>28.055111111111113</v>
      </c>
      <c r="L4440" s="2">
        <f>24-Nurse[[#This Row],[Total RN Hours  (*Adjusted for 8 minimum)]]</f>
        <v>-4.0551111111111133</v>
      </c>
      <c r="M4440" s="2">
        <v>8.3000000000000007</v>
      </c>
      <c r="N4440" s="2"/>
    </row>
    <row r="4441" spans="1:14" x14ac:dyDescent="0.35">
      <c r="A4441" t="s">
        <v>18624</v>
      </c>
      <c r="B4441" t="s">
        <v>6164</v>
      </c>
      <c r="C4441" t="s">
        <v>16178</v>
      </c>
      <c r="D4441" t="s">
        <v>19493</v>
      </c>
      <c r="E4441" s="2">
        <v>30.8</v>
      </c>
      <c r="F4441" s="2">
        <v>3.8448737373737369</v>
      </c>
      <c r="G4441" s="2">
        <v>3.5081132756132756</v>
      </c>
      <c r="H4441" s="2">
        <v>0.91093795093795094</v>
      </c>
      <c r="I4441" s="2">
        <v>0.57417748917748923</v>
      </c>
      <c r="J4441" s="2">
        <v>28.056888888888889</v>
      </c>
      <c r="K4441" s="2">
        <v>28.056888888888889</v>
      </c>
      <c r="L4441" s="2">
        <f>24-Nurse[[#This Row],[Total RN Hours  (*Adjusted for 8 minimum)]]</f>
        <v>-4.0568888888888885</v>
      </c>
      <c r="M4441" s="2">
        <v>8.3000000000000007</v>
      </c>
      <c r="N4441" s="2"/>
    </row>
    <row r="4442" spans="1:14" x14ac:dyDescent="0.35">
      <c r="A4442" t="s">
        <v>18617</v>
      </c>
      <c r="B4442" t="s">
        <v>4297</v>
      </c>
      <c r="C4442" t="s">
        <v>15383</v>
      </c>
      <c r="D4442" t="s">
        <v>19231</v>
      </c>
      <c r="E4442" s="2">
        <v>57.466666666666669</v>
      </c>
      <c r="F4442" s="2">
        <v>2.112267981438515</v>
      </c>
      <c r="G4442" s="2">
        <v>1.8627687548337202</v>
      </c>
      <c r="H4442" s="2">
        <v>0.48837393658159317</v>
      </c>
      <c r="I4442" s="2">
        <v>0.25886890951276098</v>
      </c>
      <c r="J4442" s="2">
        <v>28.065222222222221</v>
      </c>
      <c r="K4442" s="2">
        <v>28.065222222222221</v>
      </c>
      <c r="L4442" s="2">
        <f>24-Nurse[[#This Row],[Total RN Hours  (*Adjusted for 8 minimum)]]</f>
        <v>-4.0652222222222214</v>
      </c>
      <c r="M4442" s="2">
        <v>8.3000000000000007</v>
      </c>
      <c r="N4442" s="2"/>
    </row>
    <row r="4443" spans="1:14" x14ac:dyDescent="0.35">
      <c r="A4443" t="s">
        <v>18618</v>
      </c>
      <c r="B4443" t="s">
        <v>4474</v>
      </c>
      <c r="C4443" t="s">
        <v>15442</v>
      </c>
      <c r="D4443" t="s">
        <v>19097</v>
      </c>
      <c r="E4443" s="2">
        <v>52.888888888888886</v>
      </c>
      <c r="F4443" s="2">
        <v>3.3375210084033622</v>
      </c>
      <c r="G4443" s="2">
        <v>3.0217647058823536</v>
      </c>
      <c r="H4443" s="2">
        <v>0.53069327731092442</v>
      </c>
      <c r="I4443" s="2">
        <v>0.30579831932773111</v>
      </c>
      <c r="J4443" s="2">
        <v>28.067777777777778</v>
      </c>
      <c r="K4443" s="2">
        <v>28.067777777777778</v>
      </c>
      <c r="L4443" s="2">
        <f>24-Nurse[[#This Row],[Total RN Hours  (*Adjusted for 8 minimum)]]</f>
        <v>-4.0677777777777777</v>
      </c>
      <c r="M4443" s="2">
        <v>8.3000000000000007</v>
      </c>
      <c r="N4443" s="2"/>
    </row>
    <row r="4444" spans="1:14" x14ac:dyDescent="0.35">
      <c r="A4444" t="s">
        <v>18605</v>
      </c>
      <c r="B4444" t="s">
        <v>871</v>
      </c>
      <c r="C4444" t="s">
        <v>14043</v>
      </c>
      <c r="D4444" t="s">
        <v>18819</v>
      </c>
      <c r="E4444" s="2">
        <v>67.433333333333337</v>
      </c>
      <c r="F4444" s="2">
        <v>3.7469995056846264</v>
      </c>
      <c r="G4444" s="2">
        <v>3.4763766683143844</v>
      </c>
      <c r="H4444" s="2">
        <v>0.41623331685615422</v>
      </c>
      <c r="I4444" s="2">
        <v>0.33682155215027187</v>
      </c>
      <c r="J4444" s="2">
        <v>28.068000000000001</v>
      </c>
      <c r="K4444" s="2">
        <v>28.068000000000001</v>
      </c>
      <c r="L4444" s="2">
        <f>24-Nurse[[#This Row],[Total RN Hours  (*Adjusted for 8 minimum)]]</f>
        <v>-4.0680000000000014</v>
      </c>
      <c r="M4444" s="2">
        <v>8.3000000000000007</v>
      </c>
      <c r="N4444" s="2"/>
    </row>
    <row r="4445" spans="1:14" x14ac:dyDescent="0.35">
      <c r="A4445" t="s">
        <v>18606</v>
      </c>
      <c r="B4445" t="s">
        <v>1167</v>
      </c>
      <c r="C4445" t="s">
        <v>14110</v>
      </c>
      <c r="D4445" t="s">
        <v>18846</v>
      </c>
      <c r="E4445" s="2">
        <v>34.444444444444443</v>
      </c>
      <c r="F4445" s="2">
        <v>3.8924677419354841</v>
      </c>
      <c r="G4445" s="2">
        <v>3.6219838709677421</v>
      </c>
      <c r="H4445" s="2">
        <v>0.8149193548387097</v>
      </c>
      <c r="I4445" s="2">
        <v>0.54443548387096774</v>
      </c>
      <c r="J4445" s="2">
        <v>28.069444444444443</v>
      </c>
      <c r="K4445" s="2">
        <v>28.069444444444443</v>
      </c>
      <c r="L4445" s="2">
        <f>24-Nurse[[#This Row],[Total RN Hours  (*Adjusted for 8 minimum)]]</f>
        <v>-4.0694444444444429</v>
      </c>
      <c r="M4445" s="2">
        <v>8.3000000000000007</v>
      </c>
      <c r="N4445" s="2"/>
    </row>
    <row r="4446" spans="1:14" x14ac:dyDescent="0.35">
      <c r="A4446" t="s">
        <v>18617</v>
      </c>
      <c r="B4446" t="s">
        <v>4185</v>
      </c>
      <c r="C4446" t="s">
        <v>14942</v>
      </c>
      <c r="D4446" t="s">
        <v>18705</v>
      </c>
      <c r="E4446" s="2">
        <v>39.477777777777774</v>
      </c>
      <c r="F4446" s="2">
        <v>3.9988319729805797</v>
      </c>
      <c r="G4446" s="2">
        <v>3.6495215311004787</v>
      </c>
      <c r="H4446" s="2">
        <v>0.71125809175344779</v>
      </c>
      <c r="I4446" s="2">
        <v>0.63245144947931331</v>
      </c>
      <c r="J4446" s="2">
        <v>28.078888888888887</v>
      </c>
      <c r="K4446" s="2">
        <v>28.078888888888887</v>
      </c>
      <c r="L4446" s="2">
        <f>24-Nurse[[#This Row],[Total RN Hours  (*Adjusted for 8 minimum)]]</f>
        <v>-4.078888888888887</v>
      </c>
      <c r="M4446" s="2">
        <v>8.3000000000000007</v>
      </c>
      <c r="N4446" s="2"/>
    </row>
    <row r="4447" spans="1:14" x14ac:dyDescent="0.35">
      <c r="A4447" t="s">
        <v>18636</v>
      </c>
      <c r="B4447" t="s">
        <v>9141</v>
      </c>
      <c r="C4447" t="s">
        <v>17118</v>
      </c>
      <c r="D4447" t="s">
        <v>18970</v>
      </c>
      <c r="E4447" s="2">
        <v>38.4</v>
      </c>
      <c r="F4447" s="2">
        <v>3.5681886574074073</v>
      </c>
      <c r="G4447" s="2">
        <v>3.420040509259259</v>
      </c>
      <c r="H4447" s="2">
        <v>0.73137442129629637</v>
      </c>
      <c r="I4447" s="2">
        <v>0.58322627314814823</v>
      </c>
      <c r="J4447" s="2">
        <v>28.084777777777781</v>
      </c>
      <c r="K4447" s="2">
        <v>28.084777777777781</v>
      </c>
      <c r="L4447" s="2">
        <f>24-Nurse[[#This Row],[Total RN Hours  (*Adjusted for 8 minimum)]]</f>
        <v>-4.0847777777777807</v>
      </c>
      <c r="M4447" s="2">
        <v>8.3000000000000007</v>
      </c>
      <c r="N4447" s="2"/>
    </row>
    <row r="4448" spans="1:14" x14ac:dyDescent="0.35">
      <c r="A4448" t="s">
        <v>18636</v>
      </c>
      <c r="B4448" t="s">
        <v>8741</v>
      </c>
      <c r="C4448" t="s">
        <v>17138</v>
      </c>
      <c r="D4448" t="s">
        <v>19812</v>
      </c>
      <c r="E4448" s="2">
        <v>46.166666666666664</v>
      </c>
      <c r="F4448" s="2">
        <v>3.0725294825511433</v>
      </c>
      <c r="G4448" s="2">
        <v>2.6593092659446453</v>
      </c>
      <c r="H4448" s="2">
        <v>0.60844524669073408</v>
      </c>
      <c r="I4448" s="2">
        <v>0.19522503008423586</v>
      </c>
      <c r="J4448" s="2">
        <v>28.089888888888886</v>
      </c>
      <c r="K4448" s="2">
        <v>28.089888888888886</v>
      </c>
      <c r="L4448" s="2">
        <f>24-Nurse[[#This Row],[Total RN Hours  (*Adjusted for 8 minimum)]]</f>
        <v>-4.0898888888888862</v>
      </c>
      <c r="M4448" s="2">
        <v>8.3000000000000007</v>
      </c>
      <c r="N4448" s="2"/>
    </row>
    <row r="4449" spans="1:14" x14ac:dyDescent="0.35">
      <c r="A4449" t="s">
        <v>18645</v>
      </c>
      <c r="B4449" t="s">
        <v>13019</v>
      </c>
      <c r="C4449" t="s">
        <v>17889</v>
      </c>
      <c r="D4449" t="s">
        <v>18747</v>
      </c>
      <c r="E4449" s="2">
        <v>100.96666666666667</v>
      </c>
      <c r="F4449" s="2">
        <v>2.8452382524485524</v>
      </c>
      <c r="G4449" s="2">
        <v>2.5186893364146581</v>
      </c>
      <c r="H4449" s="2">
        <v>0.27821173104434904</v>
      </c>
      <c r="I4449" s="2">
        <v>0.22098712446351929</v>
      </c>
      <c r="J4449" s="2">
        <v>28.09011111111111</v>
      </c>
      <c r="K4449" s="2">
        <v>28.09011111111111</v>
      </c>
      <c r="L4449" s="2">
        <f>24-Nurse[[#This Row],[Total RN Hours  (*Adjusted for 8 minimum)]]</f>
        <v>-4.0901111111111099</v>
      </c>
      <c r="M4449" s="2">
        <v>8.3000000000000007</v>
      </c>
      <c r="N4449" s="2"/>
    </row>
    <row r="4450" spans="1:14" x14ac:dyDescent="0.35">
      <c r="A4450" t="s">
        <v>18614</v>
      </c>
      <c r="B4450" t="s">
        <v>3120</v>
      </c>
      <c r="C4450" t="s">
        <v>14911</v>
      </c>
      <c r="D4450" t="s">
        <v>18783</v>
      </c>
      <c r="E4450" s="2">
        <v>56.633333333333333</v>
      </c>
      <c r="F4450" s="2">
        <v>3.3579556601922698</v>
      </c>
      <c r="G4450" s="2">
        <v>3.0612124779281933</v>
      </c>
      <c r="H4450" s="2">
        <v>0.49602707474985291</v>
      </c>
      <c r="I4450" s="2">
        <v>0.39949970570924076</v>
      </c>
      <c r="J4450" s="2">
        <v>28.091666666666669</v>
      </c>
      <c r="K4450" s="2">
        <v>28.091666666666669</v>
      </c>
      <c r="L4450" s="2">
        <f>24-Nurse[[#This Row],[Total RN Hours  (*Adjusted for 8 minimum)]]</f>
        <v>-4.0916666666666686</v>
      </c>
      <c r="M4450" s="2">
        <v>8.3000000000000007</v>
      </c>
      <c r="N4450" s="2"/>
    </row>
    <row r="4451" spans="1:14" x14ac:dyDescent="0.35">
      <c r="A4451" t="s">
        <v>18623</v>
      </c>
      <c r="B4451" t="s">
        <v>5634</v>
      </c>
      <c r="C4451" t="s">
        <v>14602</v>
      </c>
      <c r="D4451" t="s">
        <v>19428</v>
      </c>
      <c r="E4451" s="2">
        <v>67.422222222222217</v>
      </c>
      <c r="F4451" s="2">
        <v>3.4042040210942655</v>
      </c>
      <c r="G4451" s="2">
        <v>3.1970847066578778</v>
      </c>
      <c r="H4451" s="2">
        <v>0.41667270929466055</v>
      </c>
      <c r="I4451" s="2">
        <v>0.2095533948582729</v>
      </c>
      <c r="J4451" s="2">
        <v>28.093</v>
      </c>
      <c r="K4451" s="2">
        <v>28.093</v>
      </c>
      <c r="L4451" s="2">
        <f>24-Nurse[[#This Row],[Total RN Hours  (*Adjusted for 8 minimum)]]</f>
        <v>-4.093</v>
      </c>
      <c r="M4451" s="2">
        <v>8.3000000000000007</v>
      </c>
      <c r="N4451" s="2"/>
    </row>
    <row r="4452" spans="1:14" x14ac:dyDescent="0.35">
      <c r="A4452" t="s">
        <v>18605</v>
      </c>
      <c r="B4452" t="s">
        <v>20957</v>
      </c>
      <c r="C4452" t="s">
        <v>13943</v>
      </c>
      <c r="D4452" t="s">
        <v>18803</v>
      </c>
      <c r="E4452" s="2">
        <v>78.577777777777783</v>
      </c>
      <c r="F4452" s="2">
        <v>4.0286623303167417</v>
      </c>
      <c r="G4452" s="2">
        <v>3.8306278280542982</v>
      </c>
      <c r="H4452" s="2">
        <v>0.35753393665158367</v>
      </c>
      <c r="I4452" s="2">
        <v>0.29181702488687783</v>
      </c>
      <c r="J4452" s="2">
        <v>28.094222222222221</v>
      </c>
      <c r="K4452" s="2">
        <v>28.094222222222221</v>
      </c>
      <c r="L4452" s="2">
        <f>24-Nurse[[#This Row],[Total RN Hours  (*Adjusted for 8 minimum)]]</f>
        <v>-4.0942222222222213</v>
      </c>
      <c r="M4452" s="2">
        <v>8.3000000000000007</v>
      </c>
      <c r="N4452" s="2"/>
    </row>
    <row r="4453" spans="1:14" x14ac:dyDescent="0.35">
      <c r="A4453" t="s">
        <v>18613</v>
      </c>
      <c r="B4453" t="s">
        <v>2542</v>
      </c>
      <c r="C4453" t="s">
        <v>14639</v>
      </c>
      <c r="D4453" t="s">
        <v>19034</v>
      </c>
      <c r="E4453" s="2">
        <v>58.244444444444447</v>
      </c>
      <c r="F4453" s="2">
        <v>3.843670354826402</v>
      </c>
      <c r="G4453" s="2">
        <v>3.7387008775276609</v>
      </c>
      <c r="H4453" s="2">
        <v>0.4823502479969477</v>
      </c>
      <c r="I4453" s="2">
        <v>0.381625333842045</v>
      </c>
      <c r="J4453" s="2">
        <v>28.094222222222221</v>
      </c>
      <c r="K4453" s="2">
        <v>28.094222222222221</v>
      </c>
      <c r="L4453" s="2">
        <f>24-Nurse[[#This Row],[Total RN Hours  (*Adjusted for 8 minimum)]]</f>
        <v>-4.0942222222222213</v>
      </c>
      <c r="M4453" s="2">
        <v>8.3000000000000007</v>
      </c>
      <c r="N4453" s="2"/>
    </row>
    <row r="4454" spans="1:14" x14ac:dyDescent="0.35">
      <c r="A4454" t="s">
        <v>18636</v>
      </c>
      <c r="B4454" t="s">
        <v>8665</v>
      </c>
      <c r="C4454" t="s">
        <v>14784</v>
      </c>
      <c r="D4454" t="s">
        <v>19060</v>
      </c>
      <c r="E4454" s="2">
        <v>47.911111111111111</v>
      </c>
      <c r="F4454" s="2">
        <v>3.2025742115027827</v>
      </c>
      <c r="G4454" s="2">
        <v>2.8965677179962892</v>
      </c>
      <c r="H4454" s="2">
        <v>0.58644480519480513</v>
      </c>
      <c r="I4454" s="2">
        <v>0.38769712430426717</v>
      </c>
      <c r="J4454" s="2">
        <v>28.097222222222221</v>
      </c>
      <c r="K4454" s="2">
        <v>28.097222222222221</v>
      </c>
      <c r="L4454" s="2">
        <f>24-Nurse[[#This Row],[Total RN Hours  (*Adjusted for 8 minimum)]]</f>
        <v>-4.0972222222222214</v>
      </c>
      <c r="M4454" s="2">
        <v>8.3000000000000007</v>
      </c>
      <c r="N4454" s="2"/>
    </row>
    <row r="4455" spans="1:14" x14ac:dyDescent="0.35">
      <c r="A4455" t="s">
        <v>18619</v>
      </c>
      <c r="B4455" t="s">
        <v>4767</v>
      </c>
      <c r="C4455" t="s">
        <v>15527</v>
      </c>
      <c r="D4455" t="s">
        <v>19311</v>
      </c>
      <c r="E4455" s="2">
        <v>87.011111111111106</v>
      </c>
      <c r="F4455" s="2">
        <v>3.5358306729664162</v>
      </c>
      <c r="G4455" s="2">
        <v>3.4623406972289623</v>
      </c>
      <c r="H4455" s="2">
        <v>0.32303664921465974</v>
      </c>
      <c r="I4455" s="2">
        <v>0.24954667347720599</v>
      </c>
      <c r="J4455" s="2">
        <v>28.10777777777778</v>
      </c>
      <c r="K4455" s="2">
        <v>28.10777777777778</v>
      </c>
      <c r="L4455" s="2">
        <f>24-Nurse[[#This Row],[Total RN Hours  (*Adjusted for 8 minimum)]]</f>
        <v>-4.1077777777777804</v>
      </c>
      <c r="M4455" s="2">
        <v>8.3000000000000007</v>
      </c>
      <c r="N4455" s="2"/>
    </row>
    <row r="4456" spans="1:14" x14ac:dyDescent="0.35">
      <c r="A4456" t="s">
        <v>18604</v>
      </c>
      <c r="B4456" t="s">
        <v>525</v>
      </c>
      <c r="C4456" t="s">
        <v>13797</v>
      </c>
      <c r="D4456" t="s">
        <v>18764</v>
      </c>
      <c r="E4456" s="2">
        <v>69.444444444444443</v>
      </c>
      <c r="F4456" s="2">
        <v>4.5193200000000004</v>
      </c>
      <c r="G4456" s="2">
        <v>4.3326800000000008</v>
      </c>
      <c r="H4456" s="2">
        <v>0.40476000000000001</v>
      </c>
      <c r="I4456" s="2">
        <v>0.29404000000000002</v>
      </c>
      <c r="J4456" s="2">
        <v>28.108333333333334</v>
      </c>
      <c r="K4456" s="2">
        <v>28.108333333333334</v>
      </c>
      <c r="L4456" s="2">
        <f>24-Nurse[[#This Row],[Total RN Hours  (*Adjusted for 8 minimum)]]</f>
        <v>-4.1083333333333343</v>
      </c>
      <c r="M4456" s="2">
        <v>8.3000000000000007</v>
      </c>
      <c r="N4456" s="2"/>
    </row>
    <row r="4457" spans="1:14" x14ac:dyDescent="0.35">
      <c r="A4457" t="s">
        <v>18642</v>
      </c>
      <c r="B4457" t="s">
        <v>10638</v>
      </c>
      <c r="C4457" t="s">
        <v>17690</v>
      </c>
      <c r="D4457" t="s">
        <v>19931</v>
      </c>
      <c r="E4457" s="2">
        <v>110.67777777777778</v>
      </c>
      <c r="F4457" s="2">
        <v>3.0270454773617104</v>
      </c>
      <c r="G4457" s="2">
        <v>2.9124395141050101</v>
      </c>
      <c r="H4457" s="2">
        <v>0.25397650838269248</v>
      </c>
      <c r="I4457" s="2">
        <v>0.20737275373958436</v>
      </c>
      <c r="J4457" s="2">
        <v>28.109555555555556</v>
      </c>
      <c r="K4457" s="2">
        <v>28.109555555555556</v>
      </c>
      <c r="L4457" s="2">
        <f>24-Nurse[[#This Row],[Total RN Hours  (*Adjusted for 8 minimum)]]</f>
        <v>-4.1095555555555556</v>
      </c>
      <c r="M4457" s="2">
        <v>8.3000000000000007</v>
      </c>
      <c r="N4457" s="2"/>
    </row>
    <row r="4458" spans="1:14" x14ac:dyDescent="0.35">
      <c r="A4458" t="s">
        <v>18615</v>
      </c>
      <c r="B4458" t="s">
        <v>3510</v>
      </c>
      <c r="C4458" t="s">
        <v>15035</v>
      </c>
      <c r="D4458" t="s">
        <v>18754</v>
      </c>
      <c r="E4458" s="2">
        <v>34.144444444444446</v>
      </c>
      <c r="F4458" s="2">
        <v>3.408037748128864</v>
      </c>
      <c r="G4458" s="2">
        <v>3.2590628050764723</v>
      </c>
      <c r="H4458" s="2">
        <v>0.82336479010738683</v>
      </c>
      <c r="I4458" s="2">
        <v>0.67438984705499516</v>
      </c>
      <c r="J4458" s="2">
        <v>28.113333333333333</v>
      </c>
      <c r="K4458" s="2">
        <v>28.113333333333333</v>
      </c>
      <c r="L4458" s="2">
        <f>24-Nurse[[#This Row],[Total RN Hours  (*Adjusted for 8 minimum)]]</f>
        <v>-4.1133333333333333</v>
      </c>
      <c r="M4458" s="2">
        <v>8.3000000000000007</v>
      </c>
      <c r="N4458" s="2"/>
    </row>
    <row r="4459" spans="1:14" x14ac:dyDescent="0.35">
      <c r="A4459" t="s">
        <v>18623</v>
      </c>
      <c r="B4459" t="s">
        <v>5652</v>
      </c>
      <c r="C4459" t="s">
        <v>15271</v>
      </c>
      <c r="D4459" t="s">
        <v>19432</v>
      </c>
      <c r="E4459" s="2">
        <v>61.5</v>
      </c>
      <c r="F4459" s="2">
        <v>3.2800975609756096</v>
      </c>
      <c r="G4459" s="2">
        <v>3.0945167118337848</v>
      </c>
      <c r="H4459" s="2">
        <v>0.45726648599819331</v>
      </c>
      <c r="I4459" s="2">
        <v>0.27168563685636854</v>
      </c>
      <c r="J4459" s="2">
        <v>28.12188888888889</v>
      </c>
      <c r="K4459" s="2">
        <v>28.12188888888889</v>
      </c>
      <c r="L4459" s="2">
        <f>24-Nurse[[#This Row],[Total RN Hours  (*Adjusted for 8 minimum)]]</f>
        <v>-4.1218888888888898</v>
      </c>
      <c r="M4459" s="2">
        <v>8.3000000000000007</v>
      </c>
      <c r="N4459" s="2"/>
    </row>
    <row r="4460" spans="1:14" x14ac:dyDescent="0.35">
      <c r="A4460" t="s">
        <v>18636</v>
      </c>
      <c r="B4460" t="s">
        <v>9362</v>
      </c>
      <c r="C4460" t="s">
        <v>14528</v>
      </c>
      <c r="D4460" t="s">
        <v>19827</v>
      </c>
      <c r="E4460" s="2">
        <v>52.222222222222221</v>
      </c>
      <c r="F4460" s="2">
        <v>2.9619893617021278</v>
      </c>
      <c r="G4460" s="2">
        <v>2.6505000000000005</v>
      </c>
      <c r="H4460" s="2">
        <v>0.53853191489361696</v>
      </c>
      <c r="I4460" s="2">
        <v>0.33257446808510638</v>
      </c>
      <c r="J4460" s="2">
        <v>28.123333333333331</v>
      </c>
      <c r="K4460" s="2">
        <v>28.123333333333331</v>
      </c>
      <c r="L4460" s="2">
        <f>24-Nurse[[#This Row],[Total RN Hours  (*Adjusted for 8 minimum)]]</f>
        <v>-4.1233333333333313</v>
      </c>
      <c r="M4460" s="2">
        <v>8.3000000000000007</v>
      </c>
      <c r="N4460" s="2"/>
    </row>
    <row r="4461" spans="1:14" x14ac:dyDescent="0.35">
      <c r="A4461" t="s">
        <v>18643</v>
      </c>
      <c r="B4461" t="s">
        <v>10708</v>
      </c>
      <c r="C4461" t="s">
        <v>17739</v>
      </c>
      <c r="D4461" t="s">
        <v>19473</v>
      </c>
      <c r="E4461" s="2">
        <v>41.344444444444441</v>
      </c>
      <c r="F4461" s="2">
        <v>3.4769551195915076</v>
      </c>
      <c r="G4461" s="2">
        <v>3.3415076592313895</v>
      </c>
      <c r="H4461" s="2">
        <v>0.68052942757323309</v>
      </c>
      <c r="I4461" s="2">
        <v>0.54508196721311475</v>
      </c>
      <c r="J4461" s="2">
        <v>28.136111111111113</v>
      </c>
      <c r="K4461" s="2">
        <v>28.136111111111113</v>
      </c>
      <c r="L4461" s="2">
        <f>24-Nurse[[#This Row],[Total RN Hours  (*Adjusted for 8 minimum)]]</f>
        <v>-4.1361111111111128</v>
      </c>
      <c r="M4461" s="2">
        <v>8.3000000000000007</v>
      </c>
      <c r="N4461" s="2"/>
    </row>
    <row r="4462" spans="1:14" x14ac:dyDescent="0.35">
      <c r="A4462" t="s">
        <v>18638</v>
      </c>
      <c r="B4462" t="s">
        <v>9861</v>
      </c>
      <c r="C4462" t="s">
        <v>14203</v>
      </c>
      <c r="D4462" t="s">
        <v>19874</v>
      </c>
      <c r="E4462" s="2">
        <v>54.922222222222224</v>
      </c>
      <c r="F4462" s="2">
        <v>5.0234169532672466</v>
      </c>
      <c r="G4462" s="2">
        <v>4.7189965607930402</v>
      </c>
      <c r="H4462" s="2">
        <v>0.51234068379526598</v>
      </c>
      <c r="I4462" s="2">
        <v>0.20792029132106007</v>
      </c>
      <c r="J4462" s="2">
        <v>28.138888888888889</v>
      </c>
      <c r="K4462" s="2">
        <v>28.138888888888889</v>
      </c>
      <c r="L4462" s="2">
        <f>24-Nurse[[#This Row],[Total RN Hours  (*Adjusted for 8 minimum)]]</f>
        <v>-4.1388888888888893</v>
      </c>
      <c r="M4462" s="2">
        <v>8.3000000000000007</v>
      </c>
      <c r="N4462" s="2"/>
    </row>
    <row r="4463" spans="1:14" x14ac:dyDescent="0.35">
      <c r="A4463" t="s">
        <v>18611</v>
      </c>
      <c r="B4463" t="s">
        <v>2465</v>
      </c>
      <c r="C4463" t="s">
        <v>14503</v>
      </c>
      <c r="D4463" t="s">
        <v>18682</v>
      </c>
      <c r="E4463" s="2">
        <v>58.144444444444446</v>
      </c>
      <c r="F4463" s="2">
        <v>3.3866329065545577</v>
      </c>
      <c r="G4463" s="2">
        <v>3.2972482323714889</v>
      </c>
      <c r="H4463" s="2">
        <v>0.48399579591056752</v>
      </c>
      <c r="I4463" s="2">
        <v>0.39461112172749852</v>
      </c>
      <c r="J4463" s="2">
        <v>28.141666666666666</v>
      </c>
      <c r="K4463" s="2">
        <v>28.141666666666666</v>
      </c>
      <c r="L4463" s="2">
        <f>24-Nurse[[#This Row],[Total RN Hours  (*Adjusted for 8 minimum)]]</f>
        <v>-4.1416666666666657</v>
      </c>
      <c r="M4463" s="2">
        <v>8.3000000000000007</v>
      </c>
      <c r="N4463" s="2"/>
    </row>
    <row r="4464" spans="1:14" x14ac:dyDescent="0.35">
      <c r="A4464" t="s">
        <v>18605</v>
      </c>
      <c r="B4464" t="s">
        <v>676</v>
      </c>
      <c r="C4464" t="s">
        <v>13965</v>
      </c>
      <c r="D4464" t="s">
        <v>18794</v>
      </c>
      <c r="E4464" s="2">
        <v>58.18888888888889</v>
      </c>
      <c r="F4464" s="2">
        <v>4.2761638342562529</v>
      </c>
      <c r="G4464" s="2">
        <v>3.8793851441665073</v>
      </c>
      <c r="H4464" s="2">
        <v>0.4836356692763033</v>
      </c>
      <c r="I4464" s="2">
        <v>0.40114569409967543</v>
      </c>
      <c r="J4464" s="2">
        <v>28.142222222222227</v>
      </c>
      <c r="K4464" s="2">
        <v>28.142222222222227</v>
      </c>
      <c r="L4464" s="2">
        <f>24-Nurse[[#This Row],[Total RN Hours  (*Adjusted for 8 minimum)]]</f>
        <v>-4.1422222222222267</v>
      </c>
      <c r="M4464" s="2">
        <v>8.3000000000000007</v>
      </c>
      <c r="N4464" s="2"/>
    </row>
    <row r="4465" spans="1:14" x14ac:dyDescent="0.35">
      <c r="A4465" t="s">
        <v>18605</v>
      </c>
      <c r="B4465" t="s">
        <v>838</v>
      </c>
      <c r="C4465" t="s">
        <v>14033</v>
      </c>
      <c r="D4465" t="s">
        <v>18800</v>
      </c>
      <c r="E4465" s="2">
        <v>71.12222222222222</v>
      </c>
      <c r="F4465" s="2">
        <v>3.6369192313700989</v>
      </c>
      <c r="G4465" s="2">
        <v>3.6369192313700989</v>
      </c>
      <c r="H4465" s="2">
        <v>0.39570692079362607</v>
      </c>
      <c r="I4465" s="2">
        <v>0.39570692079362607</v>
      </c>
      <c r="J4465" s="2">
        <v>28.143555555555558</v>
      </c>
      <c r="K4465" s="2">
        <v>28.143555555555558</v>
      </c>
      <c r="L4465" s="2">
        <f>24-Nurse[[#This Row],[Total RN Hours  (*Adjusted for 8 minimum)]]</f>
        <v>-4.1435555555555581</v>
      </c>
      <c r="M4465" s="2">
        <v>8.3000000000000007</v>
      </c>
      <c r="N4465" s="2"/>
    </row>
    <row r="4466" spans="1:14" x14ac:dyDescent="0.35">
      <c r="A4466" t="s">
        <v>18625</v>
      </c>
      <c r="B4466" t="s">
        <v>6422</v>
      </c>
      <c r="C4466" t="s">
        <v>16284</v>
      </c>
      <c r="D4466" t="s">
        <v>19516</v>
      </c>
      <c r="E4466" s="2">
        <v>38.788888888888891</v>
      </c>
      <c r="F4466" s="2">
        <v>4.8912288742480658</v>
      </c>
      <c r="G4466" s="2">
        <v>4.5773331423660837</v>
      </c>
      <c r="H4466" s="2">
        <v>0.72573188198223992</v>
      </c>
      <c r="I4466" s="2">
        <v>0.41183615010025781</v>
      </c>
      <c r="J4466" s="2">
        <v>28.150333333333332</v>
      </c>
      <c r="K4466" s="2">
        <v>28.150333333333332</v>
      </c>
      <c r="L4466" s="2">
        <f>24-Nurse[[#This Row],[Total RN Hours  (*Adjusted for 8 minimum)]]</f>
        <v>-4.1503333333333323</v>
      </c>
      <c r="M4466" s="2">
        <v>8.3000000000000007</v>
      </c>
      <c r="N4466" s="2"/>
    </row>
    <row r="4467" spans="1:14" x14ac:dyDescent="0.35">
      <c r="A4467" t="s">
        <v>18619</v>
      </c>
      <c r="B4467" t="s">
        <v>4889</v>
      </c>
      <c r="C4467" t="s">
        <v>15477</v>
      </c>
      <c r="D4467" t="s">
        <v>19334</v>
      </c>
      <c r="E4467" s="2">
        <v>116.05555555555556</v>
      </c>
      <c r="F4467" s="2">
        <v>3.3886022020105315</v>
      </c>
      <c r="G4467" s="2">
        <v>3.2986730493058882</v>
      </c>
      <c r="H4467" s="2">
        <v>0.24258209669698422</v>
      </c>
      <c r="I4467" s="2">
        <v>0.15954619435136427</v>
      </c>
      <c r="J4467" s="2">
        <v>28.153000000000002</v>
      </c>
      <c r="K4467" s="2">
        <v>28.153000000000002</v>
      </c>
      <c r="L4467" s="2">
        <f>24-Nurse[[#This Row],[Total RN Hours  (*Adjusted for 8 minimum)]]</f>
        <v>-4.1530000000000022</v>
      </c>
      <c r="M4467" s="2">
        <v>8.3000000000000007</v>
      </c>
      <c r="N4467" s="2"/>
    </row>
    <row r="4468" spans="1:14" x14ac:dyDescent="0.35">
      <c r="A4468" t="s">
        <v>18614</v>
      </c>
      <c r="B4468" t="s">
        <v>2877</v>
      </c>
      <c r="C4468" t="s">
        <v>14811</v>
      </c>
      <c r="D4468" t="s">
        <v>18683</v>
      </c>
      <c r="E4468" s="2">
        <v>28.888888888888889</v>
      </c>
      <c r="F4468" s="2">
        <v>3.8351807692307691</v>
      </c>
      <c r="G4468" s="2">
        <v>3.4630923076923077</v>
      </c>
      <c r="H4468" s="2">
        <v>0.97468846153846156</v>
      </c>
      <c r="I4468" s="2">
        <v>0.79622692307692311</v>
      </c>
      <c r="J4468" s="2">
        <v>28.157666666666668</v>
      </c>
      <c r="K4468" s="2">
        <v>28.157666666666668</v>
      </c>
      <c r="L4468" s="2">
        <f>24-Nurse[[#This Row],[Total RN Hours  (*Adjusted for 8 minimum)]]</f>
        <v>-4.1576666666666675</v>
      </c>
      <c r="M4468" s="2">
        <v>8.3000000000000007</v>
      </c>
      <c r="N4468" s="2"/>
    </row>
    <row r="4469" spans="1:14" x14ac:dyDescent="0.35">
      <c r="A4469" t="s">
        <v>18624</v>
      </c>
      <c r="B4469" t="s">
        <v>6081</v>
      </c>
      <c r="C4469" t="s">
        <v>16133</v>
      </c>
      <c r="D4469" t="s">
        <v>19474</v>
      </c>
      <c r="E4469" s="2">
        <v>26.866666666666667</v>
      </c>
      <c r="F4469" s="2">
        <v>4.0444582299421006</v>
      </c>
      <c r="G4469" s="2">
        <v>3.8766542597187761</v>
      </c>
      <c r="H4469" s="2">
        <v>1.0480769230769229</v>
      </c>
      <c r="I4469" s="2">
        <v>0.88027295285359797</v>
      </c>
      <c r="J4469" s="2">
        <v>28.158333333333331</v>
      </c>
      <c r="K4469" s="2">
        <v>28.158333333333331</v>
      </c>
      <c r="L4469" s="2">
        <f>24-Nurse[[#This Row],[Total RN Hours  (*Adjusted for 8 minimum)]]</f>
        <v>-4.1583333333333314</v>
      </c>
      <c r="M4469" s="2">
        <v>8.3000000000000007</v>
      </c>
      <c r="N4469" s="2"/>
    </row>
    <row r="4470" spans="1:14" x14ac:dyDescent="0.35">
      <c r="A4470" t="s">
        <v>18642</v>
      </c>
      <c r="B4470" t="s">
        <v>10682</v>
      </c>
      <c r="C4470" t="s">
        <v>13855</v>
      </c>
      <c r="D4470" t="s">
        <v>18960</v>
      </c>
      <c r="E4470" s="2">
        <v>8.1111111111111107</v>
      </c>
      <c r="F4470" s="2">
        <v>7.2332191780821926</v>
      </c>
      <c r="G4470" s="2">
        <v>5.5116438356164386</v>
      </c>
      <c r="H4470" s="2">
        <v>3.4715753424657536</v>
      </c>
      <c r="I4470" s="2">
        <v>1.75</v>
      </c>
      <c r="J4470" s="2">
        <v>28.158333333333335</v>
      </c>
      <c r="K4470" s="2">
        <v>28.158333333333335</v>
      </c>
      <c r="L4470" s="2">
        <f>24-Nurse[[#This Row],[Total RN Hours  (*Adjusted for 8 minimum)]]</f>
        <v>-4.158333333333335</v>
      </c>
      <c r="M4470" s="2">
        <v>8.3000000000000007</v>
      </c>
      <c r="N4470" s="2"/>
    </row>
    <row r="4471" spans="1:14" x14ac:dyDescent="0.35">
      <c r="A4471" t="s">
        <v>18651</v>
      </c>
      <c r="B4471" t="s">
        <v>12112</v>
      </c>
      <c r="C4471" t="s">
        <v>18264</v>
      </c>
      <c r="D4471" t="s">
        <v>20207</v>
      </c>
      <c r="E4471" s="2">
        <v>38.200000000000003</v>
      </c>
      <c r="F4471" s="2">
        <v>3.2423647469458983</v>
      </c>
      <c r="G4471" s="2">
        <v>3.2401832460732978</v>
      </c>
      <c r="H4471" s="2">
        <v>0.73718731820826056</v>
      </c>
      <c r="I4471" s="2">
        <v>0.73500581733566017</v>
      </c>
      <c r="J4471" s="2">
        <v>28.160555555555554</v>
      </c>
      <c r="K4471" s="2">
        <v>28.160555555555554</v>
      </c>
      <c r="L4471" s="2">
        <f>24-Nurse[[#This Row],[Total RN Hours  (*Adjusted for 8 minimum)]]</f>
        <v>-4.160555555555554</v>
      </c>
      <c r="M4471" s="2">
        <v>8.3000000000000007</v>
      </c>
      <c r="N4471" s="2"/>
    </row>
    <row r="4472" spans="1:14" x14ac:dyDescent="0.35">
      <c r="A4472" t="s">
        <v>18626</v>
      </c>
      <c r="B4472" t="s">
        <v>6789</v>
      </c>
      <c r="C4472" t="s">
        <v>14754</v>
      </c>
      <c r="D4472" t="s">
        <v>19318</v>
      </c>
      <c r="E4472" s="2">
        <v>63.93333333333333</v>
      </c>
      <c r="F4472" s="2">
        <v>5.3162234966979502</v>
      </c>
      <c r="G4472" s="2">
        <v>4.9743743482794578</v>
      </c>
      <c r="H4472" s="2">
        <v>0.44047619047619047</v>
      </c>
      <c r="I4472" s="2">
        <v>0.35427528675703857</v>
      </c>
      <c r="J4472" s="2">
        <v>28.161111111111108</v>
      </c>
      <c r="K4472" s="2">
        <v>28.161111111111108</v>
      </c>
      <c r="L4472" s="2">
        <f>24-Nurse[[#This Row],[Total RN Hours  (*Adjusted for 8 minimum)]]</f>
        <v>-4.1611111111111079</v>
      </c>
      <c r="M4472" s="2">
        <v>8.3000000000000007</v>
      </c>
      <c r="N4472" s="2"/>
    </row>
    <row r="4473" spans="1:14" x14ac:dyDescent="0.35">
      <c r="A4473" t="s">
        <v>18644</v>
      </c>
      <c r="B4473" t="s">
        <v>20764</v>
      </c>
      <c r="C4473" t="s">
        <v>20677</v>
      </c>
      <c r="D4473" t="s">
        <v>18790</v>
      </c>
      <c r="E4473" s="2">
        <v>40.18888888888889</v>
      </c>
      <c r="F4473" s="2">
        <v>3.1752170306884158</v>
      </c>
      <c r="G4473" s="2">
        <v>2.7571910423002493</v>
      </c>
      <c r="H4473" s="2">
        <v>0.70077688692286433</v>
      </c>
      <c r="I4473" s="2">
        <v>0.55922311307713579</v>
      </c>
      <c r="J4473" s="2">
        <v>28.163444444444448</v>
      </c>
      <c r="K4473" s="2">
        <v>28.163444444444448</v>
      </c>
      <c r="L4473" s="2">
        <f>24-Nurse[[#This Row],[Total RN Hours  (*Adjusted for 8 minimum)]]</f>
        <v>-4.1634444444444476</v>
      </c>
      <c r="M4473" s="2">
        <v>8.3000000000000007</v>
      </c>
      <c r="N4473" s="2"/>
    </row>
    <row r="4474" spans="1:14" x14ac:dyDescent="0.35">
      <c r="A4474" t="s">
        <v>18617</v>
      </c>
      <c r="B4474" t="s">
        <v>4162</v>
      </c>
      <c r="C4474" t="s">
        <v>15299</v>
      </c>
      <c r="D4474" t="s">
        <v>18760</v>
      </c>
      <c r="E4474" s="2">
        <v>68.433333333333337</v>
      </c>
      <c r="F4474" s="2">
        <v>3.1652151323266766</v>
      </c>
      <c r="G4474" s="2">
        <v>3.0860626725117712</v>
      </c>
      <c r="H4474" s="2">
        <v>0.4116723494073713</v>
      </c>
      <c r="I4474" s="2">
        <v>0.33251988959246626</v>
      </c>
      <c r="J4474" s="2">
        <v>28.172111111111111</v>
      </c>
      <c r="K4474" s="2">
        <v>28.172111111111111</v>
      </c>
      <c r="L4474" s="2">
        <f>24-Nurse[[#This Row],[Total RN Hours  (*Adjusted for 8 minimum)]]</f>
        <v>-4.1721111111111107</v>
      </c>
      <c r="M4474" s="2">
        <v>8.3000000000000007</v>
      </c>
      <c r="N4474" s="2"/>
    </row>
    <row r="4475" spans="1:14" x14ac:dyDescent="0.35">
      <c r="A4475" t="s">
        <v>18631</v>
      </c>
      <c r="B4475" t="s">
        <v>21113</v>
      </c>
      <c r="C4475" t="s">
        <v>13809</v>
      </c>
      <c r="D4475" t="s">
        <v>19651</v>
      </c>
      <c r="E4475" s="2">
        <v>69.511111111111106</v>
      </c>
      <c r="F4475" s="2">
        <v>3.5550543478260876</v>
      </c>
      <c r="G4475" s="2">
        <v>3.134817774936062</v>
      </c>
      <c r="H4475" s="2">
        <v>0.40530690537084402</v>
      </c>
      <c r="I4475" s="2">
        <v>0.24737851662404092</v>
      </c>
      <c r="J4475" s="2">
        <v>28.173333333333332</v>
      </c>
      <c r="K4475" s="2">
        <v>28.173333333333332</v>
      </c>
      <c r="L4475" s="2">
        <f>24-Nurse[[#This Row],[Total RN Hours  (*Adjusted for 8 minimum)]]</f>
        <v>-4.173333333333332</v>
      </c>
      <c r="M4475" s="2">
        <v>8.3000000000000007</v>
      </c>
      <c r="N4475" s="2"/>
    </row>
    <row r="4476" spans="1:14" x14ac:dyDescent="0.35">
      <c r="A4476" t="s">
        <v>18604</v>
      </c>
      <c r="B4476" t="s">
        <v>492</v>
      </c>
      <c r="C4476" t="s">
        <v>13777</v>
      </c>
      <c r="D4476" t="s">
        <v>18682</v>
      </c>
      <c r="E4476" s="2">
        <v>111.8</v>
      </c>
      <c r="F4476" s="2">
        <v>3.4652852315643012</v>
      </c>
      <c r="G4476" s="2">
        <v>2.9862731067382233</v>
      </c>
      <c r="H4476" s="2">
        <v>0.25200655933214078</v>
      </c>
      <c r="I4476" s="2">
        <v>0.18322997416020673</v>
      </c>
      <c r="J4476" s="2">
        <v>28.174333333333337</v>
      </c>
      <c r="K4476" s="2">
        <v>28.174333333333337</v>
      </c>
      <c r="L4476" s="2">
        <f>24-Nurse[[#This Row],[Total RN Hours  (*Adjusted for 8 minimum)]]</f>
        <v>-4.1743333333333368</v>
      </c>
      <c r="M4476" s="2">
        <v>8.3000000000000007</v>
      </c>
      <c r="N4476" s="2"/>
    </row>
    <row r="4477" spans="1:14" x14ac:dyDescent="0.35">
      <c r="A4477" t="s">
        <v>18645</v>
      </c>
      <c r="B4477" t="s">
        <v>11185</v>
      </c>
      <c r="C4477" t="s">
        <v>17854</v>
      </c>
      <c r="D4477" t="s">
        <v>20013</v>
      </c>
      <c r="E4477" s="2">
        <v>116.78888888888889</v>
      </c>
      <c r="F4477" s="2">
        <v>3.2243896869945772</v>
      </c>
      <c r="G4477" s="2">
        <v>2.8982751403291789</v>
      </c>
      <c r="H4477" s="2">
        <v>0.2412434592331843</v>
      </c>
      <c r="I4477" s="2">
        <v>0.19203310817239083</v>
      </c>
      <c r="J4477" s="2">
        <v>28.174555555555557</v>
      </c>
      <c r="K4477" s="2">
        <v>28.174555555555557</v>
      </c>
      <c r="L4477" s="2">
        <f>24-Nurse[[#This Row],[Total RN Hours  (*Adjusted for 8 minimum)]]</f>
        <v>-4.1745555555555569</v>
      </c>
      <c r="M4477" s="2">
        <v>8.3000000000000007</v>
      </c>
      <c r="N4477" s="2"/>
    </row>
    <row r="4478" spans="1:14" x14ac:dyDescent="0.35">
      <c r="A4478" t="s">
        <v>18625</v>
      </c>
      <c r="B4478" t="s">
        <v>6261</v>
      </c>
      <c r="C4478" t="s">
        <v>13657</v>
      </c>
      <c r="D4478" t="s">
        <v>19514</v>
      </c>
      <c r="E4478" s="2">
        <v>86.677777777777777</v>
      </c>
      <c r="F4478" s="2">
        <v>3.1634598128445068</v>
      </c>
      <c r="G4478" s="2">
        <v>2.9647775926163309</v>
      </c>
      <c r="H4478" s="2">
        <v>0.32505832585565952</v>
      </c>
      <c r="I4478" s="2">
        <v>0.26147673375208308</v>
      </c>
      <c r="J4478" s="2">
        <v>28.175333333333334</v>
      </c>
      <c r="K4478" s="2">
        <v>28.175333333333334</v>
      </c>
      <c r="L4478" s="2">
        <f>24-Nurse[[#This Row],[Total RN Hours  (*Adjusted for 8 minimum)]]</f>
        <v>-4.1753333333333345</v>
      </c>
      <c r="M4478" s="2">
        <v>8.3000000000000007</v>
      </c>
      <c r="N4478" s="2"/>
    </row>
    <row r="4479" spans="1:14" x14ac:dyDescent="0.35">
      <c r="A4479" t="s">
        <v>18601</v>
      </c>
      <c r="B4479" t="s">
        <v>158</v>
      </c>
      <c r="C4479" t="s">
        <v>13673</v>
      </c>
      <c r="D4479" t="s">
        <v>18655</v>
      </c>
      <c r="E4479" s="2">
        <v>34.477777777777774</v>
      </c>
      <c r="F4479" s="2">
        <v>3.5903093780212703</v>
      </c>
      <c r="G4479" s="2">
        <v>3.2475765388333873</v>
      </c>
      <c r="H4479" s="2">
        <v>0.81735417338059957</v>
      </c>
      <c r="I4479" s="2">
        <v>0.47462133419271674</v>
      </c>
      <c r="J4479" s="2">
        <v>28.180555555555557</v>
      </c>
      <c r="K4479" s="2">
        <v>28.180555555555557</v>
      </c>
      <c r="L4479" s="2">
        <f>24-Nurse[[#This Row],[Total RN Hours  (*Adjusted for 8 minimum)]]</f>
        <v>-4.1805555555555571</v>
      </c>
      <c r="M4479" s="2">
        <v>8.3000000000000007</v>
      </c>
      <c r="N4479" s="2"/>
    </row>
    <row r="4480" spans="1:14" x14ac:dyDescent="0.35">
      <c r="A4480" t="s">
        <v>18621</v>
      </c>
      <c r="B4480" t="s">
        <v>5168</v>
      </c>
      <c r="C4480" t="s">
        <v>14834</v>
      </c>
      <c r="D4480" t="s">
        <v>18753</v>
      </c>
      <c r="E4480" s="2">
        <v>16.877777777777776</v>
      </c>
      <c r="F4480" s="2">
        <v>4.944944042132982</v>
      </c>
      <c r="G4480" s="2">
        <v>4.4237129690585917</v>
      </c>
      <c r="H4480" s="2">
        <v>1.6696840026333115</v>
      </c>
      <c r="I4480" s="2">
        <v>1.1484529295589203</v>
      </c>
      <c r="J4480" s="2">
        <v>28.180555555555557</v>
      </c>
      <c r="K4480" s="2">
        <v>28.180555555555557</v>
      </c>
      <c r="L4480" s="2">
        <f>24-Nurse[[#This Row],[Total RN Hours  (*Adjusted for 8 minimum)]]</f>
        <v>-4.1805555555555571</v>
      </c>
      <c r="M4480" s="2">
        <v>8.3000000000000007</v>
      </c>
      <c r="N4480" s="2"/>
    </row>
    <row r="4481" spans="1:14" x14ac:dyDescent="0.35">
      <c r="A4481" t="s">
        <v>18645</v>
      </c>
      <c r="B4481" t="s">
        <v>13435</v>
      </c>
      <c r="C4481" t="s">
        <v>17856</v>
      </c>
      <c r="D4481" t="s">
        <v>20016</v>
      </c>
      <c r="E4481" s="2">
        <v>105.44444444444444</v>
      </c>
      <c r="F4481" s="2">
        <v>3.420223393045311</v>
      </c>
      <c r="G4481" s="2">
        <v>3.2188271865121179</v>
      </c>
      <c r="H4481" s="2">
        <v>0.26736037934668072</v>
      </c>
      <c r="I4481" s="2">
        <v>0.15511064278187564</v>
      </c>
      <c r="J4481" s="2">
        <v>28.191666666666666</v>
      </c>
      <c r="K4481" s="2">
        <v>28.191666666666666</v>
      </c>
      <c r="L4481" s="2">
        <f>24-Nurse[[#This Row],[Total RN Hours  (*Adjusted for 8 minimum)]]</f>
        <v>-4.1916666666666664</v>
      </c>
      <c r="M4481" s="2">
        <v>8.3000000000000007</v>
      </c>
      <c r="N4481" s="2"/>
    </row>
    <row r="4482" spans="1:14" x14ac:dyDescent="0.35">
      <c r="A4482" t="s">
        <v>18614</v>
      </c>
      <c r="B4482" t="s">
        <v>2955</v>
      </c>
      <c r="C4482" t="s">
        <v>14857</v>
      </c>
      <c r="D4482" t="s">
        <v>19017</v>
      </c>
      <c r="E4482" s="2">
        <v>35.088888888888889</v>
      </c>
      <c r="F4482" s="2">
        <v>2.384094363521216</v>
      </c>
      <c r="G4482" s="2">
        <v>2.1969601013299558</v>
      </c>
      <c r="H4482" s="2">
        <v>0.80354654844838502</v>
      </c>
      <c r="I4482" s="2">
        <v>0.6315199493350222</v>
      </c>
      <c r="J4482" s="2">
        <v>28.195555555555554</v>
      </c>
      <c r="K4482" s="2">
        <v>28.195555555555554</v>
      </c>
      <c r="L4482" s="2">
        <f>24-Nurse[[#This Row],[Total RN Hours  (*Adjusted for 8 minimum)]]</f>
        <v>-4.1955555555555542</v>
      </c>
      <c r="M4482" s="2">
        <v>8.3000000000000007</v>
      </c>
      <c r="N4482" s="2"/>
    </row>
    <row r="4483" spans="1:14" x14ac:dyDescent="0.35">
      <c r="A4483" t="s">
        <v>18614</v>
      </c>
      <c r="B4483" t="s">
        <v>3217</v>
      </c>
      <c r="C4483" t="s">
        <v>14693</v>
      </c>
      <c r="D4483" t="s">
        <v>19014</v>
      </c>
      <c r="E4483" s="2">
        <v>34.322222222222223</v>
      </c>
      <c r="F4483" s="2">
        <v>3.1884946584655229</v>
      </c>
      <c r="G4483" s="2">
        <v>3.1884946584655229</v>
      </c>
      <c r="H4483" s="2">
        <v>0.82154418905794757</v>
      </c>
      <c r="I4483" s="2">
        <v>0.82154418905794757</v>
      </c>
      <c r="J4483" s="2">
        <v>28.197222222222223</v>
      </c>
      <c r="K4483" s="2">
        <v>28.197222222222223</v>
      </c>
      <c r="L4483" s="2">
        <f>24-Nurse[[#This Row],[Total RN Hours  (*Adjusted for 8 minimum)]]</f>
        <v>-4.1972222222222229</v>
      </c>
      <c r="M4483" s="2">
        <v>8.3000000000000007</v>
      </c>
      <c r="N4483" s="2"/>
    </row>
    <row r="4484" spans="1:14" x14ac:dyDescent="0.35">
      <c r="A4484" t="s">
        <v>18617</v>
      </c>
      <c r="B4484" t="s">
        <v>4342</v>
      </c>
      <c r="C4484" t="s">
        <v>15403</v>
      </c>
      <c r="D4484" t="s">
        <v>18790</v>
      </c>
      <c r="E4484" s="2">
        <v>43.011111111111113</v>
      </c>
      <c r="F4484" s="2">
        <v>4.7851485404288292</v>
      </c>
      <c r="G4484" s="2">
        <v>4.5966959442004649</v>
      </c>
      <c r="H4484" s="2">
        <v>0.65560836993025062</v>
      </c>
      <c r="I4484" s="2">
        <v>0.52232756393696722</v>
      </c>
      <c r="J4484" s="2">
        <v>28.198444444444448</v>
      </c>
      <c r="K4484" s="2">
        <v>28.198444444444448</v>
      </c>
      <c r="L4484" s="2">
        <f>24-Nurse[[#This Row],[Total RN Hours  (*Adjusted for 8 minimum)]]</f>
        <v>-4.1984444444444478</v>
      </c>
      <c r="M4484" s="2">
        <v>8.3000000000000007</v>
      </c>
      <c r="N4484" s="2"/>
    </row>
    <row r="4485" spans="1:14" x14ac:dyDescent="0.35">
      <c r="A4485" t="s">
        <v>18614</v>
      </c>
      <c r="B4485" t="s">
        <v>2682</v>
      </c>
      <c r="C4485" t="s">
        <v>14723</v>
      </c>
      <c r="D4485" t="s">
        <v>18684</v>
      </c>
      <c r="E4485" s="2">
        <v>49.56666666666667</v>
      </c>
      <c r="F4485" s="2">
        <v>3.8277762833445412</v>
      </c>
      <c r="G4485" s="2">
        <v>3.564454158260479</v>
      </c>
      <c r="H4485" s="2">
        <v>0.56892849136964807</v>
      </c>
      <c r="I4485" s="2">
        <v>0.43310692669804973</v>
      </c>
      <c r="J4485" s="2">
        <v>28.199888888888889</v>
      </c>
      <c r="K4485" s="2">
        <v>28.199888888888889</v>
      </c>
      <c r="L4485" s="2">
        <f>24-Nurse[[#This Row],[Total RN Hours  (*Adjusted for 8 minimum)]]</f>
        <v>-4.1998888888888892</v>
      </c>
      <c r="M4485" s="2">
        <v>8.3000000000000007</v>
      </c>
      <c r="N4485" s="2"/>
    </row>
    <row r="4486" spans="1:14" x14ac:dyDescent="0.35">
      <c r="A4486" t="s">
        <v>18638</v>
      </c>
      <c r="B4486" t="s">
        <v>9767</v>
      </c>
      <c r="C4486" t="s">
        <v>15787</v>
      </c>
      <c r="D4486" t="s">
        <v>18654</v>
      </c>
      <c r="E4486" s="2">
        <v>69.844444444444449</v>
      </c>
      <c r="F4486" s="2">
        <v>4.456888323258033</v>
      </c>
      <c r="G4486" s="2">
        <v>4.2115415208399618</v>
      </c>
      <c r="H4486" s="2">
        <v>0.40379414572064903</v>
      </c>
      <c r="I4486" s="2">
        <v>0.22844416162901685</v>
      </c>
      <c r="J4486" s="2">
        <v>28.202777777777776</v>
      </c>
      <c r="K4486" s="2">
        <v>28.202777777777776</v>
      </c>
      <c r="L4486" s="2">
        <f>24-Nurse[[#This Row],[Total RN Hours  (*Adjusted for 8 minimum)]]</f>
        <v>-4.2027777777777757</v>
      </c>
      <c r="M4486" s="2">
        <v>8.3000000000000007</v>
      </c>
      <c r="N4486" s="2"/>
    </row>
    <row r="4487" spans="1:14" x14ac:dyDescent="0.35">
      <c r="A4487" t="s">
        <v>18636</v>
      </c>
      <c r="B4487" t="s">
        <v>9017</v>
      </c>
      <c r="C4487" t="s">
        <v>17110</v>
      </c>
      <c r="D4487" t="s">
        <v>19802</v>
      </c>
      <c r="E4487" s="2">
        <v>82.144444444444446</v>
      </c>
      <c r="F4487" s="2">
        <v>3.1502096577843908</v>
      </c>
      <c r="G4487" s="2">
        <v>2.9525226565670226</v>
      </c>
      <c r="H4487" s="2">
        <v>0.34336534559718651</v>
      </c>
      <c r="I4487" s="2">
        <v>0.23177329906668467</v>
      </c>
      <c r="J4487" s="2">
        <v>28.205555555555556</v>
      </c>
      <c r="K4487" s="2">
        <v>28.205555555555556</v>
      </c>
      <c r="L4487" s="2">
        <f>24-Nurse[[#This Row],[Total RN Hours  (*Adjusted for 8 minimum)]]</f>
        <v>-4.2055555555555557</v>
      </c>
      <c r="M4487" s="2">
        <v>8.3000000000000007</v>
      </c>
      <c r="N4487" s="2"/>
    </row>
    <row r="4488" spans="1:14" x14ac:dyDescent="0.35">
      <c r="A4488" t="s">
        <v>18633</v>
      </c>
      <c r="B4488" t="s">
        <v>8107</v>
      </c>
      <c r="C4488" t="s">
        <v>14987</v>
      </c>
      <c r="D4488" t="s">
        <v>18811</v>
      </c>
      <c r="E4488" s="2">
        <v>21.666666666666668</v>
      </c>
      <c r="F4488" s="2">
        <v>5.9774461538461523</v>
      </c>
      <c r="G4488" s="2">
        <v>5.649220512820512</v>
      </c>
      <c r="H4488" s="2">
        <v>1.3019076923076922</v>
      </c>
      <c r="I4488" s="2">
        <v>0.97368205128205121</v>
      </c>
      <c r="J4488" s="2">
        <v>28.207999999999998</v>
      </c>
      <c r="K4488" s="2">
        <v>28.207999999999998</v>
      </c>
      <c r="L4488" s="2">
        <f>24-Nurse[[#This Row],[Total RN Hours  (*Adjusted for 8 minimum)]]</f>
        <v>-4.2079999999999984</v>
      </c>
      <c r="M4488" s="2">
        <v>8.3000000000000007</v>
      </c>
      <c r="N4488" s="2"/>
    </row>
    <row r="4489" spans="1:14" x14ac:dyDescent="0.35">
      <c r="A4489" t="s">
        <v>18615</v>
      </c>
      <c r="B4489" t="s">
        <v>3518</v>
      </c>
      <c r="C4489" t="s">
        <v>14931</v>
      </c>
      <c r="D4489" t="s">
        <v>18684</v>
      </c>
      <c r="E4489" s="2">
        <v>48.888888888888886</v>
      </c>
      <c r="F4489" s="2">
        <v>3.886318181818182</v>
      </c>
      <c r="G4489" s="2">
        <v>3.7519772727272724</v>
      </c>
      <c r="H4489" s="2">
        <v>0.57704545454545464</v>
      </c>
      <c r="I4489" s="2">
        <v>0.44270454545454552</v>
      </c>
      <c r="J4489" s="2">
        <v>28.211111111111112</v>
      </c>
      <c r="K4489" s="2">
        <v>28.211111111111112</v>
      </c>
      <c r="L4489" s="2">
        <f>24-Nurse[[#This Row],[Total RN Hours  (*Adjusted for 8 minimum)]]</f>
        <v>-4.2111111111111121</v>
      </c>
      <c r="M4489" s="2">
        <v>8.3000000000000007</v>
      </c>
      <c r="N4489" s="2"/>
    </row>
    <row r="4490" spans="1:14" x14ac:dyDescent="0.35">
      <c r="A4490" t="s">
        <v>18648</v>
      </c>
      <c r="B4490" t="s">
        <v>11623</v>
      </c>
      <c r="C4490" t="s">
        <v>13952</v>
      </c>
      <c r="D4490" t="s">
        <v>20099</v>
      </c>
      <c r="E4490" s="2">
        <v>117.12222222222222</v>
      </c>
      <c r="F4490" s="2">
        <v>2.6390048382506404</v>
      </c>
      <c r="G4490" s="2">
        <v>2.387486955696803</v>
      </c>
      <c r="H4490" s="2">
        <v>0.24086898776207191</v>
      </c>
      <c r="I4490" s="2">
        <v>0.10767479366284034</v>
      </c>
      <c r="J4490" s="2">
        <v>28.211111111111112</v>
      </c>
      <c r="K4490" s="2">
        <v>28.211111111111112</v>
      </c>
      <c r="L4490" s="2">
        <f>24-Nurse[[#This Row],[Total RN Hours  (*Adjusted for 8 minimum)]]</f>
        <v>-4.2111111111111121</v>
      </c>
      <c r="M4490" s="2">
        <v>8.3000000000000007</v>
      </c>
      <c r="N4490" s="2"/>
    </row>
    <row r="4491" spans="1:14" x14ac:dyDescent="0.35">
      <c r="A4491" t="s">
        <v>18625</v>
      </c>
      <c r="B4491" t="s">
        <v>6391</v>
      </c>
      <c r="C4491" t="s">
        <v>16269</v>
      </c>
      <c r="D4491" t="s">
        <v>18964</v>
      </c>
      <c r="E4491" s="2">
        <v>51.244444444444447</v>
      </c>
      <c r="F4491" s="2">
        <v>4.6794839549002605</v>
      </c>
      <c r="G4491" s="2">
        <v>4.5175151777970513</v>
      </c>
      <c r="H4491" s="2">
        <v>0.55053555941023413</v>
      </c>
      <c r="I4491" s="2">
        <v>0.38921725932350387</v>
      </c>
      <c r="J4491" s="2">
        <v>28.21188888888889</v>
      </c>
      <c r="K4491" s="2">
        <v>28.21188888888889</v>
      </c>
      <c r="L4491" s="2">
        <f>24-Nurse[[#This Row],[Total RN Hours  (*Adjusted for 8 minimum)]]</f>
        <v>-4.2118888888888897</v>
      </c>
      <c r="M4491" s="2">
        <v>8.3000000000000007</v>
      </c>
      <c r="N4491" s="2"/>
    </row>
    <row r="4492" spans="1:14" x14ac:dyDescent="0.35">
      <c r="A4492" t="s">
        <v>18605</v>
      </c>
      <c r="B4492" t="s">
        <v>1116</v>
      </c>
      <c r="C4492" t="s">
        <v>13884</v>
      </c>
      <c r="D4492" t="s">
        <v>18794</v>
      </c>
      <c r="E4492" s="2">
        <v>114.71111111111111</v>
      </c>
      <c r="F4492" s="2">
        <v>3.68401975978303</v>
      </c>
      <c r="G4492" s="2">
        <v>3.6069168926772575</v>
      </c>
      <c r="H4492" s="2">
        <v>0.24597249128244866</v>
      </c>
      <c r="I4492" s="2">
        <v>0.2082603641999225</v>
      </c>
      <c r="J4492" s="2">
        <v>28.215777777777777</v>
      </c>
      <c r="K4492" s="2">
        <v>28.215777777777777</v>
      </c>
      <c r="L4492" s="2">
        <f>24-Nurse[[#This Row],[Total RN Hours  (*Adjusted for 8 minimum)]]</f>
        <v>-4.2157777777777774</v>
      </c>
      <c r="M4492" s="2">
        <v>8.3000000000000007</v>
      </c>
      <c r="N4492" s="2"/>
    </row>
    <row r="4493" spans="1:14" x14ac:dyDescent="0.35">
      <c r="A4493" t="s">
        <v>18616</v>
      </c>
      <c r="B4493" t="s">
        <v>3799</v>
      </c>
      <c r="C4493" t="s">
        <v>15112</v>
      </c>
      <c r="D4493" t="s">
        <v>19162</v>
      </c>
      <c r="E4493" s="2">
        <v>38.088888888888889</v>
      </c>
      <c r="F4493" s="2">
        <v>2.9495653442240379</v>
      </c>
      <c r="G4493" s="2">
        <v>2.7565635939323228</v>
      </c>
      <c r="H4493" s="2">
        <v>0.74095974329054848</v>
      </c>
      <c r="I4493" s="2">
        <v>0.54795799299883319</v>
      </c>
      <c r="J4493" s="2">
        <v>28.222333333333335</v>
      </c>
      <c r="K4493" s="2">
        <v>28.222333333333335</v>
      </c>
      <c r="L4493" s="2">
        <f>24-Nurse[[#This Row],[Total RN Hours  (*Adjusted for 8 minimum)]]</f>
        <v>-4.222333333333335</v>
      </c>
      <c r="M4493" s="2">
        <v>8.3000000000000007</v>
      </c>
      <c r="N4493" s="2"/>
    </row>
    <row r="4494" spans="1:14" x14ac:dyDescent="0.35">
      <c r="A4494" t="s">
        <v>18606</v>
      </c>
      <c r="B4494" t="s">
        <v>1229</v>
      </c>
      <c r="C4494" t="s">
        <v>14133</v>
      </c>
      <c r="D4494" t="s">
        <v>18856</v>
      </c>
      <c r="E4494" s="2">
        <v>27.477777777777778</v>
      </c>
      <c r="F4494" s="2">
        <v>4.2597209866558829</v>
      </c>
      <c r="G4494" s="2">
        <v>4.1592802264456123</v>
      </c>
      <c r="H4494" s="2">
        <v>1.0271492114840275</v>
      </c>
      <c r="I4494" s="2">
        <v>1.0271492114840275</v>
      </c>
      <c r="J4494" s="2">
        <v>28.223777777777777</v>
      </c>
      <c r="K4494" s="2">
        <v>28.223777777777777</v>
      </c>
      <c r="L4494" s="2">
        <f>24-Nurse[[#This Row],[Total RN Hours  (*Adjusted for 8 minimum)]]</f>
        <v>-4.2237777777777765</v>
      </c>
      <c r="M4494" s="2">
        <v>8.3000000000000007</v>
      </c>
      <c r="N4494" s="2"/>
    </row>
    <row r="4495" spans="1:14" x14ac:dyDescent="0.35">
      <c r="A4495" t="s">
        <v>18631</v>
      </c>
      <c r="B4495" t="s">
        <v>20934</v>
      </c>
      <c r="C4495" t="s">
        <v>16587</v>
      </c>
      <c r="D4495" t="s">
        <v>18754</v>
      </c>
      <c r="E4495" s="2">
        <v>70.311111111111117</v>
      </c>
      <c r="F4495" s="2">
        <v>3.663716814159292</v>
      </c>
      <c r="G4495" s="2">
        <v>3.5082285082174458</v>
      </c>
      <c r="H4495" s="2">
        <v>0.40141434892541089</v>
      </c>
      <c r="I4495" s="2">
        <v>0.32429677623261693</v>
      </c>
      <c r="J4495" s="2">
        <v>28.223888888888894</v>
      </c>
      <c r="K4495" s="2">
        <v>28.223888888888894</v>
      </c>
      <c r="L4495" s="2">
        <f>24-Nurse[[#This Row],[Total RN Hours  (*Adjusted for 8 minimum)]]</f>
        <v>-4.2238888888888937</v>
      </c>
      <c r="M4495" s="2">
        <v>8.3000000000000007</v>
      </c>
      <c r="N4495" s="2"/>
    </row>
    <row r="4496" spans="1:14" x14ac:dyDescent="0.35">
      <c r="A4496" t="s">
        <v>18628</v>
      </c>
      <c r="B4496" t="s">
        <v>6979</v>
      </c>
      <c r="C4496" t="s">
        <v>13600</v>
      </c>
      <c r="D4496" t="s">
        <v>18858</v>
      </c>
      <c r="E4496" s="2">
        <v>47.644444444444446</v>
      </c>
      <c r="F4496" s="2">
        <v>3.220079291044776</v>
      </c>
      <c r="G4496" s="2">
        <v>3.0077168843283579</v>
      </c>
      <c r="H4496" s="2">
        <v>0.59241604477611942</v>
      </c>
      <c r="I4496" s="2">
        <v>0.38005363805970155</v>
      </c>
      <c r="J4496" s="2">
        <v>28.225333333333335</v>
      </c>
      <c r="K4496" s="2">
        <v>28.225333333333335</v>
      </c>
      <c r="L4496" s="2">
        <f>24-Nurse[[#This Row],[Total RN Hours  (*Adjusted for 8 minimum)]]</f>
        <v>-4.2253333333333352</v>
      </c>
      <c r="M4496" s="2">
        <v>8.3000000000000007</v>
      </c>
      <c r="N4496" s="2"/>
    </row>
    <row r="4497" spans="1:14" x14ac:dyDescent="0.35">
      <c r="A4497" t="s">
        <v>18645</v>
      </c>
      <c r="B4497" t="s">
        <v>20904</v>
      </c>
      <c r="C4497" t="s">
        <v>16190</v>
      </c>
      <c r="D4497" t="s">
        <v>18997</v>
      </c>
      <c r="E4497" s="2">
        <v>70.988888888888894</v>
      </c>
      <c r="F4497" s="2">
        <v>3.4835827203005159</v>
      </c>
      <c r="G4497" s="2">
        <v>3.1910486774143054</v>
      </c>
      <c r="H4497" s="2">
        <v>0.39767412740647984</v>
      </c>
      <c r="I4497" s="2">
        <v>0.23309438096728749</v>
      </c>
      <c r="J4497" s="2">
        <v>28.230444444444444</v>
      </c>
      <c r="K4497" s="2">
        <v>28.230444444444444</v>
      </c>
      <c r="L4497" s="2">
        <f>24-Nurse[[#This Row],[Total RN Hours  (*Adjusted for 8 minimum)]]</f>
        <v>-4.2304444444444442</v>
      </c>
      <c r="M4497" s="2">
        <v>8.3000000000000007</v>
      </c>
      <c r="N4497" s="2"/>
    </row>
    <row r="4498" spans="1:14" x14ac:dyDescent="0.35">
      <c r="A4498" t="s">
        <v>18633</v>
      </c>
      <c r="B4498" t="s">
        <v>8105</v>
      </c>
      <c r="C4498" t="s">
        <v>16887</v>
      </c>
      <c r="D4498" t="s">
        <v>19698</v>
      </c>
      <c r="E4498" s="2">
        <v>37.088888888888889</v>
      </c>
      <c r="F4498" s="2">
        <v>3.9850209706411022</v>
      </c>
      <c r="G4498" s="2">
        <v>3.5313810665068903</v>
      </c>
      <c r="H4498" s="2">
        <v>0.76123427201917304</v>
      </c>
      <c r="I4498" s="2">
        <v>0.44000898741761529</v>
      </c>
      <c r="J4498" s="2">
        <v>28.233333333333331</v>
      </c>
      <c r="K4498" s="2">
        <v>28.233333333333331</v>
      </c>
      <c r="L4498" s="2">
        <f>24-Nurse[[#This Row],[Total RN Hours  (*Adjusted for 8 minimum)]]</f>
        <v>-4.2333333333333307</v>
      </c>
      <c r="M4498" s="2">
        <v>8.3000000000000007</v>
      </c>
      <c r="N4498" s="2"/>
    </row>
    <row r="4499" spans="1:14" x14ac:dyDescent="0.35">
      <c r="A4499" t="s">
        <v>18645</v>
      </c>
      <c r="B4499" t="s">
        <v>11252</v>
      </c>
      <c r="C4499" t="s">
        <v>15331</v>
      </c>
      <c r="D4499" t="s">
        <v>18925</v>
      </c>
      <c r="E4499" s="2">
        <v>75.3</v>
      </c>
      <c r="F4499" s="2">
        <v>2.3784609709310907</v>
      </c>
      <c r="G4499" s="2">
        <v>2.2085229452560129</v>
      </c>
      <c r="H4499" s="2">
        <v>0.37496532388962672</v>
      </c>
      <c r="I4499" s="2">
        <v>0.28362697358713296</v>
      </c>
      <c r="J4499" s="2">
        <v>28.234888888888889</v>
      </c>
      <c r="K4499" s="2">
        <v>28.234888888888889</v>
      </c>
      <c r="L4499" s="2">
        <f>24-Nurse[[#This Row],[Total RN Hours  (*Adjusted for 8 minimum)]]</f>
        <v>-4.2348888888888894</v>
      </c>
      <c r="M4499" s="2">
        <v>8.3000000000000007</v>
      </c>
      <c r="N4499" s="2"/>
    </row>
    <row r="4500" spans="1:14" x14ac:dyDescent="0.35">
      <c r="A4500" t="s">
        <v>18605</v>
      </c>
      <c r="B4500" t="s">
        <v>896</v>
      </c>
      <c r="C4500" t="s">
        <v>13962</v>
      </c>
      <c r="D4500" t="s">
        <v>18815</v>
      </c>
      <c r="E4500" s="2">
        <v>47.166666666666664</v>
      </c>
      <c r="F4500" s="2">
        <v>4.1351542991755004</v>
      </c>
      <c r="G4500" s="2">
        <v>3.6925795053003538</v>
      </c>
      <c r="H4500" s="2">
        <v>0.59863839811542996</v>
      </c>
      <c r="I4500" s="2">
        <v>0.35007302709069493</v>
      </c>
      <c r="J4500" s="2">
        <v>28.235777777777777</v>
      </c>
      <c r="K4500" s="2">
        <v>28.235777777777777</v>
      </c>
      <c r="L4500" s="2">
        <f>24-Nurse[[#This Row],[Total RN Hours  (*Adjusted for 8 minimum)]]</f>
        <v>-4.235777777777777</v>
      </c>
      <c r="M4500" s="2">
        <v>8.3000000000000007</v>
      </c>
      <c r="N4500" s="2"/>
    </row>
    <row r="4501" spans="1:14" x14ac:dyDescent="0.35">
      <c r="A4501" t="s">
        <v>18604</v>
      </c>
      <c r="B4501" t="s">
        <v>456</v>
      </c>
      <c r="C4501" t="s">
        <v>13774</v>
      </c>
      <c r="D4501" t="s">
        <v>18744</v>
      </c>
      <c r="E4501" s="2">
        <v>74.733333333333334</v>
      </c>
      <c r="F4501" s="2">
        <v>3.5220963425512939</v>
      </c>
      <c r="G4501" s="2">
        <v>3.2115967885816237</v>
      </c>
      <c r="H4501" s="2">
        <v>0.37783675289919716</v>
      </c>
      <c r="I4501" s="2">
        <v>0.13944394885518882</v>
      </c>
      <c r="J4501" s="2">
        <v>28.237000000000002</v>
      </c>
      <c r="K4501" s="2">
        <v>28.237000000000002</v>
      </c>
      <c r="L4501" s="2">
        <f>24-Nurse[[#This Row],[Total RN Hours  (*Adjusted for 8 minimum)]]</f>
        <v>-4.2370000000000019</v>
      </c>
      <c r="M4501" s="2">
        <v>8.3000000000000007</v>
      </c>
      <c r="N4501" s="2"/>
    </row>
    <row r="4502" spans="1:14" x14ac:dyDescent="0.35">
      <c r="A4502" t="s">
        <v>18623</v>
      </c>
      <c r="B4502" t="s">
        <v>5785</v>
      </c>
      <c r="C4502" t="s">
        <v>15994</v>
      </c>
      <c r="D4502" t="s">
        <v>19446</v>
      </c>
      <c r="E4502" s="2">
        <v>43.588888888888889</v>
      </c>
      <c r="F4502" s="2">
        <v>3.2127096609737449</v>
      </c>
      <c r="G4502" s="2">
        <v>2.9574203415753249</v>
      </c>
      <c r="H4502" s="2">
        <v>0.64781034922253378</v>
      </c>
      <c r="I4502" s="2">
        <v>0.39252102982411419</v>
      </c>
      <c r="J4502" s="2">
        <v>28.237333333333332</v>
      </c>
      <c r="K4502" s="2">
        <v>28.237333333333332</v>
      </c>
      <c r="L4502" s="2">
        <f>24-Nurse[[#This Row],[Total RN Hours  (*Adjusted for 8 minimum)]]</f>
        <v>-4.2373333333333321</v>
      </c>
      <c r="M4502" s="2">
        <v>8.3000000000000007</v>
      </c>
      <c r="N4502" s="2"/>
    </row>
    <row r="4503" spans="1:14" x14ac:dyDescent="0.35">
      <c r="A4503" t="s">
        <v>18617</v>
      </c>
      <c r="B4503" t="s">
        <v>4239</v>
      </c>
      <c r="C4503" t="s">
        <v>15351</v>
      </c>
      <c r="D4503" t="s">
        <v>19229</v>
      </c>
      <c r="E4503" s="2">
        <v>34.922222222222224</v>
      </c>
      <c r="F4503" s="2">
        <v>3.5230130448615968</v>
      </c>
      <c r="G4503" s="2">
        <v>3.1781005408845049</v>
      </c>
      <c r="H4503" s="2">
        <v>0.80865097041043588</v>
      </c>
      <c r="I4503" s="2">
        <v>0.46373846643334388</v>
      </c>
      <c r="J4503" s="2">
        <v>28.239888888888888</v>
      </c>
      <c r="K4503" s="2">
        <v>28.239888888888888</v>
      </c>
      <c r="L4503" s="2">
        <f>24-Nurse[[#This Row],[Total RN Hours  (*Adjusted for 8 minimum)]]</f>
        <v>-4.2398888888888884</v>
      </c>
      <c r="M4503" s="2">
        <v>8.3000000000000007</v>
      </c>
      <c r="N4503" s="2"/>
    </row>
    <row r="4504" spans="1:14" x14ac:dyDescent="0.35">
      <c r="A4504" t="s">
        <v>18619</v>
      </c>
      <c r="B4504" t="s">
        <v>4664</v>
      </c>
      <c r="C4504" t="s">
        <v>15529</v>
      </c>
      <c r="D4504" t="s">
        <v>19314</v>
      </c>
      <c r="E4504" s="2">
        <v>109.94444444444444</v>
      </c>
      <c r="F4504" s="2">
        <v>4.7485194542698341</v>
      </c>
      <c r="G4504" s="2">
        <v>4.4083981808994439</v>
      </c>
      <c r="H4504" s="2">
        <v>0.25685699848408283</v>
      </c>
      <c r="I4504" s="2">
        <v>0.10377463365336027</v>
      </c>
      <c r="J4504" s="2">
        <v>28.24</v>
      </c>
      <c r="K4504" s="2">
        <v>28.24</v>
      </c>
      <c r="L4504" s="2">
        <f>24-Nurse[[#This Row],[Total RN Hours  (*Adjusted for 8 minimum)]]</f>
        <v>-4.2399999999999984</v>
      </c>
      <c r="M4504" s="2">
        <v>8.3000000000000007</v>
      </c>
      <c r="N4504" s="2"/>
    </row>
    <row r="4505" spans="1:14" x14ac:dyDescent="0.35">
      <c r="A4505" t="s">
        <v>18625</v>
      </c>
      <c r="B4505" t="s">
        <v>6244</v>
      </c>
      <c r="C4505" t="s">
        <v>14161</v>
      </c>
      <c r="D4505" t="s">
        <v>18687</v>
      </c>
      <c r="E4505" s="2">
        <v>47.033333333333331</v>
      </c>
      <c r="F4505" s="2">
        <v>5.0259272383652256</v>
      </c>
      <c r="G4505" s="2">
        <v>4.5543349870068512</v>
      </c>
      <c r="H4505" s="2">
        <v>0.60063784549964572</v>
      </c>
      <c r="I4505" s="2">
        <v>0.20582329317269077</v>
      </c>
      <c r="J4505" s="2">
        <v>28.25</v>
      </c>
      <c r="K4505" s="2">
        <v>28.25</v>
      </c>
      <c r="L4505" s="2">
        <f>24-Nurse[[#This Row],[Total RN Hours  (*Adjusted for 8 minimum)]]</f>
        <v>-4.25</v>
      </c>
      <c r="M4505" s="2">
        <v>8.3000000000000007</v>
      </c>
      <c r="N4505" s="2"/>
    </row>
    <row r="4506" spans="1:14" x14ac:dyDescent="0.35">
      <c r="A4506" t="s">
        <v>18603</v>
      </c>
      <c r="B4506" t="s">
        <v>339</v>
      </c>
      <c r="C4506" t="s">
        <v>13733</v>
      </c>
      <c r="D4506" t="s">
        <v>18731</v>
      </c>
      <c r="E4506" s="2">
        <v>15.833333333333334</v>
      </c>
      <c r="F4506" s="2">
        <v>4.755614035087719</v>
      </c>
      <c r="G4506" s="2">
        <v>4.253333333333333</v>
      </c>
      <c r="H4506" s="2">
        <v>1.784561403508772</v>
      </c>
      <c r="I4506" s="2">
        <v>1.2822807017543858</v>
      </c>
      <c r="J4506" s="2">
        <v>28.255555555555556</v>
      </c>
      <c r="K4506" s="2">
        <v>28.255555555555556</v>
      </c>
      <c r="L4506" s="2">
        <f>24-Nurse[[#This Row],[Total RN Hours  (*Adjusted for 8 minimum)]]</f>
        <v>-4.2555555555555564</v>
      </c>
      <c r="M4506" s="2">
        <v>8.3000000000000007</v>
      </c>
      <c r="N4506" s="2"/>
    </row>
    <row r="4507" spans="1:14" x14ac:dyDescent="0.35">
      <c r="A4507" t="s">
        <v>18651</v>
      </c>
      <c r="B4507" t="s">
        <v>21131</v>
      </c>
      <c r="C4507" t="s">
        <v>18178</v>
      </c>
      <c r="D4507" t="s">
        <v>20199</v>
      </c>
      <c r="E4507" s="2">
        <v>45.411111111111111</v>
      </c>
      <c r="F4507" s="2">
        <v>3.621299241497431</v>
      </c>
      <c r="G4507" s="2">
        <v>3.3327624174210908</v>
      </c>
      <c r="H4507" s="2">
        <v>0.62221678492781995</v>
      </c>
      <c r="I4507" s="2">
        <v>0.41222167849278202</v>
      </c>
      <c r="J4507" s="2">
        <v>28.255555555555556</v>
      </c>
      <c r="K4507" s="2">
        <v>28.255555555555556</v>
      </c>
      <c r="L4507" s="2">
        <f>24-Nurse[[#This Row],[Total RN Hours  (*Adjusted for 8 minimum)]]</f>
        <v>-4.2555555555555564</v>
      </c>
      <c r="M4507" s="2">
        <v>8.3000000000000007</v>
      </c>
      <c r="N4507" s="2"/>
    </row>
    <row r="4508" spans="1:14" x14ac:dyDescent="0.35">
      <c r="A4508" t="s">
        <v>18616</v>
      </c>
      <c r="B4508" t="s">
        <v>3939</v>
      </c>
      <c r="C4508" t="s">
        <v>15221</v>
      </c>
      <c r="D4508" t="s">
        <v>18705</v>
      </c>
      <c r="E4508" s="2">
        <v>27.111111111111111</v>
      </c>
      <c r="F4508" s="2">
        <v>4.7307991803278684</v>
      </c>
      <c r="G4508" s="2">
        <v>4.5176844262295077</v>
      </c>
      <c r="H4508" s="2">
        <v>1.0424508196721312</v>
      </c>
      <c r="I4508" s="2">
        <v>0.82933606557377049</v>
      </c>
      <c r="J4508" s="2">
        <v>28.262</v>
      </c>
      <c r="K4508" s="2">
        <v>28.262</v>
      </c>
      <c r="L4508" s="2">
        <f>24-Nurse[[#This Row],[Total RN Hours  (*Adjusted for 8 minimum)]]</f>
        <v>-4.2620000000000005</v>
      </c>
      <c r="M4508" s="2">
        <v>8.3000000000000007</v>
      </c>
      <c r="N4508" s="2"/>
    </row>
    <row r="4509" spans="1:14" x14ac:dyDescent="0.35">
      <c r="A4509" t="s">
        <v>18631</v>
      </c>
      <c r="B4509" t="s">
        <v>7418</v>
      </c>
      <c r="C4509" t="s">
        <v>14470</v>
      </c>
      <c r="D4509" t="s">
        <v>18876</v>
      </c>
      <c r="E4509" s="2">
        <v>27.233333333333334</v>
      </c>
      <c r="F4509" s="2">
        <v>4.7125377396980825</v>
      </c>
      <c r="G4509" s="2">
        <v>4.4905875152998771</v>
      </c>
      <c r="H4509" s="2">
        <v>1.0378865769073846</v>
      </c>
      <c r="I4509" s="2">
        <v>0.81593635250917984</v>
      </c>
      <c r="J4509" s="2">
        <v>28.265111111111111</v>
      </c>
      <c r="K4509" s="2">
        <v>28.265111111111111</v>
      </c>
      <c r="L4509" s="2">
        <f>24-Nurse[[#This Row],[Total RN Hours  (*Adjusted for 8 minimum)]]</f>
        <v>-4.2651111111111106</v>
      </c>
      <c r="M4509" s="2">
        <v>8.3000000000000007</v>
      </c>
      <c r="N4509" s="2"/>
    </row>
    <row r="4510" spans="1:14" x14ac:dyDescent="0.35">
      <c r="A4510" t="s">
        <v>18645</v>
      </c>
      <c r="B4510" t="s">
        <v>20779</v>
      </c>
      <c r="C4510" t="s">
        <v>16190</v>
      </c>
      <c r="D4510" t="s">
        <v>18997</v>
      </c>
      <c r="E4510" s="2">
        <v>101.35555555555555</v>
      </c>
      <c r="F4510" s="2">
        <v>2.496786888840167</v>
      </c>
      <c r="G4510" s="2">
        <v>2.3115226923920194</v>
      </c>
      <c r="H4510" s="2">
        <v>0.27887634290725721</v>
      </c>
      <c r="I4510" s="2">
        <v>0.11487721990791493</v>
      </c>
      <c r="J4510" s="2">
        <v>28.265666666666668</v>
      </c>
      <c r="K4510" s="2">
        <v>28.265666666666668</v>
      </c>
      <c r="L4510" s="2">
        <f>24-Nurse[[#This Row],[Total RN Hours  (*Adjusted for 8 minimum)]]</f>
        <v>-4.265666666666668</v>
      </c>
      <c r="M4510" s="2">
        <v>8.3000000000000007</v>
      </c>
      <c r="N4510" s="2"/>
    </row>
    <row r="4511" spans="1:14" x14ac:dyDescent="0.35">
      <c r="A4511" t="s">
        <v>18610</v>
      </c>
      <c r="B4511" t="s">
        <v>1660</v>
      </c>
      <c r="C4511" t="s">
        <v>14286</v>
      </c>
      <c r="D4511" t="s">
        <v>18890</v>
      </c>
      <c r="E4511" s="2">
        <v>29.177777777777777</v>
      </c>
      <c r="F4511" s="2">
        <v>5.6716298552932214</v>
      </c>
      <c r="G4511" s="2">
        <v>5.1217440974866726</v>
      </c>
      <c r="H4511" s="2">
        <v>0.96884996191926886</v>
      </c>
      <c r="I4511" s="2">
        <v>0.60536938309215538</v>
      </c>
      <c r="J4511" s="2">
        <v>28.268888888888888</v>
      </c>
      <c r="K4511" s="2">
        <v>28.268888888888888</v>
      </c>
      <c r="L4511" s="2">
        <f>24-Nurse[[#This Row],[Total RN Hours  (*Adjusted for 8 minimum)]]</f>
        <v>-4.2688888888888883</v>
      </c>
      <c r="M4511" s="2">
        <v>8.3000000000000007</v>
      </c>
      <c r="N4511" s="2"/>
    </row>
    <row r="4512" spans="1:14" x14ac:dyDescent="0.35">
      <c r="A4512" t="s">
        <v>18601</v>
      </c>
      <c r="B4512" t="s">
        <v>20343</v>
      </c>
      <c r="C4512" t="s">
        <v>13615</v>
      </c>
      <c r="D4512" t="s">
        <v>18677</v>
      </c>
      <c r="E4512" s="2">
        <v>65.922222222222217</v>
      </c>
      <c r="F4512" s="2">
        <v>3.1652536659362891</v>
      </c>
      <c r="G4512" s="2">
        <v>3.0472560256194168</v>
      </c>
      <c r="H4512" s="2">
        <v>0.42887915051407383</v>
      </c>
      <c r="I4512" s="2">
        <v>0.31088151019720212</v>
      </c>
      <c r="J4512" s="2">
        <v>28.272666666666666</v>
      </c>
      <c r="K4512" s="2">
        <v>28.272666666666666</v>
      </c>
      <c r="L4512" s="2">
        <f>24-Nurse[[#This Row],[Total RN Hours  (*Adjusted for 8 minimum)]]</f>
        <v>-4.2726666666666659</v>
      </c>
      <c r="M4512" s="2">
        <v>8.3000000000000007</v>
      </c>
      <c r="N4512" s="2"/>
    </row>
    <row r="4513" spans="1:14" x14ac:dyDescent="0.35">
      <c r="A4513" t="s">
        <v>18645</v>
      </c>
      <c r="B4513" t="s">
        <v>13509</v>
      </c>
      <c r="C4513" t="s">
        <v>16536</v>
      </c>
      <c r="D4513" t="s">
        <v>18673</v>
      </c>
      <c r="E4513" s="2">
        <v>90.166666666666671</v>
      </c>
      <c r="F4513" s="2">
        <v>3.3499100431300066</v>
      </c>
      <c r="G4513" s="2">
        <v>3.0317547751078253</v>
      </c>
      <c r="H4513" s="2">
        <v>0.31361675908810838</v>
      </c>
      <c r="I4513" s="2">
        <v>0.24850030807147255</v>
      </c>
      <c r="J4513" s="2">
        <v>28.277777777777775</v>
      </c>
      <c r="K4513" s="2">
        <v>28.277777777777775</v>
      </c>
      <c r="L4513" s="2">
        <f>24-Nurse[[#This Row],[Total RN Hours  (*Adjusted for 8 minimum)]]</f>
        <v>-4.277777777777775</v>
      </c>
      <c r="M4513" s="2">
        <v>8.3000000000000007</v>
      </c>
      <c r="N4513" s="2"/>
    </row>
    <row r="4514" spans="1:14" x14ac:dyDescent="0.35">
      <c r="A4514" t="s">
        <v>18636</v>
      </c>
      <c r="B4514" t="s">
        <v>9226</v>
      </c>
      <c r="C4514" t="s">
        <v>17254</v>
      </c>
      <c r="D4514" t="s">
        <v>19820</v>
      </c>
      <c r="E4514" s="2">
        <v>57.977777777777774</v>
      </c>
      <c r="F4514" s="2">
        <v>3.0087159831353012</v>
      </c>
      <c r="G4514" s="2">
        <v>2.8820390954388659</v>
      </c>
      <c r="H4514" s="2">
        <v>0.48779800689919511</v>
      </c>
      <c r="I4514" s="2">
        <v>0.38268110387121501</v>
      </c>
      <c r="J4514" s="2">
        <v>28.281444444444443</v>
      </c>
      <c r="K4514" s="2">
        <v>28.281444444444443</v>
      </c>
      <c r="L4514" s="2">
        <f>24-Nurse[[#This Row],[Total RN Hours  (*Adjusted for 8 minimum)]]</f>
        <v>-4.2814444444444426</v>
      </c>
      <c r="M4514" s="2">
        <v>8.3000000000000007</v>
      </c>
      <c r="N4514" s="2"/>
    </row>
    <row r="4515" spans="1:14" x14ac:dyDescent="0.35">
      <c r="A4515" t="s">
        <v>18645</v>
      </c>
      <c r="B4515" t="s">
        <v>13259</v>
      </c>
      <c r="C4515" t="s">
        <v>16093</v>
      </c>
      <c r="D4515" t="s">
        <v>20037</v>
      </c>
      <c r="E4515" s="2">
        <v>60.466666666666669</v>
      </c>
      <c r="F4515" s="2">
        <v>5.4349301727306143</v>
      </c>
      <c r="G4515" s="2">
        <v>4.8258618155090041</v>
      </c>
      <c r="H4515" s="2">
        <v>0.46773428886438806</v>
      </c>
      <c r="I4515" s="2">
        <v>0.20239066519661889</v>
      </c>
      <c r="J4515" s="2">
        <v>28.282333333333334</v>
      </c>
      <c r="K4515" s="2">
        <v>28.282333333333334</v>
      </c>
      <c r="L4515" s="2">
        <f>24-Nurse[[#This Row],[Total RN Hours  (*Adjusted for 8 minimum)]]</f>
        <v>-4.2823333333333338</v>
      </c>
      <c r="M4515" s="2">
        <v>8.3000000000000007</v>
      </c>
      <c r="N4515" s="2"/>
    </row>
    <row r="4516" spans="1:14" x14ac:dyDescent="0.35">
      <c r="A4516" t="s">
        <v>18611</v>
      </c>
      <c r="B4516" t="s">
        <v>2195</v>
      </c>
      <c r="C4516" t="s">
        <v>14464</v>
      </c>
      <c r="D4516" t="s">
        <v>18937</v>
      </c>
      <c r="E4516" s="2">
        <v>126.8</v>
      </c>
      <c r="F4516" s="2">
        <v>2.5761479144759902</v>
      </c>
      <c r="G4516" s="2">
        <v>2.4321328426218018</v>
      </c>
      <c r="H4516" s="2">
        <v>0.22322993340343497</v>
      </c>
      <c r="I4516" s="2">
        <v>8.0945495969155276E-2</v>
      </c>
      <c r="J4516" s="2">
        <v>28.305555555555554</v>
      </c>
      <c r="K4516" s="2">
        <v>28.305555555555554</v>
      </c>
      <c r="L4516" s="2">
        <f>24-Nurse[[#This Row],[Total RN Hours  (*Adjusted for 8 minimum)]]</f>
        <v>-4.3055555555555536</v>
      </c>
      <c r="M4516" s="2">
        <v>8.3000000000000007</v>
      </c>
      <c r="N4516" s="2"/>
    </row>
    <row r="4517" spans="1:14" x14ac:dyDescent="0.35">
      <c r="A4517" t="s">
        <v>18636</v>
      </c>
      <c r="B4517" t="s">
        <v>9445</v>
      </c>
      <c r="C4517" t="s">
        <v>16169</v>
      </c>
      <c r="D4517" t="s">
        <v>19097</v>
      </c>
      <c r="E4517" s="2">
        <v>49.3</v>
      </c>
      <c r="F4517" s="2">
        <v>3.9798061753437008</v>
      </c>
      <c r="G4517" s="2">
        <v>3.5688302907369844</v>
      </c>
      <c r="H4517" s="2">
        <v>0.57414919990984903</v>
      </c>
      <c r="I4517" s="2">
        <v>0.16317331530313275</v>
      </c>
      <c r="J4517" s="2">
        <v>28.305555555555557</v>
      </c>
      <c r="K4517" s="2">
        <v>28.305555555555557</v>
      </c>
      <c r="L4517" s="2">
        <f>24-Nurse[[#This Row],[Total RN Hours  (*Adjusted for 8 minimum)]]</f>
        <v>-4.3055555555555571</v>
      </c>
      <c r="M4517" s="2">
        <v>8.3000000000000007</v>
      </c>
      <c r="N4517" s="2"/>
    </row>
    <row r="4518" spans="1:14" x14ac:dyDescent="0.35">
      <c r="A4518" t="s">
        <v>18616</v>
      </c>
      <c r="B4518" t="s">
        <v>4028</v>
      </c>
      <c r="C4518" t="s">
        <v>15263</v>
      </c>
      <c r="D4518" t="s">
        <v>19175</v>
      </c>
      <c r="E4518" s="2">
        <v>51.455555555555556</v>
      </c>
      <c r="F4518" s="2">
        <v>3.2630900453465772</v>
      </c>
      <c r="G4518" s="2">
        <v>3.1319628589937376</v>
      </c>
      <c r="H4518" s="2">
        <v>0.55012308356726403</v>
      </c>
      <c r="I4518" s="2">
        <v>0.41899589721442448</v>
      </c>
      <c r="J4518" s="2">
        <v>28.306888888888889</v>
      </c>
      <c r="K4518" s="2">
        <v>28.306888888888889</v>
      </c>
      <c r="L4518" s="2">
        <f>24-Nurse[[#This Row],[Total RN Hours  (*Adjusted for 8 minimum)]]</f>
        <v>-4.3068888888888885</v>
      </c>
      <c r="M4518" s="2">
        <v>8.3000000000000007</v>
      </c>
      <c r="N4518" s="2"/>
    </row>
    <row r="4519" spans="1:14" x14ac:dyDescent="0.35">
      <c r="A4519" t="s">
        <v>18642</v>
      </c>
      <c r="B4519" t="s">
        <v>10663</v>
      </c>
      <c r="C4519" t="s">
        <v>17732</v>
      </c>
      <c r="D4519" t="s">
        <v>19942</v>
      </c>
      <c r="E4519" s="2">
        <v>119.93333333333334</v>
      </c>
      <c r="F4519" s="2">
        <v>3.0004539559014263</v>
      </c>
      <c r="G4519" s="2">
        <v>2.7595793959607184</v>
      </c>
      <c r="H4519" s="2">
        <v>0.2360644802668149</v>
      </c>
      <c r="I4519" s="2">
        <v>0.10710394663702055</v>
      </c>
      <c r="J4519" s="2">
        <v>28.312000000000001</v>
      </c>
      <c r="K4519" s="2">
        <v>28.312000000000001</v>
      </c>
      <c r="L4519" s="2">
        <f>24-Nurse[[#This Row],[Total RN Hours  (*Adjusted for 8 minimum)]]</f>
        <v>-4.3120000000000012</v>
      </c>
      <c r="M4519" s="2">
        <v>8.3000000000000007</v>
      </c>
      <c r="N4519" s="2"/>
    </row>
    <row r="4520" spans="1:14" x14ac:dyDescent="0.35">
      <c r="A4520" t="s">
        <v>18625</v>
      </c>
      <c r="B4520" t="s">
        <v>6432</v>
      </c>
      <c r="C4520" t="s">
        <v>16287</v>
      </c>
      <c r="D4520" t="s">
        <v>19520</v>
      </c>
      <c r="E4520" s="2">
        <v>57.822222222222223</v>
      </c>
      <c r="F4520" s="2">
        <v>2.9511491160645655</v>
      </c>
      <c r="G4520" s="2">
        <v>2.5604880860876245</v>
      </c>
      <c r="H4520" s="2">
        <v>0.48964258262874716</v>
      </c>
      <c r="I4520" s="2">
        <v>0.20349730976172176</v>
      </c>
      <c r="J4520" s="2">
        <v>28.312222222222225</v>
      </c>
      <c r="K4520" s="2">
        <v>28.312222222222225</v>
      </c>
      <c r="L4520" s="2">
        <f>24-Nurse[[#This Row],[Total RN Hours  (*Adjusted for 8 minimum)]]</f>
        <v>-4.3122222222222248</v>
      </c>
      <c r="M4520" s="2">
        <v>8.3000000000000007</v>
      </c>
      <c r="N4520" s="2"/>
    </row>
    <row r="4521" spans="1:14" x14ac:dyDescent="0.35">
      <c r="A4521" t="s">
        <v>18626</v>
      </c>
      <c r="B4521" t="s">
        <v>6771</v>
      </c>
      <c r="C4521" t="s">
        <v>16380</v>
      </c>
      <c r="D4521" t="s">
        <v>18654</v>
      </c>
      <c r="E4521" s="2">
        <v>89.355555555555554</v>
      </c>
      <c r="F4521" s="2">
        <v>3.7033660780900277</v>
      </c>
      <c r="G4521" s="2">
        <v>3.1239082317831381</v>
      </c>
      <c r="H4521" s="2">
        <v>0.31687888584929125</v>
      </c>
      <c r="I4521" s="2">
        <v>0.10449390698831137</v>
      </c>
      <c r="J4521" s="2">
        <v>28.314888888888891</v>
      </c>
      <c r="K4521" s="2">
        <v>28.314888888888891</v>
      </c>
      <c r="L4521" s="2">
        <f>24-Nurse[[#This Row],[Total RN Hours  (*Adjusted for 8 minimum)]]</f>
        <v>-4.3148888888888912</v>
      </c>
      <c r="M4521" s="2">
        <v>8.3000000000000007</v>
      </c>
      <c r="N4521" s="2"/>
    </row>
    <row r="4522" spans="1:14" x14ac:dyDescent="0.35">
      <c r="A4522" t="s">
        <v>18613</v>
      </c>
      <c r="B4522" t="s">
        <v>2537</v>
      </c>
      <c r="C4522" t="s">
        <v>14635</v>
      </c>
      <c r="D4522" t="s">
        <v>19031</v>
      </c>
      <c r="E4522" s="2">
        <v>19.31111111111111</v>
      </c>
      <c r="F4522" s="2">
        <v>5.8948504027617954</v>
      </c>
      <c r="G4522" s="2">
        <v>5.1179516685845812</v>
      </c>
      <c r="H4522" s="2">
        <v>1.4669159953970081</v>
      </c>
      <c r="I4522" s="2">
        <v>0.6900172612197929</v>
      </c>
      <c r="J4522" s="2">
        <v>28.327777777777776</v>
      </c>
      <c r="K4522" s="2">
        <v>28.327777777777776</v>
      </c>
      <c r="L4522" s="2">
        <f>24-Nurse[[#This Row],[Total RN Hours  (*Adjusted for 8 minimum)]]</f>
        <v>-4.3277777777777757</v>
      </c>
      <c r="M4522" s="2">
        <v>8.3000000000000007</v>
      </c>
      <c r="N4522" s="2"/>
    </row>
    <row r="4523" spans="1:14" x14ac:dyDescent="0.35">
      <c r="A4523" t="s">
        <v>18644</v>
      </c>
      <c r="B4523" t="s">
        <v>77</v>
      </c>
      <c r="C4523" t="s">
        <v>13683</v>
      </c>
      <c r="D4523" t="s">
        <v>18677</v>
      </c>
      <c r="E4523" s="2">
        <v>83.86666666666666</v>
      </c>
      <c r="F4523" s="2">
        <v>3.914480657127716</v>
      </c>
      <c r="G4523" s="2">
        <v>3.649609167991521</v>
      </c>
      <c r="H4523" s="2">
        <v>0.3378047164811871</v>
      </c>
      <c r="I4523" s="2">
        <v>0.19690646528881825</v>
      </c>
      <c r="J4523" s="2">
        <v>28.330555555555556</v>
      </c>
      <c r="K4523" s="2">
        <v>28.330555555555556</v>
      </c>
      <c r="L4523" s="2">
        <f>24-Nurse[[#This Row],[Total RN Hours  (*Adjusted for 8 minimum)]]</f>
        <v>-4.3305555555555557</v>
      </c>
      <c r="M4523" s="2">
        <v>8.3000000000000007</v>
      </c>
      <c r="N4523" s="2"/>
    </row>
    <row r="4524" spans="1:14" x14ac:dyDescent="0.35">
      <c r="A4524" t="s">
        <v>18636</v>
      </c>
      <c r="B4524" t="s">
        <v>9399</v>
      </c>
      <c r="C4524" t="s">
        <v>17284</v>
      </c>
      <c r="D4524" t="s">
        <v>18950</v>
      </c>
      <c r="E4524" s="2">
        <v>55.755555555555553</v>
      </c>
      <c r="F4524" s="2">
        <v>3.8052231964926269</v>
      </c>
      <c r="G4524" s="2">
        <v>3.6075348744519729</v>
      </c>
      <c r="H4524" s="2">
        <v>0.50836388999601434</v>
      </c>
      <c r="I4524" s="2">
        <v>0.31067556795536072</v>
      </c>
      <c r="J4524" s="2">
        <v>28.344111111111111</v>
      </c>
      <c r="K4524" s="2">
        <v>28.344111111111111</v>
      </c>
      <c r="L4524" s="2">
        <f>24-Nurse[[#This Row],[Total RN Hours  (*Adjusted for 8 minimum)]]</f>
        <v>-4.3441111111111113</v>
      </c>
      <c r="M4524" s="2">
        <v>8.3000000000000007</v>
      </c>
      <c r="N4524" s="2"/>
    </row>
    <row r="4525" spans="1:14" x14ac:dyDescent="0.35">
      <c r="A4525" t="s">
        <v>18616</v>
      </c>
      <c r="B4525" t="s">
        <v>4001</v>
      </c>
      <c r="C4525" t="s">
        <v>15253</v>
      </c>
      <c r="D4525" t="s">
        <v>19181</v>
      </c>
      <c r="E4525" s="2">
        <v>27.611111111111111</v>
      </c>
      <c r="F4525" s="2">
        <v>4.9203501006036223</v>
      </c>
      <c r="G4525" s="2">
        <v>4.5470503018108648</v>
      </c>
      <c r="H4525" s="2">
        <v>1.0267243460764586</v>
      </c>
      <c r="I4525" s="2">
        <v>0.65342454728370225</v>
      </c>
      <c r="J4525" s="2">
        <v>28.348999999999997</v>
      </c>
      <c r="K4525" s="2">
        <v>28.348999999999997</v>
      </c>
      <c r="L4525" s="2">
        <f>24-Nurse[[#This Row],[Total RN Hours  (*Adjusted for 8 minimum)]]</f>
        <v>-4.3489999999999966</v>
      </c>
      <c r="M4525" s="2">
        <v>8.3000000000000007</v>
      </c>
      <c r="N4525" s="2"/>
    </row>
    <row r="4526" spans="1:14" x14ac:dyDescent="0.35">
      <c r="A4526" t="s">
        <v>18634</v>
      </c>
      <c r="B4526" t="s">
        <v>8500</v>
      </c>
      <c r="C4526" t="s">
        <v>13692</v>
      </c>
      <c r="D4526" t="s">
        <v>19711</v>
      </c>
      <c r="E4526" s="2">
        <v>119.21111111111111</v>
      </c>
      <c r="F4526" s="2">
        <v>3.5230440861217263</v>
      </c>
      <c r="G4526" s="2">
        <v>3.2742156771367323</v>
      </c>
      <c r="H4526" s="2">
        <v>0.23780781060676673</v>
      </c>
      <c r="I4526" s="2">
        <v>5.4933358188088359E-2</v>
      </c>
      <c r="J4526" s="2">
        <v>28.349333333333334</v>
      </c>
      <c r="K4526" s="2">
        <v>28.349333333333334</v>
      </c>
      <c r="L4526" s="2">
        <f>24-Nurse[[#This Row],[Total RN Hours  (*Adjusted for 8 minimum)]]</f>
        <v>-4.3493333333333339</v>
      </c>
      <c r="M4526" s="2">
        <v>8.3000000000000007</v>
      </c>
      <c r="N4526" s="2"/>
    </row>
    <row r="4527" spans="1:14" x14ac:dyDescent="0.35">
      <c r="A4527" t="s">
        <v>18604</v>
      </c>
      <c r="B4527" t="s">
        <v>375</v>
      </c>
      <c r="C4527" t="s">
        <v>13786</v>
      </c>
      <c r="D4527" t="s">
        <v>18755</v>
      </c>
      <c r="E4527" s="2">
        <v>88.055555555555557</v>
      </c>
      <c r="F4527" s="2">
        <v>4.2737854889589899</v>
      </c>
      <c r="G4527" s="2">
        <v>3.9162145110410091</v>
      </c>
      <c r="H4527" s="2">
        <v>0.32208201892744481</v>
      </c>
      <c r="I4527" s="2">
        <v>0.14731861198738169</v>
      </c>
      <c r="J4527" s="2">
        <v>28.361111111111114</v>
      </c>
      <c r="K4527" s="2">
        <v>28.361111111111114</v>
      </c>
      <c r="L4527" s="2">
        <f>24-Nurse[[#This Row],[Total RN Hours  (*Adjusted for 8 minimum)]]</f>
        <v>-4.3611111111111143</v>
      </c>
      <c r="M4527" s="2">
        <v>8.3000000000000007</v>
      </c>
      <c r="N4527" s="2"/>
    </row>
    <row r="4528" spans="1:14" x14ac:dyDescent="0.35">
      <c r="A4528" t="s">
        <v>18636</v>
      </c>
      <c r="B4528" t="s">
        <v>9045</v>
      </c>
      <c r="C4528" t="s">
        <v>14103</v>
      </c>
      <c r="D4528" t="s">
        <v>19800</v>
      </c>
      <c r="E4528" s="2">
        <v>61.288888888888891</v>
      </c>
      <c r="F4528" s="2">
        <v>2.892683103698332</v>
      </c>
      <c r="G4528" s="2">
        <v>2.6098694706308923</v>
      </c>
      <c r="H4528" s="2">
        <v>0.46276831036983324</v>
      </c>
      <c r="I4528" s="2">
        <v>0.2742258883248731</v>
      </c>
      <c r="J4528" s="2">
        <v>28.362555555555559</v>
      </c>
      <c r="K4528" s="2">
        <v>28.362555555555559</v>
      </c>
      <c r="L4528" s="2">
        <f>24-Nurse[[#This Row],[Total RN Hours  (*Adjusted for 8 minimum)]]</f>
        <v>-4.3625555555555593</v>
      </c>
      <c r="M4528" s="2">
        <v>8.3000000000000007</v>
      </c>
      <c r="N4528" s="2"/>
    </row>
    <row r="4529" spans="1:14" x14ac:dyDescent="0.35">
      <c r="A4529" t="s">
        <v>18614</v>
      </c>
      <c r="B4529" t="s">
        <v>3029</v>
      </c>
      <c r="C4529" t="s">
        <v>13699</v>
      </c>
      <c r="D4529" t="s">
        <v>18685</v>
      </c>
      <c r="E4529" s="2">
        <v>65.266666666666666</v>
      </c>
      <c r="F4529" s="2">
        <v>2.9863466121893092</v>
      </c>
      <c r="G4529" s="2">
        <v>2.7396663261831802</v>
      </c>
      <c r="H4529" s="2">
        <v>0.43457609805924419</v>
      </c>
      <c r="I4529" s="2">
        <v>0.18789581205311542</v>
      </c>
      <c r="J4529" s="2">
        <v>28.363333333333337</v>
      </c>
      <c r="K4529" s="2">
        <v>28.363333333333337</v>
      </c>
      <c r="L4529" s="2">
        <f>24-Nurse[[#This Row],[Total RN Hours  (*Adjusted for 8 minimum)]]</f>
        <v>-4.3633333333333368</v>
      </c>
      <c r="M4529" s="2">
        <v>8.3000000000000007</v>
      </c>
      <c r="N4529" s="2"/>
    </row>
    <row r="4530" spans="1:14" x14ac:dyDescent="0.35">
      <c r="A4530" t="s">
        <v>18611</v>
      </c>
      <c r="B4530" t="s">
        <v>2288</v>
      </c>
      <c r="C4530" t="s">
        <v>14526</v>
      </c>
      <c r="D4530" t="s">
        <v>18976</v>
      </c>
      <c r="E4530" s="2">
        <v>65.611111111111114</v>
      </c>
      <c r="F4530" s="2">
        <v>3.1934360711261642</v>
      </c>
      <c r="G4530" s="2">
        <v>2.9325334462320067</v>
      </c>
      <c r="H4530" s="2">
        <v>0.43237595258255712</v>
      </c>
      <c r="I4530" s="2">
        <v>0.26886706181202374</v>
      </c>
      <c r="J4530" s="2">
        <v>28.368666666666666</v>
      </c>
      <c r="K4530" s="2">
        <v>28.368666666666666</v>
      </c>
      <c r="L4530" s="2">
        <f>24-Nurse[[#This Row],[Total RN Hours  (*Adjusted for 8 minimum)]]</f>
        <v>-4.368666666666666</v>
      </c>
      <c r="M4530" s="2">
        <v>8.3000000000000007</v>
      </c>
      <c r="N4530" s="2"/>
    </row>
    <row r="4531" spans="1:14" x14ac:dyDescent="0.35">
      <c r="A4531" t="s">
        <v>18634</v>
      </c>
      <c r="B4531" t="s">
        <v>8402</v>
      </c>
      <c r="C4531" t="s">
        <v>14135</v>
      </c>
      <c r="D4531" t="s">
        <v>19770</v>
      </c>
      <c r="E4531" s="2">
        <v>44.611111111111114</v>
      </c>
      <c r="F4531" s="2">
        <v>3.3015193026151923</v>
      </c>
      <c r="G4531" s="2">
        <v>3.2184806973848064</v>
      </c>
      <c r="H4531" s="2">
        <v>0.63594022415940221</v>
      </c>
      <c r="I4531" s="2">
        <v>0.55290161892901613</v>
      </c>
      <c r="J4531" s="2">
        <v>28.37</v>
      </c>
      <c r="K4531" s="2">
        <v>28.37</v>
      </c>
      <c r="L4531" s="2">
        <f>24-Nurse[[#This Row],[Total RN Hours  (*Adjusted for 8 minimum)]]</f>
        <v>-4.370000000000001</v>
      </c>
      <c r="M4531" s="2">
        <v>8.3000000000000007</v>
      </c>
      <c r="N4531" s="2"/>
    </row>
    <row r="4532" spans="1:14" x14ac:dyDescent="0.35">
      <c r="A4532" t="s">
        <v>18628</v>
      </c>
      <c r="B4532" t="s">
        <v>6977</v>
      </c>
      <c r="C4532" t="s">
        <v>13999</v>
      </c>
      <c r="D4532" t="s">
        <v>19613</v>
      </c>
      <c r="E4532" s="2">
        <v>54.06666666666667</v>
      </c>
      <c r="F4532" s="2">
        <v>3.4863193588162757</v>
      </c>
      <c r="G4532" s="2">
        <v>3.2918105219893135</v>
      </c>
      <c r="H4532" s="2">
        <v>0.52489108096999593</v>
      </c>
      <c r="I4532" s="2">
        <v>0.3303822441430333</v>
      </c>
      <c r="J4532" s="2">
        <v>28.379111111111115</v>
      </c>
      <c r="K4532" s="2">
        <v>28.379111111111115</v>
      </c>
      <c r="L4532" s="2">
        <f>24-Nurse[[#This Row],[Total RN Hours  (*Adjusted for 8 minimum)]]</f>
        <v>-4.379111111111115</v>
      </c>
      <c r="M4532" s="2">
        <v>8.3000000000000007</v>
      </c>
      <c r="N4532" s="2"/>
    </row>
    <row r="4533" spans="1:14" x14ac:dyDescent="0.35">
      <c r="A4533" t="s">
        <v>18619</v>
      </c>
      <c r="B4533" t="s">
        <v>4715</v>
      </c>
      <c r="C4533" t="s">
        <v>15558</v>
      </c>
      <c r="D4533" t="s">
        <v>19317</v>
      </c>
      <c r="E4533" s="2">
        <v>74.644444444444446</v>
      </c>
      <c r="F4533" s="2">
        <v>3.3337793986305448</v>
      </c>
      <c r="G4533" s="2">
        <v>3.0197499255730866</v>
      </c>
      <c r="H4533" s="2">
        <v>0.38022030366180409</v>
      </c>
      <c r="I4533" s="2">
        <v>0.22405924382256623</v>
      </c>
      <c r="J4533" s="2">
        <v>28.381333333333334</v>
      </c>
      <c r="K4533" s="2">
        <v>28.381333333333334</v>
      </c>
      <c r="L4533" s="2">
        <f>24-Nurse[[#This Row],[Total RN Hours  (*Adjusted for 8 minimum)]]</f>
        <v>-4.381333333333334</v>
      </c>
      <c r="M4533" s="2">
        <v>8.3000000000000007</v>
      </c>
      <c r="N4533" s="2"/>
    </row>
    <row r="4534" spans="1:14" x14ac:dyDescent="0.35">
      <c r="A4534" t="s">
        <v>18620</v>
      </c>
      <c r="B4534" t="s">
        <v>4935</v>
      </c>
      <c r="C4534" t="s">
        <v>13766</v>
      </c>
      <c r="D4534" t="s">
        <v>19356</v>
      </c>
      <c r="E4534" s="2">
        <v>25.744444444444444</v>
      </c>
      <c r="F4534" s="2">
        <v>5.1256322831247303</v>
      </c>
      <c r="G4534" s="2">
        <v>4.6043029779887785</v>
      </c>
      <c r="H4534" s="2">
        <v>1.1025593439792836</v>
      </c>
      <c r="I4534" s="2">
        <v>0.71673284419507988</v>
      </c>
      <c r="J4534" s="2">
        <v>28.384777777777778</v>
      </c>
      <c r="K4534" s="2">
        <v>28.384777777777778</v>
      </c>
      <c r="L4534" s="2">
        <f>24-Nurse[[#This Row],[Total RN Hours  (*Adjusted for 8 minimum)]]</f>
        <v>-4.3847777777777779</v>
      </c>
      <c r="M4534" s="2">
        <v>8.3000000000000007</v>
      </c>
      <c r="N4534" s="2"/>
    </row>
    <row r="4535" spans="1:14" x14ac:dyDescent="0.35">
      <c r="A4535" t="s">
        <v>18616</v>
      </c>
      <c r="B4535" t="s">
        <v>3892</v>
      </c>
      <c r="C4535" t="s">
        <v>15186</v>
      </c>
      <c r="D4535" t="s">
        <v>18699</v>
      </c>
      <c r="E4535" s="2">
        <v>34.366666666666667</v>
      </c>
      <c r="F4535" s="2">
        <v>3.5021015195602976</v>
      </c>
      <c r="G4535" s="2">
        <v>3.0793727772389268</v>
      </c>
      <c r="H4535" s="2">
        <v>0.82597801487229217</v>
      </c>
      <c r="I4535" s="2">
        <v>0.40324927255092141</v>
      </c>
      <c r="J4535" s="2">
        <v>28.386111111111109</v>
      </c>
      <c r="K4535" s="2">
        <v>28.386111111111109</v>
      </c>
      <c r="L4535" s="2">
        <f>24-Nurse[[#This Row],[Total RN Hours  (*Adjusted for 8 minimum)]]</f>
        <v>-4.3861111111111093</v>
      </c>
      <c r="M4535" s="2">
        <v>8.3000000000000007</v>
      </c>
      <c r="N4535" s="2"/>
    </row>
    <row r="4536" spans="1:14" x14ac:dyDescent="0.35">
      <c r="A4536" t="s">
        <v>18642</v>
      </c>
      <c r="B4536" t="s">
        <v>10671</v>
      </c>
      <c r="C4536" t="s">
        <v>17733</v>
      </c>
      <c r="D4536" t="s">
        <v>19934</v>
      </c>
      <c r="E4536" s="2">
        <v>12.255555555555556</v>
      </c>
      <c r="F4536" s="2">
        <v>6.4389573889392562</v>
      </c>
      <c r="G4536" s="2">
        <v>5.7849592021758829</v>
      </c>
      <c r="H4536" s="2">
        <v>2.3165095194922936</v>
      </c>
      <c r="I4536" s="2">
        <v>1.6625113327289209</v>
      </c>
      <c r="J4536" s="2">
        <v>28.390111111111111</v>
      </c>
      <c r="K4536" s="2">
        <v>28.390111111111111</v>
      </c>
      <c r="L4536" s="2">
        <f>24-Nurse[[#This Row],[Total RN Hours  (*Adjusted for 8 minimum)]]</f>
        <v>-4.3901111111111106</v>
      </c>
      <c r="M4536" s="2">
        <v>8.3000000000000007</v>
      </c>
      <c r="N4536" s="2"/>
    </row>
    <row r="4537" spans="1:14" x14ac:dyDescent="0.35">
      <c r="A4537" t="s">
        <v>18615</v>
      </c>
      <c r="B4537" t="s">
        <v>3715</v>
      </c>
      <c r="C4537" t="s">
        <v>14979</v>
      </c>
      <c r="D4537" t="s">
        <v>19128</v>
      </c>
      <c r="E4537" s="2">
        <v>49.833333333333336</v>
      </c>
      <c r="F4537" s="2">
        <v>4.1514960981047944</v>
      </c>
      <c r="G4537" s="2">
        <v>3.6378974358974361</v>
      </c>
      <c r="H4537" s="2">
        <v>0.56976142697881826</v>
      </c>
      <c r="I4537" s="2">
        <v>0.29837681159420287</v>
      </c>
      <c r="J4537" s="2">
        <v>28.393111111111111</v>
      </c>
      <c r="K4537" s="2">
        <v>28.393111111111111</v>
      </c>
      <c r="L4537" s="2">
        <f>24-Nurse[[#This Row],[Total RN Hours  (*Adjusted for 8 minimum)]]</f>
        <v>-4.3931111111111107</v>
      </c>
      <c r="M4537" s="2">
        <v>8.3000000000000007</v>
      </c>
      <c r="N4537" s="2"/>
    </row>
    <row r="4538" spans="1:14" x14ac:dyDescent="0.35">
      <c r="A4538" t="s">
        <v>18628</v>
      </c>
      <c r="B4538" t="s">
        <v>6990</v>
      </c>
      <c r="C4538" t="s">
        <v>15056</v>
      </c>
      <c r="D4538" t="s">
        <v>19612</v>
      </c>
      <c r="E4538" s="2">
        <v>42.833333333333336</v>
      </c>
      <c r="F4538" s="2">
        <v>3.355037613488975</v>
      </c>
      <c r="G4538" s="2">
        <v>3.0792762645914391</v>
      </c>
      <c r="H4538" s="2">
        <v>0.66287418936446174</v>
      </c>
      <c r="I4538" s="2">
        <v>0.38711284046692607</v>
      </c>
      <c r="J4538" s="2">
        <v>28.393111111111111</v>
      </c>
      <c r="K4538" s="2">
        <v>28.393111111111111</v>
      </c>
      <c r="L4538" s="2">
        <f>24-Nurse[[#This Row],[Total RN Hours  (*Adjusted for 8 minimum)]]</f>
        <v>-4.3931111111111107</v>
      </c>
      <c r="M4538" s="2">
        <v>8.3000000000000007</v>
      </c>
      <c r="N4538" s="2"/>
    </row>
    <row r="4539" spans="1:14" x14ac:dyDescent="0.35">
      <c r="A4539" t="s">
        <v>18645</v>
      </c>
      <c r="B4539" t="s">
        <v>13287</v>
      </c>
      <c r="C4539" t="s">
        <v>15833</v>
      </c>
      <c r="D4539" t="s">
        <v>20018</v>
      </c>
      <c r="E4539" s="2">
        <v>84.066666666666663</v>
      </c>
      <c r="F4539" s="2">
        <v>3.3173195876288659</v>
      </c>
      <c r="G4539" s="2">
        <v>3.2255934443563308</v>
      </c>
      <c r="H4539" s="2">
        <v>0.33774781919111818</v>
      </c>
      <c r="I4539" s="2">
        <v>0.24602167591858315</v>
      </c>
      <c r="J4539" s="2">
        <v>28.393333333333334</v>
      </c>
      <c r="K4539" s="2">
        <v>28.393333333333334</v>
      </c>
      <c r="L4539" s="2">
        <f>24-Nurse[[#This Row],[Total RN Hours  (*Adjusted for 8 minimum)]]</f>
        <v>-4.3933333333333344</v>
      </c>
      <c r="M4539" s="2">
        <v>8.3000000000000007</v>
      </c>
      <c r="N4539" s="2"/>
    </row>
    <row r="4540" spans="1:14" x14ac:dyDescent="0.35">
      <c r="A4540" t="s">
        <v>18611</v>
      </c>
      <c r="B4540" t="s">
        <v>2388</v>
      </c>
      <c r="C4540" t="s">
        <v>14576</v>
      </c>
      <c r="D4540" t="s">
        <v>18999</v>
      </c>
      <c r="E4540" s="2">
        <v>46.544444444444444</v>
      </c>
      <c r="F4540" s="2">
        <v>3.2119407973263305</v>
      </c>
      <c r="G4540" s="2">
        <v>2.9991477679637142</v>
      </c>
      <c r="H4540" s="2">
        <v>0.61006206731916923</v>
      </c>
      <c r="I4540" s="2">
        <v>0.39726903795655288</v>
      </c>
      <c r="J4540" s="2">
        <v>28.395</v>
      </c>
      <c r="K4540" s="2">
        <v>28.395</v>
      </c>
      <c r="L4540" s="2">
        <f>24-Nurse[[#This Row],[Total RN Hours  (*Adjusted for 8 minimum)]]</f>
        <v>-4.3949999999999996</v>
      </c>
      <c r="M4540" s="2">
        <v>8.3000000000000007</v>
      </c>
      <c r="N4540" s="2"/>
    </row>
    <row r="4541" spans="1:14" x14ac:dyDescent="0.35">
      <c r="A4541" t="s">
        <v>18651</v>
      </c>
      <c r="B4541" t="s">
        <v>12163</v>
      </c>
      <c r="C4541" t="s">
        <v>16144</v>
      </c>
      <c r="D4541" t="s">
        <v>19505</v>
      </c>
      <c r="E4541" s="2">
        <v>26.833333333333332</v>
      </c>
      <c r="F4541" s="2">
        <v>4.1054368530020708</v>
      </c>
      <c r="G4541" s="2">
        <v>3.6878385093167707</v>
      </c>
      <c r="H4541" s="2">
        <v>1.0582608695652176</v>
      </c>
      <c r="I4541" s="2">
        <v>0.74997929606625269</v>
      </c>
      <c r="J4541" s="2">
        <v>28.396666666666668</v>
      </c>
      <c r="K4541" s="2">
        <v>28.396666666666668</v>
      </c>
      <c r="L4541" s="2">
        <f>24-Nurse[[#This Row],[Total RN Hours  (*Adjusted for 8 minimum)]]</f>
        <v>-4.3966666666666683</v>
      </c>
      <c r="M4541" s="2">
        <v>8.3000000000000007</v>
      </c>
      <c r="N4541" s="2"/>
    </row>
    <row r="4542" spans="1:14" x14ac:dyDescent="0.35">
      <c r="A4542" t="s">
        <v>18636</v>
      </c>
      <c r="B4542" t="s">
        <v>9165</v>
      </c>
      <c r="C4542" t="s">
        <v>14784</v>
      </c>
      <c r="D4542" t="s">
        <v>19060</v>
      </c>
      <c r="E4542" s="2">
        <v>59.855555555555554</v>
      </c>
      <c r="F4542" s="2">
        <v>4.2101299424540564</v>
      </c>
      <c r="G4542" s="2">
        <v>3.7741692964544278</v>
      </c>
      <c r="H4542" s="2">
        <v>0.47444960089103394</v>
      </c>
      <c r="I4542" s="2">
        <v>0.31071097085576388</v>
      </c>
      <c r="J4542" s="2">
        <v>28.398444444444443</v>
      </c>
      <c r="K4542" s="2">
        <v>28.398444444444443</v>
      </c>
      <c r="L4542" s="2">
        <f>24-Nurse[[#This Row],[Total RN Hours  (*Adjusted for 8 minimum)]]</f>
        <v>-4.3984444444444435</v>
      </c>
      <c r="M4542" s="2">
        <v>8.3000000000000007</v>
      </c>
      <c r="N4542" s="2"/>
    </row>
    <row r="4543" spans="1:14" x14ac:dyDescent="0.35">
      <c r="A4543" t="s">
        <v>18628</v>
      </c>
      <c r="B4543" t="s">
        <v>7038</v>
      </c>
      <c r="C4543" t="s">
        <v>13638</v>
      </c>
      <c r="D4543" t="s">
        <v>19493</v>
      </c>
      <c r="E4543" s="2">
        <v>46.255555555555553</v>
      </c>
      <c r="F4543" s="2">
        <v>3.7173961085755471</v>
      </c>
      <c r="G4543" s="2">
        <v>3.1928032668748503</v>
      </c>
      <c r="H4543" s="2">
        <v>0.6139562815277444</v>
      </c>
      <c r="I4543" s="2">
        <v>0.18497237569060773</v>
      </c>
      <c r="J4543" s="2">
        <v>28.398888888888887</v>
      </c>
      <c r="K4543" s="2">
        <v>28.398888888888887</v>
      </c>
      <c r="L4543" s="2">
        <f>24-Nurse[[#This Row],[Total RN Hours  (*Adjusted for 8 minimum)]]</f>
        <v>-4.3988888888888873</v>
      </c>
      <c r="M4543" s="2">
        <v>8.3000000000000007</v>
      </c>
      <c r="N4543" s="2"/>
    </row>
    <row r="4544" spans="1:14" x14ac:dyDescent="0.35">
      <c r="A4544" t="s">
        <v>18624</v>
      </c>
      <c r="B4544" t="s">
        <v>6185</v>
      </c>
      <c r="C4544" t="s">
        <v>16193</v>
      </c>
      <c r="D4544" t="s">
        <v>18654</v>
      </c>
      <c r="E4544" s="2">
        <v>24.166666666666668</v>
      </c>
      <c r="F4544" s="2">
        <v>5.7019448275862068</v>
      </c>
      <c r="G4544" s="2">
        <v>5.2847034482758621</v>
      </c>
      <c r="H4544" s="2">
        <v>1.1751632183908047</v>
      </c>
      <c r="I4544" s="2">
        <v>0.75792183908045985</v>
      </c>
      <c r="J4544" s="2">
        <v>28.399777777777782</v>
      </c>
      <c r="K4544" s="2">
        <v>28.399777777777782</v>
      </c>
      <c r="L4544" s="2">
        <f>24-Nurse[[#This Row],[Total RN Hours  (*Adjusted for 8 minimum)]]</f>
        <v>-4.399777777777782</v>
      </c>
      <c r="M4544" s="2">
        <v>8.3000000000000007</v>
      </c>
      <c r="N4544" s="2"/>
    </row>
    <row r="4545" spans="1:14" x14ac:dyDescent="0.35">
      <c r="A4545" t="s">
        <v>18610</v>
      </c>
      <c r="B4545" t="s">
        <v>1696</v>
      </c>
      <c r="C4545" t="s">
        <v>14305</v>
      </c>
      <c r="D4545" t="s">
        <v>18899</v>
      </c>
      <c r="E4545" s="2">
        <v>51.966666666666669</v>
      </c>
      <c r="F4545" s="2">
        <v>3.9792602095360272</v>
      </c>
      <c r="G4545" s="2">
        <v>3.7010904425914042</v>
      </c>
      <c r="H4545" s="2">
        <v>0.54650416933932</v>
      </c>
      <c r="I4545" s="2">
        <v>0.26833440239469747</v>
      </c>
      <c r="J4545" s="2">
        <v>28.4</v>
      </c>
      <c r="K4545" s="2">
        <v>28.4</v>
      </c>
      <c r="L4545" s="2">
        <f>24-Nurse[[#This Row],[Total RN Hours  (*Adjusted for 8 minimum)]]</f>
        <v>-4.3999999999999986</v>
      </c>
      <c r="M4545" s="2">
        <v>8.3000000000000007</v>
      </c>
      <c r="N4545" s="2"/>
    </row>
    <row r="4546" spans="1:14" x14ac:dyDescent="0.35">
      <c r="A4546" t="s">
        <v>18636</v>
      </c>
      <c r="B4546" t="s">
        <v>9029</v>
      </c>
      <c r="C4546" t="s">
        <v>17218</v>
      </c>
      <c r="D4546" t="s">
        <v>19097</v>
      </c>
      <c r="E4546" s="2">
        <v>103.14444444444445</v>
      </c>
      <c r="F4546" s="2">
        <v>3.0502746956802755</v>
      </c>
      <c r="G4546" s="2">
        <v>2.8903317892922549</v>
      </c>
      <c r="H4546" s="2">
        <v>0.27539588495098566</v>
      </c>
      <c r="I4546" s="2">
        <v>0.1693956695033933</v>
      </c>
      <c r="J4546" s="2">
        <v>28.405555555555555</v>
      </c>
      <c r="K4546" s="2">
        <v>28.405555555555555</v>
      </c>
      <c r="L4546" s="2">
        <f>24-Nurse[[#This Row],[Total RN Hours  (*Adjusted for 8 minimum)]]</f>
        <v>-4.405555555555555</v>
      </c>
      <c r="M4546" s="2">
        <v>8.3000000000000007</v>
      </c>
      <c r="N4546" s="2"/>
    </row>
    <row r="4547" spans="1:14" x14ac:dyDescent="0.35">
      <c r="A4547" t="s">
        <v>18638</v>
      </c>
      <c r="B4547" t="s">
        <v>9806</v>
      </c>
      <c r="C4547" t="s">
        <v>16425</v>
      </c>
      <c r="D4547" t="s">
        <v>19879</v>
      </c>
      <c r="E4547" s="2">
        <v>42.911111111111111</v>
      </c>
      <c r="F4547" s="2">
        <v>4.3345157949249087</v>
      </c>
      <c r="G4547" s="2">
        <v>4.1475919212843086</v>
      </c>
      <c r="H4547" s="2">
        <v>0.66213102019678927</v>
      </c>
      <c r="I4547" s="2">
        <v>0.48556447436561367</v>
      </c>
      <c r="J4547" s="2">
        <v>28.41277777777778</v>
      </c>
      <c r="K4547" s="2">
        <v>28.41277777777778</v>
      </c>
      <c r="L4547" s="2">
        <f>24-Nurse[[#This Row],[Total RN Hours  (*Adjusted for 8 minimum)]]</f>
        <v>-4.4127777777777801</v>
      </c>
      <c r="M4547" s="2">
        <v>8.3000000000000007</v>
      </c>
      <c r="N4547" s="2"/>
    </row>
    <row r="4548" spans="1:14" x14ac:dyDescent="0.35">
      <c r="A4548" t="s">
        <v>18636</v>
      </c>
      <c r="B4548" t="s">
        <v>9090</v>
      </c>
      <c r="C4548" t="s">
        <v>17230</v>
      </c>
      <c r="D4548" t="s">
        <v>19184</v>
      </c>
      <c r="E4548" s="2">
        <v>48.56666666666667</v>
      </c>
      <c r="F4548" s="2">
        <v>3.3470601692976429</v>
      </c>
      <c r="G4548" s="2">
        <v>3.0260809883321893</v>
      </c>
      <c r="H4548" s="2">
        <v>0.58504918782887194</v>
      </c>
      <c r="I4548" s="2">
        <v>0.26407000686341797</v>
      </c>
      <c r="J4548" s="2">
        <v>28.413888888888884</v>
      </c>
      <c r="K4548" s="2">
        <v>28.413888888888884</v>
      </c>
      <c r="L4548" s="2">
        <f>24-Nurse[[#This Row],[Total RN Hours  (*Adjusted for 8 minimum)]]</f>
        <v>-4.4138888888888843</v>
      </c>
      <c r="M4548" s="2">
        <v>8.3000000000000007</v>
      </c>
      <c r="N4548" s="2"/>
    </row>
    <row r="4549" spans="1:14" x14ac:dyDescent="0.35">
      <c r="A4549" t="s">
        <v>18614</v>
      </c>
      <c r="B4549" t="s">
        <v>3245</v>
      </c>
      <c r="C4549" t="s">
        <v>14878</v>
      </c>
      <c r="D4549" t="s">
        <v>18703</v>
      </c>
      <c r="E4549" s="2">
        <v>19.133333333333333</v>
      </c>
      <c r="F4549" s="2">
        <v>5.5558943089430892</v>
      </c>
      <c r="G4549" s="2">
        <v>5.2510162601626016</v>
      </c>
      <c r="H4549" s="2">
        <v>1.4851916376306622</v>
      </c>
      <c r="I4549" s="2">
        <v>1.1803135888501741</v>
      </c>
      <c r="J4549" s="2">
        <v>28.416666666666668</v>
      </c>
      <c r="K4549" s="2">
        <v>28.416666666666668</v>
      </c>
      <c r="L4549" s="2">
        <f>24-Nurse[[#This Row],[Total RN Hours  (*Adjusted for 8 minimum)]]</f>
        <v>-4.4166666666666679</v>
      </c>
      <c r="M4549" s="2">
        <v>8.3000000000000007</v>
      </c>
      <c r="N4549" s="2"/>
    </row>
    <row r="4550" spans="1:14" x14ac:dyDescent="0.35">
      <c r="A4550" t="s">
        <v>18617</v>
      </c>
      <c r="B4550" t="s">
        <v>4327</v>
      </c>
      <c r="C4550" t="s">
        <v>15291</v>
      </c>
      <c r="D4550" t="s">
        <v>18870</v>
      </c>
      <c r="E4550" s="2">
        <v>51.466666666666669</v>
      </c>
      <c r="F4550" s="2">
        <v>5.3292616580310881</v>
      </c>
      <c r="G4550" s="2">
        <v>4.6173121761658038</v>
      </c>
      <c r="H4550" s="2">
        <v>0.55213730569948183</v>
      </c>
      <c r="I4550" s="2">
        <v>0.23780224525043178</v>
      </c>
      <c r="J4550" s="2">
        <v>28.416666666666668</v>
      </c>
      <c r="K4550" s="2">
        <v>28.416666666666668</v>
      </c>
      <c r="L4550" s="2">
        <f>24-Nurse[[#This Row],[Total RN Hours  (*Adjusted for 8 minimum)]]</f>
        <v>-4.4166666666666679</v>
      </c>
      <c r="M4550" s="2">
        <v>8.3000000000000007</v>
      </c>
      <c r="N4550" s="2"/>
    </row>
    <row r="4551" spans="1:14" x14ac:dyDescent="0.35">
      <c r="A4551" t="s">
        <v>18615</v>
      </c>
      <c r="B4551" t="s">
        <v>3516</v>
      </c>
      <c r="C4551" t="s">
        <v>14962</v>
      </c>
      <c r="D4551" t="s">
        <v>19115</v>
      </c>
      <c r="E4551" s="2">
        <v>79.166666666666671</v>
      </c>
      <c r="F4551" s="2">
        <v>2.2116491228070174</v>
      </c>
      <c r="G4551" s="2">
        <v>2.0246666666666666</v>
      </c>
      <c r="H4551" s="2">
        <v>0.35898245614035085</v>
      </c>
      <c r="I4551" s="2">
        <v>0.2167017543859649</v>
      </c>
      <c r="J4551" s="2">
        <v>28.419444444444444</v>
      </c>
      <c r="K4551" s="2">
        <v>28.419444444444444</v>
      </c>
      <c r="L4551" s="2">
        <f>24-Nurse[[#This Row],[Total RN Hours  (*Adjusted for 8 minimum)]]</f>
        <v>-4.4194444444444443</v>
      </c>
      <c r="M4551" s="2">
        <v>8.3000000000000007</v>
      </c>
      <c r="N4551" s="2"/>
    </row>
    <row r="4552" spans="1:14" x14ac:dyDescent="0.35">
      <c r="A4552" t="s">
        <v>18634</v>
      </c>
      <c r="B4552" t="s">
        <v>8271</v>
      </c>
      <c r="C4552" t="s">
        <v>16916</v>
      </c>
      <c r="D4552" t="s">
        <v>18971</v>
      </c>
      <c r="E4552" s="2">
        <v>48.844444444444441</v>
      </c>
      <c r="F4552" s="2">
        <v>4.374397179253867</v>
      </c>
      <c r="G4552" s="2">
        <v>3.7518494085532303</v>
      </c>
      <c r="H4552" s="2">
        <v>0.58190627843494092</v>
      </c>
      <c r="I4552" s="2">
        <v>0.23272520473157415</v>
      </c>
      <c r="J4552" s="2">
        <v>28.422888888888892</v>
      </c>
      <c r="K4552" s="2">
        <v>28.422888888888892</v>
      </c>
      <c r="L4552" s="2">
        <f>24-Nurse[[#This Row],[Total RN Hours  (*Adjusted for 8 minimum)]]</f>
        <v>-4.4228888888888918</v>
      </c>
      <c r="M4552" s="2">
        <v>8.3000000000000007</v>
      </c>
      <c r="N4552" s="2"/>
    </row>
    <row r="4553" spans="1:14" x14ac:dyDescent="0.35">
      <c r="A4553" t="s">
        <v>18615</v>
      </c>
      <c r="B4553" t="s">
        <v>3656</v>
      </c>
      <c r="C4553" t="s">
        <v>15015</v>
      </c>
      <c r="D4553" t="s">
        <v>18826</v>
      </c>
      <c r="E4553" s="2">
        <v>62.633333333333333</v>
      </c>
      <c r="F4553" s="2">
        <v>3.9875554372893385</v>
      </c>
      <c r="G4553" s="2">
        <v>3.6735816923895692</v>
      </c>
      <c r="H4553" s="2">
        <v>0.45383182543906342</v>
      </c>
      <c r="I4553" s="2">
        <v>0.27100408018449534</v>
      </c>
      <c r="J4553" s="2">
        <v>28.425000000000004</v>
      </c>
      <c r="K4553" s="2">
        <v>28.425000000000004</v>
      </c>
      <c r="L4553" s="2">
        <f>24-Nurse[[#This Row],[Total RN Hours  (*Adjusted for 8 minimum)]]</f>
        <v>-4.4250000000000043</v>
      </c>
      <c r="M4553" s="2">
        <v>8.3000000000000007</v>
      </c>
      <c r="N4553" s="2"/>
    </row>
    <row r="4554" spans="1:14" x14ac:dyDescent="0.35">
      <c r="A4554" t="s">
        <v>18603</v>
      </c>
      <c r="B4554" t="s">
        <v>291</v>
      </c>
      <c r="C4554" t="s">
        <v>13721</v>
      </c>
      <c r="D4554" t="s">
        <v>18726</v>
      </c>
      <c r="E4554" s="2">
        <v>96.022222222222226</v>
      </c>
      <c r="F4554" s="2">
        <v>3.0412416107382545</v>
      </c>
      <c r="G4554" s="2">
        <v>2.7422656792409161</v>
      </c>
      <c r="H4554" s="2">
        <v>0.29603332561906964</v>
      </c>
      <c r="I4554" s="2">
        <v>6.0636426753066415E-2</v>
      </c>
      <c r="J4554" s="2">
        <v>28.425777777777775</v>
      </c>
      <c r="K4554" s="2">
        <v>28.425777777777775</v>
      </c>
      <c r="L4554" s="2">
        <f>24-Nurse[[#This Row],[Total RN Hours  (*Adjusted for 8 minimum)]]</f>
        <v>-4.4257777777777747</v>
      </c>
      <c r="M4554" s="2">
        <v>8.3000000000000007</v>
      </c>
      <c r="N4554" s="2"/>
    </row>
    <row r="4555" spans="1:14" x14ac:dyDescent="0.35">
      <c r="A4555" t="s">
        <v>18616</v>
      </c>
      <c r="B4555" t="s">
        <v>3758</v>
      </c>
      <c r="C4555" t="s">
        <v>15100</v>
      </c>
      <c r="D4555" t="s">
        <v>18688</v>
      </c>
      <c r="E4555" s="2">
        <v>52.166666666666664</v>
      </c>
      <c r="F4555" s="2">
        <v>3.0003067092651761</v>
      </c>
      <c r="G4555" s="2">
        <v>2.0004004259850907</v>
      </c>
      <c r="H4555" s="2">
        <v>0.54490308839190638</v>
      </c>
      <c r="I4555" s="2">
        <v>3.3052183173588927E-2</v>
      </c>
      <c r="J4555" s="2">
        <v>28.425777777777782</v>
      </c>
      <c r="K4555" s="2">
        <v>28.425777777777782</v>
      </c>
      <c r="L4555" s="2">
        <f>24-Nurse[[#This Row],[Total RN Hours  (*Adjusted for 8 minimum)]]</f>
        <v>-4.4257777777777818</v>
      </c>
      <c r="M4555" s="2">
        <v>8.3000000000000007</v>
      </c>
      <c r="N4555" s="2"/>
    </row>
    <row r="4556" spans="1:14" x14ac:dyDescent="0.35">
      <c r="A4556" t="s">
        <v>18605</v>
      </c>
      <c r="B4556" t="s">
        <v>917</v>
      </c>
      <c r="C4556" t="s">
        <v>13901</v>
      </c>
      <c r="D4556" t="s">
        <v>18808</v>
      </c>
      <c r="E4556" s="2">
        <v>35.033333333333331</v>
      </c>
      <c r="F4556" s="2">
        <v>5.2209261021249604</v>
      </c>
      <c r="G4556" s="2">
        <v>4.8494481446241675</v>
      </c>
      <c r="H4556" s="2">
        <v>0.81150015857913116</v>
      </c>
      <c r="I4556" s="2">
        <v>0.44002220107833812</v>
      </c>
      <c r="J4556" s="2">
        <v>28.429555555555559</v>
      </c>
      <c r="K4556" s="2">
        <v>28.429555555555559</v>
      </c>
      <c r="L4556" s="2">
        <f>24-Nurse[[#This Row],[Total RN Hours  (*Adjusted for 8 minimum)]]</f>
        <v>-4.4295555555555595</v>
      </c>
      <c r="M4556" s="2">
        <v>8.3000000000000007</v>
      </c>
      <c r="N4556" s="2"/>
    </row>
    <row r="4557" spans="1:14" x14ac:dyDescent="0.35">
      <c r="A4557" t="s">
        <v>18615</v>
      </c>
      <c r="B4557" t="s">
        <v>3538</v>
      </c>
      <c r="C4557" t="s">
        <v>14183</v>
      </c>
      <c r="D4557" t="s">
        <v>18714</v>
      </c>
      <c r="E4557" s="2">
        <v>19.455555555555556</v>
      </c>
      <c r="F4557" s="2">
        <v>4.1985436893203882</v>
      </c>
      <c r="G4557" s="2">
        <v>3.9211307824100508</v>
      </c>
      <c r="H4557" s="2">
        <v>1.461307824100514</v>
      </c>
      <c r="I4557" s="2">
        <v>1.1963163906339234</v>
      </c>
      <c r="J4557" s="2">
        <v>28.430555555555554</v>
      </c>
      <c r="K4557" s="2">
        <v>28.430555555555554</v>
      </c>
      <c r="L4557" s="2">
        <f>24-Nurse[[#This Row],[Total RN Hours  (*Adjusted for 8 minimum)]]</f>
        <v>-4.4305555555555536</v>
      </c>
      <c r="M4557" s="2">
        <v>8.3000000000000007</v>
      </c>
      <c r="N4557" s="2"/>
    </row>
    <row r="4558" spans="1:14" x14ac:dyDescent="0.35">
      <c r="A4558" t="s">
        <v>18636</v>
      </c>
      <c r="B4558" t="s">
        <v>8629</v>
      </c>
      <c r="C4558" t="s">
        <v>14248</v>
      </c>
      <c r="D4558" t="s">
        <v>19070</v>
      </c>
      <c r="E4558" s="2">
        <v>44.322222222222223</v>
      </c>
      <c r="F4558" s="2">
        <v>3.1938881925294558</v>
      </c>
      <c r="G4558" s="2">
        <v>2.7548658811732265</v>
      </c>
      <c r="H4558" s="2">
        <v>0.64149410879919777</v>
      </c>
      <c r="I4558" s="2">
        <v>0.33163950864878416</v>
      </c>
      <c r="J4558" s="2">
        <v>28.432444444444446</v>
      </c>
      <c r="K4558" s="2">
        <v>28.432444444444446</v>
      </c>
      <c r="L4558" s="2">
        <f>24-Nurse[[#This Row],[Total RN Hours  (*Adjusted for 8 minimum)]]</f>
        <v>-4.432444444444446</v>
      </c>
      <c r="M4558" s="2">
        <v>8.3000000000000007</v>
      </c>
      <c r="N4558" s="2"/>
    </row>
    <row r="4559" spans="1:14" x14ac:dyDescent="0.35">
      <c r="A4559" t="s">
        <v>18636</v>
      </c>
      <c r="B4559" t="s">
        <v>8755</v>
      </c>
      <c r="C4559" t="s">
        <v>14260</v>
      </c>
      <c r="D4559" t="s">
        <v>19821</v>
      </c>
      <c r="E4559" s="2">
        <v>95.033333333333331</v>
      </c>
      <c r="F4559" s="2">
        <v>2.2537273471296619</v>
      </c>
      <c r="G4559" s="2">
        <v>2.1340032737051327</v>
      </c>
      <c r="H4559" s="2">
        <v>0.29918508125803811</v>
      </c>
      <c r="I4559" s="2">
        <v>0.23932304454577341</v>
      </c>
      <c r="J4559" s="2">
        <v>28.432555555555556</v>
      </c>
      <c r="K4559" s="2">
        <v>28.432555555555556</v>
      </c>
      <c r="L4559" s="2">
        <f>24-Nurse[[#This Row],[Total RN Hours  (*Adjusted for 8 minimum)]]</f>
        <v>-4.432555555555556</v>
      </c>
      <c r="M4559" s="2">
        <v>8.3000000000000007</v>
      </c>
      <c r="N4559" s="2"/>
    </row>
    <row r="4560" spans="1:14" x14ac:dyDescent="0.35">
      <c r="A4560" t="s">
        <v>18631</v>
      </c>
      <c r="B4560" t="s">
        <v>7234</v>
      </c>
      <c r="C4560" t="s">
        <v>16569</v>
      </c>
      <c r="D4560" t="s">
        <v>19019</v>
      </c>
      <c r="E4560" s="2">
        <v>86.311111111111117</v>
      </c>
      <c r="F4560" s="2">
        <v>3.2723352214212147</v>
      </c>
      <c r="G4560" s="2">
        <v>3.0236225540679702</v>
      </c>
      <c r="H4560" s="2">
        <v>0.32942842430484037</v>
      </c>
      <c r="I4560" s="2">
        <v>0.14817198764160658</v>
      </c>
      <c r="J4560" s="2">
        <v>28.433333333333337</v>
      </c>
      <c r="K4560" s="2">
        <v>28.433333333333337</v>
      </c>
      <c r="L4560" s="2">
        <f>24-Nurse[[#This Row],[Total RN Hours  (*Adjusted for 8 minimum)]]</f>
        <v>-4.4333333333333371</v>
      </c>
      <c r="M4560" s="2">
        <v>8.3000000000000007</v>
      </c>
      <c r="N4560" s="2"/>
    </row>
    <row r="4561" spans="1:14" x14ac:dyDescent="0.35">
      <c r="A4561" t="s">
        <v>18604</v>
      </c>
      <c r="B4561" t="s">
        <v>523</v>
      </c>
      <c r="C4561" t="s">
        <v>13866</v>
      </c>
      <c r="D4561" t="s">
        <v>18703</v>
      </c>
      <c r="E4561" s="2">
        <v>46.488888888888887</v>
      </c>
      <c r="F4561" s="2">
        <v>3.8681046845124283</v>
      </c>
      <c r="G4561" s="2">
        <v>3.7438217017208415</v>
      </c>
      <c r="H4561" s="2">
        <v>0.61167543021032511</v>
      </c>
      <c r="I4561" s="2">
        <v>0.48739244741873811</v>
      </c>
      <c r="J4561" s="2">
        <v>28.436111111111114</v>
      </c>
      <c r="K4561" s="2">
        <v>28.436111111111114</v>
      </c>
      <c r="L4561" s="2">
        <f>24-Nurse[[#This Row],[Total RN Hours  (*Adjusted for 8 minimum)]]</f>
        <v>-4.4361111111111136</v>
      </c>
      <c r="M4561" s="2">
        <v>8.3000000000000007</v>
      </c>
      <c r="N4561" s="2"/>
    </row>
    <row r="4562" spans="1:14" x14ac:dyDescent="0.35">
      <c r="A4562" t="s">
        <v>18605</v>
      </c>
      <c r="B4562" t="s">
        <v>12321</v>
      </c>
      <c r="C4562" t="s">
        <v>13926</v>
      </c>
      <c r="D4562" t="s">
        <v>18794</v>
      </c>
      <c r="E4562" s="2">
        <v>62.455555555555556</v>
      </c>
      <c r="F4562" s="2">
        <v>4.1230741860878846</v>
      </c>
      <c r="G4562" s="2">
        <v>3.8624853228962817</v>
      </c>
      <c r="H4562" s="2">
        <v>0.45536915139654871</v>
      </c>
      <c r="I4562" s="2">
        <v>0.36570539049991108</v>
      </c>
      <c r="J4562" s="2">
        <v>28.440333333333335</v>
      </c>
      <c r="K4562" s="2">
        <v>28.440333333333335</v>
      </c>
      <c r="L4562" s="2">
        <f>24-Nurse[[#This Row],[Total RN Hours  (*Adjusted for 8 minimum)]]</f>
        <v>-4.440333333333335</v>
      </c>
      <c r="M4562" s="2">
        <v>8.3000000000000007</v>
      </c>
      <c r="N4562" s="2"/>
    </row>
    <row r="4563" spans="1:14" x14ac:dyDescent="0.35">
      <c r="A4563" t="s">
        <v>18618</v>
      </c>
      <c r="B4563" t="s">
        <v>4583</v>
      </c>
      <c r="C4563" t="s">
        <v>15183</v>
      </c>
      <c r="D4563" t="s">
        <v>19298</v>
      </c>
      <c r="E4563" s="2">
        <v>66.344444444444449</v>
      </c>
      <c r="F4563" s="2">
        <v>3.7643945737732372</v>
      </c>
      <c r="G4563" s="2">
        <v>3.3054932172165459</v>
      </c>
      <c r="H4563" s="2">
        <v>0.42868866186568416</v>
      </c>
      <c r="I4563" s="2">
        <v>0.1985764528554681</v>
      </c>
      <c r="J4563" s="2">
        <v>28.441111111111113</v>
      </c>
      <c r="K4563" s="2">
        <v>28.441111111111113</v>
      </c>
      <c r="L4563" s="2">
        <f>24-Nurse[[#This Row],[Total RN Hours  (*Adjusted for 8 minimum)]]</f>
        <v>-4.4411111111111126</v>
      </c>
      <c r="M4563" s="2">
        <v>8.3000000000000007</v>
      </c>
      <c r="N4563" s="2"/>
    </row>
    <row r="4564" spans="1:14" x14ac:dyDescent="0.35">
      <c r="A4564" t="s">
        <v>18617</v>
      </c>
      <c r="B4564" t="s">
        <v>4318</v>
      </c>
      <c r="C4564" t="s">
        <v>15393</v>
      </c>
      <c r="D4564" t="s">
        <v>19198</v>
      </c>
      <c r="E4564" s="2">
        <v>36.444444444444443</v>
      </c>
      <c r="F4564" s="2">
        <v>4.5566249999999995</v>
      </c>
      <c r="G4564" s="2">
        <v>4.3079451219512199</v>
      </c>
      <c r="H4564" s="2">
        <v>0.78046951219512195</v>
      </c>
      <c r="I4564" s="2">
        <v>0.53178963414634151</v>
      </c>
      <c r="J4564" s="2">
        <v>28.443777777777775</v>
      </c>
      <c r="K4564" s="2">
        <v>28.443777777777775</v>
      </c>
      <c r="L4564" s="2">
        <f>24-Nurse[[#This Row],[Total RN Hours  (*Adjusted for 8 minimum)]]</f>
        <v>-4.4437777777777754</v>
      </c>
      <c r="M4564" s="2">
        <v>8.3000000000000007</v>
      </c>
      <c r="N4564" s="2"/>
    </row>
    <row r="4565" spans="1:14" x14ac:dyDescent="0.35">
      <c r="A4565" t="s">
        <v>18634</v>
      </c>
      <c r="B4565" t="s">
        <v>8356</v>
      </c>
      <c r="C4565" t="s">
        <v>16993</v>
      </c>
      <c r="D4565" t="s">
        <v>19766</v>
      </c>
      <c r="E4565" s="2">
        <v>70.488888888888894</v>
      </c>
      <c r="F4565" s="2">
        <v>3.1314549180327869</v>
      </c>
      <c r="G4565" s="2">
        <v>2.9429334804539722</v>
      </c>
      <c r="H4565" s="2">
        <v>0.40359709962168977</v>
      </c>
      <c r="I4565" s="2">
        <v>0.21803121059268599</v>
      </c>
      <c r="J4565" s="2">
        <v>28.449111111111112</v>
      </c>
      <c r="K4565" s="2">
        <v>28.449111111111112</v>
      </c>
      <c r="L4565" s="2">
        <f>24-Nurse[[#This Row],[Total RN Hours  (*Adjusted for 8 minimum)]]</f>
        <v>-4.4491111111111117</v>
      </c>
      <c r="M4565" s="2">
        <v>8.3000000000000007</v>
      </c>
      <c r="N4565" s="2"/>
    </row>
    <row r="4566" spans="1:14" x14ac:dyDescent="0.35">
      <c r="A4566" t="s">
        <v>18606</v>
      </c>
      <c r="B4566" t="s">
        <v>1192</v>
      </c>
      <c r="C4566" t="s">
        <v>14102</v>
      </c>
      <c r="D4566" t="s">
        <v>18837</v>
      </c>
      <c r="E4566" s="2">
        <v>52.6</v>
      </c>
      <c r="F4566" s="2">
        <v>3.1744064216307559</v>
      </c>
      <c r="G4566" s="2">
        <v>2.8600844951415296</v>
      </c>
      <c r="H4566" s="2">
        <v>0.54105196451204052</v>
      </c>
      <c r="I4566" s="2">
        <v>0.44303760033798056</v>
      </c>
      <c r="J4566" s="2">
        <v>28.459333333333333</v>
      </c>
      <c r="K4566" s="2">
        <v>28.459333333333333</v>
      </c>
      <c r="L4566" s="2">
        <f>24-Nurse[[#This Row],[Total RN Hours  (*Adjusted for 8 minimum)]]</f>
        <v>-4.4593333333333334</v>
      </c>
      <c r="M4566" s="2">
        <v>8.3000000000000007</v>
      </c>
      <c r="N4566" s="2"/>
    </row>
    <row r="4567" spans="1:14" x14ac:dyDescent="0.35">
      <c r="A4567" t="s">
        <v>18621</v>
      </c>
      <c r="B4567" t="s">
        <v>21256</v>
      </c>
      <c r="C4567" t="s">
        <v>15708</v>
      </c>
      <c r="D4567" t="s">
        <v>18883</v>
      </c>
      <c r="E4567" s="2">
        <v>70.833333333333329</v>
      </c>
      <c r="F4567" s="2">
        <v>3.0116784313725491</v>
      </c>
      <c r="G4567" s="2">
        <v>2.65232</v>
      </c>
      <c r="H4567" s="2">
        <v>0.40184470588235294</v>
      </c>
      <c r="I4567" s="2">
        <v>0.25066509803921566</v>
      </c>
      <c r="J4567" s="2">
        <v>28.463999999999999</v>
      </c>
      <c r="K4567" s="2">
        <v>28.463999999999999</v>
      </c>
      <c r="L4567" s="2">
        <f>24-Nurse[[#This Row],[Total RN Hours  (*Adjusted for 8 minimum)]]</f>
        <v>-4.4639999999999986</v>
      </c>
      <c r="M4567" s="2">
        <v>8.3000000000000007</v>
      </c>
      <c r="N4567" s="2"/>
    </row>
    <row r="4568" spans="1:14" x14ac:dyDescent="0.35">
      <c r="A4568" t="s">
        <v>18614</v>
      </c>
      <c r="B4568" t="s">
        <v>3183</v>
      </c>
      <c r="C4568" t="s">
        <v>14902</v>
      </c>
      <c r="D4568" t="s">
        <v>18741</v>
      </c>
      <c r="E4568" s="2">
        <v>47.266666666666666</v>
      </c>
      <c r="F4568" s="2">
        <v>3.337809120827457</v>
      </c>
      <c r="G4568" s="2">
        <v>3.2381382228490834</v>
      </c>
      <c r="H4568" s="2">
        <v>0.60227785613540208</v>
      </c>
      <c r="I4568" s="2">
        <v>0.50260695815702872</v>
      </c>
      <c r="J4568" s="2">
        <v>28.46766666666667</v>
      </c>
      <c r="K4568" s="2">
        <v>28.46766666666667</v>
      </c>
      <c r="L4568" s="2">
        <f>24-Nurse[[#This Row],[Total RN Hours  (*Adjusted for 8 minimum)]]</f>
        <v>-4.4676666666666698</v>
      </c>
      <c r="M4568" s="2">
        <v>8.3000000000000007</v>
      </c>
      <c r="N4568" s="2"/>
    </row>
    <row r="4569" spans="1:14" x14ac:dyDescent="0.35">
      <c r="A4569" t="s">
        <v>18605</v>
      </c>
      <c r="B4569" t="s">
        <v>1038</v>
      </c>
      <c r="C4569" t="s">
        <v>12055</v>
      </c>
      <c r="D4569" t="s">
        <v>18803</v>
      </c>
      <c r="E4569" s="2">
        <v>105.38888888888889</v>
      </c>
      <c r="F4569" s="2">
        <v>3.5144849762783341</v>
      </c>
      <c r="G4569" s="2">
        <v>3.3626473379019508</v>
      </c>
      <c r="H4569" s="2">
        <v>0.27016974169741698</v>
      </c>
      <c r="I4569" s="2">
        <v>0.23474749604638906</v>
      </c>
      <c r="J4569" s="2">
        <v>28.472888888888889</v>
      </c>
      <c r="K4569" s="2">
        <v>28.472888888888889</v>
      </c>
      <c r="L4569" s="2">
        <f>24-Nurse[[#This Row],[Total RN Hours  (*Adjusted for 8 minimum)]]</f>
        <v>-4.4728888888888889</v>
      </c>
      <c r="M4569" s="2">
        <v>8.3000000000000007</v>
      </c>
      <c r="N4569" s="2"/>
    </row>
    <row r="4570" spans="1:14" x14ac:dyDescent="0.35">
      <c r="A4570" t="s">
        <v>18636</v>
      </c>
      <c r="B4570" t="s">
        <v>8950</v>
      </c>
      <c r="C4570" t="s">
        <v>17086</v>
      </c>
      <c r="D4570" t="s">
        <v>18927</v>
      </c>
      <c r="E4570" s="2">
        <v>51.111111111111114</v>
      </c>
      <c r="F4570" s="2">
        <v>1.9607695652173911</v>
      </c>
      <c r="G4570" s="2">
        <v>1.7834869565217391</v>
      </c>
      <c r="H4570" s="2">
        <v>0.55707826086956513</v>
      </c>
      <c r="I4570" s="2">
        <v>0.37979565217391303</v>
      </c>
      <c r="J4570" s="2">
        <v>28.472888888888889</v>
      </c>
      <c r="K4570" s="2">
        <v>28.472888888888889</v>
      </c>
      <c r="L4570" s="2">
        <f>24-Nurse[[#This Row],[Total RN Hours  (*Adjusted for 8 minimum)]]</f>
        <v>-4.4728888888888889</v>
      </c>
      <c r="M4570" s="2">
        <v>8.3000000000000007</v>
      </c>
      <c r="N4570" s="2"/>
    </row>
    <row r="4571" spans="1:14" x14ac:dyDescent="0.35">
      <c r="A4571" t="s">
        <v>18645</v>
      </c>
      <c r="B4571" t="s">
        <v>13519</v>
      </c>
      <c r="C4571" t="s">
        <v>16190</v>
      </c>
      <c r="D4571" t="s">
        <v>18997</v>
      </c>
      <c r="E4571" s="2">
        <v>53.244444444444447</v>
      </c>
      <c r="F4571" s="2">
        <v>3.589313439065108</v>
      </c>
      <c r="G4571" s="2">
        <v>3.2337124373956589</v>
      </c>
      <c r="H4571" s="2">
        <v>0.53477045075125207</v>
      </c>
      <c r="I4571" s="2">
        <v>0.42291318864774619</v>
      </c>
      <c r="J4571" s="2">
        <v>28.473555555555556</v>
      </c>
      <c r="K4571" s="2">
        <v>28.473555555555556</v>
      </c>
      <c r="L4571" s="2">
        <f>24-Nurse[[#This Row],[Total RN Hours  (*Adjusted for 8 minimum)]]</f>
        <v>-4.4735555555555564</v>
      </c>
      <c r="M4571" s="2">
        <v>8.3000000000000007</v>
      </c>
      <c r="N4571" s="2"/>
    </row>
    <row r="4572" spans="1:14" x14ac:dyDescent="0.35">
      <c r="A4572" t="s">
        <v>18645</v>
      </c>
      <c r="B4572" t="s">
        <v>11212</v>
      </c>
      <c r="C4572" t="s">
        <v>17857</v>
      </c>
      <c r="D4572" t="s">
        <v>20018</v>
      </c>
      <c r="E4572" s="2">
        <v>101.25555555555556</v>
      </c>
      <c r="F4572" s="2">
        <v>3.3565247448699655</v>
      </c>
      <c r="G4572" s="2">
        <v>2.9408932294524308</v>
      </c>
      <c r="H4572" s="2">
        <v>0.28124218149895752</v>
      </c>
      <c r="I4572" s="2">
        <v>0.21414572588609676</v>
      </c>
      <c r="J4572" s="2">
        <v>28.477333333333334</v>
      </c>
      <c r="K4572" s="2">
        <v>28.477333333333334</v>
      </c>
      <c r="L4572" s="2">
        <f>24-Nurse[[#This Row],[Total RN Hours  (*Adjusted for 8 minimum)]]</f>
        <v>-4.4773333333333341</v>
      </c>
      <c r="M4572" s="2">
        <v>8.3000000000000007</v>
      </c>
      <c r="N4572" s="2"/>
    </row>
    <row r="4573" spans="1:14" x14ac:dyDescent="0.35">
      <c r="A4573" t="s">
        <v>18632</v>
      </c>
      <c r="B4573" t="s">
        <v>7580</v>
      </c>
      <c r="C4573" t="s">
        <v>16713</v>
      </c>
      <c r="D4573" t="s">
        <v>19669</v>
      </c>
      <c r="E4573" s="2">
        <v>43.788888888888891</v>
      </c>
      <c r="F4573" s="2">
        <v>3.6166480588683072</v>
      </c>
      <c r="G4573" s="2">
        <v>3.3710251205277846</v>
      </c>
      <c r="H4573" s="2">
        <v>0.65049987312864754</v>
      </c>
      <c r="I4573" s="2">
        <v>0.40487693478812475</v>
      </c>
      <c r="J4573" s="2">
        <v>28.484666666666666</v>
      </c>
      <c r="K4573" s="2">
        <v>28.484666666666666</v>
      </c>
      <c r="L4573" s="2">
        <f>24-Nurse[[#This Row],[Total RN Hours  (*Adjusted for 8 minimum)]]</f>
        <v>-4.4846666666666657</v>
      </c>
      <c r="M4573" s="2">
        <v>8.3000000000000007</v>
      </c>
      <c r="N4573" s="2"/>
    </row>
    <row r="4574" spans="1:14" x14ac:dyDescent="0.35">
      <c r="A4574" t="s">
        <v>18617</v>
      </c>
      <c r="B4574" t="s">
        <v>4305</v>
      </c>
      <c r="C4574" t="s">
        <v>14857</v>
      </c>
      <c r="D4574" t="s">
        <v>19218</v>
      </c>
      <c r="E4574" s="2">
        <v>50.911111111111111</v>
      </c>
      <c r="F4574" s="2">
        <v>3.4991881274552599</v>
      </c>
      <c r="G4574" s="2">
        <v>3.1125272806634654</v>
      </c>
      <c r="H4574" s="2">
        <v>0.55952640768223494</v>
      </c>
      <c r="I4574" s="2">
        <v>0.36993670886075952</v>
      </c>
      <c r="J4574" s="2">
        <v>28.486111111111114</v>
      </c>
      <c r="K4574" s="2">
        <v>28.486111111111114</v>
      </c>
      <c r="L4574" s="2">
        <f>24-Nurse[[#This Row],[Total RN Hours  (*Adjusted for 8 minimum)]]</f>
        <v>-4.4861111111111143</v>
      </c>
      <c r="M4574" s="2">
        <v>8.3000000000000007</v>
      </c>
      <c r="N4574" s="2"/>
    </row>
    <row r="4575" spans="1:14" x14ac:dyDescent="0.35">
      <c r="A4575" t="s">
        <v>18610</v>
      </c>
      <c r="B4575" t="s">
        <v>1735</v>
      </c>
      <c r="C4575" t="s">
        <v>14323</v>
      </c>
      <c r="D4575" t="s">
        <v>18885</v>
      </c>
      <c r="E4575" s="2">
        <v>49.155555555555559</v>
      </c>
      <c r="F4575" s="2">
        <v>3.7381781193490049</v>
      </c>
      <c r="G4575" s="2">
        <v>3.6242540687160942</v>
      </c>
      <c r="H4575" s="2">
        <v>0.57954339963833623</v>
      </c>
      <c r="I4575" s="2">
        <v>0.46561934900542495</v>
      </c>
      <c r="J4575" s="2">
        <v>28.487777777777776</v>
      </c>
      <c r="K4575" s="2">
        <v>28.487777777777776</v>
      </c>
      <c r="L4575" s="2">
        <f>24-Nurse[[#This Row],[Total RN Hours  (*Adjusted for 8 minimum)]]</f>
        <v>-4.4877777777777759</v>
      </c>
      <c r="M4575" s="2">
        <v>8.3000000000000007</v>
      </c>
      <c r="N4575" s="2"/>
    </row>
    <row r="4576" spans="1:14" x14ac:dyDescent="0.35">
      <c r="A4576" t="s">
        <v>18634</v>
      </c>
      <c r="B4576" t="s">
        <v>8325</v>
      </c>
      <c r="C4576" t="s">
        <v>13628</v>
      </c>
      <c r="D4576" t="s">
        <v>19760</v>
      </c>
      <c r="E4576" s="2">
        <v>110.46666666666667</v>
      </c>
      <c r="F4576" s="2">
        <v>2.7603852343592838</v>
      </c>
      <c r="G4576" s="2">
        <v>2.5620599476966408</v>
      </c>
      <c r="H4576" s="2">
        <v>0.25789579561456444</v>
      </c>
      <c r="I4576" s="2">
        <v>0.12997887748943873</v>
      </c>
      <c r="J4576" s="2">
        <v>28.488888888888887</v>
      </c>
      <c r="K4576" s="2">
        <v>28.488888888888887</v>
      </c>
      <c r="L4576" s="2">
        <f>24-Nurse[[#This Row],[Total RN Hours  (*Adjusted for 8 minimum)]]</f>
        <v>-4.4888888888888872</v>
      </c>
      <c r="M4576" s="2">
        <v>8.3000000000000007</v>
      </c>
      <c r="N4576" s="2"/>
    </row>
    <row r="4577" spans="1:14" x14ac:dyDescent="0.35">
      <c r="A4577" t="s">
        <v>18604</v>
      </c>
      <c r="B4577" t="s">
        <v>500</v>
      </c>
      <c r="C4577" t="s">
        <v>13785</v>
      </c>
      <c r="D4577" t="s">
        <v>18754</v>
      </c>
      <c r="E4577" s="2">
        <v>83.688888888888883</v>
      </c>
      <c r="F4577" s="2">
        <v>3.9882408390865645</v>
      </c>
      <c r="G4577" s="2">
        <v>3.5199375995751465</v>
      </c>
      <c r="H4577" s="2">
        <v>0.34042618162506638</v>
      </c>
      <c r="I4577" s="2">
        <v>6.8339086563993637E-2</v>
      </c>
      <c r="J4577" s="2">
        <v>28.489888888888888</v>
      </c>
      <c r="K4577" s="2">
        <v>28.489888888888888</v>
      </c>
      <c r="L4577" s="2">
        <f>24-Nurse[[#This Row],[Total RN Hours  (*Adjusted for 8 minimum)]]</f>
        <v>-4.4898888888888884</v>
      </c>
      <c r="M4577" s="2">
        <v>8.3000000000000007</v>
      </c>
      <c r="N4577" s="2"/>
    </row>
    <row r="4578" spans="1:14" x14ac:dyDescent="0.35">
      <c r="A4578" t="s">
        <v>18639</v>
      </c>
      <c r="B4578" t="s">
        <v>10427</v>
      </c>
      <c r="C4578" t="s">
        <v>13682</v>
      </c>
      <c r="D4578" t="s">
        <v>19889</v>
      </c>
      <c r="E4578" s="2">
        <v>23.377777777777776</v>
      </c>
      <c r="F4578" s="2">
        <v>4.4558555133079851</v>
      </c>
      <c r="G4578" s="2">
        <v>3.9615589353612171</v>
      </c>
      <c r="H4578" s="2">
        <v>1.2186882129277568</v>
      </c>
      <c r="I4578" s="2">
        <v>0.97153992395437261</v>
      </c>
      <c r="J4578" s="2">
        <v>28.490222222222222</v>
      </c>
      <c r="K4578" s="2">
        <v>28.490222222222222</v>
      </c>
      <c r="L4578" s="2">
        <f>24-Nurse[[#This Row],[Total RN Hours  (*Adjusted for 8 minimum)]]</f>
        <v>-4.4902222222222221</v>
      </c>
      <c r="M4578" s="2">
        <v>8.3000000000000007</v>
      </c>
      <c r="N4578" s="2"/>
    </row>
    <row r="4579" spans="1:14" x14ac:dyDescent="0.35">
      <c r="A4579" t="s">
        <v>18611</v>
      </c>
      <c r="B4579" t="s">
        <v>2376</v>
      </c>
      <c r="C4579" t="s">
        <v>14570</v>
      </c>
      <c r="D4579" t="s">
        <v>18775</v>
      </c>
      <c r="E4579" s="2">
        <v>72.63333333333334</v>
      </c>
      <c r="F4579" s="2">
        <v>3.0130671561878537</v>
      </c>
      <c r="G4579" s="2">
        <v>2.6823634694814134</v>
      </c>
      <c r="H4579" s="2">
        <v>0.39234358268318797</v>
      </c>
      <c r="I4579" s="2">
        <v>0.3048906226097598</v>
      </c>
      <c r="J4579" s="2">
        <v>28.497222222222224</v>
      </c>
      <c r="K4579" s="2">
        <v>28.497222222222224</v>
      </c>
      <c r="L4579" s="2">
        <f>24-Nurse[[#This Row],[Total RN Hours  (*Adjusted for 8 minimum)]]</f>
        <v>-4.4972222222222236</v>
      </c>
      <c r="M4579" s="2">
        <v>8.3000000000000007</v>
      </c>
      <c r="N4579" s="2"/>
    </row>
    <row r="4580" spans="1:14" x14ac:dyDescent="0.35">
      <c r="A4580" t="s">
        <v>18616</v>
      </c>
      <c r="B4580" t="s">
        <v>3803</v>
      </c>
      <c r="C4580" t="s">
        <v>15009</v>
      </c>
      <c r="D4580" t="s">
        <v>18970</v>
      </c>
      <c r="E4580" s="2">
        <v>68.12222222222222</v>
      </c>
      <c r="F4580" s="2">
        <v>2.92259827108139</v>
      </c>
      <c r="G4580" s="2">
        <v>2.7581275485238952</v>
      </c>
      <c r="H4580" s="2">
        <v>0.41839014842603167</v>
      </c>
      <c r="I4580" s="2">
        <v>0.33488011743598112</v>
      </c>
      <c r="J4580" s="2">
        <v>28.501666666666669</v>
      </c>
      <c r="K4580" s="2">
        <v>28.501666666666669</v>
      </c>
      <c r="L4580" s="2">
        <f>24-Nurse[[#This Row],[Total RN Hours  (*Adjusted for 8 minimum)]]</f>
        <v>-4.5016666666666687</v>
      </c>
      <c r="M4580" s="2">
        <v>8.3000000000000007</v>
      </c>
      <c r="N4580" s="2"/>
    </row>
    <row r="4581" spans="1:14" x14ac:dyDescent="0.35">
      <c r="A4581" t="s">
        <v>18645</v>
      </c>
      <c r="B4581" t="s">
        <v>2945</v>
      </c>
      <c r="C4581" t="s">
        <v>14296</v>
      </c>
      <c r="D4581" t="s">
        <v>20062</v>
      </c>
      <c r="E4581" s="2">
        <v>57.655555555555559</v>
      </c>
      <c r="F4581" s="2">
        <v>2.7079687801117749</v>
      </c>
      <c r="G4581" s="2">
        <v>2.5389882443630758</v>
      </c>
      <c r="H4581" s="2">
        <v>0.49435922142994787</v>
      </c>
      <c r="I4581" s="2">
        <v>0.34765079976874158</v>
      </c>
      <c r="J4581" s="2">
        <v>28.502555555555553</v>
      </c>
      <c r="K4581" s="2">
        <v>28.502555555555553</v>
      </c>
      <c r="L4581" s="2">
        <f>24-Nurse[[#This Row],[Total RN Hours  (*Adjusted for 8 minimum)]]</f>
        <v>-4.5025555555555528</v>
      </c>
      <c r="M4581" s="2">
        <v>8.3000000000000007</v>
      </c>
      <c r="N4581" s="2"/>
    </row>
    <row r="4582" spans="1:14" x14ac:dyDescent="0.35">
      <c r="A4582" t="s">
        <v>18604</v>
      </c>
      <c r="B4582" t="s">
        <v>469</v>
      </c>
      <c r="C4582" t="s">
        <v>13839</v>
      </c>
      <c r="D4582" t="s">
        <v>18740</v>
      </c>
      <c r="E4582" s="2">
        <v>78.822222222222223</v>
      </c>
      <c r="F4582" s="2">
        <v>3.6617564138708771</v>
      </c>
      <c r="G4582" s="2">
        <v>3.2106005074711024</v>
      </c>
      <c r="H4582" s="2">
        <v>0.36164364251480119</v>
      </c>
      <c r="I4582" s="2">
        <v>0.12845362277981393</v>
      </c>
      <c r="J4582" s="2">
        <v>28.505555555555553</v>
      </c>
      <c r="K4582" s="2">
        <v>28.505555555555553</v>
      </c>
      <c r="L4582" s="2">
        <f>24-Nurse[[#This Row],[Total RN Hours  (*Adjusted for 8 minimum)]]</f>
        <v>-4.5055555555555529</v>
      </c>
      <c r="M4582" s="2">
        <v>8.3000000000000007</v>
      </c>
      <c r="N4582" s="2"/>
    </row>
    <row r="4583" spans="1:14" x14ac:dyDescent="0.35">
      <c r="A4583" t="s">
        <v>18611</v>
      </c>
      <c r="B4583" t="s">
        <v>2470</v>
      </c>
      <c r="C4583" t="s">
        <v>14313</v>
      </c>
      <c r="D4583" t="s">
        <v>19025</v>
      </c>
      <c r="E4583" s="2">
        <v>57.611111111111114</v>
      </c>
      <c r="F4583" s="2">
        <v>2.6092632594021214</v>
      </c>
      <c r="G4583" s="2">
        <v>2.4990298939247828</v>
      </c>
      <c r="H4583" s="2">
        <v>0.49482160077145609</v>
      </c>
      <c r="I4583" s="2">
        <v>0.38458823529411762</v>
      </c>
      <c r="J4583" s="2">
        <v>28.507222222222222</v>
      </c>
      <c r="K4583" s="2">
        <v>28.507222222222222</v>
      </c>
      <c r="L4583" s="2">
        <f>24-Nurse[[#This Row],[Total RN Hours  (*Adjusted for 8 minimum)]]</f>
        <v>-4.5072222222222216</v>
      </c>
      <c r="M4583" s="2">
        <v>8.3000000000000007</v>
      </c>
      <c r="N4583" s="2"/>
    </row>
    <row r="4584" spans="1:14" x14ac:dyDescent="0.35">
      <c r="A4584" t="s">
        <v>18636</v>
      </c>
      <c r="B4584" t="s">
        <v>8817</v>
      </c>
      <c r="C4584" t="s">
        <v>3834</v>
      </c>
      <c r="D4584" t="s">
        <v>19800</v>
      </c>
      <c r="E4584" s="2">
        <v>87.3</v>
      </c>
      <c r="F4584" s="2">
        <v>3.1619129438717066</v>
      </c>
      <c r="G4584" s="2">
        <v>2.9716367570319462</v>
      </c>
      <c r="H4584" s="2">
        <v>0.32658775614102076</v>
      </c>
      <c r="I4584" s="2">
        <v>0.202494590810742</v>
      </c>
      <c r="J4584" s="2">
        <v>28.511111111111113</v>
      </c>
      <c r="K4584" s="2">
        <v>28.511111111111113</v>
      </c>
      <c r="L4584" s="2">
        <f>24-Nurse[[#This Row],[Total RN Hours  (*Adjusted for 8 minimum)]]</f>
        <v>-4.5111111111111128</v>
      </c>
      <c r="M4584" s="2">
        <v>8.3000000000000007</v>
      </c>
      <c r="N4584" s="2"/>
    </row>
    <row r="4585" spans="1:14" x14ac:dyDescent="0.35">
      <c r="A4585" t="s">
        <v>18615</v>
      </c>
      <c r="B4585" t="s">
        <v>3480</v>
      </c>
      <c r="C4585" t="s">
        <v>14266</v>
      </c>
      <c r="D4585" t="s">
        <v>19129</v>
      </c>
      <c r="E4585" s="2">
        <v>42.111111111111114</v>
      </c>
      <c r="F4585" s="2">
        <v>3.8671583113456465</v>
      </c>
      <c r="G4585" s="2">
        <v>3.1435488126649074</v>
      </c>
      <c r="H4585" s="2">
        <v>0.67730606860158304</v>
      </c>
      <c r="I4585" s="2">
        <v>0.39259102902374665</v>
      </c>
      <c r="J4585" s="2">
        <v>28.522111111111109</v>
      </c>
      <c r="K4585" s="2">
        <v>28.522111111111109</v>
      </c>
      <c r="L4585" s="2">
        <f>24-Nurse[[#This Row],[Total RN Hours  (*Adjusted for 8 minimum)]]</f>
        <v>-4.5221111111111085</v>
      </c>
      <c r="M4585" s="2">
        <v>8.3000000000000007</v>
      </c>
      <c r="N4585" s="2"/>
    </row>
    <row r="4586" spans="1:14" x14ac:dyDescent="0.35">
      <c r="A4586" t="s">
        <v>18649</v>
      </c>
      <c r="B4586" t="s">
        <v>20954</v>
      </c>
      <c r="C4586" t="s">
        <v>18065</v>
      </c>
      <c r="D4586" t="s">
        <v>20159</v>
      </c>
      <c r="E4586" s="2">
        <v>88.966666666666669</v>
      </c>
      <c r="F4586" s="2">
        <v>2.2577432246784062</v>
      </c>
      <c r="G4586" s="2">
        <v>2.1316035968527536</v>
      </c>
      <c r="H4586" s="2">
        <v>0.32062570251030348</v>
      </c>
      <c r="I4586" s="2">
        <v>0.23510678156612966</v>
      </c>
      <c r="J4586" s="2">
        <v>28.525000000000002</v>
      </c>
      <c r="K4586" s="2">
        <v>28.525000000000002</v>
      </c>
      <c r="L4586" s="2">
        <f>24-Nurse[[#This Row],[Total RN Hours  (*Adjusted for 8 minimum)]]</f>
        <v>-4.5250000000000021</v>
      </c>
      <c r="M4586" s="2">
        <v>8.3000000000000007</v>
      </c>
      <c r="N4586" s="2"/>
    </row>
    <row r="4587" spans="1:14" x14ac:dyDescent="0.35">
      <c r="A4587" t="s">
        <v>18605</v>
      </c>
      <c r="B4587" t="s">
        <v>12685</v>
      </c>
      <c r="C4587" t="s">
        <v>13894</v>
      </c>
      <c r="D4587" t="s">
        <v>18794</v>
      </c>
      <c r="E4587" s="2">
        <v>72.477777777777774</v>
      </c>
      <c r="F4587" s="2">
        <v>3.9266012570902964</v>
      </c>
      <c r="G4587" s="2">
        <v>3.6990019929480304</v>
      </c>
      <c r="H4587" s="2">
        <v>0.39360416986049362</v>
      </c>
      <c r="I4587" s="2">
        <v>0.24449639736317647</v>
      </c>
      <c r="J4587" s="2">
        <v>28.527555555555555</v>
      </c>
      <c r="K4587" s="2">
        <v>28.527555555555555</v>
      </c>
      <c r="L4587" s="2">
        <f>24-Nurse[[#This Row],[Total RN Hours  (*Adjusted for 8 minimum)]]</f>
        <v>-4.5275555555555549</v>
      </c>
      <c r="M4587" s="2">
        <v>8.3000000000000007</v>
      </c>
      <c r="N4587" s="2"/>
    </row>
    <row r="4588" spans="1:14" x14ac:dyDescent="0.35">
      <c r="A4588" t="s">
        <v>18634</v>
      </c>
      <c r="B4588" t="s">
        <v>8463</v>
      </c>
      <c r="C4588" t="s">
        <v>14137</v>
      </c>
      <c r="D4588" t="s">
        <v>19725</v>
      </c>
      <c r="E4588" s="2">
        <v>70.8</v>
      </c>
      <c r="F4588" s="2">
        <v>3.2243879472693036</v>
      </c>
      <c r="G4588" s="2">
        <v>2.9956842435655995</v>
      </c>
      <c r="H4588" s="2">
        <v>0.40293471437539236</v>
      </c>
      <c r="I4588" s="2">
        <v>0.17423101067168867</v>
      </c>
      <c r="J4588" s="2">
        <v>28.527777777777779</v>
      </c>
      <c r="K4588" s="2">
        <v>28.527777777777779</v>
      </c>
      <c r="L4588" s="2">
        <f>24-Nurse[[#This Row],[Total RN Hours  (*Adjusted for 8 minimum)]]</f>
        <v>-4.5277777777777786</v>
      </c>
      <c r="M4588" s="2">
        <v>8.3000000000000007</v>
      </c>
      <c r="N4588" s="2"/>
    </row>
    <row r="4589" spans="1:14" x14ac:dyDescent="0.35">
      <c r="A4589" t="s">
        <v>18636</v>
      </c>
      <c r="B4589" t="s">
        <v>9280</v>
      </c>
      <c r="C4589" t="s">
        <v>17135</v>
      </c>
      <c r="D4589" t="s">
        <v>19820</v>
      </c>
      <c r="E4589" s="2">
        <v>60.855555555555554</v>
      </c>
      <c r="F4589" s="2">
        <v>2.5435913821435094</v>
      </c>
      <c r="G4589" s="2">
        <v>2.0398484571845903</v>
      </c>
      <c r="H4589" s="2">
        <v>0.46882234800073036</v>
      </c>
      <c r="I4589" s="2">
        <v>0.16336315501186782</v>
      </c>
      <c r="J4589" s="2">
        <v>28.530444444444445</v>
      </c>
      <c r="K4589" s="2">
        <v>28.530444444444445</v>
      </c>
      <c r="L4589" s="2">
        <f>24-Nurse[[#This Row],[Total RN Hours  (*Adjusted for 8 minimum)]]</f>
        <v>-4.5304444444444449</v>
      </c>
      <c r="M4589" s="2">
        <v>8.3000000000000007</v>
      </c>
      <c r="N4589" s="2"/>
    </row>
    <row r="4590" spans="1:14" x14ac:dyDescent="0.35">
      <c r="A4590" t="s">
        <v>18638</v>
      </c>
      <c r="B4590" t="s">
        <v>9748</v>
      </c>
      <c r="C4590" t="s">
        <v>14203</v>
      </c>
      <c r="D4590" t="s">
        <v>19874</v>
      </c>
      <c r="E4590" s="2">
        <v>65.144444444444446</v>
      </c>
      <c r="F4590" s="2">
        <v>4.3270936380692477</v>
      </c>
      <c r="G4590" s="2">
        <v>4.0692051850588431</v>
      </c>
      <c r="H4590" s="2">
        <v>0.43795838308033436</v>
      </c>
      <c r="I4590" s="2">
        <v>0.35336005457956676</v>
      </c>
      <c r="J4590" s="2">
        <v>28.530555555555559</v>
      </c>
      <c r="K4590" s="2">
        <v>28.530555555555559</v>
      </c>
      <c r="L4590" s="2">
        <f>24-Nurse[[#This Row],[Total RN Hours  (*Adjusted for 8 minimum)]]</f>
        <v>-4.5305555555555586</v>
      </c>
      <c r="M4590" s="2">
        <v>8.3000000000000007</v>
      </c>
      <c r="N4590" s="2"/>
    </row>
    <row r="4591" spans="1:14" x14ac:dyDescent="0.35">
      <c r="A4591" t="s">
        <v>18614</v>
      </c>
      <c r="B4591" t="s">
        <v>517</v>
      </c>
      <c r="C4591" t="s">
        <v>14769</v>
      </c>
      <c r="D4591" t="s">
        <v>18714</v>
      </c>
      <c r="E4591" s="2">
        <v>71.066666666666663</v>
      </c>
      <c r="F4591" s="2">
        <v>3.3297764227642279</v>
      </c>
      <c r="G4591" s="2">
        <v>3.0463570981863666</v>
      </c>
      <c r="H4591" s="2">
        <v>0.40154002501563474</v>
      </c>
      <c r="I4591" s="2">
        <v>0.26833176985616009</v>
      </c>
      <c r="J4591" s="2">
        <v>28.536111111111108</v>
      </c>
      <c r="K4591" s="2">
        <v>28.536111111111108</v>
      </c>
      <c r="L4591" s="2">
        <f>24-Nurse[[#This Row],[Total RN Hours  (*Adjusted for 8 minimum)]]</f>
        <v>-4.5361111111111079</v>
      </c>
      <c r="M4591" s="2">
        <v>8.3000000000000007</v>
      </c>
      <c r="N4591" s="2"/>
    </row>
    <row r="4592" spans="1:14" x14ac:dyDescent="0.35">
      <c r="A4592" t="s">
        <v>18634</v>
      </c>
      <c r="B4592" t="s">
        <v>8424</v>
      </c>
      <c r="C4592" t="s">
        <v>17019</v>
      </c>
      <c r="D4592" t="s">
        <v>19718</v>
      </c>
      <c r="E4592" s="2">
        <v>72.711111111111109</v>
      </c>
      <c r="F4592" s="2">
        <v>3.1917466381418094</v>
      </c>
      <c r="G4592" s="2">
        <v>2.9500045843520786</v>
      </c>
      <c r="H4592" s="2">
        <v>0.39267114914425433</v>
      </c>
      <c r="I4592" s="2">
        <v>0.247684902200489</v>
      </c>
      <c r="J4592" s="2">
        <v>28.551555555555556</v>
      </c>
      <c r="K4592" s="2">
        <v>28.551555555555556</v>
      </c>
      <c r="L4592" s="2">
        <f>24-Nurse[[#This Row],[Total RN Hours  (*Adjusted for 8 minimum)]]</f>
        <v>-4.5515555555555558</v>
      </c>
      <c r="M4592" s="2">
        <v>8.3000000000000007</v>
      </c>
      <c r="N4592" s="2"/>
    </row>
    <row r="4593" spans="1:14" x14ac:dyDescent="0.35">
      <c r="A4593" t="s">
        <v>18604</v>
      </c>
      <c r="B4593" t="s">
        <v>468</v>
      </c>
      <c r="C4593" t="s">
        <v>13796</v>
      </c>
      <c r="D4593" t="s">
        <v>18763</v>
      </c>
      <c r="E4593" s="2">
        <v>91.588888888888889</v>
      </c>
      <c r="F4593" s="2">
        <v>3.1817396578915442</v>
      </c>
      <c r="G4593" s="2">
        <v>2.755753973068058</v>
      </c>
      <c r="H4593" s="2">
        <v>0.31182943103239114</v>
      </c>
      <c r="I4593" s="2">
        <v>7.3629746451534653E-2</v>
      </c>
      <c r="J4593" s="2">
        <v>28.560111111111112</v>
      </c>
      <c r="K4593" s="2">
        <v>28.560111111111112</v>
      </c>
      <c r="L4593" s="2">
        <f>24-Nurse[[#This Row],[Total RN Hours  (*Adjusted for 8 minimum)]]</f>
        <v>-4.5601111111111123</v>
      </c>
      <c r="M4593" s="2">
        <v>8.3000000000000007</v>
      </c>
      <c r="N4593" s="2"/>
    </row>
    <row r="4594" spans="1:14" x14ac:dyDescent="0.35">
      <c r="A4594" t="s">
        <v>18626</v>
      </c>
      <c r="B4594" t="s">
        <v>6578</v>
      </c>
      <c r="C4594" t="s">
        <v>16301</v>
      </c>
      <c r="D4594" t="s">
        <v>19019</v>
      </c>
      <c r="E4594" s="2">
        <v>6.2666666666666666</v>
      </c>
      <c r="F4594" s="2">
        <v>9.8727836879432633</v>
      </c>
      <c r="G4594" s="2">
        <v>7.3182624113475185</v>
      </c>
      <c r="H4594" s="2">
        <v>4.5585106382978733</v>
      </c>
      <c r="I4594" s="2">
        <v>2.0039893617021276</v>
      </c>
      <c r="J4594" s="2">
        <v>28.56666666666667</v>
      </c>
      <c r="K4594" s="2">
        <v>28.56666666666667</v>
      </c>
      <c r="L4594" s="2">
        <f>24-Nurse[[#This Row],[Total RN Hours  (*Adjusted for 8 minimum)]]</f>
        <v>-4.56666666666667</v>
      </c>
      <c r="M4594" s="2">
        <v>8.3000000000000007</v>
      </c>
      <c r="N4594" s="2"/>
    </row>
    <row r="4595" spans="1:14" x14ac:dyDescent="0.35">
      <c r="A4595" t="s">
        <v>18638</v>
      </c>
      <c r="B4595" t="s">
        <v>9856</v>
      </c>
      <c r="C4595" t="s">
        <v>14203</v>
      </c>
      <c r="D4595" t="s">
        <v>18682</v>
      </c>
      <c r="E4595" s="2">
        <v>31.844444444444445</v>
      </c>
      <c r="F4595" s="2">
        <v>4.7049023028611305</v>
      </c>
      <c r="G4595" s="2">
        <v>4.1816992323796232</v>
      </c>
      <c r="H4595" s="2">
        <v>0.89733077459874389</v>
      </c>
      <c r="I4595" s="2">
        <v>0.37412770411723656</v>
      </c>
      <c r="J4595" s="2">
        <v>28.574999999999999</v>
      </c>
      <c r="K4595" s="2">
        <v>28.574999999999999</v>
      </c>
      <c r="L4595" s="2">
        <f>24-Nurse[[#This Row],[Total RN Hours  (*Adjusted for 8 minimum)]]</f>
        <v>-4.5749999999999993</v>
      </c>
      <c r="M4595" s="2">
        <v>8.3000000000000007</v>
      </c>
      <c r="N4595" s="2"/>
    </row>
    <row r="4596" spans="1:14" x14ac:dyDescent="0.35">
      <c r="A4596" t="s">
        <v>18615</v>
      </c>
      <c r="B4596" t="s">
        <v>1429</v>
      </c>
      <c r="C4596" t="s">
        <v>14233</v>
      </c>
      <c r="D4596" t="s">
        <v>18668</v>
      </c>
      <c r="E4596" s="2">
        <v>58.288888888888891</v>
      </c>
      <c r="F4596" s="2">
        <v>3.7176763248189095</v>
      </c>
      <c r="G4596" s="2">
        <v>3.5672607701105603</v>
      </c>
      <c r="H4596" s="2">
        <v>0.4903259626382005</v>
      </c>
      <c r="I4596" s="2">
        <v>0.44200343118566526</v>
      </c>
      <c r="J4596" s="2">
        <v>28.580555555555556</v>
      </c>
      <c r="K4596" s="2">
        <v>28.580555555555556</v>
      </c>
      <c r="L4596" s="2">
        <f>24-Nurse[[#This Row],[Total RN Hours  (*Adjusted for 8 minimum)]]</f>
        <v>-4.5805555555555557</v>
      </c>
      <c r="M4596" s="2">
        <v>8.3000000000000007</v>
      </c>
      <c r="N4596" s="2"/>
    </row>
    <row r="4597" spans="1:14" x14ac:dyDescent="0.35">
      <c r="A4597" t="s">
        <v>18623</v>
      </c>
      <c r="B4597" t="s">
        <v>5699</v>
      </c>
      <c r="C4597" t="s">
        <v>15961</v>
      </c>
      <c r="D4597" t="s">
        <v>18970</v>
      </c>
      <c r="E4597" s="2">
        <v>132.16666666666666</v>
      </c>
      <c r="F4597" s="2">
        <v>3.2454081546868432</v>
      </c>
      <c r="G4597" s="2">
        <v>3.0496116015132406</v>
      </c>
      <c r="H4597" s="2">
        <v>0.21628247162673395</v>
      </c>
      <c r="I4597" s="2">
        <v>0.12076586801176965</v>
      </c>
      <c r="J4597" s="2">
        <v>28.585333333333335</v>
      </c>
      <c r="K4597" s="2">
        <v>28.585333333333335</v>
      </c>
      <c r="L4597" s="2">
        <f>24-Nurse[[#This Row],[Total RN Hours  (*Adjusted for 8 minimum)]]</f>
        <v>-4.5853333333333346</v>
      </c>
      <c r="M4597" s="2">
        <v>8.3000000000000007</v>
      </c>
      <c r="N4597" s="2"/>
    </row>
    <row r="4598" spans="1:14" x14ac:dyDescent="0.35">
      <c r="A4598" t="s">
        <v>18611</v>
      </c>
      <c r="B4598" t="s">
        <v>20512</v>
      </c>
      <c r="C4598" t="s">
        <v>14554</v>
      </c>
      <c r="D4598" t="s">
        <v>18991</v>
      </c>
      <c r="E4598" s="2">
        <v>98.666666666666671</v>
      </c>
      <c r="F4598" s="2">
        <v>2.8869921171171176</v>
      </c>
      <c r="G4598" s="2">
        <v>2.7824594594594592</v>
      </c>
      <c r="H4598" s="2">
        <v>0.28972635135135139</v>
      </c>
      <c r="I4598" s="2">
        <v>0.18826238738738738</v>
      </c>
      <c r="J4598" s="2">
        <v>28.586333333333336</v>
      </c>
      <c r="K4598" s="2">
        <v>28.586333333333336</v>
      </c>
      <c r="L4598" s="2">
        <f>24-Nurse[[#This Row],[Total RN Hours  (*Adjusted for 8 minimum)]]</f>
        <v>-4.5863333333333358</v>
      </c>
      <c r="M4598" s="2">
        <v>8.3000000000000007</v>
      </c>
      <c r="N4598" s="2"/>
    </row>
    <row r="4599" spans="1:14" x14ac:dyDescent="0.35">
      <c r="A4599" t="s">
        <v>18626</v>
      </c>
      <c r="B4599" t="s">
        <v>6683</v>
      </c>
      <c r="C4599" t="s">
        <v>16293</v>
      </c>
      <c r="D4599" t="s">
        <v>19461</v>
      </c>
      <c r="E4599" s="2">
        <v>109.08888888888889</v>
      </c>
      <c r="F4599" s="2">
        <v>2.6513037278468126</v>
      </c>
      <c r="G4599" s="2">
        <v>2.3823589325728256</v>
      </c>
      <c r="H4599" s="2">
        <v>0.26206966795681402</v>
      </c>
      <c r="I4599" s="2">
        <v>0.18853126909757589</v>
      </c>
      <c r="J4599" s="2">
        <v>28.588888888888889</v>
      </c>
      <c r="K4599" s="2">
        <v>28.588888888888889</v>
      </c>
      <c r="L4599" s="2">
        <f>24-Nurse[[#This Row],[Total RN Hours  (*Adjusted for 8 minimum)]]</f>
        <v>-4.5888888888888886</v>
      </c>
      <c r="M4599" s="2">
        <v>8.3000000000000007</v>
      </c>
      <c r="N4599" s="2"/>
    </row>
    <row r="4600" spans="1:14" x14ac:dyDescent="0.35">
      <c r="A4600" t="s">
        <v>18604</v>
      </c>
      <c r="B4600" t="s">
        <v>438</v>
      </c>
      <c r="C4600" t="s">
        <v>13820</v>
      </c>
      <c r="D4600" t="s">
        <v>18764</v>
      </c>
      <c r="E4600" s="2">
        <v>54.977777777777774</v>
      </c>
      <c r="F4600" s="2">
        <v>3.3320452708164918</v>
      </c>
      <c r="G4600" s="2">
        <v>2.8757740501212612</v>
      </c>
      <c r="H4600" s="2">
        <v>0.52003435731608738</v>
      </c>
      <c r="I4600" s="2">
        <v>0.38636014551333875</v>
      </c>
      <c r="J4600" s="2">
        <v>28.590333333333334</v>
      </c>
      <c r="K4600" s="2">
        <v>28.590333333333334</v>
      </c>
      <c r="L4600" s="2">
        <f>24-Nurse[[#This Row],[Total RN Hours  (*Adjusted for 8 minimum)]]</f>
        <v>-4.5903333333333336</v>
      </c>
      <c r="M4600" s="2">
        <v>8.3000000000000007</v>
      </c>
      <c r="N4600" s="2"/>
    </row>
    <row r="4601" spans="1:14" x14ac:dyDescent="0.35">
      <c r="A4601" t="s">
        <v>18645</v>
      </c>
      <c r="B4601" t="s">
        <v>12797</v>
      </c>
      <c r="C4601" t="s">
        <v>17875</v>
      </c>
      <c r="D4601" t="s">
        <v>20022</v>
      </c>
      <c r="E4601" s="2">
        <v>146.9111111111111</v>
      </c>
      <c r="F4601" s="2">
        <v>2.8561957343820907</v>
      </c>
      <c r="G4601" s="2">
        <v>2.5907321131447589</v>
      </c>
      <c r="H4601" s="2">
        <v>0.19466646498260476</v>
      </c>
      <c r="I4601" s="2">
        <v>0.11455226138254426</v>
      </c>
      <c r="J4601" s="2">
        <v>28.598666666666666</v>
      </c>
      <c r="K4601" s="2">
        <v>28.598666666666666</v>
      </c>
      <c r="L4601" s="2">
        <f>24-Nurse[[#This Row],[Total RN Hours  (*Adjusted for 8 minimum)]]</f>
        <v>-4.5986666666666665</v>
      </c>
      <c r="M4601" s="2">
        <v>8.3000000000000007</v>
      </c>
      <c r="N4601" s="2"/>
    </row>
    <row r="4602" spans="1:14" x14ac:dyDescent="0.35">
      <c r="A4602" t="s">
        <v>18633</v>
      </c>
      <c r="B4602" t="s">
        <v>8020</v>
      </c>
      <c r="C4602" t="s">
        <v>13674</v>
      </c>
      <c r="D4602" t="s">
        <v>19696</v>
      </c>
      <c r="E4602" s="2">
        <v>74.855555555555554</v>
      </c>
      <c r="F4602" s="2">
        <v>3.9744248181683237</v>
      </c>
      <c r="G4602" s="2">
        <v>3.5156152590173662</v>
      </c>
      <c r="H4602" s="2">
        <v>0.3820691702538222</v>
      </c>
      <c r="I4602" s="2">
        <v>0</v>
      </c>
      <c r="J4602" s="2">
        <v>28.6</v>
      </c>
      <c r="K4602" s="2">
        <v>28.6</v>
      </c>
      <c r="L4602" s="2">
        <f>24-Nurse[[#This Row],[Total RN Hours  (*Adjusted for 8 minimum)]]</f>
        <v>-4.6000000000000014</v>
      </c>
      <c r="M4602" s="2">
        <v>8.3000000000000007</v>
      </c>
      <c r="N4602" s="2"/>
    </row>
    <row r="4603" spans="1:14" x14ac:dyDescent="0.35">
      <c r="A4603" t="s">
        <v>18651</v>
      </c>
      <c r="B4603" t="s">
        <v>12174</v>
      </c>
      <c r="C4603" t="s">
        <v>18190</v>
      </c>
      <c r="D4603" t="s">
        <v>20206</v>
      </c>
      <c r="E4603" s="2">
        <v>58.833333333333336</v>
      </c>
      <c r="F4603" s="2">
        <v>2.7577809254013221</v>
      </c>
      <c r="G4603" s="2">
        <v>2.5670972615675169</v>
      </c>
      <c r="H4603" s="2">
        <v>0.48618319169027385</v>
      </c>
      <c r="I4603" s="2">
        <v>0.37104249291784702</v>
      </c>
      <c r="J4603" s="2">
        <v>28.603777777777779</v>
      </c>
      <c r="K4603" s="2">
        <v>28.603777777777779</v>
      </c>
      <c r="L4603" s="2">
        <f>24-Nurse[[#This Row],[Total RN Hours  (*Adjusted for 8 minimum)]]</f>
        <v>-4.6037777777777791</v>
      </c>
      <c r="M4603" s="2">
        <v>8.3000000000000007</v>
      </c>
      <c r="N4603" s="2"/>
    </row>
    <row r="4604" spans="1:14" x14ac:dyDescent="0.35">
      <c r="A4604" t="s">
        <v>18618</v>
      </c>
      <c r="B4604" t="s">
        <v>4655</v>
      </c>
      <c r="C4604" t="s">
        <v>15521</v>
      </c>
      <c r="D4604" t="s">
        <v>19259</v>
      </c>
      <c r="E4604" s="2">
        <v>64.25555555555556</v>
      </c>
      <c r="F4604" s="2">
        <v>5.6878609718139366</v>
      </c>
      <c r="G4604" s="2">
        <v>5.42147674217534</v>
      </c>
      <c r="H4604" s="2">
        <v>0.44515822237592939</v>
      </c>
      <c r="I4604" s="2">
        <v>0.35593117758948639</v>
      </c>
      <c r="J4604" s="2">
        <v>28.603888888888886</v>
      </c>
      <c r="K4604" s="2">
        <v>28.603888888888886</v>
      </c>
      <c r="L4604" s="2">
        <f>24-Nurse[[#This Row],[Total RN Hours  (*Adjusted for 8 minimum)]]</f>
        <v>-4.6038888888888856</v>
      </c>
      <c r="M4604" s="2">
        <v>8.3000000000000007</v>
      </c>
      <c r="N4604" s="2"/>
    </row>
    <row r="4605" spans="1:14" x14ac:dyDescent="0.35">
      <c r="A4605" t="s">
        <v>18633</v>
      </c>
      <c r="B4605" t="s">
        <v>7955</v>
      </c>
      <c r="C4605" t="s">
        <v>16855</v>
      </c>
      <c r="D4605" t="s">
        <v>18678</v>
      </c>
      <c r="E4605" s="2">
        <v>77.222222222222229</v>
      </c>
      <c r="F4605" s="2">
        <v>2.8402877697841724</v>
      </c>
      <c r="G4605" s="2">
        <v>2.6985251798561145</v>
      </c>
      <c r="H4605" s="2">
        <v>0.37043165467625899</v>
      </c>
      <c r="I4605" s="2">
        <v>0.22866906474820145</v>
      </c>
      <c r="J4605" s="2">
        <v>28.605555555555558</v>
      </c>
      <c r="K4605" s="2">
        <v>28.605555555555558</v>
      </c>
      <c r="L4605" s="2">
        <f>24-Nurse[[#This Row],[Total RN Hours  (*Adjusted for 8 minimum)]]</f>
        <v>-4.6055555555555578</v>
      </c>
      <c r="M4605" s="2">
        <v>8.3000000000000007</v>
      </c>
      <c r="N4605" s="2"/>
    </row>
    <row r="4606" spans="1:14" x14ac:dyDescent="0.35">
      <c r="A4606" t="s">
        <v>18637</v>
      </c>
      <c r="B4606" t="s">
        <v>9492</v>
      </c>
      <c r="C4606" t="s">
        <v>17298</v>
      </c>
      <c r="D4606" t="s">
        <v>19837</v>
      </c>
      <c r="E4606" s="2">
        <v>68.311111111111117</v>
      </c>
      <c r="F4606" s="2">
        <v>3.3654359141184118</v>
      </c>
      <c r="G4606" s="2">
        <v>2.9152065712426807</v>
      </c>
      <c r="H4606" s="2">
        <v>0.41886955107351981</v>
      </c>
      <c r="I4606" s="2">
        <v>7.4229017566688357E-2</v>
      </c>
      <c r="J4606" s="2">
        <v>28.613444444444443</v>
      </c>
      <c r="K4606" s="2">
        <v>28.613444444444443</v>
      </c>
      <c r="L4606" s="2">
        <f>24-Nurse[[#This Row],[Total RN Hours  (*Adjusted for 8 minimum)]]</f>
        <v>-4.6134444444444433</v>
      </c>
      <c r="M4606" s="2">
        <v>8.3000000000000007</v>
      </c>
      <c r="N4606" s="2"/>
    </row>
    <row r="4607" spans="1:14" x14ac:dyDescent="0.35">
      <c r="A4607" t="s">
        <v>18628</v>
      </c>
      <c r="B4607" t="s">
        <v>7033</v>
      </c>
      <c r="C4607" t="s">
        <v>16502</v>
      </c>
      <c r="D4607" t="s">
        <v>19463</v>
      </c>
      <c r="E4607" s="2">
        <v>29.488888888888887</v>
      </c>
      <c r="F4607" s="2">
        <v>2.7608892238131126</v>
      </c>
      <c r="G4607" s="2">
        <v>2.5839223813112286</v>
      </c>
      <c r="H4607" s="2">
        <v>0.97033534287867362</v>
      </c>
      <c r="I4607" s="2">
        <v>0.79336850037678974</v>
      </c>
      <c r="J4607" s="2">
        <v>28.614111111111107</v>
      </c>
      <c r="K4607" s="2">
        <v>28.614111111111107</v>
      </c>
      <c r="L4607" s="2">
        <f>24-Nurse[[#This Row],[Total RN Hours  (*Adjusted for 8 minimum)]]</f>
        <v>-4.6141111111111073</v>
      </c>
      <c r="M4607" s="2">
        <v>8.3000000000000007</v>
      </c>
      <c r="N4607" s="2"/>
    </row>
    <row r="4608" spans="1:14" x14ac:dyDescent="0.35">
      <c r="A4608" t="s">
        <v>18637</v>
      </c>
      <c r="B4608" t="s">
        <v>9493</v>
      </c>
      <c r="C4608" t="s">
        <v>17299</v>
      </c>
      <c r="D4608" t="s">
        <v>19838</v>
      </c>
      <c r="E4608" s="2">
        <v>63.588888888888889</v>
      </c>
      <c r="F4608" s="2">
        <v>3.4140153765507599</v>
      </c>
      <c r="G4608" s="2">
        <v>3.2490756596190806</v>
      </c>
      <c r="H4608" s="2">
        <v>0.45002096802376379</v>
      </c>
      <c r="I4608" s="2">
        <v>0.35271535907740698</v>
      </c>
      <c r="J4608" s="2">
        <v>28.616333333333333</v>
      </c>
      <c r="K4608" s="2">
        <v>28.616333333333333</v>
      </c>
      <c r="L4608" s="2">
        <f>24-Nurse[[#This Row],[Total RN Hours  (*Adjusted for 8 minimum)]]</f>
        <v>-4.6163333333333334</v>
      </c>
      <c r="M4608" s="2">
        <v>8.3000000000000007</v>
      </c>
      <c r="N4608" s="2"/>
    </row>
    <row r="4609" spans="1:14" x14ac:dyDescent="0.35">
      <c r="A4609" t="s">
        <v>18625</v>
      </c>
      <c r="B4609" t="s">
        <v>6361</v>
      </c>
      <c r="C4609" t="s">
        <v>16264</v>
      </c>
      <c r="D4609" t="s">
        <v>18654</v>
      </c>
      <c r="E4609" s="2">
        <v>51.444444444444443</v>
      </c>
      <c r="F4609" s="2">
        <v>3.8360129589632828</v>
      </c>
      <c r="G4609" s="2">
        <v>3.5808920086393088</v>
      </c>
      <c r="H4609" s="2">
        <v>0.5563002159827215</v>
      </c>
      <c r="I4609" s="2">
        <v>0.30117926565874731</v>
      </c>
      <c r="J4609" s="2">
        <v>28.61855555555556</v>
      </c>
      <c r="K4609" s="2">
        <v>28.61855555555556</v>
      </c>
      <c r="L4609" s="2">
        <f>24-Nurse[[#This Row],[Total RN Hours  (*Adjusted for 8 minimum)]]</f>
        <v>-4.6185555555555595</v>
      </c>
      <c r="M4609" s="2">
        <v>8.3000000000000007</v>
      </c>
      <c r="N4609" s="2"/>
    </row>
    <row r="4610" spans="1:14" x14ac:dyDescent="0.35">
      <c r="A4610" t="s">
        <v>18642</v>
      </c>
      <c r="B4610" t="s">
        <v>10563</v>
      </c>
      <c r="C4610" t="s">
        <v>17692</v>
      </c>
      <c r="D4610" t="s">
        <v>19932</v>
      </c>
      <c r="E4610" s="2">
        <v>81.188888888888883</v>
      </c>
      <c r="F4610" s="2">
        <v>3.3040112221157791</v>
      </c>
      <c r="G4610" s="2">
        <v>2.9625591898179828</v>
      </c>
      <c r="H4610" s="2">
        <v>0.35249623648556183</v>
      </c>
      <c r="I4610" s="2">
        <v>0.21648419323935952</v>
      </c>
      <c r="J4610" s="2">
        <v>28.61877777777778</v>
      </c>
      <c r="K4610" s="2">
        <v>28.61877777777778</v>
      </c>
      <c r="L4610" s="2">
        <f>24-Nurse[[#This Row],[Total RN Hours  (*Adjusted for 8 minimum)]]</f>
        <v>-4.6187777777777796</v>
      </c>
      <c r="M4610" s="2">
        <v>8.3000000000000007</v>
      </c>
      <c r="N4610" s="2"/>
    </row>
    <row r="4611" spans="1:14" x14ac:dyDescent="0.35">
      <c r="A4611" t="s">
        <v>18645</v>
      </c>
      <c r="B4611" t="s">
        <v>11292</v>
      </c>
      <c r="C4611" t="s">
        <v>17938</v>
      </c>
      <c r="D4611" t="s">
        <v>20069</v>
      </c>
      <c r="E4611" s="2">
        <v>50.588888888888889</v>
      </c>
      <c r="F4611" s="2">
        <v>4.2910125192180972</v>
      </c>
      <c r="G4611" s="2">
        <v>4.2004129145618272</v>
      </c>
      <c r="H4611" s="2">
        <v>0.56575444761695581</v>
      </c>
      <c r="I4611" s="2">
        <v>0.47515484296068528</v>
      </c>
      <c r="J4611" s="2">
        <v>28.620888888888889</v>
      </c>
      <c r="K4611" s="2">
        <v>28.620888888888889</v>
      </c>
      <c r="L4611" s="2">
        <f>24-Nurse[[#This Row],[Total RN Hours  (*Adjusted for 8 minimum)]]</f>
        <v>-4.6208888888888886</v>
      </c>
      <c r="M4611" s="2">
        <v>8.3000000000000007</v>
      </c>
      <c r="N4611" s="2"/>
    </row>
    <row r="4612" spans="1:14" x14ac:dyDescent="0.35">
      <c r="A4612" t="s">
        <v>18648</v>
      </c>
      <c r="B4612" t="s">
        <v>20825</v>
      </c>
      <c r="C4612" t="s">
        <v>13952</v>
      </c>
      <c r="D4612" t="s">
        <v>20139</v>
      </c>
      <c r="E4612" s="2">
        <v>129.67777777777778</v>
      </c>
      <c r="F4612" s="2">
        <v>2.1229457630023134</v>
      </c>
      <c r="G4612" s="2">
        <v>2.0092622740125097</v>
      </c>
      <c r="H4612" s="2">
        <v>0.22071801902150631</v>
      </c>
      <c r="I4612" s="2">
        <v>0.14181304087053381</v>
      </c>
      <c r="J4612" s="2">
        <v>28.622222222222224</v>
      </c>
      <c r="K4612" s="2">
        <v>28.622222222222224</v>
      </c>
      <c r="L4612" s="2">
        <f>24-Nurse[[#This Row],[Total RN Hours  (*Adjusted for 8 minimum)]]</f>
        <v>-4.6222222222222236</v>
      </c>
      <c r="M4612" s="2">
        <v>8.3000000000000007</v>
      </c>
      <c r="N4612" s="2"/>
    </row>
    <row r="4613" spans="1:14" x14ac:dyDescent="0.35">
      <c r="A4613" t="s">
        <v>18642</v>
      </c>
      <c r="B4613" t="s">
        <v>10634</v>
      </c>
      <c r="C4613" t="s">
        <v>17725</v>
      </c>
      <c r="D4613" t="s">
        <v>18686</v>
      </c>
      <c r="E4613" s="2">
        <v>41.37777777777778</v>
      </c>
      <c r="F4613" s="2">
        <v>2.5729914070891513</v>
      </c>
      <c r="G4613" s="2">
        <v>2.1791944146079483</v>
      </c>
      <c r="H4613" s="2">
        <v>0.69179645542427493</v>
      </c>
      <c r="I4613" s="2">
        <v>0.29799946294307195</v>
      </c>
      <c r="J4613" s="2">
        <v>28.625</v>
      </c>
      <c r="K4613" s="2">
        <v>28.625</v>
      </c>
      <c r="L4613" s="2">
        <f>24-Nurse[[#This Row],[Total RN Hours  (*Adjusted for 8 minimum)]]</f>
        <v>-4.625</v>
      </c>
      <c r="M4613" s="2">
        <v>8.3000000000000007</v>
      </c>
      <c r="N4613" s="2"/>
    </row>
    <row r="4614" spans="1:14" x14ac:dyDescent="0.35">
      <c r="A4614" t="s">
        <v>18614</v>
      </c>
      <c r="B4614" t="s">
        <v>2672</v>
      </c>
      <c r="C4614" t="s">
        <v>14111</v>
      </c>
      <c r="D4614" t="s">
        <v>19077</v>
      </c>
      <c r="E4614" s="2">
        <v>87.63333333333334</v>
      </c>
      <c r="F4614" s="2">
        <v>2.8001458095600351</v>
      </c>
      <c r="G4614" s="2">
        <v>2.6146151895524277</v>
      </c>
      <c r="H4614" s="2">
        <v>0.32670850767085069</v>
      </c>
      <c r="I4614" s="2">
        <v>0.26375301128439199</v>
      </c>
      <c r="J4614" s="2">
        <v>28.630555555555553</v>
      </c>
      <c r="K4614" s="2">
        <v>28.630555555555553</v>
      </c>
      <c r="L4614" s="2">
        <f>24-Nurse[[#This Row],[Total RN Hours  (*Adjusted for 8 minimum)]]</f>
        <v>-4.6305555555555529</v>
      </c>
      <c r="M4614" s="2">
        <v>8.3000000000000007</v>
      </c>
      <c r="N4614" s="2"/>
    </row>
    <row r="4615" spans="1:14" x14ac:dyDescent="0.35">
      <c r="A4615" t="s">
        <v>18651</v>
      </c>
      <c r="B4615" t="s">
        <v>12212</v>
      </c>
      <c r="C4615" t="s">
        <v>18292</v>
      </c>
      <c r="D4615" t="s">
        <v>20226</v>
      </c>
      <c r="E4615" s="2">
        <v>37.322222222222223</v>
      </c>
      <c r="F4615" s="2">
        <v>5.0695802322119672</v>
      </c>
      <c r="G4615" s="2">
        <v>4.5250133968442983</v>
      </c>
      <c r="H4615" s="2">
        <v>0.76718666269723135</v>
      </c>
      <c r="I4615" s="2">
        <v>0.35143792795474843</v>
      </c>
      <c r="J4615" s="2">
        <v>28.633111111111113</v>
      </c>
      <c r="K4615" s="2">
        <v>28.633111111111113</v>
      </c>
      <c r="L4615" s="2">
        <f>24-Nurse[[#This Row],[Total RN Hours  (*Adjusted for 8 minimum)]]</f>
        <v>-4.6331111111111127</v>
      </c>
      <c r="M4615" s="2">
        <v>8.3000000000000007</v>
      </c>
      <c r="N4615" s="2"/>
    </row>
    <row r="4616" spans="1:14" x14ac:dyDescent="0.35">
      <c r="A4616" t="s">
        <v>18623</v>
      </c>
      <c r="B4616" t="s">
        <v>5867</v>
      </c>
      <c r="C4616" t="s">
        <v>16019</v>
      </c>
      <c r="D4616" t="s">
        <v>19414</v>
      </c>
      <c r="E4616" s="2">
        <v>35.866666666666667</v>
      </c>
      <c r="F4616" s="2">
        <v>3.7576456009913257</v>
      </c>
      <c r="G4616" s="2">
        <v>3.4404213135068153</v>
      </c>
      <c r="H4616" s="2">
        <v>0.79832713754646834</v>
      </c>
      <c r="I4616" s="2">
        <v>0.48110285006195791</v>
      </c>
      <c r="J4616" s="2">
        <v>28.633333333333333</v>
      </c>
      <c r="K4616" s="2">
        <v>28.633333333333333</v>
      </c>
      <c r="L4616" s="2">
        <f>24-Nurse[[#This Row],[Total RN Hours  (*Adjusted for 8 minimum)]]</f>
        <v>-4.6333333333333329</v>
      </c>
      <c r="M4616" s="2">
        <v>8.3000000000000007</v>
      </c>
      <c r="N4616" s="2"/>
    </row>
    <row r="4617" spans="1:14" x14ac:dyDescent="0.35">
      <c r="A4617" t="s">
        <v>18642</v>
      </c>
      <c r="B4617" t="s">
        <v>10557</v>
      </c>
      <c r="C4617" t="s">
        <v>17700</v>
      </c>
      <c r="D4617" t="s">
        <v>19939</v>
      </c>
      <c r="E4617" s="2">
        <v>75.422222222222217</v>
      </c>
      <c r="F4617" s="2">
        <v>3.5450795521508547</v>
      </c>
      <c r="G4617" s="2">
        <v>3.1897097819681792</v>
      </c>
      <c r="H4617" s="2">
        <v>0.37964054213317622</v>
      </c>
      <c r="I4617" s="2">
        <v>8.3419269298762533E-2</v>
      </c>
      <c r="J4617" s="2">
        <v>28.633333333333333</v>
      </c>
      <c r="K4617" s="2">
        <v>28.633333333333333</v>
      </c>
      <c r="L4617" s="2">
        <f>24-Nurse[[#This Row],[Total RN Hours  (*Adjusted for 8 minimum)]]</f>
        <v>-4.6333333333333329</v>
      </c>
      <c r="M4617" s="2">
        <v>8.3000000000000007</v>
      </c>
      <c r="N4617" s="2"/>
    </row>
    <row r="4618" spans="1:14" x14ac:dyDescent="0.35">
      <c r="A4618" t="s">
        <v>18626</v>
      </c>
      <c r="B4618" t="s">
        <v>6716</v>
      </c>
      <c r="C4618" t="s">
        <v>15033</v>
      </c>
      <c r="D4618" t="s">
        <v>19577</v>
      </c>
      <c r="E4618" s="2">
        <v>78.322222222222223</v>
      </c>
      <c r="F4618" s="2">
        <v>2.9952092495389415</v>
      </c>
      <c r="G4618" s="2">
        <v>2.6239651014328271</v>
      </c>
      <c r="H4618" s="2">
        <v>0.36563058589870906</v>
      </c>
      <c r="I4618" s="2">
        <v>0.15567172648602637</v>
      </c>
      <c r="J4618" s="2">
        <v>28.637</v>
      </c>
      <c r="K4618" s="2">
        <v>28.637</v>
      </c>
      <c r="L4618" s="2">
        <f>24-Nurse[[#This Row],[Total RN Hours  (*Adjusted for 8 minimum)]]</f>
        <v>-4.6370000000000005</v>
      </c>
      <c r="M4618" s="2">
        <v>8.3000000000000007</v>
      </c>
      <c r="N4618" s="2"/>
    </row>
    <row r="4619" spans="1:14" x14ac:dyDescent="0.35">
      <c r="A4619" t="s">
        <v>18626</v>
      </c>
      <c r="B4619" t="s">
        <v>6705</v>
      </c>
      <c r="C4619" t="s">
        <v>14944</v>
      </c>
      <c r="D4619" t="s">
        <v>18740</v>
      </c>
      <c r="E4619" s="2">
        <v>61.777777777777779</v>
      </c>
      <c r="F4619" s="2">
        <v>2.3342356115107918</v>
      </c>
      <c r="G4619" s="2">
        <v>2.1158003597122303</v>
      </c>
      <c r="H4619" s="2">
        <v>0.46357014388489204</v>
      </c>
      <c r="I4619" s="2">
        <v>0.3794424460431654</v>
      </c>
      <c r="J4619" s="2">
        <v>28.638333333333332</v>
      </c>
      <c r="K4619" s="2">
        <v>28.638333333333332</v>
      </c>
      <c r="L4619" s="2">
        <f>24-Nurse[[#This Row],[Total RN Hours  (*Adjusted for 8 minimum)]]</f>
        <v>-4.6383333333333319</v>
      </c>
      <c r="M4619" s="2">
        <v>8.3000000000000007</v>
      </c>
      <c r="N4619" s="2"/>
    </row>
    <row r="4620" spans="1:14" x14ac:dyDescent="0.35">
      <c r="A4620" t="s">
        <v>18605</v>
      </c>
      <c r="B4620" t="s">
        <v>946</v>
      </c>
      <c r="C4620" t="s">
        <v>14061</v>
      </c>
      <c r="D4620" t="s">
        <v>18810</v>
      </c>
      <c r="E4620" s="2">
        <v>131.36666666666667</v>
      </c>
      <c r="F4620" s="2">
        <v>2.3887448194197747</v>
      </c>
      <c r="G4620" s="2">
        <v>2.2348118074938679</v>
      </c>
      <c r="H4620" s="2">
        <v>0.218042797936226</v>
      </c>
      <c r="I4620" s="2">
        <v>0.11741267021906453</v>
      </c>
      <c r="J4620" s="2">
        <v>28.643555555555558</v>
      </c>
      <c r="K4620" s="2">
        <v>28.643555555555558</v>
      </c>
      <c r="L4620" s="2">
        <f>24-Nurse[[#This Row],[Total RN Hours  (*Adjusted for 8 minimum)]]</f>
        <v>-4.6435555555555581</v>
      </c>
      <c r="M4620" s="2">
        <v>8.3000000000000007</v>
      </c>
      <c r="N4620" s="2"/>
    </row>
    <row r="4621" spans="1:14" x14ac:dyDescent="0.35">
      <c r="A4621" t="s">
        <v>18605</v>
      </c>
      <c r="B4621" t="s">
        <v>20401</v>
      </c>
      <c r="C4621" t="s">
        <v>13884</v>
      </c>
      <c r="D4621" t="s">
        <v>18794</v>
      </c>
      <c r="E4621" s="2">
        <v>76.099999999999994</v>
      </c>
      <c r="F4621" s="2">
        <v>3.1921681997371887</v>
      </c>
      <c r="G4621" s="2">
        <v>2.9561322820849765</v>
      </c>
      <c r="H4621" s="2">
        <v>0.37640969484596298</v>
      </c>
      <c r="I4621" s="2">
        <v>0.16957512045554099</v>
      </c>
      <c r="J4621" s="2">
        <v>28.644777777777779</v>
      </c>
      <c r="K4621" s="2">
        <v>28.644777777777779</v>
      </c>
      <c r="L4621" s="2">
        <f>24-Nurse[[#This Row],[Total RN Hours  (*Adjusted for 8 minimum)]]</f>
        <v>-4.6447777777777794</v>
      </c>
      <c r="M4621" s="2">
        <v>8.3000000000000007</v>
      </c>
      <c r="N4621" s="2"/>
    </row>
    <row r="4622" spans="1:14" x14ac:dyDescent="0.35">
      <c r="A4622" t="s">
        <v>18605</v>
      </c>
      <c r="B4622" t="s">
        <v>12632</v>
      </c>
      <c r="C4622" t="s">
        <v>14007</v>
      </c>
      <c r="D4622" t="s">
        <v>18828</v>
      </c>
      <c r="E4622" s="2">
        <v>43.733333333333334</v>
      </c>
      <c r="F4622" s="2">
        <v>4.8556529471544714</v>
      </c>
      <c r="G4622" s="2">
        <v>4.2706529471544714</v>
      </c>
      <c r="H4622" s="2">
        <v>0.65504065040650417</v>
      </c>
      <c r="I4622" s="2">
        <v>0.29907774390243907</v>
      </c>
      <c r="J4622" s="2">
        <v>28.647111111111116</v>
      </c>
      <c r="K4622" s="2">
        <v>28.647111111111116</v>
      </c>
      <c r="L4622" s="2">
        <f>24-Nurse[[#This Row],[Total RN Hours  (*Adjusted for 8 minimum)]]</f>
        <v>-4.6471111111111156</v>
      </c>
      <c r="M4622" s="2">
        <v>8.3000000000000007</v>
      </c>
      <c r="N4622" s="2"/>
    </row>
    <row r="4623" spans="1:14" x14ac:dyDescent="0.35">
      <c r="A4623" t="s">
        <v>18645</v>
      </c>
      <c r="B4623" t="s">
        <v>12823</v>
      </c>
      <c r="C4623" t="s">
        <v>17857</v>
      </c>
      <c r="D4623" t="s">
        <v>20018</v>
      </c>
      <c r="E4623" s="2">
        <v>32.466666666666669</v>
      </c>
      <c r="F4623" s="2">
        <v>5.910650239561944</v>
      </c>
      <c r="G4623" s="2">
        <v>5.2770020533880908</v>
      </c>
      <c r="H4623" s="2">
        <v>0.88235797399041749</v>
      </c>
      <c r="I4623" s="2">
        <v>0.41264544832306638</v>
      </c>
      <c r="J4623" s="2">
        <v>28.647222222222222</v>
      </c>
      <c r="K4623" s="2">
        <v>28.647222222222222</v>
      </c>
      <c r="L4623" s="2">
        <f>24-Nurse[[#This Row],[Total RN Hours  (*Adjusted for 8 minimum)]]</f>
        <v>-4.6472222222222221</v>
      </c>
      <c r="M4623" s="2">
        <v>8.3000000000000007</v>
      </c>
      <c r="N4623" s="2"/>
    </row>
    <row r="4624" spans="1:14" x14ac:dyDescent="0.35">
      <c r="A4624" t="s">
        <v>18614</v>
      </c>
      <c r="B4624" t="s">
        <v>2823</v>
      </c>
      <c r="C4624" t="s">
        <v>14111</v>
      </c>
      <c r="D4624" t="s">
        <v>19077</v>
      </c>
      <c r="E4624" s="2">
        <v>72.688888888888883</v>
      </c>
      <c r="F4624" s="2">
        <v>3.3623968205441765</v>
      </c>
      <c r="G4624" s="2">
        <v>3.2841332925710796</v>
      </c>
      <c r="H4624" s="2">
        <v>0.39411494955671056</v>
      </c>
      <c r="I4624" s="2">
        <v>0.31585142158361362</v>
      </c>
      <c r="J4624" s="2">
        <v>28.64777777777778</v>
      </c>
      <c r="K4624" s="2">
        <v>28.64777777777778</v>
      </c>
      <c r="L4624" s="2">
        <f>24-Nurse[[#This Row],[Total RN Hours  (*Adjusted for 8 minimum)]]</f>
        <v>-4.6477777777777796</v>
      </c>
      <c r="M4624" s="2">
        <v>8.3000000000000007</v>
      </c>
      <c r="N4624" s="2"/>
    </row>
    <row r="4625" spans="1:14" x14ac:dyDescent="0.35">
      <c r="A4625" t="s">
        <v>18624</v>
      </c>
      <c r="B4625" t="s">
        <v>6134</v>
      </c>
      <c r="C4625" t="s">
        <v>16163</v>
      </c>
      <c r="D4625" t="s">
        <v>19467</v>
      </c>
      <c r="E4625" s="2">
        <v>34.81111111111111</v>
      </c>
      <c r="F4625" s="2">
        <v>3.4271337376316633</v>
      </c>
      <c r="G4625" s="2">
        <v>3.1354037663581233</v>
      </c>
      <c r="H4625" s="2">
        <v>0.82300670284072774</v>
      </c>
      <c r="I4625" s="2">
        <v>0.53127673156718802</v>
      </c>
      <c r="J4625" s="2">
        <v>28.649777777777778</v>
      </c>
      <c r="K4625" s="2">
        <v>28.649777777777778</v>
      </c>
      <c r="L4625" s="2">
        <f>24-Nurse[[#This Row],[Total RN Hours  (*Adjusted for 8 minimum)]]</f>
        <v>-4.6497777777777785</v>
      </c>
      <c r="M4625" s="2">
        <v>8.3000000000000007</v>
      </c>
      <c r="N4625" s="2"/>
    </row>
    <row r="4626" spans="1:14" x14ac:dyDescent="0.35">
      <c r="A4626" t="s">
        <v>18633</v>
      </c>
      <c r="B4626" t="s">
        <v>7607</v>
      </c>
      <c r="C4626" t="s">
        <v>16718</v>
      </c>
      <c r="D4626" t="s">
        <v>19682</v>
      </c>
      <c r="E4626" s="2">
        <v>42.888888888888886</v>
      </c>
      <c r="F4626" s="2">
        <v>3.1965025906735751</v>
      </c>
      <c r="G4626" s="2">
        <v>3.0182642487046634</v>
      </c>
      <c r="H4626" s="2">
        <v>0.66806994818652854</v>
      </c>
      <c r="I4626" s="2">
        <v>0.48983160621761662</v>
      </c>
      <c r="J4626" s="2">
        <v>28.652777777777779</v>
      </c>
      <c r="K4626" s="2">
        <v>28.652777777777779</v>
      </c>
      <c r="L4626" s="2">
        <f>24-Nurse[[#This Row],[Total RN Hours  (*Adjusted for 8 minimum)]]</f>
        <v>-4.6527777777777786</v>
      </c>
      <c r="M4626" s="2">
        <v>8.3000000000000007</v>
      </c>
      <c r="N4626" s="2"/>
    </row>
    <row r="4627" spans="1:14" x14ac:dyDescent="0.35">
      <c r="A4627" t="s">
        <v>18635</v>
      </c>
      <c r="B4627" t="s">
        <v>8582</v>
      </c>
      <c r="C4627" t="s">
        <v>17076</v>
      </c>
      <c r="D4627" t="s">
        <v>19787</v>
      </c>
      <c r="E4627" s="2">
        <v>27.977777777777778</v>
      </c>
      <c r="F4627" s="2">
        <v>3.5230222398729154</v>
      </c>
      <c r="G4627" s="2">
        <v>3.1171207307386819</v>
      </c>
      <c r="H4627" s="2">
        <v>1.0242255758538523</v>
      </c>
      <c r="I4627" s="2">
        <v>0.6183240667196187</v>
      </c>
      <c r="J4627" s="2">
        <v>28.655555555555555</v>
      </c>
      <c r="K4627" s="2">
        <v>28.655555555555555</v>
      </c>
      <c r="L4627" s="2">
        <f>24-Nurse[[#This Row],[Total RN Hours  (*Adjusted for 8 minimum)]]</f>
        <v>-4.655555555555555</v>
      </c>
      <c r="M4627" s="2">
        <v>8.3000000000000007</v>
      </c>
      <c r="N4627" s="2"/>
    </row>
    <row r="4628" spans="1:14" x14ac:dyDescent="0.35">
      <c r="A4628" t="s">
        <v>18639</v>
      </c>
      <c r="B4628" t="s">
        <v>10432</v>
      </c>
      <c r="C4628" t="s">
        <v>17451</v>
      </c>
      <c r="D4628" t="s">
        <v>18841</v>
      </c>
      <c r="E4628" s="2">
        <v>38.611111111111114</v>
      </c>
      <c r="F4628" s="2">
        <v>3.6933812949640283</v>
      </c>
      <c r="G4628" s="2">
        <v>3.5274820143884886</v>
      </c>
      <c r="H4628" s="2">
        <v>0.74215827338129503</v>
      </c>
      <c r="I4628" s="2">
        <v>0.57625899280575532</v>
      </c>
      <c r="J4628" s="2">
        <v>28.655555555555559</v>
      </c>
      <c r="K4628" s="2">
        <v>28.655555555555559</v>
      </c>
      <c r="L4628" s="2">
        <f>24-Nurse[[#This Row],[Total RN Hours  (*Adjusted for 8 minimum)]]</f>
        <v>-4.6555555555555586</v>
      </c>
      <c r="M4628" s="2">
        <v>8.3000000000000007</v>
      </c>
      <c r="N4628" s="2"/>
    </row>
    <row r="4629" spans="1:14" x14ac:dyDescent="0.35">
      <c r="A4629" t="s">
        <v>18626</v>
      </c>
      <c r="B4629" t="s">
        <v>6710</v>
      </c>
      <c r="C4629" t="s">
        <v>15433</v>
      </c>
      <c r="D4629" t="s">
        <v>19570</v>
      </c>
      <c r="E4629" s="2">
        <v>45.588888888888889</v>
      </c>
      <c r="F4629" s="2">
        <v>2.6964708749695343</v>
      </c>
      <c r="G4629" s="2">
        <v>2.4503241530587374</v>
      </c>
      <c r="H4629" s="2">
        <v>0.62858640019497913</v>
      </c>
      <c r="I4629" s="2">
        <v>0.52199366317328777</v>
      </c>
      <c r="J4629" s="2">
        <v>28.656555555555549</v>
      </c>
      <c r="K4629" s="2">
        <v>28.656555555555549</v>
      </c>
      <c r="L4629" s="2">
        <f>24-Nurse[[#This Row],[Total RN Hours  (*Adjusted for 8 minimum)]]</f>
        <v>-4.6565555555555491</v>
      </c>
      <c r="M4629" s="2">
        <v>8.3000000000000007</v>
      </c>
      <c r="N4629" s="2"/>
    </row>
    <row r="4630" spans="1:14" x14ac:dyDescent="0.35">
      <c r="A4630" t="s">
        <v>18605</v>
      </c>
      <c r="B4630" t="s">
        <v>12288</v>
      </c>
      <c r="C4630" t="s">
        <v>13921</v>
      </c>
      <c r="D4630" t="s">
        <v>18794</v>
      </c>
      <c r="E4630" s="2">
        <v>56.922222222222224</v>
      </c>
      <c r="F4630" s="2">
        <v>4.1031504977552213</v>
      </c>
      <c r="G4630" s="2">
        <v>3.667284794065977</v>
      </c>
      <c r="H4630" s="2">
        <v>0.50344329494436846</v>
      </c>
      <c r="I4630" s="2">
        <v>0.40974819441733357</v>
      </c>
      <c r="J4630" s="2">
        <v>28.65711111111111</v>
      </c>
      <c r="K4630" s="2">
        <v>28.65711111111111</v>
      </c>
      <c r="L4630" s="2">
        <f>24-Nurse[[#This Row],[Total RN Hours  (*Adjusted for 8 minimum)]]</f>
        <v>-4.6571111111111101</v>
      </c>
      <c r="M4630" s="2">
        <v>8.3000000000000007</v>
      </c>
      <c r="N4630" s="2"/>
    </row>
    <row r="4631" spans="1:14" x14ac:dyDescent="0.35">
      <c r="A4631" t="s">
        <v>18629</v>
      </c>
      <c r="B4631" t="s">
        <v>7109</v>
      </c>
      <c r="C4631" t="s">
        <v>16530</v>
      </c>
      <c r="D4631" t="s">
        <v>19638</v>
      </c>
      <c r="E4631" s="2">
        <v>69.8</v>
      </c>
      <c r="F4631" s="2">
        <v>3.4873702642470548</v>
      </c>
      <c r="G4631" s="2">
        <v>3.2275119388729703</v>
      </c>
      <c r="H4631" s="2">
        <v>0.41072110792741168</v>
      </c>
      <c r="I4631" s="2">
        <v>0.22934256606176381</v>
      </c>
      <c r="J4631" s="2">
        <v>28.668333333333333</v>
      </c>
      <c r="K4631" s="2">
        <v>28.668333333333333</v>
      </c>
      <c r="L4631" s="2">
        <f>24-Nurse[[#This Row],[Total RN Hours  (*Adjusted for 8 minimum)]]</f>
        <v>-4.668333333333333</v>
      </c>
      <c r="M4631" s="2">
        <v>8.3000000000000007</v>
      </c>
      <c r="N4631" s="2"/>
    </row>
    <row r="4632" spans="1:14" x14ac:dyDescent="0.35">
      <c r="A4632" t="s">
        <v>18607</v>
      </c>
      <c r="B4632" t="s">
        <v>1508</v>
      </c>
      <c r="C4632" t="s">
        <v>14251</v>
      </c>
      <c r="D4632" t="s">
        <v>18877</v>
      </c>
      <c r="E4632" s="2">
        <v>81.2</v>
      </c>
      <c r="F4632" s="2">
        <v>1.6147222222222222</v>
      </c>
      <c r="G4632" s="2">
        <v>1.4840161466885604</v>
      </c>
      <c r="H4632" s="2">
        <v>0.35306513409961687</v>
      </c>
      <c r="I4632" s="2">
        <v>0.22235905856595514</v>
      </c>
      <c r="J4632" s="2">
        <v>28.66888888888889</v>
      </c>
      <c r="K4632" s="2">
        <v>28.66888888888889</v>
      </c>
      <c r="L4632" s="2">
        <f>24-Nurse[[#This Row],[Total RN Hours  (*Adjusted for 8 minimum)]]</f>
        <v>-4.6688888888888904</v>
      </c>
      <c r="M4632" s="2">
        <v>8.3000000000000007</v>
      </c>
      <c r="N4632" s="2"/>
    </row>
    <row r="4633" spans="1:14" x14ac:dyDescent="0.35">
      <c r="A4633" t="s">
        <v>18644</v>
      </c>
      <c r="B4633" t="s">
        <v>10893</v>
      </c>
      <c r="C4633" t="s">
        <v>17807</v>
      </c>
      <c r="D4633" t="s">
        <v>18654</v>
      </c>
      <c r="E4633" s="2">
        <v>53.588888888888889</v>
      </c>
      <c r="F4633" s="2">
        <v>3.5819427742069254</v>
      </c>
      <c r="G4633" s="2">
        <v>3.3538482272444532</v>
      </c>
      <c r="H4633" s="2">
        <v>0.53500725689404938</v>
      </c>
      <c r="I4633" s="2">
        <v>0.40878913539290901</v>
      </c>
      <c r="J4633" s="2">
        <v>28.670444444444446</v>
      </c>
      <c r="K4633" s="2">
        <v>28.670444444444446</v>
      </c>
      <c r="L4633" s="2">
        <f>24-Nurse[[#This Row],[Total RN Hours  (*Adjusted for 8 minimum)]]</f>
        <v>-4.6704444444444455</v>
      </c>
      <c r="M4633" s="2">
        <v>8.3000000000000007</v>
      </c>
      <c r="N4633" s="2"/>
    </row>
    <row r="4634" spans="1:14" x14ac:dyDescent="0.35">
      <c r="A4634" t="s">
        <v>18645</v>
      </c>
      <c r="B4634" t="s">
        <v>12774</v>
      </c>
      <c r="C4634" t="s">
        <v>14502</v>
      </c>
      <c r="D4634" t="s">
        <v>18673</v>
      </c>
      <c r="E4634" s="2">
        <v>70.166666666666671</v>
      </c>
      <c r="F4634" s="2">
        <v>3.0913982581155981</v>
      </c>
      <c r="G4634" s="2">
        <v>2.9249722882026923</v>
      </c>
      <c r="H4634" s="2">
        <v>0.40872050673000787</v>
      </c>
      <c r="I4634" s="2">
        <v>0.32412351543942985</v>
      </c>
      <c r="J4634" s="2">
        <v>28.678555555555555</v>
      </c>
      <c r="K4634" s="2">
        <v>28.678555555555555</v>
      </c>
      <c r="L4634" s="2">
        <f>24-Nurse[[#This Row],[Total RN Hours  (*Adjusted for 8 minimum)]]</f>
        <v>-4.6785555555555547</v>
      </c>
      <c r="M4634" s="2">
        <v>8.3000000000000007</v>
      </c>
      <c r="N4634" s="2"/>
    </row>
    <row r="4635" spans="1:14" x14ac:dyDescent="0.35">
      <c r="A4635" t="s">
        <v>18645</v>
      </c>
      <c r="B4635" t="s">
        <v>13013</v>
      </c>
      <c r="C4635" t="s">
        <v>17872</v>
      </c>
      <c r="D4635" t="s">
        <v>20260</v>
      </c>
      <c r="E4635" s="2">
        <v>81.811111111111117</v>
      </c>
      <c r="F4635" s="2">
        <v>2.8135569740594861</v>
      </c>
      <c r="G4635" s="2">
        <v>2.4706125220698083</v>
      </c>
      <c r="H4635" s="2">
        <v>0.35064647562134998</v>
      </c>
      <c r="I4635" s="2">
        <v>0.2723726741817194</v>
      </c>
      <c r="J4635" s="2">
        <v>28.686777777777777</v>
      </c>
      <c r="K4635" s="2">
        <v>28.686777777777777</v>
      </c>
      <c r="L4635" s="2">
        <f>24-Nurse[[#This Row],[Total RN Hours  (*Adjusted for 8 minimum)]]</f>
        <v>-4.6867777777777775</v>
      </c>
      <c r="M4635" s="2">
        <v>8.3000000000000007</v>
      </c>
      <c r="N4635" s="2"/>
    </row>
    <row r="4636" spans="1:14" x14ac:dyDescent="0.35">
      <c r="A4636" t="s">
        <v>18615</v>
      </c>
      <c r="B4636" t="s">
        <v>3431</v>
      </c>
      <c r="C4636" t="s">
        <v>14999</v>
      </c>
      <c r="D4636" t="s">
        <v>19133</v>
      </c>
      <c r="E4636" s="2">
        <v>58</v>
      </c>
      <c r="F4636" s="2">
        <v>4.6266206896551729</v>
      </c>
      <c r="G4636" s="2">
        <v>4.2217796934865905</v>
      </c>
      <c r="H4636" s="2">
        <v>0.49469157088122606</v>
      </c>
      <c r="I4636" s="2">
        <v>0.32304022988505748</v>
      </c>
      <c r="J4636" s="2">
        <v>28.69211111111111</v>
      </c>
      <c r="K4636" s="2">
        <v>28.69211111111111</v>
      </c>
      <c r="L4636" s="2">
        <f>24-Nurse[[#This Row],[Total RN Hours  (*Adjusted for 8 minimum)]]</f>
        <v>-4.6921111111111102</v>
      </c>
      <c r="M4636" s="2">
        <v>8.3000000000000007</v>
      </c>
      <c r="N4636" s="2"/>
    </row>
    <row r="4637" spans="1:14" x14ac:dyDescent="0.35">
      <c r="A4637" t="s">
        <v>18626</v>
      </c>
      <c r="B4637" t="s">
        <v>6844</v>
      </c>
      <c r="C4637" t="s">
        <v>16328</v>
      </c>
      <c r="D4637" t="s">
        <v>19183</v>
      </c>
      <c r="E4637" s="2">
        <v>58.56666666666667</v>
      </c>
      <c r="F4637" s="2">
        <v>2.9593340922026177</v>
      </c>
      <c r="G4637" s="2">
        <v>2.6855283627395177</v>
      </c>
      <c r="H4637" s="2">
        <v>0.48994687915006641</v>
      </c>
      <c r="I4637" s="2">
        <v>0.30843862644659453</v>
      </c>
      <c r="J4637" s="2">
        <v>28.694555555555556</v>
      </c>
      <c r="K4637" s="2">
        <v>28.694555555555556</v>
      </c>
      <c r="L4637" s="2">
        <f>24-Nurse[[#This Row],[Total RN Hours  (*Adjusted for 8 minimum)]]</f>
        <v>-4.6945555555555565</v>
      </c>
      <c r="M4637" s="2">
        <v>8.3000000000000007</v>
      </c>
      <c r="N4637" s="2"/>
    </row>
    <row r="4638" spans="1:14" x14ac:dyDescent="0.35">
      <c r="A4638" t="s">
        <v>18625</v>
      </c>
      <c r="B4638" t="s">
        <v>6408</v>
      </c>
      <c r="C4638" t="s">
        <v>14308</v>
      </c>
      <c r="D4638" t="s">
        <v>19139</v>
      </c>
      <c r="E4638" s="2">
        <v>76.233333333333334</v>
      </c>
      <c r="F4638" s="2">
        <v>3.4067555749890692</v>
      </c>
      <c r="G4638" s="2">
        <v>3.3074333187581981</v>
      </c>
      <c r="H4638" s="2">
        <v>0.37645386969829475</v>
      </c>
      <c r="I4638" s="2">
        <v>0.2771316134674246</v>
      </c>
      <c r="J4638" s="2">
        <v>28.698333333333338</v>
      </c>
      <c r="K4638" s="2">
        <v>28.698333333333338</v>
      </c>
      <c r="L4638" s="2">
        <f>24-Nurse[[#This Row],[Total RN Hours  (*Adjusted for 8 minimum)]]</f>
        <v>-4.6983333333333377</v>
      </c>
      <c r="M4638" s="2">
        <v>8.3000000000000007</v>
      </c>
      <c r="N4638" s="2"/>
    </row>
    <row r="4639" spans="1:14" x14ac:dyDescent="0.35">
      <c r="A4639" t="s">
        <v>18636</v>
      </c>
      <c r="B4639" t="s">
        <v>8856</v>
      </c>
      <c r="C4639" t="s">
        <v>16542</v>
      </c>
      <c r="D4639" t="s">
        <v>19816</v>
      </c>
      <c r="E4639" s="2">
        <v>72.900000000000006</v>
      </c>
      <c r="F4639" s="2">
        <v>3.4293217497332722</v>
      </c>
      <c r="G4639" s="2">
        <v>3.2275140984606003</v>
      </c>
      <c r="H4639" s="2">
        <v>0.39366864807194024</v>
      </c>
      <c r="I4639" s="2">
        <v>0.3253863740283493</v>
      </c>
      <c r="J4639" s="2">
        <v>28.698444444444444</v>
      </c>
      <c r="K4639" s="2">
        <v>28.698444444444444</v>
      </c>
      <c r="L4639" s="2">
        <f>24-Nurse[[#This Row],[Total RN Hours  (*Adjusted for 8 minimum)]]</f>
        <v>-4.6984444444444442</v>
      </c>
      <c r="M4639" s="2">
        <v>8.3000000000000007</v>
      </c>
      <c r="N4639" s="2"/>
    </row>
    <row r="4640" spans="1:14" x14ac:dyDescent="0.35">
      <c r="A4640" t="s">
        <v>18644</v>
      </c>
      <c r="B4640" t="s">
        <v>10855</v>
      </c>
      <c r="C4640" t="s">
        <v>17784</v>
      </c>
      <c r="D4640" t="s">
        <v>18927</v>
      </c>
      <c r="E4640" s="2">
        <v>47.044444444444444</v>
      </c>
      <c r="F4640" s="2">
        <v>3.4583018422295702</v>
      </c>
      <c r="G4640" s="2">
        <v>3.0746787907416153</v>
      </c>
      <c r="H4640" s="2">
        <v>0.61016769012753902</v>
      </c>
      <c r="I4640" s="2">
        <v>0.23581955597543697</v>
      </c>
      <c r="J4640" s="2">
        <v>28.705000000000002</v>
      </c>
      <c r="K4640" s="2">
        <v>28.705000000000002</v>
      </c>
      <c r="L4640" s="2">
        <f>24-Nurse[[#This Row],[Total RN Hours  (*Adjusted for 8 minimum)]]</f>
        <v>-4.7050000000000018</v>
      </c>
      <c r="M4640" s="2">
        <v>8.3000000000000007</v>
      </c>
      <c r="N4640" s="2"/>
    </row>
    <row r="4641" spans="1:14" x14ac:dyDescent="0.35">
      <c r="A4641" t="s">
        <v>18620</v>
      </c>
      <c r="B4641" t="s">
        <v>4974</v>
      </c>
      <c r="C4641" t="s">
        <v>15656</v>
      </c>
      <c r="D4641" t="s">
        <v>19357</v>
      </c>
      <c r="E4641" s="2">
        <v>29.111111111111111</v>
      </c>
      <c r="F4641" s="2">
        <v>4.5043854961832066</v>
      </c>
      <c r="G4641" s="2">
        <v>4.0892671755725196</v>
      </c>
      <c r="H4641" s="2">
        <v>0.98605343511450383</v>
      </c>
      <c r="I4641" s="2">
        <v>0.57562977099236645</v>
      </c>
      <c r="J4641" s="2">
        <v>28.705111111111112</v>
      </c>
      <c r="K4641" s="2">
        <v>28.705111111111112</v>
      </c>
      <c r="L4641" s="2">
        <f>24-Nurse[[#This Row],[Total RN Hours  (*Adjusted for 8 minimum)]]</f>
        <v>-4.7051111111111119</v>
      </c>
      <c r="M4641" s="2">
        <v>8.3000000000000007</v>
      </c>
      <c r="N4641" s="2"/>
    </row>
    <row r="4642" spans="1:14" x14ac:dyDescent="0.35">
      <c r="A4642" t="s">
        <v>18634</v>
      </c>
      <c r="B4642" t="s">
        <v>8280</v>
      </c>
      <c r="C4642" t="s">
        <v>16958</v>
      </c>
      <c r="D4642" t="s">
        <v>18962</v>
      </c>
      <c r="E4642" s="2">
        <v>43.133333333333333</v>
      </c>
      <c r="F4642" s="2">
        <v>3.4408938691396189</v>
      </c>
      <c r="G4642" s="2">
        <v>3.1693843379701185</v>
      </c>
      <c r="H4642" s="2">
        <v>0.66550489438433802</v>
      </c>
      <c r="I4642" s="2">
        <v>0.39399536321483775</v>
      </c>
      <c r="J4642" s="2">
        <v>28.705444444444446</v>
      </c>
      <c r="K4642" s="2">
        <v>28.705444444444446</v>
      </c>
      <c r="L4642" s="2">
        <f>24-Nurse[[#This Row],[Total RN Hours  (*Adjusted for 8 minimum)]]</f>
        <v>-4.7054444444444457</v>
      </c>
      <c r="M4642" s="2">
        <v>8.3000000000000007</v>
      </c>
      <c r="N4642" s="2"/>
    </row>
    <row r="4643" spans="1:14" x14ac:dyDescent="0.35">
      <c r="A4643" t="s">
        <v>18624</v>
      </c>
      <c r="B4643" t="s">
        <v>6218</v>
      </c>
      <c r="C4643" t="s">
        <v>16209</v>
      </c>
      <c r="D4643" t="s">
        <v>19455</v>
      </c>
      <c r="E4643" s="2">
        <v>27.633333333333333</v>
      </c>
      <c r="F4643" s="2">
        <v>4.6229392842782469</v>
      </c>
      <c r="G4643" s="2">
        <v>4.3334338560514674</v>
      </c>
      <c r="H4643" s="2">
        <v>1.0388017691998392</v>
      </c>
      <c r="I4643" s="2">
        <v>0.74929634097305997</v>
      </c>
      <c r="J4643" s="2">
        <v>28.705555555555559</v>
      </c>
      <c r="K4643" s="2">
        <v>28.705555555555559</v>
      </c>
      <c r="L4643" s="2">
        <f>24-Nurse[[#This Row],[Total RN Hours  (*Adjusted for 8 minimum)]]</f>
        <v>-4.7055555555555593</v>
      </c>
      <c r="M4643" s="2">
        <v>8.3000000000000007</v>
      </c>
      <c r="N4643" s="2"/>
    </row>
    <row r="4644" spans="1:14" x14ac:dyDescent="0.35">
      <c r="A4644" t="s">
        <v>18601</v>
      </c>
      <c r="B4644" t="s">
        <v>20340</v>
      </c>
      <c r="C4644" t="s">
        <v>20341</v>
      </c>
      <c r="D4644" t="s">
        <v>18657</v>
      </c>
      <c r="E4644" s="2">
        <v>113.83333333333333</v>
      </c>
      <c r="F4644" s="2">
        <v>3.4953958028306493</v>
      </c>
      <c r="G4644" s="2">
        <v>3.2135353831137143</v>
      </c>
      <c r="H4644" s="2">
        <v>0.25220009760858952</v>
      </c>
      <c r="I4644" s="2">
        <v>0.11418155197657394</v>
      </c>
      <c r="J4644" s="2">
        <v>28.708777777777776</v>
      </c>
      <c r="K4644" s="2">
        <v>28.708777777777776</v>
      </c>
      <c r="L4644" s="2">
        <f>24-Nurse[[#This Row],[Total RN Hours  (*Adjusted for 8 minimum)]]</f>
        <v>-4.708777777777776</v>
      </c>
      <c r="M4644" s="2">
        <v>8.3000000000000007</v>
      </c>
      <c r="N4644" s="2"/>
    </row>
    <row r="4645" spans="1:14" x14ac:dyDescent="0.35">
      <c r="A4645" t="s">
        <v>18636</v>
      </c>
      <c r="B4645" t="s">
        <v>8858</v>
      </c>
      <c r="C4645" t="s">
        <v>15114</v>
      </c>
      <c r="D4645" t="s">
        <v>18841</v>
      </c>
      <c r="E4645" s="2">
        <v>65.822222222222223</v>
      </c>
      <c r="F4645" s="2">
        <v>3.1847180958811609</v>
      </c>
      <c r="G4645" s="2">
        <v>2.8999442943956786</v>
      </c>
      <c r="H4645" s="2">
        <v>0.43625084402430792</v>
      </c>
      <c r="I4645" s="2">
        <v>0.24583896016205264</v>
      </c>
      <c r="J4645" s="2">
        <v>28.715</v>
      </c>
      <c r="K4645" s="2">
        <v>28.715</v>
      </c>
      <c r="L4645" s="2">
        <f>24-Nurse[[#This Row],[Total RN Hours  (*Adjusted for 8 minimum)]]</f>
        <v>-4.7149999999999999</v>
      </c>
      <c r="M4645" s="2">
        <v>8.3000000000000007</v>
      </c>
      <c r="N4645" s="2"/>
    </row>
    <row r="4646" spans="1:14" x14ac:dyDescent="0.35">
      <c r="A4646" t="s">
        <v>18615</v>
      </c>
      <c r="B4646" t="s">
        <v>3486</v>
      </c>
      <c r="C4646" t="s">
        <v>15026</v>
      </c>
      <c r="D4646" t="s">
        <v>18841</v>
      </c>
      <c r="E4646" s="2">
        <v>41.37777777777778</v>
      </c>
      <c r="F4646" s="2">
        <v>2.9467776584317935</v>
      </c>
      <c r="G4646" s="2">
        <v>2.6396589688506982</v>
      </c>
      <c r="H4646" s="2">
        <v>0.69421052631578939</v>
      </c>
      <c r="I4646" s="2">
        <v>0.38709183673469383</v>
      </c>
      <c r="J4646" s="2">
        <v>28.724888888888888</v>
      </c>
      <c r="K4646" s="2">
        <v>28.724888888888888</v>
      </c>
      <c r="L4646" s="2">
        <f>24-Nurse[[#This Row],[Total RN Hours  (*Adjusted for 8 minimum)]]</f>
        <v>-4.7248888888888878</v>
      </c>
      <c r="M4646" s="2">
        <v>8.3000000000000007</v>
      </c>
      <c r="N4646" s="2"/>
    </row>
    <row r="4647" spans="1:14" x14ac:dyDescent="0.35">
      <c r="A4647" t="s">
        <v>18641</v>
      </c>
      <c r="B4647" t="s">
        <v>10456</v>
      </c>
      <c r="C4647" t="s">
        <v>17674</v>
      </c>
      <c r="D4647" t="s">
        <v>19926</v>
      </c>
      <c r="E4647" s="2">
        <v>113.11111111111111</v>
      </c>
      <c r="F4647" s="2">
        <v>3.6755225933202356</v>
      </c>
      <c r="G4647" s="2">
        <v>3.5672721021611</v>
      </c>
      <c r="H4647" s="2">
        <v>0.25396070726915515</v>
      </c>
      <c r="I4647" s="2">
        <v>0.14571021611001961</v>
      </c>
      <c r="J4647" s="2">
        <v>28.725777777777772</v>
      </c>
      <c r="K4647" s="2">
        <v>28.725777777777772</v>
      </c>
      <c r="L4647" s="2">
        <f>24-Nurse[[#This Row],[Total RN Hours  (*Adjusted for 8 minimum)]]</f>
        <v>-4.7257777777777719</v>
      </c>
      <c r="M4647" s="2">
        <v>8.3000000000000007</v>
      </c>
      <c r="N4647" s="2"/>
    </row>
    <row r="4648" spans="1:14" x14ac:dyDescent="0.35">
      <c r="A4648" t="s">
        <v>18634</v>
      </c>
      <c r="B4648" t="s">
        <v>8481</v>
      </c>
      <c r="C4648" t="s">
        <v>16922</v>
      </c>
      <c r="D4648" t="s">
        <v>19716</v>
      </c>
      <c r="E4648" s="2">
        <v>49.177777777777777</v>
      </c>
      <c r="F4648" s="2">
        <v>3.9598282873926793</v>
      </c>
      <c r="G4648" s="2">
        <v>3.628829643018527</v>
      </c>
      <c r="H4648" s="2">
        <v>0.58413917758698597</v>
      </c>
      <c r="I4648" s="2">
        <v>0.25314053321283325</v>
      </c>
      <c r="J4648" s="2">
        <v>28.726666666666667</v>
      </c>
      <c r="K4648" s="2">
        <v>28.726666666666667</v>
      </c>
      <c r="L4648" s="2">
        <f>24-Nurse[[#This Row],[Total RN Hours  (*Adjusted for 8 minimum)]]</f>
        <v>-4.7266666666666666</v>
      </c>
      <c r="M4648" s="2">
        <v>8.3000000000000007</v>
      </c>
      <c r="N4648" s="2"/>
    </row>
    <row r="4649" spans="1:14" x14ac:dyDescent="0.35">
      <c r="A4649" t="s">
        <v>18617</v>
      </c>
      <c r="B4649" t="s">
        <v>4220</v>
      </c>
      <c r="C4649" t="s">
        <v>15344</v>
      </c>
      <c r="D4649" t="s">
        <v>19224</v>
      </c>
      <c r="E4649" s="2">
        <v>38.177777777777777</v>
      </c>
      <c r="F4649" s="2">
        <v>3.6694004656577413</v>
      </c>
      <c r="G4649" s="2">
        <v>3.2642462165308497</v>
      </c>
      <c r="H4649" s="2">
        <v>0.75244761350407452</v>
      </c>
      <c r="I4649" s="2">
        <v>0.61275029103608847</v>
      </c>
      <c r="J4649" s="2">
        <v>28.726777777777777</v>
      </c>
      <c r="K4649" s="2">
        <v>28.726777777777777</v>
      </c>
      <c r="L4649" s="2">
        <f>24-Nurse[[#This Row],[Total RN Hours  (*Adjusted for 8 minimum)]]</f>
        <v>-4.7267777777777766</v>
      </c>
      <c r="M4649" s="2">
        <v>8.3000000000000007</v>
      </c>
      <c r="N4649" s="2"/>
    </row>
    <row r="4650" spans="1:14" x14ac:dyDescent="0.35">
      <c r="A4650" t="s">
        <v>18633</v>
      </c>
      <c r="B4650" t="s">
        <v>7954</v>
      </c>
      <c r="C4650" t="s">
        <v>15036</v>
      </c>
      <c r="D4650" t="s">
        <v>19043</v>
      </c>
      <c r="E4650" s="2">
        <v>108.97777777777777</v>
      </c>
      <c r="F4650" s="2">
        <v>2.4939957177814032</v>
      </c>
      <c r="G4650" s="2">
        <v>2.2819800163132138</v>
      </c>
      <c r="H4650" s="2">
        <v>0.26368984502446985</v>
      </c>
      <c r="I4650" s="2">
        <v>0.12075040783034258</v>
      </c>
      <c r="J4650" s="2">
        <v>28.736333333333334</v>
      </c>
      <c r="K4650" s="2">
        <v>28.736333333333334</v>
      </c>
      <c r="L4650" s="2">
        <f>24-Nurse[[#This Row],[Total RN Hours  (*Adjusted for 8 minimum)]]</f>
        <v>-4.7363333333333344</v>
      </c>
      <c r="M4650" s="2">
        <v>8.3000000000000007</v>
      </c>
      <c r="N4650" s="2"/>
    </row>
    <row r="4651" spans="1:14" x14ac:dyDescent="0.35">
      <c r="A4651" t="s">
        <v>18615</v>
      </c>
      <c r="B4651" t="s">
        <v>3573</v>
      </c>
      <c r="C4651" t="s">
        <v>15022</v>
      </c>
      <c r="D4651" t="s">
        <v>18762</v>
      </c>
      <c r="E4651" s="2">
        <v>35.37777777777778</v>
      </c>
      <c r="F4651" s="2">
        <v>3.7555841708542705</v>
      </c>
      <c r="G4651" s="2">
        <v>3.5771922110552756</v>
      </c>
      <c r="H4651" s="2">
        <v>0.81235866834170845</v>
      </c>
      <c r="I4651" s="2">
        <v>0.65909233668341705</v>
      </c>
      <c r="J4651" s="2">
        <v>28.739444444444445</v>
      </c>
      <c r="K4651" s="2">
        <v>28.739444444444445</v>
      </c>
      <c r="L4651" s="2">
        <f>24-Nurse[[#This Row],[Total RN Hours  (*Adjusted for 8 minimum)]]</f>
        <v>-4.7394444444444446</v>
      </c>
      <c r="M4651" s="2">
        <v>8.3000000000000007</v>
      </c>
      <c r="N4651" s="2"/>
    </row>
    <row r="4652" spans="1:14" x14ac:dyDescent="0.35">
      <c r="A4652" t="s">
        <v>18651</v>
      </c>
      <c r="B4652" t="s">
        <v>9587</v>
      </c>
      <c r="C4652" t="s">
        <v>20843</v>
      </c>
      <c r="D4652" t="s">
        <v>18858</v>
      </c>
      <c r="E4652" s="2">
        <v>42.611111111111114</v>
      </c>
      <c r="F4652" s="2">
        <v>3.1364224250325941</v>
      </c>
      <c r="G4652" s="2">
        <v>3.0382711864406775</v>
      </c>
      <c r="H4652" s="2">
        <v>0.67450065189048236</v>
      </c>
      <c r="I4652" s="2">
        <v>0.57634941329856582</v>
      </c>
      <c r="J4652" s="2">
        <v>28.741222222222223</v>
      </c>
      <c r="K4652" s="2">
        <v>28.741222222222223</v>
      </c>
      <c r="L4652" s="2">
        <f>24-Nurse[[#This Row],[Total RN Hours  (*Adjusted for 8 minimum)]]</f>
        <v>-4.7412222222222233</v>
      </c>
      <c r="M4652" s="2">
        <v>8.3000000000000007</v>
      </c>
      <c r="N4652" s="2"/>
    </row>
    <row r="4653" spans="1:14" x14ac:dyDescent="0.35">
      <c r="A4653" t="s">
        <v>18644</v>
      </c>
      <c r="B4653" t="s">
        <v>10977</v>
      </c>
      <c r="C4653" t="s">
        <v>17774</v>
      </c>
      <c r="D4653" t="s">
        <v>20000</v>
      </c>
      <c r="E4653" s="2">
        <v>64.033333333333331</v>
      </c>
      <c r="F4653" s="2">
        <v>3.5915443345479789</v>
      </c>
      <c r="G4653" s="2">
        <v>3.1973486031580776</v>
      </c>
      <c r="H4653" s="2">
        <v>0.44888426166926954</v>
      </c>
      <c r="I4653" s="2">
        <v>0.20070622939441266</v>
      </c>
      <c r="J4653" s="2">
        <v>28.74355555555556</v>
      </c>
      <c r="K4653" s="2">
        <v>28.74355555555556</v>
      </c>
      <c r="L4653" s="2">
        <f>24-Nurse[[#This Row],[Total RN Hours  (*Adjusted for 8 minimum)]]</f>
        <v>-4.7435555555555595</v>
      </c>
      <c r="M4653" s="2">
        <v>8.3000000000000007</v>
      </c>
      <c r="N4653" s="2"/>
    </row>
    <row r="4654" spans="1:14" x14ac:dyDescent="0.35">
      <c r="A4654" t="s">
        <v>18646</v>
      </c>
      <c r="B4654" t="s">
        <v>11348</v>
      </c>
      <c r="C4654" t="s">
        <v>17963</v>
      </c>
      <c r="D4654" t="s">
        <v>19434</v>
      </c>
      <c r="E4654" s="2">
        <v>39.966666666666669</v>
      </c>
      <c r="F4654" s="2">
        <v>3.8835891020294691</v>
      </c>
      <c r="G4654" s="2">
        <v>3.5517431192660549</v>
      </c>
      <c r="H4654" s="2">
        <v>0.71920767306088396</v>
      </c>
      <c r="I4654" s="2">
        <v>0.48586043925493455</v>
      </c>
      <c r="J4654" s="2">
        <v>28.74433333333333</v>
      </c>
      <c r="K4654" s="2">
        <v>28.74433333333333</v>
      </c>
      <c r="L4654" s="2">
        <f>24-Nurse[[#This Row],[Total RN Hours  (*Adjusted for 8 minimum)]]</f>
        <v>-4.74433333333333</v>
      </c>
      <c r="M4654" s="2">
        <v>8.3000000000000007</v>
      </c>
      <c r="N4654" s="2"/>
    </row>
    <row r="4655" spans="1:14" x14ac:dyDescent="0.35">
      <c r="A4655" t="s">
        <v>18610</v>
      </c>
      <c r="B4655" t="s">
        <v>1795</v>
      </c>
      <c r="C4655" t="s">
        <v>14357</v>
      </c>
      <c r="D4655" t="s">
        <v>18811</v>
      </c>
      <c r="E4655" s="2">
        <v>81.011111111111106</v>
      </c>
      <c r="F4655" s="2">
        <v>2.9194212042243866</v>
      </c>
      <c r="G4655" s="2">
        <v>2.571320806473735</v>
      </c>
      <c r="H4655" s="2">
        <v>0.35488958990536279</v>
      </c>
      <c r="I4655" s="2">
        <v>8.3596214511041017E-2</v>
      </c>
      <c r="J4655" s="2">
        <v>28.75</v>
      </c>
      <c r="K4655" s="2">
        <v>28.75</v>
      </c>
      <c r="L4655" s="2">
        <f>24-Nurse[[#This Row],[Total RN Hours  (*Adjusted for 8 minimum)]]</f>
        <v>-4.75</v>
      </c>
      <c r="M4655" s="2">
        <v>8.3000000000000007</v>
      </c>
      <c r="N4655" s="2"/>
    </row>
    <row r="4656" spans="1:14" x14ac:dyDescent="0.35">
      <c r="A4656" t="s">
        <v>18636</v>
      </c>
      <c r="B4656" t="s">
        <v>9020</v>
      </c>
      <c r="C4656" t="s">
        <v>17095</v>
      </c>
      <c r="D4656" t="s">
        <v>19807</v>
      </c>
      <c r="E4656" s="2">
        <v>40.955555555555556</v>
      </c>
      <c r="F4656" s="2">
        <v>2.9154476397178515</v>
      </c>
      <c r="G4656" s="2">
        <v>2.7091942485078677</v>
      </c>
      <c r="H4656" s="2">
        <v>0.70208898534997288</v>
      </c>
      <c r="I4656" s="2">
        <v>0.55911557243624532</v>
      </c>
      <c r="J4656" s="2">
        <v>28.754444444444445</v>
      </c>
      <c r="K4656" s="2">
        <v>28.754444444444445</v>
      </c>
      <c r="L4656" s="2">
        <f>24-Nurse[[#This Row],[Total RN Hours  (*Adjusted for 8 minimum)]]</f>
        <v>-4.7544444444444451</v>
      </c>
      <c r="M4656" s="2">
        <v>8.3000000000000007</v>
      </c>
      <c r="N4656" s="2"/>
    </row>
    <row r="4657" spans="1:14" x14ac:dyDescent="0.35">
      <c r="A4657" t="s">
        <v>18611</v>
      </c>
      <c r="B4657" t="s">
        <v>2273</v>
      </c>
      <c r="C4657" t="s">
        <v>14514</v>
      </c>
      <c r="D4657" t="s">
        <v>18747</v>
      </c>
      <c r="E4657" s="2">
        <v>78.922222222222217</v>
      </c>
      <c r="F4657" s="2">
        <v>2.9170730677178662</v>
      </c>
      <c r="G4657" s="2">
        <v>2.755859495987611</v>
      </c>
      <c r="H4657" s="2">
        <v>0.36438969449528374</v>
      </c>
      <c r="I4657" s="2">
        <v>0.27831761227650292</v>
      </c>
      <c r="J4657" s="2">
        <v>28.758444444444446</v>
      </c>
      <c r="K4657" s="2">
        <v>28.758444444444446</v>
      </c>
      <c r="L4657" s="2">
        <f>24-Nurse[[#This Row],[Total RN Hours  (*Adjusted for 8 minimum)]]</f>
        <v>-4.7584444444444465</v>
      </c>
      <c r="M4657" s="2">
        <v>8.3000000000000007</v>
      </c>
      <c r="N4657" s="2"/>
    </row>
    <row r="4658" spans="1:14" x14ac:dyDescent="0.35">
      <c r="A4658" t="s">
        <v>18610</v>
      </c>
      <c r="B4658" t="s">
        <v>1919</v>
      </c>
      <c r="C4658" t="s">
        <v>14412</v>
      </c>
      <c r="D4658" t="s">
        <v>18682</v>
      </c>
      <c r="E4658" s="2">
        <v>138.43333333333334</v>
      </c>
      <c r="F4658" s="2">
        <v>3.8188787222088445</v>
      </c>
      <c r="G4658" s="2">
        <v>3.5783497873023511</v>
      </c>
      <c r="H4658" s="2">
        <v>0.2077437996628943</v>
      </c>
      <c r="I4658" s="2">
        <v>4.2176739706236456E-2</v>
      </c>
      <c r="J4658" s="2">
        <v>28.75866666666667</v>
      </c>
      <c r="K4658" s="2">
        <v>28.75866666666667</v>
      </c>
      <c r="L4658" s="2">
        <f>24-Nurse[[#This Row],[Total RN Hours  (*Adjusted for 8 minimum)]]</f>
        <v>-4.7586666666666702</v>
      </c>
      <c r="M4658" s="2">
        <v>8.3000000000000007</v>
      </c>
      <c r="N4658" s="2"/>
    </row>
    <row r="4659" spans="1:14" x14ac:dyDescent="0.35">
      <c r="A4659" t="s">
        <v>18605</v>
      </c>
      <c r="B4659" t="s">
        <v>12526</v>
      </c>
      <c r="C4659" t="s">
        <v>13987</v>
      </c>
      <c r="D4659" t="s">
        <v>18827</v>
      </c>
      <c r="E4659" s="2">
        <v>30.2</v>
      </c>
      <c r="F4659" s="2">
        <v>4.2979065489330388</v>
      </c>
      <c r="G4659" s="2">
        <v>4.2979065489330388</v>
      </c>
      <c r="H4659" s="2">
        <v>0.95233995584988962</v>
      </c>
      <c r="I4659" s="2">
        <v>0.95233995584988962</v>
      </c>
      <c r="J4659" s="2">
        <v>28.760666666666665</v>
      </c>
      <c r="K4659" s="2">
        <v>28.760666666666665</v>
      </c>
      <c r="L4659" s="2">
        <f>24-Nurse[[#This Row],[Total RN Hours  (*Adjusted for 8 minimum)]]</f>
        <v>-4.7606666666666655</v>
      </c>
      <c r="M4659" s="2">
        <v>8.3000000000000007</v>
      </c>
      <c r="N4659" s="2"/>
    </row>
    <row r="4660" spans="1:14" x14ac:dyDescent="0.35">
      <c r="A4660" t="s">
        <v>18648</v>
      </c>
      <c r="B4660" t="s">
        <v>11521</v>
      </c>
      <c r="C4660" t="s">
        <v>17005</v>
      </c>
      <c r="D4660" t="s">
        <v>20138</v>
      </c>
      <c r="E4660" s="2">
        <v>94.222222222222229</v>
      </c>
      <c r="F4660" s="2">
        <v>2.8362134433962263</v>
      </c>
      <c r="G4660" s="2">
        <v>2.6173455188679244</v>
      </c>
      <c r="H4660" s="2">
        <v>0.30526061320754716</v>
      </c>
      <c r="I4660" s="2">
        <v>8.6392688679245266E-2</v>
      </c>
      <c r="J4660" s="2">
        <v>28.762333333333334</v>
      </c>
      <c r="K4660" s="2">
        <v>28.762333333333334</v>
      </c>
      <c r="L4660" s="2">
        <f>24-Nurse[[#This Row],[Total RN Hours  (*Adjusted for 8 minimum)]]</f>
        <v>-4.7623333333333342</v>
      </c>
      <c r="M4660" s="2">
        <v>8.3000000000000007</v>
      </c>
      <c r="N4660" s="2"/>
    </row>
    <row r="4661" spans="1:14" x14ac:dyDescent="0.35">
      <c r="A4661" t="s">
        <v>18605</v>
      </c>
      <c r="B4661" t="s">
        <v>12388</v>
      </c>
      <c r="C4661" t="s">
        <v>14030</v>
      </c>
      <c r="D4661" t="s">
        <v>18817</v>
      </c>
      <c r="E4661" s="2">
        <v>46.388888888888886</v>
      </c>
      <c r="F4661" s="2">
        <v>4.3070682634730542</v>
      </c>
      <c r="G4661" s="2">
        <v>3.7972215568862282</v>
      </c>
      <c r="H4661" s="2">
        <v>0.62015329341317371</v>
      </c>
      <c r="I4661" s="2">
        <v>0.32971257485029942</v>
      </c>
      <c r="J4661" s="2">
        <v>28.768222222222221</v>
      </c>
      <c r="K4661" s="2">
        <v>28.768222222222221</v>
      </c>
      <c r="L4661" s="2">
        <f>24-Nurse[[#This Row],[Total RN Hours  (*Adjusted for 8 minimum)]]</f>
        <v>-4.7682222222222208</v>
      </c>
      <c r="M4661" s="2">
        <v>8.3000000000000007</v>
      </c>
      <c r="N4661" s="2"/>
    </row>
    <row r="4662" spans="1:14" x14ac:dyDescent="0.35">
      <c r="A4662" t="s">
        <v>18623</v>
      </c>
      <c r="B4662" t="s">
        <v>5830</v>
      </c>
      <c r="C4662" t="s">
        <v>16009</v>
      </c>
      <c r="D4662" t="s">
        <v>18895</v>
      </c>
      <c r="E4662" s="2">
        <v>42.155555555555559</v>
      </c>
      <c r="F4662" s="2">
        <v>3.6117554032683183</v>
      </c>
      <c r="G4662" s="2">
        <v>3.4915656299420128</v>
      </c>
      <c r="H4662" s="2">
        <v>0.68245914602003166</v>
      </c>
      <c r="I4662" s="2">
        <v>0.5622693726937269</v>
      </c>
      <c r="J4662" s="2">
        <v>28.769444444444446</v>
      </c>
      <c r="K4662" s="2">
        <v>28.769444444444446</v>
      </c>
      <c r="L4662" s="2">
        <f>24-Nurse[[#This Row],[Total RN Hours  (*Adjusted for 8 minimum)]]</f>
        <v>-4.7694444444444457</v>
      </c>
      <c r="M4662" s="2">
        <v>8.3000000000000007</v>
      </c>
      <c r="N4662" s="2"/>
    </row>
    <row r="4663" spans="1:14" x14ac:dyDescent="0.35">
      <c r="A4663" t="s">
        <v>18622</v>
      </c>
      <c r="B4663" t="s">
        <v>5491</v>
      </c>
      <c r="C4663" t="s">
        <v>15854</v>
      </c>
      <c r="D4663" t="s">
        <v>19386</v>
      </c>
      <c r="E4663" s="2">
        <v>54.733333333333334</v>
      </c>
      <c r="F4663" s="2">
        <v>3.3030450669914737</v>
      </c>
      <c r="G4663" s="2">
        <v>3.026167275680065</v>
      </c>
      <c r="H4663" s="2">
        <v>0.52592367032074705</v>
      </c>
      <c r="I4663" s="2">
        <v>0.34118960617133576</v>
      </c>
      <c r="J4663" s="2">
        <v>28.785555555555554</v>
      </c>
      <c r="K4663" s="2">
        <v>28.785555555555554</v>
      </c>
      <c r="L4663" s="2">
        <f>24-Nurse[[#This Row],[Total RN Hours  (*Adjusted for 8 minimum)]]</f>
        <v>-4.785555555555554</v>
      </c>
      <c r="M4663" s="2">
        <v>8.3000000000000007</v>
      </c>
      <c r="N4663" s="2"/>
    </row>
    <row r="4664" spans="1:14" x14ac:dyDescent="0.35">
      <c r="A4664" t="s">
        <v>18634</v>
      </c>
      <c r="B4664" t="s">
        <v>8456</v>
      </c>
      <c r="C4664" t="s">
        <v>15872</v>
      </c>
      <c r="D4664" t="s">
        <v>19712</v>
      </c>
      <c r="E4664" s="2">
        <v>108.74444444444444</v>
      </c>
      <c r="F4664" s="2">
        <v>3.3003167467048127</v>
      </c>
      <c r="G4664" s="2">
        <v>2.9900582405231431</v>
      </c>
      <c r="H4664" s="2">
        <v>0.26472565648308982</v>
      </c>
      <c r="I4664" s="2">
        <v>9.1357923776438144E-2</v>
      </c>
      <c r="J4664" s="2">
        <v>28.787444444444446</v>
      </c>
      <c r="K4664" s="2">
        <v>28.787444444444446</v>
      </c>
      <c r="L4664" s="2">
        <f>24-Nurse[[#This Row],[Total RN Hours  (*Adjusted for 8 minimum)]]</f>
        <v>-4.7874444444444464</v>
      </c>
      <c r="M4664" s="2">
        <v>8.3000000000000007</v>
      </c>
      <c r="N4664" s="2"/>
    </row>
    <row r="4665" spans="1:14" x14ac:dyDescent="0.35">
      <c r="A4665" t="s">
        <v>18610</v>
      </c>
      <c r="B4665" t="s">
        <v>1879</v>
      </c>
      <c r="C4665" t="s">
        <v>14296</v>
      </c>
      <c r="D4665" t="s">
        <v>18900</v>
      </c>
      <c r="E4665" s="2">
        <v>106.44444444444444</v>
      </c>
      <c r="F4665" s="2">
        <v>3.8422724425887265</v>
      </c>
      <c r="G4665" s="2">
        <v>3.5537974947807935</v>
      </c>
      <c r="H4665" s="2">
        <v>0.27049895615866393</v>
      </c>
      <c r="I4665" s="2">
        <v>9.6066805845511499E-2</v>
      </c>
      <c r="J4665" s="2">
        <v>28.793111111111113</v>
      </c>
      <c r="K4665" s="2">
        <v>28.793111111111113</v>
      </c>
      <c r="L4665" s="2">
        <f>24-Nurse[[#This Row],[Total RN Hours  (*Adjusted for 8 minimum)]]</f>
        <v>-4.7931111111111129</v>
      </c>
      <c r="M4665" s="2">
        <v>8.3000000000000007</v>
      </c>
      <c r="N4665" s="2"/>
    </row>
    <row r="4666" spans="1:14" x14ac:dyDescent="0.35">
      <c r="A4666" t="s">
        <v>18644</v>
      </c>
      <c r="B4666" t="s">
        <v>10832</v>
      </c>
      <c r="C4666" t="s">
        <v>14931</v>
      </c>
      <c r="D4666" t="s">
        <v>18670</v>
      </c>
      <c r="E4666" s="2">
        <v>89.722222222222229</v>
      </c>
      <c r="F4666" s="2">
        <v>3.1739009287925692</v>
      </c>
      <c r="G4666" s="2">
        <v>2.9328792569659439</v>
      </c>
      <c r="H4666" s="2">
        <v>0.32095975232198143</v>
      </c>
      <c r="I4666" s="2">
        <v>0.22352941176470589</v>
      </c>
      <c r="J4666" s="2">
        <v>28.797222222222224</v>
      </c>
      <c r="K4666" s="2">
        <v>28.797222222222224</v>
      </c>
      <c r="L4666" s="2">
        <f>24-Nurse[[#This Row],[Total RN Hours  (*Adjusted for 8 minimum)]]</f>
        <v>-4.7972222222222243</v>
      </c>
      <c r="M4666" s="2">
        <v>8.3000000000000007</v>
      </c>
      <c r="N4666" s="2"/>
    </row>
    <row r="4667" spans="1:14" x14ac:dyDescent="0.35">
      <c r="A4667" t="s">
        <v>18604</v>
      </c>
      <c r="B4667" t="s">
        <v>496</v>
      </c>
      <c r="C4667" t="s">
        <v>13854</v>
      </c>
      <c r="D4667" t="s">
        <v>18739</v>
      </c>
      <c r="E4667" s="2">
        <v>49.211111111111109</v>
      </c>
      <c r="F4667" s="2">
        <v>4.2695981034093471</v>
      </c>
      <c r="G4667" s="2">
        <v>3.8388010837660871</v>
      </c>
      <c r="H4667" s="2">
        <v>0.58524949198464671</v>
      </c>
      <c r="I4667" s="2">
        <v>0.26282908105667196</v>
      </c>
      <c r="J4667" s="2">
        <v>28.800777777777778</v>
      </c>
      <c r="K4667" s="2">
        <v>28.800777777777778</v>
      </c>
      <c r="L4667" s="2">
        <f>24-Nurse[[#This Row],[Total RN Hours  (*Adjusted for 8 minimum)]]</f>
        <v>-4.8007777777777783</v>
      </c>
      <c r="M4667" s="2">
        <v>8.3000000000000007</v>
      </c>
      <c r="N4667" s="2"/>
    </row>
    <row r="4668" spans="1:14" x14ac:dyDescent="0.35">
      <c r="A4668" t="s">
        <v>18610</v>
      </c>
      <c r="B4668" t="s">
        <v>1707</v>
      </c>
      <c r="C4668" t="s">
        <v>14288</v>
      </c>
      <c r="D4668" t="s">
        <v>18894</v>
      </c>
      <c r="E4668" s="2">
        <v>102.96666666666667</v>
      </c>
      <c r="F4668" s="2">
        <v>3.3085766699039603</v>
      </c>
      <c r="G4668" s="2">
        <v>3.1282615733246999</v>
      </c>
      <c r="H4668" s="2">
        <v>0.27972806733570732</v>
      </c>
      <c r="I4668" s="2">
        <v>0.15282615733247007</v>
      </c>
      <c r="J4668" s="2">
        <v>28.802666666666667</v>
      </c>
      <c r="K4668" s="2">
        <v>28.802666666666667</v>
      </c>
      <c r="L4668" s="2">
        <f>24-Nurse[[#This Row],[Total RN Hours  (*Adjusted for 8 minimum)]]</f>
        <v>-4.8026666666666671</v>
      </c>
      <c r="M4668" s="2">
        <v>8.3000000000000007</v>
      </c>
      <c r="N4668" s="2"/>
    </row>
    <row r="4669" spans="1:14" x14ac:dyDescent="0.35">
      <c r="A4669" t="s">
        <v>18636</v>
      </c>
      <c r="B4669" t="s">
        <v>9218</v>
      </c>
      <c r="C4669" t="s">
        <v>17086</v>
      </c>
      <c r="D4669" t="s">
        <v>18927</v>
      </c>
      <c r="E4669" s="2">
        <v>89.344444444444449</v>
      </c>
      <c r="F4669" s="2">
        <v>3.2439261285909713</v>
      </c>
      <c r="G4669" s="2">
        <v>2.8395609998756375</v>
      </c>
      <c r="H4669" s="2">
        <v>0.32240890436512876</v>
      </c>
      <c r="I4669" s="2">
        <v>0.20165277950503668</v>
      </c>
      <c r="J4669" s="2">
        <v>28.805444444444447</v>
      </c>
      <c r="K4669" s="2">
        <v>28.805444444444447</v>
      </c>
      <c r="L4669" s="2">
        <f>24-Nurse[[#This Row],[Total RN Hours  (*Adjusted for 8 minimum)]]</f>
        <v>-4.8054444444444471</v>
      </c>
      <c r="M4669" s="2">
        <v>8.3000000000000007</v>
      </c>
      <c r="N4669" s="2"/>
    </row>
    <row r="4670" spans="1:14" x14ac:dyDescent="0.35">
      <c r="A4670" t="s">
        <v>18617</v>
      </c>
      <c r="B4670" t="s">
        <v>4329</v>
      </c>
      <c r="C4670" t="s">
        <v>15399</v>
      </c>
      <c r="D4670" t="s">
        <v>19230</v>
      </c>
      <c r="E4670" s="2">
        <v>31.422222222222221</v>
      </c>
      <c r="F4670" s="2">
        <v>3.023939179632249</v>
      </c>
      <c r="G4670" s="2">
        <v>2.3891442715700144</v>
      </c>
      <c r="H4670" s="2">
        <v>0.91672560113154178</v>
      </c>
      <c r="I4670" s="2">
        <v>0.2819306930693069</v>
      </c>
      <c r="J4670" s="2">
        <v>28.805555555555557</v>
      </c>
      <c r="K4670" s="2">
        <v>28.805555555555557</v>
      </c>
      <c r="L4670" s="2">
        <f>24-Nurse[[#This Row],[Total RN Hours  (*Adjusted for 8 minimum)]]</f>
        <v>-4.8055555555555571</v>
      </c>
      <c r="M4670" s="2">
        <v>8.3000000000000007</v>
      </c>
      <c r="N4670" s="2"/>
    </row>
    <row r="4671" spans="1:14" x14ac:dyDescent="0.35">
      <c r="A4671" t="s">
        <v>18619</v>
      </c>
      <c r="B4671" t="s">
        <v>4808</v>
      </c>
      <c r="C4671" t="s">
        <v>15529</v>
      </c>
      <c r="D4671" t="s">
        <v>19314</v>
      </c>
      <c r="E4671" s="2">
        <v>92.888888888888886</v>
      </c>
      <c r="F4671" s="2">
        <v>4.1285885167464116</v>
      </c>
      <c r="G4671" s="2">
        <v>3.7745968899521536</v>
      </c>
      <c r="H4671" s="2">
        <v>0.31015669856459327</v>
      </c>
      <c r="I4671" s="2">
        <v>0.24637679425837319</v>
      </c>
      <c r="J4671" s="2">
        <v>28.810111111111109</v>
      </c>
      <c r="K4671" s="2">
        <v>28.810111111111109</v>
      </c>
      <c r="L4671" s="2">
        <f>24-Nurse[[#This Row],[Total RN Hours  (*Adjusted for 8 minimum)]]</f>
        <v>-4.8101111111111088</v>
      </c>
      <c r="M4671" s="2">
        <v>8.3000000000000007</v>
      </c>
      <c r="N4671" s="2"/>
    </row>
    <row r="4672" spans="1:14" x14ac:dyDescent="0.35">
      <c r="A4672" t="s">
        <v>18651</v>
      </c>
      <c r="B4672" t="s">
        <v>12079</v>
      </c>
      <c r="C4672" t="s">
        <v>15588</v>
      </c>
      <c r="D4672" t="s">
        <v>20196</v>
      </c>
      <c r="E4672" s="2">
        <v>29.388888888888889</v>
      </c>
      <c r="F4672" s="2">
        <v>3.3978185255198494</v>
      </c>
      <c r="G4672" s="2">
        <v>3.0142722117202267</v>
      </c>
      <c r="H4672" s="2">
        <v>0.98051417769376192</v>
      </c>
      <c r="I4672" s="2">
        <v>0.59696786389413992</v>
      </c>
      <c r="J4672" s="2">
        <v>28.816222222222226</v>
      </c>
      <c r="K4672" s="2">
        <v>28.816222222222226</v>
      </c>
      <c r="L4672" s="2">
        <f>24-Nurse[[#This Row],[Total RN Hours  (*Adjusted for 8 minimum)]]</f>
        <v>-4.8162222222222262</v>
      </c>
      <c r="M4672" s="2">
        <v>8.3000000000000007</v>
      </c>
      <c r="N4672" s="2"/>
    </row>
    <row r="4673" spans="1:14" x14ac:dyDescent="0.35">
      <c r="A4673" t="s">
        <v>18636</v>
      </c>
      <c r="B4673" t="s">
        <v>20691</v>
      </c>
      <c r="C4673" t="s">
        <v>17087</v>
      </c>
      <c r="D4673" t="s">
        <v>19800</v>
      </c>
      <c r="E4673" s="2">
        <v>42.1</v>
      </c>
      <c r="F4673" s="2">
        <v>3.8868487727632615</v>
      </c>
      <c r="G4673" s="2">
        <v>3.3113011348640797</v>
      </c>
      <c r="H4673" s="2">
        <v>0.68475587226181045</v>
      </c>
      <c r="I4673" s="2">
        <v>0.22955661124307206</v>
      </c>
      <c r="J4673" s="2">
        <v>28.828222222222223</v>
      </c>
      <c r="K4673" s="2">
        <v>28.828222222222223</v>
      </c>
      <c r="L4673" s="2">
        <f>24-Nurse[[#This Row],[Total RN Hours  (*Adjusted for 8 minimum)]]</f>
        <v>-4.8282222222222231</v>
      </c>
      <c r="M4673" s="2">
        <v>8.3000000000000007</v>
      </c>
      <c r="N4673" s="2"/>
    </row>
    <row r="4674" spans="1:14" x14ac:dyDescent="0.35">
      <c r="A4674" t="s">
        <v>18635</v>
      </c>
      <c r="B4674" t="s">
        <v>8536</v>
      </c>
      <c r="C4674" t="s">
        <v>17045</v>
      </c>
      <c r="D4674" t="s">
        <v>19070</v>
      </c>
      <c r="E4674" s="2">
        <v>30.866666666666667</v>
      </c>
      <c r="F4674" s="2">
        <v>5.1026637868970486</v>
      </c>
      <c r="G4674" s="2">
        <v>4.4961843052555794</v>
      </c>
      <c r="H4674" s="2">
        <v>0.93405327573794095</v>
      </c>
      <c r="I4674" s="2">
        <v>0.42825773938084954</v>
      </c>
      <c r="J4674" s="2">
        <v>28.83111111111111</v>
      </c>
      <c r="K4674" s="2">
        <v>28.83111111111111</v>
      </c>
      <c r="L4674" s="2">
        <f>24-Nurse[[#This Row],[Total RN Hours  (*Adjusted for 8 minimum)]]</f>
        <v>-4.8311111111111096</v>
      </c>
      <c r="M4674" s="2">
        <v>8.3000000000000007</v>
      </c>
      <c r="N4674" s="2"/>
    </row>
    <row r="4675" spans="1:14" x14ac:dyDescent="0.35">
      <c r="A4675" t="s">
        <v>18625</v>
      </c>
      <c r="B4675" t="s">
        <v>6280</v>
      </c>
      <c r="C4675" t="s">
        <v>16236</v>
      </c>
      <c r="D4675" t="s">
        <v>19295</v>
      </c>
      <c r="E4675" s="2">
        <v>54.266666666666666</v>
      </c>
      <c r="F4675" s="2">
        <v>3.8318161343161345</v>
      </c>
      <c r="G4675" s="2">
        <v>3.6329954954954959</v>
      </c>
      <c r="H4675" s="2">
        <v>0.53134725634725632</v>
      </c>
      <c r="I4675" s="2">
        <v>0.33252661752661755</v>
      </c>
      <c r="J4675" s="2">
        <v>28.834444444444443</v>
      </c>
      <c r="K4675" s="2">
        <v>28.834444444444443</v>
      </c>
      <c r="L4675" s="2">
        <f>24-Nurse[[#This Row],[Total RN Hours  (*Adjusted for 8 minimum)]]</f>
        <v>-4.8344444444444434</v>
      </c>
      <c r="M4675" s="2">
        <v>8.3000000000000007</v>
      </c>
      <c r="N4675" s="2"/>
    </row>
    <row r="4676" spans="1:14" x14ac:dyDescent="0.35">
      <c r="A4676" t="s">
        <v>18633</v>
      </c>
      <c r="B4676" t="s">
        <v>8029</v>
      </c>
      <c r="C4676" t="s">
        <v>16874</v>
      </c>
      <c r="D4676" t="s">
        <v>18811</v>
      </c>
      <c r="E4676" s="2">
        <v>26.866666666666667</v>
      </c>
      <c r="F4676" s="2">
        <v>5.2193961952026457</v>
      </c>
      <c r="G4676" s="2">
        <v>4.9357940446650117</v>
      </c>
      <c r="H4676" s="2">
        <v>1.0733043837882545</v>
      </c>
      <c r="I4676" s="2">
        <v>0.78970223325062028</v>
      </c>
      <c r="J4676" s="2">
        <v>28.836111111111109</v>
      </c>
      <c r="K4676" s="2">
        <v>28.836111111111109</v>
      </c>
      <c r="L4676" s="2">
        <f>24-Nurse[[#This Row],[Total RN Hours  (*Adjusted for 8 minimum)]]</f>
        <v>-4.8361111111111086</v>
      </c>
      <c r="M4676" s="2">
        <v>8.3000000000000007</v>
      </c>
      <c r="N4676" s="2"/>
    </row>
    <row r="4677" spans="1:14" x14ac:dyDescent="0.35">
      <c r="A4677" t="s">
        <v>18636</v>
      </c>
      <c r="B4677" t="s">
        <v>9062</v>
      </c>
      <c r="C4677" t="s">
        <v>17225</v>
      </c>
      <c r="D4677" t="s">
        <v>18663</v>
      </c>
      <c r="E4677" s="2">
        <v>93.555555555555557</v>
      </c>
      <c r="F4677" s="2">
        <v>2.9900237529691212</v>
      </c>
      <c r="G4677" s="2">
        <v>2.608479809976247</v>
      </c>
      <c r="H4677" s="2">
        <v>0.30823040380047506</v>
      </c>
      <c r="I4677" s="2">
        <v>0.15271971496437056</v>
      </c>
      <c r="J4677" s="2">
        <v>28.836666666666666</v>
      </c>
      <c r="K4677" s="2">
        <v>28.836666666666666</v>
      </c>
      <c r="L4677" s="2">
        <f>24-Nurse[[#This Row],[Total RN Hours  (*Adjusted for 8 minimum)]]</f>
        <v>-4.836666666666666</v>
      </c>
      <c r="M4677" s="2">
        <v>8.3000000000000007</v>
      </c>
      <c r="N4677" s="2"/>
    </row>
    <row r="4678" spans="1:14" x14ac:dyDescent="0.35">
      <c r="A4678" t="s">
        <v>18616</v>
      </c>
      <c r="B4678" t="s">
        <v>4045</v>
      </c>
      <c r="C4678" t="s">
        <v>15193</v>
      </c>
      <c r="D4678" t="s">
        <v>18673</v>
      </c>
      <c r="E4678" s="2">
        <v>53.855555555555554</v>
      </c>
      <c r="F4678" s="2">
        <v>6.1169073653806487</v>
      </c>
      <c r="G4678" s="2">
        <v>4.9992263255622031</v>
      </c>
      <c r="H4678" s="2">
        <v>0.53545492056942434</v>
      </c>
      <c r="I4678" s="2">
        <v>5.792242624303693E-2</v>
      </c>
      <c r="J4678" s="2">
        <v>28.83722222222222</v>
      </c>
      <c r="K4678" s="2">
        <v>28.83722222222222</v>
      </c>
      <c r="L4678" s="2">
        <f>24-Nurse[[#This Row],[Total RN Hours  (*Adjusted for 8 minimum)]]</f>
        <v>-4.8372222222222199</v>
      </c>
      <c r="M4678" s="2">
        <v>8.3000000000000007</v>
      </c>
      <c r="N4678" s="2"/>
    </row>
    <row r="4679" spans="1:14" x14ac:dyDescent="0.35">
      <c r="A4679" t="s">
        <v>18614</v>
      </c>
      <c r="B4679" t="s">
        <v>3222</v>
      </c>
      <c r="C4679" t="s">
        <v>14680</v>
      </c>
      <c r="D4679" t="s">
        <v>19065</v>
      </c>
      <c r="E4679" s="2">
        <v>84.822222222222223</v>
      </c>
      <c r="F4679" s="2">
        <v>3.2195113963845952</v>
      </c>
      <c r="G4679" s="2">
        <v>2.8485394288708408</v>
      </c>
      <c r="H4679" s="2">
        <v>0.33999214042441706</v>
      </c>
      <c r="I4679" s="2">
        <v>0.22052659156405555</v>
      </c>
      <c r="J4679" s="2">
        <v>28.838888888888889</v>
      </c>
      <c r="K4679" s="2">
        <v>28.838888888888889</v>
      </c>
      <c r="L4679" s="2">
        <f>24-Nurse[[#This Row],[Total RN Hours  (*Adjusted for 8 minimum)]]</f>
        <v>-4.8388888888888886</v>
      </c>
      <c r="M4679" s="2">
        <v>8.3000000000000007</v>
      </c>
      <c r="N4679" s="2"/>
    </row>
    <row r="4680" spans="1:14" x14ac:dyDescent="0.35">
      <c r="A4680" t="s">
        <v>18646</v>
      </c>
      <c r="B4680" t="s">
        <v>11299</v>
      </c>
      <c r="C4680" t="s">
        <v>16166</v>
      </c>
      <c r="D4680" t="s">
        <v>18780</v>
      </c>
      <c r="E4680" s="2">
        <v>40.200000000000003</v>
      </c>
      <c r="F4680" s="2">
        <v>3.5683278054173577</v>
      </c>
      <c r="G4680" s="2">
        <v>3.1102349364289656</v>
      </c>
      <c r="H4680" s="2">
        <v>0.71738805970149244</v>
      </c>
      <c r="I4680" s="2">
        <v>0.46759535655058043</v>
      </c>
      <c r="J4680" s="2">
        <v>28.838999999999999</v>
      </c>
      <c r="K4680" s="2">
        <v>28.838999999999999</v>
      </c>
      <c r="L4680" s="2">
        <f>24-Nurse[[#This Row],[Total RN Hours  (*Adjusted for 8 minimum)]]</f>
        <v>-4.8389999999999986</v>
      </c>
      <c r="M4680" s="2">
        <v>8.3000000000000007</v>
      </c>
      <c r="N4680" s="2"/>
    </row>
    <row r="4681" spans="1:14" x14ac:dyDescent="0.35">
      <c r="A4681" t="s">
        <v>18603</v>
      </c>
      <c r="B4681" t="s">
        <v>20980</v>
      </c>
      <c r="C4681" t="s">
        <v>20981</v>
      </c>
      <c r="D4681" t="s">
        <v>20982</v>
      </c>
      <c r="E4681" s="2">
        <v>48.633333333333333</v>
      </c>
      <c r="F4681" s="2">
        <v>3.2324651587845561</v>
      </c>
      <c r="G4681" s="2">
        <v>2.8098583504683572</v>
      </c>
      <c r="H4681" s="2">
        <v>0.59321453050034267</v>
      </c>
      <c r="I4681" s="2">
        <v>0.18717157870687687</v>
      </c>
      <c r="J4681" s="2">
        <v>28.849999999999998</v>
      </c>
      <c r="K4681" s="2">
        <v>28.849999999999998</v>
      </c>
      <c r="L4681" s="2">
        <f>24-Nurse[[#This Row],[Total RN Hours  (*Adjusted for 8 minimum)]]</f>
        <v>-4.8499999999999979</v>
      </c>
      <c r="M4681" s="2">
        <v>8.3000000000000007</v>
      </c>
      <c r="N4681" s="2"/>
    </row>
    <row r="4682" spans="1:14" x14ac:dyDescent="0.35">
      <c r="A4682" t="s">
        <v>18616</v>
      </c>
      <c r="B4682" t="s">
        <v>3840</v>
      </c>
      <c r="C4682" t="s">
        <v>15089</v>
      </c>
      <c r="D4682" t="s">
        <v>18788</v>
      </c>
      <c r="E4682" s="2">
        <v>69.75555555555556</v>
      </c>
      <c r="F4682" s="2">
        <v>4.2053297228416691</v>
      </c>
      <c r="G4682" s="2">
        <v>4.0548837209302322</v>
      </c>
      <c r="H4682" s="2">
        <v>0.41371615164064984</v>
      </c>
      <c r="I4682" s="2">
        <v>0.33972762026122966</v>
      </c>
      <c r="J4682" s="2">
        <v>28.858999999999998</v>
      </c>
      <c r="K4682" s="2">
        <v>28.858999999999998</v>
      </c>
      <c r="L4682" s="2">
        <f>24-Nurse[[#This Row],[Total RN Hours  (*Adjusted for 8 minimum)]]</f>
        <v>-4.8589999999999982</v>
      </c>
      <c r="M4682" s="2">
        <v>8.3000000000000007</v>
      </c>
      <c r="N4682" s="2"/>
    </row>
    <row r="4683" spans="1:14" x14ac:dyDescent="0.35">
      <c r="A4683" t="s">
        <v>18617</v>
      </c>
      <c r="B4683" t="s">
        <v>4341</v>
      </c>
      <c r="C4683" t="s">
        <v>15342</v>
      </c>
      <c r="D4683" t="s">
        <v>19223</v>
      </c>
      <c r="E4683" s="2">
        <v>40.166666666666664</v>
      </c>
      <c r="F4683" s="2">
        <v>4.2069903181189492</v>
      </c>
      <c r="G4683" s="2">
        <v>3.7806279391424624</v>
      </c>
      <c r="H4683" s="2">
        <v>0.71850345781466118</v>
      </c>
      <c r="I4683" s="2">
        <v>0.29214107883817425</v>
      </c>
      <c r="J4683" s="2">
        <v>28.859888888888889</v>
      </c>
      <c r="K4683" s="2">
        <v>28.859888888888889</v>
      </c>
      <c r="L4683" s="2">
        <f>24-Nurse[[#This Row],[Total RN Hours  (*Adjusted for 8 minimum)]]</f>
        <v>-4.8598888888888894</v>
      </c>
      <c r="M4683" s="2">
        <v>8.3000000000000007</v>
      </c>
      <c r="N4683" s="2"/>
    </row>
    <row r="4684" spans="1:14" x14ac:dyDescent="0.35">
      <c r="A4684" t="s">
        <v>18634</v>
      </c>
      <c r="B4684" t="s">
        <v>8310</v>
      </c>
      <c r="C4684" t="s">
        <v>15442</v>
      </c>
      <c r="D4684" t="s">
        <v>19747</v>
      </c>
      <c r="E4684" s="2">
        <v>67.022222222222226</v>
      </c>
      <c r="F4684" s="2">
        <v>3.1393385278514585</v>
      </c>
      <c r="G4684" s="2">
        <v>2.9049021883289119</v>
      </c>
      <c r="H4684" s="2">
        <v>0.4307128647214854</v>
      </c>
      <c r="I4684" s="2">
        <v>0.19627652519893898</v>
      </c>
      <c r="J4684" s="2">
        <v>28.867333333333335</v>
      </c>
      <c r="K4684" s="2">
        <v>28.867333333333335</v>
      </c>
      <c r="L4684" s="2">
        <f>24-Nurse[[#This Row],[Total RN Hours  (*Adjusted for 8 minimum)]]</f>
        <v>-4.8673333333333346</v>
      </c>
      <c r="M4684" s="2">
        <v>8.3000000000000007</v>
      </c>
      <c r="N4684" s="2"/>
    </row>
    <row r="4685" spans="1:14" x14ac:dyDescent="0.35">
      <c r="A4685" t="s">
        <v>18644</v>
      </c>
      <c r="B4685" t="s">
        <v>10998</v>
      </c>
      <c r="C4685" t="s">
        <v>13778</v>
      </c>
      <c r="D4685" t="s">
        <v>18663</v>
      </c>
      <c r="E4685" s="2">
        <v>94.63333333333334</v>
      </c>
      <c r="F4685" s="2">
        <v>3.9095538335094511</v>
      </c>
      <c r="G4685" s="2">
        <v>3.6574944229188677</v>
      </c>
      <c r="H4685" s="2">
        <v>0.3051133028061524</v>
      </c>
      <c r="I4685" s="2">
        <v>0.18300457907713985</v>
      </c>
      <c r="J4685" s="2">
        <v>28.873888888888892</v>
      </c>
      <c r="K4685" s="2">
        <v>28.873888888888892</v>
      </c>
      <c r="L4685" s="2">
        <f>24-Nurse[[#This Row],[Total RN Hours  (*Adjusted for 8 minimum)]]</f>
        <v>-4.8738888888888923</v>
      </c>
      <c r="M4685" s="2">
        <v>8.3000000000000007</v>
      </c>
      <c r="N4685" s="2"/>
    </row>
    <row r="4686" spans="1:14" x14ac:dyDescent="0.35">
      <c r="A4686" t="s">
        <v>18647</v>
      </c>
      <c r="B4686" t="s">
        <v>11410</v>
      </c>
      <c r="C4686" t="s">
        <v>17985</v>
      </c>
      <c r="D4686" t="s">
        <v>20088</v>
      </c>
      <c r="E4686" s="2">
        <v>51.044444444444444</v>
      </c>
      <c r="F4686" s="2">
        <v>4.1523204179364388</v>
      </c>
      <c r="G4686" s="2">
        <v>3.7910883761427954</v>
      </c>
      <c r="H4686" s="2">
        <v>0.56567261645624722</v>
      </c>
      <c r="I4686" s="2">
        <v>0.21750108837614279</v>
      </c>
      <c r="J4686" s="2">
        <v>28.874444444444443</v>
      </c>
      <c r="K4686" s="2">
        <v>28.874444444444443</v>
      </c>
      <c r="L4686" s="2">
        <f>24-Nurse[[#This Row],[Total RN Hours  (*Adjusted for 8 minimum)]]</f>
        <v>-4.8744444444444426</v>
      </c>
      <c r="M4686" s="2">
        <v>8.3000000000000007</v>
      </c>
      <c r="N4686" s="2"/>
    </row>
    <row r="4687" spans="1:14" x14ac:dyDescent="0.35">
      <c r="A4687" t="s">
        <v>18618</v>
      </c>
      <c r="B4687" t="s">
        <v>4591</v>
      </c>
      <c r="C4687" t="s">
        <v>14264</v>
      </c>
      <c r="D4687" t="s">
        <v>18714</v>
      </c>
      <c r="E4687" s="2">
        <v>54.866666666666667</v>
      </c>
      <c r="F4687" s="2">
        <v>3.5028189550425273</v>
      </c>
      <c r="G4687" s="2">
        <v>2.947938436614014</v>
      </c>
      <c r="H4687" s="2">
        <v>0.52643377885783715</v>
      </c>
      <c r="I4687" s="2">
        <v>0.26924463345484001</v>
      </c>
      <c r="J4687" s="2">
        <v>28.883666666666667</v>
      </c>
      <c r="K4687" s="2">
        <v>28.883666666666667</v>
      </c>
      <c r="L4687" s="2">
        <f>24-Nurse[[#This Row],[Total RN Hours  (*Adjusted for 8 minimum)]]</f>
        <v>-4.8836666666666666</v>
      </c>
      <c r="M4687" s="2">
        <v>8.3000000000000007</v>
      </c>
      <c r="N4687" s="2"/>
    </row>
    <row r="4688" spans="1:14" x14ac:dyDescent="0.35">
      <c r="A4688" t="s">
        <v>18616</v>
      </c>
      <c r="B4688" t="s">
        <v>3884</v>
      </c>
      <c r="C4688" t="s">
        <v>13688</v>
      </c>
      <c r="D4688" t="s">
        <v>18714</v>
      </c>
      <c r="E4688" s="2">
        <v>35.355555555555554</v>
      </c>
      <c r="F4688" s="2">
        <v>3.5825832809553746</v>
      </c>
      <c r="G4688" s="2">
        <v>3.3514990571967322</v>
      </c>
      <c r="H4688" s="2">
        <v>0.81714959145191712</v>
      </c>
      <c r="I4688" s="2">
        <v>0.58606536769327466</v>
      </c>
      <c r="J4688" s="2">
        <v>28.890777777777778</v>
      </c>
      <c r="K4688" s="2">
        <v>28.890777777777778</v>
      </c>
      <c r="L4688" s="2">
        <f>24-Nurse[[#This Row],[Total RN Hours  (*Adjusted for 8 minimum)]]</f>
        <v>-4.8907777777777781</v>
      </c>
      <c r="M4688" s="2">
        <v>8.3000000000000007</v>
      </c>
      <c r="N4688" s="2"/>
    </row>
    <row r="4689" spans="1:14" x14ac:dyDescent="0.35">
      <c r="A4689" t="s">
        <v>18636</v>
      </c>
      <c r="B4689" t="s">
        <v>8659</v>
      </c>
      <c r="C4689" t="s">
        <v>16125</v>
      </c>
      <c r="D4689" t="s">
        <v>18670</v>
      </c>
      <c r="E4689" s="2">
        <v>92.477777777777774</v>
      </c>
      <c r="F4689" s="2">
        <v>3.4063282470263125</v>
      </c>
      <c r="G4689" s="2">
        <v>3.2469770515439147</v>
      </c>
      <c r="H4689" s="2">
        <v>0.3124822780247507</v>
      </c>
      <c r="I4689" s="2">
        <v>0.15313108254235253</v>
      </c>
      <c r="J4689" s="2">
        <v>28.897666666666666</v>
      </c>
      <c r="K4689" s="2">
        <v>28.897666666666666</v>
      </c>
      <c r="L4689" s="2">
        <f>24-Nurse[[#This Row],[Total RN Hours  (*Adjusted for 8 minimum)]]</f>
        <v>-4.8976666666666659</v>
      </c>
      <c r="M4689" s="2">
        <v>8.3000000000000007</v>
      </c>
      <c r="N4689" s="2"/>
    </row>
    <row r="4690" spans="1:14" x14ac:dyDescent="0.35">
      <c r="A4690" t="s">
        <v>18605</v>
      </c>
      <c r="B4690" t="s">
        <v>12302</v>
      </c>
      <c r="C4690" t="s">
        <v>13885</v>
      </c>
      <c r="D4690" t="s">
        <v>18802</v>
      </c>
      <c r="E4690" s="2">
        <v>95.788888888888891</v>
      </c>
      <c r="F4690" s="2">
        <v>3.110646096740517</v>
      </c>
      <c r="G4690" s="2">
        <v>3.0267254378842363</v>
      </c>
      <c r="H4690" s="2">
        <v>0.30172253798863241</v>
      </c>
      <c r="I4690" s="2">
        <v>0.21780187913235122</v>
      </c>
      <c r="J4690" s="2">
        <v>28.901666666666667</v>
      </c>
      <c r="K4690" s="2">
        <v>28.901666666666667</v>
      </c>
      <c r="L4690" s="2">
        <f>24-Nurse[[#This Row],[Total RN Hours  (*Adjusted for 8 minimum)]]</f>
        <v>-4.9016666666666673</v>
      </c>
      <c r="M4690" s="2">
        <v>8.3000000000000007</v>
      </c>
      <c r="N4690" s="2"/>
    </row>
    <row r="4691" spans="1:14" x14ac:dyDescent="0.35">
      <c r="A4691" t="s">
        <v>18634</v>
      </c>
      <c r="B4691" t="s">
        <v>8419</v>
      </c>
      <c r="C4691" t="s">
        <v>14210</v>
      </c>
      <c r="D4691" t="s">
        <v>19267</v>
      </c>
      <c r="E4691" s="2">
        <v>57.888888888888886</v>
      </c>
      <c r="F4691" s="2">
        <v>3.9404203454894442</v>
      </c>
      <c r="G4691" s="2">
        <v>3.667218809980807</v>
      </c>
      <c r="H4691" s="2">
        <v>0.49940882917466417</v>
      </c>
      <c r="I4691" s="2">
        <v>0.22620729366602688</v>
      </c>
      <c r="J4691" s="2">
        <v>28.910222222222224</v>
      </c>
      <c r="K4691" s="2">
        <v>28.910222222222224</v>
      </c>
      <c r="L4691" s="2">
        <f>24-Nurse[[#This Row],[Total RN Hours  (*Adjusted for 8 minimum)]]</f>
        <v>-4.9102222222222238</v>
      </c>
      <c r="M4691" s="2">
        <v>8.3000000000000007</v>
      </c>
      <c r="N4691" s="2"/>
    </row>
    <row r="4692" spans="1:14" x14ac:dyDescent="0.35">
      <c r="A4692" t="s">
        <v>18610</v>
      </c>
      <c r="B4692" t="s">
        <v>2030</v>
      </c>
      <c r="C4692" t="s">
        <v>14426</v>
      </c>
      <c r="D4692" t="s">
        <v>18921</v>
      </c>
      <c r="E4692" s="2">
        <v>96.111111111111114</v>
      </c>
      <c r="F4692" s="2">
        <v>3.1622127167630056</v>
      </c>
      <c r="G4692" s="2">
        <v>2.9626624277456646</v>
      </c>
      <c r="H4692" s="2">
        <v>0.30080578034682082</v>
      </c>
      <c r="I4692" s="2">
        <v>0.15988092485549132</v>
      </c>
      <c r="J4692" s="2">
        <v>28.910777777777778</v>
      </c>
      <c r="K4692" s="2">
        <v>28.910777777777778</v>
      </c>
      <c r="L4692" s="2">
        <f>24-Nurse[[#This Row],[Total RN Hours  (*Adjusted for 8 minimum)]]</f>
        <v>-4.9107777777777777</v>
      </c>
      <c r="M4692" s="2">
        <v>8.3000000000000007</v>
      </c>
      <c r="N4692" s="2"/>
    </row>
    <row r="4693" spans="1:14" x14ac:dyDescent="0.35">
      <c r="A4693" t="s">
        <v>18645</v>
      </c>
      <c r="B4693" t="s">
        <v>13476</v>
      </c>
      <c r="C4693" t="s">
        <v>18475</v>
      </c>
      <c r="D4693" t="s">
        <v>18753</v>
      </c>
      <c r="E4693" s="2">
        <v>72.74444444444444</v>
      </c>
      <c r="F4693" s="2">
        <v>3.2186207423247293</v>
      </c>
      <c r="G4693" s="2">
        <v>2.975407056667176</v>
      </c>
      <c r="H4693" s="2">
        <v>0.397498090728578</v>
      </c>
      <c r="I4693" s="2">
        <v>0.32418206812280437</v>
      </c>
      <c r="J4693" s="2">
        <v>28.915777777777777</v>
      </c>
      <c r="K4693" s="2">
        <v>28.915777777777777</v>
      </c>
      <c r="L4693" s="2">
        <f>24-Nurse[[#This Row],[Total RN Hours  (*Adjusted for 8 minimum)]]</f>
        <v>-4.9157777777777767</v>
      </c>
      <c r="M4693" s="2">
        <v>8.3000000000000007</v>
      </c>
      <c r="N4693" s="2"/>
    </row>
    <row r="4694" spans="1:14" x14ac:dyDescent="0.35">
      <c r="A4694" t="s">
        <v>18624</v>
      </c>
      <c r="B4694" t="s">
        <v>6224</v>
      </c>
      <c r="C4694" t="s">
        <v>16211</v>
      </c>
      <c r="D4694" t="s">
        <v>19455</v>
      </c>
      <c r="E4694" s="2">
        <v>92.5</v>
      </c>
      <c r="F4694" s="2">
        <v>1.7854654654654656</v>
      </c>
      <c r="G4694" s="2">
        <v>1.3869669669669671</v>
      </c>
      <c r="H4694" s="2">
        <v>0.31261261261261264</v>
      </c>
      <c r="I4694" s="2">
        <v>7.9069069069069076E-2</v>
      </c>
      <c r="J4694" s="2">
        <v>28.916666666666668</v>
      </c>
      <c r="K4694" s="2">
        <v>28.916666666666668</v>
      </c>
      <c r="L4694" s="2">
        <f>24-Nurse[[#This Row],[Total RN Hours  (*Adjusted for 8 minimum)]]</f>
        <v>-4.9166666666666679</v>
      </c>
      <c r="M4694" s="2">
        <v>8.3000000000000007</v>
      </c>
      <c r="N4694" s="2"/>
    </row>
    <row r="4695" spans="1:14" x14ac:dyDescent="0.35">
      <c r="A4695" t="s">
        <v>18616</v>
      </c>
      <c r="B4695" t="s">
        <v>4094</v>
      </c>
      <c r="C4695" t="s">
        <v>15097</v>
      </c>
      <c r="D4695" t="s">
        <v>19155</v>
      </c>
      <c r="E4695" s="2">
        <v>49.31111111111111</v>
      </c>
      <c r="F4695" s="2">
        <v>3.0161784587652098</v>
      </c>
      <c r="G4695" s="2">
        <v>2.8070099143758451</v>
      </c>
      <c r="H4695" s="2">
        <v>0.58641505182514653</v>
      </c>
      <c r="I4695" s="2">
        <v>0.37724650743578186</v>
      </c>
      <c r="J4695" s="2">
        <v>28.916777777777778</v>
      </c>
      <c r="K4695" s="2">
        <v>28.916777777777778</v>
      </c>
      <c r="L4695" s="2">
        <f>24-Nurse[[#This Row],[Total RN Hours  (*Adjusted for 8 minimum)]]</f>
        <v>-4.9167777777777779</v>
      </c>
      <c r="M4695" s="2">
        <v>8.3000000000000007</v>
      </c>
      <c r="N4695" s="2"/>
    </row>
    <row r="4696" spans="1:14" x14ac:dyDescent="0.35">
      <c r="A4696" t="s">
        <v>18622</v>
      </c>
      <c r="B4696" t="s">
        <v>5297</v>
      </c>
      <c r="C4696" t="s">
        <v>15789</v>
      </c>
      <c r="D4696" t="s">
        <v>19382</v>
      </c>
      <c r="E4696" s="2">
        <v>34.533333333333331</v>
      </c>
      <c r="F4696" s="2">
        <v>3.2179858429858434</v>
      </c>
      <c r="G4696" s="2">
        <v>3.0275096525096528</v>
      </c>
      <c r="H4696" s="2">
        <v>0.83743564993565001</v>
      </c>
      <c r="I4696" s="2">
        <v>0.64695945945945943</v>
      </c>
      <c r="J4696" s="2">
        <v>28.919444444444444</v>
      </c>
      <c r="K4696" s="2">
        <v>28.919444444444444</v>
      </c>
      <c r="L4696" s="2">
        <f>24-Nurse[[#This Row],[Total RN Hours  (*Adjusted for 8 minimum)]]</f>
        <v>-4.9194444444444443</v>
      </c>
      <c r="M4696" s="2">
        <v>8.3000000000000007</v>
      </c>
      <c r="N4696" s="2"/>
    </row>
    <row r="4697" spans="1:14" x14ac:dyDescent="0.35">
      <c r="A4697" t="s">
        <v>18605</v>
      </c>
      <c r="B4697" t="s">
        <v>949</v>
      </c>
      <c r="C4697" t="s">
        <v>13890</v>
      </c>
      <c r="D4697" t="s">
        <v>18794</v>
      </c>
      <c r="E4697" s="2">
        <v>91.311111111111117</v>
      </c>
      <c r="F4697" s="2">
        <v>3.515149671452908</v>
      </c>
      <c r="G4697" s="2">
        <v>3.2288890240934527</v>
      </c>
      <c r="H4697" s="2">
        <v>0.31672791433438791</v>
      </c>
      <c r="I4697" s="2">
        <v>0.17898758822097835</v>
      </c>
      <c r="J4697" s="2">
        <v>28.920777777777779</v>
      </c>
      <c r="K4697" s="2">
        <v>28.920777777777779</v>
      </c>
      <c r="L4697" s="2">
        <f>24-Nurse[[#This Row],[Total RN Hours  (*Adjusted for 8 minimum)]]</f>
        <v>-4.9207777777777792</v>
      </c>
      <c r="M4697" s="2">
        <v>8.3000000000000007</v>
      </c>
      <c r="N4697" s="2"/>
    </row>
    <row r="4698" spans="1:14" x14ac:dyDescent="0.35">
      <c r="A4698" t="s">
        <v>18604</v>
      </c>
      <c r="B4698" t="s">
        <v>434</v>
      </c>
      <c r="C4698" t="s">
        <v>13827</v>
      </c>
      <c r="D4698" t="s">
        <v>18760</v>
      </c>
      <c r="E4698" s="2">
        <v>85.444444444444443</v>
      </c>
      <c r="F4698" s="2">
        <v>3.3554395318595578</v>
      </c>
      <c r="G4698" s="2">
        <v>3.0121326397919379</v>
      </c>
      <c r="H4698" s="2">
        <v>0.33848244473342004</v>
      </c>
      <c r="I4698" s="2">
        <v>0.167370611183355</v>
      </c>
      <c r="J4698" s="2">
        <v>28.921444444444447</v>
      </c>
      <c r="K4698" s="2">
        <v>28.921444444444447</v>
      </c>
      <c r="L4698" s="2">
        <f>24-Nurse[[#This Row],[Total RN Hours  (*Adjusted for 8 minimum)]]</f>
        <v>-4.9214444444444467</v>
      </c>
      <c r="M4698" s="2">
        <v>8.3000000000000007</v>
      </c>
      <c r="N4698" s="2"/>
    </row>
    <row r="4699" spans="1:14" x14ac:dyDescent="0.35">
      <c r="A4699" t="s">
        <v>18605</v>
      </c>
      <c r="B4699" t="s">
        <v>12540</v>
      </c>
      <c r="C4699" t="s">
        <v>13903</v>
      </c>
      <c r="D4699" t="s">
        <v>18794</v>
      </c>
      <c r="E4699" s="2">
        <v>10.422222222222222</v>
      </c>
      <c r="F4699" s="2">
        <v>7.9599147121535188</v>
      </c>
      <c r="G4699" s="2">
        <v>7.4545842217483997</v>
      </c>
      <c r="H4699" s="2">
        <v>2.7754264392324091</v>
      </c>
      <c r="I4699" s="2">
        <v>2.2700959488272918</v>
      </c>
      <c r="J4699" s="2">
        <v>28.926111111111108</v>
      </c>
      <c r="K4699" s="2">
        <v>28.926111111111108</v>
      </c>
      <c r="L4699" s="2">
        <f>24-Nurse[[#This Row],[Total RN Hours  (*Adjusted for 8 minimum)]]</f>
        <v>-4.9261111111111084</v>
      </c>
      <c r="M4699" s="2">
        <v>8.3000000000000007</v>
      </c>
      <c r="N4699" s="2"/>
    </row>
    <row r="4700" spans="1:14" x14ac:dyDescent="0.35">
      <c r="A4700" t="s">
        <v>18635</v>
      </c>
      <c r="B4700" t="s">
        <v>8559</v>
      </c>
      <c r="C4700" t="s">
        <v>17061</v>
      </c>
      <c r="D4700" t="s">
        <v>19788</v>
      </c>
      <c r="E4700" s="2">
        <v>23.522222222222222</v>
      </c>
      <c r="F4700" s="2">
        <v>5.1203873405762872</v>
      </c>
      <c r="G4700" s="2">
        <v>4.5633774208786013</v>
      </c>
      <c r="H4700" s="2">
        <v>1.2299338686820973</v>
      </c>
      <c r="I4700" s="2">
        <v>0.67292394898441188</v>
      </c>
      <c r="J4700" s="2">
        <v>28.930777777777777</v>
      </c>
      <c r="K4700" s="2">
        <v>28.930777777777777</v>
      </c>
      <c r="L4700" s="2">
        <f>24-Nurse[[#This Row],[Total RN Hours  (*Adjusted for 8 minimum)]]</f>
        <v>-4.9307777777777773</v>
      </c>
      <c r="M4700" s="2">
        <v>8.3000000000000007</v>
      </c>
      <c r="N4700" s="2"/>
    </row>
    <row r="4701" spans="1:14" x14ac:dyDescent="0.35">
      <c r="A4701" t="s">
        <v>18636</v>
      </c>
      <c r="B4701" t="s">
        <v>8868</v>
      </c>
      <c r="C4701" t="s">
        <v>17088</v>
      </c>
      <c r="D4701" t="s">
        <v>18748</v>
      </c>
      <c r="E4701" s="2">
        <v>80.900000000000006</v>
      </c>
      <c r="F4701" s="2">
        <v>2.9223787941216863</v>
      </c>
      <c r="G4701" s="2">
        <v>2.7938250240351596</v>
      </c>
      <c r="H4701" s="2">
        <v>0.35762120587831336</v>
      </c>
      <c r="I4701" s="2">
        <v>0.24225243785194339</v>
      </c>
      <c r="J4701" s="2">
        <v>28.931555555555555</v>
      </c>
      <c r="K4701" s="2">
        <v>28.931555555555555</v>
      </c>
      <c r="L4701" s="2">
        <f>24-Nurse[[#This Row],[Total RN Hours  (*Adjusted for 8 minimum)]]</f>
        <v>-4.9315555555555548</v>
      </c>
      <c r="M4701" s="2">
        <v>8.3000000000000007</v>
      </c>
      <c r="N4701" s="2"/>
    </row>
    <row r="4702" spans="1:14" x14ac:dyDescent="0.35">
      <c r="A4702" t="s">
        <v>18613</v>
      </c>
      <c r="B4702" t="s">
        <v>2572</v>
      </c>
      <c r="C4702" t="s">
        <v>14654</v>
      </c>
      <c r="D4702" t="s">
        <v>19046</v>
      </c>
      <c r="E4702" s="2">
        <v>52</v>
      </c>
      <c r="F4702" s="2">
        <v>3.454940170940171</v>
      </c>
      <c r="G4702" s="2">
        <v>3.2342136752136748</v>
      </c>
      <c r="H4702" s="2">
        <v>0.5564358974358975</v>
      </c>
      <c r="I4702" s="2">
        <v>0.33592307692307694</v>
      </c>
      <c r="J4702" s="2">
        <v>28.934666666666669</v>
      </c>
      <c r="K4702" s="2">
        <v>28.934666666666669</v>
      </c>
      <c r="L4702" s="2">
        <f>24-Nurse[[#This Row],[Total RN Hours  (*Adjusted for 8 minimum)]]</f>
        <v>-4.9346666666666685</v>
      </c>
      <c r="M4702" s="2">
        <v>8.3000000000000007</v>
      </c>
      <c r="N4702" s="2"/>
    </row>
    <row r="4703" spans="1:14" x14ac:dyDescent="0.35">
      <c r="A4703" t="s">
        <v>18616</v>
      </c>
      <c r="B4703" t="s">
        <v>4030</v>
      </c>
      <c r="C4703" t="s">
        <v>15265</v>
      </c>
      <c r="D4703" t="s">
        <v>19158</v>
      </c>
      <c r="E4703" s="2">
        <v>38.233333333333334</v>
      </c>
      <c r="F4703" s="2">
        <v>3.2554431851206047</v>
      </c>
      <c r="G4703" s="2">
        <v>2.9007352513804125</v>
      </c>
      <c r="H4703" s="2">
        <v>0.75681197326358618</v>
      </c>
      <c r="I4703" s="2">
        <v>0.55089799476896251</v>
      </c>
      <c r="J4703" s="2">
        <v>28.935444444444446</v>
      </c>
      <c r="K4703" s="2">
        <v>28.935444444444446</v>
      </c>
      <c r="L4703" s="2">
        <f>24-Nurse[[#This Row],[Total RN Hours  (*Adjusted for 8 minimum)]]</f>
        <v>-4.9354444444444461</v>
      </c>
      <c r="M4703" s="2">
        <v>8.3000000000000007</v>
      </c>
      <c r="N4703" s="2"/>
    </row>
    <row r="4704" spans="1:14" x14ac:dyDescent="0.35">
      <c r="A4704" t="s">
        <v>18636</v>
      </c>
      <c r="B4704" t="s">
        <v>8883</v>
      </c>
      <c r="C4704" t="s">
        <v>17162</v>
      </c>
      <c r="D4704" t="s">
        <v>19809</v>
      </c>
      <c r="E4704" s="2">
        <v>86.077777777777783</v>
      </c>
      <c r="F4704" s="2">
        <v>2.7663611720666066</v>
      </c>
      <c r="G4704" s="2">
        <v>2.6357299599845101</v>
      </c>
      <c r="H4704" s="2">
        <v>0.3362269265522137</v>
      </c>
      <c r="I4704" s="2">
        <v>0.26936233380663482</v>
      </c>
      <c r="J4704" s="2">
        <v>28.941666666666663</v>
      </c>
      <c r="K4704" s="2">
        <v>28.941666666666663</v>
      </c>
      <c r="L4704" s="2">
        <f>24-Nurse[[#This Row],[Total RN Hours  (*Adjusted for 8 minimum)]]</f>
        <v>-4.9416666666666629</v>
      </c>
      <c r="M4704" s="2">
        <v>8.3000000000000007</v>
      </c>
      <c r="N4704" s="2"/>
    </row>
    <row r="4705" spans="1:14" x14ac:dyDescent="0.35">
      <c r="A4705" t="s">
        <v>18645</v>
      </c>
      <c r="B4705" t="s">
        <v>12985</v>
      </c>
      <c r="C4705" t="s">
        <v>17880</v>
      </c>
      <c r="D4705" t="s">
        <v>19258</v>
      </c>
      <c r="E4705" s="2">
        <v>67.333333333333329</v>
      </c>
      <c r="F4705" s="2">
        <v>3.2152227722772282</v>
      </c>
      <c r="G4705" s="2">
        <v>2.9888201320132013</v>
      </c>
      <c r="H4705" s="2">
        <v>0.42993729372937295</v>
      </c>
      <c r="I4705" s="2">
        <v>0.26046369636963701</v>
      </c>
      <c r="J4705" s="2">
        <v>28.949111111111112</v>
      </c>
      <c r="K4705" s="2">
        <v>28.949111111111112</v>
      </c>
      <c r="L4705" s="2">
        <f>24-Nurse[[#This Row],[Total RN Hours  (*Adjusted for 8 minimum)]]</f>
        <v>-4.9491111111111117</v>
      </c>
      <c r="M4705" s="2">
        <v>8.3000000000000007</v>
      </c>
      <c r="N4705" s="2"/>
    </row>
    <row r="4706" spans="1:14" x14ac:dyDescent="0.35">
      <c r="A4706" t="s">
        <v>18615</v>
      </c>
      <c r="B4706" t="s">
        <v>3554</v>
      </c>
      <c r="C4706" t="s">
        <v>14971</v>
      </c>
      <c r="D4706" t="s">
        <v>19121</v>
      </c>
      <c r="E4706" s="2">
        <v>57.011111111111113</v>
      </c>
      <c r="F4706" s="2">
        <v>3.3416312609627754</v>
      </c>
      <c r="G4706" s="2">
        <v>3.1516760865328393</v>
      </c>
      <c r="H4706" s="2">
        <v>0.50782693432079518</v>
      </c>
      <c r="I4706" s="2">
        <v>0.31787175989085947</v>
      </c>
      <c r="J4706" s="2">
        <v>28.951777777777782</v>
      </c>
      <c r="K4706" s="2">
        <v>28.951777777777782</v>
      </c>
      <c r="L4706" s="2">
        <f>24-Nurse[[#This Row],[Total RN Hours  (*Adjusted for 8 minimum)]]</f>
        <v>-4.9517777777777816</v>
      </c>
      <c r="M4706" s="2">
        <v>8.3000000000000007</v>
      </c>
      <c r="N4706" s="2"/>
    </row>
    <row r="4707" spans="1:14" x14ac:dyDescent="0.35">
      <c r="A4707" t="s">
        <v>18645</v>
      </c>
      <c r="B4707" t="s">
        <v>13161</v>
      </c>
      <c r="C4707" t="s">
        <v>17130</v>
      </c>
      <c r="D4707" t="s">
        <v>20053</v>
      </c>
      <c r="E4707" s="2">
        <v>106.17777777777778</v>
      </c>
      <c r="F4707" s="2">
        <v>3.5006090414399331</v>
      </c>
      <c r="G4707" s="2">
        <v>3.3262275010464628</v>
      </c>
      <c r="H4707" s="2">
        <v>0.2726925491837589</v>
      </c>
      <c r="I4707" s="2">
        <v>0.16080263708664713</v>
      </c>
      <c r="J4707" s="2">
        <v>28.953888888888891</v>
      </c>
      <c r="K4707" s="2">
        <v>28.953888888888891</v>
      </c>
      <c r="L4707" s="2">
        <f>24-Nurse[[#This Row],[Total RN Hours  (*Adjusted for 8 minimum)]]</f>
        <v>-4.9538888888888906</v>
      </c>
      <c r="M4707" s="2">
        <v>8.3000000000000007</v>
      </c>
      <c r="N4707" s="2"/>
    </row>
    <row r="4708" spans="1:14" x14ac:dyDescent="0.35">
      <c r="A4708" t="s">
        <v>18615</v>
      </c>
      <c r="B4708" t="s">
        <v>3438</v>
      </c>
      <c r="C4708" t="s">
        <v>15001</v>
      </c>
      <c r="D4708" t="s">
        <v>19135</v>
      </c>
      <c r="E4708" s="2">
        <v>32.111111111111114</v>
      </c>
      <c r="F4708" s="2">
        <v>3.4336435986159168</v>
      </c>
      <c r="G4708" s="2">
        <v>3.0502006920415226</v>
      </c>
      <c r="H4708" s="2">
        <v>0.90181314878892715</v>
      </c>
      <c r="I4708" s="2">
        <v>0.55538408304498266</v>
      </c>
      <c r="J4708" s="2">
        <v>28.958222222222219</v>
      </c>
      <c r="K4708" s="2">
        <v>28.958222222222219</v>
      </c>
      <c r="L4708" s="2">
        <f>24-Nurse[[#This Row],[Total RN Hours  (*Adjusted for 8 minimum)]]</f>
        <v>-4.9582222222222185</v>
      </c>
      <c r="M4708" s="2">
        <v>8.3000000000000007</v>
      </c>
      <c r="N4708" s="2"/>
    </row>
    <row r="4709" spans="1:14" x14ac:dyDescent="0.35">
      <c r="A4709" t="s">
        <v>18626</v>
      </c>
      <c r="B4709" t="s">
        <v>6700</v>
      </c>
      <c r="C4709" t="s">
        <v>16387</v>
      </c>
      <c r="D4709" t="s">
        <v>18747</v>
      </c>
      <c r="E4709" s="2">
        <v>62.5</v>
      </c>
      <c r="F4709" s="2">
        <v>3.2030755555555559</v>
      </c>
      <c r="G4709" s="2">
        <v>2.9280746666666668</v>
      </c>
      <c r="H4709" s="2">
        <v>0.46334933333333334</v>
      </c>
      <c r="I4709" s="2">
        <v>0.2779484444444445</v>
      </c>
      <c r="J4709" s="2">
        <v>28.959333333333333</v>
      </c>
      <c r="K4709" s="2">
        <v>28.959333333333333</v>
      </c>
      <c r="L4709" s="2">
        <f>24-Nurse[[#This Row],[Total RN Hours  (*Adjusted for 8 minimum)]]</f>
        <v>-4.9593333333333334</v>
      </c>
      <c r="M4709" s="2">
        <v>8.3000000000000007</v>
      </c>
      <c r="N4709" s="2"/>
    </row>
    <row r="4710" spans="1:14" x14ac:dyDescent="0.35">
      <c r="A4710" t="s">
        <v>18645</v>
      </c>
      <c r="B4710" t="s">
        <v>13532</v>
      </c>
      <c r="C4710" t="s">
        <v>18425</v>
      </c>
      <c r="D4710" t="s">
        <v>18673</v>
      </c>
      <c r="E4710" s="2">
        <v>65.222222222222229</v>
      </c>
      <c r="F4710" s="2">
        <v>3.5485519591141395</v>
      </c>
      <c r="G4710" s="2">
        <v>3.2534071550255534</v>
      </c>
      <c r="H4710" s="2">
        <v>0.44403066439522998</v>
      </c>
      <c r="I4710" s="2">
        <v>0.29526575809199318</v>
      </c>
      <c r="J4710" s="2">
        <v>28.960666666666668</v>
      </c>
      <c r="K4710" s="2">
        <v>28.960666666666668</v>
      </c>
      <c r="L4710" s="2">
        <f>24-Nurse[[#This Row],[Total RN Hours  (*Adjusted for 8 minimum)]]</f>
        <v>-4.9606666666666683</v>
      </c>
      <c r="M4710" s="2">
        <v>8.3000000000000007</v>
      </c>
      <c r="N4710" s="2"/>
    </row>
    <row r="4711" spans="1:14" x14ac:dyDescent="0.35">
      <c r="A4711" t="s">
        <v>18605</v>
      </c>
      <c r="B4711" t="s">
        <v>1032</v>
      </c>
      <c r="C4711" t="s">
        <v>13873</v>
      </c>
      <c r="D4711" t="s">
        <v>18795</v>
      </c>
      <c r="E4711" s="2">
        <v>77.599999999999994</v>
      </c>
      <c r="F4711" s="2">
        <v>3.8609106529209627</v>
      </c>
      <c r="G4711" s="2">
        <v>3.6275701603665524</v>
      </c>
      <c r="H4711" s="2">
        <v>0.37322164948453612</v>
      </c>
      <c r="I4711" s="2">
        <v>0.1879195303550974</v>
      </c>
      <c r="J4711" s="2">
        <v>28.962</v>
      </c>
      <c r="K4711" s="2">
        <v>28.962</v>
      </c>
      <c r="L4711" s="2">
        <f>24-Nurse[[#This Row],[Total RN Hours  (*Adjusted for 8 minimum)]]</f>
        <v>-4.9619999999999997</v>
      </c>
      <c r="M4711" s="2">
        <v>8.3000000000000007</v>
      </c>
      <c r="N4711" s="2"/>
    </row>
    <row r="4712" spans="1:14" x14ac:dyDescent="0.35">
      <c r="A4712" t="s">
        <v>18617</v>
      </c>
      <c r="B4712" t="s">
        <v>4198</v>
      </c>
      <c r="C4712" t="s">
        <v>15333</v>
      </c>
      <c r="D4712" t="s">
        <v>19218</v>
      </c>
      <c r="E4712" s="2">
        <v>46.888888888888886</v>
      </c>
      <c r="F4712" s="2">
        <v>3.2815189573459715</v>
      </c>
      <c r="G4712" s="2">
        <v>2.9553341232227495</v>
      </c>
      <c r="H4712" s="2">
        <v>0.61772748815165879</v>
      </c>
      <c r="I4712" s="2">
        <v>0.29154265402843599</v>
      </c>
      <c r="J4712" s="2">
        <v>28.964555555555553</v>
      </c>
      <c r="K4712" s="2">
        <v>28.964555555555553</v>
      </c>
      <c r="L4712" s="2">
        <f>24-Nurse[[#This Row],[Total RN Hours  (*Adjusted for 8 minimum)]]</f>
        <v>-4.9645555555555525</v>
      </c>
      <c r="M4712" s="2">
        <v>8.3000000000000007</v>
      </c>
      <c r="N4712" s="2"/>
    </row>
    <row r="4713" spans="1:14" x14ac:dyDescent="0.35">
      <c r="A4713" t="s">
        <v>18615</v>
      </c>
      <c r="B4713" t="s">
        <v>3679</v>
      </c>
      <c r="C4713" t="s">
        <v>14683</v>
      </c>
      <c r="D4713" t="s">
        <v>19112</v>
      </c>
      <c r="E4713" s="2">
        <v>51.911111111111111</v>
      </c>
      <c r="F4713" s="2">
        <v>4.0267572773972606</v>
      </c>
      <c r="G4713" s="2">
        <v>3.6445654965753427</v>
      </c>
      <c r="H4713" s="2">
        <v>0.55802654109589034</v>
      </c>
      <c r="I4713" s="2">
        <v>0.24061857876712328</v>
      </c>
      <c r="J4713" s="2">
        <v>28.967777777777776</v>
      </c>
      <c r="K4713" s="2">
        <v>28.967777777777776</v>
      </c>
      <c r="L4713" s="2">
        <f>24-Nurse[[#This Row],[Total RN Hours  (*Adjusted for 8 minimum)]]</f>
        <v>-4.9677777777777763</v>
      </c>
      <c r="M4713" s="2">
        <v>8.3000000000000007</v>
      </c>
      <c r="N4713" s="2"/>
    </row>
    <row r="4714" spans="1:14" x14ac:dyDescent="0.35">
      <c r="A4714" t="s">
        <v>18605</v>
      </c>
      <c r="B4714" t="s">
        <v>883</v>
      </c>
      <c r="C4714" t="s">
        <v>14016</v>
      </c>
      <c r="D4714" t="s">
        <v>18816</v>
      </c>
      <c r="E4714" s="2">
        <v>87.444444444444443</v>
      </c>
      <c r="F4714" s="2">
        <v>4.0053367217280815</v>
      </c>
      <c r="G4714" s="2">
        <v>3.7235654383735706</v>
      </c>
      <c r="H4714" s="2">
        <v>0.33127573062261756</v>
      </c>
      <c r="I4714" s="2">
        <v>0.20395679796696317</v>
      </c>
      <c r="J4714" s="2">
        <v>28.968222222222224</v>
      </c>
      <c r="K4714" s="2">
        <v>28.968222222222224</v>
      </c>
      <c r="L4714" s="2">
        <f>24-Nurse[[#This Row],[Total RN Hours  (*Adjusted for 8 minimum)]]</f>
        <v>-4.9682222222222236</v>
      </c>
      <c r="M4714" s="2">
        <v>8.3000000000000007</v>
      </c>
      <c r="N4714" s="2"/>
    </row>
    <row r="4715" spans="1:14" x14ac:dyDescent="0.35">
      <c r="A4715" t="s">
        <v>18606</v>
      </c>
      <c r="B4715" t="s">
        <v>1221</v>
      </c>
      <c r="C4715" t="s">
        <v>14130</v>
      </c>
      <c r="D4715" t="s">
        <v>18855</v>
      </c>
      <c r="E4715" s="2">
        <v>38.655555555555559</v>
      </c>
      <c r="F4715" s="2">
        <v>3.6360390916930152</v>
      </c>
      <c r="G4715" s="2">
        <v>3.274535786145444</v>
      </c>
      <c r="H4715" s="2">
        <v>0.7494078758263869</v>
      </c>
      <c r="I4715" s="2">
        <v>0.38790457027881575</v>
      </c>
      <c r="J4715" s="2">
        <v>28.968777777777781</v>
      </c>
      <c r="K4715" s="2">
        <v>28.968777777777781</v>
      </c>
      <c r="L4715" s="2">
        <f>24-Nurse[[#This Row],[Total RN Hours  (*Adjusted for 8 minimum)]]</f>
        <v>-4.9687777777777811</v>
      </c>
      <c r="M4715" s="2">
        <v>8.3000000000000007</v>
      </c>
      <c r="N4715" s="2"/>
    </row>
    <row r="4716" spans="1:14" x14ac:dyDescent="0.35">
      <c r="A4716" t="s">
        <v>18625</v>
      </c>
      <c r="B4716" t="s">
        <v>6238</v>
      </c>
      <c r="C4716" t="s">
        <v>16214</v>
      </c>
      <c r="D4716" t="s">
        <v>19511</v>
      </c>
      <c r="E4716" s="2">
        <v>43.955555555555556</v>
      </c>
      <c r="F4716" s="2">
        <v>4.3492795753286151</v>
      </c>
      <c r="G4716" s="2">
        <v>4.0939079878665314</v>
      </c>
      <c r="H4716" s="2">
        <v>0.65906218402426697</v>
      </c>
      <c r="I4716" s="2">
        <v>0.52572042467138524</v>
      </c>
      <c r="J4716" s="2">
        <v>28.969444444444445</v>
      </c>
      <c r="K4716" s="2">
        <v>28.969444444444445</v>
      </c>
      <c r="L4716" s="2">
        <f>24-Nurse[[#This Row],[Total RN Hours  (*Adjusted for 8 minimum)]]</f>
        <v>-4.969444444444445</v>
      </c>
      <c r="M4716" s="2">
        <v>8.3000000000000007</v>
      </c>
      <c r="N4716" s="2"/>
    </row>
    <row r="4717" spans="1:14" x14ac:dyDescent="0.35">
      <c r="A4717" t="s">
        <v>18636</v>
      </c>
      <c r="B4717" t="s">
        <v>9005</v>
      </c>
      <c r="C4717" t="s">
        <v>15441</v>
      </c>
      <c r="D4717" t="s">
        <v>19800</v>
      </c>
      <c r="E4717" s="2">
        <v>90.966666666666669</v>
      </c>
      <c r="F4717" s="2">
        <v>2.8501893245389032</v>
      </c>
      <c r="G4717" s="2">
        <v>2.7443508000488581</v>
      </c>
      <c r="H4717" s="2">
        <v>0.31855380481250761</v>
      </c>
      <c r="I4717" s="2">
        <v>0.26029070477586419</v>
      </c>
      <c r="J4717" s="2">
        <v>28.977777777777778</v>
      </c>
      <c r="K4717" s="2">
        <v>28.977777777777778</v>
      </c>
      <c r="L4717" s="2">
        <f>24-Nurse[[#This Row],[Total RN Hours  (*Adjusted for 8 minimum)]]</f>
        <v>-4.9777777777777779</v>
      </c>
      <c r="M4717" s="2">
        <v>8.3000000000000007</v>
      </c>
      <c r="N4717" s="2"/>
    </row>
    <row r="4718" spans="1:14" x14ac:dyDescent="0.35">
      <c r="A4718" t="s">
        <v>18605</v>
      </c>
      <c r="B4718" t="s">
        <v>12472</v>
      </c>
      <c r="C4718" t="s">
        <v>13981</v>
      </c>
      <c r="D4718" t="s">
        <v>18811</v>
      </c>
      <c r="E4718" s="2">
        <v>76.477777777777774</v>
      </c>
      <c r="F4718" s="2">
        <v>3.9810460554990565</v>
      </c>
      <c r="G4718" s="2">
        <v>3.5841508063344478</v>
      </c>
      <c r="H4718" s="2">
        <v>0.37895103879122477</v>
      </c>
      <c r="I4718" s="2">
        <v>0.20130321080924016</v>
      </c>
      <c r="J4718" s="2">
        <v>28.981333333333332</v>
      </c>
      <c r="K4718" s="2">
        <v>28.981333333333332</v>
      </c>
      <c r="L4718" s="2">
        <f>24-Nurse[[#This Row],[Total RN Hours  (*Adjusted for 8 minimum)]]</f>
        <v>-4.9813333333333318</v>
      </c>
      <c r="M4718" s="2">
        <v>8.3000000000000007</v>
      </c>
      <c r="N4718" s="2"/>
    </row>
    <row r="4719" spans="1:14" x14ac:dyDescent="0.35">
      <c r="A4719" t="s">
        <v>18619</v>
      </c>
      <c r="B4719" t="s">
        <v>4674</v>
      </c>
      <c r="C4719" t="s">
        <v>15535</v>
      </c>
      <c r="D4719" t="s">
        <v>19317</v>
      </c>
      <c r="E4719" s="2">
        <v>92.533333333333331</v>
      </c>
      <c r="F4719" s="2">
        <v>3.3480307396733906</v>
      </c>
      <c r="G4719" s="2">
        <v>3.2123078770413063</v>
      </c>
      <c r="H4719" s="2">
        <v>0.31324447646493753</v>
      </c>
      <c r="I4719" s="2">
        <v>0.24978386167146971</v>
      </c>
      <c r="J4719" s="2">
        <v>28.98555555555555</v>
      </c>
      <c r="K4719" s="2">
        <v>28.98555555555555</v>
      </c>
      <c r="L4719" s="2">
        <f>24-Nurse[[#This Row],[Total RN Hours  (*Adjusted for 8 minimum)]]</f>
        <v>-4.9855555555555497</v>
      </c>
      <c r="M4719" s="2">
        <v>8.3000000000000007</v>
      </c>
      <c r="N4719" s="2"/>
    </row>
    <row r="4720" spans="1:14" x14ac:dyDescent="0.35">
      <c r="A4720" t="s">
        <v>18641</v>
      </c>
      <c r="B4720" t="s">
        <v>10512</v>
      </c>
      <c r="C4720" t="s">
        <v>17680</v>
      </c>
      <c r="D4720" t="s">
        <v>18682</v>
      </c>
      <c r="E4720" s="2">
        <v>47.488888888888887</v>
      </c>
      <c r="F4720" s="2">
        <v>3.2491693963500237</v>
      </c>
      <c r="G4720" s="2">
        <v>3.072122133832476</v>
      </c>
      <c r="H4720" s="2">
        <v>0.61036499766027152</v>
      </c>
      <c r="I4720" s="2">
        <v>0.43331773514272348</v>
      </c>
      <c r="J4720" s="2">
        <v>28.98555555555556</v>
      </c>
      <c r="K4720" s="2">
        <v>28.98555555555556</v>
      </c>
      <c r="L4720" s="2">
        <f>24-Nurse[[#This Row],[Total RN Hours  (*Adjusted for 8 minimum)]]</f>
        <v>-4.9855555555555604</v>
      </c>
      <c r="M4720" s="2">
        <v>8.3000000000000007</v>
      </c>
      <c r="N4720" s="2"/>
    </row>
    <row r="4721" spans="1:14" x14ac:dyDescent="0.35">
      <c r="A4721" t="s">
        <v>18636</v>
      </c>
      <c r="B4721" t="s">
        <v>9452</v>
      </c>
      <c r="C4721" t="s">
        <v>17277</v>
      </c>
      <c r="D4721" t="s">
        <v>19807</v>
      </c>
      <c r="E4721" s="2">
        <v>29.233333333333334</v>
      </c>
      <c r="F4721" s="2">
        <v>4.6638160395286965</v>
      </c>
      <c r="G4721" s="2">
        <v>4.1226719878373244</v>
      </c>
      <c r="H4721" s="2">
        <v>0.99154313949068795</v>
      </c>
      <c r="I4721" s="2">
        <v>0.83855948308627892</v>
      </c>
      <c r="J4721" s="2">
        <v>28.986111111111111</v>
      </c>
      <c r="K4721" s="2">
        <v>28.986111111111111</v>
      </c>
      <c r="L4721" s="2">
        <f>24-Nurse[[#This Row],[Total RN Hours  (*Adjusted for 8 minimum)]]</f>
        <v>-4.9861111111111107</v>
      </c>
      <c r="M4721" s="2">
        <v>8.3000000000000007</v>
      </c>
      <c r="N4721" s="2"/>
    </row>
    <row r="4722" spans="1:14" x14ac:dyDescent="0.35">
      <c r="A4722" t="s">
        <v>18636</v>
      </c>
      <c r="B4722" t="s">
        <v>9013</v>
      </c>
      <c r="C4722" t="s">
        <v>17120</v>
      </c>
      <c r="D4722" t="s">
        <v>18663</v>
      </c>
      <c r="E4722" s="2">
        <v>98.9</v>
      </c>
      <c r="F4722" s="2">
        <v>3.0417818222671609</v>
      </c>
      <c r="G4722" s="2">
        <v>2.9057296932928884</v>
      </c>
      <c r="H4722" s="2">
        <v>0.29316705988091224</v>
      </c>
      <c r="I4722" s="2">
        <v>0.22126502640152793</v>
      </c>
      <c r="J4722" s="2">
        <v>28.994222222222223</v>
      </c>
      <c r="K4722" s="2">
        <v>28.994222222222223</v>
      </c>
      <c r="L4722" s="2">
        <f>24-Nurse[[#This Row],[Total RN Hours  (*Adjusted for 8 minimum)]]</f>
        <v>-4.9942222222222235</v>
      </c>
      <c r="M4722" s="2">
        <v>8.3000000000000007</v>
      </c>
      <c r="N4722" s="2"/>
    </row>
    <row r="4723" spans="1:14" x14ac:dyDescent="0.35">
      <c r="A4723" t="s">
        <v>18615</v>
      </c>
      <c r="B4723" t="s">
        <v>3610</v>
      </c>
      <c r="C4723" t="s">
        <v>14683</v>
      </c>
      <c r="D4723" t="s">
        <v>19112</v>
      </c>
      <c r="E4723" s="2">
        <v>85.37777777777778</v>
      </c>
      <c r="F4723" s="2">
        <v>3.6874739718896405</v>
      </c>
      <c r="G4723" s="2">
        <v>3.4627212389380531</v>
      </c>
      <c r="H4723" s="2">
        <v>0.33961478396668399</v>
      </c>
      <c r="I4723" s="2">
        <v>0.24812597605413847</v>
      </c>
      <c r="J4723" s="2">
        <v>28.995555555555555</v>
      </c>
      <c r="K4723" s="2">
        <v>28.995555555555555</v>
      </c>
      <c r="L4723" s="2">
        <f>24-Nurse[[#This Row],[Total RN Hours  (*Adjusted for 8 minimum)]]</f>
        <v>-4.9955555555555549</v>
      </c>
      <c r="M4723" s="2">
        <v>8.3000000000000007</v>
      </c>
      <c r="N4723" s="2"/>
    </row>
    <row r="4724" spans="1:14" x14ac:dyDescent="0.35">
      <c r="A4724" t="s">
        <v>18615</v>
      </c>
      <c r="B4724" t="s">
        <v>3740</v>
      </c>
      <c r="C4724" t="s">
        <v>15087</v>
      </c>
      <c r="D4724" t="s">
        <v>18757</v>
      </c>
      <c r="E4724" s="2">
        <v>67.333333333333329</v>
      </c>
      <c r="F4724" s="2">
        <v>5.3466468646864689</v>
      </c>
      <c r="G4724" s="2">
        <v>5.1595181518151811</v>
      </c>
      <c r="H4724" s="2">
        <v>0.43073267326732678</v>
      </c>
      <c r="I4724" s="2">
        <v>0.30003960396039603</v>
      </c>
      <c r="J4724" s="2">
        <v>29.002666666666666</v>
      </c>
      <c r="K4724" s="2">
        <v>29.002666666666666</v>
      </c>
      <c r="L4724" s="2">
        <f>24-Nurse[[#This Row],[Total RN Hours  (*Adjusted for 8 minimum)]]</f>
        <v>-5.0026666666666664</v>
      </c>
      <c r="M4724" s="2">
        <v>8.3000000000000007</v>
      </c>
      <c r="N4724" s="2"/>
    </row>
    <row r="4725" spans="1:14" x14ac:dyDescent="0.35">
      <c r="A4725" t="s">
        <v>18626</v>
      </c>
      <c r="B4725" t="s">
        <v>6472</v>
      </c>
      <c r="C4725" t="s">
        <v>16304</v>
      </c>
      <c r="D4725" t="s">
        <v>18699</v>
      </c>
      <c r="E4725" s="2">
        <v>58.966666666666669</v>
      </c>
      <c r="F4725" s="2">
        <v>3.2526681741096661</v>
      </c>
      <c r="G4725" s="2">
        <v>2.99927642736009</v>
      </c>
      <c r="H4725" s="2">
        <v>0.49203504804974557</v>
      </c>
      <c r="I4725" s="2">
        <v>0.23864330130016959</v>
      </c>
      <c r="J4725" s="2">
        <v>29.013666666666666</v>
      </c>
      <c r="K4725" s="2">
        <v>29.013666666666666</v>
      </c>
      <c r="L4725" s="2">
        <f>24-Nurse[[#This Row],[Total RN Hours  (*Adjusted for 8 minimum)]]</f>
        <v>-5.0136666666666656</v>
      </c>
      <c r="M4725" s="2">
        <v>8.3000000000000007</v>
      </c>
      <c r="N4725" s="2"/>
    </row>
    <row r="4726" spans="1:14" x14ac:dyDescent="0.35">
      <c r="A4726" t="s">
        <v>18604</v>
      </c>
      <c r="B4726" t="s">
        <v>521</v>
      </c>
      <c r="C4726" t="s">
        <v>13812</v>
      </c>
      <c r="D4726" t="s">
        <v>18762</v>
      </c>
      <c r="E4726" s="2">
        <v>80.588888888888889</v>
      </c>
      <c r="F4726" s="2">
        <v>3.2785054460223355</v>
      </c>
      <c r="G4726" s="2">
        <v>2.7892940852061217</v>
      </c>
      <c r="H4726" s="2">
        <v>0.36009237556873019</v>
      </c>
      <c r="I4726" s="2">
        <v>9.8614366469047282E-2</v>
      </c>
      <c r="J4726" s="2">
        <v>29.019444444444446</v>
      </c>
      <c r="K4726" s="2">
        <v>29.019444444444446</v>
      </c>
      <c r="L4726" s="2">
        <f>24-Nurse[[#This Row],[Total RN Hours  (*Adjusted for 8 minimum)]]</f>
        <v>-5.0194444444444457</v>
      </c>
      <c r="M4726" s="2">
        <v>8.3000000000000007</v>
      </c>
      <c r="N4726" s="2"/>
    </row>
    <row r="4727" spans="1:14" x14ac:dyDescent="0.35">
      <c r="A4727" t="s">
        <v>18645</v>
      </c>
      <c r="B4727" t="s">
        <v>13017</v>
      </c>
      <c r="C4727" t="s">
        <v>18502</v>
      </c>
      <c r="D4727" t="s">
        <v>20023</v>
      </c>
      <c r="E4727" s="2">
        <v>140.52222222222221</v>
      </c>
      <c r="F4727" s="2">
        <v>2.8958013758203527</v>
      </c>
      <c r="G4727" s="2">
        <v>2.8649640230884796</v>
      </c>
      <c r="H4727" s="2">
        <v>0.20651616984265045</v>
      </c>
      <c r="I4727" s="2">
        <v>0.17567881711077726</v>
      </c>
      <c r="J4727" s="2">
        <v>29.02011111111111</v>
      </c>
      <c r="K4727" s="2">
        <v>29.02011111111111</v>
      </c>
      <c r="L4727" s="2">
        <f>24-Nurse[[#This Row],[Total RN Hours  (*Adjusted for 8 minimum)]]</f>
        <v>-5.0201111111111096</v>
      </c>
      <c r="M4727" s="2">
        <v>8.3000000000000007</v>
      </c>
      <c r="N4727" s="2"/>
    </row>
    <row r="4728" spans="1:14" x14ac:dyDescent="0.35">
      <c r="A4728" t="s">
        <v>18614</v>
      </c>
      <c r="B4728" t="s">
        <v>2874</v>
      </c>
      <c r="C4728" t="s">
        <v>14784</v>
      </c>
      <c r="D4728" t="s">
        <v>18655</v>
      </c>
      <c r="E4728" s="2">
        <v>74.599999999999994</v>
      </c>
      <c r="F4728" s="2">
        <v>3.0794489127196902</v>
      </c>
      <c r="G4728" s="2">
        <v>2.8253946976467086</v>
      </c>
      <c r="H4728" s="2">
        <v>0.38907208817396488</v>
      </c>
      <c r="I4728" s="2">
        <v>0.29616621983914215</v>
      </c>
      <c r="J4728" s="2">
        <v>29.024777777777778</v>
      </c>
      <c r="K4728" s="2">
        <v>29.024777777777778</v>
      </c>
      <c r="L4728" s="2">
        <f>24-Nurse[[#This Row],[Total RN Hours  (*Adjusted for 8 minimum)]]</f>
        <v>-5.0247777777777785</v>
      </c>
      <c r="M4728" s="2">
        <v>8.3000000000000007</v>
      </c>
      <c r="N4728" s="2"/>
    </row>
    <row r="4729" spans="1:14" x14ac:dyDescent="0.35">
      <c r="A4729" t="s">
        <v>18639</v>
      </c>
      <c r="B4729" t="s">
        <v>21076</v>
      </c>
      <c r="C4729" t="s">
        <v>13854</v>
      </c>
      <c r="D4729" t="s">
        <v>19893</v>
      </c>
      <c r="E4729" s="2">
        <v>92.37777777777778</v>
      </c>
      <c r="F4729" s="2">
        <v>3.2671698340149145</v>
      </c>
      <c r="G4729" s="2">
        <v>3.1026280971854701</v>
      </c>
      <c r="H4729" s="2">
        <v>0.31422901130623043</v>
      </c>
      <c r="I4729" s="2">
        <v>0.21030791436131824</v>
      </c>
      <c r="J4729" s="2">
        <v>29.027777777777775</v>
      </c>
      <c r="K4729" s="2">
        <v>29.027777777777775</v>
      </c>
      <c r="L4729" s="2">
        <f>24-Nurse[[#This Row],[Total RN Hours  (*Adjusted for 8 minimum)]]</f>
        <v>-5.027777777777775</v>
      </c>
      <c r="M4729" s="2">
        <v>8.3000000000000007</v>
      </c>
      <c r="N4729" s="2"/>
    </row>
    <row r="4730" spans="1:14" x14ac:dyDescent="0.35">
      <c r="A4730" t="s">
        <v>18631</v>
      </c>
      <c r="B4730" t="s">
        <v>7439</v>
      </c>
      <c r="C4730" t="s">
        <v>14857</v>
      </c>
      <c r="D4730" t="s">
        <v>18882</v>
      </c>
      <c r="E4730" s="2">
        <v>68.733333333333334</v>
      </c>
      <c r="F4730" s="2">
        <v>3.7162495958616235</v>
      </c>
      <c r="G4730" s="2">
        <v>3.5069867442612348</v>
      </c>
      <c r="H4730" s="2">
        <v>0.42234400258648552</v>
      </c>
      <c r="I4730" s="2">
        <v>0.29398965405754929</v>
      </c>
      <c r="J4730" s="2">
        <v>29.029111111111106</v>
      </c>
      <c r="K4730" s="2">
        <v>29.029111111111106</v>
      </c>
      <c r="L4730" s="2">
        <f>24-Nurse[[#This Row],[Total RN Hours  (*Adjusted for 8 minimum)]]</f>
        <v>-5.0291111111111064</v>
      </c>
      <c r="M4730" s="2">
        <v>8.3000000000000007</v>
      </c>
      <c r="N4730" s="2"/>
    </row>
    <row r="4731" spans="1:14" x14ac:dyDescent="0.35">
      <c r="A4731" t="s">
        <v>18649</v>
      </c>
      <c r="B4731" t="s">
        <v>11754</v>
      </c>
      <c r="C4731" t="s">
        <v>18109</v>
      </c>
      <c r="D4731" t="s">
        <v>20176</v>
      </c>
      <c r="E4731" s="2">
        <v>35.666666666666664</v>
      </c>
      <c r="F4731" s="2">
        <v>3.6480529595015576</v>
      </c>
      <c r="G4731" s="2">
        <v>3.2310373831775703</v>
      </c>
      <c r="H4731" s="2">
        <v>0.81394080996884755</v>
      </c>
      <c r="I4731" s="2">
        <v>0.54159501557632406</v>
      </c>
      <c r="J4731" s="2">
        <v>29.030555555555559</v>
      </c>
      <c r="K4731" s="2">
        <v>29.030555555555559</v>
      </c>
      <c r="L4731" s="2">
        <f>24-Nurse[[#This Row],[Total RN Hours  (*Adjusted for 8 minimum)]]</f>
        <v>-5.0305555555555586</v>
      </c>
      <c r="M4731" s="2">
        <v>8.3000000000000007</v>
      </c>
      <c r="N4731" s="2"/>
    </row>
    <row r="4732" spans="1:14" x14ac:dyDescent="0.35">
      <c r="A4732" t="s">
        <v>18642</v>
      </c>
      <c r="B4732" t="s">
        <v>10640</v>
      </c>
      <c r="C4732" t="s">
        <v>13662</v>
      </c>
      <c r="D4732" t="s">
        <v>19928</v>
      </c>
      <c r="E4732" s="2">
        <v>76.311111111111117</v>
      </c>
      <c r="F4732" s="2">
        <v>3.5175131042516017</v>
      </c>
      <c r="G4732" s="2">
        <v>3.086568142108328</v>
      </c>
      <c r="H4732" s="2">
        <v>0.38050232964472913</v>
      </c>
      <c r="I4732" s="2">
        <v>0.22980343622597552</v>
      </c>
      <c r="J4732" s="2">
        <v>29.036555555555555</v>
      </c>
      <c r="K4732" s="2">
        <v>29.036555555555555</v>
      </c>
      <c r="L4732" s="2">
        <f>24-Nurse[[#This Row],[Total RN Hours  (*Adjusted for 8 minimum)]]</f>
        <v>-5.0365555555555552</v>
      </c>
      <c r="M4732" s="2">
        <v>8.3000000000000007</v>
      </c>
      <c r="N4732" s="2"/>
    </row>
    <row r="4733" spans="1:14" x14ac:dyDescent="0.35">
      <c r="A4733" t="s">
        <v>18614</v>
      </c>
      <c r="B4733" t="s">
        <v>3234</v>
      </c>
      <c r="C4733" t="s">
        <v>14676</v>
      </c>
      <c r="D4733" t="s">
        <v>19061</v>
      </c>
      <c r="E4733" s="2">
        <v>17.911111111111111</v>
      </c>
      <c r="F4733" s="2">
        <v>4.2442928039702235</v>
      </c>
      <c r="G4733" s="2">
        <v>3.3953473945409431</v>
      </c>
      <c r="H4733" s="2">
        <v>1.6212779156327544</v>
      </c>
      <c r="I4733" s="2">
        <v>0.77233250620347393</v>
      </c>
      <c r="J4733" s="2">
        <v>29.038888888888891</v>
      </c>
      <c r="K4733" s="2">
        <v>29.038888888888891</v>
      </c>
      <c r="L4733" s="2">
        <f>24-Nurse[[#This Row],[Total RN Hours  (*Adjusted for 8 minimum)]]</f>
        <v>-5.0388888888888914</v>
      </c>
      <c r="M4733" s="2">
        <v>8.3000000000000007</v>
      </c>
      <c r="N4733" s="2"/>
    </row>
    <row r="4734" spans="1:14" x14ac:dyDescent="0.35">
      <c r="A4734" t="s">
        <v>18605</v>
      </c>
      <c r="B4734" t="s">
        <v>837</v>
      </c>
      <c r="C4734" t="s">
        <v>14032</v>
      </c>
      <c r="D4734" t="s">
        <v>18813</v>
      </c>
      <c r="E4734" s="2">
        <v>89.233333333333334</v>
      </c>
      <c r="F4734" s="2">
        <v>2.7934155148798405</v>
      </c>
      <c r="G4734" s="2">
        <v>2.6646905740256503</v>
      </c>
      <c r="H4734" s="2">
        <v>0.32544390486863406</v>
      </c>
      <c r="I4734" s="2">
        <v>0.25932511517868262</v>
      </c>
      <c r="J4734" s="2">
        <v>29.040444444444447</v>
      </c>
      <c r="K4734" s="2">
        <v>29.040444444444447</v>
      </c>
      <c r="L4734" s="2">
        <f>24-Nurse[[#This Row],[Total RN Hours  (*Adjusted for 8 minimum)]]</f>
        <v>-5.0404444444444465</v>
      </c>
      <c r="M4734" s="2">
        <v>8.3000000000000007</v>
      </c>
      <c r="N4734" s="2"/>
    </row>
    <row r="4735" spans="1:14" x14ac:dyDescent="0.35">
      <c r="A4735" t="s">
        <v>18645</v>
      </c>
      <c r="B4735" t="s">
        <v>13248</v>
      </c>
      <c r="C4735" t="s">
        <v>17874</v>
      </c>
      <c r="D4735" t="s">
        <v>20032</v>
      </c>
      <c r="E4735" s="2">
        <v>70.144444444444446</v>
      </c>
      <c r="F4735" s="2">
        <v>3.3560906066846186</v>
      </c>
      <c r="G4735" s="2">
        <v>3.2800570251861236</v>
      </c>
      <c r="H4735" s="2">
        <v>0.41408205290670042</v>
      </c>
      <c r="I4735" s="2">
        <v>0.33804847140820526</v>
      </c>
      <c r="J4735" s="2">
        <v>29.045555555555552</v>
      </c>
      <c r="K4735" s="2">
        <v>29.045555555555552</v>
      </c>
      <c r="L4735" s="2">
        <f>24-Nurse[[#This Row],[Total RN Hours  (*Adjusted for 8 minimum)]]</f>
        <v>-5.045555555555552</v>
      </c>
      <c r="M4735" s="2">
        <v>8.3000000000000007</v>
      </c>
      <c r="N4735" s="2"/>
    </row>
    <row r="4736" spans="1:14" x14ac:dyDescent="0.35">
      <c r="A4736" t="s">
        <v>18615</v>
      </c>
      <c r="B4736" t="s">
        <v>3655</v>
      </c>
      <c r="C4736" t="s">
        <v>13952</v>
      </c>
      <c r="D4736" t="s">
        <v>18970</v>
      </c>
      <c r="E4736" s="2">
        <v>53.044444444444444</v>
      </c>
      <c r="F4736" s="2">
        <v>3.7599832425638882</v>
      </c>
      <c r="G4736" s="2">
        <v>3.5335211562630922</v>
      </c>
      <c r="H4736" s="2">
        <v>0.54758273984080441</v>
      </c>
      <c r="I4736" s="2">
        <v>0.45538542103058238</v>
      </c>
      <c r="J4736" s="2">
        <v>29.046222222222227</v>
      </c>
      <c r="K4736" s="2">
        <v>29.046222222222227</v>
      </c>
      <c r="L4736" s="2">
        <f>24-Nurse[[#This Row],[Total RN Hours  (*Adjusted for 8 minimum)]]</f>
        <v>-5.0462222222222266</v>
      </c>
      <c r="M4736" s="2">
        <v>8.3000000000000007</v>
      </c>
      <c r="N4736" s="2"/>
    </row>
    <row r="4737" spans="1:14" x14ac:dyDescent="0.35">
      <c r="A4737" t="s">
        <v>18616</v>
      </c>
      <c r="B4737" t="s">
        <v>3907</v>
      </c>
      <c r="C4737" t="s">
        <v>15197</v>
      </c>
      <c r="D4737" t="s">
        <v>18670</v>
      </c>
      <c r="E4737" s="2">
        <v>55.18888888888889</v>
      </c>
      <c r="F4737" s="2">
        <v>3.3576605596939801</v>
      </c>
      <c r="G4737" s="2">
        <v>3.099255083551439</v>
      </c>
      <c r="H4737" s="2">
        <v>0.52644050734850001</v>
      </c>
      <c r="I4737" s="2">
        <v>0.3443889671834105</v>
      </c>
      <c r="J4737" s="2">
        <v>29.053666666666665</v>
      </c>
      <c r="K4737" s="2">
        <v>29.053666666666665</v>
      </c>
      <c r="L4737" s="2">
        <f>24-Nurse[[#This Row],[Total RN Hours  (*Adjusted for 8 minimum)]]</f>
        <v>-5.0536666666666648</v>
      </c>
      <c r="M4737" s="2">
        <v>8.3000000000000007</v>
      </c>
      <c r="N4737" s="2"/>
    </row>
    <row r="4738" spans="1:14" x14ac:dyDescent="0.35">
      <c r="A4738" t="s">
        <v>18614</v>
      </c>
      <c r="B4738" t="s">
        <v>2755</v>
      </c>
      <c r="C4738" t="s">
        <v>14770</v>
      </c>
      <c r="D4738" t="s">
        <v>19090</v>
      </c>
      <c r="E4738" s="2">
        <v>49.133333333333333</v>
      </c>
      <c r="F4738" s="2">
        <v>2.8802442333785616</v>
      </c>
      <c r="G4738" s="2">
        <v>2.5499050203527815</v>
      </c>
      <c r="H4738" s="2">
        <v>0.59137720488466761</v>
      </c>
      <c r="I4738" s="2">
        <v>0.35798959746720943</v>
      </c>
      <c r="J4738" s="2">
        <v>29.056333333333335</v>
      </c>
      <c r="K4738" s="2">
        <v>29.056333333333335</v>
      </c>
      <c r="L4738" s="2">
        <f>24-Nurse[[#This Row],[Total RN Hours  (*Adjusted for 8 minimum)]]</f>
        <v>-5.0563333333333347</v>
      </c>
      <c r="M4738" s="2">
        <v>8.3000000000000007</v>
      </c>
      <c r="N4738" s="2"/>
    </row>
    <row r="4739" spans="1:14" x14ac:dyDescent="0.35">
      <c r="A4739" t="s">
        <v>18636</v>
      </c>
      <c r="B4739" t="s">
        <v>8988</v>
      </c>
      <c r="C4739" t="s">
        <v>17213</v>
      </c>
      <c r="D4739" t="s">
        <v>18748</v>
      </c>
      <c r="E4739" s="2">
        <v>79.333333333333329</v>
      </c>
      <c r="F4739" s="2">
        <v>3.7687366946778713</v>
      </c>
      <c r="G4739" s="2">
        <v>3.4354873949579829</v>
      </c>
      <c r="H4739" s="2">
        <v>0.36629271708683481</v>
      </c>
      <c r="I4739" s="2">
        <v>0.23255322128851541</v>
      </c>
      <c r="J4739" s="2">
        <v>29.059222222222225</v>
      </c>
      <c r="K4739" s="2">
        <v>29.059222222222225</v>
      </c>
      <c r="L4739" s="2">
        <f>24-Nurse[[#This Row],[Total RN Hours  (*Adjusted for 8 minimum)]]</f>
        <v>-5.0592222222222247</v>
      </c>
      <c r="M4739" s="2">
        <v>8.3000000000000007</v>
      </c>
      <c r="N4739" s="2"/>
    </row>
    <row r="4740" spans="1:14" x14ac:dyDescent="0.35">
      <c r="A4740" t="s">
        <v>18651</v>
      </c>
      <c r="B4740" t="s">
        <v>11980</v>
      </c>
      <c r="C4740" t="s">
        <v>18199</v>
      </c>
      <c r="D4740" t="s">
        <v>18925</v>
      </c>
      <c r="E4740" s="2">
        <v>35.611111111111114</v>
      </c>
      <c r="F4740" s="2">
        <v>3.0786084243369731</v>
      </c>
      <c r="G4740" s="2">
        <v>2.9450670826833067</v>
      </c>
      <c r="H4740" s="2">
        <v>0.81605304212168484</v>
      </c>
      <c r="I4740" s="2">
        <v>0.68251170046801868</v>
      </c>
      <c r="J4740" s="2">
        <v>29.060555555555556</v>
      </c>
      <c r="K4740" s="2">
        <v>29.060555555555556</v>
      </c>
      <c r="L4740" s="2">
        <f>24-Nurse[[#This Row],[Total RN Hours  (*Adjusted for 8 minimum)]]</f>
        <v>-5.0605555555555561</v>
      </c>
      <c r="M4740" s="2">
        <v>8.3000000000000007</v>
      </c>
      <c r="N4740" s="2"/>
    </row>
    <row r="4741" spans="1:14" x14ac:dyDescent="0.35">
      <c r="A4741" t="s">
        <v>18605</v>
      </c>
      <c r="B4741" t="s">
        <v>12296</v>
      </c>
      <c r="C4741" t="s">
        <v>13930</v>
      </c>
      <c r="D4741" t="s">
        <v>18811</v>
      </c>
      <c r="E4741" s="2">
        <v>126.52222222222223</v>
      </c>
      <c r="F4741" s="2">
        <v>3.8574497233687537</v>
      </c>
      <c r="G4741" s="2">
        <v>3.510430315271801</v>
      </c>
      <c r="H4741" s="2">
        <v>0.22969087555984893</v>
      </c>
      <c r="I4741" s="2">
        <v>0.16087380346008603</v>
      </c>
      <c r="J4741" s="2">
        <v>29.061</v>
      </c>
      <c r="K4741" s="2">
        <v>29.061</v>
      </c>
      <c r="L4741" s="2">
        <f>24-Nurse[[#This Row],[Total RN Hours  (*Adjusted for 8 minimum)]]</f>
        <v>-5.0609999999999999</v>
      </c>
      <c r="M4741" s="2">
        <v>8.3000000000000007</v>
      </c>
      <c r="N4741" s="2"/>
    </row>
    <row r="4742" spans="1:14" x14ac:dyDescent="0.35">
      <c r="A4742" t="s">
        <v>18616</v>
      </c>
      <c r="B4742" t="s">
        <v>3815</v>
      </c>
      <c r="C4742" t="s">
        <v>15143</v>
      </c>
      <c r="D4742" t="s">
        <v>18681</v>
      </c>
      <c r="E4742" s="2">
        <v>29.111111111111111</v>
      </c>
      <c r="F4742" s="2">
        <v>3.4669465648854958</v>
      </c>
      <c r="G4742" s="2">
        <v>3.0847137404580156</v>
      </c>
      <c r="H4742" s="2">
        <v>0.99846564885496181</v>
      </c>
      <c r="I4742" s="2">
        <v>0.61623282442748084</v>
      </c>
      <c r="J4742" s="2">
        <v>29.066444444444443</v>
      </c>
      <c r="K4742" s="2">
        <v>29.066444444444443</v>
      </c>
      <c r="L4742" s="2">
        <f>24-Nurse[[#This Row],[Total RN Hours  (*Adjusted for 8 minimum)]]</f>
        <v>-5.0664444444444428</v>
      </c>
      <c r="M4742" s="2">
        <v>8.3000000000000007</v>
      </c>
      <c r="N4742" s="2"/>
    </row>
    <row r="4743" spans="1:14" x14ac:dyDescent="0.35">
      <c r="A4743" t="s">
        <v>18616</v>
      </c>
      <c r="B4743" t="s">
        <v>4099</v>
      </c>
      <c r="C4743" t="s">
        <v>15107</v>
      </c>
      <c r="D4743" t="s">
        <v>19155</v>
      </c>
      <c r="E4743" s="2">
        <v>10.155555555555555</v>
      </c>
      <c r="F4743" s="2">
        <v>5.6395951859956241</v>
      </c>
      <c r="G4743" s="2">
        <v>4.9177680525164114</v>
      </c>
      <c r="H4743" s="2">
        <v>2.8623632385120352</v>
      </c>
      <c r="I4743" s="2">
        <v>2.1405361050328229</v>
      </c>
      <c r="J4743" s="2">
        <v>29.068888888888889</v>
      </c>
      <c r="K4743" s="2">
        <v>29.068888888888889</v>
      </c>
      <c r="L4743" s="2">
        <f>24-Nurse[[#This Row],[Total RN Hours  (*Adjusted for 8 minimum)]]</f>
        <v>-5.068888888888889</v>
      </c>
      <c r="M4743" s="2">
        <v>8.3000000000000007</v>
      </c>
      <c r="N4743" s="2"/>
    </row>
    <row r="4744" spans="1:14" x14ac:dyDescent="0.35">
      <c r="A4744" t="s">
        <v>18633</v>
      </c>
      <c r="B4744" t="s">
        <v>7883</v>
      </c>
      <c r="C4744" t="s">
        <v>14907</v>
      </c>
      <c r="D4744" t="s">
        <v>19708</v>
      </c>
      <c r="E4744" s="2">
        <v>106.71111111111111</v>
      </c>
      <c r="F4744" s="2">
        <v>2.9525197834235737</v>
      </c>
      <c r="G4744" s="2">
        <v>2.7762911286963767</v>
      </c>
      <c r="H4744" s="2">
        <v>0.27241253644314867</v>
      </c>
      <c r="I4744" s="2">
        <v>0.14410662224073303</v>
      </c>
      <c r="J4744" s="2">
        <v>29.069444444444443</v>
      </c>
      <c r="K4744" s="2">
        <v>29.069444444444443</v>
      </c>
      <c r="L4744" s="2">
        <f>24-Nurse[[#This Row],[Total RN Hours  (*Adjusted for 8 minimum)]]</f>
        <v>-5.0694444444444429</v>
      </c>
      <c r="M4744" s="2">
        <v>8.3000000000000007</v>
      </c>
      <c r="N4744" s="2"/>
    </row>
    <row r="4745" spans="1:14" x14ac:dyDescent="0.35">
      <c r="A4745" t="s">
        <v>18645</v>
      </c>
      <c r="B4745" t="s">
        <v>13278</v>
      </c>
      <c r="C4745" t="s">
        <v>17891</v>
      </c>
      <c r="D4745" t="s">
        <v>19912</v>
      </c>
      <c r="E4745" s="2">
        <v>92.088888888888889</v>
      </c>
      <c r="F4745" s="2">
        <v>3.2180610521235522</v>
      </c>
      <c r="G4745" s="2">
        <v>2.8658120173745174</v>
      </c>
      <c r="H4745" s="2">
        <v>0.31572152509652512</v>
      </c>
      <c r="I4745" s="2">
        <v>0.12361607142857142</v>
      </c>
      <c r="J4745" s="2">
        <v>29.074444444444445</v>
      </c>
      <c r="K4745" s="2">
        <v>29.074444444444445</v>
      </c>
      <c r="L4745" s="2">
        <f>24-Nurse[[#This Row],[Total RN Hours  (*Adjusted for 8 minimum)]]</f>
        <v>-5.0744444444444454</v>
      </c>
      <c r="M4745" s="2">
        <v>8.3000000000000007</v>
      </c>
      <c r="N4745" s="2"/>
    </row>
    <row r="4746" spans="1:14" x14ac:dyDescent="0.35">
      <c r="A4746" t="s">
        <v>18624</v>
      </c>
      <c r="B4746" t="s">
        <v>6056</v>
      </c>
      <c r="C4746" t="s">
        <v>16118</v>
      </c>
      <c r="D4746" t="s">
        <v>19465</v>
      </c>
      <c r="E4746" s="2">
        <v>30.3</v>
      </c>
      <c r="F4746" s="2">
        <v>4.3419655298863225</v>
      </c>
      <c r="G4746" s="2">
        <v>3.8949541620828745</v>
      </c>
      <c r="H4746" s="2">
        <v>0.95958562522918955</v>
      </c>
      <c r="I4746" s="2">
        <v>0.51257425742574247</v>
      </c>
      <c r="J4746" s="2">
        <v>29.075444444444443</v>
      </c>
      <c r="K4746" s="2">
        <v>29.075444444444443</v>
      </c>
      <c r="L4746" s="2">
        <f>24-Nurse[[#This Row],[Total RN Hours  (*Adjusted for 8 minimum)]]</f>
        <v>-5.0754444444444431</v>
      </c>
      <c r="M4746" s="2">
        <v>8.3000000000000007</v>
      </c>
      <c r="N4746" s="2"/>
    </row>
    <row r="4747" spans="1:14" x14ac:dyDescent="0.35">
      <c r="A4747" t="s">
        <v>18615</v>
      </c>
      <c r="B4747" t="s">
        <v>3360</v>
      </c>
      <c r="C4747" t="s">
        <v>14955</v>
      </c>
      <c r="D4747" t="s">
        <v>18689</v>
      </c>
      <c r="E4747" s="2">
        <v>70.422222222222217</v>
      </c>
      <c r="F4747" s="2">
        <v>3.7815004733354374</v>
      </c>
      <c r="G4747" s="2">
        <v>3.1453124013884506</v>
      </c>
      <c r="H4747" s="2">
        <v>0.41289207952035339</v>
      </c>
      <c r="I4747" s="2">
        <v>0.17972388766172293</v>
      </c>
      <c r="J4747" s="2">
        <v>29.076777777777775</v>
      </c>
      <c r="K4747" s="2">
        <v>29.076777777777775</v>
      </c>
      <c r="L4747" s="2">
        <f>24-Nurse[[#This Row],[Total RN Hours  (*Adjusted for 8 minimum)]]</f>
        <v>-5.0767777777777745</v>
      </c>
      <c r="M4747" s="2">
        <v>8.3000000000000007</v>
      </c>
      <c r="N4747" s="2"/>
    </row>
    <row r="4748" spans="1:14" x14ac:dyDescent="0.35">
      <c r="A4748" t="s">
        <v>18644</v>
      </c>
      <c r="B4748" t="s">
        <v>11043</v>
      </c>
      <c r="C4748" t="s">
        <v>14259</v>
      </c>
      <c r="D4748" t="s">
        <v>19723</v>
      </c>
      <c r="E4748" s="2">
        <v>79.844444444444449</v>
      </c>
      <c r="F4748" s="2">
        <v>2.9064709156693569</v>
      </c>
      <c r="G4748" s="2">
        <v>2.6820456443083773</v>
      </c>
      <c r="H4748" s="2">
        <v>0.36421514055107146</v>
      </c>
      <c r="I4748" s="2">
        <v>0.22314222098524908</v>
      </c>
      <c r="J4748" s="2">
        <v>29.080555555555552</v>
      </c>
      <c r="K4748" s="2">
        <v>29.080555555555552</v>
      </c>
      <c r="L4748" s="2">
        <f>24-Nurse[[#This Row],[Total RN Hours  (*Adjusted for 8 minimum)]]</f>
        <v>-5.0805555555555522</v>
      </c>
      <c r="M4748" s="2">
        <v>8.3000000000000007</v>
      </c>
      <c r="N4748" s="2"/>
    </row>
    <row r="4749" spans="1:14" x14ac:dyDescent="0.35">
      <c r="A4749" t="s">
        <v>18604</v>
      </c>
      <c r="B4749" t="s">
        <v>382</v>
      </c>
      <c r="C4749" t="s">
        <v>13776</v>
      </c>
      <c r="D4749" t="s">
        <v>18667</v>
      </c>
      <c r="E4749" s="2">
        <v>94.5</v>
      </c>
      <c r="F4749" s="2">
        <v>3.3289841269841269</v>
      </c>
      <c r="G4749" s="2">
        <v>3.0115673133450911</v>
      </c>
      <c r="H4749" s="2">
        <v>0.30774015285126399</v>
      </c>
      <c r="I4749" s="2">
        <v>0.2097037037037037</v>
      </c>
      <c r="J4749" s="2">
        <v>29.081444444444447</v>
      </c>
      <c r="K4749" s="2">
        <v>29.081444444444447</v>
      </c>
      <c r="L4749" s="2">
        <f>24-Nurse[[#This Row],[Total RN Hours  (*Adjusted for 8 minimum)]]</f>
        <v>-5.0814444444444469</v>
      </c>
      <c r="M4749" s="2">
        <v>8.3000000000000007</v>
      </c>
      <c r="N4749" s="2"/>
    </row>
    <row r="4750" spans="1:14" x14ac:dyDescent="0.35">
      <c r="A4750" t="s">
        <v>18616</v>
      </c>
      <c r="B4750" t="s">
        <v>3865</v>
      </c>
      <c r="C4750" t="s">
        <v>15168</v>
      </c>
      <c r="D4750" t="s">
        <v>19183</v>
      </c>
      <c r="E4750" s="2">
        <v>56.722222222222221</v>
      </c>
      <c r="F4750" s="2">
        <v>3.1675808031341823</v>
      </c>
      <c r="G4750" s="2">
        <v>2.9632223310479922</v>
      </c>
      <c r="H4750" s="2">
        <v>0.51287952987267382</v>
      </c>
      <c r="I4750" s="2">
        <v>0.38398628795298728</v>
      </c>
      <c r="J4750" s="2">
        <v>29.091666666666665</v>
      </c>
      <c r="K4750" s="2">
        <v>29.091666666666665</v>
      </c>
      <c r="L4750" s="2">
        <f>24-Nurse[[#This Row],[Total RN Hours  (*Adjusted for 8 minimum)]]</f>
        <v>-5.091666666666665</v>
      </c>
      <c r="M4750" s="2">
        <v>8.3000000000000007</v>
      </c>
      <c r="N4750" s="2"/>
    </row>
    <row r="4751" spans="1:14" x14ac:dyDescent="0.35">
      <c r="A4751" t="s">
        <v>18615</v>
      </c>
      <c r="B4751" t="s">
        <v>3673</v>
      </c>
      <c r="C4751" t="s">
        <v>14971</v>
      </c>
      <c r="D4751" t="s">
        <v>19121</v>
      </c>
      <c r="E4751" s="2">
        <v>38.277777777777779</v>
      </c>
      <c r="F4751" s="2">
        <v>3.7140406386066767</v>
      </c>
      <c r="G4751" s="2">
        <v>3.2537039187227865</v>
      </c>
      <c r="H4751" s="2">
        <v>0.76018867924528311</v>
      </c>
      <c r="I4751" s="2">
        <v>0.33691436865021773</v>
      </c>
      <c r="J4751" s="2">
        <v>29.098333333333336</v>
      </c>
      <c r="K4751" s="2">
        <v>29.098333333333336</v>
      </c>
      <c r="L4751" s="2">
        <f>24-Nurse[[#This Row],[Total RN Hours  (*Adjusted for 8 minimum)]]</f>
        <v>-5.0983333333333363</v>
      </c>
      <c r="M4751" s="2">
        <v>8.3000000000000007</v>
      </c>
      <c r="N4751" s="2"/>
    </row>
    <row r="4752" spans="1:14" x14ac:dyDescent="0.35">
      <c r="A4752" t="s">
        <v>18613</v>
      </c>
      <c r="B4752" t="s">
        <v>2606</v>
      </c>
      <c r="C4752" t="s">
        <v>14643</v>
      </c>
      <c r="D4752" t="s">
        <v>19037</v>
      </c>
      <c r="E4752" s="2">
        <v>21.833333333333332</v>
      </c>
      <c r="F4752" s="2">
        <v>4.5025241730279895</v>
      </c>
      <c r="G4752" s="2">
        <v>4.1849669211195932</v>
      </c>
      <c r="H4752" s="2">
        <v>1.3328498727735369</v>
      </c>
      <c r="I4752" s="2">
        <v>1.01529262086514</v>
      </c>
      <c r="J4752" s="2">
        <v>29.100555555555555</v>
      </c>
      <c r="K4752" s="2">
        <v>29.100555555555555</v>
      </c>
      <c r="L4752" s="2">
        <f>24-Nurse[[#This Row],[Total RN Hours  (*Adjusted for 8 minimum)]]</f>
        <v>-5.1005555555555553</v>
      </c>
      <c r="M4752" s="2">
        <v>8.3000000000000007</v>
      </c>
      <c r="N4752" s="2"/>
    </row>
    <row r="4753" spans="1:14" x14ac:dyDescent="0.35">
      <c r="A4753" t="s">
        <v>18626</v>
      </c>
      <c r="B4753" t="s">
        <v>6546</v>
      </c>
      <c r="C4753" t="s">
        <v>12055</v>
      </c>
      <c r="D4753" t="s">
        <v>19566</v>
      </c>
      <c r="E4753" s="2">
        <v>79.011111111111106</v>
      </c>
      <c r="F4753" s="2">
        <v>4.7227239488117005</v>
      </c>
      <c r="G4753" s="2">
        <v>4.4535170862044717</v>
      </c>
      <c r="H4753" s="2">
        <v>0.36840106876669948</v>
      </c>
      <c r="I4753" s="2">
        <v>0.30652510195471805</v>
      </c>
      <c r="J4753" s="2">
        <v>29.107777777777777</v>
      </c>
      <c r="K4753" s="2">
        <v>29.107777777777777</v>
      </c>
      <c r="L4753" s="2">
        <f>24-Nurse[[#This Row],[Total RN Hours  (*Adjusted for 8 minimum)]]</f>
        <v>-5.1077777777777769</v>
      </c>
      <c r="M4753" s="2">
        <v>8.3000000000000007</v>
      </c>
      <c r="N4753" s="2"/>
    </row>
    <row r="4754" spans="1:14" x14ac:dyDescent="0.35">
      <c r="A4754" t="s">
        <v>18626</v>
      </c>
      <c r="B4754" t="s">
        <v>6483</v>
      </c>
      <c r="C4754" t="s">
        <v>16312</v>
      </c>
      <c r="D4754" t="s">
        <v>18689</v>
      </c>
      <c r="E4754" s="2">
        <v>51.81111111111111</v>
      </c>
      <c r="F4754" s="2">
        <v>3.9394467081278144</v>
      </c>
      <c r="G4754" s="2">
        <v>3.8279305168346558</v>
      </c>
      <c r="H4754" s="2">
        <v>0.56180999356637351</v>
      </c>
      <c r="I4754" s="2">
        <v>0.45029380227321458</v>
      </c>
      <c r="J4754" s="2">
        <v>29.107999999999997</v>
      </c>
      <c r="K4754" s="2">
        <v>29.107999999999997</v>
      </c>
      <c r="L4754" s="2">
        <f>24-Nurse[[#This Row],[Total RN Hours  (*Adjusted for 8 minimum)]]</f>
        <v>-5.107999999999997</v>
      </c>
      <c r="M4754" s="2">
        <v>8.3000000000000007</v>
      </c>
      <c r="N4754" s="2"/>
    </row>
    <row r="4755" spans="1:14" x14ac:dyDescent="0.35">
      <c r="A4755" t="s">
        <v>18614</v>
      </c>
      <c r="B4755" t="s">
        <v>2844</v>
      </c>
      <c r="C4755" t="s">
        <v>14714</v>
      </c>
      <c r="D4755" t="s">
        <v>19058</v>
      </c>
      <c r="E4755" s="2">
        <v>103.45555555555555</v>
      </c>
      <c r="F4755" s="2">
        <v>3.2654752443346582</v>
      </c>
      <c r="G4755" s="2">
        <v>3.0079572548598437</v>
      </c>
      <c r="H4755" s="2">
        <v>0.28136075609494149</v>
      </c>
      <c r="I4755" s="2">
        <v>0.17771990119213835</v>
      </c>
      <c r="J4755" s="2">
        <v>29.108333333333334</v>
      </c>
      <c r="K4755" s="2">
        <v>29.108333333333334</v>
      </c>
      <c r="L4755" s="2">
        <f>24-Nurse[[#This Row],[Total RN Hours  (*Adjusted for 8 minimum)]]</f>
        <v>-5.1083333333333343</v>
      </c>
      <c r="M4755" s="2">
        <v>8.3000000000000007</v>
      </c>
      <c r="N4755" s="2"/>
    </row>
    <row r="4756" spans="1:14" x14ac:dyDescent="0.35">
      <c r="A4756" t="s">
        <v>18636</v>
      </c>
      <c r="B4756" t="s">
        <v>9008</v>
      </c>
      <c r="C4756" t="s">
        <v>16760</v>
      </c>
      <c r="D4756" t="s">
        <v>19815</v>
      </c>
      <c r="E4756" s="2">
        <v>47</v>
      </c>
      <c r="F4756" s="2">
        <v>3.4430851063829784</v>
      </c>
      <c r="G4756" s="2">
        <v>3.1050827423167848</v>
      </c>
      <c r="H4756" s="2">
        <v>0.61938534278959811</v>
      </c>
      <c r="I4756" s="2">
        <v>0.39976359338061462</v>
      </c>
      <c r="J4756" s="2">
        <v>29.111111111111111</v>
      </c>
      <c r="K4756" s="2">
        <v>29.111111111111111</v>
      </c>
      <c r="L4756" s="2">
        <f>24-Nurse[[#This Row],[Total RN Hours  (*Adjusted for 8 minimum)]]</f>
        <v>-5.1111111111111107</v>
      </c>
      <c r="M4756" s="2">
        <v>8.3000000000000007</v>
      </c>
      <c r="N4756" s="2"/>
    </row>
    <row r="4757" spans="1:14" x14ac:dyDescent="0.35">
      <c r="A4757" t="s">
        <v>18644</v>
      </c>
      <c r="B4757" t="s">
        <v>11038</v>
      </c>
      <c r="C4757" t="s">
        <v>15120</v>
      </c>
      <c r="D4757" t="s">
        <v>19996</v>
      </c>
      <c r="E4757" s="2">
        <v>70.055555555555557</v>
      </c>
      <c r="F4757" s="2">
        <v>3.4841934972244251</v>
      </c>
      <c r="G4757" s="2">
        <v>3.2423156225218084</v>
      </c>
      <c r="H4757" s="2">
        <v>0.41555590800951625</v>
      </c>
      <c r="I4757" s="2">
        <v>0.27049325931800156</v>
      </c>
      <c r="J4757" s="2">
        <v>29.111999999999998</v>
      </c>
      <c r="K4757" s="2">
        <v>29.111999999999998</v>
      </c>
      <c r="L4757" s="2">
        <f>24-Nurse[[#This Row],[Total RN Hours  (*Adjusted for 8 minimum)]]</f>
        <v>-5.1119999999999983</v>
      </c>
      <c r="M4757" s="2">
        <v>8.3000000000000007</v>
      </c>
      <c r="N4757" s="2"/>
    </row>
    <row r="4758" spans="1:14" x14ac:dyDescent="0.35">
      <c r="A4758" t="s">
        <v>18636</v>
      </c>
      <c r="B4758" t="s">
        <v>9321</v>
      </c>
      <c r="C4758" t="s">
        <v>14793</v>
      </c>
      <c r="D4758" t="s">
        <v>18950</v>
      </c>
      <c r="E4758" s="2">
        <v>43.277777777777779</v>
      </c>
      <c r="F4758" s="2">
        <v>3.2476996148908861</v>
      </c>
      <c r="G4758" s="2">
        <v>2.7464159178433891</v>
      </c>
      <c r="H4758" s="2">
        <v>0.67267779204107836</v>
      </c>
      <c r="I4758" s="2">
        <v>0.17139409499358152</v>
      </c>
      <c r="J4758" s="2">
        <v>29.112000000000002</v>
      </c>
      <c r="K4758" s="2">
        <v>29.112000000000002</v>
      </c>
      <c r="L4758" s="2">
        <f>24-Nurse[[#This Row],[Total RN Hours  (*Adjusted for 8 minimum)]]</f>
        <v>-5.1120000000000019</v>
      </c>
      <c r="M4758" s="2">
        <v>8.3000000000000007</v>
      </c>
      <c r="N4758" s="2"/>
    </row>
    <row r="4759" spans="1:14" x14ac:dyDescent="0.35">
      <c r="A4759" t="s">
        <v>18644</v>
      </c>
      <c r="B4759" t="s">
        <v>11027</v>
      </c>
      <c r="C4759" t="s">
        <v>17797</v>
      </c>
      <c r="D4759" t="s">
        <v>19134</v>
      </c>
      <c r="E4759" s="2">
        <v>34.822222222222223</v>
      </c>
      <c r="F4759" s="2">
        <v>4.200197830248884</v>
      </c>
      <c r="G4759" s="2">
        <v>3.8239725590299942</v>
      </c>
      <c r="H4759" s="2">
        <v>0.83602105934907478</v>
      </c>
      <c r="I4759" s="2">
        <v>0.45979578813018512</v>
      </c>
      <c r="J4759" s="2">
        <v>29.112111111111115</v>
      </c>
      <c r="K4759" s="2">
        <v>29.112111111111115</v>
      </c>
      <c r="L4759" s="2">
        <f>24-Nurse[[#This Row],[Total RN Hours  (*Adjusted for 8 minimum)]]</f>
        <v>-5.1121111111111155</v>
      </c>
      <c r="M4759" s="2">
        <v>8.3000000000000007</v>
      </c>
      <c r="N4759" s="2"/>
    </row>
    <row r="4760" spans="1:14" x14ac:dyDescent="0.35">
      <c r="A4760" t="s">
        <v>18638</v>
      </c>
      <c r="B4760" t="s">
        <v>9842</v>
      </c>
      <c r="C4760" t="s">
        <v>14203</v>
      </c>
      <c r="D4760" t="s">
        <v>19874</v>
      </c>
      <c r="E4760" s="2">
        <v>51.244444444444447</v>
      </c>
      <c r="F4760" s="2">
        <v>4.5320945359930613</v>
      </c>
      <c r="G4760" s="2">
        <v>4.1938464874241115</v>
      </c>
      <c r="H4760" s="2">
        <v>0.56823937554206416</v>
      </c>
      <c r="I4760" s="2">
        <v>0.34274067649609713</v>
      </c>
      <c r="J4760" s="2">
        <v>29.119111111111113</v>
      </c>
      <c r="K4760" s="2">
        <v>29.119111111111113</v>
      </c>
      <c r="L4760" s="2">
        <f>24-Nurse[[#This Row],[Total RN Hours  (*Adjusted for 8 minimum)]]</f>
        <v>-5.1191111111111134</v>
      </c>
      <c r="M4760" s="2">
        <v>8.3000000000000007</v>
      </c>
      <c r="N4760" s="2"/>
    </row>
    <row r="4761" spans="1:14" x14ac:dyDescent="0.35">
      <c r="A4761" t="s">
        <v>18638</v>
      </c>
      <c r="B4761" t="s">
        <v>9764</v>
      </c>
      <c r="C4761" t="s">
        <v>17411</v>
      </c>
      <c r="D4761" t="s">
        <v>19875</v>
      </c>
      <c r="E4761" s="2">
        <v>56.088888888888889</v>
      </c>
      <c r="F4761" s="2">
        <v>4.3227238510301103</v>
      </c>
      <c r="G4761" s="2">
        <v>4.0298633122028527</v>
      </c>
      <c r="H4761" s="2">
        <v>0.51917987321711567</v>
      </c>
      <c r="I4761" s="2">
        <v>0.38118066561014263</v>
      </c>
      <c r="J4761" s="2">
        <v>29.120222222222221</v>
      </c>
      <c r="K4761" s="2">
        <v>29.120222222222221</v>
      </c>
      <c r="L4761" s="2">
        <f>24-Nurse[[#This Row],[Total RN Hours  (*Adjusted for 8 minimum)]]</f>
        <v>-5.1202222222222211</v>
      </c>
      <c r="M4761" s="2">
        <v>8.3000000000000007</v>
      </c>
      <c r="N4761" s="2"/>
    </row>
    <row r="4762" spans="1:14" x14ac:dyDescent="0.35">
      <c r="A4762" t="s">
        <v>18639</v>
      </c>
      <c r="B4762" t="s">
        <v>10262</v>
      </c>
      <c r="C4762" t="s">
        <v>17620</v>
      </c>
      <c r="D4762" t="s">
        <v>18677</v>
      </c>
      <c r="E4762" s="2">
        <v>55.777777777777779</v>
      </c>
      <c r="F4762" s="2">
        <v>3.1765956175298808</v>
      </c>
      <c r="G4762" s="2">
        <v>2.9734581673306772</v>
      </c>
      <c r="H4762" s="2">
        <v>0.52211155378486052</v>
      </c>
      <c r="I4762" s="2">
        <v>0.31897410358565736</v>
      </c>
      <c r="J4762" s="2">
        <v>29.12222222222222</v>
      </c>
      <c r="K4762" s="2">
        <v>29.12222222222222</v>
      </c>
      <c r="L4762" s="2">
        <f>24-Nurse[[#This Row],[Total RN Hours  (*Adjusted for 8 minimum)]]</f>
        <v>-5.12222222222222</v>
      </c>
      <c r="M4762" s="2">
        <v>8.3000000000000007</v>
      </c>
      <c r="N4762" s="2"/>
    </row>
    <row r="4763" spans="1:14" x14ac:dyDescent="0.35">
      <c r="A4763" t="s">
        <v>18634</v>
      </c>
      <c r="B4763" t="s">
        <v>8470</v>
      </c>
      <c r="C4763" t="s">
        <v>13692</v>
      </c>
      <c r="D4763" t="s">
        <v>19711</v>
      </c>
      <c r="E4763" s="2">
        <v>34.977777777777774</v>
      </c>
      <c r="F4763" s="2">
        <v>5.6906512071156294</v>
      </c>
      <c r="G4763" s="2">
        <v>4.2025603557814488</v>
      </c>
      <c r="H4763" s="2">
        <v>0.83265247776365947</v>
      </c>
      <c r="I4763" s="2">
        <v>0.58069567979669634</v>
      </c>
      <c r="J4763" s="2">
        <v>29.124333333333333</v>
      </c>
      <c r="K4763" s="2">
        <v>29.124333333333333</v>
      </c>
      <c r="L4763" s="2">
        <f>24-Nurse[[#This Row],[Total RN Hours  (*Adjusted for 8 minimum)]]</f>
        <v>-5.1243333333333325</v>
      </c>
      <c r="M4763" s="2">
        <v>8.3000000000000007</v>
      </c>
      <c r="N4763" s="2"/>
    </row>
    <row r="4764" spans="1:14" x14ac:dyDescent="0.35">
      <c r="A4764" t="s">
        <v>18616</v>
      </c>
      <c r="B4764" t="s">
        <v>3794</v>
      </c>
      <c r="C4764" t="s">
        <v>15127</v>
      </c>
      <c r="D4764" t="s">
        <v>18668</v>
      </c>
      <c r="E4764" s="2">
        <v>76.822222222222223</v>
      </c>
      <c r="F4764" s="2">
        <v>3.1016907723459641</v>
      </c>
      <c r="G4764" s="2">
        <v>2.9067891235175005</v>
      </c>
      <c r="H4764" s="2">
        <v>0.37928840034712175</v>
      </c>
      <c r="I4764" s="2">
        <v>0.18438675151865777</v>
      </c>
      <c r="J4764" s="2">
        <v>29.137777777777774</v>
      </c>
      <c r="K4764" s="2">
        <v>29.137777777777774</v>
      </c>
      <c r="L4764" s="2">
        <f>24-Nurse[[#This Row],[Total RN Hours  (*Adjusted for 8 minimum)]]</f>
        <v>-5.1377777777777744</v>
      </c>
      <c r="M4764" s="2">
        <v>8.3000000000000007</v>
      </c>
      <c r="N4764" s="2"/>
    </row>
    <row r="4765" spans="1:14" x14ac:dyDescent="0.35">
      <c r="A4765" t="s">
        <v>18625</v>
      </c>
      <c r="B4765" t="s">
        <v>6292</v>
      </c>
      <c r="C4765" t="s">
        <v>16242</v>
      </c>
      <c r="D4765" t="s">
        <v>18841</v>
      </c>
      <c r="E4765" s="2">
        <v>68.533333333333331</v>
      </c>
      <c r="F4765" s="2">
        <v>3.3312743190661482</v>
      </c>
      <c r="G4765" s="2">
        <v>3.2317282749675749</v>
      </c>
      <c r="H4765" s="2">
        <v>0.4253080415045396</v>
      </c>
      <c r="I4765" s="2">
        <v>0.32576199740596629</v>
      </c>
      <c r="J4765" s="2">
        <v>29.14777777777778</v>
      </c>
      <c r="K4765" s="2">
        <v>29.14777777777778</v>
      </c>
      <c r="L4765" s="2">
        <f>24-Nurse[[#This Row],[Total RN Hours  (*Adjusted for 8 minimum)]]</f>
        <v>-5.1477777777777796</v>
      </c>
      <c r="M4765" s="2">
        <v>8.3000000000000007</v>
      </c>
      <c r="N4765" s="2"/>
    </row>
    <row r="4766" spans="1:14" x14ac:dyDescent="0.35">
      <c r="A4766" t="s">
        <v>18610</v>
      </c>
      <c r="B4766" t="s">
        <v>2094</v>
      </c>
      <c r="C4766" t="s">
        <v>14336</v>
      </c>
      <c r="D4766" t="s">
        <v>18912</v>
      </c>
      <c r="E4766" s="2">
        <v>15.055555555555555</v>
      </c>
      <c r="F4766" s="2">
        <v>6.9424206642066419</v>
      </c>
      <c r="G4766" s="2">
        <v>6.3224944649446488</v>
      </c>
      <c r="H4766" s="2">
        <v>1.9361254612546124</v>
      </c>
      <c r="I4766" s="2">
        <v>1.652730627306273</v>
      </c>
      <c r="J4766" s="2">
        <v>29.149444444444441</v>
      </c>
      <c r="K4766" s="2">
        <v>29.149444444444441</v>
      </c>
      <c r="L4766" s="2">
        <f>24-Nurse[[#This Row],[Total RN Hours  (*Adjusted for 8 minimum)]]</f>
        <v>-5.1494444444444412</v>
      </c>
      <c r="M4766" s="2">
        <v>8.3000000000000007</v>
      </c>
      <c r="N4766" s="2"/>
    </row>
    <row r="4767" spans="1:14" x14ac:dyDescent="0.35">
      <c r="A4767" t="s">
        <v>18633</v>
      </c>
      <c r="B4767" t="s">
        <v>7772</v>
      </c>
      <c r="C4767" t="s">
        <v>16796</v>
      </c>
      <c r="D4767" t="s">
        <v>19693</v>
      </c>
      <c r="E4767" s="2">
        <v>73.388888888888886</v>
      </c>
      <c r="F4767" s="2">
        <v>2.9587842543527634</v>
      </c>
      <c r="G4767" s="2">
        <v>2.6845359576078729</v>
      </c>
      <c r="H4767" s="2">
        <v>0.39719909159727479</v>
      </c>
      <c r="I4767" s="2">
        <v>0.21155639666919002</v>
      </c>
      <c r="J4767" s="2">
        <v>29.15</v>
      </c>
      <c r="K4767" s="2">
        <v>29.15</v>
      </c>
      <c r="L4767" s="2">
        <f>24-Nurse[[#This Row],[Total RN Hours  (*Adjusted for 8 minimum)]]</f>
        <v>-5.1499999999999986</v>
      </c>
      <c r="M4767" s="2">
        <v>8.3000000000000007</v>
      </c>
      <c r="N4767" s="2"/>
    </row>
    <row r="4768" spans="1:14" x14ac:dyDescent="0.35">
      <c r="A4768" t="s">
        <v>18615</v>
      </c>
      <c r="B4768" t="s">
        <v>3699</v>
      </c>
      <c r="C4768" t="s">
        <v>14214</v>
      </c>
      <c r="D4768" t="s">
        <v>19125</v>
      </c>
      <c r="E4768" s="2">
        <v>73.311111111111117</v>
      </c>
      <c r="F4768" s="2">
        <v>3.8265686571688393</v>
      </c>
      <c r="G4768" s="2">
        <v>3.7477568960291001</v>
      </c>
      <c r="H4768" s="2">
        <v>0.39763564716580779</v>
      </c>
      <c r="I4768" s="2">
        <v>0.31882388602606843</v>
      </c>
      <c r="J4768" s="2">
        <v>29.15111111111111</v>
      </c>
      <c r="K4768" s="2">
        <v>29.15111111111111</v>
      </c>
      <c r="L4768" s="2">
        <f>24-Nurse[[#This Row],[Total RN Hours  (*Adjusted for 8 minimum)]]</f>
        <v>-5.1511111111111099</v>
      </c>
      <c r="M4768" s="2">
        <v>8.3000000000000007</v>
      </c>
      <c r="N4768" s="2"/>
    </row>
    <row r="4769" spans="1:14" x14ac:dyDescent="0.35">
      <c r="A4769" t="s">
        <v>18617</v>
      </c>
      <c r="B4769" t="s">
        <v>4357</v>
      </c>
      <c r="C4769" t="s">
        <v>15405</v>
      </c>
      <c r="D4769" t="s">
        <v>19240</v>
      </c>
      <c r="E4769" s="2">
        <v>40.744444444444447</v>
      </c>
      <c r="F4769" s="2">
        <v>3.4213526043086988</v>
      </c>
      <c r="G4769" s="2">
        <v>3.2839105535860376</v>
      </c>
      <c r="H4769" s="2">
        <v>0.71554676847559306</v>
      </c>
      <c r="I4769" s="2">
        <v>0.57810471775293149</v>
      </c>
      <c r="J4769" s="2">
        <v>29.154555555555554</v>
      </c>
      <c r="K4769" s="2">
        <v>29.154555555555554</v>
      </c>
      <c r="L4769" s="2">
        <f>24-Nurse[[#This Row],[Total RN Hours  (*Adjusted for 8 minimum)]]</f>
        <v>-5.1545555555555538</v>
      </c>
      <c r="M4769" s="2">
        <v>8.3000000000000007</v>
      </c>
      <c r="N4769" s="2"/>
    </row>
    <row r="4770" spans="1:14" x14ac:dyDescent="0.35">
      <c r="A4770" t="s">
        <v>18628</v>
      </c>
      <c r="B4770" t="s">
        <v>6967</v>
      </c>
      <c r="C4770" t="s">
        <v>16475</v>
      </c>
      <c r="D4770" t="s">
        <v>19609</v>
      </c>
      <c r="E4770" s="2">
        <v>75.777777777777771</v>
      </c>
      <c r="F4770" s="2">
        <v>3.3964560117302054</v>
      </c>
      <c r="G4770" s="2">
        <v>3.1798870967741939</v>
      </c>
      <c r="H4770" s="2">
        <v>0.38473753665689148</v>
      </c>
      <c r="I4770" s="2">
        <v>0.31523607038123169</v>
      </c>
      <c r="J4770" s="2">
        <v>29.154555555555554</v>
      </c>
      <c r="K4770" s="2">
        <v>29.154555555555554</v>
      </c>
      <c r="L4770" s="2">
        <f>24-Nurse[[#This Row],[Total RN Hours  (*Adjusted for 8 minimum)]]</f>
        <v>-5.1545555555555538</v>
      </c>
      <c r="M4770" s="2">
        <v>8.3000000000000007</v>
      </c>
      <c r="N4770" s="2"/>
    </row>
    <row r="4771" spans="1:14" x14ac:dyDescent="0.35">
      <c r="A4771" t="s">
        <v>18642</v>
      </c>
      <c r="B4771" t="s">
        <v>10537</v>
      </c>
      <c r="C4771" t="s">
        <v>17693</v>
      </c>
      <c r="D4771" t="s">
        <v>19935</v>
      </c>
      <c r="E4771" s="2">
        <v>116.36666666666666</v>
      </c>
      <c r="F4771" s="2">
        <v>3.1864059963716223</v>
      </c>
      <c r="G4771" s="2">
        <v>2.9343597822973364</v>
      </c>
      <c r="H4771" s="2">
        <v>0.25054234698749167</v>
      </c>
      <c r="I4771" s="2">
        <v>3.7023775422515046E-2</v>
      </c>
      <c r="J4771" s="2">
        <v>29.154777777777781</v>
      </c>
      <c r="K4771" s="2">
        <v>29.154777777777781</v>
      </c>
      <c r="L4771" s="2">
        <f>24-Nurse[[#This Row],[Total RN Hours  (*Adjusted for 8 minimum)]]</f>
        <v>-5.154777777777781</v>
      </c>
      <c r="M4771" s="2">
        <v>8.3000000000000007</v>
      </c>
      <c r="N4771" s="2"/>
    </row>
    <row r="4772" spans="1:14" x14ac:dyDescent="0.35">
      <c r="A4772" t="s">
        <v>18616</v>
      </c>
      <c r="B4772" t="s">
        <v>4022</v>
      </c>
      <c r="C4772" t="s">
        <v>14417</v>
      </c>
      <c r="D4772" t="s">
        <v>18790</v>
      </c>
      <c r="E4772" s="2">
        <v>68.988888888888894</v>
      </c>
      <c r="F4772" s="2">
        <v>4.1177323240457397</v>
      </c>
      <c r="G4772" s="2">
        <v>3.7567643742953774</v>
      </c>
      <c r="H4772" s="2">
        <v>0.42261233693026246</v>
      </c>
      <c r="I4772" s="2">
        <v>0.34361410855210178</v>
      </c>
      <c r="J4772" s="2">
        <v>29.155555555555555</v>
      </c>
      <c r="K4772" s="2">
        <v>29.155555555555555</v>
      </c>
      <c r="L4772" s="2">
        <f>24-Nurse[[#This Row],[Total RN Hours  (*Adjusted for 8 minimum)]]</f>
        <v>-5.155555555555555</v>
      </c>
      <c r="M4772" s="2">
        <v>8.3000000000000007</v>
      </c>
      <c r="N4772" s="2"/>
    </row>
    <row r="4773" spans="1:14" x14ac:dyDescent="0.35">
      <c r="A4773" t="s">
        <v>18624</v>
      </c>
      <c r="B4773" t="s">
        <v>5984</v>
      </c>
      <c r="C4773" t="s">
        <v>14896</v>
      </c>
      <c r="D4773" t="s">
        <v>19456</v>
      </c>
      <c r="E4773" s="2">
        <v>33.322222222222223</v>
      </c>
      <c r="F4773" s="2">
        <v>3.2544414804934978</v>
      </c>
      <c r="G4773" s="2">
        <v>2.87</v>
      </c>
      <c r="H4773" s="2">
        <v>0.875028342780927</v>
      </c>
      <c r="I4773" s="2">
        <v>0.49058686228742915</v>
      </c>
      <c r="J4773" s="2">
        <v>29.157888888888891</v>
      </c>
      <c r="K4773" s="2">
        <v>29.157888888888891</v>
      </c>
      <c r="L4773" s="2">
        <f>24-Nurse[[#This Row],[Total RN Hours  (*Adjusted for 8 minimum)]]</f>
        <v>-5.1578888888888912</v>
      </c>
      <c r="M4773" s="2">
        <v>8.3000000000000007</v>
      </c>
      <c r="N4773" s="2"/>
    </row>
    <row r="4774" spans="1:14" x14ac:dyDescent="0.35">
      <c r="A4774" t="s">
        <v>18645</v>
      </c>
      <c r="B4774" t="s">
        <v>12828</v>
      </c>
      <c r="C4774" t="s">
        <v>17869</v>
      </c>
      <c r="D4774" t="s">
        <v>20027</v>
      </c>
      <c r="E4774" s="2">
        <v>16.222222222222221</v>
      </c>
      <c r="F4774" s="2">
        <v>5.7226780821917815</v>
      </c>
      <c r="G4774" s="2">
        <v>5.0420273972602736</v>
      </c>
      <c r="H4774" s="2">
        <v>1.7976027397260275</v>
      </c>
      <c r="I4774" s="2">
        <v>1.4633561643835615</v>
      </c>
      <c r="J4774" s="2">
        <v>29.161111111111111</v>
      </c>
      <c r="K4774" s="2">
        <v>29.161111111111111</v>
      </c>
      <c r="L4774" s="2">
        <f>24-Nurse[[#This Row],[Total RN Hours  (*Adjusted for 8 minimum)]]</f>
        <v>-5.1611111111111114</v>
      </c>
      <c r="M4774" s="2">
        <v>8.3000000000000007</v>
      </c>
      <c r="N4774" s="2"/>
    </row>
    <row r="4775" spans="1:14" x14ac:dyDescent="0.35">
      <c r="A4775" t="s">
        <v>18651</v>
      </c>
      <c r="B4775" t="s">
        <v>12180</v>
      </c>
      <c r="C4775" t="s">
        <v>15355</v>
      </c>
      <c r="D4775" t="s">
        <v>19505</v>
      </c>
      <c r="E4775" s="2">
        <v>82.288888888888891</v>
      </c>
      <c r="F4775" s="2">
        <v>2.4179381582500672</v>
      </c>
      <c r="G4775" s="2">
        <v>2.2465906022144209</v>
      </c>
      <c r="H4775" s="2">
        <v>0.3543748312179314</v>
      </c>
      <c r="I4775" s="2">
        <v>0.263468809073724</v>
      </c>
      <c r="J4775" s="2">
        <v>29.161111111111111</v>
      </c>
      <c r="K4775" s="2">
        <v>29.161111111111111</v>
      </c>
      <c r="L4775" s="2">
        <f>24-Nurse[[#This Row],[Total RN Hours  (*Adjusted for 8 minimum)]]</f>
        <v>-5.1611111111111114</v>
      </c>
      <c r="M4775" s="2">
        <v>8.3000000000000007</v>
      </c>
      <c r="N4775" s="2"/>
    </row>
    <row r="4776" spans="1:14" x14ac:dyDescent="0.35">
      <c r="A4776" t="s">
        <v>18624</v>
      </c>
      <c r="B4776" t="s">
        <v>6119</v>
      </c>
      <c r="C4776" t="s">
        <v>16152</v>
      </c>
      <c r="D4776" t="s">
        <v>18858</v>
      </c>
      <c r="E4776" s="2">
        <v>30.444444444444443</v>
      </c>
      <c r="F4776" s="2">
        <v>4.72774087591241</v>
      </c>
      <c r="G4776" s="2">
        <v>4.3880510948905114</v>
      </c>
      <c r="H4776" s="2">
        <v>0.95802919708029199</v>
      </c>
      <c r="I4776" s="2">
        <v>0.61833941605839415</v>
      </c>
      <c r="J4776" s="2">
        <v>29.166666666666664</v>
      </c>
      <c r="K4776" s="2">
        <v>29.166666666666664</v>
      </c>
      <c r="L4776" s="2">
        <f>24-Nurse[[#This Row],[Total RN Hours  (*Adjusted for 8 minimum)]]</f>
        <v>-5.1666666666666643</v>
      </c>
      <c r="M4776" s="2">
        <v>8.3000000000000007</v>
      </c>
      <c r="N4776" s="2"/>
    </row>
    <row r="4777" spans="1:14" x14ac:dyDescent="0.35">
      <c r="A4777" t="s">
        <v>18601</v>
      </c>
      <c r="B4777" t="s">
        <v>106</v>
      </c>
      <c r="C4777" t="s">
        <v>13664</v>
      </c>
      <c r="D4777" t="s">
        <v>18665</v>
      </c>
      <c r="E4777" s="2">
        <v>59.466666666666669</v>
      </c>
      <c r="F4777" s="2">
        <v>3.6102391629297461</v>
      </c>
      <c r="G4777" s="2">
        <v>3.3943852765321374</v>
      </c>
      <c r="H4777" s="2">
        <v>0.49065769805680115</v>
      </c>
      <c r="I4777" s="2">
        <v>0.27480381165919276</v>
      </c>
      <c r="J4777" s="2">
        <v>29.177777777777777</v>
      </c>
      <c r="K4777" s="2">
        <v>29.177777777777777</v>
      </c>
      <c r="L4777" s="2">
        <f>24-Nurse[[#This Row],[Total RN Hours  (*Adjusted for 8 minimum)]]</f>
        <v>-5.1777777777777771</v>
      </c>
      <c r="M4777" s="2">
        <v>8.3000000000000007</v>
      </c>
      <c r="N4777" s="2"/>
    </row>
    <row r="4778" spans="1:14" x14ac:dyDescent="0.35">
      <c r="A4778" t="s">
        <v>18651</v>
      </c>
      <c r="B4778" t="s">
        <v>12117</v>
      </c>
      <c r="C4778" t="s">
        <v>18266</v>
      </c>
      <c r="D4778" t="s">
        <v>20222</v>
      </c>
      <c r="E4778" s="2">
        <v>35.322222222222223</v>
      </c>
      <c r="F4778" s="2">
        <v>3.2821327461465866</v>
      </c>
      <c r="G4778" s="2">
        <v>3.0678357974205723</v>
      </c>
      <c r="H4778" s="2">
        <v>0.82613715004718458</v>
      </c>
      <c r="I4778" s="2">
        <v>0.66759672853098451</v>
      </c>
      <c r="J4778" s="2">
        <v>29.180999999999997</v>
      </c>
      <c r="K4778" s="2">
        <v>29.180999999999997</v>
      </c>
      <c r="L4778" s="2">
        <f>24-Nurse[[#This Row],[Total RN Hours  (*Adjusted for 8 minimum)]]</f>
        <v>-5.1809999999999974</v>
      </c>
      <c r="M4778" s="2">
        <v>8.3000000000000007</v>
      </c>
      <c r="N4778" s="2"/>
    </row>
    <row r="4779" spans="1:14" x14ac:dyDescent="0.35">
      <c r="A4779" t="s">
        <v>18618</v>
      </c>
      <c r="B4779" t="s">
        <v>4629</v>
      </c>
      <c r="C4779" t="s">
        <v>15436</v>
      </c>
      <c r="D4779" t="s">
        <v>18692</v>
      </c>
      <c r="E4779" s="2">
        <v>76.455555555555549</v>
      </c>
      <c r="F4779" s="2">
        <v>3.1746039819793634</v>
      </c>
      <c r="G4779" s="2">
        <v>2.9131448917308536</v>
      </c>
      <c r="H4779" s="2">
        <v>0.38168870803662264</v>
      </c>
      <c r="I4779" s="2">
        <v>0.20065397471297777</v>
      </c>
      <c r="J4779" s="2">
        <v>29.182222222222222</v>
      </c>
      <c r="K4779" s="2">
        <v>29.182222222222222</v>
      </c>
      <c r="L4779" s="2">
        <f>24-Nurse[[#This Row],[Total RN Hours  (*Adjusted for 8 minimum)]]</f>
        <v>-5.1822222222222223</v>
      </c>
      <c r="M4779" s="2">
        <v>8.3000000000000007</v>
      </c>
      <c r="N4779" s="2"/>
    </row>
    <row r="4780" spans="1:14" x14ac:dyDescent="0.35">
      <c r="A4780" t="s">
        <v>18626</v>
      </c>
      <c r="B4780" t="s">
        <v>6585</v>
      </c>
      <c r="C4780" t="s">
        <v>16304</v>
      </c>
      <c r="D4780" t="s">
        <v>18699</v>
      </c>
      <c r="E4780" s="2">
        <v>55.855555555555554</v>
      </c>
      <c r="F4780" s="2">
        <v>3.3617465685299384</v>
      </c>
      <c r="G4780" s="2">
        <v>3.0196439228167895</v>
      </c>
      <c r="H4780" s="2">
        <v>0.52247861547642727</v>
      </c>
      <c r="I4780" s="2">
        <v>0.24283867117565147</v>
      </c>
      <c r="J4780" s="2">
        <v>29.183333333333334</v>
      </c>
      <c r="K4780" s="2">
        <v>29.183333333333334</v>
      </c>
      <c r="L4780" s="2">
        <f>24-Nurse[[#This Row],[Total RN Hours  (*Adjusted for 8 minimum)]]</f>
        <v>-5.1833333333333336</v>
      </c>
      <c r="M4780" s="2">
        <v>8.3000000000000007</v>
      </c>
      <c r="N4780" s="2"/>
    </row>
    <row r="4781" spans="1:14" x14ac:dyDescent="0.35">
      <c r="A4781" t="s">
        <v>18642</v>
      </c>
      <c r="B4781" t="s">
        <v>10687</v>
      </c>
      <c r="C4781" t="s">
        <v>14957</v>
      </c>
      <c r="D4781" t="s">
        <v>19238</v>
      </c>
      <c r="E4781" s="2">
        <v>28.911111111111111</v>
      </c>
      <c r="F4781" s="2">
        <v>4.4523443504996161</v>
      </c>
      <c r="G4781" s="2">
        <v>3.8826863950807069</v>
      </c>
      <c r="H4781" s="2">
        <v>1.0094158339738664</v>
      </c>
      <c r="I4781" s="2">
        <v>0.43975787855495768</v>
      </c>
      <c r="J4781" s="2">
        <v>29.183333333333337</v>
      </c>
      <c r="K4781" s="2">
        <v>29.183333333333337</v>
      </c>
      <c r="L4781" s="2">
        <f>24-Nurse[[#This Row],[Total RN Hours  (*Adjusted for 8 minimum)]]</f>
        <v>-5.1833333333333371</v>
      </c>
      <c r="M4781" s="2">
        <v>8.3000000000000007</v>
      </c>
      <c r="N4781" s="2"/>
    </row>
    <row r="4782" spans="1:14" x14ac:dyDescent="0.35">
      <c r="A4782" t="s">
        <v>18618</v>
      </c>
      <c r="B4782" t="s">
        <v>4645</v>
      </c>
      <c r="C4782" t="s">
        <v>13855</v>
      </c>
      <c r="D4782" t="s">
        <v>19294</v>
      </c>
      <c r="E4782" s="2">
        <v>66.188888888888883</v>
      </c>
      <c r="F4782" s="2">
        <v>3.21984555984556</v>
      </c>
      <c r="G4782" s="2">
        <v>2.7830988752727888</v>
      </c>
      <c r="H4782" s="2">
        <v>0.44099882491186843</v>
      </c>
      <c r="I4782" s="2">
        <v>9.9808628504280683E-2</v>
      </c>
      <c r="J4782" s="2">
        <v>29.18922222222222</v>
      </c>
      <c r="K4782" s="2">
        <v>29.18922222222222</v>
      </c>
      <c r="L4782" s="2">
        <f>24-Nurse[[#This Row],[Total RN Hours  (*Adjusted for 8 minimum)]]</f>
        <v>-5.1892222222222202</v>
      </c>
      <c r="M4782" s="2">
        <v>8.3000000000000007</v>
      </c>
      <c r="N4782" s="2"/>
    </row>
    <row r="4783" spans="1:14" x14ac:dyDescent="0.35">
      <c r="A4783" t="s">
        <v>18624</v>
      </c>
      <c r="B4783" t="s">
        <v>6221</v>
      </c>
      <c r="C4783" t="s">
        <v>15386</v>
      </c>
      <c r="D4783" t="s">
        <v>19457</v>
      </c>
      <c r="E4783" s="2">
        <v>59.488888888888887</v>
      </c>
      <c r="F4783" s="2">
        <v>4.8833787822189016</v>
      </c>
      <c r="G4783" s="2">
        <v>4.5868733657078824</v>
      </c>
      <c r="H4783" s="2">
        <v>0.49070601419499438</v>
      </c>
      <c r="I4783" s="2">
        <v>0.1942005976839746</v>
      </c>
      <c r="J4783" s="2">
        <v>29.191555555555553</v>
      </c>
      <c r="K4783" s="2">
        <v>29.191555555555553</v>
      </c>
      <c r="L4783" s="2">
        <f>24-Nurse[[#This Row],[Total RN Hours  (*Adjusted for 8 minimum)]]</f>
        <v>-5.1915555555555528</v>
      </c>
      <c r="M4783" s="2">
        <v>8.3000000000000007</v>
      </c>
      <c r="N4783" s="2"/>
    </row>
    <row r="4784" spans="1:14" x14ac:dyDescent="0.35">
      <c r="A4784" t="s">
        <v>18645</v>
      </c>
      <c r="B4784" t="s">
        <v>13440</v>
      </c>
      <c r="C4784" t="s">
        <v>18465</v>
      </c>
      <c r="D4784" t="s">
        <v>20277</v>
      </c>
      <c r="E4784" s="2">
        <v>81.288888888888891</v>
      </c>
      <c r="F4784" s="2">
        <v>3.1162848551120832</v>
      </c>
      <c r="G4784" s="2">
        <v>2.7884773100054674</v>
      </c>
      <c r="H4784" s="2">
        <v>0.35918944778567519</v>
      </c>
      <c r="I4784" s="2">
        <v>0.29807408419901582</v>
      </c>
      <c r="J4784" s="2">
        <v>29.19811111111111</v>
      </c>
      <c r="K4784" s="2">
        <v>29.19811111111111</v>
      </c>
      <c r="L4784" s="2">
        <f>24-Nurse[[#This Row],[Total RN Hours  (*Adjusted for 8 minimum)]]</f>
        <v>-5.1981111111111105</v>
      </c>
      <c r="M4784" s="2">
        <v>8.3000000000000007</v>
      </c>
      <c r="N4784" s="2"/>
    </row>
    <row r="4785" spans="1:14" x14ac:dyDescent="0.35">
      <c r="A4785" t="s">
        <v>18642</v>
      </c>
      <c r="B4785" t="s">
        <v>10544</v>
      </c>
      <c r="C4785" t="s">
        <v>17696</v>
      </c>
      <c r="D4785" t="s">
        <v>19938</v>
      </c>
      <c r="E4785" s="2">
        <v>60.633333333333333</v>
      </c>
      <c r="F4785" s="2">
        <v>4.231308411214953</v>
      </c>
      <c r="G4785" s="2">
        <v>3.8423126259849734</v>
      </c>
      <c r="H4785" s="2">
        <v>0.4815832875206158</v>
      </c>
      <c r="I4785" s="2">
        <v>0.12841304746197546</v>
      </c>
      <c r="J4785" s="2">
        <v>29.200000000000003</v>
      </c>
      <c r="K4785" s="2">
        <v>29.200000000000003</v>
      </c>
      <c r="L4785" s="2">
        <f>24-Nurse[[#This Row],[Total RN Hours  (*Adjusted for 8 minimum)]]</f>
        <v>-5.2000000000000028</v>
      </c>
      <c r="M4785" s="2">
        <v>8.3000000000000007</v>
      </c>
      <c r="N4785" s="2"/>
    </row>
    <row r="4786" spans="1:14" x14ac:dyDescent="0.35">
      <c r="A4786" t="s">
        <v>18624</v>
      </c>
      <c r="B4786" t="s">
        <v>5610</v>
      </c>
      <c r="C4786" t="s">
        <v>16072</v>
      </c>
      <c r="D4786" t="s">
        <v>19476</v>
      </c>
      <c r="E4786" s="2">
        <v>34.255555555555553</v>
      </c>
      <c r="F4786" s="2">
        <v>3.870256243918262</v>
      </c>
      <c r="G4786" s="2">
        <v>2.6918585793058711</v>
      </c>
      <c r="H4786" s="2">
        <v>0.85265974699967573</v>
      </c>
      <c r="I4786" s="2">
        <v>0</v>
      </c>
      <c r="J4786" s="2">
        <v>29.208333333333336</v>
      </c>
      <c r="K4786" s="2">
        <v>29.208333333333336</v>
      </c>
      <c r="L4786" s="2">
        <f>24-Nurse[[#This Row],[Total RN Hours  (*Adjusted for 8 minimum)]]</f>
        <v>-5.2083333333333357</v>
      </c>
      <c r="M4786" s="2">
        <v>8.3000000000000007</v>
      </c>
      <c r="N4786" s="2"/>
    </row>
    <row r="4787" spans="1:14" x14ac:dyDescent="0.35">
      <c r="A4787" t="s">
        <v>18626</v>
      </c>
      <c r="B4787" t="s">
        <v>6811</v>
      </c>
      <c r="C4787" t="s">
        <v>16306</v>
      </c>
      <c r="D4787" t="s">
        <v>19552</v>
      </c>
      <c r="E4787" s="2">
        <v>52.577777777777776</v>
      </c>
      <c r="F4787" s="2">
        <v>3.0363693998309382</v>
      </c>
      <c r="G4787" s="2">
        <v>2.5752472527472525</v>
      </c>
      <c r="H4787" s="2">
        <v>0.55556213017751488</v>
      </c>
      <c r="I4787" s="2">
        <v>0.31762890955198653</v>
      </c>
      <c r="J4787" s="2">
        <v>29.210222222222225</v>
      </c>
      <c r="K4787" s="2">
        <v>29.210222222222225</v>
      </c>
      <c r="L4787" s="2">
        <f>24-Nurse[[#This Row],[Total RN Hours  (*Adjusted for 8 minimum)]]</f>
        <v>-5.2102222222222245</v>
      </c>
      <c r="M4787" s="2">
        <v>8.3000000000000007</v>
      </c>
      <c r="N4787" s="2"/>
    </row>
    <row r="4788" spans="1:14" x14ac:dyDescent="0.35">
      <c r="A4788" t="s">
        <v>18628</v>
      </c>
      <c r="B4788" t="s">
        <v>7095</v>
      </c>
      <c r="C4788" t="s">
        <v>16523</v>
      </c>
      <c r="D4788" t="s">
        <v>19634</v>
      </c>
      <c r="E4788" s="2">
        <v>21.344444444444445</v>
      </c>
      <c r="F4788" s="2">
        <v>5.5842946382092657</v>
      </c>
      <c r="G4788" s="2">
        <v>4.8808745445080683</v>
      </c>
      <c r="H4788" s="2">
        <v>1.3690577824049974</v>
      </c>
      <c r="I4788" s="2">
        <v>0.66563768870380002</v>
      </c>
      <c r="J4788" s="2">
        <v>29.221777777777778</v>
      </c>
      <c r="K4788" s="2">
        <v>29.221777777777778</v>
      </c>
      <c r="L4788" s="2">
        <f>24-Nurse[[#This Row],[Total RN Hours  (*Adjusted for 8 minimum)]]</f>
        <v>-5.2217777777777776</v>
      </c>
      <c r="M4788" s="2">
        <v>8.3000000000000007</v>
      </c>
      <c r="N4788" s="2"/>
    </row>
    <row r="4789" spans="1:14" x14ac:dyDescent="0.35">
      <c r="A4789" t="s">
        <v>18615</v>
      </c>
      <c r="B4789" t="s">
        <v>3563</v>
      </c>
      <c r="C4789" t="s">
        <v>15065</v>
      </c>
      <c r="D4789" t="s">
        <v>19148</v>
      </c>
      <c r="E4789" s="2">
        <v>74.277777777777771</v>
      </c>
      <c r="F4789" s="2">
        <v>2.8785190725504859</v>
      </c>
      <c r="G4789" s="2">
        <v>2.5490351533283473</v>
      </c>
      <c r="H4789" s="2">
        <v>0.39346297681376213</v>
      </c>
      <c r="I4789" s="2">
        <v>0.21655946148092745</v>
      </c>
      <c r="J4789" s="2">
        <v>29.225555555555552</v>
      </c>
      <c r="K4789" s="2">
        <v>29.225555555555552</v>
      </c>
      <c r="L4789" s="2">
        <f>24-Nurse[[#This Row],[Total RN Hours  (*Adjusted for 8 minimum)]]</f>
        <v>-5.2255555555555517</v>
      </c>
      <c r="M4789" s="2">
        <v>8.3000000000000007</v>
      </c>
      <c r="N4789" s="2"/>
    </row>
    <row r="4790" spans="1:14" x14ac:dyDescent="0.35">
      <c r="A4790" t="s">
        <v>18610</v>
      </c>
      <c r="B4790" t="s">
        <v>2042</v>
      </c>
      <c r="C4790" t="s">
        <v>14387</v>
      </c>
      <c r="D4790" t="s">
        <v>18895</v>
      </c>
      <c r="E4790" s="2">
        <v>91.088888888888889</v>
      </c>
      <c r="F4790" s="2">
        <v>3.6279604781654062</v>
      </c>
      <c r="G4790" s="2">
        <v>3.4435777018785072</v>
      </c>
      <c r="H4790" s="2">
        <v>0.32084898755794095</v>
      </c>
      <c r="I4790" s="2">
        <v>0.21705293974140033</v>
      </c>
      <c r="J4790" s="2">
        <v>29.225777777777775</v>
      </c>
      <c r="K4790" s="2">
        <v>29.225777777777775</v>
      </c>
      <c r="L4790" s="2">
        <f>24-Nurse[[#This Row],[Total RN Hours  (*Adjusted for 8 minimum)]]</f>
        <v>-5.2257777777777754</v>
      </c>
      <c r="M4790" s="2">
        <v>8.3000000000000007</v>
      </c>
      <c r="N4790" s="2"/>
    </row>
    <row r="4791" spans="1:14" x14ac:dyDescent="0.35">
      <c r="A4791" t="s">
        <v>18621</v>
      </c>
      <c r="B4791" t="s">
        <v>21041</v>
      </c>
      <c r="C4791" t="s">
        <v>15722</v>
      </c>
      <c r="D4791" t="s">
        <v>18663</v>
      </c>
      <c r="E4791" s="2">
        <v>31.766666666666666</v>
      </c>
      <c r="F4791" s="2">
        <v>4.0346274921301157</v>
      </c>
      <c r="G4791" s="2">
        <v>3.5274571528506473</v>
      </c>
      <c r="H4791" s="2">
        <v>0.92007694998251144</v>
      </c>
      <c r="I4791" s="2">
        <v>0.41290661070304308</v>
      </c>
      <c r="J4791" s="2">
        <v>29.227777777777778</v>
      </c>
      <c r="K4791" s="2">
        <v>29.227777777777778</v>
      </c>
      <c r="L4791" s="2">
        <f>24-Nurse[[#This Row],[Total RN Hours  (*Adjusted for 8 minimum)]]</f>
        <v>-5.2277777777777779</v>
      </c>
      <c r="M4791" s="2">
        <v>8.3000000000000007</v>
      </c>
      <c r="N4791" s="2"/>
    </row>
    <row r="4792" spans="1:14" x14ac:dyDescent="0.35">
      <c r="A4792" t="s">
        <v>18645</v>
      </c>
      <c r="B4792" t="s">
        <v>13217</v>
      </c>
      <c r="C4792" t="s">
        <v>18548</v>
      </c>
      <c r="D4792" t="s">
        <v>20022</v>
      </c>
      <c r="E4792" s="2">
        <v>80.75555555555556</v>
      </c>
      <c r="F4792" s="2">
        <v>3.5948417721518986</v>
      </c>
      <c r="G4792" s="2">
        <v>3.2420624656026416</v>
      </c>
      <c r="H4792" s="2">
        <v>0.36194826637314254</v>
      </c>
      <c r="I4792" s="2">
        <v>0.1083709411117226</v>
      </c>
      <c r="J4792" s="2">
        <v>29.229333333333333</v>
      </c>
      <c r="K4792" s="2">
        <v>29.229333333333333</v>
      </c>
      <c r="L4792" s="2">
        <f>24-Nurse[[#This Row],[Total RN Hours  (*Adjusted for 8 minimum)]]</f>
        <v>-5.2293333333333329</v>
      </c>
      <c r="M4792" s="2">
        <v>8.3000000000000007</v>
      </c>
      <c r="N4792" s="2"/>
    </row>
    <row r="4793" spans="1:14" x14ac:dyDescent="0.35">
      <c r="A4793" t="s">
        <v>18622</v>
      </c>
      <c r="B4793" t="s">
        <v>5265</v>
      </c>
      <c r="C4793" t="s">
        <v>15772</v>
      </c>
      <c r="D4793" t="s">
        <v>19385</v>
      </c>
      <c r="E4793" s="2">
        <v>117.74444444444444</v>
      </c>
      <c r="F4793" s="2">
        <v>3.0882042087383228</v>
      </c>
      <c r="G4793" s="2">
        <v>2.8697735208077759</v>
      </c>
      <c r="H4793" s="2">
        <v>0.24824856091346609</v>
      </c>
      <c r="I4793" s="2">
        <v>0.1549712182693215</v>
      </c>
      <c r="J4793" s="2">
        <v>29.22988888888889</v>
      </c>
      <c r="K4793" s="2">
        <v>29.22988888888889</v>
      </c>
      <c r="L4793" s="2">
        <f>24-Nurse[[#This Row],[Total RN Hours  (*Adjusted for 8 minimum)]]</f>
        <v>-5.2298888888888904</v>
      </c>
      <c r="M4793" s="2">
        <v>8.3000000000000007</v>
      </c>
      <c r="N4793" s="2"/>
    </row>
    <row r="4794" spans="1:14" x14ac:dyDescent="0.35">
      <c r="A4794" t="s">
        <v>18643</v>
      </c>
      <c r="B4794" t="s">
        <v>10706</v>
      </c>
      <c r="C4794" t="s">
        <v>17741</v>
      </c>
      <c r="D4794" t="s">
        <v>18828</v>
      </c>
      <c r="E4794" s="2">
        <v>52.43333333333333</v>
      </c>
      <c r="F4794" s="2">
        <v>3.186357279084552</v>
      </c>
      <c r="G4794" s="2">
        <v>3.0447298156389064</v>
      </c>
      <c r="H4794" s="2">
        <v>0.55748039838948937</v>
      </c>
      <c r="I4794" s="2">
        <v>0.41585293494384407</v>
      </c>
      <c r="J4794" s="2">
        <v>29.230555555555558</v>
      </c>
      <c r="K4794" s="2">
        <v>29.230555555555558</v>
      </c>
      <c r="L4794" s="2">
        <f>24-Nurse[[#This Row],[Total RN Hours  (*Adjusted for 8 minimum)]]</f>
        <v>-5.2305555555555578</v>
      </c>
      <c r="M4794" s="2">
        <v>8.3000000000000007</v>
      </c>
      <c r="N4794" s="2"/>
    </row>
    <row r="4795" spans="1:14" x14ac:dyDescent="0.35">
      <c r="A4795" t="s">
        <v>18645</v>
      </c>
      <c r="B4795" t="s">
        <v>13547</v>
      </c>
      <c r="C4795" t="s">
        <v>16536</v>
      </c>
      <c r="D4795" t="s">
        <v>18673</v>
      </c>
      <c r="E4795" s="2">
        <v>123.72222222222223</v>
      </c>
      <c r="F4795" s="2">
        <v>3.0093848226313424</v>
      </c>
      <c r="G4795" s="2">
        <v>2.8426807364167042</v>
      </c>
      <c r="H4795" s="2">
        <v>0.23628199371351594</v>
      </c>
      <c r="I4795" s="2">
        <v>0.18017512348450831</v>
      </c>
      <c r="J4795" s="2">
        <v>29.233333333333334</v>
      </c>
      <c r="K4795" s="2">
        <v>29.233333333333334</v>
      </c>
      <c r="L4795" s="2">
        <f>24-Nurse[[#This Row],[Total RN Hours  (*Adjusted for 8 minimum)]]</f>
        <v>-5.2333333333333343</v>
      </c>
      <c r="M4795" s="2">
        <v>8.3000000000000007</v>
      </c>
      <c r="N4795" s="2"/>
    </row>
    <row r="4796" spans="1:14" x14ac:dyDescent="0.35">
      <c r="A4796" t="s">
        <v>18649</v>
      </c>
      <c r="B4796" t="s">
        <v>11681</v>
      </c>
      <c r="C4796" t="s">
        <v>18073</v>
      </c>
      <c r="D4796" t="s">
        <v>20164</v>
      </c>
      <c r="E4796" s="2">
        <v>31.922222222222221</v>
      </c>
      <c r="F4796" s="2">
        <v>4.6610059171597635</v>
      </c>
      <c r="G4796" s="2">
        <v>4.1629202923773052</v>
      </c>
      <c r="H4796" s="2">
        <v>0.91589279498781762</v>
      </c>
      <c r="I4796" s="2">
        <v>0.71810302819352601</v>
      </c>
      <c r="J4796" s="2">
        <v>29.237333333333332</v>
      </c>
      <c r="K4796" s="2">
        <v>29.237333333333332</v>
      </c>
      <c r="L4796" s="2">
        <f>24-Nurse[[#This Row],[Total RN Hours  (*Adjusted for 8 minimum)]]</f>
        <v>-5.2373333333333321</v>
      </c>
      <c r="M4796" s="2">
        <v>8.3000000000000007</v>
      </c>
      <c r="N4796" s="2"/>
    </row>
    <row r="4797" spans="1:14" x14ac:dyDescent="0.35">
      <c r="A4797" t="s">
        <v>18645</v>
      </c>
      <c r="B4797" t="s">
        <v>12872</v>
      </c>
      <c r="C4797" t="s">
        <v>17877</v>
      </c>
      <c r="D4797" t="s">
        <v>20033</v>
      </c>
      <c r="E4797" s="2">
        <v>82.811111111111117</v>
      </c>
      <c r="F4797" s="2">
        <v>3.5912867301757676</v>
      </c>
      <c r="G4797" s="2">
        <v>3.2481027774050713</v>
      </c>
      <c r="H4797" s="2">
        <v>0.35308600563531461</v>
      </c>
      <c r="I4797" s="2">
        <v>0.28438883671004966</v>
      </c>
      <c r="J4797" s="2">
        <v>29.239444444444445</v>
      </c>
      <c r="K4797" s="2">
        <v>29.239444444444445</v>
      </c>
      <c r="L4797" s="2">
        <f>24-Nurse[[#This Row],[Total RN Hours  (*Adjusted for 8 minimum)]]</f>
        <v>-5.2394444444444446</v>
      </c>
      <c r="M4797" s="2">
        <v>8.3000000000000007</v>
      </c>
      <c r="N4797" s="2"/>
    </row>
    <row r="4798" spans="1:14" x14ac:dyDescent="0.35">
      <c r="A4798" t="s">
        <v>18649</v>
      </c>
      <c r="B4798" t="s">
        <v>11756</v>
      </c>
      <c r="C4798" t="s">
        <v>15833</v>
      </c>
      <c r="D4798" t="s">
        <v>20170</v>
      </c>
      <c r="E4798" s="2">
        <v>47.722222222222221</v>
      </c>
      <c r="F4798" s="2">
        <v>4.4958672875436552</v>
      </c>
      <c r="G4798" s="2">
        <v>3.9575669383003493</v>
      </c>
      <c r="H4798" s="2">
        <v>0.61274738067520373</v>
      </c>
      <c r="I4798" s="2">
        <v>0.25168800931315483</v>
      </c>
      <c r="J4798" s="2">
        <v>29.241666666666667</v>
      </c>
      <c r="K4798" s="2">
        <v>29.241666666666667</v>
      </c>
      <c r="L4798" s="2">
        <f>24-Nurse[[#This Row],[Total RN Hours  (*Adjusted for 8 minimum)]]</f>
        <v>-5.2416666666666671</v>
      </c>
      <c r="M4798" s="2">
        <v>8.3000000000000007</v>
      </c>
      <c r="N4798" s="2"/>
    </row>
    <row r="4799" spans="1:14" x14ac:dyDescent="0.35">
      <c r="A4799" t="s">
        <v>18633</v>
      </c>
      <c r="B4799" t="s">
        <v>7968</v>
      </c>
      <c r="C4799" t="s">
        <v>16859</v>
      </c>
      <c r="D4799" t="s">
        <v>19703</v>
      </c>
      <c r="E4799" s="2">
        <v>35.911111111111111</v>
      </c>
      <c r="F4799" s="2">
        <v>2.919074876237624</v>
      </c>
      <c r="G4799" s="2">
        <v>2.6916584158415842</v>
      </c>
      <c r="H4799" s="2">
        <v>0.81428836633663371</v>
      </c>
      <c r="I4799" s="2">
        <v>0.59567759900990103</v>
      </c>
      <c r="J4799" s="2">
        <v>29.242000000000001</v>
      </c>
      <c r="K4799" s="2">
        <v>29.242000000000001</v>
      </c>
      <c r="L4799" s="2">
        <f>24-Nurse[[#This Row],[Total RN Hours  (*Adjusted for 8 minimum)]]</f>
        <v>-5.2420000000000009</v>
      </c>
      <c r="M4799" s="2">
        <v>8.3000000000000007</v>
      </c>
      <c r="N4799" s="2"/>
    </row>
    <row r="4800" spans="1:14" x14ac:dyDescent="0.35">
      <c r="A4800" t="s">
        <v>18605</v>
      </c>
      <c r="B4800" t="s">
        <v>12437</v>
      </c>
      <c r="C4800" t="s">
        <v>13868</v>
      </c>
      <c r="D4800" t="s">
        <v>18805</v>
      </c>
      <c r="E4800" s="2">
        <v>43.611111111111114</v>
      </c>
      <c r="F4800" s="2">
        <v>4.0696917197452231</v>
      </c>
      <c r="G4800" s="2">
        <v>3.8865070063694271</v>
      </c>
      <c r="H4800" s="2">
        <v>0.67052738853503191</v>
      </c>
      <c r="I4800" s="2">
        <v>0.54015031847133765</v>
      </c>
      <c r="J4800" s="2">
        <v>29.242444444444448</v>
      </c>
      <c r="K4800" s="2">
        <v>29.242444444444448</v>
      </c>
      <c r="L4800" s="2">
        <f>24-Nurse[[#This Row],[Total RN Hours  (*Adjusted for 8 minimum)]]</f>
        <v>-5.2424444444444482</v>
      </c>
      <c r="M4800" s="2">
        <v>8.3000000000000007</v>
      </c>
      <c r="N4800" s="2"/>
    </row>
    <row r="4801" spans="1:14" x14ac:dyDescent="0.35">
      <c r="A4801" t="s">
        <v>18646</v>
      </c>
      <c r="B4801" t="s">
        <v>7385</v>
      </c>
      <c r="C4801" t="s">
        <v>17942</v>
      </c>
      <c r="D4801" t="s">
        <v>20072</v>
      </c>
      <c r="E4801" s="2">
        <v>57.033333333333331</v>
      </c>
      <c r="F4801" s="2">
        <v>3.1183752191700758</v>
      </c>
      <c r="G4801" s="2">
        <v>2.9567192674849019</v>
      </c>
      <c r="H4801" s="2">
        <v>0.51278784336645233</v>
      </c>
      <c r="I4801" s="2">
        <v>0.35405415936099743</v>
      </c>
      <c r="J4801" s="2">
        <v>29.245999999999999</v>
      </c>
      <c r="K4801" s="2">
        <v>29.245999999999999</v>
      </c>
      <c r="L4801" s="2">
        <f>24-Nurse[[#This Row],[Total RN Hours  (*Adjusted for 8 minimum)]]</f>
        <v>-5.2459999999999987</v>
      </c>
      <c r="M4801" s="2">
        <v>8.3000000000000007</v>
      </c>
      <c r="N4801" s="2"/>
    </row>
    <row r="4802" spans="1:14" x14ac:dyDescent="0.35">
      <c r="A4802" t="s">
        <v>18607</v>
      </c>
      <c r="B4802" t="s">
        <v>20428</v>
      </c>
      <c r="C4802" t="s">
        <v>14220</v>
      </c>
      <c r="D4802" t="s">
        <v>18878</v>
      </c>
      <c r="E4802" s="2">
        <v>51.144444444444446</v>
      </c>
      <c r="F4802" s="2">
        <v>2.8195416033021941</v>
      </c>
      <c r="G4802" s="2">
        <v>2.6033782315880947</v>
      </c>
      <c r="H4802" s="2">
        <v>0.57188789919617644</v>
      </c>
      <c r="I4802" s="2">
        <v>0.44658918096893335</v>
      </c>
      <c r="J4802" s="2">
        <v>29.248888888888889</v>
      </c>
      <c r="K4802" s="2">
        <v>29.248888888888889</v>
      </c>
      <c r="L4802" s="2">
        <f>24-Nurse[[#This Row],[Total RN Hours  (*Adjusted for 8 minimum)]]</f>
        <v>-5.2488888888888887</v>
      </c>
      <c r="M4802" s="2">
        <v>8.3000000000000007</v>
      </c>
      <c r="N4802" s="2"/>
    </row>
    <row r="4803" spans="1:14" x14ac:dyDescent="0.35">
      <c r="A4803" t="s">
        <v>18645</v>
      </c>
      <c r="B4803" t="s">
        <v>13415</v>
      </c>
      <c r="C4803" t="s">
        <v>18438</v>
      </c>
      <c r="D4803" t="s">
        <v>20020</v>
      </c>
      <c r="E4803" s="2">
        <v>65.455555555555549</v>
      </c>
      <c r="F4803" s="2">
        <v>3.1694211509081658</v>
      </c>
      <c r="G4803" s="2">
        <v>3.0744627397725348</v>
      </c>
      <c r="H4803" s="2">
        <v>0.44685452384994068</v>
      </c>
      <c r="I4803" s="2">
        <v>0.35858088609743682</v>
      </c>
      <c r="J4803" s="2">
        <v>29.249111111111112</v>
      </c>
      <c r="K4803" s="2">
        <v>29.249111111111112</v>
      </c>
      <c r="L4803" s="2">
        <f>24-Nurse[[#This Row],[Total RN Hours  (*Adjusted for 8 minimum)]]</f>
        <v>-5.2491111111111124</v>
      </c>
      <c r="M4803" s="2">
        <v>8.3000000000000007</v>
      </c>
      <c r="N4803" s="2"/>
    </row>
    <row r="4804" spans="1:14" x14ac:dyDescent="0.35">
      <c r="A4804" t="s">
        <v>18636</v>
      </c>
      <c r="B4804" t="s">
        <v>9398</v>
      </c>
      <c r="C4804" t="s">
        <v>14063</v>
      </c>
      <c r="D4804" t="s">
        <v>18970</v>
      </c>
      <c r="E4804" s="2">
        <v>69.588888888888889</v>
      </c>
      <c r="F4804" s="2">
        <v>3.2284033210921286</v>
      </c>
      <c r="G4804" s="2">
        <v>2.5760402363084784</v>
      </c>
      <c r="H4804" s="2">
        <v>0.42036563946990257</v>
      </c>
      <c r="I4804" s="2">
        <v>0.27650486987066902</v>
      </c>
      <c r="J4804" s="2">
        <v>29.252777777777776</v>
      </c>
      <c r="K4804" s="2">
        <v>29.252777777777776</v>
      </c>
      <c r="L4804" s="2">
        <f>24-Nurse[[#This Row],[Total RN Hours  (*Adjusted for 8 minimum)]]</f>
        <v>-5.2527777777777764</v>
      </c>
      <c r="M4804" s="2">
        <v>8.3000000000000007</v>
      </c>
      <c r="N4804" s="2"/>
    </row>
    <row r="4805" spans="1:14" x14ac:dyDescent="0.35">
      <c r="A4805" t="s">
        <v>18626</v>
      </c>
      <c r="B4805" t="s">
        <v>6865</v>
      </c>
      <c r="C4805" t="s">
        <v>15526</v>
      </c>
      <c r="D4805" t="s">
        <v>18670</v>
      </c>
      <c r="E4805" s="2">
        <v>54.333333333333336</v>
      </c>
      <c r="F4805" s="2">
        <v>2.9547832310838444</v>
      </c>
      <c r="G4805" s="2">
        <v>2.770171779141104</v>
      </c>
      <c r="H4805" s="2">
        <v>0.53849897750511244</v>
      </c>
      <c r="I4805" s="2">
        <v>0.44033946830265852</v>
      </c>
      <c r="J4805" s="2">
        <v>29.258444444444446</v>
      </c>
      <c r="K4805" s="2">
        <v>29.258444444444446</v>
      </c>
      <c r="L4805" s="2">
        <f>24-Nurse[[#This Row],[Total RN Hours  (*Adjusted for 8 minimum)]]</f>
        <v>-5.2584444444444465</v>
      </c>
      <c r="M4805" s="2">
        <v>8.3000000000000007</v>
      </c>
      <c r="N4805" s="2"/>
    </row>
    <row r="4806" spans="1:14" x14ac:dyDescent="0.35">
      <c r="A4806" t="s">
        <v>18645</v>
      </c>
      <c r="B4806" t="s">
        <v>12755</v>
      </c>
      <c r="C4806" t="s">
        <v>14996</v>
      </c>
      <c r="D4806" t="s">
        <v>19107</v>
      </c>
      <c r="E4806" s="2">
        <v>35.055555555555557</v>
      </c>
      <c r="F4806" s="2">
        <v>3.5055404120443736</v>
      </c>
      <c r="G4806" s="2">
        <v>3.0159175911251981</v>
      </c>
      <c r="H4806" s="2">
        <v>0.83464976228209187</v>
      </c>
      <c r="I4806" s="2">
        <v>0.34502694136291601</v>
      </c>
      <c r="J4806" s="2">
        <v>29.25911111111111</v>
      </c>
      <c r="K4806" s="2">
        <v>29.25911111111111</v>
      </c>
      <c r="L4806" s="2">
        <f>24-Nurse[[#This Row],[Total RN Hours  (*Adjusted for 8 minimum)]]</f>
        <v>-5.2591111111111104</v>
      </c>
      <c r="M4806" s="2">
        <v>8.3000000000000007</v>
      </c>
      <c r="N4806" s="2"/>
    </row>
    <row r="4807" spans="1:14" x14ac:dyDescent="0.35">
      <c r="A4807" t="s">
        <v>18605</v>
      </c>
      <c r="B4807" t="s">
        <v>12563</v>
      </c>
      <c r="C4807" t="s">
        <v>14063</v>
      </c>
      <c r="D4807" t="s">
        <v>18794</v>
      </c>
      <c r="E4807" s="2">
        <v>83.911111111111111</v>
      </c>
      <c r="F4807" s="2">
        <v>3.796236758474576</v>
      </c>
      <c r="G4807" s="2">
        <v>3.5701297669491527</v>
      </c>
      <c r="H4807" s="2">
        <v>0.34870762711864406</v>
      </c>
      <c r="I4807" s="2">
        <v>0.2363863877118644</v>
      </c>
      <c r="J4807" s="2">
        <v>29.260444444444445</v>
      </c>
      <c r="K4807" s="2">
        <v>29.260444444444445</v>
      </c>
      <c r="L4807" s="2">
        <f>24-Nurse[[#This Row],[Total RN Hours  (*Adjusted for 8 minimum)]]</f>
        <v>-5.2604444444444454</v>
      </c>
      <c r="M4807" s="2">
        <v>8.3000000000000007</v>
      </c>
      <c r="N4807" s="2"/>
    </row>
    <row r="4808" spans="1:14" x14ac:dyDescent="0.35">
      <c r="A4808" t="s">
        <v>18634</v>
      </c>
      <c r="B4808" t="s">
        <v>20643</v>
      </c>
      <c r="C4808" t="s">
        <v>14568</v>
      </c>
      <c r="D4808" t="s">
        <v>19647</v>
      </c>
      <c r="E4808" s="2">
        <v>94.911111111111111</v>
      </c>
      <c r="F4808" s="2">
        <v>3.4209084523530788</v>
      </c>
      <c r="G4808" s="2">
        <v>3.1514633575275113</v>
      </c>
      <c r="H4808" s="2">
        <v>0.30832357761648327</v>
      </c>
      <c r="I4808" s="2">
        <v>0.1974479044720206</v>
      </c>
      <c r="J4808" s="2">
        <v>29.263333333333332</v>
      </c>
      <c r="K4808" s="2">
        <v>29.263333333333332</v>
      </c>
      <c r="L4808" s="2">
        <f>24-Nurse[[#This Row],[Total RN Hours  (*Adjusted for 8 minimum)]]</f>
        <v>-5.2633333333333319</v>
      </c>
      <c r="M4808" s="2">
        <v>8.3000000000000007</v>
      </c>
      <c r="N4808" s="2"/>
    </row>
    <row r="4809" spans="1:14" x14ac:dyDescent="0.35">
      <c r="A4809" t="s">
        <v>18611</v>
      </c>
      <c r="B4809" t="s">
        <v>2253</v>
      </c>
      <c r="C4809" t="s">
        <v>14502</v>
      </c>
      <c r="D4809" t="s">
        <v>18773</v>
      </c>
      <c r="E4809" s="2">
        <v>103.67777777777778</v>
      </c>
      <c r="F4809" s="2">
        <v>2.6875468867216807</v>
      </c>
      <c r="G4809" s="2">
        <v>2.4960079305540672</v>
      </c>
      <c r="H4809" s="2">
        <v>0.28228485692851785</v>
      </c>
      <c r="I4809" s="2">
        <v>0.13926695959704211</v>
      </c>
      <c r="J4809" s="2">
        <v>29.266666666666666</v>
      </c>
      <c r="K4809" s="2">
        <v>29.266666666666666</v>
      </c>
      <c r="L4809" s="2">
        <f>24-Nurse[[#This Row],[Total RN Hours  (*Adjusted for 8 minimum)]]</f>
        <v>-5.2666666666666657</v>
      </c>
      <c r="M4809" s="2">
        <v>8.3000000000000007</v>
      </c>
      <c r="N4809" s="2"/>
    </row>
    <row r="4810" spans="1:14" x14ac:dyDescent="0.35">
      <c r="A4810" t="s">
        <v>18644</v>
      </c>
      <c r="B4810" t="s">
        <v>11046</v>
      </c>
      <c r="C4810" t="s">
        <v>14048</v>
      </c>
      <c r="D4810" t="s">
        <v>19714</v>
      </c>
      <c r="E4810" s="2">
        <v>70.922222222222217</v>
      </c>
      <c r="F4810" s="2">
        <v>3.703667554441485</v>
      </c>
      <c r="G4810" s="2">
        <v>3.3760927463575126</v>
      </c>
      <c r="H4810" s="2">
        <v>0.41267115776280744</v>
      </c>
      <c r="I4810" s="2">
        <v>0.15352655491148365</v>
      </c>
      <c r="J4810" s="2">
        <v>29.267555555555553</v>
      </c>
      <c r="K4810" s="2">
        <v>29.267555555555553</v>
      </c>
      <c r="L4810" s="2">
        <f>24-Nurse[[#This Row],[Total RN Hours  (*Adjusted for 8 minimum)]]</f>
        <v>-5.2675555555555533</v>
      </c>
      <c r="M4810" s="2">
        <v>8.3000000000000007</v>
      </c>
      <c r="N4810" s="2"/>
    </row>
    <row r="4811" spans="1:14" x14ac:dyDescent="0.35">
      <c r="A4811" t="s">
        <v>18638</v>
      </c>
      <c r="B4811" t="s">
        <v>9831</v>
      </c>
      <c r="C4811" t="s">
        <v>14776</v>
      </c>
      <c r="D4811" t="s">
        <v>18682</v>
      </c>
      <c r="E4811" s="2">
        <v>63.577777777777776</v>
      </c>
      <c r="F4811" s="2">
        <v>4.663273331003146</v>
      </c>
      <c r="G4811" s="2">
        <v>4.5751922404753591</v>
      </c>
      <c r="H4811" s="2">
        <v>0.46037224746592104</v>
      </c>
      <c r="I4811" s="2">
        <v>0.37229115693813353</v>
      </c>
      <c r="J4811" s="2">
        <v>29.269444444444446</v>
      </c>
      <c r="K4811" s="2">
        <v>29.269444444444446</v>
      </c>
      <c r="L4811" s="2">
        <f>24-Nurse[[#This Row],[Total RN Hours  (*Adjusted for 8 minimum)]]</f>
        <v>-5.2694444444444457</v>
      </c>
      <c r="M4811" s="2">
        <v>8.3000000000000007</v>
      </c>
      <c r="N4811" s="2"/>
    </row>
    <row r="4812" spans="1:14" x14ac:dyDescent="0.35">
      <c r="A4812" t="s">
        <v>18615</v>
      </c>
      <c r="B4812" t="s">
        <v>3295</v>
      </c>
      <c r="C4812" t="s">
        <v>14970</v>
      </c>
      <c r="D4812" t="s">
        <v>19120</v>
      </c>
      <c r="E4812" s="2">
        <v>74.2</v>
      </c>
      <c r="F4812" s="2">
        <v>3.2399895178197067</v>
      </c>
      <c r="G4812" s="2">
        <v>2.8392857142857144</v>
      </c>
      <c r="H4812" s="2">
        <v>0.39452231206948191</v>
      </c>
      <c r="I4812" s="2">
        <v>0.24809074573225517</v>
      </c>
      <c r="J4812" s="2">
        <v>29.273555555555557</v>
      </c>
      <c r="K4812" s="2">
        <v>29.273555555555557</v>
      </c>
      <c r="L4812" s="2">
        <f>24-Nurse[[#This Row],[Total RN Hours  (*Adjusted for 8 minimum)]]</f>
        <v>-5.2735555555555571</v>
      </c>
      <c r="M4812" s="2">
        <v>8.3000000000000007</v>
      </c>
      <c r="N4812" s="2"/>
    </row>
    <row r="4813" spans="1:14" x14ac:dyDescent="0.35">
      <c r="A4813" t="s">
        <v>18624</v>
      </c>
      <c r="B4813" t="s">
        <v>6012</v>
      </c>
      <c r="C4813" t="s">
        <v>16092</v>
      </c>
      <c r="D4813" t="s">
        <v>19479</v>
      </c>
      <c r="E4813" s="2">
        <v>35.611111111111114</v>
      </c>
      <c r="F4813" s="2">
        <v>3.5809672386895479</v>
      </c>
      <c r="G4813" s="2">
        <v>2.9515600624024962</v>
      </c>
      <c r="H4813" s="2">
        <v>0.82223088923556942</v>
      </c>
      <c r="I4813" s="2">
        <v>0.60881435257410299</v>
      </c>
      <c r="J4813" s="2">
        <v>29.280555555555559</v>
      </c>
      <c r="K4813" s="2">
        <v>29.280555555555559</v>
      </c>
      <c r="L4813" s="2">
        <f>24-Nurse[[#This Row],[Total RN Hours  (*Adjusted for 8 minimum)]]</f>
        <v>-5.2805555555555586</v>
      </c>
      <c r="M4813" s="2">
        <v>8.3000000000000007</v>
      </c>
      <c r="N4813" s="2"/>
    </row>
    <row r="4814" spans="1:14" x14ac:dyDescent="0.35">
      <c r="A4814" t="s">
        <v>18615</v>
      </c>
      <c r="B4814" t="s">
        <v>3552</v>
      </c>
      <c r="C4814" t="s">
        <v>14982</v>
      </c>
      <c r="D4814" t="s">
        <v>18927</v>
      </c>
      <c r="E4814" s="2">
        <v>55.944444444444443</v>
      </c>
      <c r="F4814" s="2">
        <v>3.2349235352532268</v>
      </c>
      <c r="G4814" s="2">
        <v>2.8547090367428005</v>
      </c>
      <c r="H4814" s="2">
        <v>0.52359682224428994</v>
      </c>
      <c r="I4814" s="2">
        <v>0.33828003972194642</v>
      </c>
      <c r="J4814" s="2">
        <v>29.292333333333332</v>
      </c>
      <c r="K4814" s="2">
        <v>29.292333333333332</v>
      </c>
      <c r="L4814" s="2">
        <f>24-Nurse[[#This Row],[Total RN Hours  (*Adjusted for 8 minimum)]]</f>
        <v>-5.2923333333333318</v>
      </c>
      <c r="M4814" s="2">
        <v>8.3000000000000007</v>
      </c>
      <c r="N4814" s="2"/>
    </row>
    <row r="4815" spans="1:14" x14ac:dyDescent="0.35">
      <c r="A4815" t="s">
        <v>18642</v>
      </c>
      <c r="B4815" t="s">
        <v>10616</v>
      </c>
      <c r="C4815" t="s">
        <v>17696</v>
      </c>
      <c r="D4815" t="s">
        <v>19938</v>
      </c>
      <c r="E4815" s="2">
        <v>78.13333333333334</v>
      </c>
      <c r="F4815" s="2">
        <v>3.8956911262798637</v>
      </c>
      <c r="G4815" s="2">
        <v>3.6072596700796358</v>
      </c>
      <c r="H4815" s="2">
        <v>0.37492889647326505</v>
      </c>
      <c r="I4815" s="2">
        <v>8.6497440273037546E-2</v>
      </c>
      <c r="J4815" s="2">
        <v>29.294444444444444</v>
      </c>
      <c r="K4815" s="2">
        <v>29.294444444444444</v>
      </c>
      <c r="L4815" s="2">
        <f>24-Nurse[[#This Row],[Total RN Hours  (*Adjusted for 8 minimum)]]</f>
        <v>-5.2944444444444443</v>
      </c>
      <c r="M4815" s="2">
        <v>8.3000000000000007</v>
      </c>
      <c r="N4815" s="2"/>
    </row>
    <row r="4816" spans="1:14" x14ac:dyDescent="0.35">
      <c r="A4816" t="s">
        <v>18645</v>
      </c>
      <c r="B4816" t="s">
        <v>11186</v>
      </c>
      <c r="C4816" t="s">
        <v>17902</v>
      </c>
      <c r="D4816" t="s">
        <v>18673</v>
      </c>
      <c r="E4816" s="2">
        <v>74.011111111111106</v>
      </c>
      <c r="F4816" s="2">
        <v>3.4979822849422018</v>
      </c>
      <c r="G4816" s="2">
        <v>3.1922654256117702</v>
      </c>
      <c r="H4816" s="2">
        <v>0.39582194865635795</v>
      </c>
      <c r="I4816" s="2">
        <v>0.33787269178801987</v>
      </c>
      <c r="J4816" s="2">
        <v>29.295222222222222</v>
      </c>
      <c r="K4816" s="2">
        <v>29.295222222222222</v>
      </c>
      <c r="L4816" s="2">
        <f>24-Nurse[[#This Row],[Total RN Hours  (*Adjusted for 8 minimum)]]</f>
        <v>-5.2952222222222218</v>
      </c>
      <c r="M4816" s="2">
        <v>8.3000000000000007</v>
      </c>
      <c r="N4816" s="2"/>
    </row>
    <row r="4817" spans="1:14" x14ac:dyDescent="0.35">
      <c r="A4817" t="s">
        <v>18619</v>
      </c>
      <c r="B4817" t="s">
        <v>4901</v>
      </c>
      <c r="C4817" t="s">
        <v>15038</v>
      </c>
      <c r="D4817" t="s">
        <v>19334</v>
      </c>
      <c r="E4817" s="2">
        <v>49.677777777777777</v>
      </c>
      <c r="F4817" s="2">
        <v>4.0288033996868711</v>
      </c>
      <c r="G4817" s="2">
        <v>3.6055535674345784</v>
      </c>
      <c r="H4817" s="2">
        <v>0.58997316036680825</v>
      </c>
      <c r="I4817" s="2">
        <v>0.47666741221203307</v>
      </c>
      <c r="J4817" s="2">
        <v>29.308555555555554</v>
      </c>
      <c r="K4817" s="2">
        <v>29.308555555555554</v>
      </c>
      <c r="L4817" s="2">
        <f>24-Nurse[[#This Row],[Total RN Hours  (*Adjusted for 8 minimum)]]</f>
        <v>-5.3085555555555537</v>
      </c>
      <c r="M4817" s="2">
        <v>8.3000000000000007</v>
      </c>
      <c r="N4817" s="2"/>
    </row>
    <row r="4818" spans="1:14" x14ac:dyDescent="0.35">
      <c r="A4818" t="s">
        <v>18617</v>
      </c>
      <c r="B4818" t="s">
        <v>4313</v>
      </c>
      <c r="C4818" t="s">
        <v>15392</v>
      </c>
      <c r="D4818" t="s">
        <v>19197</v>
      </c>
      <c r="E4818" s="2">
        <v>45.833333333333336</v>
      </c>
      <c r="F4818" s="2">
        <v>4.3842739393939389</v>
      </c>
      <c r="G4818" s="2">
        <v>4.3842739393939389</v>
      </c>
      <c r="H4818" s="2">
        <v>0.63948121212121212</v>
      </c>
      <c r="I4818" s="2">
        <v>0.63948121212121212</v>
      </c>
      <c r="J4818" s="2">
        <v>29.309555555555558</v>
      </c>
      <c r="K4818" s="2">
        <v>29.309555555555558</v>
      </c>
      <c r="L4818" s="2">
        <f>24-Nurse[[#This Row],[Total RN Hours  (*Adjusted for 8 minimum)]]</f>
        <v>-5.3095555555555585</v>
      </c>
      <c r="M4818" s="2">
        <v>8.3000000000000007</v>
      </c>
      <c r="N4818" s="2"/>
    </row>
    <row r="4819" spans="1:14" x14ac:dyDescent="0.35">
      <c r="A4819" t="s">
        <v>18626</v>
      </c>
      <c r="B4819" t="s">
        <v>6451</v>
      </c>
      <c r="C4819" t="s">
        <v>15062</v>
      </c>
      <c r="D4819" t="s">
        <v>19461</v>
      </c>
      <c r="E4819" s="2">
        <v>89.044444444444451</v>
      </c>
      <c r="F4819" s="2">
        <v>4.6018729722984766</v>
      </c>
      <c r="G4819" s="2">
        <v>4.3066084352383323</v>
      </c>
      <c r="H4819" s="2">
        <v>0.32923633641128025</v>
      </c>
      <c r="I4819" s="2">
        <v>0.15827302221113052</v>
      </c>
      <c r="J4819" s="2">
        <v>29.316666666666666</v>
      </c>
      <c r="K4819" s="2">
        <v>29.316666666666666</v>
      </c>
      <c r="L4819" s="2">
        <f>24-Nurse[[#This Row],[Total RN Hours  (*Adjusted for 8 minimum)]]</f>
        <v>-5.3166666666666664</v>
      </c>
      <c r="M4819" s="2">
        <v>8.3000000000000007</v>
      </c>
      <c r="N4819" s="2"/>
    </row>
    <row r="4820" spans="1:14" x14ac:dyDescent="0.35">
      <c r="A4820" t="s">
        <v>18639</v>
      </c>
      <c r="B4820" t="s">
        <v>9992</v>
      </c>
      <c r="C4820" t="s">
        <v>17525</v>
      </c>
      <c r="D4820" t="s">
        <v>19901</v>
      </c>
      <c r="E4820" s="2">
        <v>60.033333333333331</v>
      </c>
      <c r="F4820" s="2">
        <v>3.6719526189154177</v>
      </c>
      <c r="G4820" s="2">
        <v>3.6008809920414588</v>
      </c>
      <c r="H4820" s="2">
        <v>0.48833981121599113</v>
      </c>
      <c r="I4820" s="2">
        <v>0.41726818434203222</v>
      </c>
      <c r="J4820" s="2">
        <v>29.316666666666666</v>
      </c>
      <c r="K4820" s="2">
        <v>29.316666666666666</v>
      </c>
      <c r="L4820" s="2">
        <f>24-Nurse[[#This Row],[Total RN Hours  (*Adjusted for 8 minimum)]]</f>
        <v>-5.3166666666666664</v>
      </c>
      <c r="M4820" s="2">
        <v>8.3000000000000007</v>
      </c>
      <c r="N4820" s="2"/>
    </row>
    <row r="4821" spans="1:14" x14ac:dyDescent="0.35">
      <c r="A4821" t="s">
        <v>18618</v>
      </c>
      <c r="B4821" t="s">
        <v>4565</v>
      </c>
      <c r="C4821" t="s">
        <v>15432</v>
      </c>
      <c r="D4821" t="s">
        <v>18925</v>
      </c>
      <c r="E4821" s="2">
        <v>59.666666666666664</v>
      </c>
      <c r="F4821" s="2">
        <v>3.3874115456238365</v>
      </c>
      <c r="G4821" s="2">
        <v>2.9444506517690878</v>
      </c>
      <c r="H4821" s="2">
        <v>0.49139664804469274</v>
      </c>
      <c r="I4821" s="2">
        <v>0.22996275605214156</v>
      </c>
      <c r="J4821" s="2">
        <v>29.32</v>
      </c>
      <c r="K4821" s="2">
        <v>29.32</v>
      </c>
      <c r="L4821" s="2">
        <f>24-Nurse[[#This Row],[Total RN Hours  (*Adjusted for 8 minimum)]]</f>
        <v>-5.32</v>
      </c>
      <c r="M4821" s="2">
        <v>8.3000000000000007</v>
      </c>
      <c r="N4821" s="2"/>
    </row>
    <row r="4822" spans="1:14" x14ac:dyDescent="0.35">
      <c r="A4822" t="s">
        <v>18611</v>
      </c>
      <c r="B4822" t="s">
        <v>2193</v>
      </c>
      <c r="C4822" t="s">
        <v>14466</v>
      </c>
      <c r="D4822" t="s">
        <v>18939</v>
      </c>
      <c r="E4822" s="2">
        <v>55.2</v>
      </c>
      <c r="F4822" s="2">
        <v>3.3376811594202898</v>
      </c>
      <c r="G4822" s="2">
        <v>3.106582125603865</v>
      </c>
      <c r="H4822" s="2">
        <v>0.53117552334943641</v>
      </c>
      <c r="I4822" s="2">
        <v>0.31461956521739132</v>
      </c>
      <c r="J4822" s="2">
        <v>29.320888888888891</v>
      </c>
      <c r="K4822" s="2">
        <v>29.320888888888891</v>
      </c>
      <c r="L4822" s="2">
        <f>24-Nurse[[#This Row],[Total RN Hours  (*Adjusted for 8 minimum)]]</f>
        <v>-5.3208888888888914</v>
      </c>
      <c r="M4822" s="2">
        <v>8.3000000000000007</v>
      </c>
      <c r="N4822" s="2"/>
    </row>
    <row r="4823" spans="1:14" x14ac:dyDescent="0.35">
      <c r="A4823" t="s">
        <v>18623</v>
      </c>
      <c r="B4823" t="s">
        <v>5594</v>
      </c>
      <c r="C4823" t="s">
        <v>15916</v>
      </c>
      <c r="D4823" t="s">
        <v>19409</v>
      </c>
      <c r="E4823" s="2">
        <v>84.37777777777778</v>
      </c>
      <c r="F4823" s="2">
        <v>3.0512602054253359</v>
      </c>
      <c r="G4823" s="2">
        <v>2.6534461416908086</v>
      </c>
      <c r="H4823" s="2">
        <v>0.34751250987621807</v>
      </c>
      <c r="I4823" s="2">
        <v>0.210957334737951</v>
      </c>
      <c r="J4823" s="2">
        <v>29.322333333333333</v>
      </c>
      <c r="K4823" s="2">
        <v>29.322333333333333</v>
      </c>
      <c r="L4823" s="2">
        <f>24-Nurse[[#This Row],[Total RN Hours  (*Adjusted for 8 minimum)]]</f>
        <v>-5.3223333333333329</v>
      </c>
      <c r="M4823" s="2">
        <v>8.3000000000000007</v>
      </c>
      <c r="N4823" s="2"/>
    </row>
    <row r="4824" spans="1:14" x14ac:dyDescent="0.35">
      <c r="A4824" t="s">
        <v>18645</v>
      </c>
      <c r="B4824" t="s">
        <v>13269</v>
      </c>
      <c r="C4824" t="s">
        <v>16347</v>
      </c>
      <c r="D4824" t="s">
        <v>18673</v>
      </c>
      <c r="E4824" s="2">
        <v>74.2</v>
      </c>
      <c r="F4824" s="2">
        <v>3.5274693021862835</v>
      </c>
      <c r="G4824" s="2">
        <v>3.1699610661874811</v>
      </c>
      <c r="H4824" s="2">
        <v>0.39525456723569935</v>
      </c>
      <c r="I4824" s="2">
        <v>0.24789158430667868</v>
      </c>
      <c r="J4824" s="2">
        <v>29.327888888888893</v>
      </c>
      <c r="K4824" s="2">
        <v>29.327888888888893</v>
      </c>
      <c r="L4824" s="2">
        <f>24-Nurse[[#This Row],[Total RN Hours  (*Adjusted for 8 minimum)]]</f>
        <v>-5.3278888888888929</v>
      </c>
      <c r="M4824" s="2">
        <v>8.3000000000000007</v>
      </c>
      <c r="N4824" s="2"/>
    </row>
    <row r="4825" spans="1:14" x14ac:dyDescent="0.35">
      <c r="A4825" t="s">
        <v>18617</v>
      </c>
      <c r="B4825" t="s">
        <v>4289</v>
      </c>
      <c r="C4825" t="s">
        <v>15365</v>
      </c>
      <c r="D4825" t="s">
        <v>19235</v>
      </c>
      <c r="E4825" s="2">
        <v>38.444444444444443</v>
      </c>
      <c r="F4825" s="2">
        <v>3.8831040462427744</v>
      </c>
      <c r="G4825" s="2">
        <v>3.5599104046242771</v>
      </c>
      <c r="H4825" s="2">
        <v>0.76292196531791912</v>
      </c>
      <c r="I4825" s="2">
        <v>0.439728323699422</v>
      </c>
      <c r="J4825" s="2">
        <v>29.330111111111112</v>
      </c>
      <c r="K4825" s="2">
        <v>29.330111111111112</v>
      </c>
      <c r="L4825" s="2">
        <f>24-Nurse[[#This Row],[Total RN Hours  (*Adjusted for 8 minimum)]]</f>
        <v>-5.3301111111111119</v>
      </c>
      <c r="M4825" s="2">
        <v>8.3000000000000007</v>
      </c>
      <c r="N4825" s="2"/>
    </row>
    <row r="4826" spans="1:14" x14ac:dyDescent="0.35">
      <c r="A4826" t="s">
        <v>18604</v>
      </c>
      <c r="B4826" t="s">
        <v>387</v>
      </c>
      <c r="C4826" t="s">
        <v>13687</v>
      </c>
      <c r="D4826" t="s">
        <v>18750</v>
      </c>
      <c r="E4826" s="2">
        <v>78.266666666666666</v>
      </c>
      <c r="F4826" s="2">
        <v>3.6299787052810903</v>
      </c>
      <c r="G4826" s="2">
        <v>3.2373424190800679</v>
      </c>
      <c r="H4826" s="2">
        <v>0.37479415105053948</v>
      </c>
      <c r="I4826" s="2">
        <v>0.22048126064735946</v>
      </c>
      <c r="J4826" s="2">
        <v>29.33388888888889</v>
      </c>
      <c r="K4826" s="2">
        <v>29.33388888888889</v>
      </c>
      <c r="L4826" s="2">
        <f>24-Nurse[[#This Row],[Total RN Hours  (*Adjusted for 8 minimum)]]</f>
        <v>-5.3338888888888896</v>
      </c>
      <c r="M4826" s="2">
        <v>8.3000000000000007</v>
      </c>
      <c r="N4826" s="2"/>
    </row>
    <row r="4827" spans="1:14" x14ac:dyDescent="0.35">
      <c r="A4827" t="s">
        <v>18639</v>
      </c>
      <c r="B4827" t="s">
        <v>10430</v>
      </c>
      <c r="C4827" t="s">
        <v>16230</v>
      </c>
      <c r="D4827" t="s">
        <v>19895</v>
      </c>
      <c r="E4827" s="2">
        <v>42.944444444444443</v>
      </c>
      <c r="F4827" s="2">
        <v>6.6750970245795598</v>
      </c>
      <c r="G4827" s="2">
        <v>6.3983156532988366</v>
      </c>
      <c r="H4827" s="2">
        <v>0.68307632600258739</v>
      </c>
      <c r="I4827" s="2">
        <v>0.41884605433376459</v>
      </c>
      <c r="J4827" s="2">
        <v>29.334333333333333</v>
      </c>
      <c r="K4827" s="2">
        <v>29.334333333333333</v>
      </c>
      <c r="L4827" s="2">
        <f>24-Nurse[[#This Row],[Total RN Hours  (*Adjusted for 8 minimum)]]</f>
        <v>-5.3343333333333334</v>
      </c>
      <c r="M4827" s="2">
        <v>8.3000000000000007</v>
      </c>
      <c r="N4827" s="2"/>
    </row>
    <row r="4828" spans="1:14" x14ac:dyDescent="0.35">
      <c r="A4828" t="s">
        <v>18605</v>
      </c>
      <c r="B4828" t="s">
        <v>729</v>
      </c>
      <c r="C4828" t="s">
        <v>13990</v>
      </c>
      <c r="D4828" t="s">
        <v>18815</v>
      </c>
      <c r="E4828" s="2">
        <v>57.155555555555559</v>
      </c>
      <c r="F4828" s="2">
        <v>4.1443059875583197</v>
      </c>
      <c r="G4828" s="2">
        <v>3.7271753499222391</v>
      </c>
      <c r="H4828" s="2">
        <v>0.51328343701399681</v>
      </c>
      <c r="I4828" s="2">
        <v>0.41374999999999995</v>
      </c>
      <c r="J4828" s="2">
        <v>29.337</v>
      </c>
      <c r="K4828" s="2">
        <v>29.337</v>
      </c>
      <c r="L4828" s="2">
        <f>24-Nurse[[#This Row],[Total RN Hours  (*Adjusted for 8 minimum)]]</f>
        <v>-5.3369999999999997</v>
      </c>
      <c r="M4828" s="2">
        <v>8.3000000000000007</v>
      </c>
      <c r="N4828" s="2"/>
    </row>
    <row r="4829" spans="1:14" x14ac:dyDescent="0.35">
      <c r="A4829" t="s">
        <v>18628</v>
      </c>
      <c r="B4829" t="s">
        <v>7012</v>
      </c>
      <c r="C4829" t="s">
        <v>16494</v>
      </c>
      <c r="D4829" t="s">
        <v>19624</v>
      </c>
      <c r="E4829" s="2">
        <v>51.133333333333333</v>
      </c>
      <c r="F4829" s="2">
        <v>3.2581421121251632</v>
      </c>
      <c r="G4829" s="2">
        <v>3.1375423728813558</v>
      </c>
      <c r="H4829" s="2">
        <v>0.5737570621468927</v>
      </c>
      <c r="I4829" s="2">
        <v>0.45315732290308558</v>
      </c>
      <c r="J4829" s="2">
        <v>29.338111111111111</v>
      </c>
      <c r="K4829" s="2">
        <v>29.338111111111111</v>
      </c>
      <c r="L4829" s="2">
        <f>24-Nurse[[#This Row],[Total RN Hours  (*Adjusted for 8 minimum)]]</f>
        <v>-5.338111111111111</v>
      </c>
      <c r="M4829" s="2">
        <v>8.3000000000000007</v>
      </c>
      <c r="N4829" s="2"/>
    </row>
    <row r="4830" spans="1:14" x14ac:dyDescent="0.35">
      <c r="A4830" t="s">
        <v>18636</v>
      </c>
      <c r="B4830" t="s">
        <v>9039</v>
      </c>
      <c r="C4830" t="s">
        <v>17170</v>
      </c>
      <c r="D4830" t="s">
        <v>18964</v>
      </c>
      <c r="E4830" s="2">
        <v>40.511111111111113</v>
      </c>
      <c r="F4830" s="2">
        <v>3.508941305540318</v>
      </c>
      <c r="G4830" s="2">
        <v>3.3343664289632473</v>
      </c>
      <c r="H4830" s="2">
        <v>0.72442402633022485</v>
      </c>
      <c r="I4830" s="2">
        <v>0.54984914975315413</v>
      </c>
      <c r="J4830" s="2">
        <v>29.347222222222221</v>
      </c>
      <c r="K4830" s="2">
        <v>29.347222222222221</v>
      </c>
      <c r="L4830" s="2">
        <f>24-Nurse[[#This Row],[Total RN Hours  (*Adjusted for 8 minimum)]]</f>
        <v>-5.3472222222222214</v>
      </c>
      <c r="M4830" s="2">
        <v>8.3000000000000007</v>
      </c>
      <c r="N4830" s="2"/>
    </row>
    <row r="4831" spans="1:14" x14ac:dyDescent="0.35">
      <c r="A4831" t="s">
        <v>18634</v>
      </c>
      <c r="B4831" t="s">
        <v>8506</v>
      </c>
      <c r="C4831" t="s">
        <v>13763</v>
      </c>
      <c r="D4831" t="s">
        <v>19104</v>
      </c>
      <c r="E4831" s="2">
        <v>82.055555555555557</v>
      </c>
      <c r="F4831" s="2">
        <v>3.5355842924847662</v>
      </c>
      <c r="G4831" s="2">
        <v>3.3217048070412996</v>
      </c>
      <c r="H4831" s="2">
        <v>0.35765199729180769</v>
      </c>
      <c r="I4831" s="2">
        <v>0.14431415030467162</v>
      </c>
      <c r="J4831" s="2">
        <v>29.347333333333331</v>
      </c>
      <c r="K4831" s="2">
        <v>29.347333333333331</v>
      </c>
      <c r="L4831" s="2">
        <f>24-Nurse[[#This Row],[Total RN Hours  (*Adjusted for 8 minimum)]]</f>
        <v>-5.3473333333333315</v>
      </c>
      <c r="M4831" s="2">
        <v>8.3000000000000007</v>
      </c>
      <c r="N4831" s="2"/>
    </row>
    <row r="4832" spans="1:14" x14ac:dyDescent="0.35">
      <c r="A4832" t="s">
        <v>18623</v>
      </c>
      <c r="B4832" t="s">
        <v>21267</v>
      </c>
      <c r="C4832" t="s">
        <v>13674</v>
      </c>
      <c r="D4832" t="s">
        <v>19409</v>
      </c>
      <c r="E4832" s="2">
        <v>43.577777777777776</v>
      </c>
      <c r="F4832" s="2">
        <v>3.8832712901580826</v>
      </c>
      <c r="G4832" s="2">
        <v>3.4030800611932688</v>
      </c>
      <c r="H4832" s="2">
        <v>0.67349566547679762</v>
      </c>
      <c r="I4832" s="2">
        <v>0.21321774604793475</v>
      </c>
      <c r="J4832" s="2">
        <v>29.349444444444448</v>
      </c>
      <c r="K4832" s="2">
        <v>29.349444444444448</v>
      </c>
      <c r="L4832" s="2">
        <f>24-Nurse[[#This Row],[Total RN Hours  (*Adjusted for 8 minimum)]]</f>
        <v>-5.3494444444444476</v>
      </c>
      <c r="M4832" s="2">
        <v>8.3000000000000007</v>
      </c>
      <c r="N4832" s="2"/>
    </row>
    <row r="4833" spans="1:14" x14ac:dyDescent="0.35">
      <c r="A4833" t="s">
        <v>18638</v>
      </c>
      <c r="B4833" t="s">
        <v>9847</v>
      </c>
      <c r="C4833" t="s">
        <v>17443</v>
      </c>
      <c r="D4833" t="s">
        <v>19887</v>
      </c>
      <c r="E4833" s="2">
        <v>16.833333333333332</v>
      </c>
      <c r="F4833" s="2">
        <v>5.1041254125412543</v>
      </c>
      <c r="G4833" s="2">
        <v>4.4567656765676569</v>
      </c>
      <c r="H4833" s="2">
        <v>1.7437293729372938</v>
      </c>
      <c r="I4833" s="2">
        <v>1.0963696369636964</v>
      </c>
      <c r="J4833" s="2">
        <v>29.352777777777778</v>
      </c>
      <c r="K4833" s="2">
        <v>29.352777777777778</v>
      </c>
      <c r="L4833" s="2">
        <f>24-Nurse[[#This Row],[Total RN Hours  (*Adjusted for 8 minimum)]]</f>
        <v>-5.3527777777777779</v>
      </c>
      <c r="M4833" s="2">
        <v>8.3000000000000007</v>
      </c>
      <c r="N4833" s="2"/>
    </row>
    <row r="4834" spans="1:14" x14ac:dyDescent="0.35">
      <c r="A4834" t="s">
        <v>18645</v>
      </c>
      <c r="B4834" t="s">
        <v>13324</v>
      </c>
      <c r="C4834" t="s">
        <v>13823</v>
      </c>
      <c r="D4834" t="s">
        <v>18711</v>
      </c>
      <c r="E4834" s="2">
        <v>85.211111111111109</v>
      </c>
      <c r="F4834" s="2">
        <v>2.9967283870126487</v>
      </c>
      <c r="G4834" s="2">
        <v>2.7224318685617419</v>
      </c>
      <c r="H4834" s="2">
        <v>0.34456382840005217</v>
      </c>
      <c r="I4834" s="2">
        <v>0.2058756030773243</v>
      </c>
      <c r="J4834" s="2">
        <v>29.360666666666667</v>
      </c>
      <c r="K4834" s="2">
        <v>29.360666666666667</v>
      </c>
      <c r="L4834" s="2">
        <f>24-Nurse[[#This Row],[Total RN Hours  (*Adjusted for 8 minimum)]]</f>
        <v>-5.3606666666666669</v>
      </c>
      <c r="M4834" s="2">
        <v>8.3000000000000007</v>
      </c>
      <c r="N4834" s="2"/>
    </row>
    <row r="4835" spans="1:14" x14ac:dyDescent="0.35">
      <c r="A4835" t="s">
        <v>18637</v>
      </c>
      <c r="B4835" t="s">
        <v>9608</v>
      </c>
      <c r="C4835" t="s">
        <v>17316</v>
      </c>
      <c r="D4835" t="s">
        <v>19836</v>
      </c>
      <c r="E4835" s="2">
        <v>113.1</v>
      </c>
      <c r="F4835" s="2">
        <v>3.53154533844189</v>
      </c>
      <c r="G4835" s="2">
        <v>3.1631397976225566</v>
      </c>
      <c r="H4835" s="2">
        <v>0.25964240102171138</v>
      </c>
      <c r="I4835" s="2">
        <v>0.16081147460457806</v>
      </c>
      <c r="J4835" s="2">
        <v>29.365555555555556</v>
      </c>
      <c r="K4835" s="2">
        <v>29.365555555555556</v>
      </c>
      <c r="L4835" s="2">
        <f>24-Nurse[[#This Row],[Total RN Hours  (*Adjusted for 8 minimum)]]</f>
        <v>-5.3655555555555559</v>
      </c>
      <c r="M4835" s="2">
        <v>8.3000000000000007</v>
      </c>
      <c r="N4835" s="2"/>
    </row>
    <row r="4836" spans="1:14" x14ac:dyDescent="0.35">
      <c r="A4836" t="s">
        <v>18626</v>
      </c>
      <c r="B4836" t="s">
        <v>6497</v>
      </c>
      <c r="C4836" t="s">
        <v>16318</v>
      </c>
      <c r="D4836" t="s">
        <v>19555</v>
      </c>
      <c r="E4836" s="2">
        <v>66.433333333333337</v>
      </c>
      <c r="F4836" s="2">
        <v>3.0767134972403412</v>
      </c>
      <c r="G4836" s="2">
        <v>2.8178909516641575</v>
      </c>
      <c r="H4836" s="2">
        <v>0.4420471650777722</v>
      </c>
      <c r="I4836" s="2">
        <v>0.27471149021575514</v>
      </c>
      <c r="J4836" s="2">
        <v>29.366666666666667</v>
      </c>
      <c r="K4836" s="2">
        <v>29.366666666666667</v>
      </c>
      <c r="L4836" s="2">
        <f>24-Nurse[[#This Row],[Total RN Hours  (*Adjusted for 8 minimum)]]</f>
        <v>-5.3666666666666671</v>
      </c>
      <c r="M4836" s="2">
        <v>8.3000000000000007</v>
      </c>
      <c r="N4836" s="2"/>
    </row>
    <row r="4837" spans="1:14" x14ac:dyDescent="0.35">
      <c r="A4837" t="s">
        <v>18634</v>
      </c>
      <c r="B4837" t="s">
        <v>8366</v>
      </c>
      <c r="C4837" t="s">
        <v>13763</v>
      </c>
      <c r="D4837" t="s">
        <v>19104</v>
      </c>
      <c r="E4837" s="2">
        <v>74.666666666666671</v>
      </c>
      <c r="F4837" s="2">
        <v>3.656994047619047</v>
      </c>
      <c r="G4837" s="2">
        <v>3.4253571428571425</v>
      </c>
      <c r="H4837" s="2">
        <v>0.39331845238095231</v>
      </c>
      <c r="I4837" s="2">
        <v>0.21693452380952377</v>
      </c>
      <c r="J4837" s="2">
        <v>29.367777777777775</v>
      </c>
      <c r="K4837" s="2">
        <v>29.367777777777775</v>
      </c>
      <c r="L4837" s="2">
        <f>24-Nurse[[#This Row],[Total RN Hours  (*Adjusted for 8 minimum)]]</f>
        <v>-5.3677777777777749</v>
      </c>
      <c r="M4837" s="2">
        <v>8.3000000000000007</v>
      </c>
      <c r="N4837" s="2"/>
    </row>
    <row r="4838" spans="1:14" x14ac:dyDescent="0.35">
      <c r="A4838" t="s">
        <v>18649</v>
      </c>
      <c r="B4838" t="s">
        <v>21085</v>
      </c>
      <c r="C4838" t="s">
        <v>18064</v>
      </c>
      <c r="D4838" t="s">
        <v>20159</v>
      </c>
      <c r="E4838" s="2">
        <v>82.7</v>
      </c>
      <c r="F4838" s="2">
        <v>2.8207040171973663</v>
      </c>
      <c r="G4838" s="2">
        <v>2.6394598952035468</v>
      </c>
      <c r="H4838" s="2">
        <v>0.35519951632406288</v>
      </c>
      <c r="I4838" s="2">
        <v>0.21436248824398763</v>
      </c>
      <c r="J4838" s="2">
        <v>29.375</v>
      </c>
      <c r="K4838" s="2">
        <v>29.375</v>
      </c>
      <c r="L4838" s="2">
        <f>24-Nurse[[#This Row],[Total RN Hours  (*Adjusted for 8 minimum)]]</f>
        <v>-5.375</v>
      </c>
      <c r="M4838" s="2">
        <v>8.3000000000000007</v>
      </c>
      <c r="N4838" s="2"/>
    </row>
    <row r="4839" spans="1:14" x14ac:dyDescent="0.35">
      <c r="A4839" t="s">
        <v>18626</v>
      </c>
      <c r="B4839" t="s">
        <v>6522</v>
      </c>
      <c r="C4839" t="s">
        <v>16330</v>
      </c>
      <c r="D4839" t="s">
        <v>18654</v>
      </c>
      <c r="E4839" s="2">
        <v>110.63333333333334</v>
      </c>
      <c r="F4839" s="2">
        <v>2.8605172240634729</v>
      </c>
      <c r="G4839" s="2">
        <v>2.6083730039168427</v>
      </c>
      <c r="H4839" s="2">
        <v>0.26554283418700408</v>
      </c>
      <c r="I4839" s="2">
        <v>0.10900974189012755</v>
      </c>
      <c r="J4839" s="2">
        <v>29.377888888888886</v>
      </c>
      <c r="K4839" s="2">
        <v>29.377888888888886</v>
      </c>
      <c r="L4839" s="2">
        <f>24-Nurse[[#This Row],[Total RN Hours  (*Adjusted for 8 minimum)]]</f>
        <v>-5.3778888888888865</v>
      </c>
      <c r="M4839" s="2">
        <v>8.3000000000000007</v>
      </c>
      <c r="N4839" s="2"/>
    </row>
    <row r="4840" spans="1:14" x14ac:dyDescent="0.35">
      <c r="A4840" t="s">
        <v>18604</v>
      </c>
      <c r="B4840" t="s">
        <v>386</v>
      </c>
      <c r="C4840" t="s">
        <v>13796</v>
      </c>
      <c r="D4840" t="s">
        <v>18763</v>
      </c>
      <c r="E4840" s="2">
        <v>85.36666666666666</v>
      </c>
      <c r="F4840" s="2">
        <v>4.4316451906807233</v>
      </c>
      <c r="G4840" s="2">
        <v>3.86303917740466</v>
      </c>
      <c r="H4840" s="2">
        <v>0.34416243654822343</v>
      </c>
      <c r="I4840" s="2">
        <v>7.9721462970193932E-2</v>
      </c>
      <c r="J4840" s="2">
        <v>29.380000000000003</v>
      </c>
      <c r="K4840" s="2">
        <v>29.380000000000003</v>
      </c>
      <c r="L4840" s="2">
        <f>24-Nurse[[#This Row],[Total RN Hours  (*Adjusted for 8 minimum)]]</f>
        <v>-5.3800000000000026</v>
      </c>
      <c r="M4840" s="2">
        <v>8.3000000000000007</v>
      </c>
      <c r="N4840" s="2"/>
    </row>
    <row r="4841" spans="1:14" x14ac:dyDescent="0.35">
      <c r="A4841" t="s">
        <v>18605</v>
      </c>
      <c r="B4841" t="s">
        <v>719</v>
      </c>
      <c r="C4841" t="s">
        <v>13954</v>
      </c>
      <c r="D4841" t="s">
        <v>18813</v>
      </c>
      <c r="E4841" s="2">
        <v>93.211111111111109</v>
      </c>
      <c r="F4841" s="2">
        <v>3.7817522946715938</v>
      </c>
      <c r="G4841" s="2">
        <v>3.5810513768029564</v>
      </c>
      <c r="H4841" s="2">
        <v>0.31523304327095003</v>
      </c>
      <c r="I4841" s="2">
        <v>0.31523304327095003</v>
      </c>
      <c r="J4841" s="2">
        <v>29.383222222222219</v>
      </c>
      <c r="K4841" s="2">
        <v>29.383222222222219</v>
      </c>
      <c r="L4841" s="2">
        <f>24-Nurse[[#This Row],[Total RN Hours  (*Adjusted for 8 minimum)]]</f>
        <v>-5.3832222222222192</v>
      </c>
      <c r="M4841" s="2">
        <v>8.3000000000000007</v>
      </c>
      <c r="N4841" s="2"/>
    </row>
    <row r="4842" spans="1:14" x14ac:dyDescent="0.35">
      <c r="A4842" t="s">
        <v>18636</v>
      </c>
      <c r="B4842" t="s">
        <v>9053</v>
      </c>
      <c r="C4842" t="s">
        <v>15902</v>
      </c>
      <c r="D4842" t="s">
        <v>19690</v>
      </c>
      <c r="E4842" s="2">
        <v>45.233333333333334</v>
      </c>
      <c r="F4842" s="2">
        <v>3.2775116678948666</v>
      </c>
      <c r="G4842" s="2">
        <v>2.9467575534266768</v>
      </c>
      <c r="H4842" s="2">
        <v>0.64965610415131425</v>
      </c>
      <c r="I4842" s="2">
        <v>0.31890198968312455</v>
      </c>
      <c r="J4842" s="2">
        <v>29.386111111111113</v>
      </c>
      <c r="K4842" s="2">
        <v>29.386111111111113</v>
      </c>
      <c r="L4842" s="2">
        <f>24-Nurse[[#This Row],[Total RN Hours  (*Adjusted for 8 minimum)]]</f>
        <v>-5.3861111111111128</v>
      </c>
      <c r="M4842" s="2">
        <v>8.3000000000000007</v>
      </c>
      <c r="N4842" s="2"/>
    </row>
    <row r="4843" spans="1:14" x14ac:dyDescent="0.35">
      <c r="A4843" t="s">
        <v>18623</v>
      </c>
      <c r="B4843" t="s">
        <v>5675</v>
      </c>
      <c r="C4843" t="s">
        <v>15950</v>
      </c>
      <c r="D4843" t="s">
        <v>19221</v>
      </c>
      <c r="E4843" s="2">
        <v>33.822222222222223</v>
      </c>
      <c r="F4843" s="2">
        <v>2.9968692509855455</v>
      </c>
      <c r="G4843" s="2">
        <v>2.6483147174770041</v>
      </c>
      <c r="H4843" s="2">
        <v>0.86884691195795005</v>
      </c>
      <c r="I4843" s="2">
        <v>0.68586399474375814</v>
      </c>
      <c r="J4843" s="2">
        <v>29.386333333333333</v>
      </c>
      <c r="K4843" s="2">
        <v>29.386333333333333</v>
      </c>
      <c r="L4843" s="2">
        <f>24-Nurse[[#This Row],[Total RN Hours  (*Adjusted for 8 minimum)]]</f>
        <v>-5.386333333333333</v>
      </c>
      <c r="M4843" s="2">
        <v>8.3000000000000007</v>
      </c>
      <c r="N4843" s="2"/>
    </row>
    <row r="4844" spans="1:14" x14ac:dyDescent="0.35">
      <c r="A4844" t="s">
        <v>18611</v>
      </c>
      <c r="B4844" t="s">
        <v>2439</v>
      </c>
      <c r="C4844" t="s">
        <v>14601</v>
      </c>
      <c r="D4844" t="s">
        <v>19016</v>
      </c>
      <c r="E4844" s="2">
        <v>94.63333333333334</v>
      </c>
      <c r="F4844" s="2">
        <v>3.9069965950452028</v>
      </c>
      <c r="G4844" s="2">
        <v>3.4987730421509919</v>
      </c>
      <c r="H4844" s="2">
        <v>0.3105729717036515</v>
      </c>
      <c r="I4844" s="2">
        <v>9.8821181167077596E-2</v>
      </c>
      <c r="J4844" s="2">
        <v>29.390555555555554</v>
      </c>
      <c r="K4844" s="2">
        <v>29.390555555555554</v>
      </c>
      <c r="L4844" s="2">
        <f>24-Nurse[[#This Row],[Total RN Hours  (*Adjusted for 8 minimum)]]</f>
        <v>-5.3905555555555544</v>
      </c>
      <c r="M4844" s="2">
        <v>8.3000000000000007</v>
      </c>
      <c r="N4844" s="2"/>
    </row>
    <row r="4845" spans="1:14" x14ac:dyDescent="0.35">
      <c r="A4845" t="s">
        <v>18645</v>
      </c>
      <c r="B4845" t="s">
        <v>13364</v>
      </c>
      <c r="C4845" t="s">
        <v>18519</v>
      </c>
      <c r="D4845" t="s">
        <v>20053</v>
      </c>
      <c r="E4845" s="2">
        <v>88.922222222222217</v>
      </c>
      <c r="F4845" s="2">
        <v>2.969785080594777</v>
      </c>
      <c r="G4845" s="2">
        <v>2.695844058478071</v>
      </c>
      <c r="H4845" s="2">
        <v>0.33052480319880051</v>
      </c>
      <c r="I4845" s="2">
        <v>0.21908534299637636</v>
      </c>
      <c r="J4845" s="2">
        <v>29.391000000000002</v>
      </c>
      <c r="K4845" s="2">
        <v>29.391000000000002</v>
      </c>
      <c r="L4845" s="2">
        <f>24-Nurse[[#This Row],[Total RN Hours  (*Adjusted for 8 minimum)]]</f>
        <v>-5.3910000000000018</v>
      </c>
      <c r="M4845" s="2">
        <v>8.3000000000000007</v>
      </c>
      <c r="N4845" s="2"/>
    </row>
    <row r="4846" spans="1:14" x14ac:dyDescent="0.35">
      <c r="A4846" t="s">
        <v>18605</v>
      </c>
      <c r="B4846" t="s">
        <v>734</v>
      </c>
      <c r="C4846" t="s">
        <v>13992</v>
      </c>
      <c r="D4846" t="s">
        <v>18794</v>
      </c>
      <c r="E4846" s="2">
        <v>85.011111111111106</v>
      </c>
      <c r="F4846" s="2">
        <v>4.001620703176056</v>
      </c>
      <c r="G4846" s="2">
        <v>3.7438975297346757</v>
      </c>
      <c r="H4846" s="2">
        <v>0.34573389099464125</v>
      </c>
      <c r="I4846" s="2">
        <v>0.28299699385701216</v>
      </c>
      <c r="J4846" s="2">
        <v>29.391222222222222</v>
      </c>
      <c r="K4846" s="2">
        <v>29.391222222222222</v>
      </c>
      <c r="L4846" s="2">
        <f>24-Nurse[[#This Row],[Total RN Hours  (*Adjusted for 8 minimum)]]</f>
        <v>-5.3912222222222219</v>
      </c>
      <c r="M4846" s="2">
        <v>8.3000000000000007</v>
      </c>
      <c r="N4846" s="2"/>
    </row>
    <row r="4847" spans="1:14" x14ac:dyDescent="0.35">
      <c r="A4847" t="s">
        <v>18616</v>
      </c>
      <c r="B4847" t="s">
        <v>3964</v>
      </c>
      <c r="C4847" t="s">
        <v>13640</v>
      </c>
      <c r="D4847" t="s">
        <v>18692</v>
      </c>
      <c r="E4847" s="2">
        <v>41.588888888888889</v>
      </c>
      <c r="F4847" s="2">
        <v>3.5829708789740859</v>
      </c>
      <c r="G4847" s="2">
        <v>3.3291637723751006</v>
      </c>
      <c r="H4847" s="2">
        <v>0.70676195565054778</v>
      </c>
      <c r="I4847" s="2">
        <v>0.45295484905156297</v>
      </c>
      <c r="J4847" s="2">
        <v>29.393444444444448</v>
      </c>
      <c r="K4847" s="2">
        <v>29.393444444444448</v>
      </c>
      <c r="L4847" s="2">
        <f>24-Nurse[[#This Row],[Total RN Hours  (*Adjusted for 8 minimum)]]</f>
        <v>-5.393444444444448</v>
      </c>
      <c r="M4847" s="2">
        <v>8.3000000000000007</v>
      </c>
      <c r="N4847" s="2"/>
    </row>
    <row r="4848" spans="1:14" x14ac:dyDescent="0.35">
      <c r="A4848" t="s">
        <v>18610</v>
      </c>
      <c r="B4848" t="s">
        <v>1793</v>
      </c>
      <c r="C4848" t="s">
        <v>14387</v>
      </c>
      <c r="D4848" t="s">
        <v>18895</v>
      </c>
      <c r="E4848" s="2">
        <v>111.7</v>
      </c>
      <c r="F4848" s="2">
        <v>3.5180742067044659</v>
      </c>
      <c r="G4848" s="2">
        <v>3.2074395702775287</v>
      </c>
      <c r="H4848" s="2">
        <v>0.2631552770317318</v>
      </c>
      <c r="I4848" s="2">
        <v>0.11195662986173283</v>
      </c>
      <c r="J4848" s="2">
        <v>29.394444444444446</v>
      </c>
      <c r="K4848" s="2">
        <v>29.394444444444446</v>
      </c>
      <c r="L4848" s="2">
        <f>24-Nurse[[#This Row],[Total RN Hours  (*Adjusted for 8 minimum)]]</f>
        <v>-5.3944444444444457</v>
      </c>
      <c r="M4848" s="2">
        <v>8.3000000000000007</v>
      </c>
      <c r="N4848" s="2"/>
    </row>
    <row r="4849" spans="1:14" x14ac:dyDescent="0.35">
      <c r="A4849" t="s">
        <v>18605</v>
      </c>
      <c r="B4849" t="s">
        <v>987</v>
      </c>
      <c r="C4849" t="s">
        <v>13884</v>
      </c>
      <c r="D4849" t="s">
        <v>18794</v>
      </c>
      <c r="E4849" s="2">
        <v>84.055555555555557</v>
      </c>
      <c r="F4849" s="2">
        <v>3.9713456708526107</v>
      </c>
      <c r="G4849" s="2">
        <v>3.7231328486450765</v>
      </c>
      <c r="H4849" s="2">
        <v>0.34979378717779247</v>
      </c>
      <c r="I4849" s="2">
        <v>0.28105617977528086</v>
      </c>
      <c r="J4849" s="2">
        <v>29.402111111111111</v>
      </c>
      <c r="K4849" s="2">
        <v>29.402111111111111</v>
      </c>
      <c r="L4849" s="2">
        <f>24-Nurse[[#This Row],[Total RN Hours  (*Adjusted for 8 minimum)]]</f>
        <v>-5.4021111111111111</v>
      </c>
      <c r="M4849" s="2">
        <v>8.3000000000000007</v>
      </c>
      <c r="N4849" s="2"/>
    </row>
    <row r="4850" spans="1:14" x14ac:dyDescent="0.35">
      <c r="A4850" t="s">
        <v>18626</v>
      </c>
      <c r="B4850" t="s">
        <v>20619</v>
      </c>
      <c r="C4850" t="s">
        <v>15302</v>
      </c>
      <c r="D4850" t="s">
        <v>18654</v>
      </c>
      <c r="E4850" s="2">
        <v>126.24444444444444</v>
      </c>
      <c r="F4850" s="2">
        <v>1.4012594613624361</v>
      </c>
      <c r="G4850" s="2">
        <v>1.2241691603590918</v>
      </c>
      <c r="H4850" s="2">
        <v>0.23290265798274953</v>
      </c>
      <c r="I4850" s="2">
        <v>0.13177609575778912</v>
      </c>
      <c r="J4850" s="2">
        <v>29.402666666666669</v>
      </c>
      <c r="K4850" s="2">
        <v>29.402666666666669</v>
      </c>
      <c r="L4850" s="2">
        <f>24-Nurse[[#This Row],[Total RN Hours  (*Adjusted for 8 minimum)]]</f>
        <v>-5.4026666666666685</v>
      </c>
      <c r="M4850" s="2">
        <v>8.3000000000000007</v>
      </c>
      <c r="N4850" s="2"/>
    </row>
    <row r="4851" spans="1:14" x14ac:dyDescent="0.35">
      <c r="A4851" t="s">
        <v>18636</v>
      </c>
      <c r="B4851" t="s">
        <v>8655</v>
      </c>
      <c r="C4851" t="s">
        <v>15429</v>
      </c>
      <c r="D4851" t="s">
        <v>18678</v>
      </c>
      <c r="E4851" s="2">
        <v>62.355555555555554</v>
      </c>
      <c r="F4851" s="2">
        <v>3.0412954383464004</v>
      </c>
      <c r="G4851" s="2">
        <v>2.752494654312188</v>
      </c>
      <c r="H4851" s="2">
        <v>0.47157875980042768</v>
      </c>
      <c r="I4851" s="2">
        <v>0.37214896650035639</v>
      </c>
      <c r="J4851" s="2">
        <v>29.405555555555555</v>
      </c>
      <c r="K4851" s="2">
        <v>29.405555555555555</v>
      </c>
      <c r="L4851" s="2">
        <f>24-Nurse[[#This Row],[Total RN Hours  (*Adjusted for 8 minimum)]]</f>
        <v>-5.405555555555555</v>
      </c>
      <c r="M4851" s="2">
        <v>8.3000000000000007</v>
      </c>
      <c r="N4851" s="2"/>
    </row>
    <row r="4852" spans="1:14" x14ac:dyDescent="0.35">
      <c r="A4852" t="s">
        <v>18622</v>
      </c>
      <c r="B4852" t="s">
        <v>5506</v>
      </c>
      <c r="C4852" t="s">
        <v>15858</v>
      </c>
      <c r="D4852" t="s">
        <v>19386</v>
      </c>
      <c r="E4852" s="2">
        <v>53.255555555555553</v>
      </c>
      <c r="F4852" s="2">
        <v>3.4440329647402463</v>
      </c>
      <c r="G4852" s="2">
        <v>3.0186209054871687</v>
      </c>
      <c r="H4852" s="2">
        <v>0.55221155852284576</v>
      </c>
      <c r="I4852" s="2">
        <v>0.23372626747339872</v>
      </c>
      <c r="J4852" s="2">
        <v>29.408333333333331</v>
      </c>
      <c r="K4852" s="2">
        <v>29.408333333333331</v>
      </c>
      <c r="L4852" s="2">
        <f>24-Nurse[[#This Row],[Total RN Hours  (*Adjusted for 8 minimum)]]</f>
        <v>-5.4083333333333314</v>
      </c>
      <c r="M4852" s="2">
        <v>8.3000000000000007</v>
      </c>
      <c r="N4852" s="2"/>
    </row>
    <row r="4853" spans="1:14" x14ac:dyDescent="0.35">
      <c r="A4853" t="s">
        <v>18631</v>
      </c>
      <c r="B4853" t="s">
        <v>7473</v>
      </c>
      <c r="C4853" t="s">
        <v>16677</v>
      </c>
      <c r="D4853" t="s">
        <v>18876</v>
      </c>
      <c r="E4853" s="2">
        <v>107.73333333333333</v>
      </c>
      <c r="F4853" s="2">
        <v>3.4747349422442251</v>
      </c>
      <c r="G4853" s="2">
        <v>3.2423318894389439</v>
      </c>
      <c r="H4853" s="2">
        <v>0.27297854785478554</v>
      </c>
      <c r="I4853" s="2">
        <v>0.18460396039603963</v>
      </c>
      <c r="J4853" s="2">
        <v>29.408888888888892</v>
      </c>
      <c r="K4853" s="2">
        <v>29.408888888888892</v>
      </c>
      <c r="L4853" s="2">
        <f>24-Nurse[[#This Row],[Total RN Hours  (*Adjusted for 8 minimum)]]</f>
        <v>-5.4088888888888924</v>
      </c>
      <c r="M4853" s="2">
        <v>8.3000000000000007</v>
      </c>
      <c r="N4853" s="2"/>
    </row>
    <row r="4854" spans="1:14" x14ac:dyDescent="0.35">
      <c r="A4854" t="s">
        <v>18616</v>
      </c>
      <c r="B4854" t="s">
        <v>3800</v>
      </c>
      <c r="C4854" t="s">
        <v>13855</v>
      </c>
      <c r="D4854" t="s">
        <v>19085</v>
      </c>
      <c r="E4854" s="2">
        <v>53.68888888888889</v>
      </c>
      <c r="F4854" s="2">
        <v>3.5014631622516554</v>
      </c>
      <c r="G4854" s="2">
        <v>3.1294122516556291</v>
      </c>
      <c r="H4854" s="2">
        <v>0.54777110927152317</v>
      </c>
      <c r="I4854" s="2">
        <v>0.41945985099337746</v>
      </c>
      <c r="J4854" s="2">
        <v>29.409222222222223</v>
      </c>
      <c r="K4854" s="2">
        <v>29.409222222222223</v>
      </c>
      <c r="L4854" s="2">
        <f>24-Nurse[[#This Row],[Total RN Hours  (*Adjusted for 8 minimum)]]</f>
        <v>-5.4092222222222226</v>
      </c>
      <c r="M4854" s="2">
        <v>8.3000000000000007</v>
      </c>
      <c r="N4854" s="2"/>
    </row>
    <row r="4855" spans="1:14" x14ac:dyDescent="0.35">
      <c r="A4855" t="s">
        <v>18645</v>
      </c>
      <c r="B4855" t="s">
        <v>13156</v>
      </c>
      <c r="C4855" t="s">
        <v>18535</v>
      </c>
      <c r="D4855" t="s">
        <v>20018</v>
      </c>
      <c r="E4855" s="2">
        <v>64.955555555555549</v>
      </c>
      <c r="F4855" s="2">
        <v>3.3311785836469383</v>
      </c>
      <c r="G4855" s="2">
        <v>2.9898528908655488</v>
      </c>
      <c r="H4855" s="2">
        <v>0.45279507355456722</v>
      </c>
      <c r="I4855" s="2">
        <v>0.32163701676359907</v>
      </c>
      <c r="J4855" s="2">
        <v>29.411555555555552</v>
      </c>
      <c r="K4855" s="2">
        <v>29.411555555555552</v>
      </c>
      <c r="L4855" s="2">
        <f>24-Nurse[[#This Row],[Total RN Hours  (*Adjusted for 8 minimum)]]</f>
        <v>-5.4115555555555517</v>
      </c>
      <c r="M4855" s="2">
        <v>8.3000000000000007</v>
      </c>
      <c r="N4855" s="2"/>
    </row>
    <row r="4856" spans="1:14" x14ac:dyDescent="0.35">
      <c r="A4856" t="s">
        <v>18624</v>
      </c>
      <c r="B4856" t="s">
        <v>6147</v>
      </c>
      <c r="C4856" t="s">
        <v>14971</v>
      </c>
      <c r="D4856" t="s">
        <v>18858</v>
      </c>
      <c r="E4856" s="2">
        <v>23.7</v>
      </c>
      <c r="F4856" s="2">
        <v>3.6199015471167373</v>
      </c>
      <c r="G4856" s="2">
        <v>3.1947960618846696</v>
      </c>
      <c r="H4856" s="2">
        <v>1.2412095639943741</v>
      </c>
      <c r="I4856" s="2">
        <v>0.84200656352555092</v>
      </c>
      <c r="J4856" s="2">
        <v>29.416666666666668</v>
      </c>
      <c r="K4856" s="2">
        <v>29.416666666666668</v>
      </c>
      <c r="L4856" s="2">
        <f>24-Nurse[[#This Row],[Total RN Hours  (*Adjusted for 8 minimum)]]</f>
        <v>-5.4166666666666679</v>
      </c>
      <c r="M4856" s="2">
        <v>8.3000000000000007</v>
      </c>
      <c r="N4856" s="2"/>
    </row>
    <row r="4857" spans="1:14" x14ac:dyDescent="0.35">
      <c r="A4857" t="s">
        <v>18637</v>
      </c>
      <c r="B4857" t="s">
        <v>9505</v>
      </c>
      <c r="C4857" t="s">
        <v>17300</v>
      </c>
      <c r="D4857" t="s">
        <v>19837</v>
      </c>
      <c r="E4857" s="2">
        <v>63.833333333333336</v>
      </c>
      <c r="F4857" s="2">
        <v>3.096736292428198</v>
      </c>
      <c r="G4857" s="2">
        <v>2.8526979982593557</v>
      </c>
      <c r="H4857" s="2">
        <v>0.46088772845952997</v>
      </c>
      <c r="I4857" s="2">
        <v>0.21684943429068754</v>
      </c>
      <c r="J4857" s="2">
        <v>29.419999999999998</v>
      </c>
      <c r="K4857" s="2">
        <v>29.419999999999998</v>
      </c>
      <c r="L4857" s="2">
        <f>24-Nurse[[#This Row],[Total RN Hours  (*Adjusted for 8 minimum)]]</f>
        <v>-5.4199999999999982</v>
      </c>
      <c r="M4857" s="2">
        <v>8.3000000000000007</v>
      </c>
      <c r="N4857" s="2"/>
    </row>
    <row r="4858" spans="1:14" x14ac:dyDescent="0.35">
      <c r="A4858" t="s">
        <v>18629</v>
      </c>
      <c r="B4858" t="s">
        <v>7139</v>
      </c>
      <c r="C4858" t="s">
        <v>16540</v>
      </c>
      <c r="D4858" t="s">
        <v>19643</v>
      </c>
      <c r="E4858" s="2">
        <v>72.955555555555549</v>
      </c>
      <c r="F4858" s="2">
        <v>4.1644837039293332</v>
      </c>
      <c r="G4858" s="2">
        <v>3.9078586658544023</v>
      </c>
      <c r="H4858" s="2">
        <v>0.40328967407858674</v>
      </c>
      <c r="I4858" s="2">
        <v>0.1466646360036552</v>
      </c>
      <c r="J4858" s="2">
        <v>29.422222222222224</v>
      </c>
      <c r="K4858" s="2">
        <v>29.422222222222224</v>
      </c>
      <c r="L4858" s="2">
        <f>24-Nurse[[#This Row],[Total RN Hours  (*Adjusted for 8 minimum)]]</f>
        <v>-5.4222222222222243</v>
      </c>
      <c r="M4858" s="2">
        <v>8.3000000000000007</v>
      </c>
      <c r="N4858" s="2"/>
    </row>
    <row r="4859" spans="1:14" x14ac:dyDescent="0.35">
      <c r="A4859" t="s">
        <v>18606</v>
      </c>
      <c r="B4859" t="s">
        <v>1182</v>
      </c>
      <c r="C4859" t="s">
        <v>14114</v>
      </c>
      <c r="D4859" t="s">
        <v>18848</v>
      </c>
      <c r="E4859" s="2">
        <v>61.4</v>
      </c>
      <c r="F4859" s="2">
        <v>2.7932935215345642</v>
      </c>
      <c r="G4859" s="2">
        <v>2.7112812160694899</v>
      </c>
      <c r="H4859" s="2">
        <v>0.47922005066956208</v>
      </c>
      <c r="I4859" s="2">
        <v>0.39720774520448782</v>
      </c>
      <c r="J4859" s="2">
        <v>29.42411111111111</v>
      </c>
      <c r="K4859" s="2">
        <v>29.42411111111111</v>
      </c>
      <c r="L4859" s="2">
        <f>24-Nurse[[#This Row],[Total RN Hours  (*Adjusted for 8 minimum)]]</f>
        <v>-5.4241111111111096</v>
      </c>
      <c r="M4859" s="2">
        <v>8.3000000000000007</v>
      </c>
      <c r="N4859" s="2"/>
    </row>
    <row r="4860" spans="1:14" x14ac:dyDescent="0.35">
      <c r="A4860" t="s">
        <v>18645</v>
      </c>
      <c r="B4860" t="s">
        <v>13442</v>
      </c>
      <c r="C4860" t="s">
        <v>16190</v>
      </c>
      <c r="D4860" t="s">
        <v>18997</v>
      </c>
      <c r="E4860" s="2">
        <v>114.88888888888889</v>
      </c>
      <c r="F4860" s="2">
        <v>2.6399941972920695</v>
      </c>
      <c r="G4860" s="2">
        <v>2.4789032882011606</v>
      </c>
      <c r="H4860" s="2">
        <v>0.25611605415860733</v>
      </c>
      <c r="I4860" s="2">
        <v>0.14119825918762088</v>
      </c>
      <c r="J4860" s="2">
        <v>29.424888888888887</v>
      </c>
      <c r="K4860" s="2">
        <v>29.424888888888887</v>
      </c>
      <c r="L4860" s="2">
        <f>24-Nurse[[#This Row],[Total RN Hours  (*Adjusted for 8 minimum)]]</f>
        <v>-5.4248888888888871</v>
      </c>
      <c r="M4860" s="2">
        <v>8.3000000000000007</v>
      </c>
      <c r="N4860" s="2"/>
    </row>
    <row r="4861" spans="1:14" x14ac:dyDescent="0.35">
      <c r="A4861" t="s">
        <v>18623</v>
      </c>
      <c r="B4861" t="s">
        <v>5754</v>
      </c>
      <c r="C4861" t="s">
        <v>15984</v>
      </c>
      <c r="D4861" t="s">
        <v>18970</v>
      </c>
      <c r="E4861" s="2">
        <v>135.4111111111111</v>
      </c>
      <c r="F4861" s="2">
        <v>3.1031492574054327</v>
      </c>
      <c r="G4861" s="2">
        <v>2.8247837860014777</v>
      </c>
      <c r="H4861" s="2">
        <v>0.21731188971855259</v>
      </c>
      <c r="I4861" s="2">
        <v>6.1490112414868306E-2</v>
      </c>
      <c r="J4861" s="2">
        <v>29.426444444444446</v>
      </c>
      <c r="K4861" s="2">
        <v>29.426444444444446</v>
      </c>
      <c r="L4861" s="2">
        <f>24-Nurse[[#This Row],[Total RN Hours  (*Adjusted for 8 minimum)]]</f>
        <v>-5.4264444444444457</v>
      </c>
      <c r="M4861" s="2">
        <v>8.3000000000000007</v>
      </c>
      <c r="N4861" s="2"/>
    </row>
    <row r="4862" spans="1:14" x14ac:dyDescent="0.35">
      <c r="A4862" t="s">
        <v>18626</v>
      </c>
      <c r="B4862" t="s">
        <v>21209</v>
      </c>
      <c r="C4862" t="s">
        <v>14753</v>
      </c>
      <c r="D4862" t="s">
        <v>18736</v>
      </c>
      <c r="E4862" s="2">
        <v>47.4</v>
      </c>
      <c r="F4862" s="2">
        <v>4.4098874824191281</v>
      </c>
      <c r="G4862" s="2">
        <v>4.1620370370370372</v>
      </c>
      <c r="H4862" s="2">
        <v>0.62103375527426163</v>
      </c>
      <c r="I4862" s="2">
        <v>0.37318330989217069</v>
      </c>
      <c r="J4862" s="2">
        <v>29.437000000000001</v>
      </c>
      <c r="K4862" s="2">
        <v>29.437000000000001</v>
      </c>
      <c r="L4862" s="2">
        <f>24-Nurse[[#This Row],[Total RN Hours  (*Adjusted for 8 minimum)]]</f>
        <v>-5.4370000000000012</v>
      </c>
      <c r="M4862" s="2">
        <v>8.3000000000000007</v>
      </c>
      <c r="N4862" s="2"/>
    </row>
    <row r="4863" spans="1:14" x14ac:dyDescent="0.35">
      <c r="A4863" t="s">
        <v>18643</v>
      </c>
      <c r="B4863" t="s">
        <v>10775</v>
      </c>
      <c r="C4863" t="s">
        <v>17774</v>
      </c>
      <c r="D4863" t="s">
        <v>19984</v>
      </c>
      <c r="E4863" s="2">
        <v>33.711111111111109</v>
      </c>
      <c r="F4863" s="2">
        <v>3.422979564930785</v>
      </c>
      <c r="G4863" s="2">
        <v>3.2088002636783131</v>
      </c>
      <c r="H4863" s="2">
        <v>0.8732630191166777</v>
      </c>
      <c r="I4863" s="2">
        <v>0.65908371786420572</v>
      </c>
      <c r="J4863" s="2">
        <v>29.438666666666666</v>
      </c>
      <c r="K4863" s="2">
        <v>29.438666666666666</v>
      </c>
      <c r="L4863" s="2">
        <f>24-Nurse[[#This Row],[Total RN Hours  (*Adjusted for 8 minimum)]]</f>
        <v>-5.4386666666666663</v>
      </c>
      <c r="M4863" s="2">
        <v>8.3000000000000007</v>
      </c>
      <c r="N4863" s="2"/>
    </row>
    <row r="4864" spans="1:14" x14ac:dyDescent="0.35">
      <c r="A4864" t="s">
        <v>18645</v>
      </c>
      <c r="B4864" t="s">
        <v>12888</v>
      </c>
      <c r="C4864" t="s">
        <v>17875</v>
      </c>
      <c r="D4864" t="s">
        <v>20022</v>
      </c>
      <c r="E4864" s="2">
        <v>86.4</v>
      </c>
      <c r="F4864" s="2">
        <v>3.2877842078189303</v>
      </c>
      <c r="G4864" s="2">
        <v>2.9694444444444441</v>
      </c>
      <c r="H4864" s="2">
        <v>0.34075488683127569</v>
      </c>
      <c r="I4864" s="2">
        <v>0.16403292181069959</v>
      </c>
      <c r="J4864" s="2">
        <v>29.441222222222223</v>
      </c>
      <c r="K4864" s="2">
        <v>29.441222222222223</v>
      </c>
      <c r="L4864" s="2">
        <f>24-Nurse[[#This Row],[Total RN Hours  (*Adjusted for 8 minimum)]]</f>
        <v>-5.4412222222222226</v>
      </c>
      <c r="M4864" s="2">
        <v>8.3000000000000007</v>
      </c>
      <c r="N4864" s="2"/>
    </row>
    <row r="4865" spans="1:14" x14ac:dyDescent="0.35">
      <c r="A4865" t="s">
        <v>18615</v>
      </c>
      <c r="B4865" t="s">
        <v>3566</v>
      </c>
      <c r="C4865" t="s">
        <v>15066</v>
      </c>
      <c r="D4865" t="s">
        <v>18826</v>
      </c>
      <c r="E4865" s="2">
        <v>73.7</v>
      </c>
      <c r="F4865" s="2">
        <v>2.4372682044323839</v>
      </c>
      <c r="G4865" s="2">
        <v>2.2015679179858285</v>
      </c>
      <c r="H4865" s="2">
        <v>0.39951756369666819</v>
      </c>
      <c r="I4865" s="2">
        <v>0.30906075682195083</v>
      </c>
      <c r="J4865" s="2">
        <v>29.444444444444446</v>
      </c>
      <c r="K4865" s="2">
        <v>29.444444444444446</v>
      </c>
      <c r="L4865" s="2">
        <f>24-Nurse[[#This Row],[Total RN Hours  (*Adjusted for 8 minimum)]]</f>
        <v>-5.4444444444444464</v>
      </c>
      <c r="M4865" s="2">
        <v>8.3000000000000007</v>
      </c>
      <c r="N4865" s="2"/>
    </row>
    <row r="4866" spans="1:14" x14ac:dyDescent="0.35">
      <c r="A4866" t="s">
        <v>18623</v>
      </c>
      <c r="B4866" t="s">
        <v>5721</v>
      </c>
      <c r="C4866" t="s">
        <v>15972</v>
      </c>
      <c r="D4866" t="s">
        <v>19409</v>
      </c>
      <c r="E4866" s="2">
        <v>82.144444444444446</v>
      </c>
      <c r="F4866" s="2">
        <v>3.0928242932503718</v>
      </c>
      <c r="G4866" s="2">
        <v>2.8670702015419991</v>
      </c>
      <c r="H4866" s="2">
        <v>0.35855539023400512</v>
      </c>
      <c r="I4866" s="2">
        <v>0.19880968483700795</v>
      </c>
      <c r="J4866" s="2">
        <v>29.453333333333333</v>
      </c>
      <c r="K4866" s="2">
        <v>29.453333333333333</v>
      </c>
      <c r="L4866" s="2">
        <f>24-Nurse[[#This Row],[Total RN Hours  (*Adjusted for 8 minimum)]]</f>
        <v>-5.4533333333333331</v>
      </c>
      <c r="M4866" s="2">
        <v>8.3000000000000007</v>
      </c>
      <c r="N4866" s="2"/>
    </row>
    <row r="4867" spans="1:14" x14ac:dyDescent="0.35">
      <c r="A4867" t="s">
        <v>18626</v>
      </c>
      <c r="B4867" t="s">
        <v>6509</v>
      </c>
      <c r="C4867" t="s">
        <v>16223</v>
      </c>
      <c r="D4867" t="s">
        <v>19017</v>
      </c>
      <c r="E4867" s="2">
        <v>100.84444444444445</v>
      </c>
      <c r="F4867" s="2">
        <v>3.400642353459673</v>
      </c>
      <c r="G4867" s="2">
        <v>3.0891571176729831</v>
      </c>
      <c r="H4867" s="2">
        <v>0.29209453503746136</v>
      </c>
      <c r="I4867" s="2">
        <v>0.12214962538563241</v>
      </c>
      <c r="J4867" s="2">
        <v>29.456111111111106</v>
      </c>
      <c r="K4867" s="2">
        <v>29.456111111111106</v>
      </c>
      <c r="L4867" s="2">
        <f>24-Nurse[[#This Row],[Total RN Hours  (*Adjusted for 8 minimum)]]</f>
        <v>-5.456111111111106</v>
      </c>
      <c r="M4867" s="2">
        <v>8.3000000000000007</v>
      </c>
      <c r="N4867" s="2"/>
    </row>
    <row r="4868" spans="1:14" x14ac:dyDescent="0.35">
      <c r="A4868" t="s">
        <v>18636</v>
      </c>
      <c r="B4868" t="s">
        <v>9196</v>
      </c>
      <c r="C4868" t="s">
        <v>17251</v>
      </c>
      <c r="D4868" t="s">
        <v>18970</v>
      </c>
      <c r="E4868" s="2">
        <v>62.833333333333336</v>
      </c>
      <c r="F4868" s="2">
        <v>3.0394624226348363</v>
      </c>
      <c r="G4868" s="2">
        <v>2.946093722369584</v>
      </c>
      <c r="H4868" s="2">
        <v>0.468946065428824</v>
      </c>
      <c r="I4868" s="2">
        <v>0.37557736516357204</v>
      </c>
      <c r="J4868" s="2">
        <v>29.465444444444444</v>
      </c>
      <c r="K4868" s="2">
        <v>29.465444444444444</v>
      </c>
      <c r="L4868" s="2">
        <f>24-Nurse[[#This Row],[Total RN Hours  (*Adjusted for 8 minimum)]]</f>
        <v>-5.4654444444444437</v>
      </c>
      <c r="M4868" s="2">
        <v>8.3000000000000007</v>
      </c>
      <c r="N4868" s="2"/>
    </row>
    <row r="4869" spans="1:14" x14ac:dyDescent="0.35">
      <c r="A4869" t="s">
        <v>18638</v>
      </c>
      <c r="B4869" t="s">
        <v>9800</v>
      </c>
      <c r="C4869" t="s">
        <v>13809</v>
      </c>
      <c r="D4869" t="s">
        <v>18689</v>
      </c>
      <c r="E4869" s="2">
        <v>57.755555555555553</v>
      </c>
      <c r="F4869" s="2">
        <v>4.4652962677953063</v>
      </c>
      <c r="G4869" s="2">
        <v>4.1583512889572916</v>
      </c>
      <c r="H4869" s="2">
        <v>0.51018276260100037</v>
      </c>
      <c r="I4869" s="2">
        <v>0.20323778376298579</v>
      </c>
      <c r="J4869" s="2">
        <v>29.465888888888887</v>
      </c>
      <c r="K4869" s="2">
        <v>29.465888888888887</v>
      </c>
      <c r="L4869" s="2">
        <f>24-Nurse[[#This Row],[Total RN Hours  (*Adjusted for 8 minimum)]]</f>
        <v>-5.4658888888888875</v>
      </c>
      <c r="M4869" s="2">
        <v>8.3000000000000007</v>
      </c>
      <c r="N4869" s="2"/>
    </row>
    <row r="4870" spans="1:14" x14ac:dyDescent="0.35">
      <c r="A4870" t="s">
        <v>18615</v>
      </c>
      <c r="B4870" t="s">
        <v>3695</v>
      </c>
      <c r="C4870" t="s">
        <v>14958</v>
      </c>
      <c r="D4870" t="s">
        <v>19083</v>
      </c>
      <c r="E4870" s="2">
        <v>52.31111111111111</v>
      </c>
      <c r="F4870" s="2">
        <v>3.5448576890399321</v>
      </c>
      <c r="G4870" s="2">
        <v>3.3213020390824131</v>
      </c>
      <c r="H4870" s="2">
        <v>0.56329439252336444</v>
      </c>
      <c r="I4870" s="2">
        <v>0.37956457094307561</v>
      </c>
      <c r="J4870" s="2">
        <v>29.466555555555555</v>
      </c>
      <c r="K4870" s="2">
        <v>29.466555555555555</v>
      </c>
      <c r="L4870" s="2">
        <f>24-Nurse[[#This Row],[Total RN Hours  (*Adjusted for 8 minimum)]]</f>
        <v>-5.4665555555555549</v>
      </c>
      <c r="M4870" s="2">
        <v>8.3000000000000007</v>
      </c>
      <c r="N4870" s="2"/>
    </row>
    <row r="4871" spans="1:14" x14ac:dyDescent="0.35">
      <c r="A4871" t="s">
        <v>18628</v>
      </c>
      <c r="B4871" t="s">
        <v>7002</v>
      </c>
      <c r="C4871" t="s">
        <v>16472</v>
      </c>
      <c r="D4871" t="s">
        <v>18678</v>
      </c>
      <c r="E4871" s="2">
        <v>44.322222222222223</v>
      </c>
      <c r="F4871" s="2">
        <v>4.1605740787164693</v>
      </c>
      <c r="G4871" s="2">
        <v>3.9295638004512403</v>
      </c>
      <c r="H4871" s="2">
        <v>0.66482827776385067</v>
      </c>
      <c r="I4871" s="2">
        <v>0.43381799949862121</v>
      </c>
      <c r="J4871" s="2">
        <v>29.466666666666669</v>
      </c>
      <c r="K4871" s="2">
        <v>29.466666666666669</v>
      </c>
      <c r="L4871" s="2">
        <f>24-Nurse[[#This Row],[Total RN Hours  (*Adjusted for 8 minimum)]]</f>
        <v>-5.4666666666666686</v>
      </c>
      <c r="M4871" s="2">
        <v>8.3000000000000007</v>
      </c>
      <c r="N4871" s="2"/>
    </row>
    <row r="4872" spans="1:14" x14ac:dyDescent="0.35">
      <c r="A4872" t="s">
        <v>18611</v>
      </c>
      <c r="B4872" t="s">
        <v>2425</v>
      </c>
      <c r="C4872" t="s">
        <v>14537</v>
      </c>
      <c r="D4872" t="s">
        <v>18660</v>
      </c>
      <c r="E4872" s="2">
        <v>10.022222222222222</v>
      </c>
      <c r="F4872" s="2">
        <v>8.5260532150776047</v>
      </c>
      <c r="G4872" s="2">
        <v>7.5802660753880255</v>
      </c>
      <c r="H4872" s="2">
        <v>2.9402439024390241</v>
      </c>
      <c r="I4872" s="2">
        <v>1.9944567627494456</v>
      </c>
      <c r="J4872" s="2">
        <v>29.467777777777776</v>
      </c>
      <c r="K4872" s="2">
        <v>29.467777777777776</v>
      </c>
      <c r="L4872" s="2">
        <f>24-Nurse[[#This Row],[Total RN Hours  (*Adjusted for 8 minimum)]]</f>
        <v>-5.4677777777777763</v>
      </c>
      <c r="M4872" s="2">
        <v>8.3000000000000007</v>
      </c>
      <c r="N4872" s="2"/>
    </row>
    <row r="4873" spans="1:14" x14ac:dyDescent="0.35">
      <c r="A4873" t="s">
        <v>18636</v>
      </c>
      <c r="B4873" t="s">
        <v>8789</v>
      </c>
      <c r="C4873" t="s">
        <v>15138</v>
      </c>
      <c r="D4873" t="s">
        <v>18873</v>
      </c>
      <c r="E4873" s="2">
        <v>81.977777777777774</v>
      </c>
      <c r="F4873" s="2">
        <v>3.0756343182434267</v>
      </c>
      <c r="G4873" s="2">
        <v>2.8271252371916513</v>
      </c>
      <c r="H4873" s="2">
        <v>0.35948088912984544</v>
      </c>
      <c r="I4873" s="2">
        <v>0.18209541881268637</v>
      </c>
      <c r="J4873" s="2">
        <v>29.469444444444441</v>
      </c>
      <c r="K4873" s="2">
        <v>29.469444444444441</v>
      </c>
      <c r="L4873" s="2">
        <f>24-Nurse[[#This Row],[Total RN Hours  (*Adjusted for 8 minimum)]]</f>
        <v>-5.4694444444444414</v>
      </c>
      <c r="M4873" s="2">
        <v>8.3000000000000007</v>
      </c>
      <c r="N4873" s="2"/>
    </row>
    <row r="4874" spans="1:14" x14ac:dyDescent="0.35">
      <c r="A4874" t="s">
        <v>18625</v>
      </c>
      <c r="B4874" t="s">
        <v>6423</v>
      </c>
      <c r="C4874" t="s">
        <v>16285</v>
      </c>
      <c r="D4874" t="s">
        <v>18681</v>
      </c>
      <c r="E4874" s="2">
        <v>92.12222222222222</v>
      </c>
      <c r="F4874" s="2">
        <v>3.643374743697986</v>
      </c>
      <c r="G4874" s="2">
        <v>3.4818441683753472</v>
      </c>
      <c r="H4874" s="2">
        <v>0.31994089977083584</v>
      </c>
      <c r="I4874" s="2">
        <v>0.26204679773248102</v>
      </c>
      <c r="J4874" s="2">
        <v>29.473666666666666</v>
      </c>
      <c r="K4874" s="2">
        <v>29.473666666666666</v>
      </c>
      <c r="L4874" s="2">
        <f>24-Nurse[[#This Row],[Total RN Hours  (*Adjusted for 8 minimum)]]</f>
        <v>-5.4736666666666665</v>
      </c>
      <c r="M4874" s="2">
        <v>8.3000000000000007</v>
      </c>
      <c r="N4874" s="2"/>
    </row>
    <row r="4875" spans="1:14" x14ac:dyDescent="0.35">
      <c r="A4875" t="s">
        <v>18637</v>
      </c>
      <c r="B4875" t="s">
        <v>9535</v>
      </c>
      <c r="C4875" t="s">
        <v>17300</v>
      </c>
      <c r="D4875" t="s">
        <v>19837</v>
      </c>
      <c r="E4875" s="2">
        <v>99.822222222222223</v>
      </c>
      <c r="F4875" s="2">
        <v>3.1193076580587711</v>
      </c>
      <c r="G4875" s="2">
        <v>2.9939203027604635</v>
      </c>
      <c r="H4875" s="2">
        <v>0.29526157613535176</v>
      </c>
      <c r="I4875" s="2">
        <v>0.23443343722172752</v>
      </c>
      <c r="J4875" s="2">
        <v>29.473666666666666</v>
      </c>
      <c r="K4875" s="2">
        <v>29.473666666666666</v>
      </c>
      <c r="L4875" s="2">
        <f>24-Nurse[[#This Row],[Total RN Hours  (*Adjusted for 8 minimum)]]</f>
        <v>-5.4736666666666665</v>
      </c>
      <c r="M4875" s="2">
        <v>8.3000000000000007</v>
      </c>
      <c r="N4875" s="2"/>
    </row>
    <row r="4876" spans="1:14" x14ac:dyDescent="0.35">
      <c r="A4876" t="s">
        <v>18614</v>
      </c>
      <c r="B4876" t="s">
        <v>2711</v>
      </c>
      <c r="C4876" t="s">
        <v>14740</v>
      </c>
      <c r="D4876" t="s">
        <v>19064</v>
      </c>
      <c r="E4876" s="2">
        <v>76.277777777777771</v>
      </c>
      <c r="F4876" s="2">
        <v>3.6253823743627094</v>
      </c>
      <c r="G4876" s="2">
        <v>3.5531318281136199</v>
      </c>
      <c r="H4876" s="2">
        <v>0.38648943918426804</v>
      </c>
      <c r="I4876" s="2">
        <v>0.31423889293517848</v>
      </c>
      <c r="J4876" s="2">
        <v>29.480555555555554</v>
      </c>
      <c r="K4876" s="2">
        <v>29.480555555555554</v>
      </c>
      <c r="L4876" s="2">
        <f>24-Nurse[[#This Row],[Total RN Hours  (*Adjusted for 8 minimum)]]</f>
        <v>-5.4805555555555543</v>
      </c>
      <c r="M4876" s="2">
        <v>8.3000000000000007</v>
      </c>
      <c r="N4876" s="2"/>
    </row>
    <row r="4877" spans="1:14" x14ac:dyDescent="0.35">
      <c r="A4877" t="s">
        <v>18616</v>
      </c>
      <c r="B4877" t="s">
        <v>3767</v>
      </c>
      <c r="C4877" t="s">
        <v>15092</v>
      </c>
      <c r="D4877" t="s">
        <v>18747</v>
      </c>
      <c r="E4877" s="2">
        <v>50.244444444444447</v>
      </c>
      <c r="F4877" s="2">
        <v>3.8515590446704997</v>
      </c>
      <c r="G4877" s="2">
        <v>3.7383348076072531</v>
      </c>
      <c r="H4877" s="2">
        <v>0.5868487394957983</v>
      </c>
      <c r="I4877" s="2">
        <v>0.47362450243255194</v>
      </c>
      <c r="J4877" s="2">
        <v>29.485888888888891</v>
      </c>
      <c r="K4877" s="2">
        <v>29.485888888888891</v>
      </c>
      <c r="L4877" s="2">
        <f>24-Nurse[[#This Row],[Total RN Hours  (*Adjusted for 8 minimum)]]</f>
        <v>-5.4858888888888906</v>
      </c>
      <c r="M4877" s="2">
        <v>8.3000000000000007</v>
      </c>
      <c r="N4877" s="2"/>
    </row>
    <row r="4878" spans="1:14" x14ac:dyDescent="0.35">
      <c r="A4878" t="s">
        <v>18623</v>
      </c>
      <c r="B4878" t="s">
        <v>5573</v>
      </c>
      <c r="C4878" t="s">
        <v>15900</v>
      </c>
      <c r="D4878" t="s">
        <v>19426</v>
      </c>
      <c r="E4878" s="2">
        <v>46.2</v>
      </c>
      <c r="F4878" s="2">
        <v>3.3824001924001923</v>
      </c>
      <c r="G4878" s="2">
        <v>3.2027465127465127</v>
      </c>
      <c r="H4878" s="2">
        <v>0.63826839826839821</v>
      </c>
      <c r="I4878" s="2">
        <v>0.4643867243867244</v>
      </c>
      <c r="J4878" s="2">
        <v>29.488</v>
      </c>
      <c r="K4878" s="2">
        <v>29.488</v>
      </c>
      <c r="L4878" s="2">
        <f>24-Nurse[[#This Row],[Total RN Hours  (*Adjusted for 8 minimum)]]</f>
        <v>-5.4879999999999995</v>
      </c>
      <c r="M4878" s="2">
        <v>8.3000000000000007</v>
      </c>
      <c r="N4878" s="2"/>
    </row>
    <row r="4879" spans="1:14" x14ac:dyDescent="0.35">
      <c r="A4879" t="s">
        <v>18614</v>
      </c>
      <c r="B4879" t="s">
        <v>2637</v>
      </c>
      <c r="C4879" t="s">
        <v>14463</v>
      </c>
      <c r="D4879" t="s">
        <v>19071</v>
      </c>
      <c r="E4879" s="2">
        <v>101.67777777777778</v>
      </c>
      <c r="F4879" s="2">
        <v>2.5097169708228608</v>
      </c>
      <c r="G4879" s="2">
        <v>2.3383509998907224</v>
      </c>
      <c r="H4879" s="2">
        <v>0.29002294831165992</v>
      </c>
      <c r="I4879" s="2">
        <v>0.232324336138127</v>
      </c>
      <c r="J4879" s="2">
        <v>29.488888888888891</v>
      </c>
      <c r="K4879" s="2">
        <v>29.488888888888891</v>
      </c>
      <c r="L4879" s="2">
        <f>24-Nurse[[#This Row],[Total RN Hours  (*Adjusted for 8 minimum)]]</f>
        <v>-5.4888888888888907</v>
      </c>
      <c r="M4879" s="2">
        <v>8.3000000000000007</v>
      </c>
      <c r="N4879" s="2"/>
    </row>
    <row r="4880" spans="1:14" x14ac:dyDescent="0.35">
      <c r="A4880" t="s">
        <v>18651</v>
      </c>
      <c r="B4880" t="s">
        <v>12034</v>
      </c>
      <c r="C4880" t="s">
        <v>18230</v>
      </c>
      <c r="D4880" t="s">
        <v>18776</v>
      </c>
      <c r="E4880" s="2">
        <v>50.93333333333333</v>
      </c>
      <c r="F4880" s="2">
        <v>3.2404057591623032</v>
      </c>
      <c r="G4880" s="2">
        <v>2.9623189354275743</v>
      </c>
      <c r="H4880" s="2">
        <v>0.57898342059336827</v>
      </c>
      <c r="I4880" s="2">
        <v>0.30089659685863879</v>
      </c>
      <c r="J4880" s="2">
        <v>29.489555555555555</v>
      </c>
      <c r="K4880" s="2">
        <v>29.489555555555555</v>
      </c>
      <c r="L4880" s="2">
        <f>24-Nurse[[#This Row],[Total RN Hours  (*Adjusted for 8 minimum)]]</f>
        <v>-5.4895555555555546</v>
      </c>
      <c r="M4880" s="2">
        <v>8.3000000000000007</v>
      </c>
      <c r="N4880" s="2"/>
    </row>
    <row r="4881" spans="1:14" x14ac:dyDescent="0.35">
      <c r="A4881" t="s">
        <v>18645</v>
      </c>
      <c r="B4881" t="s">
        <v>11184</v>
      </c>
      <c r="C4881" t="s">
        <v>17901</v>
      </c>
      <c r="D4881" t="s">
        <v>18673</v>
      </c>
      <c r="E4881" s="2">
        <v>116.26666666666667</v>
      </c>
      <c r="F4881" s="2">
        <v>3.0248470948012236</v>
      </c>
      <c r="G4881" s="2">
        <v>2.7709050076452599</v>
      </c>
      <c r="H4881" s="2">
        <v>0.25365538990825687</v>
      </c>
      <c r="I4881" s="2">
        <v>0.15610665137614677</v>
      </c>
      <c r="J4881" s="2">
        <v>29.491666666666667</v>
      </c>
      <c r="K4881" s="2">
        <v>29.491666666666667</v>
      </c>
      <c r="L4881" s="2">
        <f>24-Nurse[[#This Row],[Total RN Hours  (*Adjusted for 8 minimum)]]</f>
        <v>-5.4916666666666671</v>
      </c>
      <c r="M4881" s="2">
        <v>8.3000000000000007</v>
      </c>
      <c r="N4881" s="2"/>
    </row>
    <row r="4882" spans="1:14" x14ac:dyDescent="0.35">
      <c r="A4882" t="s">
        <v>18604</v>
      </c>
      <c r="B4882" t="s">
        <v>356</v>
      </c>
      <c r="C4882" t="s">
        <v>13767</v>
      </c>
      <c r="D4882" t="s">
        <v>18741</v>
      </c>
      <c r="E4882" s="2">
        <v>108.12222222222222</v>
      </c>
      <c r="F4882" s="2">
        <v>4.7193608056725935</v>
      </c>
      <c r="G4882" s="2">
        <v>4.3405097112321442</v>
      </c>
      <c r="H4882" s="2">
        <v>0.27283937930325763</v>
      </c>
      <c r="I4882" s="2">
        <v>0.17790566231630872</v>
      </c>
      <c r="J4882" s="2">
        <v>29.5</v>
      </c>
      <c r="K4882" s="2">
        <v>29.5</v>
      </c>
      <c r="L4882" s="2">
        <f>24-Nurse[[#This Row],[Total RN Hours  (*Adjusted for 8 minimum)]]</f>
        <v>-5.5</v>
      </c>
      <c r="M4882" s="2">
        <v>8.3000000000000007</v>
      </c>
      <c r="N4882" s="2"/>
    </row>
    <row r="4883" spans="1:14" x14ac:dyDescent="0.35">
      <c r="A4883" t="s">
        <v>18636</v>
      </c>
      <c r="B4883" t="s">
        <v>9069</v>
      </c>
      <c r="C4883" t="s">
        <v>14248</v>
      </c>
      <c r="D4883" t="s">
        <v>19070</v>
      </c>
      <c r="E4883" s="2">
        <v>35.177777777777777</v>
      </c>
      <c r="F4883" s="2">
        <v>3.1606917245735948</v>
      </c>
      <c r="G4883" s="2">
        <v>2.855969677826911</v>
      </c>
      <c r="H4883" s="2">
        <v>0.83883449147188882</v>
      </c>
      <c r="I4883" s="2">
        <v>0.60020530638029057</v>
      </c>
      <c r="J4883" s="2">
        <v>29.508333333333333</v>
      </c>
      <c r="K4883" s="2">
        <v>29.508333333333333</v>
      </c>
      <c r="L4883" s="2">
        <f>24-Nurse[[#This Row],[Total RN Hours  (*Adjusted for 8 minimum)]]</f>
        <v>-5.5083333333333329</v>
      </c>
      <c r="M4883" s="2">
        <v>8.3000000000000007</v>
      </c>
      <c r="N4883" s="2"/>
    </row>
    <row r="4884" spans="1:14" x14ac:dyDescent="0.35">
      <c r="A4884" t="s">
        <v>18639</v>
      </c>
      <c r="B4884" t="s">
        <v>10221</v>
      </c>
      <c r="C4884" t="s">
        <v>17578</v>
      </c>
      <c r="D4884" t="s">
        <v>19898</v>
      </c>
      <c r="E4884" s="2">
        <v>30.888888888888889</v>
      </c>
      <c r="F4884" s="2">
        <v>3.4612338129496405</v>
      </c>
      <c r="G4884" s="2">
        <v>3.2760323741007191</v>
      </c>
      <c r="H4884" s="2">
        <v>0.95550719424460417</v>
      </c>
      <c r="I4884" s="2">
        <v>0.77030575539568336</v>
      </c>
      <c r="J4884" s="2">
        <v>29.514555555555553</v>
      </c>
      <c r="K4884" s="2">
        <v>29.514555555555553</v>
      </c>
      <c r="L4884" s="2">
        <f>24-Nurse[[#This Row],[Total RN Hours  (*Adjusted for 8 minimum)]]</f>
        <v>-5.5145555555555532</v>
      </c>
      <c r="M4884" s="2">
        <v>8.3000000000000007</v>
      </c>
      <c r="N4884" s="2"/>
    </row>
    <row r="4885" spans="1:14" x14ac:dyDescent="0.35">
      <c r="A4885" t="s">
        <v>18643</v>
      </c>
      <c r="B4885" t="s">
        <v>10776</v>
      </c>
      <c r="C4885" t="s">
        <v>17775</v>
      </c>
      <c r="D4885" t="s">
        <v>19985</v>
      </c>
      <c r="E4885" s="2">
        <v>32.1</v>
      </c>
      <c r="F4885" s="2">
        <v>3.9121668397369329</v>
      </c>
      <c r="G4885" s="2">
        <v>3.5857563170647282</v>
      </c>
      <c r="H4885" s="2">
        <v>0.91960886119764629</v>
      </c>
      <c r="I4885" s="2">
        <v>0.59319833852544135</v>
      </c>
      <c r="J4885" s="2">
        <v>29.519444444444446</v>
      </c>
      <c r="K4885" s="2">
        <v>29.519444444444446</v>
      </c>
      <c r="L4885" s="2">
        <f>24-Nurse[[#This Row],[Total RN Hours  (*Adjusted for 8 minimum)]]</f>
        <v>-5.5194444444444457</v>
      </c>
      <c r="M4885" s="2">
        <v>8.3000000000000007</v>
      </c>
      <c r="N4885" s="2"/>
    </row>
    <row r="4886" spans="1:14" x14ac:dyDescent="0.35">
      <c r="A4886" t="s">
        <v>18643</v>
      </c>
      <c r="B4886" t="s">
        <v>10762</v>
      </c>
      <c r="C4886" t="s">
        <v>17768</v>
      </c>
      <c r="D4886" t="s">
        <v>19978</v>
      </c>
      <c r="E4886" s="2">
        <v>26.655555555555555</v>
      </c>
      <c r="F4886" s="2">
        <v>3.8922050854522721</v>
      </c>
      <c r="G4886" s="2">
        <v>3.6741975823259696</v>
      </c>
      <c r="H4886" s="2">
        <v>1.1074614422676115</v>
      </c>
      <c r="I4886" s="2">
        <v>0.88945393914130888</v>
      </c>
      <c r="J4886" s="2">
        <v>29.52</v>
      </c>
      <c r="K4886" s="2">
        <v>29.52</v>
      </c>
      <c r="L4886" s="2">
        <f>24-Nurse[[#This Row],[Total RN Hours  (*Adjusted for 8 minimum)]]</f>
        <v>-5.52</v>
      </c>
      <c r="M4886" s="2">
        <v>8.3000000000000007</v>
      </c>
      <c r="N4886" s="2"/>
    </row>
    <row r="4887" spans="1:14" x14ac:dyDescent="0.35">
      <c r="A4887" t="s">
        <v>18645</v>
      </c>
      <c r="B4887" t="s">
        <v>13367</v>
      </c>
      <c r="C4887" t="s">
        <v>17908</v>
      </c>
      <c r="D4887" t="s">
        <v>19094</v>
      </c>
      <c r="E4887" s="2">
        <v>88.577777777777783</v>
      </c>
      <c r="F4887" s="2">
        <v>3.1763522328148519</v>
      </c>
      <c r="G4887" s="2">
        <v>2.8214739086803813</v>
      </c>
      <c r="H4887" s="2">
        <v>0.33329152032112391</v>
      </c>
      <c r="I4887" s="2">
        <v>0.19681384846964375</v>
      </c>
      <c r="J4887" s="2">
        <v>29.522222222222222</v>
      </c>
      <c r="K4887" s="2">
        <v>29.522222222222222</v>
      </c>
      <c r="L4887" s="2">
        <f>24-Nurse[[#This Row],[Total RN Hours  (*Adjusted for 8 minimum)]]</f>
        <v>-5.5222222222222221</v>
      </c>
      <c r="M4887" s="2">
        <v>8.3000000000000007</v>
      </c>
      <c r="N4887" s="2"/>
    </row>
    <row r="4888" spans="1:14" x14ac:dyDescent="0.35">
      <c r="A4888" t="s">
        <v>18644</v>
      </c>
      <c r="B4888" t="s">
        <v>10845</v>
      </c>
      <c r="C4888" t="s">
        <v>17797</v>
      </c>
      <c r="D4888" t="s">
        <v>19134</v>
      </c>
      <c r="E4888" s="2">
        <v>66.111111111111114</v>
      </c>
      <c r="F4888" s="2">
        <v>3.4806739495798316</v>
      </c>
      <c r="G4888" s="2">
        <v>3.3058840336134452</v>
      </c>
      <c r="H4888" s="2">
        <v>0.44659159663865539</v>
      </c>
      <c r="I4888" s="2">
        <v>0.35919663865546214</v>
      </c>
      <c r="J4888" s="2">
        <v>29.524666666666665</v>
      </c>
      <c r="K4888" s="2">
        <v>29.524666666666665</v>
      </c>
      <c r="L4888" s="2">
        <f>24-Nurse[[#This Row],[Total RN Hours  (*Adjusted for 8 minimum)]]</f>
        <v>-5.5246666666666648</v>
      </c>
      <c r="M4888" s="2">
        <v>8.3000000000000007</v>
      </c>
      <c r="N4888" s="2"/>
    </row>
    <row r="4889" spans="1:14" x14ac:dyDescent="0.35">
      <c r="A4889" t="s">
        <v>18631</v>
      </c>
      <c r="B4889" t="s">
        <v>7366</v>
      </c>
      <c r="C4889" t="s">
        <v>16640</v>
      </c>
      <c r="D4889" t="s">
        <v>19654</v>
      </c>
      <c r="E4889" s="2">
        <v>110.94444444444444</v>
      </c>
      <c r="F4889" s="2">
        <v>3.0122934401602408</v>
      </c>
      <c r="G4889" s="2">
        <v>2.6349524286429644</v>
      </c>
      <c r="H4889" s="2">
        <v>0.26619929894842265</v>
      </c>
      <c r="I4889" s="2">
        <v>0.11504757135703556</v>
      </c>
      <c r="J4889" s="2">
        <v>29.533333333333331</v>
      </c>
      <c r="K4889" s="2">
        <v>29.533333333333331</v>
      </c>
      <c r="L4889" s="2">
        <f>24-Nurse[[#This Row],[Total RN Hours  (*Adjusted for 8 minimum)]]</f>
        <v>-5.5333333333333314</v>
      </c>
      <c r="M4889" s="2">
        <v>8.3000000000000007</v>
      </c>
      <c r="N4889" s="2"/>
    </row>
    <row r="4890" spans="1:14" x14ac:dyDescent="0.35">
      <c r="A4890" t="s">
        <v>18644</v>
      </c>
      <c r="B4890" t="s">
        <v>11072</v>
      </c>
      <c r="C4890" t="s">
        <v>16366</v>
      </c>
      <c r="D4890" t="s">
        <v>19998</v>
      </c>
      <c r="E4890" s="2">
        <v>46.955555555555556</v>
      </c>
      <c r="F4890" s="2">
        <v>3.7804424988168481</v>
      </c>
      <c r="G4890" s="2">
        <v>3.3015617605300522</v>
      </c>
      <c r="H4890" s="2">
        <v>0.62920018930430655</v>
      </c>
      <c r="I4890" s="2">
        <v>0.38606247042120206</v>
      </c>
      <c r="J4890" s="2">
        <v>29.544444444444441</v>
      </c>
      <c r="K4890" s="2">
        <v>29.544444444444441</v>
      </c>
      <c r="L4890" s="2">
        <f>24-Nurse[[#This Row],[Total RN Hours  (*Adjusted for 8 minimum)]]</f>
        <v>-5.5444444444444407</v>
      </c>
      <c r="M4890" s="2">
        <v>8.3000000000000007</v>
      </c>
      <c r="N4890" s="2"/>
    </row>
    <row r="4891" spans="1:14" x14ac:dyDescent="0.35">
      <c r="A4891" t="s">
        <v>18605</v>
      </c>
      <c r="B4891" t="s">
        <v>890</v>
      </c>
      <c r="C4891" t="s">
        <v>13991</v>
      </c>
      <c r="D4891" t="s">
        <v>18794</v>
      </c>
      <c r="E4891" s="2">
        <v>66.099999999999994</v>
      </c>
      <c r="F4891" s="2">
        <v>3.6452395360564802</v>
      </c>
      <c r="G4891" s="2">
        <v>3.548920827029753</v>
      </c>
      <c r="H4891" s="2">
        <v>0.4470650529500757</v>
      </c>
      <c r="I4891" s="2">
        <v>0.35074634392334852</v>
      </c>
      <c r="J4891" s="2">
        <v>29.551000000000002</v>
      </c>
      <c r="K4891" s="2">
        <v>29.551000000000002</v>
      </c>
      <c r="L4891" s="2">
        <f>24-Nurse[[#This Row],[Total RN Hours  (*Adjusted for 8 minimum)]]</f>
        <v>-5.5510000000000019</v>
      </c>
      <c r="M4891" s="2">
        <v>8.3000000000000007</v>
      </c>
      <c r="N4891" s="2"/>
    </row>
    <row r="4892" spans="1:14" x14ac:dyDescent="0.35">
      <c r="A4892" t="s">
        <v>18603</v>
      </c>
      <c r="B4892" t="s">
        <v>265</v>
      </c>
      <c r="C4892" t="s">
        <v>1128</v>
      </c>
      <c r="D4892" t="s">
        <v>18727</v>
      </c>
      <c r="E4892" s="2">
        <v>68.288888888888891</v>
      </c>
      <c r="F4892" s="2">
        <v>3.2198031239830787</v>
      </c>
      <c r="G4892" s="2">
        <v>3.0234835665473478</v>
      </c>
      <c r="H4892" s="2">
        <v>0.43274487471526196</v>
      </c>
      <c r="I4892" s="2">
        <v>0.23772697689554181</v>
      </c>
      <c r="J4892" s="2">
        <v>29.551666666666669</v>
      </c>
      <c r="K4892" s="2">
        <v>29.551666666666669</v>
      </c>
      <c r="L4892" s="2">
        <f>24-Nurse[[#This Row],[Total RN Hours  (*Adjusted for 8 minimum)]]</f>
        <v>-5.5516666666666694</v>
      </c>
      <c r="M4892" s="2">
        <v>8.3000000000000007</v>
      </c>
      <c r="N4892" s="2"/>
    </row>
    <row r="4893" spans="1:14" x14ac:dyDescent="0.35">
      <c r="A4893" t="s">
        <v>18617</v>
      </c>
      <c r="B4893" t="s">
        <v>4371</v>
      </c>
      <c r="C4893" t="s">
        <v>15310</v>
      </c>
      <c r="D4893" t="s">
        <v>19205</v>
      </c>
      <c r="E4893" s="2">
        <v>46.722222222222221</v>
      </c>
      <c r="F4893" s="2">
        <v>3.4798501783590967</v>
      </c>
      <c r="G4893" s="2">
        <v>3.2871034482758619</v>
      </c>
      <c r="H4893" s="2">
        <v>0.63253269916765764</v>
      </c>
      <c r="I4893" s="2">
        <v>0.55453032104637345</v>
      </c>
      <c r="J4893" s="2">
        <v>29.553333333333338</v>
      </c>
      <c r="K4893" s="2">
        <v>29.553333333333338</v>
      </c>
      <c r="L4893" s="2">
        <f>24-Nurse[[#This Row],[Total RN Hours  (*Adjusted for 8 minimum)]]</f>
        <v>-5.5533333333333381</v>
      </c>
      <c r="M4893" s="2">
        <v>8.3000000000000007</v>
      </c>
      <c r="N4893" s="2"/>
    </row>
    <row r="4894" spans="1:14" x14ac:dyDescent="0.35">
      <c r="A4894" t="s">
        <v>18624</v>
      </c>
      <c r="B4894" t="s">
        <v>6121</v>
      </c>
      <c r="C4894" t="s">
        <v>16154</v>
      </c>
      <c r="D4894" t="s">
        <v>19472</v>
      </c>
      <c r="E4894" s="2">
        <v>26.144444444444446</v>
      </c>
      <c r="F4894" s="2">
        <v>3.6230301742456441</v>
      </c>
      <c r="G4894" s="2">
        <v>3.2260603484912882</v>
      </c>
      <c r="H4894" s="2">
        <v>1.1304972375690607</v>
      </c>
      <c r="I4894" s="2">
        <v>0.7335274118147046</v>
      </c>
      <c r="J4894" s="2">
        <v>29.556222222222221</v>
      </c>
      <c r="K4894" s="2">
        <v>29.556222222222221</v>
      </c>
      <c r="L4894" s="2">
        <f>24-Nurse[[#This Row],[Total RN Hours  (*Adjusted for 8 minimum)]]</f>
        <v>-5.5562222222222211</v>
      </c>
      <c r="M4894" s="2">
        <v>8.3000000000000007</v>
      </c>
      <c r="N4894" s="2"/>
    </row>
    <row r="4895" spans="1:14" x14ac:dyDescent="0.35">
      <c r="A4895" t="s">
        <v>18637</v>
      </c>
      <c r="B4895" t="s">
        <v>9537</v>
      </c>
      <c r="C4895" t="s">
        <v>17327</v>
      </c>
      <c r="D4895" t="s">
        <v>19839</v>
      </c>
      <c r="E4895" s="2">
        <v>111.4</v>
      </c>
      <c r="F4895" s="2">
        <v>3.6608846997805706</v>
      </c>
      <c r="G4895" s="2">
        <v>3.5046987831637741</v>
      </c>
      <c r="H4895" s="2">
        <v>0.26544484340714142</v>
      </c>
      <c r="I4895" s="2">
        <v>0.21487532415719129</v>
      </c>
      <c r="J4895" s="2">
        <v>29.570555555555558</v>
      </c>
      <c r="K4895" s="2">
        <v>29.570555555555558</v>
      </c>
      <c r="L4895" s="2">
        <f>24-Nurse[[#This Row],[Total RN Hours  (*Adjusted for 8 minimum)]]</f>
        <v>-5.5705555555555577</v>
      </c>
      <c r="M4895" s="2">
        <v>8.3000000000000007</v>
      </c>
      <c r="N4895" s="2"/>
    </row>
    <row r="4896" spans="1:14" x14ac:dyDescent="0.35">
      <c r="A4896" t="s">
        <v>18614</v>
      </c>
      <c r="B4896" t="s">
        <v>3137</v>
      </c>
      <c r="C4896" t="s">
        <v>14919</v>
      </c>
      <c r="D4896" t="s">
        <v>19086</v>
      </c>
      <c r="E4896" s="2">
        <v>42.866666666666667</v>
      </c>
      <c r="F4896" s="2">
        <v>3.5616251944012443</v>
      </c>
      <c r="G4896" s="2">
        <v>3.3494686365992741</v>
      </c>
      <c r="H4896" s="2">
        <v>0.69005961638154478</v>
      </c>
      <c r="I4896" s="2">
        <v>0.47790305857957488</v>
      </c>
      <c r="J4896" s="2">
        <v>29.580555555555556</v>
      </c>
      <c r="K4896" s="2">
        <v>29.580555555555556</v>
      </c>
      <c r="L4896" s="2">
        <f>24-Nurse[[#This Row],[Total RN Hours  (*Adjusted for 8 minimum)]]</f>
        <v>-5.5805555555555557</v>
      </c>
      <c r="M4896" s="2">
        <v>8.3000000000000007</v>
      </c>
      <c r="N4896" s="2"/>
    </row>
    <row r="4897" spans="1:14" x14ac:dyDescent="0.35">
      <c r="A4897" t="s">
        <v>18636</v>
      </c>
      <c r="B4897" t="s">
        <v>8733</v>
      </c>
      <c r="C4897" t="s">
        <v>14564</v>
      </c>
      <c r="D4897" t="s">
        <v>19800</v>
      </c>
      <c r="E4897" s="2">
        <v>99</v>
      </c>
      <c r="F4897" s="2">
        <v>3.0099887766554434</v>
      </c>
      <c r="G4897" s="2">
        <v>2.7866722783389446</v>
      </c>
      <c r="H4897" s="2">
        <v>0.29879349046015713</v>
      </c>
      <c r="I4897" s="2">
        <v>0.15067340067340065</v>
      </c>
      <c r="J4897" s="2">
        <v>29.580555555555556</v>
      </c>
      <c r="K4897" s="2">
        <v>29.580555555555556</v>
      </c>
      <c r="L4897" s="2">
        <f>24-Nurse[[#This Row],[Total RN Hours  (*Adjusted for 8 minimum)]]</f>
        <v>-5.5805555555555557</v>
      </c>
      <c r="M4897" s="2">
        <v>8.3000000000000007</v>
      </c>
      <c r="N4897" s="2"/>
    </row>
    <row r="4898" spans="1:14" x14ac:dyDescent="0.35">
      <c r="A4898" t="s">
        <v>18636</v>
      </c>
      <c r="B4898" t="s">
        <v>8930</v>
      </c>
      <c r="C4898" t="s">
        <v>17193</v>
      </c>
      <c r="D4898" t="s">
        <v>18970</v>
      </c>
      <c r="E4898" s="2">
        <v>60.833333333333336</v>
      </c>
      <c r="F4898" s="2">
        <v>3.6757589041095891</v>
      </c>
      <c r="G4898" s="2">
        <v>3.1498684931506848</v>
      </c>
      <c r="H4898" s="2">
        <v>0.4863013698630137</v>
      </c>
      <c r="I4898" s="2">
        <v>0.1219634703196347</v>
      </c>
      <c r="J4898" s="2">
        <v>29.583333333333336</v>
      </c>
      <c r="K4898" s="2">
        <v>29.583333333333336</v>
      </c>
      <c r="L4898" s="2">
        <f>24-Nurse[[#This Row],[Total RN Hours  (*Adjusted for 8 minimum)]]</f>
        <v>-5.5833333333333357</v>
      </c>
      <c r="M4898" s="2">
        <v>8.3000000000000007</v>
      </c>
      <c r="N4898" s="2"/>
    </row>
    <row r="4899" spans="1:14" x14ac:dyDescent="0.35">
      <c r="A4899" t="s">
        <v>18645</v>
      </c>
      <c r="B4899" t="s">
        <v>13465</v>
      </c>
      <c r="C4899" t="s">
        <v>18582</v>
      </c>
      <c r="D4899" t="s">
        <v>20035</v>
      </c>
      <c r="E4899" s="2">
        <v>87.733333333333334</v>
      </c>
      <c r="F4899" s="2">
        <v>1.5211360182370823</v>
      </c>
      <c r="G4899" s="2">
        <v>1.2203672745694023</v>
      </c>
      <c r="H4899" s="2">
        <v>0.33727077001013173</v>
      </c>
      <c r="I4899" s="2">
        <v>0.27952001013171229</v>
      </c>
      <c r="J4899" s="2">
        <v>29.58988888888889</v>
      </c>
      <c r="K4899" s="2">
        <v>29.58988888888889</v>
      </c>
      <c r="L4899" s="2">
        <f>24-Nurse[[#This Row],[Total RN Hours  (*Adjusted for 8 minimum)]]</f>
        <v>-5.5898888888888898</v>
      </c>
      <c r="M4899" s="2">
        <v>8.3000000000000007</v>
      </c>
      <c r="N4899" s="2"/>
    </row>
    <row r="4900" spans="1:14" x14ac:dyDescent="0.35">
      <c r="A4900" t="s">
        <v>18614</v>
      </c>
      <c r="B4900" t="s">
        <v>3224</v>
      </c>
      <c r="C4900" t="s">
        <v>14693</v>
      </c>
      <c r="D4900" t="s">
        <v>19014</v>
      </c>
      <c r="E4900" s="2">
        <v>22.011111111111113</v>
      </c>
      <c r="F4900" s="2">
        <v>5.1495204442200899</v>
      </c>
      <c r="G4900" s="2">
        <v>4.6649167087329628</v>
      </c>
      <c r="H4900" s="2">
        <v>1.3446239273094394</v>
      </c>
      <c r="I4900" s="2">
        <v>0.86002019182231193</v>
      </c>
      <c r="J4900" s="2">
        <v>29.596666666666664</v>
      </c>
      <c r="K4900" s="2">
        <v>29.596666666666664</v>
      </c>
      <c r="L4900" s="2">
        <f>24-Nurse[[#This Row],[Total RN Hours  (*Adjusted for 8 minimum)]]</f>
        <v>-5.596666666666664</v>
      </c>
      <c r="M4900" s="2">
        <v>8.3000000000000007</v>
      </c>
      <c r="N4900" s="2"/>
    </row>
    <row r="4901" spans="1:14" x14ac:dyDescent="0.35">
      <c r="A4901" t="s">
        <v>18636</v>
      </c>
      <c r="B4901" t="s">
        <v>9395</v>
      </c>
      <c r="C4901" t="s">
        <v>17086</v>
      </c>
      <c r="D4901" t="s">
        <v>18927</v>
      </c>
      <c r="E4901" s="2">
        <v>94.444444444444443</v>
      </c>
      <c r="F4901" s="2">
        <v>3.4546176470588241</v>
      </c>
      <c r="G4901" s="2">
        <v>3.2874411764705882</v>
      </c>
      <c r="H4901" s="2">
        <v>0.31344117647058822</v>
      </c>
      <c r="I4901" s="2">
        <v>0.28285294117647058</v>
      </c>
      <c r="J4901" s="2">
        <v>29.602777777777774</v>
      </c>
      <c r="K4901" s="2">
        <v>29.602777777777774</v>
      </c>
      <c r="L4901" s="2">
        <f>24-Nurse[[#This Row],[Total RN Hours  (*Adjusted for 8 minimum)]]</f>
        <v>-5.6027777777777743</v>
      </c>
      <c r="M4901" s="2">
        <v>8.3000000000000007</v>
      </c>
      <c r="N4901" s="2"/>
    </row>
    <row r="4902" spans="1:14" x14ac:dyDescent="0.35">
      <c r="A4902" t="s">
        <v>18632</v>
      </c>
      <c r="B4902" t="s">
        <v>20671</v>
      </c>
      <c r="C4902" t="s">
        <v>16703</v>
      </c>
      <c r="D4902" t="s">
        <v>19669</v>
      </c>
      <c r="E4902" s="2">
        <v>29.411111111111111</v>
      </c>
      <c r="F4902" s="2">
        <v>3.7738685304117872</v>
      </c>
      <c r="G4902" s="2">
        <v>3.4546656592368716</v>
      </c>
      <c r="H4902" s="2">
        <v>1.0065772572723839</v>
      </c>
      <c r="I4902" s="2">
        <v>0.68737438609746881</v>
      </c>
      <c r="J4902" s="2">
        <v>29.604555555555557</v>
      </c>
      <c r="K4902" s="2">
        <v>29.604555555555557</v>
      </c>
      <c r="L4902" s="2">
        <f>24-Nurse[[#This Row],[Total RN Hours  (*Adjusted for 8 minimum)]]</f>
        <v>-5.6045555555555566</v>
      </c>
      <c r="M4902" s="2">
        <v>8.3000000000000007</v>
      </c>
      <c r="N4902" s="2"/>
    </row>
    <row r="4903" spans="1:14" x14ac:dyDescent="0.35">
      <c r="A4903" t="s">
        <v>18642</v>
      </c>
      <c r="B4903" t="s">
        <v>10564</v>
      </c>
      <c r="C4903" t="s">
        <v>17703</v>
      </c>
      <c r="D4903" t="s">
        <v>19944</v>
      </c>
      <c r="E4903" s="2">
        <v>40.577777777777776</v>
      </c>
      <c r="F4903" s="2">
        <v>3.7845399780941955</v>
      </c>
      <c r="G4903" s="2">
        <v>3.5227081051478644</v>
      </c>
      <c r="H4903" s="2">
        <v>0.72958926615553121</v>
      </c>
      <c r="I4903" s="2">
        <v>0.46775739320920046</v>
      </c>
      <c r="J4903" s="2">
        <v>29.60511111111111</v>
      </c>
      <c r="K4903" s="2">
        <v>29.60511111111111</v>
      </c>
      <c r="L4903" s="2">
        <f>24-Nurse[[#This Row],[Total RN Hours  (*Adjusted for 8 minimum)]]</f>
        <v>-5.6051111111111105</v>
      </c>
      <c r="M4903" s="2">
        <v>8.3000000000000007</v>
      </c>
      <c r="N4903" s="2"/>
    </row>
    <row r="4904" spans="1:14" x14ac:dyDescent="0.35">
      <c r="A4904" t="s">
        <v>18636</v>
      </c>
      <c r="B4904" t="s">
        <v>8652</v>
      </c>
      <c r="C4904" t="s">
        <v>15415</v>
      </c>
      <c r="D4904" t="s">
        <v>19811</v>
      </c>
      <c r="E4904" s="2">
        <v>45.355555555555554</v>
      </c>
      <c r="F4904" s="2">
        <v>3.4469059284664372</v>
      </c>
      <c r="G4904" s="2">
        <v>3.0703013228809399</v>
      </c>
      <c r="H4904" s="2">
        <v>0.65289073983341506</v>
      </c>
      <c r="I4904" s="2">
        <v>0.2762861342479177</v>
      </c>
      <c r="J4904" s="2">
        <v>29.612222222222222</v>
      </c>
      <c r="K4904" s="2">
        <v>29.612222222222222</v>
      </c>
      <c r="L4904" s="2">
        <f>24-Nurse[[#This Row],[Total RN Hours  (*Adjusted for 8 minimum)]]</f>
        <v>-5.612222222222222</v>
      </c>
      <c r="M4904" s="2">
        <v>8.3000000000000007</v>
      </c>
      <c r="N4904" s="2"/>
    </row>
    <row r="4905" spans="1:14" x14ac:dyDescent="0.35">
      <c r="A4905" t="s">
        <v>18651</v>
      </c>
      <c r="B4905" t="s">
        <v>12210</v>
      </c>
      <c r="C4905" t="s">
        <v>18231</v>
      </c>
      <c r="D4905" t="s">
        <v>19794</v>
      </c>
      <c r="E4905" s="2">
        <v>41.477777777777774</v>
      </c>
      <c r="F4905" s="2">
        <v>4.7713260112510048</v>
      </c>
      <c r="G4905" s="2">
        <v>4.5271524243236003</v>
      </c>
      <c r="H4905" s="2">
        <v>0.71423787838199848</v>
      </c>
      <c r="I4905" s="2">
        <v>0.47006429145459422</v>
      </c>
      <c r="J4905" s="2">
        <v>29.625</v>
      </c>
      <c r="K4905" s="2">
        <v>29.625</v>
      </c>
      <c r="L4905" s="2">
        <f>24-Nurse[[#This Row],[Total RN Hours  (*Adjusted for 8 minimum)]]</f>
        <v>-5.625</v>
      </c>
      <c r="M4905" s="2">
        <v>8.3000000000000007</v>
      </c>
      <c r="N4905" s="2"/>
    </row>
    <row r="4906" spans="1:14" x14ac:dyDescent="0.35">
      <c r="A4906" t="s">
        <v>18624</v>
      </c>
      <c r="B4906" t="s">
        <v>6184</v>
      </c>
      <c r="C4906" t="s">
        <v>16192</v>
      </c>
      <c r="D4906" t="s">
        <v>18948</v>
      </c>
      <c r="E4906" s="2">
        <v>38.911111111111111</v>
      </c>
      <c r="F4906" s="2">
        <v>3.877318675042833</v>
      </c>
      <c r="G4906" s="2">
        <v>3.2616362078812107</v>
      </c>
      <c r="H4906" s="2">
        <v>0.76143917761279278</v>
      </c>
      <c r="I4906" s="2">
        <v>0.14575671045117078</v>
      </c>
      <c r="J4906" s="2">
        <v>29.628444444444447</v>
      </c>
      <c r="K4906" s="2">
        <v>29.628444444444447</v>
      </c>
      <c r="L4906" s="2">
        <f>24-Nurse[[#This Row],[Total RN Hours  (*Adjusted for 8 minimum)]]</f>
        <v>-5.6284444444444475</v>
      </c>
      <c r="M4906" s="2">
        <v>8.3000000000000007</v>
      </c>
      <c r="N4906" s="2"/>
    </row>
    <row r="4907" spans="1:14" x14ac:dyDescent="0.35">
      <c r="A4907" t="s">
        <v>18611</v>
      </c>
      <c r="B4907" t="s">
        <v>2398</v>
      </c>
      <c r="C4907" t="s">
        <v>13746</v>
      </c>
      <c r="D4907" t="s">
        <v>18672</v>
      </c>
      <c r="E4907" s="2">
        <v>89.888888888888886</v>
      </c>
      <c r="F4907" s="2">
        <v>3.4136328800988878</v>
      </c>
      <c r="G4907" s="2">
        <v>3.2436056860321387</v>
      </c>
      <c r="H4907" s="2">
        <v>0.32965018541409147</v>
      </c>
      <c r="I4907" s="2">
        <v>0.1596229913473424</v>
      </c>
      <c r="J4907" s="2">
        <v>29.631888888888888</v>
      </c>
      <c r="K4907" s="2">
        <v>29.631888888888888</v>
      </c>
      <c r="L4907" s="2">
        <f>24-Nurse[[#This Row],[Total RN Hours  (*Adjusted for 8 minimum)]]</f>
        <v>-5.6318888888888878</v>
      </c>
      <c r="M4907" s="2">
        <v>8.3000000000000007</v>
      </c>
      <c r="N4907" s="2"/>
    </row>
    <row r="4908" spans="1:14" x14ac:dyDescent="0.35">
      <c r="A4908" t="s">
        <v>18605</v>
      </c>
      <c r="B4908" t="s">
        <v>12361</v>
      </c>
      <c r="C4908" t="s">
        <v>13704</v>
      </c>
      <c r="D4908" t="s">
        <v>18822</v>
      </c>
      <c r="E4908" s="2">
        <v>94.922222222222217</v>
      </c>
      <c r="F4908" s="2">
        <v>3.8460587615591715</v>
      </c>
      <c r="G4908" s="2">
        <v>3.628399859534122</v>
      </c>
      <c r="H4908" s="2">
        <v>0.31224043076202734</v>
      </c>
      <c r="I4908" s="2">
        <v>0.31224043076202734</v>
      </c>
      <c r="J4908" s="2">
        <v>29.638555555555552</v>
      </c>
      <c r="K4908" s="2">
        <v>29.638555555555552</v>
      </c>
      <c r="L4908" s="2">
        <f>24-Nurse[[#This Row],[Total RN Hours  (*Adjusted for 8 minimum)]]</f>
        <v>-5.638555555555552</v>
      </c>
      <c r="M4908" s="2">
        <v>8.3000000000000007</v>
      </c>
      <c r="N4908" s="2"/>
    </row>
    <row r="4909" spans="1:14" x14ac:dyDescent="0.35">
      <c r="A4909" t="s">
        <v>18636</v>
      </c>
      <c r="B4909" t="s">
        <v>9067</v>
      </c>
      <c r="C4909" t="s">
        <v>17226</v>
      </c>
      <c r="D4909" t="s">
        <v>18841</v>
      </c>
      <c r="E4909" s="2">
        <v>44.177777777777777</v>
      </c>
      <c r="F4909" s="2">
        <v>3.5493008048289734</v>
      </c>
      <c r="G4909" s="2">
        <v>3.2104703219315898</v>
      </c>
      <c r="H4909" s="2">
        <v>0.67089285714285707</v>
      </c>
      <c r="I4909" s="2">
        <v>0.52640090543259555</v>
      </c>
      <c r="J4909" s="2">
        <v>29.638555555555552</v>
      </c>
      <c r="K4909" s="2">
        <v>29.638555555555552</v>
      </c>
      <c r="L4909" s="2">
        <f>24-Nurse[[#This Row],[Total RN Hours  (*Adjusted for 8 minimum)]]</f>
        <v>-5.638555555555552</v>
      </c>
      <c r="M4909" s="2">
        <v>8.3000000000000007</v>
      </c>
      <c r="N4909" s="2"/>
    </row>
    <row r="4910" spans="1:14" x14ac:dyDescent="0.35">
      <c r="A4910" t="s">
        <v>18638</v>
      </c>
      <c r="B4910" t="s">
        <v>9830</v>
      </c>
      <c r="C4910" t="s">
        <v>15787</v>
      </c>
      <c r="D4910" t="s">
        <v>18654</v>
      </c>
      <c r="E4910" s="2">
        <v>33.255555555555553</v>
      </c>
      <c r="F4910" s="2">
        <v>5.9086368192449052</v>
      </c>
      <c r="G4910" s="2">
        <v>5.4415101904443706</v>
      </c>
      <c r="H4910" s="2">
        <v>0.89154360173738734</v>
      </c>
      <c r="I4910" s="2">
        <v>0.46875375877046443</v>
      </c>
      <c r="J4910" s="2">
        <v>29.648777777777777</v>
      </c>
      <c r="K4910" s="2">
        <v>29.648777777777777</v>
      </c>
      <c r="L4910" s="2">
        <f>24-Nurse[[#This Row],[Total RN Hours  (*Adjusted for 8 minimum)]]</f>
        <v>-5.6487777777777772</v>
      </c>
      <c r="M4910" s="2">
        <v>8.3000000000000007</v>
      </c>
      <c r="N4910" s="2"/>
    </row>
    <row r="4911" spans="1:14" x14ac:dyDescent="0.35">
      <c r="A4911" t="s">
        <v>18637</v>
      </c>
      <c r="B4911" t="s">
        <v>9603</v>
      </c>
      <c r="C4911" t="s">
        <v>17300</v>
      </c>
      <c r="D4911" t="s">
        <v>19837</v>
      </c>
      <c r="E4911" s="2">
        <v>73.25555555555556</v>
      </c>
      <c r="F4911" s="2">
        <v>3.1153951160321549</v>
      </c>
      <c r="G4911" s="2">
        <v>2.9786682845442138</v>
      </c>
      <c r="H4911" s="2">
        <v>0.40477627787046871</v>
      </c>
      <c r="I4911" s="2">
        <v>0.3131548612164417</v>
      </c>
      <c r="J4911" s="2">
        <v>29.652111111111115</v>
      </c>
      <c r="K4911" s="2">
        <v>29.652111111111115</v>
      </c>
      <c r="L4911" s="2">
        <f>24-Nurse[[#This Row],[Total RN Hours  (*Adjusted for 8 minimum)]]</f>
        <v>-5.6521111111111146</v>
      </c>
      <c r="M4911" s="2">
        <v>8.3000000000000007</v>
      </c>
      <c r="N4911" s="2"/>
    </row>
    <row r="4912" spans="1:14" x14ac:dyDescent="0.35">
      <c r="A4912" t="s">
        <v>18628</v>
      </c>
      <c r="B4912" t="s">
        <v>6964</v>
      </c>
      <c r="C4912" t="s">
        <v>14460</v>
      </c>
      <c r="D4912" t="s">
        <v>19566</v>
      </c>
      <c r="E4912" s="2">
        <v>73.12222222222222</v>
      </c>
      <c r="F4912" s="2">
        <v>4.1504437015651128</v>
      </c>
      <c r="G4912" s="2">
        <v>3.9995532593830725</v>
      </c>
      <c r="H4912" s="2">
        <v>0.4055599452970674</v>
      </c>
      <c r="I4912" s="2">
        <v>0.25466950311502812</v>
      </c>
      <c r="J4912" s="2">
        <v>29.655444444444448</v>
      </c>
      <c r="K4912" s="2">
        <v>29.655444444444448</v>
      </c>
      <c r="L4912" s="2">
        <f>24-Nurse[[#This Row],[Total RN Hours  (*Adjusted for 8 minimum)]]</f>
        <v>-5.6554444444444485</v>
      </c>
      <c r="M4912" s="2">
        <v>8.3000000000000007</v>
      </c>
      <c r="N4912" s="2"/>
    </row>
    <row r="4913" spans="1:14" x14ac:dyDescent="0.35">
      <c r="A4913" t="s">
        <v>18636</v>
      </c>
      <c r="B4913" t="s">
        <v>9032</v>
      </c>
      <c r="C4913" t="s">
        <v>14142</v>
      </c>
      <c r="D4913" t="s">
        <v>19802</v>
      </c>
      <c r="E4913" s="2">
        <v>112.94444444444444</v>
      </c>
      <c r="F4913" s="2">
        <v>3.2506640432857843</v>
      </c>
      <c r="G4913" s="2">
        <v>2.9242252828332513</v>
      </c>
      <c r="H4913" s="2">
        <v>0.26261682242990653</v>
      </c>
      <c r="I4913" s="2">
        <v>0.13010329562223316</v>
      </c>
      <c r="J4913" s="2">
        <v>29.661111111111111</v>
      </c>
      <c r="K4913" s="2">
        <v>29.661111111111111</v>
      </c>
      <c r="L4913" s="2">
        <f>24-Nurse[[#This Row],[Total RN Hours  (*Adjusted for 8 minimum)]]</f>
        <v>-5.6611111111111114</v>
      </c>
      <c r="M4913" s="2">
        <v>8.3000000000000007</v>
      </c>
      <c r="N4913" s="2"/>
    </row>
    <row r="4914" spans="1:14" x14ac:dyDescent="0.35">
      <c r="A4914" t="s">
        <v>18639</v>
      </c>
      <c r="B4914" t="s">
        <v>10189</v>
      </c>
      <c r="C4914" t="s">
        <v>17459</v>
      </c>
      <c r="D4914" t="s">
        <v>19690</v>
      </c>
      <c r="E4914" s="2">
        <v>66.322222222222223</v>
      </c>
      <c r="F4914" s="2">
        <v>2.6715111408946219</v>
      </c>
      <c r="G4914" s="2">
        <v>2.4069358351482659</v>
      </c>
      <c r="H4914" s="2">
        <v>0.44722734126319319</v>
      </c>
      <c r="I4914" s="2">
        <v>0.26876361199530907</v>
      </c>
      <c r="J4914" s="2">
        <v>29.661111111111111</v>
      </c>
      <c r="K4914" s="2">
        <v>29.661111111111111</v>
      </c>
      <c r="L4914" s="2">
        <f>24-Nurse[[#This Row],[Total RN Hours  (*Adjusted for 8 minimum)]]</f>
        <v>-5.6611111111111114</v>
      </c>
      <c r="M4914" s="2">
        <v>8.3000000000000007</v>
      </c>
      <c r="N4914" s="2"/>
    </row>
    <row r="4915" spans="1:14" x14ac:dyDescent="0.35">
      <c r="A4915" t="s">
        <v>18626</v>
      </c>
      <c r="B4915" t="s">
        <v>6459</v>
      </c>
      <c r="C4915" t="s">
        <v>14754</v>
      </c>
      <c r="D4915" t="s">
        <v>19318</v>
      </c>
      <c r="E4915" s="2">
        <v>86.222222222222229</v>
      </c>
      <c r="F4915" s="2">
        <v>3.9072280927835048</v>
      </c>
      <c r="G4915" s="2">
        <v>3.6832912371134019</v>
      </c>
      <c r="H4915" s="2">
        <v>0.34401932989690714</v>
      </c>
      <c r="I4915" s="2">
        <v>0.12008247422680411</v>
      </c>
      <c r="J4915" s="2">
        <v>29.662111111111109</v>
      </c>
      <c r="K4915" s="2">
        <v>29.662111111111109</v>
      </c>
      <c r="L4915" s="2">
        <f>24-Nurse[[#This Row],[Total RN Hours  (*Adjusted for 8 minimum)]]</f>
        <v>-5.6621111111111091</v>
      </c>
      <c r="M4915" s="2">
        <v>8.3000000000000007</v>
      </c>
      <c r="N4915" s="2"/>
    </row>
    <row r="4916" spans="1:14" x14ac:dyDescent="0.35">
      <c r="A4916" t="s">
        <v>18636</v>
      </c>
      <c r="B4916" t="s">
        <v>8780</v>
      </c>
      <c r="C4916" t="s">
        <v>17113</v>
      </c>
      <c r="D4916" t="s">
        <v>19814</v>
      </c>
      <c r="E4916" s="2">
        <v>82.288888888888891</v>
      </c>
      <c r="F4916" s="2">
        <v>2.7546921415068866</v>
      </c>
      <c r="G4916" s="2">
        <v>2.5059411288144751</v>
      </c>
      <c r="H4916" s="2">
        <v>0.36048474210099923</v>
      </c>
      <c r="I4916" s="2">
        <v>0.15426681069403186</v>
      </c>
      <c r="J4916" s="2">
        <v>29.663888888888891</v>
      </c>
      <c r="K4916" s="2">
        <v>29.663888888888891</v>
      </c>
      <c r="L4916" s="2">
        <f>24-Nurse[[#This Row],[Total RN Hours  (*Adjusted for 8 minimum)]]</f>
        <v>-5.6638888888888914</v>
      </c>
      <c r="M4916" s="2">
        <v>8.3000000000000007</v>
      </c>
      <c r="N4916" s="2"/>
    </row>
    <row r="4917" spans="1:14" x14ac:dyDescent="0.35">
      <c r="A4917" t="s">
        <v>18626</v>
      </c>
      <c r="B4917" t="s">
        <v>6557</v>
      </c>
      <c r="C4917" t="s">
        <v>16297</v>
      </c>
      <c r="D4917" t="s">
        <v>19548</v>
      </c>
      <c r="E4917" s="2">
        <v>67.411111111111111</v>
      </c>
      <c r="F4917" s="2">
        <v>3.7187605076644146</v>
      </c>
      <c r="G4917" s="2">
        <v>3.499230262073513</v>
      </c>
      <c r="H4917" s="2">
        <v>0.44005768913795945</v>
      </c>
      <c r="I4917" s="2">
        <v>0.28394428877534206</v>
      </c>
      <c r="J4917" s="2">
        <v>29.664777777777779</v>
      </c>
      <c r="K4917" s="2">
        <v>29.664777777777779</v>
      </c>
      <c r="L4917" s="2">
        <f>24-Nurse[[#This Row],[Total RN Hours  (*Adjusted for 8 minimum)]]</f>
        <v>-5.664777777777779</v>
      </c>
      <c r="M4917" s="2">
        <v>8.3000000000000007</v>
      </c>
      <c r="N4917" s="2"/>
    </row>
    <row r="4918" spans="1:14" x14ac:dyDescent="0.35">
      <c r="A4918" t="s">
        <v>18616</v>
      </c>
      <c r="B4918" t="s">
        <v>3827</v>
      </c>
      <c r="C4918" t="s">
        <v>13829</v>
      </c>
      <c r="D4918" t="s">
        <v>18950</v>
      </c>
      <c r="E4918" s="2">
        <v>62.111111111111114</v>
      </c>
      <c r="F4918" s="2">
        <v>3.9357352415026829</v>
      </c>
      <c r="G4918" s="2">
        <v>3.6927602862254019</v>
      </c>
      <c r="H4918" s="2">
        <v>0.47761538461538455</v>
      </c>
      <c r="I4918" s="2">
        <v>0.31034347048300531</v>
      </c>
      <c r="J4918" s="2">
        <v>29.665222222222219</v>
      </c>
      <c r="K4918" s="2">
        <v>29.665222222222219</v>
      </c>
      <c r="L4918" s="2">
        <f>24-Nurse[[#This Row],[Total RN Hours  (*Adjusted for 8 minimum)]]</f>
        <v>-5.6652222222222193</v>
      </c>
      <c r="M4918" s="2">
        <v>8.3000000000000007</v>
      </c>
      <c r="N4918" s="2"/>
    </row>
    <row r="4919" spans="1:14" x14ac:dyDescent="0.35">
      <c r="A4919" t="s">
        <v>18610</v>
      </c>
      <c r="B4919" t="s">
        <v>1743</v>
      </c>
      <c r="C4919" t="s">
        <v>14369</v>
      </c>
      <c r="D4919" t="s">
        <v>18918</v>
      </c>
      <c r="E4919" s="2">
        <v>112.67777777777778</v>
      </c>
      <c r="F4919" s="2">
        <v>3.6252440587713242</v>
      </c>
      <c r="G4919" s="2">
        <v>3.4913617986391876</v>
      </c>
      <c r="H4919" s="2">
        <v>0.26327778325608914</v>
      </c>
      <c r="I4919" s="2">
        <v>0.16622621043289618</v>
      </c>
      <c r="J4919" s="2">
        <v>29.665555555555553</v>
      </c>
      <c r="K4919" s="2">
        <v>29.665555555555553</v>
      </c>
      <c r="L4919" s="2">
        <f>24-Nurse[[#This Row],[Total RN Hours  (*Adjusted for 8 minimum)]]</f>
        <v>-5.665555555555553</v>
      </c>
      <c r="M4919" s="2">
        <v>8.3000000000000007</v>
      </c>
      <c r="N4919" s="2"/>
    </row>
    <row r="4920" spans="1:14" x14ac:dyDescent="0.35">
      <c r="A4920" t="s">
        <v>18615</v>
      </c>
      <c r="B4920" t="s">
        <v>3418</v>
      </c>
      <c r="C4920" t="s">
        <v>15011</v>
      </c>
      <c r="D4920" t="s">
        <v>18692</v>
      </c>
      <c r="E4920" s="2">
        <v>89.444444444444443</v>
      </c>
      <c r="F4920" s="2">
        <v>3.4950360248447203</v>
      </c>
      <c r="G4920" s="2">
        <v>3.1346124223602487</v>
      </c>
      <c r="H4920" s="2">
        <v>0.33167453416149073</v>
      </c>
      <c r="I4920" s="2">
        <v>0.20671428571428571</v>
      </c>
      <c r="J4920" s="2">
        <v>29.666444444444448</v>
      </c>
      <c r="K4920" s="2">
        <v>29.666444444444448</v>
      </c>
      <c r="L4920" s="2">
        <f>24-Nurse[[#This Row],[Total RN Hours  (*Adjusted for 8 minimum)]]</f>
        <v>-5.6664444444444477</v>
      </c>
      <c r="M4920" s="2">
        <v>8.3000000000000007</v>
      </c>
      <c r="N4920" s="2"/>
    </row>
    <row r="4921" spans="1:14" x14ac:dyDescent="0.35">
      <c r="A4921" t="s">
        <v>18622</v>
      </c>
      <c r="B4921" t="s">
        <v>5499</v>
      </c>
      <c r="C4921" t="s">
        <v>13719</v>
      </c>
      <c r="D4921" t="s">
        <v>19385</v>
      </c>
      <c r="E4921" s="2">
        <v>52.06666666666667</v>
      </c>
      <c r="F4921" s="2">
        <v>3.2547545881348703</v>
      </c>
      <c r="G4921" s="2">
        <v>2.8001024327784894</v>
      </c>
      <c r="H4921" s="2">
        <v>0.56978873239436623</v>
      </c>
      <c r="I4921" s="2">
        <v>0.3754865556978233</v>
      </c>
      <c r="J4921" s="2">
        <v>29.667000000000002</v>
      </c>
      <c r="K4921" s="2">
        <v>29.667000000000002</v>
      </c>
      <c r="L4921" s="2">
        <f>24-Nurse[[#This Row],[Total RN Hours  (*Adjusted for 8 minimum)]]</f>
        <v>-5.6670000000000016</v>
      </c>
      <c r="M4921" s="2">
        <v>8.3000000000000007</v>
      </c>
      <c r="N4921" s="2"/>
    </row>
    <row r="4922" spans="1:14" x14ac:dyDescent="0.35">
      <c r="A4922" t="s">
        <v>18616</v>
      </c>
      <c r="B4922" t="s">
        <v>3996</v>
      </c>
      <c r="C4922" t="s">
        <v>15251</v>
      </c>
      <c r="D4922" t="s">
        <v>18848</v>
      </c>
      <c r="E4922" s="2">
        <v>40.355555555555554</v>
      </c>
      <c r="F4922" s="2">
        <v>3.1288133259911901</v>
      </c>
      <c r="G4922" s="2">
        <v>2.8515143171806172</v>
      </c>
      <c r="H4922" s="2">
        <v>0.73514317180616739</v>
      </c>
      <c r="I4922" s="2">
        <v>0.45784416299559483</v>
      </c>
      <c r="J4922" s="2">
        <v>29.667111111111112</v>
      </c>
      <c r="K4922" s="2">
        <v>29.667111111111112</v>
      </c>
      <c r="L4922" s="2">
        <f>24-Nurse[[#This Row],[Total RN Hours  (*Adjusted for 8 minimum)]]</f>
        <v>-5.6671111111111117</v>
      </c>
      <c r="M4922" s="2">
        <v>8.3000000000000007</v>
      </c>
      <c r="N4922" s="2"/>
    </row>
    <row r="4923" spans="1:14" x14ac:dyDescent="0.35">
      <c r="A4923" t="s">
        <v>18645</v>
      </c>
      <c r="B4923" t="s">
        <v>13277</v>
      </c>
      <c r="C4923" t="s">
        <v>17892</v>
      </c>
      <c r="D4923" t="s">
        <v>20040</v>
      </c>
      <c r="E4923" s="2">
        <v>38.822222222222223</v>
      </c>
      <c r="F4923" s="2">
        <v>4.9395821408128224</v>
      </c>
      <c r="G4923" s="2">
        <v>4.4665941614195761</v>
      </c>
      <c r="H4923" s="2">
        <v>0.76424441900400697</v>
      </c>
      <c r="I4923" s="2">
        <v>0.29125643961076131</v>
      </c>
      <c r="J4923" s="2">
        <v>29.669666666666672</v>
      </c>
      <c r="K4923" s="2">
        <v>29.669666666666672</v>
      </c>
      <c r="L4923" s="2">
        <f>24-Nurse[[#This Row],[Total RN Hours  (*Adjusted for 8 minimum)]]</f>
        <v>-5.6696666666666715</v>
      </c>
      <c r="M4923" s="2">
        <v>8.3000000000000007</v>
      </c>
      <c r="N4923" s="2"/>
    </row>
    <row r="4924" spans="1:14" x14ac:dyDescent="0.35">
      <c r="A4924" t="s">
        <v>18636</v>
      </c>
      <c r="B4924" t="s">
        <v>9192</v>
      </c>
      <c r="C4924" t="s">
        <v>17095</v>
      </c>
      <c r="D4924" t="s">
        <v>19815</v>
      </c>
      <c r="E4924" s="2">
        <v>92.344444444444449</v>
      </c>
      <c r="F4924" s="2">
        <v>3.6363337745157009</v>
      </c>
      <c r="G4924" s="2">
        <v>3.1852147755986038</v>
      </c>
      <c r="H4924" s="2">
        <v>0.32130910841054022</v>
      </c>
      <c r="I4924" s="2">
        <v>9.8411743472506308E-2</v>
      </c>
      <c r="J4924" s="2">
        <v>29.671111111111109</v>
      </c>
      <c r="K4924" s="2">
        <v>29.671111111111109</v>
      </c>
      <c r="L4924" s="2">
        <f>24-Nurse[[#This Row],[Total RN Hours  (*Adjusted for 8 minimum)]]</f>
        <v>-5.6711111111111094</v>
      </c>
      <c r="M4924" s="2">
        <v>8.3000000000000007</v>
      </c>
      <c r="N4924" s="2"/>
    </row>
    <row r="4925" spans="1:14" x14ac:dyDescent="0.35">
      <c r="A4925" t="s">
        <v>18645</v>
      </c>
      <c r="B4925" t="s">
        <v>12747</v>
      </c>
      <c r="C4925" t="s">
        <v>18412</v>
      </c>
      <c r="D4925" t="s">
        <v>19292</v>
      </c>
      <c r="E4925" s="2">
        <v>73.3</v>
      </c>
      <c r="F4925" s="2">
        <v>2.6247946036077003</v>
      </c>
      <c r="G4925" s="2">
        <v>2.4695725329695315</v>
      </c>
      <c r="H4925" s="2">
        <v>0.4049583143853267</v>
      </c>
      <c r="I4925" s="2">
        <v>0.2497362437471578</v>
      </c>
      <c r="J4925" s="2">
        <v>29.683444444444447</v>
      </c>
      <c r="K4925" s="2">
        <v>29.683444444444447</v>
      </c>
      <c r="L4925" s="2">
        <f>24-Nurse[[#This Row],[Total RN Hours  (*Adjusted for 8 minimum)]]</f>
        <v>-5.6834444444444472</v>
      </c>
      <c r="M4925" s="2">
        <v>8.3000000000000007</v>
      </c>
      <c r="N4925" s="2"/>
    </row>
    <row r="4926" spans="1:14" x14ac:dyDescent="0.35">
      <c r="A4926" t="s">
        <v>18614</v>
      </c>
      <c r="B4926" t="s">
        <v>2669</v>
      </c>
      <c r="C4926" t="s">
        <v>14718</v>
      </c>
      <c r="D4926" t="s">
        <v>18663</v>
      </c>
      <c r="E4926" s="2">
        <v>45.011111111111113</v>
      </c>
      <c r="F4926" s="2">
        <v>3.8927425327079734</v>
      </c>
      <c r="G4926" s="2">
        <v>3.5770180202419151</v>
      </c>
      <c r="H4926" s="2">
        <v>0.65971365095038259</v>
      </c>
      <c r="I4926" s="2">
        <v>0.54517403110343121</v>
      </c>
      <c r="J4926" s="2">
        <v>29.694444444444443</v>
      </c>
      <c r="K4926" s="2">
        <v>29.694444444444443</v>
      </c>
      <c r="L4926" s="2">
        <f>24-Nurse[[#This Row],[Total RN Hours  (*Adjusted for 8 minimum)]]</f>
        <v>-5.6944444444444429</v>
      </c>
      <c r="M4926" s="2">
        <v>8.3000000000000007</v>
      </c>
      <c r="N4926" s="2"/>
    </row>
    <row r="4927" spans="1:14" x14ac:dyDescent="0.35">
      <c r="A4927" t="s">
        <v>18630</v>
      </c>
      <c r="B4927" t="s">
        <v>7204</v>
      </c>
      <c r="C4927" t="s">
        <v>16554</v>
      </c>
      <c r="D4927" t="s">
        <v>19646</v>
      </c>
      <c r="E4927" s="2">
        <v>57.222222222222221</v>
      </c>
      <c r="F4927" s="2">
        <v>3.5410097087378642</v>
      </c>
      <c r="G4927" s="2">
        <v>3.2846019417475727</v>
      </c>
      <c r="H4927" s="2">
        <v>0.5190776699029126</v>
      </c>
      <c r="I4927" s="2">
        <v>0.26266990291262138</v>
      </c>
      <c r="J4927" s="2">
        <v>29.702777777777776</v>
      </c>
      <c r="K4927" s="2">
        <v>29.702777777777776</v>
      </c>
      <c r="L4927" s="2">
        <f>24-Nurse[[#This Row],[Total RN Hours  (*Adjusted for 8 minimum)]]</f>
        <v>-5.7027777777777757</v>
      </c>
      <c r="M4927" s="2">
        <v>8.3000000000000007</v>
      </c>
      <c r="N4927" s="2"/>
    </row>
    <row r="4928" spans="1:14" x14ac:dyDescent="0.35">
      <c r="A4928" t="s">
        <v>18651</v>
      </c>
      <c r="B4928" t="s">
        <v>11985</v>
      </c>
      <c r="C4928" t="s">
        <v>18203</v>
      </c>
      <c r="D4928" t="s">
        <v>20210</v>
      </c>
      <c r="E4928" s="2">
        <v>38.955555555555556</v>
      </c>
      <c r="F4928" s="2">
        <v>3.2621505989731885</v>
      </c>
      <c r="G4928" s="2">
        <v>2.9380347974900172</v>
      </c>
      <c r="H4928" s="2">
        <v>0.76249857387335984</v>
      </c>
      <c r="I4928" s="2">
        <v>0.4383827723901883</v>
      </c>
      <c r="J4928" s="2">
        <v>29.703555555555553</v>
      </c>
      <c r="K4928" s="2">
        <v>29.703555555555553</v>
      </c>
      <c r="L4928" s="2">
        <f>24-Nurse[[#This Row],[Total RN Hours  (*Adjusted for 8 minimum)]]</f>
        <v>-5.7035555555555533</v>
      </c>
      <c r="M4928" s="2">
        <v>8.3000000000000007</v>
      </c>
      <c r="N4928" s="2"/>
    </row>
    <row r="4929" spans="1:14" x14ac:dyDescent="0.35">
      <c r="A4929" t="s">
        <v>18611</v>
      </c>
      <c r="B4929" t="s">
        <v>2285</v>
      </c>
      <c r="C4929" t="s">
        <v>14524</v>
      </c>
      <c r="D4929" t="s">
        <v>18974</v>
      </c>
      <c r="E4929" s="2">
        <v>64.111111111111114</v>
      </c>
      <c r="F4929" s="2">
        <v>4.2039774696707104</v>
      </c>
      <c r="G4929" s="2">
        <v>3.8009740034662043</v>
      </c>
      <c r="H4929" s="2">
        <v>0.46332062391681106</v>
      </c>
      <c r="I4929" s="2">
        <v>0.28088734835355283</v>
      </c>
      <c r="J4929" s="2">
        <v>29.704000000000001</v>
      </c>
      <c r="K4929" s="2">
        <v>29.704000000000001</v>
      </c>
      <c r="L4929" s="2">
        <f>24-Nurse[[#This Row],[Total RN Hours  (*Adjusted for 8 minimum)]]</f>
        <v>-5.7040000000000006</v>
      </c>
      <c r="M4929" s="2">
        <v>8.3000000000000007</v>
      </c>
      <c r="N4929" s="2"/>
    </row>
    <row r="4930" spans="1:14" x14ac:dyDescent="0.35">
      <c r="A4930" t="s">
        <v>18615</v>
      </c>
      <c r="B4930" t="s">
        <v>3727</v>
      </c>
      <c r="C4930" t="s">
        <v>15048</v>
      </c>
      <c r="D4930" t="s">
        <v>18671</v>
      </c>
      <c r="E4930" s="2">
        <v>46.155555555555559</v>
      </c>
      <c r="F4930" s="2">
        <v>3.5342946557534902</v>
      </c>
      <c r="G4930" s="2">
        <v>3.1916538276360136</v>
      </c>
      <c r="H4930" s="2">
        <v>0.64358449687048624</v>
      </c>
      <c r="I4930" s="2">
        <v>0.42567645642753965</v>
      </c>
      <c r="J4930" s="2">
        <v>29.705000000000002</v>
      </c>
      <c r="K4930" s="2">
        <v>29.705000000000002</v>
      </c>
      <c r="L4930" s="2">
        <f>24-Nurse[[#This Row],[Total RN Hours  (*Adjusted for 8 minimum)]]</f>
        <v>-5.7050000000000018</v>
      </c>
      <c r="M4930" s="2">
        <v>8.3000000000000007</v>
      </c>
      <c r="N4930" s="2"/>
    </row>
    <row r="4931" spans="1:14" x14ac:dyDescent="0.35">
      <c r="A4931" t="s">
        <v>18651</v>
      </c>
      <c r="B4931" t="s">
        <v>21089</v>
      </c>
      <c r="C4931" t="s">
        <v>18183</v>
      </c>
      <c r="D4931" t="s">
        <v>20203</v>
      </c>
      <c r="E4931" s="2">
        <v>69.155555555555551</v>
      </c>
      <c r="F4931" s="2">
        <v>3.5049228791773781</v>
      </c>
      <c r="G4931" s="2">
        <v>3.3328068766066838</v>
      </c>
      <c r="H4931" s="2">
        <v>0.42961921593830332</v>
      </c>
      <c r="I4931" s="2">
        <v>0.33964492287917736</v>
      </c>
      <c r="J4931" s="2">
        <v>29.710555555555551</v>
      </c>
      <c r="K4931" s="2">
        <v>29.710555555555551</v>
      </c>
      <c r="L4931" s="2">
        <f>24-Nurse[[#This Row],[Total RN Hours  (*Adjusted for 8 minimum)]]</f>
        <v>-5.7105555555555512</v>
      </c>
      <c r="M4931" s="2">
        <v>8.3000000000000007</v>
      </c>
      <c r="N4931" s="2"/>
    </row>
    <row r="4932" spans="1:14" x14ac:dyDescent="0.35">
      <c r="A4932" t="s">
        <v>18648</v>
      </c>
      <c r="B4932" t="s">
        <v>11663</v>
      </c>
      <c r="C4932" t="s">
        <v>13952</v>
      </c>
      <c r="D4932" t="s">
        <v>20139</v>
      </c>
      <c r="E4932" s="2">
        <v>128.82222222222222</v>
      </c>
      <c r="F4932" s="2">
        <v>4.2283077453855444</v>
      </c>
      <c r="G4932" s="2">
        <v>4.0207003622563402</v>
      </c>
      <c r="H4932" s="2">
        <v>0.23063653613938245</v>
      </c>
      <c r="I4932" s="2">
        <v>6.718992582370191E-2</v>
      </c>
      <c r="J4932" s="2">
        <v>29.711111111111112</v>
      </c>
      <c r="K4932" s="2">
        <v>29.711111111111112</v>
      </c>
      <c r="L4932" s="2">
        <f>24-Nurse[[#This Row],[Total RN Hours  (*Adjusted for 8 minimum)]]</f>
        <v>-5.7111111111111121</v>
      </c>
      <c r="M4932" s="2">
        <v>8.3000000000000007</v>
      </c>
      <c r="N4932" s="2"/>
    </row>
    <row r="4933" spans="1:14" x14ac:dyDescent="0.35">
      <c r="A4933" t="s">
        <v>18605</v>
      </c>
      <c r="B4933" t="s">
        <v>689</v>
      </c>
      <c r="C4933" t="s">
        <v>13970</v>
      </c>
      <c r="D4933" t="s">
        <v>18794</v>
      </c>
      <c r="E4933" s="2">
        <v>92.966666666666669</v>
      </c>
      <c r="F4933" s="2">
        <v>3.9046779012788337</v>
      </c>
      <c r="G4933" s="2">
        <v>3.6004625313732523</v>
      </c>
      <c r="H4933" s="2">
        <v>0.31961156926018885</v>
      </c>
      <c r="I4933" s="2">
        <v>0.2323007051511892</v>
      </c>
      <c r="J4933" s="2">
        <v>29.713222222222225</v>
      </c>
      <c r="K4933" s="2">
        <v>29.713222222222225</v>
      </c>
      <c r="L4933" s="2">
        <f>24-Nurse[[#This Row],[Total RN Hours  (*Adjusted for 8 minimum)]]</f>
        <v>-5.7132222222222246</v>
      </c>
      <c r="M4933" s="2">
        <v>8.3000000000000007</v>
      </c>
      <c r="N4933" s="2"/>
    </row>
    <row r="4934" spans="1:14" x14ac:dyDescent="0.35">
      <c r="A4934" t="s">
        <v>18615</v>
      </c>
      <c r="B4934" t="s">
        <v>3317</v>
      </c>
      <c r="C4934" t="s">
        <v>14980</v>
      </c>
      <c r="D4934" t="s">
        <v>19116</v>
      </c>
      <c r="E4934" s="2">
        <v>131.48888888888888</v>
      </c>
      <c r="F4934" s="2">
        <v>2.9354740577995613</v>
      </c>
      <c r="G4934" s="2">
        <v>2.6930792631401053</v>
      </c>
      <c r="H4934" s="2">
        <v>0.22600980226466114</v>
      </c>
      <c r="I4934" s="2">
        <v>0.1621683285448707</v>
      </c>
      <c r="J4934" s="2">
        <v>29.717777777777776</v>
      </c>
      <c r="K4934" s="2">
        <v>29.717777777777776</v>
      </c>
      <c r="L4934" s="2">
        <f>24-Nurse[[#This Row],[Total RN Hours  (*Adjusted for 8 minimum)]]</f>
        <v>-5.7177777777777763</v>
      </c>
      <c r="M4934" s="2">
        <v>8.3000000000000007</v>
      </c>
      <c r="N4934" s="2"/>
    </row>
    <row r="4935" spans="1:14" x14ac:dyDescent="0.35">
      <c r="A4935" t="s">
        <v>18622</v>
      </c>
      <c r="B4935" t="s">
        <v>5355</v>
      </c>
      <c r="C4935" t="s">
        <v>15732</v>
      </c>
      <c r="D4935" t="s">
        <v>19377</v>
      </c>
      <c r="E4935" s="2">
        <v>61.544444444444444</v>
      </c>
      <c r="F4935" s="2">
        <v>3.5082235060480236</v>
      </c>
      <c r="G4935" s="2">
        <v>3.2769434916049831</v>
      </c>
      <c r="H4935" s="2">
        <v>0.48296623939339234</v>
      </c>
      <c r="I4935" s="2">
        <v>0.25168622495035203</v>
      </c>
      <c r="J4935" s="2">
        <v>29.72388888888889</v>
      </c>
      <c r="K4935" s="2">
        <v>29.72388888888889</v>
      </c>
      <c r="L4935" s="2">
        <f>24-Nurse[[#This Row],[Total RN Hours  (*Adjusted for 8 minimum)]]</f>
        <v>-5.7238888888888901</v>
      </c>
      <c r="M4935" s="2">
        <v>8.3000000000000007</v>
      </c>
      <c r="N4935" s="2"/>
    </row>
    <row r="4936" spans="1:14" x14ac:dyDescent="0.35">
      <c r="A4936" t="s">
        <v>18637</v>
      </c>
      <c r="B4936" t="s">
        <v>9641</v>
      </c>
      <c r="C4936" t="s">
        <v>15830</v>
      </c>
      <c r="D4936" t="s">
        <v>18668</v>
      </c>
      <c r="E4936" s="2">
        <v>33.266666666666666</v>
      </c>
      <c r="F4936" s="2">
        <v>4.3274916499666007</v>
      </c>
      <c r="G4936" s="2">
        <v>4.1538109552438209</v>
      </c>
      <c r="H4936" s="2">
        <v>0.8935036740146961</v>
      </c>
      <c r="I4936" s="2">
        <v>0.71982297929191719</v>
      </c>
      <c r="J4936" s="2">
        <v>29.72388888888889</v>
      </c>
      <c r="K4936" s="2">
        <v>29.72388888888889</v>
      </c>
      <c r="L4936" s="2">
        <f>24-Nurse[[#This Row],[Total RN Hours  (*Adjusted for 8 minimum)]]</f>
        <v>-5.7238888888888901</v>
      </c>
      <c r="M4936" s="2">
        <v>8.3000000000000007</v>
      </c>
      <c r="N4936" s="2"/>
    </row>
    <row r="4937" spans="1:14" x14ac:dyDescent="0.35">
      <c r="A4937" t="s">
        <v>18644</v>
      </c>
      <c r="B4937" t="s">
        <v>10858</v>
      </c>
      <c r="C4937" t="s">
        <v>17655</v>
      </c>
      <c r="D4937" t="s">
        <v>18773</v>
      </c>
      <c r="E4937" s="2">
        <v>63.844444444444441</v>
      </c>
      <c r="F4937" s="2">
        <v>3.5885189697180646</v>
      </c>
      <c r="G4937" s="2">
        <v>3.2016219979115905</v>
      </c>
      <c r="H4937" s="2">
        <v>0.46558475461190391</v>
      </c>
      <c r="I4937" s="2">
        <v>0.21815175774451792</v>
      </c>
      <c r="J4937" s="2">
        <v>29.724999999999998</v>
      </c>
      <c r="K4937" s="2">
        <v>29.724999999999998</v>
      </c>
      <c r="L4937" s="2">
        <f>24-Nurse[[#This Row],[Total RN Hours  (*Adjusted for 8 minimum)]]</f>
        <v>-5.7249999999999979</v>
      </c>
      <c r="M4937" s="2">
        <v>8.3000000000000007</v>
      </c>
      <c r="N4937" s="2"/>
    </row>
    <row r="4938" spans="1:14" x14ac:dyDescent="0.35">
      <c r="A4938" t="s">
        <v>18601</v>
      </c>
      <c r="B4938" t="s">
        <v>161</v>
      </c>
      <c r="C4938" t="s">
        <v>13695</v>
      </c>
      <c r="D4938" t="s">
        <v>18680</v>
      </c>
      <c r="E4938" s="2">
        <v>42.855555555555554</v>
      </c>
      <c r="F4938" s="2">
        <v>4.1184495722063774</v>
      </c>
      <c r="G4938" s="2">
        <v>3.3995333160487426</v>
      </c>
      <c r="H4938" s="2">
        <v>0.69384495722063777</v>
      </c>
      <c r="I4938" s="2">
        <v>0.20239823697173973</v>
      </c>
      <c r="J4938" s="2">
        <v>29.735111111111109</v>
      </c>
      <c r="K4938" s="2">
        <v>29.735111111111109</v>
      </c>
      <c r="L4938" s="2">
        <f>24-Nurse[[#This Row],[Total RN Hours  (*Adjusted for 8 minimum)]]</f>
        <v>-5.7351111111111095</v>
      </c>
      <c r="M4938" s="2">
        <v>8.3000000000000007</v>
      </c>
      <c r="N4938" s="2"/>
    </row>
    <row r="4939" spans="1:14" x14ac:dyDescent="0.35">
      <c r="A4939" t="s">
        <v>18634</v>
      </c>
      <c r="B4939" t="s">
        <v>20645</v>
      </c>
      <c r="C4939" t="s">
        <v>16975</v>
      </c>
      <c r="D4939" t="s">
        <v>19756</v>
      </c>
      <c r="E4939" s="2">
        <v>64.511111111111106</v>
      </c>
      <c r="F4939" s="2">
        <v>3.1572080606269379</v>
      </c>
      <c r="G4939" s="2">
        <v>3.0346193592835</v>
      </c>
      <c r="H4939" s="2">
        <v>0.46116086806751633</v>
      </c>
      <c r="I4939" s="2">
        <v>0.33857216672407853</v>
      </c>
      <c r="J4939" s="2">
        <v>29.749999999999996</v>
      </c>
      <c r="K4939" s="2">
        <v>29.749999999999996</v>
      </c>
      <c r="L4939" s="2">
        <f>24-Nurse[[#This Row],[Total RN Hours  (*Adjusted for 8 minimum)]]</f>
        <v>-5.7499999999999964</v>
      </c>
      <c r="M4939" s="2">
        <v>8.3000000000000007</v>
      </c>
      <c r="N4939" s="2"/>
    </row>
    <row r="4940" spans="1:14" x14ac:dyDescent="0.35">
      <c r="A4940" t="s">
        <v>18605</v>
      </c>
      <c r="B4940" t="s">
        <v>634</v>
      </c>
      <c r="C4940" t="s">
        <v>13914</v>
      </c>
      <c r="D4940" t="s">
        <v>18805</v>
      </c>
      <c r="E4940" s="2">
        <v>75.588888888888889</v>
      </c>
      <c r="F4940" s="2">
        <v>3.8364692047626043</v>
      </c>
      <c r="G4940" s="2">
        <v>3.6098044980155812</v>
      </c>
      <c r="H4940" s="2">
        <v>0.39357636336910184</v>
      </c>
      <c r="I4940" s="2">
        <v>0.26936645597530501</v>
      </c>
      <c r="J4940" s="2">
        <v>29.75</v>
      </c>
      <c r="K4940" s="2">
        <v>29.75</v>
      </c>
      <c r="L4940" s="2">
        <f>24-Nurse[[#This Row],[Total RN Hours  (*Adjusted for 8 minimum)]]</f>
        <v>-5.75</v>
      </c>
      <c r="M4940" s="2">
        <v>8.3000000000000007</v>
      </c>
      <c r="N4940" s="2"/>
    </row>
    <row r="4941" spans="1:14" x14ac:dyDescent="0.35">
      <c r="A4941" t="s">
        <v>18638</v>
      </c>
      <c r="B4941" t="s">
        <v>9782</v>
      </c>
      <c r="C4941" t="s">
        <v>17422</v>
      </c>
      <c r="D4941" t="s">
        <v>18682</v>
      </c>
      <c r="E4941" s="2">
        <v>63.144444444444446</v>
      </c>
      <c r="F4941" s="2">
        <v>4.5317754707020939</v>
      </c>
      <c r="G4941" s="2">
        <v>4.1143850079183526</v>
      </c>
      <c r="H4941" s="2">
        <v>0.47123174379729016</v>
      </c>
      <c r="I4941" s="2">
        <v>0.22495512933309875</v>
      </c>
      <c r="J4941" s="2">
        <v>29.755666666666666</v>
      </c>
      <c r="K4941" s="2">
        <v>29.755666666666666</v>
      </c>
      <c r="L4941" s="2">
        <f>24-Nurse[[#This Row],[Total RN Hours  (*Adjusted for 8 minimum)]]</f>
        <v>-5.7556666666666665</v>
      </c>
      <c r="M4941" s="2">
        <v>8.3000000000000007</v>
      </c>
      <c r="N4941" s="2"/>
    </row>
    <row r="4942" spans="1:14" x14ac:dyDescent="0.35">
      <c r="A4942" t="s">
        <v>18601</v>
      </c>
      <c r="B4942" t="s">
        <v>76</v>
      </c>
      <c r="C4942" t="s">
        <v>13642</v>
      </c>
      <c r="D4942" t="s">
        <v>18687</v>
      </c>
      <c r="E4942" s="2">
        <v>44.6</v>
      </c>
      <c r="F4942" s="2">
        <v>4.313340807174888</v>
      </c>
      <c r="G4942" s="2">
        <v>3.5008096661684101</v>
      </c>
      <c r="H4942" s="2">
        <v>0.66722720478325859</v>
      </c>
      <c r="I4942" s="2">
        <v>0.31583208769307419</v>
      </c>
      <c r="J4942" s="2">
        <v>29.758333333333333</v>
      </c>
      <c r="K4942" s="2">
        <v>29.758333333333333</v>
      </c>
      <c r="L4942" s="2">
        <f>24-Nurse[[#This Row],[Total RN Hours  (*Adjusted for 8 minimum)]]</f>
        <v>-5.7583333333333329</v>
      </c>
      <c r="M4942" s="2">
        <v>8.3000000000000007</v>
      </c>
      <c r="N4942" s="2"/>
    </row>
    <row r="4943" spans="1:14" x14ac:dyDescent="0.35">
      <c r="A4943" t="s">
        <v>18625</v>
      </c>
      <c r="B4943" t="s">
        <v>20859</v>
      </c>
      <c r="C4943" t="s">
        <v>14460</v>
      </c>
      <c r="D4943" t="s">
        <v>18716</v>
      </c>
      <c r="E4943" s="2">
        <v>4.4000000000000004</v>
      </c>
      <c r="F4943" s="2">
        <v>10.998106060606059</v>
      </c>
      <c r="G4943" s="2">
        <v>10.998106060606059</v>
      </c>
      <c r="H4943" s="2">
        <v>6.7632575757575752</v>
      </c>
      <c r="I4943" s="2">
        <v>6.7632575757575752</v>
      </c>
      <c r="J4943" s="2">
        <v>29.758333333333333</v>
      </c>
      <c r="K4943" s="2">
        <v>29.758333333333333</v>
      </c>
      <c r="L4943" s="2">
        <f>24-Nurse[[#This Row],[Total RN Hours  (*Adjusted for 8 minimum)]]</f>
        <v>-5.7583333333333329</v>
      </c>
      <c r="M4943" s="2">
        <v>8.3000000000000007</v>
      </c>
      <c r="N4943" s="2"/>
    </row>
    <row r="4944" spans="1:14" x14ac:dyDescent="0.35">
      <c r="A4944" t="s">
        <v>18651</v>
      </c>
      <c r="B4944" t="s">
        <v>12167</v>
      </c>
      <c r="C4944" t="s">
        <v>18289</v>
      </c>
      <c r="D4944" t="s">
        <v>20198</v>
      </c>
      <c r="E4944" s="2">
        <v>25.533333333333335</v>
      </c>
      <c r="F4944" s="2">
        <v>4.7025413402959089</v>
      </c>
      <c r="G4944" s="2">
        <v>4.4797389033942556</v>
      </c>
      <c r="H4944" s="2">
        <v>1.1654699738903394</v>
      </c>
      <c r="I4944" s="2">
        <v>0.94266753698868566</v>
      </c>
      <c r="J4944" s="2">
        <v>29.758333333333333</v>
      </c>
      <c r="K4944" s="2">
        <v>29.758333333333333</v>
      </c>
      <c r="L4944" s="2">
        <f>24-Nurse[[#This Row],[Total RN Hours  (*Adjusted for 8 minimum)]]</f>
        <v>-5.7583333333333329</v>
      </c>
      <c r="M4944" s="2">
        <v>8.3000000000000007</v>
      </c>
      <c r="N4944" s="2"/>
    </row>
    <row r="4945" spans="1:14" x14ac:dyDescent="0.35">
      <c r="A4945" t="s">
        <v>18636</v>
      </c>
      <c r="B4945" t="s">
        <v>8956</v>
      </c>
      <c r="C4945" t="s">
        <v>17086</v>
      </c>
      <c r="D4945" t="s">
        <v>18927</v>
      </c>
      <c r="E4945" s="2">
        <v>111.64444444444445</v>
      </c>
      <c r="F4945" s="2">
        <v>3.0884006767515926</v>
      </c>
      <c r="G4945" s="2">
        <v>2.9833548964968157</v>
      </c>
      <c r="H4945" s="2">
        <v>0.26664510350318471</v>
      </c>
      <c r="I4945" s="2">
        <v>0.22569167993630573</v>
      </c>
      <c r="J4945" s="2">
        <v>29.769444444444446</v>
      </c>
      <c r="K4945" s="2">
        <v>29.769444444444446</v>
      </c>
      <c r="L4945" s="2">
        <f>24-Nurse[[#This Row],[Total RN Hours  (*Adjusted for 8 minimum)]]</f>
        <v>-5.7694444444444457</v>
      </c>
      <c r="M4945" s="2">
        <v>8.3000000000000007</v>
      </c>
      <c r="N4945" s="2"/>
    </row>
    <row r="4946" spans="1:14" x14ac:dyDescent="0.35">
      <c r="A4946" t="s">
        <v>18651</v>
      </c>
      <c r="B4946" t="s">
        <v>11950</v>
      </c>
      <c r="C4946" t="s">
        <v>16187</v>
      </c>
      <c r="D4946" t="s">
        <v>19505</v>
      </c>
      <c r="E4946" s="2">
        <v>34.744444444444447</v>
      </c>
      <c r="F4946" s="2">
        <v>4.1500959385992964</v>
      </c>
      <c r="G4946" s="2">
        <v>3.7822417652702276</v>
      </c>
      <c r="H4946" s="2">
        <v>0.85684681803645657</v>
      </c>
      <c r="I4946" s="2">
        <v>0.55235689158938273</v>
      </c>
      <c r="J4946" s="2">
        <v>29.770666666666667</v>
      </c>
      <c r="K4946" s="2">
        <v>29.770666666666667</v>
      </c>
      <c r="L4946" s="2">
        <f>24-Nurse[[#This Row],[Total RN Hours  (*Adjusted for 8 minimum)]]</f>
        <v>-5.7706666666666671</v>
      </c>
      <c r="M4946" s="2">
        <v>8.3000000000000007</v>
      </c>
      <c r="N4946" s="2"/>
    </row>
    <row r="4947" spans="1:14" x14ac:dyDescent="0.35">
      <c r="A4947" t="s">
        <v>18610</v>
      </c>
      <c r="B4947" t="s">
        <v>1869</v>
      </c>
      <c r="C4947" t="s">
        <v>14268</v>
      </c>
      <c r="D4947" t="s">
        <v>18885</v>
      </c>
      <c r="E4947" s="2">
        <v>60.18888888888889</v>
      </c>
      <c r="F4947" s="2">
        <v>3.700873177035259</v>
      </c>
      <c r="G4947" s="2">
        <v>3.4606867269706476</v>
      </c>
      <c r="H4947" s="2">
        <v>0.49476647590917477</v>
      </c>
      <c r="I4947" s="2">
        <v>0.28250138453018275</v>
      </c>
      <c r="J4947" s="2">
        <v>29.779444444444444</v>
      </c>
      <c r="K4947" s="2">
        <v>29.779444444444444</v>
      </c>
      <c r="L4947" s="2">
        <f>24-Nurse[[#This Row],[Total RN Hours  (*Adjusted for 8 minimum)]]</f>
        <v>-5.7794444444444437</v>
      </c>
      <c r="M4947" s="2">
        <v>8.3000000000000007</v>
      </c>
      <c r="N4947" s="2"/>
    </row>
    <row r="4948" spans="1:14" x14ac:dyDescent="0.35">
      <c r="A4948" t="s">
        <v>18619</v>
      </c>
      <c r="B4948" t="s">
        <v>4821</v>
      </c>
      <c r="C4948" t="s">
        <v>15602</v>
      </c>
      <c r="D4948" t="s">
        <v>19348</v>
      </c>
      <c r="E4948" s="2">
        <v>90.1</v>
      </c>
      <c r="F4948" s="2">
        <v>3.430969293377728</v>
      </c>
      <c r="G4948" s="2">
        <v>3.1885892218522631</v>
      </c>
      <c r="H4948" s="2">
        <v>0.33072512023677397</v>
      </c>
      <c r="I4948" s="2">
        <v>0.1857528671846097</v>
      </c>
      <c r="J4948" s="2">
        <v>29.798333333333336</v>
      </c>
      <c r="K4948" s="2">
        <v>29.798333333333336</v>
      </c>
      <c r="L4948" s="2">
        <f>24-Nurse[[#This Row],[Total RN Hours  (*Adjusted for 8 minimum)]]</f>
        <v>-5.7983333333333356</v>
      </c>
      <c r="M4948" s="2">
        <v>8.3000000000000007</v>
      </c>
      <c r="N4948" s="2"/>
    </row>
    <row r="4949" spans="1:14" x14ac:dyDescent="0.35">
      <c r="A4949" t="s">
        <v>18634</v>
      </c>
      <c r="B4949" t="s">
        <v>8248</v>
      </c>
      <c r="C4949" t="s">
        <v>16276</v>
      </c>
      <c r="D4949" t="s">
        <v>19720</v>
      </c>
      <c r="E4949" s="2">
        <v>58.544444444444444</v>
      </c>
      <c r="F4949" s="2">
        <v>4.1134105143290949</v>
      </c>
      <c r="G4949" s="2">
        <v>3.8318656291516415</v>
      </c>
      <c r="H4949" s="2">
        <v>0.50900360599734296</v>
      </c>
      <c r="I4949" s="2">
        <v>0.22745872081988994</v>
      </c>
      <c r="J4949" s="2">
        <v>29.799333333333333</v>
      </c>
      <c r="K4949" s="2">
        <v>29.799333333333333</v>
      </c>
      <c r="L4949" s="2">
        <f>24-Nurse[[#This Row],[Total RN Hours  (*Adjusted for 8 minimum)]]</f>
        <v>-5.7993333333333332</v>
      </c>
      <c r="M4949" s="2">
        <v>8.3000000000000007</v>
      </c>
      <c r="N4949" s="2"/>
    </row>
    <row r="4950" spans="1:14" x14ac:dyDescent="0.35">
      <c r="A4950" t="s">
        <v>18617</v>
      </c>
      <c r="B4950" t="s">
        <v>1067</v>
      </c>
      <c r="C4950" t="s">
        <v>15370</v>
      </c>
      <c r="D4950" t="s">
        <v>18689</v>
      </c>
      <c r="E4950" s="2">
        <v>29.666666666666668</v>
      </c>
      <c r="F4950" s="2">
        <v>5.0220337078651678</v>
      </c>
      <c r="G4950" s="2">
        <v>4.5199026217228466</v>
      </c>
      <c r="H4950" s="2">
        <v>1.0044868913857676</v>
      </c>
      <c r="I4950" s="2">
        <v>0.65373782771535582</v>
      </c>
      <c r="J4950" s="2">
        <v>29.799777777777777</v>
      </c>
      <c r="K4950" s="2">
        <v>29.799777777777777</v>
      </c>
      <c r="L4950" s="2">
        <f>24-Nurse[[#This Row],[Total RN Hours  (*Adjusted for 8 minimum)]]</f>
        <v>-5.799777777777777</v>
      </c>
      <c r="M4950" s="2">
        <v>8.3000000000000007</v>
      </c>
      <c r="N4950" s="2"/>
    </row>
    <row r="4951" spans="1:14" x14ac:dyDescent="0.35">
      <c r="A4951" t="s">
        <v>18651</v>
      </c>
      <c r="B4951" t="s">
        <v>20841</v>
      </c>
      <c r="C4951" t="s">
        <v>18200</v>
      </c>
      <c r="D4951" t="s">
        <v>20200</v>
      </c>
      <c r="E4951" s="2">
        <v>68.944444444444443</v>
      </c>
      <c r="F4951" s="2">
        <v>3.7605527800161158</v>
      </c>
      <c r="G4951" s="2">
        <v>3.5187348912167606</v>
      </c>
      <c r="H4951" s="2">
        <v>0.4322481869460113</v>
      </c>
      <c r="I4951" s="2">
        <v>0.34957292506043514</v>
      </c>
      <c r="J4951" s="2">
        <v>29.801111111111112</v>
      </c>
      <c r="K4951" s="2">
        <v>29.801111111111112</v>
      </c>
      <c r="L4951" s="2">
        <f>24-Nurse[[#This Row],[Total RN Hours  (*Adjusted for 8 minimum)]]</f>
        <v>-5.801111111111112</v>
      </c>
      <c r="M4951" s="2">
        <v>8.3000000000000007</v>
      </c>
      <c r="N4951" s="2"/>
    </row>
    <row r="4952" spans="1:14" x14ac:dyDescent="0.35">
      <c r="A4952" t="s">
        <v>18616</v>
      </c>
      <c r="B4952" t="s">
        <v>3987</v>
      </c>
      <c r="C4952" t="s">
        <v>15226</v>
      </c>
      <c r="D4952" t="s">
        <v>18927</v>
      </c>
      <c r="E4952" s="2">
        <v>49.011111111111113</v>
      </c>
      <c r="F4952" s="2">
        <v>4.285434141917932</v>
      </c>
      <c r="G4952" s="2">
        <v>4.17117433688506</v>
      </c>
      <c r="H4952" s="2">
        <v>0.60816141464520512</v>
      </c>
      <c r="I4952" s="2">
        <v>0.49390160961233281</v>
      </c>
      <c r="J4952" s="2">
        <v>29.806666666666665</v>
      </c>
      <c r="K4952" s="2">
        <v>29.806666666666665</v>
      </c>
      <c r="L4952" s="2">
        <f>24-Nurse[[#This Row],[Total RN Hours  (*Adjusted for 8 minimum)]]</f>
        <v>-5.8066666666666649</v>
      </c>
      <c r="M4952" s="2">
        <v>8.3000000000000007</v>
      </c>
      <c r="N4952" s="2"/>
    </row>
    <row r="4953" spans="1:14" x14ac:dyDescent="0.35">
      <c r="A4953" t="s">
        <v>18636</v>
      </c>
      <c r="B4953" t="s">
        <v>8944</v>
      </c>
      <c r="C4953" t="s">
        <v>15120</v>
      </c>
      <c r="D4953" t="s">
        <v>18663</v>
      </c>
      <c r="E4953" s="2">
        <v>54.9</v>
      </c>
      <c r="F4953" s="2">
        <v>3.7312082574377663</v>
      </c>
      <c r="G4953" s="2">
        <v>3.5251770896579644</v>
      </c>
      <c r="H4953" s="2">
        <v>0.5429568913175471</v>
      </c>
      <c r="I4953" s="2">
        <v>0.33692572353774541</v>
      </c>
      <c r="J4953" s="2">
        <v>29.808333333333337</v>
      </c>
      <c r="K4953" s="2">
        <v>29.808333333333337</v>
      </c>
      <c r="L4953" s="2">
        <f>24-Nurse[[#This Row],[Total RN Hours  (*Adjusted for 8 minimum)]]</f>
        <v>-5.8083333333333371</v>
      </c>
      <c r="M4953" s="2">
        <v>8.3000000000000007</v>
      </c>
      <c r="N4953" s="2"/>
    </row>
    <row r="4954" spans="1:14" x14ac:dyDescent="0.35">
      <c r="A4954" t="s">
        <v>18645</v>
      </c>
      <c r="B4954" t="s">
        <v>11241</v>
      </c>
      <c r="C4954" t="s">
        <v>17921</v>
      </c>
      <c r="D4954" t="s">
        <v>18673</v>
      </c>
      <c r="E4954" s="2">
        <v>120.52222222222223</v>
      </c>
      <c r="F4954" s="2">
        <v>3.2140287637134688</v>
      </c>
      <c r="G4954" s="2">
        <v>3.0048695491841064</v>
      </c>
      <c r="H4954" s="2">
        <v>0.24743339172121326</v>
      </c>
      <c r="I4954" s="2">
        <v>0.1769300267355029</v>
      </c>
      <c r="J4954" s="2">
        <v>29.821222222222225</v>
      </c>
      <c r="K4954" s="2">
        <v>29.821222222222225</v>
      </c>
      <c r="L4954" s="2">
        <f>24-Nurse[[#This Row],[Total RN Hours  (*Adjusted for 8 minimum)]]</f>
        <v>-5.8212222222222252</v>
      </c>
      <c r="M4954" s="2">
        <v>8.3000000000000007</v>
      </c>
      <c r="N4954" s="2"/>
    </row>
    <row r="4955" spans="1:14" x14ac:dyDescent="0.35">
      <c r="A4955" t="s">
        <v>18636</v>
      </c>
      <c r="B4955" t="s">
        <v>9403</v>
      </c>
      <c r="C4955" t="s">
        <v>17135</v>
      </c>
      <c r="D4955" t="s">
        <v>19820</v>
      </c>
      <c r="E4955" s="2">
        <v>17.5</v>
      </c>
      <c r="F4955" s="2">
        <v>4.8456317460317466</v>
      </c>
      <c r="G4955" s="2">
        <v>3.9781269841269844</v>
      </c>
      <c r="H4955" s="2">
        <v>1.7045650793650795</v>
      </c>
      <c r="I4955" s="2">
        <v>0.84817142857142869</v>
      </c>
      <c r="J4955" s="2">
        <v>29.829888888888892</v>
      </c>
      <c r="K4955" s="2">
        <v>29.829888888888892</v>
      </c>
      <c r="L4955" s="2">
        <f>24-Nurse[[#This Row],[Total RN Hours  (*Adjusted for 8 minimum)]]</f>
        <v>-5.8298888888888918</v>
      </c>
      <c r="M4955" s="2">
        <v>8.3000000000000007</v>
      </c>
      <c r="N4955" s="2"/>
    </row>
    <row r="4956" spans="1:14" x14ac:dyDescent="0.35">
      <c r="A4956" t="s">
        <v>18644</v>
      </c>
      <c r="B4956" t="s">
        <v>10799</v>
      </c>
      <c r="C4956" t="s">
        <v>14463</v>
      </c>
      <c r="D4956" t="s">
        <v>19301</v>
      </c>
      <c r="E4956" s="2">
        <v>81.411111111111111</v>
      </c>
      <c r="F4956" s="2">
        <v>3.7832346117101134</v>
      </c>
      <c r="G4956" s="2">
        <v>3.552717346799509</v>
      </c>
      <c r="H4956" s="2">
        <v>0.36642009007779447</v>
      </c>
      <c r="I4956" s="2">
        <v>0.20373413402483964</v>
      </c>
      <c r="J4956" s="2">
        <v>29.830666666666666</v>
      </c>
      <c r="K4956" s="2">
        <v>29.830666666666666</v>
      </c>
      <c r="L4956" s="2">
        <f>24-Nurse[[#This Row],[Total RN Hours  (*Adjusted for 8 minimum)]]</f>
        <v>-5.8306666666666658</v>
      </c>
      <c r="M4956" s="2">
        <v>8.3000000000000007</v>
      </c>
      <c r="N4956" s="2"/>
    </row>
    <row r="4957" spans="1:14" x14ac:dyDescent="0.35">
      <c r="A4957" t="s">
        <v>18610</v>
      </c>
      <c r="B4957" t="s">
        <v>1658</v>
      </c>
      <c r="C4957" t="s">
        <v>14267</v>
      </c>
      <c r="D4957" t="s">
        <v>18826</v>
      </c>
      <c r="E4957" s="2">
        <v>110.64444444444445</v>
      </c>
      <c r="F4957" s="2">
        <v>3.2840741112673224</v>
      </c>
      <c r="G4957" s="2">
        <v>3.0578067885117495</v>
      </c>
      <c r="H4957" s="2">
        <v>0.26970275155653745</v>
      </c>
      <c r="I4957" s="2">
        <v>0.13005422775657763</v>
      </c>
      <c r="J4957" s="2">
        <v>29.841111111111111</v>
      </c>
      <c r="K4957" s="2">
        <v>29.841111111111111</v>
      </c>
      <c r="L4957" s="2">
        <f>24-Nurse[[#This Row],[Total RN Hours  (*Adjusted for 8 minimum)]]</f>
        <v>-5.8411111111111111</v>
      </c>
      <c r="M4957" s="2">
        <v>8.3000000000000007</v>
      </c>
      <c r="N4957" s="2"/>
    </row>
    <row r="4958" spans="1:14" x14ac:dyDescent="0.35">
      <c r="A4958" t="s">
        <v>18604</v>
      </c>
      <c r="B4958" t="s">
        <v>498</v>
      </c>
      <c r="C4958" t="s">
        <v>13855</v>
      </c>
      <c r="D4958" t="s">
        <v>18745</v>
      </c>
      <c r="E4958" s="2">
        <v>61.388888888888886</v>
      </c>
      <c r="F4958" s="2">
        <v>3.9155203619909504</v>
      </c>
      <c r="G4958" s="2">
        <v>3.4029411764705881</v>
      </c>
      <c r="H4958" s="2">
        <v>0.48610859728506789</v>
      </c>
      <c r="I4958" s="2">
        <v>6.615384615384616E-2</v>
      </c>
      <c r="J4958" s="2">
        <v>29.841666666666665</v>
      </c>
      <c r="K4958" s="2">
        <v>29.841666666666665</v>
      </c>
      <c r="L4958" s="2">
        <f>24-Nurse[[#This Row],[Total RN Hours  (*Adjusted for 8 minimum)]]</f>
        <v>-5.841666666666665</v>
      </c>
      <c r="M4958" s="2">
        <v>8.3000000000000007</v>
      </c>
      <c r="N4958" s="2"/>
    </row>
    <row r="4959" spans="1:14" x14ac:dyDescent="0.35">
      <c r="A4959" t="s">
        <v>18605</v>
      </c>
      <c r="B4959" t="s">
        <v>12400</v>
      </c>
      <c r="C4959" t="s">
        <v>13894</v>
      </c>
      <c r="D4959" t="s">
        <v>18794</v>
      </c>
      <c r="E4959" s="2">
        <v>88.822222222222223</v>
      </c>
      <c r="F4959" s="2">
        <v>4.2544608456342257</v>
      </c>
      <c r="G4959" s="2">
        <v>3.89747935951964</v>
      </c>
      <c r="H4959" s="2">
        <v>0.33607955966975234</v>
      </c>
      <c r="I4959" s="2">
        <v>0.17854390793094821</v>
      </c>
      <c r="J4959" s="2">
        <v>29.851333333333336</v>
      </c>
      <c r="K4959" s="2">
        <v>29.851333333333336</v>
      </c>
      <c r="L4959" s="2">
        <f>24-Nurse[[#This Row],[Total RN Hours  (*Adjusted for 8 minimum)]]</f>
        <v>-5.8513333333333364</v>
      </c>
      <c r="M4959" s="2">
        <v>8.3000000000000007</v>
      </c>
      <c r="N4959" s="2"/>
    </row>
    <row r="4960" spans="1:14" x14ac:dyDescent="0.35">
      <c r="A4960" t="s">
        <v>18648</v>
      </c>
      <c r="B4960" t="s">
        <v>11441</v>
      </c>
      <c r="C4960" t="s">
        <v>13952</v>
      </c>
      <c r="D4960" t="s">
        <v>20099</v>
      </c>
      <c r="E4960" s="2">
        <v>138.13333333333333</v>
      </c>
      <c r="F4960" s="2">
        <v>2.9703587516087522</v>
      </c>
      <c r="G4960" s="2">
        <v>2.7602388996139</v>
      </c>
      <c r="H4960" s="2">
        <v>0.2161084298584299</v>
      </c>
      <c r="I4960" s="2">
        <v>8.654198841698843E-2</v>
      </c>
      <c r="J4960" s="2">
        <v>29.85177777777778</v>
      </c>
      <c r="K4960" s="2">
        <v>29.85177777777778</v>
      </c>
      <c r="L4960" s="2">
        <f>24-Nurse[[#This Row],[Total RN Hours  (*Adjusted for 8 minimum)]]</f>
        <v>-5.8517777777777802</v>
      </c>
      <c r="M4960" s="2">
        <v>8.3000000000000007</v>
      </c>
      <c r="N4960" s="2"/>
    </row>
    <row r="4961" spans="1:14" x14ac:dyDescent="0.35">
      <c r="A4961" t="s">
        <v>18616</v>
      </c>
      <c r="B4961" t="s">
        <v>3852</v>
      </c>
      <c r="C4961" t="s">
        <v>15162</v>
      </c>
      <c r="D4961" t="s">
        <v>19103</v>
      </c>
      <c r="E4961" s="2">
        <v>69.277777777777771</v>
      </c>
      <c r="F4961" s="2">
        <v>2.8663271852445864</v>
      </c>
      <c r="G4961" s="2">
        <v>2.7679422614274256</v>
      </c>
      <c r="H4961" s="2">
        <v>0.43094145950280677</v>
      </c>
      <c r="I4961" s="2">
        <v>0.38106335204490782</v>
      </c>
      <c r="J4961" s="2">
        <v>29.854666666666667</v>
      </c>
      <c r="K4961" s="2">
        <v>29.854666666666667</v>
      </c>
      <c r="L4961" s="2">
        <f>24-Nurse[[#This Row],[Total RN Hours  (*Adjusted for 8 minimum)]]</f>
        <v>-5.8546666666666667</v>
      </c>
      <c r="M4961" s="2">
        <v>8.3000000000000007</v>
      </c>
      <c r="N4961" s="2"/>
    </row>
    <row r="4962" spans="1:14" x14ac:dyDescent="0.35">
      <c r="A4962" t="s">
        <v>18610</v>
      </c>
      <c r="B4962" t="s">
        <v>2031</v>
      </c>
      <c r="C4962" t="s">
        <v>14362</v>
      </c>
      <c r="D4962" t="s">
        <v>18894</v>
      </c>
      <c r="E4962" s="2">
        <v>35.422222222222224</v>
      </c>
      <c r="F4962" s="2">
        <v>3.9847616060225839</v>
      </c>
      <c r="G4962" s="2">
        <v>3.5895294855708908</v>
      </c>
      <c r="H4962" s="2">
        <v>0.84284818067754075</v>
      </c>
      <c r="I4962" s="2">
        <v>0.59316185696361357</v>
      </c>
      <c r="J4962" s="2">
        <v>29.855555555555558</v>
      </c>
      <c r="K4962" s="2">
        <v>29.855555555555558</v>
      </c>
      <c r="L4962" s="2">
        <f>24-Nurse[[#This Row],[Total RN Hours  (*Adjusted for 8 minimum)]]</f>
        <v>-5.8555555555555578</v>
      </c>
      <c r="M4962" s="2">
        <v>8.3000000000000007</v>
      </c>
      <c r="N4962" s="2"/>
    </row>
    <row r="4963" spans="1:14" x14ac:dyDescent="0.35">
      <c r="A4963" t="s">
        <v>18643</v>
      </c>
      <c r="B4963" t="s">
        <v>10765</v>
      </c>
      <c r="C4963" t="s">
        <v>17770</v>
      </c>
      <c r="D4963" t="s">
        <v>18985</v>
      </c>
      <c r="E4963" s="2">
        <v>42.588888888888889</v>
      </c>
      <c r="F4963" s="2">
        <v>3.7155543960344377</v>
      </c>
      <c r="G4963" s="2">
        <v>3.5031411427080612</v>
      </c>
      <c r="H4963" s="2">
        <v>0.70106965823115053</v>
      </c>
      <c r="I4963" s="2">
        <v>0.48865640490477436</v>
      </c>
      <c r="J4963" s="2">
        <v>29.857777777777777</v>
      </c>
      <c r="K4963" s="2">
        <v>29.857777777777777</v>
      </c>
      <c r="L4963" s="2">
        <f>24-Nurse[[#This Row],[Total RN Hours  (*Adjusted for 8 minimum)]]</f>
        <v>-5.8577777777777769</v>
      </c>
      <c r="M4963" s="2">
        <v>8.3000000000000007</v>
      </c>
      <c r="N4963" s="2"/>
    </row>
    <row r="4964" spans="1:14" x14ac:dyDescent="0.35">
      <c r="A4964" t="s">
        <v>18636</v>
      </c>
      <c r="B4964" t="s">
        <v>9050</v>
      </c>
      <c r="C4964" t="s">
        <v>17184</v>
      </c>
      <c r="D4964" t="s">
        <v>18873</v>
      </c>
      <c r="E4964" s="2">
        <v>76.211111111111109</v>
      </c>
      <c r="F4964" s="2">
        <v>2.4103367837877245</v>
      </c>
      <c r="G4964" s="2">
        <v>2.2143898527482144</v>
      </c>
      <c r="H4964" s="2">
        <v>0.39178451669339559</v>
      </c>
      <c r="I4964" s="2">
        <v>0.33113427613354718</v>
      </c>
      <c r="J4964" s="2">
        <v>29.858333333333334</v>
      </c>
      <c r="K4964" s="2">
        <v>29.858333333333334</v>
      </c>
      <c r="L4964" s="2">
        <f>24-Nurse[[#This Row],[Total RN Hours  (*Adjusted for 8 minimum)]]</f>
        <v>-5.8583333333333343</v>
      </c>
      <c r="M4964" s="2">
        <v>8.3000000000000007</v>
      </c>
      <c r="N4964" s="2"/>
    </row>
    <row r="4965" spans="1:14" x14ac:dyDescent="0.35">
      <c r="A4965" t="s">
        <v>18615</v>
      </c>
      <c r="B4965" t="s">
        <v>3268</v>
      </c>
      <c r="C4965" t="s">
        <v>14759</v>
      </c>
      <c r="D4965" t="s">
        <v>18688</v>
      </c>
      <c r="E4965" s="2">
        <v>61.055555555555557</v>
      </c>
      <c r="F4965" s="2">
        <v>2.8024567788899</v>
      </c>
      <c r="G4965" s="2">
        <v>2.5788898999090084</v>
      </c>
      <c r="H4965" s="2">
        <v>0.48908098271155592</v>
      </c>
      <c r="I4965" s="2">
        <v>0.34262966333030026</v>
      </c>
      <c r="J4965" s="2">
        <v>29.861111111111111</v>
      </c>
      <c r="K4965" s="2">
        <v>29.861111111111111</v>
      </c>
      <c r="L4965" s="2">
        <f>24-Nurse[[#This Row],[Total RN Hours  (*Adjusted for 8 minimum)]]</f>
        <v>-5.8611111111111107</v>
      </c>
      <c r="M4965" s="2">
        <v>8.3000000000000007</v>
      </c>
      <c r="N4965" s="2"/>
    </row>
    <row r="4966" spans="1:14" x14ac:dyDescent="0.35">
      <c r="A4966" t="s">
        <v>18648</v>
      </c>
      <c r="B4966" t="s">
        <v>11497</v>
      </c>
      <c r="C4966" t="s">
        <v>13625</v>
      </c>
      <c r="D4966" t="s">
        <v>20092</v>
      </c>
      <c r="E4966" s="2">
        <v>108.5</v>
      </c>
      <c r="F4966" s="2">
        <v>3.438812083973374</v>
      </c>
      <c r="G4966" s="2">
        <v>3.2093189964157705</v>
      </c>
      <c r="H4966" s="2">
        <v>0.27524321556579623</v>
      </c>
      <c r="I4966" s="2">
        <v>0.17529441884280594</v>
      </c>
      <c r="J4966" s="2">
        <v>29.863888888888891</v>
      </c>
      <c r="K4966" s="2">
        <v>29.863888888888891</v>
      </c>
      <c r="L4966" s="2">
        <f>24-Nurse[[#This Row],[Total RN Hours  (*Adjusted for 8 minimum)]]</f>
        <v>-5.8638888888888907</v>
      </c>
      <c r="M4966" s="2">
        <v>8.3000000000000007</v>
      </c>
      <c r="N4966" s="2"/>
    </row>
    <row r="4967" spans="1:14" x14ac:dyDescent="0.35">
      <c r="A4967" t="s">
        <v>18636</v>
      </c>
      <c r="B4967" t="s">
        <v>9191</v>
      </c>
      <c r="C4967" t="s">
        <v>17113</v>
      </c>
      <c r="D4967" t="s">
        <v>19814</v>
      </c>
      <c r="E4967" s="2">
        <v>37.166666666666664</v>
      </c>
      <c r="F4967" s="2">
        <v>4.0794379671150978</v>
      </c>
      <c r="G4967" s="2">
        <v>3.633399103139014</v>
      </c>
      <c r="H4967" s="2">
        <v>0.80373094170403592</v>
      </c>
      <c r="I4967" s="2">
        <v>0.50836472346786254</v>
      </c>
      <c r="J4967" s="2">
        <v>29.872</v>
      </c>
      <c r="K4967" s="2">
        <v>29.872</v>
      </c>
      <c r="L4967" s="2">
        <f>24-Nurse[[#This Row],[Total RN Hours  (*Adjusted for 8 minimum)]]</f>
        <v>-5.8719999999999999</v>
      </c>
      <c r="M4967" s="2">
        <v>8.3000000000000007</v>
      </c>
      <c r="N4967" s="2"/>
    </row>
    <row r="4968" spans="1:14" x14ac:dyDescent="0.35">
      <c r="A4968" t="s">
        <v>18636</v>
      </c>
      <c r="B4968" t="s">
        <v>9193</v>
      </c>
      <c r="C4968" t="s">
        <v>14443</v>
      </c>
      <c r="D4968" t="s">
        <v>19809</v>
      </c>
      <c r="E4968" s="2">
        <v>46.044444444444444</v>
      </c>
      <c r="F4968" s="2">
        <v>3.3128185328185329</v>
      </c>
      <c r="G4968" s="2">
        <v>3.1134749034749034</v>
      </c>
      <c r="H4968" s="2">
        <v>0.64886824324324321</v>
      </c>
      <c r="I4968" s="2">
        <v>0.52821187258687252</v>
      </c>
      <c r="J4968" s="2">
        <v>29.876777777777775</v>
      </c>
      <c r="K4968" s="2">
        <v>29.876777777777775</v>
      </c>
      <c r="L4968" s="2">
        <f>24-Nurse[[#This Row],[Total RN Hours  (*Adjusted for 8 minimum)]]</f>
        <v>-5.8767777777777752</v>
      </c>
      <c r="M4968" s="2">
        <v>8.3000000000000007</v>
      </c>
      <c r="N4968" s="2"/>
    </row>
    <row r="4969" spans="1:14" x14ac:dyDescent="0.35">
      <c r="A4969" t="s">
        <v>18637</v>
      </c>
      <c r="B4969" t="s">
        <v>9546</v>
      </c>
      <c r="C4969" t="s">
        <v>17314</v>
      </c>
      <c r="D4969" t="s">
        <v>19284</v>
      </c>
      <c r="E4969" s="2">
        <v>45.233333333333334</v>
      </c>
      <c r="F4969" s="2">
        <v>3.2760206337509215</v>
      </c>
      <c r="G4969" s="2">
        <v>2.9622181282240234</v>
      </c>
      <c r="H4969" s="2">
        <v>0.66051093097519042</v>
      </c>
      <c r="I4969" s="2">
        <v>0.52216408744780152</v>
      </c>
      <c r="J4969" s="2">
        <v>29.877111111111113</v>
      </c>
      <c r="K4969" s="2">
        <v>29.877111111111113</v>
      </c>
      <c r="L4969" s="2">
        <f>24-Nurse[[#This Row],[Total RN Hours  (*Adjusted for 8 minimum)]]</f>
        <v>-5.8771111111111125</v>
      </c>
      <c r="M4969" s="2">
        <v>8.3000000000000007</v>
      </c>
      <c r="N4969" s="2"/>
    </row>
    <row r="4970" spans="1:14" x14ac:dyDescent="0.35">
      <c r="A4970" t="s">
        <v>18645</v>
      </c>
      <c r="B4970" t="s">
        <v>21072</v>
      </c>
      <c r="C4970" t="s">
        <v>15670</v>
      </c>
      <c r="D4970" t="s">
        <v>20017</v>
      </c>
      <c r="E4970" s="2">
        <v>76.144444444444446</v>
      </c>
      <c r="F4970" s="2">
        <v>3.8402524441850283</v>
      </c>
      <c r="G4970" s="2">
        <v>3.4135779950386693</v>
      </c>
      <c r="H4970" s="2">
        <v>0.39245585874799355</v>
      </c>
      <c r="I4970" s="2">
        <v>0.31376769298117613</v>
      </c>
      <c r="J4970" s="2">
        <v>29.883333333333333</v>
      </c>
      <c r="K4970" s="2">
        <v>29.883333333333333</v>
      </c>
      <c r="L4970" s="2">
        <f>24-Nurse[[#This Row],[Total RN Hours  (*Adjusted for 8 minimum)]]</f>
        <v>-5.8833333333333329</v>
      </c>
      <c r="M4970" s="2">
        <v>8.3000000000000007</v>
      </c>
      <c r="N4970" s="2"/>
    </row>
    <row r="4971" spans="1:14" x14ac:dyDescent="0.35">
      <c r="A4971" t="s">
        <v>18626</v>
      </c>
      <c r="B4971" t="s">
        <v>6794</v>
      </c>
      <c r="C4971" t="s">
        <v>15062</v>
      </c>
      <c r="D4971" t="s">
        <v>19461</v>
      </c>
      <c r="E4971" s="2">
        <v>23.988888888888887</v>
      </c>
      <c r="F4971" s="2">
        <v>4.5849930523390467</v>
      </c>
      <c r="G4971" s="2">
        <v>4.4283232978230664</v>
      </c>
      <c r="H4971" s="2">
        <v>1.2458314034275129</v>
      </c>
      <c r="I4971" s="2">
        <v>1.2458314034275129</v>
      </c>
      <c r="J4971" s="2">
        <v>29.886111111111113</v>
      </c>
      <c r="K4971" s="2">
        <v>29.886111111111113</v>
      </c>
      <c r="L4971" s="2">
        <f>24-Nurse[[#This Row],[Total RN Hours  (*Adjusted for 8 minimum)]]</f>
        <v>-5.8861111111111128</v>
      </c>
      <c r="M4971" s="2">
        <v>8.3000000000000007</v>
      </c>
      <c r="N4971" s="2"/>
    </row>
    <row r="4972" spans="1:14" x14ac:dyDescent="0.35">
      <c r="A4972" t="s">
        <v>18610</v>
      </c>
      <c r="B4972" t="s">
        <v>1803</v>
      </c>
      <c r="C4972" t="s">
        <v>14341</v>
      </c>
      <c r="D4972" t="s">
        <v>18911</v>
      </c>
      <c r="E4972" s="2">
        <v>45.777777777777779</v>
      </c>
      <c r="F4972" s="2">
        <v>4.2460922330097084</v>
      </c>
      <c r="G4972" s="2">
        <v>4.1198786407766992</v>
      </c>
      <c r="H4972" s="2">
        <v>0.65285679611650482</v>
      </c>
      <c r="I4972" s="2">
        <v>0.52664320388349506</v>
      </c>
      <c r="J4972" s="2">
        <v>29.886333333333333</v>
      </c>
      <c r="K4972" s="2">
        <v>29.886333333333333</v>
      </c>
      <c r="L4972" s="2">
        <f>24-Nurse[[#This Row],[Total RN Hours  (*Adjusted for 8 minimum)]]</f>
        <v>-5.886333333333333</v>
      </c>
      <c r="M4972" s="2">
        <v>8.3000000000000007</v>
      </c>
      <c r="N4972" s="2"/>
    </row>
    <row r="4973" spans="1:14" x14ac:dyDescent="0.35">
      <c r="A4973" t="s">
        <v>18632</v>
      </c>
      <c r="B4973" t="s">
        <v>7567</v>
      </c>
      <c r="C4973" t="s">
        <v>16706</v>
      </c>
      <c r="D4973" t="s">
        <v>19674</v>
      </c>
      <c r="E4973" s="2">
        <v>60.322222222222223</v>
      </c>
      <c r="F4973" s="2">
        <v>2.9066439491619085</v>
      </c>
      <c r="G4973" s="2">
        <v>2.7811530668631423</v>
      </c>
      <c r="H4973" s="2">
        <v>0.49549825013814697</v>
      </c>
      <c r="I4973" s="2">
        <v>0.3700073678393811</v>
      </c>
      <c r="J4973" s="2">
        <v>29.889555555555553</v>
      </c>
      <c r="K4973" s="2">
        <v>29.889555555555553</v>
      </c>
      <c r="L4973" s="2">
        <f>24-Nurse[[#This Row],[Total RN Hours  (*Adjusted for 8 minimum)]]</f>
        <v>-5.8895555555555532</v>
      </c>
      <c r="M4973" s="2">
        <v>8.3000000000000007</v>
      </c>
      <c r="N4973" s="2"/>
    </row>
    <row r="4974" spans="1:14" x14ac:dyDescent="0.35">
      <c r="A4974" t="s">
        <v>18621</v>
      </c>
      <c r="B4974" t="s">
        <v>5085</v>
      </c>
      <c r="C4974" t="s">
        <v>13474</v>
      </c>
      <c r="D4974" t="s">
        <v>18663</v>
      </c>
      <c r="E4974" s="2">
        <v>67.811111111111117</v>
      </c>
      <c r="F4974" s="2">
        <v>3.3710961822054721</v>
      </c>
      <c r="G4974" s="2">
        <v>3.0742749467475008</v>
      </c>
      <c r="H4974" s="2">
        <v>0.44079960675077834</v>
      </c>
      <c r="I4974" s="2">
        <v>0.27815828281173188</v>
      </c>
      <c r="J4974" s="2">
        <v>29.891111111111115</v>
      </c>
      <c r="K4974" s="2">
        <v>29.891111111111115</v>
      </c>
      <c r="L4974" s="2">
        <f>24-Nurse[[#This Row],[Total RN Hours  (*Adjusted for 8 minimum)]]</f>
        <v>-5.8911111111111154</v>
      </c>
      <c r="M4974" s="2">
        <v>8.3000000000000007</v>
      </c>
      <c r="N4974" s="2"/>
    </row>
    <row r="4975" spans="1:14" x14ac:dyDescent="0.35">
      <c r="A4975" t="s">
        <v>18615</v>
      </c>
      <c r="B4975" t="s">
        <v>3544</v>
      </c>
      <c r="C4975" t="s">
        <v>15024</v>
      </c>
      <c r="D4975" t="s">
        <v>19142</v>
      </c>
      <c r="E4975" s="2">
        <v>63.577777777777776</v>
      </c>
      <c r="F4975" s="2">
        <v>3.4409996504718632</v>
      </c>
      <c r="G4975" s="2">
        <v>3.2120237679133168</v>
      </c>
      <c r="H4975" s="2">
        <v>0.47027263194687169</v>
      </c>
      <c r="I4975" s="2">
        <v>0.30475358266340441</v>
      </c>
      <c r="J4975" s="2">
        <v>29.898888888888887</v>
      </c>
      <c r="K4975" s="2">
        <v>29.898888888888887</v>
      </c>
      <c r="L4975" s="2">
        <f>24-Nurse[[#This Row],[Total RN Hours  (*Adjusted for 8 minimum)]]</f>
        <v>-5.8988888888888873</v>
      </c>
      <c r="M4975" s="2">
        <v>8.3000000000000007</v>
      </c>
      <c r="N4975" s="2"/>
    </row>
    <row r="4976" spans="1:14" x14ac:dyDescent="0.35">
      <c r="A4976" t="s">
        <v>18642</v>
      </c>
      <c r="B4976" t="s">
        <v>10620</v>
      </c>
      <c r="C4976" t="s">
        <v>13865</v>
      </c>
      <c r="D4976" t="s">
        <v>19951</v>
      </c>
      <c r="E4976" s="2">
        <v>83.811111111111117</v>
      </c>
      <c r="F4976" s="2">
        <v>3.5465968447567278</v>
      </c>
      <c r="G4976" s="2">
        <v>3.331894471695612</v>
      </c>
      <c r="H4976" s="2">
        <v>0.35678509876706882</v>
      </c>
      <c r="I4976" s="2">
        <v>0.14208272570595254</v>
      </c>
      <c r="J4976" s="2">
        <v>29.902555555555558</v>
      </c>
      <c r="K4976" s="2">
        <v>29.902555555555558</v>
      </c>
      <c r="L4976" s="2">
        <f>24-Nurse[[#This Row],[Total RN Hours  (*Adjusted for 8 minimum)]]</f>
        <v>-5.9025555555555584</v>
      </c>
      <c r="M4976" s="2">
        <v>8.3000000000000007</v>
      </c>
      <c r="N4976" s="2"/>
    </row>
    <row r="4977" spans="1:14" x14ac:dyDescent="0.35">
      <c r="A4977" t="s">
        <v>18605</v>
      </c>
      <c r="B4977" t="s">
        <v>12681</v>
      </c>
      <c r="C4977" t="s">
        <v>18393</v>
      </c>
      <c r="D4977" t="s">
        <v>18829</v>
      </c>
      <c r="E4977" s="2">
        <v>53.333333333333336</v>
      </c>
      <c r="F4977" s="2">
        <v>6.0653416666666669</v>
      </c>
      <c r="G4977" s="2">
        <v>5.9703416666666662</v>
      </c>
      <c r="H4977" s="2">
        <v>0.5606916666666667</v>
      </c>
      <c r="I4977" s="2">
        <v>0.46569166666666667</v>
      </c>
      <c r="J4977" s="2">
        <v>29.903555555555556</v>
      </c>
      <c r="K4977" s="2">
        <v>29.903555555555556</v>
      </c>
      <c r="L4977" s="2">
        <f>24-Nurse[[#This Row],[Total RN Hours  (*Adjusted for 8 minimum)]]</f>
        <v>-5.9035555555555561</v>
      </c>
      <c r="M4977" s="2">
        <v>8.3000000000000007</v>
      </c>
      <c r="N4977" s="2"/>
    </row>
    <row r="4978" spans="1:14" x14ac:dyDescent="0.35">
      <c r="A4978" t="s">
        <v>18641</v>
      </c>
      <c r="B4978" t="s">
        <v>10508</v>
      </c>
      <c r="C4978" t="s">
        <v>17671</v>
      </c>
      <c r="D4978" t="s">
        <v>19926</v>
      </c>
      <c r="E4978" s="2">
        <v>27.555555555555557</v>
      </c>
      <c r="F4978" s="2">
        <v>3.352641129032258</v>
      </c>
      <c r="G4978" s="2">
        <v>3.0451612903225804</v>
      </c>
      <c r="H4978" s="2">
        <v>1.0852419354838709</v>
      </c>
      <c r="I4978" s="2">
        <v>0.89028225806451611</v>
      </c>
      <c r="J4978" s="2">
        <v>29.904444444444444</v>
      </c>
      <c r="K4978" s="2">
        <v>29.904444444444444</v>
      </c>
      <c r="L4978" s="2">
        <f>24-Nurse[[#This Row],[Total RN Hours  (*Adjusted for 8 minimum)]]</f>
        <v>-5.9044444444444437</v>
      </c>
      <c r="M4978" s="2">
        <v>8.3000000000000007</v>
      </c>
      <c r="N4978" s="2"/>
    </row>
    <row r="4979" spans="1:14" x14ac:dyDescent="0.35">
      <c r="A4979" t="s">
        <v>18645</v>
      </c>
      <c r="B4979" t="s">
        <v>11221</v>
      </c>
      <c r="C4979" t="s">
        <v>17914</v>
      </c>
      <c r="D4979" t="s">
        <v>20051</v>
      </c>
      <c r="E4979" s="2">
        <v>144.11111111111111</v>
      </c>
      <c r="F4979" s="2">
        <v>2.9444294525828836</v>
      </c>
      <c r="G4979" s="2">
        <v>2.7007324595219737</v>
      </c>
      <c r="H4979" s="2">
        <v>0.20753662297609873</v>
      </c>
      <c r="I4979" s="2">
        <v>0.11732845026985352</v>
      </c>
      <c r="J4979" s="2">
        <v>29.908333333333339</v>
      </c>
      <c r="K4979" s="2">
        <v>29.908333333333339</v>
      </c>
      <c r="L4979" s="2">
        <f>24-Nurse[[#This Row],[Total RN Hours  (*Adjusted for 8 minimum)]]</f>
        <v>-5.9083333333333385</v>
      </c>
      <c r="M4979" s="2">
        <v>8.3000000000000007</v>
      </c>
      <c r="N4979" s="2"/>
    </row>
    <row r="4980" spans="1:14" x14ac:dyDescent="0.35">
      <c r="A4980" t="s">
        <v>18636</v>
      </c>
      <c r="B4980" t="s">
        <v>8604</v>
      </c>
      <c r="C4980" t="s">
        <v>13661</v>
      </c>
      <c r="D4980" t="s">
        <v>19801</v>
      </c>
      <c r="E4980" s="2">
        <v>60.711111111111109</v>
      </c>
      <c r="F4980" s="2">
        <v>4.5449871888726214</v>
      </c>
      <c r="G4980" s="2">
        <v>3.8678275988286965</v>
      </c>
      <c r="H4980" s="2">
        <v>0.49267386530014651</v>
      </c>
      <c r="I4980" s="2">
        <v>0.29053257686676431</v>
      </c>
      <c r="J4980" s="2">
        <v>29.910777777777781</v>
      </c>
      <c r="K4980" s="2">
        <v>29.910777777777781</v>
      </c>
      <c r="L4980" s="2">
        <f>24-Nurse[[#This Row],[Total RN Hours  (*Adjusted for 8 minimum)]]</f>
        <v>-5.9107777777777812</v>
      </c>
      <c r="M4980" s="2">
        <v>8.3000000000000007</v>
      </c>
      <c r="N4980" s="2"/>
    </row>
    <row r="4981" spans="1:14" x14ac:dyDescent="0.35">
      <c r="A4981" t="s">
        <v>18631</v>
      </c>
      <c r="B4981" t="s">
        <v>7269</v>
      </c>
      <c r="C4981" t="s">
        <v>16592</v>
      </c>
      <c r="D4981" t="s">
        <v>19101</v>
      </c>
      <c r="E4981" s="2">
        <v>114.65555555555555</v>
      </c>
      <c r="F4981" s="2">
        <v>2.7854191297606352</v>
      </c>
      <c r="G4981" s="2">
        <v>2.5877497819556154</v>
      </c>
      <c r="H4981" s="2">
        <v>0.26087799205349355</v>
      </c>
      <c r="I4981" s="2">
        <v>0.18945634266886327</v>
      </c>
      <c r="J4981" s="2">
        <v>29.911111111111111</v>
      </c>
      <c r="K4981" s="2">
        <v>29.911111111111111</v>
      </c>
      <c r="L4981" s="2">
        <f>24-Nurse[[#This Row],[Total RN Hours  (*Adjusted for 8 minimum)]]</f>
        <v>-5.9111111111111114</v>
      </c>
      <c r="M4981" s="2">
        <v>8.3000000000000007</v>
      </c>
      <c r="N4981" s="2"/>
    </row>
    <row r="4982" spans="1:14" x14ac:dyDescent="0.35">
      <c r="A4982" t="s">
        <v>18614</v>
      </c>
      <c r="B4982" t="s">
        <v>2713</v>
      </c>
      <c r="C4982" t="s">
        <v>14741</v>
      </c>
      <c r="D4982" t="s">
        <v>19080</v>
      </c>
      <c r="E4982" s="2">
        <v>78.7</v>
      </c>
      <c r="F4982" s="2">
        <v>3.165925455315544</v>
      </c>
      <c r="G4982" s="2">
        <v>3.0846392771424536</v>
      </c>
      <c r="H4982" s="2">
        <v>0.38010588733587458</v>
      </c>
      <c r="I4982" s="2">
        <v>0.30234928702527175</v>
      </c>
      <c r="J4982" s="2">
        <v>29.914333333333332</v>
      </c>
      <c r="K4982" s="2">
        <v>29.914333333333332</v>
      </c>
      <c r="L4982" s="2">
        <f>24-Nurse[[#This Row],[Total RN Hours  (*Adjusted for 8 minimum)]]</f>
        <v>-5.9143333333333317</v>
      </c>
      <c r="M4982" s="2">
        <v>8.3000000000000007</v>
      </c>
      <c r="N4982" s="2"/>
    </row>
    <row r="4983" spans="1:14" x14ac:dyDescent="0.35">
      <c r="A4983" t="s">
        <v>18631</v>
      </c>
      <c r="B4983" t="s">
        <v>7249</v>
      </c>
      <c r="C4983" t="s">
        <v>13675</v>
      </c>
      <c r="D4983" t="s">
        <v>19215</v>
      </c>
      <c r="E4983" s="2">
        <v>88.955555555555549</v>
      </c>
      <c r="F4983" s="2">
        <v>3.3804646515113665</v>
      </c>
      <c r="G4983" s="2">
        <v>2.9828253809642771</v>
      </c>
      <c r="H4983" s="2">
        <v>0.33634149387959034</v>
      </c>
      <c r="I4983" s="2">
        <v>6.6668748438671002E-2</v>
      </c>
      <c r="J4983" s="2">
        <v>29.919444444444444</v>
      </c>
      <c r="K4983" s="2">
        <v>29.919444444444444</v>
      </c>
      <c r="L4983" s="2">
        <f>24-Nurse[[#This Row],[Total RN Hours  (*Adjusted for 8 minimum)]]</f>
        <v>-5.9194444444444443</v>
      </c>
      <c r="M4983" s="2">
        <v>8.3000000000000007</v>
      </c>
      <c r="N4983" s="2"/>
    </row>
    <row r="4984" spans="1:14" x14ac:dyDescent="0.35">
      <c r="A4984" t="s">
        <v>18623</v>
      </c>
      <c r="B4984" t="s">
        <v>5682</v>
      </c>
      <c r="C4984" t="s">
        <v>15907</v>
      </c>
      <c r="D4984" t="s">
        <v>19424</v>
      </c>
      <c r="E4984" s="2">
        <v>114.58888888888889</v>
      </c>
      <c r="F4984" s="2">
        <v>3.2191418597886159</v>
      </c>
      <c r="G4984" s="2">
        <v>2.4129186463686612</v>
      </c>
      <c r="H4984" s="2">
        <v>0.26117424609715895</v>
      </c>
      <c r="I4984" s="2">
        <v>0.19940754387666054</v>
      </c>
      <c r="J4984" s="2">
        <v>29.927666666666671</v>
      </c>
      <c r="K4984" s="2">
        <v>29.927666666666671</v>
      </c>
      <c r="L4984" s="2">
        <f>24-Nurse[[#This Row],[Total RN Hours  (*Adjusted for 8 minimum)]]</f>
        <v>-5.9276666666666706</v>
      </c>
      <c r="M4984" s="2">
        <v>8.3000000000000007</v>
      </c>
      <c r="N4984" s="2"/>
    </row>
    <row r="4985" spans="1:14" x14ac:dyDescent="0.35">
      <c r="A4985" t="s">
        <v>18611</v>
      </c>
      <c r="B4985" t="s">
        <v>2367</v>
      </c>
      <c r="C4985" t="s">
        <v>14524</v>
      </c>
      <c r="D4985" t="s">
        <v>18974</v>
      </c>
      <c r="E4985" s="2">
        <v>61.422222222222224</v>
      </c>
      <c r="F4985" s="2">
        <v>3.5829196816208388</v>
      </c>
      <c r="G4985" s="2">
        <v>3.2871128798842255</v>
      </c>
      <c r="H4985" s="2">
        <v>0.48730463096960924</v>
      </c>
      <c r="I4985" s="2">
        <v>0.2821219247467438</v>
      </c>
      <c r="J4985" s="2">
        <v>29.931333333333335</v>
      </c>
      <c r="K4985" s="2">
        <v>29.931333333333335</v>
      </c>
      <c r="L4985" s="2">
        <f>24-Nurse[[#This Row],[Total RN Hours  (*Adjusted for 8 minimum)]]</f>
        <v>-5.9313333333333347</v>
      </c>
      <c r="M4985" s="2">
        <v>8.3000000000000007</v>
      </c>
      <c r="N4985" s="2"/>
    </row>
    <row r="4986" spans="1:14" x14ac:dyDescent="0.35">
      <c r="A4986" t="s">
        <v>18604</v>
      </c>
      <c r="B4986" t="s">
        <v>366</v>
      </c>
      <c r="C4986" t="s">
        <v>13777</v>
      </c>
      <c r="D4986" t="s">
        <v>18682</v>
      </c>
      <c r="E4986" s="2">
        <v>91.222222222222229</v>
      </c>
      <c r="F4986" s="2">
        <v>4.5342107186358103</v>
      </c>
      <c r="G4986" s="2">
        <v>4.2173800243605362</v>
      </c>
      <c r="H4986" s="2">
        <v>0.32815468940316689</v>
      </c>
      <c r="I4986" s="2">
        <v>0.13966504263093787</v>
      </c>
      <c r="J4986" s="2">
        <v>29.935000000000002</v>
      </c>
      <c r="K4986" s="2">
        <v>29.935000000000002</v>
      </c>
      <c r="L4986" s="2">
        <f>24-Nurse[[#This Row],[Total RN Hours  (*Adjusted for 8 minimum)]]</f>
        <v>-5.9350000000000023</v>
      </c>
      <c r="M4986" s="2">
        <v>8.3000000000000007</v>
      </c>
      <c r="N4986" s="2"/>
    </row>
    <row r="4987" spans="1:14" x14ac:dyDescent="0.35">
      <c r="A4987" t="s">
        <v>18621</v>
      </c>
      <c r="B4987" t="s">
        <v>5104</v>
      </c>
      <c r="C4987" t="s">
        <v>15673</v>
      </c>
      <c r="D4987" t="s">
        <v>19369</v>
      </c>
      <c r="E4987" s="2">
        <v>51.322222222222223</v>
      </c>
      <c r="F4987" s="2">
        <v>2.9096081402901057</v>
      </c>
      <c r="G4987" s="2">
        <v>2.5874604892833948</v>
      </c>
      <c r="H4987" s="2">
        <v>0.58329725048711845</v>
      </c>
      <c r="I4987" s="2">
        <v>0.261149599480407</v>
      </c>
      <c r="J4987" s="2">
        <v>29.93611111111111</v>
      </c>
      <c r="K4987" s="2">
        <v>29.93611111111111</v>
      </c>
      <c r="L4987" s="2">
        <f>24-Nurse[[#This Row],[Total RN Hours  (*Adjusted for 8 minimum)]]</f>
        <v>-5.93611111111111</v>
      </c>
      <c r="M4987" s="2">
        <v>8.3000000000000007</v>
      </c>
      <c r="N4987" s="2"/>
    </row>
    <row r="4988" spans="1:14" x14ac:dyDescent="0.35">
      <c r="A4988" t="s">
        <v>18647</v>
      </c>
      <c r="B4988" t="s">
        <v>11393</v>
      </c>
      <c r="C4988" t="s">
        <v>17978</v>
      </c>
      <c r="D4988" t="s">
        <v>20088</v>
      </c>
      <c r="E4988" s="2">
        <v>64.5</v>
      </c>
      <c r="F4988" s="2">
        <v>3.7730301464254956</v>
      </c>
      <c r="G4988" s="2">
        <v>3.6556744186046513</v>
      </c>
      <c r="H4988" s="2">
        <v>0.46420499569336793</v>
      </c>
      <c r="I4988" s="2">
        <v>0.34684926787252374</v>
      </c>
      <c r="J4988" s="2">
        <v>29.941222222222226</v>
      </c>
      <c r="K4988" s="2">
        <v>29.941222222222226</v>
      </c>
      <c r="L4988" s="2">
        <f>24-Nurse[[#This Row],[Total RN Hours  (*Adjusted for 8 minimum)]]</f>
        <v>-5.9412222222222262</v>
      </c>
      <c r="M4988" s="2">
        <v>8.3000000000000007</v>
      </c>
      <c r="N4988" s="2"/>
    </row>
    <row r="4989" spans="1:14" x14ac:dyDescent="0.35">
      <c r="A4989" t="s">
        <v>18614</v>
      </c>
      <c r="B4989" t="s">
        <v>2736</v>
      </c>
      <c r="C4989" t="s">
        <v>14756</v>
      </c>
      <c r="D4989" t="s">
        <v>19086</v>
      </c>
      <c r="E4989" s="2">
        <v>66.188888888888883</v>
      </c>
      <c r="F4989" s="2">
        <v>2.8263253315427228</v>
      </c>
      <c r="G4989" s="2">
        <v>2.6442706060097367</v>
      </c>
      <c r="H4989" s="2">
        <v>0.45239717978848415</v>
      </c>
      <c r="I4989" s="2">
        <v>0.35360584186671146</v>
      </c>
      <c r="J4989" s="2">
        <v>29.943666666666665</v>
      </c>
      <c r="K4989" s="2">
        <v>29.943666666666665</v>
      </c>
      <c r="L4989" s="2">
        <f>24-Nurse[[#This Row],[Total RN Hours  (*Adjusted for 8 minimum)]]</f>
        <v>-5.9436666666666653</v>
      </c>
      <c r="M4989" s="2">
        <v>8.3000000000000007</v>
      </c>
      <c r="N4989" s="2"/>
    </row>
    <row r="4990" spans="1:14" x14ac:dyDescent="0.35">
      <c r="A4990" t="s">
        <v>18605</v>
      </c>
      <c r="B4990" t="s">
        <v>700</v>
      </c>
      <c r="C4990" t="s">
        <v>13964</v>
      </c>
      <c r="D4990" t="s">
        <v>18809</v>
      </c>
      <c r="E4990" s="2">
        <v>66.488888888888894</v>
      </c>
      <c r="F4990" s="2">
        <v>3.7558338903743307</v>
      </c>
      <c r="G4990" s="2">
        <v>3.4597443181818175</v>
      </c>
      <c r="H4990" s="2">
        <v>0.45035929144385017</v>
      </c>
      <c r="I4990" s="2">
        <v>0.30238970588235292</v>
      </c>
      <c r="J4990" s="2">
        <v>29.943888888888885</v>
      </c>
      <c r="K4990" s="2">
        <v>29.943888888888885</v>
      </c>
      <c r="L4990" s="2">
        <f>24-Nurse[[#This Row],[Total RN Hours  (*Adjusted for 8 minimum)]]</f>
        <v>-5.9438888888888854</v>
      </c>
      <c r="M4990" s="2">
        <v>8.3000000000000007</v>
      </c>
      <c r="N4990" s="2"/>
    </row>
    <row r="4991" spans="1:14" x14ac:dyDescent="0.35">
      <c r="A4991" t="s">
        <v>18626</v>
      </c>
      <c r="B4991" t="s">
        <v>6632</v>
      </c>
      <c r="C4991" t="s">
        <v>16319</v>
      </c>
      <c r="D4991" t="s">
        <v>19461</v>
      </c>
      <c r="E4991" s="2">
        <v>81.177777777777777</v>
      </c>
      <c r="F4991" s="2">
        <v>3.3743375307966059</v>
      </c>
      <c r="G4991" s="2">
        <v>3.1698138516287981</v>
      </c>
      <c r="H4991" s="2">
        <v>0.36889953462907199</v>
      </c>
      <c r="I4991" s="2">
        <v>0.16437585546126474</v>
      </c>
      <c r="J4991" s="2">
        <v>29.946444444444445</v>
      </c>
      <c r="K4991" s="2">
        <v>29.946444444444445</v>
      </c>
      <c r="L4991" s="2">
        <f>24-Nurse[[#This Row],[Total RN Hours  (*Adjusted for 8 minimum)]]</f>
        <v>-5.9464444444444453</v>
      </c>
      <c r="M4991" s="2">
        <v>8.3000000000000007</v>
      </c>
      <c r="N4991" s="2"/>
    </row>
    <row r="4992" spans="1:14" x14ac:dyDescent="0.35">
      <c r="A4992" t="s">
        <v>18628</v>
      </c>
      <c r="B4992" t="s">
        <v>7029</v>
      </c>
      <c r="C4992" t="s">
        <v>16494</v>
      </c>
      <c r="D4992" t="s">
        <v>19624</v>
      </c>
      <c r="E4992" s="2">
        <v>56.711111111111109</v>
      </c>
      <c r="F4992" s="2">
        <v>4.6723295454545459</v>
      </c>
      <c r="G4992" s="2">
        <v>4.4862147335423197</v>
      </c>
      <c r="H4992" s="2">
        <v>0.5281720219435736</v>
      </c>
      <c r="I4992" s="2">
        <v>0.34205721003134798</v>
      </c>
      <c r="J4992" s="2">
        <v>29.95322222222222</v>
      </c>
      <c r="K4992" s="2">
        <v>29.95322222222222</v>
      </c>
      <c r="L4992" s="2">
        <f>24-Nurse[[#This Row],[Total RN Hours  (*Adjusted for 8 minimum)]]</f>
        <v>-5.9532222222222195</v>
      </c>
      <c r="M4992" s="2">
        <v>8.3000000000000007</v>
      </c>
      <c r="N4992" s="2"/>
    </row>
    <row r="4993" spans="1:14" x14ac:dyDescent="0.35">
      <c r="A4993" t="s">
        <v>18645</v>
      </c>
      <c r="B4993" t="s">
        <v>13257</v>
      </c>
      <c r="C4993" t="s">
        <v>18464</v>
      </c>
      <c r="D4993" t="s">
        <v>20276</v>
      </c>
      <c r="E4993" s="2">
        <v>90.333333333333329</v>
      </c>
      <c r="F4993" s="2">
        <v>3.0324956949569497</v>
      </c>
      <c r="G4993" s="2">
        <v>2.7166322263222633</v>
      </c>
      <c r="H4993" s="2">
        <v>0.33163468634686344</v>
      </c>
      <c r="I4993" s="2">
        <v>0.1798081180811808</v>
      </c>
      <c r="J4993" s="2">
        <v>29.957666666666665</v>
      </c>
      <c r="K4993" s="2">
        <v>29.957666666666665</v>
      </c>
      <c r="L4993" s="2">
        <f>24-Nurse[[#This Row],[Total RN Hours  (*Adjusted for 8 minimum)]]</f>
        <v>-5.9576666666666647</v>
      </c>
      <c r="M4993" s="2">
        <v>8.3000000000000007</v>
      </c>
      <c r="N4993" s="2"/>
    </row>
    <row r="4994" spans="1:14" x14ac:dyDescent="0.35">
      <c r="A4994" t="s">
        <v>18645</v>
      </c>
      <c r="B4994" t="s">
        <v>13141</v>
      </c>
      <c r="C4994" t="s">
        <v>17790</v>
      </c>
      <c r="D4994" t="s">
        <v>20271</v>
      </c>
      <c r="E4994" s="2">
        <v>116.7</v>
      </c>
      <c r="F4994" s="2">
        <v>3.0199190707416927</v>
      </c>
      <c r="G4994" s="2">
        <v>2.7174473959821004</v>
      </c>
      <c r="H4994" s="2">
        <v>0.25673997905360374</v>
      </c>
      <c r="I4994" s="2">
        <v>0.13691802342187945</v>
      </c>
      <c r="J4994" s="2">
        <v>29.961555555555556</v>
      </c>
      <c r="K4994" s="2">
        <v>29.961555555555556</v>
      </c>
      <c r="L4994" s="2">
        <f>24-Nurse[[#This Row],[Total RN Hours  (*Adjusted for 8 minimum)]]</f>
        <v>-5.9615555555555559</v>
      </c>
      <c r="M4994" s="2">
        <v>8.3000000000000007</v>
      </c>
      <c r="N4994" s="2"/>
    </row>
    <row r="4995" spans="1:14" x14ac:dyDescent="0.35">
      <c r="A4995" t="s">
        <v>18651</v>
      </c>
      <c r="B4995" t="s">
        <v>11961</v>
      </c>
      <c r="C4995" t="s">
        <v>18183</v>
      </c>
      <c r="D4995" t="s">
        <v>20203</v>
      </c>
      <c r="E4995" s="2">
        <v>53.011111111111113</v>
      </c>
      <c r="F4995" s="2">
        <v>2.4810836302661916</v>
      </c>
      <c r="G4995" s="2">
        <v>2.2840599455040871</v>
      </c>
      <c r="H4995" s="2">
        <v>0.56523789561936699</v>
      </c>
      <c r="I4995" s="2">
        <v>0.46546845525047159</v>
      </c>
      <c r="J4995" s="2">
        <v>29.963888888888889</v>
      </c>
      <c r="K4995" s="2">
        <v>29.963888888888889</v>
      </c>
      <c r="L4995" s="2">
        <f>24-Nurse[[#This Row],[Total RN Hours  (*Adjusted for 8 minimum)]]</f>
        <v>-5.9638888888888886</v>
      </c>
      <c r="M4995" s="2">
        <v>8.3000000000000007</v>
      </c>
      <c r="N4995" s="2"/>
    </row>
    <row r="4996" spans="1:14" x14ac:dyDescent="0.35">
      <c r="A4996" t="s">
        <v>18624</v>
      </c>
      <c r="B4996" t="s">
        <v>6027</v>
      </c>
      <c r="C4996" t="s">
        <v>16100</v>
      </c>
      <c r="D4996" t="s">
        <v>19484</v>
      </c>
      <c r="E4996" s="2">
        <v>32.722222222222221</v>
      </c>
      <c r="F4996" s="2">
        <v>3.7797623089983023</v>
      </c>
      <c r="G4996" s="2">
        <v>3.2082852292020374</v>
      </c>
      <c r="H4996" s="2">
        <v>0.91611205432937193</v>
      </c>
      <c r="I4996" s="2">
        <v>0.50483870967741939</v>
      </c>
      <c r="J4996" s="2">
        <v>29.977222222222224</v>
      </c>
      <c r="K4996" s="2">
        <v>29.977222222222224</v>
      </c>
      <c r="L4996" s="2">
        <f>24-Nurse[[#This Row],[Total RN Hours  (*Adjusted for 8 minimum)]]</f>
        <v>-5.977222222222224</v>
      </c>
      <c r="M4996" s="2">
        <v>8.3000000000000007</v>
      </c>
      <c r="N4996" s="2"/>
    </row>
    <row r="4997" spans="1:14" x14ac:dyDescent="0.35">
      <c r="A4997" t="s">
        <v>18649</v>
      </c>
      <c r="B4997" t="s">
        <v>11712</v>
      </c>
      <c r="C4997" t="s">
        <v>18093</v>
      </c>
      <c r="D4997" t="s">
        <v>18841</v>
      </c>
      <c r="E4997" s="2">
        <v>23.288888888888888</v>
      </c>
      <c r="F4997" s="2">
        <v>4.2208062977099239</v>
      </c>
      <c r="G4997" s="2">
        <v>3.6799284351145043</v>
      </c>
      <c r="H4997" s="2">
        <v>1.2874809160305345</v>
      </c>
      <c r="I4997" s="2">
        <v>0.74660305343511468</v>
      </c>
      <c r="J4997" s="2">
        <v>29.984000000000002</v>
      </c>
      <c r="K4997" s="2">
        <v>29.984000000000002</v>
      </c>
      <c r="L4997" s="2">
        <f>24-Nurse[[#This Row],[Total RN Hours  (*Adjusted for 8 minimum)]]</f>
        <v>-5.9840000000000018</v>
      </c>
      <c r="M4997" s="2">
        <v>8.3000000000000007</v>
      </c>
      <c r="N4997" s="2"/>
    </row>
    <row r="4998" spans="1:14" x14ac:dyDescent="0.35">
      <c r="A4998" t="s">
        <v>18620</v>
      </c>
      <c r="B4998" t="s">
        <v>2436</v>
      </c>
      <c r="C4998" t="s">
        <v>15634</v>
      </c>
      <c r="D4998" t="s">
        <v>19104</v>
      </c>
      <c r="E4998" s="2">
        <v>36.677777777777777</v>
      </c>
      <c r="F4998" s="2">
        <v>3.9832899121478338</v>
      </c>
      <c r="G4998" s="2">
        <v>3.9711723720084824</v>
      </c>
      <c r="H4998" s="2">
        <v>0.81763102090275674</v>
      </c>
      <c r="I4998" s="2">
        <v>0.80551348076340501</v>
      </c>
      <c r="J4998" s="2">
        <v>29.988888888888887</v>
      </c>
      <c r="K4998" s="2">
        <v>29.988888888888887</v>
      </c>
      <c r="L4998" s="2">
        <f>24-Nurse[[#This Row],[Total RN Hours  (*Adjusted for 8 minimum)]]</f>
        <v>-5.9888888888888872</v>
      </c>
      <c r="M4998" s="2">
        <v>8.3000000000000007</v>
      </c>
      <c r="N4998" s="2"/>
    </row>
    <row r="4999" spans="1:14" x14ac:dyDescent="0.35">
      <c r="A4999" t="s">
        <v>18611</v>
      </c>
      <c r="B4999" t="s">
        <v>2262</v>
      </c>
      <c r="C4999" t="s">
        <v>14502</v>
      </c>
      <c r="D4999" t="s">
        <v>18773</v>
      </c>
      <c r="E4999" s="2">
        <v>35.766666666666666</v>
      </c>
      <c r="F4999" s="2">
        <v>3.3775955265610436</v>
      </c>
      <c r="G4999" s="2">
        <v>2.9478813296054676</v>
      </c>
      <c r="H4999" s="2">
        <v>0.83845914880397643</v>
      </c>
      <c r="I4999" s="2">
        <v>0.4087449518484001</v>
      </c>
      <c r="J4999" s="2">
        <v>29.988888888888891</v>
      </c>
      <c r="K4999" s="2">
        <v>29.988888888888891</v>
      </c>
      <c r="L4999" s="2">
        <f>24-Nurse[[#This Row],[Total RN Hours  (*Adjusted for 8 minimum)]]</f>
        <v>-5.9888888888888907</v>
      </c>
      <c r="M4999" s="2">
        <v>8.3000000000000007</v>
      </c>
      <c r="N4999" s="2"/>
    </row>
    <row r="5000" spans="1:14" x14ac:dyDescent="0.35">
      <c r="A5000" t="s">
        <v>18623</v>
      </c>
      <c r="B5000" t="s">
        <v>5797</v>
      </c>
      <c r="C5000" t="s">
        <v>15951</v>
      </c>
      <c r="D5000" t="s">
        <v>19221</v>
      </c>
      <c r="E5000" s="2">
        <v>28.322222222222223</v>
      </c>
      <c r="F5000" s="2">
        <v>3.1271792859945076</v>
      </c>
      <c r="G5000" s="2">
        <v>2.5268889760690465</v>
      </c>
      <c r="H5000" s="2">
        <v>1.0590976853668106</v>
      </c>
      <c r="I5000" s="2">
        <v>0.45880737544134953</v>
      </c>
      <c r="J5000" s="2">
        <v>29.996000000000002</v>
      </c>
      <c r="K5000" s="2">
        <v>29.996000000000002</v>
      </c>
      <c r="L5000" s="2">
        <f>24-Nurse[[#This Row],[Total RN Hours  (*Adjusted for 8 minimum)]]</f>
        <v>-5.9960000000000022</v>
      </c>
      <c r="M5000" s="2">
        <v>8.3000000000000007</v>
      </c>
      <c r="N5000" s="2"/>
    </row>
    <row r="5001" spans="1:14" x14ac:dyDescent="0.35">
      <c r="A5001" t="s">
        <v>18603</v>
      </c>
      <c r="B5001" t="s">
        <v>295</v>
      </c>
      <c r="C5001" t="s">
        <v>13731</v>
      </c>
      <c r="D5001" t="s">
        <v>18730</v>
      </c>
      <c r="E5001" s="2">
        <v>98.922222222222217</v>
      </c>
      <c r="F5001" s="2">
        <v>3.597690666067618</v>
      </c>
      <c r="G5001" s="2">
        <v>3.3528013029315966</v>
      </c>
      <c r="H5001" s="2">
        <v>0.30323037178479167</v>
      </c>
      <c r="I5001" s="2">
        <v>0.1697641244524318</v>
      </c>
      <c r="J5001" s="2">
        <v>29.996222222222222</v>
      </c>
      <c r="K5001" s="2">
        <v>29.996222222222222</v>
      </c>
      <c r="L5001" s="2">
        <f>24-Nurse[[#This Row],[Total RN Hours  (*Adjusted for 8 minimum)]]</f>
        <v>-5.9962222222222223</v>
      </c>
      <c r="M5001" s="2">
        <v>8.3000000000000007</v>
      </c>
      <c r="N5001" s="2"/>
    </row>
    <row r="5002" spans="1:14" x14ac:dyDescent="0.35">
      <c r="A5002" t="s">
        <v>18605</v>
      </c>
      <c r="B5002" t="s">
        <v>12592</v>
      </c>
      <c r="C5002" t="s">
        <v>13950</v>
      </c>
      <c r="D5002" t="s">
        <v>18796</v>
      </c>
      <c r="E5002" s="2">
        <v>56.511111111111113</v>
      </c>
      <c r="F5002" s="2">
        <v>4.7619170271333067</v>
      </c>
      <c r="G5002" s="2">
        <v>4.5495694062131333</v>
      </c>
      <c r="H5002" s="2">
        <v>0.53081989775855287</v>
      </c>
      <c r="I5002" s="2">
        <v>0.42857845064883993</v>
      </c>
      <c r="J5002" s="2">
        <v>29.997222222222224</v>
      </c>
      <c r="K5002" s="2">
        <v>29.997222222222224</v>
      </c>
      <c r="L5002" s="2">
        <f>24-Nurse[[#This Row],[Total RN Hours  (*Adjusted for 8 minimum)]]</f>
        <v>-5.9972222222222236</v>
      </c>
      <c r="M5002" s="2">
        <v>8.3000000000000007</v>
      </c>
      <c r="N5002" s="2"/>
    </row>
    <row r="5003" spans="1:14" x14ac:dyDescent="0.35">
      <c r="A5003" t="s">
        <v>18645</v>
      </c>
      <c r="B5003" t="s">
        <v>11156</v>
      </c>
      <c r="C5003" t="s">
        <v>13835</v>
      </c>
      <c r="D5003" t="s">
        <v>19139</v>
      </c>
      <c r="E5003" s="2">
        <v>92.411111111111111</v>
      </c>
      <c r="F5003" s="2">
        <v>4.4530383551761457</v>
      </c>
      <c r="G5003" s="2">
        <v>4.3777708308284238</v>
      </c>
      <c r="H5003" s="2">
        <v>0.3246062282072863</v>
      </c>
      <c r="I5003" s="2">
        <v>0.24933870385956475</v>
      </c>
      <c r="J5003" s="2">
        <v>29.997222222222224</v>
      </c>
      <c r="K5003" s="2">
        <v>29.997222222222224</v>
      </c>
      <c r="L5003" s="2">
        <f>24-Nurse[[#This Row],[Total RN Hours  (*Adjusted for 8 minimum)]]</f>
        <v>-5.9972222222222236</v>
      </c>
      <c r="M5003" s="2">
        <v>8.3000000000000007</v>
      </c>
      <c r="N5003" s="2"/>
    </row>
    <row r="5004" spans="1:14" x14ac:dyDescent="0.35">
      <c r="A5004" t="s">
        <v>18605</v>
      </c>
      <c r="B5004" t="s">
        <v>647</v>
      </c>
      <c r="C5004" t="s">
        <v>13948</v>
      </c>
      <c r="D5004" t="s">
        <v>18809</v>
      </c>
      <c r="E5004" s="2">
        <v>68.777777777777771</v>
      </c>
      <c r="F5004" s="2">
        <v>3.6903925686591279</v>
      </c>
      <c r="G5004" s="2">
        <v>3.437857835218094</v>
      </c>
      <c r="H5004" s="2">
        <v>0.43623101777059781</v>
      </c>
      <c r="I5004" s="2">
        <v>0.3413731825525041</v>
      </c>
      <c r="J5004" s="2">
        <v>30.003</v>
      </c>
      <c r="K5004" s="2">
        <v>30.003</v>
      </c>
      <c r="L5004" s="2">
        <f>24-Nurse[[#This Row],[Total RN Hours  (*Adjusted for 8 minimum)]]</f>
        <v>-6.0030000000000001</v>
      </c>
      <c r="M5004" s="2">
        <v>8.3000000000000007</v>
      </c>
      <c r="N5004" s="2"/>
    </row>
    <row r="5005" spans="1:14" x14ac:dyDescent="0.35">
      <c r="A5005" t="s">
        <v>18626</v>
      </c>
      <c r="B5005" t="s">
        <v>6568</v>
      </c>
      <c r="C5005" t="s">
        <v>14221</v>
      </c>
      <c r="D5005" t="s">
        <v>18670</v>
      </c>
      <c r="E5005" s="2">
        <v>64.7</v>
      </c>
      <c r="F5005" s="2">
        <v>3.0129761291430532</v>
      </c>
      <c r="G5005" s="2">
        <v>2.9126189249527732</v>
      </c>
      <c r="H5005" s="2">
        <v>0.46385540099605016</v>
      </c>
      <c r="I5005" s="2">
        <v>0.38086553323029371</v>
      </c>
      <c r="J5005" s="2">
        <v>30.011444444444447</v>
      </c>
      <c r="K5005" s="2">
        <v>30.011444444444447</v>
      </c>
      <c r="L5005" s="2">
        <f>24-Nurse[[#This Row],[Total RN Hours  (*Adjusted for 8 minimum)]]</f>
        <v>-6.0114444444444466</v>
      </c>
      <c r="M5005" s="2">
        <v>8.3000000000000007</v>
      </c>
      <c r="N5005" s="2"/>
    </row>
    <row r="5006" spans="1:14" x14ac:dyDescent="0.35">
      <c r="A5006" t="s">
        <v>18616</v>
      </c>
      <c r="B5006" t="s">
        <v>3792</v>
      </c>
      <c r="C5006" t="s">
        <v>15126</v>
      </c>
      <c r="D5006" t="s">
        <v>19166</v>
      </c>
      <c r="E5006" s="2">
        <v>51.588888888888889</v>
      </c>
      <c r="F5006" s="2">
        <v>3.3345638595735512</v>
      </c>
      <c r="G5006" s="2">
        <v>3.107137626534568</v>
      </c>
      <c r="H5006" s="2">
        <v>0.581757484385096</v>
      </c>
      <c r="I5006" s="2">
        <v>0.35433125134611249</v>
      </c>
      <c r="J5006" s="2">
        <v>30.012222222222228</v>
      </c>
      <c r="K5006" s="2">
        <v>30.012222222222228</v>
      </c>
      <c r="L5006" s="2">
        <f>24-Nurse[[#This Row],[Total RN Hours  (*Adjusted for 8 minimum)]]</f>
        <v>-6.0122222222222277</v>
      </c>
      <c r="M5006" s="2">
        <v>8.3000000000000007</v>
      </c>
      <c r="N5006" s="2"/>
    </row>
    <row r="5007" spans="1:14" x14ac:dyDescent="0.35">
      <c r="A5007" t="s">
        <v>18651</v>
      </c>
      <c r="B5007" t="s">
        <v>12028</v>
      </c>
      <c r="C5007" t="s">
        <v>18178</v>
      </c>
      <c r="D5007" t="s">
        <v>20199</v>
      </c>
      <c r="E5007" s="2">
        <v>60.477777777777774</v>
      </c>
      <c r="F5007" s="2">
        <v>3.0142384714311965</v>
      </c>
      <c r="G5007" s="2">
        <v>2.7719548043358446</v>
      </c>
      <c r="H5007" s="2">
        <v>0.4962796252066875</v>
      </c>
      <c r="I5007" s="2">
        <v>0.32500459305530038</v>
      </c>
      <c r="J5007" s="2">
        <v>30.013888888888889</v>
      </c>
      <c r="K5007" s="2">
        <v>30.013888888888889</v>
      </c>
      <c r="L5007" s="2">
        <f>24-Nurse[[#This Row],[Total RN Hours  (*Adjusted for 8 minimum)]]</f>
        <v>-6.0138888888888893</v>
      </c>
      <c r="M5007" s="2">
        <v>8.3000000000000007</v>
      </c>
      <c r="N5007" s="2"/>
    </row>
    <row r="5008" spans="1:14" x14ac:dyDescent="0.35">
      <c r="A5008" t="s">
        <v>18636</v>
      </c>
      <c r="B5008" t="s">
        <v>9305</v>
      </c>
      <c r="C5008" t="s">
        <v>17117</v>
      </c>
      <c r="D5008" t="s">
        <v>19800</v>
      </c>
      <c r="E5008" s="2">
        <v>54.755555555555553</v>
      </c>
      <c r="F5008" s="2">
        <v>4.2951866883116887</v>
      </c>
      <c r="G5008" s="2">
        <v>3.9935937500000005</v>
      </c>
      <c r="H5008" s="2">
        <v>0.54839691558441561</v>
      </c>
      <c r="I5008" s="2">
        <v>0.29672280844155846</v>
      </c>
      <c r="J5008" s="2">
        <v>30.027777777777779</v>
      </c>
      <c r="K5008" s="2">
        <v>30.027777777777779</v>
      </c>
      <c r="L5008" s="2">
        <f>24-Nurse[[#This Row],[Total RN Hours  (*Adjusted for 8 minimum)]]</f>
        <v>-6.0277777777777786</v>
      </c>
      <c r="M5008" s="2">
        <v>8.3000000000000007</v>
      </c>
      <c r="N5008" s="2"/>
    </row>
    <row r="5009" spans="1:14" x14ac:dyDescent="0.35">
      <c r="A5009" t="s">
        <v>18646</v>
      </c>
      <c r="B5009" t="s">
        <v>11365</v>
      </c>
      <c r="C5009" t="s">
        <v>17967</v>
      </c>
      <c r="D5009" t="s">
        <v>20083</v>
      </c>
      <c r="E5009" s="2">
        <v>29.588888888888889</v>
      </c>
      <c r="F5009" s="2">
        <v>3.4705707848291403</v>
      </c>
      <c r="G5009" s="2">
        <v>3.0310026286143446</v>
      </c>
      <c r="H5009" s="2">
        <v>1.0148516710476905</v>
      </c>
      <c r="I5009" s="2">
        <v>0.57528351483289519</v>
      </c>
      <c r="J5009" s="2">
        <v>30.028333333333332</v>
      </c>
      <c r="K5009" s="2">
        <v>30.028333333333332</v>
      </c>
      <c r="L5009" s="2">
        <f>24-Nurse[[#This Row],[Total RN Hours  (*Adjusted for 8 minimum)]]</f>
        <v>-6.0283333333333324</v>
      </c>
      <c r="M5009" s="2">
        <v>8.3000000000000007</v>
      </c>
      <c r="N5009" s="2"/>
    </row>
    <row r="5010" spans="1:14" x14ac:dyDescent="0.35">
      <c r="A5010" t="s">
        <v>18628</v>
      </c>
      <c r="B5010" t="s">
        <v>6957</v>
      </c>
      <c r="C5010" t="s">
        <v>16467</v>
      </c>
      <c r="D5010" t="s">
        <v>19463</v>
      </c>
      <c r="E5010" s="2">
        <v>47.922222222222224</v>
      </c>
      <c r="F5010" s="2">
        <v>4.6131741247391611</v>
      </c>
      <c r="G5010" s="2">
        <v>4.4183885926269415</v>
      </c>
      <c r="H5010" s="2">
        <v>0.62692325527475079</v>
      </c>
      <c r="I5010" s="2">
        <v>0.43213772316253185</v>
      </c>
      <c r="J5010" s="2">
        <v>30.043555555555557</v>
      </c>
      <c r="K5010" s="2">
        <v>30.043555555555557</v>
      </c>
      <c r="L5010" s="2">
        <f>24-Nurse[[#This Row],[Total RN Hours  (*Adjusted for 8 minimum)]]</f>
        <v>-6.0435555555555567</v>
      </c>
      <c r="M5010" s="2">
        <v>8.3000000000000007</v>
      </c>
      <c r="N5010" s="2"/>
    </row>
    <row r="5011" spans="1:14" x14ac:dyDescent="0.35">
      <c r="A5011" t="s">
        <v>18639</v>
      </c>
      <c r="B5011" t="s">
        <v>10069</v>
      </c>
      <c r="C5011" t="s">
        <v>15442</v>
      </c>
      <c r="D5011" t="s">
        <v>19605</v>
      </c>
      <c r="E5011" s="2">
        <v>69.36666666666666</v>
      </c>
      <c r="F5011" s="2">
        <v>3.2514656415185015</v>
      </c>
      <c r="G5011" s="2">
        <v>3.1268460675957077</v>
      </c>
      <c r="H5011" s="2">
        <v>0.43316514496235786</v>
      </c>
      <c r="I5011" s="2">
        <v>0.30854557103956437</v>
      </c>
      <c r="J5011" s="2">
        <v>30.047222222222221</v>
      </c>
      <c r="K5011" s="2">
        <v>30.047222222222221</v>
      </c>
      <c r="L5011" s="2">
        <f>24-Nurse[[#This Row],[Total RN Hours  (*Adjusted for 8 minimum)]]</f>
        <v>-6.0472222222222207</v>
      </c>
      <c r="M5011" s="2">
        <v>8.3000000000000007</v>
      </c>
      <c r="N5011" s="2"/>
    </row>
    <row r="5012" spans="1:14" x14ac:dyDescent="0.35">
      <c r="A5012" t="s">
        <v>18619</v>
      </c>
      <c r="B5012" t="s">
        <v>4827</v>
      </c>
      <c r="C5012" t="s">
        <v>14456</v>
      </c>
      <c r="D5012" t="s">
        <v>18750</v>
      </c>
      <c r="E5012" s="2">
        <v>161.11111111111111</v>
      </c>
      <c r="F5012" s="2">
        <v>3.1846544827586212</v>
      </c>
      <c r="G5012" s="2">
        <v>2.8256903448275859</v>
      </c>
      <c r="H5012" s="2">
        <v>0.18650689655172412</v>
      </c>
      <c r="I5012" s="2">
        <v>7.0218620689655162E-2</v>
      </c>
      <c r="J5012" s="2">
        <v>30.048333333333332</v>
      </c>
      <c r="K5012" s="2">
        <v>30.048333333333332</v>
      </c>
      <c r="L5012" s="2">
        <f>24-Nurse[[#This Row],[Total RN Hours  (*Adjusted for 8 minimum)]]</f>
        <v>-6.048333333333332</v>
      </c>
      <c r="M5012" s="2">
        <v>8.3000000000000007</v>
      </c>
      <c r="N5012" s="2"/>
    </row>
    <row r="5013" spans="1:14" x14ac:dyDescent="0.35">
      <c r="A5013" t="s">
        <v>18613</v>
      </c>
      <c r="B5013" t="s">
        <v>2562</v>
      </c>
      <c r="C5013" t="s">
        <v>14657</v>
      </c>
      <c r="D5013" t="s">
        <v>19049</v>
      </c>
      <c r="E5013" s="2">
        <v>28.611111111111111</v>
      </c>
      <c r="F5013" s="2">
        <v>4.4136893203883494</v>
      </c>
      <c r="G5013" s="2">
        <v>4.1528155339805828</v>
      </c>
      <c r="H5013" s="2">
        <v>1.0502912621359224</v>
      </c>
      <c r="I5013" s="2">
        <v>0.78941747572815535</v>
      </c>
      <c r="J5013" s="2">
        <v>30.05</v>
      </c>
      <c r="K5013" s="2">
        <v>30.05</v>
      </c>
      <c r="L5013" s="2">
        <f>24-Nurse[[#This Row],[Total RN Hours  (*Adjusted for 8 minimum)]]</f>
        <v>-6.0500000000000007</v>
      </c>
      <c r="M5013" s="2">
        <v>8.3000000000000007</v>
      </c>
      <c r="N5013" s="2"/>
    </row>
    <row r="5014" spans="1:14" x14ac:dyDescent="0.35">
      <c r="A5014" t="s">
        <v>18645</v>
      </c>
      <c r="B5014" t="s">
        <v>13477</v>
      </c>
      <c r="C5014" t="s">
        <v>16190</v>
      </c>
      <c r="D5014" t="s">
        <v>18997</v>
      </c>
      <c r="E5014" s="2">
        <v>96.833333333333329</v>
      </c>
      <c r="F5014" s="2">
        <v>2.9902329317269079</v>
      </c>
      <c r="G5014" s="2">
        <v>2.8108881239242689</v>
      </c>
      <c r="H5014" s="2">
        <v>0.31046356855995411</v>
      </c>
      <c r="I5014" s="2">
        <v>0.2287653471026965</v>
      </c>
      <c r="J5014" s="2">
        <v>30.063222222222223</v>
      </c>
      <c r="K5014" s="2">
        <v>30.063222222222223</v>
      </c>
      <c r="L5014" s="2">
        <f>24-Nurse[[#This Row],[Total RN Hours  (*Adjusted for 8 minimum)]]</f>
        <v>-6.0632222222222225</v>
      </c>
      <c r="M5014" s="2">
        <v>8.3000000000000007</v>
      </c>
      <c r="N5014" s="2"/>
    </row>
    <row r="5015" spans="1:14" x14ac:dyDescent="0.35">
      <c r="A5015" t="s">
        <v>18626</v>
      </c>
      <c r="B5015" t="s">
        <v>6673</v>
      </c>
      <c r="C5015" t="s">
        <v>13823</v>
      </c>
      <c r="D5015" t="s">
        <v>18712</v>
      </c>
      <c r="E5015" s="2">
        <v>71.12222222222222</v>
      </c>
      <c r="F5015" s="2">
        <v>2.4916809873457271</v>
      </c>
      <c r="G5015" s="2">
        <v>2.2385955319481328</v>
      </c>
      <c r="H5015" s="2">
        <v>0.42270738947039527</v>
      </c>
      <c r="I5015" s="2">
        <v>0.25097640993594755</v>
      </c>
      <c r="J5015" s="2">
        <v>30.06388888888889</v>
      </c>
      <c r="K5015" s="2">
        <v>30.06388888888889</v>
      </c>
      <c r="L5015" s="2">
        <f>24-Nurse[[#This Row],[Total RN Hours  (*Adjusted for 8 minimum)]]</f>
        <v>-6.06388888888889</v>
      </c>
      <c r="M5015" s="2">
        <v>8.3000000000000007</v>
      </c>
      <c r="N5015" s="2"/>
    </row>
    <row r="5016" spans="1:14" x14ac:dyDescent="0.35">
      <c r="A5016" t="s">
        <v>18645</v>
      </c>
      <c r="B5016" t="s">
        <v>13332</v>
      </c>
      <c r="C5016" t="s">
        <v>18563</v>
      </c>
      <c r="D5016" t="s">
        <v>20020</v>
      </c>
      <c r="E5016" s="2">
        <v>103.5</v>
      </c>
      <c r="F5016" s="2">
        <v>2.3250670960815887</v>
      </c>
      <c r="G5016" s="2">
        <v>2.2567815351583467</v>
      </c>
      <c r="H5016" s="2">
        <v>0.29049704777241009</v>
      </c>
      <c r="I5016" s="2">
        <v>0.27358883521202365</v>
      </c>
      <c r="J5016" s="2">
        <v>30.066444444444446</v>
      </c>
      <c r="K5016" s="2">
        <v>30.066444444444446</v>
      </c>
      <c r="L5016" s="2">
        <f>24-Nurse[[#This Row],[Total RN Hours  (*Adjusted for 8 minimum)]]</f>
        <v>-6.0664444444444463</v>
      </c>
      <c r="M5016" s="2">
        <v>8.3000000000000007</v>
      </c>
      <c r="N5016" s="2"/>
    </row>
    <row r="5017" spans="1:14" x14ac:dyDescent="0.35">
      <c r="A5017" t="s">
        <v>18604</v>
      </c>
      <c r="B5017" t="s">
        <v>475</v>
      </c>
      <c r="C5017" t="s">
        <v>13843</v>
      </c>
      <c r="D5017" t="s">
        <v>18789</v>
      </c>
      <c r="E5017" s="2">
        <v>83.36666666666666</v>
      </c>
      <c r="F5017" s="2">
        <v>5.1498307343729186</v>
      </c>
      <c r="G5017" s="2">
        <v>4.8091669998667204</v>
      </c>
      <c r="H5017" s="2">
        <v>0.36065573770491804</v>
      </c>
      <c r="I5017" s="2">
        <v>8.5032653605224578E-2</v>
      </c>
      <c r="J5017" s="2">
        <v>30.066666666666666</v>
      </c>
      <c r="K5017" s="2">
        <v>30.066666666666666</v>
      </c>
      <c r="L5017" s="2">
        <f>24-Nurse[[#This Row],[Total RN Hours  (*Adjusted for 8 minimum)]]</f>
        <v>-6.0666666666666664</v>
      </c>
      <c r="M5017" s="2">
        <v>8.3000000000000007</v>
      </c>
      <c r="N5017" s="2"/>
    </row>
    <row r="5018" spans="1:14" x14ac:dyDescent="0.35">
      <c r="A5018" t="s">
        <v>18614</v>
      </c>
      <c r="B5018" t="s">
        <v>2610</v>
      </c>
      <c r="C5018" t="s">
        <v>14672</v>
      </c>
      <c r="D5018" t="s">
        <v>19059</v>
      </c>
      <c r="E5018" s="2">
        <v>74.233333333333334</v>
      </c>
      <c r="F5018" s="2">
        <v>3.2996557401586588</v>
      </c>
      <c r="G5018" s="2">
        <v>3.1236341864990274</v>
      </c>
      <c r="H5018" s="2">
        <v>0.40510402634336179</v>
      </c>
      <c r="I5018" s="2">
        <v>0.32727136656189193</v>
      </c>
      <c r="J5018" s="2">
        <v>30.072222222222223</v>
      </c>
      <c r="K5018" s="2">
        <v>30.072222222222223</v>
      </c>
      <c r="L5018" s="2">
        <f>24-Nurse[[#This Row],[Total RN Hours  (*Adjusted for 8 minimum)]]</f>
        <v>-6.0722222222222229</v>
      </c>
      <c r="M5018" s="2">
        <v>8.3000000000000007</v>
      </c>
      <c r="N5018" s="2"/>
    </row>
    <row r="5019" spans="1:14" x14ac:dyDescent="0.35">
      <c r="A5019" t="s">
        <v>18636</v>
      </c>
      <c r="B5019" t="s">
        <v>8867</v>
      </c>
      <c r="C5019" t="s">
        <v>17100</v>
      </c>
      <c r="D5019" t="s">
        <v>19119</v>
      </c>
      <c r="E5019" s="2">
        <v>41.755555555555553</v>
      </c>
      <c r="F5019" s="2">
        <v>3.2189675359233636</v>
      </c>
      <c r="G5019" s="2">
        <v>2.961383714741884</v>
      </c>
      <c r="H5019" s="2">
        <v>0.72026343799893555</v>
      </c>
      <c r="I5019" s="2">
        <v>0.46267961681745606</v>
      </c>
      <c r="J5019" s="2">
        <v>30.074999999999996</v>
      </c>
      <c r="K5019" s="2">
        <v>30.074999999999996</v>
      </c>
      <c r="L5019" s="2">
        <f>24-Nurse[[#This Row],[Total RN Hours  (*Adjusted for 8 minimum)]]</f>
        <v>-6.0749999999999957</v>
      </c>
      <c r="M5019" s="2">
        <v>8.3000000000000007</v>
      </c>
      <c r="N5019" s="2"/>
    </row>
    <row r="5020" spans="1:14" x14ac:dyDescent="0.35">
      <c r="A5020" t="s">
        <v>18634</v>
      </c>
      <c r="B5020" t="s">
        <v>8351</v>
      </c>
      <c r="C5020" t="s">
        <v>16943</v>
      </c>
      <c r="D5020" t="s">
        <v>19292</v>
      </c>
      <c r="E5020" s="2">
        <v>85.233333333333334</v>
      </c>
      <c r="F5020" s="2">
        <v>3.3519475948377009</v>
      </c>
      <c r="G5020" s="2">
        <v>3.0989140920349367</v>
      </c>
      <c r="H5020" s="2">
        <v>0.35290314170251602</v>
      </c>
      <c r="I5020" s="2">
        <v>0.20237517924651285</v>
      </c>
      <c r="J5020" s="2">
        <v>30.079111111111114</v>
      </c>
      <c r="K5020" s="2">
        <v>30.079111111111114</v>
      </c>
      <c r="L5020" s="2">
        <f>24-Nurse[[#This Row],[Total RN Hours  (*Adjusted for 8 minimum)]]</f>
        <v>-6.0791111111111142</v>
      </c>
      <c r="M5020" s="2">
        <v>8.3000000000000007</v>
      </c>
      <c r="N5020" s="2"/>
    </row>
    <row r="5021" spans="1:14" x14ac:dyDescent="0.35">
      <c r="A5021" t="s">
        <v>18622</v>
      </c>
      <c r="B5021" t="s">
        <v>5318</v>
      </c>
      <c r="C5021" t="s">
        <v>14863</v>
      </c>
      <c r="D5021" t="s">
        <v>19386</v>
      </c>
      <c r="E5021" s="2">
        <v>93.888888888888886</v>
      </c>
      <c r="F5021" s="2">
        <v>3.2302615384615385</v>
      </c>
      <c r="G5021" s="2">
        <v>2.9375573964497042</v>
      </c>
      <c r="H5021" s="2">
        <v>0.32038343195266272</v>
      </c>
      <c r="I5021" s="2">
        <v>0.13013491124260357</v>
      </c>
      <c r="J5021" s="2">
        <v>30.080444444444442</v>
      </c>
      <c r="K5021" s="2">
        <v>30.080444444444442</v>
      </c>
      <c r="L5021" s="2">
        <f>24-Nurse[[#This Row],[Total RN Hours  (*Adjusted for 8 minimum)]]</f>
        <v>-6.0804444444444421</v>
      </c>
      <c r="M5021" s="2">
        <v>8.3000000000000007</v>
      </c>
      <c r="N5021" s="2"/>
    </row>
    <row r="5022" spans="1:14" x14ac:dyDescent="0.35">
      <c r="A5022" t="s">
        <v>18645</v>
      </c>
      <c r="B5022" t="s">
        <v>13461</v>
      </c>
      <c r="C5022" t="s">
        <v>17864</v>
      </c>
      <c r="D5022" t="s">
        <v>20023</v>
      </c>
      <c r="E5022" s="2">
        <v>91.433333333333337</v>
      </c>
      <c r="F5022" s="2">
        <v>3.2249532142423143</v>
      </c>
      <c r="G5022" s="2">
        <v>2.833686960748572</v>
      </c>
      <c r="H5022" s="2">
        <v>0.32903511969862681</v>
      </c>
      <c r="I5022" s="2">
        <v>0.26584396646008024</v>
      </c>
      <c r="J5022" s="2">
        <v>30.084777777777781</v>
      </c>
      <c r="K5022" s="2">
        <v>30.084777777777781</v>
      </c>
      <c r="L5022" s="2">
        <f>24-Nurse[[#This Row],[Total RN Hours  (*Adjusted for 8 minimum)]]</f>
        <v>-6.0847777777777807</v>
      </c>
      <c r="M5022" s="2">
        <v>8.3000000000000007</v>
      </c>
      <c r="N5022" s="2"/>
    </row>
    <row r="5023" spans="1:14" x14ac:dyDescent="0.35">
      <c r="A5023" t="s">
        <v>18614</v>
      </c>
      <c r="B5023" t="s">
        <v>3098</v>
      </c>
      <c r="C5023" t="s">
        <v>14519</v>
      </c>
      <c r="D5023" t="s">
        <v>19074</v>
      </c>
      <c r="E5023" s="2">
        <v>45.955555555555556</v>
      </c>
      <c r="F5023" s="2">
        <v>3.1803626692456475</v>
      </c>
      <c r="G5023" s="2">
        <v>3.0094245647969049</v>
      </c>
      <c r="H5023" s="2">
        <v>0.65465667311412001</v>
      </c>
      <c r="I5023" s="2">
        <v>0.48637814313346234</v>
      </c>
      <c r="J5023" s="2">
        <v>30.085111111111114</v>
      </c>
      <c r="K5023" s="2">
        <v>30.085111111111114</v>
      </c>
      <c r="L5023" s="2">
        <f>24-Nurse[[#This Row],[Total RN Hours  (*Adjusted for 8 minimum)]]</f>
        <v>-6.0851111111111145</v>
      </c>
      <c r="M5023" s="2">
        <v>8.3000000000000007</v>
      </c>
      <c r="N5023" s="2"/>
    </row>
    <row r="5024" spans="1:14" x14ac:dyDescent="0.35">
      <c r="A5024" t="s">
        <v>18628</v>
      </c>
      <c r="B5024" t="s">
        <v>6950</v>
      </c>
      <c r="C5024" t="s">
        <v>15866</v>
      </c>
      <c r="D5024" t="s">
        <v>18841</v>
      </c>
      <c r="E5024" s="2">
        <v>33.955555555555556</v>
      </c>
      <c r="F5024" s="2">
        <v>3.962215314136126</v>
      </c>
      <c r="G5024" s="2">
        <v>3.4972709424083774</v>
      </c>
      <c r="H5024" s="2">
        <v>0.88611583769633506</v>
      </c>
      <c r="I5024" s="2">
        <v>0.42117146596858634</v>
      </c>
      <c r="J5024" s="2">
        <v>30.088555555555555</v>
      </c>
      <c r="K5024" s="2">
        <v>30.088555555555555</v>
      </c>
      <c r="L5024" s="2">
        <f>24-Nurse[[#This Row],[Total RN Hours  (*Adjusted for 8 minimum)]]</f>
        <v>-6.0885555555555548</v>
      </c>
      <c r="M5024" s="2">
        <v>8.3000000000000007</v>
      </c>
      <c r="N5024" s="2"/>
    </row>
    <row r="5025" spans="1:14" x14ac:dyDescent="0.35">
      <c r="A5025" t="s">
        <v>18634</v>
      </c>
      <c r="B5025" t="s">
        <v>8364</v>
      </c>
      <c r="C5025" t="s">
        <v>16950</v>
      </c>
      <c r="D5025" t="s">
        <v>19734</v>
      </c>
      <c r="E5025" s="2">
        <v>70.444444444444443</v>
      </c>
      <c r="F5025" s="2">
        <v>4.1543501577287065</v>
      </c>
      <c r="G5025" s="2">
        <v>3.6973706624605676</v>
      </c>
      <c r="H5025" s="2">
        <v>0.42714195583596215</v>
      </c>
      <c r="I5025" s="2">
        <v>6.1171924290220822E-2</v>
      </c>
      <c r="J5025" s="2">
        <v>30.089777777777776</v>
      </c>
      <c r="K5025" s="2">
        <v>30.089777777777776</v>
      </c>
      <c r="L5025" s="2">
        <f>24-Nurse[[#This Row],[Total RN Hours  (*Adjusted for 8 minimum)]]</f>
        <v>-6.0897777777777762</v>
      </c>
      <c r="M5025" s="2">
        <v>8.3000000000000007</v>
      </c>
      <c r="N5025" s="2"/>
    </row>
    <row r="5026" spans="1:14" x14ac:dyDescent="0.35">
      <c r="A5026" t="s">
        <v>18625</v>
      </c>
      <c r="B5026" t="s">
        <v>6372</v>
      </c>
      <c r="C5026" t="s">
        <v>16267</v>
      </c>
      <c r="D5026" t="s">
        <v>19539</v>
      </c>
      <c r="E5026" s="2">
        <v>83.544444444444451</v>
      </c>
      <c r="F5026" s="2">
        <v>3.7395491421731615</v>
      </c>
      <c r="G5026" s="2">
        <v>3.5483880835217447</v>
      </c>
      <c r="H5026" s="2">
        <v>0.36017555526000794</v>
      </c>
      <c r="I5026" s="2">
        <v>0.16901449660859155</v>
      </c>
      <c r="J5026" s="2">
        <v>30.090666666666664</v>
      </c>
      <c r="K5026" s="2">
        <v>30.090666666666664</v>
      </c>
      <c r="L5026" s="2">
        <f>24-Nurse[[#This Row],[Total RN Hours  (*Adjusted for 8 minimum)]]</f>
        <v>-6.0906666666666638</v>
      </c>
      <c r="M5026" s="2">
        <v>8.3000000000000007</v>
      </c>
      <c r="N5026" s="2"/>
    </row>
    <row r="5027" spans="1:14" x14ac:dyDescent="0.35">
      <c r="A5027" t="s">
        <v>18625</v>
      </c>
      <c r="B5027" t="s">
        <v>6359</v>
      </c>
      <c r="C5027" t="s">
        <v>16263</v>
      </c>
      <c r="D5027" t="s">
        <v>19139</v>
      </c>
      <c r="E5027" s="2">
        <v>56.577777777777776</v>
      </c>
      <c r="F5027" s="2">
        <v>3.0986410054988216</v>
      </c>
      <c r="G5027" s="2">
        <v>2.889428515318146</v>
      </c>
      <c r="H5027" s="2">
        <v>0.53186763550667726</v>
      </c>
      <c r="I5027" s="2">
        <v>0.32265514532600159</v>
      </c>
      <c r="J5027" s="2">
        <v>30.091888888888892</v>
      </c>
      <c r="K5027" s="2">
        <v>30.091888888888892</v>
      </c>
      <c r="L5027" s="2">
        <f>24-Nurse[[#This Row],[Total RN Hours  (*Adjusted for 8 minimum)]]</f>
        <v>-6.0918888888888922</v>
      </c>
      <c r="M5027" s="2">
        <v>8.3000000000000007</v>
      </c>
      <c r="N5027" s="2"/>
    </row>
    <row r="5028" spans="1:14" x14ac:dyDescent="0.35">
      <c r="A5028" t="s">
        <v>18632</v>
      </c>
      <c r="B5028" t="s">
        <v>7564</v>
      </c>
      <c r="C5028" t="s">
        <v>16698</v>
      </c>
      <c r="D5028" t="s">
        <v>19665</v>
      </c>
      <c r="E5028" s="2">
        <v>58.5</v>
      </c>
      <c r="F5028" s="2">
        <v>3.4121614434947767</v>
      </c>
      <c r="G5028" s="2">
        <v>3.051004748338082</v>
      </c>
      <c r="H5028" s="2">
        <v>0.51442355175688503</v>
      </c>
      <c r="I5028" s="2">
        <v>0.2811832858499525</v>
      </c>
      <c r="J5028" s="2">
        <v>30.093777777777778</v>
      </c>
      <c r="K5028" s="2">
        <v>30.093777777777778</v>
      </c>
      <c r="L5028" s="2">
        <f>24-Nurse[[#This Row],[Total RN Hours  (*Adjusted for 8 minimum)]]</f>
        <v>-6.0937777777777775</v>
      </c>
      <c r="M5028" s="2">
        <v>8.3000000000000007</v>
      </c>
      <c r="N5028" s="2"/>
    </row>
    <row r="5029" spans="1:14" x14ac:dyDescent="0.35">
      <c r="A5029" t="s">
        <v>18618</v>
      </c>
      <c r="B5029" t="s">
        <v>4487</v>
      </c>
      <c r="C5029" t="s">
        <v>15467</v>
      </c>
      <c r="D5029" t="s">
        <v>19275</v>
      </c>
      <c r="E5029" s="2">
        <v>43.12222222222222</v>
      </c>
      <c r="F5029" s="2">
        <v>4.2762148930687971</v>
      </c>
      <c r="G5029" s="2">
        <v>3.7941561453233703</v>
      </c>
      <c r="H5029" s="2">
        <v>0.69801082195310493</v>
      </c>
      <c r="I5029" s="2">
        <v>0.30842051017778926</v>
      </c>
      <c r="J5029" s="2">
        <v>30.099777777777781</v>
      </c>
      <c r="K5029" s="2">
        <v>30.099777777777781</v>
      </c>
      <c r="L5029" s="2">
        <f>24-Nurse[[#This Row],[Total RN Hours  (*Adjusted for 8 minimum)]]</f>
        <v>-6.0997777777777813</v>
      </c>
      <c r="M5029" s="2">
        <v>8.3000000000000007</v>
      </c>
      <c r="N5029" s="2"/>
    </row>
    <row r="5030" spans="1:14" x14ac:dyDescent="0.35">
      <c r="A5030" t="s">
        <v>18636</v>
      </c>
      <c r="B5030" t="s">
        <v>9126</v>
      </c>
      <c r="C5030" t="s">
        <v>15436</v>
      </c>
      <c r="D5030" t="s">
        <v>19070</v>
      </c>
      <c r="E5030" s="2">
        <v>68.922222222222217</v>
      </c>
      <c r="F5030" s="2">
        <v>3.1079783975495725</v>
      </c>
      <c r="G5030" s="2">
        <v>2.9462018378204098</v>
      </c>
      <c r="H5030" s="2">
        <v>0.43676608092858299</v>
      </c>
      <c r="I5030" s="2">
        <v>0.27498952119941966</v>
      </c>
      <c r="J5030" s="2">
        <v>30.102888888888891</v>
      </c>
      <c r="K5030" s="2">
        <v>30.102888888888891</v>
      </c>
      <c r="L5030" s="2">
        <f>24-Nurse[[#This Row],[Total RN Hours  (*Adjusted for 8 minimum)]]</f>
        <v>-6.1028888888888915</v>
      </c>
      <c r="M5030" s="2">
        <v>8.3000000000000007</v>
      </c>
      <c r="N5030" s="2"/>
    </row>
    <row r="5031" spans="1:14" x14ac:dyDescent="0.35">
      <c r="A5031" t="s">
        <v>18623</v>
      </c>
      <c r="B5031" t="s">
        <v>5847</v>
      </c>
      <c r="C5031" t="s">
        <v>15877</v>
      </c>
      <c r="D5031" t="s">
        <v>18883</v>
      </c>
      <c r="E5031" s="2">
        <v>32.18888888888889</v>
      </c>
      <c r="F5031" s="2">
        <v>4.2879599585778392</v>
      </c>
      <c r="G5031" s="2">
        <v>3.8412564722126339</v>
      </c>
      <c r="H5031" s="2">
        <v>0.93534691059716946</v>
      </c>
      <c r="I5031" s="2">
        <v>0.66472212633759065</v>
      </c>
      <c r="J5031" s="2">
        <v>30.107777777777777</v>
      </c>
      <c r="K5031" s="2">
        <v>30.107777777777777</v>
      </c>
      <c r="L5031" s="2">
        <f>24-Nurse[[#This Row],[Total RN Hours  (*Adjusted for 8 minimum)]]</f>
        <v>-6.1077777777777769</v>
      </c>
      <c r="M5031" s="2">
        <v>8.3000000000000007</v>
      </c>
      <c r="N5031" s="2"/>
    </row>
    <row r="5032" spans="1:14" x14ac:dyDescent="0.35">
      <c r="A5032" t="s">
        <v>18626</v>
      </c>
      <c r="B5032" t="s">
        <v>6569</v>
      </c>
      <c r="C5032" t="s">
        <v>13662</v>
      </c>
      <c r="D5032" t="s">
        <v>18970</v>
      </c>
      <c r="E5032" s="2">
        <v>58.822222222222223</v>
      </c>
      <c r="F5032" s="2">
        <v>4.1149603324518322</v>
      </c>
      <c r="G5032" s="2">
        <v>3.6738005289006423</v>
      </c>
      <c r="H5032" s="2">
        <v>0.5118530411786929</v>
      </c>
      <c r="I5032" s="2">
        <v>0.29366263694748773</v>
      </c>
      <c r="J5032" s="2">
        <v>30.108333333333334</v>
      </c>
      <c r="K5032" s="2">
        <v>30.108333333333334</v>
      </c>
      <c r="L5032" s="2">
        <f>24-Nurse[[#This Row],[Total RN Hours  (*Adjusted for 8 minimum)]]</f>
        <v>-6.1083333333333343</v>
      </c>
      <c r="M5032" s="2">
        <v>8.3000000000000007</v>
      </c>
      <c r="N5032" s="2"/>
    </row>
    <row r="5033" spans="1:14" x14ac:dyDescent="0.35">
      <c r="A5033" t="s">
        <v>18626</v>
      </c>
      <c r="B5033" t="s">
        <v>6608</v>
      </c>
      <c r="C5033" t="s">
        <v>16356</v>
      </c>
      <c r="D5033" t="s">
        <v>18765</v>
      </c>
      <c r="E5033" s="2">
        <v>58.133333333333333</v>
      </c>
      <c r="F5033" s="2">
        <v>3.8568310397553516</v>
      </c>
      <c r="G5033" s="2">
        <v>3.5747209480122324</v>
      </c>
      <c r="H5033" s="2">
        <v>0.51796636085626913</v>
      </c>
      <c r="I5033" s="2">
        <v>0.23585626911314983</v>
      </c>
      <c r="J5033" s="2">
        <v>30.111111111111111</v>
      </c>
      <c r="K5033" s="2">
        <v>30.111111111111111</v>
      </c>
      <c r="L5033" s="2">
        <f>24-Nurse[[#This Row],[Total RN Hours  (*Adjusted for 8 minimum)]]</f>
        <v>-6.1111111111111107</v>
      </c>
      <c r="M5033" s="2">
        <v>8.3000000000000007</v>
      </c>
      <c r="N5033" s="2"/>
    </row>
    <row r="5034" spans="1:14" x14ac:dyDescent="0.35">
      <c r="A5034" t="s">
        <v>18648</v>
      </c>
      <c r="B5034" t="s">
        <v>11597</v>
      </c>
      <c r="C5034" t="s">
        <v>18053</v>
      </c>
      <c r="D5034" t="s">
        <v>18663</v>
      </c>
      <c r="E5034" s="2">
        <v>132.65555555555557</v>
      </c>
      <c r="F5034" s="2">
        <v>3.1266420973280837</v>
      </c>
      <c r="G5034" s="2">
        <v>2.9286481279839176</v>
      </c>
      <c r="H5034" s="2">
        <v>0.22698886003852919</v>
      </c>
      <c r="I5034" s="2">
        <v>0.12076137029902</v>
      </c>
      <c r="J5034" s="2">
        <v>30.111333333333334</v>
      </c>
      <c r="K5034" s="2">
        <v>30.111333333333334</v>
      </c>
      <c r="L5034" s="2">
        <f>24-Nurse[[#This Row],[Total RN Hours  (*Adjusted for 8 minimum)]]</f>
        <v>-6.1113333333333344</v>
      </c>
      <c r="M5034" s="2">
        <v>8.3000000000000007</v>
      </c>
      <c r="N5034" s="2"/>
    </row>
    <row r="5035" spans="1:14" x14ac:dyDescent="0.35">
      <c r="A5035" t="s">
        <v>18615</v>
      </c>
      <c r="B5035" t="s">
        <v>3492</v>
      </c>
      <c r="C5035" t="s">
        <v>15027</v>
      </c>
      <c r="D5035" t="s">
        <v>18670</v>
      </c>
      <c r="E5035" s="2">
        <v>38.977777777777774</v>
      </c>
      <c r="F5035" s="2">
        <v>4.0896807297605484</v>
      </c>
      <c r="G5035" s="2">
        <v>3.9528506271379706</v>
      </c>
      <c r="H5035" s="2">
        <v>0.77263397947548473</v>
      </c>
      <c r="I5035" s="2">
        <v>0.63580387685290773</v>
      </c>
      <c r="J5035" s="2">
        <v>30.115555555555556</v>
      </c>
      <c r="K5035" s="2">
        <v>30.115555555555556</v>
      </c>
      <c r="L5035" s="2">
        <f>24-Nurse[[#This Row],[Total RN Hours  (*Adjusted for 8 minimum)]]</f>
        <v>-6.1155555555555559</v>
      </c>
      <c r="M5035" s="2">
        <v>8.3000000000000007</v>
      </c>
      <c r="N5035" s="2"/>
    </row>
    <row r="5036" spans="1:14" x14ac:dyDescent="0.35">
      <c r="A5036" t="s">
        <v>18636</v>
      </c>
      <c r="B5036" t="s">
        <v>9438</v>
      </c>
      <c r="C5036" t="s">
        <v>14183</v>
      </c>
      <c r="D5036" t="s">
        <v>18699</v>
      </c>
      <c r="E5036" s="2">
        <v>92.25555555555556</v>
      </c>
      <c r="F5036" s="2">
        <v>3.6806840900879201</v>
      </c>
      <c r="G5036" s="2">
        <v>3.6204648922076359</v>
      </c>
      <c r="H5036" s="2">
        <v>0.32648079007587616</v>
      </c>
      <c r="I5036" s="2">
        <v>0.26626159219559192</v>
      </c>
      <c r="J5036" s="2">
        <v>30.119666666666667</v>
      </c>
      <c r="K5036" s="2">
        <v>30.119666666666667</v>
      </c>
      <c r="L5036" s="2">
        <f>24-Nurse[[#This Row],[Total RN Hours  (*Adjusted for 8 minimum)]]</f>
        <v>-6.1196666666666673</v>
      </c>
      <c r="M5036" s="2">
        <v>8.3000000000000007</v>
      </c>
      <c r="N5036" s="2"/>
    </row>
    <row r="5037" spans="1:14" x14ac:dyDescent="0.35">
      <c r="A5037" t="s">
        <v>18636</v>
      </c>
      <c r="B5037" t="s">
        <v>9261</v>
      </c>
      <c r="C5037" t="s">
        <v>17086</v>
      </c>
      <c r="D5037" t="s">
        <v>18927</v>
      </c>
      <c r="E5037" s="2">
        <v>85.788888888888891</v>
      </c>
      <c r="F5037" s="2">
        <v>3.6120800414454091</v>
      </c>
      <c r="G5037" s="2">
        <v>3.4710361352156456</v>
      </c>
      <c r="H5037" s="2">
        <v>0.35110348400466262</v>
      </c>
      <c r="I5037" s="2">
        <v>0.28479083020334151</v>
      </c>
      <c r="J5037" s="2">
        <v>30.120777777777779</v>
      </c>
      <c r="K5037" s="2">
        <v>30.120777777777779</v>
      </c>
      <c r="L5037" s="2">
        <f>24-Nurse[[#This Row],[Total RN Hours  (*Adjusted for 8 minimum)]]</f>
        <v>-6.1207777777777785</v>
      </c>
      <c r="M5037" s="2">
        <v>8.3000000000000007</v>
      </c>
      <c r="N5037" s="2"/>
    </row>
    <row r="5038" spans="1:14" x14ac:dyDescent="0.35">
      <c r="A5038" t="s">
        <v>18633</v>
      </c>
      <c r="B5038" t="s">
        <v>7687</v>
      </c>
      <c r="C5038" t="s">
        <v>14260</v>
      </c>
      <c r="D5038" t="s">
        <v>18970</v>
      </c>
      <c r="E5038" s="2">
        <v>49.611111111111114</v>
      </c>
      <c r="F5038" s="2">
        <v>3.470259798432251</v>
      </c>
      <c r="G5038" s="2">
        <v>3.0702463605823072</v>
      </c>
      <c r="H5038" s="2">
        <v>0.60715117581187006</v>
      </c>
      <c r="I5038" s="2">
        <v>0.30992385218365059</v>
      </c>
      <c r="J5038" s="2">
        <v>30.121444444444442</v>
      </c>
      <c r="K5038" s="2">
        <v>30.121444444444442</v>
      </c>
      <c r="L5038" s="2">
        <f>24-Nurse[[#This Row],[Total RN Hours  (*Adjusted for 8 minimum)]]</f>
        <v>-6.1214444444444425</v>
      </c>
      <c r="M5038" s="2">
        <v>8.3000000000000007</v>
      </c>
      <c r="N5038" s="2"/>
    </row>
    <row r="5039" spans="1:14" x14ac:dyDescent="0.35">
      <c r="A5039" t="s">
        <v>18605</v>
      </c>
      <c r="B5039" t="s">
        <v>12357</v>
      </c>
      <c r="C5039" t="s">
        <v>13965</v>
      </c>
      <c r="D5039" t="s">
        <v>18794</v>
      </c>
      <c r="E5039" s="2">
        <v>52.655555555555559</v>
      </c>
      <c r="F5039" s="2">
        <v>4.1865963283393119</v>
      </c>
      <c r="G5039" s="2">
        <v>3.8142287402405572</v>
      </c>
      <c r="H5039" s="2">
        <v>0.57241190124498842</v>
      </c>
      <c r="I5039" s="2">
        <v>0.42723359358514451</v>
      </c>
      <c r="J5039" s="2">
        <v>30.140666666666668</v>
      </c>
      <c r="K5039" s="2">
        <v>30.140666666666668</v>
      </c>
      <c r="L5039" s="2">
        <f>24-Nurse[[#This Row],[Total RN Hours  (*Adjusted for 8 minimum)]]</f>
        <v>-6.140666666666668</v>
      </c>
      <c r="M5039" s="2">
        <v>8.3000000000000007</v>
      </c>
      <c r="N5039" s="2"/>
    </row>
    <row r="5040" spans="1:14" x14ac:dyDescent="0.35">
      <c r="A5040" t="s">
        <v>18628</v>
      </c>
      <c r="B5040" t="s">
        <v>6966</v>
      </c>
      <c r="C5040" t="s">
        <v>16470</v>
      </c>
      <c r="D5040" t="s">
        <v>18778</v>
      </c>
      <c r="E5040" s="2">
        <v>52.277777777777779</v>
      </c>
      <c r="F5040" s="2">
        <v>3.7925058448459081</v>
      </c>
      <c r="G5040" s="2">
        <v>3.4541424017003188</v>
      </c>
      <c r="H5040" s="2">
        <v>0.5766418703506907</v>
      </c>
      <c r="I5040" s="2">
        <v>0.25018065887353874</v>
      </c>
      <c r="J5040" s="2">
        <v>30.145555555555553</v>
      </c>
      <c r="K5040" s="2">
        <v>30.145555555555553</v>
      </c>
      <c r="L5040" s="2">
        <f>24-Nurse[[#This Row],[Total RN Hours  (*Adjusted for 8 minimum)]]</f>
        <v>-6.1455555555555534</v>
      </c>
      <c r="M5040" s="2">
        <v>8.3000000000000007</v>
      </c>
      <c r="N5040" s="2"/>
    </row>
    <row r="5041" spans="1:14" x14ac:dyDescent="0.35">
      <c r="A5041" t="s">
        <v>18649</v>
      </c>
      <c r="B5041" t="s">
        <v>11749</v>
      </c>
      <c r="C5041" t="s">
        <v>18084</v>
      </c>
      <c r="D5041" t="s">
        <v>18765</v>
      </c>
      <c r="E5041" s="2">
        <v>55.333333333333336</v>
      </c>
      <c r="F5041" s="2">
        <v>4.7265582329317271</v>
      </c>
      <c r="G5041" s="2">
        <v>4.2362048192771082</v>
      </c>
      <c r="H5041" s="2">
        <v>0.54482128514056227</v>
      </c>
      <c r="I5041" s="2">
        <v>0.20305421686746988</v>
      </c>
      <c r="J5041" s="2">
        <v>30.146777777777778</v>
      </c>
      <c r="K5041" s="2">
        <v>30.146777777777778</v>
      </c>
      <c r="L5041" s="2">
        <f>24-Nurse[[#This Row],[Total RN Hours  (*Adjusted for 8 minimum)]]</f>
        <v>-6.1467777777777783</v>
      </c>
      <c r="M5041" s="2">
        <v>8.3000000000000007</v>
      </c>
      <c r="N5041" s="2"/>
    </row>
    <row r="5042" spans="1:14" x14ac:dyDescent="0.35">
      <c r="A5042" t="s">
        <v>18621</v>
      </c>
      <c r="B5042" t="s">
        <v>5105</v>
      </c>
      <c r="C5042" t="s">
        <v>15662</v>
      </c>
      <c r="D5042" t="s">
        <v>19369</v>
      </c>
      <c r="E5042" s="2">
        <v>20.3</v>
      </c>
      <c r="F5042" s="2">
        <v>4.1844553913519427</v>
      </c>
      <c r="G5042" s="2">
        <v>3.9020251778872468</v>
      </c>
      <c r="H5042" s="2">
        <v>1.4850848385331143</v>
      </c>
      <c r="I5042" s="2">
        <v>1.202654625068418</v>
      </c>
      <c r="J5042" s="2">
        <v>30.147222222222222</v>
      </c>
      <c r="K5042" s="2">
        <v>30.147222222222222</v>
      </c>
      <c r="L5042" s="2">
        <f>24-Nurse[[#This Row],[Total RN Hours  (*Adjusted for 8 minimum)]]</f>
        <v>-6.1472222222222221</v>
      </c>
      <c r="M5042" s="2">
        <v>8.3000000000000007</v>
      </c>
      <c r="N5042" s="2"/>
    </row>
    <row r="5043" spans="1:14" x14ac:dyDescent="0.35">
      <c r="A5043" t="s">
        <v>18651</v>
      </c>
      <c r="B5043" t="s">
        <v>12139</v>
      </c>
      <c r="C5043" t="s">
        <v>18177</v>
      </c>
      <c r="D5043" t="s">
        <v>20199</v>
      </c>
      <c r="E5043" s="2">
        <v>44.444444444444443</v>
      </c>
      <c r="F5043" s="2">
        <v>3.8172124999999997</v>
      </c>
      <c r="G5043" s="2">
        <v>3.3212125000000001</v>
      </c>
      <c r="H5043" s="2">
        <v>0.67835000000000012</v>
      </c>
      <c r="I5043" s="2">
        <v>0.29635000000000006</v>
      </c>
      <c r="J5043" s="2">
        <v>30.148888888888891</v>
      </c>
      <c r="K5043" s="2">
        <v>30.148888888888891</v>
      </c>
      <c r="L5043" s="2">
        <f>24-Nurse[[#This Row],[Total RN Hours  (*Adjusted for 8 minimum)]]</f>
        <v>-6.1488888888888908</v>
      </c>
      <c r="M5043" s="2">
        <v>8.3000000000000007</v>
      </c>
      <c r="N5043" s="2"/>
    </row>
    <row r="5044" spans="1:14" x14ac:dyDescent="0.35">
      <c r="A5044" t="s">
        <v>18616</v>
      </c>
      <c r="B5044" t="s">
        <v>4118</v>
      </c>
      <c r="C5044" t="s">
        <v>15203</v>
      </c>
      <c r="D5044" t="s">
        <v>19186</v>
      </c>
      <c r="E5044" s="2">
        <v>48.011111111111113</v>
      </c>
      <c r="F5044" s="2">
        <v>4.431009025688498</v>
      </c>
      <c r="G5044" s="2">
        <v>4.0914279102059714</v>
      </c>
      <c r="H5044" s="2">
        <v>0.62797963434390192</v>
      </c>
      <c r="I5044" s="2">
        <v>0.28839851886137469</v>
      </c>
      <c r="J5044" s="2">
        <v>30.150000000000002</v>
      </c>
      <c r="K5044" s="2">
        <v>30.150000000000002</v>
      </c>
      <c r="L5044" s="2">
        <f>24-Nurse[[#This Row],[Total RN Hours  (*Adjusted for 8 minimum)]]</f>
        <v>-6.1500000000000021</v>
      </c>
      <c r="M5044" s="2">
        <v>8.3000000000000007</v>
      </c>
      <c r="N5044" s="2"/>
    </row>
    <row r="5045" spans="1:14" x14ac:dyDescent="0.35">
      <c r="A5045" t="s">
        <v>18637</v>
      </c>
      <c r="B5045" t="s">
        <v>9637</v>
      </c>
      <c r="C5045" t="s">
        <v>15335</v>
      </c>
      <c r="D5045" t="s">
        <v>19211</v>
      </c>
      <c r="E5045" s="2">
        <v>85.177777777777777</v>
      </c>
      <c r="F5045" s="2">
        <v>3.89022958518132</v>
      </c>
      <c r="G5045" s="2">
        <v>3.4873793373336812</v>
      </c>
      <c r="H5045" s="2">
        <v>0.35399817375423953</v>
      </c>
      <c r="I5045" s="2">
        <v>0.10015001304461257</v>
      </c>
      <c r="J5045" s="2">
        <v>30.152777777777779</v>
      </c>
      <c r="K5045" s="2">
        <v>30.152777777777779</v>
      </c>
      <c r="L5045" s="2">
        <f>24-Nurse[[#This Row],[Total RN Hours  (*Adjusted for 8 minimum)]]</f>
        <v>-6.1527777777777786</v>
      </c>
      <c r="M5045" s="2">
        <v>8.3000000000000007</v>
      </c>
      <c r="N5045" s="2"/>
    </row>
    <row r="5046" spans="1:14" x14ac:dyDescent="0.35">
      <c r="A5046" t="s">
        <v>18644</v>
      </c>
      <c r="B5046" t="s">
        <v>10894</v>
      </c>
      <c r="C5046" t="s">
        <v>13687</v>
      </c>
      <c r="D5046" t="s">
        <v>18736</v>
      </c>
      <c r="E5046" s="2">
        <v>44.577777777777776</v>
      </c>
      <c r="F5046" s="2">
        <v>3.6190329012961127</v>
      </c>
      <c r="G5046" s="2">
        <v>3.0848978065802597</v>
      </c>
      <c r="H5046" s="2">
        <v>0.67647058823529427</v>
      </c>
      <c r="I5046" s="2">
        <v>0.1491774675972084</v>
      </c>
      <c r="J5046" s="2">
        <v>30.155555555555559</v>
      </c>
      <c r="K5046" s="2">
        <v>30.155555555555559</v>
      </c>
      <c r="L5046" s="2">
        <f>24-Nurse[[#This Row],[Total RN Hours  (*Adjusted for 8 minimum)]]</f>
        <v>-6.1555555555555586</v>
      </c>
      <c r="M5046" s="2">
        <v>8.3000000000000007</v>
      </c>
      <c r="N5046" s="2"/>
    </row>
    <row r="5047" spans="1:14" x14ac:dyDescent="0.35">
      <c r="A5047" t="s">
        <v>18605</v>
      </c>
      <c r="B5047" t="s">
        <v>12520</v>
      </c>
      <c r="C5047" t="s">
        <v>14084</v>
      </c>
      <c r="D5047" t="s">
        <v>18794</v>
      </c>
      <c r="E5047" s="2">
        <v>125.18888888888888</v>
      </c>
      <c r="F5047" s="2">
        <v>3.676106328215142</v>
      </c>
      <c r="G5047" s="2">
        <v>3.430083429484335</v>
      </c>
      <c r="H5047" s="2">
        <v>0.24092659980473949</v>
      </c>
      <c r="I5047" s="2">
        <v>0.14401792846365491</v>
      </c>
      <c r="J5047" s="2">
        <v>30.161333333333332</v>
      </c>
      <c r="K5047" s="2">
        <v>30.161333333333332</v>
      </c>
      <c r="L5047" s="2">
        <f>24-Nurse[[#This Row],[Total RN Hours  (*Adjusted for 8 minimum)]]</f>
        <v>-6.1613333333333316</v>
      </c>
      <c r="M5047" s="2">
        <v>8.3000000000000007</v>
      </c>
      <c r="N5047" s="2"/>
    </row>
    <row r="5048" spans="1:14" x14ac:dyDescent="0.35">
      <c r="A5048" t="s">
        <v>18626</v>
      </c>
      <c r="B5048" t="s">
        <v>6837</v>
      </c>
      <c r="C5048" t="s">
        <v>16318</v>
      </c>
      <c r="D5048" t="s">
        <v>19555</v>
      </c>
      <c r="E5048" s="2">
        <v>73.344444444444449</v>
      </c>
      <c r="F5048" s="2">
        <v>3.4821118012422358</v>
      </c>
      <c r="G5048" s="2">
        <v>3.1777988183608543</v>
      </c>
      <c r="H5048" s="2">
        <v>0.4112907135282533</v>
      </c>
      <c r="I5048" s="2">
        <v>0.18200878654749281</v>
      </c>
      <c r="J5048" s="2">
        <v>30.16588888888889</v>
      </c>
      <c r="K5048" s="2">
        <v>30.16588888888889</v>
      </c>
      <c r="L5048" s="2">
        <f>24-Nurse[[#This Row],[Total RN Hours  (*Adjusted for 8 minimum)]]</f>
        <v>-6.1658888888888903</v>
      </c>
      <c r="M5048" s="2">
        <v>8.3000000000000007</v>
      </c>
      <c r="N5048" s="2"/>
    </row>
    <row r="5049" spans="1:14" x14ac:dyDescent="0.35">
      <c r="A5049" t="s">
        <v>18636</v>
      </c>
      <c r="B5049" t="s">
        <v>8684</v>
      </c>
      <c r="C5049" t="s">
        <v>17117</v>
      </c>
      <c r="D5049" t="s">
        <v>19800</v>
      </c>
      <c r="E5049" s="2">
        <v>56.977777777777774</v>
      </c>
      <c r="F5049" s="2">
        <v>3.5250565522620905</v>
      </c>
      <c r="G5049" s="2">
        <v>3.113980109204368</v>
      </c>
      <c r="H5049" s="2">
        <v>0.52949492979719193</v>
      </c>
      <c r="I5049" s="2">
        <v>0.20422191887675509</v>
      </c>
      <c r="J5049" s="2">
        <v>30.169444444444444</v>
      </c>
      <c r="K5049" s="2">
        <v>30.169444444444444</v>
      </c>
      <c r="L5049" s="2">
        <f>24-Nurse[[#This Row],[Total RN Hours  (*Adjusted for 8 minimum)]]</f>
        <v>-6.1694444444444443</v>
      </c>
      <c r="M5049" s="2">
        <v>8.3000000000000007</v>
      </c>
      <c r="N5049" s="2"/>
    </row>
    <row r="5050" spans="1:14" x14ac:dyDescent="0.35">
      <c r="A5050" t="s">
        <v>18644</v>
      </c>
      <c r="B5050" t="s">
        <v>10963</v>
      </c>
      <c r="C5050" t="s">
        <v>17832</v>
      </c>
      <c r="D5050" t="s">
        <v>19284</v>
      </c>
      <c r="E5050" s="2">
        <v>74.211111111111109</v>
      </c>
      <c r="F5050" s="2">
        <v>3.0689848779757454</v>
      </c>
      <c r="G5050" s="2">
        <v>2.8345935020212609</v>
      </c>
      <c r="H5050" s="2">
        <v>0.40661027099865249</v>
      </c>
      <c r="I5050" s="2">
        <v>0.33017667315466387</v>
      </c>
      <c r="J5050" s="2">
        <v>30.174999999999997</v>
      </c>
      <c r="K5050" s="2">
        <v>30.174999999999997</v>
      </c>
      <c r="L5050" s="2">
        <f>24-Nurse[[#This Row],[Total RN Hours  (*Adjusted for 8 minimum)]]</f>
        <v>-6.1749999999999972</v>
      </c>
      <c r="M5050" s="2">
        <v>8.3000000000000007</v>
      </c>
      <c r="N5050" s="2"/>
    </row>
    <row r="5051" spans="1:14" x14ac:dyDescent="0.35">
      <c r="A5051" t="s">
        <v>18611</v>
      </c>
      <c r="B5051" t="s">
        <v>2313</v>
      </c>
      <c r="C5051" t="s">
        <v>14483</v>
      </c>
      <c r="D5051" t="s">
        <v>18937</v>
      </c>
      <c r="E5051" s="2">
        <v>73.077777777777783</v>
      </c>
      <c r="F5051" s="2">
        <v>4.9242055648471945</v>
      </c>
      <c r="G5051" s="2">
        <v>4.6345218184582633</v>
      </c>
      <c r="H5051" s="2">
        <v>0.41291622320206778</v>
      </c>
      <c r="I5051" s="2">
        <v>0.31450509350767825</v>
      </c>
      <c r="J5051" s="2">
        <v>30.175000000000001</v>
      </c>
      <c r="K5051" s="2">
        <v>30.175000000000001</v>
      </c>
      <c r="L5051" s="2">
        <f>24-Nurse[[#This Row],[Total RN Hours  (*Adjusted for 8 minimum)]]</f>
        <v>-6.1750000000000007</v>
      </c>
      <c r="M5051" s="2">
        <v>8.3000000000000007</v>
      </c>
      <c r="N5051" s="2"/>
    </row>
    <row r="5052" spans="1:14" x14ac:dyDescent="0.35">
      <c r="A5052" t="s">
        <v>18618</v>
      </c>
      <c r="B5052" t="s">
        <v>4412</v>
      </c>
      <c r="C5052" t="s">
        <v>14505</v>
      </c>
      <c r="D5052" t="s">
        <v>19259</v>
      </c>
      <c r="E5052" s="2">
        <v>71.911111111111111</v>
      </c>
      <c r="F5052" s="2">
        <v>3.2190482076637825</v>
      </c>
      <c r="G5052" s="2">
        <v>2.8796245364647715</v>
      </c>
      <c r="H5052" s="2">
        <v>0.4197064276885043</v>
      </c>
      <c r="I5052" s="2">
        <v>0.16012669962917181</v>
      </c>
      <c r="J5052" s="2">
        <v>30.181555555555555</v>
      </c>
      <c r="K5052" s="2">
        <v>30.181555555555555</v>
      </c>
      <c r="L5052" s="2">
        <f>24-Nurse[[#This Row],[Total RN Hours  (*Adjusted for 8 minimum)]]</f>
        <v>-6.1815555555555548</v>
      </c>
      <c r="M5052" s="2">
        <v>8.3000000000000007</v>
      </c>
      <c r="N5052" s="2"/>
    </row>
    <row r="5053" spans="1:14" x14ac:dyDescent="0.35">
      <c r="A5053" t="s">
        <v>18648</v>
      </c>
      <c r="B5053" t="s">
        <v>11609</v>
      </c>
      <c r="C5053" t="s">
        <v>18054</v>
      </c>
      <c r="D5053" t="s">
        <v>19992</v>
      </c>
      <c r="E5053" s="2">
        <v>104.26666666666667</v>
      </c>
      <c r="F5053" s="2">
        <v>3.5463789428815002</v>
      </c>
      <c r="G5053" s="2">
        <v>3.285799232736573</v>
      </c>
      <c r="H5053" s="2">
        <v>0.28951726342710998</v>
      </c>
      <c r="I5053" s="2">
        <v>0.13465260017050298</v>
      </c>
      <c r="J5053" s="2">
        <v>30.187000000000001</v>
      </c>
      <c r="K5053" s="2">
        <v>30.187000000000001</v>
      </c>
      <c r="L5053" s="2">
        <f>24-Nurse[[#This Row],[Total RN Hours  (*Adjusted for 8 minimum)]]</f>
        <v>-6.1870000000000012</v>
      </c>
      <c r="M5053" s="2">
        <v>8.3000000000000007</v>
      </c>
      <c r="N5053" s="2"/>
    </row>
    <row r="5054" spans="1:14" x14ac:dyDescent="0.35">
      <c r="A5054" t="s">
        <v>18636</v>
      </c>
      <c r="B5054" t="s">
        <v>9277</v>
      </c>
      <c r="C5054" t="s">
        <v>16785</v>
      </c>
      <c r="D5054" t="s">
        <v>19804</v>
      </c>
      <c r="E5054" s="2">
        <v>26</v>
      </c>
      <c r="F5054" s="2">
        <v>5.8182692307692303</v>
      </c>
      <c r="G5054" s="2">
        <v>5.1823717948717949</v>
      </c>
      <c r="H5054" s="2">
        <v>1.161111111111111</v>
      </c>
      <c r="I5054" s="2">
        <v>0.74401709401709404</v>
      </c>
      <c r="J5054" s="2">
        <v>30.188888888888886</v>
      </c>
      <c r="K5054" s="2">
        <v>30.188888888888886</v>
      </c>
      <c r="L5054" s="2">
        <f>24-Nurse[[#This Row],[Total RN Hours  (*Adjusted for 8 minimum)]]</f>
        <v>-6.1888888888888864</v>
      </c>
      <c r="M5054" s="2">
        <v>8.3000000000000007</v>
      </c>
      <c r="N5054" s="2"/>
    </row>
    <row r="5055" spans="1:14" x14ac:dyDescent="0.35">
      <c r="A5055" t="s">
        <v>18618</v>
      </c>
      <c r="B5055" t="s">
        <v>1964</v>
      </c>
      <c r="C5055" t="s">
        <v>13952</v>
      </c>
      <c r="D5055" t="s">
        <v>18678</v>
      </c>
      <c r="E5055" s="2">
        <v>76</v>
      </c>
      <c r="F5055" s="2">
        <v>3.6926169590643272</v>
      </c>
      <c r="G5055" s="2">
        <v>3.3473099415204679</v>
      </c>
      <c r="H5055" s="2">
        <v>0.39725146198830413</v>
      </c>
      <c r="I5055" s="2">
        <v>0.12798245614035086</v>
      </c>
      <c r="J5055" s="2">
        <v>30.191111111111113</v>
      </c>
      <c r="K5055" s="2">
        <v>30.191111111111113</v>
      </c>
      <c r="L5055" s="2">
        <f>24-Nurse[[#This Row],[Total RN Hours  (*Adjusted for 8 minimum)]]</f>
        <v>-6.1911111111111126</v>
      </c>
      <c r="M5055" s="2">
        <v>8.3000000000000007</v>
      </c>
      <c r="N5055" s="2"/>
    </row>
    <row r="5056" spans="1:14" x14ac:dyDescent="0.35">
      <c r="A5056" t="s">
        <v>18605</v>
      </c>
      <c r="B5056" t="s">
        <v>12424</v>
      </c>
      <c r="C5056" t="s">
        <v>14089</v>
      </c>
      <c r="D5056" t="s">
        <v>18794</v>
      </c>
      <c r="E5056" s="2">
        <v>89.6</v>
      </c>
      <c r="F5056" s="2">
        <v>4.1517088293650799</v>
      </c>
      <c r="G5056" s="2">
        <v>3.9800818452380957</v>
      </c>
      <c r="H5056" s="2">
        <v>0.3369618055555556</v>
      </c>
      <c r="I5056" s="2">
        <v>0.28140625000000002</v>
      </c>
      <c r="J5056" s="2">
        <v>30.19177777777778</v>
      </c>
      <c r="K5056" s="2">
        <v>30.19177777777778</v>
      </c>
      <c r="L5056" s="2">
        <f>24-Nurse[[#This Row],[Total RN Hours  (*Adjusted for 8 minimum)]]</f>
        <v>-6.19177777777778</v>
      </c>
      <c r="M5056" s="2">
        <v>8.3000000000000007</v>
      </c>
      <c r="N5056" s="2"/>
    </row>
    <row r="5057" spans="1:14" x14ac:dyDescent="0.35">
      <c r="A5057" t="s">
        <v>18649</v>
      </c>
      <c r="B5057" t="s">
        <v>11711</v>
      </c>
      <c r="C5057" t="s">
        <v>18067</v>
      </c>
      <c r="D5057" t="s">
        <v>19634</v>
      </c>
      <c r="E5057" s="2">
        <v>79.37777777777778</v>
      </c>
      <c r="F5057" s="2">
        <v>3.5084336506159013</v>
      </c>
      <c r="G5057" s="2">
        <v>3.311634938409854</v>
      </c>
      <c r="H5057" s="2">
        <v>0.38037374020156772</v>
      </c>
      <c r="I5057" s="2">
        <v>0.18357502799552072</v>
      </c>
      <c r="J5057" s="2">
        <v>30.193222222222222</v>
      </c>
      <c r="K5057" s="2">
        <v>30.193222222222222</v>
      </c>
      <c r="L5057" s="2">
        <f>24-Nurse[[#This Row],[Total RN Hours  (*Adjusted for 8 minimum)]]</f>
        <v>-6.1932222222222215</v>
      </c>
      <c r="M5057" s="2">
        <v>8.3000000000000007</v>
      </c>
      <c r="N5057" s="2"/>
    </row>
    <row r="5058" spans="1:14" x14ac:dyDescent="0.35">
      <c r="A5058" t="s">
        <v>18614</v>
      </c>
      <c r="B5058" t="s">
        <v>2645</v>
      </c>
      <c r="C5058" t="s">
        <v>14702</v>
      </c>
      <c r="D5058" t="s">
        <v>18703</v>
      </c>
      <c r="E5058" s="2">
        <v>75.833333333333329</v>
      </c>
      <c r="F5058" s="2">
        <v>3.0107326007326005</v>
      </c>
      <c r="G5058" s="2">
        <v>2.873589743589744</v>
      </c>
      <c r="H5058" s="2">
        <v>0.3981684981684982</v>
      </c>
      <c r="I5058" s="2">
        <v>0.26102564102564102</v>
      </c>
      <c r="J5058" s="2">
        <v>30.194444444444446</v>
      </c>
      <c r="K5058" s="2">
        <v>30.194444444444446</v>
      </c>
      <c r="L5058" s="2">
        <f>24-Nurse[[#This Row],[Total RN Hours  (*Adjusted for 8 minimum)]]</f>
        <v>-6.1944444444444464</v>
      </c>
      <c r="M5058" s="2">
        <v>8.3000000000000007</v>
      </c>
      <c r="N5058" s="2"/>
    </row>
    <row r="5059" spans="1:14" x14ac:dyDescent="0.35">
      <c r="A5059" t="s">
        <v>18642</v>
      </c>
      <c r="B5059" t="s">
        <v>10648</v>
      </c>
      <c r="C5059" t="s">
        <v>17698</v>
      </c>
      <c r="D5059" t="s">
        <v>19939</v>
      </c>
      <c r="E5059" s="2">
        <v>79.388888888888886</v>
      </c>
      <c r="F5059" s="2">
        <v>3.4071098670398885</v>
      </c>
      <c r="G5059" s="2">
        <v>3.0163331000699793</v>
      </c>
      <c r="H5059" s="2">
        <v>0.38034989503149053</v>
      </c>
      <c r="I5059" s="2">
        <v>7.5479356193142069E-2</v>
      </c>
      <c r="J5059" s="2">
        <v>30.195555555555554</v>
      </c>
      <c r="K5059" s="2">
        <v>30.195555555555554</v>
      </c>
      <c r="L5059" s="2">
        <f>24-Nurse[[#This Row],[Total RN Hours  (*Adjusted for 8 minimum)]]</f>
        <v>-6.1955555555555542</v>
      </c>
      <c r="M5059" s="2">
        <v>8.3000000000000007</v>
      </c>
      <c r="N5059" s="2"/>
    </row>
    <row r="5060" spans="1:14" x14ac:dyDescent="0.35">
      <c r="A5060" t="s">
        <v>18645</v>
      </c>
      <c r="B5060" t="s">
        <v>11209</v>
      </c>
      <c r="C5060" t="s">
        <v>17857</v>
      </c>
      <c r="D5060" t="s">
        <v>20018</v>
      </c>
      <c r="E5060" s="2">
        <v>41.333333333333336</v>
      </c>
      <c r="F5060" s="2">
        <v>4.2554569892473122</v>
      </c>
      <c r="G5060" s="2">
        <v>3.9551317204301077</v>
      </c>
      <c r="H5060" s="2">
        <v>0.73061827956989245</v>
      </c>
      <c r="I5060" s="2">
        <v>0.43029301075268811</v>
      </c>
      <c r="J5060" s="2">
        <v>30.198888888888892</v>
      </c>
      <c r="K5060" s="2">
        <v>30.198888888888892</v>
      </c>
      <c r="L5060" s="2">
        <f>24-Nurse[[#This Row],[Total RN Hours  (*Adjusted for 8 minimum)]]</f>
        <v>-6.1988888888888916</v>
      </c>
      <c r="M5060" s="2">
        <v>8.3000000000000007</v>
      </c>
      <c r="N5060" s="2"/>
    </row>
    <row r="5061" spans="1:14" x14ac:dyDescent="0.35">
      <c r="A5061" t="s">
        <v>18605</v>
      </c>
      <c r="B5061" t="s">
        <v>12326</v>
      </c>
      <c r="C5061" t="s">
        <v>13884</v>
      </c>
      <c r="D5061" t="s">
        <v>18794</v>
      </c>
      <c r="E5061" s="2">
        <v>101.17777777777778</v>
      </c>
      <c r="F5061" s="2">
        <v>3.8921875686360643</v>
      </c>
      <c r="G5061" s="2">
        <v>3.7157720184493743</v>
      </c>
      <c r="H5061" s="2">
        <v>0.29849989018229739</v>
      </c>
      <c r="I5061" s="2">
        <v>0.24139468482319348</v>
      </c>
      <c r="J5061" s="2">
        <v>30.201555555555554</v>
      </c>
      <c r="K5061" s="2">
        <v>30.201555555555554</v>
      </c>
      <c r="L5061" s="2">
        <f>24-Nurse[[#This Row],[Total RN Hours  (*Adjusted for 8 minimum)]]</f>
        <v>-6.2015555555555544</v>
      </c>
      <c r="M5061" s="2">
        <v>8.3000000000000007</v>
      </c>
      <c r="N5061" s="2"/>
    </row>
    <row r="5062" spans="1:14" x14ac:dyDescent="0.35">
      <c r="A5062" t="s">
        <v>18645</v>
      </c>
      <c r="B5062" t="s">
        <v>11158</v>
      </c>
      <c r="C5062" t="s">
        <v>17856</v>
      </c>
      <c r="D5062" t="s">
        <v>20016</v>
      </c>
      <c r="E5062" s="2">
        <v>84.511111111111106</v>
      </c>
      <c r="F5062" s="2">
        <v>1.8209387325795425</v>
      </c>
      <c r="G5062" s="2">
        <v>1.5536931369971074</v>
      </c>
      <c r="H5062" s="2">
        <v>0.35741388377596639</v>
      </c>
      <c r="I5062" s="2">
        <v>0.28685511438338157</v>
      </c>
      <c r="J5062" s="2">
        <v>30.205444444444446</v>
      </c>
      <c r="K5062" s="2">
        <v>30.205444444444446</v>
      </c>
      <c r="L5062" s="2">
        <f>24-Nurse[[#This Row],[Total RN Hours  (*Adjusted for 8 minimum)]]</f>
        <v>-6.2054444444444457</v>
      </c>
      <c r="M5062" s="2">
        <v>8.3000000000000007</v>
      </c>
      <c r="N5062" s="2"/>
    </row>
    <row r="5063" spans="1:14" x14ac:dyDescent="0.35">
      <c r="A5063" t="s">
        <v>18645</v>
      </c>
      <c r="B5063" t="s">
        <v>12737</v>
      </c>
      <c r="C5063" t="s">
        <v>16347</v>
      </c>
      <c r="D5063" t="s">
        <v>18673</v>
      </c>
      <c r="E5063" s="2">
        <v>81.311111111111117</v>
      </c>
      <c r="F5063" s="2">
        <v>2.7578628040448212</v>
      </c>
      <c r="G5063" s="2">
        <v>2.4996542771248973</v>
      </c>
      <c r="H5063" s="2">
        <v>0.37162612735720141</v>
      </c>
      <c r="I5063" s="2">
        <v>0.30712763050013664</v>
      </c>
      <c r="J5063" s="2">
        <v>30.217333333333336</v>
      </c>
      <c r="K5063" s="2">
        <v>30.217333333333336</v>
      </c>
      <c r="L5063" s="2">
        <f>24-Nurse[[#This Row],[Total RN Hours  (*Adjusted for 8 minimum)]]</f>
        <v>-6.217333333333336</v>
      </c>
      <c r="M5063" s="2">
        <v>8.3000000000000007</v>
      </c>
      <c r="N5063" s="2"/>
    </row>
    <row r="5064" spans="1:14" x14ac:dyDescent="0.35">
      <c r="A5064" t="s">
        <v>18623</v>
      </c>
      <c r="B5064" t="s">
        <v>5806</v>
      </c>
      <c r="C5064" t="s">
        <v>15864</v>
      </c>
      <c r="D5064" t="s">
        <v>19393</v>
      </c>
      <c r="E5064" s="2">
        <v>35.299999999999997</v>
      </c>
      <c r="F5064" s="2">
        <v>3.6987220648410455</v>
      </c>
      <c r="G5064" s="2">
        <v>3.3779792256846082</v>
      </c>
      <c r="H5064" s="2">
        <v>0.85608435631098534</v>
      </c>
      <c r="I5064" s="2">
        <v>0.53534151715454836</v>
      </c>
      <c r="J5064" s="2">
        <v>30.219777777777779</v>
      </c>
      <c r="K5064" s="2">
        <v>30.219777777777779</v>
      </c>
      <c r="L5064" s="2">
        <f>24-Nurse[[#This Row],[Total RN Hours  (*Adjusted for 8 minimum)]]</f>
        <v>-6.2197777777777787</v>
      </c>
      <c r="M5064" s="2">
        <v>8.3000000000000007</v>
      </c>
      <c r="N5064" s="2"/>
    </row>
    <row r="5065" spans="1:14" x14ac:dyDescent="0.35">
      <c r="A5065" t="s">
        <v>18626</v>
      </c>
      <c r="B5065" t="s">
        <v>6849</v>
      </c>
      <c r="C5065" t="s">
        <v>15035</v>
      </c>
      <c r="D5065" t="s">
        <v>18683</v>
      </c>
      <c r="E5065" s="2">
        <v>86.444444444444443</v>
      </c>
      <c r="F5065" s="2">
        <v>2.8839344473007711</v>
      </c>
      <c r="G5065" s="2">
        <v>2.6173637532133673</v>
      </c>
      <c r="H5065" s="2">
        <v>0.34964652956298203</v>
      </c>
      <c r="I5065" s="2">
        <v>0.25812982005141388</v>
      </c>
      <c r="J5065" s="2">
        <v>30.225000000000001</v>
      </c>
      <c r="K5065" s="2">
        <v>30.225000000000001</v>
      </c>
      <c r="L5065" s="2">
        <f>24-Nurse[[#This Row],[Total RN Hours  (*Adjusted for 8 minimum)]]</f>
        <v>-6.2250000000000014</v>
      </c>
      <c r="M5065" s="2">
        <v>8.3000000000000007</v>
      </c>
      <c r="N5065" s="2"/>
    </row>
    <row r="5066" spans="1:14" x14ac:dyDescent="0.35">
      <c r="A5066" t="s">
        <v>18645</v>
      </c>
      <c r="B5066" t="s">
        <v>13543</v>
      </c>
      <c r="C5066" t="s">
        <v>18561</v>
      </c>
      <c r="D5066" t="s">
        <v>20307</v>
      </c>
      <c r="E5066" s="2">
        <v>51.655555555555559</v>
      </c>
      <c r="F5066" s="2">
        <v>4.1359948375994833</v>
      </c>
      <c r="G5066" s="2">
        <v>3.7971133577113356</v>
      </c>
      <c r="H5066" s="2">
        <v>0.58515594751559463</v>
      </c>
      <c r="I5066" s="2">
        <v>0.37720369972036993</v>
      </c>
      <c r="J5066" s="2">
        <v>30.226555555555553</v>
      </c>
      <c r="K5066" s="2">
        <v>30.226555555555553</v>
      </c>
      <c r="L5066" s="2">
        <f>24-Nurse[[#This Row],[Total RN Hours  (*Adjusted for 8 minimum)]]</f>
        <v>-6.226555555555553</v>
      </c>
      <c r="M5066" s="2">
        <v>8.3000000000000007</v>
      </c>
      <c r="N5066" s="2"/>
    </row>
    <row r="5067" spans="1:14" x14ac:dyDescent="0.35">
      <c r="A5067" t="s">
        <v>18645</v>
      </c>
      <c r="B5067" t="s">
        <v>13155</v>
      </c>
      <c r="C5067" t="s">
        <v>17892</v>
      </c>
      <c r="D5067" t="s">
        <v>20040</v>
      </c>
      <c r="E5067" s="2">
        <v>79.966666666666669</v>
      </c>
      <c r="F5067" s="2">
        <v>3.1243393080450188</v>
      </c>
      <c r="G5067" s="2">
        <v>2.728798110323746</v>
      </c>
      <c r="H5067" s="2">
        <v>0.37807975545366118</v>
      </c>
      <c r="I5067" s="2">
        <v>0.29915798249270525</v>
      </c>
      <c r="J5067" s="2">
        <v>30.233777777777775</v>
      </c>
      <c r="K5067" s="2">
        <v>30.233777777777775</v>
      </c>
      <c r="L5067" s="2">
        <f>24-Nurse[[#This Row],[Total RN Hours  (*Adjusted for 8 minimum)]]</f>
        <v>-6.2337777777777745</v>
      </c>
      <c r="M5067" s="2">
        <v>8.3000000000000007</v>
      </c>
      <c r="N5067" s="2"/>
    </row>
    <row r="5068" spans="1:14" x14ac:dyDescent="0.35">
      <c r="A5068" t="s">
        <v>18610</v>
      </c>
      <c r="B5068" t="s">
        <v>1968</v>
      </c>
      <c r="C5068" t="s">
        <v>13690</v>
      </c>
      <c r="D5068" t="s">
        <v>18889</v>
      </c>
      <c r="E5068" s="2">
        <v>71.477777777777774</v>
      </c>
      <c r="F5068" s="2">
        <v>4.5179931602673715</v>
      </c>
      <c r="G5068" s="2">
        <v>4.3487486398258985</v>
      </c>
      <c r="H5068" s="2">
        <v>0.42301414581066371</v>
      </c>
      <c r="I5068" s="2">
        <v>0.25376962536919012</v>
      </c>
      <c r="J5068" s="2">
        <v>30.236111111111107</v>
      </c>
      <c r="K5068" s="2">
        <v>30.236111111111107</v>
      </c>
      <c r="L5068" s="2">
        <f>24-Nurse[[#This Row],[Total RN Hours  (*Adjusted for 8 minimum)]]</f>
        <v>-6.2361111111111072</v>
      </c>
      <c r="M5068" s="2">
        <v>8.3000000000000007</v>
      </c>
      <c r="N5068" s="2"/>
    </row>
    <row r="5069" spans="1:14" x14ac:dyDescent="0.35">
      <c r="A5069" t="s">
        <v>18616</v>
      </c>
      <c r="B5069" t="s">
        <v>3960</v>
      </c>
      <c r="C5069" t="s">
        <v>15106</v>
      </c>
      <c r="D5069" t="s">
        <v>18944</v>
      </c>
      <c r="E5069" s="2">
        <v>41.988888888888887</v>
      </c>
      <c r="F5069" s="2">
        <v>3.7663297168563115</v>
      </c>
      <c r="G5069" s="2">
        <v>3.5378962688541939</v>
      </c>
      <c r="H5069" s="2">
        <v>0.72037311458057685</v>
      </c>
      <c r="I5069" s="2">
        <v>0.49193966657845989</v>
      </c>
      <c r="J5069" s="2">
        <v>30.247666666666664</v>
      </c>
      <c r="K5069" s="2">
        <v>30.247666666666664</v>
      </c>
      <c r="L5069" s="2">
        <f>24-Nurse[[#This Row],[Total RN Hours  (*Adjusted for 8 minimum)]]</f>
        <v>-6.2476666666666638</v>
      </c>
      <c r="M5069" s="2">
        <v>8.3000000000000007</v>
      </c>
      <c r="N5069" s="2"/>
    </row>
    <row r="5070" spans="1:14" x14ac:dyDescent="0.35">
      <c r="A5070" t="s">
        <v>18623</v>
      </c>
      <c r="B5070" t="s">
        <v>5667</v>
      </c>
      <c r="C5070" t="s">
        <v>15907</v>
      </c>
      <c r="D5070" t="s">
        <v>19424</v>
      </c>
      <c r="E5070" s="2">
        <v>122.14444444444445</v>
      </c>
      <c r="F5070" s="2">
        <v>4.0024943145638137</v>
      </c>
      <c r="G5070" s="2">
        <v>3.8756681524606571</v>
      </c>
      <c r="H5070" s="2">
        <v>0.24763940689529704</v>
      </c>
      <c r="I5070" s="2">
        <v>0.17724642954607478</v>
      </c>
      <c r="J5070" s="2">
        <v>30.247777777777781</v>
      </c>
      <c r="K5070" s="2">
        <v>30.247777777777781</v>
      </c>
      <c r="L5070" s="2">
        <f>24-Nurse[[#This Row],[Total RN Hours  (*Adjusted for 8 minimum)]]</f>
        <v>-6.247777777777781</v>
      </c>
      <c r="M5070" s="2">
        <v>8.3000000000000007</v>
      </c>
      <c r="N5070" s="2"/>
    </row>
    <row r="5071" spans="1:14" x14ac:dyDescent="0.35">
      <c r="A5071" t="s">
        <v>18633</v>
      </c>
      <c r="B5071" t="s">
        <v>8150</v>
      </c>
      <c r="C5071" t="s">
        <v>16757</v>
      </c>
      <c r="D5071" t="s">
        <v>19699</v>
      </c>
      <c r="E5071" s="2">
        <v>31.18888888888889</v>
      </c>
      <c r="F5071" s="2">
        <v>5.0804239401496263</v>
      </c>
      <c r="G5071" s="2">
        <v>4.4617919486996795</v>
      </c>
      <c r="H5071" s="2">
        <v>0.96989668685429276</v>
      </c>
      <c r="I5071" s="2">
        <v>0.50623441396508728</v>
      </c>
      <c r="J5071" s="2">
        <v>30.25</v>
      </c>
      <c r="K5071" s="2">
        <v>30.25</v>
      </c>
      <c r="L5071" s="2">
        <f>24-Nurse[[#This Row],[Total RN Hours  (*Adjusted for 8 minimum)]]</f>
        <v>-6.25</v>
      </c>
      <c r="M5071" s="2">
        <v>8.3000000000000007</v>
      </c>
      <c r="N5071" s="2"/>
    </row>
    <row r="5072" spans="1:14" x14ac:dyDescent="0.35">
      <c r="A5072" t="s">
        <v>18604</v>
      </c>
      <c r="B5072" t="s">
        <v>416</v>
      </c>
      <c r="C5072" t="s">
        <v>13814</v>
      </c>
      <c r="D5072" t="s">
        <v>18777</v>
      </c>
      <c r="E5072" s="2">
        <v>91.988888888888894</v>
      </c>
      <c r="F5072" s="2">
        <v>3.3036405362966543</v>
      </c>
      <c r="G5072" s="2">
        <v>3.0192172967749729</v>
      </c>
      <c r="H5072" s="2">
        <v>0.32887063655030802</v>
      </c>
      <c r="I5072" s="2">
        <v>0.14533397753351854</v>
      </c>
      <c r="J5072" s="2">
        <v>30.252444444444446</v>
      </c>
      <c r="K5072" s="2">
        <v>30.252444444444446</v>
      </c>
      <c r="L5072" s="2">
        <f>24-Nurse[[#This Row],[Total RN Hours  (*Adjusted for 8 minimum)]]</f>
        <v>-6.2524444444444462</v>
      </c>
      <c r="M5072" s="2">
        <v>8.3000000000000007</v>
      </c>
      <c r="N5072" s="2"/>
    </row>
    <row r="5073" spans="1:14" x14ac:dyDescent="0.35">
      <c r="A5073" t="s">
        <v>18604</v>
      </c>
      <c r="B5073" t="s">
        <v>368</v>
      </c>
      <c r="C5073" t="s">
        <v>13779</v>
      </c>
      <c r="D5073" t="s">
        <v>18748</v>
      </c>
      <c r="E5073" s="2">
        <v>118.81111111111112</v>
      </c>
      <c r="F5073" s="2">
        <v>5.0415776676330308</v>
      </c>
      <c r="G5073" s="2">
        <v>4.7050827644253257</v>
      </c>
      <c r="H5073" s="2">
        <v>0.25465257645188438</v>
      </c>
      <c r="I5073" s="2">
        <v>5.9524922846722152E-2</v>
      </c>
      <c r="J5073" s="2">
        <v>30.255555555555556</v>
      </c>
      <c r="K5073" s="2">
        <v>30.255555555555556</v>
      </c>
      <c r="L5073" s="2">
        <f>24-Nurse[[#This Row],[Total RN Hours  (*Adjusted for 8 minimum)]]</f>
        <v>-6.2555555555555564</v>
      </c>
      <c r="M5073" s="2">
        <v>8.3000000000000007</v>
      </c>
      <c r="N5073" s="2"/>
    </row>
    <row r="5074" spans="1:14" x14ac:dyDescent="0.35">
      <c r="A5074" t="s">
        <v>18617</v>
      </c>
      <c r="B5074" t="s">
        <v>4194</v>
      </c>
      <c r="C5074" t="s">
        <v>14790</v>
      </c>
      <c r="D5074" t="s">
        <v>19200</v>
      </c>
      <c r="E5074" s="2">
        <v>90.777777777777771</v>
      </c>
      <c r="F5074" s="2">
        <v>2.2218212974296208</v>
      </c>
      <c r="G5074" s="2">
        <v>2.0877490820073441</v>
      </c>
      <c r="H5074" s="2">
        <v>0.33333292533659736</v>
      </c>
      <c r="I5074" s="2">
        <v>0.19926070991432071</v>
      </c>
      <c r="J5074" s="2">
        <v>30.259222222222224</v>
      </c>
      <c r="K5074" s="2">
        <v>30.259222222222224</v>
      </c>
      <c r="L5074" s="2">
        <f>24-Nurse[[#This Row],[Total RN Hours  (*Adjusted for 8 minimum)]]</f>
        <v>-6.259222222222224</v>
      </c>
      <c r="M5074" s="2">
        <v>8.3000000000000007</v>
      </c>
      <c r="N5074" s="2"/>
    </row>
    <row r="5075" spans="1:14" x14ac:dyDescent="0.35">
      <c r="A5075" t="s">
        <v>18616</v>
      </c>
      <c r="B5075" t="s">
        <v>4013</v>
      </c>
      <c r="C5075" t="s">
        <v>13778</v>
      </c>
      <c r="D5075" t="s">
        <v>18699</v>
      </c>
      <c r="E5075" s="2">
        <v>32.944444444444443</v>
      </c>
      <c r="F5075" s="2">
        <v>3.6289207419898819</v>
      </c>
      <c r="G5075" s="2">
        <v>3.2809679595278252</v>
      </c>
      <c r="H5075" s="2">
        <v>0.91854974704890391</v>
      </c>
      <c r="I5075" s="2">
        <v>0.69015851602023615</v>
      </c>
      <c r="J5075" s="2">
        <v>30.261111111111109</v>
      </c>
      <c r="K5075" s="2">
        <v>30.261111111111109</v>
      </c>
      <c r="L5075" s="2">
        <f>24-Nurse[[#This Row],[Total RN Hours  (*Adjusted for 8 minimum)]]</f>
        <v>-6.2611111111111093</v>
      </c>
      <c r="M5075" s="2">
        <v>8.3000000000000007</v>
      </c>
      <c r="N5075" s="2"/>
    </row>
    <row r="5076" spans="1:14" x14ac:dyDescent="0.35">
      <c r="A5076" t="s">
        <v>18633</v>
      </c>
      <c r="B5076" t="s">
        <v>8151</v>
      </c>
      <c r="C5076" t="s">
        <v>16912</v>
      </c>
      <c r="D5076" t="s">
        <v>19692</v>
      </c>
      <c r="E5076" s="2">
        <v>31.055555555555557</v>
      </c>
      <c r="F5076" s="2">
        <v>4.7427692307692304</v>
      </c>
      <c r="G5076" s="2">
        <v>4.1588264758497315</v>
      </c>
      <c r="H5076" s="2">
        <v>0.97470483005366704</v>
      </c>
      <c r="I5076" s="2">
        <v>0.56969588550983896</v>
      </c>
      <c r="J5076" s="2">
        <v>30.269999999999996</v>
      </c>
      <c r="K5076" s="2">
        <v>30.269999999999996</v>
      </c>
      <c r="L5076" s="2">
        <f>24-Nurse[[#This Row],[Total RN Hours  (*Adjusted for 8 minimum)]]</f>
        <v>-6.269999999999996</v>
      </c>
      <c r="M5076" s="2">
        <v>8.3000000000000007</v>
      </c>
      <c r="N5076" s="2"/>
    </row>
    <row r="5077" spans="1:14" x14ac:dyDescent="0.35">
      <c r="A5077" t="s">
        <v>18623</v>
      </c>
      <c r="B5077" t="s">
        <v>5579</v>
      </c>
      <c r="C5077" t="s">
        <v>13835</v>
      </c>
      <c r="D5077" t="s">
        <v>18681</v>
      </c>
      <c r="E5077" s="2">
        <v>53.444444444444443</v>
      </c>
      <c r="F5077" s="2">
        <v>3.1802099792099798</v>
      </c>
      <c r="G5077" s="2">
        <v>2.8757900207900211</v>
      </c>
      <c r="H5077" s="2">
        <v>0.56642827442827448</v>
      </c>
      <c r="I5077" s="2">
        <v>0.26200831600831598</v>
      </c>
      <c r="J5077" s="2">
        <v>30.272444444444446</v>
      </c>
      <c r="K5077" s="2">
        <v>30.272444444444446</v>
      </c>
      <c r="L5077" s="2">
        <f>24-Nurse[[#This Row],[Total RN Hours  (*Adjusted for 8 minimum)]]</f>
        <v>-6.2724444444444458</v>
      </c>
      <c r="M5077" s="2">
        <v>8.3000000000000007</v>
      </c>
      <c r="N5077" s="2"/>
    </row>
    <row r="5078" spans="1:14" x14ac:dyDescent="0.35">
      <c r="A5078" t="s">
        <v>18645</v>
      </c>
      <c r="B5078" t="s">
        <v>11182</v>
      </c>
      <c r="C5078" t="s">
        <v>17899</v>
      </c>
      <c r="D5078" t="s">
        <v>20045</v>
      </c>
      <c r="E5078" s="2">
        <v>53.233333333333334</v>
      </c>
      <c r="F5078" s="2">
        <v>3.3939782926320179</v>
      </c>
      <c r="G5078" s="2">
        <v>3.0361845126278433</v>
      </c>
      <c r="H5078" s="2">
        <v>0.56875808808182005</v>
      </c>
      <c r="I5078" s="2">
        <v>0.34036944270507202</v>
      </c>
      <c r="J5078" s="2">
        <v>30.276888888888887</v>
      </c>
      <c r="K5078" s="2">
        <v>30.276888888888887</v>
      </c>
      <c r="L5078" s="2">
        <f>24-Nurse[[#This Row],[Total RN Hours  (*Adjusted for 8 minimum)]]</f>
        <v>-6.2768888888888874</v>
      </c>
      <c r="M5078" s="2">
        <v>8.3000000000000007</v>
      </c>
      <c r="N5078" s="2"/>
    </row>
    <row r="5079" spans="1:14" x14ac:dyDescent="0.35">
      <c r="A5079" t="s">
        <v>18626</v>
      </c>
      <c r="B5079" t="s">
        <v>6720</v>
      </c>
      <c r="C5079" t="s">
        <v>16396</v>
      </c>
      <c r="D5079" t="s">
        <v>18782</v>
      </c>
      <c r="E5079" s="2">
        <v>46.155555555555559</v>
      </c>
      <c r="F5079" s="2">
        <v>2.9774602792489167</v>
      </c>
      <c r="G5079" s="2">
        <v>2.7609484833895039</v>
      </c>
      <c r="H5079" s="2">
        <v>0.65603755416466047</v>
      </c>
      <c r="I5079" s="2">
        <v>0.44863745787193066</v>
      </c>
      <c r="J5079" s="2">
        <v>30.279777777777777</v>
      </c>
      <c r="K5079" s="2">
        <v>30.279777777777777</v>
      </c>
      <c r="L5079" s="2">
        <f>24-Nurse[[#This Row],[Total RN Hours  (*Adjusted for 8 minimum)]]</f>
        <v>-6.2797777777777775</v>
      </c>
      <c r="M5079" s="2">
        <v>8.3000000000000007</v>
      </c>
      <c r="N5079" s="2"/>
    </row>
    <row r="5080" spans="1:14" x14ac:dyDescent="0.35">
      <c r="A5080" t="s">
        <v>18634</v>
      </c>
      <c r="B5080" t="s">
        <v>8309</v>
      </c>
      <c r="C5080" t="s">
        <v>14233</v>
      </c>
      <c r="D5080" t="s">
        <v>18682</v>
      </c>
      <c r="E5080" s="2">
        <v>82.5</v>
      </c>
      <c r="F5080" s="2">
        <v>3.1565831649831648</v>
      </c>
      <c r="G5080" s="2">
        <v>2.9261602693602695</v>
      </c>
      <c r="H5080" s="2">
        <v>0.36704242424242423</v>
      </c>
      <c r="I5080" s="2">
        <v>0.20704242424242425</v>
      </c>
      <c r="J5080" s="2">
        <v>30.280999999999999</v>
      </c>
      <c r="K5080" s="2">
        <v>30.280999999999999</v>
      </c>
      <c r="L5080" s="2">
        <f>24-Nurse[[#This Row],[Total RN Hours  (*Adjusted for 8 minimum)]]</f>
        <v>-6.2809999999999988</v>
      </c>
      <c r="M5080" s="2">
        <v>8.3000000000000007</v>
      </c>
      <c r="N5080" s="2"/>
    </row>
    <row r="5081" spans="1:14" x14ac:dyDescent="0.35">
      <c r="A5081" t="s">
        <v>18636</v>
      </c>
      <c r="B5081" t="s">
        <v>8794</v>
      </c>
      <c r="C5081" t="s">
        <v>14260</v>
      </c>
      <c r="D5081" t="s">
        <v>19821</v>
      </c>
      <c r="E5081" s="2">
        <v>54.055555555555557</v>
      </c>
      <c r="F5081" s="2">
        <v>3.5197307297019531</v>
      </c>
      <c r="G5081" s="2">
        <v>3.1851983556012335</v>
      </c>
      <c r="H5081" s="2">
        <v>0.56025282631038031</v>
      </c>
      <c r="I5081" s="2">
        <v>0.32921479958890032</v>
      </c>
      <c r="J5081" s="2">
        <v>30.28477777777778</v>
      </c>
      <c r="K5081" s="2">
        <v>30.28477777777778</v>
      </c>
      <c r="L5081" s="2">
        <f>24-Nurse[[#This Row],[Total RN Hours  (*Adjusted for 8 minimum)]]</f>
        <v>-6.28477777777778</v>
      </c>
      <c r="M5081" s="2">
        <v>8.3000000000000007</v>
      </c>
      <c r="N5081" s="2"/>
    </row>
    <row r="5082" spans="1:14" x14ac:dyDescent="0.35">
      <c r="A5082" t="s">
        <v>18623</v>
      </c>
      <c r="B5082" t="s">
        <v>5789</v>
      </c>
      <c r="C5082" t="s">
        <v>15882</v>
      </c>
      <c r="D5082" t="s">
        <v>19412</v>
      </c>
      <c r="E5082" s="2">
        <v>16.977777777777778</v>
      </c>
      <c r="F5082" s="2">
        <v>5.290301047120419</v>
      </c>
      <c r="G5082" s="2">
        <v>4.7581348167539268</v>
      </c>
      <c r="H5082" s="2">
        <v>1.7838023560209422</v>
      </c>
      <c r="I5082" s="2">
        <v>1.2516361256544501</v>
      </c>
      <c r="J5082" s="2">
        <v>30.284999999999997</v>
      </c>
      <c r="K5082" s="2">
        <v>30.284999999999997</v>
      </c>
      <c r="L5082" s="2">
        <f>24-Nurse[[#This Row],[Total RN Hours  (*Adjusted for 8 minimum)]]</f>
        <v>-6.2849999999999966</v>
      </c>
      <c r="M5082" s="2">
        <v>8.3000000000000007</v>
      </c>
      <c r="N5082" s="2"/>
    </row>
    <row r="5083" spans="1:14" x14ac:dyDescent="0.35">
      <c r="A5083" t="s">
        <v>18617</v>
      </c>
      <c r="B5083" t="s">
        <v>268</v>
      </c>
      <c r="C5083" t="s">
        <v>15316</v>
      </c>
      <c r="D5083" t="s">
        <v>19209</v>
      </c>
      <c r="E5083" s="2">
        <v>47.444444444444443</v>
      </c>
      <c r="F5083" s="2">
        <v>4.0947540983606565</v>
      </c>
      <c r="G5083" s="2">
        <v>3.8636768149882905</v>
      </c>
      <c r="H5083" s="2">
        <v>0.63838407494145211</v>
      </c>
      <c r="I5083" s="2">
        <v>0.52620608899297427</v>
      </c>
      <c r="J5083" s="2">
        <v>30.28777777777778</v>
      </c>
      <c r="K5083" s="2">
        <v>30.28777777777778</v>
      </c>
      <c r="L5083" s="2">
        <f>24-Nurse[[#This Row],[Total RN Hours  (*Adjusted for 8 minimum)]]</f>
        <v>-6.2877777777777801</v>
      </c>
      <c r="M5083" s="2">
        <v>8.3000000000000007</v>
      </c>
      <c r="N5083" s="2"/>
    </row>
    <row r="5084" spans="1:14" x14ac:dyDescent="0.35">
      <c r="A5084" t="s">
        <v>18605</v>
      </c>
      <c r="B5084" t="s">
        <v>12596</v>
      </c>
      <c r="C5084" t="s">
        <v>13950</v>
      </c>
      <c r="D5084" t="s">
        <v>18796</v>
      </c>
      <c r="E5084" s="2">
        <v>37.111111111111114</v>
      </c>
      <c r="F5084" s="2">
        <v>4.6302754491017959</v>
      </c>
      <c r="G5084" s="2">
        <v>4.2465029940119763</v>
      </c>
      <c r="H5084" s="2">
        <v>0.81615269461077833</v>
      </c>
      <c r="I5084" s="2">
        <v>0.69998502994011969</v>
      </c>
      <c r="J5084" s="2">
        <v>30.28833333333333</v>
      </c>
      <c r="K5084" s="2">
        <v>30.28833333333333</v>
      </c>
      <c r="L5084" s="2">
        <f>24-Nurse[[#This Row],[Total RN Hours  (*Adjusted for 8 minimum)]]</f>
        <v>-6.2883333333333304</v>
      </c>
      <c r="M5084" s="2">
        <v>8.3000000000000007</v>
      </c>
      <c r="N5084" s="2"/>
    </row>
    <row r="5085" spans="1:14" x14ac:dyDescent="0.35">
      <c r="A5085" t="s">
        <v>18615</v>
      </c>
      <c r="B5085" t="s">
        <v>3399</v>
      </c>
      <c r="C5085" t="s">
        <v>13615</v>
      </c>
      <c r="D5085" t="s">
        <v>18776</v>
      </c>
      <c r="E5085" s="2">
        <v>99.711111111111109</v>
      </c>
      <c r="F5085" s="2">
        <v>3.3943057722308891</v>
      </c>
      <c r="G5085" s="2">
        <v>2.8990416759527524</v>
      </c>
      <c r="H5085" s="2">
        <v>0.30379429462892799</v>
      </c>
      <c r="I5085" s="2">
        <v>0.20258524626699353</v>
      </c>
      <c r="J5085" s="2">
        <v>30.291666666666664</v>
      </c>
      <c r="K5085" s="2">
        <v>30.291666666666664</v>
      </c>
      <c r="L5085" s="2">
        <f>24-Nurse[[#This Row],[Total RN Hours  (*Adjusted for 8 minimum)]]</f>
        <v>-6.2916666666666643</v>
      </c>
      <c r="M5085" s="2">
        <v>8.3000000000000007</v>
      </c>
      <c r="N5085" s="2"/>
    </row>
    <row r="5086" spans="1:14" x14ac:dyDescent="0.35">
      <c r="A5086" t="s">
        <v>18648</v>
      </c>
      <c r="B5086" t="s">
        <v>11619</v>
      </c>
      <c r="C5086" t="s">
        <v>18056</v>
      </c>
      <c r="D5086" t="s">
        <v>20132</v>
      </c>
      <c r="E5086" s="2">
        <v>79.36666666666666</v>
      </c>
      <c r="F5086" s="2">
        <v>3.4034257314853704</v>
      </c>
      <c r="G5086" s="2">
        <v>3.1669354612907745</v>
      </c>
      <c r="H5086" s="2">
        <v>0.38170936581268378</v>
      </c>
      <c r="I5086" s="2">
        <v>0.20660786784264315</v>
      </c>
      <c r="J5086" s="2">
        <v>30.294999999999998</v>
      </c>
      <c r="K5086" s="2">
        <v>30.294999999999998</v>
      </c>
      <c r="L5086" s="2">
        <f>24-Nurse[[#This Row],[Total RN Hours  (*Adjusted for 8 minimum)]]</f>
        <v>-6.2949999999999982</v>
      </c>
      <c r="M5086" s="2">
        <v>8.3000000000000007</v>
      </c>
      <c r="N5086" s="2"/>
    </row>
    <row r="5087" spans="1:14" x14ac:dyDescent="0.35">
      <c r="A5087" t="s">
        <v>18636</v>
      </c>
      <c r="B5087" t="s">
        <v>8766</v>
      </c>
      <c r="C5087" t="s">
        <v>14733</v>
      </c>
      <c r="D5087" t="s">
        <v>19081</v>
      </c>
      <c r="E5087" s="2">
        <v>69</v>
      </c>
      <c r="F5087" s="2">
        <v>2.7793220611916265</v>
      </c>
      <c r="G5087" s="2">
        <v>2.6632028985507246</v>
      </c>
      <c r="H5087" s="2">
        <v>0.43914653784219004</v>
      </c>
      <c r="I5087" s="2">
        <v>0.32302737520128821</v>
      </c>
      <c r="J5087" s="2">
        <v>30.301111111111112</v>
      </c>
      <c r="K5087" s="2">
        <v>30.301111111111112</v>
      </c>
      <c r="L5087" s="2">
        <f>24-Nurse[[#This Row],[Total RN Hours  (*Adjusted for 8 minimum)]]</f>
        <v>-6.301111111111112</v>
      </c>
      <c r="M5087" s="2">
        <v>8.3000000000000007</v>
      </c>
      <c r="N5087" s="2"/>
    </row>
    <row r="5088" spans="1:14" x14ac:dyDescent="0.35">
      <c r="A5088" t="s">
        <v>18651</v>
      </c>
      <c r="B5088" t="s">
        <v>12072</v>
      </c>
      <c r="C5088" t="s">
        <v>15324</v>
      </c>
      <c r="D5088" t="s">
        <v>19618</v>
      </c>
      <c r="E5088" s="2">
        <v>27.777777777777779</v>
      </c>
      <c r="F5088" s="2">
        <v>3.1945160000000006</v>
      </c>
      <c r="G5088" s="2">
        <v>2.8511760000000002</v>
      </c>
      <c r="H5088" s="2">
        <v>1.0908799999999998</v>
      </c>
      <c r="I5088" s="2">
        <v>0.74753999999999998</v>
      </c>
      <c r="J5088" s="2">
        <v>30.30222222222222</v>
      </c>
      <c r="K5088" s="2">
        <v>30.30222222222222</v>
      </c>
      <c r="L5088" s="2">
        <f>24-Nurse[[#This Row],[Total RN Hours  (*Adjusted for 8 minimum)]]</f>
        <v>-6.3022222222222197</v>
      </c>
      <c r="M5088" s="2">
        <v>8.3000000000000007</v>
      </c>
      <c r="N5088" s="2"/>
    </row>
    <row r="5089" spans="1:14" x14ac:dyDescent="0.35">
      <c r="A5089" t="s">
        <v>18615</v>
      </c>
      <c r="B5089" t="s">
        <v>3639</v>
      </c>
      <c r="C5089" t="s">
        <v>14955</v>
      </c>
      <c r="D5089" t="s">
        <v>18689</v>
      </c>
      <c r="E5089" s="2">
        <v>37.233333333333334</v>
      </c>
      <c r="F5089" s="2">
        <v>3.8179976126529396</v>
      </c>
      <c r="G5089" s="2">
        <v>3.2346225007460458</v>
      </c>
      <c r="H5089" s="2">
        <v>0.81402864816472686</v>
      </c>
      <c r="I5089" s="2">
        <v>0.52649358400477464</v>
      </c>
      <c r="J5089" s="2">
        <v>30.308999999999997</v>
      </c>
      <c r="K5089" s="2">
        <v>30.308999999999997</v>
      </c>
      <c r="L5089" s="2">
        <f>24-Nurse[[#This Row],[Total RN Hours  (*Adjusted for 8 minimum)]]</f>
        <v>-6.3089999999999975</v>
      </c>
      <c r="M5089" s="2">
        <v>8.3000000000000007</v>
      </c>
      <c r="N5089" s="2"/>
    </row>
    <row r="5090" spans="1:14" x14ac:dyDescent="0.35">
      <c r="A5090" t="s">
        <v>18617</v>
      </c>
      <c r="B5090" t="s">
        <v>4309</v>
      </c>
      <c r="C5090" t="s">
        <v>15389</v>
      </c>
      <c r="D5090" t="s">
        <v>18747</v>
      </c>
      <c r="E5090" s="2">
        <v>42.488888888888887</v>
      </c>
      <c r="F5090" s="2">
        <v>4.1028268828451884</v>
      </c>
      <c r="G5090" s="2">
        <v>3.8563546025104598</v>
      </c>
      <c r="H5090" s="2">
        <v>0.71338912133891219</v>
      </c>
      <c r="I5090" s="2">
        <v>0.61087866108786615</v>
      </c>
      <c r="J5090" s="2">
        <v>30.31111111111111</v>
      </c>
      <c r="K5090" s="2">
        <v>30.31111111111111</v>
      </c>
      <c r="L5090" s="2">
        <f>24-Nurse[[#This Row],[Total RN Hours  (*Adjusted for 8 minimum)]]</f>
        <v>-6.31111111111111</v>
      </c>
      <c r="M5090" s="2">
        <v>8.3000000000000007</v>
      </c>
      <c r="N5090" s="2"/>
    </row>
    <row r="5091" spans="1:14" x14ac:dyDescent="0.35">
      <c r="A5091" t="s">
        <v>18637</v>
      </c>
      <c r="B5091" t="s">
        <v>9591</v>
      </c>
      <c r="C5091" t="s">
        <v>16273</v>
      </c>
      <c r="D5091" t="s">
        <v>19001</v>
      </c>
      <c r="E5091" s="2">
        <v>51.755555555555553</v>
      </c>
      <c r="F5091" s="2">
        <v>3.5000772863890086</v>
      </c>
      <c r="G5091" s="2">
        <v>3.2886990124516959</v>
      </c>
      <c r="H5091" s="2">
        <v>0.58566337483898667</v>
      </c>
      <c r="I5091" s="2">
        <v>0.37428510090167455</v>
      </c>
      <c r="J5091" s="2">
        <v>30.31133333333333</v>
      </c>
      <c r="K5091" s="2">
        <v>30.31133333333333</v>
      </c>
      <c r="L5091" s="2">
        <f>24-Nurse[[#This Row],[Total RN Hours  (*Adjusted for 8 minimum)]]</f>
        <v>-6.3113333333333301</v>
      </c>
      <c r="M5091" s="2">
        <v>8.3000000000000007</v>
      </c>
      <c r="N5091" s="2"/>
    </row>
    <row r="5092" spans="1:14" x14ac:dyDescent="0.35">
      <c r="A5092" t="s">
        <v>18638</v>
      </c>
      <c r="B5092" t="s">
        <v>9754</v>
      </c>
      <c r="C5092" t="s">
        <v>14203</v>
      </c>
      <c r="D5092" t="s">
        <v>19874</v>
      </c>
      <c r="E5092" s="2">
        <v>44.677777777777777</v>
      </c>
      <c r="F5092" s="2">
        <v>3.9994155682666004</v>
      </c>
      <c r="G5092" s="2">
        <v>3.651417557821437</v>
      </c>
      <c r="H5092" s="2">
        <v>0.678520268589903</v>
      </c>
      <c r="I5092" s="2">
        <v>0.43036806764486446</v>
      </c>
      <c r="J5092" s="2">
        <v>30.314777777777778</v>
      </c>
      <c r="K5092" s="2">
        <v>30.314777777777778</v>
      </c>
      <c r="L5092" s="2">
        <f>24-Nurse[[#This Row],[Total RN Hours  (*Adjusted for 8 minimum)]]</f>
        <v>-6.3147777777777776</v>
      </c>
      <c r="M5092" s="2">
        <v>8.3000000000000007</v>
      </c>
      <c r="N5092" s="2"/>
    </row>
    <row r="5093" spans="1:14" x14ac:dyDescent="0.35">
      <c r="A5093" t="s">
        <v>18616</v>
      </c>
      <c r="B5093" t="s">
        <v>4029</v>
      </c>
      <c r="C5093" t="s">
        <v>15264</v>
      </c>
      <c r="D5093" t="s">
        <v>19193</v>
      </c>
      <c r="E5093" s="2">
        <v>55.977777777777774</v>
      </c>
      <c r="F5093" s="2">
        <v>3.5997181421198889</v>
      </c>
      <c r="G5093" s="2">
        <v>3.2891564112743152</v>
      </c>
      <c r="H5093" s="2">
        <v>0.54165740373163951</v>
      </c>
      <c r="I5093" s="2">
        <v>0.32691941246526401</v>
      </c>
      <c r="J5093" s="2">
        <v>30.320777777777774</v>
      </c>
      <c r="K5093" s="2">
        <v>30.320777777777774</v>
      </c>
      <c r="L5093" s="2">
        <f>24-Nurse[[#This Row],[Total RN Hours  (*Adjusted for 8 minimum)]]</f>
        <v>-6.3207777777777743</v>
      </c>
      <c r="M5093" s="2">
        <v>8.3000000000000007</v>
      </c>
      <c r="N5093" s="2"/>
    </row>
    <row r="5094" spans="1:14" x14ac:dyDescent="0.35">
      <c r="A5094" t="s">
        <v>18611</v>
      </c>
      <c r="B5094" t="s">
        <v>20506</v>
      </c>
      <c r="C5094" t="s">
        <v>20507</v>
      </c>
      <c r="D5094" t="s">
        <v>18714</v>
      </c>
      <c r="E5094" s="2">
        <v>142.83333333333334</v>
      </c>
      <c r="F5094" s="2">
        <v>2.9923788409179304</v>
      </c>
      <c r="G5094" s="2">
        <v>2.8524309607156746</v>
      </c>
      <c r="H5094" s="2">
        <v>0.2123127187864644</v>
      </c>
      <c r="I5094" s="2">
        <v>0.14891092959937768</v>
      </c>
      <c r="J5094" s="2">
        <v>30.325333333333333</v>
      </c>
      <c r="K5094" s="2">
        <v>30.325333333333333</v>
      </c>
      <c r="L5094" s="2">
        <f>24-Nurse[[#This Row],[Total RN Hours  (*Adjusted for 8 minimum)]]</f>
        <v>-6.325333333333333</v>
      </c>
      <c r="M5094" s="2">
        <v>8.3000000000000007</v>
      </c>
      <c r="N5094" s="2"/>
    </row>
    <row r="5095" spans="1:14" x14ac:dyDescent="0.35">
      <c r="A5095" t="s">
        <v>18650</v>
      </c>
      <c r="B5095" t="s">
        <v>11891</v>
      </c>
      <c r="C5095" t="s">
        <v>18154</v>
      </c>
      <c r="D5095" t="s">
        <v>18704</v>
      </c>
      <c r="E5095" s="2">
        <v>45.466666666666669</v>
      </c>
      <c r="F5095" s="2">
        <v>3.2571896383186703</v>
      </c>
      <c r="G5095" s="2">
        <v>3.1011827956989246</v>
      </c>
      <c r="H5095" s="2">
        <v>0.66704301075268813</v>
      </c>
      <c r="I5095" s="2">
        <v>0.51103616813294228</v>
      </c>
      <c r="J5095" s="2">
        <v>30.32822222222222</v>
      </c>
      <c r="K5095" s="2">
        <v>30.32822222222222</v>
      </c>
      <c r="L5095" s="2">
        <f>24-Nurse[[#This Row],[Total RN Hours  (*Adjusted for 8 minimum)]]</f>
        <v>-6.3282222222222195</v>
      </c>
      <c r="M5095" s="2">
        <v>8.3000000000000007</v>
      </c>
      <c r="N5095" s="2"/>
    </row>
    <row r="5096" spans="1:14" x14ac:dyDescent="0.35">
      <c r="A5096" t="s">
        <v>18636</v>
      </c>
      <c r="B5096" t="s">
        <v>8937</v>
      </c>
      <c r="C5096" t="s">
        <v>14142</v>
      </c>
      <c r="D5096" t="s">
        <v>19802</v>
      </c>
      <c r="E5096" s="2">
        <v>57.344444444444441</v>
      </c>
      <c r="F5096" s="2">
        <v>3.825535748885875</v>
      </c>
      <c r="G5096" s="2">
        <v>3.5033210618097272</v>
      </c>
      <c r="H5096" s="2">
        <v>0.52905250920364277</v>
      </c>
      <c r="I5096" s="2">
        <v>0.30759348963379196</v>
      </c>
      <c r="J5096" s="2">
        <v>30.338222222222225</v>
      </c>
      <c r="K5096" s="2">
        <v>30.338222222222225</v>
      </c>
      <c r="L5096" s="2">
        <f>24-Nurse[[#This Row],[Total RN Hours  (*Adjusted for 8 minimum)]]</f>
        <v>-6.3382222222222246</v>
      </c>
      <c r="M5096" s="2">
        <v>8.3000000000000007</v>
      </c>
      <c r="N5096" s="2"/>
    </row>
    <row r="5097" spans="1:14" x14ac:dyDescent="0.35">
      <c r="A5097" t="s">
        <v>18626</v>
      </c>
      <c r="B5097" t="s">
        <v>6455</v>
      </c>
      <c r="C5097" t="s">
        <v>14463</v>
      </c>
      <c r="D5097" t="s">
        <v>18748</v>
      </c>
      <c r="E5097" s="2">
        <v>128.55555555555554</v>
      </c>
      <c r="F5097" s="2">
        <v>2.5456058772687986</v>
      </c>
      <c r="G5097" s="2">
        <v>2.459656871218669</v>
      </c>
      <c r="H5097" s="2">
        <v>0.23600777873811585</v>
      </c>
      <c r="I5097" s="2">
        <v>0.19184183232497842</v>
      </c>
      <c r="J5097" s="2">
        <v>30.340111111111113</v>
      </c>
      <c r="K5097" s="2">
        <v>30.340111111111113</v>
      </c>
      <c r="L5097" s="2">
        <f>24-Nurse[[#This Row],[Total RN Hours  (*Adjusted for 8 minimum)]]</f>
        <v>-6.3401111111111135</v>
      </c>
      <c r="M5097" s="2">
        <v>8.3000000000000007</v>
      </c>
      <c r="N5097" s="2"/>
    </row>
    <row r="5098" spans="1:14" x14ac:dyDescent="0.35">
      <c r="A5098" t="s">
        <v>18639</v>
      </c>
      <c r="B5098" t="s">
        <v>10157</v>
      </c>
      <c r="C5098" t="s">
        <v>17594</v>
      </c>
      <c r="D5098" t="s">
        <v>18754</v>
      </c>
      <c r="E5098" s="2">
        <v>53.18888888888889</v>
      </c>
      <c r="F5098" s="2">
        <v>3.4016294129935241</v>
      </c>
      <c r="G5098" s="2">
        <v>3.1460518069772303</v>
      </c>
      <c r="H5098" s="2">
        <v>0.57043033214957173</v>
      </c>
      <c r="I5098" s="2">
        <v>0.31485272613327758</v>
      </c>
      <c r="J5098" s="2">
        <v>30.340555555555557</v>
      </c>
      <c r="K5098" s="2">
        <v>30.340555555555557</v>
      </c>
      <c r="L5098" s="2">
        <f>24-Nurse[[#This Row],[Total RN Hours  (*Adjusted for 8 minimum)]]</f>
        <v>-6.3405555555555573</v>
      </c>
      <c r="M5098" s="2">
        <v>8.3000000000000007</v>
      </c>
      <c r="N5098" s="2"/>
    </row>
    <row r="5099" spans="1:14" x14ac:dyDescent="0.35">
      <c r="A5099" t="s">
        <v>18614</v>
      </c>
      <c r="B5099" t="s">
        <v>3035</v>
      </c>
      <c r="C5099" t="s">
        <v>14803</v>
      </c>
      <c r="D5099" t="s">
        <v>19014</v>
      </c>
      <c r="E5099" s="2">
        <v>78.099999999999994</v>
      </c>
      <c r="F5099" s="2">
        <v>3.0789699815051934</v>
      </c>
      <c r="G5099" s="2">
        <v>3.0072670365628116</v>
      </c>
      <c r="H5099" s="2">
        <v>0.38849765258215968</v>
      </c>
      <c r="I5099" s="2">
        <v>0.31679470763977807</v>
      </c>
      <c r="J5099" s="2">
        <v>30.341666666666669</v>
      </c>
      <c r="K5099" s="2">
        <v>30.341666666666669</v>
      </c>
      <c r="L5099" s="2">
        <f>24-Nurse[[#This Row],[Total RN Hours  (*Adjusted for 8 minimum)]]</f>
        <v>-6.3416666666666686</v>
      </c>
      <c r="M5099" s="2">
        <v>8.3000000000000007</v>
      </c>
      <c r="N5099" s="2"/>
    </row>
    <row r="5100" spans="1:14" x14ac:dyDescent="0.35">
      <c r="A5100" t="s">
        <v>18645</v>
      </c>
      <c r="B5100" t="s">
        <v>13379</v>
      </c>
      <c r="C5100" t="s">
        <v>17857</v>
      </c>
      <c r="D5100" t="s">
        <v>20018</v>
      </c>
      <c r="E5100" s="2">
        <v>76.266666666666666</v>
      </c>
      <c r="F5100" s="2">
        <v>3.8991389860139858</v>
      </c>
      <c r="G5100" s="2">
        <v>3.3792613636363633</v>
      </c>
      <c r="H5100" s="2">
        <v>0.39785839160839159</v>
      </c>
      <c r="I5100" s="2">
        <v>0.14818473193473194</v>
      </c>
      <c r="J5100" s="2">
        <v>30.343333333333334</v>
      </c>
      <c r="K5100" s="2">
        <v>30.343333333333334</v>
      </c>
      <c r="L5100" s="2">
        <f>24-Nurse[[#This Row],[Total RN Hours  (*Adjusted for 8 minimum)]]</f>
        <v>-6.3433333333333337</v>
      </c>
      <c r="M5100" s="2">
        <v>8.3000000000000007</v>
      </c>
      <c r="N5100" s="2"/>
    </row>
    <row r="5101" spans="1:14" x14ac:dyDescent="0.35">
      <c r="A5101" t="s">
        <v>18648</v>
      </c>
      <c r="B5101" t="s">
        <v>11572</v>
      </c>
      <c r="C5101" t="s">
        <v>18042</v>
      </c>
      <c r="D5101" t="s">
        <v>18773</v>
      </c>
      <c r="E5101" s="2">
        <v>59</v>
      </c>
      <c r="F5101" s="2">
        <v>3.0020263653483994</v>
      </c>
      <c r="G5101" s="2">
        <v>2.7374651600753297</v>
      </c>
      <c r="H5101" s="2">
        <v>0.51431261770244818</v>
      </c>
      <c r="I5101" s="2">
        <v>0.33954802259887007</v>
      </c>
      <c r="J5101" s="2">
        <v>30.344444444444445</v>
      </c>
      <c r="K5101" s="2">
        <v>30.344444444444445</v>
      </c>
      <c r="L5101" s="2">
        <f>24-Nurse[[#This Row],[Total RN Hours  (*Adjusted for 8 minimum)]]</f>
        <v>-6.344444444444445</v>
      </c>
      <c r="M5101" s="2">
        <v>8.3000000000000007</v>
      </c>
      <c r="N5101" s="2"/>
    </row>
    <row r="5102" spans="1:14" x14ac:dyDescent="0.35">
      <c r="A5102" t="s">
        <v>18614</v>
      </c>
      <c r="B5102" t="s">
        <v>2896</v>
      </c>
      <c r="C5102" t="s">
        <v>14753</v>
      </c>
      <c r="D5102" t="s">
        <v>18783</v>
      </c>
      <c r="E5102" s="2">
        <v>87.1</v>
      </c>
      <c r="F5102" s="2">
        <v>3.3574754432963392</v>
      </c>
      <c r="G5102" s="2">
        <v>3.1143959688735814</v>
      </c>
      <c r="H5102" s="2">
        <v>0.34841816558234467</v>
      </c>
      <c r="I5102" s="2">
        <v>0.22139303482587069</v>
      </c>
      <c r="J5102" s="2">
        <v>30.347222222222221</v>
      </c>
      <c r="K5102" s="2">
        <v>30.347222222222221</v>
      </c>
      <c r="L5102" s="2">
        <f>24-Nurse[[#This Row],[Total RN Hours  (*Adjusted for 8 minimum)]]</f>
        <v>-6.3472222222222214</v>
      </c>
      <c r="M5102" s="2">
        <v>8.3000000000000007</v>
      </c>
      <c r="N5102" s="2"/>
    </row>
    <row r="5103" spans="1:14" x14ac:dyDescent="0.35">
      <c r="A5103" t="s">
        <v>18611</v>
      </c>
      <c r="B5103" t="s">
        <v>20973</v>
      </c>
      <c r="C5103" t="s">
        <v>14566</v>
      </c>
      <c r="D5103" t="s">
        <v>18959</v>
      </c>
      <c r="E5103" s="2">
        <v>21.944444444444443</v>
      </c>
      <c r="F5103" s="2">
        <v>6.984222784810127</v>
      </c>
      <c r="G5103" s="2">
        <v>6.2065012658227854</v>
      </c>
      <c r="H5103" s="2">
        <v>1.3831645569620252</v>
      </c>
      <c r="I5103" s="2">
        <v>0.60544303797468357</v>
      </c>
      <c r="J5103" s="2">
        <v>30.352777777777774</v>
      </c>
      <c r="K5103" s="2">
        <v>30.352777777777774</v>
      </c>
      <c r="L5103" s="2">
        <f>24-Nurse[[#This Row],[Total RN Hours  (*Adjusted for 8 minimum)]]</f>
        <v>-6.3527777777777743</v>
      </c>
      <c r="M5103" s="2">
        <v>8.3000000000000007</v>
      </c>
      <c r="N5103" s="2"/>
    </row>
    <row r="5104" spans="1:14" x14ac:dyDescent="0.35">
      <c r="A5104" t="s">
        <v>18643</v>
      </c>
      <c r="B5104" t="s">
        <v>10763</v>
      </c>
      <c r="C5104" t="s">
        <v>17769</v>
      </c>
      <c r="D5104" t="s">
        <v>19959</v>
      </c>
      <c r="E5104" s="2">
        <v>44.8</v>
      </c>
      <c r="F5104" s="2">
        <v>2.9932886904761906</v>
      </c>
      <c r="G5104" s="2">
        <v>2.7298958333333334</v>
      </c>
      <c r="H5104" s="2">
        <v>0.67751736111111116</v>
      </c>
      <c r="I5104" s="2">
        <v>0.50421626984126988</v>
      </c>
      <c r="J5104" s="2">
        <v>30.352777777777778</v>
      </c>
      <c r="K5104" s="2">
        <v>30.352777777777778</v>
      </c>
      <c r="L5104" s="2">
        <f>24-Nurse[[#This Row],[Total RN Hours  (*Adjusted for 8 minimum)]]</f>
        <v>-6.3527777777777779</v>
      </c>
      <c r="M5104" s="2">
        <v>8.3000000000000007</v>
      </c>
      <c r="N5104" s="2"/>
    </row>
    <row r="5105" spans="1:14" x14ac:dyDescent="0.35">
      <c r="A5105" t="s">
        <v>18606</v>
      </c>
      <c r="B5105" t="s">
        <v>20417</v>
      </c>
      <c r="C5105" t="s">
        <v>14106</v>
      </c>
      <c r="D5105" t="s">
        <v>18842</v>
      </c>
      <c r="E5105" s="2">
        <v>54.766666666666666</v>
      </c>
      <c r="F5105" s="2">
        <v>3.3813024954351794</v>
      </c>
      <c r="G5105" s="2">
        <v>3.2238040170419962</v>
      </c>
      <c r="H5105" s="2">
        <v>0.55440454453235954</v>
      </c>
      <c r="I5105" s="2">
        <v>0.48461351186853319</v>
      </c>
      <c r="J5105" s="2">
        <v>30.362888888888889</v>
      </c>
      <c r="K5105" s="2">
        <v>30.362888888888889</v>
      </c>
      <c r="L5105" s="2">
        <f>24-Nurse[[#This Row],[Total RN Hours  (*Adjusted for 8 minimum)]]</f>
        <v>-6.3628888888888895</v>
      </c>
      <c r="M5105" s="2">
        <v>8.3000000000000007</v>
      </c>
      <c r="N5105" s="2"/>
    </row>
    <row r="5106" spans="1:14" x14ac:dyDescent="0.35">
      <c r="A5106" t="s">
        <v>18616</v>
      </c>
      <c r="B5106" t="s">
        <v>3821</v>
      </c>
      <c r="C5106" t="s">
        <v>15148</v>
      </c>
      <c r="D5106" t="s">
        <v>19162</v>
      </c>
      <c r="E5106" s="2">
        <v>32.62222222222222</v>
      </c>
      <c r="F5106" s="2">
        <v>2.9556607629427796</v>
      </c>
      <c r="G5106" s="2">
        <v>2.5916280653950956</v>
      </c>
      <c r="H5106" s="2">
        <v>0.93075272479564053</v>
      </c>
      <c r="I5106" s="2">
        <v>0.56672002724795656</v>
      </c>
      <c r="J5106" s="2">
        <v>30.363222222222227</v>
      </c>
      <c r="K5106" s="2">
        <v>30.363222222222227</v>
      </c>
      <c r="L5106" s="2">
        <f>24-Nurse[[#This Row],[Total RN Hours  (*Adjusted for 8 minimum)]]</f>
        <v>-6.3632222222222268</v>
      </c>
      <c r="M5106" s="2">
        <v>8.3000000000000007</v>
      </c>
      <c r="N5106" s="2"/>
    </row>
    <row r="5107" spans="1:14" x14ac:dyDescent="0.35">
      <c r="A5107" t="s">
        <v>18622</v>
      </c>
      <c r="B5107" t="s">
        <v>5498</v>
      </c>
      <c r="C5107" t="s">
        <v>14863</v>
      </c>
      <c r="D5107" t="s">
        <v>19386</v>
      </c>
      <c r="E5107" s="2">
        <v>47.233333333333334</v>
      </c>
      <c r="F5107" s="2">
        <v>4.3852575864502468</v>
      </c>
      <c r="G5107" s="2">
        <v>3.8843166313808517</v>
      </c>
      <c r="H5107" s="2">
        <v>0.64294989414255477</v>
      </c>
      <c r="I5107" s="2">
        <v>0.41882615855092925</v>
      </c>
      <c r="J5107" s="2">
        <v>30.36866666666667</v>
      </c>
      <c r="K5107" s="2">
        <v>30.36866666666667</v>
      </c>
      <c r="L5107" s="2">
        <f>24-Nurse[[#This Row],[Total RN Hours  (*Adjusted for 8 minimum)]]</f>
        <v>-6.3686666666666696</v>
      </c>
      <c r="M5107" s="2">
        <v>8.3000000000000007</v>
      </c>
      <c r="N5107" s="2"/>
    </row>
    <row r="5108" spans="1:14" x14ac:dyDescent="0.35">
      <c r="A5108" t="s">
        <v>18605</v>
      </c>
      <c r="B5108" t="s">
        <v>12690</v>
      </c>
      <c r="C5108" t="s">
        <v>13971</v>
      </c>
      <c r="D5108" t="s">
        <v>18813</v>
      </c>
      <c r="E5108" s="2">
        <v>50.011111111111113</v>
      </c>
      <c r="F5108" s="2">
        <v>4.6099844479004668</v>
      </c>
      <c r="G5108" s="2">
        <v>4.2067962674961121</v>
      </c>
      <c r="H5108" s="2">
        <v>0.60736947345034442</v>
      </c>
      <c r="I5108" s="2">
        <v>0.49183959120195514</v>
      </c>
      <c r="J5108" s="2">
        <v>30.375222222222224</v>
      </c>
      <c r="K5108" s="2">
        <v>30.375222222222224</v>
      </c>
      <c r="L5108" s="2">
        <f>24-Nurse[[#This Row],[Total RN Hours  (*Adjusted for 8 minimum)]]</f>
        <v>-6.3752222222222237</v>
      </c>
      <c r="M5108" s="2">
        <v>8.3000000000000007</v>
      </c>
      <c r="N5108" s="2"/>
    </row>
    <row r="5109" spans="1:14" x14ac:dyDescent="0.35">
      <c r="A5109" t="s">
        <v>18616</v>
      </c>
      <c r="B5109" t="s">
        <v>3824</v>
      </c>
      <c r="C5109" t="s">
        <v>15150</v>
      </c>
      <c r="D5109" t="s">
        <v>18951</v>
      </c>
      <c r="E5109" s="2">
        <v>39.766666666666666</v>
      </c>
      <c r="F5109" s="2">
        <v>3.3042274378317971</v>
      </c>
      <c r="G5109" s="2">
        <v>2.9725454037440624</v>
      </c>
      <c r="H5109" s="2">
        <v>0.76394523609946918</v>
      </c>
      <c r="I5109" s="2">
        <v>0.43226320201173518</v>
      </c>
      <c r="J5109" s="2">
        <v>30.379555555555559</v>
      </c>
      <c r="K5109" s="2">
        <v>30.379555555555559</v>
      </c>
      <c r="L5109" s="2">
        <f>24-Nurse[[#This Row],[Total RN Hours  (*Adjusted for 8 minimum)]]</f>
        <v>-6.3795555555555588</v>
      </c>
      <c r="M5109" s="2">
        <v>8.3000000000000007</v>
      </c>
      <c r="N5109" s="2"/>
    </row>
    <row r="5110" spans="1:14" x14ac:dyDescent="0.35">
      <c r="A5110" t="s">
        <v>18649</v>
      </c>
      <c r="B5110" t="s">
        <v>11715</v>
      </c>
      <c r="C5110" t="s">
        <v>18094</v>
      </c>
      <c r="D5110" t="s">
        <v>18776</v>
      </c>
      <c r="E5110" s="2">
        <v>62.766666666666666</v>
      </c>
      <c r="F5110" s="2">
        <v>3.7466489644184811</v>
      </c>
      <c r="G5110" s="2">
        <v>3.473489113117366</v>
      </c>
      <c r="H5110" s="2">
        <v>0.48401486988847581</v>
      </c>
      <c r="I5110" s="2">
        <v>0.27953974154717648</v>
      </c>
      <c r="J5110" s="2">
        <v>30.38</v>
      </c>
      <c r="K5110" s="2">
        <v>30.38</v>
      </c>
      <c r="L5110" s="2">
        <f>24-Nurse[[#This Row],[Total RN Hours  (*Adjusted for 8 minimum)]]</f>
        <v>-6.379999999999999</v>
      </c>
      <c r="M5110" s="2">
        <v>8.3000000000000007</v>
      </c>
      <c r="N5110" s="2"/>
    </row>
    <row r="5111" spans="1:14" x14ac:dyDescent="0.35">
      <c r="A5111" t="s">
        <v>18623</v>
      </c>
      <c r="B5111" t="s">
        <v>5623</v>
      </c>
      <c r="C5111" t="s">
        <v>1419</v>
      </c>
      <c r="D5111" t="s">
        <v>19441</v>
      </c>
      <c r="E5111" s="2">
        <v>36.211111111111109</v>
      </c>
      <c r="F5111" s="2">
        <v>4.1760846885547727</v>
      </c>
      <c r="G5111" s="2">
        <v>3.5801196686100032</v>
      </c>
      <c r="H5111" s="2">
        <v>0.8391377723227984</v>
      </c>
      <c r="I5111" s="2">
        <v>0.24317275237803007</v>
      </c>
      <c r="J5111" s="2">
        <v>30.386111111111109</v>
      </c>
      <c r="K5111" s="2">
        <v>30.386111111111109</v>
      </c>
      <c r="L5111" s="2">
        <f>24-Nurse[[#This Row],[Total RN Hours  (*Adjusted for 8 minimum)]]</f>
        <v>-6.3861111111111093</v>
      </c>
      <c r="M5111" s="2">
        <v>8.3000000000000007</v>
      </c>
      <c r="N5111" s="2"/>
    </row>
    <row r="5112" spans="1:14" x14ac:dyDescent="0.35">
      <c r="A5112" t="s">
        <v>18634</v>
      </c>
      <c r="B5112" t="s">
        <v>8499</v>
      </c>
      <c r="C5112" t="s">
        <v>16278</v>
      </c>
      <c r="D5112" t="s">
        <v>19718</v>
      </c>
      <c r="E5112" s="2">
        <v>45.144444444444446</v>
      </c>
      <c r="F5112" s="2">
        <v>6.3541988678316512</v>
      </c>
      <c r="G5112" s="2">
        <v>6.0940536549347772</v>
      </c>
      <c r="H5112" s="2">
        <v>0.67315284272704901</v>
      </c>
      <c r="I5112" s="2">
        <v>0.41300762983017475</v>
      </c>
      <c r="J5112" s="2">
        <v>30.389111111111113</v>
      </c>
      <c r="K5112" s="2">
        <v>30.389111111111113</v>
      </c>
      <c r="L5112" s="2">
        <f>24-Nurse[[#This Row],[Total RN Hours  (*Adjusted for 8 minimum)]]</f>
        <v>-6.389111111111113</v>
      </c>
      <c r="M5112" s="2">
        <v>8.3000000000000007</v>
      </c>
      <c r="N5112" s="2"/>
    </row>
    <row r="5113" spans="1:14" x14ac:dyDescent="0.35">
      <c r="A5113" t="s">
        <v>18617</v>
      </c>
      <c r="B5113" t="s">
        <v>4171</v>
      </c>
      <c r="C5113" t="s">
        <v>15315</v>
      </c>
      <c r="D5113" t="s">
        <v>19208</v>
      </c>
      <c r="E5113" s="2">
        <v>40.666666666666664</v>
      </c>
      <c r="F5113" s="2">
        <v>3.7885464480874322</v>
      </c>
      <c r="G5113" s="2">
        <v>3.4951038251366127</v>
      </c>
      <c r="H5113" s="2">
        <v>0.74728688524590159</v>
      </c>
      <c r="I5113" s="2">
        <v>0.45384426229508201</v>
      </c>
      <c r="J5113" s="2">
        <v>30.389666666666663</v>
      </c>
      <c r="K5113" s="2">
        <v>30.389666666666663</v>
      </c>
      <c r="L5113" s="2">
        <f>24-Nurse[[#This Row],[Total RN Hours  (*Adjusted for 8 minimum)]]</f>
        <v>-6.3896666666666633</v>
      </c>
      <c r="M5113" s="2">
        <v>8.3000000000000007</v>
      </c>
      <c r="N5113" s="2"/>
    </row>
    <row r="5114" spans="1:14" x14ac:dyDescent="0.35">
      <c r="A5114" t="s">
        <v>18616</v>
      </c>
      <c r="B5114" t="s">
        <v>3806</v>
      </c>
      <c r="C5114" t="s">
        <v>15031</v>
      </c>
      <c r="D5114" t="s">
        <v>19170</v>
      </c>
      <c r="E5114" s="2">
        <v>44.18888888888889</v>
      </c>
      <c r="F5114" s="2">
        <v>3.3211993965300479</v>
      </c>
      <c r="G5114" s="2">
        <v>3.0553960271561476</v>
      </c>
      <c r="H5114" s="2">
        <v>0.68802866482273073</v>
      </c>
      <c r="I5114" s="2">
        <v>0.55928840834800098</v>
      </c>
      <c r="J5114" s="2">
        <v>30.403222222222222</v>
      </c>
      <c r="K5114" s="2">
        <v>30.403222222222222</v>
      </c>
      <c r="L5114" s="2">
        <f>24-Nurse[[#This Row],[Total RN Hours  (*Adjusted for 8 minimum)]]</f>
        <v>-6.4032222222222224</v>
      </c>
      <c r="M5114" s="2">
        <v>8.3000000000000007</v>
      </c>
      <c r="N5114" s="2"/>
    </row>
    <row r="5115" spans="1:14" x14ac:dyDescent="0.35">
      <c r="A5115" t="s">
        <v>18616</v>
      </c>
      <c r="B5115" t="s">
        <v>21253</v>
      </c>
      <c r="C5115" t="s">
        <v>13852</v>
      </c>
      <c r="D5115" t="s">
        <v>19179</v>
      </c>
      <c r="E5115" s="2">
        <v>66.5</v>
      </c>
      <c r="F5115" s="2">
        <v>4.0018680033416878</v>
      </c>
      <c r="G5115" s="2">
        <v>3.7383642439431908</v>
      </c>
      <c r="H5115" s="2">
        <v>0.45722138680033414</v>
      </c>
      <c r="I5115" s="2">
        <v>0.19371762740183796</v>
      </c>
      <c r="J5115" s="2">
        <v>30.405222222222221</v>
      </c>
      <c r="K5115" s="2">
        <v>30.405222222222221</v>
      </c>
      <c r="L5115" s="2">
        <f>24-Nurse[[#This Row],[Total RN Hours  (*Adjusted for 8 minimum)]]</f>
        <v>-6.4052222222222213</v>
      </c>
      <c r="M5115" s="2">
        <v>8.3000000000000007</v>
      </c>
      <c r="N5115" s="2"/>
    </row>
    <row r="5116" spans="1:14" x14ac:dyDescent="0.35">
      <c r="A5116" t="s">
        <v>18622</v>
      </c>
      <c r="B5116" t="s">
        <v>5478</v>
      </c>
      <c r="C5116" t="s">
        <v>15826</v>
      </c>
      <c r="D5116" t="s">
        <v>18876</v>
      </c>
      <c r="E5116" s="2">
        <v>78.777777777777771</v>
      </c>
      <c r="F5116" s="2">
        <v>3.2200282087447105</v>
      </c>
      <c r="G5116" s="2">
        <v>3.0068406205923837</v>
      </c>
      <c r="H5116" s="2">
        <v>0.38596614950634694</v>
      </c>
      <c r="I5116" s="2">
        <v>0.18406205923836391</v>
      </c>
      <c r="J5116" s="2">
        <v>30.405555555555551</v>
      </c>
      <c r="K5116" s="2">
        <v>30.405555555555551</v>
      </c>
      <c r="L5116" s="2">
        <f>24-Nurse[[#This Row],[Total RN Hours  (*Adjusted for 8 minimum)]]</f>
        <v>-6.4055555555555515</v>
      </c>
      <c r="M5116" s="2">
        <v>8.3000000000000007</v>
      </c>
      <c r="N5116" s="2"/>
    </row>
    <row r="5117" spans="1:14" x14ac:dyDescent="0.35">
      <c r="A5117" t="s">
        <v>18631</v>
      </c>
      <c r="B5117" t="s">
        <v>7450</v>
      </c>
      <c r="C5117" t="s">
        <v>16669</v>
      </c>
      <c r="D5117" t="s">
        <v>19659</v>
      </c>
      <c r="E5117" s="2">
        <v>35.022222222222226</v>
      </c>
      <c r="F5117" s="2">
        <v>5.5897049492385786</v>
      </c>
      <c r="G5117" s="2">
        <v>5.0709866751269033</v>
      </c>
      <c r="H5117" s="2">
        <v>0.86825824873096447</v>
      </c>
      <c r="I5117" s="2">
        <v>0.34953997461928932</v>
      </c>
      <c r="J5117" s="2">
        <v>30.408333333333335</v>
      </c>
      <c r="K5117" s="2">
        <v>30.408333333333335</v>
      </c>
      <c r="L5117" s="2">
        <f>24-Nurse[[#This Row],[Total RN Hours  (*Adjusted for 8 minimum)]]</f>
        <v>-6.408333333333335</v>
      </c>
      <c r="M5117" s="2">
        <v>8.3000000000000007</v>
      </c>
      <c r="N5117" s="2"/>
    </row>
    <row r="5118" spans="1:14" x14ac:dyDescent="0.35">
      <c r="A5118" t="s">
        <v>18642</v>
      </c>
      <c r="B5118" t="s">
        <v>10562</v>
      </c>
      <c r="C5118" t="s">
        <v>17695</v>
      </c>
      <c r="D5118" t="s">
        <v>18705</v>
      </c>
      <c r="E5118" s="2">
        <v>96.24444444444444</v>
      </c>
      <c r="F5118" s="2">
        <v>3.4405737704918034</v>
      </c>
      <c r="G5118" s="2">
        <v>3.1872258138997926</v>
      </c>
      <c r="H5118" s="2">
        <v>0.31600669591318403</v>
      </c>
      <c r="I5118" s="2">
        <v>0.2231874855691526</v>
      </c>
      <c r="J5118" s="2">
        <v>30.413888888888888</v>
      </c>
      <c r="K5118" s="2">
        <v>30.413888888888888</v>
      </c>
      <c r="L5118" s="2">
        <f>24-Nurse[[#This Row],[Total RN Hours  (*Adjusted for 8 minimum)]]</f>
        <v>-6.4138888888888879</v>
      </c>
      <c r="M5118" s="2">
        <v>8.3000000000000007</v>
      </c>
      <c r="N5118" s="2"/>
    </row>
    <row r="5119" spans="1:14" x14ac:dyDescent="0.35">
      <c r="A5119" t="s">
        <v>18637</v>
      </c>
      <c r="B5119" t="s">
        <v>9512</v>
      </c>
      <c r="C5119" t="s">
        <v>17300</v>
      </c>
      <c r="D5119" t="s">
        <v>19837</v>
      </c>
      <c r="E5119" s="2">
        <v>51.788888888888891</v>
      </c>
      <c r="F5119" s="2">
        <v>3.7271100622184079</v>
      </c>
      <c r="G5119" s="2">
        <v>3.461576914825145</v>
      </c>
      <c r="H5119" s="2">
        <v>0.58737824501179992</v>
      </c>
      <c r="I5119" s="2">
        <v>0.47903239648144169</v>
      </c>
      <c r="J5119" s="2">
        <v>30.419666666666664</v>
      </c>
      <c r="K5119" s="2">
        <v>30.419666666666664</v>
      </c>
      <c r="L5119" s="2">
        <f>24-Nurse[[#This Row],[Total RN Hours  (*Adjusted for 8 minimum)]]</f>
        <v>-6.4196666666666644</v>
      </c>
      <c r="M5119" s="2">
        <v>8.3000000000000007</v>
      </c>
      <c r="N5119" s="2"/>
    </row>
    <row r="5120" spans="1:14" x14ac:dyDescent="0.35">
      <c r="A5120" t="s">
        <v>18623</v>
      </c>
      <c r="B5120" t="s">
        <v>5886</v>
      </c>
      <c r="C5120" t="s">
        <v>15932</v>
      </c>
      <c r="D5120" t="s">
        <v>19409</v>
      </c>
      <c r="E5120" s="2">
        <v>96.511111111111106</v>
      </c>
      <c r="F5120" s="2">
        <v>3.6178540179599357</v>
      </c>
      <c r="G5120" s="2">
        <v>3.4989293115358047</v>
      </c>
      <c r="H5120" s="2">
        <v>0.31528321436794843</v>
      </c>
      <c r="I5120" s="2">
        <v>0.19635850794381765</v>
      </c>
      <c r="J5120" s="2">
        <v>30.428333333333335</v>
      </c>
      <c r="K5120" s="2">
        <v>30.428333333333335</v>
      </c>
      <c r="L5120" s="2">
        <f>24-Nurse[[#This Row],[Total RN Hours  (*Adjusted for 8 minimum)]]</f>
        <v>-6.4283333333333346</v>
      </c>
      <c r="M5120" s="2">
        <v>8.3000000000000007</v>
      </c>
      <c r="N5120" s="2"/>
    </row>
    <row r="5121" spans="1:14" x14ac:dyDescent="0.35">
      <c r="A5121" t="s">
        <v>18604</v>
      </c>
      <c r="B5121" t="s">
        <v>20356</v>
      </c>
      <c r="C5121" t="s">
        <v>13790</v>
      </c>
      <c r="D5121" t="s">
        <v>18757</v>
      </c>
      <c r="E5121" s="2">
        <v>62.577777777777776</v>
      </c>
      <c r="F5121" s="2">
        <v>3.3861683238636364</v>
      </c>
      <c r="G5121" s="2">
        <v>2.9795276988636363</v>
      </c>
      <c r="H5121" s="2">
        <v>0.48629261363636367</v>
      </c>
      <c r="I5121" s="2">
        <v>0.17455610795454546</v>
      </c>
      <c r="J5121" s="2">
        <v>30.431111111111111</v>
      </c>
      <c r="K5121" s="2">
        <v>30.431111111111111</v>
      </c>
      <c r="L5121" s="2">
        <f>24-Nurse[[#This Row],[Total RN Hours  (*Adjusted for 8 minimum)]]</f>
        <v>-6.431111111111111</v>
      </c>
      <c r="M5121" s="2">
        <v>8.3000000000000007</v>
      </c>
      <c r="N5121" s="2"/>
    </row>
    <row r="5122" spans="1:14" x14ac:dyDescent="0.35">
      <c r="A5122" t="s">
        <v>18636</v>
      </c>
      <c r="B5122" t="s">
        <v>8859</v>
      </c>
      <c r="C5122" t="s">
        <v>17174</v>
      </c>
      <c r="D5122" t="s">
        <v>19829</v>
      </c>
      <c r="E5122" s="2">
        <v>40.522222222222226</v>
      </c>
      <c r="F5122" s="2">
        <v>3.2192706333973127</v>
      </c>
      <c r="G5122" s="2">
        <v>2.8439840965176852</v>
      </c>
      <c r="H5122" s="2">
        <v>0.75103646833013427</v>
      </c>
      <c r="I5122" s="2">
        <v>0.47546750754044415</v>
      </c>
      <c r="J5122" s="2">
        <v>30.433666666666664</v>
      </c>
      <c r="K5122" s="2">
        <v>30.433666666666664</v>
      </c>
      <c r="L5122" s="2">
        <f>24-Nurse[[#This Row],[Total RN Hours  (*Adjusted for 8 minimum)]]</f>
        <v>-6.4336666666666638</v>
      </c>
      <c r="M5122" s="2">
        <v>8.3000000000000007</v>
      </c>
      <c r="N5122" s="2"/>
    </row>
    <row r="5123" spans="1:14" x14ac:dyDescent="0.35">
      <c r="A5123" t="s">
        <v>18648</v>
      </c>
      <c r="B5123" t="s">
        <v>11536</v>
      </c>
      <c r="C5123" t="s">
        <v>14484</v>
      </c>
      <c r="D5123" t="s">
        <v>20134</v>
      </c>
      <c r="E5123" s="2">
        <v>112.83333333333333</v>
      </c>
      <c r="F5123" s="2">
        <v>2.5970654849827675</v>
      </c>
      <c r="G5123" s="2">
        <v>2.4851698670605611</v>
      </c>
      <c r="H5123" s="2">
        <v>0.26980797636632203</v>
      </c>
      <c r="I5123" s="2">
        <v>0.15791235844411622</v>
      </c>
      <c r="J5123" s="2">
        <v>30.443333333333335</v>
      </c>
      <c r="K5123" s="2">
        <v>30.443333333333335</v>
      </c>
      <c r="L5123" s="2">
        <f>24-Nurse[[#This Row],[Total RN Hours  (*Adjusted for 8 minimum)]]</f>
        <v>-6.4433333333333351</v>
      </c>
      <c r="M5123" s="2">
        <v>8.3000000000000007</v>
      </c>
      <c r="N5123" s="2"/>
    </row>
    <row r="5124" spans="1:14" x14ac:dyDescent="0.35">
      <c r="A5124" t="s">
        <v>18634</v>
      </c>
      <c r="B5124" t="s">
        <v>8498</v>
      </c>
      <c r="C5124" t="s">
        <v>15872</v>
      </c>
      <c r="D5124" t="s">
        <v>19712</v>
      </c>
      <c r="E5124" s="2">
        <v>109.83333333333333</v>
      </c>
      <c r="F5124" s="2">
        <v>4.2624309559939304</v>
      </c>
      <c r="G5124" s="2">
        <v>4.1143682346990396</v>
      </c>
      <c r="H5124" s="2">
        <v>0.27720991401112799</v>
      </c>
      <c r="I5124" s="2">
        <v>0.17671927162367224</v>
      </c>
      <c r="J5124" s="2">
        <v>30.446888888888889</v>
      </c>
      <c r="K5124" s="2">
        <v>30.446888888888889</v>
      </c>
      <c r="L5124" s="2">
        <f>24-Nurse[[#This Row],[Total RN Hours  (*Adjusted for 8 minimum)]]</f>
        <v>-6.4468888888888891</v>
      </c>
      <c r="M5124" s="2">
        <v>8.3000000000000007</v>
      </c>
      <c r="N5124" s="2"/>
    </row>
    <row r="5125" spans="1:14" x14ac:dyDescent="0.35">
      <c r="A5125" t="s">
        <v>18605</v>
      </c>
      <c r="B5125" t="s">
        <v>1016</v>
      </c>
      <c r="C5125" t="s">
        <v>13914</v>
      </c>
      <c r="D5125" t="s">
        <v>18805</v>
      </c>
      <c r="E5125" s="2">
        <v>73.666666666666671</v>
      </c>
      <c r="F5125" s="2">
        <v>4.2418929110105577</v>
      </c>
      <c r="G5125" s="2">
        <v>3.8856199095022625</v>
      </c>
      <c r="H5125" s="2">
        <v>0.41330769230769226</v>
      </c>
      <c r="I5125" s="2">
        <v>0.28436349924585214</v>
      </c>
      <c r="J5125" s="2">
        <v>30.446999999999999</v>
      </c>
      <c r="K5125" s="2">
        <v>30.446999999999999</v>
      </c>
      <c r="L5125" s="2">
        <f>24-Nurse[[#This Row],[Total RN Hours  (*Adjusted for 8 minimum)]]</f>
        <v>-6.4469999999999992</v>
      </c>
      <c r="M5125" s="2">
        <v>8.3000000000000007</v>
      </c>
      <c r="N5125" s="2"/>
    </row>
    <row r="5126" spans="1:14" x14ac:dyDescent="0.35">
      <c r="A5126" t="s">
        <v>18648</v>
      </c>
      <c r="B5126" t="s">
        <v>11662</v>
      </c>
      <c r="C5126" t="s">
        <v>13809</v>
      </c>
      <c r="D5126" t="s">
        <v>20094</v>
      </c>
      <c r="E5126" s="2">
        <v>33.611111111111114</v>
      </c>
      <c r="F5126" s="2">
        <v>5.3979636363636363</v>
      </c>
      <c r="G5126" s="2">
        <v>5.0774677685950413</v>
      </c>
      <c r="H5126" s="2">
        <v>0.90608264462809907</v>
      </c>
      <c r="I5126" s="2">
        <v>0.58558677685950411</v>
      </c>
      <c r="J5126" s="2">
        <v>30.454444444444444</v>
      </c>
      <c r="K5126" s="2">
        <v>30.454444444444444</v>
      </c>
      <c r="L5126" s="2">
        <f>24-Nurse[[#This Row],[Total RN Hours  (*Adjusted for 8 minimum)]]</f>
        <v>-6.4544444444444444</v>
      </c>
      <c r="M5126" s="2">
        <v>8.3000000000000007</v>
      </c>
      <c r="N5126" s="2"/>
    </row>
    <row r="5127" spans="1:14" x14ac:dyDescent="0.35">
      <c r="A5127" t="s">
        <v>18617</v>
      </c>
      <c r="B5127" t="s">
        <v>4242</v>
      </c>
      <c r="C5127" t="s">
        <v>15308</v>
      </c>
      <c r="D5127" t="s">
        <v>19204</v>
      </c>
      <c r="E5127" s="2">
        <v>32.911111111111111</v>
      </c>
      <c r="F5127" s="2">
        <v>3.7999898717083052</v>
      </c>
      <c r="G5127" s="2">
        <v>3.2301721809588115</v>
      </c>
      <c r="H5127" s="2">
        <v>0.92538825118163404</v>
      </c>
      <c r="I5127" s="2">
        <v>0.53235989196488853</v>
      </c>
      <c r="J5127" s="2">
        <v>30.455555555555556</v>
      </c>
      <c r="K5127" s="2">
        <v>30.455555555555556</v>
      </c>
      <c r="L5127" s="2">
        <f>24-Nurse[[#This Row],[Total RN Hours  (*Adjusted for 8 minimum)]]</f>
        <v>-6.4555555555555557</v>
      </c>
      <c r="M5127" s="2">
        <v>8.3000000000000007</v>
      </c>
      <c r="N5127" s="2"/>
    </row>
    <row r="5128" spans="1:14" x14ac:dyDescent="0.35">
      <c r="A5128" t="s">
        <v>18619</v>
      </c>
      <c r="B5128" t="s">
        <v>4725</v>
      </c>
      <c r="C5128" t="s">
        <v>15551</v>
      </c>
      <c r="D5128" t="s">
        <v>19326</v>
      </c>
      <c r="E5128" s="2">
        <v>99.511111111111106</v>
      </c>
      <c r="F5128" s="2">
        <v>3.6802009825815096</v>
      </c>
      <c r="G5128" s="2">
        <v>3.4285071460473424</v>
      </c>
      <c r="H5128" s="2">
        <v>0.30609758820902189</v>
      </c>
      <c r="I5128" s="2">
        <v>0.14745422063421171</v>
      </c>
      <c r="J5128" s="2">
        <v>30.460111111111111</v>
      </c>
      <c r="K5128" s="2">
        <v>30.460111111111111</v>
      </c>
      <c r="L5128" s="2">
        <f>24-Nurse[[#This Row],[Total RN Hours  (*Adjusted for 8 minimum)]]</f>
        <v>-6.4601111111111109</v>
      </c>
      <c r="M5128" s="2">
        <v>8.3000000000000007</v>
      </c>
      <c r="N5128" s="2"/>
    </row>
    <row r="5129" spans="1:14" x14ac:dyDescent="0.35">
      <c r="A5129" t="s">
        <v>18644</v>
      </c>
      <c r="B5129" t="s">
        <v>11026</v>
      </c>
      <c r="C5129" t="s">
        <v>14463</v>
      </c>
      <c r="D5129" t="s">
        <v>19301</v>
      </c>
      <c r="E5129" s="2">
        <v>51.355555555555554</v>
      </c>
      <c r="F5129" s="2">
        <v>2.9555387278234533</v>
      </c>
      <c r="G5129" s="2">
        <v>2.6477715274772824</v>
      </c>
      <c r="H5129" s="2">
        <v>0.59319558632626568</v>
      </c>
      <c r="I5129" s="2">
        <v>0.45635006490696667</v>
      </c>
      <c r="J5129" s="2">
        <v>30.463888888888889</v>
      </c>
      <c r="K5129" s="2">
        <v>30.463888888888889</v>
      </c>
      <c r="L5129" s="2">
        <f>24-Nurse[[#This Row],[Total RN Hours  (*Adjusted for 8 minimum)]]</f>
        <v>-6.4638888888888886</v>
      </c>
      <c r="M5129" s="2">
        <v>8.3000000000000007</v>
      </c>
      <c r="N5129" s="2"/>
    </row>
    <row r="5130" spans="1:14" x14ac:dyDescent="0.35">
      <c r="A5130" t="s">
        <v>18634</v>
      </c>
      <c r="B5130" t="s">
        <v>8173</v>
      </c>
      <c r="C5130" t="s">
        <v>16919</v>
      </c>
      <c r="D5130" t="s">
        <v>19711</v>
      </c>
      <c r="E5130" s="2">
        <v>93.088888888888889</v>
      </c>
      <c r="F5130" s="2">
        <v>3.3664359035569351</v>
      </c>
      <c r="G5130" s="2">
        <v>3.1614347099546429</v>
      </c>
      <c r="H5130" s="2">
        <v>0.32728574838863694</v>
      </c>
      <c r="I5130" s="2">
        <v>0.18139770828359991</v>
      </c>
      <c r="J5130" s="2">
        <v>30.466666666666669</v>
      </c>
      <c r="K5130" s="2">
        <v>30.466666666666669</v>
      </c>
      <c r="L5130" s="2">
        <f>24-Nurse[[#This Row],[Total RN Hours  (*Adjusted for 8 minimum)]]</f>
        <v>-6.4666666666666686</v>
      </c>
      <c r="M5130" s="2">
        <v>8.3000000000000007</v>
      </c>
      <c r="N5130" s="2"/>
    </row>
    <row r="5131" spans="1:14" x14ac:dyDescent="0.35">
      <c r="A5131" t="s">
        <v>18648</v>
      </c>
      <c r="B5131" t="s">
        <v>11466</v>
      </c>
      <c r="C5131" t="s">
        <v>13868</v>
      </c>
      <c r="D5131" t="s">
        <v>20095</v>
      </c>
      <c r="E5131" s="2">
        <v>54.166666666666664</v>
      </c>
      <c r="F5131" s="2">
        <v>3.7313989743589748</v>
      </c>
      <c r="G5131" s="2">
        <v>3.4022707692307694</v>
      </c>
      <c r="H5131" s="2">
        <v>0.56251897435897436</v>
      </c>
      <c r="I5131" s="2">
        <v>0.23339076923076923</v>
      </c>
      <c r="J5131" s="2">
        <v>30.469777777777779</v>
      </c>
      <c r="K5131" s="2">
        <v>30.469777777777779</v>
      </c>
      <c r="L5131" s="2">
        <f>24-Nurse[[#This Row],[Total RN Hours  (*Adjusted for 8 minimum)]]</f>
        <v>-6.4697777777777787</v>
      </c>
      <c r="M5131" s="2">
        <v>8.3000000000000007</v>
      </c>
      <c r="N5131" s="2"/>
    </row>
    <row r="5132" spans="1:14" x14ac:dyDescent="0.35">
      <c r="A5132" t="s">
        <v>18616</v>
      </c>
      <c r="B5132" t="s">
        <v>3845</v>
      </c>
      <c r="C5132" t="s">
        <v>15157</v>
      </c>
      <c r="D5132" t="s">
        <v>18790</v>
      </c>
      <c r="E5132" s="2">
        <v>58.266666666666666</v>
      </c>
      <c r="F5132" s="2">
        <v>3.404881769641495</v>
      </c>
      <c r="G5132" s="2">
        <v>3.0979786422578184</v>
      </c>
      <c r="H5132" s="2">
        <v>0.52299771167048059</v>
      </c>
      <c r="I5132" s="2">
        <v>0.42383676582761248</v>
      </c>
      <c r="J5132" s="2">
        <v>30.473333333333333</v>
      </c>
      <c r="K5132" s="2">
        <v>30.473333333333333</v>
      </c>
      <c r="L5132" s="2">
        <f>24-Nurse[[#This Row],[Total RN Hours  (*Adjusted for 8 minimum)]]</f>
        <v>-6.4733333333333327</v>
      </c>
      <c r="M5132" s="2">
        <v>8.3000000000000007</v>
      </c>
      <c r="N5132" s="2"/>
    </row>
    <row r="5133" spans="1:14" x14ac:dyDescent="0.35">
      <c r="A5133" t="s">
        <v>18651</v>
      </c>
      <c r="B5133" t="s">
        <v>11960</v>
      </c>
      <c r="C5133" t="s">
        <v>18191</v>
      </c>
      <c r="D5133" t="s">
        <v>20198</v>
      </c>
      <c r="E5133" s="2">
        <v>41.977777777777774</v>
      </c>
      <c r="F5133" s="2">
        <v>4.4148967707781894</v>
      </c>
      <c r="G5133" s="2">
        <v>4.0115087347803078</v>
      </c>
      <c r="H5133" s="2">
        <v>0.72597935415563797</v>
      </c>
      <c r="I5133" s="2">
        <v>0.32259131815775544</v>
      </c>
      <c r="J5133" s="2">
        <v>30.474999999999998</v>
      </c>
      <c r="K5133" s="2">
        <v>30.474999999999998</v>
      </c>
      <c r="L5133" s="2">
        <f>24-Nurse[[#This Row],[Total RN Hours  (*Adjusted for 8 minimum)]]</f>
        <v>-6.4749999999999979</v>
      </c>
      <c r="M5133" s="2">
        <v>8.3000000000000007</v>
      </c>
      <c r="N5133" s="2"/>
    </row>
    <row r="5134" spans="1:14" x14ac:dyDescent="0.35">
      <c r="A5134" t="s">
        <v>18636</v>
      </c>
      <c r="B5134" t="s">
        <v>9377</v>
      </c>
      <c r="C5134" t="s">
        <v>17281</v>
      </c>
      <c r="D5134" t="s">
        <v>18677</v>
      </c>
      <c r="E5134" s="2">
        <v>41.81111111111111</v>
      </c>
      <c r="F5134" s="2">
        <v>4.1250996545309597</v>
      </c>
      <c r="G5134" s="2">
        <v>3.7776906723359023</v>
      </c>
      <c r="H5134" s="2">
        <v>0.72892373106563912</v>
      </c>
      <c r="I5134" s="2">
        <v>0.38570023917087431</v>
      </c>
      <c r="J5134" s="2">
        <v>30.47711111111111</v>
      </c>
      <c r="K5134" s="2">
        <v>30.47711111111111</v>
      </c>
      <c r="L5134" s="2">
        <f>24-Nurse[[#This Row],[Total RN Hours  (*Adjusted for 8 minimum)]]</f>
        <v>-6.4771111111111104</v>
      </c>
      <c r="M5134" s="2">
        <v>8.3000000000000007</v>
      </c>
      <c r="N5134" s="2"/>
    </row>
    <row r="5135" spans="1:14" x14ac:dyDescent="0.35">
      <c r="A5135" t="s">
        <v>18605</v>
      </c>
      <c r="B5135" t="s">
        <v>12264</v>
      </c>
      <c r="C5135" t="s">
        <v>14016</v>
      </c>
      <c r="D5135" t="s">
        <v>18816</v>
      </c>
      <c r="E5135" s="2">
        <v>27.233333333333334</v>
      </c>
      <c r="F5135" s="2">
        <v>7.3486740106079154</v>
      </c>
      <c r="G5135" s="2">
        <v>7.059812321501429</v>
      </c>
      <c r="H5135" s="2">
        <v>1.1191268869849043</v>
      </c>
      <c r="I5135" s="2">
        <v>0.83026519787841702</v>
      </c>
      <c r="J5135" s="2">
        <v>30.477555555555558</v>
      </c>
      <c r="K5135" s="2">
        <v>30.477555555555558</v>
      </c>
      <c r="L5135" s="2">
        <f>24-Nurse[[#This Row],[Total RN Hours  (*Adjusted for 8 minimum)]]</f>
        <v>-6.4775555555555577</v>
      </c>
      <c r="M5135" s="2">
        <v>8.3000000000000007</v>
      </c>
      <c r="N5135" s="2"/>
    </row>
    <row r="5136" spans="1:14" x14ac:dyDescent="0.35">
      <c r="A5136" t="s">
        <v>18630</v>
      </c>
      <c r="B5136" t="s">
        <v>7191</v>
      </c>
      <c r="C5136" t="s">
        <v>16549</v>
      </c>
      <c r="D5136" t="s">
        <v>19649</v>
      </c>
      <c r="E5136" s="2">
        <v>73.144444444444446</v>
      </c>
      <c r="F5136" s="2">
        <v>3.2523469542761654</v>
      </c>
      <c r="G5136" s="2">
        <v>3.0236670211149934</v>
      </c>
      <c r="H5136" s="2">
        <v>0.41669451617803432</v>
      </c>
      <c r="I5136" s="2">
        <v>0.25725353182439614</v>
      </c>
      <c r="J5136" s="2">
        <v>30.478888888888889</v>
      </c>
      <c r="K5136" s="2">
        <v>30.478888888888889</v>
      </c>
      <c r="L5136" s="2">
        <f>24-Nurse[[#This Row],[Total RN Hours  (*Adjusted for 8 minimum)]]</f>
        <v>-6.4788888888888891</v>
      </c>
      <c r="M5136" s="2">
        <v>8.3000000000000007</v>
      </c>
      <c r="N5136" s="2"/>
    </row>
    <row r="5137" spans="1:14" x14ac:dyDescent="0.35">
      <c r="A5137" t="s">
        <v>18605</v>
      </c>
      <c r="B5137" t="s">
        <v>758</v>
      </c>
      <c r="C5137" t="s">
        <v>14005</v>
      </c>
      <c r="D5137" t="s">
        <v>18829</v>
      </c>
      <c r="E5137" s="2">
        <v>107.33333333333333</v>
      </c>
      <c r="F5137" s="2">
        <v>3.311788819875777</v>
      </c>
      <c r="G5137" s="2">
        <v>3.0264513457556941</v>
      </c>
      <c r="H5137" s="2">
        <v>0.28396997929606627</v>
      </c>
      <c r="I5137" s="2">
        <v>0.20622567287784682</v>
      </c>
      <c r="J5137" s="2">
        <v>30.479444444444447</v>
      </c>
      <c r="K5137" s="2">
        <v>30.479444444444447</v>
      </c>
      <c r="L5137" s="2">
        <f>24-Nurse[[#This Row],[Total RN Hours  (*Adjusted for 8 minimum)]]</f>
        <v>-6.4794444444444466</v>
      </c>
      <c r="M5137" s="2">
        <v>8.3000000000000007</v>
      </c>
      <c r="N5137" s="2"/>
    </row>
    <row r="5138" spans="1:14" x14ac:dyDescent="0.35">
      <c r="A5138" t="s">
        <v>18628</v>
      </c>
      <c r="B5138" t="s">
        <v>6952</v>
      </c>
      <c r="C5138" t="s">
        <v>16466</v>
      </c>
      <c r="D5138" t="s">
        <v>18699</v>
      </c>
      <c r="E5138" s="2">
        <v>42.12222222222222</v>
      </c>
      <c r="F5138" s="2">
        <v>4.5180348193088902</v>
      </c>
      <c r="G5138" s="2">
        <v>4.1000817726193626</v>
      </c>
      <c r="H5138" s="2">
        <v>0.72362173568979171</v>
      </c>
      <c r="I5138" s="2">
        <v>0.30566868900026378</v>
      </c>
      <c r="J5138" s="2">
        <v>30.480555555555558</v>
      </c>
      <c r="K5138" s="2">
        <v>30.480555555555558</v>
      </c>
      <c r="L5138" s="2">
        <f>24-Nurse[[#This Row],[Total RN Hours  (*Adjusted for 8 minimum)]]</f>
        <v>-6.4805555555555578</v>
      </c>
      <c r="M5138" s="2">
        <v>8.3000000000000007</v>
      </c>
      <c r="N5138" s="2"/>
    </row>
    <row r="5139" spans="1:14" x14ac:dyDescent="0.35">
      <c r="A5139" t="s">
        <v>18601</v>
      </c>
      <c r="B5139" t="s">
        <v>175</v>
      </c>
      <c r="C5139" t="s">
        <v>13588</v>
      </c>
      <c r="D5139" t="s">
        <v>18655</v>
      </c>
      <c r="E5139" s="2">
        <v>57.755555555555553</v>
      </c>
      <c r="F5139" s="2">
        <v>5.3694517121969989</v>
      </c>
      <c r="G5139" s="2">
        <v>5.119709503655252</v>
      </c>
      <c r="H5139" s="2">
        <v>0.52784724894190072</v>
      </c>
      <c r="I5139" s="2">
        <v>0.28929395921508272</v>
      </c>
      <c r="J5139" s="2">
        <v>30.486111111111111</v>
      </c>
      <c r="K5139" s="2">
        <v>30.486111111111111</v>
      </c>
      <c r="L5139" s="2">
        <f>24-Nurse[[#This Row],[Total RN Hours  (*Adjusted for 8 minimum)]]</f>
        <v>-6.4861111111111107</v>
      </c>
      <c r="M5139" s="2">
        <v>8.3000000000000007</v>
      </c>
      <c r="N5139" s="2"/>
    </row>
    <row r="5140" spans="1:14" x14ac:dyDescent="0.35">
      <c r="A5140" t="s">
        <v>18645</v>
      </c>
      <c r="B5140" t="s">
        <v>11211</v>
      </c>
      <c r="C5140" t="s">
        <v>16190</v>
      </c>
      <c r="D5140" t="s">
        <v>18997</v>
      </c>
      <c r="E5140" s="2">
        <v>71.86666666666666</v>
      </c>
      <c r="F5140" s="2">
        <v>4.0088589981447127</v>
      </c>
      <c r="G5140" s="2">
        <v>3.6794681508967231</v>
      </c>
      <c r="H5140" s="2">
        <v>0.42433055040197903</v>
      </c>
      <c r="I5140" s="2">
        <v>0.26286023500309214</v>
      </c>
      <c r="J5140" s="2">
        <v>30.495222222222225</v>
      </c>
      <c r="K5140" s="2">
        <v>30.495222222222225</v>
      </c>
      <c r="L5140" s="2">
        <f>24-Nurse[[#This Row],[Total RN Hours  (*Adjusted for 8 minimum)]]</f>
        <v>-6.4952222222222247</v>
      </c>
      <c r="M5140" s="2">
        <v>8.3000000000000007</v>
      </c>
      <c r="N5140" s="2"/>
    </row>
    <row r="5141" spans="1:14" x14ac:dyDescent="0.35">
      <c r="A5141" t="s">
        <v>18605</v>
      </c>
      <c r="B5141" t="s">
        <v>12570</v>
      </c>
      <c r="C5141" t="s">
        <v>13882</v>
      </c>
      <c r="D5141" t="s">
        <v>18794</v>
      </c>
      <c r="E5141" s="2">
        <v>69.855555555555554</v>
      </c>
      <c r="F5141" s="2">
        <v>4.0974407507555277</v>
      </c>
      <c r="G5141" s="2">
        <v>3.6924097343725149</v>
      </c>
      <c r="H5141" s="2">
        <v>0.43658660728487364</v>
      </c>
      <c r="I5141" s="2">
        <v>0.28732145697470973</v>
      </c>
      <c r="J5141" s="2">
        <v>30.498000000000005</v>
      </c>
      <c r="K5141" s="2">
        <v>30.498000000000005</v>
      </c>
      <c r="L5141" s="2">
        <f>24-Nurse[[#This Row],[Total RN Hours  (*Adjusted for 8 minimum)]]</f>
        <v>-6.4980000000000047</v>
      </c>
      <c r="M5141" s="2">
        <v>8.3000000000000007</v>
      </c>
      <c r="N5141" s="2"/>
    </row>
    <row r="5142" spans="1:14" x14ac:dyDescent="0.35">
      <c r="A5142" t="s">
        <v>18644</v>
      </c>
      <c r="B5142" t="s">
        <v>10798</v>
      </c>
      <c r="C5142" t="s">
        <v>17787</v>
      </c>
      <c r="D5142" t="s">
        <v>19990</v>
      </c>
      <c r="E5142" s="2">
        <v>49.18888888888889</v>
      </c>
      <c r="F5142" s="2">
        <v>3.8798712446351926</v>
      </c>
      <c r="G5142" s="2">
        <v>3.4576891800316241</v>
      </c>
      <c r="H5142" s="2">
        <v>0.62005873051728033</v>
      </c>
      <c r="I5142" s="2">
        <v>0.30810932911678335</v>
      </c>
      <c r="J5142" s="2">
        <v>30.5</v>
      </c>
      <c r="K5142" s="2">
        <v>30.5</v>
      </c>
      <c r="L5142" s="2">
        <f>24-Nurse[[#This Row],[Total RN Hours  (*Adjusted for 8 minimum)]]</f>
        <v>-6.5</v>
      </c>
      <c r="M5142" s="2">
        <v>8.3000000000000007</v>
      </c>
      <c r="N5142" s="2"/>
    </row>
    <row r="5143" spans="1:14" x14ac:dyDescent="0.35">
      <c r="A5143" t="s">
        <v>18649</v>
      </c>
      <c r="B5143" t="s">
        <v>11702</v>
      </c>
      <c r="C5143" t="s">
        <v>18088</v>
      </c>
      <c r="D5143" t="s">
        <v>20163</v>
      </c>
      <c r="E5143" s="2">
        <v>61.077777777777776</v>
      </c>
      <c r="F5143" s="2">
        <v>4.0451027833363655</v>
      </c>
      <c r="G5143" s="2">
        <v>3.6556649081317083</v>
      </c>
      <c r="H5143" s="2">
        <v>0.49937602328542846</v>
      </c>
      <c r="I5143" s="2">
        <v>0.43388575586683653</v>
      </c>
      <c r="J5143" s="2">
        <v>30.500777777777781</v>
      </c>
      <c r="K5143" s="2">
        <v>30.500777777777781</v>
      </c>
      <c r="L5143" s="2">
        <f>24-Nurse[[#This Row],[Total RN Hours  (*Adjusted for 8 minimum)]]</f>
        <v>-6.5007777777777811</v>
      </c>
      <c r="M5143" s="2">
        <v>8.3000000000000007</v>
      </c>
      <c r="N5143" s="2"/>
    </row>
    <row r="5144" spans="1:14" x14ac:dyDescent="0.35">
      <c r="A5144" t="s">
        <v>18638</v>
      </c>
      <c r="B5144" t="s">
        <v>9779</v>
      </c>
      <c r="C5144" t="s">
        <v>17421</v>
      </c>
      <c r="D5144" t="s">
        <v>19879</v>
      </c>
      <c r="E5144" s="2">
        <v>43.611111111111114</v>
      </c>
      <c r="F5144" s="2">
        <v>4.9743108280254775</v>
      </c>
      <c r="G5144" s="2">
        <v>4.516476433121019</v>
      </c>
      <c r="H5144" s="2">
        <v>0.69940382165605097</v>
      </c>
      <c r="I5144" s="2">
        <v>0.35127133757961782</v>
      </c>
      <c r="J5144" s="2">
        <v>30.501777777777779</v>
      </c>
      <c r="K5144" s="2">
        <v>30.501777777777779</v>
      </c>
      <c r="L5144" s="2">
        <f>24-Nurse[[#This Row],[Total RN Hours  (*Adjusted for 8 minimum)]]</f>
        <v>-6.5017777777777788</v>
      </c>
      <c r="M5144" s="2">
        <v>8.3000000000000007</v>
      </c>
      <c r="N5144" s="2"/>
    </row>
    <row r="5145" spans="1:14" x14ac:dyDescent="0.35">
      <c r="A5145" t="s">
        <v>18605</v>
      </c>
      <c r="B5145" t="s">
        <v>613</v>
      </c>
      <c r="C5145" t="s">
        <v>13925</v>
      </c>
      <c r="D5145" t="s">
        <v>18810</v>
      </c>
      <c r="E5145" s="2">
        <v>62.588888888888889</v>
      </c>
      <c r="F5145" s="2">
        <v>3.9195224569501148</v>
      </c>
      <c r="G5145" s="2">
        <v>3.7342109000532577</v>
      </c>
      <c r="H5145" s="2">
        <v>0.48733889579265038</v>
      </c>
      <c r="I5145" s="2">
        <v>0.3816119296999822</v>
      </c>
      <c r="J5145" s="2">
        <v>30.501999999999995</v>
      </c>
      <c r="K5145" s="2">
        <v>30.501999999999995</v>
      </c>
      <c r="L5145" s="2">
        <f>24-Nurse[[#This Row],[Total RN Hours  (*Adjusted for 8 minimum)]]</f>
        <v>-6.5019999999999953</v>
      </c>
      <c r="M5145" s="2">
        <v>8.3000000000000007</v>
      </c>
      <c r="N5145" s="2"/>
    </row>
    <row r="5146" spans="1:14" x14ac:dyDescent="0.35">
      <c r="A5146" t="s">
        <v>18650</v>
      </c>
      <c r="B5146" t="s">
        <v>11917</v>
      </c>
      <c r="C5146" t="s">
        <v>15065</v>
      </c>
      <c r="D5146" t="s">
        <v>19995</v>
      </c>
      <c r="E5146" s="2">
        <v>59.755555555555553</v>
      </c>
      <c r="F5146" s="2">
        <v>3.300578281889178</v>
      </c>
      <c r="G5146" s="2">
        <v>3.1058032725920413</v>
      </c>
      <c r="H5146" s="2">
        <v>0.5104722945332838</v>
      </c>
      <c r="I5146" s="2">
        <v>0.31569728523614726</v>
      </c>
      <c r="J5146" s="2">
        <v>30.503555555555554</v>
      </c>
      <c r="K5146" s="2">
        <v>30.503555555555554</v>
      </c>
      <c r="L5146" s="2">
        <f>24-Nurse[[#This Row],[Total RN Hours  (*Adjusted for 8 minimum)]]</f>
        <v>-6.503555555555554</v>
      </c>
      <c r="M5146" s="2">
        <v>8.3000000000000007</v>
      </c>
      <c r="N5146" s="2"/>
    </row>
    <row r="5147" spans="1:14" x14ac:dyDescent="0.35">
      <c r="A5147" t="s">
        <v>18625</v>
      </c>
      <c r="B5147" t="s">
        <v>6431</v>
      </c>
      <c r="C5147" t="s">
        <v>16226</v>
      </c>
      <c r="D5147" t="s">
        <v>19519</v>
      </c>
      <c r="E5147" s="2">
        <v>52.111111111111114</v>
      </c>
      <c r="F5147" s="2">
        <v>5.1175991471215347</v>
      </c>
      <c r="G5147" s="2">
        <v>4.5200511727078894</v>
      </c>
      <c r="H5147" s="2">
        <v>0.58536673773987202</v>
      </c>
      <c r="I5147" s="2">
        <v>0.23232835820895517</v>
      </c>
      <c r="J5147" s="2">
        <v>30.504111111111108</v>
      </c>
      <c r="K5147" s="2">
        <v>30.504111111111108</v>
      </c>
      <c r="L5147" s="2">
        <f>24-Nurse[[#This Row],[Total RN Hours  (*Adjusted for 8 minimum)]]</f>
        <v>-6.5041111111111078</v>
      </c>
      <c r="M5147" s="2">
        <v>8.3000000000000007</v>
      </c>
      <c r="N5147" s="2"/>
    </row>
    <row r="5148" spans="1:14" x14ac:dyDescent="0.35">
      <c r="A5148" t="s">
        <v>18644</v>
      </c>
      <c r="B5148" t="s">
        <v>11029</v>
      </c>
      <c r="C5148" t="s">
        <v>16810</v>
      </c>
      <c r="D5148" t="s">
        <v>18682</v>
      </c>
      <c r="E5148" s="2">
        <v>83.75555555555556</v>
      </c>
      <c r="F5148" s="2">
        <v>2.9056407535155211</v>
      </c>
      <c r="G5148" s="2">
        <v>2.5953462456885115</v>
      </c>
      <c r="H5148" s="2">
        <v>0.36422127885380734</v>
      </c>
      <c r="I5148" s="2">
        <v>0.24084637834969486</v>
      </c>
      <c r="J5148" s="2">
        <v>30.505555555555556</v>
      </c>
      <c r="K5148" s="2">
        <v>30.505555555555556</v>
      </c>
      <c r="L5148" s="2">
        <f>24-Nurse[[#This Row],[Total RN Hours  (*Adjusted for 8 minimum)]]</f>
        <v>-6.5055555555555564</v>
      </c>
      <c r="M5148" s="2">
        <v>8.3000000000000007</v>
      </c>
      <c r="N5148" s="2"/>
    </row>
    <row r="5149" spans="1:14" x14ac:dyDescent="0.35">
      <c r="A5149" t="s">
        <v>18601</v>
      </c>
      <c r="B5149" t="s">
        <v>47</v>
      </c>
      <c r="C5149" t="s">
        <v>13622</v>
      </c>
      <c r="D5149" t="s">
        <v>18675</v>
      </c>
      <c r="E5149" s="2">
        <v>67.63333333333334</v>
      </c>
      <c r="F5149" s="2">
        <v>4.254887465089535</v>
      </c>
      <c r="G5149" s="2">
        <v>3.8546492525053391</v>
      </c>
      <c r="H5149" s="2">
        <v>0.45112534910464924</v>
      </c>
      <c r="I5149" s="2">
        <v>0.28770330211927053</v>
      </c>
      <c r="J5149" s="2">
        <v>30.511111111111113</v>
      </c>
      <c r="K5149" s="2">
        <v>30.511111111111113</v>
      </c>
      <c r="L5149" s="2">
        <f>24-Nurse[[#This Row],[Total RN Hours  (*Adjusted for 8 minimum)]]</f>
        <v>-6.5111111111111128</v>
      </c>
      <c r="M5149" s="2">
        <v>8.3000000000000007</v>
      </c>
      <c r="N5149" s="2"/>
    </row>
    <row r="5150" spans="1:14" x14ac:dyDescent="0.35">
      <c r="A5150" t="s">
        <v>18651</v>
      </c>
      <c r="B5150" t="s">
        <v>11949</v>
      </c>
      <c r="C5150" t="s">
        <v>18187</v>
      </c>
      <c r="D5150" t="s">
        <v>19098</v>
      </c>
      <c r="E5150" s="2">
        <v>63.255555555555553</v>
      </c>
      <c r="F5150" s="2">
        <v>2.3988231161075002</v>
      </c>
      <c r="G5150" s="2">
        <v>2.1222993149481821</v>
      </c>
      <c r="H5150" s="2">
        <v>0.48243456876866325</v>
      </c>
      <c r="I5150" s="2">
        <v>0.37629545055331109</v>
      </c>
      <c r="J5150" s="2">
        <v>30.516666666666666</v>
      </c>
      <c r="K5150" s="2">
        <v>30.516666666666666</v>
      </c>
      <c r="L5150" s="2">
        <f>24-Nurse[[#This Row],[Total RN Hours  (*Adjusted for 8 minimum)]]</f>
        <v>-6.5166666666666657</v>
      </c>
      <c r="M5150" s="2">
        <v>8.3000000000000007</v>
      </c>
      <c r="N5150" s="2"/>
    </row>
    <row r="5151" spans="1:14" x14ac:dyDescent="0.35">
      <c r="A5151" t="s">
        <v>18605</v>
      </c>
      <c r="B5151" t="s">
        <v>1087</v>
      </c>
      <c r="C5151" t="s">
        <v>13876</v>
      </c>
      <c r="D5151" t="s">
        <v>18794</v>
      </c>
      <c r="E5151" s="2">
        <v>93.111111111111114</v>
      </c>
      <c r="F5151" s="2">
        <v>3.8771193317422434</v>
      </c>
      <c r="G5151" s="2">
        <v>3.6708269689737469</v>
      </c>
      <c r="H5151" s="2">
        <v>0.32775298329355612</v>
      </c>
      <c r="I5151" s="2">
        <v>0.26474582338902147</v>
      </c>
      <c r="J5151" s="2">
        <v>30.517444444444447</v>
      </c>
      <c r="K5151" s="2">
        <v>30.517444444444447</v>
      </c>
      <c r="L5151" s="2">
        <f>24-Nurse[[#This Row],[Total RN Hours  (*Adjusted for 8 minimum)]]</f>
        <v>-6.5174444444444468</v>
      </c>
      <c r="M5151" s="2">
        <v>8.3000000000000007</v>
      </c>
      <c r="N5151" s="2"/>
    </row>
    <row r="5152" spans="1:14" x14ac:dyDescent="0.35">
      <c r="A5152" t="s">
        <v>18615</v>
      </c>
      <c r="B5152" t="s">
        <v>3449</v>
      </c>
      <c r="C5152" t="s">
        <v>14955</v>
      </c>
      <c r="D5152" t="s">
        <v>18689</v>
      </c>
      <c r="E5152" s="2">
        <v>55.722222222222221</v>
      </c>
      <c r="F5152" s="2">
        <v>3.0511226321036888</v>
      </c>
      <c r="G5152" s="2">
        <v>2.6559062811565304</v>
      </c>
      <c r="H5152" s="2">
        <v>0.54768893320039891</v>
      </c>
      <c r="I5152" s="2">
        <v>0.31369690927218347</v>
      </c>
      <c r="J5152" s="2">
        <v>30.518444444444448</v>
      </c>
      <c r="K5152" s="2">
        <v>30.518444444444448</v>
      </c>
      <c r="L5152" s="2">
        <f>24-Nurse[[#This Row],[Total RN Hours  (*Adjusted for 8 minimum)]]</f>
        <v>-6.518444444444448</v>
      </c>
      <c r="M5152" s="2">
        <v>8.3000000000000007</v>
      </c>
      <c r="N5152" s="2"/>
    </row>
    <row r="5153" spans="1:14" x14ac:dyDescent="0.35">
      <c r="A5153" t="s">
        <v>18615</v>
      </c>
      <c r="B5153" t="s">
        <v>3377</v>
      </c>
      <c r="C5153" t="s">
        <v>14968</v>
      </c>
      <c r="D5153" t="s">
        <v>19119</v>
      </c>
      <c r="E5153" s="2">
        <v>82.788888888888891</v>
      </c>
      <c r="F5153" s="2">
        <v>4.0198228425714664</v>
      </c>
      <c r="G5153" s="2">
        <v>3.7937189638974633</v>
      </c>
      <c r="H5153" s="2">
        <v>0.36880955576432689</v>
      </c>
      <c r="I5153" s="2">
        <v>0.21924573882700307</v>
      </c>
      <c r="J5153" s="2">
        <v>30.533333333333331</v>
      </c>
      <c r="K5153" s="2">
        <v>30.533333333333331</v>
      </c>
      <c r="L5153" s="2">
        <f>24-Nurse[[#This Row],[Total RN Hours  (*Adjusted for 8 minimum)]]</f>
        <v>-6.5333333333333314</v>
      </c>
      <c r="M5153" s="2">
        <v>8.3000000000000007</v>
      </c>
      <c r="N5153" s="2"/>
    </row>
    <row r="5154" spans="1:14" x14ac:dyDescent="0.35">
      <c r="A5154" t="s">
        <v>18610</v>
      </c>
      <c r="B5154" t="s">
        <v>1878</v>
      </c>
      <c r="C5154" t="s">
        <v>14406</v>
      </c>
      <c r="D5154" t="s">
        <v>18683</v>
      </c>
      <c r="E5154" s="2">
        <v>103.02222222222223</v>
      </c>
      <c r="F5154" s="2">
        <v>3.0561475409836061</v>
      </c>
      <c r="G5154" s="2">
        <v>2.8352157031924072</v>
      </c>
      <c r="H5154" s="2">
        <v>0.2963805004314064</v>
      </c>
      <c r="I5154" s="2">
        <v>0.12813201035375324</v>
      </c>
      <c r="J5154" s="2">
        <v>30.533777777777779</v>
      </c>
      <c r="K5154" s="2">
        <v>30.533777777777779</v>
      </c>
      <c r="L5154" s="2">
        <f>24-Nurse[[#This Row],[Total RN Hours  (*Adjusted for 8 minimum)]]</f>
        <v>-6.5337777777777788</v>
      </c>
      <c r="M5154" s="2">
        <v>8.3000000000000007</v>
      </c>
      <c r="N5154" s="2"/>
    </row>
    <row r="5155" spans="1:14" x14ac:dyDescent="0.35">
      <c r="A5155" t="s">
        <v>18617</v>
      </c>
      <c r="B5155" t="s">
        <v>4230</v>
      </c>
      <c r="C5155" t="s">
        <v>15345</v>
      </c>
      <c r="D5155" t="s">
        <v>19226</v>
      </c>
      <c r="E5155" s="2">
        <v>38.422222222222224</v>
      </c>
      <c r="F5155" s="2">
        <v>4.8546558704453444</v>
      </c>
      <c r="G5155" s="2">
        <v>4.4896818970503176</v>
      </c>
      <c r="H5155" s="2">
        <v>0.79471370734528624</v>
      </c>
      <c r="I5155" s="2">
        <v>0.42973973395026027</v>
      </c>
      <c r="J5155" s="2">
        <v>30.534666666666666</v>
      </c>
      <c r="K5155" s="2">
        <v>30.534666666666666</v>
      </c>
      <c r="L5155" s="2">
        <f>24-Nurse[[#This Row],[Total RN Hours  (*Adjusted for 8 minimum)]]</f>
        <v>-6.5346666666666664</v>
      </c>
      <c r="M5155" s="2">
        <v>8.3000000000000007</v>
      </c>
      <c r="N5155" s="2"/>
    </row>
    <row r="5156" spans="1:14" x14ac:dyDescent="0.35">
      <c r="A5156" t="s">
        <v>18631</v>
      </c>
      <c r="B5156" t="s">
        <v>7488</v>
      </c>
      <c r="C5156" t="s">
        <v>16670</v>
      </c>
      <c r="D5156" t="s">
        <v>19652</v>
      </c>
      <c r="E5156" s="2">
        <v>77.044444444444451</v>
      </c>
      <c r="F5156" s="2">
        <v>3.9862114219786555</v>
      </c>
      <c r="G5156" s="2">
        <v>3.8728208826074408</v>
      </c>
      <c r="H5156" s="2">
        <v>0.39643640034612054</v>
      </c>
      <c r="I5156" s="2">
        <v>0.28304586097490625</v>
      </c>
      <c r="J5156" s="2">
        <v>30.543222222222223</v>
      </c>
      <c r="K5156" s="2">
        <v>30.543222222222223</v>
      </c>
      <c r="L5156" s="2">
        <f>24-Nurse[[#This Row],[Total RN Hours  (*Adjusted for 8 minimum)]]</f>
        <v>-6.5432222222222229</v>
      </c>
      <c r="M5156" s="2">
        <v>8.3000000000000007</v>
      </c>
      <c r="N5156" s="2"/>
    </row>
    <row r="5157" spans="1:14" x14ac:dyDescent="0.35">
      <c r="A5157" t="s">
        <v>18605</v>
      </c>
      <c r="B5157" t="s">
        <v>12530</v>
      </c>
      <c r="C5157" t="s">
        <v>13891</v>
      </c>
      <c r="D5157" t="s">
        <v>18796</v>
      </c>
      <c r="E5157" s="2">
        <v>51.466666666666669</v>
      </c>
      <c r="F5157" s="2">
        <v>3.9414291882556132</v>
      </c>
      <c r="G5157" s="2">
        <v>3.8291666666666666</v>
      </c>
      <c r="H5157" s="2">
        <v>0.59351036269430046</v>
      </c>
      <c r="I5157" s="2">
        <v>0.48124784110535401</v>
      </c>
      <c r="J5157" s="2">
        <v>30.545999999999999</v>
      </c>
      <c r="K5157" s="2">
        <v>30.545999999999999</v>
      </c>
      <c r="L5157" s="2">
        <f>24-Nurse[[#This Row],[Total RN Hours  (*Adjusted for 8 minimum)]]</f>
        <v>-6.5459999999999994</v>
      </c>
      <c r="M5157" s="2">
        <v>8.3000000000000007</v>
      </c>
      <c r="N5157" s="2"/>
    </row>
    <row r="5158" spans="1:14" x14ac:dyDescent="0.35">
      <c r="A5158" t="s">
        <v>18616</v>
      </c>
      <c r="B5158" t="s">
        <v>3937</v>
      </c>
      <c r="C5158" t="s">
        <v>15220</v>
      </c>
      <c r="D5158" t="s">
        <v>18940</v>
      </c>
      <c r="E5158" s="2">
        <v>30.18888888888889</v>
      </c>
      <c r="F5158" s="2">
        <v>3.1132683106367316</v>
      </c>
      <c r="G5158" s="2">
        <v>2.9166359955833636</v>
      </c>
      <c r="H5158" s="2">
        <v>1.0119617224880382</v>
      </c>
      <c r="I5158" s="2">
        <v>0.81532940743467053</v>
      </c>
      <c r="J5158" s="2">
        <v>30.549999999999997</v>
      </c>
      <c r="K5158" s="2">
        <v>30.549999999999997</v>
      </c>
      <c r="L5158" s="2">
        <f>24-Nurse[[#This Row],[Total RN Hours  (*Adjusted for 8 minimum)]]</f>
        <v>-6.5499999999999972</v>
      </c>
      <c r="M5158" s="2">
        <v>8.3000000000000007</v>
      </c>
      <c r="N5158" s="2"/>
    </row>
    <row r="5159" spans="1:14" x14ac:dyDescent="0.35">
      <c r="A5159" t="s">
        <v>18648</v>
      </c>
      <c r="B5159" t="s">
        <v>11531</v>
      </c>
      <c r="C5159" t="s">
        <v>13952</v>
      </c>
      <c r="D5159" t="s">
        <v>20139</v>
      </c>
      <c r="E5159" s="2">
        <v>113.54444444444445</v>
      </c>
      <c r="F5159" s="2">
        <v>2.9445885115960468</v>
      </c>
      <c r="G5159" s="2">
        <v>2.626284372247774</v>
      </c>
      <c r="H5159" s="2">
        <v>0.26910656620021528</v>
      </c>
      <c r="I5159" s="2">
        <v>0.10343477835404637</v>
      </c>
      <c r="J5159" s="2">
        <v>30.555555555555557</v>
      </c>
      <c r="K5159" s="2">
        <v>30.555555555555557</v>
      </c>
      <c r="L5159" s="2">
        <f>24-Nurse[[#This Row],[Total RN Hours  (*Adjusted for 8 minimum)]]</f>
        <v>-6.5555555555555571</v>
      </c>
      <c r="M5159" s="2">
        <v>8.3000000000000007</v>
      </c>
      <c r="N5159" s="2"/>
    </row>
    <row r="5160" spans="1:14" x14ac:dyDescent="0.35">
      <c r="A5160" t="s">
        <v>18625</v>
      </c>
      <c r="B5160" t="s">
        <v>6246</v>
      </c>
      <c r="C5160" t="s">
        <v>16217</v>
      </c>
      <c r="D5160" t="s">
        <v>19512</v>
      </c>
      <c r="E5160" s="2">
        <v>44.6</v>
      </c>
      <c r="F5160" s="2">
        <v>3.3632660687593421</v>
      </c>
      <c r="G5160" s="2">
        <v>3.0762705530642753</v>
      </c>
      <c r="H5160" s="2">
        <v>0.68514449427005486</v>
      </c>
      <c r="I5160" s="2">
        <v>0.39814897857498754</v>
      </c>
      <c r="J5160" s="2">
        <v>30.557444444444446</v>
      </c>
      <c r="K5160" s="2">
        <v>30.557444444444446</v>
      </c>
      <c r="L5160" s="2">
        <f>24-Nurse[[#This Row],[Total RN Hours  (*Adjusted for 8 minimum)]]</f>
        <v>-6.557444444444446</v>
      </c>
      <c r="M5160" s="2">
        <v>8.3000000000000007</v>
      </c>
      <c r="N5160" s="2"/>
    </row>
    <row r="5161" spans="1:14" x14ac:dyDescent="0.35">
      <c r="A5161" t="s">
        <v>18614</v>
      </c>
      <c r="B5161" t="s">
        <v>3146</v>
      </c>
      <c r="C5161" t="s">
        <v>13855</v>
      </c>
      <c r="D5161" t="s">
        <v>19107</v>
      </c>
      <c r="E5161" s="2">
        <v>78.077777777777783</v>
      </c>
      <c r="F5161" s="2">
        <v>4.1529884730325888</v>
      </c>
      <c r="G5161" s="2">
        <v>3.9647502490394189</v>
      </c>
      <c r="H5161" s="2">
        <v>0.39139888999573069</v>
      </c>
      <c r="I5161" s="2">
        <v>0.31853707129642805</v>
      </c>
      <c r="J5161" s="2">
        <v>30.559555555555555</v>
      </c>
      <c r="K5161" s="2">
        <v>30.559555555555555</v>
      </c>
      <c r="L5161" s="2">
        <f>24-Nurse[[#This Row],[Total RN Hours  (*Adjusted for 8 minimum)]]</f>
        <v>-6.5595555555555549</v>
      </c>
      <c r="M5161" s="2">
        <v>8.3000000000000007</v>
      </c>
      <c r="N5161" s="2"/>
    </row>
    <row r="5162" spans="1:14" x14ac:dyDescent="0.35">
      <c r="A5162" t="s">
        <v>18649</v>
      </c>
      <c r="B5162" t="s">
        <v>11783</v>
      </c>
      <c r="C5162" t="s">
        <v>18065</v>
      </c>
      <c r="D5162" t="s">
        <v>20159</v>
      </c>
      <c r="E5162" s="2">
        <v>24.588888888888889</v>
      </c>
      <c r="F5162" s="2">
        <v>4.3569679168549476</v>
      </c>
      <c r="G5162" s="2">
        <v>4.1224446452779029</v>
      </c>
      <c r="H5162" s="2">
        <v>1.2428829643018526</v>
      </c>
      <c r="I5162" s="2">
        <v>1.008359692724808</v>
      </c>
      <c r="J5162" s="2">
        <v>30.56111111111111</v>
      </c>
      <c r="K5162" s="2">
        <v>30.56111111111111</v>
      </c>
      <c r="L5162" s="2">
        <f>24-Nurse[[#This Row],[Total RN Hours  (*Adjusted for 8 minimum)]]</f>
        <v>-6.56111111111111</v>
      </c>
      <c r="M5162" s="2">
        <v>8.3000000000000007</v>
      </c>
      <c r="N5162" s="2"/>
    </row>
    <row r="5163" spans="1:14" x14ac:dyDescent="0.35">
      <c r="A5163" t="s">
        <v>18614</v>
      </c>
      <c r="B5163" t="s">
        <v>3161</v>
      </c>
      <c r="C5163" t="s">
        <v>14883</v>
      </c>
      <c r="D5163" t="s">
        <v>19089</v>
      </c>
      <c r="E5163" s="2">
        <v>33.888888888888886</v>
      </c>
      <c r="F5163" s="2">
        <v>4.0780491803278691</v>
      </c>
      <c r="G5163" s="2">
        <v>3.7911967213114752</v>
      </c>
      <c r="H5163" s="2">
        <v>0.9018360655737705</v>
      </c>
      <c r="I5163" s="2">
        <v>0.62813114754098365</v>
      </c>
      <c r="J5163" s="2">
        <v>30.562222222222218</v>
      </c>
      <c r="K5163" s="2">
        <v>30.562222222222218</v>
      </c>
      <c r="L5163" s="2">
        <f>24-Nurse[[#This Row],[Total RN Hours  (*Adjusted for 8 minimum)]]</f>
        <v>-6.5622222222222177</v>
      </c>
      <c r="M5163" s="2">
        <v>8.3000000000000007</v>
      </c>
      <c r="N5163" s="2"/>
    </row>
    <row r="5164" spans="1:14" x14ac:dyDescent="0.35">
      <c r="A5164" t="s">
        <v>18638</v>
      </c>
      <c r="B5164" t="s">
        <v>9790</v>
      </c>
      <c r="C5164" t="s">
        <v>14793</v>
      </c>
      <c r="D5164" t="s">
        <v>19150</v>
      </c>
      <c r="E5164" s="2">
        <v>61.56666666666667</v>
      </c>
      <c r="F5164" s="2">
        <v>4.30869879083198</v>
      </c>
      <c r="G5164" s="2">
        <v>3.9805089334055221</v>
      </c>
      <c r="H5164" s="2">
        <v>0.49643566143295431</v>
      </c>
      <c r="I5164" s="2">
        <v>0.25342898393791735</v>
      </c>
      <c r="J5164" s="2">
        <v>30.56388888888889</v>
      </c>
      <c r="K5164" s="2">
        <v>30.56388888888889</v>
      </c>
      <c r="L5164" s="2">
        <f>24-Nurse[[#This Row],[Total RN Hours  (*Adjusted for 8 minimum)]]</f>
        <v>-6.56388888888889</v>
      </c>
      <c r="M5164" s="2">
        <v>8.3000000000000007</v>
      </c>
      <c r="N5164" s="2"/>
    </row>
    <row r="5165" spans="1:14" x14ac:dyDescent="0.35">
      <c r="A5165" t="s">
        <v>18618</v>
      </c>
      <c r="B5165" t="s">
        <v>4555</v>
      </c>
      <c r="C5165" t="s">
        <v>14589</v>
      </c>
      <c r="D5165" t="s">
        <v>19085</v>
      </c>
      <c r="E5165" s="2">
        <v>45.211111111111109</v>
      </c>
      <c r="F5165" s="2">
        <v>3.9265126566724016</v>
      </c>
      <c r="G5165" s="2">
        <v>3.3089850086016228</v>
      </c>
      <c r="H5165" s="2">
        <v>0.67605062668960436</v>
      </c>
      <c r="I5165" s="2">
        <v>0.26850086016220198</v>
      </c>
      <c r="J5165" s="2">
        <v>30.565000000000001</v>
      </c>
      <c r="K5165" s="2">
        <v>30.565000000000001</v>
      </c>
      <c r="L5165" s="2">
        <f>24-Nurse[[#This Row],[Total RN Hours  (*Adjusted for 8 minimum)]]</f>
        <v>-6.5650000000000013</v>
      </c>
      <c r="M5165" s="2">
        <v>8.3000000000000007</v>
      </c>
      <c r="N5165" s="2"/>
    </row>
    <row r="5166" spans="1:14" x14ac:dyDescent="0.35">
      <c r="A5166" t="s">
        <v>18645</v>
      </c>
      <c r="B5166" t="s">
        <v>13264</v>
      </c>
      <c r="C5166" t="s">
        <v>17927</v>
      </c>
      <c r="D5166" t="s">
        <v>20060</v>
      </c>
      <c r="E5166" s="2">
        <v>102.94444444444444</v>
      </c>
      <c r="F5166" s="2">
        <v>3.2814570966001084</v>
      </c>
      <c r="G5166" s="2">
        <v>3.037460334592553</v>
      </c>
      <c r="H5166" s="2">
        <v>0.29694225580140315</v>
      </c>
      <c r="I5166" s="2">
        <v>0.11721424716675662</v>
      </c>
      <c r="J5166" s="2">
        <v>30.568555555555555</v>
      </c>
      <c r="K5166" s="2">
        <v>30.568555555555555</v>
      </c>
      <c r="L5166" s="2">
        <f>24-Nurse[[#This Row],[Total RN Hours  (*Adjusted for 8 minimum)]]</f>
        <v>-6.5685555555555553</v>
      </c>
      <c r="M5166" s="2">
        <v>8.3000000000000007</v>
      </c>
      <c r="N5166" s="2"/>
    </row>
    <row r="5167" spans="1:14" x14ac:dyDescent="0.35">
      <c r="A5167" t="s">
        <v>18645</v>
      </c>
      <c r="B5167" t="s">
        <v>13215</v>
      </c>
      <c r="C5167" t="s">
        <v>17901</v>
      </c>
      <c r="D5167" t="s">
        <v>18673</v>
      </c>
      <c r="E5167" s="2">
        <v>68.833333333333329</v>
      </c>
      <c r="F5167" s="2">
        <v>3.9781291364003231</v>
      </c>
      <c r="G5167" s="2">
        <v>3.7167780468119451</v>
      </c>
      <c r="H5167" s="2">
        <v>0.44413559322033902</v>
      </c>
      <c r="I5167" s="2">
        <v>0.35495076674737697</v>
      </c>
      <c r="J5167" s="2">
        <v>30.571333333333335</v>
      </c>
      <c r="K5167" s="2">
        <v>30.571333333333335</v>
      </c>
      <c r="L5167" s="2">
        <f>24-Nurse[[#This Row],[Total RN Hours  (*Adjusted for 8 minimum)]]</f>
        <v>-6.5713333333333352</v>
      </c>
      <c r="M5167" s="2">
        <v>8.3000000000000007</v>
      </c>
      <c r="N5167" s="2"/>
    </row>
    <row r="5168" spans="1:14" x14ac:dyDescent="0.35">
      <c r="A5168" t="s">
        <v>18636</v>
      </c>
      <c r="B5168" t="s">
        <v>9036</v>
      </c>
      <c r="C5168" t="s">
        <v>17219</v>
      </c>
      <c r="D5168" t="s">
        <v>19815</v>
      </c>
      <c r="E5168" s="2">
        <v>47.43333333333333</v>
      </c>
      <c r="F5168" s="2">
        <v>2.8469454204731792</v>
      </c>
      <c r="G5168" s="2">
        <v>2.5137854298430544</v>
      </c>
      <c r="H5168" s="2">
        <v>0.64451862262825022</v>
      </c>
      <c r="I5168" s="2">
        <v>0.53923401264933246</v>
      </c>
      <c r="J5168" s="2">
        <v>30.571666666666665</v>
      </c>
      <c r="K5168" s="2">
        <v>30.571666666666665</v>
      </c>
      <c r="L5168" s="2">
        <f>24-Nurse[[#This Row],[Total RN Hours  (*Adjusted for 8 minimum)]]</f>
        <v>-6.5716666666666654</v>
      </c>
      <c r="M5168" s="2">
        <v>8.3000000000000007</v>
      </c>
      <c r="N5168" s="2"/>
    </row>
    <row r="5169" spans="1:14" x14ac:dyDescent="0.35">
      <c r="A5169" t="s">
        <v>18651</v>
      </c>
      <c r="B5169" t="s">
        <v>12197</v>
      </c>
      <c r="C5169" t="s">
        <v>15576</v>
      </c>
      <c r="D5169" t="s">
        <v>19794</v>
      </c>
      <c r="E5169" s="2">
        <v>17.600000000000001</v>
      </c>
      <c r="F5169" s="2">
        <v>4.5506628787878789</v>
      </c>
      <c r="G5169" s="2">
        <v>4.1833964646464636</v>
      </c>
      <c r="H5169" s="2">
        <v>1.737373737373737</v>
      </c>
      <c r="I5169" s="2">
        <v>1.3701073232323231</v>
      </c>
      <c r="J5169" s="2">
        <v>30.577777777777776</v>
      </c>
      <c r="K5169" s="2">
        <v>30.577777777777776</v>
      </c>
      <c r="L5169" s="2">
        <f>24-Nurse[[#This Row],[Total RN Hours  (*Adjusted for 8 minimum)]]</f>
        <v>-6.5777777777777757</v>
      </c>
      <c r="M5169" s="2">
        <v>8.3000000000000007</v>
      </c>
      <c r="N5169" s="2"/>
    </row>
    <row r="5170" spans="1:14" x14ac:dyDescent="0.35">
      <c r="A5170" t="s">
        <v>18604</v>
      </c>
      <c r="B5170" t="s">
        <v>429</v>
      </c>
      <c r="C5170" t="s">
        <v>13823</v>
      </c>
      <c r="D5170" t="s">
        <v>18783</v>
      </c>
      <c r="E5170" s="2">
        <v>77.555555555555557</v>
      </c>
      <c r="F5170" s="2">
        <v>3.4796604584527215</v>
      </c>
      <c r="G5170" s="2">
        <v>3.1343266475644698</v>
      </c>
      <c r="H5170" s="2">
        <v>0.39431805157593119</v>
      </c>
      <c r="I5170" s="2">
        <v>0.20062177650429799</v>
      </c>
      <c r="J5170" s="2">
        <v>30.581555555555553</v>
      </c>
      <c r="K5170" s="2">
        <v>30.581555555555553</v>
      </c>
      <c r="L5170" s="2">
        <f>24-Nurse[[#This Row],[Total RN Hours  (*Adjusted for 8 minimum)]]</f>
        <v>-6.5815555555555534</v>
      </c>
      <c r="M5170" s="2">
        <v>8.3000000000000007</v>
      </c>
      <c r="N5170" s="2"/>
    </row>
    <row r="5171" spans="1:14" x14ac:dyDescent="0.35">
      <c r="A5171" t="s">
        <v>18625</v>
      </c>
      <c r="B5171" t="s">
        <v>6322</v>
      </c>
      <c r="C5171" t="s">
        <v>16253</v>
      </c>
      <c r="D5171" t="s">
        <v>18742</v>
      </c>
      <c r="E5171" s="2">
        <v>62.666666666666664</v>
      </c>
      <c r="F5171" s="2">
        <v>3.7866524822695036</v>
      </c>
      <c r="G5171" s="2">
        <v>3.7866524822695036</v>
      </c>
      <c r="H5171" s="2">
        <v>0.48816489361702126</v>
      </c>
      <c r="I5171" s="2">
        <v>0.48816489361702126</v>
      </c>
      <c r="J5171" s="2">
        <v>30.591666666666665</v>
      </c>
      <c r="K5171" s="2">
        <v>30.591666666666665</v>
      </c>
      <c r="L5171" s="2">
        <f>24-Nurse[[#This Row],[Total RN Hours  (*Adjusted for 8 minimum)]]</f>
        <v>-6.591666666666665</v>
      </c>
      <c r="M5171" s="2">
        <v>8.3000000000000007</v>
      </c>
      <c r="N5171" s="2"/>
    </row>
    <row r="5172" spans="1:14" x14ac:dyDescent="0.35">
      <c r="A5172" t="s">
        <v>18611</v>
      </c>
      <c r="B5172" t="s">
        <v>2254</v>
      </c>
      <c r="C5172" t="s">
        <v>14503</v>
      </c>
      <c r="D5172" t="s">
        <v>18682</v>
      </c>
      <c r="E5172" s="2">
        <v>58.577777777777776</v>
      </c>
      <c r="F5172" s="2">
        <v>3.3172022003034902</v>
      </c>
      <c r="G5172" s="2">
        <v>3.1302921092564491</v>
      </c>
      <c r="H5172" s="2">
        <v>0.52225341426403649</v>
      </c>
      <c r="I5172" s="2">
        <v>0.3353433232169955</v>
      </c>
      <c r="J5172" s="2">
        <v>30.592444444444446</v>
      </c>
      <c r="K5172" s="2">
        <v>30.592444444444446</v>
      </c>
      <c r="L5172" s="2">
        <f>24-Nurse[[#This Row],[Total RN Hours  (*Adjusted for 8 minimum)]]</f>
        <v>-6.5924444444444461</v>
      </c>
      <c r="M5172" s="2">
        <v>8.3000000000000007</v>
      </c>
      <c r="N5172" s="2"/>
    </row>
    <row r="5173" spans="1:14" x14ac:dyDescent="0.35">
      <c r="A5173" t="s">
        <v>18614</v>
      </c>
      <c r="B5173" t="s">
        <v>3139</v>
      </c>
      <c r="C5173" t="s">
        <v>14695</v>
      </c>
      <c r="D5173" t="s">
        <v>19072</v>
      </c>
      <c r="E5173" s="2">
        <v>35.12222222222222</v>
      </c>
      <c r="F5173" s="2">
        <v>4.2380765580512492</v>
      </c>
      <c r="G5173" s="2">
        <v>3.9284403669724774</v>
      </c>
      <c r="H5173" s="2">
        <v>0.87112622587788668</v>
      </c>
      <c r="I5173" s="2">
        <v>0.56149003479911419</v>
      </c>
      <c r="J5173" s="2">
        <v>30.595888888888886</v>
      </c>
      <c r="K5173" s="2">
        <v>30.595888888888886</v>
      </c>
      <c r="L5173" s="2">
        <f>24-Nurse[[#This Row],[Total RN Hours  (*Adjusted for 8 minimum)]]</f>
        <v>-6.5958888888888865</v>
      </c>
      <c r="M5173" s="2">
        <v>8.3000000000000007</v>
      </c>
      <c r="N5173" s="2"/>
    </row>
    <row r="5174" spans="1:14" x14ac:dyDescent="0.35">
      <c r="A5174" t="s">
        <v>18628</v>
      </c>
      <c r="B5174" t="s">
        <v>7078</v>
      </c>
      <c r="C5174" t="s">
        <v>16469</v>
      </c>
      <c r="D5174" t="s">
        <v>18931</v>
      </c>
      <c r="E5174" s="2">
        <v>38.177777777777777</v>
      </c>
      <c r="F5174" s="2">
        <v>4.330867287543656</v>
      </c>
      <c r="G5174" s="2">
        <v>3.9941734575087309</v>
      </c>
      <c r="H5174" s="2">
        <v>0.80148719441210714</v>
      </c>
      <c r="I5174" s="2">
        <v>0.46479336437718277</v>
      </c>
      <c r="J5174" s="2">
        <v>30.599</v>
      </c>
      <c r="K5174" s="2">
        <v>30.599</v>
      </c>
      <c r="L5174" s="2">
        <f>24-Nurse[[#This Row],[Total RN Hours  (*Adjusted for 8 minimum)]]</f>
        <v>-6.5990000000000002</v>
      </c>
      <c r="M5174" s="2">
        <v>8.3000000000000007</v>
      </c>
      <c r="N5174" s="2"/>
    </row>
    <row r="5175" spans="1:14" x14ac:dyDescent="0.35">
      <c r="A5175" t="s">
        <v>18641</v>
      </c>
      <c r="B5175" t="s">
        <v>10507</v>
      </c>
      <c r="C5175" t="s">
        <v>17686</v>
      </c>
      <c r="D5175" t="s">
        <v>19926</v>
      </c>
      <c r="E5175" s="2">
        <v>51.911111111111111</v>
      </c>
      <c r="F5175" s="2">
        <v>3.0871532534246571</v>
      </c>
      <c r="G5175" s="2">
        <v>2.9376712328767121</v>
      </c>
      <c r="H5175" s="2">
        <v>0.58952268835616439</v>
      </c>
      <c r="I5175" s="2">
        <v>0.44004066780821915</v>
      </c>
      <c r="J5175" s="2">
        <v>30.602777777777778</v>
      </c>
      <c r="K5175" s="2">
        <v>30.602777777777778</v>
      </c>
      <c r="L5175" s="2">
        <f>24-Nurse[[#This Row],[Total RN Hours  (*Adjusted for 8 minimum)]]</f>
        <v>-6.6027777777777779</v>
      </c>
      <c r="M5175" s="2">
        <v>8.3000000000000007</v>
      </c>
      <c r="N5175" s="2"/>
    </row>
    <row r="5176" spans="1:14" x14ac:dyDescent="0.35">
      <c r="A5176" t="s">
        <v>18645</v>
      </c>
      <c r="B5176" t="s">
        <v>20774</v>
      </c>
      <c r="C5176" t="s">
        <v>17923</v>
      </c>
      <c r="D5176" t="s">
        <v>20057</v>
      </c>
      <c r="E5176" s="2">
        <v>77.788888888888891</v>
      </c>
      <c r="F5176" s="2">
        <v>2.71089844307956</v>
      </c>
      <c r="G5176" s="2">
        <v>2.4722182545350657</v>
      </c>
      <c r="H5176" s="2">
        <v>0.39340808455934873</v>
      </c>
      <c r="I5176" s="2">
        <v>0.31331238394515071</v>
      </c>
      <c r="J5176" s="2">
        <v>30.602777777777781</v>
      </c>
      <c r="K5176" s="2">
        <v>30.602777777777781</v>
      </c>
      <c r="L5176" s="2">
        <f>24-Nurse[[#This Row],[Total RN Hours  (*Adjusted for 8 minimum)]]</f>
        <v>-6.6027777777777814</v>
      </c>
      <c r="M5176" s="2">
        <v>8.3000000000000007</v>
      </c>
      <c r="N5176" s="2"/>
    </row>
    <row r="5177" spans="1:14" x14ac:dyDescent="0.35">
      <c r="A5177" t="s">
        <v>18644</v>
      </c>
      <c r="B5177" t="s">
        <v>10949</v>
      </c>
      <c r="C5177" t="s">
        <v>14465</v>
      </c>
      <c r="D5177" t="s">
        <v>19097</v>
      </c>
      <c r="E5177" s="2">
        <v>41.955555555555556</v>
      </c>
      <c r="F5177" s="2">
        <v>5.236745233050847</v>
      </c>
      <c r="G5177" s="2">
        <v>4.968273305084745</v>
      </c>
      <c r="H5177" s="2">
        <v>0.72943061440677959</v>
      </c>
      <c r="I5177" s="2">
        <v>0.46095868644067794</v>
      </c>
      <c r="J5177" s="2">
        <v>30.603666666666665</v>
      </c>
      <c r="K5177" s="2">
        <v>30.603666666666665</v>
      </c>
      <c r="L5177" s="2">
        <f>24-Nurse[[#This Row],[Total RN Hours  (*Adjusted for 8 minimum)]]</f>
        <v>-6.6036666666666655</v>
      </c>
      <c r="M5177" s="2">
        <v>8.3000000000000007</v>
      </c>
      <c r="N5177" s="2"/>
    </row>
    <row r="5178" spans="1:14" x14ac:dyDescent="0.35">
      <c r="A5178" t="s">
        <v>18636</v>
      </c>
      <c r="B5178" t="s">
        <v>20958</v>
      </c>
      <c r="C5178" t="s">
        <v>17086</v>
      </c>
      <c r="D5178" t="s">
        <v>18927</v>
      </c>
      <c r="E5178" s="2">
        <v>88.144444444444446</v>
      </c>
      <c r="F5178" s="2">
        <v>3.3131387873440059</v>
      </c>
      <c r="G5178" s="2">
        <v>3.2510866002773229</v>
      </c>
      <c r="H5178" s="2">
        <v>0.34723685869154164</v>
      </c>
      <c r="I5178" s="2">
        <v>0.28619311735787217</v>
      </c>
      <c r="J5178" s="2">
        <v>30.606999999999999</v>
      </c>
      <c r="K5178" s="2">
        <v>30.606999999999999</v>
      </c>
      <c r="L5178" s="2">
        <f>24-Nurse[[#This Row],[Total RN Hours  (*Adjusted for 8 minimum)]]</f>
        <v>-6.6069999999999993</v>
      </c>
      <c r="M5178" s="2">
        <v>8.3000000000000007</v>
      </c>
      <c r="N5178" s="2"/>
    </row>
    <row r="5179" spans="1:14" x14ac:dyDescent="0.35">
      <c r="A5179" t="s">
        <v>18615</v>
      </c>
      <c r="B5179" t="s">
        <v>3448</v>
      </c>
      <c r="C5179" t="s">
        <v>14972</v>
      </c>
      <c r="D5179" t="s">
        <v>18927</v>
      </c>
      <c r="E5179" s="2">
        <v>121.17777777777778</v>
      </c>
      <c r="F5179" s="2">
        <v>3.2468100128369706</v>
      </c>
      <c r="G5179" s="2">
        <v>3.0370676691729321</v>
      </c>
      <c r="H5179" s="2">
        <v>0.25261965890335597</v>
      </c>
      <c r="I5179" s="2">
        <v>0.1876416651384559</v>
      </c>
      <c r="J5179" s="2">
        <v>30.611888888888888</v>
      </c>
      <c r="K5179" s="2">
        <v>30.611888888888888</v>
      </c>
      <c r="L5179" s="2">
        <f>24-Nurse[[#This Row],[Total RN Hours  (*Adjusted for 8 minimum)]]</f>
        <v>-6.6118888888888883</v>
      </c>
      <c r="M5179" s="2">
        <v>8.3000000000000007</v>
      </c>
      <c r="N5179" s="2"/>
    </row>
    <row r="5180" spans="1:14" x14ac:dyDescent="0.35">
      <c r="A5180" t="s">
        <v>18645</v>
      </c>
      <c r="B5180" t="s">
        <v>12923</v>
      </c>
      <c r="C5180" t="s">
        <v>17862</v>
      </c>
      <c r="D5180" t="s">
        <v>20283</v>
      </c>
      <c r="E5180" s="2">
        <v>94.13333333333334</v>
      </c>
      <c r="F5180" s="2">
        <v>3.3938574126534466</v>
      </c>
      <c r="G5180" s="2">
        <v>3.0912252124645896</v>
      </c>
      <c r="H5180" s="2">
        <v>0.32521246458923514</v>
      </c>
      <c r="I5180" s="2">
        <v>0.25253895184135977</v>
      </c>
      <c r="J5180" s="2">
        <v>30.613333333333337</v>
      </c>
      <c r="K5180" s="2">
        <v>30.613333333333337</v>
      </c>
      <c r="L5180" s="2">
        <f>24-Nurse[[#This Row],[Total RN Hours  (*Adjusted for 8 minimum)]]</f>
        <v>-6.6133333333333368</v>
      </c>
      <c r="M5180" s="2">
        <v>8.3000000000000007</v>
      </c>
      <c r="N5180" s="2"/>
    </row>
    <row r="5181" spans="1:14" x14ac:dyDescent="0.35">
      <c r="A5181" t="s">
        <v>18614</v>
      </c>
      <c r="B5181" t="s">
        <v>2678</v>
      </c>
      <c r="C5181" t="s">
        <v>14721</v>
      </c>
      <c r="D5181" t="s">
        <v>19068</v>
      </c>
      <c r="E5181" s="2">
        <v>72.522222222222226</v>
      </c>
      <c r="F5181" s="2">
        <v>2.8940186915887853</v>
      </c>
      <c r="G5181" s="2">
        <v>2.761568867779991</v>
      </c>
      <c r="H5181" s="2">
        <v>0.42221234870537766</v>
      </c>
      <c r="I5181" s="2">
        <v>0.36698023594300599</v>
      </c>
      <c r="J5181" s="2">
        <v>30.619777777777781</v>
      </c>
      <c r="K5181" s="2">
        <v>30.619777777777781</v>
      </c>
      <c r="L5181" s="2">
        <f>24-Nurse[[#This Row],[Total RN Hours  (*Adjusted for 8 minimum)]]</f>
        <v>-6.6197777777777809</v>
      </c>
      <c r="M5181" s="2">
        <v>8.3000000000000007</v>
      </c>
      <c r="N5181" s="2"/>
    </row>
    <row r="5182" spans="1:14" x14ac:dyDescent="0.35">
      <c r="A5182" t="s">
        <v>18635</v>
      </c>
      <c r="B5182" t="s">
        <v>8594</v>
      </c>
      <c r="C5182" t="s">
        <v>17058</v>
      </c>
      <c r="D5182" t="s">
        <v>19785</v>
      </c>
      <c r="E5182" s="2">
        <v>21.644444444444446</v>
      </c>
      <c r="F5182" s="2">
        <v>4.6532340862422998</v>
      </c>
      <c r="G5182" s="2">
        <v>4.4177361396303896</v>
      </c>
      <c r="H5182" s="2">
        <v>1.4147843942505132</v>
      </c>
      <c r="I5182" s="2">
        <v>1.1792864476386036</v>
      </c>
      <c r="J5182" s="2">
        <v>30.62222222222222</v>
      </c>
      <c r="K5182" s="2">
        <v>30.62222222222222</v>
      </c>
      <c r="L5182" s="2">
        <f>24-Nurse[[#This Row],[Total RN Hours  (*Adjusted for 8 minimum)]]</f>
        <v>-6.62222222222222</v>
      </c>
      <c r="M5182" s="2">
        <v>8.3000000000000007</v>
      </c>
      <c r="N5182" s="2"/>
    </row>
    <row r="5183" spans="1:14" x14ac:dyDescent="0.35">
      <c r="A5183" t="s">
        <v>18614</v>
      </c>
      <c r="B5183" t="s">
        <v>2957</v>
      </c>
      <c r="C5183" t="s">
        <v>14708</v>
      </c>
      <c r="D5183" t="s">
        <v>19066</v>
      </c>
      <c r="E5183" s="2">
        <v>81.733333333333334</v>
      </c>
      <c r="F5183" s="2">
        <v>2.2621805328983147</v>
      </c>
      <c r="G5183" s="2">
        <v>2.0124388254486134</v>
      </c>
      <c r="H5183" s="2">
        <v>0.37467373572593798</v>
      </c>
      <c r="I5183" s="2">
        <v>0.17139749864056553</v>
      </c>
      <c r="J5183" s="2">
        <v>30.623333333333331</v>
      </c>
      <c r="K5183" s="2">
        <v>30.623333333333331</v>
      </c>
      <c r="L5183" s="2">
        <f>24-Nurse[[#This Row],[Total RN Hours  (*Adjusted for 8 minimum)]]</f>
        <v>-6.6233333333333313</v>
      </c>
      <c r="M5183" s="2">
        <v>8.3000000000000007</v>
      </c>
      <c r="N5183" s="2"/>
    </row>
    <row r="5184" spans="1:14" x14ac:dyDescent="0.35">
      <c r="A5184" t="s">
        <v>18605</v>
      </c>
      <c r="B5184" t="s">
        <v>1127</v>
      </c>
      <c r="C5184" t="s">
        <v>13875</v>
      </c>
      <c r="D5184" t="s">
        <v>18797</v>
      </c>
      <c r="E5184" s="2">
        <v>155.87777777777777</v>
      </c>
      <c r="F5184" s="2">
        <v>3.4643780739895926</v>
      </c>
      <c r="G5184" s="2">
        <v>3.2830643666690431</v>
      </c>
      <c r="H5184" s="2">
        <v>0.1964829995010336</v>
      </c>
      <c r="I5184" s="2">
        <v>0.10783733694489986</v>
      </c>
      <c r="J5184" s="2">
        <v>30.627333333333333</v>
      </c>
      <c r="K5184" s="2">
        <v>30.627333333333333</v>
      </c>
      <c r="L5184" s="2">
        <f>24-Nurse[[#This Row],[Total RN Hours  (*Adjusted for 8 minimum)]]</f>
        <v>-6.6273333333333326</v>
      </c>
      <c r="M5184" s="2">
        <v>8.3000000000000007</v>
      </c>
      <c r="N5184" s="2"/>
    </row>
    <row r="5185" spans="1:14" x14ac:dyDescent="0.35">
      <c r="A5185" t="s">
        <v>18650</v>
      </c>
      <c r="B5185" t="s">
        <v>11851</v>
      </c>
      <c r="C5185" t="s">
        <v>15088</v>
      </c>
      <c r="D5185" t="s">
        <v>20181</v>
      </c>
      <c r="E5185" s="2">
        <v>77.222222222222229</v>
      </c>
      <c r="F5185" s="2">
        <v>2.9727079136690646</v>
      </c>
      <c r="G5185" s="2">
        <v>2.8196863309352516</v>
      </c>
      <c r="H5185" s="2">
        <v>0.39663597122302158</v>
      </c>
      <c r="I5185" s="2">
        <v>0.24361438848920863</v>
      </c>
      <c r="J5185" s="2">
        <v>30.629111111111115</v>
      </c>
      <c r="K5185" s="2">
        <v>30.629111111111115</v>
      </c>
      <c r="L5185" s="2">
        <f>24-Nurse[[#This Row],[Total RN Hours  (*Adjusted for 8 minimum)]]</f>
        <v>-6.629111111111115</v>
      </c>
      <c r="M5185" s="2">
        <v>8.3000000000000007</v>
      </c>
      <c r="N5185" s="2"/>
    </row>
    <row r="5186" spans="1:14" x14ac:dyDescent="0.35">
      <c r="A5186" t="s">
        <v>18642</v>
      </c>
      <c r="B5186" t="s">
        <v>10665</v>
      </c>
      <c r="C5186" t="s">
        <v>17696</v>
      </c>
      <c r="D5186" t="s">
        <v>19938</v>
      </c>
      <c r="E5186" s="2">
        <v>59.233333333333334</v>
      </c>
      <c r="F5186" s="2">
        <v>5.5413806040142557</v>
      </c>
      <c r="G5186" s="2">
        <v>5.2630425811292438</v>
      </c>
      <c r="H5186" s="2">
        <v>0.5171318701932095</v>
      </c>
      <c r="I5186" s="2">
        <v>0.33691239917463889</v>
      </c>
      <c r="J5186" s="2">
        <v>30.631444444444444</v>
      </c>
      <c r="K5186" s="2">
        <v>30.631444444444444</v>
      </c>
      <c r="L5186" s="2">
        <f>24-Nurse[[#This Row],[Total RN Hours  (*Adjusted for 8 minimum)]]</f>
        <v>-6.631444444444444</v>
      </c>
      <c r="M5186" s="2">
        <v>8.3000000000000007</v>
      </c>
      <c r="N5186" s="2"/>
    </row>
    <row r="5187" spans="1:14" x14ac:dyDescent="0.35">
      <c r="A5187" t="s">
        <v>18643</v>
      </c>
      <c r="B5187" t="s">
        <v>21309</v>
      </c>
      <c r="C5187" t="s">
        <v>21310</v>
      </c>
      <c r="D5187" t="s">
        <v>19959</v>
      </c>
      <c r="E5187" s="2">
        <v>42.233333333333334</v>
      </c>
      <c r="F5187" s="2">
        <v>2.6882951854775059</v>
      </c>
      <c r="G5187" s="2">
        <v>2.4146829781636416</v>
      </c>
      <c r="H5187" s="2">
        <v>0.72529334385687982</v>
      </c>
      <c r="I5187" s="2">
        <v>0.58848724019994736</v>
      </c>
      <c r="J5187" s="2">
        <v>30.631555555555558</v>
      </c>
      <c r="K5187" s="2">
        <v>30.631555555555558</v>
      </c>
      <c r="L5187" s="2">
        <f>24-Nurse[[#This Row],[Total RN Hours  (*Adjusted for 8 minimum)]]</f>
        <v>-6.6315555555555576</v>
      </c>
      <c r="M5187" s="2">
        <v>8.3000000000000007</v>
      </c>
      <c r="N5187" s="2"/>
    </row>
    <row r="5188" spans="1:14" x14ac:dyDescent="0.35">
      <c r="A5188" t="s">
        <v>18603</v>
      </c>
      <c r="B5188" t="s">
        <v>21066</v>
      </c>
      <c r="C5188" t="s">
        <v>13725</v>
      </c>
      <c r="D5188" t="s">
        <v>18725</v>
      </c>
      <c r="E5188" s="2">
        <v>13.633333333333333</v>
      </c>
      <c r="F5188" s="2">
        <v>7.3460798696006515</v>
      </c>
      <c r="G5188" s="2">
        <v>6.3068948655256722</v>
      </c>
      <c r="H5188" s="2">
        <v>2.2468867155664221</v>
      </c>
      <c r="I5188" s="2">
        <v>1.2077017114914426</v>
      </c>
      <c r="J5188" s="2">
        <v>30.632555555555555</v>
      </c>
      <c r="K5188" s="2">
        <v>30.632555555555555</v>
      </c>
      <c r="L5188" s="2">
        <f>24-Nurse[[#This Row],[Total RN Hours  (*Adjusted for 8 minimum)]]</f>
        <v>-6.6325555555555553</v>
      </c>
      <c r="M5188" s="2">
        <v>8.3000000000000007</v>
      </c>
      <c r="N5188" s="2"/>
    </row>
    <row r="5189" spans="1:14" x14ac:dyDescent="0.35">
      <c r="A5189" t="s">
        <v>18636</v>
      </c>
      <c r="B5189" t="s">
        <v>9477</v>
      </c>
      <c r="C5189" t="s">
        <v>16649</v>
      </c>
      <c r="D5189" t="s">
        <v>19802</v>
      </c>
      <c r="E5189" s="2">
        <v>66.111111111111114</v>
      </c>
      <c r="F5189" s="2">
        <v>3.717773109243697</v>
      </c>
      <c r="G5189" s="2">
        <v>3.2820336134453778</v>
      </c>
      <c r="H5189" s="2">
        <v>0.46352941176470586</v>
      </c>
      <c r="I5189" s="2">
        <v>0.20546218487394957</v>
      </c>
      <c r="J5189" s="2">
        <v>30.644444444444446</v>
      </c>
      <c r="K5189" s="2">
        <v>30.644444444444446</v>
      </c>
      <c r="L5189" s="2">
        <f>24-Nurse[[#This Row],[Total RN Hours  (*Adjusted for 8 minimum)]]</f>
        <v>-6.6444444444444457</v>
      </c>
      <c r="M5189" s="2">
        <v>8.3000000000000007</v>
      </c>
      <c r="N5189" s="2"/>
    </row>
    <row r="5190" spans="1:14" x14ac:dyDescent="0.35">
      <c r="A5190" t="s">
        <v>18634</v>
      </c>
      <c r="B5190" t="s">
        <v>8172</v>
      </c>
      <c r="C5190" t="s">
        <v>16918</v>
      </c>
      <c r="D5190" t="s">
        <v>18684</v>
      </c>
      <c r="E5190" s="2">
        <v>93.055555555555557</v>
      </c>
      <c r="F5190" s="2">
        <v>3.4241922388059702</v>
      </c>
      <c r="G5190" s="2">
        <v>3.2796250746268658</v>
      </c>
      <c r="H5190" s="2">
        <v>0.32932895522388062</v>
      </c>
      <c r="I5190" s="2">
        <v>0.18613492537313436</v>
      </c>
      <c r="J5190" s="2">
        <v>30.645888888888891</v>
      </c>
      <c r="K5190" s="2">
        <v>30.645888888888891</v>
      </c>
      <c r="L5190" s="2">
        <f>24-Nurse[[#This Row],[Total RN Hours  (*Adjusted for 8 minimum)]]</f>
        <v>-6.6458888888888907</v>
      </c>
      <c r="M5190" s="2">
        <v>8.3000000000000007</v>
      </c>
      <c r="N5190" s="2"/>
    </row>
    <row r="5191" spans="1:14" x14ac:dyDescent="0.35">
      <c r="A5191" t="s">
        <v>18639</v>
      </c>
      <c r="B5191" t="s">
        <v>10001</v>
      </c>
      <c r="C5191" t="s">
        <v>17529</v>
      </c>
      <c r="D5191" t="s">
        <v>19912</v>
      </c>
      <c r="E5191" s="2">
        <v>25.344444444444445</v>
      </c>
      <c r="F5191" s="2">
        <v>4.2052915387987726</v>
      </c>
      <c r="G5191" s="2">
        <v>3.7480359491451121</v>
      </c>
      <c r="H5191" s="2">
        <v>1.2093380096448925</v>
      </c>
      <c r="I5191" s="2">
        <v>0.75208241999123182</v>
      </c>
      <c r="J5191" s="2">
        <v>30.65</v>
      </c>
      <c r="K5191" s="2">
        <v>30.65</v>
      </c>
      <c r="L5191" s="2">
        <f>24-Nurse[[#This Row],[Total RN Hours  (*Adjusted for 8 minimum)]]</f>
        <v>-6.6499999999999986</v>
      </c>
      <c r="M5191" s="2">
        <v>8.3000000000000007</v>
      </c>
      <c r="N5191" s="2"/>
    </row>
    <row r="5192" spans="1:14" x14ac:dyDescent="0.35">
      <c r="A5192" t="s">
        <v>18645</v>
      </c>
      <c r="B5192" t="s">
        <v>11262</v>
      </c>
      <c r="C5192" t="s">
        <v>17879</v>
      </c>
      <c r="D5192" t="s">
        <v>20035</v>
      </c>
      <c r="E5192" s="2">
        <v>78.522222222222226</v>
      </c>
      <c r="F5192" s="2">
        <v>2.9320079241545209</v>
      </c>
      <c r="G5192" s="2">
        <v>2.5997240696193575</v>
      </c>
      <c r="H5192" s="2">
        <v>0.39037073722937599</v>
      </c>
      <c r="I5192" s="2">
        <v>0.16587660959388709</v>
      </c>
      <c r="J5192" s="2">
        <v>30.652777777777779</v>
      </c>
      <c r="K5192" s="2">
        <v>30.652777777777779</v>
      </c>
      <c r="L5192" s="2">
        <f>24-Nurse[[#This Row],[Total RN Hours  (*Adjusted for 8 minimum)]]</f>
        <v>-6.6527777777777786</v>
      </c>
      <c r="M5192" s="2">
        <v>8.3000000000000007</v>
      </c>
      <c r="N5192" s="2"/>
    </row>
    <row r="5193" spans="1:14" x14ac:dyDescent="0.35">
      <c r="A5193" t="s">
        <v>18626</v>
      </c>
      <c r="B5193" t="s">
        <v>6540</v>
      </c>
      <c r="C5193" t="s">
        <v>13766</v>
      </c>
      <c r="D5193" t="s">
        <v>19284</v>
      </c>
      <c r="E5193" s="2">
        <v>41.755555555555553</v>
      </c>
      <c r="F5193" s="2">
        <v>3.2536588610963286</v>
      </c>
      <c r="G5193" s="2">
        <v>3.0724454497072919</v>
      </c>
      <c r="H5193" s="2">
        <v>0.73416711016498148</v>
      </c>
      <c r="I5193" s="2">
        <v>0.57204630122405542</v>
      </c>
      <c r="J5193" s="2">
        <v>30.655555555555559</v>
      </c>
      <c r="K5193" s="2">
        <v>30.655555555555559</v>
      </c>
      <c r="L5193" s="2">
        <f>24-Nurse[[#This Row],[Total RN Hours  (*Adjusted for 8 minimum)]]</f>
        <v>-6.6555555555555586</v>
      </c>
      <c r="M5193" s="2">
        <v>8.3000000000000007</v>
      </c>
      <c r="N5193" s="2"/>
    </row>
    <row r="5194" spans="1:14" x14ac:dyDescent="0.35">
      <c r="A5194" t="s">
        <v>18651</v>
      </c>
      <c r="B5194" t="s">
        <v>12082</v>
      </c>
      <c r="C5194" t="s">
        <v>18178</v>
      </c>
      <c r="D5194" t="s">
        <v>20199</v>
      </c>
      <c r="E5194" s="2">
        <v>78.088888888888889</v>
      </c>
      <c r="F5194" s="2">
        <v>4.8013545816733068</v>
      </c>
      <c r="G5194" s="2">
        <v>4.5801451337507118</v>
      </c>
      <c r="H5194" s="2">
        <v>0.39258394991462725</v>
      </c>
      <c r="I5194" s="2">
        <v>0.27455036994877635</v>
      </c>
      <c r="J5194" s="2">
        <v>30.656444444444446</v>
      </c>
      <c r="K5194" s="2">
        <v>30.656444444444446</v>
      </c>
      <c r="L5194" s="2">
        <f>24-Nurse[[#This Row],[Total RN Hours  (*Adjusted for 8 minimum)]]</f>
        <v>-6.6564444444444462</v>
      </c>
      <c r="M5194" s="2">
        <v>8.3000000000000007</v>
      </c>
      <c r="N5194" s="2"/>
    </row>
    <row r="5195" spans="1:14" x14ac:dyDescent="0.35">
      <c r="A5195" t="s">
        <v>18617</v>
      </c>
      <c r="B5195" t="s">
        <v>4358</v>
      </c>
      <c r="C5195" t="s">
        <v>15292</v>
      </c>
      <c r="D5195" t="s">
        <v>19196</v>
      </c>
      <c r="E5195" s="2">
        <v>48</v>
      </c>
      <c r="F5195" s="2">
        <v>2.1572222222222224</v>
      </c>
      <c r="G5195" s="2">
        <v>1.7281712962962963</v>
      </c>
      <c r="H5195" s="2">
        <v>0.63870370370370377</v>
      </c>
      <c r="I5195" s="2">
        <v>0.27462962962962967</v>
      </c>
      <c r="J5195" s="2">
        <v>30.657777777777781</v>
      </c>
      <c r="K5195" s="2">
        <v>30.657777777777781</v>
      </c>
      <c r="L5195" s="2">
        <f>24-Nurse[[#This Row],[Total RN Hours  (*Adjusted for 8 minimum)]]</f>
        <v>-6.6577777777777811</v>
      </c>
      <c r="M5195" s="2">
        <v>8.3000000000000007</v>
      </c>
      <c r="N5195" s="2"/>
    </row>
    <row r="5196" spans="1:14" x14ac:dyDescent="0.35">
      <c r="A5196" t="s">
        <v>18645</v>
      </c>
      <c r="B5196" t="s">
        <v>12942</v>
      </c>
      <c r="C5196" t="s">
        <v>17856</v>
      </c>
      <c r="D5196" t="s">
        <v>20016</v>
      </c>
      <c r="E5196" s="2">
        <v>34.799999999999997</v>
      </c>
      <c r="F5196" s="2">
        <v>5.0253512132822484</v>
      </c>
      <c r="G5196" s="2">
        <v>4.3745689655172422</v>
      </c>
      <c r="H5196" s="2">
        <v>0.88132822477650075</v>
      </c>
      <c r="I5196" s="2">
        <v>0.56970625798212005</v>
      </c>
      <c r="J5196" s="2">
        <v>30.670222222222222</v>
      </c>
      <c r="K5196" s="2">
        <v>30.670222222222222</v>
      </c>
      <c r="L5196" s="2">
        <f>24-Nurse[[#This Row],[Total RN Hours  (*Adjusted for 8 minimum)]]</f>
        <v>-6.6702222222222218</v>
      </c>
      <c r="M5196" s="2">
        <v>8.3000000000000007</v>
      </c>
      <c r="N5196" s="2"/>
    </row>
    <row r="5197" spans="1:14" x14ac:dyDescent="0.35">
      <c r="A5197" t="s">
        <v>18651</v>
      </c>
      <c r="B5197" t="s">
        <v>12100</v>
      </c>
      <c r="C5197" t="s">
        <v>14459</v>
      </c>
      <c r="D5197" t="s">
        <v>20214</v>
      </c>
      <c r="E5197" s="2">
        <v>35.033333333333331</v>
      </c>
      <c r="F5197" s="2">
        <v>4.2707358071677772</v>
      </c>
      <c r="G5197" s="2">
        <v>4.2634411671424042</v>
      </c>
      <c r="H5197" s="2">
        <v>0.87568981921979072</v>
      </c>
      <c r="I5197" s="2">
        <v>0.86839517919441811</v>
      </c>
      <c r="J5197" s="2">
        <v>30.678333333333335</v>
      </c>
      <c r="K5197" s="2">
        <v>30.678333333333335</v>
      </c>
      <c r="L5197" s="2">
        <f>24-Nurse[[#This Row],[Total RN Hours  (*Adjusted for 8 minimum)]]</f>
        <v>-6.6783333333333346</v>
      </c>
      <c r="M5197" s="2">
        <v>8.3000000000000007</v>
      </c>
      <c r="N5197" s="2"/>
    </row>
    <row r="5198" spans="1:14" x14ac:dyDescent="0.35">
      <c r="A5198" t="s">
        <v>18623</v>
      </c>
      <c r="B5198" t="s">
        <v>5523</v>
      </c>
      <c r="C5198" t="s">
        <v>15867</v>
      </c>
      <c r="D5198" t="s">
        <v>19398</v>
      </c>
      <c r="E5198" s="2">
        <v>47.677777777777777</v>
      </c>
      <c r="F5198" s="2">
        <v>5.0439944068981584</v>
      </c>
      <c r="G5198" s="2">
        <v>4.6340316942437667</v>
      </c>
      <c r="H5198" s="2">
        <v>0.64351666278256814</v>
      </c>
      <c r="I5198" s="2">
        <v>0.32805639711023071</v>
      </c>
      <c r="J5198" s="2">
        <v>30.681444444444445</v>
      </c>
      <c r="K5198" s="2">
        <v>30.681444444444445</v>
      </c>
      <c r="L5198" s="2">
        <f>24-Nurse[[#This Row],[Total RN Hours  (*Adjusted for 8 minimum)]]</f>
        <v>-6.6814444444444447</v>
      </c>
      <c r="M5198" s="2">
        <v>8.3000000000000007</v>
      </c>
      <c r="N5198" s="2"/>
    </row>
    <row r="5199" spans="1:14" x14ac:dyDescent="0.35">
      <c r="A5199" t="s">
        <v>18631</v>
      </c>
      <c r="B5199" t="s">
        <v>7362</v>
      </c>
      <c r="C5199" t="s">
        <v>16631</v>
      </c>
      <c r="D5199" t="s">
        <v>19651</v>
      </c>
      <c r="E5199" s="2">
        <v>101.88888888888889</v>
      </c>
      <c r="F5199" s="2">
        <v>4.1545659760087243</v>
      </c>
      <c r="G5199" s="2">
        <v>3.8143260632497276</v>
      </c>
      <c r="H5199" s="2">
        <v>0.3011406761177754</v>
      </c>
      <c r="I5199" s="2">
        <v>0.1097557251908397</v>
      </c>
      <c r="J5199" s="2">
        <v>30.682888888888893</v>
      </c>
      <c r="K5199" s="2">
        <v>30.682888888888893</v>
      </c>
      <c r="L5199" s="2">
        <f>24-Nurse[[#This Row],[Total RN Hours  (*Adjusted for 8 minimum)]]</f>
        <v>-6.6828888888888933</v>
      </c>
      <c r="M5199" s="2">
        <v>8.3000000000000007</v>
      </c>
      <c r="N5199" s="2"/>
    </row>
    <row r="5200" spans="1:14" x14ac:dyDescent="0.35">
      <c r="A5200" t="s">
        <v>18626</v>
      </c>
      <c r="B5200" t="s">
        <v>6731</v>
      </c>
      <c r="C5200" t="s">
        <v>15942</v>
      </c>
      <c r="D5200" t="s">
        <v>19561</v>
      </c>
      <c r="E5200" s="2">
        <v>129.75555555555556</v>
      </c>
      <c r="F5200" s="2">
        <v>3.2510327110806641</v>
      </c>
      <c r="G5200" s="2">
        <v>3.0271733173488609</v>
      </c>
      <c r="H5200" s="2">
        <v>0.23647371125192668</v>
      </c>
      <c r="I5200" s="2">
        <v>5.8193183764343209E-2</v>
      </c>
      <c r="J5200" s="2">
        <v>30.683777777777777</v>
      </c>
      <c r="K5200" s="2">
        <v>30.683777777777777</v>
      </c>
      <c r="L5200" s="2">
        <f>24-Nurse[[#This Row],[Total RN Hours  (*Adjusted for 8 minimum)]]</f>
        <v>-6.6837777777777774</v>
      </c>
      <c r="M5200" s="2">
        <v>8.3000000000000007</v>
      </c>
      <c r="N5200" s="2"/>
    </row>
    <row r="5201" spans="1:14" x14ac:dyDescent="0.35">
      <c r="A5201" t="s">
        <v>18636</v>
      </c>
      <c r="B5201" t="s">
        <v>9274</v>
      </c>
      <c r="C5201" t="s">
        <v>17107</v>
      </c>
      <c r="D5201" t="s">
        <v>19804</v>
      </c>
      <c r="E5201" s="2">
        <v>54.955555555555556</v>
      </c>
      <c r="F5201" s="2">
        <v>3.0830832996360695</v>
      </c>
      <c r="G5201" s="2">
        <v>2.7573150020218358</v>
      </c>
      <c r="H5201" s="2">
        <v>0.55837040032349372</v>
      </c>
      <c r="I5201" s="2">
        <v>0.34162959967650625</v>
      </c>
      <c r="J5201" s="2">
        <v>30.685555555555556</v>
      </c>
      <c r="K5201" s="2">
        <v>30.685555555555556</v>
      </c>
      <c r="L5201" s="2">
        <f>24-Nurse[[#This Row],[Total RN Hours  (*Adjusted for 8 minimum)]]</f>
        <v>-6.6855555555555561</v>
      </c>
      <c r="M5201" s="2">
        <v>8.3000000000000007</v>
      </c>
      <c r="N5201" s="2"/>
    </row>
    <row r="5202" spans="1:14" x14ac:dyDescent="0.35">
      <c r="A5202" t="s">
        <v>18604</v>
      </c>
      <c r="B5202" t="s">
        <v>515</v>
      </c>
      <c r="C5202" t="s">
        <v>13862</v>
      </c>
      <c r="D5202" t="s">
        <v>18782</v>
      </c>
      <c r="E5202" s="2">
        <v>52.211111111111109</v>
      </c>
      <c r="F5202" s="2">
        <v>3.4716854649925519</v>
      </c>
      <c r="G5202" s="2">
        <v>3.1280506490742712</v>
      </c>
      <c r="H5202" s="2">
        <v>0.58782719727601618</v>
      </c>
      <c r="I5202" s="2">
        <v>0.35305384124281763</v>
      </c>
      <c r="J5202" s="2">
        <v>30.691111111111113</v>
      </c>
      <c r="K5202" s="2">
        <v>30.691111111111113</v>
      </c>
      <c r="L5202" s="2">
        <f>24-Nurse[[#This Row],[Total RN Hours  (*Adjusted for 8 minimum)]]</f>
        <v>-6.6911111111111126</v>
      </c>
      <c r="M5202" s="2">
        <v>8.3000000000000007</v>
      </c>
      <c r="N5202" s="2"/>
    </row>
    <row r="5203" spans="1:14" x14ac:dyDescent="0.35">
      <c r="A5203" t="s">
        <v>18633</v>
      </c>
      <c r="B5203" t="s">
        <v>8030</v>
      </c>
      <c r="C5203" t="s">
        <v>15006</v>
      </c>
      <c r="D5203" t="s">
        <v>19696</v>
      </c>
      <c r="E5203" s="2">
        <v>77.099999999999994</v>
      </c>
      <c r="F5203" s="2">
        <v>2.8007652399481198</v>
      </c>
      <c r="G5203" s="2">
        <v>2.7281322957198446</v>
      </c>
      <c r="H5203" s="2">
        <v>0.39809338521400778</v>
      </c>
      <c r="I5203" s="2">
        <v>0.32546044098573285</v>
      </c>
      <c r="J5203" s="2">
        <v>30.692999999999998</v>
      </c>
      <c r="K5203" s="2">
        <v>30.692999999999998</v>
      </c>
      <c r="L5203" s="2">
        <f>24-Nurse[[#This Row],[Total RN Hours  (*Adjusted for 8 minimum)]]</f>
        <v>-6.6929999999999978</v>
      </c>
      <c r="M5203" s="2">
        <v>8.3000000000000007</v>
      </c>
      <c r="N5203" s="2"/>
    </row>
    <row r="5204" spans="1:14" x14ac:dyDescent="0.35">
      <c r="A5204" t="s">
        <v>18611</v>
      </c>
      <c r="B5204" t="s">
        <v>2380</v>
      </c>
      <c r="C5204" t="s">
        <v>14454</v>
      </c>
      <c r="D5204" t="s">
        <v>18775</v>
      </c>
      <c r="E5204" s="2">
        <v>164.6</v>
      </c>
      <c r="F5204" s="2">
        <v>2.3456588362359927</v>
      </c>
      <c r="G5204" s="2">
        <v>2.0890522478736329</v>
      </c>
      <c r="H5204" s="2">
        <v>0.18647698123396789</v>
      </c>
      <c r="I5204" s="2">
        <v>2.7587417307951938E-2</v>
      </c>
      <c r="J5204" s="2">
        <v>30.694111111111113</v>
      </c>
      <c r="K5204" s="2">
        <v>30.694111111111113</v>
      </c>
      <c r="L5204" s="2">
        <f>24-Nurse[[#This Row],[Total RN Hours  (*Adjusted for 8 minimum)]]</f>
        <v>-6.6941111111111127</v>
      </c>
      <c r="M5204" s="2">
        <v>8.3000000000000007</v>
      </c>
      <c r="N5204" s="2"/>
    </row>
    <row r="5205" spans="1:14" x14ac:dyDescent="0.35">
      <c r="A5205" t="s">
        <v>18645</v>
      </c>
      <c r="B5205" t="s">
        <v>11094</v>
      </c>
      <c r="C5205" t="s">
        <v>14725</v>
      </c>
      <c r="D5205" t="s">
        <v>18843</v>
      </c>
      <c r="E5205" s="2">
        <v>128.27777777777777</v>
      </c>
      <c r="F5205" s="2">
        <v>2.8120112602858387</v>
      </c>
      <c r="G5205" s="2">
        <v>2.4696959722823739</v>
      </c>
      <c r="H5205" s="2">
        <v>0.23932438284971852</v>
      </c>
      <c r="I5205" s="2">
        <v>0.17459939367691643</v>
      </c>
      <c r="J5205" s="2">
        <v>30.700000000000003</v>
      </c>
      <c r="K5205" s="2">
        <v>30.700000000000003</v>
      </c>
      <c r="L5205" s="2">
        <f>24-Nurse[[#This Row],[Total RN Hours  (*Adjusted for 8 minimum)]]</f>
        <v>-6.7000000000000028</v>
      </c>
      <c r="M5205" s="2">
        <v>8.3000000000000007</v>
      </c>
      <c r="N5205" s="2"/>
    </row>
    <row r="5206" spans="1:14" x14ac:dyDescent="0.35">
      <c r="A5206" t="s">
        <v>18639</v>
      </c>
      <c r="B5206" t="s">
        <v>10228</v>
      </c>
      <c r="C5206" t="s">
        <v>17615</v>
      </c>
      <c r="D5206" t="s">
        <v>19921</v>
      </c>
      <c r="E5206" s="2">
        <v>92.911111111111111</v>
      </c>
      <c r="F5206" s="2">
        <v>3.4154221478115283</v>
      </c>
      <c r="G5206" s="2">
        <v>3.1374683090169824</v>
      </c>
      <c r="H5206" s="2">
        <v>0.33042812724228654</v>
      </c>
      <c r="I5206" s="2">
        <v>0.15753288686917005</v>
      </c>
      <c r="J5206" s="2">
        <v>30.700444444444443</v>
      </c>
      <c r="K5206" s="2">
        <v>30.700444444444443</v>
      </c>
      <c r="L5206" s="2">
        <f>24-Nurse[[#This Row],[Total RN Hours  (*Adjusted for 8 minimum)]]</f>
        <v>-6.7004444444444431</v>
      </c>
      <c r="M5206" s="2">
        <v>8.3000000000000007</v>
      </c>
      <c r="N5206" s="2"/>
    </row>
    <row r="5207" spans="1:14" x14ac:dyDescent="0.35">
      <c r="A5207" t="s">
        <v>18615</v>
      </c>
      <c r="B5207" t="s">
        <v>3332</v>
      </c>
      <c r="C5207" t="s">
        <v>14983</v>
      </c>
      <c r="D5207" t="s">
        <v>18671</v>
      </c>
      <c r="E5207" s="2">
        <v>59.43333333333333</v>
      </c>
      <c r="F5207" s="2">
        <v>3.7939128809123206</v>
      </c>
      <c r="G5207" s="2">
        <v>3.4687586464759774</v>
      </c>
      <c r="H5207" s="2">
        <v>0.51659188633389419</v>
      </c>
      <c r="I5207" s="2">
        <v>0.41404935501962986</v>
      </c>
      <c r="J5207" s="2">
        <v>30.702777777777779</v>
      </c>
      <c r="K5207" s="2">
        <v>30.702777777777779</v>
      </c>
      <c r="L5207" s="2">
        <f>24-Nurse[[#This Row],[Total RN Hours  (*Adjusted for 8 minimum)]]</f>
        <v>-6.7027777777777793</v>
      </c>
      <c r="M5207" s="2">
        <v>8.3000000000000007</v>
      </c>
      <c r="N5207" s="2"/>
    </row>
    <row r="5208" spans="1:14" x14ac:dyDescent="0.35">
      <c r="A5208" t="s">
        <v>18636</v>
      </c>
      <c r="B5208" t="s">
        <v>9128</v>
      </c>
      <c r="C5208" t="s">
        <v>17192</v>
      </c>
      <c r="D5208" t="s">
        <v>18826</v>
      </c>
      <c r="E5208" s="2">
        <v>67.75555555555556</v>
      </c>
      <c r="F5208" s="2">
        <v>2.8115316497212199</v>
      </c>
      <c r="G5208" s="2">
        <v>2.5688291243030501</v>
      </c>
      <c r="H5208" s="2">
        <v>0.45314037389307976</v>
      </c>
      <c r="I5208" s="2">
        <v>0.29046408658576583</v>
      </c>
      <c r="J5208" s="2">
        <v>30.702777777777783</v>
      </c>
      <c r="K5208" s="2">
        <v>30.702777777777783</v>
      </c>
      <c r="L5208" s="2">
        <f>24-Nurse[[#This Row],[Total RN Hours  (*Adjusted for 8 minimum)]]</f>
        <v>-6.7027777777777828</v>
      </c>
      <c r="M5208" s="2">
        <v>8.3000000000000007</v>
      </c>
      <c r="N5208" s="2"/>
    </row>
    <row r="5209" spans="1:14" x14ac:dyDescent="0.35">
      <c r="A5209" t="s">
        <v>18636</v>
      </c>
      <c r="B5209" t="s">
        <v>9385</v>
      </c>
      <c r="C5209" t="s">
        <v>17283</v>
      </c>
      <c r="D5209" t="s">
        <v>19831</v>
      </c>
      <c r="E5209" s="2">
        <v>58.9</v>
      </c>
      <c r="F5209" s="2">
        <v>2.9526315789473685</v>
      </c>
      <c r="G5209" s="2">
        <v>2.5268156951518583</v>
      </c>
      <c r="H5209" s="2">
        <v>0.52136389360498014</v>
      </c>
      <c r="I5209" s="2">
        <v>0.32248632333521976</v>
      </c>
      <c r="J5209" s="2">
        <v>30.708333333333332</v>
      </c>
      <c r="K5209" s="2">
        <v>30.708333333333332</v>
      </c>
      <c r="L5209" s="2">
        <f>24-Nurse[[#This Row],[Total RN Hours  (*Adjusted for 8 minimum)]]</f>
        <v>-6.7083333333333321</v>
      </c>
      <c r="M5209" s="2">
        <v>8.3000000000000007</v>
      </c>
      <c r="N5209" s="2"/>
    </row>
    <row r="5210" spans="1:14" x14ac:dyDescent="0.35">
      <c r="A5210" t="s">
        <v>18645</v>
      </c>
      <c r="B5210" t="s">
        <v>13550</v>
      </c>
      <c r="C5210" t="s">
        <v>17858</v>
      </c>
      <c r="D5210" t="s">
        <v>20019</v>
      </c>
      <c r="E5210" s="2">
        <v>70.722222222222229</v>
      </c>
      <c r="F5210" s="2">
        <v>2.9618837391987429</v>
      </c>
      <c r="G5210" s="2">
        <v>2.7203707776904946</v>
      </c>
      <c r="H5210" s="2">
        <v>0.43428593872741555</v>
      </c>
      <c r="I5210" s="2">
        <v>0.34944697564807542</v>
      </c>
      <c r="J5210" s="2">
        <v>30.713666666666668</v>
      </c>
      <c r="K5210" s="2">
        <v>30.713666666666668</v>
      </c>
      <c r="L5210" s="2">
        <f>24-Nurse[[#This Row],[Total RN Hours  (*Adjusted for 8 minimum)]]</f>
        <v>-6.7136666666666684</v>
      </c>
      <c r="M5210" s="2">
        <v>8.3000000000000007</v>
      </c>
      <c r="N5210" s="2"/>
    </row>
    <row r="5211" spans="1:14" x14ac:dyDescent="0.35">
      <c r="A5211" t="s">
        <v>18635</v>
      </c>
      <c r="B5211" t="s">
        <v>8574</v>
      </c>
      <c r="C5211" t="s">
        <v>17070</v>
      </c>
      <c r="D5211" t="s">
        <v>19793</v>
      </c>
      <c r="E5211" s="2">
        <v>36.955555555555556</v>
      </c>
      <c r="F5211" s="2">
        <v>4.129061936259772</v>
      </c>
      <c r="G5211" s="2">
        <v>3.7851954299458814</v>
      </c>
      <c r="H5211" s="2">
        <v>0.83118159951894166</v>
      </c>
      <c r="I5211" s="2">
        <v>0.48731509320505112</v>
      </c>
      <c r="J5211" s="2">
        <v>30.716777777777779</v>
      </c>
      <c r="K5211" s="2">
        <v>30.716777777777779</v>
      </c>
      <c r="L5211" s="2">
        <f>24-Nurse[[#This Row],[Total RN Hours  (*Adjusted for 8 minimum)]]</f>
        <v>-6.7167777777777786</v>
      </c>
      <c r="M5211" s="2">
        <v>8.3000000000000007</v>
      </c>
      <c r="N5211" s="2"/>
    </row>
    <row r="5212" spans="1:14" x14ac:dyDescent="0.35">
      <c r="A5212" t="s">
        <v>18614</v>
      </c>
      <c r="B5212" t="s">
        <v>2990</v>
      </c>
      <c r="C5212" t="s">
        <v>13865</v>
      </c>
      <c r="D5212" t="s">
        <v>19092</v>
      </c>
      <c r="E5212" s="2">
        <v>59.844444444444441</v>
      </c>
      <c r="F5212" s="2">
        <v>3.3960638692907539</v>
      </c>
      <c r="G5212" s="2">
        <v>3.1315633122911253</v>
      </c>
      <c r="H5212" s="2">
        <v>0.5134608243594504</v>
      </c>
      <c r="I5212" s="2">
        <v>0.24896026735982177</v>
      </c>
      <c r="J5212" s="2">
        <v>30.727777777777774</v>
      </c>
      <c r="K5212" s="2">
        <v>30.727777777777774</v>
      </c>
      <c r="L5212" s="2">
        <f>24-Nurse[[#This Row],[Total RN Hours  (*Adjusted for 8 minimum)]]</f>
        <v>-6.7277777777777743</v>
      </c>
      <c r="M5212" s="2">
        <v>8.3000000000000007</v>
      </c>
      <c r="N5212" s="2"/>
    </row>
    <row r="5213" spans="1:14" x14ac:dyDescent="0.35">
      <c r="A5213" t="s">
        <v>18636</v>
      </c>
      <c r="B5213" t="s">
        <v>9345</v>
      </c>
      <c r="C5213" t="s">
        <v>15241</v>
      </c>
      <c r="D5213" t="s">
        <v>19184</v>
      </c>
      <c r="E5213" s="2">
        <v>69.400000000000006</v>
      </c>
      <c r="F5213" s="2">
        <v>3.5142891450528335</v>
      </c>
      <c r="G5213" s="2">
        <v>3.0828930515529938</v>
      </c>
      <c r="H5213" s="2">
        <v>0.44280339417227027</v>
      </c>
      <c r="I5213" s="2">
        <v>0.18559878322126161</v>
      </c>
      <c r="J5213" s="2">
        <v>30.730555555555558</v>
      </c>
      <c r="K5213" s="2">
        <v>30.730555555555558</v>
      </c>
      <c r="L5213" s="2">
        <f>24-Nurse[[#This Row],[Total RN Hours  (*Adjusted for 8 minimum)]]</f>
        <v>-6.7305555555555578</v>
      </c>
      <c r="M5213" s="2">
        <v>8.3000000000000007</v>
      </c>
      <c r="N5213" s="2"/>
    </row>
    <row r="5214" spans="1:14" x14ac:dyDescent="0.35">
      <c r="A5214" t="s">
        <v>18617</v>
      </c>
      <c r="B5214" t="s">
        <v>4325</v>
      </c>
      <c r="C5214" t="s">
        <v>15353</v>
      </c>
      <c r="D5214" t="s">
        <v>18747</v>
      </c>
      <c r="E5214" s="2">
        <v>38.988888888888887</v>
      </c>
      <c r="F5214" s="2">
        <v>4.2231091479053866</v>
      </c>
      <c r="G5214" s="2">
        <v>3.8251496152750075</v>
      </c>
      <c r="H5214" s="2">
        <v>0.78832715873468218</v>
      </c>
      <c r="I5214" s="2">
        <v>0.63592476489028216</v>
      </c>
      <c r="J5214" s="2">
        <v>30.735999999999997</v>
      </c>
      <c r="K5214" s="2">
        <v>30.735999999999997</v>
      </c>
      <c r="L5214" s="2">
        <f>24-Nurse[[#This Row],[Total RN Hours  (*Adjusted for 8 minimum)]]</f>
        <v>-6.7359999999999971</v>
      </c>
      <c r="M5214" s="2">
        <v>8.3000000000000007</v>
      </c>
      <c r="N5214" s="2"/>
    </row>
    <row r="5215" spans="1:14" x14ac:dyDescent="0.35">
      <c r="A5215" t="s">
        <v>18645</v>
      </c>
      <c r="B5215" t="s">
        <v>13265</v>
      </c>
      <c r="C5215" t="s">
        <v>17874</v>
      </c>
      <c r="D5215" t="s">
        <v>20032</v>
      </c>
      <c r="E5215" s="2">
        <v>102.61111111111111</v>
      </c>
      <c r="F5215" s="2">
        <v>3.202503519220357</v>
      </c>
      <c r="G5215" s="2">
        <v>2.8544840281537622</v>
      </c>
      <c r="H5215" s="2">
        <v>0.29961992420140765</v>
      </c>
      <c r="I5215" s="2">
        <v>0.16578884677855982</v>
      </c>
      <c r="J5215" s="2">
        <v>30.74433333333333</v>
      </c>
      <c r="K5215" s="2">
        <v>30.74433333333333</v>
      </c>
      <c r="L5215" s="2">
        <f>24-Nurse[[#This Row],[Total RN Hours  (*Adjusted for 8 minimum)]]</f>
        <v>-6.74433333333333</v>
      </c>
      <c r="M5215" s="2">
        <v>8.3000000000000007</v>
      </c>
      <c r="N5215" s="2"/>
    </row>
    <row r="5216" spans="1:14" x14ac:dyDescent="0.35">
      <c r="A5216" t="s">
        <v>18617</v>
      </c>
      <c r="B5216" t="s">
        <v>4131</v>
      </c>
      <c r="C5216" t="s">
        <v>15295</v>
      </c>
      <c r="D5216" t="s">
        <v>19198</v>
      </c>
      <c r="E5216" s="2">
        <v>60.077777777777776</v>
      </c>
      <c r="F5216" s="2">
        <v>3.5043129276863323</v>
      </c>
      <c r="G5216" s="2">
        <v>3.263452931385241</v>
      </c>
      <c r="H5216" s="2">
        <v>0.51178842241538747</v>
      </c>
      <c r="I5216" s="2">
        <v>0.27092842611429629</v>
      </c>
      <c r="J5216" s="2">
        <v>30.74711111111111</v>
      </c>
      <c r="K5216" s="2">
        <v>30.74711111111111</v>
      </c>
      <c r="L5216" s="2">
        <f>24-Nurse[[#This Row],[Total RN Hours  (*Adjusted for 8 minimum)]]</f>
        <v>-6.7471111111111099</v>
      </c>
      <c r="M5216" s="2">
        <v>8.3000000000000007</v>
      </c>
      <c r="N5216" s="2"/>
    </row>
    <row r="5217" spans="1:14" x14ac:dyDescent="0.35">
      <c r="A5217" t="s">
        <v>18614</v>
      </c>
      <c r="B5217" t="s">
        <v>2885</v>
      </c>
      <c r="C5217" t="s">
        <v>13625</v>
      </c>
      <c r="D5217" t="s">
        <v>19079</v>
      </c>
      <c r="E5217" s="2">
        <v>43.944444444444443</v>
      </c>
      <c r="F5217" s="2">
        <v>3.7935701643489255</v>
      </c>
      <c r="G5217" s="2">
        <v>3.5072793931731985</v>
      </c>
      <c r="H5217" s="2">
        <v>0.69980278128950701</v>
      </c>
      <c r="I5217" s="2">
        <v>0.41351201011378008</v>
      </c>
      <c r="J5217" s="2">
        <v>30.752444444444446</v>
      </c>
      <c r="K5217" s="2">
        <v>30.752444444444446</v>
      </c>
      <c r="L5217" s="2">
        <f>24-Nurse[[#This Row],[Total RN Hours  (*Adjusted for 8 minimum)]]</f>
        <v>-6.7524444444444462</v>
      </c>
      <c r="M5217" s="2">
        <v>8.3000000000000007</v>
      </c>
      <c r="N5217" s="2"/>
    </row>
    <row r="5218" spans="1:14" x14ac:dyDescent="0.35">
      <c r="A5218" t="s">
        <v>18605</v>
      </c>
      <c r="B5218" t="s">
        <v>12414</v>
      </c>
      <c r="C5218" t="s">
        <v>12055</v>
      </c>
      <c r="D5218" t="s">
        <v>18803</v>
      </c>
      <c r="E5218" s="2">
        <v>54.388888888888886</v>
      </c>
      <c r="F5218" s="2">
        <v>4.2222798774259447</v>
      </c>
      <c r="G5218" s="2">
        <v>3.7958365679264552</v>
      </c>
      <c r="H5218" s="2">
        <v>0.56549131767109295</v>
      </c>
      <c r="I5218" s="2">
        <v>0.34877630234933604</v>
      </c>
      <c r="J5218" s="2">
        <v>30.756444444444444</v>
      </c>
      <c r="K5218" s="2">
        <v>30.756444444444444</v>
      </c>
      <c r="L5218" s="2">
        <f>24-Nurse[[#This Row],[Total RN Hours  (*Adjusted for 8 minimum)]]</f>
        <v>-6.756444444444444</v>
      </c>
      <c r="M5218" s="2">
        <v>8.3000000000000007</v>
      </c>
      <c r="N5218" s="2"/>
    </row>
    <row r="5219" spans="1:14" x14ac:dyDescent="0.35">
      <c r="A5219" t="s">
        <v>18622</v>
      </c>
      <c r="B5219" t="s">
        <v>5205</v>
      </c>
      <c r="C5219" t="s">
        <v>15740</v>
      </c>
      <c r="D5219" t="s">
        <v>19165</v>
      </c>
      <c r="E5219" s="2">
        <v>67.566666666666663</v>
      </c>
      <c r="F5219" s="2">
        <v>3.0538398289754971</v>
      </c>
      <c r="G5219" s="2">
        <v>2.7414405525407006</v>
      </c>
      <c r="H5219" s="2">
        <v>0.45525407005426738</v>
      </c>
      <c r="I5219" s="2">
        <v>0.35285314915309979</v>
      </c>
      <c r="J5219" s="2">
        <v>30.759999999999998</v>
      </c>
      <c r="K5219" s="2">
        <v>30.759999999999998</v>
      </c>
      <c r="L5219" s="2">
        <f>24-Nurse[[#This Row],[Total RN Hours  (*Adjusted for 8 minimum)]]</f>
        <v>-6.759999999999998</v>
      </c>
      <c r="M5219" s="2">
        <v>8.3000000000000007</v>
      </c>
      <c r="N5219" s="2"/>
    </row>
    <row r="5220" spans="1:14" x14ac:dyDescent="0.35">
      <c r="A5220" t="s">
        <v>18615</v>
      </c>
      <c r="B5220" t="s">
        <v>3652</v>
      </c>
      <c r="C5220" t="s">
        <v>14264</v>
      </c>
      <c r="D5220" t="s">
        <v>18714</v>
      </c>
      <c r="E5220" s="2">
        <v>49.255555555555553</v>
      </c>
      <c r="F5220" s="2">
        <v>2.7618091585833522</v>
      </c>
      <c r="G5220" s="2">
        <v>2.5038168283329574</v>
      </c>
      <c r="H5220" s="2">
        <v>0.6245680126325287</v>
      </c>
      <c r="I5220" s="2">
        <v>0.366575682382134</v>
      </c>
      <c r="J5220" s="2">
        <v>30.763444444444442</v>
      </c>
      <c r="K5220" s="2">
        <v>30.763444444444442</v>
      </c>
      <c r="L5220" s="2">
        <f>24-Nurse[[#This Row],[Total RN Hours  (*Adjusted for 8 minimum)]]</f>
        <v>-6.7634444444444419</v>
      </c>
      <c r="M5220" s="2">
        <v>8.3000000000000007</v>
      </c>
      <c r="N5220" s="2"/>
    </row>
    <row r="5221" spans="1:14" x14ac:dyDescent="0.35">
      <c r="A5221" t="s">
        <v>18622</v>
      </c>
      <c r="B5221" t="s">
        <v>5388</v>
      </c>
      <c r="C5221" t="s">
        <v>15733</v>
      </c>
      <c r="D5221" t="s">
        <v>19381</v>
      </c>
      <c r="E5221" s="2">
        <v>109.47777777777777</v>
      </c>
      <c r="F5221" s="2">
        <v>2.338678575053283</v>
      </c>
      <c r="G5221" s="2">
        <v>2.2907743834365171</v>
      </c>
      <c r="H5221" s="2">
        <v>0.28100578504008938</v>
      </c>
      <c r="I5221" s="2">
        <v>0.23310159342332287</v>
      </c>
      <c r="J5221" s="2">
        <v>30.763888888888893</v>
      </c>
      <c r="K5221" s="2">
        <v>30.763888888888893</v>
      </c>
      <c r="L5221" s="2">
        <f>24-Nurse[[#This Row],[Total RN Hours  (*Adjusted for 8 minimum)]]</f>
        <v>-6.7638888888888928</v>
      </c>
      <c r="M5221" s="2">
        <v>8.3000000000000007</v>
      </c>
      <c r="N5221" s="2"/>
    </row>
    <row r="5222" spans="1:14" x14ac:dyDescent="0.35">
      <c r="A5222" t="s">
        <v>18624</v>
      </c>
      <c r="B5222" t="s">
        <v>6043</v>
      </c>
      <c r="C5222" t="s">
        <v>14196</v>
      </c>
      <c r="D5222" t="s">
        <v>19487</v>
      </c>
      <c r="E5222" s="2">
        <v>37.711111111111109</v>
      </c>
      <c r="F5222" s="2">
        <v>4.8120889805539191</v>
      </c>
      <c r="G5222" s="2">
        <v>4.4376134354743666</v>
      </c>
      <c r="H5222" s="2">
        <v>0.81624926340601078</v>
      </c>
      <c r="I5222" s="2">
        <v>0.54758691809074844</v>
      </c>
      <c r="J5222" s="2">
        <v>30.78166666666667</v>
      </c>
      <c r="K5222" s="2">
        <v>30.78166666666667</v>
      </c>
      <c r="L5222" s="2">
        <f>24-Nurse[[#This Row],[Total RN Hours  (*Adjusted for 8 minimum)]]</f>
        <v>-6.7816666666666698</v>
      </c>
      <c r="M5222" s="2">
        <v>8.3000000000000007</v>
      </c>
      <c r="N5222" s="2"/>
    </row>
    <row r="5223" spans="1:14" x14ac:dyDescent="0.35">
      <c r="A5223" t="s">
        <v>18634</v>
      </c>
      <c r="B5223" t="s">
        <v>8375</v>
      </c>
      <c r="C5223" t="s">
        <v>15681</v>
      </c>
      <c r="D5223" t="s">
        <v>18748</v>
      </c>
      <c r="E5223" s="2">
        <v>108.3</v>
      </c>
      <c r="F5223" s="2">
        <v>3.2520508874525498</v>
      </c>
      <c r="G5223" s="2">
        <v>2.9915574022776243</v>
      </c>
      <c r="H5223" s="2">
        <v>0.28423617523340516</v>
      </c>
      <c r="I5223" s="2">
        <v>0.18233302554632194</v>
      </c>
      <c r="J5223" s="2">
        <v>30.782777777777778</v>
      </c>
      <c r="K5223" s="2">
        <v>30.782777777777778</v>
      </c>
      <c r="L5223" s="2">
        <f>24-Nurse[[#This Row],[Total RN Hours  (*Adjusted for 8 minimum)]]</f>
        <v>-6.7827777777777776</v>
      </c>
      <c r="M5223" s="2">
        <v>8.3000000000000007</v>
      </c>
      <c r="N5223" s="2"/>
    </row>
    <row r="5224" spans="1:14" x14ac:dyDescent="0.35">
      <c r="A5224" t="s">
        <v>18636</v>
      </c>
      <c r="B5224" t="s">
        <v>9465</v>
      </c>
      <c r="C5224" t="s">
        <v>15031</v>
      </c>
      <c r="D5224" t="s">
        <v>18663</v>
      </c>
      <c r="E5224" s="2">
        <v>83.411111111111111</v>
      </c>
      <c r="F5224" s="2">
        <v>3.1980897828693218</v>
      </c>
      <c r="G5224" s="2">
        <v>3.0253177034767549</v>
      </c>
      <c r="H5224" s="2">
        <v>0.36905554815505526</v>
      </c>
      <c r="I5224" s="2">
        <v>0.27927267883308909</v>
      </c>
      <c r="J5224" s="2">
        <v>30.783333333333331</v>
      </c>
      <c r="K5224" s="2">
        <v>30.783333333333331</v>
      </c>
      <c r="L5224" s="2">
        <f>24-Nurse[[#This Row],[Total RN Hours  (*Adjusted for 8 minimum)]]</f>
        <v>-6.7833333333333314</v>
      </c>
      <c r="M5224" s="2">
        <v>8.3000000000000007</v>
      </c>
      <c r="N5224" s="2"/>
    </row>
    <row r="5225" spans="1:14" x14ac:dyDescent="0.35">
      <c r="A5225" t="s">
        <v>18628</v>
      </c>
      <c r="B5225" t="s">
        <v>7051</v>
      </c>
      <c r="C5225" t="s">
        <v>16509</v>
      </c>
      <c r="D5225" t="s">
        <v>19212</v>
      </c>
      <c r="E5225" s="2">
        <v>40.766666666666666</v>
      </c>
      <c r="F5225" s="2">
        <v>3.9179476696647586</v>
      </c>
      <c r="G5225" s="2">
        <v>3.5585009539384025</v>
      </c>
      <c r="H5225" s="2">
        <v>0.75512673753066228</v>
      </c>
      <c r="I5225" s="2">
        <v>0.54524393567729623</v>
      </c>
      <c r="J5225" s="2">
        <v>30.783999999999999</v>
      </c>
      <c r="K5225" s="2">
        <v>30.783999999999999</v>
      </c>
      <c r="L5225" s="2">
        <f>24-Nurse[[#This Row],[Total RN Hours  (*Adjusted for 8 minimum)]]</f>
        <v>-6.7839999999999989</v>
      </c>
      <c r="M5225" s="2">
        <v>8.3000000000000007</v>
      </c>
      <c r="N5225" s="2"/>
    </row>
    <row r="5226" spans="1:14" x14ac:dyDescent="0.35">
      <c r="A5226" t="s">
        <v>18626</v>
      </c>
      <c r="B5226" t="s">
        <v>6839</v>
      </c>
      <c r="C5226" t="s">
        <v>16324</v>
      </c>
      <c r="D5226" t="s">
        <v>18748</v>
      </c>
      <c r="E5226" s="2">
        <v>41.977777777777774</v>
      </c>
      <c r="F5226" s="2">
        <v>2.9700741132874535</v>
      </c>
      <c r="G5226" s="2">
        <v>2.796622551614611</v>
      </c>
      <c r="H5226" s="2">
        <v>0.73335892006352577</v>
      </c>
      <c r="I5226" s="2">
        <v>0.55990735839068295</v>
      </c>
      <c r="J5226" s="2">
        <v>30.78477777777778</v>
      </c>
      <c r="K5226" s="2">
        <v>30.78477777777778</v>
      </c>
      <c r="L5226" s="2">
        <f>24-Nurse[[#This Row],[Total RN Hours  (*Adjusted for 8 minimum)]]</f>
        <v>-6.78477777777778</v>
      </c>
      <c r="M5226" s="2">
        <v>8.3000000000000007</v>
      </c>
      <c r="N5226" s="2"/>
    </row>
    <row r="5227" spans="1:14" x14ac:dyDescent="0.35">
      <c r="A5227" t="s">
        <v>18645</v>
      </c>
      <c r="B5227" t="s">
        <v>13116</v>
      </c>
      <c r="C5227" t="s">
        <v>18522</v>
      </c>
      <c r="D5227" t="s">
        <v>20018</v>
      </c>
      <c r="E5227" s="2">
        <v>88.033333333333331</v>
      </c>
      <c r="F5227" s="2">
        <v>2.9575665783162939</v>
      </c>
      <c r="G5227" s="2">
        <v>2.7081345449955823</v>
      </c>
      <c r="H5227" s="2">
        <v>0.34980436703268963</v>
      </c>
      <c r="I5227" s="2">
        <v>0.15959863687996972</v>
      </c>
      <c r="J5227" s="2">
        <v>30.794444444444444</v>
      </c>
      <c r="K5227" s="2">
        <v>30.794444444444444</v>
      </c>
      <c r="L5227" s="2">
        <f>24-Nurse[[#This Row],[Total RN Hours  (*Adjusted for 8 minimum)]]</f>
        <v>-6.7944444444444443</v>
      </c>
      <c r="M5227" s="2">
        <v>8.3000000000000007</v>
      </c>
      <c r="N5227" s="2"/>
    </row>
    <row r="5228" spans="1:14" x14ac:dyDescent="0.35">
      <c r="A5228" t="s">
        <v>18624</v>
      </c>
      <c r="B5228" t="s">
        <v>5995</v>
      </c>
      <c r="C5228" t="s">
        <v>14928</v>
      </c>
      <c r="D5228" t="s">
        <v>19461</v>
      </c>
      <c r="E5228" s="2">
        <v>60.488888888888887</v>
      </c>
      <c r="F5228" s="2">
        <v>3.6259937545922116</v>
      </c>
      <c r="G5228" s="2">
        <v>3.1978471711976488</v>
      </c>
      <c r="H5228" s="2">
        <v>0.50929096252755324</v>
      </c>
      <c r="I5228" s="2">
        <v>9.8548861131520948E-2</v>
      </c>
      <c r="J5228" s="2">
        <v>30.806444444444445</v>
      </c>
      <c r="K5228" s="2">
        <v>30.806444444444445</v>
      </c>
      <c r="L5228" s="2">
        <f>24-Nurse[[#This Row],[Total RN Hours  (*Adjusted for 8 minimum)]]</f>
        <v>-6.8064444444444447</v>
      </c>
      <c r="M5228" s="2">
        <v>8.3000000000000007</v>
      </c>
      <c r="N5228" s="2"/>
    </row>
    <row r="5229" spans="1:14" x14ac:dyDescent="0.35">
      <c r="A5229" t="s">
        <v>18610</v>
      </c>
      <c r="B5229" t="s">
        <v>2154</v>
      </c>
      <c r="C5229" t="s">
        <v>14294</v>
      </c>
      <c r="D5229" t="s">
        <v>18898</v>
      </c>
      <c r="E5229" s="2">
        <v>29.277777777777779</v>
      </c>
      <c r="F5229" s="2">
        <v>4.2788425047438334</v>
      </c>
      <c r="G5229" s="2">
        <v>3.8013282732447817</v>
      </c>
      <c r="H5229" s="2">
        <v>1.0522770398481975</v>
      </c>
      <c r="I5229" s="2">
        <v>0.57476280834914617</v>
      </c>
      <c r="J5229" s="2">
        <v>30.808333333333337</v>
      </c>
      <c r="K5229" s="2">
        <v>30.808333333333337</v>
      </c>
      <c r="L5229" s="2">
        <f>24-Nurse[[#This Row],[Total RN Hours  (*Adjusted for 8 minimum)]]</f>
        <v>-6.8083333333333371</v>
      </c>
      <c r="M5229" s="2">
        <v>8.3000000000000007</v>
      </c>
      <c r="N5229" s="2"/>
    </row>
    <row r="5230" spans="1:14" x14ac:dyDescent="0.35">
      <c r="A5230" t="s">
        <v>18618</v>
      </c>
      <c r="B5230" t="s">
        <v>4539</v>
      </c>
      <c r="C5230" t="s">
        <v>15494</v>
      </c>
      <c r="D5230" t="s">
        <v>19156</v>
      </c>
      <c r="E5230" s="2">
        <v>46.633333333333333</v>
      </c>
      <c r="F5230" s="2">
        <v>4.1480962592327852</v>
      </c>
      <c r="G5230" s="2">
        <v>4.0088896831069807</v>
      </c>
      <c r="H5230" s="2">
        <v>0.66069811770312126</v>
      </c>
      <c r="I5230" s="2">
        <v>0.52149154157731703</v>
      </c>
      <c r="J5230" s="2">
        <v>30.810555555555553</v>
      </c>
      <c r="K5230" s="2">
        <v>30.810555555555553</v>
      </c>
      <c r="L5230" s="2">
        <f>24-Nurse[[#This Row],[Total RN Hours  (*Adjusted for 8 minimum)]]</f>
        <v>-6.8105555555555526</v>
      </c>
      <c r="M5230" s="2">
        <v>8.3000000000000007</v>
      </c>
      <c r="N5230" s="2"/>
    </row>
    <row r="5231" spans="1:14" x14ac:dyDescent="0.35">
      <c r="A5231" t="s">
        <v>18619</v>
      </c>
      <c r="B5231" t="s">
        <v>4724</v>
      </c>
      <c r="C5231" t="s">
        <v>13664</v>
      </c>
      <c r="D5231" t="s">
        <v>18772</v>
      </c>
      <c r="E5231" s="2">
        <v>159.9111111111111</v>
      </c>
      <c r="F5231" s="2">
        <v>3.4092634797109507</v>
      </c>
      <c r="G5231" s="2">
        <v>3.1593829905503057</v>
      </c>
      <c r="H5231" s="2">
        <v>0.19270150083379656</v>
      </c>
      <c r="I5231" s="2">
        <v>8.3677042801556425E-2</v>
      </c>
      <c r="J5231" s="2">
        <v>30.815111111111108</v>
      </c>
      <c r="K5231" s="2">
        <v>30.815111111111108</v>
      </c>
      <c r="L5231" s="2">
        <f>24-Nurse[[#This Row],[Total RN Hours  (*Adjusted for 8 minimum)]]</f>
        <v>-6.8151111111111078</v>
      </c>
      <c r="M5231" s="2">
        <v>8.3000000000000007</v>
      </c>
      <c r="N5231" s="2"/>
    </row>
    <row r="5232" spans="1:14" x14ac:dyDescent="0.35">
      <c r="A5232" t="s">
        <v>18646</v>
      </c>
      <c r="B5232" t="s">
        <v>11298</v>
      </c>
      <c r="C5232" t="s">
        <v>17944</v>
      </c>
      <c r="D5232" t="s">
        <v>19672</v>
      </c>
      <c r="E5232" s="2">
        <v>44.822222222222223</v>
      </c>
      <c r="F5232" s="2">
        <v>3.0652925136341098</v>
      </c>
      <c r="G5232" s="2">
        <v>2.6595835399107588</v>
      </c>
      <c r="H5232" s="2">
        <v>0.68756569162121961</v>
      </c>
      <c r="I5232" s="2">
        <v>0.52519583539910752</v>
      </c>
      <c r="J5232" s="2">
        <v>30.818222222222222</v>
      </c>
      <c r="K5232" s="2">
        <v>30.818222222222222</v>
      </c>
      <c r="L5232" s="2">
        <f>24-Nurse[[#This Row],[Total RN Hours  (*Adjusted for 8 minimum)]]</f>
        <v>-6.8182222222222215</v>
      </c>
      <c r="M5232" s="2">
        <v>8.3000000000000007</v>
      </c>
      <c r="N5232" s="2"/>
    </row>
    <row r="5233" spans="1:14" x14ac:dyDescent="0.35">
      <c r="A5233" t="s">
        <v>18615</v>
      </c>
      <c r="B5233" t="s">
        <v>3407</v>
      </c>
      <c r="C5233" t="s">
        <v>15009</v>
      </c>
      <c r="D5233" t="s">
        <v>19139</v>
      </c>
      <c r="E5233" s="2">
        <v>122.23333333333333</v>
      </c>
      <c r="F5233" s="2">
        <v>3.3521043541496227</v>
      </c>
      <c r="G5233" s="2">
        <v>3.195686755749477</v>
      </c>
      <c r="H5233" s="2">
        <v>0.25215889464594127</v>
      </c>
      <c r="I5233" s="2">
        <v>0.19795927642941552</v>
      </c>
      <c r="J5233" s="2">
        <v>30.822222222222223</v>
      </c>
      <c r="K5233" s="2">
        <v>30.822222222222223</v>
      </c>
      <c r="L5233" s="2">
        <f>24-Nurse[[#This Row],[Total RN Hours  (*Adjusted for 8 minimum)]]</f>
        <v>-6.8222222222222229</v>
      </c>
      <c r="M5233" s="2">
        <v>8.3000000000000007</v>
      </c>
      <c r="N5233" s="2"/>
    </row>
    <row r="5234" spans="1:14" x14ac:dyDescent="0.35">
      <c r="A5234" t="s">
        <v>18644</v>
      </c>
      <c r="B5234" t="s">
        <v>11041</v>
      </c>
      <c r="C5234" t="s">
        <v>14793</v>
      </c>
      <c r="D5234" t="s">
        <v>19228</v>
      </c>
      <c r="E5234" s="2">
        <v>52.111111111111114</v>
      </c>
      <c r="F5234" s="2">
        <v>4.0125031982942438</v>
      </c>
      <c r="G5234" s="2">
        <v>3.40871855010661</v>
      </c>
      <c r="H5234" s="2">
        <v>0.59149253731343276</v>
      </c>
      <c r="I5234" s="2">
        <v>0.39565031982942428</v>
      </c>
      <c r="J5234" s="2">
        <v>30.823333333333334</v>
      </c>
      <c r="K5234" s="2">
        <v>30.823333333333334</v>
      </c>
      <c r="L5234" s="2">
        <f>24-Nurse[[#This Row],[Total RN Hours  (*Adjusted for 8 minimum)]]</f>
        <v>-6.8233333333333341</v>
      </c>
      <c r="M5234" s="2">
        <v>8.3000000000000007</v>
      </c>
      <c r="N5234" s="2"/>
    </row>
    <row r="5235" spans="1:14" x14ac:dyDescent="0.35">
      <c r="A5235" t="s">
        <v>18617</v>
      </c>
      <c r="B5235" t="s">
        <v>4316</v>
      </c>
      <c r="C5235" t="s">
        <v>14776</v>
      </c>
      <c r="D5235" t="s">
        <v>18689</v>
      </c>
      <c r="E5235" s="2">
        <v>43.255555555555553</v>
      </c>
      <c r="F5235" s="2">
        <v>4.0849473413819677</v>
      </c>
      <c r="G5235" s="2">
        <v>3.6521114821474443</v>
      </c>
      <c r="H5235" s="2">
        <v>0.71265604931929105</v>
      </c>
      <c r="I5235" s="2">
        <v>0.27982019008476755</v>
      </c>
      <c r="J5235" s="2">
        <v>30.826333333333334</v>
      </c>
      <c r="K5235" s="2">
        <v>30.826333333333334</v>
      </c>
      <c r="L5235" s="2">
        <f>24-Nurse[[#This Row],[Total RN Hours  (*Adjusted for 8 minimum)]]</f>
        <v>-6.8263333333333343</v>
      </c>
      <c r="M5235" s="2">
        <v>8.3000000000000007</v>
      </c>
      <c r="N5235" s="2"/>
    </row>
    <row r="5236" spans="1:14" x14ac:dyDescent="0.35">
      <c r="A5236" t="s">
        <v>18636</v>
      </c>
      <c r="B5236" t="s">
        <v>9037</v>
      </c>
      <c r="C5236" t="s">
        <v>17200</v>
      </c>
      <c r="D5236" t="s">
        <v>19802</v>
      </c>
      <c r="E5236" s="2">
        <v>41.111111111111114</v>
      </c>
      <c r="F5236" s="2">
        <v>3.1826783783783776</v>
      </c>
      <c r="G5236" s="2">
        <v>2.9123405405405403</v>
      </c>
      <c r="H5236" s="2">
        <v>0.74986486486486481</v>
      </c>
      <c r="I5236" s="2">
        <v>0.47952702702702699</v>
      </c>
      <c r="J5236" s="2">
        <v>30.827777777777776</v>
      </c>
      <c r="K5236" s="2">
        <v>30.827777777777776</v>
      </c>
      <c r="L5236" s="2">
        <f>24-Nurse[[#This Row],[Total RN Hours  (*Adjusted for 8 minimum)]]</f>
        <v>-6.8277777777777757</v>
      </c>
      <c r="M5236" s="2">
        <v>8.3000000000000007</v>
      </c>
      <c r="N5236" s="2"/>
    </row>
    <row r="5237" spans="1:14" x14ac:dyDescent="0.35">
      <c r="A5237" t="s">
        <v>18604</v>
      </c>
      <c r="B5237" t="s">
        <v>435</v>
      </c>
      <c r="C5237" t="s">
        <v>13737</v>
      </c>
      <c r="D5237" t="s">
        <v>18784</v>
      </c>
      <c r="E5237" s="2">
        <v>83.86666666666666</v>
      </c>
      <c r="F5237" s="2">
        <v>3.9098171701112876</v>
      </c>
      <c r="G5237" s="2">
        <v>3.606624271330154</v>
      </c>
      <c r="H5237" s="2">
        <v>0.36762056173820878</v>
      </c>
      <c r="I5237" s="2">
        <v>0.22836512983571808</v>
      </c>
      <c r="J5237" s="2">
        <v>30.83111111111111</v>
      </c>
      <c r="K5237" s="2">
        <v>30.83111111111111</v>
      </c>
      <c r="L5237" s="2">
        <f>24-Nurse[[#This Row],[Total RN Hours  (*Adjusted for 8 minimum)]]</f>
        <v>-6.8311111111111096</v>
      </c>
      <c r="M5237" s="2">
        <v>8.3000000000000007</v>
      </c>
      <c r="N5237" s="2"/>
    </row>
    <row r="5238" spans="1:14" x14ac:dyDescent="0.35">
      <c r="A5238" t="s">
        <v>18616</v>
      </c>
      <c r="B5238" t="s">
        <v>3819</v>
      </c>
      <c r="C5238" t="s">
        <v>15091</v>
      </c>
      <c r="D5238" t="s">
        <v>18949</v>
      </c>
      <c r="E5238" s="2">
        <v>38.988888888888887</v>
      </c>
      <c r="F5238" s="2">
        <v>3.6607067540609859</v>
      </c>
      <c r="G5238" s="2">
        <v>3.5492789968652039</v>
      </c>
      <c r="H5238" s="2">
        <v>0.79080934739241948</v>
      </c>
      <c r="I5238" s="2">
        <v>0.67938159019663713</v>
      </c>
      <c r="J5238" s="2">
        <v>30.832777777777775</v>
      </c>
      <c r="K5238" s="2">
        <v>30.832777777777775</v>
      </c>
      <c r="L5238" s="2">
        <f>24-Nurse[[#This Row],[Total RN Hours  (*Adjusted for 8 minimum)]]</f>
        <v>-6.8327777777777747</v>
      </c>
      <c r="M5238" s="2">
        <v>8.3000000000000007</v>
      </c>
      <c r="N5238" s="2"/>
    </row>
    <row r="5239" spans="1:14" x14ac:dyDescent="0.35">
      <c r="A5239" t="s">
        <v>18623</v>
      </c>
      <c r="B5239" t="s">
        <v>5628</v>
      </c>
      <c r="C5239" t="s">
        <v>15866</v>
      </c>
      <c r="D5239" t="s">
        <v>19397</v>
      </c>
      <c r="E5239" s="2">
        <v>77.788888888888891</v>
      </c>
      <c r="F5239" s="2">
        <v>2.9389430081416941</v>
      </c>
      <c r="G5239" s="2">
        <v>2.7307227538923016</v>
      </c>
      <c r="H5239" s="2">
        <v>0.39637908870161404</v>
      </c>
      <c r="I5239" s="2">
        <v>0.19819311526924724</v>
      </c>
      <c r="J5239" s="2">
        <v>30.83388888888889</v>
      </c>
      <c r="K5239" s="2">
        <v>30.83388888888889</v>
      </c>
      <c r="L5239" s="2">
        <f>24-Nurse[[#This Row],[Total RN Hours  (*Adjusted for 8 minimum)]]</f>
        <v>-6.8338888888888896</v>
      </c>
      <c r="M5239" s="2">
        <v>8.3000000000000007</v>
      </c>
      <c r="N5239" s="2"/>
    </row>
    <row r="5240" spans="1:14" x14ac:dyDescent="0.35">
      <c r="A5240" t="s">
        <v>18615</v>
      </c>
      <c r="B5240" t="s">
        <v>3606</v>
      </c>
      <c r="C5240" t="s">
        <v>14957</v>
      </c>
      <c r="D5240" t="s">
        <v>18678</v>
      </c>
      <c r="E5240" s="2">
        <v>48.077777777777776</v>
      </c>
      <c r="F5240" s="2">
        <v>4.0016177490177958</v>
      </c>
      <c r="G5240" s="2">
        <v>3.7186133579847471</v>
      </c>
      <c r="H5240" s="2">
        <v>0.64133810954471915</v>
      </c>
      <c r="I5240" s="2">
        <v>0.3583337185116709</v>
      </c>
      <c r="J5240" s="2">
        <v>30.83411111111111</v>
      </c>
      <c r="K5240" s="2">
        <v>30.83411111111111</v>
      </c>
      <c r="L5240" s="2">
        <f>24-Nurse[[#This Row],[Total RN Hours  (*Adjusted for 8 minimum)]]</f>
        <v>-6.8341111111111097</v>
      </c>
      <c r="M5240" s="2">
        <v>8.3000000000000007</v>
      </c>
      <c r="N5240" s="2"/>
    </row>
    <row r="5241" spans="1:14" x14ac:dyDescent="0.35">
      <c r="A5241" t="s">
        <v>18645</v>
      </c>
      <c r="B5241" t="s">
        <v>13362</v>
      </c>
      <c r="C5241" t="s">
        <v>17880</v>
      </c>
      <c r="D5241" t="s">
        <v>19258</v>
      </c>
      <c r="E5241" s="2">
        <v>64.933333333333337</v>
      </c>
      <c r="F5241" s="2">
        <v>3.0612354551676932</v>
      </c>
      <c r="G5241" s="2">
        <v>2.8127960301163584</v>
      </c>
      <c r="H5241" s="2">
        <v>0.47488535249828884</v>
      </c>
      <c r="I5241" s="2">
        <v>0.34740075290896644</v>
      </c>
      <c r="J5241" s="2">
        <v>30.835888888888892</v>
      </c>
      <c r="K5241" s="2">
        <v>30.835888888888892</v>
      </c>
      <c r="L5241" s="2">
        <f>24-Nurse[[#This Row],[Total RN Hours  (*Adjusted for 8 minimum)]]</f>
        <v>-6.835888888888892</v>
      </c>
      <c r="M5241" s="2">
        <v>8.3000000000000007</v>
      </c>
      <c r="N5241" s="2"/>
    </row>
    <row r="5242" spans="1:14" x14ac:dyDescent="0.35">
      <c r="A5242" t="s">
        <v>18625</v>
      </c>
      <c r="B5242" t="s">
        <v>6369</v>
      </c>
      <c r="C5242" t="s">
        <v>14460</v>
      </c>
      <c r="D5242" t="s">
        <v>18716</v>
      </c>
      <c r="E5242" s="2">
        <v>51.744444444444447</v>
      </c>
      <c r="F5242" s="2">
        <v>3.7230899720850332</v>
      </c>
      <c r="G5242" s="2">
        <v>3.3923899506119817</v>
      </c>
      <c r="H5242" s="2">
        <v>0.59595232982606827</v>
      </c>
      <c r="I5242" s="2">
        <v>0.32984754133562377</v>
      </c>
      <c r="J5242" s="2">
        <v>30.837222222222223</v>
      </c>
      <c r="K5242" s="2">
        <v>30.837222222222223</v>
      </c>
      <c r="L5242" s="2">
        <f>24-Nurse[[#This Row],[Total RN Hours  (*Adjusted for 8 minimum)]]</f>
        <v>-6.8372222222222234</v>
      </c>
      <c r="M5242" s="2">
        <v>8.3000000000000007</v>
      </c>
      <c r="N5242" s="2"/>
    </row>
    <row r="5243" spans="1:14" x14ac:dyDescent="0.35">
      <c r="A5243" t="s">
        <v>18645</v>
      </c>
      <c r="B5243" t="s">
        <v>13045</v>
      </c>
      <c r="C5243" t="s">
        <v>18505</v>
      </c>
      <c r="D5243" t="s">
        <v>18682</v>
      </c>
      <c r="E5243" s="2">
        <v>99.75555555555556</v>
      </c>
      <c r="F5243" s="2">
        <v>3.2466584985520162</v>
      </c>
      <c r="G5243" s="2">
        <v>2.9220572510581424</v>
      </c>
      <c r="H5243" s="2">
        <v>0.30921586099353976</v>
      </c>
      <c r="I5243" s="2">
        <v>0.14899420806415684</v>
      </c>
      <c r="J5243" s="2">
        <v>30.846</v>
      </c>
      <c r="K5243" s="2">
        <v>30.846</v>
      </c>
      <c r="L5243" s="2">
        <f>24-Nurse[[#This Row],[Total RN Hours  (*Adjusted for 8 minimum)]]</f>
        <v>-6.8460000000000001</v>
      </c>
      <c r="M5243" s="2">
        <v>8.3000000000000007</v>
      </c>
      <c r="N5243" s="2"/>
    </row>
    <row r="5244" spans="1:14" x14ac:dyDescent="0.35">
      <c r="A5244" t="s">
        <v>18643</v>
      </c>
      <c r="B5244" t="s">
        <v>10753</v>
      </c>
      <c r="C5244" t="s">
        <v>17763</v>
      </c>
      <c r="D5244" t="s">
        <v>18683</v>
      </c>
      <c r="E5244" s="2">
        <v>52.577777777777776</v>
      </c>
      <c r="F5244" s="2">
        <v>4.3442836010143697</v>
      </c>
      <c r="G5244" s="2">
        <v>4.124270921386306</v>
      </c>
      <c r="H5244" s="2">
        <v>0.58668850380388848</v>
      </c>
      <c r="I5244" s="2">
        <v>0.36667582417582417</v>
      </c>
      <c r="J5244" s="2">
        <v>30.846777777777778</v>
      </c>
      <c r="K5244" s="2">
        <v>30.846777777777778</v>
      </c>
      <c r="L5244" s="2">
        <f>24-Nurse[[#This Row],[Total RN Hours  (*Adjusted for 8 minimum)]]</f>
        <v>-6.8467777777777776</v>
      </c>
      <c r="M5244" s="2">
        <v>8.3000000000000007</v>
      </c>
      <c r="N5244" s="2"/>
    </row>
    <row r="5245" spans="1:14" x14ac:dyDescent="0.35">
      <c r="A5245" t="s">
        <v>18645</v>
      </c>
      <c r="B5245" t="s">
        <v>12857</v>
      </c>
      <c r="C5245" t="s">
        <v>14468</v>
      </c>
      <c r="D5245" t="s">
        <v>18673</v>
      </c>
      <c r="E5245" s="2">
        <v>101.32222222222222</v>
      </c>
      <c r="F5245" s="2">
        <v>2.3053558504221954</v>
      </c>
      <c r="G5245" s="2">
        <v>2.0534214277881344</v>
      </c>
      <c r="H5245" s="2">
        <v>0.30448185108016229</v>
      </c>
      <c r="I5245" s="2">
        <v>0.25050224805351462</v>
      </c>
      <c r="J5245" s="2">
        <v>30.850777777777779</v>
      </c>
      <c r="K5245" s="2">
        <v>30.850777777777779</v>
      </c>
      <c r="L5245" s="2">
        <f>24-Nurse[[#This Row],[Total RN Hours  (*Adjusted for 8 minimum)]]</f>
        <v>-6.850777777777779</v>
      </c>
      <c r="M5245" s="2">
        <v>8.3000000000000007</v>
      </c>
      <c r="N5245" s="2"/>
    </row>
    <row r="5246" spans="1:14" x14ac:dyDescent="0.35">
      <c r="A5246" t="s">
        <v>18605</v>
      </c>
      <c r="B5246" t="s">
        <v>12327</v>
      </c>
      <c r="C5246" t="s">
        <v>13891</v>
      </c>
      <c r="D5246" t="s">
        <v>18796</v>
      </c>
      <c r="E5246" s="2">
        <v>55.4</v>
      </c>
      <c r="F5246" s="2">
        <v>3.2256879261933418</v>
      </c>
      <c r="G5246" s="2">
        <v>2.8274047332531089</v>
      </c>
      <c r="H5246" s="2">
        <v>0.55710790212595263</v>
      </c>
      <c r="I5246" s="2">
        <v>0.36617328519855596</v>
      </c>
      <c r="J5246" s="2">
        <v>30.863777777777777</v>
      </c>
      <c r="K5246" s="2">
        <v>30.863777777777777</v>
      </c>
      <c r="L5246" s="2">
        <f>24-Nurse[[#This Row],[Total RN Hours  (*Adjusted for 8 minimum)]]</f>
        <v>-6.8637777777777771</v>
      </c>
      <c r="M5246" s="2">
        <v>8.3000000000000007</v>
      </c>
      <c r="N5246" s="2"/>
    </row>
    <row r="5247" spans="1:14" x14ac:dyDescent="0.35">
      <c r="A5247" t="s">
        <v>18622</v>
      </c>
      <c r="B5247" t="s">
        <v>5483</v>
      </c>
      <c r="C5247" t="s">
        <v>15823</v>
      </c>
      <c r="D5247" t="s">
        <v>19382</v>
      </c>
      <c r="E5247" s="2">
        <v>35.011111111111113</v>
      </c>
      <c r="F5247" s="2">
        <v>4.9150269755633138</v>
      </c>
      <c r="G5247" s="2">
        <v>4.4430339574738174</v>
      </c>
      <c r="H5247" s="2">
        <v>0.88154554109806404</v>
      </c>
      <c r="I5247" s="2">
        <v>0.75301491589971425</v>
      </c>
      <c r="J5247" s="2">
        <v>30.863888888888887</v>
      </c>
      <c r="K5247" s="2">
        <v>30.863888888888887</v>
      </c>
      <c r="L5247" s="2">
        <f>24-Nurse[[#This Row],[Total RN Hours  (*Adjusted for 8 minimum)]]</f>
        <v>-6.8638888888888872</v>
      </c>
      <c r="M5247" s="2">
        <v>8.3000000000000007</v>
      </c>
      <c r="N5247" s="2"/>
    </row>
    <row r="5248" spans="1:14" x14ac:dyDescent="0.35">
      <c r="A5248" t="s">
        <v>18649</v>
      </c>
      <c r="B5248" t="s">
        <v>11686</v>
      </c>
      <c r="C5248" t="s">
        <v>18079</v>
      </c>
      <c r="D5248" t="s">
        <v>20166</v>
      </c>
      <c r="E5248" s="2">
        <v>73.466666666666669</v>
      </c>
      <c r="F5248" s="2">
        <v>3.4643118572292795</v>
      </c>
      <c r="G5248" s="2">
        <v>3.2894540229885054</v>
      </c>
      <c r="H5248" s="2">
        <v>0.42019056261343013</v>
      </c>
      <c r="I5248" s="2">
        <v>0.26245009074410164</v>
      </c>
      <c r="J5248" s="2">
        <v>30.87</v>
      </c>
      <c r="K5248" s="2">
        <v>30.87</v>
      </c>
      <c r="L5248" s="2">
        <f>24-Nurse[[#This Row],[Total RN Hours  (*Adjusted for 8 minimum)]]</f>
        <v>-6.870000000000001</v>
      </c>
      <c r="M5248" s="2">
        <v>8.3000000000000007</v>
      </c>
      <c r="N5248" s="2"/>
    </row>
    <row r="5249" spans="1:14" x14ac:dyDescent="0.35">
      <c r="A5249" t="s">
        <v>18635</v>
      </c>
      <c r="B5249" t="s">
        <v>8598</v>
      </c>
      <c r="C5249" t="s">
        <v>17085</v>
      </c>
      <c r="D5249" t="s">
        <v>19103</v>
      </c>
      <c r="E5249" s="2">
        <v>61.055555555555557</v>
      </c>
      <c r="F5249" s="2">
        <v>4.7769353958143768</v>
      </c>
      <c r="G5249" s="2">
        <v>4.5236141947224757</v>
      </c>
      <c r="H5249" s="2">
        <v>0.50575250227479518</v>
      </c>
      <c r="I5249" s="2">
        <v>0.25243130118289353</v>
      </c>
      <c r="J5249" s="2">
        <v>30.878999999999998</v>
      </c>
      <c r="K5249" s="2">
        <v>30.878999999999998</v>
      </c>
      <c r="L5249" s="2">
        <f>24-Nurse[[#This Row],[Total RN Hours  (*Adjusted for 8 minimum)]]</f>
        <v>-6.8789999999999978</v>
      </c>
      <c r="M5249" s="2">
        <v>8.3000000000000007</v>
      </c>
      <c r="N5249" s="2"/>
    </row>
    <row r="5250" spans="1:14" x14ac:dyDescent="0.35">
      <c r="A5250" t="s">
        <v>18614</v>
      </c>
      <c r="B5250" t="s">
        <v>3177</v>
      </c>
      <c r="C5250" t="s">
        <v>14752</v>
      </c>
      <c r="D5250" t="s">
        <v>19068</v>
      </c>
      <c r="E5250" s="2">
        <v>53.011111111111113</v>
      </c>
      <c r="F5250" s="2">
        <v>3.3361978620834205</v>
      </c>
      <c r="G5250" s="2">
        <v>3.1190526095158244</v>
      </c>
      <c r="H5250" s="2">
        <v>0.58258226786837142</v>
      </c>
      <c r="I5250" s="2">
        <v>0.36543701530077555</v>
      </c>
      <c r="J5250" s="2">
        <v>30.883333333333336</v>
      </c>
      <c r="K5250" s="2">
        <v>30.883333333333336</v>
      </c>
      <c r="L5250" s="2">
        <f>24-Nurse[[#This Row],[Total RN Hours  (*Adjusted for 8 minimum)]]</f>
        <v>-6.8833333333333364</v>
      </c>
      <c r="M5250" s="2">
        <v>8.3000000000000007</v>
      </c>
      <c r="N5250" s="2"/>
    </row>
    <row r="5251" spans="1:14" x14ac:dyDescent="0.35">
      <c r="A5251" t="s">
        <v>18643</v>
      </c>
      <c r="B5251" t="s">
        <v>10768</v>
      </c>
      <c r="C5251" t="s">
        <v>17772</v>
      </c>
      <c r="D5251" t="s">
        <v>19981</v>
      </c>
      <c r="E5251" s="2">
        <v>39</v>
      </c>
      <c r="F5251" s="2">
        <v>3.5438376068376067</v>
      </c>
      <c r="G5251" s="2">
        <v>3.2416239316239319</v>
      </c>
      <c r="H5251" s="2">
        <v>0.79202849002848996</v>
      </c>
      <c r="I5251" s="2">
        <v>0.48981481481481481</v>
      </c>
      <c r="J5251" s="2">
        <v>30.889111111111109</v>
      </c>
      <c r="K5251" s="2">
        <v>30.889111111111109</v>
      </c>
      <c r="L5251" s="2">
        <f>24-Nurse[[#This Row],[Total RN Hours  (*Adjusted for 8 minimum)]]</f>
        <v>-6.8891111111111094</v>
      </c>
      <c r="M5251" s="2">
        <v>8.3000000000000007</v>
      </c>
      <c r="N5251" s="2"/>
    </row>
    <row r="5252" spans="1:14" x14ac:dyDescent="0.35">
      <c r="A5252" t="s">
        <v>18605</v>
      </c>
      <c r="B5252" t="s">
        <v>881</v>
      </c>
      <c r="C5252" t="s">
        <v>13941</v>
      </c>
      <c r="D5252" t="s">
        <v>18801</v>
      </c>
      <c r="E5252" s="2">
        <v>91.555555555555557</v>
      </c>
      <c r="F5252" s="2">
        <v>4.0339866504854367</v>
      </c>
      <c r="G5252" s="2">
        <v>3.6774915048543684</v>
      </c>
      <c r="H5252" s="2">
        <v>0.33741868932038832</v>
      </c>
      <c r="I5252" s="2">
        <v>0.14106553398058252</v>
      </c>
      <c r="J5252" s="2">
        <v>30.892555555555553</v>
      </c>
      <c r="K5252" s="2">
        <v>30.892555555555553</v>
      </c>
      <c r="L5252" s="2">
        <f>24-Nurse[[#This Row],[Total RN Hours  (*Adjusted for 8 minimum)]]</f>
        <v>-6.8925555555555533</v>
      </c>
      <c r="M5252" s="2">
        <v>8.3000000000000007</v>
      </c>
      <c r="N5252" s="2"/>
    </row>
    <row r="5253" spans="1:14" x14ac:dyDescent="0.35">
      <c r="A5253" t="s">
        <v>18648</v>
      </c>
      <c r="B5253" t="s">
        <v>11589</v>
      </c>
      <c r="C5253" t="s">
        <v>14135</v>
      </c>
      <c r="D5253" t="s">
        <v>20152</v>
      </c>
      <c r="E5253" s="2">
        <v>108.2</v>
      </c>
      <c r="F5253" s="2">
        <v>2.6908636270281368</v>
      </c>
      <c r="G5253" s="2">
        <v>2.4952156500308069</v>
      </c>
      <c r="H5253" s="2">
        <v>0.28552988293284043</v>
      </c>
      <c r="I5253" s="2">
        <v>0.13108338467857875</v>
      </c>
      <c r="J5253" s="2">
        <v>30.894333333333336</v>
      </c>
      <c r="K5253" s="2">
        <v>30.894333333333336</v>
      </c>
      <c r="L5253" s="2">
        <f>24-Nurse[[#This Row],[Total RN Hours  (*Adjusted for 8 minimum)]]</f>
        <v>-6.8943333333333356</v>
      </c>
      <c r="M5253" s="2">
        <v>8.3000000000000007</v>
      </c>
      <c r="N5253" s="2"/>
    </row>
    <row r="5254" spans="1:14" x14ac:dyDescent="0.35">
      <c r="A5254" t="s">
        <v>18624</v>
      </c>
      <c r="B5254" t="s">
        <v>6159</v>
      </c>
      <c r="C5254" t="s">
        <v>16175</v>
      </c>
      <c r="D5254" t="s">
        <v>19489</v>
      </c>
      <c r="E5254" s="2">
        <v>18.488888888888887</v>
      </c>
      <c r="F5254" s="2">
        <v>5.0273437500000009</v>
      </c>
      <c r="G5254" s="2">
        <v>4.4696514423076925</v>
      </c>
      <c r="H5254" s="2">
        <v>1.6709735576923077</v>
      </c>
      <c r="I5254" s="2">
        <v>1.11328125</v>
      </c>
      <c r="J5254" s="2">
        <v>30.894444444444442</v>
      </c>
      <c r="K5254" s="2">
        <v>30.894444444444442</v>
      </c>
      <c r="L5254" s="2">
        <f>24-Nurse[[#This Row],[Total RN Hours  (*Adjusted for 8 minimum)]]</f>
        <v>-6.8944444444444422</v>
      </c>
      <c r="M5254" s="2">
        <v>8.3000000000000007</v>
      </c>
      <c r="N5254" s="2"/>
    </row>
    <row r="5255" spans="1:14" x14ac:dyDescent="0.35">
      <c r="A5255" t="s">
        <v>18624</v>
      </c>
      <c r="B5255" t="s">
        <v>6026</v>
      </c>
      <c r="C5255" t="s">
        <v>16047</v>
      </c>
      <c r="D5255" t="s">
        <v>18682</v>
      </c>
      <c r="E5255" s="2">
        <v>36.455555555555556</v>
      </c>
      <c r="F5255" s="2">
        <v>2.6289667784212125</v>
      </c>
      <c r="G5255" s="2">
        <v>2.2571289241085033</v>
      </c>
      <c r="H5255" s="2">
        <v>0.8475312404754648</v>
      </c>
      <c r="I5255" s="2">
        <v>0.48407497714111553</v>
      </c>
      <c r="J5255" s="2">
        <v>30.897222222222222</v>
      </c>
      <c r="K5255" s="2">
        <v>30.897222222222222</v>
      </c>
      <c r="L5255" s="2">
        <f>24-Nurse[[#This Row],[Total RN Hours  (*Adjusted for 8 minimum)]]</f>
        <v>-6.8972222222222221</v>
      </c>
      <c r="M5255" s="2">
        <v>8.3000000000000007</v>
      </c>
      <c r="N5255" s="2"/>
    </row>
    <row r="5256" spans="1:14" x14ac:dyDescent="0.35">
      <c r="A5256" t="s">
        <v>18636</v>
      </c>
      <c r="B5256" t="s">
        <v>9449</v>
      </c>
      <c r="C5256" t="s">
        <v>17097</v>
      </c>
      <c r="D5256" t="s">
        <v>19808</v>
      </c>
      <c r="E5256" s="2">
        <v>38.911111111111111</v>
      </c>
      <c r="F5256" s="2">
        <v>2.6578069674471729</v>
      </c>
      <c r="G5256" s="2">
        <v>2.4518532267275841</v>
      </c>
      <c r="H5256" s="2">
        <v>0.79418617932609936</v>
      </c>
      <c r="I5256" s="2">
        <v>0.58823243860651053</v>
      </c>
      <c r="J5256" s="2">
        <v>30.902666666666665</v>
      </c>
      <c r="K5256" s="2">
        <v>30.902666666666665</v>
      </c>
      <c r="L5256" s="2">
        <f>24-Nurse[[#This Row],[Total RN Hours  (*Adjusted for 8 minimum)]]</f>
        <v>-6.902666666666665</v>
      </c>
      <c r="M5256" s="2">
        <v>8.3000000000000007</v>
      </c>
      <c r="N5256" s="2"/>
    </row>
    <row r="5257" spans="1:14" x14ac:dyDescent="0.35">
      <c r="A5257" t="s">
        <v>18624</v>
      </c>
      <c r="B5257" t="s">
        <v>6235</v>
      </c>
      <c r="C5257" t="s">
        <v>15340</v>
      </c>
      <c r="D5257" t="s">
        <v>19455</v>
      </c>
      <c r="E5257" s="2">
        <v>79.511111111111106</v>
      </c>
      <c r="F5257" s="2">
        <v>2.3862506987143659</v>
      </c>
      <c r="G5257" s="2">
        <v>2.2081134712129682</v>
      </c>
      <c r="H5257" s="2">
        <v>0.3886654555617664</v>
      </c>
      <c r="I5257" s="2">
        <v>0.21052822806036894</v>
      </c>
      <c r="J5257" s="2">
        <v>30.903222222222222</v>
      </c>
      <c r="K5257" s="2">
        <v>30.903222222222222</v>
      </c>
      <c r="L5257" s="2">
        <f>24-Nurse[[#This Row],[Total RN Hours  (*Adjusted for 8 minimum)]]</f>
        <v>-6.9032222222222224</v>
      </c>
      <c r="M5257" s="2">
        <v>8.3000000000000007</v>
      </c>
      <c r="N5257" s="2"/>
    </row>
    <row r="5258" spans="1:14" x14ac:dyDescent="0.35">
      <c r="A5258" t="s">
        <v>18634</v>
      </c>
      <c r="B5258" t="s">
        <v>8286</v>
      </c>
      <c r="C5258" t="s">
        <v>16266</v>
      </c>
      <c r="D5258" t="s">
        <v>18789</v>
      </c>
      <c r="E5258" s="2">
        <v>70.044444444444451</v>
      </c>
      <c r="F5258" s="2">
        <v>3.6636294416243658</v>
      </c>
      <c r="G5258" s="2">
        <v>3.2679679568527913</v>
      </c>
      <c r="H5258" s="2">
        <v>0.44122779187817257</v>
      </c>
      <c r="I5258" s="2">
        <v>0.13483502538071065</v>
      </c>
      <c r="J5258" s="2">
        <v>30.905555555555559</v>
      </c>
      <c r="K5258" s="2">
        <v>30.905555555555559</v>
      </c>
      <c r="L5258" s="2">
        <f>24-Nurse[[#This Row],[Total RN Hours  (*Adjusted for 8 minimum)]]</f>
        <v>-6.9055555555555586</v>
      </c>
      <c r="M5258" s="2">
        <v>8.3000000000000007</v>
      </c>
      <c r="N5258" s="2"/>
    </row>
    <row r="5259" spans="1:14" x14ac:dyDescent="0.35">
      <c r="A5259" t="s">
        <v>18636</v>
      </c>
      <c r="B5259" t="s">
        <v>9071</v>
      </c>
      <c r="C5259" t="s">
        <v>14793</v>
      </c>
      <c r="D5259" t="s">
        <v>18950</v>
      </c>
      <c r="E5259" s="2">
        <v>62.055555555555557</v>
      </c>
      <c r="F5259" s="2">
        <v>3.3925461056401076</v>
      </c>
      <c r="G5259" s="2">
        <v>3.1776848701880032</v>
      </c>
      <c r="H5259" s="2">
        <v>0.4980411817367949</v>
      </c>
      <c r="I5259" s="2">
        <v>0.41209668755595341</v>
      </c>
      <c r="J5259" s="2">
        <v>30.906222222222219</v>
      </c>
      <c r="K5259" s="2">
        <v>30.906222222222219</v>
      </c>
      <c r="L5259" s="2">
        <f>24-Nurse[[#This Row],[Total RN Hours  (*Adjusted for 8 minimum)]]</f>
        <v>-6.9062222222222189</v>
      </c>
      <c r="M5259" s="2">
        <v>8.3000000000000007</v>
      </c>
      <c r="N5259" s="2"/>
    </row>
    <row r="5260" spans="1:14" x14ac:dyDescent="0.35">
      <c r="A5260" t="s">
        <v>18604</v>
      </c>
      <c r="B5260" t="s">
        <v>479</v>
      </c>
      <c r="C5260" t="s">
        <v>13845</v>
      </c>
      <c r="D5260" t="s">
        <v>18755</v>
      </c>
      <c r="E5260" s="2">
        <v>71.444444444444443</v>
      </c>
      <c r="F5260" s="2">
        <v>3.9739891135303265</v>
      </c>
      <c r="G5260" s="2">
        <v>3.7029937791601868</v>
      </c>
      <c r="H5260" s="2">
        <v>0.43262052877138413</v>
      </c>
      <c r="I5260" s="2">
        <v>0.22484447900466564</v>
      </c>
      <c r="J5260" s="2">
        <v>30.908333333333331</v>
      </c>
      <c r="K5260" s="2">
        <v>30.908333333333331</v>
      </c>
      <c r="L5260" s="2">
        <f>24-Nurse[[#This Row],[Total RN Hours  (*Adjusted for 8 minimum)]]</f>
        <v>-6.9083333333333314</v>
      </c>
      <c r="M5260" s="2">
        <v>8.3000000000000007</v>
      </c>
      <c r="N5260" s="2"/>
    </row>
    <row r="5261" spans="1:14" x14ac:dyDescent="0.35">
      <c r="A5261" t="s">
        <v>18630</v>
      </c>
      <c r="B5261" t="s">
        <v>7197</v>
      </c>
      <c r="C5261" t="s">
        <v>14258</v>
      </c>
      <c r="D5261" t="s">
        <v>19645</v>
      </c>
      <c r="E5261" s="2">
        <v>35.022222222222226</v>
      </c>
      <c r="F5261" s="2">
        <v>4.5195019035532988</v>
      </c>
      <c r="G5261" s="2">
        <v>4.2222303299492383</v>
      </c>
      <c r="H5261" s="2">
        <v>0.88264276649746176</v>
      </c>
      <c r="I5261" s="2">
        <v>0.73004124365482226</v>
      </c>
      <c r="J5261" s="2">
        <v>30.912111111111109</v>
      </c>
      <c r="K5261" s="2">
        <v>30.912111111111109</v>
      </c>
      <c r="L5261" s="2">
        <f>24-Nurse[[#This Row],[Total RN Hours  (*Adjusted for 8 minimum)]]</f>
        <v>-6.9121111111111091</v>
      </c>
      <c r="M5261" s="2">
        <v>8.3000000000000007</v>
      </c>
      <c r="N5261" s="2"/>
    </row>
    <row r="5262" spans="1:14" x14ac:dyDescent="0.35">
      <c r="A5262" t="s">
        <v>18618</v>
      </c>
      <c r="B5262" t="s">
        <v>4520</v>
      </c>
      <c r="C5262" t="s">
        <v>15446</v>
      </c>
      <c r="D5262" t="s">
        <v>19258</v>
      </c>
      <c r="E5262" s="2">
        <v>53.844444444444441</v>
      </c>
      <c r="F5262" s="2">
        <v>3.7578539001238136</v>
      </c>
      <c r="G5262" s="2">
        <v>3.4849360297152292</v>
      </c>
      <c r="H5262" s="2">
        <v>0.57446553858852656</v>
      </c>
      <c r="I5262" s="2">
        <v>0.33951712752785801</v>
      </c>
      <c r="J5262" s="2">
        <v>30.931777777777775</v>
      </c>
      <c r="K5262" s="2">
        <v>30.931777777777775</v>
      </c>
      <c r="L5262" s="2">
        <f>24-Nurse[[#This Row],[Total RN Hours  (*Adjusted for 8 minimum)]]</f>
        <v>-6.9317777777777749</v>
      </c>
      <c r="M5262" s="2">
        <v>8.3000000000000007</v>
      </c>
      <c r="N5262" s="2"/>
    </row>
    <row r="5263" spans="1:14" x14ac:dyDescent="0.35">
      <c r="A5263" t="s">
        <v>18645</v>
      </c>
      <c r="B5263" t="s">
        <v>1440</v>
      </c>
      <c r="C5263" t="s">
        <v>13952</v>
      </c>
      <c r="D5263" t="s">
        <v>20050</v>
      </c>
      <c r="E5263" s="2">
        <v>96.477777777777774</v>
      </c>
      <c r="F5263" s="2">
        <v>3.0141736726937696</v>
      </c>
      <c r="G5263" s="2">
        <v>2.7000541287573419</v>
      </c>
      <c r="H5263" s="2">
        <v>0.32073016238627206</v>
      </c>
      <c r="I5263" s="2">
        <v>0.24420131291028449</v>
      </c>
      <c r="J5263" s="2">
        <v>30.943333333333335</v>
      </c>
      <c r="K5263" s="2">
        <v>30.943333333333335</v>
      </c>
      <c r="L5263" s="2">
        <f>24-Nurse[[#This Row],[Total RN Hours  (*Adjusted for 8 minimum)]]</f>
        <v>-6.9433333333333351</v>
      </c>
      <c r="M5263" s="2">
        <v>8.3000000000000007</v>
      </c>
      <c r="N5263" s="2"/>
    </row>
    <row r="5264" spans="1:14" x14ac:dyDescent="0.35">
      <c r="A5264" t="s">
        <v>18644</v>
      </c>
      <c r="B5264" t="s">
        <v>10986</v>
      </c>
      <c r="C5264" t="s">
        <v>13778</v>
      </c>
      <c r="D5264" t="s">
        <v>18663</v>
      </c>
      <c r="E5264" s="2">
        <v>102.25555555555556</v>
      </c>
      <c r="F5264" s="2">
        <v>3.3323644463761819</v>
      </c>
      <c r="G5264" s="2">
        <v>3.0920080408562427</v>
      </c>
      <c r="H5264" s="2">
        <v>0.30264587634467022</v>
      </c>
      <c r="I5264" s="2">
        <v>0.21778224492013473</v>
      </c>
      <c r="J5264" s="2">
        <v>30.947222222222223</v>
      </c>
      <c r="K5264" s="2">
        <v>30.947222222222223</v>
      </c>
      <c r="L5264" s="2">
        <f>24-Nurse[[#This Row],[Total RN Hours  (*Adjusted for 8 minimum)]]</f>
        <v>-6.9472222222222229</v>
      </c>
      <c r="M5264" s="2">
        <v>8.3000000000000007</v>
      </c>
      <c r="N5264" s="2"/>
    </row>
    <row r="5265" spans="1:14" x14ac:dyDescent="0.35">
      <c r="A5265" t="s">
        <v>18619</v>
      </c>
      <c r="B5265" t="s">
        <v>4685</v>
      </c>
      <c r="C5265" t="s">
        <v>15542</v>
      </c>
      <c r="D5265" t="s">
        <v>19317</v>
      </c>
      <c r="E5265" s="2">
        <v>106.02222222222223</v>
      </c>
      <c r="F5265" s="2">
        <v>3.2102441836093063</v>
      </c>
      <c r="G5265" s="2">
        <v>3.1119681408509745</v>
      </c>
      <c r="H5265" s="2">
        <v>0.29191993292810731</v>
      </c>
      <c r="I5265" s="2">
        <v>0.23103123035003142</v>
      </c>
      <c r="J5265" s="2">
        <v>30.95</v>
      </c>
      <c r="K5265" s="2">
        <v>30.95</v>
      </c>
      <c r="L5265" s="2">
        <f>24-Nurse[[#This Row],[Total RN Hours  (*Adjusted for 8 minimum)]]</f>
        <v>-6.9499999999999993</v>
      </c>
      <c r="M5265" s="2">
        <v>8.3000000000000007</v>
      </c>
      <c r="N5265" s="2"/>
    </row>
    <row r="5266" spans="1:14" x14ac:dyDescent="0.35">
      <c r="A5266" t="s">
        <v>18651</v>
      </c>
      <c r="B5266" t="s">
        <v>11990</v>
      </c>
      <c r="C5266" t="s">
        <v>18204</v>
      </c>
      <c r="D5266" t="s">
        <v>19980</v>
      </c>
      <c r="E5266" s="2">
        <v>37.9</v>
      </c>
      <c r="F5266" s="2">
        <v>2.5761741424802111</v>
      </c>
      <c r="G5266" s="2">
        <v>2.3935297566695986</v>
      </c>
      <c r="H5266" s="2">
        <v>0.81663148636763416</v>
      </c>
      <c r="I5266" s="2">
        <v>0.63398710055702145</v>
      </c>
      <c r="J5266" s="2">
        <v>30.950333333333333</v>
      </c>
      <c r="K5266" s="2">
        <v>30.950333333333333</v>
      </c>
      <c r="L5266" s="2">
        <f>24-Nurse[[#This Row],[Total RN Hours  (*Adjusted for 8 minimum)]]</f>
        <v>-6.950333333333333</v>
      </c>
      <c r="M5266" s="2">
        <v>8.3000000000000007</v>
      </c>
      <c r="N5266" s="2"/>
    </row>
    <row r="5267" spans="1:14" x14ac:dyDescent="0.35">
      <c r="A5267" t="s">
        <v>18615</v>
      </c>
      <c r="B5267" t="s">
        <v>21223</v>
      </c>
      <c r="C5267" t="s">
        <v>15036</v>
      </c>
      <c r="D5267" t="s">
        <v>19133</v>
      </c>
      <c r="E5267" s="2">
        <v>52.18888888888889</v>
      </c>
      <c r="F5267" s="2">
        <v>2.7307302533532036</v>
      </c>
      <c r="G5267" s="2">
        <v>2.2491718117947626</v>
      </c>
      <c r="H5267" s="2">
        <v>0.59305514157973171</v>
      </c>
      <c r="I5267" s="2">
        <v>0.22098360655737706</v>
      </c>
      <c r="J5267" s="2">
        <v>30.950888888888887</v>
      </c>
      <c r="K5267" s="2">
        <v>30.950888888888887</v>
      </c>
      <c r="L5267" s="2">
        <f>24-Nurse[[#This Row],[Total RN Hours  (*Adjusted for 8 minimum)]]</f>
        <v>-6.9508888888888869</v>
      </c>
      <c r="M5267" s="2">
        <v>8.3000000000000007</v>
      </c>
      <c r="N5267" s="2"/>
    </row>
    <row r="5268" spans="1:14" x14ac:dyDescent="0.35">
      <c r="A5268" t="s">
        <v>18651</v>
      </c>
      <c r="B5268" t="s">
        <v>11968</v>
      </c>
      <c r="C5268" t="s">
        <v>18192</v>
      </c>
      <c r="D5268" t="s">
        <v>20208</v>
      </c>
      <c r="E5268" s="2">
        <v>32.93333333333333</v>
      </c>
      <c r="F5268" s="2">
        <v>3.5299898785425103</v>
      </c>
      <c r="G5268" s="2">
        <v>3.300421727395412</v>
      </c>
      <c r="H5268" s="2">
        <v>0.93987179487179506</v>
      </c>
      <c r="I5268" s="2">
        <v>0.71030364372469645</v>
      </c>
      <c r="J5268" s="2">
        <v>30.953111111111113</v>
      </c>
      <c r="K5268" s="2">
        <v>30.953111111111113</v>
      </c>
      <c r="L5268" s="2">
        <f>24-Nurse[[#This Row],[Total RN Hours  (*Adjusted for 8 minimum)]]</f>
        <v>-6.953111111111113</v>
      </c>
      <c r="M5268" s="2">
        <v>8.3000000000000007</v>
      </c>
      <c r="N5268" s="2"/>
    </row>
    <row r="5269" spans="1:14" x14ac:dyDescent="0.35">
      <c r="A5269" t="s">
        <v>18605</v>
      </c>
      <c r="B5269" t="s">
        <v>12497</v>
      </c>
      <c r="C5269" t="s">
        <v>13999</v>
      </c>
      <c r="D5269" t="s">
        <v>18811</v>
      </c>
      <c r="E5269" s="2">
        <v>56.888888888888886</v>
      </c>
      <c r="F5269" s="2">
        <v>4.6318574218749999</v>
      </c>
      <c r="G5269" s="2">
        <v>4.4744121093749998</v>
      </c>
      <c r="H5269" s="2">
        <v>0.544142578125</v>
      </c>
      <c r="I5269" s="2">
        <v>0.44570507812499999</v>
      </c>
      <c r="J5269" s="2">
        <v>30.955666666666666</v>
      </c>
      <c r="K5269" s="2">
        <v>30.955666666666666</v>
      </c>
      <c r="L5269" s="2">
        <f>24-Nurse[[#This Row],[Total RN Hours  (*Adjusted for 8 minimum)]]</f>
        <v>-6.9556666666666658</v>
      </c>
      <c r="M5269" s="2">
        <v>8.3000000000000007</v>
      </c>
      <c r="N5269" s="2"/>
    </row>
    <row r="5270" spans="1:14" x14ac:dyDescent="0.35">
      <c r="A5270" t="s">
        <v>18614</v>
      </c>
      <c r="B5270" t="s">
        <v>3126</v>
      </c>
      <c r="C5270" t="s">
        <v>14741</v>
      </c>
      <c r="D5270" t="s">
        <v>19080</v>
      </c>
      <c r="E5270" s="2">
        <v>28.244444444444444</v>
      </c>
      <c r="F5270" s="2">
        <v>4.2542682926829274</v>
      </c>
      <c r="G5270" s="2">
        <v>3.8551730920535014</v>
      </c>
      <c r="H5270" s="2">
        <v>1.0960857592446893</v>
      </c>
      <c r="I5270" s="2">
        <v>0.88896538158929983</v>
      </c>
      <c r="J5270" s="2">
        <v>30.958333333333336</v>
      </c>
      <c r="K5270" s="2">
        <v>30.958333333333336</v>
      </c>
      <c r="L5270" s="2">
        <f>24-Nurse[[#This Row],[Total RN Hours  (*Adjusted for 8 minimum)]]</f>
        <v>-6.9583333333333357</v>
      </c>
      <c r="M5270" s="2">
        <v>8.3000000000000007</v>
      </c>
      <c r="N5270" s="2"/>
    </row>
    <row r="5271" spans="1:14" x14ac:dyDescent="0.35">
      <c r="A5271" t="s">
        <v>18634</v>
      </c>
      <c r="B5271" t="s">
        <v>8249</v>
      </c>
      <c r="C5271" t="s">
        <v>13661</v>
      </c>
      <c r="D5271" t="s">
        <v>19738</v>
      </c>
      <c r="E5271" s="2">
        <v>87.144444444444446</v>
      </c>
      <c r="F5271" s="2">
        <v>3.9491584852734922</v>
      </c>
      <c r="G5271" s="2">
        <v>3.5878171618003312</v>
      </c>
      <c r="H5271" s="2">
        <v>0.35538059416039774</v>
      </c>
      <c r="I5271" s="2">
        <v>5.3742190488333549E-2</v>
      </c>
      <c r="J5271" s="2">
        <v>30.969444444444441</v>
      </c>
      <c r="K5271" s="2">
        <v>30.969444444444441</v>
      </c>
      <c r="L5271" s="2">
        <f>24-Nurse[[#This Row],[Total RN Hours  (*Adjusted for 8 minimum)]]</f>
        <v>-6.9694444444444414</v>
      </c>
      <c r="M5271" s="2">
        <v>8.3000000000000007</v>
      </c>
      <c r="N5271" s="2"/>
    </row>
    <row r="5272" spans="1:14" x14ac:dyDescent="0.35">
      <c r="A5272" t="s">
        <v>18624</v>
      </c>
      <c r="B5272" t="s">
        <v>6015</v>
      </c>
      <c r="C5272" t="s">
        <v>16095</v>
      </c>
      <c r="D5272" t="s">
        <v>18691</v>
      </c>
      <c r="E5272" s="2">
        <v>26.988888888888887</v>
      </c>
      <c r="F5272" s="2">
        <v>3.2458666117743924</v>
      </c>
      <c r="G5272" s="2">
        <v>2.8677315767805687</v>
      </c>
      <c r="H5272" s="2">
        <v>1.1475339645944833</v>
      </c>
      <c r="I5272" s="2">
        <v>0.7693989296006587</v>
      </c>
      <c r="J5272" s="2">
        <v>30.970666666666666</v>
      </c>
      <c r="K5272" s="2">
        <v>30.970666666666666</v>
      </c>
      <c r="L5272" s="2">
        <f>24-Nurse[[#This Row],[Total RN Hours  (*Adjusted for 8 minimum)]]</f>
        <v>-6.9706666666666663</v>
      </c>
      <c r="M5272" s="2">
        <v>8.3000000000000007</v>
      </c>
      <c r="N5272" s="2"/>
    </row>
    <row r="5273" spans="1:14" x14ac:dyDescent="0.35">
      <c r="A5273" t="s">
        <v>18636</v>
      </c>
      <c r="B5273" t="s">
        <v>8861</v>
      </c>
      <c r="C5273" t="s">
        <v>14493</v>
      </c>
      <c r="D5273" t="s">
        <v>18970</v>
      </c>
      <c r="E5273" s="2">
        <v>61.266666666666666</v>
      </c>
      <c r="F5273" s="2">
        <v>4.2388465723612621</v>
      </c>
      <c r="G5273" s="2">
        <v>3.8784004352557129</v>
      </c>
      <c r="H5273" s="2">
        <v>0.50553137468262599</v>
      </c>
      <c r="I5273" s="2">
        <v>0.42573449401523394</v>
      </c>
      <c r="J5273" s="2">
        <v>30.972222222222221</v>
      </c>
      <c r="K5273" s="2">
        <v>30.972222222222221</v>
      </c>
      <c r="L5273" s="2">
        <f>24-Nurse[[#This Row],[Total RN Hours  (*Adjusted for 8 minimum)]]</f>
        <v>-6.9722222222222214</v>
      </c>
      <c r="M5273" s="2">
        <v>8.3000000000000007</v>
      </c>
      <c r="N5273" s="2"/>
    </row>
    <row r="5274" spans="1:14" x14ac:dyDescent="0.35">
      <c r="A5274" t="s">
        <v>18624</v>
      </c>
      <c r="B5274" t="s">
        <v>6094</v>
      </c>
      <c r="C5274" t="s">
        <v>16142</v>
      </c>
      <c r="D5274" t="s">
        <v>19471</v>
      </c>
      <c r="E5274" s="2">
        <v>37.633333333333333</v>
      </c>
      <c r="F5274" s="2">
        <v>4.1072837319161497</v>
      </c>
      <c r="G5274" s="2">
        <v>3.7850959551225274</v>
      </c>
      <c r="H5274" s="2">
        <v>0.82307351638618254</v>
      </c>
      <c r="I5274" s="2">
        <v>0.50088573959255989</v>
      </c>
      <c r="J5274" s="2">
        <v>30.975000000000001</v>
      </c>
      <c r="K5274" s="2">
        <v>30.975000000000001</v>
      </c>
      <c r="L5274" s="2">
        <f>24-Nurse[[#This Row],[Total RN Hours  (*Adjusted for 8 minimum)]]</f>
        <v>-6.9750000000000014</v>
      </c>
      <c r="M5274" s="2">
        <v>8.3000000000000007</v>
      </c>
      <c r="N5274" s="2"/>
    </row>
    <row r="5275" spans="1:14" x14ac:dyDescent="0.35">
      <c r="A5275" t="s">
        <v>18636</v>
      </c>
      <c r="B5275" t="s">
        <v>20902</v>
      </c>
      <c r="C5275" t="s">
        <v>14414</v>
      </c>
      <c r="D5275" t="s">
        <v>18670</v>
      </c>
      <c r="E5275" s="2">
        <v>32.288888888888891</v>
      </c>
      <c r="F5275" s="2">
        <v>4.666548520302821</v>
      </c>
      <c r="G5275" s="2">
        <v>4.1266311080523055</v>
      </c>
      <c r="H5275" s="2">
        <v>0.95949070887818311</v>
      </c>
      <c r="I5275" s="2">
        <v>0.63002064693737092</v>
      </c>
      <c r="J5275" s="2">
        <v>30.980888888888892</v>
      </c>
      <c r="K5275" s="2">
        <v>30.980888888888892</v>
      </c>
      <c r="L5275" s="2">
        <f>24-Nurse[[#This Row],[Total RN Hours  (*Adjusted for 8 minimum)]]</f>
        <v>-6.9808888888888916</v>
      </c>
      <c r="M5275" s="2">
        <v>8.3000000000000007</v>
      </c>
      <c r="N5275" s="2"/>
    </row>
    <row r="5276" spans="1:14" x14ac:dyDescent="0.35">
      <c r="A5276" t="s">
        <v>18620</v>
      </c>
      <c r="B5276" t="s">
        <v>4907</v>
      </c>
      <c r="C5276" t="s">
        <v>14643</v>
      </c>
      <c r="D5276" t="s">
        <v>19354</v>
      </c>
      <c r="E5276" s="2">
        <v>29.788888888888888</v>
      </c>
      <c r="F5276" s="2">
        <v>4.5049048862364796</v>
      </c>
      <c r="G5276" s="2">
        <v>4.3382879522566213</v>
      </c>
      <c r="H5276" s="2">
        <v>1.0403356956359568</v>
      </c>
      <c r="I5276" s="2">
        <v>0.87685192092502806</v>
      </c>
      <c r="J5276" s="2">
        <v>30.990444444444446</v>
      </c>
      <c r="K5276" s="2">
        <v>30.990444444444446</v>
      </c>
      <c r="L5276" s="2">
        <f>24-Nurse[[#This Row],[Total RN Hours  (*Adjusted for 8 minimum)]]</f>
        <v>-6.9904444444444458</v>
      </c>
      <c r="M5276" s="2">
        <v>8.3000000000000007</v>
      </c>
      <c r="N5276" s="2"/>
    </row>
    <row r="5277" spans="1:14" x14ac:dyDescent="0.35">
      <c r="A5277" t="s">
        <v>18611</v>
      </c>
      <c r="B5277" t="s">
        <v>2353</v>
      </c>
      <c r="C5277" t="s">
        <v>14521</v>
      </c>
      <c r="D5277" t="s">
        <v>18971</v>
      </c>
      <c r="E5277" s="2">
        <v>63.533333333333331</v>
      </c>
      <c r="F5277" s="2">
        <v>4.0821948233648122</v>
      </c>
      <c r="G5277" s="2">
        <v>3.81015914655474</v>
      </c>
      <c r="H5277" s="2">
        <v>0.48782266526757612</v>
      </c>
      <c r="I5277" s="2">
        <v>0.28386149003147954</v>
      </c>
      <c r="J5277" s="2">
        <v>30.993000000000002</v>
      </c>
      <c r="K5277" s="2">
        <v>30.993000000000002</v>
      </c>
      <c r="L5277" s="2">
        <f>24-Nurse[[#This Row],[Total RN Hours  (*Adjusted for 8 minimum)]]</f>
        <v>-6.9930000000000021</v>
      </c>
      <c r="M5277" s="2">
        <v>8.3000000000000007</v>
      </c>
      <c r="N5277" s="2"/>
    </row>
    <row r="5278" spans="1:14" x14ac:dyDescent="0.35">
      <c r="A5278" t="s">
        <v>18615</v>
      </c>
      <c r="B5278" t="s">
        <v>20552</v>
      </c>
      <c r="C5278" t="s">
        <v>14735</v>
      </c>
      <c r="D5278" t="s">
        <v>19134</v>
      </c>
      <c r="E5278" s="2">
        <v>46.855555555555554</v>
      </c>
      <c r="F5278" s="2">
        <v>3.3660872658287886</v>
      </c>
      <c r="G5278" s="2">
        <v>2.9988925776618447</v>
      </c>
      <c r="H5278" s="2">
        <v>0.66147972492293106</v>
      </c>
      <c r="I5278" s="2">
        <v>0.29428503675598772</v>
      </c>
      <c r="J5278" s="2">
        <v>30.994</v>
      </c>
      <c r="K5278" s="2">
        <v>30.994</v>
      </c>
      <c r="L5278" s="2">
        <f>24-Nurse[[#This Row],[Total RN Hours  (*Adjusted for 8 minimum)]]</f>
        <v>-6.9939999999999998</v>
      </c>
      <c r="M5278" s="2">
        <v>8.3000000000000007</v>
      </c>
      <c r="N5278" s="2"/>
    </row>
    <row r="5279" spans="1:14" x14ac:dyDescent="0.35">
      <c r="A5279" t="s">
        <v>18650</v>
      </c>
      <c r="B5279" t="s">
        <v>11886</v>
      </c>
      <c r="C5279" t="s">
        <v>18150</v>
      </c>
      <c r="D5279" t="s">
        <v>20187</v>
      </c>
      <c r="E5279" s="2">
        <v>54.522222222222226</v>
      </c>
      <c r="F5279" s="2">
        <v>4.1522824536376604</v>
      </c>
      <c r="G5279" s="2">
        <v>3.5857958019156304</v>
      </c>
      <c r="H5279" s="2">
        <v>0.56847360912981448</v>
      </c>
      <c r="I5279" s="2">
        <v>7.7032810271041363E-2</v>
      </c>
      <c r="J5279" s="2">
        <v>30.994444444444444</v>
      </c>
      <c r="K5279" s="2">
        <v>30.994444444444444</v>
      </c>
      <c r="L5279" s="2">
        <f>24-Nurse[[#This Row],[Total RN Hours  (*Adjusted for 8 minimum)]]</f>
        <v>-6.9944444444444436</v>
      </c>
      <c r="M5279" s="2">
        <v>8.3000000000000007</v>
      </c>
      <c r="N5279" s="2"/>
    </row>
    <row r="5280" spans="1:14" x14ac:dyDescent="0.35">
      <c r="A5280" t="s">
        <v>18628</v>
      </c>
      <c r="B5280" t="s">
        <v>7065</v>
      </c>
      <c r="C5280" t="s">
        <v>16475</v>
      </c>
      <c r="D5280" t="s">
        <v>19609</v>
      </c>
      <c r="E5280" s="2">
        <v>47.81111111111111</v>
      </c>
      <c r="F5280" s="2">
        <v>4.7279735068556823</v>
      </c>
      <c r="G5280" s="2">
        <v>4.2970811062049732</v>
      </c>
      <c r="H5280" s="2">
        <v>0.64851731350220776</v>
      </c>
      <c r="I5280" s="2">
        <v>0.42774111085289335</v>
      </c>
      <c r="J5280" s="2">
        <v>31.00633333333333</v>
      </c>
      <c r="K5280" s="2">
        <v>31.00633333333333</v>
      </c>
      <c r="L5280" s="2">
        <f>24-Nurse[[#This Row],[Total RN Hours  (*Adjusted for 8 minimum)]]</f>
        <v>-7.0063333333333304</v>
      </c>
      <c r="M5280" s="2">
        <v>8.3000000000000007</v>
      </c>
      <c r="N5280" s="2"/>
    </row>
    <row r="5281" spans="1:14" x14ac:dyDescent="0.35">
      <c r="A5281" t="s">
        <v>18634</v>
      </c>
      <c r="B5281" t="s">
        <v>8315</v>
      </c>
      <c r="C5281" t="s">
        <v>16918</v>
      </c>
      <c r="D5281" t="s">
        <v>18684</v>
      </c>
      <c r="E5281" s="2">
        <v>95.266666666666666</v>
      </c>
      <c r="F5281" s="2">
        <v>3.130379052950782</v>
      </c>
      <c r="G5281" s="2">
        <v>3.0211569862374623</v>
      </c>
      <c r="H5281" s="2">
        <v>0.32548752041054352</v>
      </c>
      <c r="I5281" s="2">
        <v>0.266518544436669</v>
      </c>
      <c r="J5281" s="2">
        <v>31.008111111111113</v>
      </c>
      <c r="K5281" s="2">
        <v>31.008111111111113</v>
      </c>
      <c r="L5281" s="2">
        <f>24-Nurse[[#This Row],[Total RN Hours  (*Adjusted for 8 minimum)]]</f>
        <v>-7.0081111111111127</v>
      </c>
      <c r="M5281" s="2">
        <v>8.3000000000000007</v>
      </c>
      <c r="N5281" s="2"/>
    </row>
    <row r="5282" spans="1:14" x14ac:dyDescent="0.35">
      <c r="A5282" t="s">
        <v>18603</v>
      </c>
      <c r="B5282" t="s">
        <v>247</v>
      </c>
      <c r="C5282" t="s">
        <v>13720</v>
      </c>
      <c r="D5282" t="s">
        <v>18725</v>
      </c>
      <c r="E5282" s="2">
        <v>110.01111111111111</v>
      </c>
      <c r="F5282" s="2">
        <v>2.9595919604080398</v>
      </c>
      <c r="G5282" s="2">
        <v>2.8090011109988895</v>
      </c>
      <c r="H5282" s="2">
        <v>0.28190687809312193</v>
      </c>
      <c r="I5282" s="2">
        <v>0.18302797697202305</v>
      </c>
      <c r="J5282" s="2">
        <v>31.012888888888888</v>
      </c>
      <c r="K5282" s="2">
        <v>31.012888888888888</v>
      </c>
      <c r="L5282" s="2">
        <f>24-Nurse[[#This Row],[Total RN Hours  (*Adjusted for 8 minimum)]]</f>
        <v>-7.0128888888888881</v>
      </c>
      <c r="M5282" s="2">
        <v>8.3000000000000007</v>
      </c>
      <c r="N5282" s="2"/>
    </row>
    <row r="5283" spans="1:14" x14ac:dyDescent="0.35">
      <c r="A5283" t="s">
        <v>18614</v>
      </c>
      <c r="B5283" t="s">
        <v>3204</v>
      </c>
      <c r="C5283" t="s">
        <v>14895</v>
      </c>
      <c r="D5283" t="s">
        <v>19063</v>
      </c>
      <c r="E5283" s="2">
        <v>49.111111111111114</v>
      </c>
      <c r="F5283" s="2">
        <v>2.2523393665158369</v>
      </c>
      <c r="G5283" s="2">
        <v>2.1217941176470587</v>
      </c>
      <c r="H5283" s="2">
        <v>0.63148642533936639</v>
      </c>
      <c r="I5283" s="2">
        <v>0.50761764705882351</v>
      </c>
      <c r="J5283" s="2">
        <v>31.012999999999998</v>
      </c>
      <c r="K5283" s="2">
        <v>31.012999999999998</v>
      </c>
      <c r="L5283" s="2">
        <f>24-Nurse[[#This Row],[Total RN Hours  (*Adjusted for 8 minimum)]]</f>
        <v>-7.0129999999999981</v>
      </c>
      <c r="M5283" s="2">
        <v>8.3000000000000007</v>
      </c>
      <c r="N5283" s="2"/>
    </row>
    <row r="5284" spans="1:14" x14ac:dyDescent="0.35">
      <c r="A5284" t="s">
        <v>18625</v>
      </c>
      <c r="B5284" t="s">
        <v>6252</v>
      </c>
      <c r="C5284" t="s">
        <v>14411</v>
      </c>
      <c r="D5284" t="s">
        <v>19516</v>
      </c>
      <c r="E5284" s="2">
        <v>202.16666666666666</v>
      </c>
      <c r="F5284" s="2">
        <v>3.1977092607859303</v>
      </c>
      <c r="G5284" s="2">
        <v>3.0381945589447654</v>
      </c>
      <c r="H5284" s="2">
        <v>0.15343391041494917</v>
      </c>
      <c r="I5284" s="2">
        <v>0.1248546303929651</v>
      </c>
      <c r="J5284" s="2">
        <v>31.019222222222222</v>
      </c>
      <c r="K5284" s="2">
        <v>31.019222222222222</v>
      </c>
      <c r="L5284" s="2">
        <f>24-Nurse[[#This Row],[Total RN Hours  (*Adjusted for 8 minimum)]]</f>
        <v>-7.019222222222222</v>
      </c>
      <c r="M5284" s="2">
        <v>8.3000000000000007</v>
      </c>
      <c r="N5284" s="2"/>
    </row>
    <row r="5285" spans="1:14" x14ac:dyDescent="0.35">
      <c r="A5285" t="s">
        <v>18632</v>
      </c>
      <c r="B5285" t="s">
        <v>7556</v>
      </c>
      <c r="C5285" t="s">
        <v>16696</v>
      </c>
      <c r="D5285" t="s">
        <v>19663</v>
      </c>
      <c r="E5285" s="2">
        <v>55.788888888888891</v>
      </c>
      <c r="F5285" s="2">
        <v>3.3972555267874922</v>
      </c>
      <c r="G5285" s="2">
        <v>3.2639912368054169</v>
      </c>
      <c r="H5285" s="2">
        <v>0.55601274646484766</v>
      </c>
      <c r="I5285" s="2">
        <v>0.46519418442541327</v>
      </c>
      <c r="J5285" s="2">
        <v>31.019333333333336</v>
      </c>
      <c r="K5285" s="2">
        <v>31.019333333333336</v>
      </c>
      <c r="L5285" s="2">
        <f>24-Nurse[[#This Row],[Total RN Hours  (*Adjusted for 8 minimum)]]</f>
        <v>-7.0193333333333356</v>
      </c>
      <c r="M5285" s="2">
        <v>8.3000000000000007</v>
      </c>
      <c r="N5285" s="2"/>
    </row>
    <row r="5286" spans="1:14" x14ac:dyDescent="0.35">
      <c r="A5286" t="s">
        <v>18639</v>
      </c>
      <c r="B5286" t="s">
        <v>10261</v>
      </c>
      <c r="C5286" t="s">
        <v>13829</v>
      </c>
      <c r="D5286" t="s">
        <v>19104</v>
      </c>
      <c r="E5286" s="2">
        <v>68.722222222222229</v>
      </c>
      <c r="F5286" s="2">
        <v>3.663469684721099</v>
      </c>
      <c r="G5286" s="2">
        <v>3.5866305578011319</v>
      </c>
      <c r="H5286" s="2">
        <v>0.45145189975747774</v>
      </c>
      <c r="I5286" s="2">
        <v>0.38160549717057396</v>
      </c>
      <c r="J5286" s="2">
        <v>31.024777777777778</v>
      </c>
      <c r="K5286" s="2">
        <v>31.024777777777778</v>
      </c>
      <c r="L5286" s="2">
        <f>24-Nurse[[#This Row],[Total RN Hours  (*Adjusted for 8 minimum)]]</f>
        <v>-7.0247777777777785</v>
      </c>
      <c r="M5286" s="2">
        <v>8.3000000000000007</v>
      </c>
      <c r="N5286" s="2"/>
    </row>
    <row r="5287" spans="1:14" x14ac:dyDescent="0.35">
      <c r="A5287" t="s">
        <v>18605</v>
      </c>
      <c r="B5287" t="s">
        <v>12378</v>
      </c>
      <c r="C5287" t="s">
        <v>13884</v>
      </c>
      <c r="D5287" t="s">
        <v>18794</v>
      </c>
      <c r="E5287" s="2">
        <v>21.077777777777779</v>
      </c>
      <c r="F5287" s="2">
        <v>8.8538218239325239</v>
      </c>
      <c r="G5287" s="2">
        <v>8.0169688982604104</v>
      </c>
      <c r="H5287" s="2">
        <v>1.4719873484449129</v>
      </c>
      <c r="I5287" s="2">
        <v>1.1567527675276752</v>
      </c>
      <c r="J5287" s="2">
        <v>31.02622222222222</v>
      </c>
      <c r="K5287" s="2">
        <v>31.02622222222222</v>
      </c>
      <c r="L5287" s="2">
        <f>24-Nurse[[#This Row],[Total RN Hours  (*Adjusted for 8 minimum)]]</f>
        <v>-7.0262222222222199</v>
      </c>
      <c r="M5287" s="2">
        <v>8.3000000000000007</v>
      </c>
      <c r="N5287" s="2"/>
    </row>
    <row r="5288" spans="1:14" x14ac:dyDescent="0.35">
      <c r="A5288" t="s">
        <v>18650</v>
      </c>
      <c r="B5288" t="s">
        <v>11879</v>
      </c>
      <c r="C5288" t="s">
        <v>17068</v>
      </c>
      <c r="D5288" t="s">
        <v>18925</v>
      </c>
      <c r="E5288" s="2">
        <v>63.37777777777778</v>
      </c>
      <c r="F5288" s="2">
        <v>3.0142408835904626</v>
      </c>
      <c r="G5288" s="2">
        <v>2.7984274193548386</v>
      </c>
      <c r="H5288" s="2">
        <v>0.48966514726507709</v>
      </c>
      <c r="I5288" s="2">
        <v>0.27385168302945301</v>
      </c>
      <c r="J5288" s="2">
        <v>31.033888888888889</v>
      </c>
      <c r="K5288" s="2">
        <v>31.033888888888889</v>
      </c>
      <c r="L5288" s="2">
        <f>24-Nurse[[#This Row],[Total RN Hours  (*Adjusted for 8 minimum)]]</f>
        <v>-7.0338888888888889</v>
      </c>
      <c r="M5288" s="2">
        <v>8.3000000000000007</v>
      </c>
      <c r="N5288" s="2"/>
    </row>
    <row r="5289" spans="1:14" x14ac:dyDescent="0.35">
      <c r="A5289" t="s">
        <v>18619</v>
      </c>
      <c r="B5289" t="s">
        <v>4755</v>
      </c>
      <c r="C5289" t="s">
        <v>15038</v>
      </c>
      <c r="D5289" t="s">
        <v>19334</v>
      </c>
      <c r="E5289" s="2">
        <v>116.35555555555555</v>
      </c>
      <c r="F5289" s="2">
        <v>3.4050448815889998</v>
      </c>
      <c r="G5289" s="2">
        <v>3.3188531321619559</v>
      </c>
      <c r="H5289" s="2">
        <v>0.26675897631779982</v>
      </c>
      <c r="I5289" s="2">
        <v>0.1805672268907563</v>
      </c>
      <c r="J5289" s="2">
        <v>31.038888888888888</v>
      </c>
      <c r="K5289" s="2">
        <v>31.038888888888888</v>
      </c>
      <c r="L5289" s="2">
        <f>24-Nurse[[#This Row],[Total RN Hours  (*Adjusted for 8 minimum)]]</f>
        <v>-7.0388888888888879</v>
      </c>
      <c r="M5289" s="2">
        <v>8.3000000000000007</v>
      </c>
      <c r="N5289" s="2"/>
    </row>
    <row r="5290" spans="1:14" x14ac:dyDescent="0.35">
      <c r="A5290" t="s">
        <v>18636</v>
      </c>
      <c r="B5290" t="s">
        <v>8633</v>
      </c>
      <c r="C5290" t="s">
        <v>17086</v>
      </c>
      <c r="D5290" t="s">
        <v>18927</v>
      </c>
      <c r="E5290" s="2">
        <v>68.711111111111109</v>
      </c>
      <c r="F5290" s="2">
        <v>3.5834007115135833</v>
      </c>
      <c r="G5290" s="2">
        <v>3.3233344113842169</v>
      </c>
      <c r="H5290" s="2">
        <v>0.45173027166882279</v>
      </c>
      <c r="I5290" s="2">
        <v>0.33562419146183697</v>
      </c>
      <c r="J5290" s="2">
        <v>31.038888888888888</v>
      </c>
      <c r="K5290" s="2">
        <v>31.038888888888888</v>
      </c>
      <c r="L5290" s="2">
        <f>24-Nurse[[#This Row],[Total RN Hours  (*Adjusted for 8 minimum)]]</f>
        <v>-7.0388888888888879</v>
      </c>
      <c r="M5290" s="2">
        <v>8.3000000000000007</v>
      </c>
      <c r="N5290" s="2"/>
    </row>
    <row r="5291" spans="1:14" x14ac:dyDescent="0.35">
      <c r="A5291" t="s">
        <v>18644</v>
      </c>
      <c r="B5291" t="s">
        <v>10868</v>
      </c>
      <c r="C5291" t="s">
        <v>13823</v>
      </c>
      <c r="D5291" t="s">
        <v>18714</v>
      </c>
      <c r="E5291" s="2">
        <v>65.599999999999994</v>
      </c>
      <c r="F5291" s="2">
        <v>3.702649051490515</v>
      </c>
      <c r="G5291" s="2">
        <v>3.439334349593496</v>
      </c>
      <c r="H5291" s="2">
        <v>0.47320460704607054</v>
      </c>
      <c r="I5291" s="2">
        <v>0.32855691056910574</v>
      </c>
      <c r="J5291" s="2">
        <v>31.042222222222225</v>
      </c>
      <c r="K5291" s="2">
        <v>31.042222222222225</v>
      </c>
      <c r="L5291" s="2">
        <f>24-Nurse[[#This Row],[Total RN Hours  (*Adjusted for 8 minimum)]]</f>
        <v>-7.0422222222222253</v>
      </c>
      <c r="M5291" s="2">
        <v>8.3000000000000007</v>
      </c>
      <c r="N5291" s="2"/>
    </row>
    <row r="5292" spans="1:14" x14ac:dyDescent="0.35">
      <c r="A5292" t="s">
        <v>18634</v>
      </c>
      <c r="B5292" t="s">
        <v>8277</v>
      </c>
      <c r="C5292" t="s">
        <v>14385</v>
      </c>
      <c r="D5292" t="s">
        <v>18703</v>
      </c>
      <c r="E5292" s="2">
        <v>71.511111111111106</v>
      </c>
      <c r="F5292" s="2">
        <v>3.1853791174642638</v>
      </c>
      <c r="G5292" s="2">
        <v>2.9646830329397145</v>
      </c>
      <c r="H5292" s="2">
        <v>0.4341205717837166</v>
      </c>
      <c r="I5292" s="2">
        <v>0.21342448725916718</v>
      </c>
      <c r="J5292" s="2">
        <v>31.044444444444444</v>
      </c>
      <c r="K5292" s="2">
        <v>31.044444444444444</v>
      </c>
      <c r="L5292" s="2">
        <f>24-Nurse[[#This Row],[Total RN Hours  (*Adjusted for 8 minimum)]]</f>
        <v>-7.0444444444444443</v>
      </c>
      <c r="M5292" s="2">
        <v>8.3000000000000007</v>
      </c>
      <c r="N5292" s="2"/>
    </row>
    <row r="5293" spans="1:14" x14ac:dyDescent="0.35">
      <c r="A5293" t="s">
        <v>18643</v>
      </c>
      <c r="B5293" t="s">
        <v>10779</v>
      </c>
      <c r="C5293" t="s">
        <v>17777</v>
      </c>
      <c r="D5293" t="s">
        <v>19986</v>
      </c>
      <c r="E5293" s="2">
        <v>43.18888888888889</v>
      </c>
      <c r="F5293" s="2">
        <v>3.6013352199639823</v>
      </c>
      <c r="G5293" s="2">
        <v>3.3182042706457424</v>
      </c>
      <c r="H5293" s="2">
        <v>0.71886030357602271</v>
      </c>
      <c r="I5293" s="2">
        <v>0.43572935425778236</v>
      </c>
      <c r="J5293" s="2">
        <v>31.04677777777778</v>
      </c>
      <c r="K5293" s="2">
        <v>31.04677777777778</v>
      </c>
      <c r="L5293" s="2">
        <f>24-Nurse[[#This Row],[Total RN Hours  (*Adjusted for 8 minimum)]]</f>
        <v>-7.0467777777777805</v>
      </c>
      <c r="M5293" s="2">
        <v>8.3000000000000007</v>
      </c>
      <c r="N5293" s="2"/>
    </row>
    <row r="5294" spans="1:14" x14ac:dyDescent="0.35">
      <c r="A5294" t="s">
        <v>18611</v>
      </c>
      <c r="B5294" t="s">
        <v>2358</v>
      </c>
      <c r="C5294" t="s">
        <v>14551</v>
      </c>
      <c r="D5294" t="s">
        <v>18989</v>
      </c>
      <c r="E5294" s="2">
        <v>118.3</v>
      </c>
      <c r="F5294" s="2">
        <v>2.7236817882971729</v>
      </c>
      <c r="G5294" s="2">
        <v>2.4947675401521554</v>
      </c>
      <c r="H5294" s="2">
        <v>0.26244669860054476</v>
      </c>
      <c r="I5294" s="2">
        <v>0.14128580820888514</v>
      </c>
      <c r="J5294" s="2">
        <v>31.047444444444444</v>
      </c>
      <c r="K5294" s="2">
        <v>31.047444444444444</v>
      </c>
      <c r="L5294" s="2">
        <f>24-Nurse[[#This Row],[Total RN Hours  (*Adjusted for 8 minimum)]]</f>
        <v>-7.0474444444444444</v>
      </c>
      <c r="M5294" s="2">
        <v>8.3000000000000007</v>
      </c>
      <c r="N5294" s="2"/>
    </row>
    <row r="5295" spans="1:14" x14ac:dyDescent="0.35">
      <c r="A5295" t="s">
        <v>18636</v>
      </c>
      <c r="B5295" t="s">
        <v>9046</v>
      </c>
      <c r="C5295" t="s">
        <v>15120</v>
      </c>
      <c r="D5295" t="s">
        <v>18663</v>
      </c>
      <c r="E5295" s="2">
        <v>74.37777777777778</v>
      </c>
      <c r="F5295" s="2">
        <v>2.9048775022408124</v>
      </c>
      <c r="G5295" s="2">
        <v>2.565991933074395</v>
      </c>
      <c r="H5295" s="2">
        <v>0.41746340005975496</v>
      </c>
      <c r="I5295" s="2">
        <v>7.8577830893337308E-2</v>
      </c>
      <c r="J5295" s="2">
        <v>31.049999999999997</v>
      </c>
      <c r="K5295" s="2">
        <v>31.049999999999997</v>
      </c>
      <c r="L5295" s="2">
        <f>24-Nurse[[#This Row],[Total RN Hours  (*Adjusted for 8 minimum)]]</f>
        <v>-7.0499999999999972</v>
      </c>
      <c r="M5295" s="2">
        <v>8.3000000000000007</v>
      </c>
      <c r="N5295" s="2"/>
    </row>
    <row r="5296" spans="1:14" x14ac:dyDescent="0.35">
      <c r="A5296" t="s">
        <v>18615</v>
      </c>
      <c r="B5296" t="s">
        <v>3720</v>
      </c>
      <c r="C5296" t="s">
        <v>14991</v>
      </c>
      <c r="D5296" t="s">
        <v>18826</v>
      </c>
      <c r="E5296" s="2">
        <v>58.81111111111111</v>
      </c>
      <c r="F5296" s="2">
        <v>5.2871868505573412</v>
      </c>
      <c r="G5296" s="2">
        <v>4.8910504439826186</v>
      </c>
      <c r="H5296" s="2">
        <v>0.52796145853013421</v>
      </c>
      <c r="I5296" s="2">
        <v>0.22336104288683167</v>
      </c>
      <c r="J5296" s="2">
        <v>31.05</v>
      </c>
      <c r="K5296" s="2">
        <v>31.05</v>
      </c>
      <c r="L5296" s="2">
        <f>24-Nurse[[#This Row],[Total RN Hours  (*Adjusted for 8 minimum)]]</f>
        <v>-7.0500000000000007</v>
      </c>
      <c r="M5296" s="2">
        <v>8.3000000000000007</v>
      </c>
      <c r="N5296" s="2"/>
    </row>
    <row r="5297" spans="1:14" x14ac:dyDescent="0.35">
      <c r="A5297" t="s">
        <v>18622</v>
      </c>
      <c r="B5297" t="s">
        <v>5228</v>
      </c>
      <c r="C5297" t="s">
        <v>15023</v>
      </c>
      <c r="D5297" t="s">
        <v>18876</v>
      </c>
      <c r="E5297" s="2">
        <v>152.14444444444445</v>
      </c>
      <c r="F5297" s="2">
        <v>3.0067005039071057</v>
      </c>
      <c r="G5297" s="2">
        <v>2.6667275250127802</v>
      </c>
      <c r="H5297" s="2">
        <v>0.20408237785729935</v>
      </c>
      <c r="I5297" s="2">
        <v>0.12995691229095158</v>
      </c>
      <c r="J5297" s="2">
        <v>31.05</v>
      </c>
      <c r="K5297" s="2">
        <v>31.05</v>
      </c>
      <c r="L5297" s="2">
        <f>24-Nurse[[#This Row],[Total RN Hours  (*Adjusted for 8 minimum)]]</f>
        <v>-7.0500000000000007</v>
      </c>
      <c r="M5297" s="2">
        <v>8.3000000000000007</v>
      </c>
      <c r="N5297" s="2"/>
    </row>
    <row r="5298" spans="1:14" x14ac:dyDescent="0.35">
      <c r="A5298" t="s">
        <v>18645</v>
      </c>
      <c r="B5298" t="s">
        <v>13515</v>
      </c>
      <c r="C5298" t="s">
        <v>17916</v>
      </c>
      <c r="D5298" t="s">
        <v>20053</v>
      </c>
      <c r="E5298" s="2">
        <v>105.47777777777777</v>
      </c>
      <c r="F5298" s="2">
        <v>3.0665184873064364</v>
      </c>
      <c r="G5298" s="2">
        <v>2.9170757400189613</v>
      </c>
      <c r="H5298" s="2">
        <v>0.29438744337933215</v>
      </c>
      <c r="I5298" s="2">
        <v>0.21496365743179185</v>
      </c>
      <c r="J5298" s="2">
        <v>31.051333333333332</v>
      </c>
      <c r="K5298" s="2">
        <v>31.051333333333332</v>
      </c>
      <c r="L5298" s="2">
        <f>24-Nurse[[#This Row],[Total RN Hours  (*Adjusted for 8 minimum)]]</f>
        <v>-7.0513333333333321</v>
      </c>
      <c r="M5298" s="2">
        <v>8.3000000000000007</v>
      </c>
      <c r="N5298" s="2"/>
    </row>
    <row r="5299" spans="1:14" x14ac:dyDescent="0.35">
      <c r="A5299" t="s">
        <v>18626</v>
      </c>
      <c r="B5299" t="s">
        <v>6842</v>
      </c>
      <c r="C5299" t="s">
        <v>15302</v>
      </c>
      <c r="D5299" t="s">
        <v>18654</v>
      </c>
      <c r="E5299" s="2">
        <v>72.088888888888889</v>
      </c>
      <c r="F5299" s="2">
        <v>3.3022734278668313</v>
      </c>
      <c r="G5299" s="2">
        <v>3.0746963625154127</v>
      </c>
      <c r="H5299" s="2">
        <v>0.43082768187422937</v>
      </c>
      <c r="I5299" s="2">
        <v>0.28532829839704066</v>
      </c>
      <c r="J5299" s="2">
        <v>31.05788888888889</v>
      </c>
      <c r="K5299" s="2">
        <v>31.05788888888889</v>
      </c>
      <c r="L5299" s="2">
        <f>24-Nurse[[#This Row],[Total RN Hours  (*Adjusted for 8 minimum)]]</f>
        <v>-7.0578888888888898</v>
      </c>
      <c r="M5299" s="2">
        <v>8.3000000000000007</v>
      </c>
      <c r="N5299" s="2"/>
    </row>
    <row r="5300" spans="1:14" x14ac:dyDescent="0.35">
      <c r="A5300" t="s">
        <v>18619</v>
      </c>
      <c r="B5300" t="s">
        <v>4742</v>
      </c>
      <c r="C5300" t="s">
        <v>15527</v>
      </c>
      <c r="D5300" t="s">
        <v>19311</v>
      </c>
      <c r="E5300" s="2">
        <v>110.97777777777777</v>
      </c>
      <c r="F5300" s="2">
        <v>2.8642621145374449</v>
      </c>
      <c r="G5300" s="2">
        <v>2.3525480576692033</v>
      </c>
      <c r="H5300" s="2">
        <v>0.27988586303564278</v>
      </c>
      <c r="I5300" s="2">
        <v>2.0599719663596316E-2</v>
      </c>
      <c r="J5300" s="2">
        <v>31.06111111111111</v>
      </c>
      <c r="K5300" s="2">
        <v>31.06111111111111</v>
      </c>
      <c r="L5300" s="2">
        <f>24-Nurse[[#This Row],[Total RN Hours  (*Adjusted for 8 minimum)]]</f>
        <v>-7.06111111111111</v>
      </c>
      <c r="M5300" s="2">
        <v>8.3000000000000007</v>
      </c>
      <c r="N5300" s="2"/>
    </row>
    <row r="5301" spans="1:14" x14ac:dyDescent="0.35">
      <c r="A5301" t="s">
        <v>18622</v>
      </c>
      <c r="B5301" t="s">
        <v>5505</v>
      </c>
      <c r="C5301" t="s">
        <v>14127</v>
      </c>
      <c r="D5301" t="s">
        <v>19381</v>
      </c>
      <c r="E5301" s="2">
        <v>72.688888888888883</v>
      </c>
      <c r="F5301" s="2">
        <v>3.6292968511158672</v>
      </c>
      <c r="G5301" s="2">
        <v>3.4463894833384292</v>
      </c>
      <c r="H5301" s="2">
        <v>0.42732191990217061</v>
      </c>
      <c r="I5301" s="2">
        <v>0.29822072760623664</v>
      </c>
      <c r="J5301" s="2">
        <v>31.061555555555554</v>
      </c>
      <c r="K5301" s="2">
        <v>31.061555555555554</v>
      </c>
      <c r="L5301" s="2">
        <f>24-Nurse[[#This Row],[Total RN Hours  (*Adjusted for 8 minimum)]]</f>
        <v>-7.0615555555555538</v>
      </c>
      <c r="M5301" s="2">
        <v>8.3000000000000007</v>
      </c>
      <c r="N5301" s="2"/>
    </row>
    <row r="5302" spans="1:14" x14ac:dyDescent="0.35">
      <c r="A5302" t="s">
        <v>18636</v>
      </c>
      <c r="B5302" t="s">
        <v>8788</v>
      </c>
      <c r="C5302" t="s">
        <v>17086</v>
      </c>
      <c r="D5302" t="s">
        <v>18927</v>
      </c>
      <c r="E5302" s="2">
        <v>33</v>
      </c>
      <c r="F5302" s="2">
        <v>4.9159932659932659</v>
      </c>
      <c r="G5302" s="2">
        <v>4.3030067340067335</v>
      </c>
      <c r="H5302" s="2">
        <v>0.94135016835016827</v>
      </c>
      <c r="I5302" s="2">
        <v>0.46996969696969693</v>
      </c>
      <c r="J5302" s="2">
        <v>31.064555555555554</v>
      </c>
      <c r="K5302" s="2">
        <v>31.064555555555554</v>
      </c>
      <c r="L5302" s="2">
        <f>24-Nurse[[#This Row],[Total RN Hours  (*Adjusted for 8 minimum)]]</f>
        <v>-7.0645555555555539</v>
      </c>
      <c r="M5302" s="2">
        <v>8.3000000000000007</v>
      </c>
      <c r="N5302" s="2"/>
    </row>
    <row r="5303" spans="1:14" x14ac:dyDescent="0.35">
      <c r="A5303" t="s">
        <v>18642</v>
      </c>
      <c r="B5303" t="s">
        <v>10576</v>
      </c>
      <c r="C5303" t="s">
        <v>16451</v>
      </c>
      <c r="D5303" t="s">
        <v>19943</v>
      </c>
      <c r="E5303" s="2">
        <v>58.466666666666669</v>
      </c>
      <c r="F5303" s="2">
        <v>3.3132744203724811</v>
      </c>
      <c r="G5303" s="2">
        <v>3.0184720638540474</v>
      </c>
      <c r="H5303" s="2">
        <v>0.53135689851767387</v>
      </c>
      <c r="I5303" s="2">
        <v>0.23655454199923984</v>
      </c>
      <c r="J5303" s="2">
        <v>31.066666666666666</v>
      </c>
      <c r="K5303" s="2">
        <v>31.066666666666666</v>
      </c>
      <c r="L5303" s="2">
        <f>24-Nurse[[#This Row],[Total RN Hours  (*Adjusted for 8 minimum)]]</f>
        <v>-7.0666666666666664</v>
      </c>
      <c r="M5303" s="2">
        <v>8.3000000000000007</v>
      </c>
      <c r="N5303" s="2"/>
    </row>
    <row r="5304" spans="1:14" x14ac:dyDescent="0.35">
      <c r="A5304" t="s">
        <v>18601</v>
      </c>
      <c r="B5304" t="s">
        <v>195</v>
      </c>
      <c r="C5304" t="s">
        <v>13706</v>
      </c>
      <c r="D5304" t="s">
        <v>18657</v>
      </c>
      <c r="E5304" s="2">
        <v>59.37777777777778</v>
      </c>
      <c r="F5304" s="2">
        <v>3.2370377994011976</v>
      </c>
      <c r="G5304" s="2">
        <v>3.1591934880239521</v>
      </c>
      <c r="H5304" s="2">
        <v>0.52328779940119752</v>
      </c>
      <c r="I5304" s="2">
        <v>0.44871818862275448</v>
      </c>
      <c r="J5304" s="2">
        <v>31.071666666666665</v>
      </c>
      <c r="K5304" s="2">
        <v>31.071666666666665</v>
      </c>
      <c r="L5304" s="2">
        <f>24-Nurse[[#This Row],[Total RN Hours  (*Adjusted for 8 minimum)]]</f>
        <v>-7.0716666666666654</v>
      </c>
      <c r="M5304" s="2">
        <v>8.3000000000000007</v>
      </c>
      <c r="N5304" s="2"/>
    </row>
    <row r="5305" spans="1:14" x14ac:dyDescent="0.35">
      <c r="A5305" t="s">
        <v>18627</v>
      </c>
      <c r="B5305" t="s">
        <v>6925</v>
      </c>
      <c r="C5305" t="s">
        <v>16453</v>
      </c>
      <c r="D5305" t="s">
        <v>19585</v>
      </c>
      <c r="E5305" s="2">
        <v>72.666666666666671</v>
      </c>
      <c r="F5305" s="2">
        <v>1.6459892966360856</v>
      </c>
      <c r="G5305" s="2">
        <v>1.55197247706422</v>
      </c>
      <c r="H5305" s="2">
        <v>0.42759480122324156</v>
      </c>
      <c r="I5305" s="2">
        <v>0.33357798165137609</v>
      </c>
      <c r="J5305" s="2">
        <v>31.071888888888889</v>
      </c>
      <c r="K5305" s="2">
        <v>31.071888888888889</v>
      </c>
      <c r="L5305" s="2">
        <f>24-Nurse[[#This Row],[Total RN Hours  (*Adjusted for 8 minimum)]]</f>
        <v>-7.0718888888888891</v>
      </c>
      <c r="M5305" s="2">
        <v>8.3000000000000007</v>
      </c>
      <c r="N5305" s="2"/>
    </row>
    <row r="5306" spans="1:14" x14ac:dyDescent="0.35">
      <c r="A5306" t="s">
        <v>18645</v>
      </c>
      <c r="B5306" t="s">
        <v>12887</v>
      </c>
      <c r="C5306" t="s">
        <v>18469</v>
      </c>
      <c r="D5306" t="s">
        <v>20022</v>
      </c>
      <c r="E5306" s="2">
        <v>62.655555555555559</v>
      </c>
      <c r="F5306" s="2">
        <v>2.8197357687533251</v>
      </c>
      <c r="G5306" s="2">
        <v>2.4163716971094162</v>
      </c>
      <c r="H5306" s="2">
        <v>0.49591948927114737</v>
      </c>
      <c r="I5306" s="2">
        <v>0.26060294378435894</v>
      </c>
      <c r="J5306" s="2">
        <v>31.072111111111113</v>
      </c>
      <c r="K5306" s="2">
        <v>31.072111111111113</v>
      </c>
      <c r="L5306" s="2">
        <f>24-Nurse[[#This Row],[Total RN Hours  (*Adjusted for 8 minimum)]]</f>
        <v>-7.0721111111111128</v>
      </c>
      <c r="M5306" s="2">
        <v>8.3000000000000007</v>
      </c>
      <c r="N5306" s="2"/>
    </row>
    <row r="5307" spans="1:14" x14ac:dyDescent="0.35">
      <c r="A5307" t="s">
        <v>18622</v>
      </c>
      <c r="B5307" t="s">
        <v>5356</v>
      </c>
      <c r="C5307" t="s">
        <v>15809</v>
      </c>
      <c r="D5307" t="s">
        <v>19383</v>
      </c>
      <c r="E5307" s="2">
        <v>60.744444444444447</v>
      </c>
      <c r="F5307" s="2">
        <v>3.0708798244009512</v>
      </c>
      <c r="G5307" s="2">
        <v>2.9032376074629593</v>
      </c>
      <c r="H5307" s="2">
        <v>0.51166087433693064</v>
      </c>
      <c r="I5307" s="2">
        <v>0.41947137369672577</v>
      </c>
      <c r="J5307" s="2">
        <v>31.080555555555556</v>
      </c>
      <c r="K5307" s="2">
        <v>31.080555555555556</v>
      </c>
      <c r="L5307" s="2">
        <f>24-Nurse[[#This Row],[Total RN Hours  (*Adjusted for 8 minimum)]]</f>
        <v>-7.0805555555555557</v>
      </c>
      <c r="M5307" s="2">
        <v>8.3000000000000007</v>
      </c>
      <c r="N5307" s="2"/>
    </row>
    <row r="5308" spans="1:14" x14ac:dyDescent="0.35">
      <c r="A5308" t="s">
        <v>18637</v>
      </c>
      <c r="B5308" t="s">
        <v>9507</v>
      </c>
      <c r="C5308" t="s">
        <v>13855</v>
      </c>
      <c r="D5308" t="s">
        <v>19597</v>
      </c>
      <c r="E5308" s="2">
        <v>63.455555555555556</v>
      </c>
      <c r="F5308" s="2">
        <v>3.5421362283312909</v>
      </c>
      <c r="G5308" s="2">
        <v>3.2382472421642445</v>
      </c>
      <c r="H5308" s="2">
        <v>0.4898231483102784</v>
      </c>
      <c r="I5308" s="2">
        <v>0.32141656452460166</v>
      </c>
      <c r="J5308" s="2">
        <v>31.082000000000001</v>
      </c>
      <c r="K5308" s="2">
        <v>31.082000000000001</v>
      </c>
      <c r="L5308" s="2">
        <f>24-Nurse[[#This Row],[Total RN Hours  (*Adjusted for 8 minimum)]]</f>
        <v>-7.0820000000000007</v>
      </c>
      <c r="M5308" s="2">
        <v>8.3000000000000007</v>
      </c>
      <c r="N5308" s="2"/>
    </row>
    <row r="5309" spans="1:14" x14ac:dyDescent="0.35">
      <c r="A5309" t="s">
        <v>18626</v>
      </c>
      <c r="B5309" t="s">
        <v>3286</v>
      </c>
      <c r="C5309" t="s">
        <v>14463</v>
      </c>
      <c r="D5309" t="s">
        <v>18748</v>
      </c>
      <c r="E5309" s="2">
        <v>76</v>
      </c>
      <c r="F5309" s="2">
        <v>3.1739400584795319</v>
      </c>
      <c r="G5309" s="2">
        <v>3.0484941520467834</v>
      </c>
      <c r="H5309" s="2">
        <v>0.40897514619883041</v>
      </c>
      <c r="I5309" s="2">
        <v>0.33314766081871344</v>
      </c>
      <c r="J5309" s="2">
        <v>31.082111111111111</v>
      </c>
      <c r="K5309" s="2">
        <v>31.082111111111111</v>
      </c>
      <c r="L5309" s="2">
        <f>24-Nurse[[#This Row],[Total RN Hours  (*Adjusted for 8 minimum)]]</f>
        <v>-7.0821111111111108</v>
      </c>
      <c r="M5309" s="2">
        <v>8.3000000000000007</v>
      </c>
      <c r="N5309" s="2"/>
    </row>
    <row r="5310" spans="1:14" x14ac:dyDescent="0.35">
      <c r="A5310" t="s">
        <v>18616</v>
      </c>
      <c r="B5310" t="s">
        <v>3945</v>
      </c>
      <c r="C5310" t="s">
        <v>15225</v>
      </c>
      <c r="D5310" t="s">
        <v>19163</v>
      </c>
      <c r="E5310" s="2">
        <v>18.788888888888888</v>
      </c>
      <c r="F5310" s="2">
        <v>4.3227498521584868</v>
      </c>
      <c r="G5310" s="2">
        <v>3.811780011827322</v>
      </c>
      <c r="H5310" s="2">
        <v>1.6545594322885868</v>
      </c>
      <c r="I5310" s="2">
        <v>1.1435895919574217</v>
      </c>
      <c r="J5310" s="2">
        <v>31.087333333333333</v>
      </c>
      <c r="K5310" s="2">
        <v>31.087333333333333</v>
      </c>
      <c r="L5310" s="2">
        <f>24-Nurse[[#This Row],[Total RN Hours  (*Adjusted for 8 minimum)]]</f>
        <v>-7.0873333333333335</v>
      </c>
      <c r="M5310" s="2">
        <v>8.3000000000000007</v>
      </c>
      <c r="N5310" s="2"/>
    </row>
    <row r="5311" spans="1:14" x14ac:dyDescent="0.35">
      <c r="A5311" t="s">
        <v>18619</v>
      </c>
      <c r="B5311" t="s">
        <v>4850</v>
      </c>
      <c r="C5311" t="s">
        <v>15038</v>
      </c>
      <c r="D5311" t="s">
        <v>19334</v>
      </c>
      <c r="E5311" s="2">
        <v>117.3</v>
      </c>
      <c r="F5311" s="2">
        <v>3.1932007199014869</v>
      </c>
      <c r="G5311" s="2">
        <v>3.1163086104006821</v>
      </c>
      <c r="H5311" s="2">
        <v>0.26509709197688741</v>
      </c>
      <c r="I5311" s="2">
        <v>0.2003059581320451</v>
      </c>
      <c r="J5311" s="2">
        <v>31.09588888888889</v>
      </c>
      <c r="K5311" s="2">
        <v>31.09588888888889</v>
      </c>
      <c r="L5311" s="2">
        <f>24-Nurse[[#This Row],[Total RN Hours  (*Adjusted for 8 minimum)]]</f>
        <v>-7.09588888888889</v>
      </c>
      <c r="M5311" s="2">
        <v>8.3000000000000007</v>
      </c>
      <c r="N5311" s="2"/>
    </row>
    <row r="5312" spans="1:14" x14ac:dyDescent="0.35">
      <c r="A5312" t="s">
        <v>18645</v>
      </c>
      <c r="B5312" t="s">
        <v>11183</v>
      </c>
      <c r="C5312" t="s">
        <v>17900</v>
      </c>
      <c r="D5312" t="s">
        <v>18673</v>
      </c>
      <c r="E5312" s="2">
        <v>71.62222222222222</v>
      </c>
      <c r="F5312" s="2">
        <v>3.1647021408625506</v>
      </c>
      <c r="G5312" s="2">
        <v>2.8095314923983867</v>
      </c>
      <c r="H5312" s="2">
        <v>0.43419174681973322</v>
      </c>
      <c r="I5312" s="2">
        <v>0.29336798014272419</v>
      </c>
      <c r="J5312" s="2">
        <v>31.097777777777779</v>
      </c>
      <c r="K5312" s="2">
        <v>31.097777777777779</v>
      </c>
      <c r="L5312" s="2">
        <f>24-Nurse[[#This Row],[Total RN Hours  (*Adjusted for 8 minimum)]]</f>
        <v>-7.0977777777777789</v>
      </c>
      <c r="M5312" s="2">
        <v>8.3000000000000007</v>
      </c>
      <c r="N5312" s="2"/>
    </row>
    <row r="5313" spans="1:14" x14ac:dyDescent="0.35">
      <c r="A5313" t="s">
        <v>18645</v>
      </c>
      <c r="B5313" t="s">
        <v>13425</v>
      </c>
      <c r="C5313" t="s">
        <v>14468</v>
      </c>
      <c r="D5313" t="s">
        <v>18673</v>
      </c>
      <c r="E5313" s="2">
        <v>91.12222222222222</v>
      </c>
      <c r="F5313" s="2">
        <v>3.0517351542494815</v>
      </c>
      <c r="G5313" s="2">
        <v>2.750169491525424</v>
      </c>
      <c r="H5313" s="2">
        <v>0.34135105474942079</v>
      </c>
      <c r="I5313" s="2">
        <v>0.24347884404340936</v>
      </c>
      <c r="J5313" s="2">
        <v>31.104666666666667</v>
      </c>
      <c r="K5313" s="2">
        <v>31.104666666666667</v>
      </c>
      <c r="L5313" s="2">
        <f>24-Nurse[[#This Row],[Total RN Hours  (*Adjusted for 8 minimum)]]</f>
        <v>-7.1046666666666667</v>
      </c>
      <c r="M5313" s="2">
        <v>8.3000000000000007</v>
      </c>
      <c r="N5313" s="2"/>
    </row>
    <row r="5314" spans="1:14" x14ac:dyDescent="0.35">
      <c r="A5314" t="s">
        <v>18605</v>
      </c>
      <c r="B5314" t="s">
        <v>12550</v>
      </c>
      <c r="C5314" t="s">
        <v>15803</v>
      </c>
      <c r="D5314" t="s">
        <v>18810</v>
      </c>
      <c r="E5314" s="2">
        <v>65.25555555555556</v>
      </c>
      <c r="F5314" s="2">
        <v>3.3410182189681592</v>
      </c>
      <c r="G5314" s="2">
        <v>2.6988455644474718</v>
      </c>
      <c r="H5314" s="2">
        <v>0.4766899369998297</v>
      </c>
      <c r="I5314" s="2">
        <v>0.29824621147624719</v>
      </c>
      <c r="J5314" s="2">
        <v>31.106666666666666</v>
      </c>
      <c r="K5314" s="2">
        <v>31.106666666666666</v>
      </c>
      <c r="L5314" s="2">
        <f>24-Nurse[[#This Row],[Total RN Hours  (*Adjusted for 8 minimum)]]</f>
        <v>-7.1066666666666656</v>
      </c>
      <c r="M5314" s="2">
        <v>8.3000000000000007</v>
      </c>
      <c r="N5314" s="2"/>
    </row>
    <row r="5315" spans="1:14" x14ac:dyDescent="0.35">
      <c r="A5315" t="s">
        <v>18651</v>
      </c>
      <c r="B5315" t="s">
        <v>12220</v>
      </c>
      <c r="C5315" t="s">
        <v>16367</v>
      </c>
      <c r="D5315" t="s">
        <v>19817</v>
      </c>
      <c r="E5315" s="2">
        <v>25.344444444444445</v>
      </c>
      <c r="F5315" s="2">
        <v>5.3231608943445865</v>
      </c>
      <c r="G5315" s="2">
        <v>4.9536957474791752</v>
      </c>
      <c r="H5315" s="2">
        <v>1.227422183252959</v>
      </c>
      <c r="I5315" s="2">
        <v>0.85795703638754928</v>
      </c>
      <c r="J5315" s="2">
        <v>31.108333333333331</v>
      </c>
      <c r="K5315" s="2">
        <v>31.108333333333331</v>
      </c>
      <c r="L5315" s="2">
        <f>24-Nurse[[#This Row],[Total RN Hours  (*Adjusted for 8 minimum)]]</f>
        <v>-7.1083333333333307</v>
      </c>
      <c r="M5315" s="2">
        <v>8.3000000000000007</v>
      </c>
      <c r="N5315" s="2"/>
    </row>
    <row r="5316" spans="1:14" x14ac:dyDescent="0.35">
      <c r="A5316" t="s">
        <v>18645</v>
      </c>
      <c r="B5316" t="s">
        <v>20778</v>
      </c>
      <c r="C5316" t="s">
        <v>14725</v>
      </c>
      <c r="D5316" t="s">
        <v>18843</v>
      </c>
      <c r="E5316" s="2">
        <v>77.344444444444449</v>
      </c>
      <c r="F5316" s="2">
        <v>4.2575420198247373</v>
      </c>
      <c r="G5316" s="2">
        <v>4.1077431403533975</v>
      </c>
      <c r="H5316" s="2">
        <v>0.40220514293923287</v>
      </c>
      <c r="I5316" s="2">
        <v>0.34330555954604219</v>
      </c>
      <c r="J5316" s="2">
        <v>31.108333333333334</v>
      </c>
      <c r="K5316" s="2">
        <v>31.108333333333334</v>
      </c>
      <c r="L5316" s="2">
        <f>24-Nurse[[#This Row],[Total RN Hours  (*Adjusted for 8 minimum)]]</f>
        <v>-7.1083333333333343</v>
      </c>
      <c r="M5316" s="2">
        <v>8.3000000000000007</v>
      </c>
      <c r="N5316" s="2"/>
    </row>
    <row r="5317" spans="1:14" x14ac:dyDescent="0.35">
      <c r="A5317" t="s">
        <v>18611</v>
      </c>
      <c r="B5317" t="s">
        <v>2249</v>
      </c>
      <c r="C5317" t="s">
        <v>14479</v>
      </c>
      <c r="D5317" t="s">
        <v>18710</v>
      </c>
      <c r="E5317" s="2">
        <v>91.1</v>
      </c>
      <c r="F5317" s="2">
        <v>2.9610293938285155</v>
      </c>
      <c r="G5317" s="2">
        <v>2.7006232467374072</v>
      </c>
      <c r="H5317" s="2">
        <v>0.3414940846444689</v>
      </c>
      <c r="I5317" s="2">
        <v>0.16171972191730699</v>
      </c>
      <c r="J5317" s="2">
        <v>31.110111111111113</v>
      </c>
      <c r="K5317" s="2">
        <v>31.110111111111113</v>
      </c>
      <c r="L5317" s="2">
        <f>24-Nurse[[#This Row],[Total RN Hours  (*Adjusted for 8 minimum)]]</f>
        <v>-7.110111111111113</v>
      </c>
      <c r="M5317" s="2">
        <v>8.3000000000000007</v>
      </c>
      <c r="N5317" s="2"/>
    </row>
    <row r="5318" spans="1:14" x14ac:dyDescent="0.35">
      <c r="A5318" t="s">
        <v>18645</v>
      </c>
      <c r="B5318" t="s">
        <v>13538</v>
      </c>
      <c r="C5318" t="s">
        <v>17862</v>
      </c>
      <c r="D5318" t="s">
        <v>19904</v>
      </c>
      <c r="E5318" s="2">
        <v>82.555555555555557</v>
      </c>
      <c r="F5318" s="2">
        <v>2.6322382234185731</v>
      </c>
      <c r="G5318" s="2">
        <v>2.212522207267833</v>
      </c>
      <c r="H5318" s="2">
        <v>0.37689636608344546</v>
      </c>
      <c r="I5318" s="2">
        <v>0.15193001345895019</v>
      </c>
      <c r="J5318" s="2">
        <v>31.114888888888888</v>
      </c>
      <c r="K5318" s="2">
        <v>31.114888888888888</v>
      </c>
      <c r="L5318" s="2">
        <f>24-Nurse[[#This Row],[Total RN Hours  (*Adjusted for 8 minimum)]]</f>
        <v>-7.1148888888888884</v>
      </c>
      <c r="M5318" s="2">
        <v>8.3000000000000007</v>
      </c>
      <c r="N5318" s="2"/>
    </row>
    <row r="5319" spans="1:14" x14ac:dyDescent="0.35">
      <c r="A5319" t="s">
        <v>18623</v>
      </c>
      <c r="B5319" t="s">
        <v>5584</v>
      </c>
      <c r="C5319" t="s">
        <v>14602</v>
      </c>
      <c r="D5319" t="s">
        <v>19428</v>
      </c>
      <c r="E5319" s="2">
        <v>67.411111111111111</v>
      </c>
      <c r="F5319" s="2">
        <v>3.3972787209493989</v>
      </c>
      <c r="G5319" s="2">
        <v>3.1767001813087195</v>
      </c>
      <c r="H5319" s="2">
        <v>0.46159551672985</v>
      </c>
      <c r="I5319" s="2">
        <v>0.24101697708917094</v>
      </c>
      <c r="J5319" s="2">
        <v>31.116666666666667</v>
      </c>
      <c r="K5319" s="2">
        <v>31.116666666666667</v>
      </c>
      <c r="L5319" s="2">
        <f>24-Nurse[[#This Row],[Total RN Hours  (*Adjusted for 8 minimum)]]</f>
        <v>-7.1166666666666671</v>
      </c>
      <c r="M5319" s="2">
        <v>8.3000000000000007</v>
      </c>
      <c r="N5319" s="2"/>
    </row>
    <row r="5320" spans="1:14" x14ac:dyDescent="0.35">
      <c r="A5320" t="s">
        <v>18627</v>
      </c>
      <c r="B5320" t="s">
        <v>6907</v>
      </c>
      <c r="C5320" t="s">
        <v>13873</v>
      </c>
      <c r="D5320" t="s">
        <v>18778</v>
      </c>
      <c r="E5320" s="2">
        <v>32.033333333333331</v>
      </c>
      <c r="F5320" s="2">
        <v>3.0215469996531388</v>
      </c>
      <c r="G5320" s="2">
        <v>2.7233159902878947</v>
      </c>
      <c r="H5320" s="2">
        <v>0.97141172389871655</v>
      </c>
      <c r="I5320" s="2">
        <v>0.67318071453347206</v>
      </c>
      <c r="J5320" s="2">
        <v>31.117555555555551</v>
      </c>
      <c r="K5320" s="2">
        <v>31.117555555555551</v>
      </c>
      <c r="L5320" s="2">
        <f>24-Nurse[[#This Row],[Total RN Hours  (*Adjusted for 8 minimum)]]</f>
        <v>-7.1175555555555512</v>
      </c>
      <c r="M5320" s="2">
        <v>8.3000000000000007</v>
      </c>
      <c r="N5320" s="2"/>
    </row>
    <row r="5321" spans="1:14" x14ac:dyDescent="0.35">
      <c r="A5321" t="s">
        <v>18642</v>
      </c>
      <c r="B5321" t="s">
        <v>10651</v>
      </c>
      <c r="C5321" t="s">
        <v>14523</v>
      </c>
      <c r="D5321" t="s">
        <v>19379</v>
      </c>
      <c r="E5321" s="2">
        <v>78.566666666666663</v>
      </c>
      <c r="F5321" s="2">
        <v>3.1228454249752513</v>
      </c>
      <c r="G5321" s="2">
        <v>2.7190496393720833</v>
      </c>
      <c r="H5321" s="2">
        <v>0.39619431480695799</v>
      </c>
      <c r="I5321" s="2">
        <v>0.18575731862537123</v>
      </c>
      <c r="J5321" s="2">
        <v>31.127666666666666</v>
      </c>
      <c r="K5321" s="2">
        <v>31.127666666666666</v>
      </c>
      <c r="L5321" s="2">
        <f>24-Nurse[[#This Row],[Total RN Hours  (*Adjusted for 8 minimum)]]</f>
        <v>-7.1276666666666664</v>
      </c>
      <c r="M5321" s="2">
        <v>8.3000000000000007</v>
      </c>
      <c r="N5321" s="2"/>
    </row>
    <row r="5322" spans="1:14" x14ac:dyDescent="0.35">
      <c r="A5322" t="s">
        <v>18623</v>
      </c>
      <c r="B5322" t="s">
        <v>5572</v>
      </c>
      <c r="C5322" t="s">
        <v>15899</v>
      </c>
      <c r="D5322" t="s">
        <v>19425</v>
      </c>
      <c r="E5322" s="2">
        <v>46.244444444444447</v>
      </c>
      <c r="F5322" s="2">
        <v>2.6154565112926478</v>
      </c>
      <c r="G5322" s="2">
        <v>2.1344473810667948</v>
      </c>
      <c r="H5322" s="2">
        <v>0.67314992791926953</v>
      </c>
      <c r="I5322" s="2">
        <v>0.28551657856799612</v>
      </c>
      <c r="J5322" s="2">
        <v>31.129444444444442</v>
      </c>
      <c r="K5322" s="2">
        <v>31.129444444444442</v>
      </c>
      <c r="L5322" s="2">
        <f>24-Nurse[[#This Row],[Total RN Hours  (*Adjusted for 8 minimum)]]</f>
        <v>-7.1294444444444416</v>
      </c>
      <c r="M5322" s="2">
        <v>8.3000000000000007</v>
      </c>
      <c r="N5322" s="2"/>
    </row>
    <row r="5323" spans="1:14" x14ac:dyDescent="0.35">
      <c r="A5323" t="s">
        <v>18630</v>
      </c>
      <c r="B5323" t="s">
        <v>7216</v>
      </c>
      <c r="C5323" t="s">
        <v>14258</v>
      </c>
      <c r="D5323" t="s">
        <v>19645</v>
      </c>
      <c r="E5323" s="2">
        <v>19.533333333333335</v>
      </c>
      <c r="F5323" s="2">
        <v>4.9953185437997725</v>
      </c>
      <c r="G5323" s="2">
        <v>4.4418486916951085</v>
      </c>
      <c r="H5323" s="2">
        <v>1.593811149032992</v>
      </c>
      <c r="I5323" s="2">
        <v>1.0403412969283277</v>
      </c>
      <c r="J5323" s="2">
        <v>31.132444444444445</v>
      </c>
      <c r="K5323" s="2">
        <v>31.132444444444445</v>
      </c>
      <c r="L5323" s="2">
        <f>24-Nurse[[#This Row],[Total RN Hours  (*Adjusted for 8 minimum)]]</f>
        <v>-7.1324444444444453</v>
      </c>
      <c r="M5323" s="2">
        <v>8.3000000000000007</v>
      </c>
      <c r="N5323" s="2"/>
    </row>
    <row r="5324" spans="1:14" x14ac:dyDescent="0.35">
      <c r="A5324" t="s">
        <v>18636</v>
      </c>
      <c r="B5324" t="s">
        <v>9204</v>
      </c>
      <c r="C5324" t="s">
        <v>17218</v>
      </c>
      <c r="D5324" t="s">
        <v>19097</v>
      </c>
      <c r="E5324" s="2">
        <v>64.911111111111111</v>
      </c>
      <c r="F5324" s="2">
        <v>3.3535604245121533</v>
      </c>
      <c r="G5324" s="2">
        <v>3.272766175967134</v>
      </c>
      <c r="H5324" s="2">
        <v>0.47963026360835331</v>
      </c>
      <c r="I5324" s="2">
        <v>0.39883601506333449</v>
      </c>
      <c r="J5324" s="2">
        <v>31.133333333333333</v>
      </c>
      <c r="K5324" s="2">
        <v>31.133333333333333</v>
      </c>
      <c r="L5324" s="2">
        <f>24-Nurse[[#This Row],[Total RN Hours  (*Adjusted for 8 minimum)]]</f>
        <v>-7.1333333333333329</v>
      </c>
      <c r="M5324" s="2">
        <v>8.3000000000000007</v>
      </c>
      <c r="N5324" s="2"/>
    </row>
    <row r="5325" spans="1:14" x14ac:dyDescent="0.35">
      <c r="A5325" t="s">
        <v>18634</v>
      </c>
      <c r="B5325" t="s">
        <v>8222</v>
      </c>
      <c r="C5325" t="s">
        <v>16945</v>
      </c>
      <c r="D5325" t="s">
        <v>18904</v>
      </c>
      <c r="E5325" s="2">
        <v>95.944444444444443</v>
      </c>
      <c r="F5325" s="2">
        <v>3.2567608569774174</v>
      </c>
      <c r="G5325" s="2">
        <v>2.9682015055008688</v>
      </c>
      <c r="H5325" s="2">
        <v>0.32449565720903301</v>
      </c>
      <c r="I5325" s="2">
        <v>0.12779270411117544</v>
      </c>
      <c r="J5325" s="2">
        <v>31.133555555555553</v>
      </c>
      <c r="K5325" s="2">
        <v>31.133555555555553</v>
      </c>
      <c r="L5325" s="2">
        <f>24-Nurse[[#This Row],[Total RN Hours  (*Adjusted for 8 minimum)]]</f>
        <v>-7.133555555555553</v>
      </c>
      <c r="M5325" s="2">
        <v>8.3000000000000007</v>
      </c>
      <c r="N5325" s="2"/>
    </row>
    <row r="5326" spans="1:14" x14ac:dyDescent="0.35">
      <c r="A5326" t="s">
        <v>18622</v>
      </c>
      <c r="B5326" t="s">
        <v>21119</v>
      </c>
      <c r="C5326" t="s">
        <v>15732</v>
      </c>
      <c r="D5326" t="s">
        <v>19377</v>
      </c>
      <c r="E5326" s="2">
        <v>105.28888888888889</v>
      </c>
      <c r="F5326" s="2">
        <v>3.6016779231743348</v>
      </c>
      <c r="G5326" s="2">
        <v>3.3898005487547489</v>
      </c>
      <c r="H5326" s="2">
        <v>0.29576614605318696</v>
      </c>
      <c r="I5326" s="2">
        <v>0.13237969607429295</v>
      </c>
      <c r="J5326" s="2">
        <v>31.140888888888888</v>
      </c>
      <c r="K5326" s="2">
        <v>31.140888888888888</v>
      </c>
      <c r="L5326" s="2">
        <f>24-Nurse[[#This Row],[Total RN Hours  (*Adjusted for 8 minimum)]]</f>
        <v>-7.1408888888888882</v>
      </c>
      <c r="M5326" s="2">
        <v>8.3000000000000007</v>
      </c>
      <c r="N5326" s="2"/>
    </row>
    <row r="5327" spans="1:14" x14ac:dyDescent="0.35">
      <c r="A5327" t="s">
        <v>18637</v>
      </c>
      <c r="B5327" t="s">
        <v>9498</v>
      </c>
      <c r="C5327" t="s">
        <v>17302</v>
      </c>
      <c r="D5327" t="s">
        <v>19839</v>
      </c>
      <c r="E5327" s="2">
        <v>75.688888888888883</v>
      </c>
      <c r="F5327" s="2">
        <v>3.4347357604227837</v>
      </c>
      <c r="G5327" s="2">
        <v>3.1557428068115096</v>
      </c>
      <c r="H5327" s="2">
        <v>0.41143276570757487</v>
      </c>
      <c r="I5327" s="2">
        <v>0.27167938931297714</v>
      </c>
      <c r="J5327" s="2">
        <v>31.140888888888888</v>
      </c>
      <c r="K5327" s="2">
        <v>31.140888888888888</v>
      </c>
      <c r="L5327" s="2">
        <f>24-Nurse[[#This Row],[Total RN Hours  (*Adjusted for 8 minimum)]]</f>
        <v>-7.1408888888888882</v>
      </c>
      <c r="M5327" s="2">
        <v>8.3000000000000007</v>
      </c>
      <c r="N5327" s="2"/>
    </row>
    <row r="5328" spans="1:14" x14ac:dyDescent="0.35">
      <c r="A5328" t="s">
        <v>18635</v>
      </c>
      <c r="B5328" t="s">
        <v>8583</v>
      </c>
      <c r="C5328" t="s">
        <v>17059</v>
      </c>
      <c r="D5328" t="s">
        <v>19775</v>
      </c>
      <c r="E5328" s="2">
        <v>19.344444444444445</v>
      </c>
      <c r="F5328" s="2">
        <v>4.6585468121769091</v>
      </c>
      <c r="G5328" s="2">
        <v>4.1062894887995407</v>
      </c>
      <c r="H5328" s="2">
        <v>1.6101838024124064</v>
      </c>
      <c r="I5328" s="2">
        <v>1.0579264790350373</v>
      </c>
      <c r="J5328" s="2">
        <v>31.148111111111106</v>
      </c>
      <c r="K5328" s="2">
        <v>31.148111111111106</v>
      </c>
      <c r="L5328" s="2">
        <f>24-Nurse[[#This Row],[Total RN Hours  (*Adjusted for 8 minimum)]]</f>
        <v>-7.1481111111111062</v>
      </c>
      <c r="M5328" s="2">
        <v>8.3000000000000007</v>
      </c>
      <c r="N5328" s="2"/>
    </row>
    <row r="5329" spans="1:14" x14ac:dyDescent="0.35">
      <c r="A5329" t="s">
        <v>18648</v>
      </c>
      <c r="B5329" t="s">
        <v>11591</v>
      </c>
      <c r="C5329" t="s">
        <v>18004</v>
      </c>
      <c r="D5329" t="s">
        <v>20121</v>
      </c>
      <c r="E5329" s="2">
        <v>99.888888888888886</v>
      </c>
      <c r="F5329" s="2">
        <v>2.8469499443826471</v>
      </c>
      <c r="G5329" s="2">
        <v>2.5678620689655172</v>
      </c>
      <c r="H5329" s="2">
        <v>0.31184649610678533</v>
      </c>
      <c r="I5329" s="2">
        <v>0.16490545050055616</v>
      </c>
      <c r="J5329" s="2">
        <v>31.15</v>
      </c>
      <c r="K5329" s="2">
        <v>31.15</v>
      </c>
      <c r="L5329" s="2">
        <f>24-Nurse[[#This Row],[Total RN Hours  (*Adjusted for 8 minimum)]]</f>
        <v>-7.1499999999999986</v>
      </c>
      <c r="M5329" s="2">
        <v>8.3000000000000007</v>
      </c>
      <c r="N5329" s="2"/>
    </row>
    <row r="5330" spans="1:14" x14ac:dyDescent="0.35">
      <c r="A5330" t="s">
        <v>18642</v>
      </c>
      <c r="B5330" t="s">
        <v>10526</v>
      </c>
      <c r="C5330" t="s">
        <v>14957</v>
      </c>
      <c r="D5330" t="s">
        <v>19238</v>
      </c>
      <c r="E5330" s="2">
        <v>80.433333333333337</v>
      </c>
      <c r="F5330" s="2">
        <v>3.5314145600221023</v>
      </c>
      <c r="G5330" s="2">
        <v>3.0752175714877743</v>
      </c>
      <c r="H5330" s="2">
        <v>0.38729244370769444</v>
      </c>
      <c r="I5330" s="2">
        <v>0.11921121701892527</v>
      </c>
      <c r="J5330" s="2">
        <v>31.151222222222223</v>
      </c>
      <c r="K5330" s="2">
        <v>31.151222222222223</v>
      </c>
      <c r="L5330" s="2">
        <f>24-Nurse[[#This Row],[Total RN Hours  (*Adjusted for 8 minimum)]]</f>
        <v>-7.1512222222222235</v>
      </c>
      <c r="M5330" s="2">
        <v>8.3000000000000007</v>
      </c>
      <c r="N5330" s="2"/>
    </row>
    <row r="5331" spans="1:14" x14ac:dyDescent="0.35">
      <c r="A5331" t="s">
        <v>18601</v>
      </c>
      <c r="B5331" t="s">
        <v>44</v>
      </c>
      <c r="C5331" t="s">
        <v>13588</v>
      </c>
      <c r="D5331" t="s">
        <v>18655</v>
      </c>
      <c r="E5331" s="2">
        <v>91.344444444444449</v>
      </c>
      <c r="F5331" s="2">
        <v>3.5176523537282574</v>
      </c>
      <c r="G5331" s="2">
        <v>3.2927879819973236</v>
      </c>
      <c r="H5331" s="2">
        <v>0.34104366865344854</v>
      </c>
      <c r="I5331" s="2">
        <v>0.21648461257754531</v>
      </c>
      <c r="J5331" s="2">
        <v>31.152444444444448</v>
      </c>
      <c r="K5331" s="2">
        <v>31.152444444444448</v>
      </c>
      <c r="L5331" s="2">
        <f>24-Nurse[[#This Row],[Total RN Hours  (*Adjusted for 8 minimum)]]</f>
        <v>-7.1524444444444484</v>
      </c>
      <c r="M5331" s="2">
        <v>8.3000000000000007</v>
      </c>
      <c r="N5331" s="2"/>
    </row>
    <row r="5332" spans="1:14" x14ac:dyDescent="0.35">
      <c r="A5332" t="s">
        <v>18645</v>
      </c>
      <c r="B5332" t="s">
        <v>13510</v>
      </c>
      <c r="C5332" t="s">
        <v>18587</v>
      </c>
      <c r="D5332" t="s">
        <v>20053</v>
      </c>
      <c r="E5332" s="2">
        <v>65.955555555555549</v>
      </c>
      <c r="F5332" s="2">
        <v>2.3479127358490572</v>
      </c>
      <c r="G5332" s="2">
        <v>2.1155306603773587</v>
      </c>
      <c r="H5332" s="2">
        <v>0.47245956873315365</v>
      </c>
      <c r="I5332" s="2">
        <v>0.35606469002695418</v>
      </c>
      <c r="J5332" s="2">
        <v>31.161333333333332</v>
      </c>
      <c r="K5332" s="2">
        <v>31.161333333333332</v>
      </c>
      <c r="L5332" s="2">
        <f>24-Nurse[[#This Row],[Total RN Hours  (*Adjusted for 8 minimum)]]</f>
        <v>-7.1613333333333316</v>
      </c>
      <c r="M5332" s="2">
        <v>8.3000000000000007</v>
      </c>
      <c r="N5332" s="2"/>
    </row>
    <row r="5333" spans="1:14" x14ac:dyDescent="0.35">
      <c r="A5333" t="s">
        <v>18601</v>
      </c>
      <c r="B5333" t="s">
        <v>19</v>
      </c>
      <c r="C5333" t="s">
        <v>13604</v>
      </c>
      <c r="D5333" t="s">
        <v>18667</v>
      </c>
      <c r="E5333" s="2">
        <v>73.066666666666663</v>
      </c>
      <c r="F5333" s="2">
        <v>3.3912165450121652</v>
      </c>
      <c r="G5333" s="2">
        <v>3.2945468369829682</v>
      </c>
      <c r="H5333" s="2">
        <v>0.4264993917274939</v>
      </c>
      <c r="I5333" s="2">
        <v>0.3424513381995134</v>
      </c>
      <c r="J5333" s="2">
        <v>31.162888888888887</v>
      </c>
      <c r="K5333" s="2">
        <v>31.162888888888887</v>
      </c>
      <c r="L5333" s="2">
        <f>24-Nurse[[#This Row],[Total RN Hours  (*Adjusted for 8 minimum)]]</f>
        <v>-7.1628888888888866</v>
      </c>
      <c r="M5333" s="2">
        <v>8.3000000000000007</v>
      </c>
      <c r="N5333" s="2"/>
    </row>
    <row r="5334" spans="1:14" x14ac:dyDescent="0.35">
      <c r="A5334" t="s">
        <v>18644</v>
      </c>
      <c r="B5334" t="s">
        <v>10898</v>
      </c>
      <c r="C5334" t="s">
        <v>17809</v>
      </c>
      <c r="D5334" t="s">
        <v>19716</v>
      </c>
      <c r="E5334" s="2">
        <v>63.633333333333333</v>
      </c>
      <c r="F5334" s="2">
        <v>3.3874733717478613</v>
      </c>
      <c r="G5334" s="2">
        <v>3.0394621966125368</v>
      </c>
      <c r="H5334" s="2">
        <v>0.48986031080845116</v>
      </c>
      <c r="I5334" s="2">
        <v>0.19374017810371921</v>
      </c>
      <c r="J5334" s="2">
        <v>31.171444444444443</v>
      </c>
      <c r="K5334" s="2">
        <v>31.171444444444443</v>
      </c>
      <c r="L5334" s="2">
        <f>24-Nurse[[#This Row],[Total RN Hours  (*Adjusted for 8 minimum)]]</f>
        <v>-7.1714444444444432</v>
      </c>
      <c r="M5334" s="2">
        <v>8.3000000000000007</v>
      </c>
      <c r="N5334" s="2"/>
    </row>
    <row r="5335" spans="1:14" x14ac:dyDescent="0.35">
      <c r="A5335" t="s">
        <v>18636</v>
      </c>
      <c r="B5335" t="s">
        <v>9444</v>
      </c>
      <c r="C5335" t="s">
        <v>17292</v>
      </c>
      <c r="D5335" t="s">
        <v>18682</v>
      </c>
      <c r="E5335" s="2">
        <v>44.4</v>
      </c>
      <c r="F5335" s="2">
        <v>4.1168443443443454</v>
      </c>
      <c r="G5335" s="2">
        <v>3.5237212212212214</v>
      </c>
      <c r="H5335" s="2">
        <v>0.70216716716716732</v>
      </c>
      <c r="I5335" s="2">
        <v>0.34538038038038044</v>
      </c>
      <c r="J5335" s="2">
        <v>31.176222222222226</v>
      </c>
      <c r="K5335" s="2">
        <v>31.176222222222226</v>
      </c>
      <c r="L5335" s="2">
        <f>24-Nurse[[#This Row],[Total RN Hours  (*Adjusted for 8 minimum)]]</f>
        <v>-7.1762222222222256</v>
      </c>
      <c r="M5335" s="2">
        <v>8.3000000000000007</v>
      </c>
      <c r="N5335" s="2"/>
    </row>
    <row r="5336" spans="1:14" x14ac:dyDescent="0.35">
      <c r="A5336" t="s">
        <v>18623</v>
      </c>
      <c r="B5336" t="s">
        <v>5786</v>
      </c>
      <c r="C5336" t="s">
        <v>14456</v>
      </c>
      <c r="D5336" t="s">
        <v>18712</v>
      </c>
      <c r="E5336" s="2">
        <v>74.988888888888894</v>
      </c>
      <c r="F5336" s="2">
        <v>3.5961401689139127</v>
      </c>
      <c r="G5336" s="2">
        <v>3.3323233071566158</v>
      </c>
      <c r="H5336" s="2">
        <v>0.41580974959253214</v>
      </c>
      <c r="I5336" s="2">
        <v>0.21508371610608976</v>
      </c>
      <c r="J5336" s="2">
        <v>31.181111111111107</v>
      </c>
      <c r="K5336" s="2">
        <v>31.181111111111107</v>
      </c>
      <c r="L5336" s="2">
        <f>24-Nurse[[#This Row],[Total RN Hours  (*Adjusted for 8 minimum)]]</f>
        <v>-7.1811111111111074</v>
      </c>
      <c r="M5336" s="2">
        <v>8.3000000000000007</v>
      </c>
      <c r="N5336" s="2"/>
    </row>
    <row r="5337" spans="1:14" x14ac:dyDescent="0.35">
      <c r="A5337" t="s">
        <v>18642</v>
      </c>
      <c r="B5337" t="s">
        <v>10598</v>
      </c>
      <c r="C5337" t="s">
        <v>17715</v>
      </c>
      <c r="D5337" t="s">
        <v>19749</v>
      </c>
      <c r="E5337" s="2">
        <v>25.177777777777777</v>
      </c>
      <c r="F5337" s="2">
        <v>5.6545454545454543</v>
      </c>
      <c r="G5337" s="2">
        <v>5.43918799646955</v>
      </c>
      <c r="H5337" s="2">
        <v>1.2384819064430714</v>
      </c>
      <c r="I5337" s="2">
        <v>1.0231244483671669</v>
      </c>
      <c r="J5337" s="2">
        <v>31.182222222222222</v>
      </c>
      <c r="K5337" s="2">
        <v>31.182222222222222</v>
      </c>
      <c r="L5337" s="2">
        <f>24-Nurse[[#This Row],[Total RN Hours  (*Adjusted for 8 minimum)]]</f>
        <v>-7.1822222222222223</v>
      </c>
      <c r="M5337" s="2">
        <v>8.3000000000000007</v>
      </c>
      <c r="N5337" s="2"/>
    </row>
    <row r="5338" spans="1:14" x14ac:dyDescent="0.35">
      <c r="A5338" t="s">
        <v>18645</v>
      </c>
      <c r="B5338" t="s">
        <v>11149</v>
      </c>
      <c r="C5338" t="s">
        <v>15515</v>
      </c>
      <c r="D5338" t="s">
        <v>19912</v>
      </c>
      <c r="E5338" s="2">
        <v>87.044444444444451</v>
      </c>
      <c r="F5338" s="2">
        <v>2.9853842226193517</v>
      </c>
      <c r="G5338" s="2">
        <v>2.705331886647945</v>
      </c>
      <c r="H5338" s="2">
        <v>0.35829461322440642</v>
      </c>
      <c r="I5338" s="2">
        <v>0.2205297421496043</v>
      </c>
      <c r="J5338" s="2">
        <v>31.187555555555559</v>
      </c>
      <c r="K5338" s="2">
        <v>31.187555555555559</v>
      </c>
      <c r="L5338" s="2">
        <f>24-Nurse[[#This Row],[Total RN Hours  (*Adjusted for 8 minimum)]]</f>
        <v>-7.1875555555555586</v>
      </c>
      <c r="M5338" s="2">
        <v>8.3000000000000007</v>
      </c>
      <c r="N5338" s="2"/>
    </row>
    <row r="5339" spans="1:14" x14ac:dyDescent="0.35">
      <c r="A5339" t="s">
        <v>18623</v>
      </c>
      <c r="B5339" t="s">
        <v>5564</v>
      </c>
      <c r="C5339" t="s">
        <v>15896</v>
      </c>
      <c r="D5339" t="s">
        <v>18970</v>
      </c>
      <c r="E5339" s="2">
        <v>169.55555555555554</v>
      </c>
      <c r="F5339" s="2">
        <v>3.3100399737876809</v>
      </c>
      <c r="G5339" s="2">
        <v>3.1669528178243778</v>
      </c>
      <c r="H5339" s="2">
        <v>0.18396985583224118</v>
      </c>
      <c r="I5339" s="2">
        <v>0.10214154652686765</v>
      </c>
      <c r="J5339" s="2">
        <v>31.193111111111115</v>
      </c>
      <c r="K5339" s="2">
        <v>31.193111111111115</v>
      </c>
      <c r="L5339" s="2">
        <f>24-Nurse[[#This Row],[Total RN Hours  (*Adjusted for 8 minimum)]]</f>
        <v>-7.193111111111115</v>
      </c>
      <c r="M5339" s="2">
        <v>8.3000000000000007</v>
      </c>
      <c r="N5339" s="2"/>
    </row>
    <row r="5340" spans="1:14" x14ac:dyDescent="0.35">
      <c r="A5340" t="s">
        <v>18636</v>
      </c>
      <c r="B5340" t="s">
        <v>9164</v>
      </c>
      <c r="C5340" t="s">
        <v>14953</v>
      </c>
      <c r="D5340" t="s">
        <v>19828</v>
      </c>
      <c r="E5340" s="2">
        <v>46.633333333333333</v>
      </c>
      <c r="F5340" s="2">
        <v>5.4114224446032884</v>
      </c>
      <c r="G5340" s="2">
        <v>4.8438741958541822</v>
      </c>
      <c r="H5340" s="2">
        <v>0.66897784131522509</v>
      </c>
      <c r="I5340" s="2">
        <v>0.21960924469859425</v>
      </c>
      <c r="J5340" s="2">
        <v>31.196666666666665</v>
      </c>
      <c r="K5340" s="2">
        <v>31.196666666666665</v>
      </c>
      <c r="L5340" s="2">
        <f>24-Nurse[[#This Row],[Total RN Hours  (*Adjusted for 8 minimum)]]</f>
        <v>-7.1966666666666654</v>
      </c>
      <c r="M5340" s="2">
        <v>8.3000000000000007</v>
      </c>
      <c r="N5340" s="2"/>
    </row>
    <row r="5341" spans="1:14" x14ac:dyDescent="0.35">
      <c r="A5341" t="s">
        <v>18615</v>
      </c>
      <c r="B5341" t="s">
        <v>3475</v>
      </c>
      <c r="C5341" t="s">
        <v>14968</v>
      </c>
      <c r="D5341" t="s">
        <v>19119</v>
      </c>
      <c r="E5341" s="2">
        <v>80.711111111111109</v>
      </c>
      <c r="F5341" s="2">
        <v>3.2819039096916307</v>
      </c>
      <c r="G5341" s="2">
        <v>3.021891519823789</v>
      </c>
      <c r="H5341" s="2">
        <v>0.38661481277533039</v>
      </c>
      <c r="I5341" s="2">
        <v>0.16836316079295155</v>
      </c>
      <c r="J5341" s="2">
        <v>31.204111111111111</v>
      </c>
      <c r="K5341" s="2">
        <v>31.204111111111111</v>
      </c>
      <c r="L5341" s="2">
        <f>24-Nurse[[#This Row],[Total RN Hours  (*Adjusted for 8 minimum)]]</f>
        <v>-7.2041111111111107</v>
      </c>
      <c r="M5341" s="2">
        <v>8.3000000000000007</v>
      </c>
      <c r="N5341" s="2"/>
    </row>
    <row r="5342" spans="1:14" x14ac:dyDescent="0.35">
      <c r="A5342" t="s">
        <v>18644</v>
      </c>
      <c r="B5342" t="s">
        <v>10886</v>
      </c>
      <c r="C5342" t="s">
        <v>17792</v>
      </c>
      <c r="D5342" t="s">
        <v>19238</v>
      </c>
      <c r="E5342" s="2">
        <v>101.94444444444444</v>
      </c>
      <c r="F5342" s="2">
        <v>2.5291051771117168</v>
      </c>
      <c r="G5342" s="2">
        <v>2.2711335149863761</v>
      </c>
      <c r="H5342" s="2">
        <v>0.30611008174386922</v>
      </c>
      <c r="I5342" s="2">
        <v>9.042179836512261E-2</v>
      </c>
      <c r="J5342" s="2">
        <v>31.206222222222223</v>
      </c>
      <c r="K5342" s="2">
        <v>31.206222222222223</v>
      </c>
      <c r="L5342" s="2">
        <f>24-Nurse[[#This Row],[Total RN Hours  (*Adjusted for 8 minimum)]]</f>
        <v>-7.2062222222222232</v>
      </c>
      <c r="M5342" s="2">
        <v>8.3000000000000007</v>
      </c>
      <c r="N5342" s="2"/>
    </row>
    <row r="5343" spans="1:14" x14ac:dyDescent="0.35">
      <c r="A5343" t="s">
        <v>18634</v>
      </c>
      <c r="B5343" t="s">
        <v>8384</v>
      </c>
      <c r="C5343" t="s">
        <v>17004</v>
      </c>
      <c r="D5343" t="s">
        <v>19724</v>
      </c>
      <c r="E5343" s="2">
        <v>79.422222222222217</v>
      </c>
      <c r="F5343" s="2">
        <v>4.0110058757694462</v>
      </c>
      <c r="G5343" s="2">
        <v>3.7288290430889757</v>
      </c>
      <c r="H5343" s="2">
        <v>0.39294208170117523</v>
      </c>
      <c r="I5343" s="2">
        <v>0.20208449916060439</v>
      </c>
      <c r="J5343" s="2">
        <v>31.208333333333336</v>
      </c>
      <c r="K5343" s="2">
        <v>31.208333333333336</v>
      </c>
      <c r="L5343" s="2">
        <f>24-Nurse[[#This Row],[Total RN Hours  (*Adjusted for 8 minimum)]]</f>
        <v>-7.2083333333333357</v>
      </c>
      <c r="M5343" s="2">
        <v>8.3000000000000007</v>
      </c>
      <c r="N5343" s="2"/>
    </row>
    <row r="5344" spans="1:14" x14ac:dyDescent="0.35">
      <c r="A5344" t="s">
        <v>18623</v>
      </c>
      <c r="B5344" t="s">
        <v>5566</v>
      </c>
      <c r="C5344" t="s">
        <v>15884</v>
      </c>
      <c r="D5344" t="s">
        <v>19414</v>
      </c>
      <c r="E5344" s="2">
        <v>51.577777777777776</v>
      </c>
      <c r="F5344" s="2">
        <v>4.1562990090478245</v>
      </c>
      <c r="G5344" s="2">
        <v>3.9615553640672125</v>
      </c>
      <c r="H5344" s="2">
        <v>0.60523481258078415</v>
      </c>
      <c r="I5344" s="2">
        <v>0.41049116760017235</v>
      </c>
      <c r="J5344" s="2">
        <v>31.216666666666665</v>
      </c>
      <c r="K5344" s="2">
        <v>31.216666666666665</v>
      </c>
      <c r="L5344" s="2">
        <f>24-Nurse[[#This Row],[Total RN Hours  (*Adjusted for 8 minimum)]]</f>
        <v>-7.216666666666665</v>
      </c>
      <c r="M5344" s="2">
        <v>8.3000000000000007</v>
      </c>
      <c r="N5344" s="2"/>
    </row>
    <row r="5345" spans="1:14" x14ac:dyDescent="0.35">
      <c r="A5345" t="s">
        <v>18616</v>
      </c>
      <c r="B5345" t="s">
        <v>3926</v>
      </c>
      <c r="C5345" t="s">
        <v>15213</v>
      </c>
      <c r="D5345" t="s">
        <v>19085</v>
      </c>
      <c r="E5345" s="2">
        <v>38.422222222222224</v>
      </c>
      <c r="F5345" s="2">
        <v>3.3894592249855404</v>
      </c>
      <c r="G5345" s="2">
        <v>3.1721370734528627</v>
      </c>
      <c r="H5345" s="2">
        <v>0.81253614806246377</v>
      </c>
      <c r="I5345" s="2">
        <v>0.66447368421052622</v>
      </c>
      <c r="J5345" s="2">
        <v>31.219444444444445</v>
      </c>
      <c r="K5345" s="2">
        <v>31.219444444444445</v>
      </c>
      <c r="L5345" s="2">
        <f>24-Nurse[[#This Row],[Total RN Hours  (*Adjusted for 8 minimum)]]</f>
        <v>-7.219444444444445</v>
      </c>
      <c r="M5345" s="2">
        <v>8.3000000000000007</v>
      </c>
      <c r="N5345" s="2"/>
    </row>
    <row r="5346" spans="1:14" x14ac:dyDescent="0.35">
      <c r="A5346" t="s">
        <v>18646</v>
      </c>
      <c r="B5346" t="s">
        <v>11363</v>
      </c>
      <c r="C5346" t="s">
        <v>16166</v>
      </c>
      <c r="D5346" t="s">
        <v>18780</v>
      </c>
      <c r="E5346" s="2">
        <v>14.6</v>
      </c>
      <c r="F5346" s="2">
        <v>4.9769786910197871</v>
      </c>
      <c r="G5346" s="2">
        <v>4.3168873668188734</v>
      </c>
      <c r="H5346" s="2">
        <v>2.1384474885844749</v>
      </c>
      <c r="I5346" s="2">
        <v>1.4783561643835617</v>
      </c>
      <c r="J5346" s="2">
        <v>31.221333333333334</v>
      </c>
      <c r="K5346" s="2">
        <v>31.221333333333334</v>
      </c>
      <c r="L5346" s="2">
        <f>24-Nurse[[#This Row],[Total RN Hours  (*Adjusted for 8 minimum)]]</f>
        <v>-7.2213333333333338</v>
      </c>
      <c r="M5346" s="2">
        <v>8.3000000000000007</v>
      </c>
      <c r="N5346" s="2"/>
    </row>
    <row r="5347" spans="1:14" x14ac:dyDescent="0.35">
      <c r="A5347" t="s">
        <v>18611</v>
      </c>
      <c r="B5347" t="s">
        <v>20513</v>
      </c>
      <c r="C5347" t="s">
        <v>13657</v>
      </c>
      <c r="D5347" t="s">
        <v>20514</v>
      </c>
      <c r="E5347" s="2">
        <v>181.07777777777778</v>
      </c>
      <c r="F5347" s="2">
        <v>2.9765140823464442</v>
      </c>
      <c r="G5347" s="2">
        <v>2.7796680370620357</v>
      </c>
      <c r="H5347" s="2">
        <v>0.17242437258391113</v>
      </c>
      <c r="I5347" s="2">
        <v>3.5466650303736885E-2</v>
      </c>
      <c r="J5347" s="2">
        <v>31.222222222222221</v>
      </c>
      <c r="K5347" s="2">
        <v>31.222222222222221</v>
      </c>
      <c r="L5347" s="2">
        <f>24-Nurse[[#This Row],[Total RN Hours  (*Adjusted for 8 minimum)]]</f>
        <v>-7.2222222222222214</v>
      </c>
      <c r="M5347" s="2">
        <v>8.3000000000000007</v>
      </c>
      <c r="N5347" s="2"/>
    </row>
    <row r="5348" spans="1:14" x14ac:dyDescent="0.35">
      <c r="A5348" t="s">
        <v>18618</v>
      </c>
      <c r="B5348" t="s">
        <v>4523</v>
      </c>
      <c r="C5348" t="s">
        <v>15442</v>
      </c>
      <c r="D5348" t="s">
        <v>19097</v>
      </c>
      <c r="E5348" s="2">
        <v>57.544444444444444</v>
      </c>
      <c r="F5348" s="2">
        <v>3.811932805560919</v>
      </c>
      <c r="G5348" s="2">
        <v>3.2638347171268589</v>
      </c>
      <c r="H5348" s="2">
        <v>0.54263371307202168</v>
      </c>
      <c r="I5348" s="2">
        <v>0.22164510523267042</v>
      </c>
      <c r="J5348" s="2">
        <v>31.225555555555559</v>
      </c>
      <c r="K5348" s="2">
        <v>31.225555555555559</v>
      </c>
      <c r="L5348" s="2">
        <f>24-Nurse[[#This Row],[Total RN Hours  (*Adjusted for 8 minimum)]]</f>
        <v>-7.2255555555555588</v>
      </c>
      <c r="M5348" s="2">
        <v>8.3000000000000007</v>
      </c>
      <c r="N5348" s="2"/>
    </row>
    <row r="5349" spans="1:14" x14ac:dyDescent="0.35">
      <c r="A5349" t="s">
        <v>18611</v>
      </c>
      <c r="B5349" t="s">
        <v>2175</v>
      </c>
      <c r="C5349" t="s">
        <v>13618</v>
      </c>
      <c r="D5349" t="s">
        <v>18693</v>
      </c>
      <c r="E5349" s="2">
        <v>66.522222222222226</v>
      </c>
      <c r="F5349" s="2">
        <v>3.1055937865374981</v>
      </c>
      <c r="G5349" s="2">
        <v>2.9061199265074324</v>
      </c>
      <c r="H5349" s="2">
        <v>0.46947553031568395</v>
      </c>
      <c r="I5349" s="2">
        <v>0.37715049273425755</v>
      </c>
      <c r="J5349" s="2">
        <v>31.230555555555554</v>
      </c>
      <c r="K5349" s="2">
        <v>31.230555555555554</v>
      </c>
      <c r="L5349" s="2">
        <f>24-Nurse[[#This Row],[Total RN Hours  (*Adjusted for 8 minimum)]]</f>
        <v>-7.2305555555555543</v>
      </c>
      <c r="M5349" s="2">
        <v>8.3000000000000007</v>
      </c>
      <c r="N5349" s="2"/>
    </row>
    <row r="5350" spans="1:14" x14ac:dyDescent="0.35">
      <c r="A5350" t="s">
        <v>18626</v>
      </c>
      <c r="B5350" t="s">
        <v>6594</v>
      </c>
      <c r="C5350" t="s">
        <v>13885</v>
      </c>
      <c r="D5350" t="s">
        <v>19177</v>
      </c>
      <c r="E5350" s="2">
        <v>80.677777777777777</v>
      </c>
      <c r="F5350" s="2">
        <v>3.4664329982096125</v>
      </c>
      <c r="G5350" s="2">
        <v>3.3245448285360144</v>
      </c>
      <c r="H5350" s="2">
        <v>0.38710370472386724</v>
      </c>
      <c r="I5350" s="2">
        <v>0.31417986503236472</v>
      </c>
      <c r="J5350" s="2">
        <v>31.230666666666668</v>
      </c>
      <c r="K5350" s="2">
        <v>31.230666666666668</v>
      </c>
      <c r="L5350" s="2">
        <f>24-Nurse[[#This Row],[Total RN Hours  (*Adjusted for 8 minimum)]]</f>
        <v>-7.2306666666666679</v>
      </c>
      <c r="M5350" s="2">
        <v>8.3000000000000007</v>
      </c>
      <c r="N5350" s="2"/>
    </row>
    <row r="5351" spans="1:14" x14ac:dyDescent="0.35">
      <c r="A5351" t="s">
        <v>18648</v>
      </c>
      <c r="B5351" t="s">
        <v>11574</v>
      </c>
      <c r="C5351" t="s">
        <v>13625</v>
      </c>
      <c r="D5351" t="s">
        <v>20092</v>
      </c>
      <c r="E5351" s="2">
        <v>91.688888888888883</v>
      </c>
      <c r="F5351" s="2">
        <v>2.646031265147843</v>
      </c>
      <c r="G5351" s="2">
        <v>2.421063984488609</v>
      </c>
      <c r="H5351" s="2">
        <v>0.34064832767813868</v>
      </c>
      <c r="I5351" s="2">
        <v>0.2776333010179351</v>
      </c>
      <c r="J5351" s="2">
        <v>31.233666666666668</v>
      </c>
      <c r="K5351" s="2">
        <v>31.233666666666668</v>
      </c>
      <c r="L5351" s="2">
        <f>24-Nurse[[#This Row],[Total RN Hours  (*Adjusted for 8 minimum)]]</f>
        <v>-7.233666666666668</v>
      </c>
      <c r="M5351" s="2">
        <v>8.3000000000000007</v>
      </c>
      <c r="N5351" s="2"/>
    </row>
    <row r="5352" spans="1:14" x14ac:dyDescent="0.35">
      <c r="A5352" t="s">
        <v>18636</v>
      </c>
      <c r="B5352" t="s">
        <v>9419</v>
      </c>
      <c r="C5352" t="s">
        <v>17288</v>
      </c>
      <c r="D5352" t="s">
        <v>18692</v>
      </c>
      <c r="E5352" s="2">
        <v>51.611111111111114</v>
      </c>
      <c r="F5352" s="2">
        <v>3.4432680301399352</v>
      </c>
      <c r="G5352" s="2">
        <v>3.0436340150699674</v>
      </c>
      <c r="H5352" s="2">
        <v>0.60542949407965552</v>
      </c>
      <c r="I5352" s="2">
        <v>0.27821743810548971</v>
      </c>
      <c r="J5352" s="2">
        <v>31.24688888888889</v>
      </c>
      <c r="K5352" s="2">
        <v>31.24688888888889</v>
      </c>
      <c r="L5352" s="2">
        <f>24-Nurse[[#This Row],[Total RN Hours  (*Adjusted for 8 minimum)]]</f>
        <v>-7.2468888888888898</v>
      </c>
      <c r="M5352" s="2">
        <v>8.3000000000000007</v>
      </c>
      <c r="N5352" s="2"/>
    </row>
    <row r="5353" spans="1:14" x14ac:dyDescent="0.35">
      <c r="A5353" t="s">
        <v>18610</v>
      </c>
      <c r="B5353" t="s">
        <v>1880</v>
      </c>
      <c r="C5353" t="s">
        <v>14407</v>
      </c>
      <c r="D5353" t="s">
        <v>18885</v>
      </c>
      <c r="E5353" s="2">
        <v>56.577777777777776</v>
      </c>
      <c r="F5353" s="2">
        <v>3.1093126472898667</v>
      </c>
      <c r="G5353" s="2">
        <v>2.8747682639434409</v>
      </c>
      <c r="H5353" s="2">
        <v>0.55242930086410058</v>
      </c>
      <c r="I5353" s="2">
        <v>0.32022191673212885</v>
      </c>
      <c r="J5353" s="2">
        <v>31.255222222222223</v>
      </c>
      <c r="K5353" s="2">
        <v>31.255222222222223</v>
      </c>
      <c r="L5353" s="2">
        <f>24-Nurse[[#This Row],[Total RN Hours  (*Adjusted for 8 minimum)]]</f>
        <v>-7.2552222222222227</v>
      </c>
      <c r="M5353" s="2">
        <v>8.3000000000000007</v>
      </c>
      <c r="N5353" s="2"/>
    </row>
    <row r="5354" spans="1:14" x14ac:dyDescent="0.35">
      <c r="A5354" t="s">
        <v>18605</v>
      </c>
      <c r="B5354" t="s">
        <v>755</v>
      </c>
      <c r="C5354" t="s">
        <v>12055</v>
      </c>
      <c r="D5354" t="s">
        <v>18803</v>
      </c>
      <c r="E5354" s="2">
        <v>135.94444444444446</v>
      </c>
      <c r="F5354" s="2">
        <v>4.2204626072742126</v>
      </c>
      <c r="G5354" s="2">
        <v>3.917572537801389</v>
      </c>
      <c r="H5354" s="2">
        <v>0.22995749897834081</v>
      </c>
      <c r="I5354" s="2">
        <v>0.14332897425418878</v>
      </c>
      <c r="J5354" s="2">
        <v>31.261444444444443</v>
      </c>
      <c r="K5354" s="2">
        <v>31.261444444444443</v>
      </c>
      <c r="L5354" s="2">
        <f>24-Nurse[[#This Row],[Total RN Hours  (*Adjusted for 8 minimum)]]</f>
        <v>-7.261444444444443</v>
      </c>
      <c r="M5354" s="2">
        <v>8.3000000000000007</v>
      </c>
      <c r="N5354" s="2"/>
    </row>
    <row r="5355" spans="1:14" x14ac:dyDescent="0.35">
      <c r="A5355" t="s">
        <v>18645</v>
      </c>
      <c r="B5355" t="s">
        <v>11214</v>
      </c>
      <c r="C5355" t="s">
        <v>17856</v>
      </c>
      <c r="D5355" t="s">
        <v>20016</v>
      </c>
      <c r="E5355" s="2">
        <v>85.544444444444451</v>
      </c>
      <c r="F5355" s="2">
        <v>2.6415352643200412</v>
      </c>
      <c r="G5355" s="2">
        <v>2.3407169762306794</v>
      </c>
      <c r="H5355" s="2">
        <v>0.36546954149889593</v>
      </c>
      <c r="I5355" s="2">
        <v>0.22623067930900115</v>
      </c>
      <c r="J5355" s="2">
        <v>31.263888888888889</v>
      </c>
      <c r="K5355" s="2">
        <v>31.263888888888889</v>
      </c>
      <c r="L5355" s="2">
        <f>24-Nurse[[#This Row],[Total RN Hours  (*Adjusted for 8 minimum)]]</f>
        <v>-7.2638888888888893</v>
      </c>
      <c r="M5355" s="2">
        <v>8.3000000000000007</v>
      </c>
      <c r="N5355" s="2"/>
    </row>
    <row r="5356" spans="1:14" x14ac:dyDescent="0.35">
      <c r="A5356" t="s">
        <v>18625</v>
      </c>
      <c r="B5356" t="s">
        <v>6281</v>
      </c>
      <c r="C5356" t="s">
        <v>14857</v>
      </c>
      <c r="D5356" t="s">
        <v>18792</v>
      </c>
      <c r="E5356" s="2">
        <v>48.766666666666666</v>
      </c>
      <c r="F5356" s="2">
        <v>4.4993278651173387</v>
      </c>
      <c r="G5356" s="2">
        <v>4.0510025062656636</v>
      </c>
      <c r="H5356" s="2">
        <v>0.64116199589883804</v>
      </c>
      <c r="I5356" s="2">
        <v>0.30577352472089314</v>
      </c>
      <c r="J5356" s="2">
        <v>31.267333333333333</v>
      </c>
      <c r="K5356" s="2">
        <v>31.267333333333333</v>
      </c>
      <c r="L5356" s="2">
        <f>24-Nurse[[#This Row],[Total RN Hours  (*Adjusted for 8 minimum)]]</f>
        <v>-7.2673333333333332</v>
      </c>
      <c r="M5356" s="2">
        <v>8.3000000000000007</v>
      </c>
      <c r="N5356" s="2"/>
    </row>
    <row r="5357" spans="1:14" x14ac:dyDescent="0.35">
      <c r="A5357" t="s">
        <v>18610</v>
      </c>
      <c r="B5357" t="s">
        <v>1800</v>
      </c>
      <c r="C5357" t="s">
        <v>14329</v>
      </c>
      <c r="D5357" t="s">
        <v>18910</v>
      </c>
      <c r="E5357" s="2">
        <v>60.233333333333334</v>
      </c>
      <c r="F5357" s="2">
        <v>3.4385629957572399</v>
      </c>
      <c r="G5357" s="2">
        <v>3.1702545655783063</v>
      </c>
      <c r="H5357" s="2">
        <v>0.51913853532558563</v>
      </c>
      <c r="I5357" s="2">
        <v>0.25083010514665188</v>
      </c>
      <c r="J5357" s="2">
        <v>31.269444444444442</v>
      </c>
      <c r="K5357" s="2">
        <v>31.269444444444442</v>
      </c>
      <c r="L5357" s="2">
        <f>24-Nurse[[#This Row],[Total RN Hours  (*Adjusted for 8 minimum)]]</f>
        <v>-7.2694444444444422</v>
      </c>
      <c r="M5357" s="2">
        <v>8.3000000000000007</v>
      </c>
      <c r="N5357" s="2"/>
    </row>
    <row r="5358" spans="1:14" x14ac:dyDescent="0.35">
      <c r="A5358" t="s">
        <v>18614</v>
      </c>
      <c r="B5358" t="s">
        <v>2834</v>
      </c>
      <c r="C5358" t="s">
        <v>14699</v>
      </c>
      <c r="D5358" t="s">
        <v>19014</v>
      </c>
      <c r="E5358" s="2">
        <v>123.2</v>
      </c>
      <c r="F5358" s="2">
        <v>2.7824080086580087</v>
      </c>
      <c r="G5358" s="2">
        <v>2.6425225468975468</v>
      </c>
      <c r="H5358" s="2">
        <v>0.25382395382395384</v>
      </c>
      <c r="I5358" s="2">
        <v>0.21444354256854256</v>
      </c>
      <c r="J5358" s="2">
        <v>31.271111111111111</v>
      </c>
      <c r="K5358" s="2">
        <v>31.271111111111111</v>
      </c>
      <c r="L5358" s="2">
        <f>24-Nurse[[#This Row],[Total RN Hours  (*Adjusted for 8 minimum)]]</f>
        <v>-7.2711111111111109</v>
      </c>
      <c r="M5358" s="2">
        <v>8.3000000000000007</v>
      </c>
      <c r="N5358" s="2"/>
    </row>
    <row r="5359" spans="1:14" x14ac:dyDescent="0.35">
      <c r="A5359" t="s">
        <v>18645</v>
      </c>
      <c r="B5359" t="s">
        <v>12950</v>
      </c>
      <c r="C5359" t="s">
        <v>14969</v>
      </c>
      <c r="D5359" t="s">
        <v>20018</v>
      </c>
      <c r="E5359" s="2">
        <v>63.56666666666667</v>
      </c>
      <c r="F5359" s="2">
        <v>3.8905156441181608</v>
      </c>
      <c r="G5359" s="2">
        <v>3.4755532249606707</v>
      </c>
      <c r="H5359" s="2">
        <v>0.49203460933403248</v>
      </c>
      <c r="I5359" s="2">
        <v>0.40682223387519661</v>
      </c>
      <c r="J5359" s="2">
        <v>31.277000000000001</v>
      </c>
      <c r="K5359" s="2">
        <v>31.277000000000001</v>
      </c>
      <c r="L5359" s="2">
        <f>24-Nurse[[#This Row],[Total RN Hours  (*Adjusted for 8 minimum)]]</f>
        <v>-7.277000000000001</v>
      </c>
      <c r="M5359" s="2">
        <v>8.3000000000000007</v>
      </c>
      <c r="N5359" s="2"/>
    </row>
    <row r="5360" spans="1:14" x14ac:dyDescent="0.35">
      <c r="A5360" t="s">
        <v>18617</v>
      </c>
      <c r="B5360" t="s">
        <v>4187</v>
      </c>
      <c r="C5360" t="s">
        <v>15295</v>
      </c>
      <c r="D5360" t="s">
        <v>19198</v>
      </c>
      <c r="E5360" s="2">
        <v>41.12222222222222</v>
      </c>
      <c r="F5360" s="2">
        <v>4.2358443663874628</v>
      </c>
      <c r="G5360" s="2">
        <v>3.961323966495542</v>
      </c>
      <c r="H5360" s="2">
        <v>0.76074034044852745</v>
      </c>
      <c r="I5360" s="2">
        <v>0.62456092947851938</v>
      </c>
      <c r="J5360" s="2">
        <v>31.283333333333331</v>
      </c>
      <c r="K5360" s="2">
        <v>31.283333333333331</v>
      </c>
      <c r="L5360" s="2">
        <f>24-Nurse[[#This Row],[Total RN Hours  (*Adjusted for 8 minimum)]]</f>
        <v>-7.2833333333333314</v>
      </c>
      <c r="M5360" s="2">
        <v>8.3000000000000007</v>
      </c>
      <c r="N5360" s="2"/>
    </row>
    <row r="5361" spans="1:14" x14ac:dyDescent="0.35">
      <c r="A5361" t="s">
        <v>18623</v>
      </c>
      <c r="B5361" t="s">
        <v>5835</v>
      </c>
      <c r="C5361" t="s">
        <v>14707</v>
      </c>
      <c r="D5361" t="s">
        <v>18957</v>
      </c>
      <c r="E5361" s="2">
        <v>59.511111111111113</v>
      </c>
      <c r="F5361" s="2">
        <v>3.6378510082150859</v>
      </c>
      <c r="G5361" s="2">
        <v>3.3127669902912622</v>
      </c>
      <c r="H5361" s="2">
        <v>0.52575242718446602</v>
      </c>
      <c r="I5361" s="2">
        <v>0.42866504854368931</v>
      </c>
      <c r="J5361" s="2">
        <v>31.28811111111111</v>
      </c>
      <c r="K5361" s="2">
        <v>31.28811111111111</v>
      </c>
      <c r="L5361" s="2">
        <f>24-Nurse[[#This Row],[Total RN Hours  (*Adjusted for 8 minimum)]]</f>
        <v>-7.2881111111111103</v>
      </c>
      <c r="M5361" s="2">
        <v>8.3000000000000007</v>
      </c>
      <c r="N5361" s="2"/>
    </row>
    <row r="5362" spans="1:14" x14ac:dyDescent="0.35">
      <c r="A5362" t="s">
        <v>18644</v>
      </c>
      <c r="B5362" t="s">
        <v>10965</v>
      </c>
      <c r="C5362" t="s">
        <v>13657</v>
      </c>
      <c r="D5362" t="s">
        <v>18678</v>
      </c>
      <c r="E5362" s="2">
        <v>83.355555555555554</v>
      </c>
      <c r="F5362" s="2">
        <v>3.2219728072514</v>
      </c>
      <c r="G5362" s="2">
        <v>2.8209130898427088</v>
      </c>
      <c r="H5362" s="2">
        <v>0.37537323380431892</v>
      </c>
      <c r="I5362" s="2">
        <v>0.12324046920821115</v>
      </c>
      <c r="J5362" s="2">
        <v>31.289444444444449</v>
      </c>
      <c r="K5362" s="2">
        <v>31.289444444444449</v>
      </c>
      <c r="L5362" s="2">
        <f>24-Nurse[[#This Row],[Total RN Hours  (*Adjusted for 8 minimum)]]</f>
        <v>-7.2894444444444488</v>
      </c>
      <c r="M5362" s="2">
        <v>8.3000000000000007</v>
      </c>
      <c r="N5362" s="2"/>
    </row>
    <row r="5363" spans="1:14" x14ac:dyDescent="0.35">
      <c r="A5363" t="s">
        <v>18614</v>
      </c>
      <c r="B5363" t="s">
        <v>2621</v>
      </c>
      <c r="C5363" t="s">
        <v>14682</v>
      </c>
      <c r="D5363" t="s">
        <v>19067</v>
      </c>
      <c r="E5363" s="2">
        <v>90.644444444444446</v>
      </c>
      <c r="F5363" s="2">
        <v>3.4333782789899483</v>
      </c>
      <c r="G5363" s="2">
        <v>3.2333292473645501</v>
      </c>
      <c r="H5363" s="2">
        <v>0.34524393233635692</v>
      </c>
      <c r="I5363" s="2">
        <v>0.20599411620495217</v>
      </c>
      <c r="J5363" s="2">
        <v>31.294444444444444</v>
      </c>
      <c r="K5363" s="2">
        <v>31.294444444444444</v>
      </c>
      <c r="L5363" s="2">
        <f>24-Nurse[[#This Row],[Total RN Hours  (*Adjusted for 8 minimum)]]</f>
        <v>-7.2944444444444443</v>
      </c>
      <c r="M5363" s="2">
        <v>8.3000000000000007</v>
      </c>
      <c r="N5363" s="2"/>
    </row>
    <row r="5364" spans="1:14" x14ac:dyDescent="0.35">
      <c r="A5364" t="s">
        <v>18605</v>
      </c>
      <c r="B5364" t="s">
        <v>958</v>
      </c>
      <c r="C5364" t="s">
        <v>14002</v>
      </c>
      <c r="D5364" t="s">
        <v>18811</v>
      </c>
      <c r="E5364" s="2">
        <v>97.033333333333331</v>
      </c>
      <c r="F5364" s="2">
        <v>3.9603996335738003</v>
      </c>
      <c r="G5364" s="2">
        <v>3.668047635405931</v>
      </c>
      <c r="H5364" s="2">
        <v>0.32255353257757929</v>
      </c>
      <c r="I5364" s="2">
        <v>0.20209091950074431</v>
      </c>
      <c r="J5364" s="2">
        <v>31.298444444444442</v>
      </c>
      <c r="K5364" s="2">
        <v>31.298444444444442</v>
      </c>
      <c r="L5364" s="2">
        <f>24-Nurse[[#This Row],[Total RN Hours  (*Adjusted for 8 minimum)]]</f>
        <v>-7.2984444444444421</v>
      </c>
      <c r="M5364" s="2">
        <v>8.3000000000000007</v>
      </c>
      <c r="N5364" s="2"/>
    </row>
    <row r="5365" spans="1:14" x14ac:dyDescent="0.35">
      <c r="A5365" t="s">
        <v>18624</v>
      </c>
      <c r="B5365" t="s">
        <v>6064</v>
      </c>
      <c r="C5365" t="s">
        <v>15386</v>
      </c>
      <c r="D5365" t="s">
        <v>19457</v>
      </c>
      <c r="E5365" s="2">
        <v>58.711111111111109</v>
      </c>
      <c r="F5365" s="2">
        <v>2.3977157456472371</v>
      </c>
      <c r="G5365" s="2">
        <v>2.1955961392884178</v>
      </c>
      <c r="H5365" s="2">
        <v>0.53316616199848599</v>
      </c>
      <c r="I5365" s="2">
        <v>0.37684519303557912</v>
      </c>
      <c r="J5365" s="2">
        <v>31.302777777777777</v>
      </c>
      <c r="K5365" s="2">
        <v>31.302777777777777</v>
      </c>
      <c r="L5365" s="2">
        <f>24-Nurse[[#This Row],[Total RN Hours  (*Adjusted for 8 minimum)]]</f>
        <v>-7.3027777777777771</v>
      </c>
      <c r="M5365" s="2">
        <v>8.3000000000000007</v>
      </c>
      <c r="N5365" s="2"/>
    </row>
    <row r="5366" spans="1:14" x14ac:dyDescent="0.35">
      <c r="A5366" t="s">
        <v>18648</v>
      </c>
      <c r="B5366" t="s">
        <v>11564</v>
      </c>
      <c r="C5366" t="s">
        <v>18037</v>
      </c>
      <c r="D5366" t="s">
        <v>20124</v>
      </c>
      <c r="E5366" s="2">
        <v>42.722222222222221</v>
      </c>
      <c r="F5366" s="2">
        <v>5.4146293888166452</v>
      </c>
      <c r="G5366" s="2">
        <v>4.9591027308192457</v>
      </c>
      <c r="H5366" s="2">
        <v>0.73302990897269171</v>
      </c>
      <c r="I5366" s="2">
        <v>0.39609882964889465</v>
      </c>
      <c r="J5366" s="2">
        <v>31.316666666666663</v>
      </c>
      <c r="K5366" s="2">
        <v>31.316666666666663</v>
      </c>
      <c r="L5366" s="2">
        <f>24-Nurse[[#This Row],[Total RN Hours  (*Adjusted for 8 minimum)]]</f>
        <v>-7.3166666666666629</v>
      </c>
      <c r="M5366" s="2">
        <v>8.3000000000000007</v>
      </c>
      <c r="N5366" s="2"/>
    </row>
    <row r="5367" spans="1:14" x14ac:dyDescent="0.35">
      <c r="A5367" t="s">
        <v>18613</v>
      </c>
      <c r="B5367" t="s">
        <v>2539</v>
      </c>
      <c r="C5367" t="s">
        <v>14636</v>
      </c>
      <c r="D5367" t="s">
        <v>19032</v>
      </c>
      <c r="E5367" s="2">
        <v>20.577777777777779</v>
      </c>
      <c r="F5367" s="2">
        <v>5.9330453563714896</v>
      </c>
      <c r="G5367" s="2">
        <v>5.4461393088552912</v>
      </c>
      <c r="H5367" s="2">
        <v>1.5218682505399568</v>
      </c>
      <c r="I5367" s="2">
        <v>1.034962203023758</v>
      </c>
      <c r="J5367" s="2">
        <v>31.316666666666666</v>
      </c>
      <c r="K5367" s="2">
        <v>31.316666666666666</v>
      </c>
      <c r="L5367" s="2">
        <f>24-Nurse[[#This Row],[Total RN Hours  (*Adjusted for 8 minimum)]]</f>
        <v>-7.3166666666666664</v>
      </c>
      <c r="M5367" s="2">
        <v>8.3000000000000007</v>
      </c>
      <c r="N5367" s="2"/>
    </row>
    <row r="5368" spans="1:14" x14ac:dyDescent="0.35">
      <c r="A5368" t="s">
        <v>18636</v>
      </c>
      <c r="B5368" t="s">
        <v>8757</v>
      </c>
      <c r="C5368" t="s">
        <v>14108</v>
      </c>
      <c r="D5368" t="s">
        <v>18950</v>
      </c>
      <c r="E5368" s="2">
        <v>78.599999999999994</v>
      </c>
      <c r="F5368" s="2">
        <v>3.1803491659598531</v>
      </c>
      <c r="G5368" s="2">
        <v>3.0389864291772688</v>
      </c>
      <c r="H5368" s="2">
        <v>0.39843087362171337</v>
      </c>
      <c r="I5368" s="2">
        <v>0.25706813683912921</v>
      </c>
      <c r="J5368" s="2">
        <v>31.31666666666667</v>
      </c>
      <c r="K5368" s="2">
        <v>31.31666666666667</v>
      </c>
      <c r="L5368" s="2">
        <f>24-Nurse[[#This Row],[Total RN Hours  (*Adjusted for 8 minimum)]]</f>
        <v>-7.31666666666667</v>
      </c>
      <c r="M5368" s="2">
        <v>8.3000000000000007</v>
      </c>
      <c r="N5368" s="2"/>
    </row>
    <row r="5369" spans="1:14" x14ac:dyDescent="0.35">
      <c r="A5369" t="s">
        <v>18638</v>
      </c>
      <c r="B5369" t="s">
        <v>9813</v>
      </c>
      <c r="C5369" t="s">
        <v>14776</v>
      </c>
      <c r="D5369" t="s">
        <v>18682</v>
      </c>
      <c r="E5369" s="2">
        <v>43.788888888888891</v>
      </c>
      <c r="F5369" s="2">
        <v>4.8785993402689662</v>
      </c>
      <c r="G5369" s="2">
        <v>4.3027302715046938</v>
      </c>
      <c r="H5369" s="2">
        <v>0.71528799797005838</v>
      </c>
      <c r="I5369" s="2">
        <v>0.39347881248414107</v>
      </c>
      <c r="J5369" s="2">
        <v>31.321666666666669</v>
      </c>
      <c r="K5369" s="2">
        <v>31.321666666666669</v>
      </c>
      <c r="L5369" s="2">
        <f>24-Nurse[[#This Row],[Total RN Hours  (*Adjusted for 8 minimum)]]</f>
        <v>-7.321666666666669</v>
      </c>
      <c r="M5369" s="2">
        <v>8.3000000000000007</v>
      </c>
      <c r="N5369" s="2"/>
    </row>
    <row r="5370" spans="1:14" x14ac:dyDescent="0.35">
      <c r="A5370" t="s">
        <v>18604</v>
      </c>
      <c r="B5370" t="s">
        <v>462</v>
      </c>
      <c r="C5370" t="s">
        <v>13761</v>
      </c>
      <c r="D5370" t="s">
        <v>18736</v>
      </c>
      <c r="E5370" s="2">
        <v>89.466666666666669</v>
      </c>
      <c r="F5370" s="2">
        <v>3.7645305514157972</v>
      </c>
      <c r="G5370" s="2">
        <v>3.5964356681569796</v>
      </c>
      <c r="H5370" s="2">
        <v>0.35009935419771487</v>
      </c>
      <c r="I5370" s="2">
        <v>0.28651266766020861</v>
      </c>
      <c r="J5370" s="2">
        <v>31.322222222222223</v>
      </c>
      <c r="K5370" s="2">
        <v>31.322222222222223</v>
      </c>
      <c r="L5370" s="2">
        <f>24-Nurse[[#This Row],[Total RN Hours  (*Adjusted for 8 minimum)]]</f>
        <v>-7.3222222222222229</v>
      </c>
      <c r="M5370" s="2">
        <v>8.3000000000000007</v>
      </c>
      <c r="N5370" s="2"/>
    </row>
    <row r="5371" spans="1:14" x14ac:dyDescent="0.35">
      <c r="A5371" t="s">
        <v>18603</v>
      </c>
      <c r="B5371" t="s">
        <v>321</v>
      </c>
      <c r="C5371" t="s">
        <v>13755</v>
      </c>
      <c r="D5371" t="s">
        <v>18725</v>
      </c>
      <c r="E5371" s="2">
        <v>30.6</v>
      </c>
      <c r="F5371" s="2">
        <v>4.952538126361655</v>
      </c>
      <c r="G5371" s="2">
        <v>4.6102178649237473</v>
      </c>
      <c r="H5371" s="2">
        <v>1.0239469862018882</v>
      </c>
      <c r="I5371" s="2">
        <v>0.68625635439360932</v>
      </c>
      <c r="J5371" s="2">
        <v>31.332777777777778</v>
      </c>
      <c r="K5371" s="2">
        <v>31.332777777777778</v>
      </c>
      <c r="L5371" s="2">
        <f>24-Nurse[[#This Row],[Total RN Hours  (*Adjusted for 8 minimum)]]</f>
        <v>-7.3327777777777783</v>
      </c>
      <c r="M5371" s="2">
        <v>8.3000000000000007</v>
      </c>
      <c r="N5371" s="2"/>
    </row>
    <row r="5372" spans="1:14" x14ac:dyDescent="0.35">
      <c r="A5372" t="s">
        <v>18636</v>
      </c>
      <c r="B5372" t="s">
        <v>8912</v>
      </c>
      <c r="C5372" t="s">
        <v>13657</v>
      </c>
      <c r="D5372" t="s">
        <v>18654</v>
      </c>
      <c r="E5372" s="2">
        <v>76.222222222222229</v>
      </c>
      <c r="F5372" s="2">
        <v>3.3201341107871714</v>
      </c>
      <c r="G5372" s="2">
        <v>2.9492128279883381</v>
      </c>
      <c r="H5372" s="2">
        <v>0.41107871720116618</v>
      </c>
      <c r="I5372" s="2">
        <v>0.11921574344023324</v>
      </c>
      <c r="J5372" s="2">
        <v>31.333333333333336</v>
      </c>
      <c r="K5372" s="2">
        <v>31.333333333333336</v>
      </c>
      <c r="L5372" s="2">
        <f>24-Nurse[[#This Row],[Total RN Hours  (*Adjusted for 8 minimum)]]</f>
        <v>-7.3333333333333357</v>
      </c>
      <c r="M5372" s="2">
        <v>8.3000000000000007</v>
      </c>
      <c r="N5372" s="2"/>
    </row>
    <row r="5373" spans="1:14" x14ac:dyDescent="0.35">
      <c r="A5373" t="s">
        <v>18616</v>
      </c>
      <c r="B5373" t="s">
        <v>4088</v>
      </c>
      <c r="C5373" t="s">
        <v>14857</v>
      </c>
      <c r="D5373" t="s">
        <v>19017</v>
      </c>
      <c r="E5373" s="2">
        <v>21.322222222222223</v>
      </c>
      <c r="F5373" s="2">
        <v>4.4596143824908809</v>
      </c>
      <c r="G5373" s="2">
        <v>3.9081552892131315</v>
      </c>
      <c r="H5373" s="2">
        <v>1.469775924960917</v>
      </c>
      <c r="I5373" s="2">
        <v>1.0767326732673266</v>
      </c>
      <c r="J5373" s="2">
        <v>31.338888888888885</v>
      </c>
      <c r="K5373" s="2">
        <v>31.338888888888885</v>
      </c>
      <c r="L5373" s="2">
        <f>24-Nurse[[#This Row],[Total RN Hours  (*Adjusted for 8 minimum)]]</f>
        <v>-7.338888888888885</v>
      </c>
      <c r="M5373" s="2">
        <v>8.3000000000000007</v>
      </c>
      <c r="N5373" s="2"/>
    </row>
    <row r="5374" spans="1:14" x14ac:dyDescent="0.35">
      <c r="A5374" t="s">
        <v>18636</v>
      </c>
      <c r="B5374" t="s">
        <v>8898</v>
      </c>
      <c r="C5374" t="s">
        <v>17187</v>
      </c>
      <c r="D5374" t="s">
        <v>19809</v>
      </c>
      <c r="E5374" s="2">
        <v>82.288888888888891</v>
      </c>
      <c r="F5374" s="2">
        <v>3.144950040507696</v>
      </c>
      <c r="G5374" s="2">
        <v>2.9077774777207668</v>
      </c>
      <c r="H5374" s="2">
        <v>0.38090737240075612</v>
      </c>
      <c r="I5374" s="2">
        <v>0.230353767215771</v>
      </c>
      <c r="J5374" s="2">
        <v>31.344444444444441</v>
      </c>
      <c r="K5374" s="2">
        <v>31.344444444444441</v>
      </c>
      <c r="L5374" s="2">
        <f>24-Nurse[[#This Row],[Total RN Hours  (*Adjusted for 8 minimum)]]</f>
        <v>-7.3444444444444414</v>
      </c>
      <c r="M5374" s="2">
        <v>8.3000000000000007</v>
      </c>
      <c r="N5374" s="2"/>
    </row>
    <row r="5375" spans="1:14" x14ac:dyDescent="0.35">
      <c r="A5375" t="s">
        <v>18637</v>
      </c>
      <c r="B5375" t="s">
        <v>9654</v>
      </c>
      <c r="C5375" t="s">
        <v>17297</v>
      </c>
      <c r="D5375" t="s">
        <v>19836</v>
      </c>
      <c r="E5375" s="2">
        <v>63.422222222222224</v>
      </c>
      <c r="F5375" s="2">
        <v>5.5226068675543099</v>
      </c>
      <c r="G5375" s="2">
        <v>5.0671058163980378</v>
      </c>
      <c r="H5375" s="2">
        <v>0.49425367904695167</v>
      </c>
      <c r="I5375" s="2">
        <v>0.22095304835318849</v>
      </c>
      <c r="J5375" s="2">
        <v>31.346666666666668</v>
      </c>
      <c r="K5375" s="2">
        <v>31.346666666666668</v>
      </c>
      <c r="L5375" s="2">
        <f>24-Nurse[[#This Row],[Total RN Hours  (*Adjusted for 8 minimum)]]</f>
        <v>-7.3466666666666676</v>
      </c>
      <c r="M5375" s="2">
        <v>8.3000000000000007</v>
      </c>
      <c r="N5375" s="2"/>
    </row>
    <row r="5376" spans="1:14" x14ac:dyDescent="0.35">
      <c r="A5376" t="s">
        <v>18604</v>
      </c>
      <c r="B5376" t="s">
        <v>501</v>
      </c>
      <c r="C5376" t="s">
        <v>13763</v>
      </c>
      <c r="D5376" t="s">
        <v>18682</v>
      </c>
      <c r="E5376" s="2">
        <v>66.24444444444444</v>
      </c>
      <c r="F5376" s="2">
        <v>5.6937688695068767</v>
      </c>
      <c r="G5376" s="2">
        <v>5.4981549815498161</v>
      </c>
      <c r="H5376" s="2">
        <v>0.47328916470982896</v>
      </c>
      <c r="I5376" s="2">
        <v>0.33357094934585713</v>
      </c>
      <c r="J5376" s="2">
        <v>31.352777777777778</v>
      </c>
      <c r="K5376" s="2">
        <v>31.352777777777778</v>
      </c>
      <c r="L5376" s="2">
        <f>24-Nurse[[#This Row],[Total RN Hours  (*Adjusted for 8 minimum)]]</f>
        <v>-7.3527777777777779</v>
      </c>
      <c r="M5376" s="2">
        <v>8.3000000000000007</v>
      </c>
      <c r="N5376" s="2"/>
    </row>
    <row r="5377" spans="1:14" x14ac:dyDescent="0.35">
      <c r="A5377" t="s">
        <v>18645</v>
      </c>
      <c r="B5377" t="s">
        <v>1231</v>
      </c>
      <c r="C5377" t="s">
        <v>16190</v>
      </c>
      <c r="D5377" t="s">
        <v>18997</v>
      </c>
      <c r="E5377" s="2">
        <v>52.477777777777774</v>
      </c>
      <c r="F5377" s="2">
        <v>4.0637539699343641</v>
      </c>
      <c r="G5377" s="2">
        <v>3.6629853906415417</v>
      </c>
      <c r="H5377" s="2">
        <v>0.59752911285200094</v>
      </c>
      <c r="I5377" s="2">
        <v>0.37066694897311037</v>
      </c>
      <c r="J5377" s="2">
        <v>31.357000000000003</v>
      </c>
      <c r="K5377" s="2">
        <v>31.357000000000003</v>
      </c>
      <c r="L5377" s="2">
        <f>24-Nurse[[#This Row],[Total RN Hours  (*Adjusted for 8 minimum)]]</f>
        <v>-7.3570000000000029</v>
      </c>
      <c r="M5377" s="2">
        <v>8.3000000000000007</v>
      </c>
      <c r="N5377" s="2"/>
    </row>
    <row r="5378" spans="1:14" x14ac:dyDescent="0.35">
      <c r="A5378" t="s">
        <v>18645</v>
      </c>
      <c r="B5378" t="s">
        <v>13272</v>
      </c>
      <c r="C5378" t="s">
        <v>16190</v>
      </c>
      <c r="D5378" t="s">
        <v>18997</v>
      </c>
      <c r="E5378" s="2">
        <v>79.777777777777771</v>
      </c>
      <c r="F5378" s="2">
        <v>3.173568245125348</v>
      </c>
      <c r="G5378" s="2">
        <v>1.8822423398328691</v>
      </c>
      <c r="H5378" s="2">
        <v>0.39309052924791088</v>
      </c>
      <c r="I5378" s="2">
        <v>0</v>
      </c>
      <c r="J5378" s="2">
        <v>31.359888888888889</v>
      </c>
      <c r="K5378" s="2">
        <v>31.359888888888889</v>
      </c>
      <c r="L5378" s="2">
        <f>24-Nurse[[#This Row],[Total RN Hours  (*Adjusted for 8 minimum)]]</f>
        <v>-7.3598888888888894</v>
      </c>
      <c r="M5378" s="2">
        <v>8.3000000000000007</v>
      </c>
      <c r="N5378" s="2"/>
    </row>
    <row r="5379" spans="1:14" x14ac:dyDescent="0.35">
      <c r="A5379" t="s">
        <v>18605</v>
      </c>
      <c r="B5379" t="s">
        <v>1119</v>
      </c>
      <c r="C5379" t="s">
        <v>12055</v>
      </c>
      <c r="D5379" t="s">
        <v>18803</v>
      </c>
      <c r="E5379" s="2">
        <v>101.64444444444445</v>
      </c>
      <c r="F5379" s="2">
        <v>3.7211007870572805</v>
      </c>
      <c r="G5379" s="2">
        <v>3.5231274595540008</v>
      </c>
      <c r="H5379" s="2">
        <v>0.30855924792304323</v>
      </c>
      <c r="I5379" s="2">
        <v>0.264833843463052</v>
      </c>
      <c r="J5379" s="2">
        <v>31.36333333333333</v>
      </c>
      <c r="K5379" s="2">
        <v>31.36333333333333</v>
      </c>
      <c r="L5379" s="2">
        <f>24-Nurse[[#This Row],[Total RN Hours  (*Adjusted for 8 minimum)]]</f>
        <v>-7.3633333333333297</v>
      </c>
      <c r="M5379" s="2">
        <v>8.3000000000000007</v>
      </c>
      <c r="N5379" s="2"/>
    </row>
    <row r="5380" spans="1:14" x14ac:dyDescent="0.35">
      <c r="A5380" t="s">
        <v>18617</v>
      </c>
      <c r="B5380" t="s">
        <v>4379</v>
      </c>
      <c r="C5380" t="s">
        <v>15410</v>
      </c>
      <c r="D5380" t="s">
        <v>19241</v>
      </c>
      <c r="E5380" s="2">
        <v>33.9</v>
      </c>
      <c r="F5380" s="2">
        <v>3.9557620452310722</v>
      </c>
      <c r="G5380" s="2">
        <v>3.732923631596198</v>
      </c>
      <c r="H5380" s="2">
        <v>0.92545394952474602</v>
      </c>
      <c r="I5380" s="2">
        <v>0.70261553588987213</v>
      </c>
      <c r="J5380" s="2">
        <v>31.372888888888887</v>
      </c>
      <c r="K5380" s="2">
        <v>31.372888888888887</v>
      </c>
      <c r="L5380" s="2">
        <f>24-Nurse[[#This Row],[Total RN Hours  (*Adjusted for 8 minimum)]]</f>
        <v>-7.3728888888888875</v>
      </c>
      <c r="M5380" s="2">
        <v>8.3000000000000007</v>
      </c>
      <c r="N5380" s="2"/>
    </row>
    <row r="5381" spans="1:14" x14ac:dyDescent="0.35">
      <c r="A5381" t="s">
        <v>18625</v>
      </c>
      <c r="B5381" t="s">
        <v>6339</v>
      </c>
      <c r="C5381" t="s">
        <v>16256</v>
      </c>
      <c r="D5381" t="s">
        <v>19536</v>
      </c>
      <c r="E5381" s="2">
        <v>53.62222222222222</v>
      </c>
      <c r="F5381" s="2">
        <v>3.5093141317861583</v>
      </c>
      <c r="G5381" s="2">
        <v>3.3993887277248236</v>
      </c>
      <c r="H5381" s="2">
        <v>0.5850808122668878</v>
      </c>
      <c r="I5381" s="2">
        <v>0.4751554082055533</v>
      </c>
      <c r="J5381" s="2">
        <v>31.373333333333335</v>
      </c>
      <c r="K5381" s="2">
        <v>31.373333333333335</v>
      </c>
      <c r="L5381" s="2">
        <f>24-Nurse[[#This Row],[Total RN Hours  (*Adjusted for 8 minimum)]]</f>
        <v>-7.3733333333333348</v>
      </c>
      <c r="M5381" s="2">
        <v>8.3000000000000007</v>
      </c>
      <c r="N5381" s="2"/>
    </row>
    <row r="5382" spans="1:14" x14ac:dyDescent="0.35">
      <c r="A5382" t="s">
        <v>18636</v>
      </c>
      <c r="B5382" t="s">
        <v>8916</v>
      </c>
      <c r="C5382" t="s">
        <v>17190</v>
      </c>
      <c r="D5382" t="s">
        <v>18773</v>
      </c>
      <c r="E5382" s="2">
        <v>67.433333333333337</v>
      </c>
      <c r="F5382" s="2">
        <v>3.4366534849233812</v>
      </c>
      <c r="G5382" s="2">
        <v>3.0063931454934916</v>
      </c>
      <c r="H5382" s="2">
        <v>0.46538474213214692</v>
      </c>
      <c r="I5382" s="2">
        <v>0.12092931290163123</v>
      </c>
      <c r="J5382" s="2">
        <v>31.382444444444442</v>
      </c>
      <c r="K5382" s="2">
        <v>31.382444444444442</v>
      </c>
      <c r="L5382" s="2">
        <f>24-Nurse[[#This Row],[Total RN Hours  (*Adjusted for 8 minimum)]]</f>
        <v>-7.3824444444444417</v>
      </c>
      <c r="M5382" s="2">
        <v>8.3000000000000007</v>
      </c>
      <c r="N5382" s="2"/>
    </row>
    <row r="5383" spans="1:14" x14ac:dyDescent="0.35">
      <c r="A5383" t="s">
        <v>18614</v>
      </c>
      <c r="B5383" t="s">
        <v>2722</v>
      </c>
      <c r="C5383" t="s">
        <v>14745</v>
      </c>
      <c r="D5383" t="s">
        <v>18668</v>
      </c>
      <c r="E5383" s="2">
        <v>70.233333333333334</v>
      </c>
      <c r="F5383" s="2">
        <v>3.1236022781205506</v>
      </c>
      <c r="G5383" s="2">
        <v>2.9369229552286029</v>
      </c>
      <c r="H5383" s="2">
        <v>0.44683436165163737</v>
      </c>
      <c r="I5383" s="2">
        <v>0.29511786109792754</v>
      </c>
      <c r="J5383" s="2">
        <v>31.382666666666665</v>
      </c>
      <c r="K5383" s="2">
        <v>31.382666666666665</v>
      </c>
      <c r="L5383" s="2">
        <f>24-Nurse[[#This Row],[Total RN Hours  (*Adjusted for 8 minimum)]]</f>
        <v>-7.3826666666666654</v>
      </c>
      <c r="M5383" s="2">
        <v>8.3000000000000007</v>
      </c>
      <c r="N5383" s="2"/>
    </row>
    <row r="5384" spans="1:14" x14ac:dyDescent="0.35">
      <c r="A5384" t="s">
        <v>18636</v>
      </c>
      <c r="B5384" t="s">
        <v>8715</v>
      </c>
      <c r="C5384" t="s">
        <v>14456</v>
      </c>
      <c r="D5384" t="s">
        <v>18699</v>
      </c>
      <c r="E5384" s="2">
        <v>27.644444444444446</v>
      </c>
      <c r="F5384" s="2">
        <v>4.5891358520900312</v>
      </c>
      <c r="G5384" s="2">
        <v>3.808484726688103</v>
      </c>
      <c r="H5384" s="2">
        <v>1.1352532154340835</v>
      </c>
      <c r="I5384" s="2">
        <v>0.35952572347266876</v>
      </c>
      <c r="J5384" s="2">
        <v>31.383444444444443</v>
      </c>
      <c r="K5384" s="2">
        <v>31.383444444444443</v>
      </c>
      <c r="L5384" s="2">
        <f>24-Nurse[[#This Row],[Total RN Hours  (*Adjusted for 8 minimum)]]</f>
        <v>-7.3834444444444429</v>
      </c>
      <c r="M5384" s="2">
        <v>8.3000000000000007</v>
      </c>
      <c r="N5384" s="2"/>
    </row>
    <row r="5385" spans="1:14" x14ac:dyDescent="0.35">
      <c r="A5385" t="s">
        <v>18611</v>
      </c>
      <c r="B5385" t="s">
        <v>2406</v>
      </c>
      <c r="C5385" t="s">
        <v>14586</v>
      </c>
      <c r="D5385" t="s">
        <v>18996</v>
      </c>
      <c r="E5385" s="2">
        <v>87.811111111111117</v>
      </c>
      <c r="F5385" s="2">
        <v>3.1575009490067063</v>
      </c>
      <c r="G5385" s="2">
        <v>2.944161710742756</v>
      </c>
      <c r="H5385" s="2">
        <v>0.35742882449702645</v>
      </c>
      <c r="I5385" s="2">
        <v>0.1802429457168164</v>
      </c>
      <c r="J5385" s="2">
        <v>31.386222222222223</v>
      </c>
      <c r="K5385" s="2">
        <v>31.386222222222223</v>
      </c>
      <c r="L5385" s="2">
        <f>24-Nurse[[#This Row],[Total RN Hours  (*Adjusted for 8 minimum)]]</f>
        <v>-7.3862222222222229</v>
      </c>
      <c r="M5385" s="2">
        <v>8.3000000000000007</v>
      </c>
      <c r="N5385" s="2"/>
    </row>
    <row r="5386" spans="1:14" x14ac:dyDescent="0.35">
      <c r="A5386" t="s">
        <v>18618</v>
      </c>
      <c r="B5386" t="s">
        <v>21206</v>
      </c>
      <c r="C5386" t="s">
        <v>15488</v>
      </c>
      <c r="D5386" t="s">
        <v>19104</v>
      </c>
      <c r="E5386" s="2">
        <v>57.011111111111113</v>
      </c>
      <c r="F5386" s="2">
        <v>4.4468914441629313</v>
      </c>
      <c r="G5386" s="2">
        <v>4.2539953225492102</v>
      </c>
      <c r="H5386" s="2">
        <v>0.55057493665952051</v>
      </c>
      <c r="I5386" s="2">
        <v>0.35767881504580001</v>
      </c>
      <c r="J5386" s="2">
        <v>31.388888888888886</v>
      </c>
      <c r="K5386" s="2">
        <v>31.388888888888886</v>
      </c>
      <c r="L5386" s="2">
        <f>24-Nurse[[#This Row],[Total RN Hours  (*Adjusted for 8 minimum)]]</f>
        <v>-7.3888888888888857</v>
      </c>
      <c r="M5386" s="2">
        <v>8.3000000000000007</v>
      </c>
      <c r="N5386" s="2"/>
    </row>
    <row r="5387" spans="1:14" x14ac:dyDescent="0.35">
      <c r="A5387" t="s">
        <v>18615</v>
      </c>
      <c r="B5387" t="s">
        <v>3446</v>
      </c>
      <c r="C5387" t="s">
        <v>14793</v>
      </c>
      <c r="D5387" t="s">
        <v>18757</v>
      </c>
      <c r="E5387" s="2">
        <v>67.955555555555549</v>
      </c>
      <c r="F5387" s="2">
        <v>3.344259319816874</v>
      </c>
      <c r="G5387" s="2">
        <v>3.0157259646827996</v>
      </c>
      <c r="H5387" s="2">
        <v>0.46190810987573583</v>
      </c>
      <c r="I5387" s="2">
        <v>0.22783518639633751</v>
      </c>
      <c r="J5387" s="2">
        <v>31.389222222222223</v>
      </c>
      <c r="K5387" s="2">
        <v>31.389222222222223</v>
      </c>
      <c r="L5387" s="2">
        <f>24-Nurse[[#This Row],[Total RN Hours  (*Adjusted for 8 minimum)]]</f>
        <v>-7.389222222222223</v>
      </c>
      <c r="M5387" s="2">
        <v>8.3000000000000007</v>
      </c>
      <c r="N5387" s="2"/>
    </row>
    <row r="5388" spans="1:14" x14ac:dyDescent="0.35">
      <c r="A5388" t="s">
        <v>18645</v>
      </c>
      <c r="B5388" t="s">
        <v>13207</v>
      </c>
      <c r="C5388" t="s">
        <v>18544</v>
      </c>
      <c r="D5388" t="s">
        <v>20018</v>
      </c>
      <c r="E5388" s="2">
        <v>68.833333333333329</v>
      </c>
      <c r="F5388" s="2">
        <v>3.5686957223567397</v>
      </c>
      <c r="G5388" s="2">
        <v>3.2342324455205813</v>
      </c>
      <c r="H5388" s="2">
        <v>0.45602582728006463</v>
      </c>
      <c r="I5388" s="2">
        <v>0.34884261501210656</v>
      </c>
      <c r="J5388" s="2">
        <v>31.38977777777778</v>
      </c>
      <c r="K5388" s="2">
        <v>31.38977777777778</v>
      </c>
      <c r="L5388" s="2">
        <f>24-Nurse[[#This Row],[Total RN Hours  (*Adjusted for 8 minimum)]]</f>
        <v>-7.3897777777777804</v>
      </c>
      <c r="M5388" s="2">
        <v>8.3000000000000007</v>
      </c>
      <c r="N5388" s="2"/>
    </row>
    <row r="5389" spans="1:14" x14ac:dyDescent="0.35">
      <c r="A5389" t="s">
        <v>18635</v>
      </c>
      <c r="B5389" t="s">
        <v>8586</v>
      </c>
      <c r="C5389" t="s">
        <v>17079</v>
      </c>
      <c r="D5389" t="s">
        <v>19265</v>
      </c>
      <c r="E5389" s="2">
        <v>34.044444444444444</v>
      </c>
      <c r="F5389" s="2">
        <v>3.8466285900783288</v>
      </c>
      <c r="G5389" s="2">
        <v>3.4316481723237597</v>
      </c>
      <c r="H5389" s="2">
        <v>0.92222911227154047</v>
      </c>
      <c r="I5389" s="2">
        <v>0.5072486945169713</v>
      </c>
      <c r="J5389" s="2">
        <v>31.396777777777778</v>
      </c>
      <c r="K5389" s="2">
        <v>31.396777777777778</v>
      </c>
      <c r="L5389" s="2">
        <f>24-Nurse[[#This Row],[Total RN Hours  (*Adjusted for 8 minimum)]]</f>
        <v>-7.3967777777777783</v>
      </c>
      <c r="M5389" s="2">
        <v>8.3000000000000007</v>
      </c>
      <c r="N5389" s="2"/>
    </row>
    <row r="5390" spans="1:14" x14ac:dyDescent="0.35">
      <c r="A5390" t="s">
        <v>18624</v>
      </c>
      <c r="B5390" t="s">
        <v>20600</v>
      </c>
      <c r="C5390" t="s">
        <v>15386</v>
      </c>
      <c r="D5390" t="s">
        <v>19457</v>
      </c>
      <c r="E5390" s="2">
        <v>57.055555555555557</v>
      </c>
      <c r="F5390" s="2">
        <v>3.93533982473223</v>
      </c>
      <c r="G5390" s="2">
        <v>3.9297896786757542</v>
      </c>
      <c r="H5390" s="2">
        <v>0.55029406037000972</v>
      </c>
      <c r="I5390" s="2">
        <v>0.54474391431353464</v>
      </c>
      <c r="J5390" s="2">
        <v>31.397333333333336</v>
      </c>
      <c r="K5390" s="2">
        <v>31.397333333333336</v>
      </c>
      <c r="L5390" s="2">
        <f>24-Nurse[[#This Row],[Total RN Hours  (*Adjusted for 8 minimum)]]</f>
        <v>-7.3973333333333358</v>
      </c>
      <c r="M5390" s="2">
        <v>8.3000000000000007</v>
      </c>
      <c r="N5390" s="2"/>
    </row>
    <row r="5391" spans="1:14" x14ac:dyDescent="0.35">
      <c r="A5391" t="s">
        <v>18636</v>
      </c>
      <c r="B5391" t="s">
        <v>9006</v>
      </c>
      <c r="C5391" t="s">
        <v>17086</v>
      </c>
      <c r="D5391" t="s">
        <v>18927</v>
      </c>
      <c r="E5391" s="2">
        <v>54.488888888888887</v>
      </c>
      <c r="F5391" s="2">
        <v>3.7906464110929852</v>
      </c>
      <c r="G5391" s="2">
        <v>3.4018821370309951</v>
      </c>
      <c r="H5391" s="2">
        <v>0.57626427406199032</v>
      </c>
      <c r="I5391" s="2">
        <v>0.1875</v>
      </c>
      <c r="J5391" s="2">
        <v>31.400000000000002</v>
      </c>
      <c r="K5391" s="2">
        <v>31.400000000000002</v>
      </c>
      <c r="L5391" s="2">
        <f>24-Nurse[[#This Row],[Total RN Hours  (*Adjusted for 8 minimum)]]</f>
        <v>-7.4000000000000021</v>
      </c>
      <c r="M5391" s="2">
        <v>8.3000000000000007</v>
      </c>
      <c r="N5391" s="2"/>
    </row>
    <row r="5392" spans="1:14" x14ac:dyDescent="0.35">
      <c r="A5392" t="s">
        <v>18633</v>
      </c>
      <c r="B5392" t="s">
        <v>7823</v>
      </c>
      <c r="C5392" t="s">
        <v>16816</v>
      </c>
      <c r="D5392" t="s">
        <v>18712</v>
      </c>
      <c r="E5392" s="2">
        <v>24.888888888888889</v>
      </c>
      <c r="F5392" s="2">
        <v>3.996986607142857</v>
      </c>
      <c r="G5392" s="2">
        <v>3.4131026785714282</v>
      </c>
      <c r="H5392" s="2">
        <v>1.2617857142857143</v>
      </c>
      <c r="I5392" s="2">
        <v>0.78004464285714292</v>
      </c>
      <c r="J5392" s="2">
        <v>31.404444444444447</v>
      </c>
      <c r="K5392" s="2">
        <v>31.404444444444447</v>
      </c>
      <c r="L5392" s="2">
        <f>24-Nurse[[#This Row],[Total RN Hours  (*Adjusted for 8 minimum)]]</f>
        <v>-7.4044444444444473</v>
      </c>
      <c r="M5392" s="2">
        <v>8.3000000000000007</v>
      </c>
      <c r="N5392" s="2"/>
    </row>
    <row r="5393" spans="1:14" x14ac:dyDescent="0.35">
      <c r="A5393" t="s">
        <v>18647</v>
      </c>
      <c r="B5393" t="s">
        <v>11399</v>
      </c>
      <c r="C5393" t="s">
        <v>17982</v>
      </c>
      <c r="D5393" t="s">
        <v>20090</v>
      </c>
      <c r="E5393" s="2">
        <v>45.977777777777774</v>
      </c>
      <c r="F5393" s="2">
        <v>3.6675084581923634</v>
      </c>
      <c r="G5393" s="2">
        <v>3.4933905268245535</v>
      </c>
      <c r="H5393" s="2">
        <v>0.68306428226196236</v>
      </c>
      <c r="I5393" s="2">
        <v>0.50894635089415186</v>
      </c>
      <c r="J5393" s="2">
        <v>31.405777777777779</v>
      </c>
      <c r="K5393" s="2">
        <v>31.405777777777779</v>
      </c>
      <c r="L5393" s="2">
        <f>24-Nurse[[#This Row],[Total RN Hours  (*Adjusted for 8 minimum)]]</f>
        <v>-7.4057777777777787</v>
      </c>
      <c r="M5393" s="2">
        <v>8.3000000000000007</v>
      </c>
      <c r="N5393" s="2"/>
    </row>
    <row r="5394" spans="1:14" x14ac:dyDescent="0.35">
      <c r="A5394" t="s">
        <v>18624</v>
      </c>
      <c r="B5394" t="s">
        <v>6120</v>
      </c>
      <c r="C5394" t="s">
        <v>16153</v>
      </c>
      <c r="D5394" t="s">
        <v>18778</v>
      </c>
      <c r="E5394" s="2">
        <v>47.633333333333333</v>
      </c>
      <c r="F5394" s="2">
        <v>3.587683694891532</v>
      </c>
      <c r="G5394" s="2">
        <v>3.2452064380685792</v>
      </c>
      <c r="H5394" s="2">
        <v>0.65939118264520646</v>
      </c>
      <c r="I5394" s="2">
        <v>0.31691392582225331</v>
      </c>
      <c r="J5394" s="2">
        <v>31.408999999999999</v>
      </c>
      <c r="K5394" s="2">
        <v>31.408999999999999</v>
      </c>
      <c r="L5394" s="2">
        <f>24-Nurse[[#This Row],[Total RN Hours  (*Adjusted for 8 minimum)]]</f>
        <v>-7.4089999999999989</v>
      </c>
      <c r="M5394" s="2">
        <v>8.3000000000000007</v>
      </c>
      <c r="N5394" s="2"/>
    </row>
    <row r="5395" spans="1:14" x14ac:dyDescent="0.35">
      <c r="A5395" t="s">
        <v>18616</v>
      </c>
      <c r="B5395" t="s">
        <v>3962</v>
      </c>
      <c r="C5395" t="s">
        <v>15107</v>
      </c>
      <c r="D5395" t="s">
        <v>19155</v>
      </c>
      <c r="E5395" s="2">
        <v>40.277777777777779</v>
      </c>
      <c r="F5395" s="2">
        <v>4.3493903448275857</v>
      </c>
      <c r="G5395" s="2">
        <v>3.9113765517241381</v>
      </c>
      <c r="H5395" s="2">
        <v>0.77988965517241382</v>
      </c>
      <c r="I5395" s="2">
        <v>0.34187586206896547</v>
      </c>
      <c r="J5395" s="2">
        <v>31.412222222222223</v>
      </c>
      <c r="K5395" s="2">
        <v>31.412222222222223</v>
      </c>
      <c r="L5395" s="2">
        <f>24-Nurse[[#This Row],[Total RN Hours  (*Adjusted for 8 minimum)]]</f>
        <v>-7.4122222222222227</v>
      </c>
      <c r="M5395" s="2">
        <v>8.3000000000000007</v>
      </c>
      <c r="N5395" s="2"/>
    </row>
    <row r="5396" spans="1:14" x14ac:dyDescent="0.35">
      <c r="A5396" t="s">
        <v>18631</v>
      </c>
      <c r="B5396" t="s">
        <v>7421</v>
      </c>
      <c r="C5396" t="s">
        <v>16581</v>
      </c>
      <c r="D5396" t="s">
        <v>19652</v>
      </c>
      <c r="E5396" s="2">
        <v>39.200000000000003</v>
      </c>
      <c r="F5396" s="2">
        <v>5.0532879818594107</v>
      </c>
      <c r="G5396" s="2">
        <v>4.9350907029478464</v>
      </c>
      <c r="H5396" s="2">
        <v>0.80158730158730152</v>
      </c>
      <c r="I5396" s="2">
        <v>0.6833900226757369</v>
      </c>
      <c r="J5396" s="2">
        <v>31.422222222222221</v>
      </c>
      <c r="K5396" s="2">
        <v>31.422222222222221</v>
      </c>
      <c r="L5396" s="2">
        <f>24-Nurse[[#This Row],[Total RN Hours  (*Adjusted for 8 minimum)]]</f>
        <v>-7.4222222222222207</v>
      </c>
      <c r="M5396" s="2">
        <v>8.3000000000000007</v>
      </c>
      <c r="N5396" s="2"/>
    </row>
    <row r="5397" spans="1:14" x14ac:dyDescent="0.35">
      <c r="A5397" t="s">
        <v>18607</v>
      </c>
      <c r="B5397" t="s">
        <v>1389</v>
      </c>
      <c r="C5397" t="s">
        <v>14208</v>
      </c>
      <c r="D5397" t="s">
        <v>18874</v>
      </c>
      <c r="E5397" s="2">
        <v>46.255555555555553</v>
      </c>
      <c r="F5397" s="2">
        <v>2.8389502762430943</v>
      </c>
      <c r="G5397" s="2">
        <v>2.6576507326447274</v>
      </c>
      <c r="H5397" s="2">
        <v>0.679449915926015</v>
      </c>
      <c r="I5397" s="2">
        <v>0.52109055969252949</v>
      </c>
      <c r="J5397" s="2">
        <v>31.428333333333335</v>
      </c>
      <c r="K5397" s="2">
        <v>31.428333333333335</v>
      </c>
      <c r="L5397" s="2">
        <f>24-Nurse[[#This Row],[Total RN Hours  (*Adjusted for 8 minimum)]]</f>
        <v>-7.4283333333333346</v>
      </c>
      <c r="M5397" s="2">
        <v>8.3000000000000007</v>
      </c>
      <c r="N5397" s="2"/>
    </row>
    <row r="5398" spans="1:14" x14ac:dyDescent="0.35">
      <c r="A5398" t="s">
        <v>18637</v>
      </c>
      <c r="B5398" t="s">
        <v>9577</v>
      </c>
      <c r="C5398" t="s">
        <v>17351</v>
      </c>
      <c r="D5398" t="s">
        <v>18789</v>
      </c>
      <c r="E5398" s="2">
        <v>70.811111111111117</v>
      </c>
      <c r="F5398" s="2">
        <v>3.2404252314451587</v>
      </c>
      <c r="G5398" s="2">
        <v>2.9695167111250584</v>
      </c>
      <c r="H5398" s="2">
        <v>0.4439102463517966</v>
      </c>
      <c r="I5398" s="2">
        <v>0.28833202573356348</v>
      </c>
      <c r="J5398" s="2">
        <v>31.433777777777777</v>
      </c>
      <c r="K5398" s="2">
        <v>31.433777777777777</v>
      </c>
      <c r="L5398" s="2">
        <f>24-Nurse[[#This Row],[Total RN Hours  (*Adjusted for 8 minimum)]]</f>
        <v>-7.4337777777777774</v>
      </c>
      <c r="M5398" s="2">
        <v>8.3000000000000007</v>
      </c>
      <c r="N5398" s="2"/>
    </row>
    <row r="5399" spans="1:14" x14ac:dyDescent="0.35">
      <c r="A5399" t="s">
        <v>18645</v>
      </c>
      <c r="B5399" t="s">
        <v>12824</v>
      </c>
      <c r="C5399" t="s">
        <v>18440</v>
      </c>
      <c r="D5399" t="s">
        <v>20266</v>
      </c>
      <c r="E5399" s="2">
        <v>37.43333333333333</v>
      </c>
      <c r="F5399" s="2">
        <v>3.9018848322944502</v>
      </c>
      <c r="G5399" s="2">
        <v>3.2596052241021076</v>
      </c>
      <c r="H5399" s="2">
        <v>0.83983674680914233</v>
      </c>
      <c r="I5399" s="2">
        <v>0.34589789254971803</v>
      </c>
      <c r="J5399" s="2">
        <v>31.437888888888892</v>
      </c>
      <c r="K5399" s="2">
        <v>31.437888888888892</v>
      </c>
      <c r="L5399" s="2">
        <f>24-Nurse[[#This Row],[Total RN Hours  (*Adjusted for 8 minimum)]]</f>
        <v>-7.4378888888888923</v>
      </c>
      <c r="M5399" s="2">
        <v>8.3000000000000007</v>
      </c>
      <c r="N5399" s="2"/>
    </row>
    <row r="5400" spans="1:14" x14ac:dyDescent="0.35">
      <c r="A5400" t="s">
        <v>18623</v>
      </c>
      <c r="B5400" t="s">
        <v>5731</v>
      </c>
      <c r="C5400" t="s">
        <v>15978</v>
      </c>
      <c r="D5400" t="s">
        <v>19221</v>
      </c>
      <c r="E5400" s="2">
        <v>48.711111111111109</v>
      </c>
      <c r="F5400" s="2">
        <v>3.4171487226277377</v>
      </c>
      <c r="G5400" s="2">
        <v>3.1011656021897811</v>
      </c>
      <c r="H5400" s="2">
        <v>0.64544479927007303</v>
      </c>
      <c r="I5400" s="2">
        <v>0.32946167883211674</v>
      </c>
      <c r="J5400" s="2">
        <v>31.440333333333331</v>
      </c>
      <c r="K5400" s="2">
        <v>31.440333333333331</v>
      </c>
      <c r="L5400" s="2">
        <f>24-Nurse[[#This Row],[Total RN Hours  (*Adjusted for 8 minimum)]]</f>
        <v>-7.4403333333333315</v>
      </c>
      <c r="M5400" s="2">
        <v>8.3000000000000007</v>
      </c>
      <c r="N5400" s="2"/>
    </row>
    <row r="5401" spans="1:14" x14ac:dyDescent="0.35">
      <c r="A5401" t="s">
        <v>18616</v>
      </c>
      <c r="B5401" t="s">
        <v>7717</v>
      </c>
      <c r="C5401" t="s">
        <v>17064</v>
      </c>
      <c r="D5401" t="s">
        <v>19010</v>
      </c>
      <c r="E5401" s="2">
        <v>34.277777777777779</v>
      </c>
      <c r="F5401" s="2">
        <v>4.5898379254457042</v>
      </c>
      <c r="G5401" s="2">
        <v>4.2858703403565634</v>
      </c>
      <c r="H5401" s="2">
        <v>0.91732901134521871</v>
      </c>
      <c r="I5401" s="2">
        <v>0.61336142625607781</v>
      </c>
      <c r="J5401" s="2">
        <v>31.443999999999999</v>
      </c>
      <c r="K5401" s="2">
        <v>31.443999999999999</v>
      </c>
      <c r="L5401" s="2">
        <f>24-Nurse[[#This Row],[Total RN Hours  (*Adjusted for 8 minimum)]]</f>
        <v>-7.4439999999999991</v>
      </c>
      <c r="M5401" s="2">
        <v>8.3000000000000007</v>
      </c>
      <c r="N5401" s="2"/>
    </row>
    <row r="5402" spans="1:14" x14ac:dyDescent="0.35">
      <c r="A5402" t="s">
        <v>18619</v>
      </c>
      <c r="B5402" t="s">
        <v>4760</v>
      </c>
      <c r="C5402" t="s">
        <v>15529</v>
      </c>
      <c r="D5402" t="s">
        <v>19314</v>
      </c>
      <c r="E5402" s="2">
        <v>100.75555555555556</v>
      </c>
      <c r="F5402" s="2">
        <v>3.5739600794000879</v>
      </c>
      <c r="G5402" s="2">
        <v>3.438891707101897</v>
      </c>
      <c r="H5402" s="2">
        <v>0.31214711071901186</v>
      </c>
      <c r="I5402" s="2">
        <v>0.17707873842082045</v>
      </c>
      <c r="J5402" s="2">
        <v>31.450555555555553</v>
      </c>
      <c r="K5402" s="2">
        <v>31.450555555555553</v>
      </c>
      <c r="L5402" s="2">
        <f>24-Nurse[[#This Row],[Total RN Hours  (*Adjusted for 8 minimum)]]</f>
        <v>-7.4505555555555532</v>
      </c>
      <c r="M5402" s="2">
        <v>8.3000000000000007</v>
      </c>
      <c r="N5402" s="2"/>
    </row>
    <row r="5403" spans="1:14" x14ac:dyDescent="0.35">
      <c r="A5403" t="s">
        <v>18645</v>
      </c>
      <c r="B5403" t="s">
        <v>13102</v>
      </c>
      <c r="C5403" t="s">
        <v>17882</v>
      </c>
      <c r="D5403" t="s">
        <v>19229</v>
      </c>
      <c r="E5403" s="2">
        <v>67.888888888888886</v>
      </c>
      <c r="F5403" s="2">
        <v>3.2208445171849429</v>
      </c>
      <c r="G5403" s="2">
        <v>2.9597692307692309</v>
      </c>
      <c r="H5403" s="2">
        <v>0.46342880523731589</v>
      </c>
      <c r="I5403" s="2">
        <v>0.21858428805237318</v>
      </c>
      <c r="J5403" s="2">
        <v>31.461666666666666</v>
      </c>
      <c r="K5403" s="2">
        <v>31.461666666666666</v>
      </c>
      <c r="L5403" s="2">
        <f>24-Nurse[[#This Row],[Total RN Hours  (*Adjusted for 8 minimum)]]</f>
        <v>-7.461666666666666</v>
      </c>
      <c r="M5403" s="2">
        <v>8.3000000000000007</v>
      </c>
      <c r="N5403" s="2"/>
    </row>
    <row r="5404" spans="1:14" x14ac:dyDescent="0.35">
      <c r="A5404" t="s">
        <v>18620</v>
      </c>
      <c r="B5404" t="s">
        <v>4981</v>
      </c>
      <c r="C5404" t="s">
        <v>15658</v>
      </c>
      <c r="D5404" t="s">
        <v>19359</v>
      </c>
      <c r="E5404" s="2">
        <v>18.977777777777778</v>
      </c>
      <c r="F5404" s="2">
        <v>4.6818325526932085</v>
      </c>
      <c r="G5404" s="2">
        <v>4.2957084309133489</v>
      </c>
      <c r="H5404" s="2">
        <v>1.6578688524590162</v>
      </c>
      <c r="I5404" s="2">
        <v>1.2717447306791569</v>
      </c>
      <c r="J5404" s="2">
        <v>31.462666666666664</v>
      </c>
      <c r="K5404" s="2">
        <v>31.462666666666664</v>
      </c>
      <c r="L5404" s="2">
        <f>24-Nurse[[#This Row],[Total RN Hours  (*Adjusted for 8 minimum)]]</f>
        <v>-7.4626666666666637</v>
      </c>
      <c r="M5404" s="2">
        <v>8.3000000000000007</v>
      </c>
      <c r="N5404" s="2"/>
    </row>
    <row r="5405" spans="1:14" x14ac:dyDescent="0.35">
      <c r="A5405" t="s">
        <v>18623</v>
      </c>
      <c r="B5405" t="s">
        <v>20597</v>
      </c>
      <c r="C5405" t="s">
        <v>15886</v>
      </c>
      <c r="D5405" t="s">
        <v>19415</v>
      </c>
      <c r="E5405" s="2">
        <v>61.444444444444443</v>
      </c>
      <c r="F5405" s="2">
        <v>3.4436003616636532</v>
      </c>
      <c r="G5405" s="2">
        <v>3.1615027124773962</v>
      </c>
      <c r="H5405" s="2">
        <v>0.51207052441229661</v>
      </c>
      <c r="I5405" s="2">
        <v>0.32400542495479207</v>
      </c>
      <c r="J5405" s="2">
        <v>31.463888888888892</v>
      </c>
      <c r="K5405" s="2">
        <v>31.463888888888892</v>
      </c>
      <c r="L5405" s="2">
        <f>24-Nurse[[#This Row],[Total RN Hours  (*Adjusted for 8 minimum)]]</f>
        <v>-7.4638888888888921</v>
      </c>
      <c r="M5405" s="2">
        <v>8.3000000000000007</v>
      </c>
      <c r="N5405" s="2"/>
    </row>
    <row r="5406" spans="1:14" x14ac:dyDescent="0.35">
      <c r="A5406" t="s">
        <v>18626</v>
      </c>
      <c r="B5406" t="s">
        <v>6560</v>
      </c>
      <c r="C5406" t="s">
        <v>15168</v>
      </c>
      <c r="D5406" t="s">
        <v>18654</v>
      </c>
      <c r="E5406" s="2">
        <v>44.977777777777774</v>
      </c>
      <c r="F5406" s="2">
        <v>3.0993083003952573</v>
      </c>
      <c r="G5406" s="2">
        <v>2.8483201581027671</v>
      </c>
      <c r="H5406" s="2">
        <v>0.69960474308300402</v>
      </c>
      <c r="I5406" s="2">
        <v>0.44861660079051385</v>
      </c>
      <c r="J5406" s="2">
        <v>31.466666666666669</v>
      </c>
      <c r="K5406" s="2">
        <v>31.466666666666669</v>
      </c>
      <c r="L5406" s="2">
        <f>24-Nurse[[#This Row],[Total RN Hours  (*Adjusted for 8 minimum)]]</f>
        <v>-7.4666666666666686</v>
      </c>
      <c r="M5406" s="2">
        <v>8.3000000000000007</v>
      </c>
      <c r="N5406" s="2"/>
    </row>
    <row r="5407" spans="1:14" x14ac:dyDescent="0.35">
      <c r="A5407" t="s">
        <v>18622</v>
      </c>
      <c r="B5407" t="s">
        <v>5212</v>
      </c>
      <c r="C5407" t="s">
        <v>14808</v>
      </c>
      <c r="D5407" t="s">
        <v>19384</v>
      </c>
      <c r="E5407" s="2">
        <v>69.311111111111117</v>
      </c>
      <c r="F5407" s="2">
        <v>3.2040958640589929</v>
      </c>
      <c r="G5407" s="2">
        <v>2.9166239179224105</v>
      </c>
      <c r="H5407" s="2">
        <v>0.45413594100673288</v>
      </c>
      <c r="I5407" s="2">
        <v>0.30424815646040393</v>
      </c>
      <c r="J5407" s="2">
        <v>31.476666666666667</v>
      </c>
      <c r="K5407" s="2">
        <v>31.476666666666667</v>
      </c>
      <c r="L5407" s="2">
        <f>24-Nurse[[#This Row],[Total RN Hours  (*Adjusted for 8 minimum)]]</f>
        <v>-7.4766666666666666</v>
      </c>
      <c r="M5407" s="2">
        <v>8.3000000000000007</v>
      </c>
      <c r="N5407" s="2"/>
    </row>
    <row r="5408" spans="1:14" x14ac:dyDescent="0.35">
      <c r="A5408" t="s">
        <v>18634</v>
      </c>
      <c r="B5408" t="s">
        <v>8430</v>
      </c>
      <c r="C5408" t="s">
        <v>17010</v>
      </c>
      <c r="D5408" t="s">
        <v>19718</v>
      </c>
      <c r="E5408" s="2">
        <v>74.733333333333334</v>
      </c>
      <c r="F5408" s="2">
        <v>5.5399732381801963</v>
      </c>
      <c r="G5408" s="2">
        <v>5.0309039548022598</v>
      </c>
      <c r="H5408" s="2">
        <v>0.42119238774903356</v>
      </c>
      <c r="I5408" s="2">
        <v>0.22137079988105857</v>
      </c>
      <c r="J5408" s="2">
        <v>31.47711111111111</v>
      </c>
      <c r="K5408" s="2">
        <v>31.47711111111111</v>
      </c>
      <c r="L5408" s="2">
        <f>24-Nurse[[#This Row],[Total RN Hours  (*Adjusted for 8 minimum)]]</f>
        <v>-7.4771111111111104</v>
      </c>
      <c r="M5408" s="2">
        <v>8.3000000000000007</v>
      </c>
      <c r="N5408" s="2"/>
    </row>
    <row r="5409" spans="1:14" x14ac:dyDescent="0.35">
      <c r="A5409" t="s">
        <v>18624</v>
      </c>
      <c r="B5409" t="s">
        <v>5977</v>
      </c>
      <c r="C5409" t="s">
        <v>16070</v>
      </c>
      <c r="D5409" t="s">
        <v>19436</v>
      </c>
      <c r="E5409" s="2">
        <v>62.7</v>
      </c>
      <c r="F5409" s="2">
        <v>3.3468013468013464</v>
      </c>
      <c r="G5409" s="2">
        <v>3.0769980506822612</v>
      </c>
      <c r="H5409" s="2">
        <v>0.50208222576643635</v>
      </c>
      <c r="I5409" s="2">
        <v>0.23227892964735067</v>
      </c>
      <c r="J5409" s="2">
        <v>31.480555555555558</v>
      </c>
      <c r="K5409" s="2">
        <v>31.480555555555558</v>
      </c>
      <c r="L5409" s="2">
        <f>24-Nurse[[#This Row],[Total RN Hours  (*Adjusted for 8 minimum)]]</f>
        <v>-7.4805555555555578</v>
      </c>
      <c r="M5409" s="2">
        <v>8.3000000000000007</v>
      </c>
      <c r="N5409" s="2"/>
    </row>
    <row r="5410" spans="1:14" x14ac:dyDescent="0.35">
      <c r="A5410" t="s">
        <v>18639</v>
      </c>
      <c r="B5410" t="s">
        <v>9973</v>
      </c>
      <c r="C5410" t="s">
        <v>17512</v>
      </c>
      <c r="D5410" t="s">
        <v>19907</v>
      </c>
      <c r="E5410" s="2">
        <v>42.588888888888889</v>
      </c>
      <c r="F5410" s="2">
        <v>3.6610513957735455</v>
      </c>
      <c r="G5410" s="2">
        <v>3.2825802243673361</v>
      </c>
      <c r="H5410" s="2">
        <v>0.73950952256717972</v>
      </c>
      <c r="I5410" s="2">
        <v>0.48313592486303153</v>
      </c>
      <c r="J5410" s="2">
        <v>31.494888888888887</v>
      </c>
      <c r="K5410" s="2">
        <v>31.494888888888887</v>
      </c>
      <c r="L5410" s="2">
        <f>24-Nurse[[#This Row],[Total RN Hours  (*Adjusted for 8 minimum)]]</f>
        <v>-7.4948888888888874</v>
      </c>
      <c r="M5410" s="2">
        <v>8.3000000000000007</v>
      </c>
      <c r="N5410" s="2"/>
    </row>
    <row r="5411" spans="1:14" x14ac:dyDescent="0.35">
      <c r="A5411" t="s">
        <v>18651</v>
      </c>
      <c r="B5411" t="s">
        <v>12011</v>
      </c>
      <c r="C5411" t="s">
        <v>13624</v>
      </c>
      <c r="D5411" t="s">
        <v>19805</v>
      </c>
      <c r="E5411" s="2">
        <v>30.544444444444444</v>
      </c>
      <c r="F5411" s="2">
        <v>2.8650818479447078</v>
      </c>
      <c r="G5411" s="2">
        <v>2.6297235358312117</v>
      </c>
      <c r="H5411" s="2">
        <v>1.0311749727173518</v>
      </c>
      <c r="I5411" s="2">
        <v>0.79581666060385592</v>
      </c>
      <c r="J5411" s="2">
        <v>31.496666666666666</v>
      </c>
      <c r="K5411" s="2">
        <v>31.496666666666666</v>
      </c>
      <c r="L5411" s="2">
        <f>24-Nurse[[#This Row],[Total RN Hours  (*Adjusted for 8 minimum)]]</f>
        <v>-7.4966666666666661</v>
      </c>
      <c r="M5411" s="2">
        <v>8.3000000000000007</v>
      </c>
      <c r="N5411" s="2"/>
    </row>
    <row r="5412" spans="1:14" x14ac:dyDescent="0.35">
      <c r="A5412" t="s">
        <v>18642</v>
      </c>
      <c r="B5412" t="s">
        <v>10604</v>
      </c>
      <c r="C5412" t="s">
        <v>17701</v>
      </c>
      <c r="D5412" t="s">
        <v>19355</v>
      </c>
      <c r="E5412" s="2">
        <v>84.2</v>
      </c>
      <c r="F5412" s="2">
        <v>3.2171113750329901</v>
      </c>
      <c r="G5412" s="2">
        <v>3.0862061229875959</v>
      </c>
      <c r="H5412" s="2">
        <v>0.37417656373713382</v>
      </c>
      <c r="I5412" s="2">
        <v>0.30555687516495117</v>
      </c>
      <c r="J5412" s="2">
        <v>31.50566666666667</v>
      </c>
      <c r="K5412" s="2">
        <v>31.50566666666667</v>
      </c>
      <c r="L5412" s="2">
        <f>24-Nurse[[#This Row],[Total RN Hours  (*Adjusted for 8 minimum)]]</f>
        <v>-7.50566666666667</v>
      </c>
      <c r="M5412" s="2">
        <v>8.3000000000000007</v>
      </c>
      <c r="N5412" s="2"/>
    </row>
    <row r="5413" spans="1:14" x14ac:dyDescent="0.35">
      <c r="A5413" t="s">
        <v>18631</v>
      </c>
      <c r="B5413" t="s">
        <v>7379</v>
      </c>
      <c r="C5413" t="s">
        <v>15021</v>
      </c>
      <c r="D5413" t="s">
        <v>19658</v>
      </c>
      <c r="E5413" s="2">
        <v>51.7</v>
      </c>
      <c r="F5413" s="2">
        <v>3.6219105953148509</v>
      </c>
      <c r="G5413" s="2">
        <v>3.4224693745970338</v>
      </c>
      <c r="H5413" s="2">
        <v>0.60944551901998711</v>
      </c>
      <c r="I5413" s="2">
        <v>0.50284762518805071</v>
      </c>
      <c r="J5413" s="2">
        <v>31.508333333333333</v>
      </c>
      <c r="K5413" s="2">
        <v>31.508333333333333</v>
      </c>
      <c r="L5413" s="2">
        <f>24-Nurse[[#This Row],[Total RN Hours  (*Adjusted for 8 minimum)]]</f>
        <v>-7.5083333333333329</v>
      </c>
      <c r="M5413" s="2">
        <v>8.3000000000000007</v>
      </c>
      <c r="N5413" s="2"/>
    </row>
    <row r="5414" spans="1:14" x14ac:dyDescent="0.35">
      <c r="A5414" t="s">
        <v>18649</v>
      </c>
      <c r="B5414" t="s">
        <v>11697</v>
      </c>
      <c r="C5414" t="s">
        <v>18084</v>
      </c>
      <c r="D5414" t="s">
        <v>18765</v>
      </c>
      <c r="E5414" s="2">
        <v>69.077777777777783</v>
      </c>
      <c r="F5414" s="2">
        <v>4.1842190767251077</v>
      </c>
      <c r="G5414" s="2">
        <v>3.6901801511983265</v>
      </c>
      <c r="H5414" s="2">
        <v>0.45612835772880805</v>
      </c>
      <c r="I5414" s="2">
        <v>0.26499437027505229</v>
      </c>
      <c r="J5414" s="2">
        <v>31.508333333333333</v>
      </c>
      <c r="K5414" s="2">
        <v>31.508333333333333</v>
      </c>
      <c r="L5414" s="2">
        <f>24-Nurse[[#This Row],[Total RN Hours  (*Adjusted for 8 minimum)]]</f>
        <v>-7.5083333333333329</v>
      </c>
      <c r="M5414" s="2">
        <v>8.3000000000000007</v>
      </c>
      <c r="N5414" s="2"/>
    </row>
    <row r="5415" spans="1:14" x14ac:dyDescent="0.35">
      <c r="A5415" t="s">
        <v>18645</v>
      </c>
      <c r="B5415" t="s">
        <v>12878</v>
      </c>
      <c r="C5415" t="s">
        <v>18462</v>
      </c>
      <c r="D5415" t="s">
        <v>18811</v>
      </c>
      <c r="E5415" s="2">
        <v>93.144444444444446</v>
      </c>
      <c r="F5415" s="2">
        <v>2.6835357270666829</v>
      </c>
      <c r="G5415" s="2">
        <v>2.4558904926637242</v>
      </c>
      <c r="H5415" s="2">
        <v>0.33827508052010019</v>
      </c>
      <c r="I5415" s="2">
        <v>0.28166288918048432</v>
      </c>
      <c r="J5415" s="2">
        <v>31.508444444444443</v>
      </c>
      <c r="K5415" s="2">
        <v>31.508444444444443</v>
      </c>
      <c r="L5415" s="2">
        <f>24-Nurse[[#This Row],[Total RN Hours  (*Adjusted for 8 minimum)]]</f>
        <v>-7.5084444444444429</v>
      </c>
      <c r="M5415" s="2">
        <v>8.3000000000000007</v>
      </c>
      <c r="N5415" s="2"/>
    </row>
    <row r="5416" spans="1:14" x14ac:dyDescent="0.35">
      <c r="A5416" t="s">
        <v>18624</v>
      </c>
      <c r="B5416" t="s">
        <v>6021</v>
      </c>
      <c r="C5416" t="s">
        <v>16096</v>
      </c>
      <c r="D5416" t="s">
        <v>19482</v>
      </c>
      <c r="E5416" s="2">
        <v>75.833333333333329</v>
      </c>
      <c r="F5416" s="2">
        <v>3.1879413919413921</v>
      </c>
      <c r="G5416" s="2">
        <v>2.6773201465201466</v>
      </c>
      <c r="H5416" s="2">
        <v>0.41552380952380957</v>
      </c>
      <c r="I5416" s="2">
        <v>0.11834578754578756</v>
      </c>
      <c r="J5416" s="2">
        <v>31.510555555555559</v>
      </c>
      <c r="K5416" s="2">
        <v>31.510555555555559</v>
      </c>
      <c r="L5416" s="2">
        <f>24-Nurse[[#This Row],[Total RN Hours  (*Adjusted for 8 minimum)]]</f>
        <v>-7.510555555555559</v>
      </c>
      <c r="M5416" s="2">
        <v>8.3000000000000007</v>
      </c>
      <c r="N5416" s="2"/>
    </row>
    <row r="5417" spans="1:14" x14ac:dyDescent="0.35">
      <c r="A5417" t="s">
        <v>18636</v>
      </c>
      <c r="B5417" t="s">
        <v>8614</v>
      </c>
      <c r="C5417" t="s">
        <v>14142</v>
      </c>
      <c r="D5417" t="s">
        <v>19802</v>
      </c>
      <c r="E5417" s="2">
        <v>22.055555555555557</v>
      </c>
      <c r="F5417" s="2">
        <v>4.8309571788413095</v>
      </c>
      <c r="G5417" s="2">
        <v>4.3145843828715362</v>
      </c>
      <c r="H5417" s="2">
        <v>1.4287405541561713</v>
      </c>
      <c r="I5417" s="2">
        <v>0.91790931989924429</v>
      </c>
      <c r="J5417" s="2">
        <v>31.511666666666667</v>
      </c>
      <c r="K5417" s="2">
        <v>31.511666666666667</v>
      </c>
      <c r="L5417" s="2">
        <f>24-Nurse[[#This Row],[Total RN Hours  (*Adjusted for 8 minimum)]]</f>
        <v>-7.5116666666666667</v>
      </c>
      <c r="M5417" s="2">
        <v>8.3000000000000007</v>
      </c>
      <c r="N5417" s="2"/>
    </row>
    <row r="5418" spans="1:14" x14ac:dyDescent="0.35">
      <c r="A5418" t="s">
        <v>18619</v>
      </c>
      <c r="B5418" t="s">
        <v>4702</v>
      </c>
      <c r="C5418" t="s">
        <v>15551</v>
      </c>
      <c r="D5418" t="s">
        <v>19326</v>
      </c>
      <c r="E5418" s="2">
        <v>101.21111111111111</v>
      </c>
      <c r="F5418" s="2">
        <v>3.3933011307498084</v>
      </c>
      <c r="G5418" s="2">
        <v>3.283426281699418</v>
      </c>
      <c r="H5418" s="2">
        <v>0.31145570315073012</v>
      </c>
      <c r="I5418" s="2">
        <v>0.25033483368097492</v>
      </c>
      <c r="J5418" s="2">
        <v>31.522777777777783</v>
      </c>
      <c r="K5418" s="2">
        <v>31.522777777777783</v>
      </c>
      <c r="L5418" s="2">
        <f>24-Nurse[[#This Row],[Total RN Hours  (*Adjusted for 8 minimum)]]</f>
        <v>-7.5227777777777831</v>
      </c>
      <c r="M5418" s="2">
        <v>8.3000000000000007</v>
      </c>
      <c r="N5418" s="2"/>
    </row>
    <row r="5419" spans="1:14" x14ac:dyDescent="0.35">
      <c r="A5419" t="s">
        <v>18645</v>
      </c>
      <c r="B5419" t="s">
        <v>13349</v>
      </c>
      <c r="C5419" t="s">
        <v>18567</v>
      </c>
      <c r="D5419" t="s">
        <v>20286</v>
      </c>
      <c r="E5419" s="2">
        <v>82.033333333333331</v>
      </c>
      <c r="F5419" s="2">
        <v>2.810151699851009</v>
      </c>
      <c r="G5419" s="2">
        <v>2.5945211973452524</v>
      </c>
      <c r="H5419" s="2">
        <v>0.38428010293918458</v>
      </c>
      <c r="I5419" s="2">
        <v>0.31926588107815246</v>
      </c>
      <c r="J5419" s="2">
        <v>31.523777777777774</v>
      </c>
      <c r="K5419" s="2">
        <v>31.523777777777774</v>
      </c>
      <c r="L5419" s="2">
        <f>24-Nurse[[#This Row],[Total RN Hours  (*Adjusted for 8 minimum)]]</f>
        <v>-7.5237777777777737</v>
      </c>
      <c r="M5419" s="2">
        <v>8.3000000000000007</v>
      </c>
      <c r="N5419" s="2"/>
    </row>
    <row r="5420" spans="1:14" x14ac:dyDescent="0.35">
      <c r="A5420" t="s">
        <v>18634</v>
      </c>
      <c r="B5420" t="s">
        <v>8166</v>
      </c>
      <c r="C5420" t="s">
        <v>14255</v>
      </c>
      <c r="D5420" t="s">
        <v>19710</v>
      </c>
      <c r="E5420" s="2">
        <v>86.188888888888883</v>
      </c>
      <c r="F5420" s="2">
        <v>3.2876111898929996</v>
      </c>
      <c r="G5420" s="2">
        <v>3.2155730308108805</v>
      </c>
      <c r="H5420" s="2">
        <v>0.36576640453783682</v>
      </c>
      <c r="I5420" s="2">
        <v>0.29372824545571741</v>
      </c>
      <c r="J5420" s="2">
        <v>31.524999999999999</v>
      </c>
      <c r="K5420" s="2">
        <v>31.524999999999999</v>
      </c>
      <c r="L5420" s="2">
        <f>24-Nurse[[#This Row],[Total RN Hours  (*Adjusted for 8 minimum)]]</f>
        <v>-7.5249999999999986</v>
      </c>
      <c r="M5420" s="2">
        <v>8.3000000000000007</v>
      </c>
      <c r="N5420" s="2"/>
    </row>
    <row r="5421" spans="1:14" x14ac:dyDescent="0.35">
      <c r="A5421" t="s">
        <v>18623</v>
      </c>
      <c r="B5421" t="s">
        <v>5664</v>
      </c>
      <c r="C5421" t="s">
        <v>15945</v>
      </c>
      <c r="D5421" t="s">
        <v>19439</v>
      </c>
      <c r="E5421" s="2">
        <v>41.87777777777778</v>
      </c>
      <c r="F5421" s="2">
        <v>3.323913504908464</v>
      </c>
      <c r="G5421" s="2">
        <v>3.0457521889095251</v>
      </c>
      <c r="H5421" s="2">
        <v>0.7528628283364287</v>
      </c>
      <c r="I5421" s="2">
        <v>0.47470151233749003</v>
      </c>
      <c r="J5421" s="2">
        <v>31.528222222222222</v>
      </c>
      <c r="K5421" s="2">
        <v>31.528222222222222</v>
      </c>
      <c r="L5421" s="2">
        <f>24-Nurse[[#This Row],[Total RN Hours  (*Adjusted for 8 minimum)]]</f>
        <v>-7.5282222222222224</v>
      </c>
      <c r="M5421" s="2">
        <v>8.3000000000000007</v>
      </c>
      <c r="N5421" s="2"/>
    </row>
    <row r="5422" spans="1:14" x14ac:dyDescent="0.35">
      <c r="A5422" t="s">
        <v>18601</v>
      </c>
      <c r="B5422" t="s">
        <v>93</v>
      </c>
      <c r="C5422" t="s">
        <v>13654</v>
      </c>
      <c r="D5422" t="s">
        <v>18699</v>
      </c>
      <c r="E5422" s="2">
        <v>84.4</v>
      </c>
      <c r="F5422" s="2">
        <v>3.6424183780937338</v>
      </c>
      <c r="G5422" s="2">
        <v>3.3055002632964716</v>
      </c>
      <c r="H5422" s="2">
        <v>0.37357424960505525</v>
      </c>
      <c r="I5422" s="2">
        <v>0.19396524486571876</v>
      </c>
      <c r="J5422" s="2">
        <v>31.529666666666664</v>
      </c>
      <c r="K5422" s="2">
        <v>31.529666666666664</v>
      </c>
      <c r="L5422" s="2">
        <f>24-Nurse[[#This Row],[Total RN Hours  (*Adjusted for 8 minimum)]]</f>
        <v>-7.5296666666666638</v>
      </c>
      <c r="M5422" s="2">
        <v>8.3000000000000007</v>
      </c>
      <c r="N5422" s="2"/>
    </row>
    <row r="5423" spans="1:14" x14ac:dyDescent="0.35">
      <c r="A5423" t="s">
        <v>18635</v>
      </c>
      <c r="B5423" t="s">
        <v>8562</v>
      </c>
      <c r="C5423" t="s">
        <v>17063</v>
      </c>
      <c r="D5423" t="s">
        <v>19789</v>
      </c>
      <c r="E5423" s="2">
        <v>34.388888888888886</v>
      </c>
      <c r="F5423" s="2">
        <v>4.3991534733441036</v>
      </c>
      <c r="G5423" s="2">
        <v>3.9133699515347344</v>
      </c>
      <c r="H5423" s="2">
        <v>0.91711470113085625</v>
      </c>
      <c r="I5423" s="2">
        <v>0.43133117932148629</v>
      </c>
      <c r="J5423" s="2">
        <v>31.538555555555554</v>
      </c>
      <c r="K5423" s="2">
        <v>31.538555555555554</v>
      </c>
      <c r="L5423" s="2">
        <f>24-Nurse[[#This Row],[Total RN Hours  (*Adjusted for 8 minimum)]]</f>
        <v>-7.5385555555555541</v>
      </c>
      <c r="M5423" s="2">
        <v>8.3000000000000007</v>
      </c>
      <c r="N5423" s="2"/>
    </row>
    <row r="5424" spans="1:14" x14ac:dyDescent="0.35">
      <c r="A5424" t="s">
        <v>18603</v>
      </c>
      <c r="B5424" t="s">
        <v>349</v>
      </c>
      <c r="C5424" t="s">
        <v>13760</v>
      </c>
      <c r="D5424" t="s">
        <v>18726</v>
      </c>
      <c r="E5424" s="2">
        <v>22.033333333333335</v>
      </c>
      <c r="F5424" s="2">
        <v>5.1285426122037316</v>
      </c>
      <c r="G5424" s="2">
        <v>4.3643469490670697</v>
      </c>
      <c r="H5424" s="2">
        <v>1.4314926878466969</v>
      </c>
      <c r="I5424" s="2">
        <v>0.81253151790216838</v>
      </c>
      <c r="J5424" s="2">
        <v>31.540555555555557</v>
      </c>
      <c r="K5424" s="2">
        <v>31.540555555555557</v>
      </c>
      <c r="L5424" s="2">
        <f>24-Nurse[[#This Row],[Total RN Hours  (*Adjusted for 8 minimum)]]</f>
        <v>-7.5405555555555566</v>
      </c>
      <c r="M5424" s="2">
        <v>8.3000000000000007</v>
      </c>
      <c r="N5424" s="2"/>
    </row>
    <row r="5425" spans="1:14" x14ac:dyDescent="0.35">
      <c r="A5425" t="s">
        <v>18633</v>
      </c>
      <c r="B5425" t="s">
        <v>7847</v>
      </c>
      <c r="C5425" t="s">
        <v>15018</v>
      </c>
      <c r="D5425" t="s">
        <v>18712</v>
      </c>
      <c r="E5425" s="2">
        <v>105.64444444444445</v>
      </c>
      <c r="F5425" s="2">
        <v>3.2186790071518714</v>
      </c>
      <c r="G5425" s="2">
        <v>2.6529396297854437</v>
      </c>
      <c r="H5425" s="2">
        <v>0.29861169541438792</v>
      </c>
      <c r="I5425" s="2">
        <v>0.10892406394615062</v>
      </c>
      <c r="J5425" s="2">
        <v>31.54666666666667</v>
      </c>
      <c r="K5425" s="2">
        <v>31.54666666666667</v>
      </c>
      <c r="L5425" s="2">
        <f>24-Nurse[[#This Row],[Total RN Hours  (*Adjusted for 8 minimum)]]</f>
        <v>-7.5466666666666704</v>
      </c>
      <c r="M5425" s="2">
        <v>8.3000000000000007</v>
      </c>
      <c r="N5425" s="2"/>
    </row>
    <row r="5426" spans="1:14" x14ac:dyDescent="0.35">
      <c r="A5426" t="s">
        <v>18604</v>
      </c>
      <c r="B5426" t="s">
        <v>361</v>
      </c>
      <c r="C5426" t="s">
        <v>13772</v>
      </c>
      <c r="D5426" t="s">
        <v>18685</v>
      </c>
      <c r="E5426" s="2">
        <v>76.177777777777777</v>
      </c>
      <c r="F5426" s="2">
        <v>4.2509509918319717</v>
      </c>
      <c r="G5426" s="2">
        <v>3.8472987164527419</v>
      </c>
      <c r="H5426" s="2">
        <v>0.41418173862310387</v>
      </c>
      <c r="I5426" s="2">
        <v>0.24047112018669778</v>
      </c>
      <c r="J5426" s="2">
        <v>31.551444444444446</v>
      </c>
      <c r="K5426" s="2">
        <v>31.551444444444446</v>
      </c>
      <c r="L5426" s="2">
        <f>24-Nurse[[#This Row],[Total RN Hours  (*Adjusted for 8 minimum)]]</f>
        <v>-7.5514444444444457</v>
      </c>
      <c r="M5426" s="2">
        <v>8.3000000000000007</v>
      </c>
      <c r="N5426" s="2"/>
    </row>
    <row r="5427" spans="1:14" x14ac:dyDescent="0.35">
      <c r="A5427" t="s">
        <v>18645</v>
      </c>
      <c r="B5427" t="s">
        <v>12947</v>
      </c>
      <c r="C5427" t="s">
        <v>18486</v>
      </c>
      <c r="D5427" t="s">
        <v>20020</v>
      </c>
      <c r="E5427" s="2">
        <v>71.288888888888891</v>
      </c>
      <c r="F5427" s="2">
        <v>2.3348020573566077</v>
      </c>
      <c r="G5427" s="2">
        <v>2.1198955735660845</v>
      </c>
      <c r="H5427" s="2">
        <v>0.44268547381546131</v>
      </c>
      <c r="I5427" s="2">
        <v>0.28869544887780546</v>
      </c>
      <c r="J5427" s="2">
        <v>31.558555555555554</v>
      </c>
      <c r="K5427" s="2">
        <v>31.558555555555554</v>
      </c>
      <c r="L5427" s="2">
        <f>24-Nurse[[#This Row],[Total RN Hours  (*Adjusted for 8 minimum)]]</f>
        <v>-7.5585555555555537</v>
      </c>
      <c r="M5427" s="2">
        <v>8.3000000000000007</v>
      </c>
      <c r="N5427" s="2"/>
    </row>
    <row r="5428" spans="1:14" x14ac:dyDescent="0.35">
      <c r="A5428" t="s">
        <v>18615</v>
      </c>
      <c r="B5428" t="s">
        <v>3319</v>
      </c>
      <c r="C5428" t="s">
        <v>14978</v>
      </c>
      <c r="D5428" t="s">
        <v>19127</v>
      </c>
      <c r="E5428" s="2">
        <v>58.733333333333334</v>
      </c>
      <c r="F5428" s="2">
        <v>3.5946727203934921</v>
      </c>
      <c r="G5428" s="2">
        <v>3.2406072644721906</v>
      </c>
      <c r="H5428" s="2">
        <v>0.53746121831252358</v>
      </c>
      <c r="I5428" s="2">
        <v>0.27025349981082103</v>
      </c>
      <c r="J5428" s="2">
        <v>31.566888888888887</v>
      </c>
      <c r="K5428" s="2">
        <v>31.566888888888887</v>
      </c>
      <c r="L5428" s="2">
        <f>24-Nurse[[#This Row],[Total RN Hours  (*Adjusted for 8 minimum)]]</f>
        <v>-7.5668888888888866</v>
      </c>
      <c r="M5428" s="2">
        <v>8.3000000000000007</v>
      </c>
      <c r="N5428" s="2"/>
    </row>
    <row r="5429" spans="1:14" x14ac:dyDescent="0.35">
      <c r="A5429" t="s">
        <v>18607</v>
      </c>
      <c r="B5429" t="s">
        <v>1349</v>
      </c>
      <c r="C5429" t="s">
        <v>14178</v>
      </c>
      <c r="D5429" t="s">
        <v>18876</v>
      </c>
      <c r="E5429" s="2">
        <v>52.577777777777776</v>
      </c>
      <c r="F5429" s="2">
        <v>2.7571322907861369</v>
      </c>
      <c r="G5429" s="2">
        <v>2.5831572273879968</v>
      </c>
      <c r="H5429" s="2">
        <v>0.60043322062552829</v>
      </c>
      <c r="I5429" s="2">
        <v>0.426458157227388</v>
      </c>
      <c r="J5429" s="2">
        <v>31.569444444444443</v>
      </c>
      <c r="K5429" s="2">
        <v>31.569444444444443</v>
      </c>
      <c r="L5429" s="2">
        <f>24-Nurse[[#This Row],[Total RN Hours  (*Adjusted for 8 minimum)]]</f>
        <v>-7.5694444444444429</v>
      </c>
      <c r="M5429" s="2">
        <v>8.3000000000000007</v>
      </c>
      <c r="N5429" s="2"/>
    </row>
    <row r="5430" spans="1:14" x14ac:dyDescent="0.35">
      <c r="A5430" t="s">
        <v>18636</v>
      </c>
      <c r="B5430" t="s">
        <v>8645</v>
      </c>
      <c r="C5430" t="s">
        <v>17100</v>
      </c>
      <c r="D5430" t="s">
        <v>19119</v>
      </c>
      <c r="E5430" s="2">
        <v>65.63333333333334</v>
      </c>
      <c r="F5430" s="2">
        <v>3.3924750296258672</v>
      </c>
      <c r="G5430" s="2">
        <v>3.1996529541222274</v>
      </c>
      <c r="H5430" s="2">
        <v>0.48129168782800064</v>
      </c>
      <c r="I5430" s="2">
        <v>0.32554426951074994</v>
      </c>
      <c r="J5430" s="2">
        <v>31.588777777777779</v>
      </c>
      <c r="K5430" s="2">
        <v>31.588777777777779</v>
      </c>
      <c r="L5430" s="2">
        <f>24-Nurse[[#This Row],[Total RN Hours  (*Adjusted for 8 minimum)]]</f>
        <v>-7.5887777777777785</v>
      </c>
      <c r="M5430" s="2">
        <v>8.3000000000000007</v>
      </c>
      <c r="N5430" s="2"/>
    </row>
    <row r="5431" spans="1:14" x14ac:dyDescent="0.35">
      <c r="A5431" t="s">
        <v>18615</v>
      </c>
      <c r="B5431" t="s">
        <v>3534</v>
      </c>
      <c r="C5431" t="s">
        <v>15049</v>
      </c>
      <c r="D5431" t="s">
        <v>18950</v>
      </c>
      <c r="E5431" s="2">
        <v>49.988888888888887</v>
      </c>
      <c r="F5431" s="2">
        <v>3.5002467214936654</v>
      </c>
      <c r="G5431" s="2">
        <v>3.0429517670593467</v>
      </c>
      <c r="H5431" s="2">
        <v>0.63197599466548127</v>
      </c>
      <c r="I5431" s="2">
        <v>0.29889753278506337</v>
      </c>
      <c r="J5431" s="2">
        <v>31.591777777777779</v>
      </c>
      <c r="K5431" s="2">
        <v>31.591777777777779</v>
      </c>
      <c r="L5431" s="2">
        <f>24-Nurse[[#This Row],[Total RN Hours  (*Adjusted for 8 minimum)]]</f>
        <v>-7.5917777777777786</v>
      </c>
      <c r="M5431" s="2">
        <v>8.3000000000000007</v>
      </c>
      <c r="N5431" s="2"/>
    </row>
    <row r="5432" spans="1:14" x14ac:dyDescent="0.35">
      <c r="A5432" t="s">
        <v>18647</v>
      </c>
      <c r="B5432" t="s">
        <v>11403</v>
      </c>
      <c r="C5432" t="s">
        <v>17982</v>
      </c>
      <c r="D5432" t="s">
        <v>20090</v>
      </c>
      <c r="E5432" s="2">
        <v>87.86666666666666</v>
      </c>
      <c r="F5432" s="2">
        <v>3.3589162873039959</v>
      </c>
      <c r="G5432" s="2">
        <v>3.2484585230146692</v>
      </c>
      <c r="H5432" s="2">
        <v>0.3596990389479009</v>
      </c>
      <c r="I5432" s="2">
        <v>0.2492412746585736</v>
      </c>
      <c r="J5432" s="2">
        <v>31.605555555555554</v>
      </c>
      <c r="K5432" s="2">
        <v>31.605555555555554</v>
      </c>
      <c r="L5432" s="2">
        <f>24-Nurse[[#This Row],[Total RN Hours  (*Adjusted for 8 minimum)]]</f>
        <v>-7.6055555555555543</v>
      </c>
      <c r="M5432" s="2">
        <v>8.3000000000000007</v>
      </c>
      <c r="N5432" s="2"/>
    </row>
    <row r="5433" spans="1:14" x14ac:dyDescent="0.35">
      <c r="A5433" t="s">
        <v>18622</v>
      </c>
      <c r="B5433" t="s">
        <v>5335</v>
      </c>
      <c r="C5433" t="s">
        <v>15801</v>
      </c>
      <c r="D5433" t="s">
        <v>19383</v>
      </c>
      <c r="E5433" s="2">
        <v>76.944444444444443</v>
      </c>
      <c r="F5433" s="2">
        <v>2.8955956678700363</v>
      </c>
      <c r="G5433" s="2">
        <v>2.6987003610108307</v>
      </c>
      <c r="H5433" s="2">
        <v>0.41075812274368234</v>
      </c>
      <c r="I5433" s="2">
        <v>0.30231046931407946</v>
      </c>
      <c r="J5433" s="2">
        <v>31.605555555555558</v>
      </c>
      <c r="K5433" s="2">
        <v>31.605555555555558</v>
      </c>
      <c r="L5433" s="2">
        <f>24-Nurse[[#This Row],[Total RN Hours  (*Adjusted for 8 minimum)]]</f>
        <v>-7.6055555555555578</v>
      </c>
      <c r="M5433" s="2">
        <v>8.3000000000000007</v>
      </c>
      <c r="N5433" s="2"/>
    </row>
    <row r="5434" spans="1:14" x14ac:dyDescent="0.35">
      <c r="A5434" t="s">
        <v>18626</v>
      </c>
      <c r="B5434" t="s">
        <v>6545</v>
      </c>
      <c r="C5434" t="s">
        <v>16291</v>
      </c>
      <c r="D5434" t="s">
        <v>18654</v>
      </c>
      <c r="E5434" s="2">
        <v>49.333333333333336</v>
      </c>
      <c r="F5434" s="2">
        <v>2.0130067567567567</v>
      </c>
      <c r="G5434" s="2">
        <v>1.7390202702702702</v>
      </c>
      <c r="H5434" s="2">
        <v>0.64082207207207198</v>
      </c>
      <c r="I5434" s="2">
        <v>0.38293918918918918</v>
      </c>
      <c r="J5434" s="2">
        <v>31.613888888888887</v>
      </c>
      <c r="K5434" s="2">
        <v>31.613888888888887</v>
      </c>
      <c r="L5434" s="2">
        <f>24-Nurse[[#This Row],[Total RN Hours  (*Adjusted for 8 minimum)]]</f>
        <v>-7.6138888888888872</v>
      </c>
      <c r="M5434" s="2">
        <v>8.3000000000000007</v>
      </c>
      <c r="N5434" s="2"/>
    </row>
    <row r="5435" spans="1:14" x14ac:dyDescent="0.35">
      <c r="A5435" t="s">
        <v>18631</v>
      </c>
      <c r="B5435" t="s">
        <v>3645</v>
      </c>
      <c r="C5435" t="s">
        <v>14236</v>
      </c>
      <c r="D5435" t="s">
        <v>19101</v>
      </c>
      <c r="E5435" s="2">
        <v>45.81111111111111</v>
      </c>
      <c r="F5435" s="2">
        <v>3.6975479020130968</v>
      </c>
      <c r="G5435" s="2">
        <v>3.4853237933543539</v>
      </c>
      <c r="H5435" s="2">
        <v>0.69009216589861744</v>
      </c>
      <c r="I5435" s="2">
        <v>0.50697307785593015</v>
      </c>
      <c r="J5435" s="2">
        <v>31.613888888888887</v>
      </c>
      <c r="K5435" s="2">
        <v>31.613888888888887</v>
      </c>
      <c r="L5435" s="2">
        <f>24-Nurse[[#This Row],[Total RN Hours  (*Adjusted for 8 minimum)]]</f>
        <v>-7.6138888888888872</v>
      </c>
      <c r="M5435" s="2">
        <v>8.3000000000000007</v>
      </c>
      <c r="N5435" s="2"/>
    </row>
    <row r="5436" spans="1:14" x14ac:dyDescent="0.35">
      <c r="A5436" t="s">
        <v>18645</v>
      </c>
      <c r="B5436" t="s">
        <v>12906</v>
      </c>
      <c r="C5436" t="s">
        <v>14468</v>
      </c>
      <c r="D5436" t="s">
        <v>18673</v>
      </c>
      <c r="E5436" s="2">
        <v>83.355555555555554</v>
      </c>
      <c r="F5436" s="2">
        <v>2.7878392428685688</v>
      </c>
      <c r="G5436" s="2">
        <v>2.6266768861636898</v>
      </c>
      <c r="H5436" s="2">
        <v>0.37933750999733401</v>
      </c>
      <c r="I5436" s="2">
        <v>0.29340442548653689</v>
      </c>
      <c r="J5436" s="2">
        <v>31.619888888888884</v>
      </c>
      <c r="K5436" s="2">
        <v>31.619888888888884</v>
      </c>
      <c r="L5436" s="2">
        <f>24-Nurse[[#This Row],[Total RN Hours  (*Adjusted for 8 minimum)]]</f>
        <v>-7.6198888888888838</v>
      </c>
      <c r="M5436" s="2">
        <v>8.3000000000000007</v>
      </c>
      <c r="N5436" s="2"/>
    </row>
    <row r="5437" spans="1:14" x14ac:dyDescent="0.35">
      <c r="A5437" t="s">
        <v>18638</v>
      </c>
      <c r="B5437" t="s">
        <v>9803</v>
      </c>
      <c r="C5437" t="s">
        <v>13624</v>
      </c>
      <c r="D5437" t="s">
        <v>18654</v>
      </c>
      <c r="E5437" s="2">
        <v>59.43333333333333</v>
      </c>
      <c r="F5437" s="2">
        <v>5.3468779211067483</v>
      </c>
      <c r="G5437" s="2">
        <v>4.9175752477098511</v>
      </c>
      <c r="H5437" s="2">
        <v>0.53211815292578057</v>
      </c>
      <c r="I5437" s="2">
        <v>0.351551691905029</v>
      </c>
      <c r="J5437" s="2">
        <v>31.625555555555554</v>
      </c>
      <c r="K5437" s="2">
        <v>31.625555555555554</v>
      </c>
      <c r="L5437" s="2">
        <f>24-Nurse[[#This Row],[Total RN Hours  (*Adjusted for 8 minimum)]]</f>
        <v>-7.6255555555555539</v>
      </c>
      <c r="M5437" s="2">
        <v>8.3000000000000007</v>
      </c>
      <c r="N5437" s="2"/>
    </row>
    <row r="5438" spans="1:14" x14ac:dyDescent="0.35">
      <c r="A5438" t="s">
        <v>18620</v>
      </c>
      <c r="B5438" t="s">
        <v>4909</v>
      </c>
      <c r="C5438" t="s">
        <v>14385</v>
      </c>
      <c r="D5438" t="s">
        <v>19355</v>
      </c>
      <c r="E5438" s="2">
        <v>61.233333333333334</v>
      </c>
      <c r="F5438" s="2">
        <v>5.5396878969334056</v>
      </c>
      <c r="G5438" s="2">
        <v>5.3288876791870798</v>
      </c>
      <c r="H5438" s="2">
        <v>0.51652876066049724</v>
      </c>
      <c r="I5438" s="2">
        <v>0.30572854291417167</v>
      </c>
      <c r="J5438" s="2">
        <v>31.628777777777781</v>
      </c>
      <c r="K5438" s="2">
        <v>31.628777777777781</v>
      </c>
      <c r="L5438" s="2">
        <f>24-Nurse[[#This Row],[Total RN Hours  (*Adjusted for 8 minimum)]]</f>
        <v>-7.6287777777777812</v>
      </c>
      <c r="M5438" s="2">
        <v>8.3000000000000007</v>
      </c>
      <c r="N5438" s="2"/>
    </row>
    <row r="5439" spans="1:14" x14ac:dyDescent="0.35">
      <c r="A5439" t="s">
        <v>18648</v>
      </c>
      <c r="B5439" t="s">
        <v>11568</v>
      </c>
      <c r="C5439" t="s">
        <v>18039</v>
      </c>
      <c r="D5439" t="s">
        <v>19766</v>
      </c>
      <c r="E5439" s="2">
        <v>49.9</v>
      </c>
      <c r="F5439" s="2">
        <v>3.2863148519260745</v>
      </c>
      <c r="G5439" s="2">
        <v>3.0717189935426408</v>
      </c>
      <c r="H5439" s="2">
        <v>0.63397016254731686</v>
      </c>
      <c r="I5439" s="2">
        <v>0.41937430416388338</v>
      </c>
      <c r="J5439" s="2">
        <v>31.635111111111112</v>
      </c>
      <c r="K5439" s="2">
        <v>31.635111111111112</v>
      </c>
      <c r="L5439" s="2">
        <f>24-Nurse[[#This Row],[Total RN Hours  (*Adjusted for 8 minimum)]]</f>
        <v>-7.6351111111111116</v>
      </c>
      <c r="M5439" s="2">
        <v>8.3000000000000007</v>
      </c>
      <c r="N5439" s="2"/>
    </row>
    <row r="5440" spans="1:14" x14ac:dyDescent="0.35">
      <c r="A5440" t="s">
        <v>18605</v>
      </c>
      <c r="B5440" t="s">
        <v>598</v>
      </c>
      <c r="C5440" t="s">
        <v>13884</v>
      </c>
      <c r="D5440" t="s">
        <v>18794</v>
      </c>
      <c r="E5440" s="2">
        <v>53.322222222222223</v>
      </c>
      <c r="F5440" s="2">
        <v>3.8650948114190453</v>
      </c>
      <c r="G5440" s="2">
        <v>3.5558803917482806</v>
      </c>
      <c r="H5440" s="2">
        <v>0.59337153573661172</v>
      </c>
      <c r="I5440" s="2">
        <v>0.40744738487184828</v>
      </c>
      <c r="J5440" s="2">
        <v>31.639888888888887</v>
      </c>
      <c r="K5440" s="2">
        <v>31.639888888888887</v>
      </c>
      <c r="L5440" s="2">
        <f>24-Nurse[[#This Row],[Total RN Hours  (*Adjusted for 8 minimum)]]</f>
        <v>-7.639888888888887</v>
      </c>
      <c r="M5440" s="2">
        <v>8.3000000000000007</v>
      </c>
      <c r="N5440" s="2"/>
    </row>
    <row r="5441" spans="1:14" x14ac:dyDescent="0.35">
      <c r="A5441" t="s">
        <v>18626</v>
      </c>
      <c r="B5441" t="s">
        <v>3894</v>
      </c>
      <c r="C5441" t="s">
        <v>14266</v>
      </c>
      <c r="D5441" t="s">
        <v>18670</v>
      </c>
      <c r="E5441" s="2">
        <v>61.955555555555556</v>
      </c>
      <c r="F5441" s="2">
        <v>3.2369763271162126</v>
      </c>
      <c r="G5441" s="2">
        <v>2.8508231707317075</v>
      </c>
      <c r="H5441" s="2">
        <v>0.51091104734576753</v>
      </c>
      <c r="I5441" s="2">
        <v>0.29969153515064562</v>
      </c>
      <c r="J5441" s="2">
        <v>31.653777777777776</v>
      </c>
      <c r="K5441" s="2">
        <v>31.653777777777776</v>
      </c>
      <c r="L5441" s="2">
        <f>24-Nurse[[#This Row],[Total RN Hours  (*Adjusted for 8 minimum)]]</f>
        <v>-7.6537777777777762</v>
      </c>
      <c r="M5441" s="2">
        <v>8.3000000000000007</v>
      </c>
      <c r="N5441" s="2"/>
    </row>
    <row r="5442" spans="1:14" x14ac:dyDescent="0.35">
      <c r="A5442" t="s">
        <v>18626</v>
      </c>
      <c r="B5442" t="s">
        <v>21208</v>
      </c>
      <c r="C5442" t="s">
        <v>16395</v>
      </c>
      <c r="D5442" t="s">
        <v>19550</v>
      </c>
      <c r="E5442" s="2">
        <v>67.25555555555556</v>
      </c>
      <c r="F5442" s="2">
        <v>3.5474145052040309</v>
      </c>
      <c r="G5442" s="2">
        <v>3.3760531967619363</v>
      </c>
      <c r="H5442" s="2">
        <v>0.47067569800099124</v>
      </c>
      <c r="I5442" s="2">
        <v>0.29931438955889639</v>
      </c>
      <c r="J5442" s="2">
        <v>31.655555555555559</v>
      </c>
      <c r="K5442" s="2">
        <v>31.655555555555559</v>
      </c>
      <c r="L5442" s="2">
        <f>24-Nurse[[#This Row],[Total RN Hours  (*Adjusted for 8 minimum)]]</f>
        <v>-7.6555555555555586</v>
      </c>
      <c r="M5442" s="2">
        <v>8.3000000000000007</v>
      </c>
      <c r="N5442" s="2"/>
    </row>
    <row r="5443" spans="1:14" x14ac:dyDescent="0.35">
      <c r="A5443" t="s">
        <v>18610</v>
      </c>
      <c r="B5443" t="s">
        <v>2018</v>
      </c>
      <c r="C5443" t="s">
        <v>13690</v>
      </c>
      <c r="D5443" t="s">
        <v>18889</v>
      </c>
      <c r="E5443" s="2">
        <v>109.88888888888889</v>
      </c>
      <c r="F5443" s="2">
        <v>2.7407846309403441</v>
      </c>
      <c r="G5443" s="2">
        <v>2.5472002022244697</v>
      </c>
      <c r="H5443" s="2">
        <v>0.28820020222446913</v>
      </c>
      <c r="I5443" s="2">
        <v>0.13900000000000001</v>
      </c>
      <c r="J5443" s="2">
        <v>31.669999999999998</v>
      </c>
      <c r="K5443" s="2">
        <v>31.669999999999998</v>
      </c>
      <c r="L5443" s="2">
        <f>24-Nurse[[#This Row],[Total RN Hours  (*Adjusted for 8 minimum)]]</f>
        <v>-7.6699999999999982</v>
      </c>
      <c r="M5443" s="2">
        <v>8.3000000000000007</v>
      </c>
      <c r="N5443" s="2"/>
    </row>
    <row r="5444" spans="1:14" x14ac:dyDescent="0.35">
      <c r="A5444" t="s">
        <v>18611</v>
      </c>
      <c r="B5444" t="s">
        <v>2258</v>
      </c>
      <c r="C5444" t="s">
        <v>14504</v>
      </c>
      <c r="D5444" t="s">
        <v>18716</v>
      </c>
      <c r="E5444" s="2">
        <v>79.444444444444443</v>
      </c>
      <c r="F5444" s="2">
        <v>3.6365090909090916</v>
      </c>
      <c r="G5444" s="2">
        <v>3.3906153846153844</v>
      </c>
      <c r="H5444" s="2">
        <v>0.39870069930069929</v>
      </c>
      <c r="I5444" s="2">
        <v>0.31444055944055943</v>
      </c>
      <c r="J5444" s="2">
        <v>31.674555555555553</v>
      </c>
      <c r="K5444" s="2">
        <v>31.674555555555553</v>
      </c>
      <c r="L5444" s="2">
        <f>24-Nurse[[#This Row],[Total RN Hours  (*Adjusted for 8 minimum)]]</f>
        <v>-7.6745555555555534</v>
      </c>
      <c r="M5444" s="2">
        <v>8.3000000000000007</v>
      </c>
      <c r="N5444" s="2"/>
    </row>
    <row r="5445" spans="1:14" x14ac:dyDescent="0.35">
      <c r="A5445" t="s">
        <v>18639</v>
      </c>
      <c r="B5445" t="s">
        <v>10414</v>
      </c>
      <c r="C5445" t="s">
        <v>17621</v>
      </c>
      <c r="D5445" t="s">
        <v>19605</v>
      </c>
      <c r="E5445" s="2">
        <v>46.966666666666669</v>
      </c>
      <c r="F5445" s="2">
        <v>3.8805417553820676</v>
      </c>
      <c r="G5445" s="2">
        <v>3.3847172935888339</v>
      </c>
      <c r="H5445" s="2">
        <v>0.6744286728176011</v>
      </c>
      <c r="I5445" s="2">
        <v>0.21705228294298556</v>
      </c>
      <c r="J5445" s="2">
        <v>31.675666666666665</v>
      </c>
      <c r="K5445" s="2">
        <v>31.675666666666665</v>
      </c>
      <c r="L5445" s="2">
        <f>24-Nurse[[#This Row],[Total RN Hours  (*Adjusted for 8 minimum)]]</f>
        <v>-7.6756666666666646</v>
      </c>
      <c r="M5445" s="2">
        <v>8.3000000000000007</v>
      </c>
      <c r="N5445" s="2"/>
    </row>
    <row r="5446" spans="1:14" x14ac:dyDescent="0.35">
      <c r="A5446" t="s">
        <v>18636</v>
      </c>
      <c r="B5446" t="s">
        <v>9083</v>
      </c>
      <c r="C5446" t="s">
        <v>17162</v>
      </c>
      <c r="D5446" t="s">
        <v>19809</v>
      </c>
      <c r="E5446" s="2">
        <v>84.944444444444443</v>
      </c>
      <c r="F5446" s="2">
        <v>3.2770359712230213</v>
      </c>
      <c r="G5446" s="2">
        <v>3.1217109221713542</v>
      </c>
      <c r="H5446" s="2">
        <v>0.37294833224329627</v>
      </c>
      <c r="I5446" s="2">
        <v>0.26935120994113798</v>
      </c>
      <c r="J5446" s="2">
        <v>31.67988888888889</v>
      </c>
      <c r="K5446" s="2">
        <v>31.67988888888889</v>
      </c>
      <c r="L5446" s="2">
        <f>24-Nurse[[#This Row],[Total RN Hours  (*Adjusted for 8 minimum)]]</f>
        <v>-7.6798888888888897</v>
      </c>
      <c r="M5446" s="2">
        <v>8.3000000000000007</v>
      </c>
      <c r="N5446" s="2"/>
    </row>
    <row r="5447" spans="1:14" x14ac:dyDescent="0.35">
      <c r="A5447" t="s">
        <v>18648</v>
      </c>
      <c r="B5447" t="s">
        <v>11482</v>
      </c>
      <c r="C5447" t="s">
        <v>14996</v>
      </c>
      <c r="D5447" t="s">
        <v>19355</v>
      </c>
      <c r="E5447" s="2">
        <v>57.344444444444441</v>
      </c>
      <c r="F5447" s="2">
        <v>3.565878705677195</v>
      </c>
      <c r="G5447" s="2">
        <v>3.0808467351288509</v>
      </c>
      <c r="H5447" s="2">
        <v>0.55250920364270495</v>
      </c>
      <c r="I5447" s="2">
        <v>0.16629529161015308</v>
      </c>
      <c r="J5447" s="2">
        <v>31.683333333333337</v>
      </c>
      <c r="K5447" s="2">
        <v>31.683333333333337</v>
      </c>
      <c r="L5447" s="2">
        <f>24-Nurse[[#This Row],[Total RN Hours  (*Adjusted for 8 minimum)]]</f>
        <v>-7.6833333333333371</v>
      </c>
      <c r="M5447" s="2">
        <v>8.3000000000000007</v>
      </c>
      <c r="N5447" s="2"/>
    </row>
    <row r="5448" spans="1:14" x14ac:dyDescent="0.35">
      <c r="A5448" t="s">
        <v>18636</v>
      </c>
      <c r="B5448" t="s">
        <v>9457</v>
      </c>
      <c r="C5448" t="s">
        <v>17129</v>
      </c>
      <c r="D5448" t="s">
        <v>19800</v>
      </c>
      <c r="E5448" s="2">
        <v>30.077777777777779</v>
      </c>
      <c r="F5448" s="2">
        <v>4.5575027705947546</v>
      </c>
      <c r="G5448" s="2">
        <v>3.8692168452161058</v>
      </c>
      <c r="H5448" s="2">
        <v>1.0535241965275213</v>
      </c>
      <c r="I5448" s="2">
        <v>0.49995936461026969</v>
      </c>
      <c r="J5448" s="2">
        <v>31.687666666666669</v>
      </c>
      <c r="K5448" s="2">
        <v>31.687666666666669</v>
      </c>
      <c r="L5448" s="2">
        <f>24-Nurse[[#This Row],[Total RN Hours  (*Adjusted for 8 minimum)]]</f>
        <v>-7.6876666666666686</v>
      </c>
      <c r="M5448" s="2">
        <v>8.3000000000000007</v>
      </c>
      <c r="N5448" s="2"/>
    </row>
    <row r="5449" spans="1:14" x14ac:dyDescent="0.35">
      <c r="A5449" t="s">
        <v>18634</v>
      </c>
      <c r="B5449" t="s">
        <v>8459</v>
      </c>
      <c r="C5449" t="s">
        <v>13763</v>
      </c>
      <c r="D5449" t="s">
        <v>19104</v>
      </c>
      <c r="E5449" s="2">
        <v>106.93333333333334</v>
      </c>
      <c r="F5449" s="2">
        <v>4.526193890274314</v>
      </c>
      <c r="G5449" s="2">
        <v>4.3656753948462175</v>
      </c>
      <c r="H5449" s="2">
        <v>0.29633416458852868</v>
      </c>
      <c r="I5449" s="2">
        <v>0.24809538653366583</v>
      </c>
      <c r="J5449" s="2">
        <v>31.688000000000002</v>
      </c>
      <c r="K5449" s="2">
        <v>31.688000000000002</v>
      </c>
      <c r="L5449" s="2">
        <f>24-Nurse[[#This Row],[Total RN Hours  (*Adjusted for 8 minimum)]]</f>
        <v>-7.6880000000000024</v>
      </c>
      <c r="M5449" s="2">
        <v>8.3000000000000007</v>
      </c>
      <c r="N5449" s="2"/>
    </row>
    <row r="5450" spans="1:14" x14ac:dyDescent="0.35">
      <c r="A5450" t="s">
        <v>18626</v>
      </c>
      <c r="B5450" t="s">
        <v>6610</v>
      </c>
      <c r="C5450" t="s">
        <v>16357</v>
      </c>
      <c r="D5450" t="s">
        <v>19574</v>
      </c>
      <c r="E5450" s="2">
        <v>55.8</v>
      </c>
      <c r="F5450" s="2">
        <v>3.0591318199920354</v>
      </c>
      <c r="G5450" s="2">
        <v>2.8610533651931509</v>
      </c>
      <c r="H5450" s="2">
        <v>0.56790123456790131</v>
      </c>
      <c r="I5450" s="2">
        <v>0.3698227797690164</v>
      </c>
      <c r="J5450" s="2">
        <v>31.68888888888889</v>
      </c>
      <c r="K5450" s="2">
        <v>31.68888888888889</v>
      </c>
      <c r="L5450" s="2">
        <f>24-Nurse[[#This Row],[Total RN Hours  (*Adjusted for 8 minimum)]]</f>
        <v>-7.68888888888889</v>
      </c>
      <c r="M5450" s="2">
        <v>8.3000000000000007</v>
      </c>
      <c r="N5450" s="2"/>
    </row>
    <row r="5451" spans="1:14" x14ac:dyDescent="0.35">
      <c r="A5451" t="s">
        <v>18645</v>
      </c>
      <c r="B5451" t="s">
        <v>7341</v>
      </c>
      <c r="C5451" t="s">
        <v>16093</v>
      </c>
      <c r="D5451" t="s">
        <v>20037</v>
      </c>
      <c r="E5451" s="2">
        <v>78.488888888888894</v>
      </c>
      <c r="F5451" s="2">
        <v>2.960601642129105</v>
      </c>
      <c r="G5451" s="2">
        <v>2.5927604756511888</v>
      </c>
      <c r="H5451" s="2">
        <v>0.40376274065685164</v>
      </c>
      <c r="I5451" s="2">
        <v>0.18246036240090599</v>
      </c>
      <c r="J5451" s="2">
        <v>31.690888888888889</v>
      </c>
      <c r="K5451" s="2">
        <v>31.690888888888889</v>
      </c>
      <c r="L5451" s="2">
        <f>24-Nurse[[#This Row],[Total RN Hours  (*Adjusted for 8 minimum)]]</f>
        <v>-7.6908888888888889</v>
      </c>
      <c r="M5451" s="2">
        <v>8.3000000000000007</v>
      </c>
      <c r="N5451" s="2"/>
    </row>
    <row r="5452" spans="1:14" x14ac:dyDescent="0.35">
      <c r="A5452" t="s">
        <v>18616</v>
      </c>
      <c r="B5452" t="s">
        <v>3947</v>
      </c>
      <c r="C5452" t="s">
        <v>15227</v>
      </c>
      <c r="D5452" t="s">
        <v>19172</v>
      </c>
      <c r="E5452" s="2">
        <v>39.222222222222221</v>
      </c>
      <c r="F5452" s="2">
        <v>3.4371926345609065</v>
      </c>
      <c r="G5452" s="2">
        <v>3.2898838526912186</v>
      </c>
      <c r="H5452" s="2">
        <v>0.80814447592067995</v>
      </c>
      <c r="I5452" s="2">
        <v>0.66083569405099152</v>
      </c>
      <c r="J5452" s="2">
        <v>31.697222222222223</v>
      </c>
      <c r="K5452" s="2">
        <v>31.697222222222223</v>
      </c>
      <c r="L5452" s="2">
        <f>24-Nurse[[#This Row],[Total RN Hours  (*Adjusted for 8 minimum)]]</f>
        <v>-7.6972222222222229</v>
      </c>
      <c r="M5452" s="2">
        <v>8.3000000000000007</v>
      </c>
      <c r="N5452" s="2"/>
    </row>
    <row r="5453" spans="1:14" x14ac:dyDescent="0.35">
      <c r="A5453" t="s">
        <v>18626</v>
      </c>
      <c r="B5453" t="s">
        <v>6486</v>
      </c>
      <c r="C5453" t="s">
        <v>16157</v>
      </c>
      <c r="D5453" t="s">
        <v>18673</v>
      </c>
      <c r="E5453" s="2">
        <v>109.02222222222223</v>
      </c>
      <c r="F5453" s="2">
        <v>3.1740002038320427</v>
      </c>
      <c r="G5453" s="2">
        <v>2.9955962087240118</v>
      </c>
      <c r="H5453" s="2">
        <v>0.29076640847941293</v>
      </c>
      <c r="I5453" s="2">
        <v>0.23425397472482673</v>
      </c>
      <c r="J5453" s="2">
        <v>31.7</v>
      </c>
      <c r="K5453" s="2">
        <v>31.7</v>
      </c>
      <c r="L5453" s="2">
        <f>24-Nurse[[#This Row],[Total RN Hours  (*Adjusted for 8 minimum)]]</f>
        <v>-7.6999999999999993</v>
      </c>
      <c r="M5453" s="2">
        <v>8.3000000000000007</v>
      </c>
      <c r="N5453" s="2"/>
    </row>
    <row r="5454" spans="1:14" x14ac:dyDescent="0.35">
      <c r="A5454" t="s">
        <v>18650</v>
      </c>
      <c r="B5454" t="s">
        <v>21012</v>
      </c>
      <c r="C5454" t="s">
        <v>18162</v>
      </c>
      <c r="D5454" t="s">
        <v>19280</v>
      </c>
      <c r="E5454" s="2">
        <v>63.522222222222226</v>
      </c>
      <c r="F5454" s="2">
        <v>3.6151880356830506</v>
      </c>
      <c r="G5454" s="2">
        <v>3.2985306979184887</v>
      </c>
      <c r="H5454" s="2">
        <v>0.49905020115445159</v>
      </c>
      <c r="I5454" s="2">
        <v>0.30433619030960291</v>
      </c>
      <c r="J5454" s="2">
        <v>31.700777777777777</v>
      </c>
      <c r="K5454" s="2">
        <v>31.700777777777777</v>
      </c>
      <c r="L5454" s="2">
        <f>24-Nurse[[#This Row],[Total RN Hours  (*Adjusted for 8 minimum)]]</f>
        <v>-7.7007777777777768</v>
      </c>
      <c r="M5454" s="2">
        <v>8.3000000000000007</v>
      </c>
      <c r="N5454" s="2"/>
    </row>
    <row r="5455" spans="1:14" x14ac:dyDescent="0.35">
      <c r="A5455" t="s">
        <v>18623</v>
      </c>
      <c r="B5455" t="s">
        <v>5726</v>
      </c>
      <c r="C5455" t="s">
        <v>15884</v>
      </c>
      <c r="D5455" t="s">
        <v>19414</v>
      </c>
      <c r="E5455" s="2">
        <v>49.522222222222226</v>
      </c>
      <c r="F5455" s="2">
        <v>4.3619923715503699</v>
      </c>
      <c r="G5455" s="2">
        <v>4.2098721112856179</v>
      </c>
      <c r="H5455" s="2">
        <v>0.64016154363921918</v>
      </c>
      <c r="I5455" s="2">
        <v>0.60325330940094224</v>
      </c>
      <c r="J5455" s="2">
        <v>31.702222222222222</v>
      </c>
      <c r="K5455" s="2">
        <v>31.702222222222222</v>
      </c>
      <c r="L5455" s="2">
        <f>24-Nurse[[#This Row],[Total RN Hours  (*Adjusted for 8 minimum)]]</f>
        <v>-7.7022222222222219</v>
      </c>
      <c r="M5455" s="2">
        <v>8.3000000000000007</v>
      </c>
      <c r="N5455" s="2"/>
    </row>
    <row r="5456" spans="1:14" x14ac:dyDescent="0.35">
      <c r="A5456" t="s">
        <v>18603</v>
      </c>
      <c r="B5456" t="s">
        <v>277</v>
      </c>
      <c r="C5456" t="s">
        <v>13737</v>
      </c>
      <c r="D5456" t="s">
        <v>18729</v>
      </c>
      <c r="E5456" s="2">
        <v>32.466666666666669</v>
      </c>
      <c r="F5456" s="2">
        <v>3.7306023271731683</v>
      </c>
      <c r="G5456" s="2">
        <v>3.3797912388774809</v>
      </c>
      <c r="H5456" s="2">
        <v>0.97648528405201918</v>
      </c>
      <c r="I5456" s="2">
        <v>0.62567419575633132</v>
      </c>
      <c r="J5456" s="2">
        <v>31.703222222222223</v>
      </c>
      <c r="K5456" s="2">
        <v>31.703222222222223</v>
      </c>
      <c r="L5456" s="2">
        <f>24-Nurse[[#This Row],[Total RN Hours  (*Adjusted for 8 minimum)]]</f>
        <v>-7.7032222222222231</v>
      </c>
      <c r="M5456" s="2">
        <v>8.3000000000000007</v>
      </c>
      <c r="N5456" s="2"/>
    </row>
    <row r="5457" spans="1:14" x14ac:dyDescent="0.35">
      <c r="A5457" t="s">
        <v>18626</v>
      </c>
      <c r="B5457" t="s">
        <v>6752</v>
      </c>
      <c r="C5457" t="s">
        <v>14463</v>
      </c>
      <c r="D5457" t="s">
        <v>18748</v>
      </c>
      <c r="E5457" s="2">
        <v>87.844444444444449</v>
      </c>
      <c r="F5457" s="2">
        <v>3.1114115861371112</v>
      </c>
      <c r="G5457" s="2">
        <v>2.8483202630913231</v>
      </c>
      <c r="H5457" s="2">
        <v>0.36094738173539087</v>
      </c>
      <c r="I5457" s="2">
        <v>0.15449658487224893</v>
      </c>
      <c r="J5457" s="2">
        <v>31.707222222222224</v>
      </c>
      <c r="K5457" s="2">
        <v>31.707222222222224</v>
      </c>
      <c r="L5457" s="2">
        <f>24-Nurse[[#This Row],[Total RN Hours  (*Adjusted for 8 minimum)]]</f>
        <v>-7.7072222222222244</v>
      </c>
      <c r="M5457" s="2">
        <v>8.3000000000000007</v>
      </c>
      <c r="N5457" s="2"/>
    </row>
    <row r="5458" spans="1:14" x14ac:dyDescent="0.35">
      <c r="A5458" t="s">
        <v>18610</v>
      </c>
      <c r="B5458" t="s">
        <v>1985</v>
      </c>
      <c r="C5458" t="s">
        <v>14338</v>
      </c>
      <c r="D5458" t="s">
        <v>18911</v>
      </c>
      <c r="E5458" s="2">
        <v>103.67777777777778</v>
      </c>
      <c r="F5458" s="2">
        <v>3.3954345729289463</v>
      </c>
      <c r="G5458" s="2">
        <v>3.0257207158932591</v>
      </c>
      <c r="H5458" s="2">
        <v>0.30589433072553851</v>
      </c>
      <c r="I5458" s="2">
        <v>0.18557496516986388</v>
      </c>
      <c r="J5458" s="2">
        <v>31.714444444444442</v>
      </c>
      <c r="K5458" s="2">
        <v>31.714444444444442</v>
      </c>
      <c r="L5458" s="2">
        <f>24-Nurse[[#This Row],[Total RN Hours  (*Adjusted for 8 minimum)]]</f>
        <v>-7.7144444444444424</v>
      </c>
      <c r="M5458" s="2">
        <v>8.3000000000000007</v>
      </c>
      <c r="N5458" s="2"/>
    </row>
    <row r="5459" spans="1:14" x14ac:dyDescent="0.35">
      <c r="A5459" t="s">
        <v>18615</v>
      </c>
      <c r="B5459" t="s">
        <v>3444</v>
      </c>
      <c r="C5459" t="s">
        <v>13811</v>
      </c>
      <c r="D5459" t="s">
        <v>18927</v>
      </c>
      <c r="E5459" s="2">
        <v>78.844444444444449</v>
      </c>
      <c r="F5459" s="2">
        <v>2.7314036076662909</v>
      </c>
      <c r="G5459" s="2">
        <v>2.4525140924464486</v>
      </c>
      <c r="H5459" s="2">
        <v>0.40232243517474631</v>
      </c>
      <c r="I5459" s="2">
        <v>0.29507891770011274</v>
      </c>
      <c r="J5459" s="2">
        <v>31.720888888888886</v>
      </c>
      <c r="K5459" s="2">
        <v>31.720888888888886</v>
      </c>
      <c r="L5459" s="2">
        <f>24-Nurse[[#This Row],[Total RN Hours  (*Adjusted for 8 minimum)]]</f>
        <v>-7.7208888888888865</v>
      </c>
      <c r="M5459" s="2">
        <v>8.3000000000000007</v>
      </c>
      <c r="N5459" s="2"/>
    </row>
    <row r="5460" spans="1:14" x14ac:dyDescent="0.35">
      <c r="A5460" t="s">
        <v>18626</v>
      </c>
      <c r="B5460" t="s">
        <v>6565</v>
      </c>
      <c r="C5460" t="s">
        <v>13982</v>
      </c>
      <c r="D5460" t="s">
        <v>19567</v>
      </c>
      <c r="E5460" s="2">
        <v>86.688888888888883</v>
      </c>
      <c r="F5460" s="2">
        <v>2.6961445783132527</v>
      </c>
      <c r="G5460" s="2">
        <v>2.4731620097410922</v>
      </c>
      <c r="H5460" s="2">
        <v>0.36595231991796984</v>
      </c>
      <c r="I5460" s="2">
        <v>0.19538964368110745</v>
      </c>
      <c r="J5460" s="2">
        <v>31.724000000000004</v>
      </c>
      <c r="K5460" s="2">
        <v>31.724000000000004</v>
      </c>
      <c r="L5460" s="2">
        <f>24-Nurse[[#This Row],[Total RN Hours  (*Adjusted for 8 minimum)]]</f>
        <v>-7.7240000000000038</v>
      </c>
      <c r="M5460" s="2">
        <v>8.3000000000000007</v>
      </c>
      <c r="N5460" s="2"/>
    </row>
    <row r="5461" spans="1:14" x14ac:dyDescent="0.35">
      <c r="A5461" t="s">
        <v>18603</v>
      </c>
      <c r="B5461" t="s">
        <v>254</v>
      </c>
      <c r="C5461" t="s">
        <v>13739</v>
      </c>
      <c r="D5461" t="s">
        <v>18729</v>
      </c>
      <c r="E5461" s="2">
        <v>53</v>
      </c>
      <c r="F5461" s="2">
        <v>2.7942159329140464</v>
      </c>
      <c r="G5461" s="2">
        <v>2.4794926624737945</v>
      </c>
      <c r="H5461" s="2">
        <v>0.59857232704402519</v>
      </c>
      <c r="I5461" s="2">
        <v>0.38950943396226417</v>
      </c>
      <c r="J5461" s="2">
        <v>31.724333333333334</v>
      </c>
      <c r="K5461" s="2">
        <v>31.724333333333334</v>
      </c>
      <c r="L5461" s="2">
        <f>24-Nurse[[#This Row],[Total RN Hours  (*Adjusted for 8 minimum)]]</f>
        <v>-7.7243333333333339</v>
      </c>
      <c r="M5461" s="2">
        <v>8.3000000000000007</v>
      </c>
      <c r="N5461" s="2"/>
    </row>
    <row r="5462" spans="1:14" x14ac:dyDescent="0.35">
      <c r="A5462" t="s">
        <v>18634</v>
      </c>
      <c r="B5462" t="s">
        <v>8206</v>
      </c>
      <c r="C5462" t="s">
        <v>2431</v>
      </c>
      <c r="D5462" t="s">
        <v>19716</v>
      </c>
      <c r="E5462" s="2">
        <v>33.677777777777777</v>
      </c>
      <c r="F5462" s="2">
        <v>5.658680303530188</v>
      </c>
      <c r="G5462" s="2">
        <v>5.0865984823490606</v>
      </c>
      <c r="H5462" s="2">
        <v>0.94220059386341126</v>
      </c>
      <c r="I5462" s="2">
        <v>0.52301220719234576</v>
      </c>
      <c r="J5462" s="2">
        <v>31.731222222222218</v>
      </c>
      <c r="K5462" s="2">
        <v>31.731222222222218</v>
      </c>
      <c r="L5462" s="2">
        <f>24-Nurse[[#This Row],[Total RN Hours  (*Adjusted for 8 minimum)]]</f>
        <v>-7.7312222222222182</v>
      </c>
      <c r="M5462" s="2">
        <v>8.3000000000000007</v>
      </c>
      <c r="N5462" s="2"/>
    </row>
    <row r="5463" spans="1:14" x14ac:dyDescent="0.35">
      <c r="A5463" t="s">
        <v>18614</v>
      </c>
      <c r="B5463" t="s">
        <v>3076</v>
      </c>
      <c r="C5463" t="s">
        <v>14790</v>
      </c>
      <c r="D5463" t="s">
        <v>18678</v>
      </c>
      <c r="E5463" s="2">
        <v>84.75555555555556</v>
      </c>
      <c r="F5463" s="2">
        <v>2.6698348190875718</v>
      </c>
      <c r="G5463" s="2">
        <v>2.5098649711588883</v>
      </c>
      <c r="H5463" s="2">
        <v>0.37441006816990036</v>
      </c>
      <c r="I5463" s="2">
        <v>0.21444022024121656</v>
      </c>
      <c r="J5463" s="2">
        <v>31.733333333333334</v>
      </c>
      <c r="K5463" s="2">
        <v>31.733333333333334</v>
      </c>
      <c r="L5463" s="2">
        <f>24-Nurse[[#This Row],[Total RN Hours  (*Adjusted for 8 minimum)]]</f>
        <v>-7.7333333333333343</v>
      </c>
      <c r="M5463" s="2">
        <v>8.3000000000000007</v>
      </c>
      <c r="N5463" s="2"/>
    </row>
    <row r="5464" spans="1:14" x14ac:dyDescent="0.35">
      <c r="A5464" t="s">
        <v>18605</v>
      </c>
      <c r="B5464" t="s">
        <v>918</v>
      </c>
      <c r="C5464" t="s">
        <v>13884</v>
      </c>
      <c r="D5464" t="s">
        <v>18794</v>
      </c>
      <c r="E5464" s="2">
        <v>83.6</v>
      </c>
      <c r="F5464" s="2">
        <v>4.5108399787347162</v>
      </c>
      <c r="G5464" s="2">
        <v>4.2432283359914944</v>
      </c>
      <c r="H5464" s="2">
        <v>0.3796172248803828</v>
      </c>
      <c r="I5464" s="2">
        <v>0.30579346092503989</v>
      </c>
      <c r="J5464" s="2">
        <v>31.736000000000001</v>
      </c>
      <c r="K5464" s="2">
        <v>31.736000000000001</v>
      </c>
      <c r="L5464" s="2">
        <f>24-Nurse[[#This Row],[Total RN Hours  (*Adjusted for 8 minimum)]]</f>
        <v>-7.7360000000000007</v>
      </c>
      <c r="M5464" s="2">
        <v>8.3000000000000007</v>
      </c>
      <c r="N5464" s="2"/>
    </row>
    <row r="5465" spans="1:14" x14ac:dyDescent="0.35">
      <c r="A5465" t="s">
        <v>18625</v>
      </c>
      <c r="B5465" t="s">
        <v>6309</v>
      </c>
      <c r="C5465" t="s">
        <v>13781</v>
      </c>
      <c r="D5465" t="s">
        <v>18685</v>
      </c>
      <c r="E5465" s="2">
        <v>50.855555555555554</v>
      </c>
      <c r="F5465" s="2">
        <v>3.559541184181779</v>
      </c>
      <c r="G5465" s="2">
        <v>3.4209678828927244</v>
      </c>
      <c r="H5465" s="2">
        <v>0.62413152720122356</v>
      </c>
      <c r="I5465" s="2">
        <v>0.49112956084771686</v>
      </c>
      <c r="J5465" s="2">
        <v>31.740555555555556</v>
      </c>
      <c r="K5465" s="2">
        <v>31.740555555555556</v>
      </c>
      <c r="L5465" s="2">
        <f>24-Nurse[[#This Row],[Total RN Hours  (*Adjusted for 8 minimum)]]</f>
        <v>-7.7405555555555559</v>
      </c>
      <c r="M5465" s="2">
        <v>8.3000000000000007</v>
      </c>
      <c r="N5465" s="2"/>
    </row>
    <row r="5466" spans="1:14" x14ac:dyDescent="0.35">
      <c r="A5466" t="s">
        <v>18635</v>
      </c>
      <c r="B5466" t="s">
        <v>8546</v>
      </c>
      <c r="C5466" t="s">
        <v>17051</v>
      </c>
      <c r="D5466" t="s">
        <v>19782</v>
      </c>
      <c r="E5466" s="2">
        <v>42.888888888888886</v>
      </c>
      <c r="F5466" s="2">
        <v>4.0016994818652858</v>
      </c>
      <c r="G5466" s="2">
        <v>3.8690569948186533</v>
      </c>
      <c r="H5466" s="2">
        <v>0.74028497409326433</v>
      </c>
      <c r="I5466" s="2">
        <v>0.60764248704663215</v>
      </c>
      <c r="J5466" s="2">
        <v>31.75</v>
      </c>
      <c r="K5466" s="2">
        <v>31.75</v>
      </c>
      <c r="L5466" s="2">
        <f>24-Nurse[[#This Row],[Total RN Hours  (*Adjusted for 8 minimum)]]</f>
        <v>-7.75</v>
      </c>
      <c r="M5466" s="2">
        <v>8.3000000000000007</v>
      </c>
      <c r="N5466" s="2"/>
    </row>
    <row r="5467" spans="1:14" x14ac:dyDescent="0.35">
      <c r="A5467" t="s">
        <v>18616</v>
      </c>
      <c r="B5467" t="s">
        <v>4092</v>
      </c>
      <c r="C5467" t="s">
        <v>15230</v>
      </c>
      <c r="D5467" t="s">
        <v>19186</v>
      </c>
      <c r="E5467" s="2">
        <v>36.922222222222224</v>
      </c>
      <c r="F5467" s="2">
        <v>4.4583960276858257</v>
      </c>
      <c r="G5467" s="2">
        <v>3.9987210352091487</v>
      </c>
      <c r="H5467" s="2">
        <v>0.86004213060487511</v>
      </c>
      <c r="I5467" s="2">
        <v>0.40036713812819741</v>
      </c>
      <c r="J5467" s="2">
        <v>31.754666666666669</v>
      </c>
      <c r="K5467" s="2">
        <v>31.754666666666669</v>
      </c>
      <c r="L5467" s="2">
        <f>24-Nurse[[#This Row],[Total RN Hours  (*Adjusted for 8 minimum)]]</f>
        <v>-7.7546666666666688</v>
      </c>
      <c r="M5467" s="2">
        <v>8.3000000000000007</v>
      </c>
      <c r="N5467" s="2"/>
    </row>
    <row r="5468" spans="1:14" x14ac:dyDescent="0.35">
      <c r="A5468" t="s">
        <v>18636</v>
      </c>
      <c r="B5468" t="s">
        <v>9221</v>
      </c>
      <c r="C5468" t="s">
        <v>13647</v>
      </c>
      <c r="D5468" t="s">
        <v>18699</v>
      </c>
      <c r="E5468" s="2">
        <v>68.788888888888891</v>
      </c>
      <c r="F5468" s="2">
        <v>3.3845194637376839</v>
      </c>
      <c r="G5468" s="2">
        <v>2.9381456953642382</v>
      </c>
      <c r="H5468" s="2">
        <v>0.46166370537877566</v>
      </c>
      <c r="I5468" s="2">
        <v>0.21125989339363593</v>
      </c>
      <c r="J5468" s="2">
        <v>31.757333333333335</v>
      </c>
      <c r="K5468" s="2">
        <v>31.757333333333335</v>
      </c>
      <c r="L5468" s="2">
        <f>24-Nurse[[#This Row],[Total RN Hours  (*Adjusted for 8 minimum)]]</f>
        <v>-7.7573333333333352</v>
      </c>
      <c r="M5468" s="2">
        <v>8.3000000000000007</v>
      </c>
      <c r="N5468" s="2"/>
    </row>
    <row r="5469" spans="1:14" x14ac:dyDescent="0.35">
      <c r="A5469" t="s">
        <v>18636</v>
      </c>
      <c r="B5469" t="s">
        <v>9383</v>
      </c>
      <c r="C5469" t="s">
        <v>14584</v>
      </c>
      <c r="D5469" t="s">
        <v>18950</v>
      </c>
      <c r="E5469" s="2">
        <v>55.677777777777777</v>
      </c>
      <c r="F5469" s="2">
        <v>3.864797445619637</v>
      </c>
      <c r="G5469" s="2">
        <v>3.6264717621233289</v>
      </c>
      <c r="H5469" s="2">
        <v>0.57044502095390148</v>
      </c>
      <c r="I5469" s="2">
        <v>0.33211933745759331</v>
      </c>
      <c r="J5469" s="2">
        <v>31.761111111111113</v>
      </c>
      <c r="K5469" s="2">
        <v>31.761111111111113</v>
      </c>
      <c r="L5469" s="2">
        <f>24-Nurse[[#This Row],[Total RN Hours  (*Adjusted for 8 minimum)]]</f>
        <v>-7.7611111111111128</v>
      </c>
      <c r="M5469" s="2">
        <v>8.3000000000000007</v>
      </c>
      <c r="N5469" s="2"/>
    </row>
    <row r="5470" spans="1:14" x14ac:dyDescent="0.35">
      <c r="A5470" t="s">
        <v>18644</v>
      </c>
      <c r="B5470" t="s">
        <v>11003</v>
      </c>
      <c r="C5470" t="s">
        <v>15266</v>
      </c>
      <c r="D5470" t="s">
        <v>19136</v>
      </c>
      <c r="E5470" s="2">
        <v>47.577777777777776</v>
      </c>
      <c r="F5470" s="2">
        <v>4.1891592713685197</v>
      </c>
      <c r="G5470" s="2">
        <v>3.5697057449789815</v>
      </c>
      <c r="H5470" s="2">
        <v>0.66762027090144793</v>
      </c>
      <c r="I5470" s="2">
        <v>0.4242176553012611</v>
      </c>
      <c r="J5470" s="2">
        <v>31.763888888888886</v>
      </c>
      <c r="K5470" s="2">
        <v>31.763888888888886</v>
      </c>
      <c r="L5470" s="2">
        <f>24-Nurse[[#This Row],[Total RN Hours  (*Adjusted for 8 minimum)]]</f>
        <v>-7.7638888888888857</v>
      </c>
      <c r="M5470" s="2">
        <v>8.3000000000000007</v>
      </c>
      <c r="N5470" s="2"/>
    </row>
    <row r="5471" spans="1:14" x14ac:dyDescent="0.35">
      <c r="A5471" t="s">
        <v>18645</v>
      </c>
      <c r="B5471" t="s">
        <v>11105</v>
      </c>
      <c r="C5471" t="s">
        <v>16414</v>
      </c>
      <c r="D5471" t="s">
        <v>19281</v>
      </c>
      <c r="E5471" s="2">
        <v>95.63333333333334</v>
      </c>
      <c r="F5471" s="2">
        <v>3.3159544556756129</v>
      </c>
      <c r="G5471" s="2">
        <v>2.9740525153944462</v>
      </c>
      <c r="H5471" s="2">
        <v>0.33214244219821071</v>
      </c>
      <c r="I5471" s="2">
        <v>6.6365748809108865E-2</v>
      </c>
      <c r="J5471" s="2">
        <v>31.763888888888886</v>
      </c>
      <c r="K5471" s="2">
        <v>31.763888888888886</v>
      </c>
      <c r="L5471" s="2">
        <f>24-Nurse[[#This Row],[Total RN Hours  (*Adjusted for 8 minimum)]]</f>
        <v>-7.7638888888888857</v>
      </c>
      <c r="M5471" s="2">
        <v>8.3000000000000007</v>
      </c>
      <c r="N5471" s="2"/>
    </row>
    <row r="5472" spans="1:14" x14ac:dyDescent="0.35">
      <c r="A5472" t="s">
        <v>18633</v>
      </c>
      <c r="B5472" t="s">
        <v>7858</v>
      </c>
      <c r="C5472" t="s">
        <v>16829</v>
      </c>
      <c r="D5472" t="s">
        <v>19690</v>
      </c>
      <c r="E5472" s="2">
        <v>69.977777777777774</v>
      </c>
      <c r="F5472" s="2">
        <v>3.1287694506192443</v>
      </c>
      <c r="G5472" s="2">
        <v>2.9177770720863769</v>
      </c>
      <c r="H5472" s="2">
        <v>0.45401556049539532</v>
      </c>
      <c r="I5472" s="2">
        <v>0.24302318196252778</v>
      </c>
      <c r="J5472" s="2">
        <v>31.770999999999997</v>
      </c>
      <c r="K5472" s="2">
        <v>31.770999999999997</v>
      </c>
      <c r="L5472" s="2">
        <f>24-Nurse[[#This Row],[Total RN Hours  (*Adjusted for 8 minimum)]]</f>
        <v>-7.7709999999999972</v>
      </c>
      <c r="M5472" s="2">
        <v>8.3000000000000007</v>
      </c>
      <c r="N5472" s="2"/>
    </row>
    <row r="5473" spans="1:14" x14ac:dyDescent="0.35">
      <c r="A5473" t="s">
        <v>18615</v>
      </c>
      <c r="B5473" t="s">
        <v>3555</v>
      </c>
      <c r="C5473" t="s">
        <v>14990</v>
      </c>
      <c r="D5473" t="s">
        <v>18951</v>
      </c>
      <c r="E5473" s="2">
        <v>71.511111111111106</v>
      </c>
      <c r="F5473" s="2">
        <v>3.7508623368551892</v>
      </c>
      <c r="G5473" s="2">
        <v>3.2713082660037291</v>
      </c>
      <c r="H5473" s="2">
        <v>0.44433809819763831</v>
      </c>
      <c r="I5473" s="2">
        <v>0.26360006215040399</v>
      </c>
      <c r="J5473" s="2">
        <v>31.775111111111109</v>
      </c>
      <c r="K5473" s="2">
        <v>31.775111111111109</v>
      </c>
      <c r="L5473" s="2">
        <f>24-Nurse[[#This Row],[Total RN Hours  (*Adjusted for 8 minimum)]]</f>
        <v>-7.7751111111111086</v>
      </c>
      <c r="M5473" s="2">
        <v>8.3000000000000007</v>
      </c>
      <c r="N5473" s="2"/>
    </row>
    <row r="5474" spans="1:14" x14ac:dyDescent="0.35">
      <c r="A5474" t="s">
        <v>18634</v>
      </c>
      <c r="B5474" t="s">
        <v>20639</v>
      </c>
      <c r="C5474" t="s">
        <v>16941</v>
      </c>
      <c r="D5474" t="s">
        <v>18952</v>
      </c>
      <c r="E5474" s="2">
        <v>105.34444444444445</v>
      </c>
      <c r="F5474" s="2">
        <v>3.4177301972365783</v>
      </c>
      <c r="G5474" s="2">
        <v>3.1458390465140806</v>
      </c>
      <c r="H5474" s="2">
        <v>0.30164539605526841</v>
      </c>
      <c r="I5474" s="2">
        <v>9.502162219175192E-2</v>
      </c>
      <c r="J5474" s="2">
        <v>31.776666666666667</v>
      </c>
      <c r="K5474" s="2">
        <v>31.776666666666667</v>
      </c>
      <c r="L5474" s="2">
        <f>24-Nurse[[#This Row],[Total RN Hours  (*Adjusted for 8 minimum)]]</f>
        <v>-7.7766666666666673</v>
      </c>
      <c r="M5474" s="2">
        <v>8.3000000000000007</v>
      </c>
      <c r="N5474" s="2"/>
    </row>
    <row r="5475" spans="1:14" x14ac:dyDescent="0.35">
      <c r="A5475" t="s">
        <v>18617</v>
      </c>
      <c r="B5475" t="s">
        <v>4223</v>
      </c>
      <c r="C5475" t="s">
        <v>14111</v>
      </c>
      <c r="D5475" t="s">
        <v>19225</v>
      </c>
      <c r="E5475" s="2">
        <v>36.211111111111109</v>
      </c>
      <c r="F5475" s="2">
        <v>4.3087358085302236</v>
      </c>
      <c r="G5475" s="2">
        <v>4.1491776618594658</v>
      </c>
      <c r="H5475" s="2">
        <v>0.87757594354096358</v>
      </c>
      <c r="I5475" s="2">
        <v>0.71801779687020573</v>
      </c>
      <c r="J5475" s="2">
        <v>31.778000000000002</v>
      </c>
      <c r="K5475" s="2">
        <v>31.778000000000002</v>
      </c>
      <c r="L5475" s="2">
        <f>24-Nurse[[#This Row],[Total RN Hours  (*Adjusted for 8 minimum)]]</f>
        <v>-7.7780000000000022</v>
      </c>
      <c r="M5475" s="2">
        <v>8.3000000000000007</v>
      </c>
      <c r="N5475" s="2"/>
    </row>
    <row r="5476" spans="1:14" x14ac:dyDescent="0.35">
      <c r="A5476" t="s">
        <v>18605</v>
      </c>
      <c r="B5476" t="s">
        <v>1111</v>
      </c>
      <c r="C5476" t="s">
        <v>13924</v>
      </c>
      <c r="D5476" t="s">
        <v>18794</v>
      </c>
      <c r="E5476" s="2">
        <v>89.666666666666671</v>
      </c>
      <c r="F5476" s="2">
        <v>4.0528599752168519</v>
      </c>
      <c r="G5476" s="2">
        <v>3.7490644361833949</v>
      </c>
      <c r="H5476" s="2">
        <v>0.35452788104089222</v>
      </c>
      <c r="I5476" s="2">
        <v>0.24267657992565056</v>
      </c>
      <c r="J5476" s="2">
        <v>31.789333333333335</v>
      </c>
      <c r="K5476" s="2">
        <v>31.789333333333335</v>
      </c>
      <c r="L5476" s="2">
        <f>24-Nurse[[#This Row],[Total RN Hours  (*Adjusted for 8 minimum)]]</f>
        <v>-7.7893333333333352</v>
      </c>
      <c r="M5476" s="2">
        <v>8.3000000000000007</v>
      </c>
      <c r="N5476" s="2"/>
    </row>
    <row r="5477" spans="1:14" x14ac:dyDescent="0.35">
      <c r="A5477" t="s">
        <v>18636</v>
      </c>
      <c r="B5477" t="s">
        <v>9327</v>
      </c>
      <c r="C5477" t="s">
        <v>17274</v>
      </c>
      <c r="D5477" t="s">
        <v>18663</v>
      </c>
      <c r="E5477" s="2">
        <v>56.777777777777779</v>
      </c>
      <c r="F5477" s="2">
        <v>3.1091487279843446</v>
      </c>
      <c r="G5477" s="2">
        <v>2.7353228962817999</v>
      </c>
      <c r="H5477" s="2">
        <v>0.55998043052837576</v>
      </c>
      <c r="I5477" s="2">
        <v>0.19256360078277887</v>
      </c>
      <c r="J5477" s="2">
        <v>31.794444444444444</v>
      </c>
      <c r="K5477" s="2">
        <v>31.794444444444444</v>
      </c>
      <c r="L5477" s="2">
        <f>24-Nurse[[#This Row],[Total RN Hours  (*Adjusted for 8 minimum)]]</f>
        <v>-7.7944444444444443</v>
      </c>
      <c r="M5477" s="2">
        <v>8.3000000000000007</v>
      </c>
      <c r="N5477" s="2"/>
    </row>
    <row r="5478" spans="1:14" x14ac:dyDescent="0.35">
      <c r="A5478" t="s">
        <v>18645</v>
      </c>
      <c r="B5478" t="s">
        <v>11216</v>
      </c>
      <c r="C5478" t="s">
        <v>13958</v>
      </c>
      <c r="D5478" t="s">
        <v>18673</v>
      </c>
      <c r="E5478" s="2">
        <v>116.56666666666666</v>
      </c>
      <c r="F5478" s="2">
        <v>2.6816318749404249</v>
      </c>
      <c r="G5478" s="2">
        <v>2.4713449623486796</v>
      </c>
      <c r="H5478" s="2">
        <v>0.27278619769326085</v>
      </c>
      <c r="I5478" s="2">
        <v>0.18902201887331999</v>
      </c>
      <c r="J5478" s="2">
        <v>31.797777777777775</v>
      </c>
      <c r="K5478" s="2">
        <v>31.797777777777775</v>
      </c>
      <c r="L5478" s="2">
        <f>24-Nurse[[#This Row],[Total RN Hours  (*Adjusted for 8 minimum)]]</f>
        <v>-7.7977777777777746</v>
      </c>
      <c r="M5478" s="2">
        <v>8.3000000000000007</v>
      </c>
      <c r="N5478" s="2"/>
    </row>
    <row r="5479" spans="1:14" x14ac:dyDescent="0.35">
      <c r="A5479" t="s">
        <v>18622</v>
      </c>
      <c r="B5479" t="s">
        <v>5481</v>
      </c>
      <c r="C5479" t="s">
        <v>15769</v>
      </c>
      <c r="D5479" t="s">
        <v>19165</v>
      </c>
      <c r="E5479" s="2">
        <v>45.466666666666669</v>
      </c>
      <c r="F5479" s="2">
        <v>3.2663391984359724</v>
      </c>
      <c r="G5479" s="2">
        <v>3.123988269794721</v>
      </c>
      <c r="H5479" s="2">
        <v>0.69936950146627563</v>
      </c>
      <c r="I5479" s="2">
        <v>0.59355327468230701</v>
      </c>
      <c r="J5479" s="2">
        <v>31.798000000000002</v>
      </c>
      <c r="K5479" s="2">
        <v>31.798000000000002</v>
      </c>
      <c r="L5479" s="2">
        <f>24-Nurse[[#This Row],[Total RN Hours  (*Adjusted for 8 minimum)]]</f>
        <v>-7.7980000000000018</v>
      </c>
      <c r="M5479" s="2">
        <v>8.3000000000000007</v>
      </c>
      <c r="N5479" s="2"/>
    </row>
    <row r="5480" spans="1:14" x14ac:dyDescent="0.35">
      <c r="A5480" t="s">
        <v>18610</v>
      </c>
      <c r="B5480" t="s">
        <v>1714</v>
      </c>
      <c r="C5480" t="s">
        <v>14293</v>
      </c>
      <c r="D5480" t="s">
        <v>18788</v>
      </c>
      <c r="E5480" s="2">
        <v>81.477777777777774</v>
      </c>
      <c r="F5480" s="2">
        <v>4.0207923087413064</v>
      </c>
      <c r="G5480" s="2">
        <v>3.7763493795172507</v>
      </c>
      <c r="H5480" s="2">
        <v>0.39028774035183417</v>
      </c>
      <c r="I5480" s="2">
        <v>0.28204418382653756</v>
      </c>
      <c r="J5480" s="2">
        <v>31.799777777777777</v>
      </c>
      <c r="K5480" s="2">
        <v>31.799777777777777</v>
      </c>
      <c r="L5480" s="2">
        <f>24-Nurse[[#This Row],[Total RN Hours  (*Adjusted for 8 minimum)]]</f>
        <v>-7.799777777777777</v>
      </c>
      <c r="M5480" s="2">
        <v>8.3000000000000007</v>
      </c>
      <c r="N5480" s="2"/>
    </row>
    <row r="5481" spans="1:14" x14ac:dyDescent="0.35">
      <c r="A5481" t="s">
        <v>18617</v>
      </c>
      <c r="B5481" t="s">
        <v>4234</v>
      </c>
      <c r="C5481" t="s">
        <v>15348</v>
      </c>
      <c r="D5481" t="s">
        <v>19228</v>
      </c>
      <c r="E5481" s="2">
        <v>36.577777777777776</v>
      </c>
      <c r="F5481" s="2">
        <v>3.5147023086269749</v>
      </c>
      <c r="G5481" s="2">
        <v>3.2262424058323211</v>
      </c>
      <c r="H5481" s="2">
        <v>0.8693985419198057</v>
      </c>
      <c r="I5481" s="2">
        <v>0.58678614823815312</v>
      </c>
      <c r="J5481" s="2">
        <v>31.800666666666668</v>
      </c>
      <c r="K5481" s="2">
        <v>31.800666666666668</v>
      </c>
      <c r="L5481" s="2">
        <f>24-Nurse[[#This Row],[Total RN Hours  (*Adjusted for 8 minimum)]]</f>
        <v>-7.8006666666666682</v>
      </c>
      <c r="M5481" s="2">
        <v>8.3000000000000007</v>
      </c>
      <c r="N5481" s="2"/>
    </row>
    <row r="5482" spans="1:14" x14ac:dyDescent="0.35">
      <c r="A5482" t="s">
        <v>18617</v>
      </c>
      <c r="B5482" t="s">
        <v>4147</v>
      </c>
      <c r="C5482" t="s">
        <v>15302</v>
      </c>
      <c r="D5482" t="s">
        <v>19200</v>
      </c>
      <c r="E5482" s="2">
        <v>18.555555555555557</v>
      </c>
      <c r="F5482" s="2">
        <v>4.9553293413173645</v>
      </c>
      <c r="G5482" s="2">
        <v>4.0781437125748496</v>
      </c>
      <c r="H5482" s="2">
        <v>1.7140718562874249</v>
      </c>
      <c r="I5482" s="2">
        <v>0.83688622754491004</v>
      </c>
      <c r="J5482" s="2">
        <v>31.805555555555554</v>
      </c>
      <c r="K5482" s="2">
        <v>31.805555555555554</v>
      </c>
      <c r="L5482" s="2">
        <f>24-Nurse[[#This Row],[Total RN Hours  (*Adjusted for 8 minimum)]]</f>
        <v>-7.8055555555555536</v>
      </c>
      <c r="M5482" s="2">
        <v>8.3000000000000007</v>
      </c>
      <c r="N5482" s="2"/>
    </row>
    <row r="5483" spans="1:14" x14ac:dyDescent="0.35">
      <c r="A5483" t="s">
        <v>18617</v>
      </c>
      <c r="B5483" t="s">
        <v>4361</v>
      </c>
      <c r="C5483" t="s">
        <v>15307</v>
      </c>
      <c r="D5483" t="s">
        <v>18747</v>
      </c>
      <c r="E5483" s="2">
        <v>81.099999999999994</v>
      </c>
      <c r="F5483" s="2">
        <v>3.8026578983422383</v>
      </c>
      <c r="G5483" s="2">
        <v>3.5198328538155912</v>
      </c>
      <c r="H5483" s="2">
        <v>0.39218934100561725</v>
      </c>
      <c r="I5483" s="2">
        <v>0.1881764625291136</v>
      </c>
      <c r="J5483" s="2">
        <v>31.806555555555555</v>
      </c>
      <c r="K5483" s="2">
        <v>31.806555555555555</v>
      </c>
      <c r="L5483" s="2">
        <f>24-Nurse[[#This Row],[Total RN Hours  (*Adjusted for 8 minimum)]]</f>
        <v>-7.8065555555555548</v>
      </c>
      <c r="M5483" s="2">
        <v>8.3000000000000007</v>
      </c>
      <c r="N5483" s="2"/>
    </row>
    <row r="5484" spans="1:14" x14ac:dyDescent="0.35">
      <c r="A5484" t="s">
        <v>18624</v>
      </c>
      <c r="B5484" t="s">
        <v>6186</v>
      </c>
      <c r="C5484" t="s">
        <v>16194</v>
      </c>
      <c r="D5484" t="s">
        <v>19436</v>
      </c>
      <c r="E5484" s="2">
        <v>34.422222222222224</v>
      </c>
      <c r="F5484" s="2">
        <v>4.0223369916074896</v>
      </c>
      <c r="G5484" s="2">
        <v>3.6055842479018727</v>
      </c>
      <c r="H5484" s="2">
        <v>0.92417688831504186</v>
      </c>
      <c r="I5484" s="2">
        <v>0.50742414460942531</v>
      </c>
      <c r="J5484" s="2">
        <v>31.812222222222221</v>
      </c>
      <c r="K5484" s="2">
        <v>31.812222222222221</v>
      </c>
      <c r="L5484" s="2">
        <f>24-Nurse[[#This Row],[Total RN Hours  (*Adjusted for 8 minimum)]]</f>
        <v>-7.8122222222222213</v>
      </c>
      <c r="M5484" s="2">
        <v>8.3000000000000007</v>
      </c>
      <c r="N5484" s="2"/>
    </row>
    <row r="5485" spans="1:14" x14ac:dyDescent="0.35">
      <c r="A5485" t="s">
        <v>18645</v>
      </c>
      <c r="B5485" t="s">
        <v>13012</v>
      </c>
      <c r="C5485" t="s">
        <v>16093</v>
      </c>
      <c r="D5485" t="s">
        <v>20037</v>
      </c>
      <c r="E5485" s="2">
        <v>83.188888888888883</v>
      </c>
      <c r="F5485" s="2">
        <v>2.7705102177106986</v>
      </c>
      <c r="G5485" s="2">
        <v>1.7993027915052762</v>
      </c>
      <c r="H5485" s="2">
        <v>0.38256177374115136</v>
      </c>
      <c r="I5485" s="2">
        <v>0.10110858821958062</v>
      </c>
      <c r="J5485" s="2">
        <v>31.824888888888889</v>
      </c>
      <c r="K5485" s="2">
        <v>31.824888888888889</v>
      </c>
      <c r="L5485" s="2">
        <f>24-Nurse[[#This Row],[Total RN Hours  (*Adjusted for 8 minimum)]]</f>
        <v>-7.8248888888888892</v>
      </c>
      <c r="M5485" s="2">
        <v>8.3000000000000007</v>
      </c>
      <c r="N5485" s="2"/>
    </row>
    <row r="5486" spans="1:14" x14ac:dyDescent="0.35">
      <c r="A5486" t="s">
        <v>18601</v>
      </c>
      <c r="B5486" t="s">
        <v>42</v>
      </c>
      <c r="C5486" t="s">
        <v>13620</v>
      </c>
      <c r="D5486" t="s">
        <v>18680</v>
      </c>
      <c r="E5486" s="2">
        <v>105.23333333333333</v>
      </c>
      <c r="F5486" s="2">
        <v>3.9187393094710168</v>
      </c>
      <c r="G5486" s="2">
        <v>3.6266656108119522</v>
      </c>
      <c r="H5486" s="2">
        <v>0.30251610178439448</v>
      </c>
      <c r="I5486" s="2">
        <v>0.13062295428149084</v>
      </c>
      <c r="J5486" s="2">
        <v>31.834777777777777</v>
      </c>
      <c r="K5486" s="2">
        <v>31.834777777777777</v>
      </c>
      <c r="L5486" s="2">
        <f>24-Nurse[[#This Row],[Total RN Hours  (*Adjusted for 8 minimum)]]</f>
        <v>-7.8347777777777772</v>
      </c>
      <c r="M5486" s="2">
        <v>8.3000000000000007</v>
      </c>
      <c r="N5486" s="2"/>
    </row>
    <row r="5487" spans="1:14" x14ac:dyDescent="0.35">
      <c r="A5487" t="s">
        <v>18605</v>
      </c>
      <c r="B5487" t="s">
        <v>12716</v>
      </c>
      <c r="C5487" t="s">
        <v>18397</v>
      </c>
      <c r="D5487" t="s">
        <v>18811</v>
      </c>
      <c r="E5487" s="2">
        <v>31.177777777777777</v>
      </c>
      <c r="F5487" s="2">
        <v>6.0615609408410549</v>
      </c>
      <c r="G5487" s="2">
        <v>5.5046008553100503</v>
      </c>
      <c r="H5487" s="2">
        <v>1.0212936564504633</v>
      </c>
      <c r="I5487" s="2">
        <v>0.6616500356379188</v>
      </c>
      <c r="J5487" s="2">
        <v>31.841666666666669</v>
      </c>
      <c r="K5487" s="2">
        <v>31.841666666666669</v>
      </c>
      <c r="L5487" s="2">
        <f>24-Nurse[[#This Row],[Total RN Hours  (*Adjusted for 8 minimum)]]</f>
        <v>-7.8416666666666686</v>
      </c>
      <c r="M5487" s="2">
        <v>8.3000000000000007</v>
      </c>
      <c r="N5487" s="2"/>
    </row>
    <row r="5488" spans="1:14" x14ac:dyDescent="0.35">
      <c r="A5488" t="s">
        <v>18605</v>
      </c>
      <c r="B5488" t="s">
        <v>810</v>
      </c>
      <c r="C5488" t="s">
        <v>14024</v>
      </c>
      <c r="D5488" t="s">
        <v>18796</v>
      </c>
      <c r="E5488" s="2">
        <v>92.766666666666666</v>
      </c>
      <c r="F5488" s="2">
        <v>3.0770739010659955</v>
      </c>
      <c r="G5488" s="2">
        <v>2.7046772068511196</v>
      </c>
      <c r="H5488" s="2">
        <v>0.34325068870523412</v>
      </c>
      <c r="I5488" s="2">
        <v>0.2006288178224937</v>
      </c>
      <c r="J5488" s="2">
        <v>31.842222222222219</v>
      </c>
      <c r="K5488" s="2">
        <v>31.842222222222219</v>
      </c>
      <c r="L5488" s="2">
        <f>24-Nurse[[#This Row],[Total RN Hours  (*Adjusted for 8 minimum)]]</f>
        <v>-7.8422222222222189</v>
      </c>
      <c r="M5488" s="2">
        <v>8.3000000000000007</v>
      </c>
      <c r="N5488" s="2"/>
    </row>
    <row r="5489" spans="1:14" x14ac:dyDescent="0.35">
      <c r="A5489" t="s">
        <v>18635</v>
      </c>
      <c r="B5489" t="s">
        <v>8533</v>
      </c>
      <c r="C5489" t="s">
        <v>17043</v>
      </c>
      <c r="D5489" t="s">
        <v>19774</v>
      </c>
      <c r="E5489" s="2">
        <v>26.177777777777777</v>
      </c>
      <c r="F5489" s="2">
        <v>4.4411078098471988</v>
      </c>
      <c r="G5489" s="2">
        <v>4.233977079796265</v>
      </c>
      <c r="H5489" s="2">
        <v>1.2165747028862479</v>
      </c>
      <c r="I5489" s="2">
        <v>1.0094439728353142</v>
      </c>
      <c r="J5489" s="2">
        <v>31.847222222222221</v>
      </c>
      <c r="K5489" s="2">
        <v>31.847222222222221</v>
      </c>
      <c r="L5489" s="2">
        <f>24-Nurse[[#This Row],[Total RN Hours  (*Adjusted for 8 minimum)]]</f>
        <v>-7.8472222222222214</v>
      </c>
      <c r="M5489" s="2">
        <v>8.3000000000000007</v>
      </c>
      <c r="N5489" s="2"/>
    </row>
    <row r="5490" spans="1:14" x14ac:dyDescent="0.35">
      <c r="A5490" t="s">
        <v>18620</v>
      </c>
      <c r="B5490" t="s">
        <v>4942</v>
      </c>
      <c r="C5490" t="s">
        <v>14794</v>
      </c>
      <c r="D5490" t="s">
        <v>19360</v>
      </c>
      <c r="E5490" s="2">
        <v>37.644444444444446</v>
      </c>
      <c r="F5490" s="2">
        <v>4.1328896103896104</v>
      </c>
      <c r="G5490" s="2">
        <v>3.509660566706021</v>
      </c>
      <c r="H5490" s="2">
        <v>0.84607438016528924</v>
      </c>
      <c r="I5490" s="2">
        <v>0.22284533648170013</v>
      </c>
      <c r="J5490" s="2">
        <v>31.85</v>
      </c>
      <c r="K5490" s="2">
        <v>31.85</v>
      </c>
      <c r="L5490" s="2">
        <f>24-Nurse[[#This Row],[Total RN Hours  (*Adjusted for 8 minimum)]]</f>
        <v>-7.8500000000000014</v>
      </c>
      <c r="M5490" s="2">
        <v>8.3000000000000007</v>
      </c>
      <c r="N5490" s="2"/>
    </row>
    <row r="5491" spans="1:14" x14ac:dyDescent="0.35">
      <c r="A5491" t="s">
        <v>18614</v>
      </c>
      <c r="B5491" t="s">
        <v>3239</v>
      </c>
      <c r="C5491" t="s">
        <v>14693</v>
      </c>
      <c r="D5491" t="s">
        <v>19014</v>
      </c>
      <c r="E5491" s="2">
        <v>110.94444444444444</v>
      </c>
      <c r="F5491" s="2">
        <v>2.4730085127691539</v>
      </c>
      <c r="G5491" s="2">
        <v>2.3762453680520781</v>
      </c>
      <c r="H5491" s="2">
        <v>0.2871457185778668</v>
      </c>
      <c r="I5491" s="2">
        <v>0.24989684526790185</v>
      </c>
      <c r="J5491" s="2">
        <v>31.857222222222219</v>
      </c>
      <c r="K5491" s="2">
        <v>31.857222222222219</v>
      </c>
      <c r="L5491" s="2">
        <f>24-Nurse[[#This Row],[Total RN Hours  (*Adjusted for 8 minimum)]]</f>
        <v>-7.8572222222222194</v>
      </c>
      <c r="M5491" s="2">
        <v>8.3000000000000007</v>
      </c>
      <c r="N5491" s="2"/>
    </row>
    <row r="5492" spans="1:14" x14ac:dyDescent="0.35">
      <c r="A5492" t="s">
        <v>18639</v>
      </c>
      <c r="B5492" t="s">
        <v>10395</v>
      </c>
      <c r="C5492" t="s">
        <v>14984</v>
      </c>
      <c r="D5492" t="s">
        <v>19915</v>
      </c>
      <c r="E5492" s="2">
        <v>35.444444444444443</v>
      </c>
      <c r="F5492" s="2">
        <v>3.9557711598746081</v>
      </c>
      <c r="G5492" s="2">
        <v>3.538949843260188</v>
      </c>
      <c r="H5492" s="2">
        <v>0.89887460815047027</v>
      </c>
      <c r="I5492" s="2">
        <v>0.63612852664576802</v>
      </c>
      <c r="J5492" s="2">
        <v>31.860111111111109</v>
      </c>
      <c r="K5492" s="2">
        <v>31.860111111111109</v>
      </c>
      <c r="L5492" s="2">
        <f>24-Nurse[[#This Row],[Total RN Hours  (*Adjusted for 8 minimum)]]</f>
        <v>-7.8601111111111095</v>
      </c>
      <c r="M5492" s="2">
        <v>8.3000000000000007</v>
      </c>
      <c r="N5492" s="2"/>
    </row>
    <row r="5493" spans="1:14" x14ac:dyDescent="0.35">
      <c r="A5493" t="s">
        <v>18605</v>
      </c>
      <c r="B5493" t="s">
        <v>12415</v>
      </c>
      <c r="C5493" t="s">
        <v>14753</v>
      </c>
      <c r="D5493" t="s">
        <v>18822</v>
      </c>
      <c r="E5493" s="2">
        <v>94.1</v>
      </c>
      <c r="F5493" s="2">
        <v>3.8715739756759953</v>
      </c>
      <c r="G5493" s="2">
        <v>3.6320781674341722</v>
      </c>
      <c r="H5493" s="2">
        <v>0.33861140630534897</v>
      </c>
      <c r="I5493" s="2">
        <v>0.25287637265320584</v>
      </c>
      <c r="J5493" s="2">
        <v>31.863333333333337</v>
      </c>
      <c r="K5493" s="2">
        <v>31.863333333333337</v>
      </c>
      <c r="L5493" s="2">
        <f>24-Nurse[[#This Row],[Total RN Hours  (*Adjusted for 8 minimum)]]</f>
        <v>-7.8633333333333368</v>
      </c>
      <c r="M5493" s="2">
        <v>8.3000000000000007</v>
      </c>
      <c r="N5493" s="2"/>
    </row>
    <row r="5494" spans="1:14" x14ac:dyDescent="0.35">
      <c r="A5494" t="s">
        <v>18639</v>
      </c>
      <c r="B5494" t="s">
        <v>10172</v>
      </c>
      <c r="C5494" t="s">
        <v>16230</v>
      </c>
      <c r="D5494" t="s">
        <v>19895</v>
      </c>
      <c r="E5494" s="2">
        <v>18.466666666666665</v>
      </c>
      <c r="F5494" s="2">
        <v>6.0700361010830335</v>
      </c>
      <c r="G5494" s="2">
        <v>5.2058664259927809</v>
      </c>
      <c r="H5494" s="2">
        <v>1.7254813477737667</v>
      </c>
      <c r="I5494" s="2">
        <v>0.86131167268351394</v>
      </c>
      <c r="J5494" s="2">
        <v>31.863888888888891</v>
      </c>
      <c r="K5494" s="2">
        <v>31.863888888888891</v>
      </c>
      <c r="L5494" s="2">
        <f>24-Nurse[[#This Row],[Total RN Hours  (*Adjusted for 8 minimum)]]</f>
        <v>-7.8638888888888907</v>
      </c>
      <c r="M5494" s="2">
        <v>8.3000000000000007</v>
      </c>
      <c r="N5494" s="2"/>
    </row>
    <row r="5495" spans="1:14" x14ac:dyDescent="0.35">
      <c r="A5495" t="s">
        <v>18650</v>
      </c>
      <c r="B5495" t="s">
        <v>11912</v>
      </c>
      <c r="C5495" t="s">
        <v>18143</v>
      </c>
      <c r="D5495" t="s">
        <v>19387</v>
      </c>
      <c r="E5495" s="2">
        <v>60.211111111111109</v>
      </c>
      <c r="F5495" s="2">
        <v>3.0523620594205574</v>
      </c>
      <c r="G5495" s="2">
        <v>2.9430245432736664</v>
      </c>
      <c r="H5495" s="2">
        <v>0.52921941317586274</v>
      </c>
      <c r="I5495" s="2">
        <v>0.41988189702897216</v>
      </c>
      <c r="J5495" s="2">
        <v>31.864888888888888</v>
      </c>
      <c r="K5495" s="2">
        <v>31.864888888888888</v>
      </c>
      <c r="L5495" s="2">
        <f>24-Nurse[[#This Row],[Total RN Hours  (*Adjusted for 8 minimum)]]</f>
        <v>-7.8648888888888884</v>
      </c>
      <c r="M5495" s="2">
        <v>8.3000000000000007</v>
      </c>
      <c r="N5495" s="2"/>
    </row>
    <row r="5496" spans="1:14" x14ac:dyDescent="0.35">
      <c r="A5496" t="s">
        <v>18628</v>
      </c>
      <c r="B5496" t="s">
        <v>7053</v>
      </c>
      <c r="C5496" t="s">
        <v>16494</v>
      </c>
      <c r="D5496" t="s">
        <v>19624</v>
      </c>
      <c r="E5496" s="2">
        <v>35.62222222222222</v>
      </c>
      <c r="F5496" s="2">
        <v>5.109254522769807</v>
      </c>
      <c r="G5496" s="2">
        <v>4.7937461010605116</v>
      </c>
      <c r="H5496" s="2">
        <v>0.89466001247660643</v>
      </c>
      <c r="I5496" s="2">
        <v>0.57915159076731137</v>
      </c>
      <c r="J5496" s="2">
        <v>31.869777777777777</v>
      </c>
      <c r="K5496" s="2">
        <v>31.869777777777777</v>
      </c>
      <c r="L5496" s="2">
        <f>24-Nurse[[#This Row],[Total RN Hours  (*Adjusted for 8 minimum)]]</f>
        <v>-7.8697777777777773</v>
      </c>
      <c r="M5496" s="2">
        <v>8.3000000000000007</v>
      </c>
      <c r="N5496" s="2"/>
    </row>
    <row r="5497" spans="1:14" x14ac:dyDescent="0.35">
      <c r="A5497" t="s">
        <v>18641</v>
      </c>
      <c r="B5497" t="s">
        <v>20860</v>
      </c>
      <c r="C5497" t="s">
        <v>17686</v>
      </c>
      <c r="D5497" t="s">
        <v>19926</v>
      </c>
      <c r="E5497" s="2">
        <v>26.711111111111112</v>
      </c>
      <c r="F5497" s="2">
        <v>3.2792803660565721</v>
      </c>
      <c r="G5497" s="2">
        <v>3.0739975041597338</v>
      </c>
      <c r="H5497" s="2">
        <v>1.1931530782029951</v>
      </c>
      <c r="I5497" s="2">
        <v>0.98787021630615646</v>
      </c>
      <c r="J5497" s="2">
        <v>31.870444444444448</v>
      </c>
      <c r="K5497" s="2">
        <v>31.870444444444448</v>
      </c>
      <c r="L5497" s="2">
        <f>24-Nurse[[#This Row],[Total RN Hours  (*Adjusted for 8 minimum)]]</f>
        <v>-7.8704444444444484</v>
      </c>
      <c r="M5497" s="2">
        <v>8.3000000000000007</v>
      </c>
      <c r="N5497" s="2"/>
    </row>
    <row r="5498" spans="1:14" x14ac:dyDescent="0.35">
      <c r="A5498" t="s">
        <v>18604</v>
      </c>
      <c r="B5498" t="s">
        <v>370</v>
      </c>
      <c r="C5498" t="s">
        <v>13687</v>
      </c>
      <c r="D5498" t="s">
        <v>18750</v>
      </c>
      <c r="E5498" s="2">
        <v>88.511111111111106</v>
      </c>
      <c r="F5498" s="2">
        <v>3.6619708762239527</v>
      </c>
      <c r="G5498" s="2">
        <v>3.210503389404971</v>
      </c>
      <c r="H5498" s="2">
        <v>0.36022972633693201</v>
      </c>
      <c r="I5498" s="2">
        <v>0.19762616118503643</v>
      </c>
      <c r="J5498" s="2">
        <v>31.884333333333334</v>
      </c>
      <c r="K5498" s="2">
        <v>31.884333333333334</v>
      </c>
      <c r="L5498" s="2">
        <f>24-Nurse[[#This Row],[Total RN Hours  (*Adjusted for 8 minimum)]]</f>
        <v>-7.8843333333333341</v>
      </c>
      <c r="M5498" s="2">
        <v>8.3000000000000007</v>
      </c>
      <c r="N5498" s="2"/>
    </row>
    <row r="5499" spans="1:14" x14ac:dyDescent="0.35">
      <c r="A5499" t="s">
        <v>18645</v>
      </c>
      <c r="B5499" t="s">
        <v>13346</v>
      </c>
      <c r="C5499" t="s">
        <v>18566</v>
      </c>
      <c r="D5499" t="s">
        <v>20277</v>
      </c>
      <c r="E5499" s="2">
        <v>94.13333333333334</v>
      </c>
      <c r="F5499" s="2">
        <v>3.2722710103871573</v>
      </c>
      <c r="G5499" s="2">
        <v>2.9665321057601508</v>
      </c>
      <c r="H5499" s="2">
        <v>0.33872049102927287</v>
      </c>
      <c r="I5499" s="2">
        <v>0.26884324834749762</v>
      </c>
      <c r="J5499" s="2">
        <v>31.884888888888888</v>
      </c>
      <c r="K5499" s="2">
        <v>31.884888888888888</v>
      </c>
      <c r="L5499" s="2">
        <f>24-Nurse[[#This Row],[Total RN Hours  (*Adjusted for 8 minimum)]]</f>
        <v>-7.8848888888888879</v>
      </c>
      <c r="M5499" s="2">
        <v>8.3000000000000007</v>
      </c>
      <c r="N5499" s="2"/>
    </row>
    <row r="5500" spans="1:14" x14ac:dyDescent="0.35">
      <c r="A5500" t="s">
        <v>18623</v>
      </c>
      <c r="B5500" t="s">
        <v>285</v>
      </c>
      <c r="C5500" t="s">
        <v>15864</v>
      </c>
      <c r="D5500" t="s">
        <v>19393</v>
      </c>
      <c r="E5500" s="2">
        <v>25.288888888888888</v>
      </c>
      <c r="F5500" s="2">
        <v>9.0340553602811955</v>
      </c>
      <c r="G5500" s="2">
        <v>5.5470957820738134</v>
      </c>
      <c r="H5500" s="2">
        <v>1.260962214411248</v>
      </c>
      <c r="I5500" s="2">
        <v>0.46043497363796138</v>
      </c>
      <c r="J5500" s="2">
        <v>31.888333333333335</v>
      </c>
      <c r="K5500" s="2">
        <v>31.888333333333335</v>
      </c>
      <c r="L5500" s="2">
        <f>24-Nurse[[#This Row],[Total RN Hours  (*Adjusted for 8 minimum)]]</f>
        <v>-7.8883333333333354</v>
      </c>
      <c r="M5500" s="2">
        <v>8.3000000000000007</v>
      </c>
      <c r="N5500" s="2"/>
    </row>
    <row r="5501" spans="1:14" x14ac:dyDescent="0.35">
      <c r="A5501" t="s">
        <v>18601</v>
      </c>
      <c r="B5501" t="s">
        <v>112</v>
      </c>
      <c r="C5501" t="s">
        <v>13669</v>
      </c>
      <c r="D5501" t="s">
        <v>18706</v>
      </c>
      <c r="E5501" s="2">
        <v>60.633333333333333</v>
      </c>
      <c r="F5501" s="2">
        <v>4.0027945757742351</v>
      </c>
      <c r="G5501" s="2">
        <v>3.8086402785413229</v>
      </c>
      <c r="H5501" s="2">
        <v>0.5260216236027121</v>
      </c>
      <c r="I5501" s="2">
        <v>0.33186732636980026</v>
      </c>
      <c r="J5501" s="2">
        <v>31.894444444444446</v>
      </c>
      <c r="K5501" s="2">
        <v>31.894444444444446</v>
      </c>
      <c r="L5501" s="2">
        <f>24-Nurse[[#This Row],[Total RN Hours  (*Adjusted for 8 minimum)]]</f>
        <v>-7.8944444444444457</v>
      </c>
      <c r="M5501" s="2">
        <v>8.3000000000000007</v>
      </c>
      <c r="N5501" s="2"/>
    </row>
    <row r="5502" spans="1:14" x14ac:dyDescent="0.35">
      <c r="A5502" t="s">
        <v>18605</v>
      </c>
      <c r="B5502" t="s">
        <v>12692</v>
      </c>
      <c r="C5502" t="s">
        <v>14088</v>
      </c>
      <c r="D5502" t="s">
        <v>18809</v>
      </c>
      <c r="E5502" s="2">
        <v>48.666666666666664</v>
      </c>
      <c r="F5502" s="2">
        <v>4.8859566210045671</v>
      </c>
      <c r="G5502" s="2">
        <v>4.7657762557077632</v>
      </c>
      <c r="H5502" s="2">
        <v>0.65546118721461188</v>
      </c>
      <c r="I5502" s="2">
        <v>0.53893378995433794</v>
      </c>
      <c r="J5502" s="2">
        <v>31.899111111111111</v>
      </c>
      <c r="K5502" s="2">
        <v>31.899111111111111</v>
      </c>
      <c r="L5502" s="2">
        <f>24-Nurse[[#This Row],[Total RN Hours  (*Adjusted for 8 minimum)]]</f>
        <v>-7.899111111111111</v>
      </c>
      <c r="M5502" s="2">
        <v>8.3000000000000007</v>
      </c>
      <c r="N5502" s="2"/>
    </row>
    <row r="5503" spans="1:14" x14ac:dyDescent="0.35">
      <c r="A5503" t="s">
        <v>18636</v>
      </c>
      <c r="B5503" t="s">
        <v>9150</v>
      </c>
      <c r="C5503" t="s">
        <v>17241</v>
      </c>
      <c r="D5503" t="s">
        <v>19811</v>
      </c>
      <c r="E5503" s="2">
        <v>44.2</v>
      </c>
      <c r="F5503" s="2">
        <v>3.5192936148818501</v>
      </c>
      <c r="G5503" s="2">
        <v>3.1341754650578175</v>
      </c>
      <c r="H5503" s="2">
        <v>0.7217823026646556</v>
      </c>
      <c r="I5503" s="2">
        <v>0.33666415284062345</v>
      </c>
      <c r="J5503" s="2">
        <v>31.902777777777779</v>
      </c>
      <c r="K5503" s="2">
        <v>31.902777777777779</v>
      </c>
      <c r="L5503" s="2">
        <f>24-Nurse[[#This Row],[Total RN Hours  (*Adjusted for 8 minimum)]]</f>
        <v>-7.9027777777777786</v>
      </c>
      <c r="M5503" s="2">
        <v>8.3000000000000007</v>
      </c>
      <c r="N5503" s="2"/>
    </row>
    <row r="5504" spans="1:14" x14ac:dyDescent="0.35">
      <c r="A5504" t="s">
        <v>18615</v>
      </c>
      <c r="B5504" t="s">
        <v>3594</v>
      </c>
      <c r="C5504" t="s">
        <v>15004</v>
      </c>
      <c r="D5504" t="s">
        <v>19137</v>
      </c>
      <c r="E5504" s="2">
        <v>47.611111111111114</v>
      </c>
      <c r="F5504" s="2">
        <v>3.177218203033839</v>
      </c>
      <c r="G5504" s="2">
        <v>2.8860700116686111</v>
      </c>
      <c r="H5504" s="2">
        <v>0.67010035005834301</v>
      </c>
      <c r="I5504" s="2">
        <v>0.49571061843640601</v>
      </c>
      <c r="J5504" s="2">
        <v>31.90422222222222</v>
      </c>
      <c r="K5504" s="2">
        <v>31.90422222222222</v>
      </c>
      <c r="L5504" s="2">
        <f>24-Nurse[[#This Row],[Total RN Hours  (*Adjusted for 8 minimum)]]</f>
        <v>-7.90422222222222</v>
      </c>
      <c r="M5504" s="2">
        <v>8.3000000000000007</v>
      </c>
      <c r="N5504" s="2"/>
    </row>
    <row r="5505" spans="1:14" x14ac:dyDescent="0.35">
      <c r="A5505" t="s">
        <v>18648</v>
      </c>
      <c r="B5505" t="s">
        <v>11555</v>
      </c>
      <c r="C5505" t="s">
        <v>18034</v>
      </c>
      <c r="D5505" t="s">
        <v>20099</v>
      </c>
      <c r="E5505" s="2">
        <v>142.76666666666668</v>
      </c>
      <c r="F5505" s="2">
        <v>2.9141014864970032</v>
      </c>
      <c r="G5505" s="2">
        <v>2.8501945676706355</v>
      </c>
      <c r="H5505" s="2">
        <v>0.22348042649233402</v>
      </c>
      <c r="I5505" s="2">
        <v>0.22348042649233402</v>
      </c>
      <c r="J5505" s="2">
        <v>31.905555555555555</v>
      </c>
      <c r="K5505" s="2">
        <v>31.905555555555555</v>
      </c>
      <c r="L5505" s="2">
        <f>24-Nurse[[#This Row],[Total RN Hours  (*Adjusted for 8 minimum)]]</f>
        <v>-7.905555555555555</v>
      </c>
      <c r="M5505" s="2">
        <v>8.3000000000000007</v>
      </c>
      <c r="N5505" s="2"/>
    </row>
    <row r="5506" spans="1:14" x14ac:dyDescent="0.35">
      <c r="A5506" t="s">
        <v>18604</v>
      </c>
      <c r="B5506" t="s">
        <v>355</v>
      </c>
      <c r="C5506" t="s">
        <v>13766</v>
      </c>
      <c r="D5506" t="s">
        <v>18740</v>
      </c>
      <c r="E5506" s="2">
        <v>82.62222222222222</v>
      </c>
      <c r="F5506" s="2">
        <v>3.3744217321140404</v>
      </c>
      <c r="G5506" s="2">
        <v>3.060559440559441</v>
      </c>
      <c r="H5506" s="2">
        <v>0.38628563743948358</v>
      </c>
      <c r="I5506" s="2">
        <v>0.15446611081226466</v>
      </c>
      <c r="J5506" s="2">
        <v>31.915777777777777</v>
      </c>
      <c r="K5506" s="2">
        <v>31.915777777777777</v>
      </c>
      <c r="L5506" s="2">
        <f>24-Nurse[[#This Row],[Total RN Hours  (*Adjusted for 8 minimum)]]</f>
        <v>-7.9157777777777767</v>
      </c>
      <c r="M5506" s="2">
        <v>8.3000000000000007</v>
      </c>
      <c r="N5506" s="2"/>
    </row>
    <row r="5507" spans="1:14" x14ac:dyDescent="0.35">
      <c r="A5507" t="s">
        <v>18636</v>
      </c>
      <c r="B5507" t="s">
        <v>9185</v>
      </c>
      <c r="C5507" t="s">
        <v>13809</v>
      </c>
      <c r="D5507" t="s">
        <v>19831</v>
      </c>
      <c r="E5507" s="2">
        <v>64.966666666666669</v>
      </c>
      <c r="F5507" s="2">
        <v>3.0563964426201466</v>
      </c>
      <c r="G5507" s="2">
        <v>2.7754831537540618</v>
      </c>
      <c r="H5507" s="2">
        <v>0.49127757824525392</v>
      </c>
      <c r="I5507" s="2">
        <v>0.40294167949375748</v>
      </c>
      <c r="J5507" s="2">
        <v>31.916666666666664</v>
      </c>
      <c r="K5507" s="2">
        <v>31.916666666666664</v>
      </c>
      <c r="L5507" s="2">
        <f>24-Nurse[[#This Row],[Total RN Hours  (*Adjusted for 8 minimum)]]</f>
        <v>-7.9166666666666643</v>
      </c>
      <c r="M5507" s="2">
        <v>8.3000000000000007</v>
      </c>
      <c r="N5507" s="2"/>
    </row>
    <row r="5508" spans="1:14" x14ac:dyDescent="0.35">
      <c r="A5508" t="s">
        <v>18613</v>
      </c>
      <c r="B5508" t="s">
        <v>2561</v>
      </c>
      <c r="C5508" t="s">
        <v>14656</v>
      </c>
      <c r="D5508" t="s">
        <v>19048</v>
      </c>
      <c r="E5508" s="2">
        <v>29.877777777777776</v>
      </c>
      <c r="F5508" s="2">
        <v>4.9104351059873563</v>
      </c>
      <c r="G5508" s="2">
        <v>4.5641948679806621</v>
      </c>
      <c r="H5508" s="2">
        <v>1.0683637039791745</v>
      </c>
      <c r="I5508" s="2">
        <v>0.72937523242841207</v>
      </c>
      <c r="J5508" s="2">
        <v>31.920333333333335</v>
      </c>
      <c r="K5508" s="2">
        <v>31.920333333333335</v>
      </c>
      <c r="L5508" s="2">
        <f>24-Nurse[[#This Row],[Total RN Hours  (*Adjusted for 8 minimum)]]</f>
        <v>-7.9203333333333354</v>
      </c>
      <c r="M5508" s="2">
        <v>8.3000000000000007</v>
      </c>
      <c r="N5508" s="2"/>
    </row>
    <row r="5509" spans="1:14" x14ac:dyDescent="0.35">
      <c r="A5509" t="s">
        <v>18605</v>
      </c>
      <c r="B5509" t="s">
        <v>631</v>
      </c>
      <c r="C5509" t="s">
        <v>13937</v>
      </c>
      <c r="D5509" t="s">
        <v>18811</v>
      </c>
      <c r="E5509" s="2">
        <v>75.922222222222217</v>
      </c>
      <c r="F5509" s="2">
        <v>4.0886740816625204</v>
      </c>
      <c r="G5509" s="2">
        <v>3.9352334260207815</v>
      </c>
      <c r="H5509" s="2">
        <v>0.42055466120298562</v>
      </c>
      <c r="I5509" s="2">
        <v>0.26711400556124693</v>
      </c>
      <c r="J5509" s="2">
        <v>31.929444444444449</v>
      </c>
      <c r="K5509" s="2">
        <v>31.929444444444449</v>
      </c>
      <c r="L5509" s="2">
        <f>24-Nurse[[#This Row],[Total RN Hours  (*Adjusted for 8 minimum)]]</f>
        <v>-7.9294444444444494</v>
      </c>
      <c r="M5509" s="2">
        <v>8.3000000000000007</v>
      </c>
      <c r="N5509" s="2"/>
    </row>
    <row r="5510" spans="1:14" x14ac:dyDescent="0.35">
      <c r="A5510" t="s">
        <v>18651</v>
      </c>
      <c r="B5510" t="s">
        <v>12165</v>
      </c>
      <c r="C5510" t="s">
        <v>18288</v>
      </c>
      <c r="D5510" t="s">
        <v>18981</v>
      </c>
      <c r="E5510" s="2">
        <v>30.133333333333333</v>
      </c>
      <c r="F5510" s="2">
        <v>4.2182632743362829</v>
      </c>
      <c r="G5510" s="2">
        <v>3.7552986725663713</v>
      </c>
      <c r="H5510" s="2">
        <v>1.0597676991150442</v>
      </c>
      <c r="I5510" s="2">
        <v>0.59680309734513282</v>
      </c>
      <c r="J5510" s="2">
        <v>31.934333333333335</v>
      </c>
      <c r="K5510" s="2">
        <v>31.934333333333335</v>
      </c>
      <c r="L5510" s="2">
        <f>24-Nurse[[#This Row],[Total RN Hours  (*Adjusted for 8 minimum)]]</f>
        <v>-7.9343333333333348</v>
      </c>
      <c r="M5510" s="2">
        <v>8.3000000000000007</v>
      </c>
      <c r="N5510" s="2"/>
    </row>
    <row r="5511" spans="1:14" x14ac:dyDescent="0.35">
      <c r="A5511" t="s">
        <v>18636</v>
      </c>
      <c r="B5511" t="s">
        <v>8967</v>
      </c>
      <c r="C5511" t="s">
        <v>15637</v>
      </c>
      <c r="D5511" t="s">
        <v>19184</v>
      </c>
      <c r="E5511" s="2">
        <v>78.088888888888889</v>
      </c>
      <c r="F5511" s="2">
        <v>2.626659077973819</v>
      </c>
      <c r="G5511" s="2">
        <v>2.4753357996585086</v>
      </c>
      <c r="H5511" s="2">
        <v>0.40895418326693234</v>
      </c>
      <c r="I5511" s="2">
        <v>0.25763090495162211</v>
      </c>
      <c r="J5511" s="2">
        <v>31.934777777777782</v>
      </c>
      <c r="K5511" s="2">
        <v>31.934777777777782</v>
      </c>
      <c r="L5511" s="2">
        <f>24-Nurse[[#This Row],[Total RN Hours  (*Adjusted for 8 minimum)]]</f>
        <v>-7.9347777777777821</v>
      </c>
      <c r="M5511" s="2">
        <v>8.3000000000000007</v>
      </c>
      <c r="N5511" s="2"/>
    </row>
    <row r="5512" spans="1:14" x14ac:dyDescent="0.35">
      <c r="A5512" t="s">
        <v>18610</v>
      </c>
      <c r="B5512" t="s">
        <v>1856</v>
      </c>
      <c r="C5512" t="s">
        <v>14400</v>
      </c>
      <c r="D5512" t="s">
        <v>18925</v>
      </c>
      <c r="E5512" s="2">
        <v>77.411111111111111</v>
      </c>
      <c r="F5512" s="2">
        <v>3.9907061863068756</v>
      </c>
      <c r="G5512" s="2">
        <v>3.6973575427013059</v>
      </c>
      <c r="H5512" s="2">
        <v>0.41259652648198647</v>
      </c>
      <c r="I5512" s="2">
        <v>0.20806085833213722</v>
      </c>
      <c r="J5512" s="2">
        <v>31.939555555555554</v>
      </c>
      <c r="K5512" s="2">
        <v>31.939555555555554</v>
      </c>
      <c r="L5512" s="2">
        <f>24-Nurse[[#This Row],[Total RN Hours  (*Adjusted for 8 minimum)]]</f>
        <v>-7.9395555555555539</v>
      </c>
      <c r="M5512" s="2">
        <v>8.3000000000000007</v>
      </c>
      <c r="N5512" s="2"/>
    </row>
    <row r="5513" spans="1:14" x14ac:dyDescent="0.35">
      <c r="A5513" t="s">
        <v>18605</v>
      </c>
      <c r="B5513" t="s">
        <v>825</v>
      </c>
      <c r="C5513" t="s">
        <v>13996</v>
      </c>
      <c r="D5513" t="s">
        <v>18816</v>
      </c>
      <c r="E5513" s="2">
        <v>75.533333333333331</v>
      </c>
      <c r="F5513" s="2">
        <v>4.1046925566343049</v>
      </c>
      <c r="G5513" s="2">
        <v>3.9352309502794944</v>
      </c>
      <c r="H5513" s="2">
        <v>0.42291262135922331</v>
      </c>
      <c r="I5513" s="2">
        <v>0.32876728449543985</v>
      </c>
      <c r="J5513" s="2">
        <v>31.943999999999999</v>
      </c>
      <c r="K5513" s="2">
        <v>31.943999999999999</v>
      </c>
      <c r="L5513" s="2">
        <f>24-Nurse[[#This Row],[Total RN Hours  (*Adjusted for 8 minimum)]]</f>
        <v>-7.9439999999999991</v>
      </c>
      <c r="M5513" s="2">
        <v>8.3000000000000007</v>
      </c>
      <c r="N5513" s="2"/>
    </row>
    <row r="5514" spans="1:14" x14ac:dyDescent="0.35">
      <c r="A5514" t="s">
        <v>18645</v>
      </c>
      <c r="B5514" t="s">
        <v>13095</v>
      </c>
      <c r="C5514" t="s">
        <v>18519</v>
      </c>
      <c r="D5514" t="s">
        <v>20053</v>
      </c>
      <c r="E5514" s="2">
        <v>102.42222222222222</v>
      </c>
      <c r="F5514" s="2">
        <v>3.2481796485137777</v>
      </c>
      <c r="G5514" s="2">
        <v>2.959005207203298</v>
      </c>
      <c r="H5514" s="2">
        <v>0.31188652636146674</v>
      </c>
      <c r="I5514" s="2">
        <v>0.14571707528748101</v>
      </c>
      <c r="J5514" s="2">
        <v>31.944111111111113</v>
      </c>
      <c r="K5514" s="2">
        <v>31.944111111111113</v>
      </c>
      <c r="L5514" s="2">
        <f>24-Nurse[[#This Row],[Total RN Hours  (*Adjusted for 8 minimum)]]</f>
        <v>-7.9441111111111127</v>
      </c>
      <c r="M5514" s="2">
        <v>8.3000000000000007</v>
      </c>
      <c r="N5514" s="2"/>
    </row>
    <row r="5515" spans="1:14" x14ac:dyDescent="0.35">
      <c r="A5515" t="s">
        <v>18623</v>
      </c>
      <c r="B5515" t="s">
        <v>5629</v>
      </c>
      <c r="C5515" t="s">
        <v>15882</v>
      </c>
      <c r="D5515" t="s">
        <v>19412</v>
      </c>
      <c r="E5515" s="2">
        <v>37.155555555555559</v>
      </c>
      <c r="F5515" s="2">
        <v>4.0290669856459322</v>
      </c>
      <c r="G5515" s="2">
        <v>3.5528468899521521</v>
      </c>
      <c r="H5515" s="2">
        <v>0.85994019138755973</v>
      </c>
      <c r="I5515" s="2">
        <v>0.51061602870813394</v>
      </c>
      <c r="J5515" s="2">
        <v>31.951555555555554</v>
      </c>
      <c r="K5515" s="2">
        <v>31.951555555555554</v>
      </c>
      <c r="L5515" s="2">
        <f>24-Nurse[[#This Row],[Total RN Hours  (*Adjusted for 8 minimum)]]</f>
        <v>-7.9515555555555544</v>
      </c>
      <c r="M5515" s="2">
        <v>8.3000000000000007</v>
      </c>
      <c r="N5515" s="2"/>
    </row>
    <row r="5516" spans="1:14" x14ac:dyDescent="0.35">
      <c r="A5516" t="s">
        <v>18614</v>
      </c>
      <c r="B5516" t="s">
        <v>2887</v>
      </c>
      <c r="C5516" t="s">
        <v>14830</v>
      </c>
      <c r="D5516" t="s">
        <v>19081</v>
      </c>
      <c r="E5516" s="2">
        <v>73.988888888888894</v>
      </c>
      <c r="F5516" s="2">
        <v>3.6057591229914396</v>
      </c>
      <c r="G5516" s="2">
        <v>3.4104970716323773</v>
      </c>
      <c r="H5516" s="2">
        <v>0.43197176753266248</v>
      </c>
      <c r="I5516" s="2">
        <v>0.36574560744856582</v>
      </c>
      <c r="J5516" s="2">
        <v>31.961111111111109</v>
      </c>
      <c r="K5516" s="2">
        <v>31.961111111111109</v>
      </c>
      <c r="L5516" s="2">
        <f>24-Nurse[[#This Row],[Total RN Hours  (*Adjusted for 8 minimum)]]</f>
        <v>-7.9611111111111086</v>
      </c>
      <c r="M5516" s="2">
        <v>8.3000000000000007</v>
      </c>
      <c r="N5516" s="2"/>
    </row>
    <row r="5517" spans="1:14" x14ac:dyDescent="0.35">
      <c r="A5517" t="s">
        <v>18617</v>
      </c>
      <c r="B5517" t="s">
        <v>4233</v>
      </c>
      <c r="C5517" t="s">
        <v>15347</v>
      </c>
      <c r="D5517" t="s">
        <v>19227</v>
      </c>
      <c r="E5517" s="2">
        <v>40.722222222222221</v>
      </c>
      <c r="F5517" s="2">
        <v>3.6277571623465206</v>
      </c>
      <c r="G5517" s="2">
        <v>3.3527230559345154</v>
      </c>
      <c r="H5517" s="2">
        <v>0.78533697135061387</v>
      </c>
      <c r="I5517" s="2">
        <v>0.51030286493860844</v>
      </c>
      <c r="J5517" s="2">
        <v>31.980666666666664</v>
      </c>
      <c r="K5517" s="2">
        <v>31.980666666666664</v>
      </c>
      <c r="L5517" s="2">
        <f>24-Nurse[[#This Row],[Total RN Hours  (*Adjusted for 8 minimum)]]</f>
        <v>-7.9806666666666644</v>
      </c>
      <c r="M5517" s="2">
        <v>8.3000000000000007</v>
      </c>
      <c r="N5517" s="2"/>
    </row>
    <row r="5518" spans="1:14" x14ac:dyDescent="0.35">
      <c r="A5518" t="s">
        <v>18632</v>
      </c>
      <c r="B5518" t="s">
        <v>7552</v>
      </c>
      <c r="C5518" t="s">
        <v>14083</v>
      </c>
      <c r="D5518" t="s">
        <v>19676</v>
      </c>
      <c r="E5518" s="2">
        <v>48.633333333333333</v>
      </c>
      <c r="F5518" s="2">
        <v>3.180422663925063</v>
      </c>
      <c r="G5518" s="2">
        <v>2.9720607722184149</v>
      </c>
      <c r="H5518" s="2">
        <v>0.65766735206762628</v>
      </c>
      <c r="I5518" s="2">
        <v>0.44930546036097785</v>
      </c>
      <c r="J5518" s="2">
        <v>31.984555555555559</v>
      </c>
      <c r="K5518" s="2">
        <v>31.984555555555559</v>
      </c>
      <c r="L5518" s="2">
        <f>24-Nurse[[#This Row],[Total RN Hours  (*Adjusted for 8 minimum)]]</f>
        <v>-7.9845555555555592</v>
      </c>
      <c r="M5518" s="2">
        <v>8.3000000000000007</v>
      </c>
      <c r="N5518" s="2"/>
    </row>
    <row r="5519" spans="1:14" x14ac:dyDescent="0.35">
      <c r="A5519" t="s">
        <v>18634</v>
      </c>
      <c r="B5519" t="s">
        <v>8388</v>
      </c>
      <c r="C5519" t="s">
        <v>17006</v>
      </c>
      <c r="D5519" t="s">
        <v>18952</v>
      </c>
      <c r="E5519" s="2">
        <v>8.1</v>
      </c>
      <c r="F5519" s="2">
        <v>6.8758573388203015</v>
      </c>
      <c r="G5519" s="2">
        <v>6.7331961591220857</v>
      </c>
      <c r="H5519" s="2">
        <v>3.9493827160493828</v>
      </c>
      <c r="I5519" s="2">
        <v>3.8067215363511662</v>
      </c>
      <c r="J5519" s="2">
        <v>31.99</v>
      </c>
      <c r="K5519" s="2">
        <v>31.99</v>
      </c>
      <c r="L5519" s="2">
        <f>24-Nurse[[#This Row],[Total RN Hours  (*Adjusted for 8 minimum)]]</f>
        <v>-7.9899999999999984</v>
      </c>
      <c r="M5519" s="2">
        <v>8.3000000000000007</v>
      </c>
      <c r="N5519" s="2"/>
    </row>
    <row r="5520" spans="1:14" x14ac:dyDescent="0.35">
      <c r="A5520" t="s">
        <v>18605</v>
      </c>
      <c r="B5520" t="s">
        <v>981</v>
      </c>
      <c r="C5520" t="s">
        <v>13997</v>
      </c>
      <c r="D5520" t="s">
        <v>18793</v>
      </c>
      <c r="E5520" s="2">
        <v>104.01111111111111</v>
      </c>
      <c r="F5520" s="2">
        <v>3.7148296122209166</v>
      </c>
      <c r="G5520" s="2">
        <v>3.4281551116333726</v>
      </c>
      <c r="H5520" s="2">
        <v>0.3075867962824485</v>
      </c>
      <c r="I5520" s="2">
        <v>0.19586155325285762</v>
      </c>
      <c r="J5520" s="2">
        <v>31.992444444444448</v>
      </c>
      <c r="K5520" s="2">
        <v>31.992444444444448</v>
      </c>
      <c r="L5520" s="2">
        <f>24-Nurse[[#This Row],[Total RN Hours  (*Adjusted for 8 minimum)]]</f>
        <v>-7.9924444444444482</v>
      </c>
      <c r="M5520" s="2">
        <v>8.3000000000000007</v>
      </c>
      <c r="N5520" s="2"/>
    </row>
    <row r="5521" spans="1:14" x14ac:dyDescent="0.35">
      <c r="A5521" t="s">
        <v>18605</v>
      </c>
      <c r="B5521" t="s">
        <v>751</v>
      </c>
      <c r="C5521" t="s">
        <v>13999</v>
      </c>
      <c r="D5521" t="s">
        <v>18811</v>
      </c>
      <c r="E5521" s="2">
        <v>57.12222222222222</v>
      </c>
      <c r="F5521" s="2">
        <v>3.8206944174285158</v>
      </c>
      <c r="G5521" s="2">
        <v>3.6242676522077422</v>
      </c>
      <c r="H5521" s="2">
        <v>0.56018089865784859</v>
      </c>
      <c r="I5521" s="2">
        <v>0.46762497568566425</v>
      </c>
      <c r="J5521" s="2">
        <v>31.998777777777775</v>
      </c>
      <c r="K5521" s="2">
        <v>31.998777777777775</v>
      </c>
      <c r="L5521" s="2">
        <f>24-Nurse[[#This Row],[Total RN Hours  (*Adjusted for 8 minimum)]]</f>
        <v>-7.9987777777777751</v>
      </c>
      <c r="M5521" s="2">
        <v>8.3000000000000007</v>
      </c>
      <c r="N5521" s="2"/>
    </row>
    <row r="5522" spans="1:14" x14ac:dyDescent="0.35">
      <c r="A5522" t="s">
        <v>18605</v>
      </c>
      <c r="B5522" t="s">
        <v>1094</v>
      </c>
      <c r="C5522" t="s">
        <v>14076</v>
      </c>
      <c r="D5522" t="s">
        <v>18803</v>
      </c>
      <c r="E5522" s="2">
        <v>73.87777777777778</v>
      </c>
      <c r="F5522" s="2">
        <v>3.6333779515716649</v>
      </c>
      <c r="G5522" s="2">
        <v>3.2872762821476913</v>
      </c>
      <c r="H5522" s="2">
        <v>0.43314032185291029</v>
      </c>
      <c r="I5522" s="2">
        <v>0.20307113851707023</v>
      </c>
      <c r="J5522" s="2">
        <v>31.99944444444445</v>
      </c>
      <c r="K5522" s="2">
        <v>31.99944444444445</v>
      </c>
      <c r="L5522" s="2">
        <f>24-Nurse[[#This Row],[Total RN Hours  (*Adjusted for 8 minimum)]]</f>
        <v>-7.9994444444444497</v>
      </c>
      <c r="M5522" s="2">
        <v>8.3000000000000007</v>
      </c>
      <c r="N5522" s="2"/>
    </row>
    <row r="5523" spans="1:14" x14ac:dyDescent="0.35">
      <c r="A5523" t="s">
        <v>18625</v>
      </c>
      <c r="B5523" t="s">
        <v>6386</v>
      </c>
      <c r="C5523" t="s">
        <v>14834</v>
      </c>
      <c r="D5523" t="s">
        <v>18689</v>
      </c>
      <c r="E5523" s="2">
        <v>78.522222222222226</v>
      </c>
      <c r="F5523" s="2">
        <v>4.5830791000424504</v>
      </c>
      <c r="G5523" s="2">
        <v>4.1435715296448281</v>
      </c>
      <c r="H5523" s="2">
        <v>0.40752794679496246</v>
      </c>
      <c r="I5523" s="2">
        <v>0.26308900523560208</v>
      </c>
      <c r="J5523" s="2">
        <v>32</v>
      </c>
      <c r="K5523" s="2">
        <v>32</v>
      </c>
      <c r="L5523" s="2">
        <f>24-Nurse[[#This Row],[Total RN Hours  (*Adjusted for 8 minimum)]]</f>
        <v>-8</v>
      </c>
      <c r="M5523" s="2">
        <v>8.3000000000000007</v>
      </c>
      <c r="N5523" s="2"/>
    </row>
    <row r="5524" spans="1:14" x14ac:dyDescent="0.35">
      <c r="A5524" t="s">
        <v>18646</v>
      </c>
      <c r="B5524" t="s">
        <v>11335</v>
      </c>
      <c r="C5524" t="s">
        <v>15123</v>
      </c>
      <c r="D5524" t="s">
        <v>20074</v>
      </c>
      <c r="E5524" s="2">
        <v>8.2333333333333325</v>
      </c>
      <c r="F5524" s="2">
        <v>8.9209176788124172</v>
      </c>
      <c r="G5524" s="2">
        <v>8.9209176788124172</v>
      </c>
      <c r="H5524" s="2">
        <v>3.8869770580296903</v>
      </c>
      <c r="I5524" s="2">
        <v>3.8869770580296903</v>
      </c>
      <c r="J5524" s="2">
        <v>32.00277777777778</v>
      </c>
      <c r="K5524" s="2">
        <v>32.00277777777778</v>
      </c>
      <c r="L5524" s="2">
        <f>24-Nurse[[#This Row],[Total RN Hours  (*Adjusted for 8 minimum)]]</f>
        <v>-8.00277777777778</v>
      </c>
      <c r="M5524" s="2">
        <v>8.3000000000000007</v>
      </c>
      <c r="N5524" s="2"/>
    </row>
    <row r="5525" spans="1:14" x14ac:dyDescent="0.35">
      <c r="A5525" t="s">
        <v>18623</v>
      </c>
      <c r="B5525" t="s">
        <v>5840</v>
      </c>
      <c r="C5525" t="s">
        <v>6767</v>
      </c>
      <c r="D5525" t="s">
        <v>18957</v>
      </c>
      <c r="E5525" s="2">
        <v>30.877777777777776</v>
      </c>
      <c r="F5525" s="2">
        <v>3.7860129543001082</v>
      </c>
      <c r="G5525" s="2">
        <v>3.4463224181360199</v>
      </c>
      <c r="H5525" s="2">
        <v>1.0366138898884492</v>
      </c>
      <c r="I5525" s="2">
        <v>0.69692335372436132</v>
      </c>
      <c r="J5525" s="2">
        <v>32.008333333333333</v>
      </c>
      <c r="K5525" s="2">
        <v>32.008333333333333</v>
      </c>
      <c r="L5525" s="2">
        <f>24-Nurse[[#This Row],[Total RN Hours  (*Adjusted for 8 minimum)]]</f>
        <v>-8.0083333333333329</v>
      </c>
      <c r="M5525" s="2">
        <v>8.3000000000000007</v>
      </c>
      <c r="N5525" s="2"/>
    </row>
    <row r="5526" spans="1:14" x14ac:dyDescent="0.35">
      <c r="A5526" t="s">
        <v>18610</v>
      </c>
      <c r="B5526" t="s">
        <v>1782</v>
      </c>
      <c r="C5526" t="s">
        <v>14337</v>
      </c>
      <c r="D5526" t="s">
        <v>18906</v>
      </c>
      <c r="E5526" s="2">
        <v>138.47777777777779</v>
      </c>
      <c r="F5526" s="2">
        <v>4.147495787531092</v>
      </c>
      <c r="G5526" s="2">
        <v>3.7106427023991015</v>
      </c>
      <c r="H5526" s="2">
        <v>0.23122442429591591</v>
      </c>
      <c r="I5526" s="2">
        <v>0.13493942068522827</v>
      </c>
      <c r="J5526" s="2">
        <v>32.019444444444446</v>
      </c>
      <c r="K5526" s="2">
        <v>32.019444444444446</v>
      </c>
      <c r="L5526" s="2">
        <f>24-Nurse[[#This Row],[Total RN Hours  (*Adjusted for 8 minimum)]]</f>
        <v>-8.0194444444444457</v>
      </c>
      <c r="M5526" s="2">
        <v>8.3000000000000007</v>
      </c>
      <c r="N5526" s="2"/>
    </row>
    <row r="5527" spans="1:14" x14ac:dyDescent="0.35">
      <c r="A5527" t="s">
        <v>18614</v>
      </c>
      <c r="B5527" t="s">
        <v>2712</v>
      </c>
      <c r="C5527" t="s">
        <v>14694</v>
      </c>
      <c r="D5527" t="s">
        <v>19070</v>
      </c>
      <c r="E5527" s="2">
        <v>71.166666666666671</v>
      </c>
      <c r="F5527" s="2">
        <v>2.335828259172521</v>
      </c>
      <c r="G5527" s="2">
        <v>2.2038095238095234</v>
      </c>
      <c r="H5527" s="2">
        <v>0.44993130366900858</v>
      </c>
      <c r="I5527" s="2">
        <v>0.31791256830601089</v>
      </c>
      <c r="J5527" s="2">
        <v>32.020111111111113</v>
      </c>
      <c r="K5527" s="2">
        <v>32.020111111111113</v>
      </c>
      <c r="L5527" s="2">
        <f>24-Nurse[[#This Row],[Total RN Hours  (*Adjusted for 8 minimum)]]</f>
        <v>-8.0201111111111132</v>
      </c>
      <c r="M5527" s="2">
        <v>8.3000000000000007</v>
      </c>
      <c r="N5527" s="2"/>
    </row>
    <row r="5528" spans="1:14" x14ac:dyDescent="0.35">
      <c r="A5528" t="s">
        <v>18633</v>
      </c>
      <c r="B5528" t="s">
        <v>7888</v>
      </c>
      <c r="C5528" t="s">
        <v>16839</v>
      </c>
      <c r="D5528" t="s">
        <v>19043</v>
      </c>
      <c r="E5528" s="2">
        <v>39.555555555555557</v>
      </c>
      <c r="F5528" s="2">
        <v>4.5193005617977517</v>
      </c>
      <c r="G5528" s="2">
        <v>4.1911544943820225</v>
      </c>
      <c r="H5528" s="2">
        <v>0.80951123595505603</v>
      </c>
      <c r="I5528" s="2">
        <v>0.48136516853932582</v>
      </c>
      <c r="J5528" s="2">
        <v>32.020666666666664</v>
      </c>
      <c r="K5528" s="2">
        <v>32.020666666666664</v>
      </c>
      <c r="L5528" s="2">
        <f>24-Nurse[[#This Row],[Total RN Hours  (*Adjusted for 8 minimum)]]</f>
        <v>-8.0206666666666635</v>
      </c>
      <c r="M5528" s="2">
        <v>8.3000000000000007</v>
      </c>
      <c r="N5528" s="2"/>
    </row>
    <row r="5529" spans="1:14" x14ac:dyDescent="0.35">
      <c r="A5529" t="s">
        <v>18637</v>
      </c>
      <c r="B5529" t="s">
        <v>9588</v>
      </c>
      <c r="C5529" t="s">
        <v>17318</v>
      </c>
      <c r="D5529" t="s">
        <v>18853</v>
      </c>
      <c r="E5529" s="2">
        <v>99.211111111111109</v>
      </c>
      <c r="F5529" s="2">
        <v>4.3874454026206742</v>
      </c>
      <c r="G5529" s="2">
        <v>3.8904132601635117</v>
      </c>
      <c r="H5529" s="2">
        <v>0.32276850711165866</v>
      </c>
      <c r="I5529" s="2">
        <v>0.22841303617426365</v>
      </c>
      <c r="J5529" s="2">
        <v>32.022222222222226</v>
      </c>
      <c r="K5529" s="2">
        <v>32.022222222222226</v>
      </c>
      <c r="L5529" s="2">
        <f>24-Nurse[[#This Row],[Total RN Hours  (*Adjusted for 8 minimum)]]</f>
        <v>-8.0222222222222257</v>
      </c>
      <c r="M5529" s="2">
        <v>8.3000000000000007</v>
      </c>
      <c r="N5529" s="2"/>
    </row>
    <row r="5530" spans="1:14" x14ac:dyDescent="0.35">
      <c r="A5530" t="s">
        <v>18611</v>
      </c>
      <c r="B5530" t="s">
        <v>2324</v>
      </c>
      <c r="C5530" t="s">
        <v>14482</v>
      </c>
      <c r="D5530" t="s">
        <v>18775</v>
      </c>
      <c r="E5530" s="2">
        <v>63.544444444444444</v>
      </c>
      <c r="F5530" s="2">
        <v>3.7856495890890014</v>
      </c>
      <c r="G5530" s="2">
        <v>3.3345200209826888</v>
      </c>
      <c r="H5530" s="2">
        <v>0.50397447106137438</v>
      </c>
      <c r="I5530" s="2">
        <v>0.27674943171883198</v>
      </c>
      <c r="J5530" s="2">
        <v>32.024777777777778</v>
      </c>
      <c r="K5530" s="2">
        <v>32.024777777777778</v>
      </c>
      <c r="L5530" s="2">
        <f>24-Nurse[[#This Row],[Total RN Hours  (*Adjusted for 8 minimum)]]</f>
        <v>-8.0247777777777785</v>
      </c>
      <c r="M5530" s="2">
        <v>8.3000000000000007</v>
      </c>
      <c r="N5530" s="2"/>
    </row>
    <row r="5531" spans="1:14" x14ac:dyDescent="0.35">
      <c r="A5531" t="s">
        <v>18649</v>
      </c>
      <c r="B5531" t="s">
        <v>11730</v>
      </c>
      <c r="C5531" t="s">
        <v>18099</v>
      </c>
      <c r="D5531" t="s">
        <v>20174</v>
      </c>
      <c r="E5531" s="2">
        <v>39.9</v>
      </c>
      <c r="F5531" s="2">
        <v>3.8478835978835981</v>
      </c>
      <c r="G5531" s="2">
        <v>3.3645697577276525</v>
      </c>
      <c r="H5531" s="2">
        <v>0.80271233639654704</v>
      </c>
      <c r="I5531" s="2">
        <v>0.46739348370927325</v>
      </c>
      <c r="J5531" s="2">
        <v>32.028222222222226</v>
      </c>
      <c r="K5531" s="2">
        <v>32.028222222222226</v>
      </c>
      <c r="L5531" s="2">
        <f>24-Nurse[[#This Row],[Total RN Hours  (*Adjusted for 8 minimum)]]</f>
        <v>-8.0282222222222259</v>
      </c>
      <c r="M5531" s="2">
        <v>8.3000000000000007</v>
      </c>
      <c r="N5531" s="2"/>
    </row>
    <row r="5532" spans="1:14" x14ac:dyDescent="0.35">
      <c r="A5532" t="s">
        <v>18618</v>
      </c>
      <c r="B5532" t="s">
        <v>4495</v>
      </c>
      <c r="C5532" t="s">
        <v>15434</v>
      </c>
      <c r="D5532" t="s">
        <v>18950</v>
      </c>
      <c r="E5532" s="2">
        <v>55.288888888888891</v>
      </c>
      <c r="F5532" s="2">
        <v>3.3663384244372989</v>
      </c>
      <c r="G5532" s="2">
        <v>2.8352491961414787</v>
      </c>
      <c r="H5532" s="2">
        <v>0.57934083601286179</v>
      </c>
      <c r="I5532" s="2">
        <v>0.13293810289389066</v>
      </c>
      <c r="J5532" s="2">
        <v>32.031111111111116</v>
      </c>
      <c r="K5532" s="2">
        <v>32.031111111111116</v>
      </c>
      <c r="L5532" s="2">
        <f>24-Nurse[[#This Row],[Total RN Hours  (*Adjusted for 8 minimum)]]</f>
        <v>-8.031111111111116</v>
      </c>
      <c r="M5532" s="2">
        <v>8.3000000000000007</v>
      </c>
      <c r="N5532" s="2"/>
    </row>
    <row r="5533" spans="1:14" x14ac:dyDescent="0.35">
      <c r="A5533" t="s">
        <v>18649</v>
      </c>
      <c r="B5533" t="s">
        <v>11833</v>
      </c>
      <c r="C5533" t="s">
        <v>18118</v>
      </c>
      <c r="D5533" t="s">
        <v>19618</v>
      </c>
      <c r="E5533" s="2">
        <v>23.566666666666666</v>
      </c>
      <c r="F5533" s="2">
        <v>4.7762753418198969</v>
      </c>
      <c r="G5533" s="2">
        <v>4.305742574257426</v>
      </c>
      <c r="H5533" s="2">
        <v>1.3599717114568601</v>
      </c>
      <c r="I5533" s="2">
        <v>0.88943894389438949</v>
      </c>
      <c r="J5533" s="2">
        <v>32.050000000000004</v>
      </c>
      <c r="K5533" s="2">
        <v>32.050000000000004</v>
      </c>
      <c r="L5533" s="2">
        <f>24-Nurse[[#This Row],[Total RN Hours  (*Adjusted for 8 minimum)]]</f>
        <v>-8.0500000000000043</v>
      </c>
      <c r="M5533" s="2">
        <v>8.3000000000000007</v>
      </c>
      <c r="N5533" s="2"/>
    </row>
    <row r="5534" spans="1:14" x14ac:dyDescent="0.35">
      <c r="A5534" t="s">
        <v>18618</v>
      </c>
      <c r="B5534" t="s">
        <v>4567</v>
      </c>
      <c r="C5534" t="s">
        <v>15448</v>
      </c>
      <c r="D5534" t="s">
        <v>19139</v>
      </c>
      <c r="E5534" s="2">
        <v>49.31111111111111</v>
      </c>
      <c r="F5534" s="2">
        <v>3.168826047769266</v>
      </c>
      <c r="G5534" s="2">
        <v>2.8480734565119423</v>
      </c>
      <c r="H5534" s="2">
        <v>0.65006759801712488</v>
      </c>
      <c r="I5534" s="2">
        <v>0.44682289319513296</v>
      </c>
      <c r="J5534" s="2">
        <v>32.055555555555557</v>
      </c>
      <c r="K5534" s="2">
        <v>32.055555555555557</v>
      </c>
      <c r="L5534" s="2">
        <f>24-Nurse[[#This Row],[Total RN Hours  (*Adjusted for 8 minimum)]]</f>
        <v>-8.0555555555555571</v>
      </c>
      <c r="M5534" s="2">
        <v>8.3000000000000007</v>
      </c>
      <c r="N5534" s="2"/>
    </row>
    <row r="5535" spans="1:14" x14ac:dyDescent="0.35">
      <c r="A5535" t="s">
        <v>18645</v>
      </c>
      <c r="B5535" t="s">
        <v>13124</v>
      </c>
      <c r="C5535" t="s">
        <v>16093</v>
      </c>
      <c r="D5535" t="s">
        <v>20037</v>
      </c>
      <c r="E5535" s="2">
        <v>88.37777777777778</v>
      </c>
      <c r="F5535" s="2">
        <v>3.0421699773698765</v>
      </c>
      <c r="G5535" s="2">
        <v>2.7268883580588383</v>
      </c>
      <c r="H5535" s="2">
        <v>0.36274201659542366</v>
      </c>
      <c r="I5535" s="2">
        <v>0.21413754085994471</v>
      </c>
      <c r="J5535" s="2">
        <v>32.05833333333333</v>
      </c>
      <c r="K5535" s="2">
        <v>32.05833333333333</v>
      </c>
      <c r="L5535" s="2">
        <f>24-Nurse[[#This Row],[Total RN Hours  (*Adjusted for 8 minimum)]]</f>
        <v>-8.05833333333333</v>
      </c>
      <c r="M5535" s="2">
        <v>8.3000000000000007</v>
      </c>
      <c r="N5535" s="2"/>
    </row>
    <row r="5536" spans="1:14" x14ac:dyDescent="0.35">
      <c r="A5536" t="s">
        <v>18605</v>
      </c>
      <c r="B5536" t="s">
        <v>12362</v>
      </c>
      <c r="C5536" t="s">
        <v>18340</v>
      </c>
      <c r="D5536" t="s">
        <v>18806</v>
      </c>
      <c r="E5536" s="2">
        <v>57.866666666666667</v>
      </c>
      <c r="F5536" s="2">
        <v>4.7739516129032253</v>
      </c>
      <c r="G5536" s="2">
        <v>4.5786751152073739</v>
      </c>
      <c r="H5536" s="2">
        <v>0.55424347158218124</v>
      </c>
      <c r="I5536" s="2">
        <v>0.3589669738863287</v>
      </c>
      <c r="J5536" s="2">
        <v>32.072222222222223</v>
      </c>
      <c r="K5536" s="2">
        <v>32.072222222222223</v>
      </c>
      <c r="L5536" s="2">
        <f>24-Nurse[[#This Row],[Total RN Hours  (*Adjusted for 8 minimum)]]</f>
        <v>-8.0722222222222229</v>
      </c>
      <c r="M5536" s="2">
        <v>8.3000000000000007</v>
      </c>
      <c r="N5536" s="2"/>
    </row>
    <row r="5537" spans="1:14" x14ac:dyDescent="0.35">
      <c r="A5537" t="s">
        <v>18643</v>
      </c>
      <c r="B5537" t="s">
        <v>10703</v>
      </c>
      <c r="C5537" t="s">
        <v>17738</v>
      </c>
      <c r="D5537" t="s">
        <v>19956</v>
      </c>
      <c r="E5537" s="2">
        <v>26.555555555555557</v>
      </c>
      <c r="F5537" s="2">
        <v>5.731619246861924</v>
      </c>
      <c r="G5537" s="2">
        <v>5.3445481171548117</v>
      </c>
      <c r="H5537" s="2">
        <v>1.2078451882845189</v>
      </c>
      <c r="I5537" s="2">
        <v>0.82077405857740593</v>
      </c>
      <c r="J5537" s="2">
        <v>32.075000000000003</v>
      </c>
      <c r="K5537" s="2">
        <v>32.075000000000003</v>
      </c>
      <c r="L5537" s="2">
        <f>24-Nurse[[#This Row],[Total RN Hours  (*Adjusted for 8 minimum)]]</f>
        <v>-8.0750000000000028</v>
      </c>
      <c r="M5537" s="2">
        <v>8.3000000000000007</v>
      </c>
      <c r="N5537" s="2"/>
    </row>
    <row r="5538" spans="1:14" x14ac:dyDescent="0.35">
      <c r="A5538" t="s">
        <v>18638</v>
      </c>
      <c r="B5538" t="s">
        <v>9793</v>
      </c>
      <c r="C5538" t="s">
        <v>17429</v>
      </c>
      <c r="D5538" t="s">
        <v>19884</v>
      </c>
      <c r="E5538" s="2">
        <v>39.088888888888889</v>
      </c>
      <c r="F5538" s="2">
        <v>4.8601648664013641</v>
      </c>
      <c r="G5538" s="2">
        <v>4.4634906196702673</v>
      </c>
      <c r="H5538" s="2">
        <v>0.82077316657191601</v>
      </c>
      <c r="I5538" s="2">
        <v>0.42409891984081866</v>
      </c>
      <c r="J5538" s="2">
        <v>32.083111111111116</v>
      </c>
      <c r="K5538" s="2">
        <v>32.083111111111116</v>
      </c>
      <c r="L5538" s="2">
        <f>24-Nurse[[#This Row],[Total RN Hours  (*Adjusted for 8 minimum)]]</f>
        <v>-8.0831111111111156</v>
      </c>
      <c r="M5538" s="2">
        <v>8.3000000000000007</v>
      </c>
      <c r="N5538" s="2"/>
    </row>
    <row r="5539" spans="1:14" x14ac:dyDescent="0.35">
      <c r="A5539" t="s">
        <v>18616</v>
      </c>
      <c r="B5539" t="s">
        <v>21227</v>
      </c>
      <c r="C5539" t="s">
        <v>15261</v>
      </c>
      <c r="D5539" t="s">
        <v>18654</v>
      </c>
      <c r="E5539" s="2">
        <v>45.722222222222221</v>
      </c>
      <c r="F5539" s="2">
        <v>2.8941069258809233</v>
      </c>
      <c r="G5539" s="2">
        <v>2.6183475091130015</v>
      </c>
      <c r="H5539" s="2">
        <v>0.70200486026731468</v>
      </c>
      <c r="I5539" s="2">
        <v>0.56585662211421628</v>
      </c>
      <c r="J5539" s="2">
        <v>32.097222222222221</v>
      </c>
      <c r="K5539" s="2">
        <v>32.097222222222221</v>
      </c>
      <c r="L5539" s="2">
        <f>24-Nurse[[#This Row],[Total RN Hours  (*Adjusted for 8 minimum)]]</f>
        <v>-8.0972222222222214</v>
      </c>
      <c r="M5539" s="2">
        <v>8.3000000000000007</v>
      </c>
      <c r="N5539" s="2"/>
    </row>
    <row r="5540" spans="1:14" x14ac:dyDescent="0.35">
      <c r="A5540" t="s">
        <v>18618</v>
      </c>
      <c r="B5540" t="s">
        <v>4568</v>
      </c>
      <c r="C5540" t="s">
        <v>14161</v>
      </c>
      <c r="D5540" t="s">
        <v>18655</v>
      </c>
      <c r="E5540" s="2">
        <v>57.62222222222222</v>
      </c>
      <c r="F5540" s="2">
        <v>3.110856151176244</v>
      </c>
      <c r="G5540" s="2">
        <v>2.9062186656382574</v>
      </c>
      <c r="H5540" s="2">
        <v>0.55704010798303127</v>
      </c>
      <c r="I5540" s="2">
        <v>0.35968183571153106</v>
      </c>
      <c r="J5540" s="2">
        <v>32.097888888888889</v>
      </c>
      <c r="K5540" s="2">
        <v>32.097888888888889</v>
      </c>
      <c r="L5540" s="2">
        <f>24-Nurse[[#This Row],[Total RN Hours  (*Adjusted for 8 minimum)]]</f>
        <v>-8.0978888888888889</v>
      </c>
      <c r="M5540" s="2">
        <v>8.3000000000000007</v>
      </c>
      <c r="N5540" s="2"/>
    </row>
    <row r="5541" spans="1:14" x14ac:dyDescent="0.35">
      <c r="A5541" t="s">
        <v>18601</v>
      </c>
      <c r="B5541" t="s">
        <v>20351</v>
      </c>
      <c r="C5541" t="s">
        <v>13613</v>
      </c>
      <c r="D5541" t="s">
        <v>18675</v>
      </c>
      <c r="E5541" s="2">
        <v>59.822222222222223</v>
      </c>
      <c r="F5541" s="2">
        <v>4.7265973254086182</v>
      </c>
      <c r="G5541" s="2">
        <v>4.641623328380386</v>
      </c>
      <c r="H5541" s="2">
        <v>0.53660846953937602</v>
      </c>
      <c r="I5541" s="2">
        <v>0.45466196136701342</v>
      </c>
      <c r="J5541" s="2">
        <v>32.101111111111116</v>
      </c>
      <c r="K5541" s="2">
        <v>32.101111111111116</v>
      </c>
      <c r="L5541" s="2">
        <f>24-Nurse[[#This Row],[Total RN Hours  (*Adjusted for 8 minimum)]]</f>
        <v>-8.1011111111111163</v>
      </c>
      <c r="M5541" s="2">
        <v>8.3000000000000007</v>
      </c>
      <c r="N5541" s="2"/>
    </row>
    <row r="5542" spans="1:14" x14ac:dyDescent="0.35">
      <c r="A5542" t="s">
        <v>18628</v>
      </c>
      <c r="B5542" t="s">
        <v>20659</v>
      </c>
      <c r="C5542" t="s">
        <v>15251</v>
      </c>
      <c r="D5542" t="s">
        <v>18872</v>
      </c>
      <c r="E5542" s="2">
        <v>42.555555555555557</v>
      </c>
      <c r="F5542" s="2">
        <v>5.0086553524804174</v>
      </c>
      <c r="G5542" s="2">
        <v>4.5069660574412529</v>
      </c>
      <c r="H5542" s="2">
        <v>0.75462924281984334</v>
      </c>
      <c r="I5542" s="2">
        <v>0.48216449086161878</v>
      </c>
      <c r="J5542" s="2">
        <v>32.113666666666667</v>
      </c>
      <c r="K5542" s="2">
        <v>32.113666666666667</v>
      </c>
      <c r="L5542" s="2">
        <f>24-Nurse[[#This Row],[Total RN Hours  (*Adjusted for 8 minimum)]]</f>
        <v>-8.113666666666667</v>
      </c>
      <c r="M5542" s="2">
        <v>8.3000000000000007</v>
      </c>
      <c r="N5542" s="2"/>
    </row>
    <row r="5543" spans="1:14" x14ac:dyDescent="0.35">
      <c r="A5543" t="s">
        <v>18605</v>
      </c>
      <c r="B5543" t="s">
        <v>12384</v>
      </c>
      <c r="C5543" t="s">
        <v>13954</v>
      </c>
      <c r="D5543" t="s">
        <v>18813</v>
      </c>
      <c r="E5543" s="2">
        <v>65.766666666666666</v>
      </c>
      <c r="F5543" s="2">
        <v>4.4363135664808242</v>
      </c>
      <c r="G5543" s="2">
        <v>4.162603480317622</v>
      </c>
      <c r="H5543" s="2">
        <v>0.48832910964689985</v>
      </c>
      <c r="I5543" s="2">
        <v>0.28760432505490791</v>
      </c>
      <c r="J5543" s="2">
        <v>32.11577777777778</v>
      </c>
      <c r="K5543" s="2">
        <v>32.11577777777778</v>
      </c>
      <c r="L5543" s="2">
        <f>24-Nurse[[#This Row],[Total RN Hours  (*Adjusted for 8 minimum)]]</f>
        <v>-8.1157777777777795</v>
      </c>
      <c r="M5543" s="2">
        <v>8.3000000000000007</v>
      </c>
      <c r="N5543" s="2"/>
    </row>
    <row r="5544" spans="1:14" x14ac:dyDescent="0.35">
      <c r="A5544" t="s">
        <v>18636</v>
      </c>
      <c r="B5544" t="s">
        <v>9066</v>
      </c>
      <c r="C5544" t="s">
        <v>14161</v>
      </c>
      <c r="D5544" t="s">
        <v>19087</v>
      </c>
      <c r="E5544" s="2">
        <v>52.544444444444444</v>
      </c>
      <c r="F5544" s="2">
        <v>3.5436667371537323</v>
      </c>
      <c r="G5544" s="2">
        <v>3.4692323958553608</v>
      </c>
      <c r="H5544" s="2">
        <v>0.61135123704800165</v>
      </c>
      <c r="I5544" s="2">
        <v>0.53691689574962997</v>
      </c>
      <c r="J5544" s="2">
        <v>32.123111111111108</v>
      </c>
      <c r="K5544" s="2">
        <v>32.123111111111108</v>
      </c>
      <c r="L5544" s="2">
        <f>24-Nurse[[#This Row],[Total RN Hours  (*Adjusted for 8 minimum)]]</f>
        <v>-8.1231111111111076</v>
      </c>
      <c r="M5544" s="2">
        <v>8.3000000000000007</v>
      </c>
      <c r="N5544" s="2"/>
    </row>
    <row r="5545" spans="1:14" x14ac:dyDescent="0.35">
      <c r="A5545" t="s">
        <v>18633</v>
      </c>
      <c r="B5545" t="s">
        <v>7680</v>
      </c>
      <c r="C5545" t="s">
        <v>15332</v>
      </c>
      <c r="D5545" t="s">
        <v>19372</v>
      </c>
      <c r="E5545" s="2">
        <v>75.922222222222217</v>
      </c>
      <c r="F5545" s="2">
        <v>3.8550387823796282</v>
      </c>
      <c r="G5545" s="2">
        <v>3.3415937362798185</v>
      </c>
      <c r="H5545" s="2">
        <v>0.42310990780038055</v>
      </c>
      <c r="I5545" s="2">
        <v>7.7172545002195239E-2</v>
      </c>
      <c r="J5545" s="2">
        <v>32.123444444444445</v>
      </c>
      <c r="K5545" s="2">
        <v>32.123444444444445</v>
      </c>
      <c r="L5545" s="2">
        <f>24-Nurse[[#This Row],[Total RN Hours  (*Adjusted for 8 minimum)]]</f>
        <v>-8.1234444444444449</v>
      </c>
      <c r="M5545" s="2">
        <v>8.3000000000000007</v>
      </c>
      <c r="N5545" s="2"/>
    </row>
    <row r="5546" spans="1:14" x14ac:dyDescent="0.35">
      <c r="A5546" t="s">
        <v>18642</v>
      </c>
      <c r="B5546" t="s">
        <v>10545</v>
      </c>
      <c r="C5546" t="s">
        <v>17697</v>
      </c>
      <c r="D5546" t="s">
        <v>19749</v>
      </c>
      <c r="E5546" s="2">
        <v>77.811111111111117</v>
      </c>
      <c r="F5546" s="2">
        <v>3.5257389690132794</v>
      </c>
      <c r="G5546" s="2">
        <v>3.2709910038554901</v>
      </c>
      <c r="H5546" s="2">
        <v>0.41289447379694416</v>
      </c>
      <c r="I5546" s="2">
        <v>0.23125803227188346</v>
      </c>
      <c r="J5546" s="2">
        <v>32.12777777777778</v>
      </c>
      <c r="K5546" s="2">
        <v>32.12777777777778</v>
      </c>
      <c r="L5546" s="2">
        <f>24-Nurse[[#This Row],[Total RN Hours  (*Adjusted for 8 minimum)]]</f>
        <v>-8.12777777777778</v>
      </c>
      <c r="M5546" s="2">
        <v>8.3000000000000007</v>
      </c>
      <c r="N5546" s="2"/>
    </row>
    <row r="5547" spans="1:14" x14ac:dyDescent="0.35">
      <c r="A5547" t="s">
        <v>18605</v>
      </c>
      <c r="B5547" t="s">
        <v>653</v>
      </c>
      <c r="C5547" t="s">
        <v>13727</v>
      </c>
      <c r="D5547" t="s">
        <v>18794</v>
      </c>
      <c r="E5547" s="2">
        <v>93.955555555555549</v>
      </c>
      <c r="F5547" s="2">
        <v>3.9256445127719966</v>
      </c>
      <c r="G5547" s="2">
        <v>3.6719796594134344</v>
      </c>
      <c r="H5547" s="2">
        <v>0.34195245979186378</v>
      </c>
      <c r="I5547" s="2">
        <v>0.20643093661305584</v>
      </c>
      <c r="J5547" s="2">
        <v>32.12833333333333</v>
      </c>
      <c r="K5547" s="2">
        <v>32.12833333333333</v>
      </c>
      <c r="L5547" s="2">
        <f>24-Nurse[[#This Row],[Total RN Hours  (*Adjusted for 8 minimum)]]</f>
        <v>-8.1283333333333303</v>
      </c>
      <c r="M5547" s="2">
        <v>8.3000000000000007</v>
      </c>
      <c r="N5547" s="2"/>
    </row>
    <row r="5548" spans="1:14" x14ac:dyDescent="0.35">
      <c r="A5548" t="s">
        <v>18604</v>
      </c>
      <c r="B5548" t="s">
        <v>483</v>
      </c>
      <c r="C5548" t="s">
        <v>13812</v>
      </c>
      <c r="D5548" t="s">
        <v>18762</v>
      </c>
      <c r="E5548" s="2">
        <v>98.577777777777783</v>
      </c>
      <c r="F5548" s="2">
        <v>3.967510144274121</v>
      </c>
      <c r="G5548" s="2">
        <v>3.7923805229936876</v>
      </c>
      <c r="H5548" s="2">
        <v>0.32599752028854817</v>
      </c>
      <c r="I5548" s="2">
        <v>0.26490644724977452</v>
      </c>
      <c r="J5548" s="2">
        <v>32.136111111111106</v>
      </c>
      <c r="K5548" s="2">
        <v>32.136111111111106</v>
      </c>
      <c r="L5548" s="2">
        <f>24-Nurse[[#This Row],[Total RN Hours  (*Adjusted for 8 minimum)]]</f>
        <v>-8.1361111111111057</v>
      </c>
      <c r="M5548" s="2">
        <v>8.3000000000000007</v>
      </c>
      <c r="N5548" s="2"/>
    </row>
    <row r="5549" spans="1:14" x14ac:dyDescent="0.35">
      <c r="A5549" t="s">
        <v>18626</v>
      </c>
      <c r="B5549" t="s">
        <v>4828</v>
      </c>
      <c r="C5549" t="s">
        <v>16288</v>
      </c>
      <c r="D5549" t="s">
        <v>19461</v>
      </c>
      <c r="E5549" s="2">
        <v>137.53333333333333</v>
      </c>
      <c r="F5549" s="2">
        <v>2.1363952173210534</v>
      </c>
      <c r="G5549" s="2">
        <v>2.0476361286152853</v>
      </c>
      <c r="H5549" s="2">
        <v>0.23366456616577802</v>
      </c>
      <c r="I5549" s="2">
        <v>0.19609791565681048</v>
      </c>
      <c r="J5549" s="2">
        <v>32.13666666666667</v>
      </c>
      <c r="K5549" s="2">
        <v>32.13666666666667</v>
      </c>
      <c r="L5549" s="2">
        <f>24-Nurse[[#This Row],[Total RN Hours  (*Adjusted for 8 minimum)]]</f>
        <v>-8.1366666666666703</v>
      </c>
      <c r="M5549" s="2">
        <v>8.3000000000000007</v>
      </c>
      <c r="N5549" s="2"/>
    </row>
    <row r="5550" spans="1:14" x14ac:dyDescent="0.35">
      <c r="A5550" t="s">
        <v>18615</v>
      </c>
      <c r="B5550" t="s">
        <v>3553</v>
      </c>
      <c r="C5550" t="s">
        <v>15063</v>
      </c>
      <c r="D5550" t="s">
        <v>18757</v>
      </c>
      <c r="E5550" s="2">
        <v>60.322222222222223</v>
      </c>
      <c r="F5550" s="2">
        <v>3.2399907902007734</v>
      </c>
      <c r="G5550" s="2">
        <v>2.8473346841038865</v>
      </c>
      <c r="H5550" s="2">
        <v>0.53276109780806791</v>
      </c>
      <c r="I5550" s="2">
        <v>0.38769202431387001</v>
      </c>
      <c r="J5550" s="2">
        <v>32.137333333333338</v>
      </c>
      <c r="K5550" s="2">
        <v>32.137333333333338</v>
      </c>
      <c r="L5550" s="2">
        <f>24-Nurse[[#This Row],[Total RN Hours  (*Adjusted for 8 minimum)]]</f>
        <v>-8.1373333333333377</v>
      </c>
      <c r="M5550" s="2">
        <v>8.3000000000000007</v>
      </c>
      <c r="N5550" s="2"/>
    </row>
    <row r="5551" spans="1:14" x14ac:dyDescent="0.35">
      <c r="A5551" t="s">
        <v>18632</v>
      </c>
      <c r="B5551" t="s">
        <v>7541</v>
      </c>
      <c r="C5551" t="s">
        <v>16700</v>
      </c>
      <c r="D5551" t="s">
        <v>18852</v>
      </c>
      <c r="E5551" s="2">
        <v>45.5</v>
      </c>
      <c r="F5551" s="2">
        <v>3.7168571428571426</v>
      </c>
      <c r="G5551" s="2">
        <v>3.3137509157509153</v>
      </c>
      <c r="H5551" s="2">
        <v>0.70646153846153847</v>
      </c>
      <c r="I5551" s="2">
        <v>0.51885225885225883</v>
      </c>
      <c r="J5551" s="2">
        <v>32.143999999999998</v>
      </c>
      <c r="K5551" s="2">
        <v>32.143999999999998</v>
      </c>
      <c r="L5551" s="2">
        <f>24-Nurse[[#This Row],[Total RN Hours  (*Adjusted for 8 minimum)]]</f>
        <v>-8.1439999999999984</v>
      </c>
      <c r="M5551" s="2">
        <v>8.3000000000000007</v>
      </c>
      <c r="N5551" s="2"/>
    </row>
    <row r="5552" spans="1:14" x14ac:dyDescent="0.35">
      <c r="A5552" t="s">
        <v>18605</v>
      </c>
      <c r="B5552" t="s">
        <v>12556</v>
      </c>
      <c r="C5552" t="s">
        <v>13999</v>
      </c>
      <c r="D5552" t="s">
        <v>18811</v>
      </c>
      <c r="E5552" s="2">
        <v>51.755555555555553</v>
      </c>
      <c r="F5552" s="2">
        <v>4.6930442249892659</v>
      </c>
      <c r="G5552" s="2">
        <v>4.4082567625590388</v>
      </c>
      <c r="H5552" s="2">
        <v>0.62107986260197501</v>
      </c>
      <c r="I5552" s="2">
        <v>0.4038643194504079</v>
      </c>
      <c r="J5552" s="2">
        <v>32.144333333333329</v>
      </c>
      <c r="K5552" s="2">
        <v>32.144333333333329</v>
      </c>
      <c r="L5552" s="2">
        <f>24-Nurse[[#This Row],[Total RN Hours  (*Adjusted for 8 minimum)]]</f>
        <v>-8.1443333333333285</v>
      </c>
      <c r="M5552" s="2">
        <v>8.3000000000000007</v>
      </c>
      <c r="N5552" s="2"/>
    </row>
    <row r="5553" spans="1:14" x14ac:dyDescent="0.35">
      <c r="A5553" t="s">
        <v>18648</v>
      </c>
      <c r="B5553" t="s">
        <v>11512</v>
      </c>
      <c r="C5553" t="s">
        <v>17993</v>
      </c>
      <c r="D5553" t="s">
        <v>20104</v>
      </c>
      <c r="E5553" s="2">
        <v>79.533333333333331</v>
      </c>
      <c r="F5553" s="2">
        <v>3.1127409891031013</v>
      </c>
      <c r="G5553" s="2">
        <v>2.7885163453478627</v>
      </c>
      <c r="H5553" s="2">
        <v>0.40419111483654646</v>
      </c>
      <c r="I5553" s="2">
        <v>0.20128527521654091</v>
      </c>
      <c r="J5553" s="2">
        <v>32.146666666666661</v>
      </c>
      <c r="K5553" s="2">
        <v>32.146666666666661</v>
      </c>
      <c r="L5553" s="2">
        <f>24-Nurse[[#This Row],[Total RN Hours  (*Adjusted for 8 minimum)]]</f>
        <v>-8.1466666666666612</v>
      </c>
      <c r="M5553" s="2">
        <v>8.3000000000000007</v>
      </c>
      <c r="N5553" s="2"/>
    </row>
    <row r="5554" spans="1:14" x14ac:dyDescent="0.35">
      <c r="A5554" t="s">
        <v>18639</v>
      </c>
      <c r="B5554" t="s">
        <v>10367</v>
      </c>
      <c r="C5554" t="s">
        <v>13598</v>
      </c>
      <c r="D5554" t="s">
        <v>19355</v>
      </c>
      <c r="E5554" s="2">
        <v>43.033333333333331</v>
      </c>
      <c r="F5554" s="2">
        <v>4.3469145365349853</v>
      </c>
      <c r="G5554" s="2">
        <v>3.9764007229537826</v>
      </c>
      <c r="H5554" s="2">
        <v>0.74721920991479474</v>
      </c>
      <c r="I5554" s="2">
        <v>0.49857474825716497</v>
      </c>
      <c r="J5554" s="2">
        <v>32.155333333333331</v>
      </c>
      <c r="K5554" s="2">
        <v>32.155333333333331</v>
      </c>
      <c r="L5554" s="2">
        <f>24-Nurse[[#This Row],[Total RN Hours  (*Adjusted for 8 minimum)]]</f>
        <v>-8.1553333333333313</v>
      </c>
      <c r="M5554" s="2">
        <v>8.3000000000000007</v>
      </c>
      <c r="N5554" s="2"/>
    </row>
    <row r="5555" spans="1:14" x14ac:dyDescent="0.35">
      <c r="A5555" t="s">
        <v>18636</v>
      </c>
      <c r="B5555" t="s">
        <v>8935</v>
      </c>
      <c r="C5555" t="s">
        <v>17196</v>
      </c>
      <c r="D5555" t="s">
        <v>19800</v>
      </c>
      <c r="E5555" s="2">
        <v>57.777777777777779</v>
      </c>
      <c r="F5555" s="2">
        <v>3.3379807692307688</v>
      </c>
      <c r="G5555" s="2">
        <v>2.9239903846153843</v>
      </c>
      <c r="H5555" s="2">
        <v>0.55653846153846143</v>
      </c>
      <c r="I5555" s="2">
        <v>0.14254807692307692</v>
      </c>
      <c r="J5555" s="2">
        <v>32.155555555555551</v>
      </c>
      <c r="K5555" s="2">
        <v>32.155555555555551</v>
      </c>
      <c r="L5555" s="2">
        <f>24-Nurse[[#This Row],[Total RN Hours  (*Adjusted for 8 minimum)]]</f>
        <v>-8.1555555555555515</v>
      </c>
      <c r="M5555" s="2">
        <v>8.3000000000000007</v>
      </c>
      <c r="N5555" s="2"/>
    </row>
    <row r="5556" spans="1:14" x14ac:dyDescent="0.35">
      <c r="A5556" t="s">
        <v>18641</v>
      </c>
      <c r="B5556" t="s">
        <v>10485</v>
      </c>
      <c r="C5556" t="s">
        <v>17676</v>
      </c>
      <c r="D5556" t="s">
        <v>19926</v>
      </c>
      <c r="E5556" s="2">
        <v>34.255555555555553</v>
      </c>
      <c r="F5556" s="2">
        <v>3.3194129095037304</v>
      </c>
      <c r="G5556" s="2">
        <v>3.1104443723645803</v>
      </c>
      <c r="H5556" s="2">
        <v>0.93869607525137866</v>
      </c>
      <c r="I5556" s="2">
        <v>0.72972753811222846</v>
      </c>
      <c r="J5556" s="2">
        <v>32.155555555555559</v>
      </c>
      <c r="K5556" s="2">
        <v>32.155555555555559</v>
      </c>
      <c r="L5556" s="2">
        <f>24-Nurse[[#This Row],[Total RN Hours  (*Adjusted for 8 minimum)]]</f>
        <v>-8.1555555555555586</v>
      </c>
      <c r="M5556" s="2">
        <v>8.3000000000000007</v>
      </c>
      <c r="N5556" s="2"/>
    </row>
    <row r="5557" spans="1:14" x14ac:dyDescent="0.35">
      <c r="A5557" t="s">
        <v>18630</v>
      </c>
      <c r="B5557" t="s">
        <v>7173</v>
      </c>
      <c r="C5557" t="s">
        <v>14217</v>
      </c>
      <c r="D5557" t="s">
        <v>19647</v>
      </c>
      <c r="E5557" s="2">
        <v>30.388888888888889</v>
      </c>
      <c r="F5557" s="2">
        <v>3.968800731261426</v>
      </c>
      <c r="G5557" s="2">
        <v>3.50400365630713</v>
      </c>
      <c r="H5557" s="2">
        <v>1.0581499085923216</v>
      </c>
      <c r="I5557" s="2">
        <v>0.5933528336380256</v>
      </c>
      <c r="J5557" s="2">
        <v>32.155999999999999</v>
      </c>
      <c r="K5557" s="2">
        <v>32.155999999999999</v>
      </c>
      <c r="L5557" s="2">
        <f>24-Nurse[[#This Row],[Total RN Hours  (*Adjusted for 8 minimum)]]</f>
        <v>-8.1559999999999988</v>
      </c>
      <c r="M5557" s="2">
        <v>8.3000000000000007</v>
      </c>
      <c r="N5557" s="2"/>
    </row>
    <row r="5558" spans="1:14" x14ac:dyDescent="0.35">
      <c r="A5558" t="s">
        <v>18605</v>
      </c>
      <c r="B5558" t="s">
        <v>654</v>
      </c>
      <c r="C5558" t="s">
        <v>13940</v>
      </c>
      <c r="D5558" t="s">
        <v>18802</v>
      </c>
      <c r="E5558" s="2">
        <v>81.2</v>
      </c>
      <c r="F5558" s="2">
        <v>4.3712602627257802</v>
      </c>
      <c r="G5558" s="2">
        <v>4.0471113847837987</v>
      </c>
      <c r="H5558" s="2">
        <v>0.396027640941434</v>
      </c>
      <c r="I5558" s="2">
        <v>0.32596743295019159</v>
      </c>
      <c r="J5558" s="2">
        <v>32.157444444444444</v>
      </c>
      <c r="K5558" s="2">
        <v>32.157444444444444</v>
      </c>
      <c r="L5558" s="2">
        <f>24-Nurse[[#This Row],[Total RN Hours  (*Adjusted for 8 minimum)]]</f>
        <v>-8.1574444444444438</v>
      </c>
      <c r="M5558" s="2">
        <v>8.3000000000000007</v>
      </c>
      <c r="N5558" s="2"/>
    </row>
    <row r="5559" spans="1:14" x14ac:dyDescent="0.35">
      <c r="A5559" t="s">
        <v>18604</v>
      </c>
      <c r="B5559" t="s">
        <v>397</v>
      </c>
      <c r="C5559" t="s">
        <v>13801</v>
      </c>
      <c r="D5559" t="s">
        <v>18768</v>
      </c>
      <c r="E5559" s="2">
        <v>37.855555555555554</v>
      </c>
      <c r="F5559" s="2">
        <v>5.2999706486645142</v>
      </c>
      <c r="G5559" s="2">
        <v>4.843557381860875</v>
      </c>
      <c r="H5559" s="2">
        <v>0.84964778397417096</v>
      </c>
      <c r="I5559" s="2">
        <v>0.56347226298796593</v>
      </c>
      <c r="J5559" s="2">
        <v>32.163888888888891</v>
      </c>
      <c r="K5559" s="2">
        <v>32.163888888888891</v>
      </c>
      <c r="L5559" s="2">
        <f>24-Nurse[[#This Row],[Total RN Hours  (*Adjusted for 8 minimum)]]</f>
        <v>-8.1638888888888914</v>
      </c>
      <c r="M5559" s="2">
        <v>8.3000000000000007</v>
      </c>
      <c r="N5559" s="2"/>
    </row>
    <row r="5560" spans="1:14" x14ac:dyDescent="0.35">
      <c r="A5560" t="s">
        <v>18614</v>
      </c>
      <c r="B5560" t="s">
        <v>3049</v>
      </c>
      <c r="C5560" t="s">
        <v>14887</v>
      </c>
      <c r="D5560" t="s">
        <v>19014</v>
      </c>
      <c r="E5560" s="2">
        <v>86.344444444444449</v>
      </c>
      <c r="F5560" s="2">
        <v>2.3193655900141552</v>
      </c>
      <c r="G5560" s="2">
        <v>2.1412031913524641</v>
      </c>
      <c r="H5560" s="2">
        <v>0.37251319006562866</v>
      </c>
      <c r="I5560" s="2">
        <v>0.26679963968601211</v>
      </c>
      <c r="J5560" s="2">
        <v>32.164444444444449</v>
      </c>
      <c r="K5560" s="2">
        <v>32.164444444444449</v>
      </c>
      <c r="L5560" s="2">
        <f>24-Nurse[[#This Row],[Total RN Hours  (*Adjusted for 8 minimum)]]</f>
        <v>-8.1644444444444488</v>
      </c>
      <c r="M5560" s="2">
        <v>8.3000000000000007</v>
      </c>
      <c r="N5560" s="2"/>
    </row>
    <row r="5561" spans="1:14" x14ac:dyDescent="0.35">
      <c r="A5561" t="s">
        <v>18614</v>
      </c>
      <c r="B5561" t="s">
        <v>3252</v>
      </c>
      <c r="C5561" t="s">
        <v>14948</v>
      </c>
      <c r="D5561" t="s">
        <v>19059</v>
      </c>
      <c r="E5561" s="2">
        <v>81.722222222222229</v>
      </c>
      <c r="F5561" s="2">
        <v>1.9785737593473827</v>
      </c>
      <c r="G5561" s="2">
        <v>1.8522800815771581</v>
      </c>
      <c r="H5561" s="2">
        <v>0.39359891230455468</v>
      </c>
      <c r="I5561" s="2">
        <v>0.33902515295717195</v>
      </c>
      <c r="J5561" s="2">
        <v>32.165777777777777</v>
      </c>
      <c r="K5561" s="2">
        <v>32.165777777777777</v>
      </c>
      <c r="L5561" s="2">
        <f>24-Nurse[[#This Row],[Total RN Hours  (*Adjusted for 8 minimum)]]</f>
        <v>-8.1657777777777767</v>
      </c>
      <c r="M5561" s="2">
        <v>8.3000000000000007</v>
      </c>
      <c r="N5561" s="2"/>
    </row>
    <row r="5562" spans="1:14" x14ac:dyDescent="0.35">
      <c r="A5562" t="s">
        <v>18614</v>
      </c>
      <c r="B5562" t="s">
        <v>2797</v>
      </c>
      <c r="C5562" t="s">
        <v>14790</v>
      </c>
      <c r="D5562" t="s">
        <v>18678</v>
      </c>
      <c r="E5562" s="2">
        <v>80.74444444444444</v>
      </c>
      <c r="F5562" s="2">
        <v>2.3903605339204623</v>
      </c>
      <c r="G5562" s="2">
        <v>2.2526833631484795</v>
      </c>
      <c r="H5562" s="2">
        <v>0.39841062336590066</v>
      </c>
      <c r="I5562" s="2">
        <v>0.26073345259391772</v>
      </c>
      <c r="J5562" s="2">
        <v>32.169444444444444</v>
      </c>
      <c r="K5562" s="2">
        <v>32.169444444444444</v>
      </c>
      <c r="L5562" s="2">
        <f>24-Nurse[[#This Row],[Total RN Hours  (*Adjusted for 8 minimum)]]</f>
        <v>-8.1694444444444443</v>
      </c>
      <c r="M5562" s="2">
        <v>8.3000000000000007</v>
      </c>
      <c r="N5562" s="2"/>
    </row>
    <row r="5563" spans="1:14" x14ac:dyDescent="0.35">
      <c r="A5563" t="s">
        <v>18644</v>
      </c>
      <c r="B5563" t="s">
        <v>3355</v>
      </c>
      <c r="C5563" t="s">
        <v>14993</v>
      </c>
      <c r="D5563" t="s">
        <v>19136</v>
      </c>
      <c r="E5563" s="2">
        <v>65.288888888888891</v>
      </c>
      <c r="F5563" s="2">
        <v>4.7668362831858406</v>
      </c>
      <c r="G5563" s="2">
        <v>4.3582658270932608</v>
      </c>
      <c r="H5563" s="2">
        <v>0.49272804628999323</v>
      </c>
      <c r="I5563" s="2">
        <v>0.31967154526889041</v>
      </c>
      <c r="J5563" s="2">
        <v>32.169666666666672</v>
      </c>
      <c r="K5563" s="2">
        <v>32.169666666666672</v>
      </c>
      <c r="L5563" s="2">
        <f>24-Nurse[[#This Row],[Total RN Hours  (*Adjusted for 8 minimum)]]</f>
        <v>-8.1696666666666715</v>
      </c>
      <c r="M5563" s="2">
        <v>8.3000000000000007</v>
      </c>
      <c r="N5563" s="2"/>
    </row>
    <row r="5564" spans="1:14" x14ac:dyDescent="0.35">
      <c r="A5564" t="s">
        <v>18651</v>
      </c>
      <c r="B5564" t="s">
        <v>12121</v>
      </c>
      <c r="C5564" t="s">
        <v>18270</v>
      </c>
      <c r="D5564" t="s">
        <v>19980</v>
      </c>
      <c r="E5564" s="2">
        <v>49.233333333333334</v>
      </c>
      <c r="F5564" s="2">
        <v>3.7057391108102009</v>
      </c>
      <c r="G5564" s="2">
        <v>3.2968472128187769</v>
      </c>
      <c r="H5564" s="2">
        <v>0.65346648612051439</v>
      </c>
      <c r="I5564" s="2">
        <v>0.417501692620176</v>
      </c>
      <c r="J5564" s="2">
        <v>32.172333333333327</v>
      </c>
      <c r="K5564" s="2">
        <v>32.172333333333327</v>
      </c>
      <c r="L5564" s="2">
        <f>24-Nurse[[#This Row],[Total RN Hours  (*Adjusted for 8 minimum)]]</f>
        <v>-8.1723333333333272</v>
      </c>
      <c r="M5564" s="2">
        <v>8.3000000000000007</v>
      </c>
      <c r="N5564" s="2"/>
    </row>
    <row r="5565" spans="1:14" x14ac:dyDescent="0.35">
      <c r="A5565" t="s">
        <v>18648</v>
      </c>
      <c r="B5565" t="s">
        <v>11573</v>
      </c>
      <c r="C5565" t="s">
        <v>17993</v>
      </c>
      <c r="D5565" t="s">
        <v>20104</v>
      </c>
      <c r="E5565" s="2">
        <v>38.555555555555557</v>
      </c>
      <c r="F5565" s="2">
        <v>4.5822305475504326</v>
      </c>
      <c r="G5565" s="2">
        <v>4.123440922190202</v>
      </c>
      <c r="H5565" s="2">
        <v>0.83449279538904908</v>
      </c>
      <c r="I5565" s="2">
        <v>0.51172622478386165</v>
      </c>
      <c r="J5565" s="2">
        <v>32.174333333333337</v>
      </c>
      <c r="K5565" s="2">
        <v>32.174333333333337</v>
      </c>
      <c r="L5565" s="2">
        <f>24-Nurse[[#This Row],[Total RN Hours  (*Adjusted for 8 minimum)]]</f>
        <v>-8.1743333333333368</v>
      </c>
      <c r="M5565" s="2">
        <v>8.3000000000000007</v>
      </c>
      <c r="N5565" s="2"/>
    </row>
    <row r="5566" spans="1:14" x14ac:dyDescent="0.35">
      <c r="A5566" t="s">
        <v>18607</v>
      </c>
      <c r="B5566" t="s">
        <v>20908</v>
      </c>
      <c r="C5566" t="s">
        <v>14192</v>
      </c>
      <c r="D5566" t="s">
        <v>18874</v>
      </c>
      <c r="E5566" s="2">
        <v>50.844444444444441</v>
      </c>
      <c r="F5566" s="2">
        <v>3.429753059440559</v>
      </c>
      <c r="G5566" s="2">
        <v>3.1488570804195803</v>
      </c>
      <c r="H5566" s="2">
        <v>0.63282779720279714</v>
      </c>
      <c r="I5566" s="2">
        <v>0.44699300699300698</v>
      </c>
      <c r="J5566" s="2">
        <v>32.175777777777775</v>
      </c>
      <c r="K5566" s="2">
        <v>32.175777777777775</v>
      </c>
      <c r="L5566" s="2">
        <f>24-Nurse[[#This Row],[Total RN Hours  (*Adjusted for 8 minimum)]]</f>
        <v>-8.1757777777777747</v>
      </c>
      <c r="M5566" s="2">
        <v>8.3000000000000007</v>
      </c>
      <c r="N5566" s="2"/>
    </row>
    <row r="5567" spans="1:14" x14ac:dyDescent="0.35">
      <c r="A5567" t="s">
        <v>18617</v>
      </c>
      <c r="B5567" t="s">
        <v>4246</v>
      </c>
      <c r="C5567" t="s">
        <v>15353</v>
      </c>
      <c r="D5567" t="s">
        <v>18747</v>
      </c>
      <c r="E5567" s="2">
        <v>41.288888888888891</v>
      </c>
      <c r="F5567" s="2">
        <v>4.272747578040903</v>
      </c>
      <c r="G5567" s="2">
        <v>3.8705059203444558</v>
      </c>
      <c r="H5567" s="2">
        <v>0.77946447793326168</v>
      </c>
      <c r="I5567" s="2">
        <v>0.49421151776103334</v>
      </c>
      <c r="J5567" s="2">
        <v>32.183222222222227</v>
      </c>
      <c r="K5567" s="2">
        <v>32.183222222222227</v>
      </c>
      <c r="L5567" s="2">
        <f>24-Nurse[[#This Row],[Total RN Hours  (*Adjusted for 8 minimum)]]</f>
        <v>-8.1832222222222271</v>
      </c>
      <c r="M5567" s="2">
        <v>8.3000000000000007</v>
      </c>
      <c r="N5567" s="2"/>
    </row>
    <row r="5568" spans="1:14" x14ac:dyDescent="0.35">
      <c r="A5568" t="s">
        <v>18610</v>
      </c>
      <c r="B5568" t="s">
        <v>2113</v>
      </c>
      <c r="C5568" t="s">
        <v>14344</v>
      </c>
      <c r="D5568" t="s">
        <v>18683</v>
      </c>
      <c r="E5568" s="2">
        <v>25.233333333333334</v>
      </c>
      <c r="F5568" s="2">
        <v>6.3329370321444296</v>
      </c>
      <c r="G5568" s="2">
        <v>5.9985248789079701</v>
      </c>
      <c r="H5568" s="2">
        <v>1.2755702333773666</v>
      </c>
      <c r="I5568" s="2">
        <v>0.94115808014090707</v>
      </c>
      <c r="J5568" s="2">
        <v>32.186888888888888</v>
      </c>
      <c r="K5568" s="2">
        <v>32.186888888888888</v>
      </c>
      <c r="L5568" s="2">
        <f>24-Nurse[[#This Row],[Total RN Hours  (*Adjusted for 8 minimum)]]</f>
        <v>-8.1868888888888875</v>
      </c>
      <c r="M5568" s="2">
        <v>8.3000000000000007</v>
      </c>
      <c r="N5568" s="2"/>
    </row>
    <row r="5569" spans="1:14" x14ac:dyDescent="0.35">
      <c r="A5569" t="s">
        <v>18638</v>
      </c>
      <c r="B5569" t="s">
        <v>9751</v>
      </c>
      <c r="C5569" t="s">
        <v>17411</v>
      </c>
      <c r="D5569" t="s">
        <v>19875</v>
      </c>
      <c r="E5569" s="2">
        <v>51.666666666666664</v>
      </c>
      <c r="F5569" s="2">
        <v>4.0262193548387097</v>
      </c>
      <c r="G5569" s="2">
        <v>3.5093677419354838</v>
      </c>
      <c r="H5569" s="2">
        <v>0.62330752688172053</v>
      </c>
      <c r="I5569" s="2">
        <v>0.25954408602150542</v>
      </c>
      <c r="J5569" s="2">
        <v>32.204222222222228</v>
      </c>
      <c r="K5569" s="2">
        <v>32.204222222222228</v>
      </c>
      <c r="L5569" s="2">
        <f>24-Nurse[[#This Row],[Total RN Hours  (*Adjusted for 8 minimum)]]</f>
        <v>-8.2042222222222279</v>
      </c>
      <c r="M5569" s="2">
        <v>8.3000000000000007</v>
      </c>
      <c r="N5569" s="2"/>
    </row>
    <row r="5570" spans="1:14" x14ac:dyDescent="0.35">
      <c r="A5570" t="s">
        <v>18601</v>
      </c>
      <c r="B5570" t="s">
        <v>29</v>
      </c>
      <c r="C5570" t="s">
        <v>13612</v>
      </c>
      <c r="D5570" t="s">
        <v>18674</v>
      </c>
      <c r="E5570" s="2">
        <v>55.055555555555557</v>
      </c>
      <c r="F5570" s="2">
        <v>4.5203834510595353</v>
      </c>
      <c r="G5570" s="2">
        <v>3.9407669021190714</v>
      </c>
      <c r="H5570" s="2">
        <v>0.58506559031281524</v>
      </c>
      <c r="I5570" s="2">
        <v>0.29525731584258325</v>
      </c>
      <c r="J5570" s="2">
        <v>32.211111111111109</v>
      </c>
      <c r="K5570" s="2">
        <v>32.211111111111109</v>
      </c>
      <c r="L5570" s="2">
        <f>24-Nurse[[#This Row],[Total RN Hours  (*Adjusted for 8 minimum)]]</f>
        <v>-8.2111111111111086</v>
      </c>
      <c r="M5570" s="2">
        <v>8.3000000000000007</v>
      </c>
      <c r="N5570" s="2"/>
    </row>
    <row r="5571" spans="1:14" x14ac:dyDescent="0.35">
      <c r="A5571" t="s">
        <v>18624</v>
      </c>
      <c r="B5571" t="s">
        <v>6166</v>
      </c>
      <c r="C5571" t="s">
        <v>16180</v>
      </c>
      <c r="D5571" t="s">
        <v>19481</v>
      </c>
      <c r="E5571" s="2">
        <v>37.488888888888887</v>
      </c>
      <c r="F5571" s="2">
        <v>4.0935151155898053</v>
      </c>
      <c r="G5571" s="2">
        <v>3.7995020746887969</v>
      </c>
      <c r="H5571" s="2">
        <v>0.85921754593953759</v>
      </c>
      <c r="I5571" s="2">
        <v>0.56520450503853004</v>
      </c>
      <c r="J5571" s="2">
        <v>32.211111111111109</v>
      </c>
      <c r="K5571" s="2">
        <v>32.211111111111109</v>
      </c>
      <c r="L5571" s="2">
        <f>24-Nurse[[#This Row],[Total RN Hours  (*Adjusted for 8 minimum)]]</f>
        <v>-8.2111111111111086</v>
      </c>
      <c r="M5571" s="2">
        <v>8.3000000000000007</v>
      </c>
      <c r="N5571" s="2"/>
    </row>
    <row r="5572" spans="1:14" x14ac:dyDescent="0.35">
      <c r="A5572" t="s">
        <v>18634</v>
      </c>
      <c r="B5572" t="s">
        <v>8523</v>
      </c>
      <c r="C5572" t="s">
        <v>14255</v>
      </c>
      <c r="D5572" t="s">
        <v>19710</v>
      </c>
      <c r="E5572" s="2">
        <v>29.977777777777778</v>
      </c>
      <c r="F5572" s="2">
        <v>5.0609340252038546</v>
      </c>
      <c r="G5572" s="2">
        <v>4.7285025945144543</v>
      </c>
      <c r="H5572" s="2">
        <v>1.0746849518161601</v>
      </c>
      <c r="I5572" s="2">
        <v>0.74225352112676057</v>
      </c>
      <c r="J5572" s="2">
        <v>32.216666666666669</v>
      </c>
      <c r="K5572" s="2">
        <v>32.216666666666669</v>
      </c>
      <c r="L5572" s="2">
        <f>24-Nurse[[#This Row],[Total RN Hours  (*Adjusted for 8 minimum)]]</f>
        <v>-8.2166666666666686</v>
      </c>
      <c r="M5572" s="2">
        <v>8.3000000000000007</v>
      </c>
      <c r="N5572" s="2"/>
    </row>
    <row r="5573" spans="1:14" x14ac:dyDescent="0.35">
      <c r="A5573" t="s">
        <v>18645</v>
      </c>
      <c r="B5573" t="s">
        <v>12831</v>
      </c>
      <c r="C5573" t="s">
        <v>16536</v>
      </c>
      <c r="D5573" t="s">
        <v>18673</v>
      </c>
      <c r="E5573" s="2">
        <v>139.63333333333333</v>
      </c>
      <c r="F5573" s="2">
        <v>3.1245181825415775</v>
      </c>
      <c r="G5573" s="2">
        <v>2.9084753720060479</v>
      </c>
      <c r="H5573" s="2">
        <v>0.23073287180711385</v>
      </c>
      <c r="I5573" s="2">
        <v>0.17641760165512851</v>
      </c>
      <c r="J5573" s="2">
        <v>32.217999999999996</v>
      </c>
      <c r="K5573" s="2">
        <v>32.217999999999996</v>
      </c>
      <c r="L5573" s="2">
        <f>24-Nurse[[#This Row],[Total RN Hours  (*Adjusted for 8 minimum)]]</f>
        <v>-8.2179999999999964</v>
      </c>
      <c r="M5573" s="2">
        <v>8.3000000000000007</v>
      </c>
      <c r="N5573" s="2"/>
    </row>
    <row r="5574" spans="1:14" x14ac:dyDescent="0.35">
      <c r="A5574" t="s">
        <v>18637</v>
      </c>
      <c r="B5574" t="s">
        <v>9538</v>
      </c>
      <c r="C5574" t="s">
        <v>17297</v>
      </c>
      <c r="D5574" t="s">
        <v>19836</v>
      </c>
      <c r="E5574" s="2">
        <v>79.533333333333331</v>
      </c>
      <c r="F5574" s="2">
        <v>3.4340597932383354</v>
      </c>
      <c r="G5574" s="2">
        <v>3.2670298966191673</v>
      </c>
      <c r="H5574" s="2">
        <v>0.40518301201452916</v>
      </c>
      <c r="I5574" s="2">
        <v>0.28878178262084381</v>
      </c>
      <c r="J5574" s="2">
        <v>32.225555555555552</v>
      </c>
      <c r="K5574" s="2">
        <v>32.225555555555552</v>
      </c>
      <c r="L5574" s="2">
        <f>24-Nurse[[#This Row],[Total RN Hours  (*Adjusted for 8 minimum)]]</f>
        <v>-8.2255555555555517</v>
      </c>
      <c r="M5574" s="2">
        <v>8.3000000000000007</v>
      </c>
      <c r="N5574" s="2"/>
    </row>
    <row r="5575" spans="1:14" x14ac:dyDescent="0.35">
      <c r="A5575" t="s">
        <v>18636</v>
      </c>
      <c r="B5575" t="s">
        <v>9276</v>
      </c>
      <c r="C5575" t="s">
        <v>13624</v>
      </c>
      <c r="D5575" t="s">
        <v>19805</v>
      </c>
      <c r="E5575" s="2">
        <v>56.333333333333336</v>
      </c>
      <c r="F5575" s="2">
        <v>2.6368205128205129</v>
      </c>
      <c r="G5575" s="2">
        <v>2.3143353057199207</v>
      </c>
      <c r="H5575" s="2">
        <v>0.57208481262327415</v>
      </c>
      <c r="I5575" s="2">
        <v>0.24959960552268243</v>
      </c>
      <c r="J5575" s="2">
        <v>32.227444444444444</v>
      </c>
      <c r="K5575" s="2">
        <v>32.227444444444444</v>
      </c>
      <c r="L5575" s="2">
        <f>24-Nurse[[#This Row],[Total RN Hours  (*Adjusted for 8 minimum)]]</f>
        <v>-8.2274444444444441</v>
      </c>
      <c r="M5575" s="2">
        <v>8.3000000000000007</v>
      </c>
      <c r="N5575" s="2"/>
    </row>
    <row r="5576" spans="1:14" x14ac:dyDescent="0.35">
      <c r="A5576" t="s">
        <v>18645</v>
      </c>
      <c r="B5576" t="s">
        <v>13418</v>
      </c>
      <c r="C5576" t="s">
        <v>17907</v>
      </c>
      <c r="D5576" t="s">
        <v>19099</v>
      </c>
      <c r="E5576" s="2">
        <v>94.7</v>
      </c>
      <c r="F5576" s="2">
        <v>3.0053654816379205</v>
      </c>
      <c r="G5576" s="2">
        <v>2.7395482811216709</v>
      </c>
      <c r="H5576" s="2">
        <v>0.3404012671594509</v>
      </c>
      <c r="I5576" s="2">
        <v>0.17496656107004574</v>
      </c>
      <c r="J5576" s="2">
        <v>32.236000000000004</v>
      </c>
      <c r="K5576" s="2">
        <v>32.236000000000004</v>
      </c>
      <c r="L5576" s="2">
        <f>24-Nurse[[#This Row],[Total RN Hours  (*Adjusted for 8 minimum)]]</f>
        <v>-8.2360000000000042</v>
      </c>
      <c r="M5576" s="2">
        <v>8.3000000000000007</v>
      </c>
      <c r="N5576" s="2"/>
    </row>
    <row r="5577" spans="1:14" x14ac:dyDescent="0.35">
      <c r="A5577" t="s">
        <v>18634</v>
      </c>
      <c r="B5577" t="s">
        <v>8436</v>
      </c>
      <c r="C5577" t="s">
        <v>16950</v>
      </c>
      <c r="D5577" t="s">
        <v>19734</v>
      </c>
      <c r="E5577" s="2">
        <v>76.63333333333334</v>
      </c>
      <c r="F5577" s="2">
        <v>3.6598158619689718</v>
      </c>
      <c r="G5577" s="2">
        <v>3.2078077424967377</v>
      </c>
      <c r="H5577" s="2">
        <v>0.42069015513991587</v>
      </c>
      <c r="I5577" s="2">
        <v>0.14078584891982021</v>
      </c>
      <c r="J5577" s="2">
        <v>32.238888888888887</v>
      </c>
      <c r="K5577" s="2">
        <v>32.238888888888887</v>
      </c>
      <c r="L5577" s="2">
        <f>24-Nurse[[#This Row],[Total RN Hours  (*Adjusted for 8 minimum)]]</f>
        <v>-8.2388888888888872</v>
      </c>
      <c r="M5577" s="2">
        <v>8.3000000000000007</v>
      </c>
      <c r="N5577" s="2"/>
    </row>
    <row r="5578" spans="1:14" x14ac:dyDescent="0.35">
      <c r="A5578" t="s">
        <v>18647</v>
      </c>
      <c r="B5578" t="s">
        <v>11397</v>
      </c>
      <c r="C5578" t="s">
        <v>14463</v>
      </c>
      <c r="D5578" t="s">
        <v>20089</v>
      </c>
      <c r="E5578" s="2">
        <v>57.87777777777778</v>
      </c>
      <c r="F5578" s="2">
        <v>3.9886177769245532</v>
      </c>
      <c r="G5578" s="2">
        <v>3.7993779996160493</v>
      </c>
      <c r="H5578" s="2">
        <v>0.55703014014206176</v>
      </c>
      <c r="I5578" s="2">
        <v>0.36779036283355732</v>
      </c>
      <c r="J5578" s="2">
        <v>32.239666666666665</v>
      </c>
      <c r="K5578" s="2">
        <v>32.239666666666665</v>
      </c>
      <c r="L5578" s="2">
        <f>24-Nurse[[#This Row],[Total RN Hours  (*Adjusted for 8 minimum)]]</f>
        <v>-8.2396666666666647</v>
      </c>
      <c r="M5578" s="2">
        <v>8.3000000000000007</v>
      </c>
      <c r="N5578" s="2"/>
    </row>
    <row r="5579" spans="1:14" x14ac:dyDescent="0.35">
      <c r="A5579" t="s">
        <v>18610</v>
      </c>
      <c r="B5579" t="s">
        <v>1924</v>
      </c>
      <c r="C5579" t="s">
        <v>14285</v>
      </c>
      <c r="D5579" t="s">
        <v>18888</v>
      </c>
      <c r="E5579" s="2">
        <v>54.31111111111111</v>
      </c>
      <c r="F5579" s="2">
        <v>4.3703314238952542</v>
      </c>
      <c r="G5579" s="2">
        <v>4.0590589198036007</v>
      </c>
      <c r="H5579" s="2">
        <v>0.59362520458265144</v>
      </c>
      <c r="I5579" s="2">
        <v>0.28306873977086744</v>
      </c>
      <c r="J5579" s="2">
        <v>32.240444444444449</v>
      </c>
      <c r="K5579" s="2">
        <v>32.240444444444449</v>
      </c>
      <c r="L5579" s="2">
        <f>24-Nurse[[#This Row],[Total RN Hours  (*Adjusted for 8 minimum)]]</f>
        <v>-8.2404444444444493</v>
      </c>
      <c r="M5579" s="2">
        <v>8.3000000000000007</v>
      </c>
      <c r="N5579" s="2"/>
    </row>
    <row r="5580" spans="1:14" x14ac:dyDescent="0.35">
      <c r="A5580" t="s">
        <v>18642</v>
      </c>
      <c r="B5580" t="s">
        <v>10554</v>
      </c>
      <c r="C5580" t="s">
        <v>13865</v>
      </c>
      <c r="D5580" t="s">
        <v>19942</v>
      </c>
      <c r="E5580" s="2">
        <v>143.93333333333334</v>
      </c>
      <c r="F5580" s="2">
        <v>3.0128547166898261</v>
      </c>
      <c r="G5580" s="2">
        <v>2.8222417786012044</v>
      </c>
      <c r="H5580" s="2">
        <v>0.22399644897329013</v>
      </c>
      <c r="I5580" s="2">
        <v>0.11499536822603058</v>
      </c>
      <c r="J5580" s="2">
        <v>32.240555555555559</v>
      </c>
      <c r="K5580" s="2">
        <v>32.240555555555559</v>
      </c>
      <c r="L5580" s="2">
        <f>24-Nurse[[#This Row],[Total RN Hours  (*Adjusted for 8 minimum)]]</f>
        <v>-8.2405555555555594</v>
      </c>
      <c r="M5580" s="2">
        <v>8.3000000000000007</v>
      </c>
      <c r="N5580" s="2"/>
    </row>
    <row r="5581" spans="1:14" x14ac:dyDescent="0.35">
      <c r="A5581" t="s">
        <v>18605</v>
      </c>
      <c r="B5581" t="s">
        <v>784</v>
      </c>
      <c r="C5581" t="s">
        <v>13999</v>
      </c>
      <c r="D5581" t="s">
        <v>18811</v>
      </c>
      <c r="E5581" s="2">
        <v>90.233333333333334</v>
      </c>
      <c r="F5581" s="2">
        <v>3.8479756187661618</v>
      </c>
      <c r="G5581" s="2">
        <v>3.7355140992488605</v>
      </c>
      <c r="H5581" s="2">
        <v>0.35740426055904445</v>
      </c>
      <c r="I5581" s="2">
        <v>0.26858514961211671</v>
      </c>
      <c r="J5581" s="2">
        <v>32.24977777777778</v>
      </c>
      <c r="K5581" s="2">
        <v>32.24977777777778</v>
      </c>
      <c r="L5581" s="2">
        <f>24-Nurse[[#This Row],[Total RN Hours  (*Adjusted for 8 minimum)]]</f>
        <v>-8.2497777777777799</v>
      </c>
      <c r="M5581" s="2">
        <v>8.3000000000000007</v>
      </c>
      <c r="N5581" s="2"/>
    </row>
    <row r="5582" spans="1:14" x14ac:dyDescent="0.35">
      <c r="A5582" t="s">
        <v>18634</v>
      </c>
      <c r="B5582" t="s">
        <v>8488</v>
      </c>
      <c r="C5582" t="s">
        <v>14568</v>
      </c>
      <c r="D5582" t="s">
        <v>19647</v>
      </c>
      <c r="E5582" s="2">
        <v>65.25555555555556</v>
      </c>
      <c r="F5582" s="2">
        <v>3.8258692320790058</v>
      </c>
      <c r="G5582" s="2">
        <v>3.4686003745956073</v>
      </c>
      <c r="H5582" s="2">
        <v>0.494260173676145</v>
      </c>
      <c r="I5582" s="2">
        <v>0.21842159032862249</v>
      </c>
      <c r="J5582" s="2">
        <v>32.25322222222222</v>
      </c>
      <c r="K5582" s="2">
        <v>32.25322222222222</v>
      </c>
      <c r="L5582" s="2">
        <f>24-Nurse[[#This Row],[Total RN Hours  (*Adjusted for 8 minimum)]]</f>
        <v>-8.2532222222222202</v>
      </c>
      <c r="M5582" s="2">
        <v>8.3000000000000007</v>
      </c>
      <c r="N5582" s="2"/>
    </row>
    <row r="5583" spans="1:14" x14ac:dyDescent="0.35">
      <c r="A5583" t="s">
        <v>18637</v>
      </c>
      <c r="B5583" t="s">
        <v>9622</v>
      </c>
      <c r="C5583" t="s">
        <v>17300</v>
      </c>
      <c r="D5583" t="s">
        <v>19837</v>
      </c>
      <c r="E5583" s="2">
        <v>72.588888888888889</v>
      </c>
      <c r="F5583" s="2">
        <v>4.6864487984080823</v>
      </c>
      <c r="G5583" s="2">
        <v>4.3077560079595898</v>
      </c>
      <c r="H5583" s="2">
        <v>0.44433797642736883</v>
      </c>
      <c r="I5583" s="2">
        <v>0.37323741007194244</v>
      </c>
      <c r="J5583" s="2">
        <v>32.254000000000005</v>
      </c>
      <c r="K5583" s="2">
        <v>32.254000000000005</v>
      </c>
      <c r="L5583" s="2">
        <f>24-Nurse[[#This Row],[Total RN Hours  (*Adjusted for 8 minimum)]]</f>
        <v>-8.2540000000000049</v>
      </c>
      <c r="M5583" s="2">
        <v>8.3000000000000007</v>
      </c>
      <c r="N5583" s="2"/>
    </row>
    <row r="5584" spans="1:14" x14ac:dyDescent="0.35">
      <c r="A5584" t="s">
        <v>18636</v>
      </c>
      <c r="B5584" t="s">
        <v>9242</v>
      </c>
      <c r="C5584" t="s">
        <v>17257</v>
      </c>
      <c r="D5584" t="s">
        <v>19807</v>
      </c>
      <c r="E5584" s="2">
        <v>49.844444444444441</v>
      </c>
      <c r="F5584" s="2">
        <v>3.4070998662505572</v>
      </c>
      <c r="G5584" s="2">
        <v>3.3036669638876508</v>
      </c>
      <c r="H5584" s="2">
        <v>0.64710209540793584</v>
      </c>
      <c r="I5584" s="2">
        <v>0.54366919304502903</v>
      </c>
      <c r="J5584" s="2">
        <v>32.254444444444445</v>
      </c>
      <c r="K5584" s="2">
        <v>32.254444444444445</v>
      </c>
      <c r="L5584" s="2">
        <f>24-Nurse[[#This Row],[Total RN Hours  (*Adjusted for 8 minimum)]]</f>
        <v>-8.2544444444444451</v>
      </c>
      <c r="M5584" s="2">
        <v>8.3000000000000007</v>
      </c>
      <c r="N5584" s="2"/>
    </row>
    <row r="5585" spans="1:14" x14ac:dyDescent="0.35">
      <c r="A5585" t="s">
        <v>18621</v>
      </c>
      <c r="B5585" t="s">
        <v>5187</v>
      </c>
      <c r="C5585" t="s">
        <v>15663</v>
      </c>
      <c r="D5585" t="s">
        <v>19368</v>
      </c>
      <c r="E5585" s="2">
        <v>43.511111111111113</v>
      </c>
      <c r="F5585" s="2">
        <v>4.3603345250255359</v>
      </c>
      <c r="G5585" s="2">
        <v>3.9846501532175687</v>
      </c>
      <c r="H5585" s="2">
        <v>0.74138661899897851</v>
      </c>
      <c r="I5585" s="2">
        <v>0.36570224719101124</v>
      </c>
      <c r="J5585" s="2">
        <v>32.258555555555553</v>
      </c>
      <c r="K5585" s="2">
        <v>32.258555555555553</v>
      </c>
      <c r="L5585" s="2">
        <f>24-Nurse[[#This Row],[Total RN Hours  (*Adjusted for 8 minimum)]]</f>
        <v>-8.258555555555553</v>
      </c>
      <c r="M5585" s="2">
        <v>8.3000000000000007</v>
      </c>
      <c r="N5585" s="2"/>
    </row>
    <row r="5586" spans="1:14" x14ac:dyDescent="0.35">
      <c r="A5586" t="s">
        <v>18611</v>
      </c>
      <c r="B5586" t="s">
        <v>2316</v>
      </c>
      <c r="C5586" t="s">
        <v>14543</v>
      </c>
      <c r="D5586" t="s">
        <v>18967</v>
      </c>
      <c r="E5586" s="2">
        <v>85.6</v>
      </c>
      <c r="F5586" s="2">
        <v>3.4270508826583597</v>
      </c>
      <c r="G5586" s="2">
        <v>3.1357736240913812</v>
      </c>
      <c r="H5586" s="2">
        <v>0.37697949117341645</v>
      </c>
      <c r="I5586" s="2">
        <v>0.21177310488058151</v>
      </c>
      <c r="J5586" s="2">
        <v>32.269444444444446</v>
      </c>
      <c r="K5586" s="2">
        <v>32.269444444444446</v>
      </c>
      <c r="L5586" s="2">
        <f>24-Nurse[[#This Row],[Total RN Hours  (*Adjusted for 8 minimum)]]</f>
        <v>-8.2694444444444457</v>
      </c>
      <c r="M5586" s="2">
        <v>8.3000000000000007</v>
      </c>
      <c r="N5586" s="2"/>
    </row>
    <row r="5587" spans="1:14" x14ac:dyDescent="0.35">
      <c r="A5587" t="s">
        <v>18644</v>
      </c>
      <c r="B5587" t="s">
        <v>10865</v>
      </c>
      <c r="C5587" t="s">
        <v>14938</v>
      </c>
      <c r="D5587" t="s">
        <v>18688</v>
      </c>
      <c r="E5587" s="2">
        <v>90.488888888888894</v>
      </c>
      <c r="F5587" s="2">
        <v>4.622216355599214</v>
      </c>
      <c r="G5587" s="2">
        <v>4.5622949410609035</v>
      </c>
      <c r="H5587" s="2">
        <v>0.35668590373280945</v>
      </c>
      <c r="I5587" s="2">
        <v>0.29676448919449899</v>
      </c>
      <c r="J5587" s="2">
        <v>32.276111111111113</v>
      </c>
      <c r="K5587" s="2">
        <v>32.276111111111113</v>
      </c>
      <c r="L5587" s="2">
        <f>24-Nurse[[#This Row],[Total RN Hours  (*Adjusted for 8 minimum)]]</f>
        <v>-8.2761111111111134</v>
      </c>
      <c r="M5587" s="2">
        <v>8.3000000000000007</v>
      </c>
      <c r="N5587" s="2"/>
    </row>
    <row r="5588" spans="1:14" x14ac:dyDescent="0.35">
      <c r="A5588" t="s">
        <v>18610</v>
      </c>
      <c r="B5588" t="s">
        <v>20918</v>
      </c>
      <c r="C5588" t="s">
        <v>14348</v>
      </c>
      <c r="D5588" t="s">
        <v>18914</v>
      </c>
      <c r="E5588" s="2">
        <v>64.333333333333329</v>
      </c>
      <c r="F5588" s="2">
        <v>3.5102210708117449</v>
      </c>
      <c r="G5588" s="2">
        <v>3.2556442141623494</v>
      </c>
      <c r="H5588" s="2">
        <v>0.50174956822107086</v>
      </c>
      <c r="I5588" s="2">
        <v>0.33145595854922283</v>
      </c>
      <c r="J5588" s="2">
        <v>32.279222222222224</v>
      </c>
      <c r="K5588" s="2">
        <v>32.279222222222224</v>
      </c>
      <c r="L5588" s="2">
        <f>24-Nurse[[#This Row],[Total RN Hours  (*Adjusted for 8 minimum)]]</f>
        <v>-8.2792222222222236</v>
      </c>
      <c r="M5588" s="2">
        <v>8.3000000000000007</v>
      </c>
      <c r="N5588" s="2"/>
    </row>
    <row r="5589" spans="1:14" x14ac:dyDescent="0.35">
      <c r="A5589" t="s">
        <v>18649</v>
      </c>
      <c r="B5589" t="s">
        <v>11700</v>
      </c>
      <c r="C5589" t="s">
        <v>18087</v>
      </c>
      <c r="D5589" t="s">
        <v>20168</v>
      </c>
      <c r="E5589" s="2">
        <v>32.68888888888889</v>
      </c>
      <c r="F5589" s="2">
        <v>4.0235520054384759</v>
      </c>
      <c r="G5589" s="2">
        <v>3.7064208021753906</v>
      </c>
      <c r="H5589" s="2">
        <v>0.98754928619986393</v>
      </c>
      <c r="I5589" s="2">
        <v>0.73941876274643092</v>
      </c>
      <c r="J5589" s="2">
        <v>32.281888888888886</v>
      </c>
      <c r="K5589" s="2">
        <v>32.281888888888886</v>
      </c>
      <c r="L5589" s="2">
        <f>24-Nurse[[#This Row],[Total RN Hours  (*Adjusted for 8 minimum)]]</f>
        <v>-8.2818888888888864</v>
      </c>
      <c r="M5589" s="2">
        <v>8.3000000000000007</v>
      </c>
      <c r="N5589" s="2"/>
    </row>
    <row r="5590" spans="1:14" x14ac:dyDescent="0.35">
      <c r="A5590" t="s">
        <v>18639</v>
      </c>
      <c r="B5590" t="s">
        <v>10026</v>
      </c>
      <c r="C5590" t="s">
        <v>15049</v>
      </c>
      <c r="D5590" t="s">
        <v>19913</v>
      </c>
      <c r="E5590" s="2">
        <v>96.588888888888889</v>
      </c>
      <c r="F5590" s="2">
        <v>3.2323651213620157</v>
      </c>
      <c r="G5590" s="2">
        <v>3.0638387208098474</v>
      </c>
      <c r="H5590" s="2">
        <v>0.33434947659036007</v>
      </c>
      <c r="I5590" s="2">
        <v>0.23070286437363396</v>
      </c>
      <c r="J5590" s="2">
        <v>32.294444444444444</v>
      </c>
      <c r="K5590" s="2">
        <v>32.294444444444444</v>
      </c>
      <c r="L5590" s="2">
        <f>24-Nurse[[#This Row],[Total RN Hours  (*Adjusted for 8 minimum)]]</f>
        <v>-8.2944444444444443</v>
      </c>
      <c r="M5590" s="2">
        <v>8.3000000000000007</v>
      </c>
      <c r="N5590" s="2"/>
    </row>
    <row r="5591" spans="1:14" x14ac:dyDescent="0.35">
      <c r="A5591" t="s">
        <v>18645</v>
      </c>
      <c r="B5591" t="s">
        <v>11227</v>
      </c>
      <c r="C5591" t="s">
        <v>17916</v>
      </c>
      <c r="D5591" t="s">
        <v>20053</v>
      </c>
      <c r="E5591" s="2">
        <v>66.900000000000006</v>
      </c>
      <c r="F5591" s="2">
        <v>3.8260023251951503</v>
      </c>
      <c r="G5591" s="2">
        <v>3.4670968277694736</v>
      </c>
      <c r="H5591" s="2">
        <v>0.48295299784089019</v>
      </c>
      <c r="I5591" s="2">
        <v>0.23127553562531139</v>
      </c>
      <c r="J5591" s="2">
        <v>32.309555555555555</v>
      </c>
      <c r="K5591" s="2">
        <v>32.309555555555555</v>
      </c>
      <c r="L5591" s="2">
        <f>24-Nurse[[#This Row],[Total RN Hours  (*Adjusted for 8 minimum)]]</f>
        <v>-8.3095555555555549</v>
      </c>
      <c r="M5591" s="2">
        <v>8.3000000000000007</v>
      </c>
      <c r="N5591" s="2"/>
    </row>
    <row r="5592" spans="1:14" x14ac:dyDescent="0.35">
      <c r="A5592" t="s">
        <v>18611</v>
      </c>
      <c r="B5592" t="s">
        <v>2182</v>
      </c>
      <c r="C5592" t="s">
        <v>14460</v>
      </c>
      <c r="D5592" t="s">
        <v>18934</v>
      </c>
      <c r="E5592" s="2">
        <v>96.344444444444449</v>
      </c>
      <c r="F5592" s="2">
        <v>2.9899677084534653</v>
      </c>
      <c r="G5592" s="2">
        <v>2.7603379079690917</v>
      </c>
      <c r="H5592" s="2">
        <v>0.33540883404451621</v>
      </c>
      <c r="I5592" s="2">
        <v>0.16505708684119477</v>
      </c>
      <c r="J5592" s="2">
        <v>32.314777777777778</v>
      </c>
      <c r="K5592" s="2">
        <v>32.314777777777778</v>
      </c>
      <c r="L5592" s="2">
        <f>24-Nurse[[#This Row],[Total RN Hours  (*Adjusted for 8 minimum)]]</f>
        <v>-8.3147777777777776</v>
      </c>
      <c r="M5592" s="2">
        <v>8.3000000000000007</v>
      </c>
      <c r="N5592" s="2"/>
    </row>
    <row r="5593" spans="1:14" x14ac:dyDescent="0.35">
      <c r="A5593" t="s">
        <v>18605</v>
      </c>
      <c r="B5593" t="s">
        <v>678</v>
      </c>
      <c r="C5593" t="s">
        <v>13945</v>
      </c>
      <c r="D5593" t="s">
        <v>18794</v>
      </c>
      <c r="E5593" s="2">
        <v>88.577777777777783</v>
      </c>
      <c r="F5593" s="2">
        <v>3.7910624686402405</v>
      </c>
      <c r="G5593" s="2">
        <v>3.5431347215253388</v>
      </c>
      <c r="H5593" s="2">
        <v>0.36488961364776723</v>
      </c>
      <c r="I5593" s="2">
        <v>0.17917962870045159</v>
      </c>
      <c r="J5593" s="2">
        <v>32.321111111111115</v>
      </c>
      <c r="K5593" s="2">
        <v>32.321111111111115</v>
      </c>
      <c r="L5593" s="2">
        <f>24-Nurse[[#This Row],[Total RN Hours  (*Adjusted for 8 minimum)]]</f>
        <v>-8.3211111111111151</v>
      </c>
      <c r="M5593" s="2">
        <v>8.3000000000000007</v>
      </c>
      <c r="N5593" s="2"/>
    </row>
    <row r="5594" spans="1:14" x14ac:dyDescent="0.35">
      <c r="A5594" t="s">
        <v>18644</v>
      </c>
      <c r="B5594" t="s">
        <v>10879</v>
      </c>
      <c r="C5594" t="s">
        <v>9788</v>
      </c>
      <c r="D5594" t="s">
        <v>18694</v>
      </c>
      <c r="E5594" s="2">
        <v>95.022222222222226</v>
      </c>
      <c r="F5594" s="2">
        <v>3.4013797942001873</v>
      </c>
      <c r="G5594" s="2">
        <v>3.1454981290926098</v>
      </c>
      <c r="H5594" s="2">
        <v>0.34022450888681011</v>
      </c>
      <c r="I5594" s="2">
        <v>0.2186155285313377</v>
      </c>
      <c r="J5594" s="2">
        <v>32.328888888888891</v>
      </c>
      <c r="K5594" s="2">
        <v>32.328888888888891</v>
      </c>
      <c r="L5594" s="2">
        <f>24-Nurse[[#This Row],[Total RN Hours  (*Adjusted for 8 minimum)]]</f>
        <v>-8.3288888888888906</v>
      </c>
      <c r="M5594" s="2">
        <v>8.3000000000000007</v>
      </c>
      <c r="N5594" s="2"/>
    </row>
    <row r="5595" spans="1:14" x14ac:dyDescent="0.35">
      <c r="A5595" t="s">
        <v>18605</v>
      </c>
      <c r="B5595" t="s">
        <v>861</v>
      </c>
      <c r="C5595" t="s">
        <v>14038</v>
      </c>
      <c r="D5595" t="s">
        <v>18817</v>
      </c>
      <c r="E5595" s="2">
        <v>88.144444444444446</v>
      </c>
      <c r="F5595" s="2">
        <v>4.1178646161603432</v>
      </c>
      <c r="G5595" s="2">
        <v>3.8907916299004164</v>
      </c>
      <c r="H5595" s="2">
        <v>0.3668246564981722</v>
      </c>
      <c r="I5595" s="2">
        <v>0.26724064036304046</v>
      </c>
      <c r="J5595" s="2">
        <v>32.333555555555556</v>
      </c>
      <c r="K5595" s="2">
        <v>32.333555555555556</v>
      </c>
      <c r="L5595" s="2">
        <f>24-Nurse[[#This Row],[Total RN Hours  (*Adjusted for 8 minimum)]]</f>
        <v>-8.3335555555555558</v>
      </c>
      <c r="M5595" s="2">
        <v>8.3000000000000007</v>
      </c>
      <c r="N5595" s="2"/>
    </row>
    <row r="5596" spans="1:14" x14ac:dyDescent="0.35">
      <c r="A5596" t="s">
        <v>18616</v>
      </c>
      <c r="B5596" t="s">
        <v>3930</v>
      </c>
      <c r="C5596" t="s">
        <v>14825</v>
      </c>
      <c r="D5596" t="s">
        <v>18689</v>
      </c>
      <c r="E5596" s="2">
        <v>47.288888888888891</v>
      </c>
      <c r="F5596" s="2">
        <v>3.2128641917293232</v>
      </c>
      <c r="G5596" s="2">
        <v>2.777673872180451</v>
      </c>
      <c r="H5596" s="2">
        <v>0.68380639097744356</v>
      </c>
      <c r="I5596" s="2">
        <v>0.38021146616541351</v>
      </c>
      <c r="J5596" s="2">
        <v>32.336444444444446</v>
      </c>
      <c r="K5596" s="2">
        <v>32.336444444444446</v>
      </c>
      <c r="L5596" s="2">
        <f>24-Nurse[[#This Row],[Total RN Hours  (*Adjusted for 8 minimum)]]</f>
        <v>-8.3364444444444459</v>
      </c>
      <c r="M5596" s="2">
        <v>8.3000000000000007</v>
      </c>
      <c r="N5596" s="2"/>
    </row>
    <row r="5597" spans="1:14" x14ac:dyDescent="0.35">
      <c r="A5597" t="s">
        <v>18623</v>
      </c>
      <c r="B5597" t="s">
        <v>5755</v>
      </c>
      <c r="C5597" t="s">
        <v>15985</v>
      </c>
      <c r="D5597" t="s">
        <v>19409</v>
      </c>
      <c r="E5597" s="2">
        <v>66.711111111111109</v>
      </c>
      <c r="F5597" s="2">
        <v>3.048675882744837</v>
      </c>
      <c r="G5597" s="2">
        <v>2.8687958027981346</v>
      </c>
      <c r="H5597" s="2">
        <v>0.48472684876748834</v>
      </c>
      <c r="I5597" s="2">
        <v>0.30484676882078615</v>
      </c>
      <c r="J5597" s="2">
        <v>32.336666666666666</v>
      </c>
      <c r="K5597" s="2">
        <v>32.336666666666666</v>
      </c>
      <c r="L5597" s="2">
        <f>24-Nurse[[#This Row],[Total RN Hours  (*Adjusted for 8 minimum)]]</f>
        <v>-8.336666666666666</v>
      </c>
      <c r="M5597" s="2">
        <v>8.3000000000000007</v>
      </c>
      <c r="N5597" s="2"/>
    </row>
    <row r="5598" spans="1:14" x14ac:dyDescent="0.35">
      <c r="A5598" t="s">
        <v>18637</v>
      </c>
      <c r="B5598" t="s">
        <v>9615</v>
      </c>
      <c r="C5598" t="s">
        <v>17300</v>
      </c>
      <c r="D5598" t="s">
        <v>19837</v>
      </c>
      <c r="E5598" s="2">
        <v>59.655555555555559</v>
      </c>
      <c r="F5598" s="2">
        <v>3.6306574781151051</v>
      </c>
      <c r="G5598" s="2">
        <v>3.3812628049916182</v>
      </c>
      <c r="H5598" s="2">
        <v>0.54209349972061838</v>
      </c>
      <c r="I5598" s="2">
        <v>0.37818960700316628</v>
      </c>
      <c r="J5598" s="2">
        <v>32.338888888888889</v>
      </c>
      <c r="K5598" s="2">
        <v>32.338888888888889</v>
      </c>
      <c r="L5598" s="2">
        <f>24-Nurse[[#This Row],[Total RN Hours  (*Adjusted for 8 minimum)]]</f>
        <v>-8.3388888888888886</v>
      </c>
      <c r="M5598" s="2">
        <v>8.3000000000000007</v>
      </c>
      <c r="N5598" s="2"/>
    </row>
    <row r="5599" spans="1:14" x14ac:dyDescent="0.35">
      <c r="A5599" t="s">
        <v>18605</v>
      </c>
      <c r="B5599" t="s">
        <v>12311</v>
      </c>
      <c r="C5599" t="s">
        <v>13884</v>
      </c>
      <c r="D5599" t="s">
        <v>18794</v>
      </c>
      <c r="E5599" s="2">
        <v>81.088888888888889</v>
      </c>
      <c r="F5599" s="2">
        <v>3.8842504795834474</v>
      </c>
      <c r="G5599" s="2">
        <v>3.6716141408605094</v>
      </c>
      <c r="H5599" s="2">
        <v>0.3988106330501508</v>
      </c>
      <c r="I5599" s="2">
        <v>0.26260893395450813</v>
      </c>
      <c r="J5599" s="2">
        <v>32.339111111111116</v>
      </c>
      <c r="K5599" s="2">
        <v>32.339111111111116</v>
      </c>
      <c r="L5599" s="2">
        <f>24-Nurse[[#This Row],[Total RN Hours  (*Adjusted for 8 minimum)]]</f>
        <v>-8.3391111111111158</v>
      </c>
      <c r="M5599" s="2">
        <v>8.3000000000000007</v>
      </c>
      <c r="N5599" s="2"/>
    </row>
    <row r="5600" spans="1:14" x14ac:dyDescent="0.35">
      <c r="A5600" t="s">
        <v>18648</v>
      </c>
      <c r="B5600" t="s">
        <v>11461</v>
      </c>
      <c r="C5600" t="s">
        <v>17993</v>
      </c>
      <c r="D5600" t="s">
        <v>20104</v>
      </c>
      <c r="E5600" s="2">
        <v>127.28888888888889</v>
      </c>
      <c r="F5600" s="2">
        <v>2.9935928770949722</v>
      </c>
      <c r="G5600" s="2">
        <v>2.6692824720670387</v>
      </c>
      <c r="H5600" s="2">
        <v>0.25407646648044691</v>
      </c>
      <c r="I5600" s="2">
        <v>0.13465432960893856</v>
      </c>
      <c r="J5600" s="2">
        <v>32.341111111111111</v>
      </c>
      <c r="K5600" s="2">
        <v>32.341111111111111</v>
      </c>
      <c r="L5600" s="2">
        <f>24-Nurse[[#This Row],[Total RN Hours  (*Adjusted for 8 minimum)]]</f>
        <v>-8.3411111111111111</v>
      </c>
      <c r="M5600" s="2">
        <v>8.3000000000000007</v>
      </c>
      <c r="N5600" s="2"/>
    </row>
    <row r="5601" spans="1:14" x14ac:dyDescent="0.35">
      <c r="A5601" t="s">
        <v>18636</v>
      </c>
      <c r="B5601" t="s">
        <v>8681</v>
      </c>
      <c r="C5601" t="s">
        <v>17114</v>
      </c>
      <c r="D5601" t="s">
        <v>19815</v>
      </c>
      <c r="E5601" s="2">
        <v>61.155555555555559</v>
      </c>
      <c r="F5601" s="2">
        <v>4.198155886627907</v>
      </c>
      <c r="G5601" s="2">
        <v>3.8564807412790696</v>
      </c>
      <c r="H5601" s="2">
        <v>0.52893350290697672</v>
      </c>
      <c r="I5601" s="2">
        <v>0.35524164244186046</v>
      </c>
      <c r="J5601" s="2">
        <v>32.347222222222221</v>
      </c>
      <c r="K5601" s="2">
        <v>32.347222222222221</v>
      </c>
      <c r="L5601" s="2">
        <f>24-Nurse[[#This Row],[Total RN Hours  (*Adjusted for 8 minimum)]]</f>
        <v>-8.3472222222222214</v>
      </c>
      <c r="M5601" s="2">
        <v>8.3000000000000007</v>
      </c>
      <c r="N5601" s="2"/>
    </row>
    <row r="5602" spans="1:14" x14ac:dyDescent="0.35">
      <c r="A5602" t="s">
        <v>18616</v>
      </c>
      <c r="B5602" t="s">
        <v>4100</v>
      </c>
      <c r="C5602" t="s">
        <v>15090</v>
      </c>
      <c r="D5602" t="s">
        <v>19150</v>
      </c>
      <c r="E5602" s="2">
        <v>34.088888888888889</v>
      </c>
      <c r="F5602" s="2">
        <v>4.2225651890482396</v>
      </c>
      <c r="G5602" s="2">
        <v>4.0079856584093871</v>
      </c>
      <c r="H5602" s="2">
        <v>0.94893415906127787</v>
      </c>
      <c r="I5602" s="2">
        <v>0.73435462842242505</v>
      </c>
      <c r="J5602" s="2">
        <v>32.348111111111116</v>
      </c>
      <c r="K5602" s="2">
        <v>32.348111111111116</v>
      </c>
      <c r="L5602" s="2">
        <f>24-Nurse[[#This Row],[Total RN Hours  (*Adjusted for 8 minimum)]]</f>
        <v>-8.3481111111111161</v>
      </c>
      <c r="M5602" s="2">
        <v>8.3000000000000007</v>
      </c>
      <c r="N5602" s="2"/>
    </row>
    <row r="5603" spans="1:14" x14ac:dyDescent="0.35">
      <c r="A5603" t="s">
        <v>18610</v>
      </c>
      <c r="B5603" t="s">
        <v>1953</v>
      </c>
      <c r="C5603" t="s">
        <v>14346</v>
      </c>
      <c r="D5603" t="s">
        <v>18897</v>
      </c>
      <c r="E5603" s="2">
        <v>93.611111111111114</v>
      </c>
      <c r="F5603" s="2">
        <v>3.6070148367952517</v>
      </c>
      <c r="G5603" s="2">
        <v>3.3268724035608308</v>
      </c>
      <c r="H5603" s="2">
        <v>0.34556676557863503</v>
      </c>
      <c r="I5603" s="2">
        <v>0.18414243323442137</v>
      </c>
      <c r="J5603" s="2">
        <v>32.348888888888894</v>
      </c>
      <c r="K5603" s="2">
        <v>32.348888888888894</v>
      </c>
      <c r="L5603" s="2">
        <f>24-Nurse[[#This Row],[Total RN Hours  (*Adjusted for 8 minimum)]]</f>
        <v>-8.3488888888888937</v>
      </c>
      <c r="M5603" s="2">
        <v>8.3000000000000007</v>
      </c>
      <c r="N5603" s="2"/>
    </row>
    <row r="5604" spans="1:14" x14ac:dyDescent="0.35">
      <c r="A5604" t="s">
        <v>18625</v>
      </c>
      <c r="B5604" t="s">
        <v>6268</v>
      </c>
      <c r="C5604" t="s">
        <v>16219</v>
      </c>
      <c r="D5604" t="s">
        <v>19513</v>
      </c>
      <c r="E5604" s="2">
        <v>35.4</v>
      </c>
      <c r="F5604" s="2">
        <v>4.1706685499058374</v>
      </c>
      <c r="G5604" s="2">
        <v>3.7273226616446955</v>
      </c>
      <c r="H5604" s="2">
        <v>0.91392027620841176</v>
      </c>
      <c r="I5604" s="2">
        <v>0.61848713119899568</v>
      </c>
      <c r="J5604" s="2">
        <v>32.352777777777774</v>
      </c>
      <c r="K5604" s="2">
        <v>32.352777777777774</v>
      </c>
      <c r="L5604" s="2">
        <f>24-Nurse[[#This Row],[Total RN Hours  (*Adjusted for 8 minimum)]]</f>
        <v>-8.3527777777777743</v>
      </c>
      <c r="M5604" s="2">
        <v>8.3000000000000007</v>
      </c>
      <c r="N5604" s="2"/>
    </row>
    <row r="5605" spans="1:14" x14ac:dyDescent="0.35">
      <c r="A5605" t="s">
        <v>18610</v>
      </c>
      <c r="B5605" t="s">
        <v>1941</v>
      </c>
      <c r="C5605" t="s">
        <v>14269</v>
      </c>
      <c r="D5605" t="s">
        <v>18886</v>
      </c>
      <c r="E5605" s="2">
        <v>86.788888888888891</v>
      </c>
      <c r="F5605" s="2">
        <v>3.4771168864421962</v>
      </c>
      <c r="G5605" s="2">
        <v>3.4259070541543974</v>
      </c>
      <c r="H5605" s="2">
        <v>0.37282806298809368</v>
      </c>
      <c r="I5605" s="2">
        <v>0.32161823070029444</v>
      </c>
      <c r="J5605" s="2">
        <v>32.35733333333333</v>
      </c>
      <c r="K5605" s="2">
        <v>32.35733333333333</v>
      </c>
      <c r="L5605" s="2">
        <f>24-Nurse[[#This Row],[Total RN Hours  (*Adjusted for 8 minimum)]]</f>
        <v>-8.3573333333333295</v>
      </c>
      <c r="M5605" s="2">
        <v>8.3000000000000007</v>
      </c>
      <c r="N5605" s="2"/>
    </row>
    <row r="5606" spans="1:14" x14ac:dyDescent="0.35">
      <c r="A5606" t="s">
        <v>18645</v>
      </c>
      <c r="B5606" t="s">
        <v>13081</v>
      </c>
      <c r="C5606" t="s">
        <v>17856</v>
      </c>
      <c r="D5606" t="s">
        <v>20016</v>
      </c>
      <c r="E5606" s="2">
        <v>86.533333333333331</v>
      </c>
      <c r="F5606" s="2">
        <v>3.0036915767847971</v>
      </c>
      <c r="G5606" s="2">
        <v>2.7965459681561375</v>
      </c>
      <c r="H5606" s="2">
        <v>0.37403697996918339</v>
      </c>
      <c r="I5606" s="2">
        <v>0.26149203903441193</v>
      </c>
      <c r="J5606" s="2">
        <v>32.366666666666667</v>
      </c>
      <c r="K5606" s="2">
        <v>32.366666666666667</v>
      </c>
      <c r="L5606" s="2">
        <f>24-Nurse[[#This Row],[Total RN Hours  (*Adjusted for 8 minimum)]]</f>
        <v>-8.3666666666666671</v>
      </c>
      <c r="M5606" s="2">
        <v>8.3000000000000007</v>
      </c>
      <c r="N5606" s="2"/>
    </row>
    <row r="5607" spans="1:14" x14ac:dyDescent="0.35">
      <c r="A5607" t="s">
        <v>18613</v>
      </c>
      <c r="B5607" t="s">
        <v>2584</v>
      </c>
      <c r="C5607" t="s">
        <v>14643</v>
      </c>
      <c r="D5607" t="s">
        <v>19037</v>
      </c>
      <c r="E5607" s="2">
        <v>49.12222222222222</v>
      </c>
      <c r="F5607" s="2">
        <v>3.2475774711603713</v>
      </c>
      <c r="G5607" s="2">
        <v>3.0955756616150198</v>
      </c>
      <c r="H5607" s="2">
        <v>0.65895951142275511</v>
      </c>
      <c r="I5607" s="2">
        <v>0.50695770187740341</v>
      </c>
      <c r="J5607" s="2">
        <v>32.369555555555557</v>
      </c>
      <c r="K5607" s="2">
        <v>32.369555555555557</v>
      </c>
      <c r="L5607" s="2">
        <f>24-Nurse[[#This Row],[Total RN Hours  (*Adjusted for 8 minimum)]]</f>
        <v>-8.3695555555555572</v>
      </c>
      <c r="M5607" s="2">
        <v>8.3000000000000007</v>
      </c>
      <c r="N5607" s="2"/>
    </row>
    <row r="5608" spans="1:14" x14ac:dyDescent="0.35">
      <c r="A5608" t="s">
        <v>18605</v>
      </c>
      <c r="B5608" t="s">
        <v>12689</v>
      </c>
      <c r="C5608" t="s">
        <v>13757</v>
      </c>
      <c r="D5608" t="s">
        <v>18796</v>
      </c>
      <c r="E5608" s="2">
        <v>92.62222222222222</v>
      </c>
      <c r="F5608" s="2">
        <v>3.6574760076775434</v>
      </c>
      <c r="G5608" s="2">
        <v>3.2613531669865643</v>
      </c>
      <c r="H5608" s="2">
        <v>0.34950095969289835</v>
      </c>
      <c r="I5608" s="2">
        <v>0.23721689059500961</v>
      </c>
      <c r="J5608" s="2">
        <v>32.37155555555556</v>
      </c>
      <c r="K5608" s="2">
        <v>32.37155555555556</v>
      </c>
      <c r="L5608" s="2">
        <f>24-Nurse[[#This Row],[Total RN Hours  (*Adjusted for 8 minimum)]]</f>
        <v>-8.3715555555555596</v>
      </c>
      <c r="M5608" s="2">
        <v>8.3000000000000007</v>
      </c>
      <c r="N5608" s="2"/>
    </row>
    <row r="5609" spans="1:14" x14ac:dyDescent="0.35">
      <c r="A5609" t="s">
        <v>18645</v>
      </c>
      <c r="B5609" t="s">
        <v>13359</v>
      </c>
      <c r="C5609" t="s">
        <v>16190</v>
      </c>
      <c r="D5609" t="s">
        <v>18997</v>
      </c>
      <c r="E5609" s="2">
        <v>96.788888888888891</v>
      </c>
      <c r="F5609" s="2">
        <v>3.0831856273676959</v>
      </c>
      <c r="G5609" s="2">
        <v>2.825675582596717</v>
      </c>
      <c r="H5609" s="2">
        <v>0.3344713580530364</v>
      </c>
      <c r="I5609" s="2">
        <v>0.22516588221788544</v>
      </c>
      <c r="J5609" s="2">
        <v>32.373111111111115</v>
      </c>
      <c r="K5609" s="2">
        <v>32.373111111111115</v>
      </c>
      <c r="L5609" s="2">
        <f>24-Nurse[[#This Row],[Total RN Hours  (*Adjusted for 8 minimum)]]</f>
        <v>-8.3731111111111147</v>
      </c>
      <c r="M5609" s="2">
        <v>8.3000000000000007</v>
      </c>
      <c r="N5609" s="2"/>
    </row>
    <row r="5610" spans="1:14" x14ac:dyDescent="0.35">
      <c r="A5610" t="s">
        <v>18605</v>
      </c>
      <c r="B5610" t="s">
        <v>834</v>
      </c>
      <c r="C5610" t="s">
        <v>14030</v>
      </c>
      <c r="D5610" t="s">
        <v>18817</v>
      </c>
      <c r="E5610" s="2">
        <v>96.922222222222217</v>
      </c>
      <c r="F5610" s="2">
        <v>3.6141453628338875</v>
      </c>
      <c r="G5610" s="2">
        <v>3.3869104665825982</v>
      </c>
      <c r="H5610" s="2">
        <v>0.3340295769803967</v>
      </c>
      <c r="I5610" s="2">
        <v>0.25487103060873556</v>
      </c>
      <c r="J5610" s="2">
        <v>32.37488888888889</v>
      </c>
      <c r="K5610" s="2">
        <v>32.37488888888889</v>
      </c>
      <c r="L5610" s="2">
        <f>24-Nurse[[#This Row],[Total RN Hours  (*Adjusted for 8 minimum)]]</f>
        <v>-8.3748888888888899</v>
      </c>
      <c r="M5610" s="2">
        <v>8.3000000000000007</v>
      </c>
      <c r="N5610" s="2"/>
    </row>
    <row r="5611" spans="1:14" x14ac:dyDescent="0.35">
      <c r="A5611" t="s">
        <v>18605</v>
      </c>
      <c r="B5611" t="s">
        <v>975</v>
      </c>
      <c r="C5611" t="s">
        <v>13884</v>
      </c>
      <c r="D5611" t="s">
        <v>18794</v>
      </c>
      <c r="E5611" s="2">
        <v>57.9</v>
      </c>
      <c r="F5611" s="2">
        <v>3.882172327768183</v>
      </c>
      <c r="G5611" s="2">
        <v>3.882172327768183</v>
      </c>
      <c r="H5611" s="2">
        <v>0.55915371329879104</v>
      </c>
      <c r="I5611" s="2">
        <v>0.55915371329879104</v>
      </c>
      <c r="J5611" s="2">
        <v>32.375</v>
      </c>
      <c r="K5611" s="2">
        <v>32.375</v>
      </c>
      <c r="L5611" s="2">
        <f>24-Nurse[[#This Row],[Total RN Hours  (*Adjusted for 8 minimum)]]</f>
        <v>-8.375</v>
      </c>
      <c r="M5611" s="2">
        <v>8.3000000000000007</v>
      </c>
      <c r="N5611" s="2"/>
    </row>
    <row r="5612" spans="1:14" x14ac:dyDescent="0.35">
      <c r="A5612" t="s">
        <v>18618</v>
      </c>
      <c r="B5612" t="s">
        <v>4588</v>
      </c>
      <c r="C5612" t="s">
        <v>15508</v>
      </c>
      <c r="D5612" t="s">
        <v>19301</v>
      </c>
      <c r="E5612" s="2">
        <v>56.822222222222223</v>
      </c>
      <c r="F5612" s="2">
        <v>2.9978959718420022</v>
      </c>
      <c r="G5612" s="2">
        <v>2.7178803285099726</v>
      </c>
      <c r="H5612" s="2">
        <v>0.56982401251466563</v>
      </c>
      <c r="I5612" s="2">
        <v>0.28980836918263592</v>
      </c>
      <c r="J5612" s="2">
        <v>32.378666666666668</v>
      </c>
      <c r="K5612" s="2">
        <v>32.378666666666668</v>
      </c>
      <c r="L5612" s="2">
        <f>24-Nurse[[#This Row],[Total RN Hours  (*Adjusted for 8 minimum)]]</f>
        <v>-8.3786666666666676</v>
      </c>
      <c r="M5612" s="2">
        <v>8.3000000000000007</v>
      </c>
      <c r="N5612" s="2"/>
    </row>
    <row r="5613" spans="1:14" x14ac:dyDescent="0.35">
      <c r="A5613" t="s">
        <v>18616</v>
      </c>
      <c r="B5613" t="s">
        <v>3804</v>
      </c>
      <c r="C5613" t="s">
        <v>15129</v>
      </c>
      <c r="D5613" t="s">
        <v>19167</v>
      </c>
      <c r="E5613" s="2">
        <v>56.288888888888891</v>
      </c>
      <c r="F5613" s="2">
        <v>2.8553651796288984</v>
      </c>
      <c r="G5613" s="2">
        <v>2.6747769443347806</v>
      </c>
      <c r="H5613" s="2">
        <v>0.57525858665613905</v>
      </c>
      <c r="I5613" s="2">
        <v>0.39467035136202133</v>
      </c>
      <c r="J5613" s="2">
        <v>32.38066666666667</v>
      </c>
      <c r="K5613" s="2">
        <v>32.38066666666667</v>
      </c>
      <c r="L5613" s="2">
        <f>24-Nurse[[#This Row],[Total RN Hours  (*Adjusted for 8 minimum)]]</f>
        <v>-8.38066666666667</v>
      </c>
      <c r="M5613" s="2">
        <v>8.3000000000000007</v>
      </c>
      <c r="N5613" s="2"/>
    </row>
    <row r="5614" spans="1:14" x14ac:dyDescent="0.35">
      <c r="A5614" t="s">
        <v>18605</v>
      </c>
      <c r="B5614" t="s">
        <v>12418</v>
      </c>
      <c r="C5614" t="s">
        <v>18342</v>
      </c>
      <c r="D5614" t="s">
        <v>18803</v>
      </c>
      <c r="E5614" s="2">
        <v>68.477777777777774</v>
      </c>
      <c r="F5614" s="2">
        <v>3.8116972253772516</v>
      </c>
      <c r="G5614" s="2">
        <v>3.6158624046730488</v>
      </c>
      <c r="H5614" s="2">
        <v>0.47286548758721408</v>
      </c>
      <c r="I5614" s="2">
        <v>0.33265617394126235</v>
      </c>
      <c r="J5614" s="2">
        <v>32.38077777777778</v>
      </c>
      <c r="K5614" s="2">
        <v>32.38077777777778</v>
      </c>
      <c r="L5614" s="2">
        <f>24-Nurse[[#This Row],[Total RN Hours  (*Adjusted for 8 minimum)]]</f>
        <v>-8.3807777777777801</v>
      </c>
      <c r="M5614" s="2">
        <v>8.3000000000000007</v>
      </c>
      <c r="N5614" s="2"/>
    </row>
    <row r="5615" spans="1:14" x14ac:dyDescent="0.35">
      <c r="A5615" t="s">
        <v>18624</v>
      </c>
      <c r="B5615" t="s">
        <v>6087</v>
      </c>
      <c r="C5615" t="s">
        <v>16100</v>
      </c>
      <c r="D5615" t="s">
        <v>19484</v>
      </c>
      <c r="E5615" s="2">
        <v>41.022222222222226</v>
      </c>
      <c r="F5615" s="2">
        <v>3.3968039003250272</v>
      </c>
      <c r="G5615" s="2">
        <v>2.9833423618634884</v>
      </c>
      <c r="H5615" s="2">
        <v>0.78940953412784387</v>
      </c>
      <c r="I5615" s="2">
        <v>0.37594799566630549</v>
      </c>
      <c r="J5615" s="2">
        <v>32.383333333333333</v>
      </c>
      <c r="K5615" s="2">
        <v>32.383333333333333</v>
      </c>
      <c r="L5615" s="2">
        <f>24-Nurse[[#This Row],[Total RN Hours  (*Adjusted for 8 minimum)]]</f>
        <v>-8.3833333333333329</v>
      </c>
      <c r="M5615" s="2">
        <v>8.3000000000000007</v>
      </c>
      <c r="N5615" s="2"/>
    </row>
    <row r="5616" spans="1:14" x14ac:dyDescent="0.35">
      <c r="A5616" t="s">
        <v>18636</v>
      </c>
      <c r="B5616" t="s">
        <v>9168</v>
      </c>
      <c r="C5616" t="s">
        <v>17243</v>
      </c>
      <c r="D5616" t="s">
        <v>18699</v>
      </c>
      <c r="E5616" s="2">
        <v>118.07777777777778</v>
      </c>
      <c r="F5616" s="2">
        <v>3.8549035475675164</v>
      </c>
      <c r="G5616" s="2">
        <v>3.3876503246447722</v>
      </c>
      <c r="H5616" s="2">
        <v>0.27428813399830621</v>
      </c>
      <c r="I5616" s="2">
        <v>5.2635739154982597E-2</v>
      </c>
      <c r="J5616" s="2">
        <v>32.387333333333338</v>
      </c>
      <c r="K5616" s="2">
        <v>32.387333333333338</v>
      </c>
      <c r="L5616" s="2">
        <f>24-Nurse[[#This Row],[Total RN Hours  (*Adjusted for 8 minimum)]]</f>
        <v>-8.3873333333333377</v>
      </c>
      <c r="M5616" s="2">
        <v>8.3000000000000007</v>
      </c>
      <c r="N5616" s="2"/>
    </row>
    <row r="5617" spans="1:14" x14ac:dyDescent="0.35">
      <c r="A5617" t="s">
        <v>18634</v>
      </c>
      <c r="B5617" t="s">
        <v>8444</v>
      </c>
      <c r="C5617" t="s">
        <v>16952</v>
      </c>
      <c r="D5617" t="s">
        <v>19737</v>
      </c>
      <c r="E5617" s="2">
        <v>63.155555555555559</v>
      </c>
      <c r="F5617" s="2">
        <v>3.4548698099929629</v>
      </c>
      <c r="G5617" s="2">
        <v>3.2381210415200568</v>
      </c>
      <c r="H5617" s="2">
        <v>0.51282723434201261</v>
      </c>
      <c r="I5617" s="2">
        <v>0.2960784658691063</v>
      </c>
      <c r="J5617" s="2">
        <v>32.387888888888888</v>
      </c>
      <c r="K5617" s="2">
        <v>32.387888888888888</v>
      </c>
      <c r="L5617" s="2">
        <f>24-Nurse[[#This Row],[Total RN Hours  (*Adjusted for 8 minimum)]]</f>
        <v>-8.3878888888888881</v>
      </c>
      <c r="M5617" s="2">
        <v>8.3000000000000007</v>
      </c>
      <c r="N5617" s="2"/>
    </row>
    <row r="5618" spans="1:14" x14ac:dyDescent="0.35">
      <c r="A5618" t="s">
        <v>18651</v>
      </c>
      <c r="B5618" t="s">
        <v>12186</v>
      </c>
      <c r="C5618" t="s">
        <v>18211</v>
      </c>
      <c r="D5618" t="s">
        <v>19070</v>
      </c>
      <c r="E5618" s="2">
        <v>37.266666666666666</v>
      </c>
      <c r="F5618" s="2">
        <v>5.0189773404889682</v>
      </c>
      <c r="G5618" s="2">
        <v>4.2684555754323199</v>
      </c>
      <c r="H5618" s="2">
        <v>0.86911449016100184</v>
      </c>
      <c r="I5618" s="2">
        <v>0.5594841979725701</v>
      </c>
      <c r="J5618" s="2">
        <v>32.389000000000003</v>
      </c>
      <c r="K5618" s="2">
        <v>32.389000000000003</v>
      </c>
      <c r="L5618" s="2">
        <f>24-Nurse[[#This Row],[Total RN Hours  (*Adjusted for 8 minimum)]]</f>
        <v>-8.3890000000000029</v>
      </c>
      <c r="M5618" s="2">
        <v>8.3000000000000007</v>
      </c>
      <c r="N5618" s="2"/>
    </row>
    <row r="5619" spans="1:14" x14ac:dyDescent="0.35">
      <c r="A5619" t="s">
        <v>18634</v>
      </c>
      <c r="B5619" t="s">
        <v>8324</v>
      </c>
      <c r="C5619" t="s">
        <v>16982</v>
      </c>
      <c r="D5619" t="s">
        <v>19759</v>
      </c>
      <c r="E5619" s="2">
        <v>77.477777777777774</v>
      </c>
      <c r="F5619" s="2">
        <v>3.2466011759644342</v>
      </c>
      <c r="G5619" s="2">
        <v>3.0256059085042306</v>
      </c>
      <c r="H5619" s="2">
        <v>0.41804818585974474</v>
      </c>
      <c r="I5619" s="2">
        <v>0.19827190592284527</v>
      </c>
      <c r="J5619" s="2">
        <v>32.389444444444443</v>
      </c>
      <c r="K5619" s="2">
        <v>32.389444444444443</v>
      </c>
      <c r="L5619" s="2">
        <f>24-Nurse[[#This Row],[Total RN Hours  (*Adjusted for 8 minimum)]]</f>
        <v>-8.3894444444444431</v>
      </c>
      <c r="M5619" s="2">
        <v>8.3000000000000007</v>
      </c>
      <c r="N5619" s="2"/>
    </row>
    <row r="5620" spans="1:14" x14ac:dyDescent="0.35">
      <c r="A5620" t="s">
        <v>18610</v>
      </c>
      <c r="B5620" t="s">
        <v>1689</v>
      </c>
      <c r="C5620" t="s">
        <v>14344</v>
      </c>
      <c r="D5620" t="s">
        <v>18683</v>
      </c>
      <c r="E5620" s="2">
        <v>75.75555555555556</v>
      </c>
      <c r="F5620" s="2">
        <v>3.4948371956585507</v>
      </c>
      <c r="G5620" s="2">
        <v>3.3234526254033439</v>
      </c>
      <c r="H5620" s="2">
        <v>0.4276327368729832</v>
      </c>
      <c r="I5620" s="2">
        <v>0.32672337929011441</v>
      </c>
      <c r="J5620" s="2">
        <v>32.395555555555553</v>
      </c>
      <c r="K5620" s="2">
        <v>32.395555555555553</v>
      </c>
      <c r="L5620" s="2">
        <f>24-Nurse[[#This Row],[Total RN Hours  (*Adjusted for 8 minimum)]]</f>
        <v>-8.3955555555555534</v>
      </c>
      <c r="M5620" s="2">
        <v>8.3000000000000007</v>
      </c>
      <c r="N5620" s="2"/>
    </row>
    <row r="5621" spans="1:14" x14ac:dyDescent="0.35">
      <c r="A5621" t="s">
        <v>18615</v>
      </c>
      <c r="B5621" t="s">
        <v>3742</v>
      </c>
      <c r="C5621" t="s">
        <v>15032</v>
      </c>
      <c r="D5621" t="s">
        <v>19130</v>
      </c>
      <c r="E5621" s="2">
        <v>14.055555555555555</v>
      </c>
      <c r="F5621" s="2">
        <v>5.6337549407114622</v>
      </c>
      <c r="G5621" s="2">
        <v>4.8128063241106718</v>
      </c>
      <c r="H5621" s="2">
        <v>2.3049011857707513</v>
      </c>
      <c r="I5621" s="2">
        <v>1.4839525691699604</v>
      </c>
      <c r="J5621" s="2">
        <v>32.396666666666668</v>
      </c>
      <c r="K5621" s="2">
        <v>32.396666666666668</v>
      </c>
      <c r="L5621" s="2">
        <f>24-Nurse[[#This Row],[Total RN Hours  (*Adjusted for 8 minimum)]]</f>
        <v>-8.3966666666666683</v>
      </c>
      <c r="M5621" s="2">
        <v>8.3000000000000007</v>
      </c>
      <c r="N5621" s="2"/>
    </row>
    <row r="5622" spans="1:14" x14ac:dyDescent="0.35">
      <c r="A5622" t="s">
        <v>18626</v>
      </c>
      <c r="B5622" t="s">
        <v>20611</v>
      </c>
      <c r="C5622" t="s">
        <v>20612</v>
      </c>
      <c r="D5622" t="s">
        <v>19017</v>
      </c>
      <c r="E5622" s="2">
        <v>101.92222222222222</v>
      </c>
      <c r="F5622" s="2">
        <v>2.9986885424615721</v>
      </c>
      <c r="G5622" s="2">
        <v>2.7277390166793851</v>
      </c>
      <c r="H5622" s="2">
        <v>0.31789708928376759</v>
      </c>
      <c r="I5622" s="2">
        <v>0.15589992368908756</v>
      </c>
      <c r="J5622" s="2">
        <v>32.400777777777776</v>
      </c>
      <c r="K5622" s="2">
        <v>32.400777777777776</v>
      </c>
      <c r="L5622" s="2">
        <f>24-Nurse[[#This Row],[Total RN Hours  (*Adjusted for 8 minimum)]]</f>
        <v>-8.4007777777777761</v>
      </c>
      <c r="M5622" s="2">
        <v>8.3000000000000007</v>
      </c>
      <c r="N5622" s="2"/>
    </row>
    <row r="5623" spans="1:14" x14ac:dyDescent="0.35">
      <c r="A5623" t="s">
        <v>18636</v>
      </c>
      <c r="B5623" t="s">
        <v>9054</v>
      </c>
      <c r="C5623" t="s">
        <v>15833</v>
      </c>
      <c r="D5623" t="s">
        <v>18964</v>
      </c>
      <c r="E5623" s="2">
        <v>38.144444444444446</v>
      </c>
      <c r="F5623" s="2">
        <v>3.0567870667055055</v>
      </c>
      <c r="G5623" s="2">
        <v>2.7615642295368481</v>
      </c>
      <c r="H5623" s="2">
        <v>0.84948441596271496</v>
      </c>
      <c r="I5623" s="2">
        <v>0.57326827847363826</v>
      </c>
      <c r="J5623" s="2">
        <v>32.403111111111116</v>
      </c>
      <c r="K5623" s="2">
        <v>32.403111111111116</v>
      </c>
      <c r="L5623" s="2">
        <f>24-Nurse[[#This Row],[Total RN Hours  (*Adjusted for 8 minimum)]]</f>
        <v>-8.4031111111111159</v>
      </c>
      <c r="M5623" s="2">
        <v>8.3000000000000007</v>
      </c>
      <c r="N5623" s="2"/>
    </row>
    <row r="5624" spans="1:14" x14ac:dyDescent="0.35">
      <c r="A5624" t="s">
        <v>18634</v>
      </c>
      <c r="B5624" t="s">
        <v>8242</v>
      </c>
      <c r="C5624" t="s">
        <v>16266</v>
      </c>
      <c r="D5624" t="s">
        <v>18789</v>
      </c>
      <c r="E5624" s="2">
        <v>112.52222222222223</v>
      </c>
      <c r="F5624" s="2">
        <v>3.6870000987459264</v>
      </c>
      <c r="G5624" s="2">
        <v>3.4422830058260092</v>
      </c>
      <c r="H5624" s="2">
        <v>0.28799249530956844</v>
      </c>
      <c r="I5624" s="2">
        <v>7.882393601263947E-2</v>
      </c>
      <c r="J5624" s="2">
        <v>32.405555555555551</v>
      </c>
      <c r="K5624" s="2">
        <v>32.405555555555551</v>
      </c>
      <c r="L5624" s="2">
        <f>24-Nurse[[#This Row],[Total RN Hours  (*Adjusted for 8 minimum)]]</f>
        <v>-8.4055555555555515</v>
      </c>
      <c r="M5624" s="2">
        <v>8.3000000000000007</v>
      </c>
      <c r="N5624" s="2"/>
    </row>
    <row r="5625" spans="1:14" x14ac:dyDescent="0.35">
      <c r="A5625" t="s">
        <v>18626</v>
      </c>
      <c r="B5625" t="s">
        <v>6872</v>
      </c>
      <c r="C5625" t="s">
        <v>16380</v>
      </c>
      <c r="D5625" t="s">
        <v>18654</v>
      </c>
      <c r="E5625" s="2">
        <v>86.433333333333337</v>
      </c>
      <c r="F5625" s="2">
        <v>2.8117804345031492</v>
      </c>
      <c r="G5625" s="2">
        <v>2.440480781591464</v>
      </c>
      <c r="H5625" s="2">
        <v>0.37493636714230616</v>
      </c>
      <c r="I5625" s="2">
        <v>0.2513986373569867</v>
      </c>
      <c r="J5625" s="2">
        <v>32.406999999999996</v>
      </c>
      <c r="K5625" s="2">
        <v>32.406999999999996</v>
      </c>
      <c r="L5625" s="2">
        <f>24-Nurse[[#This Row],[Total RN Hours  (*Adjusted for 8 minimum)]]</f>
        <v>-8.4069999999999965</v>
      </c>
      <c r="M5625" s="2">
        <v>8.3000000000000007</v>
      </c>
      <c r="N5625" s="2"/>
    </row>
    <row r="5626" spans="1:14" x14ac:dyDescent="0.35">
      <c r="A5626" t="s">
        <v>18623</v>
      </c>
      <c r="B5626" t="s">
        <v>5696</v>
      </c>
      <c r="C5626" t="s">
        <v>15960</v>
      </c>
      <c r="D5626" t="s">
        <v>19440</v>
      </c>
      <c r="E5626" s="2">
        <v>55.344444444444441</v>
      </c>
      <c r="F5626" s="2">
        <v>3.3707367998393898</v>
      </c>
      <c r="G5626" s="2">
        <v>3.2603172053804457</v>
      </c>
      <c r="H5626" s="2">
        <v>0.58555310178678976</v>
      </c>
      <c r="I5626" s="2">
        <v>0.47513350732784582</v>
      </c>
      <c r="J5626" s="2">
        <v>32.407111111111107</v>
      </c>
      <c r="K5626" s="2">
        <v>32.407111111111107</v>
      </c>
      <c r="L5626" s="2">
        <f>24-Nurse[[#This Row],[Total RN Hours  (*Adjusted for 8 minimum)]]</f>
        <v>-8.4071111111111065</v>
      </c>
      <c r="M5626" s="2">
        <v>8.3000000000000007</v>
      </c>
      <c r="N5626" s="2"/>
    </row>
    <row r="5627" spans="1:14" x14ac:dyDescent="0.35">
      <c r="A5627" t="s">
        <v>18645</v>
      </c>
      <c r="B5627" t="s">
        <v>13180</v>
      </c>
      <c r="C5627" t="s">
        <v>15670</v>
      </c>
      <c r="D5627" t="s">
        <v>20017</v>
      </c>
      <c r="E5627" s="2">
        <v>92.711111111111109</v>
      </c>
      <c r="F5627" s="2">
        <v>3.8639369606903164</v>
      </c>
      <c r="G5627" s="2">
        <v>3.6250167785234897</v>
      </c>
      <c r="H5627" s="2">
        <v>0.34962008628954938</v>
      </c>
      <c r="I5627" s="2">
        <v>0.18118767976989456</v>
      </c>
      <c r="J5627" s="2">
        <v>32.413666666666664</v>
      </c>
      <c r="K5627" s="2">
        <v>32.413666666666664</v>
      </c>
      <c r="L5627" s="2">
        <f>24-Nurse[[#This Row],[Total RN Hours  (*Adjusted for 8 minimum)]]</f>
        <v>-8.4136666666666642</v>
      </c>
      <c r="M5627" s="2">
        <v>8.3000000000000007</v>
      </c>
      <c r="N5627" s="2"/>
    </row>
    <row r="5628" spans="1:14" x14ac:dyDescent="0.35">
      <c r="A5628" t="s">
        <v>18636</v>
      </c>
      <c r="B5628" t="s">
        <v>9490</v>
      </c>
      <c r="C5628" t="s">
        <v>14564</v>
      </c>
      <c r="D5628" t="s">
        <v>19800</v>
      </c>
      <c r="E5628" s="2">
        <v>41.244444444444447</v>
      </c>
      <c r="F5628" s="2">
        <v>4.8782300646551722</v>
      </c>
      <c r="G5628" s="2">
        <v>4.3924084051724135</v>
      </c>
      <c r="H5628" s="2">
        <v>0.7860398706896552</v>
      </c>
      <c r="I5628" s="2">
        <v>0.30021821120689651</v>
      </c>
      <c r="J5628" s="2">
        <v>32.419777777777782</v>
      </c>
      <c r="K5628" s="2">
        <v>32.419777777777782</v>
      </c>
      <c r="L5628" s="2">
        <f>24-Nurse[[#This Row],[Total RN Hours  (*Adjusted for 8 minimum)]]</f>
        <v>-8.4197777777777816</v>
      </c>
      <c r="M5628" s="2">
        <v>8.3000000000000007</v>
      </c>
      <c r="N5628" s="2"/>
    </row>
    <row r="5629" spans="1:14" x14ac:dyDescent="0.35">
      <c r="A5629" t="s">
        <v>18604</v>
      </c>
      <c r="B5629" t="s">
        <v>20368</v>
      </c>
      <c r="C5629" t="s">
        <v>13867</v>
      </c>
      <c r="D5629" t="s">
        <v>18689</v>
      </c>
      <c r="E5629" s="2">
        <v>80.62222222222222</v>
      </c>
      <c r="F5629" s="2">
        <v>3.2348539140022057</v>
      </c>
      <c r="G5629" s="2">
        <v>2.9348125689084901</v>
      </c>
      <c r="H5629" s="2">
        <v>0.40216372657111354</v>
      </c>
      <c r="I5629" s="2">
        <v>0.29254410143329657</v>
      </c>
      <c r="J5629" s="2">
        <v>32.423333333333332</v>
      </c>
      <c r="K5629" s="2">
        <v>32.423333333333332</v>
      </c>
      <c r="L5629" s="2">
        <f>24-Nurse[[#This Row],[Total RN Hours  (*Adjusted for 8 minimum)]]</f>
        <v>-8.423333333333332</v>
      </c>
      <c r="M5629" s="2">
        <v>8.3000000000000007</v>
      </c>
      <c r="N5629" s="2"/>
    </row>
    <row r="5630" spans="1:14" x14ac:dyDescent="0.35">
      <c r="A5630" t="s">
        <v>18645</v>
      </c>
      <c r="B5630" t="s">
        <v>12744</v>
      </c>
      <c r="C5630" t="s">
        <v>18410</v>
      </c>
      <c r="D5630" t="s">
        <v>20050</v>
      </c>
      <c r="E5630" s="2">
        <v>90.166666666666671</v>
      </c>
      <c r="F5630" s="2">
        <v>2.8750548367221191</v>
      </c>
      <c r="G5630" s="2">
        <v>2.5606370918052987</v>
      </c>
      <c r="H5630" s="2">
        <v>0.3596118299445471</v>
      </c>
      <c r="I5630" s="2">
        <v>0.22803450400492911</v>
      </c>
      <c r="J5630" s="2">
        <v>32.424999999999997</v>
      </c>
      <c r="K5630" s="2">
        <v>32.424999999999997</v>
      </c>
      <c r="L5630" s="2">
        <f>24-Nurse[[#This Row],[Total RN Hours  (*Adjusted for 8 minimum)]]</f>
        <v>-8.4249999999999972</v>
      </c>
      <c r="M5630" s="2">
        <v>8.3000000000000007</v>
      </c>
      <c r="N5630" s="2"/>
    </row>
    <row r="5631" spans="1:14" x14ac:dyDescent="0.35">
      <c r="A5631" t="s">
        <v>18616</v>
      </c>
      <c r="B5631" t="s">
        <v>3928</v>
      </c>
      <c r="C5631" t="s">
        <v>15215</v>
      </c>
      <c r="D5631" t="s">
        <v>19192</v>
      </c>
      <c r="E5631" s="2">
        <v>34.31111111111111</v>
      </c>
      <c r="F5631" s="2">
        <v>3.2533193005181351</v>
      </c>
      <c r="G5631" s="2">
        <v>2.9671308290155447</v>
      </c>
      <c r="H5631" s="2">
        <v>0.94511010362694303</v>
      </c>
      <c r="I5631" s="2">
        <v>0.66256476683937826</v>
      </c>
      <c r="J5631" s="2">
        <v>32.427777777777777</v>
      </c>
      <c r="K5631" s="2">
        <v>32.427777777777777</v>
      </c>
      <c r="L5631" s="2">
        <f>24-Nurse[[#This Row],[Total RN Hours  (*Adjusted for 8 minimum)]]</f>
        <v>-8.4277777777777771</v>
      </c>
      <c r="M5631" s="2">
        <v>8.3000000000000007</v>
      </c>
      <c r="N5631" s="2"/>
    </row>
    <row r="5632" spans="1:14" x14ac:dyDescent="0.35">
      <c r="A5632" t="s">
        <v>18633</v>
      </c>
      <c r="B5632" t="s">
        <v>7621</v>
      </c>
      <c r="C5632" t="s">
        <v>16734</v>
      </c>
      <c r="D5632" t="s">
        <v>19691</v>
      </c>
      <c r="E5632" s="2">
        <v>81.066666666666663</v>
      </c>
      <c r="F5632" s="2">
        <v>3.0642475328947372</v>
      </c>
      <c r="G5632" s="2">
        <v>2.9526795504385963</v>
      </c>
      <c r="H5632" s="2">
        <v>0.40001370614035087</v>
      </c>
      <c r="I5632" s="2">
        <v>0.28844572368421051</v>
      </c>
      <c r="J5632" s="2">
        <v>32.427777777777777</v>
      </c>
      <c r="K5632" s="2">
        <v>32.427777777777777</v>
      </c>
      <c r="L5632" s="2">
        <f>24-Nurse[[#This Row],[Total RN Hours  (*Adjusted for 8 minimum)]]</f>
        <v>-8.4277777777777771</v>
      </c>
      <c r="M5632" s="2">
        <v>8.3000000000000007</v>
      </c>
      <c r="N5632" s="2"/>
    </row>
    <row r="5633" spans="1:14" x14ac:dyDescent="0.35">
      <c r="A5633" t="s">
        <v>18617</v>
      </c>
      <c r="B5633" t="s">
        <v>4235</v>
      </c>
      <c r="C5633" t="s">
        <v>15349</v>
      </c>
      <c r="D5633" t="s">
        <v>19229</v>
      </c>
      <c r="E5633" s="2">
        <v>41.255555555555553</v>
      </c>
      <c r="F5633" s="2">
        <v>4.3027228656073264</v>
      </c>
      <c r="G5633" s="2">
        <v>4.0360867223269592</v>
      </c>
      <c r="H5633" s="2">
        <v>0.78605171020737963</v>
      </c>
      <c r="I5633" s="2">
        <v>0.51941556692701329</v>
      </c>
      <c r="J5633" s="2">
        <v>32.429000000000002</v>
      </c>
      <c r="K5633" s="2">
        <v>32.429000000000002</v>
      </c>
      <c r="L5633" s="2">
        <f>24-Nurse[[#This Row],[Total RN Hours  (*Adjusted for 8 minimum)]]</f>
        <v>-8.429000000000002</v>
      </c>
      <c r="M5633" s="2">
        <v>8.3000000000000007</v>
      </c>
      <c r="N5633" s="2"/>
    </row>
    <row r="5634" spans="1:14" x14ac:dyDescent="0.35">
      <c r="A5634" t="s">
        <v>18604</v>
      </c>
      <c r="B5634" t="s">
        <v>379</v>
      </c>
      <c r="C5634" t="s">
        <v>13789</v>
      </c>
      <c r="D5634" t="s">
        <v>18737</v>
      </c>
      <c r="E5634" s="2">
        <v>26.488888888888887</v>
      </c>
      <c r="F5634" s="2">
        <v>4.2841191275167789</v>
      </c>
      <c r="G5634" s="2">
        <v>3.836723993288591</v>
      </c>
      <c r="H5634" s="2">
        <v>1.2246895973154364</v>
      </c>
      <c r="I5634" s="2">
        <v>0.77729446308724837</v>
      </c>
      <c r="J5634" s="2">
        <v>32.440666666666665</v>
      </c>
      <c r="K5634" s="2">
        <v>32.440666666666665</v>
      </c>
      <c r="L5634" s="2">
        <f>24-Nurse[[#This Row],[Total RN Hours  (*Adjusted for 8 minimum)]]</f>
        <v>-8.4406666666666652</v>
      </c>
      <c r="M5634" s="2">
        <v>8.3000000000000007</v>
      </c>
      <c r="N5634" s="2"/>
    </row>
    <row r="5635" spans="1:14" x14ac:dyDescent="0.35">
      <c r="A5635" t="s">
        <v>18614</v>
      </c>
      <c r="B5635" t="s">
        <v>2701</v>
      </c>
      <c r="C5635" t="s">
        <v>14734</v>
      </c>
      <c r="D5635" t="s">
        <v>19078</v>
      </c>
      <c r="E5635" s="2">
        <v>54.166666666666664</v>
      </c>
      <c r="F5635" s="2">
        <v>3.6634830769230766</v>
      </c>
      <c r="G5635" s="2">
        <v>3.3757394871794872</v>
      </c>
      <c r="H5635" s="2">
        <v>0.59892307692307689</v>
      </c>
      <c r="I5635" s="2">
        <v>0.41748717948717945</v>
      </c>
      <c r="J5635" s="2">
        <v>32.441666666666663</v>
      </c>
      <c r="K5635" s="2">
        <v>32.441666666666663</v>
      </c>
      <c r="L5635" s="2">
        <f>24-Nurse[[#This Row],[Total RN Hours  (*Adjusted for 8 minimum)]]</f>
        <v>-8.4416666666666629</v>
      </c>
      <c r="M5635" s="2">
        <v>8.3000000000000007</v>
      </c>
      <c r="N5635" s="2"/>
    </row>
    <row r="5636" spans="1:14" x14ac:dyDescent="0.35">
      <c r="A5636" t="s">
        <v>18628</v>
      </c>
      <c r="B5636" t="s">
        <v>7021</v>
      </c>
      <c r="C5636" t="s">
        <v>16079</v>
      </c>
      <c r="D5636" t="s">
        <v>19493</v>
      </c>
      <c r="E5636" s="2">
        <v>36.044444444444444</v>
      </c>
      <c r="F5636" s="2">
        <v>4.5577990135635016</v>
      </c>
      <c r="G5636" s="2">
        <v>4.2345869297163992</v>
      </c>
      <c r="H5636" s="2">
        <v>0.90050863131935888</v>
      </c>
      <c r="I5636" s="2">
        <v>0.72479963008631321</v>
      </c>
      <c r="J5636" s="2">
        <v>32.458333333333336</v>
      </c>
      <c r="K5636" s="2">
        <v>32.458333333333336</v>
      </c>
      <c r="L5636" s="2">
        <f>24-Nurse[[#This Row],[Total RN Hours  (*Adjusted for 8 minimum)]]</f>
        <v>-8.4583333333333357</v>
      </c>
      <c r="M5636" s="2">
        <v>8.3000000000000007</v>
      </c>
      <c r="N5636" s="2"/>
    </row>
    <row r="5637" spans="1:14" x14ac:dyDescent="0.35">
      <c r="A5637" t="s">
        <v>18645</v>
      </c>
      <c r="B5637" t="s">
        <v>13014</v>
      </c>
      <c r="C5637" t="s">
        <v>12720</v>
      </c>
      <c r="D5637" t="s">
        <v>18663</v>
      </c>
      <c r="E5637" s="2">
        <v>70.544444444444451</v>
      </c>
      <c r="F5637" s="2">
        <v>3.5244920459914946</v>
      </c>
      <c r="G5637" s="2">
        <v>3.2941408095763114</v>
      </c>
      <c r="H5637" s="2">
        <v>0.46011182863443062</v>
      </c>
      <c r="I5637" s="2">
        <v>0.37820916679792094</v>
      </c>
      <c r="J5637" s="2">
        <v>32.458333333333336</v>
      </c>
      <c r="K5637" s="2">
        <v>32.458333333333336</v>
      </c>
      <c r="L5637" s="2">
        <f>24-Nurse[[#This Row],[Total RN Hours  (*Adjusted for 8 minimum)]]</f>
        <v>-8.4583333333333357</v>
      </c>
      <c r="M5637" s="2">
        <v>8.3000000000000007</v>
      </c>
      <c r="N5637" s="2"/>
    </row>
    <row r="5638" spans="1:14" x14ac:dyDescent="0.35">
      <c r="A5638" t="s">
        <v>18626</v>
      </c>
      <c r="B5638" t="s">
        <v>6824</v>
      </c>
      <c r="C5638" t="s">
        <v>16328</v>
      </c>
      <c r="D5638" t="s">
        <v>19183</v>
      </c>
      <c r="E5638" s="2">
        <v>66.777777777777771</v>
      </c>
      <c r="F5638" s="2">
        <v>3.6498069883527453</v>
      </c>
      <c r="G5638" s="2">
        <v>3.3313044925124791</v>
      </c>
      <c r="H5638" s="2">
        <v>0.48606821963394348</v>
      </c>
      <c r="I5638" s="2">
        <v>0.28394009983361068</v>
      </c>
      <c r="J5638" s="2">
        <v>32.458555555555556</v>
      </c>
      <c r="K5638" s="2">
        <v>32.458555555555556</v>
      </c>
      <c r="L5638" s="2">
        <f>24-Nurse[[#This Row],[Total RN Hours  (*Adjusted for 8 minimum)]]</f>
        <v>-8.4585555555555558</v>
      </c>
      <c r="M5638" s="2">
        <v>8.3000000000000007</v>
      </c>
      <c r="N5638" s="2"/>
    </row>
    <row r="5639" spans="1:14" x14ac:dyDescent="0.35">
      <c r="A5639" t="s">
        <v>18610</v>
      </c>
      <c r="B5639" t="s">
        <v>1752</v>
      </c>
      <c r="C5639" t="s">
        <v>14278</v>
      </c>
      <c r="D5639" t="s">
        <v>18888</v>
      </c>
      <c r="E5639" s="2">
        <v>76.466666666666669</v>
      </c>
      <c r="F5639" s="2">
        <v>3.1462874164487067</v>
      </c>
      <c r="G5639" s="2">
        <v>2.9142327811682649</v>
      </c>
      <c r="H5639" s="2">
        <v>0.42462220284800933</v>
      </c>
      <c r="I5639" s="2">
        <v>0.25410491136297592</v>
      </c>
      <c r="J5639" s="2">
        <v>32.469444444444449</v>
      </c>
      <c r="K5639" s="2">
        <v>32.469444444444449</v>
      </c>
      <c r="L5639" s="2">
        <f>24-Nurse[[#This Row],[Total RN Hours  (*Adjusted for 8 minimum)]]</f>
        <v>-8.4694444444444485</v>
      </c>
      <c r="M5639" s="2">
        <v>8.3000000000000007</v>
      </c>
      <c r="N5639" s="2"/>
    </row>
    <row r="5640" spans="1:14" x14ac:dyDescent="0.35">
      <c r="A5640" t="s">
        <v>18636</v>
      </c>
      <c r="B5640" t="s">
        <v>9176</v>
      </c>
      <c r="C5640" t="s">
        <v>17247</v>
      </c>
      <c r="D5640" t="s">
        <v>18670</v>
      </c>
      <c r="E5640" s="2">
        <v>82.37777777777778</v>
      </c>
      <c r="F5640" s="2">
        <v>2.8641421634745075</v>
      </c>
      <c r="G5640" s="2">
        <v>2.6384879956838416</v>
      </c>
      <c r="H5640" s="2">
        <v>0.39415295387105481</v>
      </c>
      <c r="I5640" s="2">
        <v>0.28193282978149448</v>
      </c>
      <c r="J5640" s="2">
        <v>32.469444444444449</v>
      </c>
      <c r="K5640" s="2">
        <v>32.469444444444449</v>
      </c>
      <c r="L5640" s="2">
        <f>24-Nurse[[#This Row],[Total RN Hours  (*Adjusted for 8 minimum)]]</f>
        <v>-8.4694444444444485</v>
      </c>
      <c r="M5640" s="2">
        <v>8.3000000000000007</v>
      </c>
      <c r="N5640" s="2"/>
    </row>
    <row r="5641" spans="1:14" x14ac:dyDescent="0.35">
      <c r="A5641" t="s">
        <v>18601</v>
      </c>
      <c r="B5641" t="s">
        <v>20894</v>
      </c>
      <c r="C5641" t="s">
        <v>13652</v>
      </c>
      <c r="D5641" t="s">
        <v>18698</v>
      </c>
      <c r="E5641" s="2">
        <v>74.466666666666669</v>
      </c>
      <c r="F5641" s="2">
        <v>2.9594136078782451</v>
      </c>
      <c r="G5641" s="2">
        <v>2.7047418680990747</v>
      </c>
      <c r="H5641" s="2">
        <v>0.43603998806326461</v>
      </c>
      <c r="I5641" s="2">
        <v>0.18136824828409429</v>
      </c>
      <c r="J5641" s="2">
        <v>32.470444444444439</v>
      </c>
      <c r="K5641" s="2">
        <v>32.470444444444439</v>
      </c>
      <c r="L5641" s="2">
        <f>24-Nurse[[#This Row],[Total RN Hours  (*Adjusted for 8 minimum)]]</f>
        <v>-8.4704444444444391</v>
      </c>
      <c r="M5641" s="2">
        <v>8.3000000000000007</v>
      </c>
      <c r="N5641" s="2"/>
    </row>
    <row r="5642" spans="1:14" x14ac:dyDescent="0.35">
      <c r="A5642" t="s">
        <v>18638</v>
      </c>
      <c r="B5642" t="s">
        <v>9840</v>
      </c>
      <c r="C5642" t="s">
        <v>14203</v>
      </c>
      <c r="D5642" t="s">
        <v>19874</v>
      </c>
      <c r="E5642" s="2">
        <v>45.844444444444441</v>
      </c>
      <c r="F5642" s="2">
        <v>4.2378114396509936</v>
      </c>
      <c r="G5642" s="2">
        <v>4.115538051381483</v>
      </c>
      <c r="H5642" s="2">
        <v>0.70828647600581673</v>
      </c>
      <c r="I5642" s="2">
        <v>0.58613427047988365</v>
      </c>
      <c r="J5642" s="2">
        <v>32.470999999999997</v>
      </c>
      <c r="K5642" s="2">
        <v>32.470999999999997</v>
      </c>
      <c r="L5642" s="2">
        <f>24-Nurse[[#This Row],[Total RN Hours  (*Adjusted for 8 minimum)]]</f>
        <v>-8.4709999999999965</v>
      </c>
      <c r="M5642" s="2">
        <v>8.3000000000000007</v>
      </c>
      <c r="N5642" s="2"/>
    </row>
    <row r="5643" spans="1:14" x14ac:dyDescent="0.35">
      <c r="A5643" t="s">
        <v>18613</v>
      </c>
      <c r="B5643" t="s">
        <v>2568</v>
      </c>
      <c r="C5643" t="s">
        <v>14660</v>
      </c>
      <c r="D5643" t="s">
        <v>19052</v>
      </c>
      <c r="E5643" s="2">
        <v>27.488888888888887</v>
      </c>
      <c r="F5643" s="2">
        <v>3.4749110751818915</v>
      </c>
      <c r="G5643" s="2">
        <v>2.9870614389652381</v>
      </c>
      <c r="H5643" s="2">
        <v>1.1817865804365399</v>
      </c>
      <c r="I5643" s="2">
        <v>0.80610751818916737</v>
      </c>
      <c r="J5643" s="2">
        <v>32.485999999999997</v>
      </c>
      <c r="K5643" s="2">
        <v>32.485999999999997</v>
      </c>
      <c r="L5643" s="2">
        <f>24-Nurse[[#This Row],[Total RN Hours  (*Adjusted for 8 minimum)]]</f>
        <v>-8.4859999999999971</v>
      </c>
      <c r="M5643" s="2">
        <v>8.3000000000000007</v>
      </c>
      <c r="N5643" s="2"/>
    </row>
    <row r="5644" spans="1:14" x14ac:dyDescent="0.35">
      <c r="A5644" t="s">
        <v>18635</v>
      </c>
      <c r="B5644" t="s">
        <v>8541</v>
      </c>
      <c r="C5644" t="s">
        <v>16976</v>
      </c>
      <c r="D5644" t="s">
        <v>19778</v>
      </c>
      <c r="E5644" s="2">
        <v>31.211111111111112</v>
      </c>
      <c r="F5644" s="2">
        <v>4.4833784264862944</v>
      </c>
      <c r="G5644" s="2">
        <v>4.1329975080099679</v>
      </c>
      <c r="H5644" s="2">
        <v>1.0408757564969739</v>
      </c>
      <c r="I5644" s="2">
        <v>0.69049483802064782</v>
      </c>
      <c r="J5644" s="2">
        <v>32.486888888888885</v>
      </c>
      <c r="K5644" s="2">
        <v>32.486888888888885</v>
      </c>
      <c r="L5644" s="2">
        <f>24-Nurse[[#This Row],[Total RN Hours  (*Adjusted for 8 minimum)]]</f>
        <v>-8.4868888888888847</v>
      </c>
      <c r="M5644" s="2">
        <v>8.3000000000000007</v>
      </c>
      <c r="N5644" s="2"/>
    </row>
    <row r="5645" spans="1:14" x14ac:dyDescent="0.35">
      <c r="A5645" t="s">
        <v>18604</v>
      </c>
      <c r="B5645" t="s">
        <v>486</v>
      </c>
      <c r="C5645" t="s">
        <v>13850</v>
      </c>
      <c r="D5645" t="s">
        <v>18673</v>
      </c>
      <c r="E5645" s="2">
        <v>60.988888888888887</v>
      </c>
      <c r="F5645" s="2">
        <v>3.9307323738385862</v>
      </c>
      <c r="G5645" s="2">
        <v>3.6036236108580799</v>
      </c>
      <c r="H5645" s="2">
        <v>0.5326689743122609</v>
      </c>
      <c r="I5645" s="2">
        <v>0.20556021133175442</v>
      </c>
      <c r="J5645" s="2">
        <v>32.486888888888892</v>
      </c>
      <c r="K5645" s="2">
        <v>32.486888888888892</v>
      </c>
      <c r="L5645" s="2">
        <f>24-Nurse[[#This Row],[Total RN Hours  (*Adjusted for 8 minimum)]]</f>
        <v>-8.4868888888888918</v>
      </c>
      <c r="M5645" s="2">
        <v>8.3000000000000007</v>
      </c>
      <c r="N5645" s="2"/>
    </row>
    <row r="5646" spans="1:14" x14ac:dyDescent="0.35">
      <c r="A5646" t="s">
        <v>18624</v>
      </c>
      <c r="B5646" t="s">
        <v>6131</v>
      </c>
      <c r="C5646" t="s">
        <v>14540</v>
      </c>
      <c r="D5646" t="s">
        <v>19492</v>
      </c>
      <c r="E5646" s="2">
        <v>49.288888888888891</v>
      </c>
      <c r="F5646" s="2">
        <v>3.5282912533814241</v>
      </c>
      <c r="G5646" s="2">
        <v>3.2907439134355272</v>
      </c>
      <c r="H5646" s="2">
        <v>0.65915464382326427</v>
      </c>
      <c r="I5646" s="2">
        <v>0.42160730387736695</v>
      </c>
      <c r="J5646" s="2">
        <v>32.489000000000004</v>
      </c>
      <c r="K5646" s="2">
        <v>32.489000000000004</v>
      </c>
      <c r="L5646" s="2">
        <f>24-Nurse[[#This Row],[Total RN Hours  (*Adjusted for 8 minimum)]]</f>
        <v>-8.4890000000000043</v>
      </c>
      <c r="M5646" s="2">
        <v>8.3000000000000007</v>
      </c>
      <c r="N5646" s="2"/>
    </row>
    <row r="5647" spans="1:14" x14ac:dyDescent="0.35">
      <c r="A5647" t="s">
        <v>18625</v>
      </c>
      <c r="B5647" t="s">
        <v>20628</v>
      </c>
      <c r="C5647" t="s">
        <v>14667</v>
      </c>
      <c r="D5647" t="s">
        <v>18659</v>
      </c>
      <c r="E5647" s="2">
        <v>56.333333333333336</v>
      </c>
      <c r="F5647" s="2">
        <v>4.5726311637080865</v>
      </c>
      <c r="G5647" s="2">
        <v>4.3730769230769226</v>
      </c>
      <c r="H5647" s="2">
        <v>0.57675147928994075</v>
      </c>
      <c r="I5647" s="2">
        <v>0.47734319526627217</v>
      </c>
      <c r="J5647" s="2">
        <v>32.490333333333332</v>
      </c>
      <c r="K5647" s="2">
        <v>32.490333333333332</v>
      </c>
      <c r="L5647" s="2">
        <f>24-Nurse[[#This Row],[Total RN Hours  (*Adjusted for 8 minimum)]]</f>
        <v>-8.4903333333333322</v>
      </c>
      <c r="M5647" s="2">
        <v>8.3000000000000007</v>
      </c>
      <c r="N5647" s="2"/>
    </row>
    <row r="5648" spans="1:14" x14ac:dyDescent="0.35">
      <c r="A5648" t="s">
        <v>18645</v>
      </c>
      <c r="B5648" t="s">
        <v>20767</v>
      </c>
      <c r="C5648" t="s">
        <v>17869</v>
      </c>
      <c r="D5648" t="s">
        <v>20027</v>
      </c>
      <c r="E5648" s="2">
        <v>112.76666666666667</v>
      </c>
      <c r="F5648" s="2">
        <v>2.2976815449798007</v>
      </c>
      <c r="G5648" s="2">
        <v>2.1155581830722241</v>
      </c>
      <c r="H5648" s="2">
        <v>0.28814168883633851</v>
      </c>
      <c r="I5648" s="2">
        <v>0.2184441816927776</v>
      </c>
      <c r="J5648" s="2">
        <v>32.492777777777775</v>
      </c>
      <c r="K5648" s="2">
        <v>32.492777777777775</v>
      </c>
      <c r="L5648" s="2">
        <f>24-Nurse[[#This Row],[Total RN Hours  (*Adjusted for 8 minimum)]]</f>
        <v>-8.4927777777777749</v>
      </c>
      <c r="M5648" s="2">
        <v>8.3000000000000007</v>
      </c>
      <c r="N5648" s="2"/>
    </row>
    <row r="5649" spans="1:14" x14ac:dyDescent="0.35">
      <c r="A5649" t="s">
        <v>18605</v>
      </c>
      <c r="B5649" t="s">
        <v>12539</v>
      </c>
      <c r="C5649" t="s">
        <v>13950</v>
      </c>
      <c r="D5649" t="s">
        <v>18796</v>
      </c>
      <c r="E5649" s="2">
        <v>89.177777777777777</v>
      </c>
      <c r="F5649" s="2">
        <v>3.9376513830052331</v>
      </c>
      <c r="G5649" s="2">
        <v>3.6832182905556938</v>
      </c>
      <c r="H5649" s="2">
        <v>0.36436331921255921</v>
      </c>
      <c r="I5649" s="2">
        <v>0.29159980064789437</v>
      </c>
      <c r="J5649" s="2">
        <v>32.493111111111112</v>
      </c>
      <c r="K5649" s="2">
        <v>32.493111111111112</v>
      </c>
      <c r="L5649" s="2">
        <f>24-Nurse[[#This Row],[Total RN Hours  (*Adjusted for 8 minimum)]]</f>
        <v>-8.4931111111111122</v>
      </c>
      <c r="M5649" s="2">
        <v>8.3000000000000007</v>
      </c>
      <c r="N5649" s="2"/>
    </row>
    <row r="5650" spans="1:14" x14ac:dyDescent="0.35">
      <c r="A5650" t="s">
        <v>18645</v>
      </c>
      <c r="B5650" t="s">
        <v>2786</v>
      </c>
      <c r="C5650" t="s">
        <v>15144</v>
      </c>
      <c r="D5650" t="s">
        <v>19271</v>
      </c>
      <c r="E5650" s="2">
        <v>88.544444444444451</v>
      </c>
      <c r="F5650" s="2">
        <v>3.2087501568578238</v>
      </c>
      <c r="G5650" s="2">
        <v>2.8644547622035383</v>
      </c>
      <c r="H5650" s="2">
        <v>0.36702346593048063</v>
      </c>
      <c r="I5650" s="2">
        <v>0.30582632701719159</v>
      </c>
      <c r="J5650" s="2">
        <v>32.497888888888895</v>
      </c>
      <c r="K5650" s="2">
        <v>32.497888888888895</v>
      </c>
      <c r="L5650" s="2">
        <f>24-Nurse[[#This Row],[Total RN Hours  (*Adjusted for 8 minimum)]]</f>
        <v>-8.4978888888888946</v>
      </c>
      <c r="M5650" s="2">
        <v>8.3000000000000007</v>
      </c>
      <c r="N5650" s="2"/>
    </row>
    <row r="5651" spans="1:14" x14ac:dyDescent="0.35">
      <c r="A5651" t="s">
        <v>18645</v>
      </c>
      <c r="B5651" t="s">
        <v>11269</v>
      </c>
      <c r="C5651" t="s">
        <v>16994</v>
      </c>
      <c r="D5651" t="s">
        <v>20031</v>
      </c>
      <c r="E5651" s="2">
        <v>68.533333333333331</v>
      </c>
      <c r="F5651" s="2">
        <v>2.0187499999999998</v>
      </c>
      <c r="G5651" s="2">
        <v>1.7922714007782103</v>
      </c>
      <c r="H5651" s="2">
        <v>0.47419584954604416</v>
      </c>
      <c r="I5651" s="2">
        <v>0.2984176394293126</v>
      </c>
      <c r="J5651" s="2">
        <v>32.498222222222225</v>
      </c>
      <c r="K5651" s="2">
        <v>32.498222222222225</v>
      </c>
      <c r="L5651" s="2">
        <f>24-Nurse[[#This Row],[Total RN Hours  (*Adjusted for 8 minimum)]]</f>
        <v>-8.4982222222222248</v>
      </c>
      <c r="M5651" s="2">
        <v>8.3000000000000007</v>
      </c>
      <c r="N5651" s="2"/>
    </row>
    <row r="5652" spans="1:14" x14ac:dyDescent="0.35">
      <c r="A5652" t="s">
        <v>18622</v>
      </c>
      <c r="B5652" t="s">
        <v>5326</v>
      </c>
      <c r="C5652" t="s">
        <v>15798</v>
      </c>
      <c r="D5652" t="s">
        <v>19382</v>
      </c>
      <c r="E5652" s="2">
        <v>47.144444444444446</v>
      </c>
      <c r="F5652" s="2">
        <v>3.6337497053971251</v>
      </c>
      <c r="G5652" s="2">
        <v>3.2939547489983507</v>
      </c>
      <c r="H5652" s="2">
        <v>0.6893424463822766</v>
      </c>
      <c r="I5652" s="2">
        <v>0.34954748998350227</v>
      </c>
      <c r="J5652" s="2">
        <v>32.498666666666665</v>
      </c>
      <c r="K5652" s="2">
        <v>32.498666666666665</v>
      </c>
      <c r="L5652" s="2">
        <f>24-Nurse[[#This Row],[Total RN Hours  (*Adjusted for 8 minimum)]]</f>
        <v>-8.498666666666665</v>
      </c>
      <c r="M5652" s="2">
        <v>8.3000000000000007</v>
      </c>
      <c r="N5652" s="2"/>
    </row>
    <row r="5653" spans="1:14" x14ac:dyDescent="0.35">
      <c r="A5653" t="s">
        <v>18635</v>
      </c>
      <c r="B5653" t="s">
        <v>8590</v>
      </c>
      <c r="C5653" t="s">
        <v>17082</v>
      </c>
      <c r="D5653" t="s">
        <v>19799</v>
      </c>
      <c r="E5653" s="2">
        <v>37.62222222222222</v>
      </c>
      <c r="F5653" s="2">
        <v>3.4067660956881278</v>
      </c>
      <c r="G5653" s="2">
        <v>2.8516361488481987</v>
      </c>
      <c r="H5653" s="2">
        <v>0.86412876550502071</v>
      </c>
      <c r="I5653" s="2">
        <v>0.59766981689308918</v>
      </c>
      <c r="J5653" s="2">
        <v>32.510444444444445</v>
      </c>
      <c r="K5653" s="2">
        <v>32.510444444444445</v>
      </c>
      <c r="L5653" s="2">
        <f>24-Nurse[[#This Row],[Total RN Hours  (*Adjusted for 8 minimum)]]</f>
        <v>-8.5104444444444454</v>
      </c>
      <c r="M5653" s="2">
        <v>8.3000000000000007</v>
      </c>
      <c r="N5653" s="2"/>
    </row>
    <row r="5654" spans="1:14" x14ac:dyDescent="0.35">
      <c r="A5654" t="s">
        <v>18633</v>
      </c>
      <c r="B5654" t="s">
        <v>7717</v>
      </c>
      <c r="C5654" t="s">
        <v>15493</v>
      </c>
      <c r="D5654" t="s">
        <v>19213</v>
      </c>
      <c r="E5654" s="2">
        <v>63.222222222222221</v>
      </c>
      <c r="F5654" s="2">
        <v>2.7604481546572939</v>
      </c>
      <c r="G5654" s="2">
        <v>2.5757873462214413</v>
      </c>
      <c r="H5654" s="2">
        <v>0.51424077328646745</v>
      </c>
      <c r="I5654" s="2">
        <v>0.40015992970123021</v>
      </c>
      <c r="J5654" s="2">
        <v>32.511444444444443</v>
      </c>
      <c r="K5654" s="2">
        <v>32.511444444444443</v>
      </c>
      <c r="L5654" s="2">
        <f>24-Nurse[[#This Row],[Total RN Hours  (*Adjusted for 8 minimum)]]</f>
        <v>-8.511444444444443</v>
      </c>
      <c r="M5654" s="2">
        <v>8.3000000000000007</v>
      </c>
      <c r="N5654" s="2"/>
    </row>
    <row r="5655" spans="1:14" x14ac:dyDescent="0.35">
      <c r="A5655" t="s">
        <v>18636</v>
      </c>
      <c r="B5655" t="s">
        <v>9290</v>
      </c>
      <c r="C5655" t="s">
        <v>17262</v>
      </c>
      <c r="D5655" t="s">
        <v>18924</v>
      </c>
      <c r="E5655" s="2">
        <v>80.87777777777778</v>
      </c>
      <c r="F5655" s="2">
        <v>3.4688995741173234</v>
      </c>
      <c r="G5655" s="2">
        <v>3.2569460090671791</v>
      </c>
      <c r="H5655" s="2">
        <v>0.40199890094793239</v>
      </c>
      <c r="I5655" s="2">
        <v>0.26258277235884048</v>
      </c>
      <c r="J5655" s="2">
        <v>32.512777777777778</v>
      </c>
      <c r="K5655" s="2">
        <v>32.512777777777778</v>
      </c>
      <c r="L5655" s="2">
        <f>24-Nurse[[#This Row],[Total RN Hours  (*Adjusted for 8 minimum)]]</f>
        <v>-8.512777777777778</v>
      </c>
      <c r="M5655" s="2">
        <v>8.3000000000000007</v>
      </c>
      <c r="N5655" s="2"/>
    </row>
    <row r="5656" spans="1:14" x14ac:dyDescent="0.35">
      <c r="A5656" t="s">
        <v>18622</v>
      </c>
      <c r="B5656" t="s">
        <v>5206</v>
      </c>
      <c r="C5656" t="s">
        <v>15741</v>
      </c>
      <c r="D5656" t="s">
        <v>19382</v>
      </c>
      <c r="E5656" s="2">
        <v>74.12222222222222</v>
      </c>
      <c r="F5656" s="2">
        <v>3.1062809174036876</v>
      </c>
      <c r="G5656" s="2">
        <v>2.8643007045420479</v>
      </c>
      <c r="H5656" s="2">
        <v>0.43868985159646229</v>
      </c>
      <c r="I5656" s="2">
        <v>0.31449557787438165</v>
      </c>
      <c r="J5656" s="2">
        <v>32.516666666666666</v>
      </c>
      <c r="K5656" s="2">
        <v>32.516666666666666</v>
      </c>
      <c r="L5656" s="2">
        <f>24-Nurse[[#This Row],[Total RN Hours  (*Adjusted for 8 minimum)]]</f>
        <v>-8.5166666666666657</v>
      </c>
      <c r="M5656" s="2">
        <v>8.3000000000000007</v>
      </c>
      <c r="N5656" s="2"/>
    </row>
    <row r="5657" spans="1:14" x14ac:dyDescent="0.35">
      <c r="A5657" t="s">
        <v>18645</v>
      </c>
      <c r="B5657" t="s">
        <v>12895</v>
      </c>
      <c r="C5657" t="s">
        <v>14088</v>
      </c>
      <c r="D5657" t="s">
        <v>20030</v>
      </c>
      <c r="E5657" s="2">
        <v>62.444444444444443</v>
      </c>
      <c r="F5657" s="2">
        <v>3.1405925266903916</v>
      </c>
      <c r="G5657" s="2">
        <v>2.7704857651245551</v>
      </c>
      <c r="H5657" s="2">
        <v>0.52084697508896804</v>
      </c>
      <c r="I5657" s="2">
        <v>0.27458362989323848</v>
      </c>
      <c r="J5657" s="2">
        <v>32.524000000000001</v>
      </c>
      <c r="K5657" s="2">
        <v>32.524000000000001</v>
      </c>
      <c r="L5657" s="2">
        <f>24-Nurse[[#This Row],[Total RN Hours  (*Adjusted for 8 minimum)]]</f>
        <v>-8.5240000000000009</v>
      </c>
      <c r="M5657" s="2">
        <v>8.3000000000000007</v>
      </c>
      <c r="N5657" s="2"/>
    </row>
    <row r="5658" spans="1:14" x14ac:dyDescent="0.35">
      <c r="A5658" t="s">
        <v>18645</v>
      </c>
      <c r="B5658" t="s">
        <v>13475</v>
      </c>
      <c r="C5658" t="s">
        <v>17856</v>
      </c>
      <c r="D5658" t="s">
        <v>20016</v>
      </c>
      <c r="E5658" s="2">
        <v>97.066666666666663</v>
      </c>
      <c r="F5658" s="2">
        <v>2.9327472527472533</v>
      </c>
      <c r="G5658" s="2">
        <v>2.6254418498168501</v>
      </c>
      <c r="H5658" s="2">
        <v>0.33511103479853488</v>
      </c>
      <c r="I5658" s="2">
        <v>0.24404876373626377</v>
      </c>
      <c r="J5658" s="2">
        <v>32.528111111111116</v>
      </c>
      <c r="K5658" s="2">
        <v>32.528111111111116</v>
      </c>
      <c r="L5658" s="2">
        <f>24-Nurse[[#This Row],[Total RN Hours  (*Adjusted for 8 minimum)]]</f>
        <v>-8.5281111111111159</v>
      </c>
      <c r="M5658" s="2">
        <v>8.3000000000000007</v>
      </c>
      <c r="N5658" s="2"/>
    </row>
    <row r="5659" spans="1:14" x14ac:dyDescent="0.35">
      <c r="A5659" t="s">
        <v>18636</v>
      </c>
      <c r="B5659" t="s">
        <v>8928</v>
      </c>
      <c r="C5659" t="s">
        <v>17086</v>
      </c>
      <c r="D5659" t="s">
        <v>18927</v>
      </c>
      <c r="E5659" s="2">
        <v>98.266666666666666</v>
      </c>
      <c r="F5659" s="2">
        <v>4.0098236092265944</v>
      </c>
      <c r="G5659" s="2">
        <v>3.9400587969244678</v>
      </c>
      <c r="H5659" s="2">
        <v>0.33105495251017641</v>
      </c>
      <c r="I5659" s="2">
        <v>0.26129014020805064</v>
      </c>
      <c r="J5659" s="2">
        <v>32.531666666666666</v>
      </c>
      <c r="K5659" s="2">
        <v>32.531666666666666</v>
      </c>
      <c r="L5659" s="2">
        <f>24-Nurse[[#This Row],[Total RN Hours  (*Adjusted for 8 minimum)]]</f>
        <v>-8.5316666666666663</v>
      </c>
      <c r="M5659" s="2">
        <v>8.3000000000000007</v>
      </c>
      <c r="N5659" s="2"/>
    </row>
    <row r="5660" spans="1:14" x14ac:dyDescent="0.35">
      <c r="A5660" t="s">
        <v>18611</v>
      </c>
      <c r="B5660" t="s">
        <v>2231</v>
      </c>
      <c r="C5660" t="s">
        <v>14489</v>
      </c>
      <c r="D5660" t="s">
        <v>18954</v>
      </c>
      <c r="E5660" s="2">
        <v>101.47777777777777</v>
      </c>
      <c r="F5660" s="2">
        <v>2.5995959706558636</v>
      </c>
      <c r="G5660" s="2">
        <v>2.39177816708639</v>
      </c>
      <c r="H5660" s="2">
        <v>0.32059564217672176</v>
      </c>
      <c r="I5660" s="2">
        <v>0.22144968794481551</v>
      </c>
      <c r="J5660" s="2">
        <v>32.533333333333331</v>
      </c>
      <c r="K5660" s="2">
        <v>32.533333333333331</v>
      </c>
      <c r="L5660" s="2">
        <f>24-Nurse[[#This Row],[Total RN Hours  (*Adjusted for 8 minimum)]]</f>
        <v>-8.5333333333333314</v>
      </c>
      <c r="M5660" s="2">
        <v>8.3000000000000007</v>
      </c>
      <c r="N5660" s="2"/>
    </row>
    <row r="5661" spans="1:14" x14ac:dyDescent="0.35">
      <c r="A5661" t="s">
        <v>18647</v>
      </c>
      <c r="B5661" t="s">
        <v>11408</v>
      </c>
      <c r="C5661" t="s">
        <v>17984</v>
      </c>
      <c r="D5661" t="s">
        <v>19314</v>
      </c>
      <c r="E5661" s="2">
        <v>67.555555555555557</v>
      </c>
      <c r="F5661" s="2">
        <v>4.209046052631578</v>
      </c>
      <c r="G5661" s="2">
        <v>3.8887746710526314</v>
      </c>
      <c r="H5661" s="2">
        <v>0.481578947368421</v>
      </c>
      <c r="I5661" s="2">
        <v>0.33384046052631577</v>
      </c>
      <c r="J5661" s="2">
        <v>32.533333333333331</v>
      </c>
      <c r="K5661" s="2">
        <v>32.533333333333331</v>
      </c>
      <c r="L5661" s="2">
        <f>24-Nurse[[#This Row],[Total RN Hours  (*Adjusted for 8 minimum)]]</f>
        <v>-8.5333333333333314</v>
      </c>
      <c r="M5661" s="2">
        <v>8.3000000000000007</v>
      </c>
      <c r="N5661" s="2"/>
    </row>
    <row r="5662" spans="1:14" x14ac:dyDescent="0.35">
      <c r="A5662" t="s">
        <v>18604</v>
      </c>
      <c r="B5662" t="s">
        <v>505</v>
      </c>
      <c r="C5662" t="s">
        <v>13779</v>
      </c>
      <c r="D5662" t="s">
        <v>18748</v>
      </c>
      <c r="E5662" s="2">
        <v>92.433333333333337</v>
      </c>
      <c r="F5662" s="2">
        <v>3.6681993028008169</v>
      </c>
      <c r="G5662" s="2">
        <v>3.3142505108787113</v>
      </c>
      <c r="H5662" s="2">
        <v>0.3520254838321914</v>
      </c>
      <c r="I5662" s="2">
        <v>5.7759346075249421E-2</v>
      </c>
      <c r="J5662" s="2">
        <v>32.538888888888891</v>
      </c>
      <c r="K5662" s="2">
        <v>32.538888888888891</v>
      </c>
      <c r="L5662" s="2">
        <f>24-Nurse[[#This Row],[Total RN Hours  (*Adjusted for 8 minimum)]]</f>
        <v>-8.5388888888888914</v>
      </c>
      <c r="M5662" s="2">
        <v>8.3000000000000007</v>
      </c>
      <c r="N5662" s="2"/>
    </row>
    <row r="5663" spans="1:14" x14ac:dyDescent="0.35">
      <c r="A5663" t="s">
        <v>18610</v>
      </c>
      <c r="B5663" t="s">
        <v>2007</v>
      </c>
      <c r="C5663" t="s">
        <v>14356</v>
      </c>
      <c r="D5663" t="s">
        <v>18811</v>
      </c>
      <c r="E5663" s="2">
        <v>35.711111111111109</v>
      </c>
      <c r="F5663" s="2">
        <v>4.0692065961418784</v>
      </c>
      <c r="G5663" s="2">
        <v>3.5864810205351589</v>
      </c>
      <c r="H5663" s="2">
        <v>0.91127255756067205</v>
      </c>
      <c r="I5663" s="2">
        <v>0.64329495955196025</v>
      </c>
      <c r="J5663" s="2">
        <v>32.542555555555552</v>
      </c>
      <c r="K5663" s="2">
        <v>32.542555555555552</v>
      </c>
      <c r="L5663" s="2">
        <f>24-Nurse[[#This Row],[Total RN Hours  (*Adjusted for 8 minimum)]]</f>
        <v>-8.5425555555555519</v>
      </c>
      <c r="M5663" s="2">
        <v>8.3000000000000007</v>
      </c>
      <c r="N5663" s="2"/>
    </row>
    <row r="5664" spans="1:14" x14ac:dyDescent="0.35">
      <c r="A5664" t="s">
        <v>18644</v>
      </c>
      <c r="B5664" t="s">
        <v>10953</v>
      </c>
      <c r="C5664" t="s">
        <v>13784</v>
      </c>
      <c r="D5664" t="s">
        <v>19714</v>
      </c>
      <c r="E5664" s="2">
        <v>61.43333333333333</v>
      </c>
      <c r="F5664" s="2">
        <v>5.244353409296437</v>
      </c>
      <c r="G5664" s="2">
        <v>5.1633260987520346</v>
      </c>
      <c r="H5664" s="2">
        <v>0.52977934527039261</v>
      </c>
      <c r="I5664" s="2">
        <v>0.44875203472599029</v>
      </c>
      <c r="J5664" s="2">
        <v>32.546111111111117</v>
      </c>
      <c r="K5664" s="2">
        <v>32.546111111111117</v>
      </c>
      <c r="L5664" s="2">
        <f>24-Nurse[[#This Row],[Total RN Hours  (*Adjusted for 8 minimum)]]</f>
        <v>-8.5461111111111165</v>
      </c>
      <c r="M5664" s="2">
        <v>8.3000000000000007</v>
      </c>
      <c r="N5664" s="2"/>
    </row>
    <row r="5665" spans="1:14" x14ac:dyDescent="0.35">
      <c r="A5665" t="s">
        <v>18626</v>
      </c>
      <c r="B5665" t="s">
        <v>21315</v>
      </c>
      <c r="C5665" t="s">
        <v>15168</v>
      </c>
      <c r="D5665" t="s">
        <v>18654</v>
      </c>
      <c r="E5665" s="2">
        <v>43.911111111111111</v>
      </c>
      <c r="F5665" s="2">
        <v>4.0994306680161943</v>
      </c>
      <c r="G5665" s="2">
        <v>4.0917130566801623</v>
      </c>
      <c r="H5665" s="2">
        <v>0.74121963562753046</v>
      </c>
      <c r="I5665" s="2">
        <v>0.73350202429149802</v>
      </c>
      <c r="J5665" s="2">
        <v>32.547777777777782</v>
      </c>
      <c r="K5665" s="2">
        <v>32.547777777777782</v>
      </c>
      <c r="L5665" s="2">
        <f>24-Nurse[[#This Row],[Total RN Hours  (*Adjusted for 8 minimum)]]</f>
        <v>-8.5477777777777817</v>
      </c>
      <c r="M5665" s="2">
        <v>8.3000000000000007</v>
      </c>
      <c r="N5665" s="2"/>
    </row>
    <row r="5666" spans="1:14" x14ac:dyDescent="0.35">
      <c r="A5666" t="s">
        <v>18606</v>
      </c>
      <c r="B5666" t="s">
        <v>20414</v>
      </c>
      <c r="C5666" t="s">
        <v>14103</v>
      </c>
      <c r="D5666" t="s">
        <v>18655</v>
      </c>
      <c r="E5666" s="2">
        <v>87.288888888888891</v>
      </c>
      <c r="F5666" s="2">
        <v>3.0994539205702649</v>
      </c>
      <c r="G5666" s="2">
        <v>2.8946995926680241</v>
      </c>
      <c r="H5666" s="2">
        <v>0.37289078411405291</v>
      </c>
      <c r="I5666" s="2">
        <v>0.33724923625254577</v>
      </c>
      <c r="J5666" s="2">
        <v>32.54922222222222</v>
      </c>
      <c r="K5666" s="2">
        <v>32.54922222222222</v>
      </c>
      <c r="L5666" s="2">
        <f>24-Nurse[[#This Row],[Total RN Hours  (*Adjusted for 8 minimum)]]</f>
        <v>-8.5492222222222196</v>
      </c>
      <c r="M5666" s="2">
        <v>8.3000000000000007</v>
      </c>
      <c r="N5666" s="2"/>
    </row>
    <row r="5667" spans="1:14" x14ac:dyDescent="0.35">
      <c r="A5667" t="s">
        <v>18651</v>
      </c>
      <c r="B5667" t="s">
        <v>21180</v>
      </c>
      <c r="C5667" t="s">
        <v>18191</v>
      </c>
      <c r="D5667" t="s">
        <v>20198</v>
      </c>
      <c r="E5667" s="2">
        <v>41.18888888888889</v>
      </c>
      <c r="F5667" s="2">
        <v>3.4346587537091988</v>
      </c>
      <c r="G5667" s="2">
        <v>3.2771189641219318</v>
      </c>
      <c r="H5667" s="2">
        <v>0.79046398705152399</v>
      </c>
      <c r="I5667" s="2">
        <v>0.63292419746425677</v>
      </c>
      <c r="J5667" s="2">
        <v>32.55833333333333</v>
      </c>
      <c r="K5667" s="2">
        <v>32.55833333333333</v>
      </c>
      <c r="L5667" s="2">
        <f>24-Nurse[[#This Row],[Total RN Hours  (*Adjusted for 8 minimum)]]</f>
        <v>-8.55833333333333</v>
      </c>
      <c r="M5667" s="2">
        <v>8.3000000000000007</v>
      </c>
      <c r="N5667" s="2"/>
    </row>
    <row r="5668" spans="1:14" x14ac:dyDescent="0.35">
      <c r="A5668" t="s">
        <v>18617</v>
      </c>
      <c r="B5668" t="s">
        <v>4299</v>
      </c>
      <c r="C5668" t="s">
        <v>15385</v>
      </c>
      <c r="D5668" t="s">
        <v>18689</v>
      </c>
      <c r="E5668" s="2">
        <v>40.355555555555554</v>
      </c>
      <c r="F5668" s="2">
        <v>3.1464509911894276</v>
      </c>
      <c r="G5668" s="2">
        <v>2.8744245594713655</v>
      </c>
      <c r="H5668" s="2">
        <v>0.8068722466960353</v>
      </c>
      <c r="I5668" s="2">
        <v>0.66810572687224667</v>
      </c>
      <c r="J5668" s="2">
        <v>32.561777777777777</v>
      </c>
      <c r="K5668" s="2">
        <v>32.561777777777777</v>
      </c>
      <c r="L5668" s="2">
        <f>24-Nurse[[#This Row],[Total RN Hours  (*Adjusted for 8 minimum)]]</f>
        <v>-8.5617777777777775</v>
      </c>
      <c r="M5668" s="2">
        <v>8.3000000000000007</v>
      </c>
      <c r="N5668" s="2"/>
    </row>
    <row r="5669" spans="1:14" x14ac:dyDescent="0.35">
      <c r="A5669" t="s">
        <v>18610</v>
      </c>
      <c r="B5669" t="s">
        <v>20438</v>
      </c>
      <c r="C5669" t="s">
        <v>14278</v>
      </c>
      <c r="D5669" t="s">
        <v>18888</v>
      </c>
      <c r="E5669" s="2">
        <v>105.48888888888889</v>
      </c>
      <c r="F5669" s="2">
        <v>3.342911312407836</v>
      </c>
      <c r="G5669" s="2">
        <v>3.1681272382557406</v>
      </c>
      <c r="H5669" s="2">
        <v>0.3087212976616811</v>
      </c>
      <c r="I5669" s="2">
        <v>0.13393722350958498</v>
      </c>
      <c r="J5669" s="2">
        <v>32.56666666666667</v>
      </c>
      <c r="K5669" s="2">
        <v>32.56666666666667</v>
      </c>
      <c r="L5669" s="2">
        <f>24-Nurse[[#This Row],[Total RN Hours  (*Adjusted for 8 minimum)]]</f>
        <v>-8.56666666666667</v>
      </c>
      <c r="M5669" s="2">
        <v>8.3000000000000007</v>
      </c>
      <c r="N5669" s="2"/>
    </row>
    <row r="5670" spans="1:14" x14ac:dyDescent="0.35">
      <c r="A5670" t="s">
        <v>18605</v>
      </c>
      <c r="B5670" t="s">
        <v>830</v>
      </c>
      <c r="C5670" t="s">
        <v>13919</v>
      </c>
      <c r="D5670" t="s">
        <v>18812</v>
      </c>
      <c r="E5670" s="2">
        <v>89.388888888888886</v>
      </c>
      <c r="F5670" s="2">
        <v>3.0779403356121815</v>
      </c>
      <c r="G5670" s="2">
        <v>2.9086662523306401</v>
      </c>
      <c r="H5670" s="2">
        <v>0.3643517712865133</v>
      </c>
      <c r="I5670" s="2">
        <v>0.21974145431945308</v>
      </c>
      <c r="J5670" s="2">
        <v>32.568999999999996</v>
      </c>
      <c r="K5670" s="2">
        <v>32.568999999999996</v>
      </c>
      <c r="L5670" s="2">
        <f>24-Nurse[[#This Row],[Total RN Hours  (*Adjusted for 8 minimum)]]</f>
        <v>-8.5689999999999955</v>
      </c>
      <c r="M5670" s="2">
        <v>8.3000000000000007</v>
      </c>
      <c r="N5670" s="2"/>
    </row>
    <row r="5671" spans="1:14" x14ac:dyDescent="0.35">
      <c r="A5671" t="s">
        <v>18616</v>
      </c>
      <c r="B5671" t="s">
        <v>4081</v>
      </c>
      <c r="C5671" t="s">
        <v>15046</v>
      </c>
      <c r="D5671" t="s">
        <v>19177</v>
      </c>
      <c r="E5671" s="2">
        <v>51.37777777777778</v>
      </c>
      <c r="F5671" s="2">
        <v>3.9407201557093425</v>
      </c>
      <c r="G5671" s="2">
        <v>3.6203265570934255</v>
      </c>
      <c r="H5671" s="2">
        <v>0.63391219723183378</v>
      </c>
      <c r="I5671" s="2">
        <v>0.41764922145328714</v>
      </c>
      <c r="J5671" s="2">
        <v>32.568999999999996</v>
      </c>
      <c r="K5671" s="2">
        <v>32.568999999999996</v>
      </c>
      <c r="L5671" s="2">
        <f>24-Nurse[[#This Row],[Total RN Hours  (*Adjusted for 8 minimum)]]</f>
        <v>-8.5689999999999955</v>
      </c>
      <c r="M5671" s="2">
        <v>8.3000000000000007</v>
      </c>
      <c r="N5671" s="2"/>
    </row>
    <row r="5672" spans="1:14" x14ac:dyDescent="0.35">
      <c r="A5672" t="s">
        <v>18637</v>
      </c>
      <c r="B5672" t="s">
        <v>9722</v>
      </c>
      <c r="C5672" t="s">
        <v>17300</v>
      </c>
      <c r="D5672" t="s">
        <v>19837</v>
      </c>
      <c r="E5672" s="2">
        <v>98.766666666666666</v>
      </c>
      <c r="F5672" s="2">
        <v>3.1274136573292832</v>
      </c>
      <c r="G5672" s="2">
        <v>2.8616154798065025</v>
      </c>
      <c r="H5672" s="2">
        <v>0.32990212622342219</v>
      </c>
      <c r="I5672" s="2">
        <v>0.22730790865114184</v>
      </c>
      <c r="J5672" s="2">
        <v>32.583333333333329</v>
      </c>
      <c r="K5672" s="2">
        <v>32.583333333333329</v>
      </c>
      <c r="L5672" s="2">
        <f>24-Nurse[[#This Row],[Total RN Hours  (*Adjusted for 8 minimum)]]</f>
        <v>-8.5833333333333286</v>
      </c>
      <c r="M5672" s="2">
        <v>8.3000000000000007</v>
      </c>
      <c r="N5672" s="2"/>
    </row>
    <row r="5673" spans="1:14" x14ac:dyDescent="0.35">
      <c r="A5673" t="s">
        <v>18636</v>
      </c>
      <c r="B5673" t="s">
        <v>9440</v>
      </c>
      <c r="C5673" t="s">
        <v>14743</v>
      </c>
      <c r="D5673" t="s">
        <v>19823</v>
      </c>
      <c r="E5673" s="2">
        <v>57.93333333333333</v>
      </c>
      <c r="F5673" s="2">
        <v>3.6068948983505948</v>
      </c>
      <c r="G5673" s="2">
        <v>3.4137610280015345</v>
      </c>
      <c r="H5673" s="2">
        <v>0.56251630226313776</v>
      </c>
      <c r="I5673" s="2">
        <v>0.46757959340237826</v>
      </c>
      <c r="J5673" s="2">
        <v>32.588444444444448</v>
      </c>
      <c r="K5673" s="2">
        <v>32.588444444444448</v>
      </c>
      <c r="L5673" s="2">
        <f>24-Nurse[[#This Row],[Total RN Hours  (*Adjusted for 8 minimum)]]</f>
        <v>-8.5884444444444483</v>
      </c>
      <c r="M5673" s="2">
        <v>8.3000000000000007</v>
      </c>
      <c r="N5673" s="2"/>
    </row>
    <row r="5674" spans="1:14" x14ac:dyDescent="0.35">
      <c r="A5674" t="s">
        <v>18617</v>
      </c>
      <c r="B5674" t="s">
        <v>4127</v>
      </c>
      <c r="C5674" t="s">
        <v>14015</v>
      </c>
      <c r="D5674" t="s">
        <v>18740</v>
      </c>
      <c r="E5674" s="2">
        <v>22.68888888888889</v>
      </c>
      <c r="F5674" s="2">
        <v>4.9318266405484819</v>
      </c>
      <c r="G5674" s="2">
        <v>4.6458325171400583</v>
      </c>
      <c r="H5674" s="2">
        <v>1.4363516160626837</v>
      </c>
      <c r="I5674" s="2">
        <v>1.1503574926542606</v>
      </c>
      <c r="J5674" s="2">
        <v>32.589222222222226</v>
      </c>
      <c r="K5674" s="2">
        <v>32.589222222222226</v>
      </c>
      <c r="L5674" s="2">
        <f>24-Nurse[[#This Row],[Total RN Hours  (*Adjusted for 8 minimum)]]</f>
        <v>-8.5892222222222259</v>
      </c>
      <c r="M5674" s="2">
        <v>8.3000000000000007</v>
      </c>
      <c r="N5674" s="2"/>
    </row>
    <row r="5675" spans="1:14" x14ac:dyDescent="0.35">
      <c r="A5675" t="s">
        <v>18636</v>
      </c>
      <c r="B5675" t="s">
        <v>9426</v>
      </c>
      <c r="C5675" t="s">
        <v>14142</v>
      </c>
      <c r="D5675" t="s">
        <v>19802</v>
      </c>
      <c r="E5675" s="2">
        <v>50.233333333333334</v>
      </c>
      <c r="F5675" s="2">
        <v>4.0055585047555846</v>
      </c>
      <c r="G5675" s="2">
        <v>3.4462795841627956</v>
      </c>
      <c r="H5675" s="2">
        <v>0.64883432868834334</v>
      </c>
      <c r="I5675" s="2">
        <v>0.3079252377792524</v>
      </c>
      <c r="J5675" s="2">
        <v>32.593111111111114</v>
      </c>
      <c r="K5675" s="2">
        <v>32.593111111111114</v>
      </c>
      <c r="L5675" s="2">
        <f>24-Nurse[[#This Row],[Total RN Hours  (*Adjusted for 8 minimum)]]</f>
        <v>-8.5931111111111136</v>
      </c>
      <c r="M5675" s="2">
        <v>8.3000000000000007</v>
      </c>
      <c r="N5675" s="2"/>
    </row>
    <row r="5676" spans="1:14" x14ac:dyDescent="0.35">
      <c r="A5676" t="s">
        <v>18645</v>
      </c>
      <c r="B5676" t="s">
        <v>11177</v>
      </c>
      <c r="C5676" t="s">
        <v>16190</v>
      </c>
      <c r="D5676" t="s">
        <v>18997</v>
      </c>
      <c r="E5676" s="2">
        <v>99.722222222222229</v>
      </c>
      <c r="F5676" s="2">
        <v>3.0455721448467963</v>
      </c>
      <c r="G5676" s="2">
        <v>2.7554328690807797</v>
      </c>
      <c r="H5676" s="2">
        <v>0.32688022284122559</v>
      </c>
      <c r="I5676" s="2">
        <v>0.27785515320334259</v>
      </c>
      <c r="J5676" s="2">
        <v>32.597222222222221</v>
      </c>
      <c r="K5676" s="2">
        <v>32.597222222222221</v>
      </c>
      <c r="L5676" s="2">
        <f>24-Nurse[[#This Row],[Total RN Hours  (*Adjusted for 8 minimum)]]</f>
        <v>-8.5972222222222214</v>
      </c>
      <c r="M5676" s="2">
        <v>8.3000000000000007</v>
      </c>
      <c r="N5676" s="2"/>
    </row>
    <row r="5677" spans="1:14" x14ac:dyDescent="0.35">
      <c r="A5677" t="s">
        <v>18637</v>
      </c>
      <c r="B5677" t="s">
        <v>9649</v>
      </c>
      <c r="C5677" t="s">
        <v>17308</v>
      </c>
      <c r="D5677" t="s">
        <v>19841</v>
      </c>
      <c r="E5677" s="2">
        <v>72.12222222222222</v>
      </c>
      <c r="F5677" s="2">
        <v>3.7519611770143277</v>
      </c>
      <c r="G5677" s="2">
        <v>3.4585826529040213</v>
      </c>
      <c r="H5677" s="2">
        <v>0.45198582652904029</v>
      </c>
      <c r="I5677" s="2">
        <v>0.38043752888615012</v>
      </c>
      <c r="J5677" s="2">
        <v>32.598222222222226</v>
      </c>
      <c r="K5677" s="2">
        <v>32.598222222222226</v>
      </c>
      <c r="L5677" s="2">
        <f>24-Nurse[[#This Row],[Total RN Hours  (*Adjusted for 8 minimum)]]</f>
        <v>-8.5982222222222262</v>
      </c>
      <c r="M5677" s="2">
        <v>8.3000000000000007</v>
      </c>
      <c r="N5677" s="2"/>
    </row>
    <row r="5678" spans="1:14" x14ac:dyDescent="0.35">
      <c r="A5678" t="s">
        <v>18605</v>
      </c>
      <c r="B5678" t="s">
        <v>985</v>
      </c>
      <c r="C5678" t="s">
        <v>13898</v>
      </c>
      <c r="D5678" t="s">
        <v>18806</v>
      </c>
      <c r="E5678" s="2">
        <v>73.3</v>
      </c>
      <c r="F5678" s="2">
        <v>4.0825466120964071</v>
      </c>
      <c r="G5678" s="2">
        <v>3.8995088676671217</v>
      </c>
      <c r="H5678" s="2">
        <v>0.44473396998635739</v>
      </c>
      <c r="I5678" s="2">
        <v>0.37318629680157644</v>
      </c>
      <c r="J5678" s="2">
        <v>32.598999999999997</v>
      </c>
      <c r="K5678" s="2">
        <v>32.598999999999997</v>
      </c>
      <c r="L5678" s="2">
        <f>24-Nurse[[#This Row],[Total RN Hours  (*Adjusted for 8 minimum)]]</f>
        <v>-8.5989999999999966</v>
      </c>
      <c r="M5678" s="2">
        <v>8.3000000000000007</v>
      </c>
      <c r="N5678" s="2"/>
    </row>
    <row r="5679" spans="1:14" x14ac:dyDescent="0.35">
      <c r="A5679" t="s">
        <v>18651</v>
      </c>
      <c r="B5679" t="s">
        <v>12058</v>
      </c>
      <c r="C5679" t="s">
        <v>18241</v>
      </c>
      <c r="D5679" t="s">
        <v>20196</v>
      </c>
      <c r="E5679" s="2">
        <v>37.81111111111111</v>
      </c>
      <c r="F5679" s="2">
        <v>3.8879665001469292</v>
      </c>
      <c r="G5679" s="2">
        <v>3.5408022333235381</v>
      </c>
      <c r="H5679" s="2">
        <v>0.86220981486923298</v>
      </c>
      <c r="I5679" s="2">
        <v>0.51871877754922124</v>
      </c>
      <c r="J5679" s="2">
        <v>32.601111111111109</v>
      </c>
      <c r="K5679" s="2">
        <v>32.601111111111109</v>
      </c>
      <c r="L5679" s="2">
        <f>24-Nurse[[#This Row],[Total RN Hours  (*Adjusted for 8 minimum)]]</f>
        <v>-8.6011111111111092</v>
      </c>
      <c r="M5679" s="2">
        <v>8.3000000000000007</v>
      </c>
      <c r="N5679" s="2"/>
    </row>
    <row r="5680" spans="1:14" x14ac:dyDescent="0.35">
      <c r="A5680" t="s">
        <v>18626</v>
      </c>
      <c r="B5680" t="s">
        <v>6658</v>
      </c>
      <c r="C5680" t="s">
        <v>14545</v>
      </c>
      <c r="D5680" t="s">
        <v>19559</v>
      </c>
      <c r="E5680" s="2">
        <v>74.13333333333334</v>
      </c>
      <c r="F5680" s="2">
        <v>3.2903507194244601</v>
      </c>
      <c r="G5680" s="2">
        <v>2.9801588729016784</v>
      </c>
      <c r="H5680" s="2">
        <v>0.43980515587529967</v>
      </c>
      <c r="I5680" s="2">
        <v>0.20587230215827335</v>
      </c>
      <c r="J5680" s="2">
        <v>32.604222222222219</v>
      </c>
      <c r="K5680" s="2">
        <v>32.604222222222219</v>
      </c>
      <c r="L5680" s="2">
        <f>24-Nurse[[#This Row],[Total RN Hours  (*Adjusted for 8 minimum)]]</f>
        <v>-8.6042222222222193</v>
      </c>
      <c r="M5680" s="2">
        <v>8.3000000000000007</v>
      </c>
      <c r="N5680" s="2"/>
    </row>
    <row r="5681" spans="1:14" x14ac:dyDescent="0.35">
      <c r="A5681" t="s">
        <v>18626</v>
      </c>
      <c r="B5681" t="s">
        <v>6477</v>
      </c>
      <c r="C5681" t="s">
        <v>16306</v>
      </c>
      <c r="D5681" t="s">
        <v>19552</v>
      </c>
      <c r="E5681" s="2">
        <v>68.322222222222223</v>
      </c>
      <c r="F5681" s="2">
        <v>2.9911741746625471</v>
      </c>
      <c r="G5681" s="2">
        <v>2.7356155472434547</v>
      </c>
      <c r="H5681" s="2">
        <v>0.47721580744836561</v>
      </c>
      <c r="I5681" s="2">
        <v>0.31471133517645145</v>
      </c>
      <c r="J5681" s="2">
        <v>32.604444444444447</v>
      </c>
      <c r="K5681" s="2">
        <v>32.604444444444447</v>
      </c>
      <c r="L5681" s="2">
        <f>24-Nurse[[#This Row],[Total RN Hours  (*Adjusted for 8 minimum)]]</f>
        <v>-8.6044444444444466</v>
      </c>
      <c r="M5681" s="2">
        <v>8.3000000000000007</v>
      </c>
      <c r="N5681" s="2"/>
    </row>
    <row r="5682" spans="1:14" x14ac:dyDescent="0.35">
      <c r="A5682" t="s">
        <v>18610</v>
      </c>
      <c r="B5682" t="s">
        <v>20919</v>
      </c>
      <c r="C5682" t="s">
        <v>13965</v>
      </c>
      <c r="D5682" t="s">
        <v>18888</v>
      </c>
      <c r="E5682" s="2">
        <v>71.766666666666666</v>
      </c>
      <c r="F5682" s="2">
        <v>3.606610930484595</v>
      </c>
      <c r="G5682" s="2">
        <v>3.3591267998142125</v>
      </c>
      <c r="H5682" s="2">
        <v>0.45434277751973995</v>
      </c>
      <c r="I5682" s="2">
        <v>0.25530267843319399</v>
      </c>
      <c r="J5682" s="2">
        <v>32.606666666666669</v>
      </c>
      <c r="K5682" s="2">
        <v>32.606666666666669</v>
      </c>
      <c r="L5682" s="2">
        <f>24-Nurse[[#This Row],[Total RN Hours  (*Adjusted for 8 minimum)]]</f>
        <v>-8.6066666666666691</v>
      </c>
      <c r="M5682" s="2">
        <v>8.3000000000000007</v>
      </c>
      <c r="N5682" s="2"/>
    </row>
    <row r="5683" spans="1:14" x14ac:dyDescent="0.35">
      <c r="A5683" t="s">
        <v>18632</v>
      </c>
      <c r="B5683" t="s">
        <v>7538</v>
      </c>
      <c r="C5683" t="s">
        <v>16701</v>
      </c>
      <c r="D5683" t="s">
        <v>19668</v>
      </c>
      <c r="E5683" s="2">
        <v>61.7</v>
      </c>
      <c r="F5683" s="2">
        <v>3.125962542769674</v>
      </c>
      <c r="G5683" s="2">
        <v>2.8675472717450021</v>
      </c>
      <c r="H5683" s="2">
        <v>0.52853412569782099</v>
      </c>
      <c r="I5683" s="2">
        <v>0.41373851971907072</v>
      </c>
      <c r="J5683" s="2">
        <v>32.610555555555557</v>
      </c>
      <c r="K5683" s="2">
        <v>32.610555555555557</v>
      </c>
      <c r="L5683" s="2">
        <f>24-Nurse[[#This Row],[Total RN Hours  (*Adjusted for 8 minimum)]]</f>
        <v>-8.6105555555555569</v>
      </c>
      <c r="M5683" s="2">
        <v>8.3000000000000007</v>
      </c>
      <c r="N5683" s="2"/>
    </row>
    <row r="5684" spans="1:14" x14ac:dyDescent="0.35">
      <c r="A5684" t="s">
        <v>18613</v>
      </c>
      <c r="B5684" t="s">
        <v>21276</v>
      </c>
      <c r="C5684" t="s">
        <v>16205</v>
      </c>
      <c r="D5684" t="s">
        <v>19055</v>
      </c>
      <c r="E5684" s="2">
        <v>39.655555555555559</v>
      </c>
      <c r="F5684" s="2">
        <v>3.661459792659008</v>
      </c>
      <c r="G5684" s="2">
        <v>3.3816895488932475</v>
      </c>
      <c r="H5684" s="2">
        <v>0.82235920425889608</v>
      </c>
      <c r="I5684" s="2">
        <v>0.54693191370131689</v>
      </c>
      <c r="J5684" s="2">
        <v>32.611111111111114</v>
      </c>
      <c r="K5684" s="2">
        <v>32.611111111111114</v>
      </c>
      <c r="L5684" s="2">
        <f>24-Nurse[[#This Row],[Total RN Hours  (*Adjusted for 8 minimum)]]</f>
        <v>-8.6111111111111143</v>
      </c>
      <c r="M5684" s="2">
        <v>8.3000000000000007</v>
      </c>
      <c r="N5684" s="2"/>
    </row>
    <row r="5685" spans="1:14" x14ac:dyDescent="0.35">
      <c r="A5685" t="s">
        <v>18621</v>
      </c>
      <c r="B5685" t="s">
        <v>20879</v>
      </c>
      <c r="C5685" t="s">
        <v>15708</v>
      </c>
      <c r="D5685" t="s">
        <v>18883</v>
      </c>
      <c r="E5685" s="2">
        <v>21.966666666666665</v>
      </c>
      <c r="F5685" s="2">
        <v>4.3829033889731921</v>
      </c>
      <c r="G5685" s="2">
        <v>3.8941578148710168</v>
      </c>
      <c r="H5685" s="2">
        <v>1.4846990389479009</v>
      </c>
      <c r="I5685" s="2">
        <v>0.99595346484572589</v>
      </c>
      <c r="J5685" s="2">
        <v>32.613888888888887</v>
      </c>
      <c r="K5685" s="2">
        <v>32.613888888888887</v>
      </c>
      <c r="L5685" s="2">
        <f>24-Nurse[[#This Row],[Total RN Hours  (*Adjusted for 8 minimum)]]</f>
        <v>-8.6138888888888872</v>
      </c>
      <c r="M5685" s="2">
        <v>8.3000000000000007</v>
      </c>
      <c r="N5685" s="2"/>
    </row>
    <row r="5686" spans="1:14" x14ac:dyDescent="0.35">
      <c r="A5686" t="s">
        <v>18651</v>
      </c>
      <c r="B5686" t="s">
        <v>7215</v>
      </c>
      <c r="C5686" t="s">
        <v>14196</v>
      </c>
      <c r="D5686" t="s">
        <v>20209</v>
      </c>
      <c r="E5686" s="2">
        <v>39.033333333333331</v>
      </c>
      <c r="F5686" s="2">
        <v>5.4679020779960146</v>
      </c>
      <c r="G5686" s="2">
        <v>4.9405237688585251</v>
      </c>
      <c r="H5686" s="2">
        <v>0.83568175348704798</v>
      </c>
      <c r="I5686" s="2">
        <v>0.30830344434955881</v>
      </c>
      <c r="J5686" s="2">
        <v>32.61944444444444</v>
      </c>
      <c r="K5686" s="2">
        <v>32.61944444444444</v>
      </c>
      <c r="L5686" s="2">
        <f>24-Nurse[[#This Row],[Total RN Hours  (*Adjusted for 8 minimum)]]</f>
        <v>-8.61944444444444</v>
      </c>
      <c r="M5686" s="2">
        <v>8.3000000000000007</v>
      </c>
      <c r="N5686" s="2"/>
    </row>
    <row r="5687" spans="1:14" x14ac:dyDescent="0.35">
      <c r="A5687" t="s">
        <v>18625</v>
      </c>
      <c r="B5687" t="s">
        <v>6348</v>
      </c>
      <c r="C5687" t="s">
        <v>13675</v>
      </c>
      <c r="D5687" t="s">
        <v>18678</v>
      </c>
      <c r="E5687" s="2">
        <v>55.888888888888886</v>
      </c>
      <c r="F5687" s="2">
        <v>4.5661689860834995</v>
      </c>
      <c r="G5687" s="2">
        <v>4.1850059642147119</v>
      </c>
      <c r="H5687" s="2">
        <v>0.58368389662027831</v>
      </c>
      <c r="I5687" s="2">
        <v>0.31176540755467202</v>
      </c>
      <c r="J5687" s="2">
        <v>32.621444444444442</v>
      </c>
      <c r="K5687" s="2">
        <v>32.621444444444442</v>
      </c>
      <c r="L5687" s="2">
        <f>24-Nurse[[#This Row],[Total RN Hours  (*Adjusted for 8 minimum)]]</f>
        <v>-8.6214444444444425</v>
      </c>
      <c r="M5687" s="2">
        <v>8.3000000000000007</v>
      </c>
      <c r="N5687" s="2"/>
    </row>
    <row r="5688" spans="1:14" x14ac:dyDescent="0.35">
      <c r="A5688" t="s">
        <v>18645</v>
      </c>
      <c r="B5688" t="s">
        <v>11084</v>
      </c>
      <c r="C5688" t="s">
        <v>14502</v>
      </c>
      <c r="D5688" t="s">
        <v>20017</v>
      </c>
      <c r="E5688" s="2">
        <v>83.522222222222226</v>
      </c>
      <c r="F5688" s="2">
        <v>3.2593694292936015</v>
      </c>
      <c r="G5688" s="2">
        <v>2.9734721298390316</v>
      </c>
      <c r="H5688" s="2">
        <v>0.3906824531062924</v>
      </c>
      <c r="I5688" s="2">
        <v>0.24756019688705602</v>
      </c>
      <c r="J5688" s="2">
        <v>32.63066666666667</v>
      </c>
      <c r="K5688" s="2">
        <v>32.63066666666667</v>
      </c>
      <c r="L5688" s="2">
        <f>24-Nurse[[#This Row],[Total RN Hours  (*Adjusted for 8 minimum)]]</f>
        <v>-8.63066666666667</v>
      </c>
      <c r="M5688" s="2">
        <v>8.3000000000000007</v>
      </c>
      <c r="N5688" s="2"/>
    </row>
    <row r="5689" spans="1:14" x14ac:dyDescent="0.35">
      <c r="A5689" t="s">
        <v>18603</v>
      </c>
      <c r="B5689" t="s">
        <v>228</v>
      </c>
      <c r="C5689" t="s">
        <v>13722</v>
      </c>
      <c r="D5689" t="s">
        <v>18725</v>
      </c>
      <c r="E5689" s="2">
        <v>75.955555555555549</v>
      </c>
      <c r="F5689" s="2">
        <v>3.6204066705675833</v>
      </c>
      <c r="G5689" s="2">
        <v>3.2629417788180226</v>
      </c>
      <c r="H5689" s="2">
        <v>0.42969572849619664</v>
      </c>
      <c r="I5689" s="2">
        <v>0.14954651843183148</v>
      </c>
      <c r="J5689" s="2">
        <v>32.637777777777778</v>
      </c>
      <c r="K5689" s="2">
        <v>32.637777777777778</v>
      </c>
      <c r="L5689" s="2">
        <f>24-Nurse[[#This Row],[Total RN Hours  (*Adjusted for 8 minimum)]]</f>
        <v>-8.637777777777778</v>
      </c>
      <c r="M5689" s="2">
        <v>8.3000000000000007</v>
      </c>
      <c r="N5689" s="2"/>
    </row>
    <row r="5690" spans="1:14" x14ac:dyDescent="0.35">
      <c r="A5690" t="s">
        <v>18625</v>
      </c>
      <c r="B5690" t="s">
        <v>6334</v>
      </c>
      <c r="C5690" t="s">
        <v>14667</v>
      </c>
      <c r="D5690" t="s">
        <v>18659</v>
      </c>
      <c r="E5690" s="2">
        <v>75.75555555555556</v>
      </c>
      <c r="F5690" s="2">
        <v>3.0731724845995889</v>
      </c>
      <c r="G5690" s="2">
        <v>2.8613772367263128</v>
      </c>
      <c r="H5690" s="2">
        <v>0.43091229099442646</v>
      </c>
      <c r="I5690" s="2">
        <v>0.23145937224992663</v>
      </c>
      <c r="J5690" s="2">
        <v>32.643999999999998</v>
      </c>
      <c r="K5690" s="2">
        <v>32.643999999999998</v>
      </c>
      <c r="L5690" s="2">
        <f>24-Nurse[[#This Row],[Total RN Hours  (*Adjusted for 8 minimum)]]</f>
        <v>-8.6439999999999984</v>
      </c>
      <c r="M5690" s="2">
        <v>8.3000000000000007</v>
      </c>
      <c r="N5690" s="2"/>
    </row>
    <row r="5691" spans="1:14" x14ac:dyDescent="0.35">
      <c r="A5691" t="s">
        <v>18605</v>
      </c>
      <c r="B5691" t="s">
        <v>652</v>
      </c>
      <c r="C5691" t="s">
        <v>13951</v>
      </c>
      <c r="D5691" t="s">
        <v>18794</v>
      </c>
      <c r="E5691" s="2">
        <v>92.722222222222229</v>
      </c>
      <c r="F5691" s="2">
        <v>4.0057243858597964</v>
      </c>
      <c r="G5691" s="2">
        <v>3.6798777711204314</v>
      </c>
      <c r="H5691" s="2">
        <v>0.35212342720191725</v>
      </c>
      <c r="I5691" s="2">
        <v>0.24571240263630911</v>
      </c>
      <c r="J5691" s="2">
        <v>32.649666666666661</v>
      </c>
      <c r="K5691" s="2">
        <v>32.649666666666661</v>
      </c>
      <c r="L5691" s="2">
        <f>24-Nurse[[#This Row],[Total RN Hours  (*Adjusted for 8 minimum)]]</f>
        <v>-8.6496666666666613</v>
      </c>
      <c r="M5691" s="2">
        <v>8.3000000000000007</v>
      </c>
      <c r="N5691" s="2"/>
    </row>
    <row r="5692" spans="1:14" x14ac:dyDescent="0.35">
      <c r="A5692" t="s">
        <v>18615</v>
      </c>
      <c r="B5692" t="s">
        <v>3700</v>
      </c>
      <c r="C5692" t="s">
        <v>14955</v>
      </c>
      <c r="D5692" t="s">
        <v>18689</v>
      </c>
      <c r="E5692" s="2">
        <v>42.31111111111111</v>
      </c>
      <c r="F5692" s="2">
        <v>3.8737578781512609</v>
      </c>
      <c r="G5692" s="2">
        <v>3.4694984243697484</v>
      </c>
      <c r="H5692" s="2">
        <v>0.77169117647058827</v>
      </c>
      <c r="I5692" s="2">
        <v>0.4370667016806723</v>
      </c>
      <c r="J5692" s="2">
        <v>32.651111111111113</v>
      </c>
      <c r="K5692" s="2">
        <v>32.651111111111113</v>
      </c>
      <c r="L5692" s="2">
        <f>24-Nurse[[#This Row],[Total RN Hours  (*Adjusted for 8 minimum)]]</f>
        <v>-8.6511111111111134</v>
      </c>
      <c r="M5692" s="2">
        <v>8.3000000000000007</v>
      </c>
      <c r="N5692" s="2"/>
    </row>
    <row r="5693" spans="1:14" x14ac:dyDescent="0.35">
      <c r="A5693" t="s">
        <v>18633</v>
      </c>
      <c r="B5693" t="s">
        <v>7884</v>
      </c>
      <c r="C5693" t="s">
        <v>16756</v>
      </c>
      <c r="D5693" t="s">
        <v>19680</v>
      </c>
      <c r="E5693" s="2">
        <v>32.43333333333333</v>
      </c>
      <c r="F5693" s="2">
        <v>3.5998252826310386</v>
      </c>
      <c r="G5693" s="2">
        <v>3.4713566289825284</v>
      </c>
      <c r="H5693" s="2">
        <v>1.0067180541281262</v>
      </c>
      <c r="I5693" s="2">
        <v>0.87824940047961642</v>
      </c>
      <c r="J5693" s="2">
        <v>32.651222222222223</v>
      </c>
      <c r="K5693" s="2">
        <v>32.651222222222223</v>
      </c>
      <c r="L5693" s="2">
        <f>24-Nurse[[#This Row],[Total RN Hours  (*Adjusted for 8 minimum)]]</f>
        <v>-8.6512222222222235</v>
      </c>
      <c r="M5693" s="2">
        <v>8.3000000000000007</v>
      </c>
      <c r="N5693" s="2"/>
    </row>
    <row r="5694" spans="1:14" x14ac:dyDescent="0.35">
      <c r="A5694" t="s">
        <v>18618</v>
      </c>
      <c r="B5694" t="s">
        <v>4417</v>
      </c>
      <c r="C5694" t="s">
        <v>15434</v>
      </c>
      <c r="D5694" t="s">
        <v>18950</v>
      </c>
      <c r="E5694" s="2">
        <v>44.511111111111113</v>
      </c>
      <c r="F5694" s="2">
        <v>3.1873065401897156</v>
      </c>
      <c r="G5694" s="2">
        <v>2.9061283075386917</v>
      </c>
      <c r="H5694" s="2">
        <v>0.73358462306540173</v>
      </c>
      <c r="I5694" s="2">
        <v>0.60977034448327494</v>
      </c>
      <c r="J5694" s="2">
        <v>32.652666666666661</v>
      </c>
      <c r="K5694" s="2">
        <v>32.652666666666661</v>
      </c>
      <c r="L5694" s="2">
        <f>24-Nurse[[#This Row],[Total RN Hours  (*Adjusted for 8 minimum)]]</f>
        <v>-8.6526666666666614</v>
      </c>
      <c r="M5694" s="2">
        <v>8.3000000000000007</v>
      </c>
      <c r="N5694" s="2"/>
    </row>
    <row r="5695" spans="1:14" x14ac:dyDescent="0.35">
      <c r="A5695" t="s">
        <v>18634</v>
      </c>
      <c r="B5695" t="s">
        <v>8345</v>
      </c>
      <c r="C5695" t="s">
        <v>13835</v>
      </c>
      <c r="D5695" t="s">
        <v>18678</v>
      </c>
      <c r="E5695" s="2">
        <v>71.74444444444444</v>
      </c>
      <c r="F5695" s="2">
        <v>2.9593851633885704</v>
      </c>
      <c r="G5695" s="2">
        <v>2.8788524082391205</v>
      </c>
      <c r="H5695" s="2">
        <v>0.45512621960662852</v>
      </c>
      <c r="I5695" s="2">
        <v>0.37459346445717828</v>
      </c>
      <c r="J5695" s="2">
        <v>32.652777777777779</v>
      </c>
      <c r="K5695" s="2">
        <v>32.652777777777779</v>
      </c>
      <c r="L5695" s="2">
        <f>24-Nurse[[#This Row],[Total RN Hours  (*Adjusted for 8 minimum)]]</f>
        <v>-8.6527777777777786</v>
      </c>
      <c r="M5695" s="2">
        <v>8.3000000000000007</v>
      </c>
      <c r="N5695" s="2"/>
    </row>
    <row r="5696" spans="1:14" x14ac:dyDescent="0.35">
      <c r="A5696" t="s">
        <v>18645</v>
      </c>
      <c r="B5696" t="s">
        <v>12822</v>
      </c>
      <c r="C5696" t="s">
        <v>18438</v>
      </c>
      <c r="D5696" t="s">
        <v>20020</v>
      </c>
      <c r="E5696" s="2">
        <v>61.388888888888886</v>
      </c>
      <c r="F5696" s="2">
        <v>2.7372217194570139</v>
      </c>
      <c r="G5696" s="2">
        <v>2.5464217194570136</v>
      </c>
      <c r="H5696" s="2">
        <v>0.53190769230769241</v>
      </c>
      <c r="I5696" s="2">
        <v>0.43923438914027152</v>
      </c>
      <c r="J5696" s="2">
        <v>32.653222222222226</v>
      </c>
      <c r="K5696" s="2">
        <v>32.653222222222226</v>
      </c>
      <c r="L5696" s="2">
        <f>24-Nurse[[#This Row],[Total RN Hours  (*Adjusted for 8 minimum)]]</f>
        <v>-8.6532222222222259</v>
      </c>
      <c r="M5696" s="2">
        <v>8.3000000000000007</v>
      </c>
      <c r="N5696" s="2"/>
    </row>
    <row r="5697" spans="1:14" x14ac:dyDescent="0.35">
      <c r="A5697" t="s">
        <v>18636</v>
      </c>
      <c r="B5697" t="s">
        <v>9307</v>
      </c>
      <c r="C5697" t="s">
        <v>17268</v>
      </c>
      <c r="D5697" t="s">
        <v>19800</v>
      </c>
      <c r="E5697" s="2">
        <v>34.611111111111114</v>
      </c>
      <c r="F5697" s="2">
        <v>3.4511589085072227</v>
      </c>
      <c r="G5697" s="2">
        <v>3.1728443017656494</v>
      </c>
      <c r="H5697" s="2">
        <v>0.94344141252006408</v>
      </c>
      <c r="I5697" s="2">
        <v>0.66512680577849104</v>
      </c>
      <c r="J5697" s="2">
        <v>32.653555555555556</v>
      </c>
      <c r="K5697" s="2">
        <v>32.653555555555556</v>
      </c>
      <c r="L5697" s="2">
        <f>24-Nurse[[#This Row],[Total RN Hours  (*Adjusted for 8 minimum)]]</f>
        <v>-8.6535555555555561</v>
      </c>
      <c r="M5697" s="2">
        <v>8.3000000000000007</v>
      </c>
      <c r="N5697" s="2"/>
    </row>
    <row r="5698" spans="1:14" x14ac:dyDescent="0.35">
      <c r="A5698" t="s">
        <v>18619</v>
      </c>
      <c r="B5698" t="s">
        <v>4758</v>
      </c>
      <c r="C5698" t="s">
        <v>15576</v>
      </c>
      <c r="D5698" t="s">
        <v>18776</v>
      </c>
      <c r="E5698" s="2">
        <v>85.63333333333334</v>
      </c>
      <c r="F5698" s="2">
        <v>2.865565070714934</v>
      </c>
      <c r="G5698" s="2">
        <v>2.594704813805631</v>
      </c>
      <c r="H5698" s="2">
        <v>0.38134423251589461</v>
      </c>
      <c r="I5698" s="2">
        <v>0.11048397560659139</v>
      </c>
      <c r="J5698" s="2">
        <v>32.655777777777779</v>
      </c>
      <c r="K5698" s="2">
        <v>32.655777777777779</v>
      </c>
      <c r="L5698" s="2">
        <f>24-Nurse[[#This Row],[Total RN Hours  (*Adjusted for 8 minimum)]]</f>
        <v>-8.6557777777777787</v>
      </c>
      <c r="M5698" s="2">
        <v>8.3000000000000007</v>
      </c>
      <c r="N5698" s="2"/>
    </row>
    <row r="5699" spans="1:14" x14ac:dyDescent="0.35">
      <c r="A5699" t="s">
        <v>18623</v>
      </c>
      <c r="B5699" t="s">
        <v>5798</v>
      </c>
      <c r="C5699" t="s">
        <v>13657</v>
      </c>
      <c r="D5699" t="s">
        <v>18654</v>
      </c>
      <c r="E5699" s="2">
        <v>44.6</v>
      </c>
      <c r="F5699" s="2">
        <v>3.8773692077727957</v>
      </c>
      <c r="G5699" s="2">
        <v>3.5447832585949173</v>
      </c>
      <c r="H5699" s="2">
        <v>0.73219730941704031</v>
      </c>
      <c r="I5699" s="2">
        <v>0.43548579970104628</v>
      </c>
      <c r="J5699" s="2">
        <v>32.655999999999999</v>
      </c>
      <c r="K5699" s="2">
        <v>32.655999999999999</v>
      </c>
      <c r="L5699" s="2">
        <f>24-Nurse[[#This Row],[Total RN Hours  (*Adjusted for 8 minimum)]]</f>
        <v>-8.6559999999999988</v>
      </c>
      <c r="M5699" s="2">
        <v>8.3000000000000007</v>
      </c>
      <c r="N5699" s="2"/>
    </row>
    <row r="5700" spans="1:14" x14ac:dyDescent="0.35">
      <c r="A5700" t="s">
        <v>18604</v>
      </c>
      <c r="B5700" t="s">
        <v>495</v>
      </c>
      <c r="C5700" t="s">
        <v>13607</v>
      </c>
      <c r="D5700" t="s">
        <v>18774</v>
      </c>
      <c r="E5700" s="2">
        <v>73.066666666666663</v>
      </c>
      <c r="F5700" s="2">
        <v>4.8916894768856451</v>
      </c>
      <c r="G5700" s="2">
        <v>4.4138534063260337</v>
      </c>
      <c r="H5700" s="2">
        <v>0.44696624087591241</v>
      </c>
      <c r="I5700" s="2">
        <v>0.12454379562043796</v>
      </c>
      <c r="J5700" s="2">
        <v>32.658333333333331</v>
      </c>
      <c r="K5700" s="2">
        <v>32.658333333333331</v>
      </c>
      <c r="L5700" s="2">
        <f>24-Nurse[[#This Row],[Total RN Hours  (*Adjusted for 8 minimum)]]</f>
        <v>-8.6583333333333314</v>
      </c>
      <c r="M5700" s="2">
        <v>8.3000000000000007</v>
      </c>
      <c r="N5700" s="2"/>
    </row>
    <row r="5701" spans="1:14" x14ac:dyDescent="0.35">
      <c r="A5701" t="s">
        <v>18625</v>
      </c>
      <c r="B5701" t="s">
        <v>6341</v>
      </c>
      <c r="C5701" t="s">
        <v>13628</v>
      </c>
      <c r="D5701" t="s">
        <v>18772</v>
      </c>
      <c r="E5701" s="2">
        <v>106.67777777777778</v>
      </c>
      <c r="F5701" s="2">
        <v>4.5292407040933238</v>
      </c>
      <c r="G5701" s="2">
        <v>4.211487345068222</v>
      </c>
      <c r="H5701" s="2">
        <v>0.30621810228101237</v>
      </c>
      <c r="I5701" s="2">
        <v>0.20151546713883972</v>
      </c>
      <c r="J5701" s="2">
        <v>32.666666666666664</v>
      </c>
      <c r="K5701" s="2">
        <v>32.666666666666664</v>
      </c>
      <c r="L5701" s="2">
        <f>24-Nurse[[#This Row],[Total RN Hours  (*Adjusted for 8 minimum)]]</f>
        <v>-8.6666666666666643</v>
      </c>
      <c r="M5701" s="2">
        <v>8.3000000000000007</v>
      </c>
      <c r="N5701" s="2"/>
    </row>
    <row r="5702" spans="1:14" x14ac:dyDescent="0.35">
      <c r="A5702" t="s">
        <v>18633</v>
      </c>
      <c r="B5702" t="s">
        <v>8158</v>
      </c>
      <c r="C5702" t="s">
        <v>13963</v>
      </c>
      <c r="D5702" t="s">
        <v>18919</v>
      </c>
      <c r="E5702" s="2">
        <v>6.177777777777778</v>
      </c>
      <c r="F5702" s="2">
        <v>9.4442446043165464</v>
      </c>
      <c r="G5702" s="2">
        <v>7.836330935251798</v>
      </c>
      <c r="H5702" s="2">
        <v>5.2891187050359703</v>
      </c>
      <c r="I5702" s="2">
        <v>3.6812050359712227</v>
      </c>
      <c r="J5702" s="2">
        <v>32.674999999999997</v>
      </c>
      <c r="K5702" s="2">
        <v>32.674999999999997</v>
      </c>
      <c r="L5702" s="2">
        <f>24-Nurse[[#This Row],[Total RN Hours  (*Adjusted for 8 minimum)]]</f>
        <v>-8.6749999999999972</v>
      </c>
      <c r="M5702" s="2">
        <v>8.3000000000000007</v>
      </c>
      <c r="N5702" s="2"/>
    </row>
    <row r="5703" spans="1:14" x14ac:dyDescent="0.35">
      <c r="A5703" t="s">
        <v>18636</v>
      </c>
      <c r="B5703" t="s">
        <v>8891</v>
      </c>
      <c r="C5703" t="s">
        <v>17183</v>
      </c>
      <c r="D5703" t="s">
        <v>19802</v>
      </c>
      <c r="E5703" s="2">
        <v>107.25555555555556</v>
      </c>
      <c r="F5703" s="2">
        <v>2.7920335646949135</v>
      </c>
      <c r="G5703" s="2">
        <v>2.6341810836009532</v>
      </c>
      <c r="H5703" s="2">
        <v>0.30464622397182217</v>
      </c>
      <c r="I5703" s="2">
        <v>0.23710245519527609</v>
      </c>
      <c r="J5703" s="2">
        <v>32.674999999999997</v>
      </c>
      <c r="K5703" s="2">
        <v>32.674999999999997</v>
      </c>
      <c r="L5703" s="2">
        <f>24-Nurse[[#This Row],[Total RN Hours  (*Adjusted for 8 minimum)]]</f>
        <v>-8.6749999999999972</v>
      </c>
      <c r="M5703" s="2">
        <v>8.3000000000000007</v>
      </c>
      <c r="N5703" s="2"/>
    </row>
    <row r="5704" spans="1:14" x14ac:dyDescent="0.35">
      <c r="A5704" t="s">
        <v>18611</v>
      </c>
      <c r="B5704" t="s">
        <v>2489</v>
      </c>
      <c r="C5704" t="s">
        <v>14614</v>
      </c>
      <c r="D5704" t="s">
        <v>18965</v>
      </c>
      <c r="E5704" s="2">
        <v>67.788888888888891</v>
      </c>
      <c r="F5704" s="2">
        <v>3.7827126700540892</v>
      </c>
      <c r="G5704" s="2">
        <v>3.4041665300770361</v>
      </c>
      <c r="H5704" s="2">
        <v>0.48204556630060641</v>
      </c>
      <c r="I5704" s="2">
        <v>0.31443533846910338</v>
      </c>
      <c r="J5704" s="2">
        <v>32.67733333333333</v>
      </c>
      <c r="K5704" s="2">
        <v>32.67733333333333</v>
      </c>
      <c r="L5704" s="2">
        <f>24-Nurse[[#This Row],[Total RN Hours  (*Adjusted for 8 minimum)]]</f>
        <v>-8.6773333333333298</v>
      </c>
      <c r="M5704" s="2">
        <v>8.3000000000000007</v>
      </c>
      <c r="N5704" s="2"/>
    </row>
    <row r="5705" spans="1:14" x14ac:dyDescent="0.35">
      <c r="A5705" t="s">
        <v>18623</v>
      </c>
      <c r="B5705" t="s">
        <v>5728</v>
      </c>
      <c r="C5705" t="s">
        <v>15896</v>
      </c>
      <c r="D5705" t="s">
        <v>18970</v>
      </c>
      <c r="E5705" s="2">
        <v>103.28888888888889</v>
      </c>
      <c r="F5705" s="2">
        <v>3.2156034853700515</v>
      </c>
      <c r="G5705" s="2">
        <v>3.0415770223752148</v>
      </c>
      <c r="H5705" s="2">
        <v>0.31637263339070565</v>
      </c>
      <c r="I5705" s="2">
        <v>0.2118115318416523</v>
      </c>
      <c r="J5705" s="2">
        <v>32.677777777777777</v>
      </c>
      <c r="K5705" s="2">
        <v>32.677777777777777</v>
      </c>
      <c r="L5705" s="2">
        <f>24-Nurse[[#This Row],[Total RN Hours  (*Adjusted for 8 minimum)]]</f>
        <v>-8.6777777777777771</v>
      </c>
      <c r="M5705" s="2">
        <v>8.3000000000000007</v>
      </c>
      <c r="N5705" s="2"/>
    </row>
    <row r="5706" spans="1:14" x14ac:dyDescent="0.35">
      <c r="A5706" t="s">
        <v>18620</v>
      </c>
      <c r="B5706" t="s">
        <v>4910</v>
      </c>
      <c r="C5706" t="s">
        <v>15623</v>
      </c>
      <c r="D5706" t="s">
        <v>19356</v>
      </c>
      <c r="E5706" s="2">
        <v>30.944444444444443</v>
      </c>
      <c r="F5706" s="2">
        <v>5.0848617594254932</v>
      </c>
      <c r="G5706" s="2">
        <v>4.9014147217235191</v>
      </c>
      <c r="H5706" s="2">
        <v>1.0563626570915621</v>
      </c>
      <c r="I5706" s="2">
        <v>0.87291561938958717</v>
      </c>
      <c r="J5706" s="2">
        <v>32.68855555555556</v>
      </c>
      <c r="K5706" s="2">
        <v>32.68855555555556</v>
      </c>
      <c r="L5706" s="2">
        <f>24-Nurse[[#This Row],[Total RN Hours  (*Adjusted for 8 minimum)]]</f>
        <v>-8.6885555555555598</v>
      </c>
      <c r="M5706" s="2">
        <v>8.3000000000000007</v>
      </c>
      <c r="N5706" s="2"/>
    </row>
    <row r="5707" spans="1:14" x14ac:dyDescent="0.35">
      <c r="A5707" t="s">
        <v>18617</v>
      </c>
      <c r="B5707" t="s">
        <v>4330</v>
      </c>
      <c r="C5707" t="s">
        <v>15355</v>
      </c>
      <c r="D5707" t="s">
        <v>18944</v>
      </c>
      <c r="E5707" s="2">
        <v>28.9</v>
      </c>
      <c r="F5707" s="2">
        <v>4.9044521337946945</v>
      </c>
      <c r="G5707" s="2">
        <v>4.4598692810457514</v>
      </c>
      <c r="H5707" s="2">
        <v>1.1314878892733566</v>
      </c>
      <c r="I5707" s="2">
        <v>0.6869050365244137</v>
      </c>
      <c r="J5707" s="2">
        <v>32.700000000000003</v>
      </c>
      <c r="K5707" s="2">
        <v>32.700000000000003</v>
      </c>
      <c r="L5707" s="2">
        <f>24-Nurse[[#This Row],[Total RN Hours  (*Adjusted for 8 minimum)]]</f>
        <v>-8.7000000000000028</v>
      </c>
      <c r="M5707" s="2">
        <v>8.3000000000000007</v>
      </c>
      <c r="N5707" s="2"/>
    </row>
    <row r="5708" spans="1:14" x14ac:dyDescent="0.35">
      <c r="A5708" t="s">
        <v>18614</v>
      </c>
      <c r="B5708" t="s">
        <v>2703</v>
      </c>
      <c r="C5708" t="s">
        <v>14676</v>
      </c>
      <c r="D5708" t="s">
        <v>19061</v>
      </c>
      <c r="E5708" s="2">
        <v>85.077777777777783</v>
      </c>
      <c r="F5708" s="2">
        <v>2.5497061512341648</v>
      </c>
      <c r="G5708" s="2">
        <v>2.3570458404074701</v>
      </c>
      <c r="H5708" s="2">
        <v>0.38443254538330934</v>
      </c>
      <c r="I5708" s="2">
        <v>0.19177223455661485</v>
      </c>
      <c r="J5708" s="2">
        <v>32.706666666666663</v>
      </c>
      <c r="K5708" s="2">
        <v>32.706666666666663</v>
      </c>
      <c r="L5708" s="2">
        <f>24-Nurse[[#This Row],[Total RN Hours  (*Adjusted for 8 minimum)]]</f>
        <v>-8.7066666666666634</v>
      </c>
      <c r="M5708" s="2">
        <v>8.3000000000000007</v>
      </c>
      <c r="N5708" s="2"/>
    </row>
    <row r="5709" spans="1:14" x14ac:dyDescent="0.35">
      <c r="A5709" t="s">
        <v>18606</v>
      </c>
      <c r="B5709" t="s">
        <v>1248</v>
      </c>
      <c r="C5709" t="s">
        <v>14141</v>
      </c>
      <c r="D5709" t="s">
        <v>18847</v>
      </c>
      <c r="E5709" s="2">
        <v>52.455555555555556</v>
      </c>
      <c r="F5709" s="2">
        <v>3.6090658758737564</v>
      </c>
      <c r="G5709" s="2">
        <v>3.3885723363694136</v>
      </c>
      <c r="H5709" s="2">
        <v>0.62354374073289554</v>
      </c>
      <c r="I5709" s="2">
        <v>0.41703029019275573</v>
      </c>
      <c r="J5709" s="2">
        <v>32.708333333333329</v>
      </c>
      <c r="K5709" s="2">
        <v>32.708333333333329</v>
      </c>
      <c r="L5709" s="2">
        <f>24-Nurse[[#This Row],[Total RN Hours  (*Adjusted for 8 minimum)]]</f>
        <v>-8.7083333333333286</v>
      </c>
      <c r="M5709" s="2">
        <v>8.3000000000000007</v>
      </c>
      <c r="N5709" s="2"/>
    </row>
    <row r="5710" spans="1:14" x14ac:dyDescent="0.35">
      <c r="A5710" t="s">
        <v>18626</v>
      </c>
      <c r="B5710" t="s">
        <v>6798</v>
      </c>
      <c r="C5710" t="s">
        <v>15302</v>
      </c>
      <c r="D5710" t="s">
        <v>18654</v>
      </c>
      <c r="E5710" s="2">
        <v>53.155555555555559</v>
      </c>
      <c r="F5710" s="2">
        <v>4.6466847826086957</v>
      </c>
      <c r="G5710" s="2">
        <v>4.4470903010033442</v>
      </c>
      <c r="H5710" s="2">
        <v>0.61542433110367889</v>
      </c>
      <c r="I5710" s="2">
        <v>0.51339882943143811</v>
      </c>
      <c r="J5710" s="2">
        <v>32.713222222222221</v>
      </c>
      <c r="K5710" s="2">
        <v>32.713222222222221</v>
      </c>
      <c r="L5710" s="2">
        <f>24-Nurse[[#This Row],[Total RN Hours  (*Adjusted for 8 minimum)]]</f>
        <v>-8.7132222222222211</v>
      </c>
      <c r="M5710" s="2">
        <v>8.3000000000000007</v>
      </c>
      <c r="N5710" s="2"/>
    </row>
    <row r="5711" spans="1:14" x14ac:dyDescent="0.35">
      <c r="A5711" t="s">
        <v>18649</v>
      </c>
      <c r="B5711" t="s">
        <v>11814</v>
      </c>
      <c r="C5711" t="s">
        <v>14173</v>
      </c>
      <c r="D5711" t="s">
        <v>19095</v>
      </c>
      <c r="E5711" s="2">
        <v>48.022222222222226</v>
      </c>
      <c r="F5711" s="2">
        <v>3.6336534012031465</v>
      </c>
      <c r="G5711" s="2">
        <v>3.0463674224895878</v>
      </c>
      <c r="H5711" s="2">
        <v>0.68122628412771857</v>
      </c>
      <c r="I5711" s="2">
        <v>0.33804025913928731</v>
      </c>
      <c r="J5711" s="2">
        <v>32.713999999999999</v>
      </c>
      <c r="K5711" s="2">
        <v>32.713999999999999</v>
      </c>
      <c r="L5711" s="2">
        <f>24-Nurse[[#This Row],[Total RN Hours  (*Adjusted for 8 minimum)]]</f>
        <v>-8.7139999999999986</v>
      </c>
      <c r="M5711" s="2">
        <v>8.3000000000000007</v>
      </c>
      <c r="N5711" s="2"/>
    </row>
    <row r="5712" spans="1:14" x14ac:dyDescent="0.35">
      <c r="A5712" t="s">
        <v>18645</v>
      </c>
      <c r="B5712" t="s">
        <v>12882</v>
      </c>
      <c r="C5712" t="s">
        <v>18465</v>
      </c>
      <c r="D5712" t="s">
        <v>20277</v>
      </c>
      <c r="E5712" s="2">
        <v>78.266666666666666</v>
      </c>
      <c r="F5712" s="2">
        <v>3.7942390687109597</v>
      </c>
      <c r="G5712" s="2">
        <v>3.62221465076661</v>
      </c>
      <c r="H5712" s="2">
        <v>0.41803662691652471</v>
      </c>
      <c r="I5712" s="2">
        <v>0.32895371947756957</v>
      </c>
      <c r="J5712" s="2">
        <v>32.718333333333334</v>
      </c>
      <c r="K5712" s="2">
        <v>32.718333333333334</v>
      </c>
      <c r="L5712" s="2">
        <f>24-Nurse[[#This Row],[Total RN Hours  (*Adjusted for 8 minimum)]]</f>
        <v>-8.7183333333333337</v>
      </c>
      <c r="M5712" s="2">
        <v>8.3000000000000007</v>
      </c>
      <c r="N5712" s="2"/>
    </row>
    <row r="5713" spans="1:14" x14ac:dyDescent="0.35">
      <c r="A5713" t="s">
        <v>18615</v>
      </c>
      <c r="B5713" t="s">
        <v>3356</v>
      </c>
      <c r="C5713" t="s">
        <v>14979</v>
      </c>
      <c r="D5713" t="s">
        <v>19128</v>
      </c>
      <c r="E5713" s="2">
        <v>52.06666666666667</v>
      </c>
      <c r="F5713" s="2">
        <v>4.3342616303883901</v>
      </c>
      <c r="G5713" s="2">
        <v>4.0081839521980358</v>
      </c>
      <c r="H5713" s="2">
        <v>0.62841442594963726</v>
      </c>
      <c r="I5713" s="2">
        <v>0.41330559112249254</v>
      </c>
      <c r="J5713" s="2">
        <v>32.719444444444449</v>
      </c>
      <c r="K5713" s="2">
        <v>32.719444444444449</v>
      </c>
      <c r="L5713" s="2">
        <f>24-Nurse[[#This Row],[Total RN Hours  (*Adjusted for 8 minimum)]]</f>
        <v>-8.7194444444444485</v>
      </c>
      <c r="M5713" s="2">
        <v>8.3000000000000007</v>
      </c>
      <c r="N5713" s="2"/>
    </row>
    <row r="5714" spans="1:14" x14ac:dyDescent="0.35">
      <c r="A5714" t="s">
        <v>18632</v>
      </c>
      <c r="B5714" t="s">
        <v>7551</v>
      </c>
      <c r="C5714" t="s">
        <v>16696</v>
      </c>
      <c r="D5714" t="s">
        <v>19663</v>
      </c>
      <c r="E5714" s="2">
        <v>59</v>
      </c>
      <c r="F5714" s="2">
        <v>3.3123163841807908</v>
      </c>
      <c r="G5714" s="2">
        <v>3.2612297551789076</v>
      </c>
      <c r="H5714" s="2">
        <v>0.55456873822975516</v>
      </c>
      <c r="I5714" s="2">
        <v>0.50630696798493402</v>
      </c>
      <c r="J5714" s="2">
        <v>32.719555555555552</v>
      </c>
      <c r="K5714" s="2">
        <v>32.719555555555552</v>
      </c>
      <c r="L5714" s="2">
        <f>24-Nurse[[#This Row],[Total RN Hours  (*Adjusted for 8 minimum)]]</f>
        <v>-8.7195555555555515</v>
      </c>
      <c r="M5714" s="2">
        <v>8.3000000000000007</v>
      </c>
      <c r="N5714" s="2"/>
    </row>
    <row r="5715" spans="1:14" x14ac:dyDescent="0.35">
      <c r="A5715" t="s">
        <v>18634</v>
      </c>
      <c r="B5715" t="s">
        <v>8416</v>
      </c>
      <c r="C5715" t="s">
        <v>17015</v>
      </c>
      <c r="D5715" t="s">
        <v>18938</v>
      </c>
      <c r="E5715" s="2">
        <v>126.94444444444444</v>
      </c>
      <c r="F5715" s="2">
        <v>3.3353741794310725</v>
      </c>
      <c r="G5715" s="2">
        <v>3.1594144420131292</v>
      </c>
      <c r="H5715" s="2">
        <v>0.25776192560175054</v>
      </c>
      <c r="I5715" s="2">
        <v>0.12928052516411379</v>
      </c>
      <c r="J5715" s="2">
        <v>32.721444444444444</v>
      </c>
      <c r="K5715" s="2">
        <v>32.721444444444444</v>
      </c>
      <c r="L5715" s="2">
        <f>24-Nurse[[#This Row],[Total RN Hours  (*Adjusted for 8 minimum)]]</f>
        <v>-8.7214444444444439</v>
      </c>
      <c r="M5715" s="2">
        <v>8.3000000000000007</v>
      </c>
      <c r="N5715" s="2"/>
    </row>
    <row r="5716" spans="1:14" x14ac:dyDescent="0.35">
      <c r="A5716" t="s">
        <v>18605</v>
      </c>
      <c r="B5716" t="s">
        <v>852</v>
      </c>
      <c r="C5716" t="s">
        <v>13891</v>
      </c>
      <c r="D5716" t="s">
        <v>18796</v>
      </c>
      <c r="E5716" s="2">
        <v>97.25555555555556</v>
      </c>
      <c r="F5716" s="2">
        <v>3.7434468182337479</v>
      </c>
      <c r="G5716" s="2">
        <v>3.6237735633497086</v>
      </c>
      <c r="H5716" s="2">
        <v>0.33647549411630301</v>
      </c>
      <c r="I5716" s="2">
        <v>0.27952359191134468</v>
      </c>
      <c r="J5716" s="2">
        <v>32.724111111111114</v>
      </c>
      <c r="K5716" s="2">
        <v>32.724111111111114</v>
      </c>
      <c r="L5716" s="2">
        <f>24-Nurse[[#This Row],[Total RN Hours  (*Adjusted for 8 minimum)]]</f>
        <v>-8.7241111111111138</v>
      </c>
      <c r="M5716" s="2">
        <v>8.3000000000000007</v>
      </c>
      <c r="N5716" s="2"/>
    </row>
    <row r="5717" spans="1:14" x14ac:dyDescent="0.35">
      <c r="A5717" t="s">
        <v>18634</v>
      </c>
      <c r="B5717" t="s">
        <v>8168</v>
      </c>
      <c r="C5717" t="s">
        <v>13692</v>
      </c>
      <c r="D5717" t="s">
        <v>19711</v>
      </c>
      <c r="E5717" s="2">
        <v>114.55555555555556</v>
      </c>
      <c r="F5717" s="2">
        <v>2.8516488845780796</v>
      </c>
      <c r="G5717" s="2">
        <v>2.6222114451988361</v>
      </c>
      <c r="H5717" s="2">
        <v>0.28569350145489814</v>
      </c>
      <c r="I5717" s="2">
        <v>0.17570320077594567</v>
      </c>
      <c r="J5717" s="2">
        <v>32.727777777777774</v>
      </c>
      <c r="K5717" s="2">
        <v>32.727777777777774</v>
      </c>
      <c r="L5717" s="2">
        <f>24-Nurse[[#This Row],[Total RN Hours  (*Adjusted for 8 minimum)]]</f>
        <v>-8.7277777777777743</v>
      </c>
      <c r="M5717" s="2">
        <v>8.3000000000000007</v>
      </c>
      <c r="N5717" s="2"/>
    </row>
    <row r="5718" spans="1:14" x14ac:dyDescent="0.35">
      <c r="A5718" t="s">
        <v>18604</v>
      </c>
      <c r="B5718" t="s">
        <v>377</v>
      </c>
      <c r="C5718" t="s">
        <v>13765</v>
      </c>
      <c r="D5718" t="s">
        <v>18739</v>
      </c>
      <c r="E5718" s="2">
        <v>107.06666666666666</v>
      </c>
      <c r="F5718" s="2">
        <v>4.809271481942714</v>
      </c>
      <c r="G5718" s="2">
        <v>4.4892953507679536</v>
      </c>
      <c r="H5718" s="2">
        <v>0.30571814030718136</v>
      </c>
      <c r="I5718" s="2">
        <v>6.7416977999169778E-2</v>
      </c>
      <c r="J5718" s="2">
        <v>32.732222222222219</v>
      </c>
      <c r="K5718" s="2">
        <v>32.732222222222219</v>
      </c>
      <c r="L5718" s="2">
        <f>24-Nurse[[#This Row],[Total RN Hours  (*Adjusted for 8 minimum)]]</f>
        <v>-8.7322222222222194</v>
      </c>
      <c r="M5718" s="2">
        <v>8.3000000000000007</v>
      </c>
      <c r="N5718" s="2"/>
    </row>
    <row r="5719" spans="1:14" x14ac:dyDescent="0.35">
      <c r="A5719" t="s">
        <v>18627</v>
      </c>
      <c r="B5719" t="s">
        <v>1244</v>
      </c>
      <c r="C5719" t="s">
        <v>16434</v>
      </c>
      <c r="D5719" t="s">
        <v>19583</v>
      </c>
      <c r="E5719" s="2">
        <v>71.077777777777783</v>
      </c>
      <c r="F5719" s="2">
        <v>2.4485493199937474</v>
      </c>
      <c r="G5719" s="2">
        <v>2.3757401907143971</v>
      </c>
      <c r="H5719" s="2">
        <v>0.46055963732999844</v>
      </c>
      <c r="I5719" s="2">
        <v>0.38775050805064876</v>
      </c>
      <c r="J5719" s="2">
        <v>32.735555555555557</v>
      </c>
      <c r="K5719" s="2">
        <v>32.735555555555557</v>
      </c>
      <c r="L5719" s="2">
        <f>24-Nurse[[#This Row],[Total RN Hours  (*Adjusted for 8 minimum)]]</f>
        <v>-8.7355555555555569</v>
      </c>
      <c r="M5719" s="2">
        <v>8.3000000000000007</v>
      </c>
      <c r="N5719" s="2"/>
    </row>
    <row r="5720" spans="1:14" x14ac:dyDescent="0.35">
      <c r="A5720" t="s">
        <v>18615</v>
      </c>
      <c r="B5720" t="s">
        <v>3697</v>
      </c>
      <c r="C5720" t="s">
        <v>15020</v>
      </c>
      <c r="D5720" t="s">
        <v>18663</v>
      </c>
      <c r="E5720" s="2">
        <v>53.366666666666667</v>
      </c>
      <c r="F5720" s="2">
        <v>3.0886779096398089</v>
      </c>
      <c r="G5720" s="2">
        <v>2.7786591713512392</v>
      </c>
      <c r="H5720" s="2">
        <v>0.61344368103268798</v>
      </c>
      <c r="I5720" s="2">
        <v>0.40048094940662088</v>
      </c>
      <c r="J5720" s="2">
        <v>32.737444444444449</v>
      </c>
      <c r="K5720" s="2">
        <v>32.737444444444449</v>
      </c>
      <c r="L5720" s="2">
        <f>24-Nurse[[#This Row],[Total RN Hours  (*Adjusted for 8 minimum)]]</f>
        <v>-8.7374444444444492</v>
      </c>
      <c r="M5720" s="2">
        <v>8.3000000000000007</v>
      </c>
      <c r="N5720" s="2"/>
    </row>
    <row r="5721" spans="1:14" x14ac:dyDescent="0.35">
      <c r="A5721" t="s">
        <v>18615</v>
      </c>
      <c r="B5721" t="s">
        <v>3549</v>
      </c>
      <c r="C5721" t="s">
        <v>14971</v>
      </c>
      <c r="D5721" t="s">
        <v>19121</v>
      </c>
      <c r="E5721" s="2">
        <v>57.544444444444444</v>
      </c>
      <c r="F5721" s="2">
        <v>4.2538791272446419</v>
      </c>
      <c r="G5721" s="2">
        <v>4.0671152732187688</v>
      </c>
      <c r="H5721" s="2">
        <v>0.56903070090751118</v>
      </c>
      <c r="I5721" s="2">
        <v>0.38226684688163737</v>
      </c>
      <c r="J5721" s="2">
        <v>32.744555555555557</v>
      </c>
      <c r="K5721" s="2">
        <v>32.744555555555557</v>
      </c>
      <c r="L5721" s="2">
        <f>24-Nurse[[#This Row],[Total RN Hours  (*Adjusted for 8 minimum)]]</f>
        <v>-8.7445555555555572</v>
      </c>
      <c r="M5721" s="2">
        <v>8.3000000000000007</v>
      </c>
      <c r="N5721" s="2"/>
    </row>
    <row r="5722" spans="1:14" x14ac:dyDescent="0.35">
      <c r="A5722" t="s">
        <v>18651</v>
      </c>
      <c r="B5722" t="s">
        <v>11964</v>
      </c>
      <c r="C5722" t="s">
        <v>14456</v>
      </c>
      <c r="D5722" t="s">
        <v>19286</v>
      </c>
      <c r="E5722" s="2">
        <v>38.666666666666664</v>
      </c>
      <c r="F5722" s="2">
        <v>3.1053448275862072</v>
      </c>
      <c r="G5722" s="2">
        <v>2.8178448275862071</v>
      </c>
      <c r="H5722" s="2">
        <v>0.8471580459770115</v>
      </c>
      <c r="I5722" s="2">
        <v>0.55965804597701152</v>
      </c>
      <c r="J5722" s="2">
        <v>32.756777777777778</v>
      </c>
      <c r="K5722" s="2">
        <v>32.756777777777778</v>
      </c>
      <c r="L5722" s="2">
        <f>24-Nurse[[#This Row],[Total RN Hours  (*Adjusted for 8 minimum)]]</f>
        <v>-8.7567777777777778</v>
      </c>
      <c r="M5722" s="2">
        <v>8.3000000000000007</v>
      </c>
      <c r="N5722" s="2"/>
    </row>
    <row r="5723" spans="1:14" x14ac:dyDescent="0.35">
      <c r="A5723" t="s">
        <v>18616</v>
      </c>
      <c r="B5723" t="s">
        <v>3791</v>
      </c>
      <c r="C5723" t="s">
        <v>15125</v>
      </c>
      <c r="D5723" t="s">
        <v>19165</v>
      </c>
      <c r="E5723" s="2">
        <v>53.044444444444444</v>
      </c>
      <c r="F5723" s="2">
        <v>3.1062274821952243</v>
      </c>
      <c r="G5723" s="2">
        <v>2.8560473397570174</v>
      </c>
      <c r="H5723" s="2">
        <v>0.61758064516129041</v>
      </c>
      <c r="I5723" s="2">
        <v>0.36740050272308339</v>
      </c>
      <c r="J5723" s="2">
        <v>32.759222222222228</v>
      </c>
      <c r="K5723" s="2">
        <v>32.759222222222228</v>
      </c>
      <c r="L5723" s="2">
        <f>24-Nurse[[#This Row],[Total RN Hours  (*Adjusted for 8 minimum)]]</f>
        <v>-8.7592222222222276</v>
      </c>
      <c r="M5723" s="2">
        <v>8.3000000000000007</v>
      </c>
      <c r="N5723" s="2"/>
    </row>
    <row r="5724" spans="1:14" x14ac:dyDescent="0.35">
      <c r="A5724" t="s">
        <v>18614</v>
      </c>
      <c r="B5724" t="s">
        <v>2812</v>
      </c>
      <c r="C5724" t="s">
        <v>14799</v>
      </c>
      <c r="D5724" t="s">
        <v>19085</v>
      </c>
      <c r="E5724" s="2">
        <v>64.166666666666671</v>
      </c>
      <c r="F5724" s="2">
        <v>2.6434562770562766</v>
      </c>
      <c r="G5724" s="2">
        <v>2.3799324675324676</v>
      </c>
      <c r="H5724" s="2">
        <v>0.51053333333333339</v>
      </c>
      <c r="I5724" s="2">
        <v>0.26362424242424243</v>
      </c>
      <c r="J5724" s="2">
        <v>32.759222222222228</v>
      </c>
      <c r="K5724" s="2">
        <v>32.759222222222228</v>
      </c>
      <c r="L5724" s="2">
        <f>24-Nurse[[#This Row],[Total RN Hours  (*Adjusted for 8 minimum)]]</f>
        <v>-8.7592222222222276</v>
      </c>
      <c r="M5724" s="2">
        <v>8.3000000000000007</v>
      </c>
      <c r="N5724" s="2"/>
    </row>
    <row r="5725" spans="1:14" x14ac:dyDescent="0.35">
      <c r="A5725" t="s">
        <v>18651</v>
      </c>
      <c r="B5725" t="s">
        <v>12089</v>
      </c>
      <c r="C5725" t="s">
        <v>13940</v>
      </c>
      <c r="D5725" t="s">
        <v>18739</v>
      </c>
      <c r="E5725" s="2">
        <v>42.4</v>
      </c>
      <c r="F5725" s="2">
        <v>3.3429926624737951</v>
      </c>
      <c r="G5725" s="2">
        <v>3.210786163522013</v>
      </c>
      <c r="H5725" s="2">
        <v>0.77273846960167725</v>
      </c>
      <c r="I5725" s="2">
        <v>0.6405319706498952</v>
      </c>
      <c r="J5725" s="2">
        <v>32.764111111111113</v>
      </c>
      <c r="K5725" s="2">
        <v>32.764111111111113</v>
      </c>
      <c r="L5725" s="2">
        <f>24-Nurse[[#This Row],[Total RN Hours  (*Adjusted for 8 minimum)]]</f>
        <v>-8.764111111111113</v>
      </c>
      <c r="M5725" s="2">
        <v>8.3000000000000007</v>
      </c>
      <c r="N5725" s="2"/>
    </row>
    <row r="5726" spans="1:14" x14ac:dyDescent="0.35">
      <c r="A5726" t="s">
        <v>18625</v>
      </c>
      <c r="B5726" t="s">
        <v>6396</v>
      </c>
      <c r="C5726" t="s">
        <v>16234</v>
      </c>
      <c r="D5726" t="s">
        <v>19525</v>
      </c>
      <c r="E5726" s="2">
        <v>55.333333333333336</v>
      </c>
      <c r="F5726" s="2">
        <v>5.3626445783132528</v>
      </c>
      <c r="G5726" s="2">
        <v>5.0025983935742966</v>
      </c>
      <c r="H5726" s="2">
        <v>0.59214257028112449</v>
      </c>
      <c r="I5726" s="2">
        <v>0.41080722891566263</v>
      </c>
      <c r="J5726" s="2">
        <v>32.765222222222221</v>
      </c>
      <c r="K5726" s="2">
        <v>32.765222222222221</v>
      </c>
      <c r="L5726" s="2">
        <f>24-Nurse[[#This Row],[Total RN Hours  (*Adjusted for 8 minimum)]]</f>
        <v>-8.7652222222222207</v>
      </c>
      <c r="M5726" s="2">
        <v>8.3000000000000007</v>
      </c>
      <c r="N5726" s="2"/>
    </row>
    <row r="5727" spans="1:14" x14ac:dyDescent="0.35">
      <c r="A5727" t="s">
        <v>18624</v>
      </c>
      <c r="B5727" t="s">
        <v>5919</v>
      </c>
      <c r="C5727" t="s">
        <v>16032</v>
      </c>
      <c r="D5727" t="s">
        <v>19453</v>
      </c>
      <c r="E5727" s="2">
        <v>36.855555555555554</v>
      </c>
      <c r="F5727" s="2">
        <v>3.6585016581248118</v>
      </c>
      <c r="G5727" s="2">
        <v>3.40277359059391</v>
      </c>
      <c r="H5727" s="2">
        <v>0.88905637624359357</v>
      </c>
      <c r="I5727" s="2">
        <v>0.63332830871269219</v>
      </c>
      <c r="J5727" s="2">
        <v>32.766666666666666</v>
      </c>
      <c r="K5727" s="2">
        <v>32.766666666666666</v>
      </c>
      <c r="L5727" s="2">
        <f>24-Nurse[[#This Row],[Total RN Hours  (*Adjusted for 8 minimum)]]</f>
        <v>-8.7666666666666657</v>
      </c>
      <c r="M5727" s="2">
        <v>8.3000000000000007</v>
      </c>
      <c r="N5727" s="2"/>
    </row>
    <row r="5728" spans="1:14" x14ac:dyDescent="0.35">
      <c r="A5728" t="s">
        <v>18645</v>
      </c>
      <c r="B5728" t="s">
        <v>11173</v>
      </c>
      <c r="C5728" t="s">
        <v>17896</v>
      </c>
      <c r="D5728" t="s">
        <v>20044</v>
      </c>
      <c r="E5728" s="2">
        <v>105.17777777777778</v>
      </c>
      <c r="F5728" s="2">
        <v>2.9454151700824003</v>
      </c>
      <c r="G5728" s="2">
        <v>2.8947073737587155</v>
      </c>
      <c r="H5728" s="2">
        <v>0.31158884428480882</v>
      </c>
      <c r="I5728" s="2">
        <v>0.26088104796112405</v>
      </c>
      <c r="J5728" s="2">
        <v>32.772222222222226</v>
      </c>
      <c r="K5728" s="2">
        <v>32.772222222222226</v>
      </c>
      <c r="L5728" s="2">
        <f>24-Nurse[[#This Row],[Total RN Hours  (*Adjusted for 8 minimum)]]</f>
        <v>-8.7722222222222257</v>
      </c>
      <c r="M5728" s="2">
        <v>8.3000000000000007</v>
      </c>
      <c r="N5728" s="2"/>
    </row>
    <row r="5729" spans="1:14" x14ac:dyDescent="0.35">
      <c r="A5729" t="s">
        <v>18616</v>
      </c>
      <c r="B5729" t="s">
        <v>4038</v>
      </c>
      <c r="C5729" t="s">
        <v>15107</v>
      </c>
      <c r="D5729" t="s">
        <v>19155</v>
      </c>
      <c r="E5729" s="2">
        <v>51.733333333333334</v>
      </c>
      <c r="F5729" s="2">
        <v>3.8631808419243985</v>
      </c>
      <c r="G5729" s="2">
        <v>3.5718363402061857</v>
      </c>
      <c r="H5729" s="2">
        <v>0.63349656357388306</v>
      </c>
      <c r="I5729" s="2">
        <v>0.45383591065292095</v>
      </c>
      <c r="J5729" s="2">
        <v>32.772888888888886</v>
      </c>
      <c r="K5729" s="2">
        <v>32.772888888888886</v>
      </c>
      <c r="L5729" s="2">
        <f>24-Nurse[[#This Row],[Total RN Hours  (*Adjusted for 8 minimum)]]</f>
        <v>-8.7728888888888861</v>
      </c>
      <c r="M5729" s="2">
        <v>8.3000000000000007</v>
      </c>
      <c r="N5729" s="2"/>
    </row>
    <row r="5730" spans="1:14" x14ac:dyDescent="0.35">
      <c r="A5730" t="s">
        <v>18605</v>
      </c>
      <c r="B5730" t="s">
        <v>982</v>
      </c>
      <c r="C5730" t="s">
        <v>13740</v>
      </c>
      <c r="D5730" t="s">
        <v>18803</v>
      </c>
      <c r="E5730" s="2">
        <v>88.655555555555551</v>
      </c>
      <c r="F5730" s="2">
        <v>3.8287254041859886</v>
      </c>
      <c r="G5730" s="2">
        <v>3.4341158039854625</v>
      </c>
      <c r="H5730" s="2">
        <v>0.36969795713748588</v>
      </c>
      <c r="I5730" s="2">
        <v>0.25203659606466977</v>
      </c>
      <c r="J5730" s="2">
        <v>32.775777777777776</v>
      </c>
      <c r="K5730" s="2">
        <v>32.775777777777776</v>
      </c>
      <c r="L5730" s="2">
        <f>24-Nurse[[#This Row],[Total RN Hours  (*Adjusted for 8 minimum)]]</f>
        <v>-8.7757777777777761</v>
      </c>
      <c r="M5730" s="2">
        <v>8.3000000000000007</v>
      </c>
      <c r="N5730" s="2"/>
    </row>
    <row r="5731" spans="1:14" x14ac:dyDescent="0.35">
      <c r="A5731" t="s">
        <v>18615</v>
      </c>
      <c r="B5731" t="s">
        <v>3423</v>
      </c>
      <c r="C5731" t="s">
        <v>14214</v>
      </c>
      <c r="D5731" t="s">
        <v>19125</v>
      </c>
      <c r="E5731" s="2">
        <v>96.25555555555556</v>
      </c>
      <c r="F5731" s="2">
        <v>3.027639385894032</v>
      </c>
      <c r="G5731" s="2">
        <v>2.6965947131478698</v>
      </c>
      <c r="H5731" s="2">
        <v>0.34054946323444535</v>
      </c>
      <c r="I5731" s="2">
        <v>0.13882488745238369</v>
      </c>
      <c r="J5731" s="2">
        <v>32.779777777777781</v>
      </c>
      <c r="K5731" s="2">
        <v>32.779777777777781</v>
      </c>
      <c r="L5731" s="2">
        <f>24-Nurse[[#This Row],[Total RN Hours  (*Adjusted for 8 minimum)]]</f>
        <v>-8.779777777777781</v>
      </c>
      <c r="M5731" s="2">
        <v>8.3000000000000007</v>
      </c>
      <c r="N5731" s="2"/>
    </row>
    <row r="5732" spans="1:14" x14ac:dyDescent="0.35">
      <c r="A5732" t="s">
        <v>18601</v>
      </c>
      <c r="B5732" t="s">
        <v>15</v>
      </c>
      <c r="C5732" t="s">
        <v>13600</v>
      </c>
      <c r="D5732" t="s">
        <v>18665</v>
      </c>
      <c r="E5732" s="2">
        <v>70.466666666666669</v>
      </c>
      <c r="F5732" s="2">
        <v>3.6131046988331756</v>
      </c>
      <c r="G5732" s="2">
        <v>3.0527404604225796</v>
      </c>
      <c r="H5732" s="2">
        <v>0.46519079154840737</v>
      </c>
      <c r="I5732" s="2">
        <v>0.23109744560075685</v>
      </c>
      <c r="J5732" s="2">
        <v>32.780444444444441</v>
      </c>
      <c r="K5732" s="2">
        <v>32.780444444444441</v>
      </c>
      <c r="L5732" s="2">
        <f>24-Nurse[[#This Row],[Total RN Hours  (*Adjusted for 8 minimum)]]</f>
        <v>-8.7804444444444414</v>
      </c>
      <c r="M5732" s="2">
        <v>8.3000000000000007</v>
      </c>
      <c r="N5732" s="2"/>
    </row>
    <row r="5733" spans="1:14" x14ac:dyDescent="0.35">
      <c r="A5733" t="s">
        <v>18644</v>
      </c>
      <c r="B5733" t="s">
        <v>11035</v>
      </c>
      <c r="C5733" t="s">
        <v>15236</v>
      </c>
      <c r="D5733" t="s">
        <v>19534</v>
      </c>
      <c r="E5733" s="2">
        <v>64.888888888888886</v>
      </c>
      <c r="F5733" s="2">
        <v>4.3696660958904108</v>
      </c>
      <c r="G5733" s="2">
        <v>4.0392157534246573</v>
      </c>
      <c r="H5733" s="2">
        <v>0.50524315068493153</v>
      </c>
      <c r="I5733" s="2">
        <v>0.4284349315068493</v>
      </c>
      <c r="J5733" s="2">
        <v>32.784666666666666</v>
      </c>
      <c r="K5733" s="2">
        <v>32.784666666666666</v>
      </c>
      <c r="L5733" s="2">
        <f>24-Nurse[[#This Row],[Total RN Hours  (*Adjusted for 8 minimum)]]</f>
        <v>-8.7846666666666664</v>
      </c>
      <c r="M5733" s="2">
        <v>8.3000000000000007</v>
      </c>
      <c r="N5733" s="2"/>
    </row>
    <row r="5734" spans="1:14" x14ac:dyDescent="0.35">
      <c r="A5734" t="s">
        <v>18616</v>
      </c>
      <c r="B5734" t="s">
        <v>3769</v>
      </c>
      <c r="C5734" t="s">
        <v>15107</v>
      </c>
      <c r="D5734" t="s">
        <v>19155</v>
      </c>
      <c r="E5734" s="2">
        <v>47.655555555555559</v>
      </c>
      <c r="F5734" s="2">
        <v>2.9914478899510377</v>
      </c>
      <c r="G5734" s="2">
        <v>2.8403637211471202</v>
      </c>
      <c r="H5734" s="2">
        <v>0.68807647470272781</v>
      </c>
      <c r="I5734" s="2">
        <v>0.53699230589881086</v>
      </c>
      <c r="J5734" s="2">
        <v>32.790666666666667</v>
      </c>
      <c r="K5734" s="2">
        <v>32.790666666666667</v>
      </c>
      <c r="L5734" s="2">
        <f>24-Nurse[[#This Row],[Total RN Hours  (*Adjusted for 8 minimum)]]</f>
        <v>-8.7906666666666666</v>
      </c>
      <c r="M5734" s="2">
        <v>8.3000000000000007</v>
      </c>
      <c r="N5734" s="2"/>
    </row>
    <row r="5735" spans="1:14" x14ac:dyDescent="0.35">
      <c r="A5735" t="s">
        <v>18605</v>
      </c>
      <c r="B5735" t="s">
        <v>692</v>
      </c>
      <c r="C5735" t="s">
        <v>13878</v>
      </c>
      <c r="D5735" t="s">
        <v>18794</v>
      </c>
      <c r="E5735" s="2">
        <v>94.13333333333334</v>
      </c>
      <c r="F5735" s="2">
        <v>3.9568921152030216</v>
      </c>
      <c r="G5735" s="2">
        <v>3.8510139282341829</v>
      </c>
      <c r="H5735" s="2">
        <v>0.34839353163361664</v>
      </c>
      <c r="I5735" s="2">
        <v>0.28890344664778095</v>
      </c>
      <c r="J5735" s="2">
        <v>32.795444444444449</v>
      </c>
      <c r="K5735" s="2">
        <v>32.795444444444449</v>
      </c>
      <c r="L5735" s="2">
        <f>24-Nurse[[#This Row],[Total RN Hours  (*Adjusted for 8 minimum)]]</f>
        <v>-8.7954444444444491</v>
      </c>
      <c r="M5735" s="2">
        <v>8.3000000000000007</v>
      </c>
      <c r="N5735" s="2"/>
    </row>
    <row r="5736" spans="1:14" x14ac:dyDescent="0.35">
      <c r="A5736" t="s">
        <v>18645</v>
      </c>
      <c r="B5736" t="s">
        <v>11141</v>
      </c>
      <c r="C5736" t="s">
        <v>16093</v>
      </c>
      <c r="D5736" t="s">
        <v>20037</v>
      </c>
      <c r="E5736" s="2">
        <v>186.1888888888889</v>
      </c>
      <c r="F5736" s="2">
        <v>3.0206564420839048</v>
      </c>
      <c r="G5736" s="2">
        <v>2.7553500029838278</v>
      </c>
      <c r="H5736" s="2">
        <v>0.17614250760876052</v>
      </c>
      <c r="I5736" s="2">
        <v>0.11282031389866921</v>
      </c>
      <c r="J5736" s="2">
        <v>32.795777777777779</v>
      </c>
      <c r="K5736" s="2">
        <v>32.795777777777779</v>
      </c>
      <c r="L5736" s="2">
        <f>24-Nurse[[#This Row],[Total RN Hours  (*Adjusted for 8 minimum)]]</f>
        <v>-8.7957777777777792</v>
      </c>
      <c r="M5736" s="2">
        <v>8.3000000000000007</v>
      </c>
      <c r="N5736" s="2"/>
    </row>
    <row r="5737" spans="1:14" x14ac:dyDescent="0.35">
      <c r="A5737" t="s">
        <v>18629</v>
      </c>
      <c r="B5737" t="s">
        <v>303</v>
      </c>
      <c r="C5737" t="s">
        <v>16535</v>
      </c>
      <c r="D5737" t="s">
        <v>18765</v>
      </c>
      <c r="E5737" s="2">
        <v>79.066666666666663</v>
      </c>
      <c r="F5737" s="2">
        <v>3.1578274311410905</v>
      </c>
      <c r="G5737" s="2">
        <v>2.9137015177065768</v>
      </c>
      <c r="H5737" s="2">
        <v>0.41488195615514339</v>
      </c>
      <c r="I5737" s="2">
        <v>0.19790612703766161</v>
      </c>
      <c r="J5737" s="2">
        <v>32.803333333333335</v>
      </c>
      <c r="K5737" s="2">
        <v>32.803333333333335</v>
      </c>
      <c r="L5737" s="2">
        <f>24-Nurse[[#This Row],[Total RN Hours  (*Adjusted for 8 minimum)]]</f>
        <v>-8.8033333333333346</v>
      </c>
      <c r="M5737" s="2">
        <v>8.3000000000000007</v>
      </c>
      <c r="N5737" s="2"/>
    </row>
    <row r="5738" spans="1:14" x14ac:dyDescent="0.35">
      <c r="A5738" t="s">
        <v>18623</v>
      </c>
      <c r="B5738" t="s">
        <v>5524</v>
      </c>
      <c r="C5738" t="s">
        <v>13676</v>
      </c>
      <c r="D5738" t="s">
        <v>19120</v>
      </c>
      <c r="E5738" s="2">
        <v>42.822222222222223</v>
      </c>
      <c r="F5738" s="2">
        <v>3.389556305137519</v>
      </c>
      <c r="G5738" s="2">
        <v>3.021107939802802</v>
      </c>
      <c r="H5738" s="2">
        <v>0.76614167099117803</v>
      </c>
      <c r="I5738" s="2">
        <v>0.39769330565646083</v>
      </c>
      <c r="J5738" s="2">
        <v>32.80788888888889</v>
      </c>
      <c r="K5738" s="2">
        <v>32.80788888888889</v>
      </c>
      <c r="L5738" s="2">
        <f>24-Nurse[[#This Row],[Total RN Hours  (*Adjusted for 8 minimum)]]</f>
        <v>-8.8078888888888898</v>
      </c>
      <c r="M5738" s="2">
        <v>8.3000000000000007</v>
      </c>
      <c r="N5738" s="2"/>
    </row>
    <row r="5739" spans="1:14" x14ac:dyDescent="0.35">
      <c r="A5739" t="s">
        <v>18605</v>
      </c>
      <c r="B5739" t="s">
        <v>12631</v>
      </c>
      <c r="C5739" t="s">
        <v>13984</v>
      </c>
      <c r="D5739" t="s">
        <v>18822</v>
      </c>
      <c r="E5739" s="2">
        <v>93.944444444444443</v>
      </c>
      <c r="F5739" s="2">
        <v>4.3851626256652869</v>
      </c>
      <c r="G5739" s="2">
        <v>4.0565416913069186</v>
      </c>
      <c r="H5739" s="2">
        <v>0.34927853341218212</v>
      </c>
      <c r="I5739" s="2">
        <v>0.32439621525724421</v>
      </c>
      <c r="J5739" s="2">
        <v>32.812777777777775</v>
      </c>
      <c r="K5739" s="2">
        <v>32.812777777777775</v>
      </c>
      <c r="L5739" s="2">
        <f>24-Nurse[[#This Row],[Total RN Hours  (*Adjusted for 8 minimum)]]</f>
        <v>-8.8127777777777752</v>
      </c>
      <c r="M5739" s="2">
        <v>8.3000000000000007</v>
      </c>
      <c r="N5739" s="2"/>
    </row>
    <row r="5740" spans="1:14" x14ac:dyDescent="0.35">
      <c r="A5740" t="s">
        <v>18624</v>
      </c>
      <c r="B5740" t="s">
        <v>6051</v>
      </c>
      <c r="C5740" t="s">
        <v>16113</v>
      </c>
      <c r="D5740" t="s">
        <v>19482</v>
      </c>
      <c r="E5740" s="2">
        <v>29.044444444444444</v>
      </c>
      <c r="F5740" s="2">
        <v>4.5870657995409339</v>
      </c>
      <c r="G5740" s="2">
        <v>3.8478729915837797</v>
      </c>
      <c r="H5740" s="2">
        <v>1.1299120122417752</v>
      </c>
      <c r="I5740" s="2">
        <v>0.58199693955623566</v>
      </c>
      <c r="J5740" s="2">
        <v>32.817666666666668</v>
      </c>
      <c r="K5740" s="2">
        <v>32.817666666666668</v>
      </c>
      <c r="L5740" s="2">
        <f>24-Nurse[[#This Row],[Total RN Hours  (*Adjusted for 8 minimum)]]</f>
        <v>-8.8176666666666677</v>
      </c>
      <c r="M5740" s="2">
        <v>8.3000000000000007</v>
      </c>
      <c r="N5740" s="2"/>
    </row>
    <row r="5741" spans="1:14" x14ac:dyDescent="0.35">
      <c r="A5741" t="s">
        <v>18601</v>
      </c>
      <c r="B5741" t="s">
        <v>191</v>
      </c>
      <c r="C5741" t="s">
        <v>13613</v>
      </c>
      <c r="D5741" t="s">
        <v>18675</v>
      </c>
      <c r="E5741" s="2">
        <v>90.922222222222217</v>
      </c>
      <c r="F5741" s="2">
        <v>3.9916326530612247</v>
      </c>
      <c r="G5741" s="2">
        <v>3.5992142246120005</v>
      </c>
      <c r="H5741" s="2">
        <v>0.36098496883783454</v>
      </c>
      <c r="I5741" s="2">
        <v>0.16394720762556519</v>
      </c>
      <c r="J5741" s="2">
        <v>32.821555555555555</v>
      </c>
      <c r="K5741" s="2">
        <v>32.821555555555555</v>
      </c>
      <c r="L5741" s="2">
        <f>24-Nurse[[#This Row],[Total RN Hours  (*Adjusted for 8 minimum)]]</f>
        <v>-8.8215555555555554</v>
      </c>
      <c r="M5741" s="2">
        <v>8.3000000000000007</v>
      </c>
      <c r="N5741" s="2"/>
    </row>
    <row r="5742" spans="1:14" x14ac:dyDescent="0.35">
      <c r="A5742" t="s">
        <v>18611</v>
      </c>
      <c r="B5742" t="s">
        <v>2315</v>
      </c>
      <c r="C5742" t="s">
        <v>14515</v>
      </c>
      <c r="D5742" t="s">
        <v>18932</v>
      </c>
      <c r="E5742" s="2">
        <v>124.38888888888889</v>
      </c>
      <c r="F5742" s="2">
        <v>3.6316552032157214</v>
      </c>
      <c r="G5742" s="2">
        <v>3.5117579276462707</v>
      </c>
      <c r="H5742" s="2">
        <v>0.26386779812416261</v>
      </c>
      <c r="I5742" s="2">
        <v>0.19408217954443949</v>
      </c>
      <c r="J5742" s="2">
        <v>32.822222222222223</v>
      </c>
      <c r="K5742" s="2">
        <v>32.822222222222223</v>
      </c>
      <c r="L5742" s="2">
        <f>24-Nurse[[#This Row],[Total RN Hours  (*Adjusted for 8 minimum)]]</f>
        <v>-8.8222222222222229</v>
      </c>
      <c r="M5742" s="2">
        <v>8.3000000000000007</v>
      </c>
      <c r="N5742" s="2"/>
    </row>
    <row r="5743" spans="1:14" x14ac:dyDescent="0.35">
      <c r="A5743" t="s">
        <v>18626</v>
      </c>
      <c r="B5743" t="s">
        <v>6606</v>
      </c>
      <c r="C5743" t="s">
        <v>16355</v>
      </c>
      <c r="D5743" t="s">
        <v>19573</v>
      </c>
      <c r="E5743" s="2">
        <v>67.177777777777777</v>
      </c>
      <c r="F5743" s="2">
        <v>3.118079722130334</v>
      </c>
      <c r="G5743" s="2">
        <v>2.9603357591796229</v>
      </c>
      <c r="H5743" s="2">
        <v>0.48873470062851471</v>
      </c>
      <c r="I5743" s="2">
        <v>0.38876281839232552</v>
      </c>
      <c r="J5743" s="2">
        <v>32.832111111111111</v>
      </c>
      <c r="K5743" s="2">
        <v>32.832111111111111</v>
      </c>
      <c r="L5743" s="2">
        <f>24-Nurse[[#This Row],[Total RN Hours  (*Adjusted for 8 minimum)]]</f>
        <v>-8.8321111111111108</v>
      </c>
      <c r="M5743" s="2">
        <v>8.3000000000000007</v>
      </c>
      <c r="N5743" s="2"/>
    </row>
    <row r="5744" spans="1:14" x14ac:dyDescent="0.35">
      <c r="A5744" t="s">
        <v>18622</v>
      </c>
      <c r="B5744" t="s">
        <v>3141</v>
      </c>
      <c r="C5744" t="s">
        <v>15819</v>
      </c>
      <c r="D5744" t="s">
        <v>18876</v>
      </c>
      <c r="E5744" s="2">
        <v>72.944444444444443</v>
      </c>
      <c r="F5744" s="2">
        <v>3.9555978674790566</v>
      </c>
      <c r="G5744" s="2">
        <v>3.4591393754760089</v>
      </c>
      <c r="H5744" s="2">
        <v>0.45011424219345014</v>
      </c>
      <c r="I5744" s="2">
        <v>0.12897943640517898</v>
      </c>
      <c r="J5744" s="2">
        <v>32.833333333333336</v>
      </c>
      <c r="K5744" s="2">
        <v>32.833333333333336</v>
      </c>
      <c r="L5744" s="2">
        <f>24-Nurse[[#This Row],[Total RN Hours  (*Adjusted for 8 minimum)]]</f>
        <v>-8.8333333333333357</v>
      </c>
      <c r="M5744" s="2">
        <v>8.3000000000000007</v>
      </c>
      <c r="N5744" s="2"/>
    </row>
    <row r="5745" spans="1:14" x14ac:dyDescent="0.35">
      <c r="A5745" t="s">
        <v>18634</v>
      </c>
      <c r="B5745" t="s">
        <v>8439</v>
      </c>
      <c r="C5745" t="s">
        <v>13692</v>
      </c>
      <c r="D5745" t="s">
        <v>19711</v>
      </c>
      <c r="E5745" s="2">
        <v>103.18888888888888</v>
      </c>
      <c r="F5745" s="2">
        <v>3.4782760848497905</v>
      </c>
      <c r="G5745" s="2">
        <v>3.2025142672553035</v>
      </c>
      <c r="H5745" s="2">
        <v>0.31821363195865188</v>
      </c>
      <c r="I5745" s="2">
        <v>0.14409927856142996</v>
      </c>
      <c r="J5745" s="2">
        <v>32.836111111111109</v>
      </c>
      <c r="K5745" s="2">
        <v>32.836111111111109</v>
      </c>
      <c r="L5745" s="2">
        <f>24-Nurse[[#This Row],[Total RN Hours  (*Adjusted for 8 minimum)]]</f>
        <v>-8.8361111111111086</v>
      </c>
      <c r="M5745" s="2">
        <v>8.3000000000000007</v>
      </c>
      <c r="N5745" s="2"/>
    </row>
    <row r="5746" spans="1:14" x14ac:dyDescent="0.35">
      <c r="A5746" t="s">
        <v>18632</v>
      </c>
      <c r="B5746" t="s">
        <v>7581</v>
      </c>
      <c r="C5746" t="s">
        <v>16714</v>
      </c>
      <c r="D5746" t="s">
        <v>19614</v>
      </c>
      <c r="E5746" s="2">
        <v>19.266666666666666</v>
      </c>
      <c r="F5746" s="2">
        <v>5.6801384083044981</v>
      </c>
      <c r="G5746" s="2">
        <v>4.9166032295271052</v>
      </c>
      <c r="H5746" s="2">
        <v>1.7044175317185697</v>
      </c>
      <c r="I5746" s="2">
        <v>0.9408823529411765</v>
      </c>
      <c r="J5746" s="2">
        <v>32.838444444444441</v>
      </c>
      <c r="K5746" s="2">
        <v>32.838444444444441</v>
      </c>
      <c r="L5746" s="2">
        <f>24-Nurse[[#This Row],[Total RN Hours  (*Adjusted for 8 minimum)]]</f>
        <v>-8.8384444444444412</v>
      </c>
      <c r="M5746" s="2">
        <v>8.3000000000000007</v>
      </c>
      <c r="N5746" s="2"/>
    </row>
    <row r="5747" spans="1:14" x14ac:dyDescent="0.35">
      <c r="A5747" t="s">
        <v>18605</v>
      </c>
      <c r="B5747" t="s">
        <v>851</v>
      </c>
      <c r="C5747" t="s">
        <v>14036</v>
      </c>
      <c r="D5747" t="s">
        <v>18811</v>
      </c>
      <c r="E5747" s="2">
        <v>127.54444444444445</v>
      </c>
      <c r="F5747" s="2">
        <v>3.7761007056363796</v>
      </c>
      <c r="G5747" s="2">
        <v>3.5297944071783256</v>
      </c>
      <c r="H5747" s="2">
        <v>0.25747626099834481</v>
      </c>
      <c r="I5747" s="2">
        <v>0.21635769666347243</v>
      </c>
      <c r="J5747" s="2">
        <v>32.839666666666666</v>
      </c>
      <c r="K5747" s="2">
        <v>32.839666666666666</v>
      </c>
      <c r="L5747" s="2">
        <f>24-Nurse[[#This Row],[Total RN Hours  (*Adjusted for 8 minimum)]]</f>
        <v>-8.8396666666666661</v>
      </c>
      <c r="M5747" s="2">
        <v>8.3000000000000007</v>
      </c>
      <c r="N5747" s="2"/>
    </row>
    <row r="5748" spans="1:14" x14ac:dyDescent="0.35">
      <c r="A5748" t="s">
        <v>18631</v>
      </c>
      <c r="B5748" t="s">
        <v>7263</v>
      </c>
      <c r="C5748" t="s">
        <v>16590</v>
      </c>
      <c r="D5748" t="s">
        <v>19654</v>
      </c>
      <c r="E5748" s="2">
        <v>48.455555555555556</v>
      </c>
      <c r="F5748" s="2">
        <v>3.3553084155010322</v>
      </c>
      <c r="G5748" s="2">
        <v>2.8396010089429033</v>
      </c>
      <c r="H5748" s="2">
        <v>0.67776886035313</v>
      </c>
      <c r="I5748" s="2">
        <v>0.32922494840632882</v>
      </c>
      <c r="J5748" s="2">
        <v>32.841666666666669</v>
      </c>
      <c r="K5748" s="2">
        <v>32.841666666666669</v>
      </c>
      <c r="L5748" s="2">
        <f>24-Nurse[[#This Row],[Total RN Hours  (*Adjusted for 8 minimum)]]</f>
        <v>-8.8416666666666686</v>
      </c>
      <c r="M5748" s="2">
        <v>8.3000000000000007</v>
      </c>
      <c r="N5748" s="2"/>
    </row>
    <row r="5749" spans="1:14" x14ac:dyDescent="0.35">
      <c r="A5749" t="s">
        <v>18610</v>
      </c>
      <c r="B5749" t="s">
        <v>21058</v>
      </c>
      <c r="C5749" t="s">
        <v>14295</v>
      </c>
      <c r="D5749" t="s">
        <v>18899</v>
      </c>
      <c r="E5749" s="2">
        <v>56.611111111111114</v>
      </c>
      <c r="F5749" s="2">
        <v>3.8014681059862609</v>
      </c>
      <c r="G5749" s="2">
        <v>3.5012718351324832</v>
      </c>
      <c r="H5749" s="2">
        <v>0.58014524043179583</v>
      </c>
      <c r="I5749" s="2">
        <v>0.27994896957801763</v>
      </c>
      <c r="J5749" s="2">
        <v>32.842666666666666</v>
      </c>
      <c r="K5749" s="2">
        <v>32.842666666666666</v>
      </c>
      <c r="L5749" s="2">
        <f>24-Nurse[[#This Row],[Total RN Hours  (*Adjusted for 8 minimum)]]</f>
        <v>-8.8426666666666662</v>
      </c>
      <c r="M5749" s="2">
        <v>8.3000000000000007</v>
      </c>
      <c r="N5749" s="2"/>
    </row>
    <row r="5750" spans="1:14" x14ac:dyDescent="0.35">
      <c r="A5750" t="s">
        <v>18635</v>
      </c>
      <c r="B5750" t="s">
        <v>8545</v>
      </c>
      <c r="C5750" t="s">
        <v>17050</v>
      </c>
      <c r="D5750" t="s">
        <v>19781</v>
      </c>
      <c r="E5750" s="2">
        <v>30.7</v>
      </c>
      <c r="F5750" s="2">
        <v>4.7185993485342017</v>
      </c>
      <c r="G5750" s="2">
        <v>4.1389793702497286</v>
      </c>
      <c r="H5750" s="2">
        <v>1.0701628664495113</v>
      </c>
      <c r="I5750" s="2">
        <v>0.57875859572927968</v>
      </c>
      <c r="J5750" s="2">
        <v>32.853999999999999</v>
      </c>
      <c r="K5750" s="2">
        <v>32.853999999999999</v>
      </c>
      <c r="L5750" s="2">
        <f>24-Nurse[[#This Row],[Total RN Hours  (*Adjusted for 8 minimum)]]</f>
        <v>-8.8539999999999992</v>
      </c>
      <c r="M5750" s="2">
        <v>8.3000000000000007</v>
      </c>
      <c r="N5750" s="2"/>
    </row>
    <row r="5751" spans="1:14" x14ac:dyDescent="0.35">
      <c r="A5751" t="s">
        <v>18605</v>
      </c>
      <c r="B5751" t="s">
        <v>576</v>
      </c>
      <c r="C5751" t="s">
        <v>13879</v>
      </c>
      <c r="D5751" t="s">
        <v>18799</v>
      </c>
      <c r="E5751" s="2">
        <v>67.288888888888891</v>
      </c>
      <c r="F5751" s="2">
        <v>4.1621664464993389</v>
      </c>
      <c r="G5751" s="2">
        <v>3.8448051519154558</v>
      </c>
      <c r="H5751" s="2">
        <v>0.48826453104359308</v>
      </c>
      <c r="I5751" s="2">
        <v>0.40768328929986786</v>
      </c>
      <c r="J5751" s="2">
        <v>32.854777777777777</v>
      </c>
      <c r="K5751" s="2">
        <v>32.854777777777777</v>
      </c>
      <c r="L5751" s="2">
        <f>24-Nurse[[#This Row],[Total RN Hours  (*Adjusted for 8 minimum)]]</f>
        <v>-8.8547777777777767</v>
      </c>
      <c r="M5751" s="2">
        <v>8.3000000000000007</v>
      </c>
      <c r="N5751" s="2"/>
    </row>
    <row r="5752" spans="1:14" x14ac:dyDescent="0.35">
      <c r="A5752" t="s">
        <v>18648</v>
      </c>
      <c r="B5752" t="s">
        <v>11586</v>
      </c>
      <c r="C5752" t="s">
        <v>14996</v>
      </c>
      <c r="D5752" t="s">
        <v>19355</v>
      </c>
      <c r="E5752" s="2">
        <v>76.5</v>
      </c>
      <c r="F5752" s="2">
        <v>3.4986274509803921</v>
      </c>
      <c r="G5752" s="2">
        <v>3.2048366013071896</v>
      </c>
      <c r="H5752" s="2">
        <v>0.42948438634713143</v>
      </c>
      <c r="I5752" s="2">
        <v>0.26706608569353668</v>
      </c>
      <c r="J5752" s="2">
        <v>32.855555555555554</v>
      </c>
      <c r="K5752" s="2">
        <v>32.855555555555554</v>
      </c>
      <c r="L5752" s="2">
        <f>24-Nurse[[#This Row],[Total RN Hours  (*Adjusted for 8 minimum)]]</f>
        <v>-8.8555555555555543</v>
      </c>
      <c r="M5752" s="2">
        <v>8.3000000000000007</v>
      </c>
      <c r="N5752" s="2"/>
    </row>
    <row r="5753" spans="1:14" x14ac:dyDescent="0.35">
      <c r="A5753" t="s">
        <v>18648</v>
      </c>
      <c r="B5753" t="s">
        <v>11505</v>
      </c>
      <c r="C5753" t="s">
        <v>13762</v>
      </c>
      <c r="D5753" t="s">
        <v>19285</v>
      </c>
      <c r="E5753" s="2">
        <v>56.522222222222226</v>
      </c>
      <c r="F5753" s="2">
        <v>3.8248456850796142</v>
      </c>
      <c r="G5753" s="2">
        <v>3.3588205229015138</v>
      </c>
      <c r="H5753" s="2">
        <v>0.5813033221938273</v>
      </c>
      <c r="I5753" s="2">
        <v>0.25958718301552974</v>
      </c>
      <c r="J5753" s="2">
        <v>32.856555555555552</v>
      </c>
      <c r="K5753" s="2">
        <v>32.856555555555552</v>
      </c>
      <c r="L5753" s="2">
        <f>24-Nurse[[#This Row],[Total RN Hours  (*Adjusted for 8 minimum)]]</f>
        <v>-8.856555555555552</v>
      </c>
      <c r="M5753" s="2">
        <v>8.3000000000000007</v>
      </c>
      <c r="N5753" s="2"/>
    </row>
    <row r="5754" spans="1:14" x14ac:dyDescent="0.35">
      <c r="A5754" t="s">
        <v>18624</v>
      </c>
      <c r="B5754" t="s">
        <v>6055</v>
      </c>
      <c r="C5754" t="s">
        <v>16117</v>
      </c>
      <c r="D5754" t="s">
        <v>19474</v>
      </c>
      <c r="E5754" s="2">
        <v>33.5</v>
      </c>
      <c r="F5754" s="2">
        <v>2.9824278606965176</v>
      </c>
      <c r="G5754" s="2">
        <v>2.5414660033167498</v>
      </c>
      <c r="H5754" s="2">
        <v>0.9808291873963515</v>
      </c>
      <c r="I5754" s="2">
        <v>0.53986733001658371</v>
      </c>
      <c r="J5754" s="2">
        <v>32.857777777777777</v>
      </c>
      <c r="K5754" s="2">
        <v>32.857777777777777</v>
      </c>
      <c r="L5754" s="2">
        <f>24-Nurse[[#This Row],[Total RN Hours  (*Adjusted for 8 minimum)]]</f>
        <v>-8.8577777777777769</v>
      </c>
      <c r="M5754" s="2">
        <v>8.3000000000000007</v>
      </c>
      <c r="N5754" s="2"/>
    </row>
    <row r="5755" spans="1:14" x14ac:dyDescent="0.35">
      <c r="A5755" t="s">
        <v>18630</v>
      </c>
      <c r="B5755" t="s">
        <v>7186</v>
      </c>
      <c r="C5755" t="s">
        <v>14168</v>
      </c>
      <c r="D5755" t="s">
        <v>18890</v>
      </c>
      <c r="E5755" s="2">
        <v>70.233333333333334</v>
      </c>
      <c r="F5755" s="2">
        <v>4.1300316405632014</v>
      </c>
      <c r="G5755" s="2">
        <v>3.899965195380477</v>
      </c>
      <c r="H5755" s="2">
        <v>0.46788482834994466</v>
      </c>
      <c r="I5755" s="2">
        <v>0.30675526024363231</v>
      </c>
      <c r="J5755" s="2">
        <v>32.861111111111114</v>
      </c>
      <c r="K5755" s="2">
        <v>32.861111111111114</v>
      </c>
      <c r="L5755" s="2">
        <f>24-Nurse[[#This Row],[Total RN Hours  (*Adjusted for 8 minimum)]]</f>
        <v>-8.8611111111111143</v>
      </c>
      <c r="M5755" s="2">
        <v>8.3000000000000007</v>
      </c>
      <c r="N5755" s="2"/>
    </row>
    <row r="5756" spans="1:14" x14ac:dyDescent="0.35">
      <c r="A5756" t="s">
        <v>18605</v>
      </c>
      <c r="B5756" t="s">
        <v>12571</v>
      </c>
      <c r="C5756" t="s">
        <v>13942</v>
      </c>
      <c r="D5756" t="s">
        <v>18811</v>
      </c>
      <c r="E5756" s="2">
        <v>22.255555555555556</v>
      </c>
      <c r="F5756" s="2">
        <v>8.6329006490264604</v>
      </c>
      <c r="G5756" s="2">
        <v>8.1120818771842238</v>
      </c>
      <c r="H5756" s="2">
        <v>1.4769345981028457</v>
      </c>
      <c r="I5756" s="2">
        <v>1.1176235646530204</v>
      </c>
      <c r="J5756" s="2">
        <v>32.869999999999997</v>
      </c>
      <c r="K5756" s="2">
        <v>32.869999999999997</v>
      </c>
      <c r="L5756" s="2">
        <f>24-Nurse[[#This Row],[Total RN Hours  (*Adjusted for 8 minimum)]]</f>
        <v>-8.8699999999999974</v>
      </c>
      <c r="M5756" s="2">
        <v>8.3000000000000007</v>
      </c>
      <c r="N5756" s="2"/>
    </row>
    <row r="5757" spans="1:14" x14ac:dyDescent="0.35">
      <c r="A5757" t="s">
        <v>18610</v>
      </c>
      <c r="B5757" t="s">
        <v>20895</v>
      </c>
      <c r="C5757" t="s">
        <v>14287</v>
      </c>
      <c r="D5757" t="s">
        <v>18885</v>
      </c>
      <c r="E5757" s="2">
        <v>51.3</v>
      </c>
      <c r="F5757" s="2">
        <v>3.352817847086853</v>
      </c>
      <c r="G5757" s="2">
        <v>3.2748451375351961</v>
      </c>
      <c r="H5757" s="2">
        <v>0.64090968161143602</v>
      </c>
      <c r="I5757" s="2">
        <v>0.56293697205977911</v>
      </c>
      <c r="J5757" s="2">
        <v>32.878666666666668</v>
      </c>
      <c r="K5757" s="2">
        <v>32.878666666666668</v>
      </c>
      <c r="L5757" s="2">
        <f>24-Nurse[[#This Row],[Total RN Hours  (*Adjusted for 8 minimum)]]</f>
        <v>-8.8786666666666676</v>
      </c>
      <c r="M5757" s="2">
        <v>8.3000000000000007</v>
      </c>
      <c r="N5757" s="2"/>
    </row>
    <row r="5758" spans="1:14" x14ac:dyDescent="0.35">
      <c r="A5758" t="s">
        <v>18634</v>
      </c>
      <c r="B5758" t="s">
        <v>8274</v>
      </c>
      <c r="C5758" t="s">
        <v>16967</v>
      </c>
      <c r="D5758" t="s">
        <v>19104</v>
      </c>
      <c r="E5758" s="2">
        <v>64.988888888888894</v>
      </c>
      <c r="F5758" s="2">
        <v>3.3411950760813816</v>
      </c>
      <c r="G5758" s="2">
        <v>3.1290647974012646</v>
      </c>
      <c r="H5758" s="2">
        <v>0.50594118652761155</v>
      </c>
      <c r="I5758" s="2">
        <v>0.42797914173362966</v>
      </c>
      <c r="J5758" s="2">
        <v>32.88055555555556</v>
      </c>
      <c r="K5758" s="2">
        <v>32.88055555555556</v>
      </c>
      <c r="L5758" s="2">
        <f>24-Nurse[[#This Row],[Total RN Hours  (*Adjusted for 8 minimum)]]</f>
        <v>-8.88055555555556</v>
      </c>
      <c r="M5758" s="2">
        <v>8.3000000000000007</v>
      </c>
      <c r="N5758" s="2"/>
    </row>
    <row r="5759" spans="1:14" x14ac:dyDescent="0.35">
      <c r="A5759" t="s">
        <v>18606</v>
      </c>
      <c r="B5759" t="s">
        <v>1250</v>
      </c>
      <c r="C5759" t="s">
        <v>14100</v>
      </c>
      <c r="D5759" t="s">
        <v>18655</v>
      </c>
      <c r="E5759" s="2">
        <v>60.37777777777778</v>
      </c>
      <c r="F5759" s="2">
        <v>3.3855888847994109</v>
      </c>
      <c r="G5759" s="2">
        <v>3.2928395288921606</v>
      </c>
      <c r="H5759" s="2">
        <v>0.54461722488038267</v>
      </c>
      <c r="I5759" s="2">
        <v>0.45186786897313203</v>
      </c>
      <c r="J5759" s="2">
        <v>32.882777777777775</v>
      </c>
      <c r="K5759" s="2">
        <v>32.882777777777775</v>
      </c>
      <c r="L5759" s="2">
        <f>24-Nurse[[#This Row],[Total RN Hours  (*Adjusted for 8 minimum)]]</f>
        <v>-8.8827777777777754</v>
      </c>
      <c r="M5759" s="2">
        <v>8.3000000000000007</v>
      </c>
      <c r="N5759" s="2"/>
    </row>
    <row r="5760" spans="1:14" x14ac:dyDescent="0.35">
      <c r="A5760" t="s">
        <v>18645</v>
      </c>
      <c r="B5760" t="s">
        <v>11283</v>
      </c>
      <c r="C5760" t="s">
        <v>17856</v>
      </c>
      <c r="D5760" t="s">
        <v>20016</v>
      </c>
      <c r="E5760" s="2">
        <v>46.43333333333333</v>
      </c>
      <c r="F5760" s="2">
        <v>4.3207992342665715</v>
      </c>
      <c r="G5760" s="2">
        <v>3.7800646087580767</v>
      </c>
      <c r="H5760" s="2">
        <v>0.70826274228284281</v>
      </c>
      <c r="I5760" s="2">
        <v>0.50342905001196459</v>
      </c>
      <c r="J5760" s="2">
        <v>32.887</v>
      </c>
      <c r="K5760" s="2">
        <v>32.887</v>
      </c>
      <c r="L5760" s="2">
        <f>24-Nurse[[#This Row],[Total RN Hours  (*Adjusted for 8 minimum)]]</f>
        <v>-8.8870000000000005</v>
      </c>
      <c r="M5760" s="2">
        <v>8.3000000000000007</v>
      </c>
      <c r="N5760" s="2"/>
    </row>
    <row r="5761" spans="1:14" x14ac:dyDescent="0.35">
      <c r="A5761" t="s">
        <v>18644</v>
      </c>
      <c r="B5761" t="s">
        <v>11069</v>
      </c>
      <c r="C5761" t="s">
        <v>14347</v>
      </c>
      <c r="D5761" t="s">
        <v>19989</v>
      </c>
      <c r="E5761" s="2">
        <v>48.18888888888889</v>
      </c>
      <c r="F5761" s="2">
        <v>4.7730089923910537</v>
      </c>
      <c r="G5761" s="2">
        <v>4.5304450080700942</v>
      </c>
      <c r="H5761" s="2">
        <v>0.68251786949504256</v>
      </c>
      <c r="I5761" s="2">
        <v>0.4399538851740834</v>
      </c>
      <c r="J5761" s="2">
        <v>32.889777777777773</v>
      </c>
      <c r="K5761" s="2">
        <v>32.889777777777773</v>
      </c>
      <c r="L5761" s="2">
        <f>24-Nurse[[#This Row],[Total RN Hours  (*Adjusted for 8 minimum)]]</f>
        <v>-8.8897777777777733</v>
      </c>
      <c r="M5761" s="2">
        <v>8.3000000000000007</v>
      </c>
      <c r="N5761" s="2"/>
    </row>
    <row r="5762" spans="1:14" x14ac:dyDescent="0.35">
      <c r="A5762" t="s">
        <v>18651</v>
      </c>
      <c r="B5762" t="s">
        <v>12046</v>
      </c>
      <c r="C5762" t="s">
        <v>18235</v>
      </c>
      <c r="D5762" t="s">
        <v>18712</v>
      </c>
      <c r="E5762" s="2">
        <v>43.644444444444446</v>
      </c>
      <c r="F5762" s="2">
        <v>3.2266089613034628</v>
      </c>
      <c r="G5762" s="2">
        <v>2.804503564154786</v>
      </c>
      <c r="H5762" s="2">
        <v>0.75358961303462324</v>
      </c>
      <c r="I5762" s="2">
        <v>0.33148421588594701</v>
      </c>
      <c r="J5762" s="2">
        <v>32.89</v>
      </c>
      <c r="K5762" s="2">
        <v>32.89</v>
      </c>
      <c r="L5762" s="2">
        <f>24-Nurse[[#This Row],[Total RN Hours  (*Adjusted for 8 minimum)]]</f>
        <v>-8.89</v>
      </c>
      <c r="M5762" s="2">
        <v>8.3000000000000007</v>
      </c>
      <c r="N5762" s="2"/>
    </row>
    <row r="5763" spans="1:14" x14ac:dyDescent="0.35">
      <c r="A5763" t="s">
        <v>18624</v>
      </c>
      <c r="B5763" t="s">
        <v>6170</v>
      </c>
      <c r="C5763" t="s">
        <v>13794</v>
      </c>
      <c r="D5763" t="s">
        <v>18668</v>
      </c>
      <c r="E5763" s="2">
        <v>36.522222222222226</v>
      </c>
      <c r="F5763" s="2">
        <v>4.7656038941283834</v>
      </c>
      <c r="G5763" s="2">
        <v>4.3307484027989043</v>
      </c>
      <c r="H5763" s="2">
        <v>0.90063583815028891</v>
      </c>
      <c r="I5763" s="2">
        <v>0.46578034682080921</v>
      </c>
      <c r="J5763" s="2">
        <v>32.893222222222221</v>
      </c>
      <c r="K5763" s="2">
        <v>32.893222222222221</v>
      </c>
      <c r="L5763" s="2">
        <f>24-Nurse[[#This Row],[Total RN Hours  (*Adjusted for 8 minimum)]]</f>
        <v>-8.8932222222222208</v>
      </c>
      <c r="M5763" s="2">
        <v>8.3000000000000007</v>
      </c>
      <c r="N5763" s="2"/>
    </row>
    <row r="5764" spans="1:14" x14ac:dyDescent="0.35">
      <c r="A5764" t="s">
        <v>18605</v>
      </c>
      <c r="B5764" t="s">
        <v>1107</v>
      </c>
      <c r="C5764" t="s">
        <v>13884</v>
      </c>
      <c r="D5764" t="s">
        <v>18794</v>
      </c>
      <c r="E5764" s="2">
        <v>87.188888888888883</v>
      </c>
      <c r="F5764" s="2">
        <v>3.59367911303683</v>
      </c>
      <c r="G5764" s="2">
        <v>3.3221383968395575</v>
      </c>
      <c r="H5764" s="2">
        <v>0.37729195871033522</v>
      </c>
      <c r="I5764" s="2">
        <v>0.27934879571810883</v>
      </c>
      <c r="J5764" s="2">
        <v>32.895666666666671</v>
      </c>
      <c r="K5764" s="2">
        <v>32.895666666666671</v>
      </c>
      <c r="L5764" s="2">
        <f>24-Nurse[[#This Row],[Total RN Hours  (*Adjusted for 8 minimum)]]</f>
        <v>-8.8956666666666706</v>
      </c>
      <c r="M5764" s="2">
        <v>8.3000000000000007</v>
      </c>
      <c r="N5764" s="2"/>
    </row>
    <row r="5765" spans="1:14" x14ac:dyDescent="0.35">
      <c r="A5765" t="s">
        <v>18615</v>
      </c>
      <c r="B5765" t="s">
        <v>3483</v>
      </c>
      <c r="C5765" t="s">
        <v>14998</v>
      </c>
      <c r="D5765" t="s">
        <v>18826</v>
      </c>
      <c r="E5765" s="2">
        <v>89.7</v>
      </c>
      <c r="F5765" s="2">
        <v>2.6391180478137</v>
      </c>
      <c r="G5765" s="2">
        <v>2.4348631239935585</v>
      </c>
      <c r="H5765" s="2">
        <v>0.36684008423138859</v>
      </c>
      <c r="I5765" s="2">
        <v>0.34018952062430324</v>
      </c>
      <c r="J5765" s="2">
        <v>32.905555555555559</v>
      </c>
      <c r="K5765" s="2">
        <v>32.905555555555559</v>
      </c>
      <c r="L5765" s="2">
        <f>24-Nurse[[#This Row],[Total RN Hours  (*Adjusted for 8 minimum)]]</f>
        <v>-8.9055555555555586</v>
      </c>
      <c r="M5765" s="2">
        <v>8.3000000000000007</v>
      </c>
      <c r="N5765" s="2"/>
    </row>
    <row r="5766" spans="1:14" x14ac:dyDescent="0.35">
      <c r="A5766" t="s">
        <v>18643</v>
      </c>
      <c r="B5766" t="s">
        <v>10743</v>
      </c>
      <c r="C5766" t="s">
        <v>17755</v>
      </c>
      <c r="D5766" t="s">
        <v>19973</v>
      </c>
      <c r="E5766" s="2">
        <v>49.533333333333331</v>
      </c>
      <c r="F5766" s="2">
        <v>2.8265096455809782</v>
      </c>
      <c r="G5766" s="2">
        <v>2.478824585015702</v>
      </c>
      <c r="H5766" s="2">
        <v>0.66436069986541058</v>
      </c>
      <c r="I5766" s="2">
        <v>0.31667563930013459</v>
      </c>
      <c r="J5766" s="2">
        <v>32.908000000000001</v>
      </c>
      <c r="K5766" s="2">
        <v>32.908000000000001</v>
      </c>
      <c r="L5766" s="2">
        <f>24-Nurse[[#This Row],[Total RN Hours  (*Adjusted for 8 minimum)]]</f>
        <v>-8.9080000000000013</v>
      </c>
      <c r="M5766" s="2">
        <v>8.3000000000000007</v>
      </c>
      <c r="N5766" s="2"/>
    </row>
    <row r="5767" spans="1:14" x14ac:dyDescent="0.35">
      <c r="A5767" t="s">
        <v>18613</v>
      </c>
      <c r="B5767" t="s">
        <v>2576</v>
      </c>
      <c r="C5767" t="s">
        <v>14644</v>
      </c>
      <c r="D5767" t="s">
        <v>19038</v>
      </c>
      <c r="E5767" s="2">
        <v>74.211111111111109</v>
      </c>
      <c r="F5767" s="2">
        <v>3.0797215151968858</v>
      </c>
      <c r="G5767" s="2">
        <v>2.8587453211558622</v>
      </c>
      <c r="H5767" s="2">
        <v>0.44346758496780958</v>
      </c>
      <c r="I5767" s="2">
        <v>0.29914957328941461</v>
      </c>
      <c r="J5767" s="2">
        <v>32.910222222222224</v>
      </c>
      <c r="K5767" s="2">
        <v>32.910222222222224</v>
      </c>
      <c r="L5767" s="2">
        <f>24-Nurse[[#This Row],[Total RN Hours  (*Adjusted for 8 minimum)]]</f>
        <v>-8.9102222222222238</v>
      </c>
      <c r="M5767" s="2">
        <v>8.3000000000000007</v>
      </c>
      <c r="N5767" s="2"/>
    </row>
    <row r="5768" spans="1:14" x14ac:dyDescent="0.35">
      <c r="A5768" t="s">
        <v>18650</v>
      </c>
      <c r="B5768" t="s">
        <v>11864</v>
      </c>
      <c r="C5768" t="s">
        <v>16079</v>
      </c>
      <c r="D5768" t="s">
        <v>18689</v>
      </c>
      <c r="E5768" s="2">
        <v>29.944444444444443</v>
      </c>
      <c r="F5768" s="2">
        <v>5.4335435992578853</v>
      </c>
      <c r="G5768" s="2">
        <v>4.9020408163265312</v>
      </c>
      <c r="H5768" s="2">
        <v>1.0996474953617812</v>
      </c>
      <c r="I5768" s="2">
        <v>0.56814471243042675</v>
      </c>
      <c r="J5768" s="2">
        <v>32.928333333333335</v>
      </c>
      <c r="K5768" s="2">
        <v>32.928333333333335</v>
      </c>
      <c r="L5768" s="2">
        <f>24-Nurse[[#This Row],[Total RN Hours  (*Adjusted for 8 minimum)]]</f>
        <v>-8.9283333333333346</v>
      </c>
      <c r="M5768" s="2">
        <v>8.3000000000000007</v>
      </c>
      <c r="N5768" s="2"/>
    </row>
    <row r="5769" spans="1:14" x14ac:dyDescent="0.35">
      <c r="A5769" t="s">
        <v>18615</v>
      </c>
      <c r="B5769" t="s">
        <v>3409</v>
      </c>
      <c r="C5769" t="s">
        <v>14968</v>
      </c>
      <c r="D5769" t="s">
        <v>19119</v>
      </c>
      <c r="E5769" s="2">
        <v>42.444444444444443</v>
      </c>
      <c r="F5769" s="2">
        <v>3.9320732984293203</v>
      </c>
      <c r="G5769" s="2">
        <v>3.2440732984293197</v>
      </c>
      <c r="H5769" s="2">
        <v>0.77591623036649227</v>
      </c>
      <c r="I5769" s="2">
        <v>0.38377486910994768</v>
      </c>
      <c r="J5769" s="2">
        <v>32.933333333333337</v>
      </c>
      <c r="K5769" s="2">
        <v>32.933333333333337</v>
      </c>
      <c r="L5769" s="2">
        <f>24-Nurse[[#This Row],[Total RN Hours  (*Adjusted for 8 minimum)]]</f>
        <v>-8.9333333333333371</v>
      </c>
      <c r="M5769" s="2">
        <v>8.3000000000000007</v>
      </c>
      <c r="N5769" s="2"/>
    </row>
    <row r="5770" spans="1:14" x14ac:dyDescent="0.35">
      <c r="A5770" t="s">
        <v>18606</v>
      </c>
      <c r="B5770" t="s">
        <v>1227</v>
      </c>
      <c r="C5770" t="s">
        <v>14109</v>
      </c>
      <c r="D5770" t="s">
        <v>18845</v>
      </c>
      <c r="E5770" s="2">
        <v>42.93333333333333</v>
      </c>
      <c r="F5770" s="2">
        <v>3.3806935817805388</v>
      </c>
      <c r="G5770" s="2">
        <v>3.0971014492753626</v>
      </c>
      <c r="H5770" s="2">
        <v>0.76713250517598341</v>
      </c>
      <c r="I5770" s="2">
        <v>0.64912008281573497</v>
      </c>
      <c r="J5770" s="2">
        <v>32.935555555555553</v>
      </c>
      <c r="K5770" s="2">
        <v>32.935555555555553</v>
      </c>
      <c r="L5770" s="2">
        <f>24-Nurse[[#This Row],[Total RN Hours  (*Adjusted for 8 minimum)]]</f>
        <v>-8.9355555555555526</v>
      </c>
      <c r="M5770" s="2">
        <v>8.3000000000000007</v>
      </c>
      <c r="N5770" s="2"/>
    </row>
    <row r="5771" spans="1:14" x14ac:dyDescent="0.35">
      <c r="A5771" t="s">
        <v>18651</v>
      </c>
      <c r="B5771" t="s">
        <v>12098</v>
      </c>
      <c r="C5771" t="s">
        <v>18257</v>
      </c>
      <c r="D5771" t="s">
        <v>20212</v>
      </c>
      <c r="E5771" s="2">
        <v>32.855555555555554</v>
      </c>
      <c r="F5771" s="2">
        <v>3.4952823807913425</v>
      </c>
      <c r="G5771" s="2">
        <v>3.138873858640514</v>
      </c>
      <c r="H5771" s="2">
        <v>1.0026208995603652</v>
      </c>
      <c r="I5771" s="2">
        <v>0.64621237740953663</v>
      </c>
      <c r="J5771" s="2">
        <v>32.941666666666663</v>
      </c>
      <c r="K5771" s="2">
        <v>32.941666666666663</v>
      </c>
      <c r="L5771" s="2">
        <f>24-Nurse[[#This Row],[Total RN Hours  (*Adjusted for 8 minimum)]]</f>
        <v>-8.9416666666666629</v>
      </c>
      <c r="M5771" s="2">
        <v>8.3000000000000007</v>
      </c>
      <c r="N5771" s="2"/>
    </row>
    <row r="5772" spans="1:14" x14ac:dyDescent="0.35">
      <c r="A5772" t="s">
        <v>18649</v>
      </c>
      <c r="B5772" t="s">
        <v>11666</v>
      </c>
      <c r="C5772" t="s">
        <v>16216</v>
      </c>
      <c r="D5772" t="s">
        <v>20160</v>
      </c>
      <c r="E5772" s="2">
        <v>64.444444444444443</v>
      </c>
      <c r="F5772" s="2">
        <v>4.1739724137931038</v>
      </c>
      <c r="G5772" s="2">
        <v>3.7160258620689657</v>
      </c>
      <c r="H5772" s="2">
        <v>0.5111862068965517</v>
      </c>
      <c r="I5772" s="2">
        <v>0.23902241379310343</v>
      </c>
      <c r="J5772" s="2">
        <v>32.943111111111108</v>
      </c>
      <c r="K5772" s="2">
        <v>32.943111111111108</v>
      </c>
      <c r="L5772" s="2">
        <f>24-Nurse[[#This Row],[Total RN Hours  (*Adjusted for 8 minimum)]]</f>
        <v>-8.9431111111111079</v>
      </c>
      <c r="M5772" s="2">
        <v>8.3000000000000007</v>
      </c>
      <c r="N5772" s="2"/>
    </row>
    <row r="5773" spans="1:14" x14ac:dyDescent="0.35">
      <c r="A5773" t="s">
        <v>18645</v>
      </c>
      <c r="B5773" t="s">
        <v>11287</v>
      </c>
      <c r="C5773" t="s">
        <v>17936</v>
      </c>
      <c r="D5773" t="s">
        <v>19716</v>
      </c>
      <c r="E5773" s="2">
        <v>35.522222222222226</v>
      </c>
      <c r="F5773" s="2">
        <v>5.3621832968407874</v>
      </c>
      <c r="G5773" s="2">
        <v>5.2120425398811383</v>
      </c>
      <c r="H5773" s="2">
        <v>0.92742883953706612</v>
      </c>
      <c r="I5773" s="2">
        <v>0.77728808257741633</v>
      </c>
      <c r="J5773" s="2">
        <v>32.94433333333334</v>
      </c>
      <c r="K5773" s="2">
        <v>32.94433333333334</v>
      </c>
      <c r="L5773" s="2">
        <f>24-Nurse[[#This Row],[Total RN Hours  (*Adjusted for 8 minimum)]]</f>
        <v>-8.9443333333333399</v>
      </c>
      <c r="M5773" s="2">
        <v>8.3000000000000007</v>
      </c>
      <c r="N5773" s="2"/>
    </row>
    <row r="5774" spans="1:14" x14ac:dyDescent="0.35">
      <c r="A5774" t="s">
        <v>18611</v>
      </c>
      <c r="B5774" t="s">
        <v>2217</v>
      </c>
      <c r="C5774" t="s">
        <v>14479</v>
      </c>
      <c r="D5774" t="s">
        <v>18710</v>
      </c>
      <c r="E5774" s="2">
        <v>56.344444444444441</v>
      </c>
      <c r="F5774" s="2">
        <v>4.0337763754683493</v>
      </c>
      <c r="G5774" s="2">
        <v>3.7000729639124432</v>
      </c>
      <c r="H5774" s="2">
        <v>0.58476631828041814</v>
      </c>
      <c r="I5774" s="2">
        <v>0.25106290672451198</v>
      </c>
      <c r="J5774" s="2">
        <v>32.948333333333338</v>
      </c>
      <c r="K5774" s="2">
        <v>32.948333333333338</v>
      </c>
      <c r="L5774" s="2">
        <f>24-Nurse[[#This Row],[Total RN Hours  (*Adjusted for 8 minimum)]]</f>
        <v>-8.9483333333333377</v>
      </c>
      <c r="M5774" s="2">
        <v>8.3000000000000007</v>
      </c>
      <c r="N5774" s="2"/>
    </row>
    <row r="5775" spans="1:14" x14ac:dyDescent="0.35">
      <c r="A5775" t="s">
        <v>18631</v>
      </c>
      <c r="B5775" t="s">
        <v>7395</v>
      </c>
      <c r="C5775" t="s">
        <v>16638</v>
      </c>
      <c r="D5775" t="s">
        <v>19658</v>
      </c>
      <c r="E5775" s="2">
        <v>116.82222222222222</v>
      </c>
      <c r="F5775" s="2">
        <v>2.8702444359901085</v>
      </c>
      <c r="G5775" s="2">
        <v>2.4570097013505801</v>
      </c>
      <c r="H5775" s="2">
        <v>0.28207627924671863</v>
      </c>
      <c r="I5775" s="2">
        <v>0.10864085980597299</v>
      </c>
      <c r="J5775" s="2">
        <v>32.952777777777776</v>
      </c>
      <c r="K5775" s="2">
        <v>32.952777777777776</v>
      </c>
      <c r="L5775" s="2">
        <f>24-Nurse[[#This Row],[Total RN Hours  (*Adjusted for 8 minimum)]]</f>
        <v>-8.9527777777777757</v>
      </c>
      <c r="M5775" s="2">
        <v>8.3000000000000007</v>
      </c>
      <c r="N5775" s="2"/>
    </row>
    <row r="5776" spans="1:14" x14ac:dyDescent="0.35">
      <c r="A5776" t="s">
        <v>18601</v>
      </c>
      <c r="B5776" t="s">
        <v>20994</v>
      </c>
      <c r="C5776" t="s">
        <v>13697</v>
      </c>
      <c r="D5776" t="s">
        <v>18660</v>
      </c>
      <c r="E5776" s="2">
        <v>69.733333333333334</v>
      </c>
      <c r="F5776" s="2">
        <v>4.7119056724028043</v>
      </c>
      <c r="G5776" s="2">
        <v>4.2894630337794766</v>
      </c>
      <c r="H5776" s="2">
        <v>0.47255417463352462</v>
      </c>
      <c r="I5776" s="2">
        <v>0.19116475462077756</v>
      </c>
      <c r="J5776" s="2">
        <v>32.952777777777783</v>
      </c>
      <c r="K5776" s="2">
        <v>32.952777777777783</v>
      </c>
      <c r="L5776" s="2">
        <f>24-Nurse[[#This Row],[Total RN Hours  (*Adjusted for 8 minimum)]]</f>
        <v>-8.9527777777777828</v>
      </c>
      <c r="M5776" s="2">
        <v>8.3000000000000007</v>
      </c>
      <c r="N5776" s="2"/>
    </row>
    <row r="5777" spans="1:14" x14ac:dyDescent="0.35">
      <c r="A5777" t="s">
        <v>18627</v>
      </c>
      <c r="B5777" t="s">
        <v>6912</v>
      </c>
      <c r="C5777" t="s">
        <v>16449</v>
      </c>
      <c r="D5777" t="s">
        <v>19599</v>
      </c>
      <c r="E5777" s="2">
        <v>25.633333333333333</v>
      </c>
      <c r="F5777" s="2">
        <v>3.5455006501950583</v>
      </c>
      <c r="G5777" s="2">
        <v>3.2228651928912009</v>
      </c>
      <c r="H5777" s="2">
        <v>1.2856436931079323</v>
      </c>
      <c r="I5777" s="2">
        <v>0.96300823580407446</v>
      </c>
      <c r="J5777" s="2">
        <v>32.955333333333328</v>
      </c>
      <c r="K5777" s="2">
        <v>32.955333333333328</v>
      </c>
      <c r="L5777" s="2">
        <f>24-Nurse[[#This Row],[Total RN Hours  (*Adjusted for 8 minimum)]]</f>
        <v>-8.9553333333333285</v>
      </c>
      <c r="M5777" s="2">
        <v>8.3000000000000007</v>
      </c>
      <c r="N5777" s="2"/>
    </row>
    <row r="5778" spans="1:14" x14ac:dyDescent="0.35">
      <c r="A5778" t="s">
        <v>18645</v>
      </c>
      <c r="B5778" t="s">
        <v>13485</v>
      </c>
      <c r="C5778" t="s">
        <v>17854</v>
      </c>
      <c r="D5778" t="s">
        <v>20013</v>
      </c>
      <c r="E5778" s="2">
        <v>97.355555555555554</v>
      </c>
      <c r="F5778" s="2">
        <v>3.0038062086281667</v>
      </c>
      <c r="G5778" s="2">
        <v>2.7200810317279167</v>
      </c>
      <c r="H5778" s="2">
        <v>0.33852088564254745</v>
      </c>
      <c r="I5778" s="2">
        <v>0.17075097009815113</v>
      </c>
      <c r="J5778" s="2">
        <v>32.956888888888898</v>
      </c>
      <c r="K5778" s="2">
        <v>32.956888888888898</v>
      </c>
      <c r="L5778" s="2">
        <f>24-Nurse[[#This Row],[Total RN Hours  (*Adjusted for 8 minimum)]]</f>
        <v>-8.9568888888888978</v>
      </c>
      <c r="M5778" s="2">
        <v>8.3000000000000007</v>
      </c>
      <c r="N5778" s="2"/>
    </row>
    <row r="5779" spans="1:14" x14ac:dyDescent="0.35">
      <c r="A5779" t="s">
        <v>18636</v>
      </c>
      <c r="B5779" t="s">
        <v>9109</v>
      </c>
      <c r="C5779" t="s">
        <v>14258</v>
      </c>
      <c r="D5779" t="s">
        <v>19808</v>
      </c>
      <c r="E5779" s="2">
        <v>65.3</v>
      </c>
      <c r="F5779" s="2">
        <v>4.0148953547728432</v>
      </c>
      <c r="G5779" s="2">
        <v>3.85290794623107</v>
      </c>
      <c r="H5779" s="2">
        <v>0.50472009528671091</v>
      </c>
      <c r="I5779" s="2">
        <v>0.3427326867449379</v>
      </c>
      <c r="J5779" s="2">
        <v>32.958222222222219</v>
      </c>
      <c r="K5779" s="2">
        <v>32.958222222222219</v>
      </c>
      <c r="L5779" s="2">
        <f>24-Nurse[[#This Row],[Total RN Hours  (*Adjusted for 8 minimum)]]</f>
        <v>-8.9582222222222185</v>
      </c>
      <c r="M5779" s="2">
        <v>8.3000000000000007</v>
      </c>
      <c r="N5779" s="2"/>
    </row>
    <row r="5780" spans="1:14" x14ac:dyDescent="0.35">
      <c r="A5780" t="s">
        <v>18624</v>
      </c>
      <c r="B5780" t="s">
        <v>6007</v>
      </c>
      <c r="C5780" t="s">
        <v>16089</v>
      </c>
      <c r="D5780" t="s">
        <v>19040</v>
      </c>
      <c r="E5780" s="2">
        <v>42.37777777777778</v>
      </c>
      <c r="F5780" s="2">
        <v>4.1023518615626635</v>
      </c>
      <c r="G5780" s="2">
        <v>3.8023387519664396</v>
      </c>
      <c r="H5780" s="2">
        <v>0.77772679601468264</v>
      </c>
      <c r="I5780" s="2">
        <v>0.47771368641845824</v>
      </c>
      <c r="J5780" s="2">
        <v>32.958333333333329</v>
      </c>
      <c r="K5780" s="2">
        <v>32.958333333333329</v>
      </c>
      <c r="L5780" s="2">
        <f>24-Nurse[[#This Row],[Total RN Hours  (*Adjusted for 8 minimum)]]</f>
        <v>-8.9583333333333286</v>
      </c>
      <c r="M5780" s="2">
        <v>8.3000000000000007</v>
      </c>
      <c r="N5780" s="2"/>
    </row>
    <row r="5781" spans="1:14" x14ac:dyDescent="0.35">
      <c r="A5781" t="s">
        <v>18615</v>
      </c>
      <c r="B5781" t="s">
        <v>3266</v>
      </c>
      <c r="C5781" t="s">
        <v>14958</v>
      </c>
      <c r="D5781" t="s">
        <v>19083</v>
      </c>
      <c r="E5781" s="2">
        <v>38.055555555555557</v>
      </c>
      <c r="F5781" s="2">
        <v>3.4327591240875912</v>
      </c>
      <c r="G5781" s="2">
        <v>3.0415883211678834</v>
      </c>
      <c r="H5781" s="2">
        <v>0.86616058394160589</v>
      </c>
      <c r="I5781" s="2">
        <v>0.58714744525547435</v>
      </c>
      <c r="J5781" s="2">
        <v>32.962222222222223</v>
      </c>
      <c r="K5781" s="2">
        <v>32.962222222222223</v>
      </c>
      <c r="L5781" s="2">
        <f>24-Nurse[[#This Row],[Total RN Hours  (*Adjusted for 8 minimum)]]</f>
        <v>-8.9622222222222234</v>
      </c>
      <c r="M5781" s="2">
        <v>8.3000000000000007</v>
      </c>
      <c r="N5781" s="2"/>
    </row>
    <row r="5782" spans="1:14" x14ac:dyDescent="0.35">
      <c r="A5782" t="s">
        <v>18626</v>
      </c>
      <c r="B5782" t="s">
        <v>6561</v>
      </c>
      <c r="C5782" t="s">
        <v>14861</v>
      </c>
      <c r="D5782" t="s">
        <v>19150</v>
      </c>
      <c r="E5782" s="2">
        <v>92</v>
      </c>
      <c r="F5782" s="2">
        <v>3.275309178743961</v>
      </c>
      <c r="G5782" s="2">
        <v>3.0057342995169085</v>
      </c>
      <c r="H5782" s="2">
        <v>0.35830797101449269</v>
      </c>
      <c r="I5782" s="2">
        <v>0.19523429951690821</v>
      </c>
      <c r="J5782" s="2">
        <v>32.964333333333329</v>
      </c>
      <c r="K5782" s="2">
        <v>32.964333333333329</v>
      </c>
      <c r="L5782" s="2">
        <f>24-Nurse[[#This Row],[Total RN Hours  (*Adjusted for 8 minimum)]]</f>
        <v>-8.9643333333333288</v>
      </c>
      <c r="M5782" s="2">
        <v>8.3000000000000007</v>
      </c>
      <c r="N5782" s="2"/>
    </row>
    <row r="5783" spans="1:14" x14ac:dyDescent="0.35">
      <c r="A5783" t="s">
        <v>18648</v>
      </c>
      <c r="B5783" t="s">
        <v>11431</v>
      </c>
      <c r="C5783" t="s">
        <v>17993</v>
      </c>
      <c r="D5783" t="s">
        <v>20104</v>
      </c>
      <c r="E5783" s="2">
        <v>99.233333333333334</v>
      </c>
      <c r="F5783" s="2">
        <v>2.8724666890605755</v>
      </c>
      <c r="G5783" s="2">
        <v>2.4963273989474866</v>
      </c>
      <c r="H5783" s="2">
        <v>0.33223603179935057</v>
      </c>
      <c r="I5783" s="2">
        <v>0.20830814018586946</v>
      </c>
      <c r="J5783" s="2">
        <v>32.968888888888891</v>
      </c>
      <c r="K5783" s="2">
        <v>32.968888888888891</v>
      </c>
      <c r="L5783" s="2">
        <f>24-Nurse[[#This Row],[Total RN Hours  (*Adjusted for 8 minimum)]]</f>
        <v>-8.9688888888888911</v>
      </c>
      <c r="M5783" s="2">
        <v>8.3000000000000007</v>
      </c>
      <c r="N5783" s="2"/>
    </row>
    <row r="5784" spans="1:14" x14ac:dyDescent="0.35">
      <c r="A5784" t="s">
        <v>18617</v>
      </c>
      <c r="B5784" t="s">
        <v>4369</v>
      </c>
      <c r="C5784" t="s">
        <v>15307</v>
      </c>
      <c r="D5784" t="s">
        <v>18747</v>
      </c>
      <c r="E5784" s="2">
        <v>32.87777777777778</v>
      </c>
      <c r="F5784" s="2">
        <v>4.6426123690435954</v>
      </c>
      <c r="G5784" s="2">
        <v>4.1546096654275093</v>
      </c>
      <c r="H5784" s="2">
        <v>1.0027847245691113</v>
      </c>
      <c r="I5784" s="2">
        <v>0.52154106116931398</v>
      </c>
      <c r="J5784" s="2">
        <v>32.969333333333338</v>
      </c>
      <c r="K5784" s="2">
        <v>32.969333333333338</v>
      </c>
      <c r="L5784" s="2">
        <f>24-Nurse[[#This Row],[Total RN Hours  (*Adjusted for 8 minimum)]]</f>
        <v>-8.9693333333333385</v>
      </c>
      <c r="M5784" s="2">
        <v>8.3000000000000007</v>
      </c>
      <c r="N5784" s="2"/>
    </row>
    <row r="5785" spans="1:14" x14ac:dyDescent="0.35">
      <c r="A5785" t="s">
        <v>18610</v>
      </c>
      <c r="B5785" t="s">
        <v>1730</v>
      </c>
      <c r="C5785" t="s">
        <v>14364</v>
      </c>
      <c r="D5785" t="s">
        <v>18901</v>
      </c>
      <c r="E5785" s="2">
        <v>76.322222222222223</v>
      </c>
      <c r="F5785" s="2">
        <v>3.2214660066967533</v>
      </c>
      <c r="G5785" s="2">
        <v>3.0263866647255786</v>
      </c>
      <c r="H5785" s="2">
        <v>0.43197699810743917</v>
      </c>
      <c r="I5785" s="2">
        <v>0.23864463531809579</v>
      </c>
      <c r="J5785" s="2">
        <v>32.969444444444441</v>
      </c>
      <c r="K5785" s="2">
        <v>32.969444444444441</v>
      </c>
      <c r="L5785" s="2">
        <f>24-Nurse[[#This Row],[Total RN Hours  (*Adjusted for 8 minimum)]]</f>
        <v>-8.9694444444444414</v>
      </c>
      <c r="M5785" s="2">
        <v>8.3000000000000007</v>
      </c>
      <c r="N5785" s="2"/>
    </row>
    <row r="5786" spans="1:14" x14ac:dyDescent="0.35">
      <c r="A5786" t="s">
        <v>18614</v>
      </c>
      <c r="B5786" t="s">
        <v>3123</v>
      </c>
      <c r="C5786" t="s">
        <v>13835</v>
      </c>
      <c r="D5786" t="s">
        <v>18765</v>
      </c>
      <c r="E5786" s="2">
        <v>49.944444444444443</v>
      </c>
      <c r="F5786" s="2">
        <v>3.8626785317018908</v>
      </c>
      <c r="G5786" s="2">
        <v>3.7469944382647387</v>
      </c>
      <c r="H5786" s="2">
        <v>0.66020912124582865</v>
      </c>
      <c r="I5786" s="2">
        <v>0.54452502780867629</v>
      </c>
      <c r="J5786" s="2">
        <v>32.973777777777777</v>
      </c>
      <c r="K5786" s="2">
        <v>32.973777777777777</v>
      </c>
      <c r="L5786" s="2">
        <f>24-Nurse[[#This Row],[Total RN Hours  (*Adjusted for 8 minimum)]]</f>
        <v>-8.9737777777777765</v>
      </c>
      <c r="M5786" s="2">
        <v>8.3000000000000007</v>
      </c>
      <c r="N5786" s="2"/>
    </row>
    <row r="5787" spans="1:14" x14ac:dyDescent="0.35">
      <c r="A5787" t="s">
        <v>18626</v>
      </c>
      <c r="B5787" t="s">
        <v>6693</v>
      </c>
      <c r="C5787" t="s">
        <v>15062</v>
      </c>
      <c r="D5787" t="s">
        <v>19461</v>
      </c>
      <c r="E5787" s="2">
        <v>30.266666666666666</v>
      </c>
      <c r="F5787" s="2">
        <v>5.8482488986784142</v>
      </c>
      <c r="G5787" s="2">
        <v>5.4965528634361238</v>
      </c>
      <c r="H5787" s="2">
        <v>1.0897870778267253</v>
      </c>
      <c r="I5787" s="2">
        <v>0.92183553597650525</v>
      </c>
      <c r="J5787" s="2">
        <v>32.984222222222222</v>
      </c>
      <c r="K5787" s="2">
        <v>32.984222222222222</v>
      </c>
      <c r="L5787" s="2">
        <f>24-Nurse[[#This Row],[Total RN Hours  (*Adjusted for 8 minimum)]]</f>
        <v>-8.9842222222222219</v>
      </c>
      <c r="M5787" s="2">
        <v>8.3000000000000007</v>
      </c>
      <c r="N5787" s="2"/>
    </row>
    <row r="5788" spans="1:14" x14ac:dyDescent="0.35">
      <c r="A5788" t="s">
        <v>18626</v>
      </c>
      <c r="B5788" t="s">
        <v>6462</v>
      </c>
      <c r="C5788" t="s">
        <v>16300</v>
      </c>
      <c r="D5788" t="s">
        <v>19551</v>
      </c>
      <c r="E5788" s="2">
        <v>54.5</v>
      </c>
      <c r="F5788" s="2">
        <v>3.1084485219164124</v>
      </c>
      <c r="G5788" s="2">
        <v>2.7454923547400618</v>
      </c>
      <c r="H5788" s="2">
        <v>0.60536187563710508</v>
      </c>
      <c r="I5788" s="2">
        <v>0.34330275229357798</v>
      </c>
      <c r="J5788" s="2">
        <v>32.992222222222225</v>
      </c>
      <c r="K5788" s="2">
        <v>32.992222222222225</v>
      </c>
      <c r="L5788" s="2">
        <f>24-Nurse[[#This Row],[Total RN Hours  (*Adjusted for 8 minimum)]]</f>
        <v>-8.9922222222222246</v>
      </c>
      <c r="M5788" s="2">
        <v>8.3000000000000007</v>
      </c>
      <c r="N5788" s="2"/>
    </row>
    <row r="5789" spans="1:14" x14ac:dyDescent="0.35">
      <c r="A5789" t="s">
        <v>18645</v>
      </c>
      <c r="B5789" t="s">
        <v>13370</v>
      </c>
      <c r="C5789" t="s">
        <v>18425</v>
      </c>
      <c r="D5789" t="s">
        <v>18673</v>
      </c>
      <c r="E5789" s="2">
        <v>49.4</v>
      </c>
      <c r="F5789" s="2">
        <v>4.1703846153846156</v>
      </c>
      <c r="G5789" s="2">
        <v>3.2415699505173188</v>
      </c>
      <c r="H5789" s="2">
        <v>0.66786549707602338</v>
      </c>
      <c r="I5789" s="2">
        <v>0.28972784525416106</v>
      </c>
      <c r="J5789" s="2">
        <v>32.992555555555555</v>
      </c>
      <c r="K5789" s="2">
        <v>32.992555555555555</v>
      </c>
      <c r="L5789" s="2">
        <f>24-Nurse[[#This Row],[Total RN Hours  (*Adjusted for 8 minimum)]]</f>
        <v>-8.9925555555555547</v>
      </c>
      <c r="M5789" s="2">
        <v>8.3000000000000007</v>
      </c>
      <c r="N5789" s="2"/>
    </row>
    <row r="5790" spans="1:14" x14ac:dyDescent="0.35">
      <c r="A5790" t="s">
        <v>18623</v>
      </c>
      <c r="B5790" t="s">
        <v>5588</v>
      </c>
      <c r="C5790" t="s">
        <v>15911</v>
      </c>
      <c r="D5790" t="s">
        <v>18740</v>
      </c>
      <c r="E5790" s="2">
        <v>26.8</v>
      </c>
      <c r="F5790" s="2">
        <v>4.6143449419568823</v>
      </c>
      <c r="G5790" s="2">
        <v>4.4269485903814267</v>
      </c>
      <c r="H5790" s="2">
        <v>1.2311774461028191</v>
      </c>
      <c r="I5790" s="2">
        <v>1.0437810945273631</v>
      </c>
      <c r="J5790" s="2">
        <v>32.995555555555555</v>
      </c>
      <c r="K5790" s="2">
        <v>32.995555555555555</v>
      </c>
      <c r="L5790" s="2">
        <f>24-Nurse[[#This Row],[Total RN Hours  (*Adjusted for 8 minimum)]]</f>
        <v>-8.9955555555555549</v>
      </c>
      <c r="M5790" s="2">
        <v>8.3000000000000007</v>
      </c>
      <c r="N5790" s="2"/>
    </row>
    <row r="5791" spans="1:14" x14ac:dyDescent="0.35">
      <c r="A5791" t="s">
        <v>18616</v>
      </c>
      <c r="B5791" t="s">
        <v>3833</v>
      </c>
      <c r="C5791" t="s">
        <v>15107</v>
      </c>
      <c r="D5791" t="s">
        <v>19155</v>
      </c>
      <c r="E5791" s="2">
        <v>55.077777777777776</v>
      </c>
      <c r="F5791" s="2">
        <v>3.4972543877345172</v>
      </c>
      <c r="G5791" s="2">
        <v>3.3930583013919713</v>
      </c>
      <c r="H5791" s="2">
        <v>0.59911034900141213</v>
      </c>
      <c r="I5791" s="2">
        <v>0.49491426265886623</v>
      </c>
      <c r="J5791" s="2">
        <v>32.997666666666667</v>
      </c>
      <c r="K5791" s="2">
        <v>32.997666666666667</v>
      </c>
      <c r="L5791" s="2">
        <f>24-Nurse[[#This Row],[Total RN Hours  (*Adjusted for 8 minimum)]]</f>
        <v>-8.9976666666666674</v>
      </c>
      <c r="M5791" s="2">
        <v>8.3000000000000007</v>
      </c>
      <c r="N5791" s="2"/>
    </row>
    <row r="5792" spans="1:14" x14ac:dyDescent="0.35">
      <c r="A5792" t="s">
        <v>18628</v>
      </c>
      <c r="B5792" t="s">
        <v>6984</v>
      </c>
      <c r="C5792" t="s">
        <v>16482</v>
      </c>
      <c r="D5792" t="s">
        <v>19608</v>
      </c>
      <c r="E5792" s="2">
        <v>57.68888888888889</v>
      </c>
      <c r="F5792" s="2">
        <v>3.3440350539291219</v>
      </c>
      <c r="G5792" s="2">
        <v>3.1456991525423725</v>
      </c>
      <c r="H5792" s="2">
        <v>0.57204545454545452</v>
      </c>
      <c r="I5792" s="2">
        <v>0.46081278890600919</v>
      </c>
      <c r="J5792" s="2">
        <v>33.000666666666667</v>
      </c>
      <c r="K5792" s="2">
        <v>33.000666666666667</v>
      </c>
      <c r="L5792" s="2">
        <f>24-Nurse[[#This Row],[Total RN Hours  (*Adjusted for 8 minimum)]]</f>
        <v>-9.0006666666666675</v>
      </c>
      <c r="M5792" s="2">
        <v>8.3000000000000007</v>
      </c>
      <c r="N5792" s="2"/>
    </row>
    <row r="5793" spans="1:14" x14ac:dyDescent="0.35">
      <c r="A5793" t="s">
        <v>18636</v>
      </c>
      <c r="B5793" t="s">
        <v>8889</v>
      </c>
      <c r="C5793" t="s">
        <v>17181</v>
      </c>
      <c r="D5793" t="s">
        <v>18655</v>
      </c>
      <c r="E5793" s="2">
        <v>60.755555555555553</v>
      </c>
      <c r="F5793" s="2">
        <v>2.7456108266276518</v>
      </c>
      <c r="G5793" s="2">
        <v>2.4733906364301395</v>
      </c>
      <c r="H5793" s="2">
        <v>0.54325164594001463</v>
      </c>
      <c r="I5793" s="2">
        <v>0.44833577176298461</v>
      </c>
      <c r="J5793" s="2">
        <v>33.005555555555553</v>
      </c>
      <c r="K5793" s="2">
        <v>33.005555555555553</v>
      </c>
      <c r="L5793" s="2">
        <f>24-Nurse[[#This Row],[Total RN Hours  (*Adjusted for 8 minimum)]]</f>
        <v>-9.0055555555555529</v>
      </c>
      <c r="M5793" s="2">
        <v>8.3000000000000007</v>
      </c>
      <c r="N5793" s="2"/>
    </row>
    <row r="5794" spans="1:14" x14ac:dyDescent="0.35">
      <c r="A5794" t="s">
        <v>18616</v>
      </c>
      <c r="B5794" t="s">
        <v>3978</v>
      </c>
      <c r="C5794" t="s">
        <v>15127</v>
      </c>
      <c r="D5794" t="s">
        <v>18668</v>
      </c>
      <c r="E5794" s="2">
        <v>53.977777777777774</v>
      </c>
      <c r="F5794" s="2">
        <v>2.9320481679703581</v>
      </c>
      <c r="G5794" s="2">
        <v>2.6224145738987241</v>
      </c>
      <c r="H5794" s="2">
        <v>0.61166323589954708</v>
      </c>
      <c r="I5794" s="2">
        <v>0.3020296418279127</v>
      </c>
      <c r="J5794" s="2">
        <v>33.016222222222218</v>
      </c>
      <c r="K5794" s="2">
        <v>33.016222222222218</v>
      </c>
      <c r="L5794" s="2">
        <f>24-Nurse[[#This Row],[Total RN Hours  (*Adjusted for 8 minimum)]]</f>
        <v>-9.0162222222222184</v>
      </c>
      <c r="M5794" s="2">
        <v>8.3000000000000007</v>
      </c>
      <c r="N5794" s="2"/>
    </row>
    <row r="5795" spans="1:14" x14ac:dyDescent="0.35">
      <c r="A5795" t="s">
        <v>18648</v>
      </c>
      <c r="B5795" t="s">
        <v>11459</v>
      </c>
      <c r="C5795" t="s">
        <v>14983</v>
      </c>
      <c r="D5795" t="s">
        <v>20116</v>
      </c>
      <c r="E5795" s="2">
        <v>102.61111111111111</v>
      </c>
      <c r="F5795" s="2">
        <v>3.3946973470492687</v>
      </c>
      <c r="G5795" s="2">
        <v>3.148693015701137</v>
      </c>
      <c r="H5795" s="2">
        <v>0.32176069301570109</v>
      </c>
      <c r="I5795" s="2">
        <v>0.16770871683811583</v>
      </c>
      <c r="J5795" s="2">
        <v>33.016222222222218</v>
      </c>
      <c r="K5795" s="2">
        <v>33.016222222222218</v>
      </c>
      <c r="L5795" s="2">
        <f>24-Nurse[[#This Row],[Total RN Hours  (*Adjusted for 8 minimum)]]</f>
        <v>-9.0162222222222184</v>
      </c>
      <c r="M5795" s="2">
        <v>8.3000000000000007</v>
      </c>
      <c r="N5795" s="2"/>
    </row>
    <row r="5796" spans="1:14" x14ac:dyDescent="0.35">
      <c r="A5796" t="s">
        <v>18645</v>
      </c>
      <c r="B5796" t="s">
        <v>13345</v>
      </c>
      <c r="C5796" t="s">
        <v>17856</v>
      </c>
      <c r="D5796" t="s">
        <v>20016</v>
      </c>
      <c r="E5796" s="2">
        <v>58.344444444444441</v>
      </c>
      <c r="F5796" s="2">
        <v>4.3014568653589791</v>
      </c>
      <c r="G5796" s="2">
        <v>3.5015311369263</v>
      </c>
      <c r="H5796" s="2">
        <v>0.56593410778899256</v>
      </c>
      <c r="I5796" s="2">
        <v>0.33824985717006284</v>
      </c>
      <c r="J5796" s="2">
        <v>33.019111111111108</v>
      </c>
      <c r="K5796" s="2">
        <v>33.019111111111108</v>
      </c>
      <c r="L5796" s="2">
        <f>24-Nurse[[#This Row],[Total RN Hours  (*Adjusted for 8 minimum)]]</f>
        <v>-9.0191111111111084</v>
      </c>
      <c r="M5796" s="2">
        <v>8.3000000000000007</v>
      </c>
      <c r="N5796" s="2"/>
    </row>
    <row r="5797" spans="1:14" x14ac:dyDescent="0.35">
      <c r="A5797" t="s">
        <v>18626</v>
      </c>
      <c r="B5797" t="s">
        <v>6788</v>
      </c>
      <c r="C5797" t="s">
        <v>16414</v>
      </c>
      <c r="D5797" t="s">
        <v>19103</v>
      </c>
      <c r="E5797" s="2">
        <v>86.788888888888891</v>
      </c>
      <c r="F5797" s="2">
        <v>3.11028293432339</v>
      </c>
      <c r="G5797" s="2">
        <v>2.9594008449622327</v>
      </c>
      <c r="H5797" s="2">
        <v>0.38045704775316863</v>
      </c>
      <c r="I5797" s="2">
        <v>0.22957495839201128</v>
      </c>
      <c r="J5797" s="2">
        <v>33.019444444444446</v>
      </c>
      <c r="K5797" s="2">
        <v>33.019444444444446</v>
      </c>
      <c r="L5797" s="2">
        <f>24-Nurse[[#This Row],[Total RN Hours  (*Adjusted for 8 minimum)]]</f>
        <v>-9.0194444444444457</v>
      </c>
      <c r="M5797" s="2">
        <v>8.3000000000000007</v>
      </c>
      <c r="N5797" s="2"/>
    </row>
    <row r="5798" spans="1:14" x14ac:dyDescent="0.35">
      <c r="A5798" t="s">
        <v>18644</v>
      </c>
      <c r="B5798" t="s">
        <v>11042</v>
      </c>
      <c r="C5798" t="s">
        <v>14825</v>
      </c>
      <c r="D5798" t="s">
        <v>19060</v>
      </c>
      <c r="E5798" s="2">
        <v>88.166666666666671</v>
      </c>
      <c r="F5798" s="2">
        <v>3.304205419029616</v>
      </c>
      <c r="G5798" s="2">
        <v>2.9954467548834276</v>
      </c>
      <c r="H5798" s="2">
        <v>0.37453812224322619</v>
      </c>
      <c r="I5798" s="2">
        <v>0.17365595463137995</v>
      </c>
      <c r="J5798" s="2">
        <v>33.021777777777778</v>
      </c>
      <c r="K5798" s="2">
        <v>33.021777777777778</v>
      </c>
      <c r="L5798" s="2">
        <f>24-Nurse[[#This Row],[Total RN Hours  (*Adjusted for 8 minimum)]]</f>
        <v>-9.0217777777777783</v>
      </c>
      <c r="M5798" s="2">
        <v>8.3000000000000007</v>
      </c>
      <c r="N5798" s="2"/>
    </row>
    <row r="5799" spans="1:14" x14ac:dyDescent="0.35">
      <c r="A5799" t="s">
        <v>18638</v>
      </c>
      <c r="B5799" t="s">
        <v>9760</v>
      </c>
      <c r="C5799" t="s">
        <v>17415</v>
      </c>
      <c r="D5799" t="s">
        <v>19878</v>
      </c>
      <c r="E5799" s="2">
        <v>47.37777777777778</v>
      </c>
      <c r="F5799" s="2">
        <v>5.0312546904315196</v>
      </c>
      <c r="G5799" s="2">
        <v>4.5232528142589121</v>
      </c>
      <c r="H5799" s="2">
        <v>0.69705909943714828</v>
      </c>
      <c r="I5799" s="2">
        <v>0.38458724202626643</v>
      </c>
      <c r="J5799" s="2">
        <v>33.025111111111116</v>
      </c>
      <c r="K5799" s="2">
        <v>33.025111111111116</v>
      </c>
      <c r="L5799" s="2">
        <f>24-Nurse[[#This Row],[Total RN Hours  (*Adjusted for 8 minimum)]]</f>
        <v>-9.0251111111111157</v>
      </c>
      <c r="M5799" s="2">
        <v>8.3000000000000007</v>
      </c>
      <c r="N5799" s="2"/>
    </row>
    <row r="5800" spans="1:14" x14ac:dyDescent="0.35">
      <c r="A5800" t="s">
        <v>18605</v>
      </c>
      <c r="B5800" t="s">
        <v>793</v>
      </c>
      <c r="C5800" t="s">
        <v>14018</v>
      </c>
      <c r="D5800" t="s">
        <v>18809</v>
      </c>
      <c r="E5800" s="2">
        <v>57.988888888888887</v>
      </c>
      <c r="F5800" s="2">
        <v>3.7020981030848827</v>
      </c>
      <c r="G5800" s="2">
        <v>3.4382065529794983</v>
      </c>
      <c r="H5800" s="2">
        <v>0.56955355432075117</v>
      </c>
      <c r="I5800" s="2">
        <v>0.4018969151178387</v>
      </c>
      <c r="J5800" s="2">
        <v>33.027777777777779</v>
      </c>
      <c r="K5800" s="2">
        <v>33.027777777777779</v>
      </c>
      <c r="L5800" s="2">
        <f>24-Nurse[[#This Row],[Total RN Hours  (*Adjusted for 8 minimum)]]</f>
        <v>-9.0277777777777786</v>
      </c>
      <c r="M5800" s="2">
        <v>8.3000000000000007</v>
      </c>
      <c r="N5800" s="2"/>
    </row>
    <row r="5801" spans="1:14" x14ac:dyDescent="0.35">
      <c r="A5801" t="s">
        <v>18628</v>
      </c>
      <c r="B5801" t="s">
        <v>7043</v>
      </c>
      <c r="C5801" t="s">
        <v>16458</v>
      </c>
      <c r="D5801" t="s">
        <v>18858</v>
      </c>
      <c r="E5801" s="2">
        <v>64.655555555555551</v>
      </c>
      <c r="F5801" s="2">
        <v>3.4793074411410903</v>
      </c>
      <c r="G5801" s="2">
        <v>3.3335779343529821</v>
      </c>
      <c r="H5801" s="2">
        <v>0.51083519505069608</v>
      </c>
      <c r="I5801" s="2">
        <v>0.3651056882625881</v>
      </c>
      <c r="J5801" s="2">
        <v>33.028333333333336</v>
      </c>
      <c r="K5801" s="2">
        <v>33.028333333333336</v>
      </c>
      <c r="L5801" s="2">
        <f>24-Nurse[[#This Row],[Total RN Hours  (*Adjusted for 8 minimum)]]</f>
        <v>-9.028333333333336</v>
      </c>
      <c r="M5801" s="2">
        <v>8.3000000000000007</v>
      </c>
      <c r="N5801" s="2"/>
    </row>
    <row r="5802" spans="1:14" x14ac:dyDescent="0.35">
      <c r="A5802" t="s">
        <v>18636</v>
      </c>
      <c r="B5802" t="s">
        <v>8906</v>
      </c>
      <c r="C5802" t="s">
        <v>17189</v>
      </c>
      <c r="D5802" t="s">
        <v>19800</v>
      </c>
      <c r="E5802" s="2">
        <v>110.42222222222222</v>
      </c>
      <c r="F5802" s="2">
        <v>3.1516099818877041</v>
      </c>
      <c r="G5802" s="2">
        <v>2.9208190782853691</v>
      </c>
      <c r="H5802" s="2">
        <v>0.2991245723485611</v>
      </c>
      <c r="I5802" s="2">
        <v>0.23955524250352184</v>
      </c>
      <c r="J5802" s="2">
        <v>33.03</v>
      </c>
      <c r="K5802" s="2">
        <v>33.03</v>
      </c>
      <c r="L5802" s="2">
        <f>24-Nurse[[#This Row],[Total RN Hours  (*Adjusted for 8 minimum)]]</f>
        <v>-9.0300000000000011</v>
      </c>
      <c r="M5802" s="2">
        <v>8.3000000000000007</v>
      </c>
      <c r="N5802" s="2"/>
    </row>
    <row r="5803" spans="1:14" x14ac:dyDescent="0.35">
      <c r="A5803" t="s">
        <v>18623</v>
      </c>
      <c r="B5803" t="s">
        <v>5525</v>
      </c>
      <c r="C5803" t="s">
        <v>15868</v>
      </c>
      <c r="D5803" t="s">
        <v>18970</v>
      </c>
      <c r="E5803" s="2">
        <v>75.7</v>
      </c>
      <c r="F5803" s="2">
        <v>4.5117187729340955</v>
      </c>
      <c r="G5803" s="2">
        <v>4.1630911492734475</v>
      </c>
      <c r="H5803" s="2">
        <v>0.43661676207250844</v>
      </c>
      <c r="I5803" s="2">
        <v>0.18587112872449726</v>
      </c>
      <c r="J5803" s="2">
        <v>33.05188888888889</v>
      </c>
      <c r="K5803" s="2">
        <v>33.05188888888889</v>
      </c>
      <c r="L5803" s="2">
        <f>24-Nurse[[#This Row],[Total RN Hours  (*Adjusted for 8 minimum)]]</f>
        <v>-9.0518888888888895</v>
      </c>
      <c r="M5803" s="2">
        <v>8.3000000000000007</v>
      </c>
      <c r="N5803" s="2"/>
    </row>
    <row r="5804" spans="1:14" x14ac:dyDescent="0.35">
      <c r="A5804" t="s">
        <v>18644</v>
      </c>
      <c r="B5804" t="s">
        <v>10889</v>
      </c>
      <c r="C5804" t="s">
        <v>17801</v>
      </c>
      <c r="D5804" t="s">
        <v>18748</v>
      </c>
      <c r="E5804" s="2">
        <v>27.266666666666666</v>
      </c>
      <c r="F5804" s="2">
        <v>3.9940872045639773</v>
      </c>
      <c r="G5804" s="2">
        <v>3.4816585167074163</v>
      </c>
      <c r="H5804" s="2">
        <v>1.2123064384678075</v>
      </c>
      <c r="I5804" s="2">
        <v>0.69987775061124691</v>
      </c>
      <c r="J5804" s="2">
        <v>33.05555555555555</v>
      </c>
      <c r="K5804" s="2">
        <v>33.05555555555555</v>
      </c>
      <c r="L5804" s="2">
        <f>24-Nurse[[#This Row],[Total RN Hours  (*Adjusted for 8 minimum)]]</f>
        <v>-9.05555555555555</v>
      </c>
      <c r="M5804" s="2">
        <v>8.3000000000000007</v>
      </c>
      <c r="N5804" s="2"/>
    </row>
    <row r="5805" spans="1:14" x14ac:dyDescent="0.35">
      <c r="A5805" t="s">
        <v>18636</v>
      </c>
      <c r="B5805" t="s">
        <v>8608</v>
      </c>
      <c r="C5805" t="s">
        <v>15241</v>
      </c>
      <c r="D5805" t="s">
        <v>19184</v>
      </c>
      <c r="E5805" s="2">
        <v>81.544444444444451</v>
      </c>
      <c r="F5805" s="2">
        <v>3.0382885951764544</v>
      </c>
      <c r="G5805" s="2">
        <v>2.8499795612481265</v>
      </c>
      <c r="H5805" s="2">
        <v>0.40550483717127667</v>
      </c>
      <c r="I5805" s="2">
        <v>0.26512467638642861</v>
      </c>
      <c r="J5805" s="2">
        <v>33.066666666666663</v>
      </c>
      <c r="K5805" s="2">
        <v>33.066666666666663</v>
      </c>
      <c r="L5805" s="2">
        <f>24-Nurse[[#This Row],[Total RN Hours  (*Adjusted for 8 minimum)]]</f>
        <v>-9.0666666666666629</v>
      </c>
      <c r="M5805" s="2">
        <v>8.3000000000000007</v>
      </c>
      <c r="N5805" s="2"/>
    </row>
    <row r="5806" spans="1:14" x14ac:dyDescent="0.35">
      <c r="A5806" t="s">
        <v>18624</v>
      </c>
      <c r="B5806" t="s">
        <v>5928</v>
      </c>
      <c r="C5806" t="s">
        <v>16038</v>
      </c>
      <c r="D5806" t="s">
        <v>19460</v>
      </c>
      <c r="E5806" s="2">
        <v>33.777777777777779</v>
      </c>
      <c r="F5806" s="2">
        <v>2.7349506578947369</v>
      </c>
      <c r="G5806" s="2">
        <v>2.5810032894736841</v>
      </c>
      <c r="H5806" s="2">
        <v>0.97927631578947361</v>
      </c>
      <c r="I5806" s="2">
        <v>0.825328947368421</v>
      </c>
      <c r="J5806" s="2">
        <v>33.077777777777776</v>
      </c>
      <c r="K5806" s="2">
        <v>33.077777777777776</v>
      </c>
      <c r="L5806" s="2">
        <f>24-Nurse[[#This Row],[Total RN Hours  (*Adjusted for 8 minimum)]]</f>
        <v>-9.0777777777777757</v>
      </c>
      <c r="M5806" s="2">
        <v>8.3000000000000007</v>
      </c>
      <c r="N5806" s="2"/>
    </row>
    <row r="5807" spans="1:14" x14ac:dyDescent="0.35">
      <c r="A5807" t="s">
        <v>18648</v>
      </c>
      <c r="B5807" t="s">
        <v>20815</v>
      </c>
      <c r="C5807" t="s">
        <v>14499</v>
      </c>
      <c r="D5807" t="s">
        <v>20117</v>
      </c>
      <c r="E5807" s="2">
        <v>91.044444444444451</v>
      </c>
      <c r="F5807" s="2">
        <v>3.0582011227727603</v>
      </c>
      <c r="G5807" s="2">
        <v>2.7640956797656822</v>
      </c>
      <c r="H5807" s="2">
        <v>0.36332682450573589</v>
      </c>
      <c r="I5807" s="2">
        <v>0.22716621918476931</v>
      </c>
      <c r="J5807" s="2">
        <v>33.078888888888891</v>
      </c>
      <c r="K5807" s="2">
        <v>33.078888888888891</v>
      </c>
      <c r="L5807" s="2">
        <f>24-Nurse[[#This Row],[Total RN Hours  (*Adjusted for 8 minimum)]]</f>
        <v>-9.0788888888888906</v>
      </c>
      <c r="M5807" s="2">
        <v>8.3000000000000007</v>
      </c>
      <c r="N5807" s="2"/>
    </row>
    <row r="5808" spans="1:14" x14ac:dyDescent="0.35">
      <c r="A5808" t="s">
        <v>18634</v>
      </c>
      <c r="B5808" t="s">
        <v>8223</v>
      </c>
      <c r="C5808" t="s">
        <v>16934</v>
      </c>
      <c r="D5808" t="s">
        <v>19728</v>
      </c>
      <c r="E5808" s="2">
        <v>93.688888888888883</v>
      </c>
      <c r="F5808" s="2">
        <v>3.4511005692599626</v>
      </c>
      <c r="G5808" s="2">
        <v>3.2072675521821639</v>
      </c>
      <c r="H5808" s="2">
        <v>0.35311076850094875</v>
      </c>
      <c r="I5808" s="2">
        <v>0.10927775142314991</v>
      </c>
      <c r="J5808" s="2">
        <v>33.082555555555551</v>
      </c>
      <c r="K5808" s="2">
        <v>33.082555555555551</v>
      </c>
      <c r="L5808" s="2">
        <f>24-Nurse[[#This Row],[Total RN Hours  (*Adjusted for 8 minimum)]]</f>
        <v>-9.0825555555555511</v>
      </c>
      <c r="M5808" s="2">
        <v>8.3000000000000007</v>
      </c>
      <c r="N5808" s="2"/>
    </row>
    <row r="5809" spans="1:14" x14ac:dyDescent="0.35">
      <c r="A5809" t="s">
        <v>18626</v>
      </c>
      <c r="B5809" t="s">
        <v>6785</v>
      </c>
      <c r="C5809" t="s">
        <v>16413</v>
      </c>
      <c r="D5809" t="s">
        <v>19202</v>
      </c>
      <c r="E5809" s="2">
        <v>53.644444444444446</v>
      </c>
      <c r="F5809" s="2">
        <v>2.9533471416735706</v>
      </c>
      <c r="G5809" s="2">
        <v>2.7446333885666943</v>
      </c>
      <c r="H5809" s="2">
        <v>0.61673777961888987</v>
      </c>
      <c r="I5809" s="2">
        <v>0.42205675227837613</v>
      </c>
      <c r="J5809" s="2">
        <v>33.084555555555561</v>
      </c>
      <c r="K5809" s="2">
        <v>33.084555555555561</v>
      </c>
      <c r="L5809" s="2">
        <f>24-Nurse[[#This Row],[Total RN Hours  (*Adjusted for 8 minimum)]]</f>
        <v>-9.0845555555555606</v>
      </c>
      <c r="M5809" s="2">
        <v>8.3000000000000007</v>
      </c>
      <c r="N5809" s="2"/>
    </row>
    <row r="5810" spans="1:14" x14ac:dyDescent="0.35">
      <c r="A5810" t="s">
        <v>18617</v>
      </c>
      <c r="B5810" t="s">
        <v>4375</v>
      </c>
      <c r="C5810" t="s">
        <v>15347</v>
      </c>
      <c r="D5810" t="s">
        <v>19227</v>
      </c>
      <c r="E5810" s="2">
        <v>39.344444444444441</v>
      </c>
      <c r="F5810" s="2">
        <v>3.4533634566506639</v>
      </c>
      <c r="G5810" s="2">
        <v>3.0053544196554647</v>
      </c>
      <c r="H5810" s="2">
        <v>0.84098277322790183</v>
      </c>
      <c r="I5810" s="2">
        <v>0.58067495057893259</v>
      </c>
      <c r="J5810" s="2">
        <v>33.088000000000001</v>
      </c>
      <c r="K5810" s="2">
        <v>33.088000000000001</v>
      </c>
      <c r="L5810" s="2">
        <f>24-Nurse[[#This Row],[Total RN Hours  (*Adjusted for 8 minimum)]]</f>
        <v>-9.088000000000001</v>
      </c>
      <c r="M5810" s="2">
        <v>8.3000000000000007</v>
      </c>
      <c r="N5810" s="2"/>
    </row>
    <row r="5811" spans="1:14" x14ac:dyDescent="0.35">
      <c r="A5811" t="s">
        <v>18614</v>
      </c>
      <c r="B5811" t="s">
        <v>2629</v>
      </c>
      <c r="C5811" t="s">
        <v>14691</v>
      </c>
      <c r="D5811" t="s">
        <v>19069</v>
      </c>
      <c r="E5811" s="2">
        <v>38.577777777777776</v>
      </c>
      <c r="F5811" s="2">
        <v>3.9549395161290328</v>
      </c>
      <c r="G5811" s="2">
        <v>3.8162845622119823</v>
      </c>
      <c r="H5811" s="2">
        <v>0.85774769585253452</v>
      </c>
      <c r="I5811" s="2">
        <v>0.71909274193548389</v>
      </c>
      <c r="J5811" s="2">
        <v>33.089999999999996</v>
      </c>
      <c r="K5811" s="2">
        <v>33.089999999999996</v>
      </c>
      <c r="L5811" s="2">
        <f>24-Nurse[[#This Row],[Total RN Hours  (*Adjusted for 8 minimum)]]</f>
        <v>-9.0899999999999963</v>
      </c>
      <c r="M5811" s="2">
        <v>8.3000000000000007</v>
      </c>
      <c r="N5811" s="2"/>
    </row>
    <row r="5812" spans="1:14" x14ac:dyDescent="0.35">
      <c r="A5812" t="s">
        <v>18631</v>
      </c>
      <c r="B5812" t="s">
        <v>7471</v>
      </c>
      <c r="C5812" t="s">
        <v>16676</v>
      </c>
      <c r="D5812" t="s">
        <v>19655</v>
      </c>
      <c r="E5812" s="2">
        <v>44.87777777777778</v>
      </c>
      <c r="F5812" s="2">
        <v>4.5306387719732601</v>
      </c>
      <c r="G5812" s="2">
        <v>4.2691879178014362</v>
      </c>
      <c r="H5812" s="2">
        <v>0.73743500866551115</v>
      </c>
      <c r="I5812" s="2">
        <v>0.47598415449368653</v>
      </c>
      <c r="J5812" s="2">
        <v>33.094444444444441</v>
      </c>
      <c r="K5812" s="2">
        <v>33.094444444444441</v>
      </c>
      <c r="L5812" s="2">
        <f>24-Nurse[[#This Row],[Total RN Hours  (*Adjusted for 8 minimum)]]</f>
        <v>-9.0944444444444414</v>
      </c>
      <c r="M5812" s="2">
        <v>8.3000000000000007</v>
      </c>
      <c r="N5812" s="2"/>
    </row>
    <row r="5813" spans="1:14" x14ac:dyDescent="0.35">
      <c r="A5813" t="s">
        <v>18633</v>
      </c>
      <c r="B5813" t="s">
        <v>7630</v>
      </c>
      <c r="C5813" t="s">
        <v>16738</v>
      </c>
      <c r="D5813" t="s">
        <v>19695</v>
      </c>
      <c r="E5813" s="2">
        <v>67.577777777777783</v>
      </c>
      <c r="F5813" s="2">
        <v>2.62092074975337</v>
      </c>
      <c r="G5813" s="2">
        <v>2.4944820782637289</v>
      </c>
      <c r="H5813" s="2">
        <v>0.48972377507398873</v>
      </c>
      <c r="I5813" s="2">
        <v>0.36328510358434724</v>
      </c>
      <c r="J5813" s="2">
        <v>33.094444444444441</v>
      </c>
      <c r="K5813" s="2">
        <v>33.094444444444441</v>
      </c>
      <c r="L5813" s="2">
        <f>24-Nurse[[#This Row],[Total RN Hours  (*Adjusted for 8 minimum)]]</f>
        <v>-9.0944444444444414</v>
      </c>
      <c r="M5813" s="2">
        <v>8.3000000000000007</v>
      </c>
      <c r="N5813" s="2"/>
    </row>
    <row r="5814" spans="1:14" x14ac:dyDescent="0.35">
      <c r="A5814" t="s">
        <v>18644</v>
      </c>
      <c r="B5814" t="s">
        <v>10972</v>
      </c>
      <c r="C5814" t="s">
        <v>13657</v>
      </c>
      <c r="D5814" t="s">
        <v>18678</v>
      </c>
      <c r="E5814" s="2">
        <v>108.62222222222222</v>
      </c>
      <c r="F5814" s="2">
        <v>3.8414228723404253</v>
      </c>
      <c r="G5814" s="2">
        <v>3.5505830605564648</v>
      </c>
      <c r="H5814" s="2">
        <v>0.3046747135842881</v>
      </c>
      <c r="I5814" s="2">
        <v>0.20644946808510639</v>
      </c>
      <c r="J5814" s="2">
        <v>33.094444444444449</v>
      </c>
      <c r="K5814" s="2">
        <v>33.094444444444449</v>
      </c>
      <c r="L5814" s="2">
        <f>24-Nurse[[#This Row],[Total RN Hours  (*Adjusted for 8 minimum)]]</f>
        <v>-9.0944444444444485</v>
      </c>
      <c r="M5814" s="2">
        <v>8.3000000000000007</v>
      </c>
      <c r="N5814" s="2"/>
    </row>
    <row r="5815" spans="1:14" x14ac:dyDescent="0.35">
      <c r="A5815" t="s">
        <v>18634</v>
      </c>
      <c r="B5815" t="s">
        <v>8322</v>
      </c>
      <c r="C5815" t="s">
        <v>16981</v>
      </c>
      <c r="D5815" t="s">
        <v>18971</v>
      </c>
      <c r="E5815" s="2">
        <v>96.655555555555551</v>
      </c>
      <c r="F5815" s="2">
        <v>3.4613058972295665</v>
      </c>
      <c r="G5815" s="2">
        <v>3.2992527876767448</v>
      </c>
      <c r="H5815" s="2">
        <v>0.34241866881250715</v>
      </c>
      <c r="I5815" s="2">
        <v>0.18036555925968503</v>
      </c>
      <c r="J5815" s="2">
        <v>33.096666666666664</v>
      </c>
      <c r="K5815" s="2">
        <v>33.096666666666664</v>
      </c>
      <c r="L5815" s="2">
        <f>24-Nurse[[#This Row],[Total RN Hours  (*Adjusted for 8 minimum)]]</f>
        <v>-9.096666666666664</v>
      </c>
      <c r="M5815" s="2">
        <v>8.3000000000000007</v>
      </c>
      <c r="N5815" s="2"/>
    </row>
    <row r="5816" spans="1:14" x14ac:dyDescent="0.35">
      <c r="A5816" t="s">
        <v>18616</v>
      </c>
      <c r="B5816" t="s">
        <v>3835</v>
      </c>
      <c r="C5816" t="s">
        <v>15089</v>
      </c>
      <c r="D5816" t="s">
        <v>18788</v>
      </c>
      <c r="E5816" s="2">
        <v>68.266666666666666</v>
      </c>
      <c r="F5816" s="2">
        <v>3.4817968750000001</v>
      </c>
      <c r="G5816" s="2">
        <v>3.2986393229166668</v>
      </c>
      <c r="H5816" s="2">
        <v>0.48483561197916675</v>
      </c>
      <c r="I5816" s="2">
        <v>0.33590820312500003</v>
      </c>
      <c r="J5816" s="2">
        <v>33.098111111111116</v>
      </c>
      <c r="K5816" s="2">
        <v>33.098111111111116</v>
      </c>
      <c r="L5816" s="2">
        <f>24-Nurse[[#This Row],[Total RN Hours  (*Adjusted for 8 minimum)]]</f>
        <v>-9.0981111111111161</v>
      </c>
      <c r="M5816" s="2">
        <v>8.3000000000000007</v>
      </c>
      <c r="N5816" s="2"/>
    </row>
    <row r="5817" spans="1:14" x14ac:dyDescent="0.35">
      <c r="A5817" t="s">
        <v>18651</v>
      </c>
      <c r="B5817" t="s">
        <v>20844</v>
      </c>
      <c r="C5817" t="s">
        <v>14017</v>
      </c>
      <c r="D5817" t="s">
        <v>19618</v>
      </c>
      <c r="E5817" s="2">
        <v>30.31111111111111</v>
      </c>
      <c r="F5817" s="2">
        <v>4.1069464809384169</v>
      </c>
      <c r="G5817" s="2">
        <v>3.7999450146627569</v>
      </c>
      <c r="H5817" s="2">
        <v>1.0921004398826979</v>
      </c>
      <c r="I5817" s="2">
        <v>0.78509897360703806</v>
      </c>
      <c r="J5817" s="2">
        <v>33.102777777777774</v>
      </c>
      <c r="K5817" s="2">
        <v>33.102777777777774</v>
      </c>
      <c r="L5817" s="2">
        <f>24-Nurse[[#This Row],[Total RN Hours  (*Adjusted for 8 minimum)]]</f>
        <v>-9.1027777777777743</v>
      </c>
      <c r="M5817" s="2">
        <v>8.3000000000000007</v>
      </c>
      <c r="N5817" s="2"/>
    </row>
    <row r="5818" spans="1:14" x14ac:dyDescent="0.35">
      <c r="A5818" t="s">
        <v>18624</v>
      </c>
      <c r="B5818" t="s">
        <v>6203</v>
      </c>
      <c r="C5818" t="s">
        <v>14401</v>
      </c>
      <c r="D5818" t="s">
        <v>19464</v>
      </c>
      <c r="E5818" s="2">
        <v>24.344444444444445</v>
      </c>
      <c r="F5818" s="2">
        <v>4.1258968507530804</v>
      </c>
      <c r="G5818" s="2">
        <v>3.8859379278868094</v>
      </c>
      <c r="H5818" s="2">
        <v>1.3598813327247832</v>
      </c>
      <c r="I5818" s="2">
        <v>1.1199224098585121</v>
      </c>
      <c r="J5818" s="2">
        <v>33.105555555555554</v>
      </c>
      <c r="K5818" s="2">
        <v>33.105555555555554</v>
      </c>
      <c r="L5818" s="2">
        <f>24-Nurse[[#This Row],[Total RN Hours  (*Adjusted for 8 minimum)]]</f>
        <v>-9.1055555555555543</v>
      </c>
      <c r="M5818" s="2">
        <v>8.3000000000000007</v>
      </c>
      <c r="N5818" s="2"/>
    </row>
    <row r="5819" spans="1:14" x14ac:dyDescent="0.35">
      <c r="A5819" t="s">
        <v>18648</v>
      </c>
      <c r="B5819" t="s">
        <v>11480</v>
      </c>
      <c r="C5819" t="s">
        <v>18009</v>
      </c>
      <c r="D5819" t="s">
        <v>18773</v>
      </c>
      <c r="E5819" s="2">
        <v>52.5</v>
      </c>
      <c r="F5819" s="2">
        <v>3.2492063492063488</v>
      </c>
      <c r="G5819" s="2">
        <v>3.0316931216931216</v>
      </c>
      <c r="H5819" s="2">
        <v>0.63058201058201058</v>
      </c>
      <c r="I5819" s="2">
        <v>0.4175132275132275</v>
      </c>
      <c r="J5819" s="2">
        <v>33.105555555555554</v>
      </c>
      <c r="K5819" s="2">
        <v>33.105555555555554</v>
      </c>
      <c r="L5819" s="2">
        <f>24-Nurse[[#This Row],[Total RN Hours  (*Adjusted for 8 minimum)]]</f>
        <v>-9.1055555555555543</v>
      </c>
      <c r="M5819" s="2">
        <v>8.3000000000000007</v>
      </c>
      <c r="N5819" s="2"/>
    </row>
    <row r="5820" spans="1:14" x14ac:dyDescent="0.35">
      <c r="A5820" t="s">
        <v>18622</v>
      </c>
      <c r="B5820" t="s">
        <v>5487</v>
      </c>
      <c r="C5820" t="s">
        <v>15746</v>
      </c>
      <c r="D5820" t="s">
        <v>19382</v>
      </c>
      <c r="E5820" s="2">
        <v>103.33333333333333</v>
      </c>
      <c r="F5820" s="2">
        <v>2.5464806451612909</v>
      </c>
      <c r="G5820" s="2">
        <v>2.279867741935484</v>
      </c>
      <c r="H5820" s="2">
        <v>0.32039247311827956</v>
      </c>
      <c r="I5820" s="2">
        <v>0.14689784946236562</v>
      </c>
      <c r="J5820" s="2">
        <v>33.107222222222219</v>
      </c>
      <c r="K5820" s="2">
        <v>33.107222222222219</v>
      </c>
      <c r="L5820" s="2">
        <f>24-Nurse[[#This Row],[Total RN Hours  (*Adjusted for 8 minimum)]]</f>
        <v>-9.1072222222222194</v>
      </c>
      <c r="M5820" s="2">
        <v>8.3000000000000007</v>
      </c>
      <c r="N5820" s="2"/>
    </row>
    <row r="5821" spans="1:14" x14ac:dyDescent="0.35">
      <c r="A5821" t="s">
        <v>18610</v>
      </c>
      <c r="B5821" t="s">
        <v>1783</v>
      </c>
      <c r="C5821" t="s">
        <v>14277</v>
      </c>
      <c r="D5821" t="s">
        <v>18893</v>
      </c>
      <c r="E5821" s="2">
        <v>113.63333333333334</v>
      </c>
      <c r="F5821" s="2">
        <v>3.9594700303119192</v>
      </c>
      <c r="G5821" s="2">
        <v>3.7826830937713893</v>
      </c>
      <c r="H5821" s="2">
        <v>0.29138554805905931</v>
      </c>
      <c r="I5821" s="2">
        <v>0.21550796910139824</v>
      </c>
      <c r="J5821" s="2">
        <v>33.111111111111107</v>
      </c>
      <c r="K5821" s="2">
        <v>33.111111111111107</v>
      </c>
      <c r="L5821" s="2">
        <f>24-Nurse[[#This Row],[Total RN Hours  (*Adjusted for 8 minimum)]]</f>
        <v>-9.1111111111111072</v>
      </c>
      <c r="M5821" s="2">
        <v>8.3000000000000007</v>
      </c>
      <c r="N5821" s="2"/>
    </row>
    <row r="5822" spans="1:14" x14ac:dyDescent="0.35">
      <c r="A5822" t="s">
        <v>18639</v>
      </c>
      <c r="B5822" t="s">
        <v>10338</v>
      </c>
      <c r="C5822" t="s">
        <v>17492</v>
      </c>
      <c r="D5822" t="s">
        <v>19768</v>
      </c>
      <c r="E5822" s="2">
        <v>40.977777777777774</v>
      </c>
      <c r="F5822" s="2">
        <v>3.5028091106290673</v>
      </c>
      <c r="G5822" s="2">
        <v>3.3222234273318878</v>
      </c>
      <c r="H5822" s="2">
        <v>0.80816702819956621</v>
      </c>
      <c r="I5822" s="2">
        <v>0.62758134490238615</v>
      </c>
      <c r="J5822" s="2">
        <v>33.116888888888887</v>
      </c>
      <c r="K5822" s="2">
        <v>33.116888888888887</v>
      </c>
      <c r="L5822" s="2">
        <f>24-Nurse[[#This Row],[Total RN Hours  (*Adjusted for 8 minimum)]]</f>
        <v>-9.1168888888888873</v>
      </c>
      <c r="M5822" s="2">
        <v>8.3000000000000007</v>
      </c>
      <c r="N5822" s="2"/>
    </row>
    <row r="5823" spans="1:14" x14ac:dyDescent="0.35">
      <c r="A5823" t="s">
        <v>18628</v>
      </c>
      <c r="B5823" t="s">
        <v>6965</v>
      </c>
      <c r="C5823" t="s">
        <v>16474</v>
      </c>
      <c r="D5823" t="s">
        <v>19604</v>
      </c>
      <c r="E5823" s="2">
        <v>42.6</v>
      </c>
      <c r="F5823" s="2">
        <v>4.2237063119457492</v>
      </c>
      <c r="G5823" s="2">
        <v>3.9429994783515911</v>
      </c>
      <c r="H5823" s="2">
        <v>0.77739958268127285</v>
      </c>
      <c r="I5823" s="2">
        <v>0.49669274908711519</v>
      </c>
      <c r="J5823" s="2">
        <v>33.117222222222225</v>
      </c>
      <c r="K5823" s="2">
        <v>33.117222222222225</v>
      </c>
      <c r="L5823" s="2">
        <f>24-Nurse[[#This Row],[Total RN Hours  (*Adjusted for 8 minimum)]]</f>
        <v>-9.1172222222222246</v>
      </c>
      <c r="M5823" s="2">
        <v>8.3000000000000007</v>
      </c>
      <c r="N5823" s="2"/>
    </row>
    <row r="5824" spans="1:14" x14ac:dyDescent="0.35">
      <c r="A5824" t="s">
        <v>18623</v>
      </c>
      <c r="B5824" t="s">
        <v>5753</v>
      </c>
      <c r="C5824" t="s">
        <v>15885</v>
      </c>
      <c r="D5824" t="s">
        <v>18970</v>
      </c>
      <c r="E5824" s="2">
        <v>100.76666666666667</v>
      </c>
      <c r="F5824" s="2">
        <v>3.4207542176645713</v>
      </c>
      <c r="G5824" s="2">
        <v>3.3070669313044432</v>
      </c>
      <c r="H5824" s="2">
        <v>0.32866909251295623</v>
      </c>
      <c r="I5824" s="2">
        <v>0.2739772852574705</v>
      </c>
      <c r="J5824" s="2">
        <v>33.11888888888889</v>
      </c>
      <c r="K5824" s="2">
        <v>33.11888888888889</v>
      </c>
      <c r="L5824" s="2">
        <f>24-Nurse[[#This Row],[Total RN Hours  (*Adjusted for 8 minimum)]]</f>
        <v>-9.1188888888888897</v>
      </c>
      <c r="M5824" s="2">
        <v>8.3000000000000007</v>
      </c>
      <c r="N5824" s="2"/>
    </row>
    <row r="5825" spans="1:14" x14ac:dyDescent="0.35">
      <c r="A5825" t="s">
        <v>18611</v>
      </c>
      <c r="B5825" t="s">
        <v>20896</v>
      </c>
      <c r="C5825" t="s">
        <v>14454</v>
      </c>
      <c r="D5825" t="s">
        <v>18775</v>
      </c>
      <c r="E5825" s="2">
        <v>66.977777777777774</v>
      </c>
      <c r="F5825" s="2">
        <v>3.2483294625082948</v>
      </c>
      <c r="G5825" s="2">
        <v>2.993518579960186</v>
      </c>
      <c r="H5825" s="2">
        <v>0.49455872594558736</v>
      </c>
      <c r="I5825" s="2">
        <v>0.23974784339747848</v>
      </c>
      <c r="J5825" s="2">
        <v>33.12444444444445</v>
      </c>
      <c r="K5825" s="2">
        <v>33.12444444444445</v>
      </c>
      <c r="L5825" s="2">
        <f>24-Nurse[[#This Row],[Total RN Hours  (*Adjusted for 8 minimum)]]</f>
        <v>-9.1244444444444497</v>
      </c>
      <c r="M5825" s="2">
        <v>8.3000000000000007</v>
      </c>
      <c r="N5825" s="2"/>
    </row>
    <row r="5826" spans="1:14" x14ac:dyDescent="0.35">
      <c r="A5826" t="s">
        <v>18651</v>
      </c>
      <c r="B5826" t="s">
        <v>12142</v>
      </c>
      <c r="C5826" t="s">
        <v>18240</v>
      </c>
      <c r="D5826" t="s">
        <v>20211</v>
      </c>
      <c r="E5826" s="2">
        <v>37.31111111111111</v>
      </c>
      <c r="F5826" s="2">
        <v>2.9564294222751641</v>
      </c>
      <c r="G5826" s="2">
        <v>2.6220041691483029</v>
      </c>
      <c r="H5826" s="2">
        <v>0.88781119714115564</v>
      </c>
      <c r="I5826" s="2">
        <v>0.55338594401429431</v>
      </c>
      <c r="J5826" s="2">
        <v>33.125222222222227</v>
      </c>
      <c r="K5826" s="2">
        <v>33.125222222222227</v>
      </c>
      <c r="L5826" s="2">
        <f>24-Nurse[[#This Row],[Total RN Hours  (*Adjusted for 8 minimum)]]</f>
        <v>-9.1252222222222272</v>
      </c>
      <c r="M5826" s="2">
        <v>8.3000000000000007</v>
      </c>
      <c r="N5826" s="2"/>
    </row>
    <row r="5827" spans="1:14" x14ac:dyDescent="0.35">
      <c r="A5827" t="s">
        <v>18649</v>
      </c>
      <c r="B5827" t="s">
        <v>11752</v>
      </c>
      <c r="C5827" t="s">
        <v>18074</v>
      </c>
      <c r="D5827" t="s">
        <v>19618</v>
      </c>
      <c r="E5827" s="2">
        <v>72.844444444444449</v>
      </c>
      <c r="F5827" s="2">
        <v>4.1896781574130557</v>
      </c>
      <c r="G5827" s="2">
        <v>3.7601921903599749</v>
      </c>
      <c r="H5827" s="2">
        <v>0.45491153142159851</v>
      </c>
      <c r="I5827" s="2">
        <v>0.2227196461256864</v>
      </c>
      <c r="J5827" s="2">
        <v>33.137777777777778</v>
      </c>
      <c r="K5827" s="2">
        <v>33.137777777777778</v>
      </c>
      <c r="L5827" s="2">
        <f>24-Nurse[[#This Row],[Total RN Hours  (*Adjusted for 8 minimum)]]</f>
        <v>-9.137777777777778</v>
      </c>
      <c r="M5827" s="2">
        <v>8.3000000000000007</v>
      </c>
      <c r="N5827" s="2"/>
    </row>
    <row r="5828" spans="1:14" x14ac:dyDescent="0.35">
      <c r="A5828" t="s">
        <v>18605</v>
      </c>
      <c r="B5828" t="s">
        <v>893</v>
      </c>
      <c r="C5828" t="s">
        <v>14048</v>
      </c>
      <c r="D5828" t="s">
        <v>18805</v>
      </c>
      <c r="E5828" s="2">
        <v>104.38888888888889</v>
      </c>
      <c r="F5828" s="2">
        <v>3.8286418307610437</v>
      </c>
      <c r="G5828" s="2">
        <v>3.6190356572645026</v>
      </c>
      <c r="H5828" s="2">
        <v>0.31757104843001593</v>
      </c>
      <c r="I5828" s="2">
        <v>0.29883767961681745</v>
      </c>
      <c r="J5828" s="2">
        <v>33.150888888888886</v>
      </c>
      <c r="K5828" s="2">
        <v>33.150888888888886</v>
      </c>
      <c r="L5828" s="2">
        <f>24-Nurse[[#This Row],[Total RN Hours  (*Adjusted for 8 minimum)]]</f>
        <v>-9.1508888888888862</v>
      </c>
      <c r="M5828" s="2">
        <v>8.3000000000000007</v>
      </c>
      <c r="N5828" s="2"/>
    </row>
    <row r="5829" spans="1:14" x14ac:dyDescent="0.35">
      <c r="A5829" t="s">
        <v>18610</v>
      </c>
      <c r="B5829" t="s">
        <v>20459</v>
      </c>
      <c r="C5829" t="s">
        <v>14354</v>
      </c>
      <c r="D5829" t="s">
        <v>18888</v>
      </c>
      <c r="E5829" s="2">
        <v>94.711111111111109</v>
      </c>
      <c r="F5829" s="2">
        <v>3.5157390896292817</v>
      </c>
      <c r="G5829" s="2">
        <v>3.2634174096668231</v>
      </c>
      <c r="H5829" s="2">
        <v>0.35008798686062886</v>
      </c>
      <c r="I5829" s="2">
        <v>0.17719849835757862</v>
      </c>
      <c r="J5829" s="2">
        <v>33.157222222222224</v>
      </c>
      <c r="K5829" s="2">
        <v>33.157222222222224</v>
      </c>
      <c r="L5829" s="2">
        <f>24-Nurse[[#This Row],[Total RN Hours  (*Adjusted for 8 minimum)]]</f>
        <v>-9.1572222222222237</v>
      </c>
      <c r="M5829" s="2">
        <v>8.3000000000000007</v>
      </c>
      <c r="N5829" s="2"/>
    </row>
    <row r="5830" spans="1:14" x14ac:dyDescent="0.35">
      <c r="A5830" t="s">
        <v>18642</v>
      </c>
      <c r="B5830" t="s">
        <v>10522</v>
      </c>
      <c r="C5830" t="s">
        <v>13593</v>
      </c>
      <c r="D5830" t="s">
        <v>19930</v>
      </c>
      <c r="E5830" s="2">
        <v>94.411111111111111</v>
      </c>
      <c r="F5830" s="2">
        <v>3.285737319053784</v>
      </c>
      <c r="G5830" s="2">
        <v>2.8675261857126046</v>
      </c>
      <c r="H5830" s="2">
        <v>0.35130634341532307</v>
      </c>
      <c r="I5830" s="2">
        <v>0.18357302577380252</v>
      </c>
      <c r="J5830" s="2">
        <v>33.167222222222222</v>
      </c>
      <c r="K5830" s="2">
        <v>33.167222222222222</v>
      </c>
      <c r="L5830" s="2">
        <f>24-Nurse[[#This Row],[Total RN Hours  (*Adjusted for 8 minimum)]]</f>
        <v>-9.1672222222222217</v>
      </c>
      <c r="M5830" s="2">
        <v>8.3000000000000007</v>
      </c>
      <c r="N5830" s="2"/>
    </row>
    <row r="5831" spans="1:14" x14ac:dyDescent="0.35">
      <c r="A5831" t="s">
        <v>18621</v>
      </c>
      <c r="B5831" t="s">
        <v>21159</v>
      </c>
      <c r="C5831" t="s">
        <v>15666</v>
      </c>
      <c r="D5831" t="s">
        <v>19369</v>
      </c>
      <c r="E5831" s="2">
        <v>41.322222222222223</v>
      </c>
      <c r="F5831" s="2">
        <v>4.7738639419198714</v>
      </c>
      <c r="G5831" s="2">
        <v>4.2995428878730841</v>
      </c>
      <c r="H5831" s="2">
        <v>0.80283678408174231</v>
      </c>
      <c r="I5831" s="2">
        <v>0.45758268351707454</v>
      </c>
      <c r="J5831" s="2">
        <v>33.174999999999997</v>
      </c>
      <c r="K5831" s="2">
        <v>33.174999999999997</v>
      </c>
      <c r="L5831" s="2">
        <f>24-Nurse[[#This Row],[Total RN Hours  (*Adjusted for 8 minimum)]]</f>
        <v>-9.1749999999999972</v>
      </c>
      <c r="M5831" s="2">
        <v>8.3000000000000007</v>
      </c>
      <c r="N5831" s="2"/>
    </row>
    <row r="5832" spans="1:14" x14ac:dyDescent="0.35">
      <c r="A5832" t="s">
        <v>18650</v>
      </c>
      <c r="B5832" t="s">
        <v>11911</v>
      </c>
      <c r="C5832" t="s">
        <v>15123</v>
      </c>
      <c r="D5832" t="s">
        <v>18783</v>
      </c>
      <c r="E5832" s="2">
        <v>67.566666666666663</v>
      </c>
      <c r="F5832" s="2">
        <v>2.8986137148495317</v>
      </c>
      <c r="G5832" s="2">
        <v>2.7644252590034539</v>
      </c>
      <c r="H5832" s="2">
        <v>0.49104916954448286</v>
      </c>
      <c r="I5832" s="2">
        <v>0.35686071369840494</v>
      </c>
      <c r="J5832" s="2">
        <v>33.178555555555555</v>
      </c>
      <c r="K5832" s="2">
        <v>33.178555555555555</v>
      </c>
      <c r="L5832" s="2">
        <f>24-Nurse[[#This Row],[Total RN Hours  (*Adjusted for 8 minimum)]]</f>
        <v>-9.1785555555555547</v>
      </c>
      <c r="M5832" s="2">
        <v>8.3000000000000007</v>
      </c>
      <c r="N5832" s="2"/>
    </row>
    <row r="5833" spans="1:14" x14ac:dyDescent="0.35">
      <c r="A5833" t="s">
        <v>18614</v>
      </c>
      <c r="B5833" t="s">
        <v>3134</v>
      </c>
      <c r="C5833" t="s">
        <v>13690</v>
      </c>
      <c r="D5833" t="s">
        <v>18671</v>
      </c>
      <c r="E5833" s="2">
        <v>96.75555555555556</v>
      </c>
      <c r="F5833" s="2">
        <v>3.5108233807992648</v>
      </c>
      <c r="G5833" s="2">
        <v>3.2557992650436378</v>
      </c>
      <c r="H5833" s="2">
        <v>0.34296049609554435</v>
      </c>
      <c r="I5833" s="2">
        <v>0.16154685346807535</v>
      </c>
      <c r="J5833" s="2">
        <v>33.183333333333337</v>
      </c>
      <c r="K5833" s="2">
        <v>33.183333333333337</v>
      </c>
      <c r="L5833" s="2">
        <f>24-Nurse[[#This Row],[Total RN Hours  (*Adjusted for 8 minimum)]]</f>
        <v>-9.1833333333333371</v>
      </c>
      <c r="M5833" s="2">
        <v>8.3000000000000007</v>
      </c>
      <c r="N5833" s="2"/>
    </row>
    <row r="5834" spans="1:14" x14ac:dyDescent="0.35">
      <c r="A5834" t="s">
        <v>18615</v>
      </c>
      <c r="B5834" t="s">
        <v>3311</v>
      </c>
      <c r="C5834" t="s">
        <v>14971</v>
      </c>
      <c r="D5834" t="s">
        <v>19121</v>
      </c>
      <c r="E5834" s="2">
        <v>92.36666666666666</v>
      </c>
      <c r="F5834" s="2">
        <v>3.4108805485384348</v>
      </c>
      <c r="G5834" s="2">
        <v>3.1614747985083604</v>
      </c>
      <c r="H5834" s="2">
        <v>0.359273427162276</v>
      </c>
      <c r="I5834" s="2">
        <v>0.23453987730061351</v>
      </c>
      <c r="J5834" s="2">
        <v>33.184888888888892</v>
      </c>
      <c r="K5834" s="2">
        <v>33.184888888888892</v>
      </c>
      <c r="L5834" s="2">
        <f>24-Nurse[[#This Row],[Total RN Hours  (*Adjusted for 8 minimum)]]</f>
        <v>-9.1848888888888922</v>
      </c>
      <c r="M5834" s="2">
        <v>8.3000000000000007</v>
      </c>
      <c r="N5834" s="2"/>
    </row>
    <row r="5835" spans="1:14" x14ac:dyDescent="0.35">
      <c r="A5835" t="s">
        <v>18642</v>
      </c>
      <c r="B5835" t="s">
        <v>21069</v>
      </c>
      <c r="C5835" t="s">
        <v>13865</v>
      </c>
      <c r="D5835" t="s">
        <v>19942</v>
      </c>
      <c r="E5835" s="2">
        <v>16.244444444444444</v>
      </c>
      <c r="F5835" s="2">
        <v>8.8936456908344734</v>
      </c>
      <c r="G5835" s="2">
        <v>7.5948700410396714</v>
      </c>
      <c r="H5835" s="2">
        <v>2.0428932968536251</v>
      </c>
      <c r="I5835" s="2">
        <v>1.0685362517099863</v>
      </c>
      <c r="J5835" s="2">
        <v>33.185666666666663</v>
      </c>
      <c r="K5835" s="2">
        <v>33.185666666666663</v>
      </c>
      <c r="L5835" s="2">
        <f>24-Nurse[[#This Row],[Total RN Hours  (*Adjusted for 8 minimum)]]</f>
        <v>-9.1856666666666626</v>
      </c>
      <c r="M5835" s="2">
        <v>8.3000000000000007</v>
      </c>
      <c r="N5835" s="2"/>
    </row>
    <row r="5836" spans="1:14" x14ac:dyDescent="0.35">
      <c r="A5836" t="s">
        <v>18610</v>
      </c>
      <c r="B5836" t="s">
        <v>1916</v>
      </c>
      <c r="C5836" t="s">
        <v>13690</v>
      </c>
      <c r="D5836" t="s">
        <v>18889</v>
      </c>
      <c r="E5836" s="2">
        <v>86.9</v>
      </c>
      <c r="F5836" s="2">
        <v>2.9309014192558496</v>
      </c>
      <c r="G5836" s="2">
        <v>2.9155581127733026</v>
      </c>
      <c r="H5836" s="2">
        <v>0.38188466947960609</v>
      </c>
      <c r="I5836" s="2">
        <v>0.36654136299705914</v>
      </c>
      <c r="J5836" s="2">
        <v>33.185777777777773</v>
      </c>
      <c r="K5836" s="2">
        <v>33.185777777777773</v>
      </c>
      <c r="L5836" s="2">
        <f>24-Nurse[[#This Row],[Total RN Hours  (*Adjusted for 8 minimum)]]</f>
        <v>-9.1857777777777727</v>
      </c>
      <c r="M5836" s="2">
        <v>8.3000000000000007</v>
      </c>
      <c r="N5836" s="2"/>
    </row>
    <row r="5837" spans="1:14" x14ac:dyDescent="0.35">
      <c r="A5837" t="s">
        <v>18615</v>
      </c>
      <c r="B5837" t="s">
        <v>3599</v>
      </c>
      <c r="C5837" t="s">
        <v>15072</v>
      </c>
      <c r="D5837" t="s">
        <v>18688</v>
      </c>
      <c r="E5837" s="2">
        <v>109.41111111111111</v>
      </c>
      <c r="F5837" s="2">
        <v>3.3809474966995023</v>
      </c>
      <c r="G5837" s="2">
        <v>3.1733929115466641</v>
      </c>
      <c r="H5837" s="2">
        <v>0.30331979283030364</v>
      </c>
      <c r="I5837" s="2">
        <v>0.14233776784807556</v>
      </c>
      <c r="J5837" s="2">
        <v>33.186555555555557</v>
      </c>
      <c r="K5837" s="2">
        <v>33.186555555555557</v>
      </c>
      <c r="L5837" s="2">
        <f>24-Nurse[[#This Row],[Total RN Hours  (*Adjusted for 8 minimum)]]</f>
        <v>-9.1865555555555574</v>
      </c>
      <c r="M5837" s="2">
        <v>8.3000000000000007</v>
      </c>
      <c r="N5837" s="2"/>
    </row>
    <row r="5838" spans="1:14" x14ac:dyDescent="0.35">
      <c r="A5838" t="s">
        <v>18636</v>
      </c>
      <c r="B5838" t="s">
        <v>8740</v>
      </c>
      <c r="C5838" t="s">
        <v>14784</v>
      </c>
      <c r="D5838" t="s">
        <v>19060</v>
      </c>
      <c r="E5838" s="2">
        <v>75.63333333333334</v>
      </c>
      <c r="F5838" s="2">
        <v>3.1923240781548401</v>
      </c>
      <c r="G5838" s="2">
        <v>2.9849713530189508</v>
      </c>
      <c r="H5838" s="2">
        <v>0.43883796092257965</v>
      </c>
      <c r="I5838" s="2">
        <v>0.31146907595122669</v>
      </c>
      <c r="J5838" s="2">
        <v>33.190777777777775</v>
      </c>
      <c r="K5838" s="2">
        <v>33.190777777777775</v>
      </c>
      <c r="L5838" s="2">
        <f>24-Nurse[[#This Row],[Total RN Hours  (*Adjusted for 8 minimum)]]</f>
        <v>-9.1907777777777753</v>
      </c>
      <c r="M5838" s="2">
        <v>8.3000000000000007</v>
      </c>
      <c r="N5838" s="2"/>
    </row>
    <row r="5839" spans="1:14" x14ac:dyDescent="0.35">
      <c r="A5839" t="s">
        <v>18641</v>
      </c>
      <c r="B5839" t="s">
        <v>10480</v>
      </c>
      <c r="C5839" t="s">
        <v>16894</v>
      </c>
      <c r="D5839" t="s">
        <v>18883</v>
      </c>
      <c r="E5839" s="2">
        <v>31.366666666666667</v>
      </c>
      <c r="F5839" s="2">
        <v>3.5538080056677295</v>
      </c>
      <c r="G5839" s="2">
        <v>3.3122210414452713</v>
      </c>
      <c r="H5839" s="2">
        <v>1.0584130357775416</v>
      </c>
      <c r="I5839" s="2">
        <v>0.81682607155508324</v>
      </c>
      <c r="J5839" s="2">
        <v>33.198888888888888</v>
      </c>
      <c r="K5839" s="2">
        <v>33.198888888888888</v>
      </c>
      <c r="L5839" s="2">
        <f>24-Nurse[[#This Row],[Total RN Hours  (*Adjusted for 8 minimum)]]</f>
        <v>-9.198888888888888</v>
      </c>
      <c r="M5839" s="2">
        <v>8.3000000000000007</v>
      </c>
      <c r="N5839" s="2"/>
    </row>
    <row r="5840" spans="1:14" x14ac:dyDescent="0.35">
      <c r="A5840" t="s">
        <v>18614</v>
      </c>
      <c r="B5840" t="s">
        <v>2772</v>
      </c>
      <c r="C5840" t="s">
        <v>14779</v>
      </c>
      <c r="D5840" t="s">
        <v>19072</v>
      </c>
      <c r="E5840" s="2">
        <v>43.644444444444446</v>
      </c>
      <c r="F5840" s="2">
        <v>3.7834903258655803</v>
      </c>
      <c r="G5840" s="2">
        <v>3.4988365580448066</v>
      </c>
      <c r="H5840" s="2">
        <v>0.76071028513238281</v>
      </c>
      <c r="I5840" s="2">
        <v>0.62024185336048876</v>
      </c>
      <c r="J5840" s="2">
        <v>33.200777777777773</v>
      </c>
      <c r="K5840" s="2">
        <v>33.200777777777773</v>
      </c>
      <c r="L5840" s="2">
        <f>24-Nurse[[#This Row],[Total RN Hours  (*Adjusted for 8 minimum)]]</f>
        <v>-9.2007777777777733</v>
      </c>
      <c r="M5840" s="2">
        <v>8.3000000000000007</v>
      </c>
      <c r="N5840" s="2"/>
    </row>
    <row r="5841" spans="1:14" x14ac:dyDescent="0.35">
      <c r="A5841" t="s">
        <v>18651</v>
      </c>
      <c r="B5841" t="s">
        <v>12188</v>
      </c>
      <c r="C5841" t="s">
        <v>18301</v>
      </c>
      <c r="D5841" t="s">
        <v>20221</v>
      </c>
      <c r="E5841" s="2">
        <v>47.822222222222223</v>
      </c>
      <c r="F5841" s="2">
        <v>3.9713313197026019</v>
      </c>
      <c r="G5841" s="2">
        <v>3.6641008364312264</v>
      </c>
      <c r="H5841" s="2">
        <v>0.69426115241635689</v>
      </c>
      <c r="I5841" s="2">
        <v>0.38703066914498141</v>
      </c>
      <c r="J5841" s="2">
        <v>33.201111111111111</v>
      </c>
      <c r="K5841" s="2">
        <v>33.201111111111111</v>
      </c>
      <c r="L5841" s="2">
        <f>24-Nurse[[#This Row],[Total RN Hours  (*Adjusted for 8 minimum)]]</f>
        <v>-9.2011111111111106</v>
      </c>
      <c r="M5841" s="2">
        <v>8.3000000000000007</v>
      </c>
      <c r="N5841" s="2"/>
    </row>
    <row r="5842" spans="1:14" x14ac:dyDescent="0.35">
      <c r="A5842" t="s">
        <v>18605</v>
      </c>
      <c r="B5842" t="s">
        <v>12354</v>
      </c>
      <c r="C5842" t="s">
        <v>14006</v>
      </c>
      <c r="D5842" t="s">
        <v>18823</v>
      </c>
      <c r="E5842" s="2">
        <v>130.57777777777778</v>
      </c>
      <c r="F5842" s="2">
        <v>3.8575306330837305</v>
      </c>
      <c r="G5842" s="2">
        <v>3.4127220898570454</v>
      </c>
      <c r="H5842" s="2">
        <v>0.25426820966643976</v>
      </c>
      <c r="I5842" s="2">
        <v>0</v>
      </c>
      <c r="J5842" s="2">
        <v>33.201777777777778</v>
      </c>
      <c r="K5842" s="2">
        <v>33.201777777777778</v>
      </c>
      <c r="L5842" s="2">
        <f>24-Nurse[[#This Row],[Total RN Hours  (*Adjusted for 8 minimum)]]</f>
        <v>-9.2017777777777781</v>
      </c>
      <c r="M5842" s="2">
        <v>8.3000000000000007</v>
      </c>
      <c r="N5842" s="2"/>
    </row>
    <row r="5843" spans="1:14" x14ac:dyDescent="0.35">
      <c r="A5843" t="s">
        <v>18616</v>
      </c>
      <c r="B5843" t="s">
        <v>3986</v>
      </c>
      <c r="C5843" t="s">
        <v>15246</v>
      </c>
      <c r="D5843" t="s">
        <v>19180</v>
      </c>
      <c r="E5843" s="2">
        <v>53.477777777777774</v>
      </c>
      <c r="F5843" s="2">
        <v>2.6419468107209645</v>
      </c>
      <c r="G5843" s="2">
        <v>2.4905796800332438</v>
      </c>
      <c r="H5843" s="2">
        <v>0.62087055890297127</v>
      </c>
      <c r="I5843" s="2">
        <v>0.48351755661749435</v>
      </c>
      <c r="J5843" s="2">
        <v>33.202777777777783</v>
      </c>
      <c r="K5843" s="2">
        <v>33.202777777777783</v>
      </c>
      <c r="L5843" s="2">
        <f>24-Nurse[[#This Row],[Total RN Hours  (*Adjusted for 8 minimum)]]</f>
        <v>-9.2027777777777828</v>
      </c>
      <c r="M5843" s="2">
        <v>8.3000000000000007</v>
      </c>
      <c r="N5843" s="2"/>
    </row>
    <row r="5844" spans="1:14" x14ac:dyDescent="0.35">
      <c r="A5844" t="s">
        <v>18618</v>
      </c>
      <c r="B5844" t="s">
        <v>4548</v>
      </c>
      <c r="C5844" t="s">
        <v>15431</v>
      </c>
      <c r="D5844" t="s">
        <v>19258</v>
      </c>
      <c r="E5844" s="2">
        <v>95.688888888888883</v>
      </c>
      <c r="F5844" s="2">
        <v>3.4196992568509059</v>
      </c>
      <c r="G5844" s="2">
        <v>3.1179563399907111</v>
      </c>
      <c r="H5844" s="2">
        <v>0.34700882489549467</v>
      </c>
      <c r="I5844" s="2">
        <v>0.17090803529958198</v>
      </c>
      <c r="J5844" s="2">
        <v>33.204888888888888</v>
      </c>
      <c r="K5844" s="2">
        <v>33.204888888888888</v>
      </c>
      <c r="L5844" s="2">
        <f>24-Nurse[[#This Row],[Total RN Hours  (*Adjusted for 8 minimum)]]</f>
        <v>-9.2048888888888882</v>
      </c>
      <c r="M5844" s="2">
        <v>8.3000000000000007</v>
      </c>
      <c r="N5844" s="2"/>
    </row>
    <row r="5845" spans="1:14" x14ac:dyDescent="0.35">
      <c r="A5845" t="s">
        <v>18634</v>
      </c>
      <c r="B5845" t="s">
        <v>8513</v>
      </c>
      <c r="C5845" t="s">
        <v>17027</v>
      </c>
      <c r="D5845" t="s">
        <v>19718</v>
      </c>
      <c r="E5845" s="2">
        <v>85.088888888888889</v>
      </c>
      <c r="F5845" s="2">
        <v>3.6822420997649519</v>
      </c>
      <c r="G5845" s="2">
        <v>3.3062000522329589</v>
      </c>
      <c r="H5845" s="2">
        <v>0.39034082005745629</v>
      </c>
      <c r="I5845" s="2">
        <v>0.22708278924001046</v>
      </c>
      <c r="J5845" s="2">
        <v>33.213666666666668</v>
      </c>
      <c r="K5845" s="2">
        <v>33.213666666666668</v>
      </c>
      <c r="L5845" s="2">
        <f>24-Nurse[[#This Row],[Total RN Hours  (*Adjusted for 8 minimum)]]</f>
        <v>-9.2136666666666684</v>
      </c>
      <c r="M5845" s="2">
        <v>8.3000000000000007</v>
      </c>
      <c r="N5845" s="2"/>
    </row>
    <row r="5846" spans="1:14" x14ac:dyDescent="0.35">
      <c r="A5846" t="s">
        <v>18615</v>
      </c>
      <c r="B5846" t="s">
        <v>3651</v>
      </c>
      <c r="C5846" t="s">
        <v>14986</v>
      </c>
      <c r="D5846" t="s">
        <v>18926</v>
      </c>
      <c r="E5846" s="2">
        <v>20.933333333333334</v>
      </c>
      <c r="F5846" s="2">
        <v>5.3744639065817408</v>
      </c>
      <c r="G5846" s="2">
        <v>4.8309394904458598</v>
      </c>
      <c r="H5846" s="2">
        <v>1.5867303609341825</v>
      </c>
      <c r="I5846" s="2">
        <v>1.0432059447983015</v>
      </c>
      <c r="J5846" s="2">
        <v>33.215555555555554</v>
      </c>
      <c r="K5846" s="2">
        <v>33.215555555555554</v>
      </c>
      <c r="L5846" s="2">
        <f>24-Nurse[[#This Row],[Total RN Hours  (*Adjusted for 8 minimum)]]</f>
        <v>-9.2155555555555537</v>
      </c>
      <c r="M5846" s="2">
        <v>8.3000000000000007</v>
      </c>
      <c r="N5846" s="2"/>
    </row>
    <row r="5847" spans="1:14" x14ac:dyDescent="0.35">
      <c r="A5847" t="s">
        <v>18625</v>
      </c>
      <c r="B5847" t="s">
        <v>6424</v>
      </c>
      <c r="C5847" t="s">
        <v>16257</v>
      </c>
      <c r="D5847" t="s">
        <v>19537</v>
      </c>
      <c r="E5847" s="2">
        <v>42.755555555555553</v>
      </c>
      <c r="F5847" s="2">
        <v>4.4415280665280665</v>
      </c>
      <c r="G5847" s="2">
        <v>4.3188669438669436</v>
      </c>
      <c r="H5847" s="2">
        <v>0.77689708939708946</v>
      </c>
      <c r="I5847" s="2">
        <v>0.65423596673596673</v>
      </c>
      <c r="J5847" s="2">
        <v>33.216666666666669</v>
      </c>
      <c r="K5847" s="2">
        <v>33.216666666666669</v>
      </c>
      <c r="L5847" s="2">
        <f>24-Nurse[[#This Row],[Total RN Hours  (*Adjusted for 8 minimum)]]</f>
        <v>-9.2166666666666686</v>
      </c>
      <c r="M5847" s="2">
        <v>8.3000000000000007</v>
      </c>
      <c r="N5847" s="2"/>
    </row>
    <row r="5848" spans="1:14" x14ac:dyDescent="0.35">
      <c r="A5848" t="s">
        <v>18645</v>
      </c>
      <c r="B5848" t="s">
        <v>12926</v>
      </c>
      <c r="C5848" t="s">
        <v>17856</v>
      </c>
      <c r="D5848" t="s">
        <v>20016</v>
      </c>
      <c r="E5848" s="2">
        <v>85.433333333333337</v>
      </c>
      <c r="F5848" s="2">
        <v>3.8322408635713354</v>
      </c>
      <c r="G5848" s="2">
        <v>3.4987774743139548</v>
      </c>
      <c r="H5848" s="2">
        <v>0.38891663415268568</v>
      </c>
      <c r="I5848" s="2">
        <v>0.24949668357393681</v>
      </c>
      <c r="J5848" s="2">
        <v>33.226444444444446</v>
      </c>
      <c r="K5848" s="2">
        <v>33.226444444444446</v>
      </c>
      <c r="L5848" s="2">
        <f>24-Nurse[[#This Row],[Total RN Hours  (*Adjusted for 8 minimum)]]</f>
        <v>-9.2264444444444464</v>
      </c>
      <c r="M5848" s="2">
        <v>8.3000000000000007</v>
      </c>
      <c r="N5848" s="2"/>
    </row>
    <row r="5849" spans="1:14" x14ac:dyDescent="0.35">
      <c r="A5849" t="s">
        <v>18618</v>
      </c>
      <c r="B5849" t="s">
        <v>21215</v>
      </c>
      <c r="C5849" t="s">
        <v>15489</v>
      </c>
      <c r="D5849" t="s">
        <v>18689</v>
      </c>
      <c r="E5849" s="2">
        <v>41.56666666666667</v>
      </c>
      <c r="F5849" s="2">
        <v>5.7675086875167061</v>
      </c>
      <c r="G5849" s="2">
        <v>4.9649157979149967</v>
      </c>
      <c r="H5849" s="2">
        <v>0.79965249933172933</v>
      </c>
      <c r="I5849" s="2">
        <v>0.38813151563753001</v>
      </c>
      <c r="J5849" s="2">
        <v>33.238888888888887</v>
      </c>
      <c r="K5849" s="2">
        <v>33.238888888888887</v>
      </c>
      <c r="L5849" s="2">
        <f>24-Nurse[[#This Row],[Total RN Hours  (*Adjusted for 8 minimum)]]</f>
        <v>-9.2388888888888872</v>
      </c>
      <c r="M5849" s="2">
        <v>8.3000000000000007</v>
      </c>
      <c r="N5849" s="2"/>
    </row>
    <row r="5850" spans="1:14" x14ac:dyDescent="0.35">
      <c r="A5850" t="s">
        <v>18622</v>
      </c>
      <c r="B5850" t="s">
        <v>5510</v>
      </c>
      <c r="C5850" t="s">
        <v>15023</v>
      </c>
      <c r="D5850" t="s">
        <v>18876</v>
      </c>
      <c r="E5850" s="2">
        <v>27.122222222222224</v>
      </c>
      <c r="F5850" s="2">
        <v>4.9534739860712822</v>
      </c>
      <c r="G5850" s="2">
        <v>4.3988242523555918</v>
      </c>
      <c r="H5850" s="2">
        <v>1.2255264235968866</v>
      </c>
      <c r="I5850" s="2">
        <v>0.87079475624743963</v>
      </c>
      <c r="J5850" s="2">
        <v>33.239000000000004</v>
      </c>
      <c r="K5850" s="2">
        <v>33.239000000000004</v>
      </c>
      <c r="L5850" s="2">
        <f>24-Nurse[[#This Row],[Total RN Hours  (*Adjusted for 8 minimum)]]</f>
        <v>-9.2390000000000043</v>
      </c>
      <c r="M5850" s="2">
        <v>8.3000000000000007</v>
      </c>
      <c r="N5850" s="2"/>
    </row>
    <row r="5851" spans="1:14" x14ac:dyDescent="0.35">
      <c r="A5851" t="s">
        <v>18634</v>
      </c>
      <c r="B5851" t="s">
        <v>8340</v>
      </c>
      <c r="C5851" t="s">
        <v>16990</v>
      </c>
      <c r="D5851" t="s">
        <v>19767</v>
      </c>
      <c r="E5851" s="2">
        <v>93.62222222222222</v>
      </c>
      <c r="F5851" s="2">
        <v>2.9985283645858067</v>
      </c>
      <c r="G5851" s="2">
        <v>2.8220626631853785</v>
      </c>
      <c r="H5851" s="2">
        <v>0.35507951578447661</v>
      </c>
      <c r="I5851" s="2">
        <v>0.17861381438404936</v>
      </c>
      <c r="J5851" s="2">
        <v>33.243333333333332</v>
      </c>
      <c r="K5851" s="2">
        <v>33.243333333333332</v>
      </c>
      <c r="L5851" s="2">
        <f>24-Nurse[[#This Row],[Total RN Hours  (*Adjusted for 8 minimum)]]</f>
        <v>-9.2433333333333323</v>
      </c>
      <c r="M5851" s="2">
        <v>8.3000000000000007</v>
      </c>
      <c r="N5851" s="2"/>
    </row>
    <row r="5852" spans="1:14" x14ac:dyDescent="0.35">
      <c r="A5852" t="s">
        <v>18626</v>
      </c>
      <c r="B5852" t="s">
        <v>6530</v>
      </c>
      <c r="C5852" t="s">
        <v>15942</v>
      </c>
      <c r="D5852" t="s">
        <v>19561</v>
      </c>
      <c r="E5852" s="2">
        <v>110.35555555555555</v>
      </c>
      <c r="F5852" s="2">
        <v>3.201259565042287</v>
      </c>
      <c r="G5852" s="2">
        <v>2.841221304873137</v>
      </c>
      <c r="H5852" s="2">
        <v>0.30134414015304073</v>
      </c>
      <c r="I5852" s="2">
        <v>0.19904853000402739</v>
      </c>
      <c r="J5852" s="2">
        <v>33.255000000000003</v>
      </c>
      <c r="K5852" s="2">
        <v>33.255000000000003</v>
      </c>
      <c r="L5852" s="2">
        <f>24-Nurse[[#This Row],[Total RN Hours  (*Adjusted for 8 minimum)]]</f>
        <v>-9.2550000000000026</v>
      </c>
      <c r="M5852" s="2">
        <v>8.3000000000000007</v>
      </c>
      <c r="N5852" s="2"/>
    </row>
    <row r="5853" spans="1:14" x14ac:dyDescent="0.35">
      <c r="A5853" t="s">
        <v>18650</v>
      </c>
      <c r="B5853" t="s">
        <v>11903</v>
      </c>
      <c r="C5853" t="s">
        <v>13597</v>
      </c>
      <c r="D5853" t="s">
        <v>18692</v>
      </c>
      <c r="E5853" s="2">
        <v>57.488888888888887</v>
      </c>
      <c r="F5853" s="2">
        <v>3.839207576343254</v>
      </c>
      <c r="G5853" s="2">
        <v>3.7473250869733281</v>
      </c>
      <c r="H5853" s="2">
        <v>0.57853691534596052</v>
      </c>
      <c r="I5853" s="2">
        <v>0.48665442597603398</v>
      </c>
      <c r="J5853" s="2">
        <v>33.259444444444441</v>
      </c>
      <c r="K5853" s="2">
        <v>33.259444444444441</v>
      </c>
      <c r="L5853" s="2">
        <f>24-Nurse[[#This Row],[Total RN Hours  (*Adjusted for 8 minimum)]]</f>
        <v>-9.2594444444444406</v>
      </c>
      <c r="M5853" s="2">
        <v>8.3000000000000007</v>
      </c>
      <c r="N5853" s="2"/>
    </row>
    <row r="5854" spans="1:14" x14ac:dyDescent="0.35">
      <c r="A5854" t="s">
        <v>18626</v>
      </c>
      <c r="B5854" t="s">
        <v>6605</v>
      </c>
      <c r="C5854" t="s">
        <v>14686</v>
      </c>
      <c r="D5854" t="s">
        <v>19089</v>
      </c>
      <c r="E5854" s="2">
        <v>26.844444444444445</v>
      </c>
      <c r="F5854" s="2">
        <v>2.7776945364238412</v>
      </c>
      <c r="G5854" s="2">
        <v>2.5412499999999998</v>
      </c>
      <c r="H5854" s="2">
        <v>1.2391846026490065</v>
      </c>
      <c r="I5854" s="2">
        <v>1.0027400662251655</v>
      </c>
      <c r="J5854" s="2">
        <v>33.265222222222221</v>
      </c>
      <c r="K5854" s="2">
        <v>33.265222222222221</v>
      </c>
      <c r="L5854" s="2">
        <f>24-Nurse[[#This Row],[Total RN Hours  (*Adjusted for 8 minimum)]]</f>
        <v>-9.2652222222222207</v>
      </c>
      <c r="M5854" s="2">
        <v>8.3000000000000007</v>
      </c>
      <c r="N5854" s="2"/>
    </row>
    <row r="5855" spans="1:14" x14ac:dyDescent="0.35">
      <c r="A5855" t="s">
        <v>18613</v>
      </c>
      <c r="B5855" t="s">
        <v>2538</v>
      </c>
      <c r="C5855" t="s">
        <v>13810</v>
      </c>
      <c r="D5855" t="s">
        <v>18657</v>
      </c>
      <c r="E5855" s="2">
        <v>12</v>
      </c>
      <c r="F5855" s="2">
        <v>8.3143148148148143</v>
      </c>
      <c r="G5855" s="2">
        <v>7.007138888888889</v>
      </c>
      <c r="H5855" s="2">
        <v>2.7722222222222221</v>
      </c>
      <c r="I5855" s="2">
        <v>1.4650462962962962</v>
      </c>
      <c r="J5855" s="2">
        <v>33.266666666666666</v>
      </c>
      <c r="K5855" s="2">
        <v>33.266666666666666</v>
      </c>
      <c r="L5855" s="2">
        <f>24-Nurse[[#This Row],[Total RN Hours  (*Adjusted for 8 minimum)]]</f>
        <v>-9.2666666666666657</v>
      </c>
      <c r="M5855" s="2">
        <v>8.3000000000000007</v>
      </c>
      <c r="N5855" s="2"/>
    </row>
    <row r="5856" spans="1:14" x14ac:dyDescent="0.35">
      <c r="A5856" t="s">
        <v>18605</v>
      </c>
      <c r="B5856" t="s">
        <v>12258</v>
      </c>
      <c r="C5856" t="s">
        <v>13926</v>
      </c>
      <c r="D5856" t="s">
        <v>18794</v>
      </c>
      <c r="E5856" s="2">
        <v>96.055555555555557</v>
      </c>
      <c r="F5856" s="2">
        <v>3.8803331405436667</v>
      </c>
      <c r="G5856" s="2">
        <v>3.5690514748409483</v>
      </c>
      <c r="H5856" s="2">
        <v>0.34640601503759394</v>
      </c>
      <c r="I5856" s="2">
        <v>0.24819895893580102</v>
      </c>
      <c r="J5856" s="2">
        <v>33.274222222222221</v>
      </c>
      <c r="K5856" s="2">
        <v>33.274222222222221</v>
      </c>
      <c r="L5856" s="2">
        <f>24-Nurse[[#This Row],[Total RN Hours  (*Adjusted for 8 minimum)]]</f>
        <v>-9.274222222222221</v>
      </c>
      <c r="M5856" s="2">
        <v>8.3000000000000007</v>
      </c>
      <c r="N5856" s="2"/>
    </row>
    <row r="5857" spans="1:14" x14ac:dyDescent="0.35">
      <c r="A5857" t="s">
        <v>18624</v>
      </c>
      <c r="B5857" t="s">
        <v>6205</v>
      </c>
      <c r="C5857" t="s">
        <v>16053</v>
      </c>
      <c r="D5857" t="s">
        <v>19098</v>
      </c>
      <c r="E5857" s="2">
        <v>41.388888888888886</v>
      </c>
      <c r="F5857" s="2">
        <v>4.0460402684563759</v>
      </c>
      <c r="G5857" s="2">
        <v>3.7173825503355711</v>
      </c>
      <c r="H5857" s="2">
        <v>0.80409395973154363</v>
      </c>
      <c r="I5857" s="2">
        <v>0.47543624161073827</v>
      </c>
      <c r="J5857" s="2">
        <v>33.280555555555551</v>
      </c>
      <c r="K5857" s="2">
        <v>33.280555555555551</v>
      </c>
      <c r="L5857" s="2">
        <f>24-Nurse[[#This Row],[Total RN Hours  (*Adjusted for 8 minimum)]]</f>
        <v>-9.2805555555555515</v>
      </c>
      <c r="M5857" s="2">
        <v>8.3000000000000007</v>
      </c>
      <c r="N5857" s="2"/>
    </row>
    <row r="5858" spans="1:14" x14ac:dyDescent="0.35">
      <c r="A5858" t="s">
        <v>18619</v>
      </c>
      <c r="B5858" t="s">
        <v>4668</v>
      </c>
      <c r="C5858" t="s">
        <v>15532</v>
      </c>
      <c r="D5858" t="s">
        <v>19315</v>
      </c>
      <c r="E5858" s="2">
        <v>106.13333333333334</v>
      </c>
      <c r="F5858" s="2">
        <v>3.3284966499162478</v>
      </c>
      <c r="G5858" s="2">
        <v>3.2708123953098824</v>
      </c>
      <c r="H5858" s="2">
        <v>0.31358877721943046</v>
      </c>
      <c r="I5858" s="2">
        <v>0.25590452261306529</v>
      </c>
      <c r="J5858" s="2">
        <v>33.282222222222224</v>
      </c>
      <c r="K5858" s="2">
        <v>33.282222222222224</v>
      </c>
      <c r="L5858" s="2">
        <f>24-Nurse[[#This Row],[Total RN Hours  (*Adjusted for 8 minimum)]]</f>
        <v>-9.2822222222222237</v>
      </c>
      <c r="M5858" s="2">
        <v>8.3000000000000007</v>
      </c>
      <c r="N5858" s="2"/>
    </row>
    <row r="5859" spans="1:14" x14ac:dyDescent="0.35">
      <c r="A5859" t="s">
        <v>18626</v>
      </c>
      <c r="B5859" t="s">
        <v>6852</v>
      </c>
      <c r="C5859" t="s">
        <v>16427</v>
      </c>
      <c r="D5859" t="s">
        <v>19318</v>
      </c>
      <c r="E5859" s="2">
        <v>54.31111111111111</v>
      </c>
      <c r="F5859" s="2">
        <v>5.9942900981996727</v>
      </c>
      <c r="G5859" s="2">
        <v>5.5904173486088391</v>
      </c>
      <c r="H5859" s="2">
        <v>0.61305851063829775</v>
      </c>
      <c r="I5859" s="2">
        <v>0.3073997545008183</v>
      </c>
      <c r="J5859" s="2">
        <v>33.295888888888882</v>
      </c>
      <c r="K5859" s="2">
        <v>33.295888888888882</v>
      </c>
      <c r="L5859" s="2">
        <f>24-Nurse[[#This Row],[Total RN Hours  (*Adjusted for 8 minimum)]]</f>
        <v>-9.2958888888888822</v>
      </c>
      <c r="M5859" s="2">
        <v>8.3000000000000007</v>
      </c>
      <c r="N5859" s="2"/>
    </row>
    <row r="5860" spans="1:14" x14ac:dyDescent="0.35">
      <c r="A5860" t="s">
        <v>18605</v>
      </c>
      <c r="B5860" t="s">
        <v>880</v>
      </c>
      <c r="C5860" t="s">
        <v>13947</v>
      </c>
      <c r="D5860" t="s">
        <v>18817</v>
      </c>
      <c r="E5860" s="2">
        <v>103.38888888888889</v>
      </c>
      <c r="F5860" s="2">
        <v>3.9415518538420202</v>
      </c>
      <c r="G5860" s="2">
        <v>3.8208662009672216</v>
      </c>
      <c r="H5860" s="2">
        <v>0.32206555615260618</v>
      </c>
      <c r="I5860" s="2">
        <v>0.25414508328855456</v>
      </c>
      <c r="J5860" s="2">
        <v>33.298000000000002</v>
      </c>
      <c r="K5860" s="2">
        <v>33.298000000000002</v>
      </c>
      <c r="L5860" s="2">
        <f>24-Nurse[[#This Row],[Total RN Hours  (*Adjusted for 8 minimum)]]</f>
        <v>-9.2980000000000018</v>
      </c>
      <c r="M5860" s="2">
        <v>8.3000000000000007</v>
      </c>
      <c r="N5860" s="2"/>
    </row>
    <row r="5861" spans="1:14" x14ac:dyDescent="0.35">
      <c r="A5861" t="s">
        <v>18606</v>
      </c>
      <c r="B5861" t="s">
        <v>20405</v>
      </c>
      <c r="C5861" t="s">
        <v>14099</v>
      </c>
      <c r="D5861" t="s">
        <v>18838</v>
      </c>
      <c r="E5861" s="2">
        <v>71.75555555555556</v>
      </c>
      <c r="F5861" s="2">
        <v>3.0595617838340043</v>
      </c>
      <c r="G5861" s="2">
        <v>2.8620656550015484</v>
      </c>
      <c r="H5861" s="2">
        <v>0.46407246825642612</v>
      </c>
      <c r="I5861" s="2">
        <v>0.39006348714772376</v>
      </c>
      <c r="J5861" s="2">
        <v>33.299777777777777</v>
      </c>
      <c r="K5861" s="2">
        <v>33.299777777777777</v>
      </c>
      <c r="L5861" s="2">
        <f>24-Nurse[[#This Row],[Total RN Hours  (*Adjusted for 8 minimum)]]</f>
        <v>-9.299777777777777</v>
      </c>
      <c r="M5861" s="2">
        <v>8.3000000000000007</v>
      </c>
      <c r="N5861" s="2"/>
    </row>
    <row r="5862" spans="1:14" x14ac:dyDescent="0.35">
      <c r="A5862" t="s">
        <v>18625</v>
      </c>
      <c r="B5862" t="s">
        <v>6426</v>
      </c>
      <c r="C5862" t="s">
        <v>16284</v>
      </c>
      <c r="D5862" t="s">
        <v>19516</v>
      </c>
      <c r="E5862" s="2">
        <v>72.888888888888886</v>
      </c>
      <c r="F5862" s="2">
        <v>4.4565594512195119</v>
      </c>
      <c r="G5862" s="2">
        <v>4.2993094512195116</v>
      </c>
      <c r="H5862" s="2">
        <v>0.45686432926829273</v>
      </c>
      <c r="I5862" s="2">
        <v>0.29961432926829268</v>
      </c>
      <c r="J5862" s="2">
        <v>33.300333333333334</v>
      </c>
      <c r="K5862" s="2">
        <v>33.300333333333334</v>
      </c>
      <c r="L5862" s="2">
        <f>24-Nurse[[#This Row],[Total RN Hours  (*Adjusted for 8 minimum)]]</f>
        <v>-9.3003333333333345</v>
      </c>
      <c r="M5862" s="2">
        <v>8.3000000000000007</v>
      </c>
      <c r="N5862" s="2"/>
    </row>
    <row r="5863" spans="1:14" x14ac:dyDescent="0.35">
      <c r="A5863" t="s">
        <v>18605</v>
      </c>
      <c r="B5863" t="s">
        <v>12429</v>
      </c>
      <c r="C5863" t="s">
        <v>13987</v>
      </c>
      <c r="D5863" t="s">
        <v>18827</v>
      </c>
      <c r="E5863" s="2">
        <v>98.433333333333337</v>
      </c>
      <c r="F5863" s="2">
        <v>4.4751168303420252</v>
      </c>
      <c r="G5863" s="2">
        <v>4.1852669601535162</v>
      </c>
      <c r="H5863" s="2">
        <v>0.33844226210633255</v>
      </c>
      <c r="I5863" s="2">
        <v>0.2246596681341009</v>
      </c>
      <c r="J5863" s="2">
        <v>33.314</v>
      </c>
      <c r="K5863" s="2">
        <v>33.314</v>
      </c>
      <c r="L5863" s="2">
        <f>24-Nurse[[#This Row],[Total RN Hours  (*Adjusted for 8 minimum)]]</f>
        <v>-9.3140000000000001</v>
      </c>
      <c r="M5863" s="2">
        <v>8.3000000000000007</v>
      </c>
      <c r="N5863" s="2"/>
    </row>
    <row r="5864" spans="1:14" x14ac:dyDescent="0.35">
      <c r="A5864" t="s">
        <v>18636</v>
      </c>
      <c r="B5864" t="s">
        <v>9145</v>
      </c>
      <c r="C5864" t="s">
        <v>13647</v>
      </c>
      <c r="D5864" t="s">
        <v>18699</v>
      </c>
      <c r="E5864" s="2">
        <v>70.177777777777777</v>
      </c>
      <c r="F5864" s="2">
        <v>3.5254195693476884</v>
      </c>
      <c r="G5864" s="2">
        <v>3.1264724509183028</v>
      </c>
      <c r="H5864" s="2">
        <v>0.47482267257758082</v>
      </c>
      <c r="I5864" s="2">
        <v>0.2923495883470551</v>
      </c>
      <c r="J5864" s="2">
        <v>33.322000000000003</v>
      </c>
      <c r="K5864" s="2">
        <v>33.322000000000003</v>
      </c>
      <c r="L5864" s="2">
        <f>24-Nurse[[#This Row],[Total RN Hours  (*Adjusted for 8 minimum)]]</f>
        <v>-9.3220000000000027</v>
      </c>
      <c r="M5864" s="2">
        <v>8.3000000000000007</v>
      </c>
      <c r="N5864" s="2"/>
    </row>
    <row r="5865" spans="1:14" x14ac:dyDescent="0.35">
      <c r="A5865" t="s">
        <v>18628</v>
      </c>
      <c r="B5865" t="s">
        <v>7023</v>
      </c>
      <c r="C5865" t="s">
        <v>15187</v>
      </c>
      <c r="D5865" t="s">
        <v>18678</v>
      </c>
      <c r="E5865" s="2">
        <v>41.81111111111111</v>
      </c>
      <c r="F5865" s="2">
        <v>4.1204517672070153</v>
      </c>
      <c r="G5865" s="2">
        <v>3.9822721233058735</v>
      </c>
      <c r="H5865" s="2">
        <v>0.79702896625033215</v>
      </c>
      <c r="I5865" s="2">
        <v>0.66203826733988846</v>
      </c>
      <c r="J5865" s="2">
        <v>33.324666666666666</v>
      </c>
      <c r="K5865" s="2">
        <v>33.324666666666666</v>
      </c>
      <c r="L5865" s="2">
        <f>24-Nurse[[#This Row],[Total RN Hours  (*Adjusted for 8 minimum)]]</f>
        <v>-9.3246666666666655</v>
      </c>
      <c r="M5865" s="2">
        <v>8.3000000000000007</v>
      </c>
      <c r="N5865" s="2"/>
    </row>
    <row r="5866" spans="1:14" x14ac:dyDescent="0.35">
      <c r="A5866" t="s">
        <v>18637</v>
      </c>
      <c r="B5866" t="s">
        <v>9723</v>
      </c>
      <c r="C5866" t="s">
        <v>17376</v>
      </c>
      <c r="D5866" t="s">
        <v>19245</v>
      </c>
      <c r="E5866" s="2">
        <v>86.722222222222229</v>
      </c>
      <c r="F5866" s="2">
        <v>4.501833440102498</v>
      </c>
      <c r="G5866" s="2">
        <v>4.4352094811018574</v>
      </c>
      <c r="H5866" s="2">
        <v>0.38428187059577196</v>
      </c>
      <c r="I5866" s="2">
        <v>0.31765791159513135</v>
      </c>
      <c r="J5866" s="2">
        <v>33.32577777777778</v>
      </c>
      <c r="K5866" s="2">
        <v>33.32577777777778</v>
      </c>
      <c r="L5866" s="2">
        <f>24-Nurse[[#This Row],[Total RN Hours  (*Adjusted for 8 minimum)]]</f>
        <v>-9.3257777777777804</v>
      </c>
      <c r="M5866" s="2">
        <v>8.3000000000000007</v>
      </c>
      <c r="N5866" s="2"/>
    </row>
    <row r="5867" spans="1:14" x14ac:dyDescent="0.35">
      <c r="A5867" t="s">
        <v>18607</v>
      </c>
      <c r="B5867" t="s">
        <v>1517</v>
      </c>
      <c r="C5867" t="s">
        <v>13699</v>
      </c>
      <c r="D5867" t="s">
        <v>18873</v>
      </c>
      <c r="E5867" s="2">
        <v>15.3</v>
      </c>
      <c r="F5867" s="2">
        <v>7.9121278140885982</v>
      </c>
      <c r="G5867" s="2">
        <v>6.981118373275236</v>
      </c>
      <c r="H5867" s="2">
        <v>2.1784676833696439</v>
      </c>
      <c r="I5867" s="2">
        <v>1.3745461147421931</v>
      </c>
      <c r="J5867" s="2">
        <v>33.330555555555556</v>
      </c>
      <c r="K5867" s="2">
        <v>33.330555555555556</v>
      </c>
      <c r="L5867" s="2">
        <f>24-Nurse[[#This Row],[Total RN Hours  (*Adjusted for 8 minimum)]]</f>
        <v>-9.3305555555555557</v>
      </c>
      <c r="M5867" s="2">
        <v>8.3000000000000007</v>
      </c>
      <c r="N5867" s="2"/>
    </row>
    <row r="5868" spans="1:14" x14ac:dyDescent="0.35">
      <c r="A5868" t="s">
        <v>18651</v>
      </c>
      <c r="B5868" t="s">
        <v>12136</v>
      </c>
      <c r="C5868" t="s">
        <v>18276</v>
      </c>
      <c r="D5868" t="s">
        <v>20064</v>
      </c>
      <c r="E5868" s="2">
        <v>29.655555555555555</v>
      </c>
      <c r="F5868" s="2">
        <v>4.1988572499063315</v>
      </c>
      <c r="G5868" s="2">
        <v>3.7542787560884223</v>
      </c>
      <c r="H5868" s="2">
        <v>1.1240427126264521</v>
      </c>
      <c r="I5868" s="2">
        <v>0.75803671787186211</v>
      </c>
      <c r="J5868" s="2">
        <v>33.334111111111113</v>
      </c>
      <c r="K5868" s="2">
        <v>33.334111111111113</v>
      </c>
      <c r="L5868" s="2">
        <f>24-Nurse[[#This Row],[Total RN Hours  (*Adjusted for 8 minimum)]]</f>
        <v>-9.3341111111111132</v>
      </c>
      <c r="M5868" s="2">
        <v>8.3000000000000007</v>
      </c>
      <c r="N5868" s="2"/>
    </row>
    <row r="5869" spans="1:14" x14ac:dyDescent="0.35">
      <c r="A5869" t="s">
        <v>18628</v>
      </c>
      <c r="B5869" t="s">
        <v>6944</v>
      </c>
      <c r="C5869" t="s">
        <v>16460</v>
      </c>
      <c r="D5869" t="s">
        <v>18788</v>
      </c>
      <c r="E5869" s="2">
        <v>40.255555555555553</v>
      </c>
      <c r="F5869" s="2">
        <v>4.5226524979298928</v>
      </c>
      <c r="G5869" s="2">
        <v>4.1620121446315208</v>
      </c>
      <c r="H5869" s="2">
        <v>0.82812586254485254</v>
      </c>
      <c r="I5869" s="2">
        <v>0.55470604471432527</v>
      </c>
      <c r="J5869" s="2">
        <v>33.336666666666673</v>
      </c>
      <c r="K5869" s="2">
        <v>33.336666666666673</v>
      </c>
      <c r="L5869" s="2">
        <f>24-Nurse[[#This Row],[Total RN Hours  (*Adjusted for 8 minimum)]]</f>
        <v>-9.3366666666666731</v>
      </c>
      <c r="M5869" s="2">
        <v>8.3000000000000007</v>
      </c>
      <c r="N5869" s="2"/>
    </row>
    <row r="5870" spans="1:14" x14ac:dyDescent="0.35">
      <c r="A5870" t="s">
        <v>18645</v>
      </c>
      <c r="B5870" t="s">
        <v>13377</v>
      </c>
      <c r="C5870" t="s">
        <v>16190</v>
      </c>
      <c r="D5870" t="s">
        <v>18997</v>
      </c>
      <c r="E5870" s="2">
        <v>82.022222222222226</v>
      </c>
      <c r="F5870" s="2">
        <v>3.2855581143321593</v>
      </c>
      <c r="G5870" s="2">
        <v>2.9831332972094282</v>
      </c>
      <c r="H5870" s="2">
        <v>0.40646301815226221</v>
      </c>
      <c r="I5870" s="2">
        <v>0.32186534814413437</v>
      </c>
      <c r="J5870" s="2">
        <v>33.338999999999999</v>
      </c>
      <c r="K5870" s="2">
        <v>33.338999999999999</v>
      </c>
      <c r="L5870" s="2">
        <f>24-Nurse[[#This Row],[Total RN Hours  (*Adjusted for 8 minimum)]]</f>
        <v>-9.3389999999999986</v>
      </c>
      <c r="M5870" s="2">
        <v>8.3000000000000007</v>
      </c>
      <c r="N5870" s="2"/>
    </row>
    <row r="5871" spans="1:14" x14ac:dyDescent="0.35">
      <c r="A5871" t="s">
        <v>18613</v>
      </c>
      <c r="B5871" t="s">
        <v>2554</v>
      </c>
      <c r="C5871" t="s">
        <v>14649</v>
      </c>
      <c r="D5871" t="s">
        <v>18670</v>
      </c>
      <c r="E5871" s="2">
        <v>25.844444444444445</v>
      </c>
      <c r="F5871" s="2">
        <v>5.6308426483233021</v>
      </c>
      <c r="G5871" s="2">
        <v>5.2018916595012898</v>
      </c>
      <c r="H5871" s="2">
        <v>1.2900386930352536</v>
      </c>
      <c r="I5871" s="2">
        <v>0.86108770421324166</v>
      </c>
      <c r="J5871" s="2">
        <v>33.340333333333334</v>
      </c>
      <c r="K5871" s="2">
        <v>33.340333333333334</v>
      </c>
      <c r="L5871" s="2">
        <f>24-Nurse[[#This Row],[Total RN Hours  (*Adjusted for 8 minimum)]]</f>
        <v>-9.3403333333333336</v>
      </c>
      <c r="M5871" s="2">
        <v>8.3000000000000007</v>
      </c>
      <c r="N5871" s="2"/>
    </row>
    <row r="5872" spans="1:14" x14ac:dyDescent="0.35">
      <c r="A5872" t="s">
        <v>18620</v>
      </c>
      <c r="B5872" t="s">
        <v>4951</v>
      </c>
      <c r="C5872" t="s">
        <v>15624</v>
      </c>
      <c r="D5872" t="s">
        <v>19357</v>
      </c>
      <c r="E5872" s="2">
        <v>51.2</v>
      </c>
      <c r="F5872" s="2">
        <v>4.173009982638888</v>
      </c>
      <c r="G5872" s="2">
        <v>3.8381380208333331</v>
      </c>
      <c r="H5872" s="2">
        <v>0.65120876736111111</v>
      </c>
      <c r="I5872" s="2">
        <v>0.31917968749999998</v>
      </c>
      <c r="J5872" s="2">
        <v>33.341888888888889</v>
      </c>
      <c r="K5872" s="2">
        <v>33.341888888888889</v>
      </c>
      <c r="L5872" s="2">
        <f>24-Nurse[[#This Row],[Total RN Hours  (*Adjusted for 8 minimum)]]</f>
        <v>-9.3418888888888887</v>
      </c>
      <c r="M5872" s="2">
        <v>8.3000000000000007</v>
      </c>
      <c r="N5872" s="2"/>
    </row>
    <row r="5873" spans="1:14" x14ac:dyDescent="0.35">
      <c r="A5873" t="s">
        <v>18613</v>
      </c>
      <c r="B5873" t="s">
        <v>2543</v>
      </c>
      <c r="C5873" t="s">
        <v>14640</v>
      </c>
      <c r="D5873" t="s">
        <v>19035</v>
      </c>
      <c r="E5873" s="2">
        <v>40.766666666666666</v>
      </c>
      <c r="F5873" s="2">
        <v>3.7473480512401194</v>
      </c>
      <c r="G5873" s="2">
        <v>3.607800490596893</v>
      </c>
      <c r="H5873" s="2">
        <v>0.81789588443717631</v>
      </c>
      <c r="I5873" s="2">
        <v>0.67834832379394927</v>
      </c>
      <c r="J5873" s="2">
        <v>33.342888888888886</v>
      </c>
      <c r="K5873" s="2">
        <v>33.342888888888886</v>
      </c>
      <c r="L5873" s="2">
        <f>24-Nurse[[#This Row],[Total RN Hours  (*Adjusted for 8 minimum)]]</f>
        <v>-9.3428888888888864</v>
      </c>
      <c r="M5873" s="2">
        <v>8.3000000000000007</v>
      </c>
      <c r="N5873" s="2"/>
    </row>
    <row r="5874" spans="1:14" x14ac:dyDescent="0.35">
      <c r="A5874" t="s">
        <v>18624</v>
      </c>
      <c r="B5874" t="s">
        <v>6113</v>
      </c>
      <c r="C5874" t="s">
        <v>14928</v>
      </c>
      <c r="D5874" t="s">
        <v>19461</v>
      </c>
      <c r="E5874" s="2">
        <v>29.277777777777779</v>
      </c>
      <c r="F5874" s="2">
        <v>4.6056318785578751</v>
      </c>
      <c r="G5874" s="2">
        <v>4.2206831119544592</v>
      </c>
      <c r="H5874" s="2">
        <v>1.1390284629981027</v>
      </c>
      <c r="I5874" s="2">
        <v>0.75407969639468697</v>
      </c>
      <c r="J5874" s="2">
        <v>33.348222222222226</v>
      </c>
      <c r="K5874" s="2">
        <v>33.348222222222226</v>
      </c>
      <c r="L5874" s="2">
        <f>24-Nurse[[#This Row],[Total RN Hours  (*Adjusted for 8 minimum)]]</f>
        <v>-9.3482222222222262</v>
      </c>
      <c r="M5874" s="2">
        <v>8.3000000000000007</v>
      </c>
      <c r="N5874" s="2"/>
    </row>
    <row r="5875" spans="1:14" x14ac:dyDescent="0.35">
      <c r="A5875" t="s">
        <v>18603</v>
      </c>
      <c r="B5875" t="s">
        <v>327</v>
      </c>
      <c r="C5875" t="s">
        <v>13721</v>
      </c>
      <c r="D5875" t="s">
        <v>18726</v>
      </c>
      <c r="E5875" s="2">
        <v>38.62222222222222</v>
      </c>
      <c r="F5875" s="2">
        <v>4.1022727272727266</v>
      </c>
      <c r="G5875" s="2">
        <v>3.9684982738780206</v>
      </c>
      <c r="H5875" s="2">
        <v>0.8635644418872267</v>
      </c>
      <c r="I5875" s="2">
        <v>0.72978998849252019</v>
      </c>
      <c r="J5875" s="2">
        <v>33.352777777777774</v>
      </c>
      <c r="K5875" s="2">
        <v>33.352777777777774</v>
      </c>
      <c r="L5875" s="2">
        <f>24-Nurse[[#This Row],[Total RN Hours  (*Adjusted for 8 minimum)]]</f>
        <v>-9.3527777777777743</v>
      </c>
      <c r="M5875" s="2">
        <v>8.3000000000000007</v>
      </c>
      <c r="N5875" s="2"/>
    </row>
    <row r="5876" spans="1:14" x14ac:dyDescent="0.35">
      <c r="A5876" t="s">
        <v>18649</v>
      </c>
      <c r="B5876" t="s">
        <v>11721</v>
      </c>
      <c r="C5876" t="s">
        <v>14784</v>
      </c>
      <c r="D5876" t="s">
        <v>20168</v>
      </c>
      <c r="E5876" s="2">
        <v>57.355555555555554</v>
      </c>
      <c r="F5876" s="2">
        <v>3.3548682681131345</v>
      </c>
      <c r="G5876" s="2">
        <v>3.233684618364975</v>
      </c>
      <c r="H5876" s="2">
        <v>0.58155753583882219</v>
      </c>
      <c r="I5876" s="2">
        <v>0.46037388609066249</v>
      </c>
      <c r="J5876" s="2">
        <v>33.355555555555554</v>
      </c>
      <c r="K5876" s="2">
        <v>33.355555555555554</v>
      </c>
      <c r="L5876" s="2">
        <f>24-Nurse[[#This Row],[Total RN Hours  (*Adjusted for 8 minimum)]]</f>
        <v>-9.3555555555555543</v>
      </c>
      <c r="M5876" s="2">
        <v>8.3000000000000007</v>
      </c>
      <c r="N5876" s="2"/>
    </row>
    <row r="5877" spans="1:14" x14ac:dyDescent="0.35">
      <c r="A5877" t="s">
        <v>18633</v>
      </c>
      <c r="B5877" t="s">
        <v>8142</v>
      </c>
      <c r="C5877" t="s">
        <v>16900</v>
      </c>
      <c r="D5877" t="s">
        <v>19680</v>
      </c>
      <c r="E5877" s="2">
        <v>16.244444444444444</v>
      </c>
      <c r="F5877" s="2">
        <v>4.8220383036935708</v>
      </c>
      <c r="G5877" s="2">
        <v>4.4209781121751028</v>
      </c>
      <c r="H5877" s="2">
        <v>2.0541586867305059</v>
      </c>
      <c r="I5877" s="2">
        <v>1.6530984952120382</v>
      </c>
      <c r="J5877" s="2">
        <v>33.368666666666662</v>
      </c>
      <c r="K5877" s="2">
        <v>33.368666666666662</v>
      </c>
      <c r="L5877" s="2">
        <f>24-Nurse[[#This Row],[Total RN Hours  (*Adjusted for 8 minimum)]]</f>
        <v>-9.3686666666666625</v>
      </c>
      <c r="M5877" s="2">
        <v>8.3000000000000007</v>
      </c>
      <c r="N5877" s="2"/>
    </row>
    <row r="5878" spans="1:14" x14ac:dyDescent="0.35">
      <c r="A5878" t="s">
        <v>18605</v>
      </c>
      <c r="B5878" t="s">
        <v>12380</v>
      </c>
      <c r="C5878" t="s">
        <v>14060</v>
      </c>
      <c r="D5878" t="s">
        <v>18811</v>
      </c>
      <c r="E5878" s="2">
        <v>91.677777777777777</v>
      </c>
      <c r="F5878" s="2">
        <v>4.2013477154284331</v>
      </c>
      <c r="G5878" s="2">
        <v>4.0259726093806814</v>
      </c>
      <c r="H5878" s="2">
        <v>0.36405284207974792</v>
      </c>
      <c r="I5878" s="2">
        <v>0.29096836747060961</v>
      </c>
      <c r="J5878" s="2">
        <v>33.375555555555557</v>
      </c>
      <c r="K5878" s="2">
        <v>33.375555555555557</v>
      </c>
      <c r="L5878" s="2">
        <f>24-Nurse[[#This Row],[Total RN Hours  (*Adjusted for 8 minimum)]]</f>
        <v>-9.3755555555555574</v>
      </c>
      <c r="M5878" s="2">
        <v>8.3000000000000007</v>
      </c>
      <c r="N5878" s="2"/>
    </row>
    <row r="5879" spans="1:14" x14ac:dyDescent="0.35">
      <c r="A5879" t="s">
        <v>18648</v>
      </c>
      <c r="B5879" t="s">
        <v>11475</v>
      </c>
      <c r="C5879" t="s">
        <v>18008</v>
      </c>
      <c r="D5879" t="s">
        <v>19058</v>
      </c>
      <c r="E5879" s="2">
        <v>8.6444444444444439</v>
      </c>
      <c r="F5879" s="2">
        <v>5.7059768637532144</v>
      </c>
      <c r="G5879" s="2">
        <v>5.6642030848329048</v>
      </c>
      <c r="H5879" s="2">
        <v>3.8621465295629824</v>
      </c>
      <c r="I5879" s="2">
        <v>3.8203727506426737</v>
      </c>
      <c r="J5879" s="2">
        <v>33.386111111111113</v>
      </c>
      <c r="K5879" s="2">
        <v>33.386111111111113</v>
      </c>
      <c r="L5879" s="2">
        <f>24-Nurse[[#This Row],[Total RN Hours  (*Adjusted for 8 minimum)]]</f>
        <v>-9.3861111111111128</v>
      </c>
      <c r="M5879" s="2">
        <v>8.3000000000000007</v>
      </c>
      <c r="N5879" s="2"/>
    </row>
    <row r="5880" spans="1:14" x14ac:dyDescent="0.35">
      <c r="A5880" t="s">
        <v>18634</v>
      </c>
      <c r="B5880" t="s">
        <v>8234</v>
      </c>
      <c r="C5880" t="s">
        <v>15248</v>
      </c>
      <c r="D5880" t="s">
        <v>19717</v>
      </c>
      <c r="E5880" s="2">
        <v>74.566666666666663</v>
      </c>
      <c r="F5880" s="2">
        <v>3.6318179108925639</v>
      </c>
      <c r="G5880" s="2">
        <v>3.4801937118164203</v>
      </c>
      <c r="H5880" s="2">
        <v>0.44779913574728059</v>
      </c>
      <c r="I5880" s="2">
        <v>0.37500819549992553</v>
      </c>
      <c r="J5880" s="2">
        <v>33.390888888888888</v>
      </c>
      <c r="K5880" s="2">
        <v>33.390888888888888</v>
      </c>
      <c r="L5880" s="2">
        <f>24-Nurse[[#This Row],[Total RN Hours  (*Adjusted for 8 minimum)]]</f>
        <v>-9.3908888888888882</v>
      </c>
      <c r="M5880" s="2">
        <v>8.3000000000000007</v>
      </c>
      <c r="N5880" s="2"/>
    </row>
    <row r="5881" spans="1:14" x14ac:dyDescent="0.35">
      <c r="A5881" t="s">
        <v>18613</v>
      </c>
      <c r="B5881" t="s">
        <v>21193</v>
      </c>
      <c r="C5881" t="s">
        <v>14648</v>
      </c>
      <c r="D5881" t="s">
        <v>19042</v>
      </c>
      <c r="E5881" s="2">
        <v>40.43333333333333</v>
      </c>
      <c r="F5881" s="2">
        <v>3.2324759549326729</v>
      </c>
      <c r="G5881" s="2">
        <v>3.0118796372629846</v>
      </c>
      <c r="H5881" s="2">
        <v>0.8258395163506459</v>
      </c>
      <c r="I5881" s="2">
        <v>0.60826600714482004</v>
      </c>
      <c r="J5881" s="2">
        <v>33.391444444444446</v>
      </c>
      <c r="K5881" s="2">
        <v>33.391444444444446</v>
      </c>
      <c r="L5881" s="2">
        <f>24-Nurse[[#This Row],[Total RN Hours  (*Adjusted for 8 minimum)]]</f>
        <v>-9.3914444444444456</v>
      </c>
      <c r="M5881" s="2">
        <v>8.3000000000000007</v>
      </c>
      <c r="N5881" s="2"/>
    </row>
    <row r="5882" spans="1:14" x14ac:dyDescent="0.35">
      <c r="A5882" t="s">
        <v>18650</v>
      </c>
      <c r="B5882" t="s">
        <v>21141</v>
      </c>
      <c r="C5882" t="s">
        <v>18165</v>
      </c>
      <c r="D5882" t="s">
        <v>19156</v>
      </c>
      <c r="E5882" s="2">
        <v>55.588888888888889</v>
      </c>
      <c r="F5882" s="2">
        <v>3.3805536677993206</v>
      </c>
      <c r="G5882" s="2">
        <v>3.1979632220667598</v>
      </c>
      <c r="H5882" s="2">
        <v>0.60074355386767941</v>
      </c>
      <c r="I5882" s="2">
        <v>0.41815310813511897</v>
      </c>
      <c r="J5882" s="2">
        <v>33.394666666666666</v>
      </c>
      <c r="K5882" s="2">
        <v>33.394666666666666</v>
      </c>
      <c r="L5882" s="2">
        <f>24-Nurse[[#This Row],[Total RN Hours  (*Adjusted for 8 minimum)]]</f>
        <v>-9.3946666666666658</v>
      </c>
      <c r="M5882" s="2">
        <v>8.3000000000000007</v>
      </c>
      <c r="N5882" s="2"/>
    </row>
    <row r="5883" spans="1:14" x14ac:dyDescent="0.35">
      <c r="A5883" t="s">
        <v>18619</v>
      </c>
      <c r="B5883" t="s">
        <v>4786</v>
      </c>
      <c r="C5883" t="s">
        <v>15588</v>
      </c>
      <c r="D5883" t="s">
        <v>19331</v>
      </c>
      <c r="E5883" s="2">
        <v>141.02222222222221</v>
      </c>
      <c r="F5883" s="2">
        <v>3.4231169240466439</v>
      </c>
      <c r="G5883" s="2">
        <v>3.3321225969114403</v>
      </c>
      <c r="H5883" s="2">
        <v>0.23683422628427359</v>
      </c>
      <c r="I5883" s="2">
        <v>0.19133312322722978</v>
      </c>
      <c r="J5883" s="2">
        <v>33.398888888888891</v>
      </c>
      <c r="K5883" s="2">
        <v>33.398888888888891</v>
      </c>
      <c r="L5883" s="2">
        <f>24-Nurse[[#This Row],[Total RN Hours  (*Adjusted for 8 minimum)]]</f>
        <v>-9.3988888888888908</v>
      </c>
      <c r="M5883" s="2">
        <v>8.3000000000000007</v>
      </c>
      <c r="N5883" s="2"/>
    </row>
    <row r="5884" spans="1:14" x14ac:dyDescent="0.35">
      <c r="A5884" t="s">
        <v>18618</v>
      </c>
      <c r="B5884" t="s">
        <v>4534</v>
      </c>
      <c r="C5884" t="s">
        <v>13823</v>
      </c>
      <c r="D5884" t="s">
        <v>19219</v>
      </c>
      <c r="E5884" s="2">
        <v>74.811111111111117</v>
      </c>
      <c r="F5884" s="2">
        <v>4.8386142878360312</v>
      </c>
      <c r="G5884" s="2">
        <v>4.4679771275805722</v>
      </c>
      <c r="H5884" s="2">
        <v>0.44645328976682003</v>
      </c>
      <c r="I5884" s="2">
        <v>0.3777989009356898</v>
      </c>
      <c r="J5884" s="2">
        <v>33.399666666666661</v>
      </c>
      <c r="K5884" s="2">
        <v>33.399666666666661</v>
      </c>
      <c r="L5884" s="2">
        <f>24-Nurse[[#This Row],[Total RN Hours  (*Adjusted for 8 minimum)]]</f>
        <v>-9.3996666666666613</v>
      </c>
      <c r="M5884" s="2">
        <v>8.3000000000000007</v>
      </c>
      <c r="N5884" s="2"/>
    </row>
    <row r="5885" spans="1:14" x14ac:dyDescent="0.35">
      <c r="A5885" t="s">
        <v>18638</v>
      </c>
      <c r="B5885" t="s">
        <v>9820</v>
      </c>
      <c r="C5885" t="s">
        <v>14203</v>
      </c>
      <c r="D5885" t="s">
        <v>19874</v>
      </c>
      <c r="E5885" s="2">
        <v>46.155555555555559</v>
      </c>
      <c r="F5885" s="2">
        <v>4.4437818969667786</v>
      </c>
      <c r="G5885" s="2">
        <v>3.9535315358690415</v>
      </c>
      <c r="H5885" s="2">
        <v>0.72365190178141547</v>
      </c>
      <c r="I5885" s="2">
        <v>0.37206307173808378</v>
      </c>
      <c r="J5885" s="2">
        <v>33.400555555555556</v>
      </c>
      <c r="K5885" s="2">
        <v>33.400555555555556</v>
      </c>
      <c r="L5885" s="2">
        <f>24-Nurse[[#This Row],[Total RN Hours  (*Adjusted for 8 minimum)]]</f>
        <v>-9.400555555555556</v>
      </c>
      <c r="M5885" s="2">
        <v>8.3000000000000007</v>
      </c>
      <c r="N5885" s="2"/>
    </row>
    <row r="5886" spans="1:14" x14ac:dyDescent="0.35">
      <c r="A5886" t="s">
        <v>18621</v>
      </c>
      <c r="B5886" t="s">
        <v>5037</v>
      </c>
      <c r="C5886" t="s">
        <v>15677</v>
      </c>
      <c r="D5886" t="s">
        <v>18682</v>
      </c>
      <c r="E5886" s="2">
        <v>65.355555555555554</v>
      </c>
      <c r="F5886" s="2">
        <v>3.2771234274056447</v>
      </c>
      <c r="G5886" s="2">
        <v>2.8449149948996943</v>
      </c>
      <c r="H5886" s="2">
        <v>0.51109316558993545</v>
      </c>
      <c r="I5886" s="2">
        <v>0.29696531791907516</v>
      </c>
      <c r="J5886" s="2">
        <v>33.402777777777779</v>
      </c>
      <c r="K5886" s="2">
        <v>33.402777777777779</v>
      </c>
      <c r="L5886" s="2">
        <f>24-Nurse[[#This Row],[Total RN Hours  (*Adjusted for 8 minimum)]]</f>
        <v>-9.4027777777777786</v>
      </c>
      <c r="M5886" s="2">
        <v>8.3000000000000007</v>
      </c>
      <c r="N5886" s="2"/>
    </row>
    <row r="5887" spans="1:14" x14ac:dyDescent="0.35">
      <c r="A5887" t="s">
        <v>18643</v>
      </c>
      <c r="B5887" t="s">
        <v>10731</v>
      </c>
      <c r="C5887" t="s">
        <v>13615</v>
      </c>
      <c r="D5887" t="s">
        <v>18985</v>
      </c>
      <c r="E5887" s="2">
        <v>55.866666666666667</v>
      </c>
      <c r="F5887" s="2">
        <v>3.5036793953858392</v>
      </c>
      <c r="G5887" s="2">
        <v>3.2458830548926012</v>
      </c>
      <c r="H5887" s="2">
        <v>0.59791169451073989</v>
      </c>
      <c r="I5887" s="2">
        <v>0.34011535401750198</v>
      </c>
      <c r="J5887" s="2">
        <v>33.403333333333336</v>
      </c>
      <c r="K5887" s="2">
        <v>33.403333333333336</v>
      </c>
      <c r="L5887" s="2">
        <f>24-Nurse[[#This Row],[Total RN Hours  (*Adjusted for 8 minimum)]]</f>
        <v>-9.403333333333336</v>
      </c>
      <c r="M5887" s="2">
        <v>8.3000000000000007</v>
      </c>
      <c r="N5887" s="2"/>
    </row>
    <row r="5888" spans="1:14" x14ac:dyDescent="0.35">
      <c r="A5888" t="s">
        <v>18631</v>
      </c>
      <c r="B5888" t="s">
        <v>20670</v>
      </c>
      <c r="C5888" t="s">
        <v>16568</v>
      </c>
      <c r="D5888" t="s">
        <v>18754</v>
      </c>
      <c r="E5888" s="2">
        <v>85.7</v>
      </c>
      <c r="F5888" s="2">
        <v>3.1436898742382988</v>
      </c>
      <c r="G5888" s="2">
        <v>2.8929443796188252</v>
      </c>
      <c r="H5888" s="2">
        <v>0.38979644755607418</v>
      </c>
      <c r="I5888" s="2">
        <v>0.13905095293660052</v>
      </c>
      <c r="J5888" s="2">
        <v>33.405555555555559</v>
      </c>
      <c r="K5888" s="2">
        <v>33.405555555555559</v>
      </c>
      <c r="L5888" s="2">
        <f>24-Nurse[[#This Row],[Total RN Hours  (*Adjusted for 8 minimum)]]</f>
        <v>-9.4055555555555586</v>
      </c>
      <c r="M5888" s="2">
        <v>8.3000000000000007</v>
      </c>
      <c r="N5888" s="2"/>
    </row>
    <row r="5889" spans="1:14" x14ac:dyDescent="0.35">
      <c r="A5889" t="s">
        <v>18605</v>
      </c>
      <c r="B5889" t="s">
        <v>926</v>
      </c>
      <c r="C5889" t="s">
        <v>13936</v>
      </c>
      <c r="D5889" t="s">
        <v>18803</v>
      </c>
      <c r="E5889" s="2">
        <v>80.833333333333329</v>
      </c>
      <c r="F5889" s="2">
        <v>3.9394268041237117</v>
      </c>
      <c r="G5889" s="2">
        <v>3.7125415807560134</v>
      </c>
      <c r="H5889" s="2">
        <v>0.4132810996563574</v>
      </c>
      <c r="I5889" s="2">
        <v>0.30561099656357393</v>
      </c>
      <c r="J5889" s="2">
        <v>33.406888888888886</v>
      </c>
      <c r="K5889" s="2">
        <v>33.406888888888886</v>
      </c>
      <c r="L5889" s="2">
        <f>24-Nurse[[#This Row],[Total RN Hours  (*Adjusted for 8 minimum)]]</f>
        <v>-9.4068888888888864</v>
      </c>
      <c r="M5889" s="2">
        <v>8.3000000000000007</v>
      </c>
      <c r="N5889" s="2"/>
    </row>
    <row r="5890" spans="1:14" x14ac:dyDescent="0.35">
      <c r="A5890" t="s">
        <v>18604</v>
      </c>
      <c r="B5890" t="s">
        <v>447</v>
      </c>
      <c r="C5890" t="s">
        <v>13832</v>
      </c>
      <c r="D5890" t="s">
        <v>18786</v>
      </c>
      <c r="E5890" s="2">
        <v>87.74444444444444</v>
      </c>
      <c r="F5890" s="2">
        <v>3.7530391287830822</v>
      </c>
      <c r="G5890" s="2">
        <v>3.4461187792832719</v>
      </c>
      <c r="H5890" s="2">
        <v>0.38074585285551477</v>
      </c>
      <c r="I5890" s="2">
        <v>0.17585792072939091</v>
      </c>
      <c r="J5890" s="2">
        <v>33.408333333333331</v>
      </c>
      <c r="K5890" s="2">
        <v>33.408333333333331</v>
      </c>
      <c r="L5890" s="2">
        <f>24-Nurse[[#This Row],[Total RN Hours  (*Adjusted for 8 minimum)]]</f>
        <v>-9.4083333333333314</v>
      </c>
      <c r="M5890" s="2">
        <v>8.3000000000000007</v>
      </c>
      <c r="N5890" s="2"/>
    </row>
    <row r="5891" spans="1:14" x14ac:dyDescent="0.35">
      <c r="A5891" t="s">
        <v>18614</v>
      </c>
      <c r="B5891" t="s">
        <v>2876</v>
      </c>
      <c r="C5891" t="s">
        <v>14719</v>
      </c>
      <c r="D5891" t="s">
        <v>19058</v>
      </c>
      <c r="E5891" s="2">
        <v>59.911111111111111</v>
      </c>
      <c r="F5891" s="2">
        <v>2.9622032640949558</v>
      </c>
      <c r="G5891" s="2">
        <v>2.6349221068249253</v>
      </c>
      <c r="H5891" s="2">
        <v>0.55775222551928783</v>
      </c>
      <c r="I5891" s="2">
        <v>0.42188427299703263</v>
      </c>
      <c r="J5891" s="2">
        <v>33.415555555555557</v>
      </c>
      <c r="K5891" s="2">
        <v>33.415555555555557</v>
      </c>
      <c r="L5891" s="2">
        <f>24-Nurse[[#This Row],[Total RN Hours  (*Adjusted for 8 minimum)]]</f>
        <v>-9.4155555555555566</v>
      </c>
      <c r="M5891" s="2">
        <v>8.3000000000000007</v>
      </c>
      <c r="N5891" s="2"/>
    </row>
    <row r="5892" spans="1:14" x14ac:dyDescent="0.35">
      <c r="A5892" t="s">
        <v>18645</v>
      </c>
      <c r="B5892" t="s">
        <v>12770</v>
      </c>
      <c r="C5892" t="s">
        <v>18423</v>
      </c>
      <c r="D5892" t="s">
        <v>20262</v>
      </c>
      <c r="E5892" s="2">
        <v>71.077777777777783</v>
      </c>
      <c r="F5892" s="2">
        <v>3.0845943410973891</v>
      </c>
      <c r="G5892" s="2">
        <v>2.7984414569329368</v>
      </c>
      <c r="H5892" s="2">
        <v>0.47027981866499913</v>
      </c>
      <c r="I5892" s="2">
        <v>0.22735188369548223</v>
      </c>
      <c r="J5892" s="2">
        <v>33.426444444444442</v>
      </c>
      <c r="K5892" s="2">
        <v>33.426444444444442</v>
      </c>
      <c r="L5892" s="2">
        <f>24-Nurse[[#This Row],[Total RN Hours  (*Adjusted for 8 minimum)]]</f>
        <v>-9.4264444444444422</v>
      </c>
      <c r="M5892" s="2">
        <v>8.3000000000000007</v>
      </c>
      <c r="N5892" s="2"/>
    </row>
    <row r="5893" spans="1:14" x14ac:dyDescent="0.35">
      <c r="A5893" t="s">
        <v>18618</v>
      </c>
      <c r="B5893" t="s">
        <v>4469</v>
      </c>
      <c r="C5893" t="s">
        <v>14161</v>
      </c>
      <c r="D5893" t="s">
        <v>18655</v>
      </c>
      <c r="E5893" s="2">
        <v>49.155555555555559</v>
      </c>
      <c r="F5893" s="2">
        <v>4.052642405063291</v>
      </c>
      <c r="G5893" s="2">
        <v>3.681139240506329</v>
      </c>
      <c r="H5893" s="2">
        <v>0.68002260397830017</v>
      </c>
      <c r="I5893" s="2">
        <v>0.51546564195298372</v>
      </c>
      <c r="J5893" s="2">
        <v>33.42688888888889</v>
      </c>
      <c r="K5893" s="2">
        <v>33.42688888888889</v>
      </c>
      <c r="L5893" s="2">
        <f>24-Nurse[[#This Row],[Total RN Hours  (*Adjusted for 8 minimum)]]</f>
        <v>-9.4268888888888895</v>
      </c>
      <c r="M5893" s="2">
        <v>8.3000000000000007</v>
      </c>
      <c r="N5893" s="2"/>
    </row>
    <row r="5894" spans="1:14" x14ac:dyDescent="0.35">
      <c r="A5894" t="s">
        <v>18617</v>
      </c>
      <c r="B5894" t="s">
        <v>4253</v>
      </c>
      <c r="C5894" t="s">
        <v>15358</v>
      </c>
      <c r="D5894" t="s">
        <v>18951</v>
      </c>
      <c r="E5894" s="2">
        <v>35.277777777777779</v>
      </c>
      <c r="F5894" s="2">
        <v>3.8674960629921258</v>
      </c>
      <c r="G5894" s="2">
        <v>3.6665511811023617</v>
      </c>
      <c r="H5894" s="2">
        <v>0.94754330708661405</v>
      </c>
      <c r="I5894" s="2">
        <v>0.74659842519685027</v>
      </c>
      <c r="J5894" s="2">
        <v>33.42722222222222</v>
      </c>
      <c r="K5894" s="2">
        <v>33.42722222222222</v>
      </c>
      <c r="L5894" s="2">
        <f>24-Nurse[[#This Row],[Total RN Hours  (*Adjusted for 8 minimum)]]</f>
        <v>-9.4272222222222197</v>
      </c>
      <c r="M5894" s="2">
        <v>8.3000000000000007</v>
      </c>
      <c r="N5894" s="2"/>
    </row>
    <row r="5895" spans="1:14" x14ac:dyDescent="0.35">
      <c r="A5895" t="s">
        <v>18636</v>
      </c>
      <c r="B5895" t="s">
        <v>8730</v>
      </c>
      <c r="C5895" t="s">
        <v>17133</v>
      </c>
      <c r="D5895" t="s">
        <v>19817</v>
      </c>
      <c r="E5895" s="2">
        <v>55.466666666666669</v>
      </c>
      <c r="F5895" s="2">
        <v>3.1522295673076925</v>
      </c>
      <c r="G5895" s="2">
        <v>2.7737640224358979</v>
      </c>
      <c r="H5895" s="2">
        <v>0.60267427884615388</v>
      </c>
      <c r="I5895" s="2">
        <v>0.38860376602564101</v>
      </c>
      <c r="J5895" s="2">
        <v>33.428333333333335</v>
      </c>
      <c r="K5895" s="2">
        <v>33.428333333333335</v>
      </c>
      <c r="L5895" s="2">
        <f>24-Nurse[[#This Row],[Total RN Hours  (*Adjusted for 8 minimum)]]</f>
        <v>-9.4283333333333346</v>
      </c>
      <c r="M5895" s="2">
        <v>8.3000000000000007</v>
      </c>
      <c r="N5895" s="2"/>
    </row>
    <row r="5896" spans="1:14" x14ac:dyDescent="0.35">
      <c r="A5896" t="s">
        <v>18616</v>
      </c>
      <c r="B5896" t="s">
        <v>3941</v>
      </c>
      <c r="C5896" t="s">
        <v>15222</v>
      </c>
      <c r="D5896" t="s">
        <v>18913</v>
      </c>
      <c r="E5896" s="2">
        <v>38.666666666666664</v>
      </c>
      <c r="F5896" s="2">
        <v>3.2348362068965524</v>
      </c>
      <c r="G5896" s="2">
        <v>2.9707327586206902</v>
      </c>
      <c r="H5896" s="2">
        <v>0.86462356321839073</v>
      </c>
      <c r="I5896" s="2">
        <v>0.60052011494252877</v>
      </c>
      <c r="J5896" s="2">
        <v>33.432111111111105</v>
      </c>
      <c r="K5896" s="2">
        <v>33.432111111111105</v>
      </c>
      <c r="L5896" s="2">
        <f>24-Nurse[[#This Row],[Total RN Hours  (*Adjusted for 8 minimum)]]</f>
        <v>-9.4321111111111051</v>
      </c>
      <c r="M5896" s="2">
        <v>8.3000000000000007</v>
      </c>
      <c r="N5896" s="2"/>
    </row>
    <row r="5897" spans="1:14" x14ac:dyDescent="0.35">
      <c r="A5897" t="s">
        <v>18610</v>
      </c>
      <c r="B5897" t="s">
        <v>2087</v>
      </c>
      <c r="C5897" t="s">
        <v>14437</v>
      </c>
      <c r="D5897" t="s">
        <v>18929</v>
      </c>
      <c r="E5897" s="2">
        <v>112.86666666666666</v>
      </c>
      <c r="F5897" s="2">
        <v>3.4237842094900577</v>
      </c>
      <c r="G5897" s="2">
        <v>3.220834810001969</v>
      </c>
      <c r="H5897" s="2">
        <v>0.29624926166568222</v>
      </c>
      <c r="I5897" s="2">
        <v>0.1152815514865131</v>
      </c>
      <c r="J5897" s="2">
        <v>33.436666666666667</v>
      </c>
      <c r="K5897" s="2">
        <v>33.436666666666667</v>
      </c>
      <c r="L5897" s="2">
        <f>24-Nurse[[#This Row],[Total RN Hours  (*Adjusted for 8 minimum)]]</f>
        <v>-9.4366666666666674</v>
      </c>
      <c r="M5897" s="2">
        <v>8.3000000000000007</v>
      </c>
      <c r="N5897" s="2"/>
    </row>
    <row r="5898" spans="1:14" x14ac:dyDescent="0.35">
      <c r="A5898" t="s">
        <v>18644</v>
      </c>
      <c r="B5898" t="s">
        <v>10971</v>
      </c>
      <c r="C5898" t="s">
        <v>13620</v>
      </c>
      <c r="D5898" t="s">
        <v>18688</v>
      </c>
      <c r="E5898" s="2">
        <v>69.5</v>
      </c>
      <c r="F5898" s="2">
        <v>3.2331015187849719</v>
      </c>
      <c r="G5898" s="2">
        <v>2.9563229416466825</v>
      </c>
      <c r="H5898" s="2">
        <v>0.4811750599520383</v>
      </c>
      <c r="I5898" s="2">
        <v>0.204396482813749</v>
      </c>
      <c r="J5898" s="2">
        <v>33.441666666666663</v>
      </c>
      <c r="K5898" s="2">
        <v>33.441666666666663</v>
      </c>
      <c r="L5898" s="2">
        <f>24-Nurse[[#This Row],[Total RN Hours  (*Adjusted for 8 minimum)]]</f>
        <v>-9.4416666666666629</v>
      </c>
      <c r="M5898" s="2">
        <v>8.3000000000000007</v>
      </c>
      <c r="N5898" s="2"/>
    </row>
    <row r="5899" spans="1:14" x14ac:dyDescent="0.35">
      <c r="A5899" t="s">
        <v>18627</v>
      </c>
      <c r="B5899" t="s">
        <v>6919</v>
      </c>
      <c r="C5899" t="s">
        <v>16440</v>
      </c>
      <c r="D5899" t="s">
        <v>19590</v>
      </c>
      <c r="E5899" s="2">
        <v>44.06666666666667</v>
      </c>
      <c r="F5899" s="2">
        <v>3.2105395864851229</v>
      </c>
      <c r="G5899" s="2">
        <v>2.9319843671205246</v>
      </c>
      <c r="H5899" s="2">
        <v>0.75888804841149771</v>
      </c>
      <c r="I5899" s="2">
        <v>0.48033282904689861</v>
      </c>
      <c r="J5899" s="2">
        <v>33.44166666666667</v>
      </c>
      <c r="K5899" s="2">
        <v>33.44166666666667</v>
      </c>
      <c r="L5899" s="2">
        <f>24-Nurse[[#This Row],[Total RN Hours  (*Adjusted for 8 minimum)]]</f>
        <v>-9.44166666666667</v>
      </c>
      <c r="M5899" s="2">
        <v>8.3000000000000007</v>
      </c>
      <c r="N5899" s="2"/>
    </row>
    <row r="5900" spans="1:14" x14ac:dyDescent="0.35">
      <c r="A5900" t="s">
        <v>18607</v>
      </c>
      <c r="B5900" t="s">
        <v>1353</v>
      </c>
      <c r="C5900" t="s">
        <v>14181</v>
      </c>
      <c r="D5900" t="s">
        <v>18874</v>
      </c>
      <c r="E5900" s="2">
        <v>85.811111111111117</v>
      </c>
      <c r="F5900" s="2">
        <v>4.0591259873106296</v>
      </c>
      <c r="G5900" s="2">
        <v>4.0499002978117309</v>
      </c>
      <c r="H5900" s="2">
        <v>0.38973973844360993</v>
      </c>
      <c r="I5900" s="2">
        <v>0.38051404894471053</v>
      </c>
      <c r="J5900" s="2">
        <v>33.443999999999996</v>
      </c>
      <c r="K5900" s="2">
        <v>33.443999999999996</v>
      </c>
      <c r="L5900" s="2">
        <f>24-Nurse[[#This Row],[Total RN Hours  (*Adjusted for 8 minimum)]]</f>
        <v>-9.4439999999999955</v>
      </c>
      <c r="M5900" s="2">
        <v>8.3000000000000007</v>
      </c>
      <c r="N5900" s="2"/>
    </row>
    <row r="5901" spans="1:14" x14ac:dyDescent="0.35">
      <c r="A5901" t="s">
        <v>18633</v>
      </c>
      <c r="B5901" t="s">
        <v>7755</v>
      </c>
      <c r="C5901" t="s">
        <v>16790</v>
      </c>
      <c r="D5901" t="s">
        <v>19701</v>
      </c>
      <c r="E5901" s="2">
        <v>111.7</v>
      </c>
      <c r="F5901" s="2">
        <v>2.2811847209788123</v>
      </c>
      <c r="G5901" s="2">
        <v>2.0760469511588582</v>
      </c>
      <c r="H5901" s="2">
        <v>0.29941311051427433</v>
      </c>
      <c r="I5901" s="2">
        <v>0.26360290460559033</v>
      </c>
      <c r="J5901" s="2">
        <v>33.444444444444443</v>
      </c>
      <c r="K5901" s="2">
        <v>33.444444444444443</v>
      </c>
      <c r="L5901" s="2">
        <f>24-Nurse[[#This Row],[Total RN Hours  (*Adjusted for 8 minimum)]]</f>
        <v>-9.4444444444444429</v>
      </c>
      <c r="M5901" s="2">
        <v>8.3000000000000007</v>
      </c>
      <c r="N5901" s="2"/>
    </row>
    <row r="5902" spans="1:14" x14ac:dyDescent="0.35">
      <c r="A5902" t="s">
        <v>18645</v>
      </c>
      <c r="B5902" t="s">
        <v>11147</v>
      </c>
      <c r="C5902" t="s">
        <v>16536</v>
      </c>
      <c r="D5902" t="s">
        <v>18673</v>
      </c>
      <c r="E5902" s="2">
        <v>75.788888888888891</v>
      </c>
      <c r="F5902" s="2">
        <v>3.9469784489077844</v>
      </c>
      <c r="G5902" s="2">
        <v>3.8884606362703411</v>
      </c>
      <c r="H5902" s="2">
        <v>0.44129453159360793</v>
      </c>
      <c r="I5902" s="2">
        <v>0.40729658407858083</v>
      </c>
      <c r="J5902" s="2">
        <v>33.44522222222222</v>
      </c>
      <c r="K5902" s="2">
        <v>33.44522222222222</v>
      </c>
      <c r="L5902" s="2">
        <f>24-Nurse[[#This Row],[Total RN Hours  (*Adjusted for 8 minimum)]]</f>
        <v>-9.4452222222222204</v>
      </c>
      <c r="M5902" s="2">
        <v>8.3000000000000007</v>
      </c>
      <c r="N5902" s="2"/>
    </row>
    <row r="5903" spans="1:14" x14ac:dyDescent="0.35">
      <c r="A5903" t="s">
        <v>18601</v>
      </c>
      <c r="B5903" t="s">
        <v>105</v>
      </c>
      <c r="C5903" t="s">
        <v>13663</v>
      </c>
      <c r="D5903" t="s">
        <v>18665</v>
      </c>
      <c r="E5903" s="2">
        <v>81.666666666666671</v>
      </c>
      <c r="F5903" s="2">
        <v>3.1159238095238093</v>
      </c>
      <c r="G5903" s="2">
        <v>2.877647619047619</v>
      </c>
      <c r="H5903" s="2">
        <v>0.40954693877551018</v>
      </c>
      <c r="I5903" s="2">
        <v>0.17127074829931971</v>
      </c>
      <c r="J5903" s="2">
        <v>33.446333333333335</v>
      </c>
      <c r="K5903" s="2">
        <v>33.446333333333335</v>
      </c>
      <c r="L5903" s="2">
        <f>24-Nurse[[#This Row],[Total RN Hours  (*Adjusted for 8 minimum)]]</f>
        <v>-9.4463333333333352</v>
      </c>
      <c r="M5903" s="2">
        <v>8.3000000000000007</v>
      </c>
      <c r="N5903" s="2"/>
    </row>
    <row r="5904" spans="1:14" x14ac:dyDescent="0.35">
      <c r="A5904" t="s">
        <v>18644</v>
      </c>
      <c r="B5904" t="s">
        <v>10958</v>
      </c>
      <c r="C5904" t="s">
        <v>15065</v>
      </c>
      <c r="D5904" t="s">
        <v>18745</v>
      </c>
      <c r="E5904" s="2">
        <v>64.222222222222229</v>
      </c>
      <c r="F5904" s="2">
        <v>3.3732698961937713</v>
      </c>
      <c r="G5904" s="2">
        <v>3.1446799307958471</v>
      </c>
      <c r="H5904" s="2">
        <v>0.52084775086505186</v>
      </c>
      <c r="I5904" s="2">
        <v>0.43140138408304496</v>
      </c>
      <c r="J5904" s="2">
        <v>33.450000000000003</v>
      </c>
      <c r="K5904" s="2">
        <v>33.450000000000003</v>
      </c>
      <c r="L5904" s="2">
        <f>24-Nurse[[#This Row],[Total RN Hours  (*Adjusted for 8 minimum)]]</f>
        <v>-9.4500000000000028</v>
      </c>
      <c r="M5904" s="2">
        <v>8.3000000000000007</v>
      </c>
      <c r="N5904" s="2"/>
    </row>
    <row r="5905" spans="1:14" x14ac:dyDescent="0.35">
      <c r="A5905" t="s">
        <v>18645</v>
      </c>
      <c r="B5905" t="s">
        <v>11200</v>
      </c>
      <c r="C5905" t="s">
        <v>17908</v>
      </c>
      <c r="D5905" t="s">
        <v>19094</v>
      </c>
      <c r="E5905" s="2">
        <v>96.411111111111111</v>
      </c>
      <c r="F5905" s="2">
        <v>2.7982228880949638</v>
      </c>
      <c r="G5905" s="2">
        <v>2.33813530021897</v>
      </c>
      <c r="H5905" s="2">
        <v>0.34695171142099807</v>
      </c>
      <c r="I5905" s="2">
        <v>0.19006684337904806</v>
      </c>
      <c r="J5905" s="2">
        <v>33.450000000000003</v>
      </c>
      <c r="K5905" s="2">
        <v>33.450000000000003</v>
      </c>
      <c r="L5905" s="2">
        <f>24-Nurse[[#This Row],[Total RN Hours  (*Adjusted for 8 minimum)]]</f>
        <v>-9.4500000000000028</v>
      </c>
      <c r="M5905" s="2">
        <v>8.3000000000000007</v>
      </c>
      <c r="N5905" s="2"/>
    </row>
    <row r="5906" spans="1:14" x14ac:dyDescent="0.35">
      <c r="A5906" t="s">
        <v>18637</v>
      </c>
      <c r="B5906" t="s">
        <v>9664</v>
      </c>
      <c r="C5906" t="s">
        <v>17300</v>
      </c>
      <c r="D5906" t="s">
        <v>19837</v>
      </c>
      <c r="E5906" s="2">
        <v>75.044444444444451</v>
      </c>
      <c r="F5906" s="2">
        <v>5.8175614450695878</v>
      </c>
      <c r="G5906" s="2">
        <v>5.7089221202250506</v>
      </c>
      <c r="H5906" s="2">
        <v>0.44575066627183885</v>
      </c>
      <c r="I5906" s="2">
        <v>0.40725496002368961</v>
      </c>
      <c r="J5906" s="2">
        <v>33.451111111111111</v>
      </c>
      <c r="K5906" s="2">
        <v>33.451111111111111</v>
      </c>
      <c r="L5906" s="2">
        <f>24-Nurse[[#This Row],[Total RN Hours  (*Adjusted for 8 minimum)]]</f>
        <v>-9.4511111111111106</v>
      </c>
      <c r="M5906" s="2">
        <v>8.3000000000000007</v>
      </c>
      <c r="N5906" s="2"/>
    </row>
    <row r="5907" spans="1:14" x14ac:dyDescent="0.35">
      <c r="A5907" t="s">
        <v>18645</v>
      </c>
      <c r="B5907" t="s">
        <v>13152</v>
      </c>
      <c r="C5907" t="s">
        <v>18405</v>
      </c>
      <c r="D5907" t="s">
        <v>19098</v>
      </c>
      <c r="E5907" s="2">
        <v>75.488888888888894</v>
      </c>
      <c r="F5907" s="2">
        <v>2.5414777745069181</v>
      </c>
      <c r="G5907" s="2">
        <v>2.2283117456579333</v>
      </c>
      <c r="H5907" s="2">
        <v>0.44317927583161604</v>
      </c>
      <c r="I5907" s="2">
        <v>0.26998380924345006</v>
      </c>
      <c r="J5907" s="2">
        <v>33.455111111111108</v>
      </c>
      <c r="K5907" s="2">
        <v>33.455111111111108</v>
      </c>
      <c r="L5907" s="2">
        <f>24-Nurse[[#This Row],[Total RN Hours  (*Adjusted for 8 minimum)]]</f>
        <v>-9.4551111111111084</v>
      </c>
      <c r="M5907" s="2">
        <v>8.3000000000000007</v>
      </c>
      <c r="N5907" s="2"/>
    </row>
    <row r="5908" spans="1:14" x14ac:dyDescent="0.35">
      <c r="A5908" t="s">
        <v>18645</v>
      </c>
      <c r="B5908" t="s">
        <v>13329</v>
      </c>
      <c r="C5908" t="s">
        <v>17375</v>
      </c>
      <c r="D5908" t="s">
        <v>19281</v>
      </c>
      <c r="E5908" s="2">
        <v>86.74444444444444</v>
      </c>
      <c r="F5908" s="2">
        <v>3.7838952222364552</v>
      </c>
      <c r="G5908" s="2">
        <v>3.5328090175483542</v>
      </c>
      <c r="H5908" s="2">
        <v>0.38577046240553359</v>
      </c>
      <c r="I5908" s="2">
        <v>0.31026130395798646</v>
      </c>
      <c r="J5908" s="2">
        <v>33.463444444444448</v>
      </c>
      <c r="K5908" s="2">
        <v>33.463444444444448</v>
      </c>
      <c r="L5908" s="2">
        <f>24-Nurse[[#This Row],[Total RN Hours  (*Adjusted for 8 minimum)]]</f>
        <v>-9.4634444444444483</v>
      </c>
      <c r="M5908" s="2">
        <v>8.3000000000000007</v>
      </c>
      <c r="N5908" s="2"/>
    </row>
    <row r="5909" spans="1:14" x14ac:dyDescent="0.35">
      <c r="A5909" t="s">
        <v>18643</v>
      </c>
      <c r="B5909" t="s">
        <v>10781</v>
      </c>
      <c r="C5909" t="s">
        <v>17779</v>
      </c>
      <c r="D5909" t="s">
        <v>18683</v>
      </c>
      <c r="E5909" s="2">
        <v>57.177777777777777</v>
      </c>
      <c r="F5909" s="2">
        <v>3.2633015934706568</v>
      </c>
      <c r="G5909" s="2">
        <v>3.0522425184609405</v>
      </c>
      <c r="H5909" s="2">
        <v>0.58538282160901667</v>
      </c>
      <c r="I5909" s="2">
        <v>0.3743237465993004</v>
      </c>
      <c r="J5909" s="2">
        <v>33.470888888888886</v>
      </c>
      <c r="K5909" s="2">
        <v>33.470888888888886</v>
      </c>
      <c r="L5909" s="2">
        <f>24-Nurse[[#This Row],[Total RN Hours  (*Adjusted for 8 minimum)]]</f>
        <v>-9.4708888888888865</v>
      </c>
      <c r="M5909" s="2">
        <v>8.3000000000000007</v>
      </c>
      <c r="N5909" s="2"/>
    </row>
    <row r="5910" spans="1:14" x14ac:dyDescent="0.35">
      <c r="A5910" t="s">
        <v>18623</v>
      </c>
      <c r="B5910" t="s">
        <v>5801</v>
      </c>
      <c r="C5910" t="s">
        <v>13854</v>
      </c>
      <c r="D5910" t="s">
        <v>18970</v>
      </c>
      <c r="E5910" s="2">
        <v>78.344444444444449</v>
      </c>
      <c r="F5910" s="2">
        <v>4.1782810948801599</v>
      </c>
      <c r="G5910" s="2">
        <v>3.8725655935328329</v>
      </c>
      <c r="H5910" s="2">
        <v>0.42727556374982267</v>
      </c>
      <c r="I5910" s="2">
        <v>0.17006382073464754</v>
      </c>
      <c r="J5910" s="2">
        <v>33.474666666666664</v>
      </c>
      <c r="K5910" s="2">
        <v>33.474666666666664</v>
      </c>
      <c r="L5910" s="2">
        <f>24-Nurse[[#This Row],[Total RN Hours  (*Adjusted for 8 minimum)]]</f>
        <v>-9.4746666666666641</v>
      </c>
      <c r="M5910" s="2">
        <v>8.3000000000000007</v>
      </c>
      <c r="N5910" s="2"/>
    </row>
    <row r="5911" spans="1:14" x14ac:dyDescent="0.35">
      <c r="A5911" t="s">
        <v>18636</v>
      </c>
      <c r="B5911" t="s">
        <v>9447</v>
      </c>
      <c r="C5911" t="s">
        <v>17091</v>
      </c>
      <c r="D5911" t="s">
        <v>18670</v>
      </c>
      <c r="E5911" s="2">
        <v>93.833333333333329</v>
      </c>
      <c r="F5911" s="2">
        <v>3.0726441681468324</v>
      </c>
      <c r="G5911" s="2">
        <v>2.8256779159265841</v>
      </c>
      <c r="H5911" s="2">
        <v>0.35679336885731211</v>
      </c>
      <c r="I5911" s="2">
        <v>0.17883244523386621</v>
      </c>
      <c r="J5911" s="2">
        <v>33.479111111111116</v>
      </c>
      <c r="K5911" s="2">
        <v>33.479111111111116</v>
      </c>
      <c r="L5911" s="2">
        <f>24-Nurse[[#This Row],[Total RN Hours  (*Adjusted for 8 minimum)]]</f>
        <v>-9.4791111111111164</v>
      </c>
      <c r="M5911" s="2">
        <v>8.3000000000000007</v>
      </c>
      <c r="N5911" s="2"/>
    </row>
    <row r="5912" spans="1:14" x14ac:dyDescent="0.35">
      <c r="A5912" t="s">
        <v>18616</v>
      </c>
      <c r="B5912" t="s">
        <v>3830</v>
      </c>
      <c r="C5912" t="s">
        <v>14870</v>
      </c>
      <c r="D5912" t="s">
        <v>19174</v>
      </c>
      <c r="E5912" s="2">
        <v>29.588888888888889</v>
      </c>
      <c r="F5912" s="2">
        <v>4.2277506571535861</v>
      </c>
      <c r="G5912" s="2">
        <v>3.8717611716109652</v>
      </c>
      <c r="H5912" s="2">
        <v>1.1315245963199398</v>
      </c>
      <c r="I5912" s="2">
        <v>0.77553511077731885</v>
      </c>
      <c r="J5912" s="2">
        <v>33.480555555555554</v>
      </c>
      <c r="K5912" s="2">
        <v>33.480555555555554</v>
      </c>
      <c r="L5912" s="2">
        <f>24-Nurse[[#This Row],[Total RN Hours  (*Adjusted for 8 minimum)]]</f>
        <v>-9.4805555555555543</v>
      </c>
      <c r="M5912" s="2">
        <v>8.3000000000000007</v>
      </c>
      <c r="N5912" s="2"/>
    </row>
    <row r="5913" spans="1:14" x14ac:dyDescent="0.35">
      <c r="A5913" t="s">
        <v>18614</v>
      </c>
      <c r="B5913" t="s">
        <v>3181</v>
      </c>
      <c r="C5913" t="s">
        <v>14690</v>
      </c>
      <c r="D5913" t="s">
        <v>18702</v>
      </c>
      <c r="E5913" s="2">
        <v>99.36666666666666</v>
      </c>
      <c r="F5913" s="2">
        <v>3.6332338141563238</v>
      </c>
      <c r="G5913" s="2">
        <v>3.5410667561221074</v>
      </c>
      <c r="H5913" s="2">
        <v>0.33694286033769427</v>
      </c>
      <c r="I5913" s="2">
        <v>0.24477580230347762</v>
      </c>
      <c r="J5913" s="2">
        <v>33.480888888888884</v>
      </c>
      <c r="K5913" s="2">
        <v>33.480888888888884</v>
      </c>
      <c r="L5913" s="2">
        <f>24-Nurse[[#This Row],[Total RN Hours  (*Adjusted for 8 minimum)]]</f>
        <v>-9.4808888888888845</v>
      </c>
      <c r="M5913" s="2">
        <v>8.3000000000000007</v>
      </c>
      <c r="N5913" s="2"/>
    </row>
    <row r="5914" spans="1:14" x14ac:dyDescent="0.35">
      <c r="A5914" t="s">
        <v>18634</v>
      </c>
      <c r="B5914" t="s">
        <v>5010</v>
      </c>
      <c r="C5914" t="s">
        <v>14210</v>
      </c>
      <c r="D5914" t="s">
        <v>19267</v>
      </c>
      <c r="E5914" s="2">
        <v>144.05555555555554</v>
      </c>
      <c r="F5914" s="2">
        <v>3.7725491708445813</v>
      </c>
      <c r="G5914" s="2">
        <v>3.5444427304280759</v>
      </c>
      <c r="H5914" s="2">
        <v>0.23244118781334361</v>
      </c>
      <c r="I5914" s="2">
        <v>0.11329733898958737</v>
      </c>
      <c r="J5914" s="2">
        <v>33.484444444444442</v>
      </c>
      <c r="K5914" s="2">
        <v>33.484444444444442</v>
      </c>
      <c r="L5914" s="2">
        <f>24-Nurse[[#This Row],[Total RN Hours  (*Adjusted for 8 minimum)]]</f>
        <v>-9.484444444444442</v>
      </c>
      <c r="M5914" s="2">
        <v>8.3000000000000007</v>
      </c>
      <c r="N5914" s="2"/>
    </row>
    <row r="5915" spans="1:14" x14ac:dyDescent="0.35">
      <c r="A5915" t="s">
        <v>18634</v>
      </c>
      <c r="B5915" t="s">
        <v>8246</v>
      </c>
      <c r="C5915" t="s">
        <v>16922</v>
      </c>
      <c r="D5915" t="s">
        <v>19716</v>
      </c>
      <c r="E5915" s="2">
        <v>82.922222222222217</v>
      </c>
      <c r="F5915" s="2">
        <v>3.4921559694492834</v>
      </c>
      <c r="G5915" s="2">
        <v>3.1962736165081069</v>
      </c>
      <c r="H5915" s="2">
        <v>0.40384965831435082</v>
      </c>
      <c r="I5915" s="2">
        <v>0.30735093126088708</v>
      </c>
      <c r="J5915" s="2">
        <v>33.48811111111111</v>
      </c>
      <c r="K5915" s="2">
        <v>33.48811111111111</v>
      </c>
      <c r="L5915" s="2">
        <f>24-Nurse[[#This Row],[Total RN Hours  (*Adjusted for 8 minimum)]]</f>
        <v>-9.4881111111111096</v>
      </c>
      <c r="M5915" s="2">
        <v>8.3000000000000007</v>
      </c>
      <c r="N5915" s="2"/>
    </row>
    <row r="5916" spans="1:14" x14ac:dyDescent="0.35">
      <c r="A5916" t="s">
        <v>18645</v>
      </c>
      <c r="B5916" t="s">
        <v>13058</v>
      </c>
      <c r="C5916" t="s">
        <v>17857</v>
      </c>
      <c r="D5916" t="s">
        <v>20018</v>
      </c>
      <c r="E5916" s="2">
        <v>117.54444444444445</v>
      </c>
      <c r="F5916" s="2">
        <v>3.1075196143302768</v>
      </c>
      <c r="G5916" s="2">
        <v>2.9730399848756965</v>
      </c>
      <c r="H5916" s="2">
        <v>0.28496927875980721</v>
      </c>
      <c r="I5916" s="2">
        <v>0.28496927875980721</v>
      </c>
      <c r="J5916" s="2">
        <v>33.49655555555556</v>
      </c>
      <c r="K5916" s="2">
        <v>33.49655555555556</v>
      </c>
      <c r="L5916" s="2">
        <f>24-Nurse[[#This Row],[Total RN Hours  (*Adjusted for 8 minimum)]]</f>
        <v>-9.4965555555555596</v>
      </c>
      <c r="M5916" s="2">
        <v>8.3000000000000007</v>
      </c>
      <c r="N5916" s="2"/>
    </row>
    <row r="5917" spans="1:14" x14ac:dyDescent="0.35">
      <c r="A5917" t="s">
        <v>18625</v>
      </c>
      <c r="B5917" t="s">
        <v>6350</v>
      </c>
      <c r="C5917" t="s">
        <v>16259</v>
      </c>
      <c r="D5917" t="s">
        <v>19295</v>
      </c>
      <c r="E5917" s="2">
        <v>90.288888888888891</v>
      </c>
      <c r="F5917" s="2">
        <v>3.4933054393305434</v>
      </c>
      <c r="G5917" s="2">
        <v>3.3178685700221511</v>
      </c>
      <c r="H5917" s="2">
        <v>0.37101895151365988</v>
      </c>
      <c r="I5917" s="2">
        <v>0.30937730740831898</v>
      </c>
      <c r="J5917" s="2">
        <v>33.498888888888892</v>
      </c>
      <c r="K5917" s="2">
        <v>33.498888888888892</v>
      </c>
      <c r="L5917" s="2">
        <f>24-Nurse[[#This Row],[Total RN Hours  (*Adjusted for 8 minimum)]]</f>
        <v>-9.4988888888888923</v>
      </c>
      <c r="M5917" s="2">
        <v>8.3000000000000007</v>
      </c>
      <c r="N5917" s="2"/>
    </row>
    <row r="5918" spans="1:14" x14ac:dyDescent="0.35">
      <c r="A5918" t="s">
        <v>18614</v>
      </c>
      <c r="B5918" t="s">
        <v>2758</v>
      </c>
      <c r="C5918" t="s">
        <v>13823</v>
      </c>
      <c r="D5918" t="s">
        <v>19091</v>
      </c>
      <c r="E5918" s="2">
        <v>69.333333333333329</v>
      </c>
      <c r="F5918" s="2">
        <v>3.1789583333333336</v>
      </c>
      <c r="G5918" s="2">
        <v>2.935544871794872</v>
      </c>
      <c r="H5918" s="2">
        <v>0.48317307692307698</v>
      </c>
      <c r="I5918" s="2">
        <v>0.32528846153846158</v>
      </c>
      <c r="J5918" s="2">
        <v>33.5</v>
      </c>
      <c r="K5918" s="2">
        <v>33.5</v>
      </c>
      <c r="L5918" s="2">
        <f>24-Nurse[[#This Row],[Total RN Hours  (*Adjusted for 8 minimum)]]</f>
        <v>-9.5</v>
      </c>
      <c r="M5918" s="2">
        <v>8.3000000000000007</v>
      </c>
      <c r="N5918" s="2"/>
    </row>
    <row r="5919" spans="1:14" x14ac:dyDescent="0.35">
      <c r="A5919" t="s">
        <v>18636</v>
      </c>
      <c r="B5919" t="s">
        <v>8865</v>
      </c>
      <c r="C5919" t="s">
        <v>14686</v>
      </c>
      <c r="D5919" t="s">
        <v>19828</v>
      </c>
      <c r="E5919" s="2">
        <v>106.07777777777778</v>
      </c>
      <c r="F5919" s="2">
        <v>3.1361359589399811</v>
      </c>
      <c r="G5919" s="2">
        <v>2.9556342306483714</v>
      </c>
      <c r="H5919" s="2">
        <v>0.31580601235990363</v>
      </c>
      <c r="I5919" s="2">
        <v>0.25424217031528229</v>
      </c>
      <c r="J5919" s="2">
        <v>33.5</v>
      </c>
      <c r="K5919" s="2">
        <v>33.5</v>
      </c>
      <c r="L5919" s="2">
        <f>24-Nurse[[#This Row],[Total RN Hours  (*Adjusted for 8 minimum)]]</f>
        <v>-9.5</v>
      </c>
      <c r="M5919" s="2">
        <v>8.3000000000000007</v>
      </c>
      <c r="N5919" s="2"/>
    </row>
    <row r="5920" spans="1:14" x14ac:dyDescent="0.35">
      <c r="A5920" t="s">
        <v>18617</v>
      </c>
      <c r="B5920" t="s">
        <v>4183</v>
      </c>
      <c r="C5920" t="s">
        <v>15324</v>
      </c>
      <c r="D5920" t="s">
        <v>19207</v>
      </c>
      <c r="E5920" s="2">
        <v>36.06666666666667</v>
      </c>
      <c r="F5920" s="2">
        <v>3.8747627849661117</v>
      </c>
      <c r="G5920" s="2">
        <v>3.5671226124460871</v>
      </c>
      <c r="H5920" s="2">
        <v>0.9288662969808994</v>
      </c>
      <c r="I5920" s="2">
        <v>0.62430683918669128</v>
      </c>
      <c r="J5920" s="2">
        <v>33.501111111111108</v>
      </c>
      <c r="K5920" s="2">
        <v>33.501111111111108</v>
      </c>
      <c r="L5920" s="2">
        <f>24-Nurse[[#This Row],[Total RN Hours  (*Adjusted for 8 minimum)]]</f>
        <v>-9.5011111111111077</v>
      </c>
      <c r="M5920" s="2">
        <v>8.3000000000000007</v>
      </c>
      <c r="N5920" s="2"/>
    </row>
    <row r="5921" spans="1:14" x14ac:dyDescent="0.35">
      <c r="A5921" t="s">
        <v>18643</v>
      </c>
      <c r="B5921" t="s">
        <v>10770</v>
      </c>
      <c r="C5921" t="s">
        <v>17743</v>
      </c>
      <c r="D5921" t="s">
        <v>19959</v>
      </c>
      <c r="E5921" s="2">
        <v>45.533333333333331</v>
      </c>
      <c r="F5921" s="2">
        <v>4.7308150317227922</v>
      </c>
      <c r="G5921" s="2">
        <v>4.3490165934602247</v>
      </c>
      <c r="H5921" s="2">
        <v>0.73591752074182537</v>
      </c>
      <c r="I5921" s="2">
        <v>0.35411908247925822</v>
      </c>
      <c r="J5921" s="2">
        <v>33.50877777777778</v>
      </c>
      <c r="K5921" s="2">
        <v>33.50877777777778</v>
      </c>
      <c r="L5921" s="2">
        <f>24-Nurse[[#This Row],[Total RN Hours  (*Adjusted for 8 minimum)]]</f>
        <v>-9.5087777777777802</v>
      </c>
      <c r="M5921" s="2">
        <v>8.3000000000000007</v>
      </c>
      <c r="N5921" s="2"/>
    </row>
    <row r="5922" spans="1:14" x14ac:dyDescent="0.35">
      <c r="A5922" t="s">
        <v>18613</v>
      </c>
      <c r="B5922" t="s">
        <v>2544</v>
      </c>
      <c r="C5922" t="s">
        <v>14638</v>
      </c>
      <c r="D5922" t="s">
        <v>19033</v>
      </c>
      <c r="E5922" s="2">
        <v>55.511111111111113</v>
      </c>
      <c r="F5922" s="2">
        <v>3.7140612489991991</v>
      </c>
      <c r="G5922" s="2">
        <v>3.3407485988791032</v>
      </c>
      <c r="H5922" s="2">
        <v>0.60364291433146522</v>
      </c>
      <c r="I5922" s="2">
        <v>0.32651120896717373</v>
      </c>
      <c r="J5922" s="2">
        <v>33.50888888888889</v>
      </c>
      <c r="K5922" s="2">
        <v>33.50888888888889</v>
      </c>
      <c r="L5922" s="2">
        <f>24-Nurse[[#This Row],[Total RN Hours  (*Adjusted for 8 minimum)]]</f>
        <v>-9.5088888888888903</v>
      </c>
      <c r="M5922" s="2">
        <v>8.3000000000000007</v>
      </c>
      <c r="N5922" s="2"/>
    </row>
    <row r="5923" spans="1:14" x14ac:dyDescent="0.35">
      <c r="A5923" t="s">
        <v>18645</v>
      </c>
      <c r="B5923" t="s">
        <v>12721</v>
      </c>
      <c r="C5923" t="s">
        <v>17856</v>
      </c>
      <c r="D5923" t="s">
        <v>20016</v>
      </c>
      <c r="E5923" s="2">
        <v>75.977777777777774</v>
      </c>
      <c r="F5923" s="2">
        <v>2.8268543433752562</v>
      </c>
      <c r="G5923" s="2">
        <v>2.5414638783269963</v>
      </c>
      <c r="H5923" s="2">
        <v>0.44104562737642589</v>
      </c>
      <c r="I5923" s="2">
        <v>0.30189675343667743</v>
      </c>
      <c r="J5923" s="2">
        <v>33.509666666666668</v>
      </c>
      <c r="K5923" s="2">
        <v>33.509666666666668</v>
      </c>
      <c r="L5923" s="2">
        <f>24-Nurse[[#This Row],[Total RN Hours  (*Adjusted for 8 minimum)]]</f>
        <v>-9.5096666666666678</v>
      </c>
      <c r="M5923" s="2">
        <v>8.3000000000000007</v>
      </c>
      <c r="N5923" s="2"/>
    </row>
    <row r="5924" spans="1:14" x14ac:dyDescent="0.35">
      <c r="A5924" t="s">
        <v>18614</v>
      </c>
      <c r="B5924" t="s">
        <v>2646</v>
      </c>
      <c r="C5924" t="s">
        <v>14063</v>
      </c>
      <c r="D5924" t="s">
        <v>19014</v>
      </c>
      <c r="E5924" s="2">
        <v>89.8</v>
      </c>
      <c r="F5924" s="2">
        <v>3.4923397673843111</v>
      </c>
      <c r="G5924" s="2">
        <v>3.3798552338530063</v>
      </c>
      <c r="H5924" s="2">
        <v>0.3732182628062361</v>
      </c>
      <c r="I5924" s="2">
        <v>0.26073372927493194</v>
      </c>
      <c r="J5924" s="2">
        <v>33.515000000000001</v>
      </c>
      <c r="K5924" s="2">
        <v>33.515000000000001</v>
      </c>
      <c r="L5924" s="2">
        <f>24-Nurse[[#This Row],[Total RN Hours  (*Adjusted for 8 minimum)]]</f>
        <v>-9.5150000000000006</v>
      </c>
      <c r="M5924" s="2">
        <v>8.3000000000000007</v>
      </c>
      <c r="N5924" s="2"/>
    </row>
    <row r="5925" spans="1:14" x14ac:dyDescent="0.35">
      <c r="A5925" t="s">
        <v>18631</v>
      </c>
      <c r="B5925" t="s">
        <v>20913</v>
      </c>
      <c r="C5925" t="s">
        <v>16679</v>
      </c>
      <c r="D5925" t="s">
        <v>19215</v>
      </c>
      <c r="E5925" s="2">
        <v>74.055555555555557</v>
      </c>
      <c r="F5925" s="2">
        <v>2.8886901725431353</v>
      </c>
      <c r="G5925" s="2">
        <v>2.5235558889722429</v>
      </c>
      <c r="H5925" s="2">
        <v>0.4525686421605401</v>
      </c>
      <c r="I5925" s="2">
        <v>0.15465116279069765</v>
      </c>
      <c r="J5925" s="2">
        <v>33.515222222222221</v>
      </c>
      <c r="K5925" s="2">
        <v>33.515222222222221</v>
      </c>
      <c r="L5925" s="2">
        <f>24-Nurse[[#This Row],[Total RN Hours  (*Adjusted for 8 minimum)]]</f>
        <v>-9.5152222222222207</v>
      </c>
      <c r="M5925" s="2">
        <v>8.3000000000000007</v>
      </c>
      <c r="N5925" s="2"/>
    </row>
    <row r="5926" spans="1:14" x14ac:dyDescent="0.35">
      <c r="A5926" t="s">
        <v>18626</v>
      </c>
      <c r="B5926" t="s">
        <v>6791</v>
      </c>
      <c r="C5926" t="s">
        <v>14686</v>
      </c>
      <c r="D5926" t="s">
        <v>19089</v>
      </c>
      <c r="E5926" s="2">
        <v>56.68888888888889</v>
      </c>
      <c r="F5926" s="2">
        <v>4.0062818502548021</v>
      </c>
      <c r="G5926" s="2">
        <v>3.592732261858095</v>
      </c>
      <c r="H5926" s="2">
        <v>0.59128577028616236</v>
      </c>
      <c r="I5926" s="2">
        <v>0.29127793022344173</v>
      </c>
      <c r="J5926" s="2">
        <v>33.519333333333336</v>
      </c>
      <c r="K5926" s="2">
        <v>33.519333333333336</v>
      </c>
      <c r="L5926" s="2">
        <f>24-Nurse[[#This Row],[Total RN Hours  (*Adjusted for 8 minimum)]]</f>
        <v>-9.5193333333333356</v>
      </c>
      <c r="M5926" s="2">
        <v>8.3000000000000007</v>
      </c>
      <c r="N5926" s="2"/>
    </row>
    <row r="5927" spans="1:14" x14ac:dyDescent="0.35">
      <c r="A5927" t="s">
        <v>18601</v>
      </c>
      <c r="B5927" t="s">
        <v>157</v>
      </c>
      <c r="C5927" t="s">
        <v>13593</v>
      </c>
      <c r="D5927" t="s">
        <v>18659</v>
      </c>
      <c r="E5927" s="2">
        <v>58.31111111111111</v>
      </c>
      <c r="F5927" s="2">
        <v>4.0130659298780484</v>
      </c>
      <c r="G5927" s="2">
        <v>3.9201733993902437</v>
      </c>
      <c r="H5927" s="2">
        <v>0.57483803353658536</v>
      </c>
      <c r="I5927" s="2">
        <v>0.48194550304878048</v>
      </c>
      <c r="J5927" s="2">
        <v>33.519444444444446</v>
      </c>
      <c r="K5927" s="2">
        <v>33.519444444444446</v>
      </c>
      <c r="L5927" s="2">
        <f>24-Nurse[[#This Row],[Total RN Hours  (*Adjusted for 8 minimum)]]</f>
        <v>-9.5194444444444457</v>
      </c>
      <c r="M5927" s="2">
        <v>8.3000000000000007</v>
      </c>
      <c r="N5927" s="2"/>
    </row>
    <row r="5928" spans="1:14" x14ac:dyDescent="0.35">
      <c r="A5928" t="s">
        <v>18644</v>
      </c>
      <c r="B5928" t="s">
        <v>11009</v>
      </c>
      <c r="C5928" t="s">
        <v>17843</v>
      </c>
      <c r="D5928" t="s">
        <v>19714</v>
      </c>
      <c r="E5928" s="2">
        <v>78.055555555555557</v>
      </c>
      <c r="F5928" s="2">
        <v>3.6637921708185051</v>
      </c>
      <c r="G5928" s="2">
        <v>3.2709451957295372</v>
      </c>
      <c r="H5928" s="2">
        <v>0.42943060498220642</v>
      </c>
      <c r="I5928" s="2">
        <v>0.2089679715302491</v>
      </c>
      <c r="J5928" s="2">
        <v>33.519444444444446</v>
      </c>
      <c r="K5928" s="2">
        <v>33.519444444444446</v>
      </c>
      <c r="L5928" s="2">
        <f>24-Nurse[[#This Row],[Total RN Hours  (*Adjusted for 8 minimum)]]</f>
        <v>-9.5194444444444457</v>
      </c>
      <c r="M5928" s="2">
        <v>8.3000000000000007</v>
      </c>
      <c r="N5928" s="2"/>
    </row>
    <row r="5929" spans="1:14" x14ac:dyDescent="0.35">
      <c r="A5929" t="s">
        <v>18638</v>
      </c>
      <c r="B5929" t="s">
        <v>9768</v>
      </c>
      <c r="C5929" t="s">
        <v>17417</v>
      </c>
      <c r="D5929" t="s">
        <v>18682</v>
      </c>
      <c r="E5929" s="2">
        <v>54.455555555555556</v>
      </c>
      <c r="F5929" s="2">
        <v>4.6146194654152213</v>
      </c>
      <c r="G5929" s="2">
        <v>4.333656396653744</v>
      </c>
      <c r="H5929" s="2">
        <v>0.61563966537441339</v>
      </c>
      <c r="I5929" s="2">
        <v>0.41629259334829627</v>
      </c>
      <c r="J5929" s="2">
        <v>33.524999999999999</v>
      </c>
      <c r="K5929" s="2">
        <v>33.524999999999999</v>
      </c>
      <c r="L5929" s="2">
        <f>24-Nurse[[#This Row],[Total RN Hours  (*Adjusted for 8 minimum)]]</f>
        <v>-9.5249999999999986</v>
      </c>
      <c r="M5929" s="2">
        <v>8.3000000000000007</v>
      </c>
      <c r="N5929" s="2"/>
    </row>
    <row r="5930" spans="1:14" x14ac:dyDescent="0.35">
      <c r="A5930" t="s">
        <v>18639</v>
      </c>
      <c r="B5930" t="s">
        <v>10428</v>
      </c>
      <c r="C5930" t="s">
        <v>13958</v>
      </c>
      <c r="D5930" t="s">
        <v>19605</v>
      </c>
      <c r="E5930" s="2">
        <v>11.177777777777777</v>
      </c>
      <c r="F5930" s="2">
        <v>7.7614314115308156</v>
      </c>
      <c r="G5930" s="2">
        <v>6.9341451292246514</v>
      </c>
      <c r="H5930" s="2">
        <v>2.999254473161034</v>
      </c>
      <c r="I5930" s="2">
        <v>2.1719681908548711</v>
      </c>
      <c r="J5930" s="2">
        <v>33.524999999999999</v>
      </c>
      <c r="K5930" s="2">
        <v>33.524999999999999</v>
      </c>
      <c r="L5930" s="2">
        <f>24-Nurse[[#This Row],[Total RN Hours  (*Adjusted for 8 minimum)]]</f>
        <v>-9.5249999999999986</v>
      </c>
      <c r="M5930" s="2">
        <v>8.3000000000000007</v>
      </c>
      <c r="N5930" s="2"/>
    </row>
    <row r="5931" spans="1:14" x14ac:dyDescent="0.35">
      <c r="A5931" t="s">
        <v>18619</v>
      </c>
      <c r="B5931" t="s">
        <v>4769</v>
      </c>
      <c r="C5931" t="s">
        <v>15537</v>
      </c>
      <c r="D5931" t="s">
        <v>19319</v>
      </c>
      <c r="E5931" s="2">
        <v>84.988888888888894</v>
      </c>
      <c r="F5931" s="2">
        <v>4.3172963786115837</v>
      </c>
      <c r="G5931" s="2">
        <v>3.7809190743888088</v>
      </c>
      <c r="H5931" s="2">
        <v>0.39446332853967842</v>
      </c>
      <c r="I5931" s="2">
        <v>8.1252451300823633E-2</v>
      </c>
      <c r="J5931" s="2">
        <v>33.525000000000006</v>
      </c>
      <c r="K5931" s="2">
        <v>33.525000000000006</v>
      </c>
      <c r="L5931" s="2">
        <f>24-Nurse[[#This Row],[Total RN Hours  (*Adjusted for 8 minimum)]]</f>
        <v>-9.5250000000000057</v>
      </c>
      <c r="M5931" s="2">
        <v>8.3000000000000007</v>
      </c>
      <c r="N5931" s="2"/>
    </row>
    <row r="5932" spans="1:14" x14ac:dyDescent="0.35">
      <c r="A5932" t="s">
        <v>18605</v>
      </c>
      <c r="B5932" t="s">
        <v>12541</v>
      </c>
      <c r="C5932" t="s">
        <v>13962</v>
      </c>
      <c r="D5932" t="s">
        <v>18815</v>
      </c>
      <c r="E5932" s="2">
        <v>68.011111111111106</v>
      </c>
      <c r="F5932" s="2">
        <v>3.7877879431465451</v>
      </c>
      <c r="G5932" s="2">
        <v>3.6335647769972232</v>
      </c>
      <c r="H5932" s="2">
        <v>0.49301257964384904</v>
      </c>
      <c r="I5932" s="2">
        <v>0.40936611664760664</v>
      </c>
      <c r="J5932" s="2">
        <v>33.530333333333331</v>
      </c>
      <c r="K5932" s="2">
        <v>33.530333333333331</v>
      </c>
      <c r="L5932" s="2">
        <f>24-Nurse[[#This Row],[Total RN Hours  (*Adjusted for 8 minimum)]]</f>
        <v>-9.5303333333333313</v>
      </c>
      <c r="M5932" s="2">
        <v>8.3000000000000007</v>
      </c>
      <c r="N5932" s="2"/>
    </row>
    <row r="5933" spans="1:14" x14ac:dyDescent="0.35">
      <c r="A5933" t="s">
        <v>18628</v>
      </c>
      <c r="B5933" t="s">
        <v>7025</v>
      </c>
      <c r="C5933" t="s">
        <v>16487</v>
      </c>
      <c r="D5933" t="s">
        <v>18682</v>
      </c>
      <c r="E5933" s="2">
        <v>51.888888888888886</v>
      </c>
      <c r="F5933" s="2">
        <v>4.7640599571734477</v>
      </c>
      <c r="G5933" s="2">
        <v>4.5468372591006423</v>
      </c>
      <c r="H5933" s="2">
        <v>0.64624197002141326</v>
      </c>
      <c r="I5933" s="2">
        <v>0.5366059957173448</v>
      </c>
      <c r="J5933" s="2">
        <v>33.532777777777774</v>
      </c>
      <c r="K5933" s="2">
        <v>33.532777777777774</v>
      </c>
      <c r="L5933" s="2">
        <f>24-Nurse[[#This Row],[Total RN Hours  (*Adjusted for 8 minimum)]]</f>
        <v>-9.532777777777774</v>
      </c>
      <c r="M5933" s="2">
        <v>8.3000000000000007</v>
      </c>
      <c r="N5933" s="2"/>
    </row>
    <row r="5934" spans="1:14" x14ac:dyDescent="0.35">
      <c r="A5934" t="s">
        <v>18644</v>
      </c>
      <c r="B5934" t="s">
        <v>10817</v>
      </c>
      <c r="C5934" t="s">
        <v>16405</v>
      </c>
      <c r="D5934" t="s">
        <v>19230</v>
      </c>
      <c r="E5934" s="2">
        <v>84.62222222222222</v>
      </c>
      <c r="F5934" s="2">
        <v>3.0126706932773106</v>
      </c>
      <c r="G5934" s="2">
        <v>2.7340139180672272</v>
      </c>
      <c r="H5934" s="2">
        <v>0.39627100840336132</v>
      </c>
      <c r="I5934" s="2">
        <v>0.23956144957983194</v>
      </c>
      <c r="J5934" s="2">
        <v>33.533333333333331</v>
      </c>
      <c r="K5934" s="2">
        <v>33.533333333333331</v>
      </c>
      <c r="L5934" s="2">
        <f>24-Nurse[[#This Row],[Total RN Hours  (*Adjusted for 8 minimum)]]</f>
        <v>-9.5333333333333314</v>
      </c>
      <c r="M5934" s="2">
        <v>8.3000000000000007</v>
      </c>
      <c r="N5934" s="2"/>
    </row>
    <row r="5935" spans="1:14" x14ac:dyDescent="0.35">
      <c r="A5935" t="s">
        <v>18630</v>
      </c>
      <c r="B5935" t="s">
        <v>7199</v>
      </c>
      <c r="C5935" t="s">
        <v>14168</v>
      </c>
      <c r="D5935" t="s">
        <v>18890</v>
      </c>
      <c r="E5935" s="2">
        <v>36.444444444444443</v>
      </c>
      <c r="F5935" s="2">
        <v>4.0772957317073173</v>
      </c>
      <c r="G5935" s="2">
        <v>3.589765243902439</v>
      </c>
      <c r="H5935" s="2">
        <v>0.92014939024390252</v>
      </c>
      <c r="I5935" s="2">
        <v>0.59115548780487814</v>
      </c>
      <c r="J5935" s="2">
        <v>33.534333333333336</v>
      </c>
      <c r="K5935" s="2">
        <v>33.534333333333336</v>
      </c>
      <c r="L5935" s="2">
        <f>24-Nurse[[#This Row],[Total RN Hours  (*Adjusted for 8 minimum)]]</f>
        <v>-9.5343333333333362</v>
      </c>
      <c r="M5935" s="2">
        <v>8.3000000000000007</v>
      </c>
      <c r="N5935" s="2"/>
    </row>
    <row r="5936" spans="1:14" x14ac:dyDescent="0.35">
      <c r="A5936" t="s">
        <v>18643</v>
      </c>
      <c r="B5936" t="s">
        <v>10764</v>
      </c>
      <c r="C5936" t="s">
        <v>17678</v>
      </c>
      <c r="D5936" t="s">
        <v>19979</v>
      </c>
      <c r="E5936" s="2">
        <v>35.011111111111113</v>
      </c>
      <c r="F5936" s="2">
        <v>3.4984227229450964</v>
      </c>
      <c r="G5936" s="2">
        <v>3.0933925737860988</v>
      </c>
      <c r="H5936" s="2">
        <v>0.95810853697238962</v>
      </c>
      <c r="I5936" s="2">
        <v>0.55307838781339247</v>
      </c>
      <c r="J5936" s="2">
        <v>33.544444444444444</v>
      </c>
      <c r="K5936" s="2">
        <v>33.544444444444444</v>
      </c>
      <c r="L5936" s="2">
        <f>24-Nurse[[#This Row],[Total RN Hours  (*Adjusted for 8 minimum)]]</f>
        <v>-9.5444444444444443</v>
      </c>
      <c r="M5936" s="2">
        <v>8.3000000000000007</v>
      </c>
      <c r="N5936" s="2"/>
    </row>
    <row r="5937" spans="1:14" x14ac:dyDescent="0.35">
      <c r="A5937" t="s">
        <v>18618</v>
      </c>
      <c r="B5937" t="s">
        <v>4508</v>
      </c>
      <c r="C5937" t="s">
        <v>15477</v>
      </c>
      <c r="D5937" t="s">
        <v>19281</v>
      </c>
      <c r="E5937" s="2">
        <v>57.411111111111111</v>
      </c>
      <c r="F5937" s="2">
        <v>3.7350454809367135</v>
      </c>
      <c r="G5937" s="2">
        <v>3.364317785949293</v>
      </c>
      <c r="H5937" s="2">
        <v>0.58429843235920265</v>
      </c>
      <c r="I5937" s="2">
        <v>0.3112095993806851</v>
      </c>
      <c r="J5937" s="2">
        <v>33.545222222222222</v>
      </c>
      <c r="K5937" s="2">
        <v>33.545222222222222</v>
      </c>
      <c r="L5937" s="2">
        <f>24-Nurse[[#This Row],[Total RN Hours  (*Adjusted for 8 minimum)]]</f>
        <v>-9.5452222222222218</v>
      </c>
      <c r="M5937" s="2">
        <v>8.3000000000000007</v>
      </c>
      <c r="N5937" s="2"/>
    </row>
    <row r="5938" spans="1:14" x14ac:dyDescent="0.35">
      <c r="A5938" t="s">
        <v>18623</v>
      </c>
      <c r="B5938" t="s">
        <v>5612</v>
      </c>
      <c r="C5938" t="s">
        <v>15023</v>
      </c>
      <c r="D5938" t="s">
        <v>18883</v>
      </c>
      <c r="E5938" s="2">
        <v>89.75555555555556</v>
      </c>
      <c r="F5938" s="2">
        <v>2.6902896756622923</v>
      </c>
      <c r="G5938" s="2">
        <v>2.5432087150284719</v>
      </c>
      <c r="H5938" s="2">
        <v>0.37381158702649164</v>
      </c>
      <c r="I5938" s="2">
        <v>0.22673062639267141</v>
      </c>
      <c r="J5938" s="2">
        <v>33.551666666666662</v>
      </c>
      <c r="K5938" s="2">
        <v>33.551666666666662</v>
      </c>
      <c r="L5938" s="2">
        <f>24-Nurse[[#This Row],[Total RN Hours  (*Adjusted for 8 minimum)]]</f>
        <v>-9.5516666666666623</v>
      </c>
      <c r="M5938" s="2">
        <v>8.3000000000000007</v>
      </c>
      <c r="N5938" s="2"/>
    </row>
    <row r="5939" spans="1:14" x14ac:dyDescent="0.35">
      <c r="A5939" t="s">
        <v>18601</v>
      </c>
      <c r="B5939" t="s">
        <v>180</v>
      </c>
      <c r="C5939" t="s">
        <v>13616</v>
      </c>
      <c r="D5939" t="s">
        <v>18678</v>
      </c>
      <c r="E5939" s="2">
        <v>100.97777777777777</v>
      </c>
      <c r="F5939" s="2">
        <v>3.5806316021126761</v>
      </c>
      <c r="G5939" s="2">
        <v>3.3598734595070421</v>
      </c>
      <c r="H5939" s="2">
        <v>0.33226782570422542</v>
      </c>
      <c r="I5939" s="2">
        <v>0.22223261443661974</v>
      </c>
      <c r="J5939" s="2">
        <v>33.551666666666669</v>
      </c>
      <c r="K5939" s="2">
        <v>33.551666666666669</v>
      </c>
      <c r="L5939" s="2">
        <f>24-Nurse[[#This Row],[Total RN Hours  (*Adjusted for 8 minimum)]]</f>
        <v>-9.5516666666666694</v>
      </c>
      <c r="M5939" s="2">
        <v>8.3000000000000007</v>
      </c>
      <c r="N5939" s="2"/>
    </row>
    <row r="5940" spans="1:14" x14ac:dyDescent="0.35">
      <c r="A5940" t="s">
        <v>18649</v>
      </c>
      <c r="B5940" t="s">
        <v>11724</v>
      </c>
      <c r="C5940" t="s">
        <v>17877</v>
      </c>
      <c r="D5940" t="s">
        <v>20169</v>
      </c>
      <c r="E5940" s="2">
        <v>80.74444444444444</v>
      </c>
      <c r="F5940" s="2">
        <v>3.9700357781753133</v>
      </c>
      <c r="G5940" s="2">
        <v>3.5775423145727254</v>
      </c>
      <c r="H5940" s="2">
        <v>0.4156460712811339</v>
      </c>
      <c r="I5940" s="2">
        <v>0.2215838722994358</v>
      </c>
      <c r="J5940" s="2">
        <v>33.56111111111111</v>
      </c>
      <c r="K5940" s="2">
        <v>33.56111111111111</v>
      </c>
      <c r="L5940" s="2">
        <f>24-Nurse[[#This Row],[Total RN Hours  (*Adjusted for 8 minimum)]]</f>
        <v>-9.56111111111111</v>
      </c>
      <c r="M5940" s="2">
        <v>8.3000000000000007</v>
      </c>
      <c r="N5940" s="2"/>
    </row>
    <row r="5941" spans="1:14" x14ac:dyDescent="0.35">
      <c r="A5941" t="s">
        <v>18615</v>
      </c>
      <c r="B5941" t="s">
        <v>21224</v>
      </c>
      <c r="C5941" t="s">
        <v>14959</v>
      </c>
      <c r="D5941" t="s">
        <v>19111</v>
      </c>
      <c r="E5941" s="2">
        <v>35.18888888888889</v>
      </c>
      <c r="F5941" s="2">
        <v>4.2259867382380802</v>
      </c>
      <c r="G5941" s="2">
        <v>3.569494790022103</v>
      </c>
      <c r="H5941" s="2">
        <v>0.95385538364382683</v>
      </c>
      <c r="I5941" s="2">
        <v>0.47500789390590464</v>
      </c>
      <c r="J5941" s="2">
        <v>33.565111111111108</v>
      </c>
      <c r="K5941" s="2">
        <v>33.565111111111108</v>
      </c>
      <c r="L5941" s="2">
        <f>24-Nurse[[#This Row],[Total RN Hours  (*Adjusted for 8 minimum)]]</f>
        <v>-9.5651111111111078</v>
      </c>
      <c r="M5941" s="2">
        <v>8.3000000000000007</v>
      </c>
      <c r="N5941" s="2"/>
    </row>
    <row r="5942" spans="1:14" x14ac:dyDescent="0.35">
      <c r="A5942" t="s">
        <v>18650</v>
      </c>
      <c r="B5942" t="s">
        <v>21116</v>
      </c>
      <c r="C5942" t="s">
        <v>18149</v>
      </c>
      <c r="D5942" t="s">
        <v>19139</v>
      </c>
      <c r="E5942" s="2">
        <v>84.044444444444451</v>
      </c>
      <c r="F5942" s="2">
        <v>4.2388670015864616</v>
      </c>
      <c r="G5942" s="2">
        <v>4.0682231623479632</v>
      </c>
      <c r="H5942" s="2">
        <v>0.39937466948704387</v>
      </c>
      <c r="I5942" s="2">
        <v>0.22873083024854568</v>
      </c>
      <c r="J5942" s="2">
        <v>33.565222222222225</v>
      </c>
      <c r="K5942" s="2">
        <v>33.565222222222225</v>
      </c>
      <c r="L5942" s="2">
        <f>24-Nurse[[#This Row],[Total RN Hours  (*Adjusted for 8 minimum)]]</f>
        <v>-9.565222222222225</v>
      </c>
      <c r="M5942" s="2">
        <v>8.3000000000000007</v>
      </c>
      <c r="N5942" s="2"/>
    </row>
    <row r="5943" spans="1:14" x14ac:dyDescent="0.35">
      <c r="A5943" t="s">
        <v>18645</v>
      </c>
      <c r="B5943" t="s">
        <v>13534</v>
      </c>
      <c r="C5943" t="s">
        <v>16190</v>
      </c>
      <c r="D5943" t="s">
        <v>18997</v>
      </c>
      <c r="E5943" s="2">
        <v>103.01111111111111</v>
      </c>
      <c r="F5943" s="2">
        <v>3.114956315392083</v>
      </c>
      <c r="G5943" s="2">
        <v>2.8547524538884694</v>
      </c>
      <c r="H5943" s="2">
        <v>0.32584726566713407</v>
      </c>
      <c r="I5943" s="2">
        <v>0.26792471146586128</v>
      </c>
      <c r="J5943" s="2">
        <v>33.565888888888885</v>
      </c>
      <c r="K5943" s="2">
        <v>33.565888888888885</v>
      </c>
      <c r="L5943" s="2">
        <f>24-Nurse[[#This Row],[Total RN Hours  (*Adjusted for 8 minimum)]]</f>
        <v>-9.5658888888888853</v>
      </c>
      <c r="M5943" s="2">
        <v>8.3000000000000007</v>
      </c>
      <c r="N5943" s="2"/>
    </row>
    <row r="5944" spans="1:14" x14ac:dyDescent="0.35">
      <c r="A5944" t="s">
        <v>18636</v>
      </c>
      <c r="B5944" t="s">
        <v>8904</v>
      </c>
      <c r="C5944" t="s">
        <v>14196</v>
      </c>
      <c r="D5944" t="s">
        <v>19406</v>
      </c>
      <c r="E5944" s="2">
        <v>44.2</v>
      </c>
      <c r="F5944" s="2">
        <v>3.5264127702362997</v>
      </c>
      <c r="G5944" s="2">
        <v>3.1527199597787834</v>
      </c>
      <c r="H5944" s="2">
        <v>0.75946204122674699</v>
      </c>
      <c r="I5944" s="2">
        <v>0.3857692307692307</v>
      </c>
      <c r="J5944" s="2">
        <v>33.568222222222218</v>
      </c>
      <c r="K5944" s="2">
        <v>33.568222222222218</v>
      </c>
      <c r="L5944" s="2">
        <f>24-Nurse[[#This Row],[Total RN Hours  (*Adjusted for 8 minimum)]]</f>
        <v>-9.568222222222218</v>
      </c>
      <c r="M5944" s="2">
        <v>8.3000000000000007</v>
      </c>
      <c r="N5944" s="2"/>
    </row>
    <row r="5945" spans="1:14" x14ac:dyDescent="0.35">
      <c r="A5945" t="s">
        <v>18645</v>
      </c>
      <c r="B5945" t="s">
        <v>13054</v>
      </c>
      <c r="C5945" t="s">
        <v>15539</v>
      </c>
      <c r="D5945" t="s">
        <v>19817</v>
      </c>
      <c r="E5945" s="2">
        <v>58.733333333333334</v>
      </c>
      <c r="F5945" s="2">
        <v>3.1107604994324629</v>
      </c>
      <c r="G5945" s="2">
        <v>2.8418861142640939</v>
      </c>
      <c r="H5945" s="2">
        <v>0.57156072644721911</v>
      </c>
      <c r="I5945" s="2">
        <v>0.43750472947408248</v>
      </c>
      <c r="J5945" s="2">
        <v>33.56966666666667</v>
      </c>
      <c r="K5945" s="2">
        <v>33.56966666666667</v>
      </c>
      <c r="L5945" s="2">
        <f>24-Nurse[[#This Row],[Total RN Hours  (*Adjusted for 8 minimum)]]</f>
        <v>-9.5696666666666701</v>
      </c>
      <c r="M5945" s="2">
        <v>8.3000000000000007</v>
      </c>
      <c r="N5945" s="2"/>
    </row>
    <row r="5946" spans="1:14" x14ac:dyDescent="0.35">
      <c r="A5946" t="s">
        <v>18610</v>
      </c>
      <c r="B5946" t="s">
        <v>20444</v>
      </c>
      <c r="C5946" t="s">
        <v>14278</v>
      </c>
      <c r="D5946" t="s">
        <v>18888</v>
      </c>
      <c r="E5946" s="2">
        <v>83.355555555555554</v>
      </c>
      <c r="F5946" s="2">
        <v>3.5771660890429215</v>
      </c>
      <c r="G5946" s="2">
        <v>3.3668488403092502</v>
      </c>
      <c r="H5946" s="2">
        <v>0.40275926419621438</v>
      </c>
      <c r="I5946" s="2">
        <v>0.25222607304718742</v>
      </c>
      <c r="J5946" s="2">
        <v>33.572222222222223</v>
      </c>
      <c r="K5946" s="2">
        <v>33.572222222222223</v>
      </c>
      <c r="L5946" s="2">
        <f>24-Nurse[[#This Row],[Total RN Hours  (*Adjusted for 8 minimum)]]</f>
        <v>-9.5722222222222229</v>
      </c>
      <c r="M5946" s="2">
        <v>8.3000000000000007</v>
      </c>
      <c r="N5946" s="2"/>
    </row>
    <row r="5947" spans="1:14" x14ac:dyDescent="0.35">
      <c r="A5947" t="s">
        <v>18648</v>
      </c>
      <c r="B5947" t="s">
        <v>11456</v>
      </c>
      <c r="C5947" t="s">
        <v>18000</v>
      </c>
      <c r="D5947" t="s">
        <v>20114</v>
      </c>
      <c r="E5947" s="2">
        <v>96.011111111111106</v>
      </c>
      <c r="F5947" s="2">
        <v>3.3183960189792852</v>
      </c>
      <c r="G5947" s="2">
        <v>3.0375199629672496</v>
      </c>
      <c r="H5947" s="2">
        <v>0.3497268834625622</v>
      </c>
      <c r="I5947" s="2">
        <v>0.18142807545422984</v>
      </c>
      <c r="J5947" s="2">
        <v>33.577666666666666</v>
      </c>
      <c r="K5947" s="2">
        <v>33.577666666666666</v>
      </c>
      <c r="L5947" s="2">
        <f>24-Nurse[[#This Row],[Total RN Hours  (*Adjusted for 8 minimum)]]</f>
        <v>-9.5776666666666657</v>
      </c>
      <c r="M5947" s="2">
        <v>8.3000000000000007</v>
      </c>
      <c r="N5947" s="2"/>
    </row>
    <row r="5948" spans="1:14" x14ac:dyDescent="0.35">
      <c r="A5948" t="s">
        <v>18644</v>
      </c>
      <c r="B5948" t="s">
        <v>10994</v>
      </c>
      <c r="C5948" t="s">
        <v>14465</v>
      </c>
      <c r="D5948" t="s">
        <v>19097</v>
      </c>
      <c r="E5948" s="2">
        <v>108.81111111111112</v>
      </c>
      <c r="F5948" s="2">
        <v>3.5929235167977125</v>
      </c>
      <c r="G5948" s="2">
        <v>3.2241396916164602</v>
      </c>
      <c r="H5948" s="2">
        <v>0.30863882364954559</v>
      </c>
      <c r="I5948" s="2">
        <v>0.15490656591442864</v>
      </c>
      <c r="J5948" s="2">
        <v>33.583333333333336</v>
      </c>
      <c r="K5948" s="2">
        <v>33.583333333333336</v>
      </c>
      <c r="L5948" s="2">
        <f>24-Nurse[[#This Row],[Total RN Hours  (*Adjusted for 8 minimum)]]</f>
        <v>-9.5833333333333357</v>
      </c>
      <c r="M5948" s="2">
        <v>8.3000000000000007</v>
      </c>
      <c r="N5948" s="2"/>
    </row>
    <row r="5949" spans="1:14" x14ac:dyDescent="0.35">
      <c r="A5949" t="s">
        <v>18620</v>
      </c>
      <c r="B5949" t="s">
        <v>4972</v>
      </c>
      <c r="C5949" t="s">
        <v>15324</v>
      </c>
      <c r="D5949" t="s">
        <v>18964</v>
      </c>
      <c r="E5949" s="2">
        <v>54.411111111111111</v>
      </c>
      <c r="F5949" s="2">
        <v>4.3386992035940368</v>
      </c>
      <c r="G5949" s="2">
        <v>4.1256524402695529</v>
      </c>
      <c r="H5949" s="2">
        <v>0.61729426179293434</v>
      </c>
      <c r="I5949" s="2">
        <v>0.40594241372268736</v>
      </c>
      <c r="J5949" s="2">
        <v>33.587666666666664</v>
      </c>
      <c r="K5949" s="2">
        <v>33.587666666666664</v>
      </c>
      <c r="L5949" s="2">
        <f>24-Nurse[[#This Row],[Total RN Hours  (*Adjusted for 8 minimum)]]</f>
        <v>-9.5876666666666637</v>
      </c>
      <c r="M5949" s="2">
        <v>8.3000000000000007</v>
      </c>
      <c r="N5949" s="2"/>
    </row>
    <row r="5950" spans="1:14" x14ac:dyDescent="0.35">
      <c r="A5950" t="s">
        <v>18645</v>
      </c>
      <c r="B5950" t="s">
        <v>11256</v>
      </c>
      <c r="C5950" t="s">
        <v>17855</v>
      </c>
      <c r="D5950" t="s">
        <v>20014</v>
      </c>
      <c r="E5950" s="2">
        <v>66.422222222222217</v>
      </c>
      <c r="F5950" s="2">
        <v>4.1257276681164274</v>
      </c>
      <c r="G5950" s="2">
        <v>3.6706808297089326</v>
      </c>
      <c r="H5950" s="2">
        <v>0.50574606891937113</v>
      </c>
      <c r="I5950" s="2">
        <v>0.26915858146537303</v>
      </c>
      <c r="J5950" s="2">
        <v>33.592777777777783</v>
      </c>
      <c r="K5950" s="2">
        <v>33.592777777777783</v>
      </c>
      <c r="L5950" s="2">
        <f>24-Nurse[[#This Row],[Total RN Hours  (*Adjusted for 8 minimum)]]</f>
        <v>-9.5927777777777834</v>
      </c>
      <c r="M5950" s="2">
        <v>8.3000000000000007</v>
      </c>
      <c r="N5950" s="2"/>
    </row>
    <row r="5951" spans="1:14" x14ac:dyDescent="0.35">
      <c r="A5951" t="s">
        <v>18648</v>
      </c>
      <c r="B5951" t="s">
        <v>11491</v>
      </c>
      <c r="C5951" t="s">
        <v>16542</v>
      </c>
      <c r="D5951" t="s">
        <v>20118</v>
      </c>
      <c r="E5951" s="2">
        <v>107.6</v>
      </c>
      <c r="F5951" s="2">
        <v>3.1905204460966541</v>
      </c>
      <c r="G5951" s="2">
        <v>2.9589012804626185</v>
      </c>
      <c r="H5951" s="2">
        <v>0.31221602643535729</v>
      </c>
      <c r="I5951" s="2">
        <v>0.21651693515076414</v>
      </c>
      <c r="J5951" s="2">
        <v>33.594444444444441</v>
      </c>
      <c r="K5951" s="2">
        <v>33.594444444444441</v>
      </c>
      <c r="L5951" s="2">
        <f>24-Nurse[[#This Row],[Total RN Hours  (*Adjusted for 8 minimum)]]</f>
        <v>-9.5944444444444414</v>
      </c>
      <c r="M5951" s="2">
        <v>8.3000000000000007</v>
      </c>
      <c r="N5951" s="2"/>
    </row>
    <row r="5952" spans="1:14" x14ac:dyDescent="0.35">
      <c r="A5952" t="s">
        <v>18601</v>
      </c>
      <c r="B5952" t="s">
        <v>21225</v>
      </c>
      <c r="C5952" t="s">
        <v>13603</v>
      </c>
      <c r="D5952" t="s">
        <v>18655</v>
      </c>
      <c r="E5952" s="2">
        <v>49.93333333333333</v>
      </c>
      <c r="F5952" s="2">
        <v>3.2613618157543396</v>
      </c>
      <c r="G5952" s="2">
        <v>3.1472919448153096</v>
      </c>
      <c r="H5952" s="2">
        <v>0.67281041388518026</v>
      </c>
      <c r="I5952" s="2">
        <v>0.56011570983533598</v>
      </c>
      <c r="J5952" s="2">
        <v>33.595666666666666</v>
      </c>
      <c r="K5952" s="2">
        <v>33.595666666666666</v>
      </c>
      <c r="L5952" s="2">
        <f>24-Nurse[[#This Row],[Total RN Hours  (*Adjusted for 8 minimum)]]</f>
        <v>-9.5956666666666663</v>
      </c>
      <c r="M5952" s="2">
        <v>8.3000000000000007</v>
      </c>
      <c r="N5952" s="2"/>
    </row>
    <row r="5953" spans="1:14" x14ac:dyDescent="0.35">
      <c r="A5953" t="s">
        <v>18604</v>
      </c>
      <c r="B5953" t="s">
        <v>450</v>
      </c>
      <c r="C5953" t="s">
        <v>13607</v>
      </c>
      <c r="D5953" t="s">
        <v>18774</v>
      </c>
      <c r="E5953" s="2">
        <v>63.06666666666667</v>
      </c>
      <c r="F5953" s="2">
        <v>5.6926532769556024</v>
      </c>
      <c r="G5953" s="2">
        <v>5.1401515151515147</v>
      </c>
      <c r="H5953" s="2">
        <v>0.53276955602537002</v>
      </c>
      <c r="I5953" s="2">
        <v>0.20243128964059195</v>
      </c>
      <c r="J5953" s="2">
        <v>33.6</v>
      </c>
      <c r="K5953" s="2">
        <v>33.6</v>
      </c>
      <c r="L5953" s="2">
        <f>24-Nurse[[#This Row],[Total RN Hours  (*Adjusted for 8 minimum)]]</f>
        <v>-9.6000000000000014</v>
      </c>
      <c r="M5953" s="2">
        <v>8.3000000000000007</v>
      </c>
      <c r="N5953" s="2"/>
    </row>
    <row r="5954" spans="1:14" x14ac:dyDescent="0.35">
      <c r="A5954" t="s">
        <v>18605</v>
      </c>
      <c r="B5954" t="s">
        <v>12348</v>
      </c>
      <c r="C5954" t="s">
        <v>13997</v>
      </c>
      <c r="D5954" t="s">
        <v>18793</v>
      </c>
      <c r="E5954" s="2">
        <v>97.288888888888891</v>
      </c>
      <c r="F5954" s="2">
        <v>4.0000388305162176</v>
      </c>
      <c r="G5954" s="2">
        <v>3.7631646870717224</v>
      </c>
      <c r="H5954" s="2">
        <v>0.34537345820009135</v>
      </c>
      <c r="I5954" s="2">
        <v>0.28518844221105527</v>
      </c>
      <c r="J5954" s="2">
        <v>33.600999999999999</v>
      </c>
      <c r="K5954" s="2">
        <v>33.600999999999999</v>
      </c>
      <c r="L5954" s="2">
        <f>24-Nurse[[#This Row],[Total RN Hours  (*Adjusted for 8 minimum)]]</f>
        <v>-9.6009999999999991</v>
      </c>
      <c r="M5954" s="2">
        <v>8.3000000000000007</v>
      </c>
      <c r="N5954" s="2"/>
    </row>
    <row r="5955" spans="1:14" x14ac:dyDescent="0.35">
      <c r="A5955" t="s">
        <v>18623</v>
      </c>
      <c r="B5955" t="s">
        <v>5770</v>
      </c>
      <c r="C5955" t="s">
        <v>15896</v>
      </c>
      <c r="D5955" t="s">
        <v>18970</v>
      </c>
      <c r="E5955" s="2">
        <v>83.666666666666671</v>
      </c>
      <c r="F5955" s="2">
        <v>4.6331899070385116</v>
      </c>
      <c r="G5955" s="2">
        <v>4.4746015936254979</v>
      </c>
      <c r="H5955" s="2">
        <v>0.40165604249667997</v>
      </c>
      <c r="I5955" s="2">
        <v>0.24306772908366531</v>
      </c>
      <c r="J5955" s="2">
        <v>33.605222222222224</v>
      </c>
      <c r="K5955" s="2">
        <v>33.605222222222224</v>
      </c>
      <c r="L5955" s="2">
        <f>24-Nurse[[#This Row],[Total RN Hours  (*Adjusted for 8 minimum)]]</f>
        <v>-9.6052222222222241</v>
      </c>
      <c r="M5955" s="2">
        <v>8.3000000000000007</v>
      </c>
      <c r="N5955" s="2"/>
    </row>
    <row r="5956" spans="1:14" x14ac:dyDescent="0.35">
      <c r="A5956" t="s">
        <v>18614</v>
      </c>
      <c r="B5956" t="s">
        <v>2958</v>
      </c>
      <c r="C5956" t="s">
        <v>14739</v>
      </c>
      <c r="D5956" t="s">
        <v>19084</v>
      </c>
      <c r="E5956" s="2">
        <v>74.12222222222222</v>
      </c>
      <c r="F5956" s="2">
        <v>2.7035976615200119</v>
      </c>
      <c r="G5956" s="2">
        <v>2.5456003597661518</v>
      </c>
      <c r="H5956" s="2">
        <v>0.45340128916204464</v>
      </c>
      <c r="I5956" s="2">
        <v>0.29540398740818469</v>
      </c>
      <c r="J5956" s="2">
        <v>33.607111111111109</v>
      </c>
      <c r="K5956" s="2">
        <v>33.607111111111109</v>
      </c>
      <c r="L5956" s="2">
        <f>24-Nurse[[#This Row],[Total RN Hours  (*Adjusted for 8 minimum)]]</f>
        <v>-9.6071111111111094</v>
      </c>
      <c r="M5956" s="2">
        <v>8.3000000000000007</v>
      </c>
      <c r="N5956" s="2"/>
    </row>
    <row r="5957" spans="1:14" x14ac:dyDescent="0.35">
      <c r="A5957" t="s">
        <v>18617</v>
      </c>
      <c r="B5957" t="s">
        <v>4244</v>
      </c>
      <c r="C5957" t="s">
        <v>15352</v>
      </c>
      <c r="D5957" t="s">
        <v>18858</v>
      </c>
      <c r="E5957" s="2">
        <v>51.222222222222221</v>
      </c>
      <c r="F5957" s="2">
        <v>4.1333839479392624</v>
      </c>
      <c r="G5957" s="2">
        <v>3.7238177874186551</v>
      </c>
      <c r="H5957" s="2">
        <v>0.65622559652928414</v>
      </c>
      <c r="I5957" s="2">
        <v>0.55188720173535788</v>
      </c>
      <c r="J5957" s="2">
        <v>33.61333333333333</v>
      </c>
      <c r="K5957" s="2">
        <v>33.61333333333333</v>
      </c>
      <c r="L5957" s="2">
        <f>24-Nurse[[#This Row],[Total RN Hours  (*Adjusted for 8 minimum)]]</f>
        <v>-9.6133333333333297</v>
      </c>
      <c r="M5957" s="2">
        <v>8.3000000000000007</v>
      </c>
      <c r="N5957" s="2"/>
    </row>
    <row r="5958" spans="1:14" x14ac:dyDescent="0.35">
      <c r="A5958" t="s">
        <v>18635</v>
      </c>
      <c r="B5958" t="s">
        <v>8580</v>
      </c>
      <c r="C5958" t="s">
        <v>17074</v>
      </c>
      <c r="D5958" t="s">
        <v>19780</v>
      </c>
      <c r="E5958" s="2">
        <v>45.855555555555554</v>
      </c>
      <c r="F5958" s="2">
        <v>3.1756845165980132</v>
      </c>
      <c r="G5958" s="2">
        <v>2.9286673128180278</v>
      </c>
      <c r="H5958" s="2">
        <v>0.73308941119457227</v>
      </c>
      <c r="I5958" s="2">
        <v>0.49188756966319358</v>
      </c>
      <c r="J5958" s="2">
        <v>33.61622222222222</v>
      </c>
      <c r="K5958" s="2">
        <v>33.61622222222222</v>
      </c>
      <c r="L5958" s="2">
        <f>24-Nurse[[#This Row],[Total RN Hours  (*Adjusted for 8 minimum)]]</f>
        <v>-9.6162222222222198</v>
      </c>
      <c r="M5958" s="2">
        <v>8.3000000000000007</v>
      </c>
      <c r="N5958" s="2"/>
    </row>
    <row r="5959" spans="1:14" x14ac:dyDescent="0.35">
      <c r="A5959" t="s">
        <v>18614</v>
      </c>
      <c r="B5959" t="s">
        <v>3148</v>
      </c>
      <c r="C5959" t="s">
        <v>14923</v>
      </c>
      <c r="D5959" t="s">
        <v>19014</v>
      </c>
      <c r="E5959" s="2">
        <v>40.766666666666666</v>
      </c>
      <c r="F5959" s="2">
        <v>3.692989915508313</v>
      </c>
      <c r="G5959" s="2">
        <v>3.545402016898338</v>
      </c>
      <c r="H5959" s="2">
        <v>0.8246116107931315</v>
      </c>
      <c r="I5959" s="2">
        <v>0.72478877078222947</v>
      </c>
      <c r="J5959" s="2">
        <v>33.61666666666666</v>
      </c>
      <c r="K5959" s="2">
        <v>33.61666666666666</v>
      </c>
      <c r="L5959" s="2">
        <f>24-Nurse[[#This Row],[Total RN Hours  (*Adjusted for 8 minimum)]]</f>
        <v>-9.61666666666666</v>
      </c>
      <c r="M5959" s="2">
        <v>8.3000000000000007</v>
      </c>
      <c r="N5959" s="2"/>
    </row>
    <row r="5960" spans="1:14" x14ac:dyDescent="0.35">
      <c r="A5960" t="s">
        <v>18637</v>
      </c>
      <c r="B5960" t="s">
        <v>9514</v>
      </c>
      <c r="C5960" t="s">
        <v>17313</v>
      </c>
      <c r="D5960" t="s">
        <v>19837</v>
      </c>
      <c r="E5960" s="2">
        <v>100.24444444444444</v>
      </c>
      <c r="F5960" s="2">
        <v>3.1463633340722676</v>
      </c>
      <c r="G5960" s="2">
        <v>2.8362148082465084</v>
      </c>
      <c r="H5960" s="2">
        <v>0.33534914653070275</v>
      </c>
      <c r="I5960" s="2">
        <v>0.20312347594768343</v>
      </c>
      <c r="J5960" s="2">
        <v>33.616888888888887</v>
      </c>
      <c r="K5960" s="2">
        <v>33.616888888888887</v>
      </c>
      <c r="L5960" s="2">
        <f>24-Nurse[[#This Row],[Total RN Hours  (*Adjusted for 8 minimum)]]</f>
        <v>-9.6168888888888873</v>
      </c>
      <c r="M5960" s="2">
        <v>8.3000000000000007</v>
      </c>
      <c r="N5960" s="2"/>
    </row>
    <row r="5961" spans="1:14" x14ac:dyDescent="0.35">
      <c r="A5961" t="s">
        <v>18633</v>
      </c>
      <c r="B5961" t="s">
        <v>7924</v>
      </c>
      <c r="C5961" t="s">
        <v>16849</v>
      </c>
      <c r="D5961" t="s">
        <v>19698</v>
      </c>
      <c r="E5961" s="2">
        <v>75.722222222222229</v>
      </c>
      <c r="F5961" s="2">
        <v>3.3053631694790897</v>
      </c>
      <c r="G5961" s="2">
        <v>3.1842699926632427</v>
      </c>
      <c r="H5961" s="2">
        <v>0.44405282465150392</v>
      </c>
      <c r="I5961" s="2">
        <v>0.38653264856933228</v>
      </c>
      <c r="J5961" s="2">
        <v>33.624666666666663</v>
      </c>
      <c r="K5961" s="2">
        <v>33.624666666666663</v>
      </c>
      <c r="L5961" s="2">
        <f>24-Nurse[[#This Row],[Total RN Hours  (*Adjusted for 8 minimum)]]</f>
        <v>-9.6246666666666627</v>
      </c>
      <c r="M5961" s="2">
        <v>8.3000000000000007</v>
      </c>
      <c r="N5961" s="2"/>
    </row>
    <row r="5962" spans="1:14" x14ac:dyDescent="0.35">
      <c r="A5962" t="s">
        <v>18620</v>
      </c>
      <c r="B5962" t="s">
        <v>4953</v>
      </c>
      <c r="C5962" t="s">
        <v>15648</v>
      </c>
      <c r="D5962" t="s">
        <v>18682</v>
      </c>
      <c r="E5962" s="2">
        <v>30.122222222222224</v>
      </c>
      <c r="F5962" s="2">
        <v>3.3795094061232014</v>
      </c>
      <c r="G5962" s="2">
        <v>3.0903541128734786</v>
      </c>
      <c r="H5962" s="2">
        <v>1.1162855035042418</v>
      </c>
      <c r="I5962" s="2">
        <v>0.98096643305053488</v>
      </c>
      <c r="J5962" s="2">
        <v>33.625</v>
      </c>
      <c r="K5962" s="2">
        <v>33.625</v>
      </c>
      <c r="L5962" s="2">
        <f>24-Nurse[[#This Row],[Total RN Hours  (*Adjusted for 8 minimum)]]</f>
        <v>-9.625</v>
      </c>
      <c r="M5962" s="2">
        <v>8.3000000000000007</v>
      </c>
      <c r="N5962" s="2"/>
    </row>
    <row r="5963" spans="1:14" x14ac:dyDescent="0.35">
      <c r="A5963" t="s">
        <v>18636</v>
      </c>
      <c r="B5963" t="s">
        <v>8999</v>
      </c>
      <c r="C5963" t="s">
        <v>17086</v>
      </c>
      <c r="D5963" t="s">
        <v>18927</v>
      </c>
      <c r="E5963" s="2">
        <v>39.055555555555557</v>
      </c>
      <c r="F5963" s="2">
        <v>4.0274253200568984</v>
      </c>
      <c r="G5963" s="2">
        <v>3.5066571834992888</v>
      </c>
      <c r="H5963" s="2">
        <v>0.86095305832147939</v>
      </c>
      <c r="I5963" s="2">
        <v>0.35049786628733992</v>
      </c>
      <c r="J5963" s="2">
        <v>33.625</v>
      </c>
      <c r="K5963" s="2">
        <v>33.625</v>
      </c>
      <c r="L5963" s="2">
        <f>24-Nurse[[#This Row],[Total RN Hours  (*Adjusted for 8 minimum)]]</f>
        <v>-9.625</v>
      </c>
      <c r="M5963" s="2">
        <v>8.3000000000000007</v>
      </c>
      <c r="N5963" s="2"/>
    </row>
    <row r="5964" spans="1:14" x14ac:dyDescent="0.35">
      <c r="A5964" t="s">
        <v>18636</v>
      </c>
      <c r="B5964" t="s">
        <v>9102</v>
      </c>
      <c r="C5964" t="s">
        <v>17086</v>
      </c>
      <c r="D5964" t="s">
        <v>18927</v>
      </c>
      <c r="E5964" s="2">
        <v>63.477777777777774</v>
      </c>
      <c r="F5964" s="2">
        <v>4.5825940836688268</v>
      </c>
      <c r="G5964" s="2">
        <v>4.2835830561876422</v>
      </c>
      <c r="H5964" s="2">
        <v>0.52975669525643276</v>
      </c>
      <c r="I5964" s="2">
        <v>0.31690880448100828</v>
      </c>
      <c r="J5964" s="2">
        <v>33.62777777777778</v>
      </c>
      <c r="K5964" s="2">
        <v>33.62777777777778</v>
      </c>
      <c r="L5964" s="2">
        <f>24-Nurse[[#This Row],[Total RN Hours  (*Adjusted for 8 minimum)]]</f>
        <v>-9.62777777777778</v>
      </c>
      <c r="M5964" s="2">
        <v>8.3000000000000007</v>
      </c>
      <c r="N5964" s="2"/>
    </row>
    <row r="5965" spans="1:14" x14ac:dyDescent="0.35">
      <c r="A5965" t="s">
        <v>18615</v>
      </c>
      <c r="B5965" t="s">
        <v>3585</v>
      </c>
      <c r="C5965" t="s">
        <v>14458</v>
      </c>
      <c r="D5965" t="s">
        <v>19085</v>
      </c>
      <c r="E5965" s="2">
        <v>51.588888888888889</v>
      </c>
      <c r="F5965" s="2">
        <v>4.5120568597889292</v>
      </c>
      <c r="G5965" s="2">
        <v>4.2314258022830069</v>
      </c>
      <c r="H5965" s="2">
        <v>0.65185871203962942</v>
      </c>
      <c r="I5965" s="2">
        <v>0.46551152272237772</v>
      </c>
      <c r="J5965" s="2">
        <v>33.62866666666666</v>
      </c>
      <c r="K5965" s="2">
        <v>33.62866666666666</v>
      </c>
      <c r="L5965" s="2">
        <f>24-Nurse[[#This Row],[Total RN Hours  (*Adjusted for 8 minimum)]]</f>
        <v>-9.6286666666666605</v>
      </c>
      <c r="M5965" s="2">
        <v>8.3000000000000007</v>
      </c>
      <c r="N5965" s="2"/>
    </row>
    <row r="5966" spans="1:14" x14ac:dyDescent="0.35">
      <c r="A5966" t="s">
        <v>18615</v>
      </c>
      <c r="B5966" t="s">
        <v>3728</v>
      </c>
      <c r="C5966" t="s">
        <v>13952</v>
      </c>
      <c r="D5966" t="s">
        <v>18970</v>
      </c>
      <c r="E5966" s="2">
        <v>45.633333333333333</v>
      </c>
      <c r="F5966" s="2">
        <v>3.4927757487216953</v>
      </c>
      <c r="G5966" s="2">
        <v>2.9591185780374976</v>
      </c>
      <c r="H5966" s="2">
        <v>0.7369442415388362</v>
      </c>
      <c r="I5966" s="2">
        <v>0.31850499147796441</v>
      </c>
      <c r="J5966" s="2">
        <v>33.629222222222225</v>
      </c>
      <c r="K5966" s="2">
        <v>33.629222222222225</v>
      </c>
      <c r="L5966" s="2">
        <f>24-Nurse[[#This Row],[Total RN Hours  (*Adjusted for 8 minimum)]]</f>
        <v>-9.629222222222225</v>
      </c>
      <c r="M5966" s="2">
        <v>8.3000000000000007</v>
      </c>
      <c r="N5966" s="2"/>
    </row>
    <row r="5967" spans="1:14" x14ac:dyDescent="0.35">
      <c r="A5967" t="s">
        <v>18636</v>
      </c>
      <c r="B5967" t="s">
        <v>8722</v>
      </c>
      <c r="C5967" t="s">
        <v>16166</v>
      </c>
      <c r="D5967" t="s">
        <v>19802</v>
      </c>
      <c r="E5967" s="2">
        <v>40.611111111111114</v>
      </c>
      <c r="F5967" s="2">
        <v>3.309794801641587</v>
      </c>
      <c r="G5967" s="2">
        <v>2.8572640218878247</v>
      </c>
      <c r="H5967" s="2">
        <v>0.82811217510259927</v>
      </c>
      <c r="I5967" s="2">
        <v>0.51566347469220242</v>
      </c>
      <c r="J5967" s="2">
        <v>33.63055555555556</v>
      </c>
      <c r="K5967" s="2">
        <v>33.63055555555556</v>
      </c>
      <c r="L5967" s="2">
        <f>24-Nurse[[#This Row],[Total RN Hours  (*Adjusted for 8 minimum)]]</f>
        <v>-9.63055555555556</v>
      </c>
      <c r="M5967" s="2">
        <v>8.3000000000000007</v>
      </c>
      <c r="N5967" s="2"/>
    </row>
    <row r="5968" spans="1:14" x14ac:dyDescent="0.35">
      <c r="A5968" t="s">
        <v>18651</v>
      </c>
      <c r="B5968" t="s">
        <v>11989</v>
      </c>
      <c r="C5968" t="s">
        <v>18203</v>
      </c>
      <c r="D5968" t="s">
        <v>20210</v>
      </c>
      <c r="E5968" s="2">
        <v>42.844444444444441</v>
      </c>
      <c r="F5968" s="2">
        <v>3.1656976141078843</v>
      </c>
      <c r="G5968" s="2">
        <v>2.9075389004149379</v>
      </c>
      <c r="H5968" s="2">
        <v>0.78494813278008313</v>
      </c>
      <c r="I5968" s="2">
        <v>0.52678941908713695</v>
      </c>
      <c r="J5968" s="2">
        <v>33.63066666666667</v>
      </c>
      <c r="K5968" s="2">
        <v>33.63066666666667</v>
      </c>
      <c r="L5968" s="2">
        <f>24-Nurse[[#This Row],[Total RN Hours  (*Adjusted for 8 minimum)]]</f>
        <v>-9.63066666666667</v>
      </c>
      <c r="M5968" s="2">
        <v>8.3000000000000007</v>
      </c>
      <c r="N5968" s="2"/>
    </row>
    <row r="5969" spans="1:14" x14ac:dyDescent="0.35">
      <c r="A5969" t="s">
        <v>18615</v>
      </c>
      <c r="B5969" t="s">
        <v>3609</v>
      </c>
      <c r="C5969" t="s">
        <v>15074</v>
      </c>
      <c r="D5969" t="s">
        <v>19140</v>
      </c>
      <c r="E5969" s="2">
        <v>52.344444444444441</v>
      </c>
      <c r="F5969" s="2">
        <v>4.721462534493738</v>
      </c>
      <c r="G5969" s="2">
        <v>4.447667161961367</v>
      </c>
      <c r="H5969" s="2">
        <v>0.64258756102738279</v>
      </c>
      <c r="I5969" s="2">
        <v>0.44195924432180012</v>
      </c>
      <c r="J5969" s="2">
        <v>33.635888888888893</v>
      </c>
      <c r="K5969" s="2">
        <v>33.635888888888893</v>
      </c>
      <c r="L5969" s="2">
        <f>24-Nurse[[#This Row],[Total RN Hours  (*Adjusted for 8 minimum)]]</f>
        <v>-9.6358888888888927</v>
      </c>
      <c r="M5969" s="2">
        <v>8.3000000000000007</v>
      </c>
      <c r="N5969" s="2"/>
    </row>
    <row r="5970" spans="1:14" x14ac:dyDescent="0.35">
      <c r="A5970" t="s">
        <v>18614</v>
      </c>
      <c r="B5970" t="s">
        <v>2944</v>
      </c>
      <c r="C5970" t="s">
        <v>14821</v>
      </c>
      <c r="D5970" t="s">
        <v>18689</v>
      </c>
      <c r="E5970" s="2">
        <v>56.488888888888887</v>
      </c>
      <c r="F5970" s="2">
        <v>3.6266227380015734</v>
      </c>
      <c r="G5970" s="2">
        <v>3.2774134539732493</v>
      </c>
      <c r="H5970" s="2">
        <v>0.59545043273013376</v>
      </c>
      <c r="I5970" s="2">
        <v>0.49766719118804092</v>
      </c>
      <c r="J5970" s="2">
        <v>33.636333333333333</v>
      </c>
      <c r="K5970" s="2">
        <v>33.636333333333333</v>
      </c>
      <c r="L5970" s="2">
        <f>24-Nurse[[#This Row],[Total RN Hours  (*Adjusted for 8 minimum)]]</f>
        <v>-9.636333333333333</v>
      </c>
      <c r="M5970" s="2">
        <v>8.3000000000000007</v>
      </c>
      <c r="N5970" s="2"/>
    </row>
    <row r="5971" spans="1:14" x14ac:dyDescent="0.35">
      <c r="A5971" t="s">
        <v>18618</v>
      </c>
      <c r="B5971" t="s">
        <v>4600</v>
      </c>
      <c r="C5971" t="s">
        <v>15441</v>
      </c>
      <c r="D5971" t="s">
        <v>18678</v>
      </c>
      <c r="E5971" s="2">
        <v>75.266666666666666</v>
      </c>
      <c r="F5971" s="2">
        <v>3.927249778565101</v>
      </c>
      <c r="G5971" s="2">
        <v>3.5871818718630055</v>
      </c>
      <c r="H5971" s="2">
        <v>0.4469205786832004</v>
      </c>
      <c r="I5971" s="2">
        <v>0.30594036020076765</v>
      </c>
      <c r="J5971" s="2">
        <v>33.638222222222218</v>
      </c>
      <c r="K5971" s="2">
        <v>33.638222222222218</v>
      </c>
      <c r="L5971" s="2">
        <f>24-Nurse[[#This Row],[Total RN Hours  (*Adjusted for 8 minimum)]]</f>
        <v>-9.6382222222222182</v>
      </c>
      <c r="M5971" s="2">
        <v>8.3000000000000007</v>
      </c>
      <c r="N5971" s="2"/>
    </row>
    <row r="5972" spans="1:14" x14ac:dyDescent="0.35">
      <c r="A5972" t="s">
        <v>18634</v>
      </c>
      <c r="B5972" t="s">
        <v>8379</v>
      </c>
      <c r="C5972" t="s">
        <v>14198</v>
      </c>
      <c r="D5972" t="s">
        <v>19762</v>
      </c>
      <c r="E5972" s="2">
        <v>80.966666666666669</v>
      </c>
      <c r="F5972" s="2">
        <v>3.0411005900919448</v>
      </c>
      <c r="G5972" s="2">
        <v>2.8852065321805958</v>
      </c>
      <c r="H5972" s="2">
        <v>0.41556195965417869</v>
      </c>
      <c r="I5972" s="2">
        <v>0.25966790174282972</v>
      </c>
      <c r="J5972" s="2">
        <v>33.646666666666668</v>
      </c>
      <c r="K5972" s="2">
        <v>33.646666666666668</v>
      </c>
      <c r="L5972" s="2">
        <f>24-Nurse[[#This Row],[Total RN Hours  (*Adjusted for 8 minimum)]]</f>
        <v>-9.6466666666666683</v>
      </c>
      <c r="M5972" s="2">
        <v>8.3000000000000007</v>
      </c>
      <c r="N5972" s="2"/>
    </row>
    <row r="5973" spans="1:14" x14ac:dyDescent="0.35">
      <c r="A5973" t="s">
        <v>18619</v>
      </c>
      <c r="B5973" t="s">
        <v>4859</v>
      </c>
      <c r="C5973" t="s">
        <v>15528</v>
      </c>
      <c r="D5973" t="s">
        <v>19312</v>
      </c>
      <c r="E5973" s="2">
        <v>113.47777777777777</v>
      </c>
      <c r="F5973" s="2">
        <v>3.8977871340448447</v>
      </c>
      <c r="G5973" s="2">
        <v>3.5704435523352589</v>
      </c>
      <c r="H5973" s="2">
        <v>0.29651032997160487</v>
      </c>
      <c r="I5973" s="2">
        <v>0.15472535004406152</v>
      </c>
      <c r="J5973" s="2">
        <v>33.647333333333336</v>
      </c>
      <c r="K5973" s="2">
        <v>33.647333333333336</v>
      </c>
      <c r="L5973" s="2">
        <f>24-Nurse[[#This Row],[Total RN Hours  (*Adjusted for 8 minimum)]]</f>
        <v>-9.6473333333333358</v>
      </c>
      <c r="M5973" s="2">
        <v>8.3000000000000007</v>
      </c>
      <c r="N5973" s="2"/>
    </row>
    <row r="5974" spans="1:14" x14ac:dyDescent="0.35">
      <c r="A5974" t="s">
        <v>18605</v>
      </c>
      <c r="B5974" t="s">
        <v>12666</v>
      </c>
      <c r="C5974" t="s">
        <v>18390</v>
      </c>
      <c r="D5974" t="s">
        <v>18810</v>
      </c>
      <c r="E5974" s="2">
        <v>65.677777777777777</v>
      </c>
      <c r="F5974" s="2">
        <v>4.183760784977161</v>
      </c>
      <c r="G5974" s="2">
        <v>3.9744814752156996</v>
      </c>
      <c r="H5974" s="2">
        <v>0.5123887667061412</v>
      </c>
      <c r="I5974" s="2">
        <v>0.45136694298765018</v>
      </c>
      <c r="J5974" s="2">
        <v>33.652555555555558</v>
      </c>
      <c r="K5974" s="2">
        <v>33.652555555555558</v>
      </c>
      <c r="L5974" s="2">
        <f>24-Nurse[[#This Row],[Total RN Hours  (*Adjusted for 8 minimum)]]</f>
        <v>-9.6525555555555584</v>
      </c>
      <c r="M5974" s="2">
        <v>8.3000000000000007</v>
      </c>
      <c r="N5974" s="2"/>
    </row>
    <row r="5975" spans="1:14" x14ac:dyDescent="0.35">
      <c r="A5975" t="s">
        <v>18642</v>
      </c>
      <c r="B5975" t="s">
        <v>10677</v>
      </c>
      <c r="C5975" t="s">
        <v>13869</v>
      </c>
      <c r="D5975" t="s">
        <v>19222</v>
      </c>
      <c r="E5975" s="2">
        <v>11.322222222222223</v>
      </c>
      <c r="F5975" s="2">
        <v>6.521560353287537</v>
      </c>
      <c r="G5975" s="2">
        <v>6.0191069676153086</v>
      </c>
      <c r="H5975" s="2">
        <v>2.9725711481844947</v>
      </c>
      <c r="I5975" s="2">
        <v>2.4701177625122672</v>
      </c>
      <c r="J5975" s="2">
        <v>33.656111111111116</v>
      </c>
      <c r="K5975" s="2">
        <v>33.656111111111116</v>
      </c>
      <c r="L5975" s="2">
        <f>24-Nurse[[#This Row],[Total RN Hours  (*Adjusted for 8 minimum)]]</f>
        <v>-9.656111111111116</v>
      </c>
      <c r="M5975" s="2">
        <v>8.3000000000000007</v>
      </c>
      <c r="N5975" s="2"/>
    </row>
    <row r="5976" spans="1:14" x14ac:dyDescent="0.35">
      <c r="A5976" t="s">
        <v>18639</v>
      </c>
      <c r="B5976" t="s">
        <v>20737</v>
      </c>
      <c r="C5976" t="s">
        <v>15027</v>
      </c>
      <c r="D5976" t="s">
        <v>18655</v>
      </c>
      <c r="E5976" s="2">
        <v>58.033333333333331</v>
      </c>
      <c r="F5976" s="2">
        <v>3.248433850277618</v>
      </c>
      <c r="G5976" s="2">
        <v>3.0633065288148575</v>
      </c>
      <c r="H5976" s="2">
        <v>0.58004403599463916</v>
      </c>
      <c r="I5976" s="2">
        <v>0.48507945625119669</v>
      </c>
      <c r="J5976" s="2">
        <v>33.661888888888889</v>
      </c>
      <c r="K5976" s="2">
        <v>33.661888888888889</v>
      </c>
      <c r="L5976" s="2">
        <f>24-Nurse[[#This Row],[Total RN Hours  (*Adjusted for 8 minimum)]]</f>
        <v>-9.661888888888889</v>
      </c>
      <c r="M5976" s="2">
        <v>8.3000000000000007</v>
      </c>
      <c r="N5976" s="2"/>
    </row>
    <row r="5977" spans="1:14" x14ac:dyDescent="0.35">
      <c r="A5977" t="s">
        <v>18645</v>
      </c>
      <c r="B5977" t="s">
        <v>12734</v>
      </c>
      <c r="C5977" t="s">
        <v>14725</v>
      </c>
      <c r="D5977" t="s">
        <v>18843</v>
      </c>
      <c r="E5977" s="2">
        <v>50.722222222222221</v>
      </c>
      <c r="F5977" s="2">
        <v>3.2983417305585983</v>
      </c>
      <c r="G5977" s="2">
        <v>3.0531938663745897</v>
      </c>
      <c r="H5977" s="2">
        <v>0.66371522453450171</v>
      </c>
      <c r="I5977" s="2">
        <v>0.4211960569550931</v>
      </c>
      <c r="J5977" s="2">
        <v>33.665111111111116</v>
      </c>
      <c r="K5977" s="2">
        <v>33.665111111111116</v>
      </c>
      <c r="L5977" s="2">
        <f>24-Nurse[[#This Row],[Total RN Hours  (*Adjusted for 8 minimum)]]</f>
        <v>-9.6651111111111163</v>
      </c>
      <c r="M5977" s="2">
        <v>8.3000000000000007</v>
      </c>
      <c r="N5977" s="2"/>
    </row>
    <row r="5978" spans="1:14" x14ac:dyDescent="0.35">
      <c r="A5978" t="s">
        <v>18618</v>
      </c>
      <c r="B5978" t="s">
        <v>4557</v>
      </c>
      <c r="C5978" t="s">
        <v>13661</v>
      </c>
      <c r="D5978" t="s">
        <v>19290</v>
      </c>
      <c r="E5978" s="2">
        <v>56.011111111111113</v>
      </c>
      <c r="F5978" s="2">
        <v>3.5430311446141642</v>
      </c>
      <c r="G5978" s="2">
        <v>3.1163499305693314</v>
      </c>
      <c r="H5978" s="2">
        <v>0.60122594723269196</v>
      </c>
      <c r="I5978" s="2">
        <v>0.35405276730807378</v>
      </c>
      <c r="J5978" s="2">
        <v>33.675333333333334</v>
      </c>
      <c r="K5978" s="2">
        <v>33.675333333333334</v>
      </c>
      <c r="L5978" s="2">
        <f>24-Nurse[[#This Row],[Total RN Hours  (*Adjusted for 8 minimum)]]</f>
        <v>-9.6753333333333345</v>
      </c>
      <c r="M5978" s="2">
        <v>8.3000000000000007</v>
      </c>
      <c r="N5978" s="2"/>
    </row>
    <row r="5979" spans="1:14" x14ac:dyDescent="0.35">
      <c r="A5979" t="s">
        <v>18628</v>
      </c>
      <c r="B5979" t="s">
        <v>6973</v>
      </c>
      <c r="C5979" t="s">
        <v>16477</v>
      </c>
      <c r="D5979" t="s">
        <v>19579</v>
      </c>
      <c r="E5979" s="2">
        <v>40.666666666666664</v>
      </c>
      <c r="F5979" s="2">
        <v>3.218535519125683</v>
      </c>
      <c r="G5979" s="2">
        <v>3.0241502732240435</v>
      </c>
      <c r="H5979" s="2">
        <v>0.82810382513661207</v>
      </c>
      <c r="I5979" s="2">
        <v>0.63371857923497266</v>
      </c>
      <c r="J5979" s="2">
        <v>33.676222222222222</v>
      </c>
      <c r="K5979" s="2">
        <v>33.676222222222222</v>
      </c>
      <c r="L5979" s="2">
        <f>24-Nurse[[#This Row],[Total RN Hours  (*Adjusted for 8 minimum)]]</f>
        <v>-9.6762222222222221</v>
      </c>
      <c r="M5979" s="2">
        <v>8.3000000000000007</v>
      </c>
      <c r="N5979" s="2"/>
    </row>
    <row r="5980" spans="1:14" x14ac:dyDescent="0.35">
      <c r="A5980" t="s">
        <v>18636</v>
      </c>
      <c r="B5980" t="s">
        <v>8946</v>
      </c>
      <c r="C5980" t="s">
        <v>17199</v>
      </c>
      <c r="D5980" t="s">
        <v>19803</v>
      </c>
      <c r="E5980" s="2">
        <v>66.433333333333337</v>
      </c>
      <c r="F5980" s="2">
        <v>3.3660311088810837</v>
      </c>
      <c r="G5980" s="2">
        <v>3.0181468472988793</v>
      </c>
      <c r="H5980" s="2">
        <v>0.50694096002676026</v>
      </c>
      <c r="I5980" s="2">
        <v>0.41001839772537207</v>
      </c>
      <c r="J5980" s="2">
        <v>33.677777777777777</v>
      </c>
      <c r="K5980" s="2">
        <v>33.677777777777777</v>
      </c>
      <c r="L5980" s="2">
        <f>24-Nurse[[#This Row],[Total RN Hours  (*Adjusted for 8 minimum)]]</f>
        <v>-9.6777777777777771</v>
      </c>
      <c r="M5980" s="2">
        <v>8.3000000000000007</v>
      </c>
      <c r="N5980" s="2"/>
    </row>
    <row r="5981" spans="1:14" x14ac:dyDescent="0.35">
      <c r="A5981" t="s">
        <v>18648</v>
      </c>
      <c r="B5981" t="s">
        <v>11553</v>
      </c>
      <c r="C5981" t="s">
        <v>18033</v>
      </c>
      <c r="D5981" t="s">
        <v>20146</v>
      </c>
      <c r="E5981" s="2">
        <v>81.24444444444444</v>
      </c>
      <c r="F5981" s="2">
        <v>3.1789524070021886</v>
      </c>
      <c r="G5981" s="2">
        <v>2.9573987964989064</v>
      </c>
      <c r="H5981" s="2">
        <v>0.41455826039387311</v>
      </c>
      <c r="I5981" s="2">
        <v>0.22145103938730856</v>
      </c>
      <c r="J5981" s="2">
        <v>33.680555555555557</v>
      </c>
      <c r="K5981" s="2">
        <v>33.680555555555557</v>
      </c>
      <c r="L5981" s="2">
        <f>24-Nurse[[#This Row],[Total RN Hours  (*Adjusted for 8 minimum)]]</f>
        <v>-9.6805555555555571</v>
      </c>
      <c r="M5981" s="2">
        <v>8.3000000000000007</v>
      </c>
      <c r="N5981" s="2"/>
    </row>
    <row r="5982" spans="1:14" x14ac:dyDescent="0.35">
      <c r="A5982" t="s">
        <v>18636</v>
      </c>
      <c r="B5982" t="s">
        <v>8878</v>
      </c>
      <c r="C5982" t="s">
        <v>15637</v>
      </c>
      <c r="D5982" t="s">
        <v>19184</v>
      </c>
      <c r="E5982" s="2">
        <v>63.388888888888886</v>
      </c>
      <c r="F5982" s="2">
        <v>4.0623435582822092</v>
      </c>
      <c r="G5982" s="2">
        <v>3.673211218229623</v>
      </c>
      <c r="H5982" s="2">
        <v>0.53133742331288347</v>
      </c>
      <c r="I5982" s="2">
        <v>0.23685889570552146</v>
      </c>
      <c r="J5982" s="2">
        <v>33.680888888888887</v>
      </c>
      <c r="K5982" s="2">
        <v>33.680888888888887</v>
      </c>
      <c r="L5982" s="2">
        <f>24-Nurse[[#This Row],[Total RN Hours  (*Adjusted for 8 minimum)]]</f>
        <v>-9.6808888888888873</v>
      </c>
      <c r="M5982" s="2">
        <v>8.3000000000000007</v>
      </c>
      <c r="N5982" s="2"/>
    </row>
    <row r="5983" spans="1:14" x14ac:dyDescent="0.35">
      <c r="A5983" t="s">
        <v>18618</v>
      </c>
      <c r="B5983" t="s">
        <v>4533</v>
      </c>
      <c r="C5983" t="s">
        <v>15491</v>
      </c>
      <c r="D5983" t="s">
        <v>19282</v>
      </c>
      <c r="E5983" s="2">
        <v>52.022222222222226</v>
      </c>
      <c r="F5983" s="2">
        <v>3.0205318240068344</v>
      </c>
      <c r="G5983" s="2">
        <v>2.5912900469884663</v>
      </c>
      <c r="H5983" s="2">
        <v>0.64763776164032472</v>
      </c>
      <c r="I5983" s="2">
        <v>0.33046561298590343</v>
      </c>
      <c r="J5983" s="2">
        <v>33.69155555555556</v>
      </c>
      <c r="K5983" s="2">
        <v>33.69155555555556</v>
      </c>
      <c r="L5983" s="2">
        <f>24-Nurse[[#This Row],[Total RN Hours  (*Adjusted for 8 minimum)]]</f>
        <v>-9.6915555555555599</v>
      </c>
      <c r="M5983" s="2">
        <v>8.3000000000000007</v>
      </c>
      <c r="N5983" s="2"/>
    </row>
    <row r="5984" spans="1:14" x14ac:dyDescent="0.35">
      <c r="A5984" t="s">
        <v>18605</v>
      </c>
      <c r="B5984" t="s">
        <v>916</v>
      </c>
      <c r="C5984" t="s">
        <v>13981</v>
      </c>
      <c r="D5984" t="s">
        <v>18811</v>
      </c>
      <c r="E5984" s="2">
        <v>92.466666666666669</v>
      </c>
      <c r="F5984" s="2">
        <v>3.6289161259312666</v>
      </c>
      <c r="G5984" s="2">
        <v>3.3360045662100459</v>
      </c>
      <c r="H5984" s="2">
        <v>0.3644039894256188</v>
      </c>
      <c r="I5984" s="2">
        <v>0.30288031723143477</v>
      </c>
      <c r="J5984" s="2">
        <v>33.69522222222222</v>
      </c>
      <c r="K5984" s="2">
        <v>33.69522222222222</v>
      </c>
      <c r="L5984" s="2">
        <f>24-Nurse[[#This Row],[Total RN Hours  (*Adjusted for 8 minimum)]]</f>
        <v>-9.6952222222222204</v>
      </c>
      <c r="M5984" s="2">
        <v>8.3000000000000007</v>
      </c>
      <c r="N5984" s="2"/>
    </row>
    <row r="5985" spans="1:14" x14ac:dyDescent="0.35">
      <c r="A5985" t="s">
        <v>18611</v>
      </c>
      <c r="B5985" t="s">
        <v>2239</v>
      </c>
      <c r="C5985" t="s">
        <v>13784</v>
      </c>
      <c r="D5985" t="s">
        <v>18957</v>
      </c>
      <c r="E5985" s="2">
        <v>78.833333333333329</v>
      </c>
      <c r="F5985" s="2">
        <v>3.5133699788583517</v>
      </c>
      <c r="G5985" s="2">
        <v>3.3062663847780129</v>
      </c>
      <c r="H5985" s="2">
        <v>0.42745454545454553</v>
      </c>
      <c r="I5985" s="2">
        <v>0.22035095137420724</v>
      </c>
      <c r="J5985" s="2">
        <v>33.69766666666667</v>
      </c>
      <c r="K5985" s="2">
        <v>33.69766666666667</v>
      </c>
      <c r="L5985" s="2">
        <f>24-Nurse[[#This Row],[Total RN Hours  (*Adjusted for 8 minimum)]]</f>
        <v>-9.6976666666666702</v>
      </c>
      <c r="M5985" s="2">
        <v>8.3000000000000007</v>
      </c>
      <c r="N5985" s="2"/>
    </row>
    <row r="5986" spans="1:14" x14ac:dyDescent="0.35">
      <c r="A5986" t="s">
        <v>18605</v>
      </c>
      <c r="B5986" t="s">
        <v>839</v>
      </c>
      <c r="C5986" t="s">
        <v>13965</v>
      </c>
      <c r="D5986" t="s">
        <v>18794</v>
      </c>
      <c r="E5986" s="2">
        <v>51.81111111111111</v>
      </c>
      <c r="F5986" s="2">
        <v>3.9807055543641434</v>
      </c>
      <c r="G5986" s="2">
        <v>3.5392065194081059</v>
      </c>
      <c r="H5986" s="2">
        <v>0.65060690542569166</v>
      </c>
      <c r="I5986" s="2">
        <v>0.42712845807420113</v>
      </c>
      <c r="J5986" s="2">
        <v>33.708666666666666</v>
      </c>
      <c r="K5986" s="2">
        <v>33.708666666666666</v>
      </c>
      <c r="L5986" s="2">
        <f>24-Nurse[[#This Row],[Total RN Hours  (*Adjusted for 8 minimum)]]</f>
        <v>-9.7086666666666659</v>
      </c>
      <c r="M5986" s="2">
        <v>8.3000000000000007</v>
      </c>
      <c r="N5986" s="2"/>
    </row>
    <row r="5987" spans="1:14" x14ac:dyDescent="0.35">
      <c r="A5987" t="s">
        <v>18626</v>
      </c>
      <c r="B5987" t="s">
        <v>6661</v>
      </c>
      <c r="C5987" t="s">
        <v>16340</v>
      </c>
      <c r="D5987" t="s">
        <v>18788</v>
      </c>
      <c r="E5987" s="2">
        <v>48.422222222222224</v>
      </c>
      <c r="F5987" s="2">
        <v>3.2710302891234511</v>
      </c>
      <c r="G5987" s="2">
        <v>3.1440867370353374</v>
      </c>
      <c r="H5987" s="2">
        <v>0.696264341441028</v>
      </c>
      <c r="I5987" s="2">
        <v>0.56932078935291419</v>
      </c>
      <c r="J5987" s="2">
        <v>33.714666666666666</v>
      </c>
      <c r="K5987" s="2">
        <v>33.714666666666666</v>
      </c>
      <c r="L5987" s="2">
        <f>24-Nurse[[#This Row],[Total RN Hours  (*Adjusted for 8 minimum)]]</f>
        <v>-9.7146666666666661</v>
      </c>
      <c r="M5987" s="2">
        <v>8.3000000000000007</v>
      </c>
      <c r="N5987" s="2"/>
    </row>
    <row r="5988" spans="1:14" x14ac:dyDescent="0.35">
      <c r="A5988" t="s">
        <v>18610</v>
      </c>
      <c r="B5988" t="s">
        <v>20452</v>
      </c>
      <c r="C5988" t="s">
        <v>14309</v>
      </c>
      <c r="D5988" t="s">
        <v>18888</v>
      </c>
      <c r="E5988" s="2">
        <v>98.25555555555556</v>
      </c>
      <c r="F5988" s="2">
        <v>3.4842089788533297</v>
      </c>
      <c r="G5988" s="2">
        <v>3.241492706095217</v>
      </c>
      <c r="H5988" s="2">
        <v>0.34316860793848242</v>
      </c>
      <c r="I5988" s="2">
        <v>0.15569263824493948</v>
      </c>
      <c r="J5988" s="2">
        <v>33.718222222222224</v>
      </c>
      <c r="K5988" s="2">
        <v>33.718222222222224</v>
      </c>
      <c r="L5988" s="2">
        <f>24-Nurse[[#This Row],[Total RN Hours  (*Adjusted for 8 minimum)]]</f>
        <v>-9.7182222222222236</v>
      </c>
      <c r="M5988" s="2">
        <v>8.3000000000000007</v>
      </c>
      <c r="N5988" s="2"/>
    </row>
    <row r="5989" spans="1:14" x14ac:dyDescent="0.35">
      <c r="A5989" t="s">
        <v>18639</v>
      </c>
      <c r="B5989" t="s">
        <v>10344</v>
      </c>
      <c r="C5989" t="s">
        <v>17525</v>
      </c>
      <c r="D5989" t="s">
        <v>19901</v>
      </c>
      <c r="E5989" s="2">
        <v>42.322222222222223</v>
      </c>
      <c r="F5989" s="2">
        <v>3.8149330532948285</v>
      </c>
      <c r="G5989" s="2">
        <v>3.473111052769756</v>
      </c>
      <c r="H5989" s="2">
        <v>0.79670779732213182</v>
      </c>
      <c r="I5989" s="2">
        <v>0.45488579679705959</v>
      </c>
      <c r="J5989" s="2">
        <v>33.718444444444444</v>
      </c>
      <c r="K5989" s="2">
        <v>33.718444444444444</v>
      </c>
      <c r="L5989" s="2">
        <f>24-Nurse[[#This Row],[Total RN Hours  (*Adjusted for 8 minimum)]]</f>
        <v>-9.7184444444444438</v>
      </c>
      <c r="M5989" s="2">
        <v>8.3000000000000007</v>
      </c>
      <c r="N5989" s="2"/>
    </row>
    <row r="5990" spans="1:14" x14ac:dyDescent="0.35">
      <c r="A5990" t="s">
        <v>18605</v>
      </c>
      <c r="B5990" t="s">
        <v>12428</v>
      </c>
      <c r="C5990" t="s">
        <v>13875</v>
      </c>
      <c r="D5990" t="s">
        <v>18797</v>
      </c>
      <c r="E5990" s="2">
        <v>94.611111111111114</v>
      </c>
      <c r="F5990" s="2">
        <v>3.92459776864357</v>
      </c>
      <c r="G5990" s="2">
        <v>3.6094351145038166</v>
      </c>
      <c r="H5990" s="2">
        <v>0.35639107457428065</v>
      </c>
      <c r="I5990" s="2">
        <v>0.22829947152084556</v>
      </c>
      <c r="J5990" s="2">
        <v>33.718555555555554</v>
      </c>
      <c r="K5990" s="2">
        <v>33.718555555555554</v>
      </c>
      <c r="L5990" s="2">
        <f>24-Nurse[[#This Row],[Total RN Hours  (*Adjusted for 8 minimum)]]</f>
        <v>-9.7185555555555538</v>
      </c>
      <c r="M5990" s="2">
        <v>8.3000000000000007</v>
      </c>
      <c r="N5990" s="2"/>
    </row>
    <row r="5991" spans="1:14" x14ac:dyDescent="0.35">
      <c r="A5991" t="s">
        <v>18650</v>
      </c>
      <c r="B5991" t="s">
        <v>11918</v>
      </c>
      <c r="C5991" t="s">
        <v>18171</v>
      </c>
      <c r="D5991" t="s">
        <v>19168</v>
      </c>
      <c r="E5991" s="2">
        <v>65.37777777777778</v>
      </c>
      <c r="F5991" s="2">
        <v>2.822394629503739</v>
      </c>
      <c r="G5991" s="2">
        <v>2.638846023113528</v>
      </c>
      <c r="H5991" s="2">
        <v>0.5158123725356899</v>
      </c>
      <c r="I5991" s="2">
        <v>0.33226376614547926</v>
      </c>
      <c r="J5991" s="2">
        <v>33.722666666666662</v>
      </c>
      <c r="K5991" s="2">
        <v>33.722666666666662</v>
      </c>
      <c r="L5991" s="2">
        <f>24-Nurse[[#This Row],[Total RN Hours  (*Adjusted for 8 minimum)]]</f>
        <v>-9.7226666666666617</v>
      </c>
      <c r="M5991" s="2">
        <v>8.3000000000000007</v>
      </c>
      <c r="N5991" s="2"/>
    </row>
    <row r="5992" spans="1:14" x14ac:dyDescent="0.35">
      <c r="A5992" t="s">
        <v>18611</v>
      </c>
      <c r="B5992" t="s">
        <v>2235</v>
      </c>
      <c r="C5992" t="s">
        <v>14491</v>
      </c>
      <c r="D5992" t="s">
        <v>18679</v>
      </c>
      <c r="E5992" s="2">
        <v>78.655555555555551</v>
      </c>
      <c r="F5992" s="2">
        <v>3.2481141404153129</v>
      </c>
      <c r="G5992" s="2">
        <v>3.1553044215284642</v>
      </c>
      <c r="H5992" s="2">
        <v>0.42875829919480146</v>
      </c>
      <c r="I5992" s="2">
        <v>0.3359485803079531</v>
      </c>
      <c r="J5992" s="2">
        <v>33.724222222222217</v>
      </c>
      <c r="K5992" s="2">
        <v>33.724222222222217</v>
      </c>
      <c r="L5992" s="2">
        <f>24-Nurse[[#This Row],[Total RN Hours  (*Adjusted for 8 minimum)]]</f>
        <v>-9.7242222222222168</v>
      </c>
      <c r="M5992" s="2">
        <v>8.3000000000000007</v>
      </c>
      <c r="N5992" s="2"/>
    </row>
    <row r="5993" spans="1:14" x14ac:dyDescent="0.35">
      <c r="A5993" t="s">
        <v>18617</v>
      </c>
      <c r="B5993" t="s">
        <v>4326</v>
      </c>
      <c r="C5993" t="s">
        <v>15397</v>
      </c>
      <c r="D5993" t="s">
        <v>19088</v>
      </c>
      <c r="E5993" s="2">
        <v>23.922222222222221</v>
      </c>
      <c r="F5993" s="2">
        <v>4.2954342777519736</v>
      </c>
      <c r="G5993" s="2">
        <v>3.9049558755225267</v>
      </c>
      <c r="H5993" s="2">
        <v>1.4097770552717137</v>
      </c>
      <c r="I5993" s="2">
        <v>1.0270552717138877</v>
      </c>
      <c r="J5993" s="2">
        <v>33.724999999999994</v>
      </c>
      <c r="K5993" s="2">
        <v>33.724999999999994</v>
      </c>
      <c r="L5993" s="2">
        <f>24-Nurse[[#This Row],[Total RN Hours  (*Adjusted for 8 minimum)]]</f>
        <v>-9.7249999999999943</v>
      </c>
      <c r="M5993" s="2">
        <v>8.3000000000000007</v>
      </c>
      <c r="N5993" s="2"/>
    </row>
    <row r="5994" spans="1:14" x14ac:dyDescent="0.35">
      <c r="A5994" t="s">
        <v>18626</v>
      </c>
      <c r="B5994" t="s">
        <v>6534</v>
      </c>
      <c r="C5994" t="s">
        <v>16335</v>
      </c>
      <c r="D5994" t="s">
        <v>18654</v>
      </c>
      <c r="E5994" s="2">
        <v>115.43333333333334</v>
      </c>
      <c r="F5994" s="2">
        <v>3.2602358263547981</v>
      </c>
      <c r="G5994" s="2">
        <v>3.0506747521416879</v>
      </c>
      <c r="H5994" s="2">
        <v>0.29217634035999618</v>
      </c>
      <c r="I5994" s="2">
        <v>0.17853787660025025</v>
      </c>
      <c r="J5994" s="2">
        <v>33.726888888888894</v>
      </c>
      <c r="K5994" s="2">
        <v>33.726888888888894</v>
      </c>
      <c r="L5994" s="2">
        <f>24-Nurse[[#This Row],[Total RN Hours  (*Adjusted for 8 minimum)]]</f>
        <v>-9.7268888888888938</v>
      </c>
      <c r="M5994" s="2">
        <v>8.3000000000000007</v>
      </c>
      <c r="N5994" s="2"/>
    </row>
    <row r="5995" spans="1:14" x14ac:dyDescent="0.35">
      <c r="A5995" t="s">
        <v>18611</v>
      </c>
      <c r="B5995" t="s">
        <v>2243</v>
      </c>
      <c r="C5995" t="s">
        <v>14478</v>
      </c>
      <c r="D5995" t="s">
        <v>18949</v>
      </c>
      <c r="E5995" s="2">
        <v>83.811111111111117</v>
      </c>
      <c r="F5995" s="2">
        <v>4.202321357550046</v>
      </c>
      <c r="G5995" s="2">
        <v>4.000621768527111</v>
      </c>
      <c r="H5995" s="2">
        <v>0.40243537054222461</v>
      </c>
      <c r="I5995" s="2">
        <v>0.33667904016969374</v>
      </c>
      <c r="J5995" s="2">
        <v>33.728555555555559</v>
      </c>
      <c r="K5995" s="2">
        <v>33.728555555555559</v>
      </c>
      <c r="L5995" s="2">
        <f>24-Nurse[[#This Row],[Total RN Hours  (*Adjusted for 8 minimum)]]</f>
        <v>-9.728555555555559</v>
      </c>
      <c r="M5995" s="2">
        <v>8.3000000000000007</v>
      </c>
      <c r="N5995" s="2"/>
    </row>
    <row r="5996" spans="1:14" x14ac:dyDescent="0.35">
      <c r="A5996" t="s">
        <v>18614</v>
      </c>
      <c r="B5996" t="s">
        <v>3053</v>
      </c>
      <c r="C5996" t="s">
        <v>14889</v>
      </c>
      <c r="D5996" t="s">
        <v>19103</v>
      </c>
      <c r="E5996" s="2">
        <v>62.644444444444446</v>
      </c>
      <c r="F5996" s="2">
        <v>4.0281128059595597</v>
      </c>
      <c r="G5996" s="2">
        <v>3.6559063497694217</v>
      </c>
      <c r="H5996" s="2">
        <v>0.53844448385952459</v>
      </c>
      <c r="I5996" s="2">
        <v>0.26130720113515427</v>
      </c>
      <c r="J5996" s="2">
        <v>33.730555555555554</v>
      </c>
      <c r="K5996" s="2">
        <v>33.730555555555554</v>
      </c>
      <c r="L5996" s="2">
        <f>24-Nurse[[#This Row],[Total RN Hours  (*Adjusted for 8 minimum)]]</f>
        <v>-9.7305555555555543</v>
      </c>
      <c r="M5996" s="2">
        <v>8.3000000000000007</v>
      </c>
      <c r="N5996" s="2"/>
    </row>
    <row r="5997" spans="1:14" x14ac:dyDescent="0.35">
      <c r="A5997" t="s">
        <v>18616</v>
      </c>
      <c r="B5997" t="s">
        <v>3839</v>
      </c>
      <c r="C5997" t="s">
        <v>15089</v>
      </c>
      <c r="D5997" t="s">
        <v>18788</v>
      </c>
      <c r="E5997" s="2">
        <v>88.833333333333329</v>
      </c>
      <c r="F5997" s="2">
        <v>3.2444652908067542</v>
      </c>
      <c r="G5997" s="2">
        <v>3.0363977485928708</v>
      </c>
      <c r="H5997" s="2">
        <v>0.37973733583489683</v>
      </c>
      <c r="I5997" s="2">
        <v>0.30015634771732336</v>
      </c>
      <c r="J5997" s="2">
        <v>33.733333333333334</v>
      </c>
      <c r="K5997" s="2">
        <v>33.733333333333334</v>
      </c>
      <c r="L5997" s="2">
        <f>24-Nurse[[#This Row],[Total RN Hours  (*Adjusted for 8 minimum)]]</f>
        <v>-9.7333333333333343</v>
      </c>
      <c r="M5997" s="2">
        <v>8.3000000000000007</v>
      </c>
      <c r="N5997" s="2"/>
    </row>
    <row r="5998" spans="1:14" x14ac:dyDescent="0.35">
      <c r="A5998" t="s">
        <v>18615</v>
      </c>
      <c r="B5998" t="s">
        <v>3671</v>
      </c>
      <c r="C5998" t="s">
        <v>14967</v>
      </c>
      <c r="D5998" t="s">
        <v>19117</v>
      </c>
      <c r="E5998" s="2">
        <v>52.744444444444447</v>
      </c>
      <c r="F5998" s="2">
        <v>3.6452117126606272</v>
      </c>
      <c r="G5998" s="2">
        <v>3.2367221402991357</v>
      </c>
      <c r="H5998" s="2">
        <v>0.63975142195070567</v>
      </c>
      <c r="I5998" s="2">
        <v>0.2418285232778597</v>
      </c>
      <c r="J5998" s="2">
        <v>33.743333333333332</v>
      </c>
      <c r="K5998" s="2">
        <v>33.743333333333332</v>
      </c>
      <c r="L5998" s="2">
        <f>24-Nurse[[#This Row],[Total RN Hours  (*Adjusted for 8 minimum)]]</f>
        <v>-9.7433333333333323</v>
      </c>
      <c r="M5998" s="2">
        <v>8.3000000000000007</v>
      </c>
      <c r="N5998" s="2"/>
    </row>
    <row r="5999" spans="1:14" x14ac:dyDescent="0.35">
      <c r="A5999" t="s">
        <v>18615</v>
      </c>
      <c r="B5999" t="s">
        <v>3427</v>
      </c>
      <c r="C5999" t="s">
        <v>14980</v>
      </c>
      <c r="D5999" t="s">
        <v>19116</v>
      </c>
      <c r="E5999" s="2">
        <v>74.311111111111117</v>
      </c>
      <c r="F5999" s="2">
        <v>3.3948863636363629</v>
      </c>
      <c r="G5999" s="2">
        <v>2.9971261961722484</v>
      </c>
      <c r="H5999" s="2">
        <v>0.45411333732057413</v>
      </c>
      <c r="I5999" s="2">
        <v>0.26034240430622008</v>
      </c>
      <c r="J5999" s="2">
        <v>33.745666666666665</v>
      </c>
      <c r="K5999" s="2">
        <v>33.745666666666665</v>
      </c>
      <c r="L5999" s="2">
        <f>24-Nurse[[#This Row],[Total RN Hours  (*Adjusted for 8 minimum)]]</f>
        <v>-9.7456666666666649</v>
      </c>
      <c r="M5999" s="2">
        <v>8.3000000000000007</v>
      </c>
      <c r="N5999" s="2"/>
    </row>
    <row r="6000" spans="1:14" x14ac:dyDescent="0.35">
      <c r="A6000" t="s">
        <v>18651</v>
      </c>
      <c r="B6000" t="s">
        <v>12176</v>
      </c>
      <c r="C6000" t="s">
        <v>18293</v>
      </c>
      <c r="D6000" t="s">
        <v>19438</v>
      </c>
      <c r="E6000" s="2">
        <v>27.544444444444444</v>
      </c>
      <c r="F6000" s="2">
        <v>4.3836789027833811</v>
      </c>
      <c r="G6000" s="2">
        <v>4.2217749092375962</v>
      </c>
      <c r="H6000" s="2">
        <v>1.2251472367890279</v>
      </c>
      <c r="I6000" s="2">
        <v>1.0741347317466721</v>
      </c>
      <c r="J6000" s="2">
        <v>33.746000000000002</v>
      </c>
      <c r="K6000" s="2">
        <v>33.746000000000002</v>
      </c>
      <c r="L6000" s="2">
        <f>24-Nurse[[#This Row],[Total RN Hours  (*Adjusted for 8 minimum)]]</f>
        <v>-9.7460000000000022</v>
      </c>
      <c r="M6000" s="2">
        <v>8.3000000000000007</v>
      </c>
      <c r="N6000" s="2"/>
    </row>
    <row r="6001" spans="1:14" x14ac:dyDescent="0.35">
      <c r="A6001" t="s">
        <v>18645</v>
      </c>
      <c r="B6001" t="s">
        <v>11231</v>
      </c>
      <c r="C6001" t="s">
        <v>12720</v>
      </c>
      <c r="D6001" t="s">
        <v>18663</v>
      </c>
      <c r="E6001" s="2">
        <v>132.3111111111111</v>
      </c>
      <c r="F6001" s="2">
        <v>3.5623555592878735</v>
      </c>
      <c r="G6001" s="2">
        <v>3.2579005710446758</v>
      </c>
      <c r="H6001" s="2">
        <v>0.25505542492442057</v>
      </c>
      <c r="I6001" s="2">
        <v>0.10280315754114881</v>
      </c>
      <c r="J6001" s="2">
        <v>33.74666666666667</v>
      </c>
      <c r="K6001" s="2">
        <v>33.74666666666667</v>
      </c>
      <c r="L6001" s="2">
        <f>24-Nurse[[#This Row],[Total RN Hours  (*Adjusted for 8 minimum)]]</f>
        <v>-9.7466666666666697</v>
      </c>
      <c r="M6001" s="2">
        <v>8.3000000000000007</v>
      </c>
      <c r="N6001" s="2"/>
    </row>
    <row r="6002" spans="1:14" x14ac:dyDescent="0.35">
      <c r="A6002" t="s">
        <v>18615</v>
      </c>
      <c r="B6002" t="s">
        <v>3482</v>
      </c>
      <c r="C6002" t="s">
        <v>14735</v>
      </c>
      <c r="D6002" t="s">
        <v>19134</v>
      </c>
      <c r="E6002" s="2">
        <v>41.888888888888886</v>
      </c>
      <c r="F6002" s="2">
        <v>3.3878647214854114</v>
      </c>
      <c r="G6002" s="2">
        <v>2.9374960212201593</v>
      </c>
      <c r="H6002" s="2">
        <v>0.80570557029177725</v>
      </c>
      <c r="I6002" s="2">
        <v>0.3553368700265252</v>
      </c>
      <c r="J6002" s="2">
        <v>33.75011111111111</v>
      </c>
      <c r="K6002" s="2">
        <v>33.75011111111111</v>
      </c>
      <c r="L6002" s="2">
        <f>24-Nurse[[#This Row],[Total RN Hours  (*Adjusted for 8 minimum)]]</f>
        <v>-9.7501111111111101</v>
      </c>
      <c r="M6002" s="2">
        <v>8.3000000000000007</v>
      </c>
      <c r="N6002" s="2"/>
    </row>
    <row r="6003" spans="1:14" x14ac:dyDescent="0.35">
      <c r="A6003" t="s">
        <v>18615</v>
      </c>
      <c r="B6003" t="s">
        <v>3355</v>
      </c>
      <c r="C6003" t="s">
        <v>14993</v>
      </c>
      <c r="D6003" t="s">
        <v>18826</v>
      </c>
      <c r="E6003" s="2">
        <v>118.52222222222223</v>
      </c>
      <c r="F6003" s="2">
        <v>3.6262182431799008</v>
      </c>
      <c r="G6003" s="2">
        <v>3.2857757570075936</v>
      </c>
      <c r="H6003" s="2">
        <v>0.28481297459454391</v>
      </c>
      <c r="I6003" s="2">
        <v>0.1960626230430299</v>
      </c>
      <c r="J6003" s="2">
        <v>33.756666666666668</v>
      </c>
      <c r="K6003" s="2">
        <v>33.756666666666668</v>
      </c>
      <c r="L6003" s="2">
        <f>24-Nurse[[#This Row],[Total RN Hours  (*Adjusted for 8 minimum)]]</f>
        <v>-9.7566666666666677</v>
      </c>
      <c r="M6003" s="2">
        <v>8.3000000000000007</v>
      </c>
      <c r="N6003" s="2"/>
    </row>
    <row r="6004" spans="1:14" x14ac:dyDescent="0.35">
      <c r="A6004" t="s">
        <v>18645</v>
      </c>
      <c r="B6004" t="s">
        <v>11150</v>
      </c>
      <c r="C6004" t="s">
        <v>17887</v>
      </c>
      <c r="D6004" t="s">
        <v>20018</v>
      </c>
      <c r="E6004" s="2">
        <v>107.14444444444445</v>
      </c>
      <c r="F6004" s="2">
        <v>2.7924162604998441</v>
      </c>
      <c r="G6004" s="2">
        <v>2.6662708700611839</v>
      </c>
      <c r="H6004" s="2">
        <v>0.31509177641812713</v>
      </c>
      <c r="I6004" s="2">
        <v>0.25358290988281657</v>
      </c>
      <c r="J6004" s="2">
        <v>33.760333333333335</v>
      </c>
      <c r="K6004" s="2">
        <v>33.760333333333335</v>
      </c>
      <c r="L6004" s="2">
        <f>24-Nurse[[#This Row],[Total RN Hours  (*Adjusted for 8 minimum)]]</f>
        <v>-9.7603333333333353</v>
      </c>
      <c r="M6004" s="2">
        <v>8.3000000000000007</v>
      </c>
      <c r="N6004" s="2"/>
    </row>
    <row r="6005" spans="1:14" x14ac:dyDescent="0.35">
      <c r="A6005" t="s">
        <v>18616</v>
      </c>
      <c r="B6005" t="s">
        <v>4122</v>
      </c>
      <c r="C6005" t="s">
        <v>15266</v>
      </c>
      <c r="D6005" t="s">
        <v>18795</v>
      </c>
      <c r="E6005" s="2">
        <v>25.755555555555556</v>
      </c>
      <c r="F6005" s="2">
        <v>4.4948231233822256</v>
      </c>
      <c r="G6005" s="2">
        <v>3.9318377911993094</v>
      </c>
      <c r="H6005" s="2">
        <v>1.3108283002588439</v>
      </c>
      <c r="I6005" s="2">
        <v>0.74784296807592754</v>
      </c>
      <c r="J6005" s="2">
        <v>33.761111111111113</v>
      </c>
      <c r="K6005" s="2">
        <v>33.761111111111113</v>
      </c>
      <c r="L6005" s="2">
        <f>24-Nurse[[#This Row],[Total RN Hours  (*Adjusted for 8 minimum)]]</f>
        <v>-9.7611111111111128</v>
      </c>
      <c r="M6005" s="2">
        <v>8.3000000000000007</v>
      </c>
      <c r="N6005" s="2"/>
    </row>
    <row r="6006" spans="1:14" x14ac:dyDescent="0.35">
      <c r="A6006" t="s">
        <v>18615</v>
      </c>
      <c r="B6006" t="s">
        <v>3643</v>
      </c>
      <c r="C6006" t="s">
        <v>15080</v>
      </c>
      <c r="D6006" t="s">
        <v>18762</v>
      </c>
      <c r="E6006" s="2">
        <v>31.344444444444445</v>
      </c>
      <c r="F6006" s="2">
        <v>4.61431407302375</v>
      </c>
      <c r="G6006" s="2">
        <v>4.0235412974122653</v>
      </c>
      <c r="H6006" s="2">
        <v>1.0771853952499115</v>
      </c>
      <c r="I6006" s="2">
        <v>0.74752215526409083</v>
      </c>
      <c r="J6006" s="2">
        <v>33.763777777777783</v>
      </c>
      <c r="K6006" s="2">
        <v>33.763777777777783</v>
      </c>
      <c r="L6006" s="2">
        <f>24-Nurse[[#This Row],[Total RN Hours  (*Adjusted for 8 minimum)]]</f>
        <v>-9.7637777777777828</v>
      </c>
      <c r="M6006" s="2">
        <v>8.3000000000000007</v>
      </c>
      <c r="N6006" s="2"/>
    </row>
    <row r="6007" spans="1:14" x14ac:dyDescent="0.35">
      <c r="A6007" t="s">
        <v>18636</v>
      </c>
      <c r="B6007" t="s">
        <v>8656</v>
      </c>
      <c r="C6007" t="s">
        <v>17104</v>
      </c>
      <c r="D6007" t="s">
        <v>19812</v>
      </c>
      <c r="E6007" s="2">
        <v>42.277777777777779</v>
      </c>
      <c r="F6007" s="2">
        <v>3.7458791064388959</v>
      </c>
      <c r="G6007" s="2">
        <v>3.4726596583442841</v>
      </c>
      <c r="H6007" s="2">
        <v>0.79862023653088032</v>
      </c>
      <c r="I6007" s="2">
        <v>0.52540078843626803</v>
      </c>
      <c r="J6007" s="2">
        <v>33.763888888888886</v>
      </c>
      <c r="K6007" s="2">
        <v>33.763888888888886</v>
      </c>
      <c r="L6007" s="2">
        <f>24-Nurse[[#This Row],[Total RN Hours  (*Adjusted for 8 minimum)]]</f>
        <v>-9.7638888888888857</v>
      </c>
      <c r="M6007" s="2">
        <v>8.3000000000000007</v>
      </c>
      <c r="N6007" s="2"/>
    </row>
    <row r="6008" spans="1:14" x14ac:dyDescent="0.35">
      <c r="A6008" t="s">
        <v>18615</v>
      </c>
      <c r="B6008" t="s">
        <v>3275</v>
      </c>
      <c r="C6008" t="s">
        <v>15053</v>
      </c>
      <c r="D6008" t="s">
        <v>19120</v>
      </c>
      <c r="E6008" s="2">
        <v>32.922222222222224</v>
      </c>
      <c r="F6008" s="2">
        <v>3.3563955450556864</v>
      </c>
      <c r="G6008" s="2">
        <v>2.7694903813702325</v>
      </c>
      <c r="H6008" s="2">
        <v>1.0257340533243333</v>
      </c>
      <c r="I6008" s="2">
        <v>0.54994937563280455</v>
      </c>
      <c r="J6008" s="2">
        <v>33.769444444444446</v>
      </c>
      <c r="K6008" s="2">
        <v>33.769444444444446</v>
      </c>
      <c r="L6008" s="2">
        <f>24-Nurse[[#This Row],[Total RN Hours  (*Adjusted for 8 minimum)]]</f>
        <v>-9.7694444444444457</v>
      </c>
      <c r="M6008" s="2">
        <v>8.3000000000000007</v>
      </c>
      <c r="N6008" s="2"/>
    </row>
    <row r="6009" spans="1:14" x14ac:dyDescent="0.35">
      <c r="A6009" t="s">
        <v>18651</v>
      </c>
      <c r="B6009" t="s">
        <v>12203</v>
      </c>
      <c r="C6009" t="s">
        <v>16524</v>
      </c>
      <c r="D6009" t="s">
        <v>19072</v>
      </c>
      <c r="E6009" s="2">
        <v>34.822222222222223</v>
      </c>
      <c r="F6009" s="2">
        <v>3.9836981493299297</v>
      </c>
      <c r="G6009" s="2">
        <v>3.5749393746011489</v>
      </c>
      <c r="H6009" s="2">
        <v>0.96980216975111688</v>
      </c>
      <c r="I6009" s="2">
        <v>0.56104339502233569</v>
      </c>
      <c r="J6009" s="2">
        <v>33.770666666666671</v>
      </c>
      <c r="K6009" s="2">
        <v>33.770666666666671</v>
      </c>
      <c r="L6009" s="2">
        <f>24-Nurse[[#This Row],[Total RN Hours  (*Adjusted for 8 minimum)]]</f>
        <v>-9.7706666666666706</v>
      </c>
      <c r="M6009" s="2">
        <v>8.3000000000000007</v>
      </c>
      <c r="N6009" s="2"/>
    </row>
    <row r="6010" spans="1:14" x14ac:dyDescent="0.35">
      <c r="A6010" t="s">
        <v>18628</v>
      </c>
      <c r="B6010" t="s">
        <v>7008</v>
      </c>
      <c r="C6010" t="s">
        <v>16440</v>
      </c>
      <c r="D6010" t="s">
        <v>19303</v>
      </c>
      <c r="E6010" s="2">
        <v>29.233333333333334</v>
      </c>
      <c r="F6010" s="2">
        <v>3.5540516913721016</v>
      </c>
      <c r="G6010" s="2">
        <v>3.2212960851387304</v>
      </c>
      <c r="H6010" s="2">
        <v>1.155484606613455</v>
      </c>
      <c r="I6010" s="2">
        <v>0.82272900038008345</v>
      </c>
      <c r="J6010" s="2">
        <v>33.778666666666666</v>
      </c>
      <c r="K6010" s="2">
        <v>33.778666666666666</v>
      </c>
      <c r="L6010" s="2">
        <f>24-Nurse[[#This Row],[Total RN Hours  (*Adjusted for 8 minimum)]]</f>
        <v>-9.7786666666666662</v>
      </c>
      <c r="M6010" s="2">
        <v>8.3000000000000007</v>
      </c>
      <c r="N6010" s="2"/>
    </row>
    <row r="6011" spans="1:14" x14ac:dyDescent="0.35">
      <c r="A6011" t="s">
        <v>18615</v>
      </c>
      <c r="B6011" t="s">
        <v>3576</v>
      </c>
      <c r="C6011" t="s">
        <v>15069</v>
      </c>
      <c r="D6011" t="s">
        <v>19149</v>
      </c>
      <c r="E6011" s="2">
        <v>106.11111111111111</v>
      </c>
      <c r="F6011" s="2">
        <v>2.865004188481675</v>
      </c>
      <c r="G6011" s="2">
        <v>2.5275099476439786</v>
      </c>
      <c r="H6011" s="2">
        <v>0.31833403141361255</v>
      </c>
      <c r="I6011" s="2">
        <v>0.1962397905759162</v>
      </c>
      <c r="J6011" s="2">
        <v>33.778777777777776</v>
      </c>
      <c r="K6011" s="2">
        <v>33.778777777777776</v>
      </c>
      <c r="L6011" s="2">
        <f>24-Nurse[[#This Row],[Total RN Hours  (*Adjusted for 8 minimum)]]</f>
        <v>-9.7787777777777762</v>
      </c>
      <c r="M6011" s="2">
        <v>8.3000000000000007</v>
      </c>
      <c r="N6011" s="2"/>
    </row>
    <row r="6012" spans="1:14" x14ac:dyDescent="0.35">
      <c r="A6012" t="s">
        <v>18644</v>
      </c>
      <c r="B6012" t="s">
        <v>10920</v>
      </c>
      <c r="C6012" t="s">
        <v>17818</v>
      </c>
      <c r="D6012" t="s">
        <v>20004</v>
      </c>
      <c r="E6012" s="2">
        <v>64.87777777777778</v>
      </c>
      <c r="F6012" s="2">
        <v>3.3304161671519097</v>
      </c>
      <c r="G6012" s="2">
        <v>3.0648313067306048</v>
      </c>
      <c r="H6012" s="2">
        <v>0.52065250899126558</v>
      </c>
      <c r="I6012" s="2">
        <v>0.25506764856996061</v>
      </c>
      <c r="J6012" s="2">
        <v>33.778777777777776</v>
      </c>
      <c r="K6012" s="2">
        <v>33.778777777777776</v>
      </c>
      <c r="L6012" s="2">
        <f>24-Nurse[[#This Row],[Total RN Hours  (*Adjusted for 8 minimum)]]</f>
        <v>-9.7787777777777762</v>
      </c>
      <c r="M6012" s="2">
        <v>8.3000000000000007</v>
      </c>
      <c r="N6012" s="2"/>
    </row>
    <row r="6013" spans="1:14" x14ac:dyDescent="0.35">
      <c r="A6013" t="s">
        <v>18604</v>
      </c>
      <c r="B6013" t="s">
        <v>351</v>
      </c>
      <c r="C6013" t="s">
        <v>13762</v>
      </c>
      <c r="D6013" t="s">
        <v>18737</v>
      </c>
      <c r="E6013" s="2">
        <v>69.977777777777774</v>
      </c>
      <c r="F6013" s="2">
        <v>3.1533423308986981</v>
      </c>
      <c r="G6013" s="2">
        <v>2.8886551286122581</v>
      </c>
      <c r="H6013" s="2">
        <v>0.4827326135281042</v>
      </c>
      <c r="I6013" s="2">
        <v>0.21804541124166402</v>
      </c>
      <c r="J6013" s="2">
        <v>33.780555555555559</v>
      </c>
      <c r="K6013" s="2">
        <v>33.780555555555559</v>
      </c>
      <c r="L6013" s="2">
        <f>24-Nurse[[#This Row],[Total RN Hours  (*Adjusted for 8 minimum)]]</f>
        <v>-9.7805555555555586</v>
      </c>
      <c r="M6013" s="2">
        <v>8.3000000000000007</v>
      </c>
      <c r="N6013" s="2"/>
    </row>
    <row r="6014" spans="1:14" x14ac:dyDescent="0.35">
      <c r="A6014" t="s">
        <v>18614</v>
      </c>
      <c r="B6014" t="s">
        <v>21037</v>
      </c>
      <c r="C6014" t="s">
        <v>14792</v>
      </c>
      <c r="D6014" t="s">
        <v>18826</v>
      </c>
      <c r="E6014" s="2">
        <v>14.488888888888889</v>
      </c>
      <c r="F6014" s="2">
        <v>6.4903450920245396</v>
      </c>
      <c r="G6014" s="2">
        <v>5.8666871165644165</v>
      </c>
      <c r="H6014" s="2">
        <v>2.3317407975460123</v>
      </c>
      <c r="I6014" s="2">
        <v>1.7080828220858897</v>
      </c>
      <c r="J6014" s="2">
        <v>33.784333333333336</v>
      </c>
      <c r="K6014" s="2">
        <v>33.784333333333336</v>
      </c>
      <c r="L6014" s="2">
        <f>24-Nurse[[#This Row],[Total RN Hours  (*Adjusted for 8 minimum)]]</f>
        <v>-9.7843333333333362</v>
      </c>
      <c r="M6014" s="2">
        <v>8.3000000000000007</v>
      </c>
      <c r="N6014" s="2"/>
    </row>
    <row r="6015" spans="1:14" x14ac:dyDescent="0.35">
      <c r="A6015" t="s">
        <v>18626</v>
      </c>
      <c r="B6015" t="s">
        <v>20614</v>
      </c>
      <c r="C6015" t="s">
        <v>13657</v>
      </c>
      <c r="D6015" t="s">
        <v>19546</v>
      </c>
      <c r="E6015" s="2">
        <v>66.87777777777778</v>
      </c>
      <c r="F6015" s="2">
        <v>2.7523758099352054</v>
      </c>
      <c r="G6015" s="2">
        <v>2.5946419671041698</v>
      </c>
      <c r="H6015" s="2">
        <v>0.50526665559062955</v>
      </c>
      <c r="I6015" s="2">
        <v>0.41887356703771389</v>
      </c>
      <c r="J6015" s="2">
        <v>33.791111111111107</v>
      </c>
      <c r="K6015" s="2">
        <v>33.791111111111107</v>
      </c>
      <c r="L6015" s="2">
        <f>24-Nurse[[#This Row],[Total RN Hours  (*Adjusted for 8 minimum)]]</f>
        <v>-9.7911111111111069</v>
      </c>
      <c r="M6015" s="2">
        <v>8.3000000000000007</v>
      </c>
      <c r="N6015" s="2"/>
    </row>
    <row r="6016" spans="1:14" x14ac:dyDescent="0.35">
      <c r="A6016" t="s">
        <v>18628</v>
      </c>
      <c r="B6016" t="s">
        <v>6954</v>
      </c>
      <c r="C6016" t="s">
        <v>16458</v>
      </c>
      <c r="D6016" t="s">
        <v>18858</v>
      </c>
      <c r="E6016" s="2">
        <v>147.46666666666667</v>
      </c>
      <c r="F6016" s="2">
        <v>3.4965792646172393</v>
      </c>
      <c r="G6016" s="2">
        <v>3.1990317962628092</v>
      </c>
      <c r="H6016" s="2">
        <v>0.2291711874623267</v>
      </c>
      <c r="I6016" s="2">
        <v>0.16734930681133212</v>
      </c>
      <c r="J6016" s="2">
        <v>33.795111111111112</v>
      </c>
      <c r="K6016" s="2">
        <v>33.795111111111112</v>
      </c>
      <c r="L6016" s="2">
        <f>24-Nurse[[#This Row],[Total RN Hours  (*Adjusted for 8 minimum)]]</f>
        <v>-9.7951111111111118</v>
      </c>
      <c r="M6016" s="2">
        <v>8.3000000000000007</v>
      </c>
      <c r="N6016" s="2"/>
    </row>
    <row r="6017" spans="1:14" x14ac:dyDescent="0.35">
      <c r="A6017" t="s">
        <v>18634</v>
      </c>
      <c r="B6017" t="s">
        <v>8213</v>
      </c>
      <c r="C6017" t="s">
        <v>16939</v>
      </c>
      <c r="D6017" t="s">
        <v>19729</v>
      </c>
      <c r="E6017" s="2">
        <v>86.955555555555549</v>
      </c>
      <c r="F6017" s="2">
        <v>3.41964221824687</v>
      </c>
      <c r="G6017" s="2">
        <v>3.1841323792486591</v>
      </c>
      <c r="H6017" s="2">
        <v>0.38870431893687718</v>
      </c>
      <c r="I6017" s="2">
        <v>0.21495655507283415</v>
      </c>
      <c r="J6017" s="2">
        <v>33.800000000000004</v>
      </c>
      <c r="K6017" s="2">
        <v>33.800000000000004</v>
      </c>
      <c r="L6017" s="2">
        <f>24-Nurse[[#This Row],[Total RN Hours  (*Adjusted for 8 minimum)]]</f>
        <v>-9.8000000000000043</v>
      </c>
      <c r="M6017" s="2">
        <v>8.3000000000000007</v>
      </c>
      <c r="N6017" s="2"/>
    </row>
    <row r="6018" spans="1:14" x14ac:dyDescent="0.35">
      <c r="A6018" t="s">
        <v>18614</v>
      </c>
      <c r="B6018" t="s">
        <v>3182</v>
      </c>
      <c r="C6018" t="s">
        <v>14937</v>
      </c>
      <c r="D6018" t="s">
        <v>18668</v>
      </c>
      <c r="E6018" s="2">
        <v>54.3</v>
      </c>
      <c r="F6018" s="2">
        <v>3.124640883977901</v>
      </c>
      <c r="G6018" s="2">
        <v>3.0116881522406382</v>
      </c>
      <c r="H6018" s="2">
        <v>0.6225496214446492</v>
      </c>
      <c r="I6018" s="2">
        <v>0.50959688970738704</v>
      </c>
      <c r="J6018" s="2">
        <v>33.804444444444449</v>
      </c>
      <c r="K6018" s="2">
        <v>33.804444444444449</v>
      </c>
      <c r="L6018" s="2">
        <f>24-Nurse[[#This Row],[Total RN Hours  (*Adjusted for 8 minimum)]]</f>
        <v>-9.8044444444444494</v>
      </c>
      <c r="M6018" s="2">
        <v>8.3000000000000007</v>
      </c>
      <c r="N6018" s="2"/>
    </row>
    <row r="6019" spans="1:14" x14ac:dyDescent="0.35">
      <c r="A6019" t="s">
        <v>18622</v>
      </c>
      <c r="B6019" t="s">
        <v>5303</v>
      </c>
      <c r="C6019" t="s">
        <v>14974</v>
      </c>
      <c r="D6019" t="s">
        <v>18670</v>
      </c>
      <c r="E6019" s="2">
        <v>57.81111111111111</v>
      </c>
      <c r="F6019" s="2">
        <v>3.4044781856621178</v>
      </c>
      <c r="G6019" s="2">
        <v>3.1651931577935808</v>
      </c>
      <c r="H6019" s="2">
        <v>0.58480684220641943</v>
      </c>
      <c r="I6019" s="2">
        <v>0.34552181433788204</v>
      </c>
      <c r="J6019" s="2">
        <v>33.808333333333337</v>
      </c>
      <c r="K6019" s="2">
        <v>33.808333333333337</v>
      </c>
      <c r="L6019" s="2">
        <f>24-Nurse[[#This Row],[Total RN Hours  (*Adjusted for 8 minimum)]]</f>
        <v>-9.8083333333333371</v>
      </c>
      <c r="M6019" s="2">
        <v>8.3000000000000007</v>
      </c>
      <c r="N6019" s="2"/>
    </row>
    <row r="6020" spans="1:14" x14ac:dyDescent="0.35">
      <c r="A6020" t="s">
        <v>18610</v>
      </c>
      <c r="B6020" t="s">
        <v>2057</v>
      </c>
      <c r="C6020" t="s">
        <v>14430</v>
      </c>
      <c r="D6020" t="s">
        <v>18826</v>
      </c>
      <c r="E6020" s="2">
        <v>141.72222222222223</v>
      </c>
      <c r="F6020" s="2">
        <v>3.3917365738925906</v>
      </c>
      <c r="G6020" s="2">
        <v>3.274268914151313</v>
      </c>
      <c r="H6020" s="2">
        <v>0.23858878871030967</v>
      </c>
      <c r="I6020" s="2">
        <v>0.16477459819678555</v>
      </c>
      <c r="J6020" s="2">
        <v>33.813333333333333</v>
      </c>
      <c r="K6020" s="2">
        <v>33.813333333333333</v>
      </c>
      <c r="L6020" s="2">
        <f>24-Nurse[[#This Row],[Total RN Hours  (*Adjusted for 8 minimum)]]</f>
        <v>-9.8133333333333326</v>
      </c>
      <c r="M6020" s="2">
        <v>8.3000000000000007</v>
      </c>
      <c r="N6020" s="2"/>
    </row>
    <row r="6021" spans="1:14" x14ac:dyDescent="0.35">
      <c r="A6021" t="s">
        <v>18610</v>
      </c>
      <c r="B6021" t="s">
        <v>1855</v>
      </c>
      <c r="C6021" t="s">
        <v>14399</v>
      </c>
      <c r="D6021" t="s">
        <v>18909</v>
      </c>
      <c r="E6021" s="2">
        <v>22.766666666666666</v>
      </c>
      <c r="F6021" s="2">
        <v>5.8933674963396774</v>
      </c>
      <c r="G6021" s="2">
        <v>5.5327037579306984</v>
      </c>
      <c r="H6021" s="2">
        <v>1.4854807223035627</v>
      </c>
      <c r="I6021" s="2">
        <v>1.1248169838945827</v>
      </c>
      <c r="J6021" s="2">
        <v>33.819444444444443</v>
      </c>
      <c r="K6021" s="2">
        <v>33.819444444444443</v>
      </c>
      <c r="L6021" s="2">
        <f>24-Nurse[[#This Row],[Total RN Hours  (*Adjusted for 8 minimum)]]</f>
        <v>-9.8194444444444429</v>
      </c>
      <c r="M6021" s="2">
        <v>8.3000000000000007</v>
      </c>
      <c r="N6021" s="2"/>
    </row>
    <row r="6022" spans="1:14" x14ac:dyDescent="0.35">
      <c r="A6022" t="s">
        <v>18628</v>
      </c>
      <c r="B6022" t="s">
        <v>7084</v>
      </c>
      <c r="C6022" t="s">
        <v>16515</v>
      </c>
      <c r="D6022" t="s">
        <v>19617</v>
      </c>
      <c r="E6022" s="2">
        <v>46.666666666666664</v>
      </c>
      <c r="F6022" s="2">
        <v>4.8756642857142856</v>
      </c>
      <c r="G6022" s="2">
        <v>4.6660642857142856</v>
      </c>
      <c r="H6022" s="2">
        <v>0.72474047619047632</v>
      </c>
      <c r="I6022" s="2">
        <v>0.5151404761904762</v>
      </c>
      <c r="J6022" s="2">
        <v>33.821222222222225</v>
      </c>
      <c r="K6022" s="2">
        <v>33.821222222222225</v>
      </c>
      <c r="L6022" s="2">
        <f>24-Nurse[[#This Row],[Total RN Hours  (*Adjusted for 8 minimum)]]</f>
        <v>-9.8212222222222252</v>
      </c>
      <c r="M6022" s="2">
        <v>8.3000000000000007</v>
      </c>
      <c r="N6022" s="2"/>
    </row>
    <row r="6023" spans="1:14" x14ac:dyDescent="0.35">
      <c r="A6023" t="s">
        <v>18629</v>
      </c>
      <c r="B6023" t="s">
        <v>7150</v>
      </c>
      <c r="C6023" t="s">
        <v>16528</v>
      </c>
      <c r="D6023" t="s">
        <v>18765</v>
      </c>
      <c r="E6023" s="2">
        <v>30.855555555555554</v>
      </c>
      <c r="F6023" s="2">
        <v>4.8527547713359747</v>
      </c>
      <c r="G6023" s="2">
        <v>4.1758480374504865</v>
      </c>
      <c r="H6023" s="2">
        <v>1.0962045372704357</v>
      </c>
      <c r="I6023" s="2">
        <v>0.68914296002880815</v>
      </c>
      <c r="J6023" s="2">
        <v>33.823999999999998</v>
      </c>
      <c r="K6023" s="2">
        <v>33.823999999999998</v>
      </c>
      <c r="L6023" s="2">
        <f>24-Nurse[[#This Row],[Total RN Hours  (*Adjusted for 8 minimum)]]</f>
        <v>-9.8239999999999981</v>
      </c>
      <c r="M6023" s="2">
        <v>8.3000000000000007</v>
      </c>
      <c r="N6023" s="2"/>
    </row>
    <row r="6024" spans="1:14" x14ac:dyDescent="0.35">
      <c r="A6024" t="s">
        <v>18614</v>
      </c>
      <c r="B6024" t="s">
        <v>3141</v>
      </c>
      <c r="C6024" t="s">
        <v>14921</v>
      </c>
      <c r="D6024" t="s">
        <v>19106</v>
      </c>
      <c r="E6024" s="2">
        <v>82.611111111111114</v>
      </c>
      <c r="F6024" s="2">
        <v>3.2422663080026899</v>
      </c>
      <c r="G6024" s="2">
        <v>2.9881977135171485</v>
      </c>
      <c r="H6024" s="2">
        <v>0.40944855413584402</v>
      </c>
      <c r="I6024" s="2">
        <v>0.25689307330195021</v>
      </c>
      <c r="J6024" s="2">
        <v>33.825000000000003</v>
      </c>
      <c r="K6024" s="2">
        <v>33.825000000000003</v>
      </c>
      <c r="L6024" s="2">
        <f>24-Nurse[[#This Row],[Total RN Hours  (*Adjusted for 8 minimum)]]</f>
        <v>-9.8250000000000028</v>
      </c>
      <c r="M6024" s="2">
        <v>8.3000000000000007</v>
      </c>
      <c r="N6024" s="2"/>
    </row>
    <row r="6025" spans="1:14" x14ac:dyDescent="0.35">
      <c r="A6025" t="s">
        <v>18611</v>
      </c>
      <c r="B6025" t="s">
        <v>2443</v>
      </c>
      <c r="C6025" t="s">
        <v>13781</v>
      </c>
      <c r="D6025" t="s">
        <v>19017</v>
      </c>
      <c r="E6025" s="2">
        <v>44.8</v>
      </c>
      <c r="F6025" s="2">
        <v>4.3882415674603177</v>
      </c>
      <c r="G6025" s="2">
        <v>3.8887227182539688</v>
      </c>
      <c r="H6025" s="2">
        <v>0.75503224206349207</v>
      </c>
      <c r="I6025" s="2">
        <v>0.25551339285714292</v>
      </c>
      <c r="J6025" s="2">
        <v>33.825444444444443</v>
      </c>
      <c r="K6025" s="2">
        <v>33.825444444444443</v>
      </c>
      <c r="L6025" s="2">
        <f>24-Nurse[[#This Row],[Total RN Hours  (*Adjusted for 8 minimum)]]</f>
        <v>-9.8254444444444431</v>
      </c>
      <c r="M6025" s="2">
        <v>8.3000000000000007</v>
      </c>
      <c r="N6025" s="2"/>
    </row>
    <row r="6026" spans="1:14" x14ac:dyDescent="0.35">
      <c r="A6026" t="s">
        <v>18617</v>
      </c>
      <c r="B6026" t="s">
        <v>4247</v>
      </c>
      <c r="C6026" t="s">
        <v>15291</v>
      </c>
      <c r="D6026" t="s">
        <v>18870</v>
      </c>
      <c r="E6026" s="2">
        <v>95.766666666666666</v>
      </c>
      <c r="F6026" s="2">
        <v>3.1830258730711214</v>
      </c>
      <c r="G6026" s="2">
        <v>2.8626174730247125</v>
      </c>
      <c r="H6026" s="2">
        <v>0.35324283559577679</v>
      </c>
      <c r="I6026" s="2">
        <v>9.7111033762617482E-2</v>
      </c>
      <c r="J6026" s="2">
        <v>33.828888888888891</v>
      </c>
      <c r="K6026" s="2">
        <v>33.828888888888891</v>
      </c>
      <c r="L6026" s="2">
        <f>24-Nurse[[#This Row],[Total RN Hours  (*Adjusted for 8 minimum)]]</f>
        <v>-9.8288888888888906</v>
      </c>
      <c r="M6026" s="2">
        <v>8.3000000000000007</v>
      </c>
      <c r="N6026" s="2"/>
    </row>
    <row r="6027" spans="1:14" x14ac:dyDescent="0.35">
      <c r="A6027" t="s">
        <v>18620</v>
      </c>
      <c r="B6027" t="s">
        <v>4934</v>
      </c>
      <c r="C6027" t="s">
        <v>15636</v>
      </c>
      <c r="D6027" t="s">
        <v>19355</v>
      </c>
      <c r="E6027" s="2">
        <v>51.022222222222226</v>
      </c>
      <c r="F6027" s="2">
        <v>4.4138175087108014</v>
      </c>
      <c r="G6027" s="2">
        <v>4.4138175087108014</v>
      </c>
      <c r="H6027" s="2">
        <v>0.66305531358885017</v>
      </c>
      <c r="I6027" s="2">
        <v>0.66305531358885017</v>
      </c>
      <c r="J6027" s="2">
        <v>33.830555555555556</v>
      </c>
      <c r="K6027" s="2">
        <v>33.830555555555556</v>
      </c>
      <c r="L6027" s="2">
        <f>24-Nurse[[#This Row],[Total RN Hours  (*Adjusted for 8 minimum)]]</f>
        <v>-9.8305555555555557</v>
      </c>
      <c r="M6027" s="2">
        <v>8.3000000000000007</v>
      </c>
      <c r="N6027" s="2"/>
    </row>
    <row r="6028" spans="1:14" x14ac:dyDescent="0.35">
      <c r="A6028" t="s">
        <v>18623</v>
      </c>
      <c r="B6028" t="s">
        <v>5838</v>
      </c>
      <c r="C6028" t="s">
        <v>16010</v>
      </c>
      <c r="D6028" t="s">
        <v>19434</v>
      </c>
      <c r="E6028" s="2">
        <v>52.388888888888886</v>
      </c>
      <c r="F6028" s="2">
        <v>3.001308589607635</v>
      </c>
      <c r="G6028" s="2">
        <v>2.8825344644750794</v>
      </c>
      <c r="H6028" s="2">
        <v>0.64593425238600211</v>
      </c>
      <c r="I6028" s="2">
        <v>0.52716012725344641</v>
      </c>
      <c r="J6028" s="2">
        <v>33.839777777777776</v>
      </c>
      <c r="K6028" s="2">
        <v>33.839777777777776</v>
      </c>
      <c r="L6028" s="2">
        <f>24-Nurse[[#This Row],[Total RN Hours  (*Adjusted for 8 minimum)]]</f>
        <v>-9.8397777777777762</v>
      </c>
      <c r="M6028" s="2">
        <v>8.3000000000000007</v>
      </c>
      <c r="N6028" s="2"/>
    </row>
    <row r="6029" spans="1:14" x14ac:dyDescent="0.35">
      <c r="A6029" t="s">
        <v>18606</v>
      </c>
      <c r="B6029" t="s">
        <v>20420</v>
      </c>
      <c r="C6029" t="s">
        <v>14103</v>
      </c>
      <c r="D6029" t="s">
        <v>18655</v>
      </c>
      <c r="E6029" s="2">
        <v>49.944444444444443</v>
      </c>
      <c r="F6029" s="2">
        <v>3.2763070077864294</v>
      </c>
      <c r="G6029" s="2">
        <v>3.0228008898776424</v>
      </c>
      <c r="H6029" s="2">
        <v>0.67762402669632926</v>
      </c>
      <c r="I6029" s="2">
        <v>0.47165294771968858</v>
      </c>
      <c r="J6029" s="2">
        <v>33.843555555555554</v>
      </c>
      <c r="K6029" s="2">
        <v>33.843555555555554</v>
      </c>
      <c r="L6029" s="2">
        <f>24-Nurse[[#This Row],[Total RN Hours  (*Adjusted for 8 minimum)]]</f>
        <v>-9.8435555555555538</v>
      </c>
      <c r="M6029" s="2">
        <v>8.3000000000000007</v>
      </c>
      <c r="N6029" s="2"/>
    </row>
    <row r="6030" spans="1:14" x14ac:dyDescent="0.35">
      <c r="A6030" t="s">
        <v>18625</v>
      </c>
      <c r="B6030" t="s">
        <v>6382</v>
      </c>
      <c r="C6030" t="s">
        <v>14965</v>
      </c>
      <c r="D6030" t="s">
        <v>18754</v>
      </c>
      <c r="E6030" s="2">
        <v>48.455555555555556</v>
      </c>
      <c r="F6030" s="2">
        <v>4.8615569823434992</v>
      </c>
      <c r="G6030" s="2">
        <v>4.7358977298784684</v>
      </c>
      <c r="H6030" s="2">
        <v>0.69857830772758545</v>
      </c>
      <c r="I6030" s="2">
        <v>0.57291905526255449</v>
      </c>
      <c r="J6030" s="2">
        <v>33.85</v>
      </c>
      <c r="K6030" s="2">
        <v>33.85</v>
      </c>
      <c r="L6030" s="2">
        <f>24-Nurse[[#This Row],[Total RN Hours  (*Adjusted for 8 minimum)]]</f>
        <v>-9.8500000000000014</v>
      </c>
      <c r="M6030" s="2">
        <v>8.3000000000000007</v>
      </c>
      <c r="N6030" s="2"/>
    </row>
    <row r="6031" spans="1:14" x14ac:dyDescent="0.35">
      <c r="A6031" t="s">
        <v>18619</v>
      </c>
      <c r="B6031" t="s">
        <v>4679</v>
      </c>
      <c r="C6031" t="s">
        <v>15539</v>
      </c>
      <c r="D6031" t="s">
        <v>18670</v>
      </c>
      <c r="E6031" s="2">
        <v>124.67777777777778</v>
      </c>
      <c r="F6031" s="2">
        <v>3.6135148382497109</v>
      </c>
      <c r="G6031" s="2">
        <v>3.1617280099812852</v>
      </c>
      <c r="H6031" s="2">
        <v>0.27152214597629448</v>
      </c>
      <c r="I6031" s="2">
        <v>1.0671954371268158E-2</v>
      </c>
      <c r="J6031" s="2">
        <v>33.852777777777781</v>
      </c>
      <c r="K6031" s="2">
        <v>33.852777777777781</v>
      </c>
      <c r="L6031" s="2">
        <f>24-Nurse[[#This Row],[Total RN Hours  (*Adjusted for 8 minimum)]]</f>
        <v>-9.8527777777777814</v>
      </c>
      <c r="M6031" s="2">
        <v>8.3000000000000007</v>
      </c>
      <c r="N6031" s="2"/>
    </row>
    <row r="6032" spans="1:14" x14ac:dyDescent="0.35">
      <c r="A6032" t="s">
        <v>18636</v>
      </c>
      <c r="B6032" t="s">
        <v>9295</v>
      </c>
      <c r="C6032" t="s">
        <v>17265</v>
      </c>
      <c r="D6032" t="s">
        <v>19808</v>
      </c>
      <c r="E6032" s="2">
        <v>48.7</v>
      </c>
      <c r="F6032" s="2">
        <v>3.150871549167237</v>
      </c>
      <c r="G6032" s="2">
        <v>2.8130732375085556</v>
      </c>
      <c r="H6032" s="2">
        <v>0.6951950718685832</v>
      </c>
      <c r="I6032" s="2">
        <v>0.57655487109285875</v>
      </c>
      <c r="J6032" s="2">
        <v>33.856000000000002</v>
      </c>
      <c r="K6032" s="2">
        <v>33.856000000000002</v>
      </c>
      <c r="L6032" s="2">
        <f>24-Nurse[[#This Row],[Total RN Hours  (*Adjusted for 8 minimum)]]</f>
        <v>-9.8560000000000016</v>
      </c>
      <c r="M6032" s="2">
        <v>8.3000000000000007</v>
      </c>
      <c r="N6032" s="2"/>
    </row>
    <row r="6033" spans="1:14" x14ac:dyDescent="0.35">
      <c r="A6033" t="s">
        <v>18645</v>
      </c>
      <c r="B6033" t="s">
        <v>12904</v>
      </c>
      <c r="C6033" t="s">
        <v>13791</v>
      </c>
      <c r="D6033" t="s">
        <v>20279</v>
      </c>
      <c r="E6033" s="2">
        <v>105.53333333333333</v>
      </c>
      <c r="F6033" s="2">
        <v>3.0906306590861243</v>
      </c>
      <c r="G6033" s="2">
        <v>2.9378048010107398</v>
      </c>
      <c r="H6033" s="2">
        <v>0.3208191198146978</v>
      </c>
      <c r="I6033" s="2">
        <v>0.17849441987786901</v>
      </c>
      <c r="J6033" s="2">
        <v>33.857111111111109</v>
      </c>
      <c r="K6033" s="2">
        <v>33.857111111111109</v>
      </c>
      <c r="L6033" s="2">
        <f>24-Nurse[[#This Row],[Total RN Hours  (*Adjusted for 8 minimum)]]</f>
        <v>-9.8571111111111094</v>
      </c>
      <c r="M6033" s="2">
        <v>8.3000000000000007</v>
      </c>
      <c r="N6033" s="2"/>
    </row>
    <row r="6034" spans="1:14" x14ac:dyDescent="0.35">
      <c r="A6034" t="s">
        <v>18611</v>
      </c>
      <c r="B6034" t="s">
        <v>2413</v>
      </c>
      <c r="C6034" t="s">
        <v>14592</v>
      </c>
      <c r="D6034" t="s">
        <v>19010</v>
      </c>
      <c r="E6034" s="2">
        <v>92.266666666666666</v>
      </c>
      <c r="F6034" s="2">
        <v>3.4484585741811173</v>
      </c>
      <c r="G6034" s="2">
        <v>3.1361139210019262</v>
      </c>
      <c r="H6034" s="2">
        <v>0.3669496628131021</v>
      </c>
      <c r="I6034" s="2">
        <v>9.9861512524084775E-2</v>
      </c>
      <c r="J6034" s="2">
        <v>33.857222222222219</v>
      </c>
      <c r="K6034" s="2">
        <v>33.857222222222219</v>
      </c>
      <c r="L6034" s="2">
        <f>24-Nurse[[#This Row],[Total RN Hours  (*Adjusted for 8 minimum)]]</f>
        <v>-9.8572222222222194</v>
      </c>
      <c r="M6034" s="2">
        <v>8.3000000000000007</v>
      </c>
      <c r="N6034" s="2"/>
    </row>
    <row r="6035" spans="1:14" x14ac:dyDescent="0.35">
      <c r="A6035" t="s">
        <v>18634</v>
      </c>
      <c r="B6035" t="s">
        <v>8212</v>
      </c>
      <c r="C6035" t="s">
        <v>16938</v>
      </c>
      <c r="D6035" t="s">
        <v>18788</v>
      </c>
      <c r="E6035" s="2">
        <v>52.466666666666669</v>
      </c>
      <c r="F6035" s="2">
        <v>4.5036001694197374</v>
      </c>
      <c r="G6035" s="2">
        <v>4.0282189750105886</v>
      </c>
      <c r="H6035" s="2">
        <v>0.6453303684879288</v>
      </c>
      <c r="I6035" s="2">
        <v>0.28176620076238879</v>
      </c>
      <c r="J6035" s="2">
        <v>33.858333333333334</v>
      </c>
      <c r="K6035" s="2">
        <v>33.858333333333334</v>
      </c>
      <c r="L6035" s="2">
        <f>24-Nurse[[#This Row],[Total RN Hours  (*Adjusted for 8 minimum)]]</f>
        <v>-9.8583333333333343</v>
      </c>
      <c r="M6035" s="2">
        <v>8.3000000000000007</v>
      </c>
      <c r="N6035" s="2"/>
    </row>
    <row r="6036" spans="1:14" x14ac:dyDescent="0.35">
      <c r="A6036" t="s">
        <v>18628</v>
      </c>
      <c r="B6036" t="s">
        <v>7019</v>
      </c>
      <c r="C6036" t="s">
        <v>16482</v>
      </c>
      <c r="D6036" t="s">
        <v>19608</v>
      </c>
      <c r="E6036" s="2">
        <v>58.422222222222224</v>
      </c>
      <c r="F6036" s="2">
        <v>3.8138284518828454</v>
      </c>
      <c r="G6036" s="2">
        <v>3.579284899201217</v>
      </c>
      <c r="H6036" s="2">
        <v>0.57958349182198554</v>
      </c>
      <c r="I6036" s="2">
        <v>0.34503993914035758</v>
      </c>
      <c r="J6036" s="2">
        <v>33.860555555555557</v>
      </c>
      <c r="K6036" s="2">
        <v>33.860555555555557</v>
      </c>
      <c r="L6036" s="2">
        <f>24-Nurse[[#This Row],[Total RN Hours  (*Adjusted for 8 minimum)]]</f>
        <v>-9.8605555555555569</v>
      </c>
      <c r="M6036" s="2">
        <v>8.3000000000000007</v>
      </c>
      <c r="N6036" s="2"/>
    </row>
    <row r="6037" spans="1:14" x14ac:dyDescent="0.35">
      <c r="A6037" t="s">
        <v>18651</v>
      </c>
      <c r="B6037" t="s">
        <v>12113</v>
      </c>
      <c r="C6037" t="s">
        <v>14014</v>
      </c>
      <c r="D6037" t="s">
        <v>20206</v>
      </c>
      <c r="E6037" s="2">
        <v>37.93333333333333</v>
      </c>
      <c r="F6037" s="2">
        <v>3.4028383128295263</v>
      </c>
      <c r="G6037" s="2">
        <v>3.1463942589338023</v>
      </c>
      <c r="H6037" s="2">
        <v>0.89291154071470424</v>
      </c>
      <c r="I6037" s="2">
        <v>0.6364674868189808</v>
      </c>
      <c r="J6037" s="2">
        <v>33.871111111111112</v>
      </c>
      <c r="K6037" s="2">
        <v>33.871111111111112</v>
      </c>
      <c r="L6037" s="2">
        <f>24-Nurse[[#This Row],[Total RN Hours  (*Adjusted for 8 minimum)]]</f>
        <v>-9.8711111111111123</v>
      </c>
      <c r="M6037" s="2">
        <v>8.3000000000000007</v>
      </c>
      <c r="N6037" s="2"/>
    </row>
    <row r="6038" spans="1:14" x14ac:dyDescent="0.35">
      <c r="A6038" t="s">
        <v>18643</v>
      </c>
      <c r="B6038" t="s">
        <v>10733</v>
      </c>
      <c r="C6038" t="s">
        <v>13762</v>
      </c>
      <c r="D6038" t="s">
        <v>19967</v>
      </c>
      <c r="E6038" s="2">
        <v>55.055555555555557</v>
      </c>
      <c r="F6038" s="2">
        <v>3.4137739656912207</v>
      </c>
      <c r="G6038" s="2">
        <v>3.2690716448032289</v>
      </c>
      <c r="H6038" s="2">
        <v>0.6152875882946518</v>
      </c>
      <c r="I6038" s="2">
        <v>0.47058526740665996</v>
      </c>
      <c r="J6038" s="2">
        <v>33.875</v>
      </c>
      <c r="K6038" s="2">
        <v>33.875</v>
      </c>
      <c r="L6038" s="2">
        <f>24-Nurse[[#This Row],[Total RN Hours  (*Adjusted for 8 minimum)]]</f>
        <v>-9.875</v>
      </c>
      <c r="M6038" s="2">
        <v>8.3000000000000007</v>
      </c>
      <c r="N6038" s="2"/>
    </row>
    <row r="6039" spans="1:14" x14ac:dyDescent="0.35">
      <c r="A6039" t="s">
        <v>18613</v>
      </c>
      <c r="B6039" t="s">
        <v>2553</v>
      </c>
      <c r="C6039" t="s">
        <v>14647</v>
      </c>
      <c r="D6039" t="s">
        <v>19041</v>
      </c>
      <c r="E6039" s="2">
        <v>60.233333333333334</v>
      </c>
      <c r="F6039" s="2">
        <v>4.2854122855561707</v>
      </c>
      <c r="G6039" s="2">
        <v>4.0175963844309166</v>
      </c>
      <c r="H6039" s="2">
        <v>0.56253827707065118</v>
      </c>
      <c r="I6039" s="2">
        <v>0.29472237594539752</v>
      </c>
      <c r="J6039" s="2">
        <v>33.88355555555556</v>
      </c>
      <c r="K6039" s="2">
        <v>33.88355555555556</v>
      </c>
      <c r="L6039" s="2">
        <f>24-Nurse[[#This Row],[Total RN Hours  (*Adjusted for 8 minimum)]]</f>
        <v>-9.8835555555555601</v>
      </c>
      <c r="M6039" s="2">
        <v>8.3000000000000007</v>
      </c>
      <c r="N6039" s="2"/>
    </row>
    <row r="6040" spans="1:14" x14ac:dyDescent="0.35">
      <c r="A6040" t="s">
        <v>18616</v>
      </c>
      <c r="B6040" t="s">
        <v>4103</v>
      </c>
      <c r="C6040" t="s">
        <v>15240</v>
      </c>
      <c r="D6040" t="s">
        <v>18788</v>
      </c>
      <c r="E6040" s="2">
        <v>34.12222222222222</v>
      </c>
      <c r="F6040" s="2">
        <v>4.3347964832302184</v>
      </c>
      <c r="G6040" s="2">
        <v>4.0654216867469879</v>
      </c>
      <c r="H6040" s="2">
        <v>0.99308042982741784</v>
      </c>
      <c r="I6040" s="2">
        <v>0.84614132204493664</v>
      </c>
      <c r="J6040" s="2">
        <v>33.886111111111113</v>
      </c>
      <c r="K6040" s="2">
        <v>33.886111111111113</v>
      </c>
      <c r="L6040" s="2">
        <f>24-Nurse[[#This Row],[Total RN Hours  (*Adjusted for 8 minimum)]]</f>
        <v>-9.8861111111111128</v>
      </c>
      <c r="M6040" s="2">
        <v>8.3000000000000007</v>
      </c>
      <c r="N6040" s="2"/>
    </row>
    <row r="6041" spans="1:14" x14ac:dyDescent="0.35">
      <c r="A6041" t="s">
        <v>18614</v>
      </c>
      <c r="B6041" t="s">
        <v>3251</v>
      </c>
      <c r="C6041" t="s">
        <v>14680</v>
      </c>
      <c r="D6041" t="s">
        <v>19065</v>
      </c>
      <c r="E6041" s="2">
        <v>81.24444444444444</v>
      </c>
      <c r="F6041" s="2">
        <v>2.3623016958424508</v>
      </c>
      <c r="G6041" s="2">
        <v>2.1977229212253833</v>
      </c>
      <c r="H6041" s="2">
        <v>0.41710886214442017</v>
      </c>
      <c r="I6041" s="2">
        <v>0.33423140043763677</v>
      </c>
      <c r="J6041" s="2">
        <v>33.887777777777778</v>
      </c>
      <c r="K6041" s="2">
        <v>33.887777777777778</v>
      </c>
      <c r="L6041" s="2">
        <f>24-Nurse[[#This Row],[Total RN Hours  (*Adjusted for 8 minimum)]]</f>
        <v>-9.887777777777778</v>
      </c>
      <c r="M6041" s="2">
        <v>8.3000000000000007</v>
      </c>
      <c r="N6041" s="2"/>
    </row>
    <row r="6042" spans="1:14" x14ac:dyDescent="0.35">
      <c r="A6042" t="s">
        <v>18615</v>
      </c>
      <c r="B6042" t="s">
        <v>3375</v>
      </c>
      <c r="C6042" t="s">
        <v>14955</v>
      </c>
      <c r="D6042" t="s">
        <v>18689</v>
      </c>
      <c r="E6042" s="2">
        <v>84.12222222222222</v>
      </c>
      <c r="F6042" s="2">
        <v>2.8800079249768857</v>
      </c>
      <c r="G6042" s="2">
        <v>2.4628014793290185</v>
      </c>
      <c r="H6042" s="2">
        <v>0.4029599788667283</v>
      </c>
      <c r="I6042" s="2">
        <v>0.22927090212653548</v>
      </c>
      <c r="J6042" s="2">
        <v>33.897888888888886</v>
      </c>
      <c r="K6042" s="2">
        <v>33.897888888888886</v>
      </c>
      <c r="L6042" s="2">
        <f>24-Nurse[[#This Row],[Total RN Hours  (*Adjusted for 8 minimum)]]</f>
        <v>-9.8978888888888861</v>
      </c>
      <c r="M6042" s="2">
        <v>8.3000000000000007</v>
      </c>
      <c r="N6042" s="2"/>
    </row>
    <row r="6043" spans="1:14" x14ac:dyDescent="0.35">
      <c r="A6043" t="s">
        <v>18645</v>
      </c>
      <c r="B6043" t="s">
        <v>11279</v>
      </c>
      <c r="C6043" t="s">
        <v>17931</v>
      </c>
      <c r="D6043" t="s">
        <v>18681</v>
      </c>
      <c r="E6043" s="2">
        <v>92.4</v>
      </c>
      <c r="F6043" s="2">
        <v>2.8257840307840305</v>
      </c>
      <c r="G6043" s="2">
        <v>2.4953703703703698</v>
      </c>
      <c r="H6043" s="2">
        <v>0.36693001443001438</v>
      </c>
      <c r="I6043" s="2">
        <v>0.22861832611832608</v>
      </c>
      <c r="J6043" s="2">
        <v>33.904333333333334</v>
      </c>
      <c r="K6043" s="2">
        <v>33.904333333333334</v>
      </c>
      <c r="L6043" s="2">
        <f>24-Nurse[[#This Row],[Total RN Hours  (*Adjusted for 8 minimum)]]</f>
        <v>-9.9043333333333337</v>
      </c>
      <c r="M6043" s="2">
        <v>8.3000000000000007</v>
      </c>
      <c r="N6043" s="2"/>
    </row>
    <row r="6044" spans="1:14" x14ac:dyDescent="0.35">
      <c r="A6044" t="s">
        <v>18603</v>
      </c>
      <c r="B6044" t="s">
        <v>307</v>
      </c>
      <c r="C6044" t="s">
        <v>13720</v>
      </c>
      <c r="D6044" t="s">
        <v>18725</v>
      </c>
      <c r="E6044" s="2">
        <v>99.677777777777777</v>
      </c>
      <c r="F6044" s="2">
        <v>3.1657351465834354</v>
      </c>
      <c r="G6044" s="2">
        <v>2.9745468732582769</v>
      </c>
      <c r="H6044" s="2">
        <v>0.34014156727232192</v>
      </c>
      <c r="I6044" s="2">
        <v>0.25946494259279901</v>
      </c>
      <c r="J6044" s="2">
        <v>33.904555555555554</v>
      </c>
      <c r="K6044" s="2">
        <v>33.904555555555554</v>
      </c>
      <c r="L6044" s="2">
        <f>24-Nurse[[#This Row],[Total RN Hours  (*Adjusted for 8 minimum)]]</f>
        <v>-9.9045555555555538</v>
      </c>
      <c r="M6044" s="2">
        <v>8.3000000000000007</v>
      </c>
      <c r="N6044" s="2"/>
    </row>
    <row r="6045" spans="1:14" x14ac:dyDescent="0.35">
      <c r="A6045" t="s">
        <v>18634</v>
      </c>
      <c r="B6045" t="s">
        <v>8383</v>
      </c>
      <c r="C6045" t="s">
        <v>13763</v>
      </c>
      <c r="D6045" t="s">
        <v>19104</v>
      </c>
      <c r="E6045" s="2">
        <v>88.63333333333334</v>
      </c>
      <c r="F6045" s="2">
        <v>4.0442522251472983</v>
      </c>
      <c r="G6045" s="2">
        <v>3.7892290334712291</v>
      </c>
      <c r="H6045" s="2">
        <v>0.38256487401278677</v>
      </c>
      <c r="I6045" s="2">
        <v>0.17568008023066314</v>
      </c>
      <c r="J6045" s="2">
        <v>33.908000000000001</v>
      </c>
      <c r="K6045" s="2">
        <v>33.908000000000001</v>
      </c>
      <c r="L6045" s="2">
        <f>24-Nurse[[#This Row],[Total RN Hours  (*Adjusted for 8 minimum)]]</f>
        <v>-9.9080000000000013</v>
      </c>
      <c r="M6045" s="2">
        <v>8.3000000000000007</v>
      </c>
      <c r="N6045" s="2"/>
    </row>
    <row r="6046" spans="1:14" x14ac:dyDescent="0.35">
      <c r="A6046" t="s">
        <v>18617</v>
      </c>
      <c r="B6046" t="s">
        <v>4219</v>
      </c>
      <c r="C6046" t="s">
        <v>15343</v>
      </c>
      <c r="D6046" t="s">
        <v>18870</v>
      </c>
      <c r="E6046" s="2">
        <v>44.388888888888886</v>
      </c>
      <c r="F6046" s="2">
        <v>3.239226533166458</v>
      </c>
      <c r="G6046" s="2">
        <v>3.0328685857321651</v>
      </c>
      <c r="H6046" s="2">
        <v>0.76397496871088866</v>
      </c>
      <c r="I6046" s="2">
        <v>0.55761702127659574</v>
      </c>
      <c r="J6046" s="2">
        <v>33.911999999999999</v>
      </c>
      <c r="K6046" s="2">
        <v>33.911999999999999</v>
      </c>
      <c r="L6046" s="2">
        <f>24-Nurse[[#This Row],[Total RN Hours  (*Adjusted for 8 minimum)]]</f>
        <v>-9.911999999999999</v>
      </c>
      <c r="M6046" s="2">
        <v>8.3000000000000007</v>
      </c>
      <c r="N6046" s="2"/>
    </row>
    <row r="6047" spans="1:14" x14ac:dyDescent="0.35">
      <c r="A6047" t="s">
        <v>18642</v>
      </c>
      <c r="B6047" t="s">
        <v>10603</v>
      </c>
      <c r="C6047" t="s">
        <v>17716</v>
      </c>
      <c r="D6047" t="s">
        <v>18873</v>
      </c>
      <c r="E6047" s="2">
        <v>96.522222222222226</v>
      </c>
      <c r="F6047" s="2">
        <v>3.1252411649591343</v>
      </c>
      <c r="G6047" s="2">
        <v>2.9374686312881315</v>
      </c>
      <c r="H6047" s="2">
        <v>0.351341084378957</v>
      </c>
      <c r="I6047" s="2">
        <v>0.29148152411649592</v>
      </c>
      <c r="J6047" s="2">
        <v>33.912222222222219</v>
      </c>
      <c r="K6047" s="2">
        <v>33.912222222222219</v>
      </c>
      <c r="L6047" s="2">
        <f>24-Nurse[[#This Row],[Total RN Hours  (*Adjusted for 8 minimum)]]</f>
        <v>-9.9122222222222192</v>
      </c>
      <c r="M6047" s="2">
        <v>8.3000000000000007</v>
      </c>
      <c r="N6047" s="2"/>
    </row>
    <row r="6048" spans="1:14" x14ac:dyDescent="0.35">
      <c r="A6048" t="s">
        <v>18625</v>
      </c>
      <c r="B6048" t="s">
        <v>6307</v>
      </c>
      <c r="C6048" t="s">
        <v>15433</v>
      </c>
      <c r="D6048" t="s">
        <v>19528</v>
      </c>
      <c r="E6048" s="2">
        <v>55.055555555555557</v>
      </c>
      <c r="F6048" s="2">
        <v>3.513747729566095</v>
      </c>
      <c r="G6048" s="2">
        <v>3.1767870837537835</v>
      </c>
      <c r="H6048" s="2">
        <v>0.6159677093844601</v>
      </c>
      <c r="I6048" s="2">
        <v>0.44676690211907166</v>
      </c>
      <c r="J6048" s="2">
        <v>33.912444444444446</v>
      </c>
      <c r="K6048" s="2">
        <v>33.912444444444446</v>
      </c>
      <c r="L6048" s="2">
        <f>24-Nurse[[#This Row],[Total RN Hours  (*Adjusted for 8 minimum)]]</f>
        <v>-9.9124444444444464</v>
      </c>
      <c r="M6048" s="2">
        <v>8.3000000000000007</v>
      </c>
      <c r="N6048" s="2"/>
    </row>
    <row r="6049" spans="1:14" x14ac:dyDescent="0.35">
      <c r="A6049" t="s">
        <v>18611</v>
      </c>
      <c r="B6049" t="s">
        <v>2450</v>
      </c>
      <c r="C6049" t="s">
        <v>14605</v>
      </c>
      <c r="D6049" t="s">
        <v>19018</v>
      </c>
      <c r="E6049" s="2">
        <v>91.477777777777774</v>
      </c>
      <c r="F6049" s="2">
        <v>3.827279242074578</v>
      </c>
      <c r="G6049" s="2">
        <v>3.2367678853394874</v>
      </c>
      <c r="H6049" s="2">
        <v>0.37072513057208789</v>
      </c>
      <c r="I6049" s="2">
        <v>0.10989311308150128</v>
      </c>
      <c r="J6049" s="2">
        <v>33.913111111111107</v>
      </c>
      <c r="K6049" s="2">
        <v>33.913111111111107</v>
      </c>
      <c r="L6049" s="2">
        <f>24-Nurse[[#This Row],[Total RN Hours  (*Adjusted for 8 minimum)]]</f>
        <v>-9.9131111111111068</v>
      </c>
      <c r="M6049" s="2">
        <v>8.3000000000000007</v>
      </c>
      <c r="N6049" s="2"/>
    </row>
    <row r="6050" spans="1:14" x14ac:dyDescent="0.35">
      <c r="A6050" t="s">
        <v>18639</v>
      </c>
      <c r="B6050" t="s">
        <v>10319</v>
      </c>
      <c r="C6050" t="s">
        <v>17455</v>
      </c>
      <c r="D6050" t="s">
        <v>19889</v>
      </c>
      <c r="E6050" s="2">
        <v>82.477777777777774</v>
      </c>
      <c r="F6050" s="2">
        <v>3.2704890206116133</v>
      </c>
      <c r="G6050" s="2">
        <v>3.2034002424895598</v>
      </c>
      <c r="H6050" s="2">
        <v>0.41118685167721941</v>
      </c>
      <c r="I6050" s="2">
        <v>0.34409807355516636</v>
      </c>
      <c r="J6050" s="2">
        <v>33.913777777777774</v>
      </c>
      <c r="K6050" s="2">
        <v>33.913777777777774</v>
      </c>
      <c r="L6050" s="2">
        <f>24-Nurse[[#This Row],[Total RN Hours  (*Adjusted for 8 minimum)]]</f>
        <v>-9.9137777777777742</v>
      </c>
      <c r="M6050" s="2">
        <v>8.3000000000000007</v>
      </c>
      <c r="N6050" s="2"/>
    </row>
    <row r="6051" spans="1:14" x14ac:dyDescent="0.35">
      <c r="A6051" t="s">
        <v>18621</v>
      </c>
      <c r="B6051" t="s">
        <v>5172</v>
      </c>
      <c r="C6051" t="s">
        <v>15726</v>
      </c>
      <c r="D6051" t="s">
        <v>18773</v>
      </c>
      <c r="E6051" s="2">
        <v>54.611111111111114</v>
      </c>
      <c r="F6051" s="2">
        <v>3.942522889114954</v>
      </c>
      <c r="G6051" s="2">
        <v>3.4827060020345875</v>
      </c>
      <c r="H6051" s="2">
        <v>0.6210315361139368</v>
      </c>
      <c r="I6051" s="2">
        <v>0.52621973550356049</v>
      </c>
      <c r="J6051" s="2">
        <v>33.915222222222219</v>
      </c>
      <c r="K6051" s="2">
        <v>33.915222222222219</v>
      </c>
      <c r="L6051" s="2">
        <f>24-Nurse[[#This Row],[Total RN Hours  (*Adjusted for 8 minimum)]]</f>
        <v>-9.9152222222222193</v>
      </c>
      <c r="M6051" s="2">
        <v>8.3000000000000007</v>
      </c>
      <c r="N6051" s="2"/>
    </row>
    <row r="6052" spans="1:14" x14ac:dyDescent="0.35">
      <c r="A6052" t="s">
        <v>18645</v>
      </c>
      <c r="B6052" t="s">
        <v>11204</v>
      </c>
      <c r="C6052" t="s">
        <v>16190</v>
      </c>
      <c r="D6052" t="s">
        <v>18997</v>
      </c>
      <c r="E6052" s="2">
        <v>98.966666666666669</v>
      </c>
      <c r="F6052" s="2">
        <v>2.6156124396542046</v>
      </c>
      <c r="G6052" s="2">
        <v>2.3530346918154263</v>
      </c>
      <c r="H6052" s="2">
        <v>0.34287077579431907</v>
      </c>
      <c r="I6052" s="2">
        <v>0.25497698439429661</v>
      </c>
      <c r="J6052" s="2">
        <v>33.93277777777778</v>
      </c>
      <c r="K6052" s="2">
        <v>33.93277777777778</v>
      </c>
      <c r="L6052" s="2">
        <f>24-Nurse[[#This Row],[Total RN Hours  (*Adjusted for 8 minimum)]]</f>
        <v>-9.9327777777777797</v>
      </c>
      <c r="M6052" s="2">
        <v>8.3000000000000007</v>
      </c>
      <c r="N6052" s="2"/>
    </row>
    <row r="6053" spans="1:14" x14ac:dyDescent="0.35">
      <c r="A6053" t="s">
        <v>18623</v>
      </c>
      <c r="B6053" t="s">
        <v>5647</v>
      </c>
      <c r="C6053" t="s">
        <v>15864</v>
      </c>
      <c r="D6053" t="s">
        <v>19393</v>
      </c>
      <c r="E6053" s="2">
        <v>50.666666666666664</v>
      </c>
      <c r="F6053" s="2">
        <v>4.5290964912280707</v>
      </c>
      <c r="G6053" s="2">
        <v>4.2064649122807021</v>
      </c>
      <c r="H6053" s="2">
        <v>0.66975877192982458</v>
      </c>
      <c r="I6053" s="2">
        <v>0.34712719298245615</v>
      </c>
      <c r="J6053" s="2">
        <v>33.934444444444445</v>
      </c>
      <c r="K6053" s="2">
        <v>33.934444444444445</v>
      </c>
      <c r="L6053" s="2">
        <f>24-Nurse[[#This Row],[Total RN Hours  (*Adjusted for 8 minimum)]]</f>
        <v>-9.9344444444444449</v>
      </c>
      <c r="M6053" s="2">
        <v>8.3000000000000007</v>
      </c>
      <c r="N6053" s="2"/>
    </row>
    <row r="6054" spans="1:14" x14ac:dyDescent="0.35">
      <c r="A6054" t="s">
        <v>18610</v>
      </c>
      <c r="B6054" t="s">
        <v>2055</v>
      </c>
      <c r="C6054" t="s">
        <v>14345</v>
      </c>
      <c r="D6054" t="s">
        <v>18703</v>
      </c>
      <c r="E6054" s="2">
        <v>110.62222222222222</v>
      </c>
      <c r="F6054" s="2">
        <v>2.9068079550020087</v>
      </c>
      <c r="G6054" s="2">
        <v>2.7822800321414221</v>
      </c>
      <c r="H6054" s="2">
        <v>0.30683206106870231</v>
      </c>
      <c r="I6054" s="2">
        <v>0.1823041382081157</v>
      </c>
      <c r="J6054" s="2">
        <v>33.942444444444448</v>
      </c>
      <c r="K6054" s="2">
        <v>33.942444444444448</v>
      </c>
      <c r="L6054" s="2">
        <f>24-Nurse[[#This Row],[Total RN Hours  (*Adjusted for 8 minimum)]]</f>
        <v>-9.9424444444444475</v>
      </c>
      <c r="M6054" s="2">
        <v>8.3000000000000007</v>
      </c>
      <c r="N6054" s="2"/>
    </row>
    <row r="6055" spans="1:14" x14ac:dyDescent="0.35">
      <c r="A6055" t="s">
        <v>18623</v>
      </c>
      <c r="B6055" t="s">
        <v>5824</v>
      </c>
      <c r="C6055" t="s">
        <v>13683</v>
      </c>
      <c r="D6055" t="s">
        <v>19424</v>
      </c>
      <c r="E6055" s="2">
        <v>47.211111111111109</v>
      </c>
      <c r="F6055" s="2">
        <v>4.2846622734761128</v>
      </c>
      <c r="G6055" s="2">
        <v>4.0354554012708874</v>
      </c>
      <c r="H6055" s="2">
        <v>0.71903742056954578</v>
      </c>
      <c r="I6055" s="2">
        <v>0.46983054836432103</v>
      </c>
      <c r="J6055" s="2">
        <v>33.946555555555555</v>
      </c>
      <c r="K6055" s="2">
        <v>33.946555555555555</v>
      </c>
      <c r="L6055" s="2">
        <f>24-Nurse[[#This Row],[Total RN Hours  (*Adjusted for 8 minimum)]]</f>
        <v>-9.9465555555555554</v>
      </c>
      <c r="M6055" s="2">
        <v>8.3000000000000007</v>
      </c>
      <c r="N6055" s="2"/>
    </row>
    <row r="6056" spans="1:14" x14ac:dyDescent="0.35">
      <c r="A6056" t="s">
        <v>18650</v>
      </c>
      <c r="B6056" t="s">
        <v>11931</v>
      </c>
      <c r="C6056" t="s">
        <v>18128</v>
      </c>
      <c r="D6056" t="s">
        <v>20177</v>
      </c>
      <c r="E6056" s="2">
        <v>49.588888888888889</v>
      </c>
      <c r="F6056" s="2">
        <v>4.6110239749047732</v>
      </c>
      <c r="G6056" s="2">
        <v>3.9263948017028909</v>
      </c>
      <c r="H6056" s="2">
        <v>0.68462917320188221</v>
      </c>
      <c r="I6056" s="2">
        <v>0</v>
      </c>
      <c r="J6056" s="2">
        <v>33.950000000000003</v>
      </c>
      <c r="K6056" s="2">
        <v>33.950000000000003</v>
      </c>
      <c r="L6056" s="2">
        <f>24-Nurse[[#This Row],[Total RN Hours  (*Adjusted for 8 minimum)]]</f>
        <v>-9.9500000000000028</v>
      </c>
      <c r="M6056" s="2">
        <v>8.3000000000000007</v>
      </c>
      <c r="N6056" s="2"/>
    </row>
    <row r="6057" spans="1:14" x14ac:dyDescent="0.35">
      <c r="A6057" t="s">
        <v>18643</v>
      </c>
      <c r="B6057" t="s">
        <v>10718</v>
      </c>
      <c r="C6057" t="s">
        <v>17740</v>
      </c>
      <c r="D6057" t="s">
        <v>19847</v>
      </c>
      <c r="E6057" s="2">
        <v>56.8</v>
      </c>
      <c r="F6057" s="2">
        <v>2.883069248826291</v>
      </c>
      <c r="G6057" s="2">
        <v>2.557544992175274</v>
      </c>
      <c r="H6057" s="2">
        <v>0.59776017214397492</v>
      </c>
      <c r="I6057" s="2">
        <v>0.36580594679186229</v>
      </c>
      <c r="J6057" s="2">
        <v>33.952777777777776</v>
      </c>
      <c r="K6057" s="2">
        <v>33.952777777777776</v>
      </c>
      <c r="L6057" s="2">
        <f>24-Nurse[[#This Row],[Total RN Hours  (*Adjusted for 8 minimum)]]</f>
        <v>-9.9527777777777757</v>
      </c>
      <c r="M6057" s="2">
        <v>8.3000000000000007</v>
      </c>
      <c r="N6057" s="2"/>
    </row>
    <row r="6058" spans="1:14" x14ac:dyDescent="0.35">
      <c r="A6058" t="s">
        <v>18615</v>
      </c>
      <c r="B6058" t="s">
        <v>3507</v>
      </c>
      <c r="C6058" t="s">
        <v>15034</v>
      </c>
      <c r="D6058" t="s">
        <v>18683</v>
      </c>
      <c r="E6058" s="2">
        <v>61.211111111111109</v>
      </c>
      <c r="F6058" s="2">
        <v>3.2565928480667998</v>
      </c>
      <c r="G6058" s="2">
        <v>3.0761608277364312</v>
      </c>
      <c r="H6058" s="2">
        <v>0.55472862588491567</v>
      </c>
      <c r="I6058" s="2">
        <v>0.41922308948992559</v>
      </c>
      <c r="J6058" s="2">
        <v>33.955555555555556</v>
      </c>
      <c r="K6058" s="2">
        <v>33.955555555555556</v>
      </c>
      <c r="L6058" s="2">
        <f>24-Nurse[[#This Row],[Total RN Hours  (*Adjusted for 8 minimum)]]</f>
        <v>-9.9555555555555557</v>
      </c>
      <c r="M6058" s="2">
        <v>8.3000000000000007</v>
      </c>
      <c r="N6058" s="2"/>
    </row>
    <row r="6059" spans="1:14" x14ac:dyDescent="0.35">
      <c r="A6059" t="s">
        <v>18626</v>
      </c>
      <c r="B6059" t="s">
        <v>6734</v>
      </c>
      <c r="C6059" t="s">
        <v>13674</v>
      </c>
      <c r="D6059" t="s">
        <v>18778</v>
      </c>
      <c r="E6059" s="2">
        <v>87.522222222222226</v>
      </c>
      <c r="F6059" s="2">
        <v>2.9845042528881556</v>
      </c>
      <c r="G6059" s="2">
        <v>2.8712961787482545</v>
      </c>
      <c r="H6059" s="2">
        <v>0.38798019550590329</v>
      </c>
      <c r="I6059" s="2">
        <v>0.27477212136600232</v>
      </c>
      <c r="J6059" s="2">
        <v>33.956888888888891</v>
      </c>
      <c r="K6059" s="2">
        <v>33.956888888888891</v>
      </c>
      <c r="L6059" s="2">
        <f>24-Nurse[[#This Row],[Total RN Hours  (*Adjusted for 8 minimum)]]</f>
        <v>-9.9568888888888907</v>
      </c>
      <c r="M6059" s="2">
        <v>8.3000000000000007</v>
      </c>
      <c r="N6059" s="2"/>
    </row>
    <row r="6060" spans="1:14" x14ac:dyDescent="0.35">
      <c r="A6060" t="s">
        <v>18644</v>
      </c>
      <c r="B6060" t="s">
        <v>10976</v>
      </c>
      <c r="C6060" t="s">
        <v>17808</v>
      </c>
      <c r="D6060" t="s">
        <v>19991</v>
      </c>
      <c r="E6060" s="2">
        <v>64.155555555555551</v>
      </c>
      <c r="F6060" s="2">
        <v>3.0045774160027712</v>
      </c>
      <c r="G6060" s="2">
        <v>2.7856650502251474</v>
      </c>
      <c r="H6060" s="2">
        <v>0.52931243505368897</v>
      </c>
      <c r="I6060" s="2">
        <v>0.31343089712504335</v>
      </c>
      <c r="J6060" s="2">
        <v>33.958333333333336</v>
      </c>
      <c r="K6060" s="2">
        <v>33.958333333333336</v>
      </c>
      <c r="L6060" s="2">
        <f>24-Nurse[[#This Row],[Total RN Hours  (*Adjusted for 8 minimum)]]</f>
        <v>-9.9583333333333357</v>
      </c>
      <c r="M6060" s="2">
        <v>8.3000000000000007</v>
      </c>
      <c r="N6060" s="2"/>
    </row>
    <row r="6061" spans="1:14" x14ac:dyDescent="0.35">
      <c r="A6061" t="s">
        <v>18636</v>
      </c>
      <c r="B6061" t="s">
        <v>9063</v>
      </c>
      <c r="C6061" t="s">
        <v>14558</v>
      </c>
      <c r="D6061" t="s">
        <v>19184</v>
      </c>
      <c r="E6061" s="2">
        <v>83.966666666666669</v>
      </c>
      <c r="F6061" s="2">
        <v>3.0085933571523094</v>
      </c>
      <c r="G6061" s="2">
        <v>2.7511988884477967</v>
      </c>
      <c r="H6061" s="2">
        <v>0.40442768294296677</v>
      </c>
      <c r="I6061" s="2">
        <v>0.33983459044594416</v>
      </c>
      <c r="J6061" s="2">
        <v>33.958444444444446</v>
      </c>
      <c r="K6061" s="2">
        <v>33.958444444444446</v>
      </c>
      <c r="L6061" s="2">
        <f>24-Nurse[[#This Row],[Total RN Hours  (*Adjusted for 8 minimum)]]</f>
        <v>-9.9584444444444458</v>
      </c>
      <c r="M6061" s="2">
        <v>8.3000000000000007</v>
      </c>
      <c r="N6061" s="2"/>
    </row>
    <row r="6062" spans="1:14" x14ac:dyDescent="0.35">
      <c r="A6062" t="s">
        <v>18618</v>
      </c>
      <c r="B6062" t="s">
        <v>4435</v>
      </c>
      <c r="C6062" t="s">
        <v>14161</v>
      </c>
      <c r="D6062" t="s">
        <v>18655</v>
      </c>
      <c r="E6062" s="2">
        <v>166.92222222222222</v>
      </c>
      <c r="F6062" s="2">
        <v>3.5329408240697595</v>
      </c>
      <c r="G6062" s="2">
        <v>3.3698076283032683</v>
      </c>
      <c r="H6062" s="2">
        <v>0.20347134393929309</v>
      </c>
      <c r="I6062" s="2">
        <v>0.10497237569060774</v>
      </c>
      <c r="J6062" s="2">
        <v>33.963888888888889</v>
      </c>
      <c r="K6062" s="2">
        <v>33.963888888888889</v>
      </c>
      <c r="L6062" s="2">
        <f>24-Nurse[[#This Row],[Total RN Hours  (*Adjusted for 8 minimum)]]</f>
        <v>-9.9638888888888886</v>
      </c>
      <c r="M6062" s="2">
        <v>8.3000000000000007</v>
      </c>
      <c r="N6062" s="2"/>
    </row>
    <row r="6063" spans="1:14" x14ac:dyDescent="0.35">
      <c r="A6063" t="s">
        <v>18626</v>
      </c>
      <c r="B6063" t="s">
        <v>6441</v>
      </c>
      <c r="C6063" t="s">
        <v>14754</v>
      </c>
      <c r="D6063" t="s">
        <v>19318</v>
      </c>
      <c r="E6063" s="2">
        <v>85.711111111111109</v>
      </c>
      <c r="F6063" s="2">
        <v>2.8902657505833549</v>
      </c>
      <c r="G6063" s="2">
        <v>2.6158115115374643</v>
      </c>
      <c r="H6063" s="2">
        <v>0.39626134301270416</v>
      </c>
      <c r="I6063" s="2">
        <v>0.25471610059631838</v>
      </c>
      <c r="J6063" s="2">
        <v>33.963999999999999</v>
      </c>
      <c r="K6063" s="2">
        <v>33.963999999999999</v>
      </c>
      <c r="L6063" s="2">
        <f>24-Nurse[[#This Row],[Total RN Hours  (*Adjusted for 8 minimum)]]</f>
        <v>-9.9639999999999986</v>
      </c>
      <c r="M6063" s="2">
        <v>8.3000000000000007</v>
      </c>
      <c r="N6063" s="2"/>
    </row>
    <row r="6064" spans="1:14" x14ac:dyDescent="0.35">
      <c r="A6064" t="s">
        <v>18605</v>
      </c>
      <c r="B6064" t="s">
        <v>12604</v>
      </c>
      <c r="C6064" t="s">
        <v>14016</v>
      </c>
      <c r="D6064" t="s">
        <v>18816</v>
      </c>
      <c r="E6064" s="2">
        <v>59.577777777777776</v>
      </c>
      <c r="F6064" s="2">
        <v>4.0599254009697869</v>
      </c>
      <c r="G6064" s="2">
        <v>3.6769339798582621</v>
      </c>
      <c r="H6064" s="2">
        <v>0.57009511376352118</v>
      </c>
      <c r="I6064" s="2">
        <v>0.31711115255501676</v>
      </c>
      <c r="J6064" s="2">
        <v>33.965000000000003</v>
      </c>
      <c r="K6064" s="2">
        <v>33.965000000000003</v>
      </c>
      <c r="L6064" s="2">
        <f>24-Nurse[[#This Row],[Total RN Hours  (*Adjusted for 8 minimum)]]</f>
        <v>-9.9650000000000034</v>
      </c>
      <c r="M6064" s="2">
        <v>8.3000000000000007</v>
      </c>
      <c r="N6064" s="2"/>
    </row>
    <row r="6065" spans="1:14" x14ac:dyDescent="0.35">
      <c r="A6065" t="s">
        <v>18646</v>
      </c>
      <c r="B6065" t="s">
        <v>11360</v>
      </c>
      <c r="C6065" t="s">
        <v>17952</v>
      </c>
      <c r="D6065" t="s">
        <v>20077</v>
      </c>
      <c r="E6065" s="2">
        <v>21.9</v>
      </c>
      <c r="F6065" s="2">
        <v>5.7517808219178086</v>
      </c>
      <c r="G6065" s="2">
        <v>4.930542871638762</v>
      </c>
      <c r="H6065" s="2">
        <v>1.5509335362760022</v>
      </c>
      <c r="I6065" s="2">
        <v>0.73411973617453075</v>
      </c>
      <c r="J6065" s="2">
        <v>33.965444444444444</v>
      </c>
      <c r="K6065" s="2">
        <v>33.965444444444444</v>
      </c>
      <c r="L6065" s="2">
        <f>24-Nurse[[#This Row],[Total RN Hours  (*Adjusted for 8 minimum)]]</f>
        <v>-9.9654444444444437</v>
      </c>
      <c r="M6065" s="2">
        <v>8.3000000000000007</v>
      </c>
      <c r="N6065" s="2"/>
    </row>
    <row r="6066" spans="1:14" x14ac:dyDescent="0.35">
      <c r="A6066" t="s">
        <v>18623</v>
      </c>
      <c r="B6066" t="s">
        <v>5898</v>
      </c>
      <c r="C6066" t="s">
        <v>15897</v>
      </c>
      <c r="D6066" t="s">
        <v>18970</v>
      </c>
      <c r="E6066" s="2">
        <v>72.677777777777777</v>
      </c>
      <c r="F6066" s="2">
        <v>3.4081394282219843</v>
      </c>
      <c r="G6066" s="2">
        <v>3.067301635835499</v>
      </c>
      <c r="H6066" s="2">
        <v>0.46735055801865161</v>
      </c>
      <c r="I6066" s="2">
        <v>0.29840850022932275</v>
      </c>
      <c r="J6066" s="2">
        <v>33.966000000000001</v>
      </c>
      <c r="K6066" s="2">
        <v>33.966000000000001</v>
      </c>
      <c r="L6066" s="2">
        <f>24-Nurse[[#This Row],[Total RN Hours  (*Adjusted for 8 minimum)]]</f>
        <v>-9.9660000000000011</v>
      </c>
      <c r="M6066" s="2">
        <v>8.3000000000000007</v>
      </c>
      <c r="N6066" s="2"/>
    </row>
    <row r="6067" spans="1:14" x14ac:dyDescent="0.35">
      <c r="A6067" t="s">
        <v>18625</v>
      </c>
      <c r="B6067" t="s">
        <v>6420</v>
      </c>
      <c r="C6067" t="s">
        <v>14564</v>
      </c>
      <c r="D6067" t="s">
        <v>19520</v>
      </c>
      <c r="E6067" s="2">
        <v>21.444444444444443</v>
      </c>
      <c r="F6067" s="2">
        <v>5.0926062176165798</v>
      </c>
      <c r="G6067" s="2">
        <v>4.7154145077720209</v>
      </c>
      <c r="H6067" s="2">
        <v>1.5839274611398964</v>
      </c>
      <c r="I6067" s="2">
        <v>1.2067357512953367</v>
      </c>
      <c r="J6067" s="2">
        <v>33.966444444444441</v>
      </c>
      <c r="K6067" s="2">
        <v>33.966444444444441</v>
      </c>
      <c r="L6067" s="2">
        <f>24-Nurse[[#This Row],[Total RN Hours  (*Adjusted for 8 minimum)]]</f>
        <v>-9.9664444444444413</v>
      </c>
      <c r="M6067" s="2">
        <v>8.3000000000000007</v>
      </c>
      <c r="N6067" s="2"/>
    </row>
    <row r="6068" spans="1:14" x14ac:dyDescent="0.35">
      <c r="A6068" t="s">
        <v>18615</v>
      </c>
      <c r="B6068" t="s">
        <v>3383</v>
      </c>
      <c r="C6068" t="s">
        <v>13952</v>
      </c>
      <c r="D6068" t="s">
        <v>18970</v>
      </c>
      <c r="E6068" s="2">
        <v>86.222222222222229</v>
      </c>
      <c r="F6068" s="2">
        <v>3.0385077319587626</v>
      </c>
      <c r="G6068" s="2">
        <v>2.8631005154639171</v>
      </c>
      <c r="H6068" s="2">
        <v>0.39403479381443296</v>
      </c>
      <c r="I6068" s="2">
        <v>0.21961597938144331</v>
      </c>
      <c r="J6068" s="2">
        <v>33.974555555555554</v>
      </c>
      <c r="K6068" s="2">
        <v>33.974555555555554</v>
      </c>
      <c r="L6068" s="2">
        <f>24-Nurse[[#This Row],[Total RN Hours  (*Adjusted for 8 minimum)]]</f>
        <v>-9.9745555555555541</v>
      </c>
      <c r="M6068" s="2">
        <v>8.3000000000000007</v>
      </c>
      <c r="N6068" s="2"/>
    </row>
    <row r="6069" spans="1:14" x14ac:dyDescent="0.35">
      <c r="A6069" t="s">
        <v>18605</v>
      </c>
      <c r="B6069" t="s">
        <v>592</v>
      </c>
      <c r="C6069" t="s">
        <v>13913</v>
      </c>
      <c r="D6069" t="s">
        <v>18804</v>
      </c>
      <c r="E6069" s="2">
        <v>162.9</v>
      </c>
      <c r="F6069" s="2">
        <v>3.6745099242889299</v>
      </c>
      <c r="G6069" s="2">
        <v>3.4572123320373778</v>
      </c>
      <c r="H6069" s="2">
        <v>0.20856080758474868</v>
      </c>
      <c r="I6069" s="2">
        <v>0.15929950208034924</v>
      </c>
      <c r="J6069" s="2">
        <v>33.974555555555561</v>
      </c>
      <c r="K6069" s="2">
        <v>33.974555555555561</v>
      </c>
      <c r="L6069" s="2">
        <f>24-Nurse[[#This Row],[Total RN Hours  (*Adjusted for 8 minimum)]]</f>
        <v>-9.9745555555555612</v>
      </c>
      <c r="M6069" s="2">
        <v>8.3000000000000007</v>
      </c>
      <c r="N6069" s="2"/>
    </row>
    <row r="6070" spans="1:14" x14ac:dyDescent="0.35">
      <c r="A6070" t="s">
        <v>18614</v>
      </c>
      <c r="B6070" t="s">
        <v>2943</v>
      </c>
      <c r="C6070" t="s">
        <v>14769</v>
      </c>
      <c r="D6070" t="s">
        <v>18714</v>
      </c>
      <c r="E6070" s="2">
        <v>60.31111111111111</v>
      </c>
      <c r="F6070" s="2">
        <v>3.1999078850405307</v>
      </c>
      <c r="G6070" s="2">
        <v>3.1027266028002956</v>
      </c>
      <c r="H6070" s="2">
        <v>0.56333824613117178</v>
      </c>
      <c r="I6070" s="2">
        <v>0.46615696389093597</v>
      </c>
      <c r="J6070" s="2">
        <v>33.975555555555559</v>
      </c>
      <c r="K6070" s="2">
        <v>33.975555555555559</v>
      </c>
      <c r="L6070" s="2">
        <f>24-Nurse[[#This Row],[Total RN Hours  (*Adjusted for 8 minimum)]]</f>
        <v>-9.9755555555555588</v>
      </c>
      <c r="M6070" s="2">
        <v>8.3000000000000007</v>
      </c>
      <c r="N6070" s="2"/>
    </row>
    <row r="6071" spans="1:14" x14ac:dyDescent="0.35">
      <c r="A6071" t="s">
        <v>18618</v>
      </c>
      <c r="B6071" t="s">
        <v>4521</v>
      </c>
      <c r="C6071" t="s">
        <v>13868</v>
      </c>
      <c r="D6071" t="s">
        <v>19264</v>
      </c>
      <c r="E6071" s="2">
        <v>82.966666666666669</v>
      </c>
      <c r="F6071" s="2">
        <v>3.3917570644167672</v>
      </c>
      <c r="G6071" s="2">
        <v>3.0777085844381946</v>
      </c>
      <c r="H6071" s="2">
        <v>0.40953528860318733</v>
      </c>
      <c r="I6071" s="2">
        <v>0.25458684880139282</v>
      </c>
      <c r="J6071" s="2">
        <v>33.977777777777774</v>
      </c>
      <c r="K6071" s="2">
        <v>33.977777777777774</v>
      </c>
      <c r="L6071" s="2">
        <f>24-Nurse[[#This Row],[Total RN Hours  (*Adjusted for 8 minimum)]]</f>
        <v>-9.9777777777777743</v>
      </c>
      <c r="M6071" s="2">
        <v>8.3000000000000007</v>
      </c>
      <c r="N6071" s="2"/>
    </row>
    <row r="6072" spans="1:14" x14ac:dyDescent="0.35">
      <c r="A6072" t="s">
        <v>18615</v>
      </c>
      <c r="B6072" t="s">
        <v>3309</v>
      </c>
      <c r="C6072" t="s">
        <v>14979</v>
      </c>
      <c r="D6072" t="s">
        <v>19128</v>
      </c>
      <c r="E6072" s="2">
        <v>70.511111111111106</v>
      </c>
      <c r="F6072" s="2">
        <v>2.9811188150015764</v>
      </c>
      <c r="G6072" s="2">
        <v>2.6224992121021118</v>
      </c>
      <c r="H6072" s="2">
        <v>0.48190198550267893</v>
      </c>
      <c r="I6072" s="2">
        <v>0.26972108414749452</v>
      </c>
      <c r="J6072" s="2">
        <v>33.979444444444447</v>
      </c>
      <c r="K6072" s="2">
        <v>33.979444444444447</v>
      </c>
      <c r="L6072" s="2">
        <f>24-Nurse[[#This Row],[Total RN Hours  (*Adjusted for 8 minimum)]]</f>
        <v>-9.9794444444444466</v>
      </c>
      <c r="M6072" s="2">
        <v>8.3000000000000007</v>
      </c>
      <c r="N6072" s="2"/>
    </row>
    <row r="6073" spans="1:14" x14ac:dyDescent="0.35">
      <c r="A6073" t="s">
        <v>18618</v>
      </c>
      <c r="B6073" t="s">
        <v>4598</v>
      </c>
      <c r="C6073" t="s">
        <v>15512</v>
      </c>
      <c r="D6073" t="s">
        <v>19302</v>
      </c>
      <c r="E6073" s="2">
        <v>48.888888888888886</v>
      </c>
      <c r="F6073" s="2">
        <v>3.5258568181818184</v>
      </c>
      <c r="G6073" s="2">
        <v>3.135970454545455</v>
      </c>
      <c r="H6073" s="2">
        <v>0.69507045454545457</v>
      </c>
      <c r="I6073" s="2">
        <v>0.40961590909090911</v>
      </c>
      <c r="J6073" s="2">
        <v>33.981222222222222</v>
      </c>
      <c r="K6073" s="2">
        <v>33.981222222222222</v>
      </c>
      <c r="L6073" s="2">
        <f>24-Nurse[[#This Row],[Total RN Hours  (*Adjusted for 8 minimum)]]</f>
        <v>-9.9812222222222218</v>
      </c>
      <c r="M6073" s="2">
        <v>8.3000000000000007</v>
      </c>
      <c r="N6073" s="2"/>
    </row>
    <row r="6074" spans="1:14" x14ac:dyDescent="0.35">
      <c r="A6074" t="s">
        <v>18651</v>
      </c>
      <c r="B6074" t="s">
        <v>21055</v>
      </c>
      <c r="C6074" t="s">
        <v>18226</v>
      </c>
      <c r="D6074" t="s">
        <v>20216</v>
      </c>
      <c r="E6074" s="2">
        <v>48.7</v>
      </c>
      <c r="F6074" s="2">
        <v>2.9731918777093314</v>
      </c>
      <c r="G6074" s="2">
        <v>2.731006160164271</v>
      </c>
      <c r="H6074" s="2">
        <v>0.69786675792835962</v>
      </c>
      <c r="I6074" s="2">
        <v>0.4556810403832991</v>
      </c>
      <c r="J6074" s="2">
        <v>33.986111111111114</v>
      </c>
      <c r="K6074" s="2">
        <v>33.986111111111114</v>
      </c>
      <c r="L6074" s="2">
        <f>24-Nurse[[#This Row],[Total RN Hours  (*Adjusted for 8 minimum)]]</f>
        <v>-9.9861111111111143</v>
      </c>
      <c r="M6074" s="2">
        <v>8.3000000000000007</v>
      </c>
      <c r="N6074" s="2"/>
    </row>
    <row r="6075" spans="1:14" x14ac:dyDescent="0.35">
      <c r="A6075" t="s">
        <v>18636</v>
      </c>
      <c r="B6075" t="s">
        <v>9344</v>
      </c>
      <c r="C6075" t="s">
        <v>17086</v>
      </c>
      <c r="D6075" t="s">
        <v>18927</v>
      </c>
      <c r="E6075" s="2">
        <v>96.6</v>
      </c>
      <c r="F6075" s="2">
        <v>3.6313894639981599</v>
      </c>
      <c r="G6075" s="2">
        <v>3.3822751322751321</v>
      </c>
      <c r="H6075" s="2">
        <v>0.35185070163331034</v>
      </c>
      <c r="I6075" s="2">
        <v>0.16973659995399126</v>
      </c>
      <c r="J6075" s="2">
        <v>33.988777777777777</v>
      </c>
      <c r="K6075" s="2">
        <v>33.988777777777777</v>
      </c>
      <c r="L6075" s="2">
        <f>24-Nurse[[#This Row],[Total RN Hours  (*Adjusted for 8 minimum)]]</f>
        <v>-9.9887777777777771</v>
      </c>
      <c r="M6075" s="2">
        <v>8.3000000000000007</v>
      </c>
      <c r="N6075" s="2"/>
    </row>
    <row r="6076" spans="1:14" x14ac:dyDescent="0.35">
      <c r="A6076" t="s">
        <v>18614</v>
      </c>
      <c r="B6076" t="s">
        <v>2728</v>
      </c>
      <c r="C6076" t="s">
        <v>14751</v>
      </c>
      <c r="D6076" t="s">
        <v>19014</v>
      </c>
      <c r="E6076" s="2">
        <v>101.37777777777778</v>
      </c>
      <c r="F6076" s="2">
        <v>3.1007781674704074</v>
      </c>
      <c r="G6076" s="2">
        <v>2.8708077597544936</v>
      </c>
      <c r="H6076" s="2">
        <v>0.33543402016659363</v>
      </c>
      <c r="I6076" s="2">
        <v>0.20892700569925474</v>
      </c>
      <c r="J6076" s="2">
        <v>34.00555555555556</v>
      </c>
      <c r="K6076" s="2">
        <v>34.00555555555556</v>
      </c>
      <c r="L6076" s="2">
        <f>24-Nurse[[#This Row],[Total RN Hours  (*Adjusted for 8 minimum)]]</f>
        <v>-10.00555555555556</v>
      </c>
      <c r="M6076" s="2">
        <v>8.3000000000000007</v>
      </c>
      <c r="N6076" s="2"/>
    </row>
    <row r="6077" spans="1:14" x14ac:dyDescent="0.35">
      <c r="A6077" t="s">
        <v>18644</v>
      </c>
      <c r="B6077" t="s">
        <v>10857</v>
      </c>
      <c r="C6077" t="s">
        <v>17665</v>
      </c>
      <c r="D6077" t="s">
        <v>19996</v>
      </c>
      <c r="E6077" s="2">
        <v>82.977777777777774</v>
      </c>
      <c r="F6077" s="2">
        <v>3.466060524906267</v>
      </c>
      <c r="G6077" s="2">
        <v>3.2698768077129086</v>
      </c>
      <c r="H6077" s="2">
        <v>0.40993170862346018</v>
      </c>
      <c r="I6077" s="2">
        <v>0.2535310658810927</v>
      </c>
      <c r="J6077" s="2">
        <v>34.015222222222228</v>
      </c>
      <c r="K6077" s="2">
        <v>34.015222222222228</v>
      </c>
      <c r="L6077" s="2">
        <f>24-Nurse[[#This Row],[Total RN Hours  (*Adjusted for 8 minimum)]]</f>
        <v>-10.015222222222228</v>
      </c>
      <c r="M6077" s="2">
        <v>8.3000000000000007</v>
      </c>
      <c r="N6077" s="2"/>
    </row>
    <row r="6078" spans="1:14" x14ac:dyDescent="0.35">
      <c r="A6078" t="s">
        <v>18634</v>
      </c>
      <c r="B6078" t="s">
        <v>8462</v>
      </c>
      <c r="C6078" t="s">
        <v>15872</v>
      </c>
      <c r="D6078" t="s">
        <v>19712</v>
      </c>
      <c r="E6078" s="2">
        <v>59.62222222222222</v>
      </c>
      <c r="F6078" s="2">
        <v>4.3984644055162132</v>
      </c>
      <c r="G6078" s="2">
        <v>4.2031606410734259</v>
      </c>
      <c r="H6078" s="2">
        <v>0.57051807677972421</v>
      </c>
      <c r="I6078" s="2">
        <v>0.37521431233693631</v>
      </c>
      <c r="J6078" s="2">
        <v>34.015555555555558</v>
      </c>
      <c r="K6078" s="2">
        <v>34.015555555555558</v>
      </c>
      <c r="L6078" s="2">
        <f>24-Nurse[[#This Row],[Total RN Hours  (*Adjusted for 8 minimum)]]</f>
        <v>-10.015555555555558</v>
      </c>
      <c r="M6078" s="2">
        <v>8.3000000000000007</v>
      </c>
      <c r="N6078" s="2"/>
    </row>
    <row r="6079" spans="1:14" x14ac:dyDescent="0.35">
      <c r="A6079" t="s">
        <v>18601</v>
      </c>
      <c r="B6079" t="s">
        <v>188</v>
      </c>
      <c r="C6079" t="s">
        <v>13705</v>
      </c>
      <c r="D6079" t="s">
        <v>18688</v>
      </c>
      <c r="E6079" s="2">
        <v>61.9</v>
      </c>
      <c r="F6079" s="2">
        <v>3.6177813677975226</v>
      </c>
      <c r="G6079" s="2">
        <v>3.4397002333512829</v>
      </c>
      <c r="H6079" s="2">
        <v>0.54953509244300836</v>
      </c>
      <c r="I6079" s="2">
        <v>0.39536887452880992</v>
      </c>
      <c r="J6079" s="2">
        <v>34.016222222222218</v>
      </c>
      <c r="K6079" s="2">
        <v>34.016222222222218</v>
      </c>
      <c r="L6079" s="2">
        <f>24-Nurse[[#This Row],[Total RN Hours  (*Adjusted for 8 minimum)]]</f>
        <v>-10.016222222222218</v>
      </c>
      <c r="M6079" s="2">
        <v>8.3000000000000007</v>
      </c>
      <c r="N6079" s="2"/>
    </row>
    <row r="6080" spans="1:14" x14ac:dyDescent="0.35">
      <c r="A6080" t="s">
        <v>18615</v>
      </c>
      <c r="B6080" t="s">
        <v>3275</v>
      </c>
      <c r="C6080" t="s">
        <v>14955</v>
      </c>
      <c r="D6080" t="s">
        <v>18689</v>
      </c>
      <c r="E6080" s="2">
        <v>69.266666666666666</v>
      </c>
      <c r="F6080" s="2">
        <v>3.5194497914661533</v>
      </c>
      <c r="G6080" s="2">
        <v>3.0885867821623361</v>
      </c>
      <c r="H6080" s="2">
        <v>0.49117741418030164</v>
      </c>
      <c r="I6080" s="2">
        <v>0.13963747192813603</v>
      </c>
      <c r="J6080" s="2">
        <v>34.022222222222226</v>
      </c>
      <c r="K6080" s="2">
        <v>34.022222222222226</v>
      </c>
      <c r="L6080" s="2">
        <f>24-Nurse[[#This Row],[Total RN Hours  (*Adjusted for 8 minimum)]]</f>
        <v>-10.022222222222226</v>
      </c>
      <c r="M6080" s="2">
        <v>8.3000000000000007</v>
      </c>
      <c r="N6080" s="2"/>
    </row>
    <row r="6081" spans="1:14" x14ac:dyDescent="0.35">
      <c r="A6081" t="s">
        <v>18634</v>
      </c>
      <c r="B6081" t="s">
        <v>8171</v>
      </c>
      <c r="C6081" t="s">
        <v>15872</v>
      </c>
      <c r="D6081" t="s">
        <v>19712</v>
      </c>
      <c r="E6081" s="2">
        <v>110.47777777777777</v>
      </c>
      <c r="F6081" s="2">
        <v>3.4467756210399276</v>
      </c>
      <c r="G6081" s="2">
        <v>3.1386945589862214</v>
      </c>
      <c r="H6081" s="2">
        <v>0.30795534546917436</v>
      </c>
      <c r="I6081" s="2">
        <v>8.5210700995675362E-2</v>
      </c>
      <c r="J6081" s="2">
        <v>34.022222222222226</v>
      </c>
      <c r="K6081" s="2">
        <v>34.022222222222226</v>
      </c>
      <c r="L6081" s="2">
        <f>24-Nurse[[#This Row],[Total RN Hours  (*Adjusted for 8 minimum)]]</f>
        <v>-10.022222222222226</v>
      </c>
      <c r="M6081" s="2">
        <v>8.3000000000000007</v>
      </c>
      <c r="N6081" s="2"/>
    </row>
    <row r="6082" spans="1:14" x14ac:dyDescent="0.35">
      <c r="A6082" t="s">
        <v>18616</v>
      </c>
      <c r="B6082" t="s">
        <v>4044</v>
      </c>
      <c r="C6082" t="s">
        <v>15271</v>
      </c>
      <c r="D6082" t="s">
        <v>18714</v>
      </c>
      <c r="E6082" s="2">
        <v>28.544444444444444</v>
      </c>
      <c r="F6082" s="2">
        <v>3.8519190346438306</v>
      </c>
      <c r="G6082" s="2">
        <v>3.5066446087971972</v>
      </c>
      <c r="H6082" s="2">
        <v>1.191965745426236</v>
      </c>
      <c r="I6082" s="2">
        <v>0.84669131957960297</v>
      </c>
      <c r="J6082" s="2">
        <v>34.024000000000001</v>
      </c>
      <c r="K6082" s="2">
        <v>34.024000000000001</v>
      </c>
      <c r="L6082" s="2">
        <f>24-Nurse[[#This Row],[Total RN Hours  (*Adjusted for 8 minimum)]]</f>
        <v>-10.024000000000001</v>
      </c>
      <c r="M6082" s="2">
        <v>8.3000000000000007</v>
      </c>
      <c r="N6082" s="2"/>
    </row>
    <row r="6083" spans="1:14" x14ac:dyDescent="0.35">
      <c r="A6083" t="s">
        <v>18616</v>
      </c>
      <c r="B6083" t="s">
        <v>21252</v>
      </c>
      <c r="C6083" t="s">
        <v>15163</v>
      </c>
      <c r="D6083" t="s">
        <v>19171</v>
      </c>
      <c r="E6083" s="2">
        <v>82.111111111111114</v>
      </c>
      <c r="F6083" s="2">
        <v>4.2728944519621104</v>
      </c>
      <c r="G6083" s="2">
        <v>4.1747956698240865</v>
      </c>
      <c r="H6083" s="2">
        <v>0.4144451962110961</v>
      </c>
      <c r="I6083" s="2">
        <v>0.31634641407307174</v>
      </c>
      <c r="J6083" s="2">
        <v>34.030555555555559</v>
      </c>
      <c r="K6083" s="2">
        <v>34.030555555555559</v>
      </c>
      <c r="L6083" s="2">
        <f>24-Nurse[[#This Row],[Total RN Hours  (*Adjusted for 8 minimum)]]</f>
        <v>-10.030555555555559</v>
      </c>
      <c r="M6083" s="2">
        <v>8.3000000000000007</v>
      </c>
      <c r="N6083" s="2"/>
    </row>
    <row r="6084" spans="1:14" x14ac:dyDescent="0.35">
      <c r="A6084" t="s">
        <v>18625</v>
      </c>
      <c r="B6084" t="s">
        <v>6421</v>
      </c>
      <c r="C6084" t="s">
        <v>13865</v>
      </c>
      <c r="D6084" t="s">
        <v>19543</v>
      </c>
      <c r="E6084" s="2">
        <v>78.177777777777777</v>
      </c>
      <c r="F6084" s="2">
        <v>4.137551165434906</v>
      </c>
      <c r="G6084" s="2">
        <v>4.137551165434906</v>
      </c>
      <c r="H6084" s="2">
        <v>0.43541074474133035</v>
      </c>
      <c r="I6084" s="2">
        <v>0.43541074474133035</v>
      </c>
      <c r="J6084" s="2">
        <v>34.039444444444449</v>
      </c>
      <c r="K6084" s="2">
        <v>34.039444444444449</v>
      </c>
      <c r="L6084" s="2">
        <f>24-Nurse[[#This Row],[Total RN Hours  (*Adjusted for 8 minimum)]]</f>
        <v>-10.039444444444449</v>
      </c>
      <c r="M6084" s="2">
        <v>8.3000000000000007</v>
      </c>
      <c r="N6084" s="2"/>
    </row>
    <row r="6085" spans="1:14" x14ac:dyDescent="0.35">
      <c r="A6085" t="s">
        <v>18605</v>
      </c>
      <c r="B6085" t="s">
        <v>12492</v>
      </c>
      <c r="C6085" t="s">
        <v>13885</v>
      </c>
      <c r="D6085" t="s">
        <v>18802</v>
      </c>
      <c r="E6085" s="2">
        <v>92.277777777777771</v>
      </c>
      <c r="F6085" s="2">
        <v>4.5130282962071044</v>
      </c>
      <c r="G6085" s="2">
        <v>4.2204322697170387</v>
      </c>
      <c r="H6085" s="2">
        <v>0.36888260084286578</v>
      </c>
      <c r="I6085" s="2">
        <v>0.25458639373871167</v>
      </c>
      <c r="J6085" s="2">
        <v>34.039666666666669</v>
      </c>
      <c r="K6085" s="2">
        <v>34.039666666666669</v>
      </c>
      <c r="L6085" s="2">
        <f>24-Nurse[[#This Row],[Total RN Hours  (*Adjusted for 8 minimum)]]</f>
        <v>-10.039666666666669</v>
      </c>
      <c r="M6085" s="2">
        <v>8.3000000000000007</v>
      </c>
      <c r="N6085" s="2"/>
    </row>
    <row r="6086" spans="1:14" x14ac:dyDescent="0.35">
      <c r="A6086" t="s">
        <v>18614</v>
      </c>
      <c r="B6086" t="s">
        <v>2778</v>
      </c>
      <c r="C6086" t="s">
        <v>14049</v>
      </c>
      <c r="D6086" t="s">
        <v>18678</v>
      </c>
      <c r="E6086" s="2">
        <v>81.63333333333334</v>
      </c>
      <c r="F6086" s="2">
        <v>3.2266911664625018</v>
      </c>
      <c r="G6086" s="2">
        <v>3.0110249081257652</v>
      </c>
      <c r="H6086" s="2">
        <v>0.41708180209609358</v>
      </c>
      <c r="I6086" s="2">
        <v>0.34874098271403292</v>
      </c>
      <c r="J6086" s="2">
        <v>34.047777777777775</v>
      </c>
      <c r="K6086" s="2">
        <v>34.047777777777775</v>
      </c>
      <c r="L6086" s="2">
        <f>24-Nurse[[#This Row],[Total RN Hours  (*Adjusted for 8 minimum)]]</f>
        <v>-10.047777777777775</v>
      </c>
      <c r="M6086" s="2">
        <v>8.3000000000000007</v>
      </c>
      <c r="N6086" s="2"/>
    </row>
    <row r="6087" spans="1:14" x14ac:dyDescent="0.35">
      <c r="A6087" t="s">
        <v>18645</v>
      </c>
      <c r="B6087" t="s">
        <v>20790</v>
      </c>
      <c r="C6087" t="s">
        <v>17856</v>
      </c>
      <c r="D6087" t="s">
        <v>20016</v>
      </c>
      <c r="E6087" s="2">
        <v>48.8</v>
      </c>
      <c r="F6087" s="2">
        <v>4.2204599271402561</v>
      </c>
      <c r="G6087" s="2">
        <v>4.00370218579235</v>
      </c>
      <c r="H6087" s="2">
        <v>0.69770264116575598</v>
      </c>
      <c r="I6087" s="2">
        <v>0.4809448998178506</v>
      </c>
      <c r="J6087" s="2">
        <v>34.047888888888892</v>
      </c>
      <c r="K6087" s="2">
        <v>34.047888888888892</v>
      </c>
      <c r="L6087" s="2">
        <f>24-Nurse[[#This Row],[Total RN Hours  (*Adjusted for 8 minimum)]]</f>
        <v>-10.047888888888892</v>
      </c>
      <c r="M6087" s="2">
        <v>8.3000000000000007</v>
      </c>
      <c r="N6087" s="2"/>
    </row>
    <row r="6088" spans="1:14" x14ac:dyDescent="0.35">
      <c r="A6088" t="s">
        <v>18645</v>
      </c>
      <c r="B6088" t="s">
        <v>13504</v>
      </c>
      <c r="C6088" t="s">
        <v>15331</v>
      </c>
      <c r="D6088" t="s">
        <v>18925</v>
      </c>
      <c r="E6088" s="2">
        <v>96.944444444444443</v>
      </c>
      <c r="F6088" s="2">
        <v>4.7712985673352435</v>
      </c>
      <c r="G6088" s="2">
        <v>4.6018085959885395</v>
      </c>
      <c r="H6088" s="2">
        <v>0.35121948424068772</v>
      </c>
      <c r="I6088" s="2">
        <v>0.25311060171919769</v>
      </c>
      <c r="J6088" s="2">
        <v>34.048777777777779</v>
      </c>
      <c r="K6088" s="2">
        <v>34.048777777777779</v>
      </c>
      <c r="L6088" s="2">
        <f>24-Nurse[[#This Row],[Total RN Hours  (*Adjusted for 8 minimum)]]</f>
        <v>-10.048777777777779</v>
      </c>
      <c r="M6088" s="2">
        <v>8.3000000000000007</v>
      </c>
      <c r="N6088" s="2"/>
    </row>
    <row r="6089" spans="1:14" x14ac:dyDescent="0.35">
      <c r="A6089" t="s">
        <v>18636</v>
      </c>
      <c r="B6089" t="s">
        <v>845</v>
      </c>
      <c r="C6089" t="s">
        <v>16461</v>
      </c>
      <c r="D6089" t="s">
        <v>19087</v>
      </c>
      <c r="E6089" s="2">
        <v>16.7</v>
      </c>
      <c r="F6089" s="2">
        <v>5.2875648702594811</v>
      </c>
      <c r="G6089" s="2">
        <v>4.6147039254823694</v>
      </c>
      <c r="H6089" s="2">
        <v>2.0391284098469726</v>
      </c>
      <c r="I6089" s="2">
        <v>1.3662674650698603</v>
      </c>
      <c r="J6089" s="2">
        <v>34.053444444444445</v>
      </c>
      <c r="K6089" s="2">
        <v>34.053444444444445</v>
      </c>
      <c r="L6089" s="2">
        <f>24-Nurse[[#This Row],[Total RN Hours  (*Adjusted for 8 minimum)]]</f>
        <v>-10.053444444444445</v>
      </c>
      <c r="M6089" s="2">
        <v>8.3000000000000007</v>
      </c>
      <c r="N6089" s="2"/>
    </row>
    <row r="6090" spans="1:14" x14ac:dyDescent="0.35">
      <c r="A6090" t="s">
        <v>18634</v>
      </c>
      <c r="B6090" t="s">
        <v>8420</v>
      </c>
      <c r="C6090" t="s">
        <v>16223</v>
      </c>
      <c r="D6090" t="s">
        <v>19716</v>
      </c>
      <c r="E6090" s="2">
        <v>86.4</v>
      </c>
      <c r="F6090" s="2">
        <v>2.8250424382716051</v>
      </c>
      <c r="G6090" s="2">
        <v>2.5518621399176955</v>
      </c>
      <c r="H6090" s="2">
        <v>0.39422582304526743</v>
      </c>
      <c r="I6090" s="2">
        <v>0.13159079218106995</v>
      </c>
      <c r="J6090" s="2">
        <v>34.06111111111111</v>
      </c>
      <c r="K6090" s="2">
        <v>34.06111111111111</v>
      </c>
      <c r="L6090" s="2">
        <f>24-Nurse[[#This Row],[Total RN Hours  (*Adjusted for 8 minimum)]]</f>
        <v>-10.06111111111111</v>
      </c>
      <c r="M6090" s="2">
        <v>8.3000000000000007</v>
      </c>
      <c r="N6090" s="2"/>
    </row>
    <row r="6091" spans="1:14" x14ac:dyDescent="0.35">
      <c r="A6091" t="s">
        <v>18614</v>
      </c>
      <c r="B6091" t="s">
        <v>21023</v>
      </c>
      <c r="C6091" t="s">
        <v>14693</v>
      </c>
      <c r="D6091" t="s">
        <v>19014</v>
      </c>
      <c r="E6091" s="2">
        <v>85.355555555555554</v>
      </c>
      <c r="F6091" s="2">
        <v>2.2442762301483987</v>
      </c>
      <c r="G6091" s="2">
        <v>2.0533754230669095</v>
      </c>
      <c r="H6091" s="2">
        <v>0.39914084873730798</v>
      </c>
      <c r="I6091" s="2">
        <v>0.3386748242645144</v>
      </c>
      <c r="J6091" s="2">
        <v>34.068888888888885</v>
      </c>
      <c r="K6091" s="2">
        <v>34.068888888888885</v>
      </c>
      <c r="L6091" s="2">
        <f>24-Nurse[[#This Row],[Total RN Hours  (*Adjusted for 8 minimum)]]</f>
        <v>-10.068888888888885</v>
      </c>
      <c r="M6091" s="2">
        <v>8.3000000000000007</v>
      </c>
      <c r="N6091" s="2"/>
    </row>
    <row r="6092" spans="1:14" x14ac:dyDescent="0.35">
      <c r="A6092" t="s">
        <v>18645</v>
      </c>
      <c r="B6092" t="s">
        <v>12762</v>
      </c>
      <c r="C6092" t="s">
        <v>16190</v>
      </c>
      <c r="D6092" t="s">
        <v>18997</v>
      </c>
      <c r="E6092" s="2">
        <v>133.28888888888889</v>
      </c>
      <c r="F6092" s="2">
        <v>3.1209403134378126</v>
      </c>
      <c r="G6092" s="2">
        <v>2.9753501167055685</v>
      </c>
      <c r="H6092" s="2">
        <v>0.255606035345115</v>
      </c>
      <c r="I6092" s="2">
        <v>0.22959736578859619</v>
      </c>
      <c r="J6092" s="2">
        <v>34.069444444444443</v>
      </c>
      <c r="K6092" s="2">
        <v>34.069444444444443</v>
      </c>
      <c r="L6092" s="2">
        <f>24-Nurse[[#This Row],[Total RN Hours  (*Adjusted for 8 minimum)]]</f>
        <v>-10.069444444444443</v>
      </c>
      <c r="M6092" s="2">
        <v>8.3000000000000007</v>
      </c>
      <c r="N6092" s="2"/>
    </row>
    <row r="6093" spans="1:14" x14ac:dyDescent="0.35">
      <c r="A6093" t="s">
        <v>18636</v>
      </c>
      <c r="B6093" t="s">
        <v>8893</v>
      </c>
      <c r="C6093" t="s">
        <v>17184</v>
      </c>
      <c r="D6093" t="s">
        <v>18873</v>
      </c>
      <c r="E6093" s="2">
        <v>70.166666666666671</v>
      </c>
      <c r="F6093" s="2">
        <v>3.673083135391924</v>
      </c>
      <c r="G6093" s="2">
        <v>3.5156136183689628</v>
      </c>
      <c r="H6093" s="2">
        <v>0.48560570071258902</v>
      </c>
      <c r="I6093" s="2">
        <v>0.40072842438638162</v>
      </c>
      <c r="J6093" s="2">
        <v>34.073333333333331</v>
      </c>
      <c r="K6093" s="2">
        <v>34.073333333333331</v>
      </c>
      <c r="L6093" s="2">
        <f>24-Nurse[[#This Row],[Total RN Hours  (*Adjusted for 8 minimum)]]</f>
        <v>-10.073333333333331</v>
      </c>
      <c r="M6093" s="2">
        <v>8.3000000000000007</v>
      </c>
      <c r="N6093" s="2"/>
    </row>
    <row r="6094" spans="1:14" x14ac:dyDescent="0.35">
      <c r="A6094" t="s">
        <v>18617</v>
      </c>
      <c r="B6094" t="s">
        <v>4278</v>
      </c>
      <c r="C6094" t="s">
        <v>15315</v>
      </c>
      <c r="D6094" t="s">
        <v>19208</v>
      </c>
      <c r="E6094" s="2">
        <v>32.18888888888889</v>
      </c>
      <c r="F6094" s="2">
        <v>3.3955160510873315</v>
      </c>
      <c r="G6094" s="2">
        <v>3.2160200207110803</v>
      </c>
      <c r="H6094" s="2">
        <v>1.0587676907145323</v>
      </c>
      <c r="I6094" s="2">
        <v>0.87927166033828097</v>
      </c>
      <c r="J6094" s="2">
        <v>34.080555555555556</v>
      </c>
      <c r="K6094" s="2">
        <v>34.080555555555556</v>
      </c>
      <c r="L6094" s="2">
        <f>24-Nurse[[#This Row],[Total RN Hours  (*Adjusted for 8 minimum)]]</f>
        <v>-10.080555555555556</v>
      </c>
      <c r="M6094" s="2">
        <v>8.3000000000000007</v>
      </c>
      <c r="N6094" s="2"/>
    </row>
    <row r="6095" spans="1:14" x14ac:dyDescent="0.35">
      <c r="A6095" t="s">
        <v>18633</v>
      </c>
      <c r="B6095" t="s">
        <v>7972</v>
      </c>
      <c r="C6095" t="s">
        <v>16771</v>
      </c>
      <c r="D6095" t="s">
        <v>19680</v>
      </c>
      <c r="E6095" s="2">
        <v>49.5</v>
      </c>
      <c r="F6095" s="2">
        <v>4.2332210998877668</v>
      </c>
      <c r="G6095" s="2">
        <v>4.0125701459034797</v>
      </c>
      <c r="H6095" s="2">
        <v>0.68860830527497185</v>
      </c>
      <c r="I6095" s="2">
        <v>0.46795735129068461</v>
      </c>
      <c r="J6095" s="2">
        <v>34.086111111111109</v>
      </c>
      <c r="K6095" s="2">
        <v>34.086111111111109</v>
      </c>
      <c r="L6095" s="2">
        <f>24-Nurse[[#This Row],[Total RN Hours  (*Adjusted for 8 minimum)]]</f>
        <v>-10.086111111111109</v>
      </c>
      <c r="M6095" s="2">
        <v>8.3000000000000007</v>
      </c>
      <c r="N6095" s="2"/>
    </row>
    <row r="6096" spans="1:14" x14ac:dyDescent="0.35">
      <c r="A6096" t="s">
        <v>18611</v>
      </c>
      <c r="B6096" t="s">
        <v>2407</v>
      </c>
      <c r="C6096" t="s">
        <v>14587</v>
      </c>
      <c r="D6096" t="s">
        <v>19001</v>
      </c>
      <c r="E6096" s="2">
        <v>78.988888888888894</v>
      </c>
      <c r="F6096" s="2">
        <v>3.6697144464762976</v>
      </c>
      <c r="G6096" s="2">
        <v>3.3731889154592767</v>
      </c>
      <c r="H6096" s="2">
        <v>0.43167112111408068</v>
      </c>
      <c r="I6096" s="2">
        <v>0.13514559009706006</v>
      </c>
      <c r="J6096" s="2">
        <v>34.097222222222221</v>
      </c>
      <c r="K6096" s="2">
        <v>34.097222222222221</v>
      </c>
      <c r="L6096" s="2">
        <f>24-Nurse[[#This Row],[Total RN Hours  (*Adjusted for 8 minimum)]]</f>
        <v>-10.097222222222221</v>
      </c>
      <c r="M6096" s="2">
        <v>8.3000000000000007</v>
      </c>
      <c r="N6096" s="2"/>
    </row>
    <row r="6097" spans="1:14" x14ac:dyDescent="0.35">
      <c r="A6097" t="s">
        <v>18645</v>
      </c>
      <c r="B6097" t="s">
        <v>13025</v>
      </c>
      <c r="C6097" t="s">
        <v>16190</v>
      </c>
      <c r="D6097" t="s">
        <v>18997</v>
      </c>
      <c r="E6097" s="2">
        <v>183.95555555555555</v>
      </c>
      <c r="F6097" s="2">
        <v>2.4546992027059678</v>
      </c>
      <c r="G6097" s="2">
        <v>2.181278690504953</v>
      </c>
      <c r="H6097" s="2">
        <v>0.18537086252718049</v>
      </c>
      <c r="I6097" s="2">
        <v>0.11862768784730612</v>
      </c>
      <c r="J6097" s="2">
        <v>34.1</v>
      </c>
      <c r="K6097" s="2">
        <v>34.1</v>
      </c>
      <c r="L6097" s="2">
        <f>24-Nurse[[#This Row],[Total RN Hours  (*Adjusted for 8 minimum)]]</f>
        <v>-10.100000000000001</v>
      </c>
      <c r="M6097" s="2">
        <v>8.3000000000000007</v>
      </c>
      <c r="N6097" s="2"/>
    </row>
    <row r="6098" spans="1:14" x14ac:dyDescent="0.35">
      <c r="A6098" t="s">
        <v>18618</v>
      </c>
      <c r="B6098" t="s">
        <v>4654</v>
      </c>
      <c r="C6098" t="s">
        <v>14562</v>
      </c>
      <c r="D6098" t="s">
        <v>19079</v>
      </c>
      <c r="E6098" s="2">
        <v>23.777777777777779</v>
      </c>
      <c r="F6098" s="2">
        <v>5.9802757009345795</v>
      </c>
      <c r="G6098" s="2">
        <v>5.4596728971962607</v>
      </c>
      <c r="H6098" s="2">
        <v>1.4341869158878504</v>
      </c>
      <c r="I6098" s="2">
        <v>1.0262242990654205</v>
      </c>
      <c r="J6098" s="2">
        <v>34.101777777777777</v>
      </c>
      <c r="K6098" s="2">
        <v>34.101777777777777</v>
      </c>
      <c r="L6098" s="2">
        <f>24-Nurse[[#This Row],[Total RN Hours  (*Adjusted for 8 minimum)]]</f>
        <v>-10.101777777777777</v>
      </c>
      <c r="M6098" s="2">
        <v>8.3000000000000007</v>
      </c>
      <c r="N6098" s="2"/>
    </row>
    <row r="6099" spans="1:14" x14ac:dyDescent="0.35">
      <c r="A6099" t="s">
        <v>18622</v>
      </c>
      <c r="B6099" t="s">
        <v>5213</v>
      </c>
      <c r="C6099" t="s">
        <v>15744</v>
      </c>
      <c r="D6099" t="s">
        <v>18876</v>
      </c>
      <c r="E6099" s="2">
        <v>108.11111111111111</v>
      </c>
      <c r="F6099" s="2">
        <v>3.5155539568345322</v>
      </c>
      <c r="G6099" s="2">
        <v>3.26646762589928</v>
      </c>
      <c r="H6099" s="2">
        <v>0.31543679342240494</v>
      </c>
      <c r="I6099" s="2">
        <v>0.19457348406988695</v>
      </c>
      <c r="J6099" s="2">
        <v>34.102222222222224</v>
      </c>
      <c r="K6099" s="2">
        <v>34.102222222222224</v>
      </c>
      <c r="L6099" s="2">
        <f>24-Nurse[[#This Row],[Total RN Hours  (*Adjusted for 8 minimum)]]</f>
        <v>-10.102222222222224</v>
      </c>
      <c r="M6099" s="2">
        <v>8.3000000000000007</v>
      </c>
      <c r="N6099" s="2"/>
    </row>
    <row r="6100" spans="1:14" x14ac:dyDescent="0.35">
      <c r="A6100" t="s">
        <v>18639</v>
      </c>
      <c r="B6100" t="s">
        <v>10194</v>
      </c>
      <c r="C6100" t="s">
        <v>14266</v>
      </c>
      <c r="D6100" t="s">
        <v>18682</v>
      </c>
      <c r="E6100" s="2">
        <v>66.777777777777771</v>
      </c>
      <c r="F6100" s="2">
        <v>3.339084858569052</v>
      </c>
      <c r="G6100" s="2">
        <v>3.2004193011647257</v>
      </c>
      <c r="H6100" s="2">
        <v>0.51079866888519143</v>
      </c>
      <c r="I6100" s="2">
        <v>0.47195341098169724</v>
      </c>
      <c r="J6100" s="2">
        <v>34.11</v>
      </c>
      <c r="K6100" s="2">
        <v>34.11</v>
      </c>
      <c r="L6100" s="2">
        <f>24-Nurse[[#This Row],[Total RN Hours  (*Adjusted for 8 minimum)]]</f>
        <v>-10.11</v>
      </c>
      <c r="M6100" s="2">
        <v>8.3000000000000007</v>
      </c>
      <c r="N6100" s="2"/>
    </row>
    <row r="6101" spans="1:14" x14ac:dyDescent="0.35">
      <c r="A6101" t="s">
        <v>18642</v>
      </c>
      <c r="B6101" t="s">
        <v>10601</v>
      </c>
      <c r="C6101" t="s">
        <v>14523</v>
      </c>
      <c r="D6101" t="s">
        <v>19379</v>
      </c>
      <c r="E6101" s="2">
        <v>74.811111111111117</v>
      </c>
      <c r="F6101" s="2">
        <v>2.5739685132927366</v>
      </c>
      <c r="G6101" s="2">
        <v>2.3060136640427742</v>
      </c>
      <c r="H6101" s="2">
        <v>0.45605376503787315</v>
      </c>
      <c r="I6101" s="2">
        <v>0.29294668052873901</v>
      </c>
      <c r="J6101" s="2">
        <v>34.117888888888892</v>
      </c>
      <c r="K6101" s="2">
        <v>34.117888888888892</v>
      </c>
      <c r="L6101" s="2">
        <f>24-Nurse[[#This Row],[Total RN Hours  (*Adjusted for 8 minimum)]]</f>
        <v>-10.117888888888892</v>
      </c>
      <c r="M6101" s="2">
        <v>8.3000000000000007</v>
      </c>
      <c r="N6101" s="2"/>
    </row>
    <row r="6102" spans="1:14" x14ac:dyDescent="0.35">
      <c r="A6102" t="s">
        <v>18632</v>
      </c>
      <c r="B6102" t="s">
        <v>7579</v>
      </c>
      <c r="C6102" t="s">
        <v>14215</v>
      </c>
      <c r="D6102" t="s">
        <v>19672</v>
      </c>
      <c r="E6102" s="2">
        <v>21.911111111111111</v>
      </c>
      <c r="F6102" s="2">
        <v>6.2624239350912783</v>
      </c>
      <c r="G6102" s="2">
        <v>5.7565212981744427</v>
      </c>
      <c r="H6102" s="2">
        <v>1.5571703853955374</v>
      </c>
      <c r="I6102" s="2">
        <v>1.2797312373225151</v>
      </c>
      <c r="J6102" s="2">
        <v>34.11933333333333</v>
      </c>
      <c r="K6102" s="2">
        <v>34.11933333333333</v>
      </c>
      <c r="L6102" s="2">
        <f>24-Nurse[[#This Row],[Total RN Hours  (*Adjusted for 8 minimum)]]</f>
        <v>-10.11933333333333</v>
      </c>
      <c r="M6102" s="2">
        <v>8.3000000000000007</v>
      </c>
      <c r="N6102" s="2"/>
    </row>
    <row r="6103" spans="1:14" x14ac:dyDescent="0.35">
      <c r="A6103" t="s">
        <v>18611</v>
      </c>
      <c r="B6103" t="s">
        <v>20517</v>
      </c>
      <c r="C6103" t="s">
        <v>14495</v>
      </c>
      <c r="D6103" t="s">
        <v>18959</v>
      </c>
      <c r="E6103" s="2">
        <v>47.511111111111113</v>
      </c>
      <c r="F6103" s="2">
        <v>3.9192001870907389</v>
      </c>
      <c r="G6103" s="2">
        <v>3.8069457436856871</v>
      </c>
      <c r="H6103" s="2">
        <v>0.71819457436856871</v>
      </c>
      <c r="I6103" s="2">
        <v>0.60594013096351729</v>
      </c>
      <c r="J6103" s="2">
        <v>34.12222222222222</v>
      </c>
      <c r="K6103" s="2">
        <v>34.12222222222222</v>
      </c>
      <c r="L6103" s="2">
        <f>24-Nurse[[#This Row],[Total RN Hours  (*Adjusted for 8 minimum)]]</f>
        <v>-10.12222222222222</v>
      </c>
      <c r="M6103" s="2">
        <v>8.3000000000000007</v>
      </c>
      <c r="N6103" s="2"/>
    </row>
    <row r="6104" spans="1:14" x14ac:dyDescent="0.35">
      <c r="A6104" t="s">
        <v>18611</v>
      </c>
      <c r="B6104" t="s">
        <v>2436</v>
      </c>
      <c r="C6104" t="s">
        <v>14600</v>
      </c>
      <c r="D6104" t="s">
        <v>19015</v>
      </c>
      <c r="E6104" s="2">
        <v>88.766666666666666</v>
      </c>
      <c r="F6104" s="2">
        <v>3.7305670296657909</v>
      </c>
      <c r="G6104" s="2">
        <v>3.2313180623357121</v>
      </c>
      <c r="H6104" s="2">
        <v>0.38443484791588434</v>
      </c>
      <c r="I6104" s="2">
        <v>0</v>
      </c>
      <c r="J6104" s="2">
        <v>34.125</v>
      </c>
      <c r="K6104" s="2">
        <v>34.125</v>
      </c>
      <c r="L6104" s="2">
        <f>24-Nurse[[#This Row],[Total RN Hours  (*Adjusted for 8 minimum)]]</f>
        <v>-10.125</v>
      </c>
      <c r="M6104" s="2">
        <v>8.3000000000000007</v>
      </c>
      <c r="N6104" s="2"/>
    </row>
    <row r="6105" spans="1:14" x14ac:dyDescent="0.35">
      <c r="A6105" t="s">
        <v>18624</v>
      </c>
      <c r="B6105" t="s">
        <v>6004</v>
      </c>
      <c r="C6105" t="s">
        <v>16086</v>
      </c>
      <c r="D6105" t="s">
        <v>19464</v>
      </c>
      <c r="E6105" s="2">
        <v>39.766666666666666</v>
      </c>
      <c r="F6105" s="2">
        <v>2.8017099748533107</v>
      </c>
      <c r="G6105" s="2">
        <v>2.6202626431964231</v>
      </c>
      <c r="H6105" s="2">
        <v>0.8581503213188042</v>
      </c>
      <c r="I6105" s="2">
        <v>0.67670298966191678</v>
      </c>
      <c r="J6105" s="2">
        <v>34.125777777777778</v>
      </c>
      <c r="K6105" s="2">
        <v>34.125777777777778</v>
      </c>
      <c r="L6105" s="2">
        <f>24-Nurse[[#This Row],[Total RN Hours  (*Adjusted for 8 minimum)]]</f>
        <v>-10.125777777777778</v>
      </c>
      <c r="M6105" s="2">
        <v>8.3000000000000007</v>
      </c>
      <c r="N6105" s="2"/>
    </row>
    <row r="6106" spans="1:14" x14ac:dyDescent="0.35">
      <c r="A6106" t="s">
        <v>18624</v>
      </c>
      <c r="B6106" t="s">
        <v>5994</v>
      </c>
      <c r="C6106" t="s">
        <v>14528</v>
      </c>
      <c r="D6106" t="s">
        <v>18683</v>
      </c>
      <c r="E6106" s="2">
        <v>30.466666666666665</v>
      </c>
      <c r="F6106" s="2">
        <v>4.4884208606856308</v>
      </c>
      <c r="G6106" s="2">
        <v>4.2211889132020426</v>
      </c>
      <c r="H6106" s="2">
        <v>1.1202589350838803</v>
      </c>
      <c r="I6106" s="2">
        <v>0.85302698760029172</v>
      </c>
      <c r="J6106" s="2">
        <v>34.130555555555553</v>
      </c>
      <c r="K6106" s="2">
        <v>34.130555555555553</v>
      </c>
      <c r="L6106" s="2">
        <f>24-Nurse[[#This Row],[Total RN Hours  (*Adjusted for 8 minimum)]]</f>
        <v>-10.130555555555553</v>
      </c>
      <c r="M6106" s="2">
        <v>8.3000000000000007</v>
      </c>
      <c r="N6106" s="2"/>
    </row>
    <row r="6107" spans="1:14" x14ac:dyDescent="0.35">
      <c r="A6107" t="s">
        <v>18616</v>
      </c>
      <c r="B6107" t="s">
        <v>3920</v>
      </c>
      <c r="C6107" t="s">
        <v>15105</v>
      </c>
      <c r="D6107" t="s">
        <v>18950</v>
      </c>
      <c r="E6107" s="2">
        <v>56.488888888888887</v>
      </c>
      <c r="F6107" s="2">
        <v>4.3289889850511409</v>
      </c>
      <c r="G6107" s="2">
        <v>4.0698603461841074</v>
      </c>
      <c r="H6107" s="2">
        <v>0.60437844217151848</v>
      </c>
      <c r="I6107" s="2">
        <v>0.34524980330448463</v>
      </c>
      <c r="J6107" s="2">
        <v>34.140666666666668</v>
      </c>
      <c r="K6107" s="2">
        <v>34.140666666666668</v>
      </c>
      <c r="L6107" s="2">
        <f>24-Nurse[[#This Row],[Total RN Hours  (*Adjusted for 8 minimum)]]</f>
        <v>-10.140666666666668</v>
      </c>
      <c r="M6107" s="2">
        <v>8.3000000000000007</v>
      </c>
      <c r="N6107" s="2"/>
    </row>
    <row r="6108" spans="1:14" x14ac:dyDescent="0.35">
      <c r="A6108" t="s">
        <v>18615</v>
      </c>
      <c r="B6108" t="s">
        <v>3275</v>
      </c>
      <c r="C6108" t="s">
        <v>13615</v>
      </c>
      <c r="D6108" t="s">
        <v>18776</v>
      </c>
      <c r="E6108" s="2">
        <v>65.644444444444446</v>
      </c>
      <c r="F6108" s="2">
        <v>3.4331838185511172</v>
      </c>
      <c r="G6108" s="2">
        <v>3.0110866621530126</v>
      </c>
      <c r="H6108" s="2">
        <v>0.52009986459038593</v>
      </c>
      <c r="I6108" s="2">
        <v>0.10612728503723765</v>
      </c>
      <c r="J6108" s="2">
        <v>34.141666666666666</v>
      </c>
      <c r="K6108" s="2">
        <v>34.141666666666666</v>
      </c>
      <c r="L6108" s="2">
        <f>24-Nurse[[#This Row],[Total RN Hours  (*Adjusted for 8 minimum)]]</f>
        <v>-10.141666666666666</v>
      </c>
      <c r="M6108" s="2">
        <v>8.3000000000000007</v>
      </c>
      <c r="N6108" s="2"/>
    </row>
    <row r="6109" spans="1:14" x14ac:dyDescent="0.35">
      <c r="A6109" t="s">
        <v>18601</v>
      </c>
      <c r="B6109" t="s">
        <v>86</v>
      </c>
      <c r="C6109" t="s">
        <v>13648</v>
      </c>
      <c r="D6109" t="s">
        <v>18696</v>
      </c>
      <c r="E6109" s="2">
        <v>95.477777777777774</v>
      </c>
      <c r="F6109" s="2">
        <v>4.42194227859886</v>
      </c>
      <c r="G6109" s="2">
        <v>4.2471488420807644</v>
      </c>
      <c r="H6109" s="2">
        <v>0.35761666472710346</v>
      </c>
      <c r="I6109" s="2">
        <v>0.24101012451995812</v>
      </c>
      <c r="J6109" s="2">
        <v>34.144444444444446</v>
      </c>
      <c r="K6109" s="2">
        <v>34.144444444444446</v>
      </c>
      <c r="L6109" s="2">
        <f>24-Nurse[[#This Row],[Total RN Hours  (*Adjusted for 8 minimum)]]</f>
        <v>-10.144444444444446</v>
      </c>
      <c r="M6109" s="2">
        <v>8.3000000000000007</v>
      </c>
      <c r="N6109" s="2"/>
    </row>
    <row r="6110" spans="1:14" x14ac:dyDescent="0.35">
      <c r="A6110" t="s">
        <v>18624</v>
      </c>
      <c r="B6110" t="s">
        <v>6091</v>
      </c>
      <c r="C6110" t="s">
        <v>16140</v>
      </c>
      <c r="D6110" t="s">
        <v>18691</v>
      </c>
      <c r="E6110" s="2">
        <v>33.5</v>
      </c>
      <c r="F6110" s="2">
        <v>3.9800995024875623</v>
      </c>
      <c r="G6110" s="2">
        <v>3.5865671641791046</v>
      </c>
      <c r="H6110" s="2">
        <v>1.0197346600331676</v>
      </c>
      <c r="I6110" s="2">
        <v>0.6262023217247098</v>
      </c>
      <c r="J6110" s="2">
        <v>34.161111111111111</v>
      </c>
      <c r="K6110" s="2">
        <v>34.161111111111111</v>
      </c>
      <c r="L6110" s="2">
        <f>24-Nurse[[#This Row],[Total RN Hours  (*Adjusted for 8 minimum)]]</f>
        <v>-10.161111111111111</v>
      </c>
      <c r="M6110" s="2">
        <v>8.3000000000000007</v>
      </c>
      <c r="N6110" s="2"/>
    </row>
    <row r="6111" spans="1:14" x14ac:dyDescent="0.35">
      <c r="A6111" t="s">
        <v>18605</v>
      </c>
      <c r="B6111" t="s">
        <v>12677</v>
      </c>
      <c r="C6111" t="s">
        <v>14018</v>
      </c>
      <c r="D6111" t="s">
        <v>18809</v>
      </c>
      <c r="E6111" s="2">
        <v>42.677777777777777</v>
      </c>
      <c r="F6111" s="2">
        <v>4.84658942983598</v>
      </c>
      <c r="G6111" s="2">
        <v>4.4983728195782353</v>
      </c>
      <c r="H6111" s="2">
        <v>0.80050768029159081</v>
      </c>
      <c r="I6111" s="2">
        <v>0.45229107003384533</v>
      </c>
      <c r="J6111" s="2">
        <v>34.163888888888891</v>
      </c>
      <c r="K6111" s="2">
        <v>34.163888888888891</v>
      </c>
      <c r="L6111" s="2">
        <f>24-Nurse[[#This Row],[Total RN Hours  (*Adjusted for 8 minimum)]]</f>
        <v>-10.163888888888891</v>
      </c>
      <c r="M6111" s="2">
        <v>8.3000000000000007</v>
      </c>
      <c r="N6111" s="2"/>
    </row>
    <row r="6112" spans="1:14" x14ac:dyDescent="0.35">
      <c r="A6112" t="s">
        <v>18647</v>
      </c>
      <c r="B6112" t="s">
        <v>20833</v>
      </c>
      <c r="C6112" t="s">
        <v>17987</v>
      </c>
      <c r="D6112" t="s">
        <v>20089</v>
      </c>
      <c r="E6112" s="2">
        <v>33.255555555555553</v>
      </c>
      <c r="F6112" s="2">
        <v>4.3051520213832273</v>
      </c>
      <c r="G6112" s="2">
        <v>3.9797260273972603</v>
      </c>
      <c r="H6112" s="2">
        <v>1.0273738723688608</v>
      </c>
      <c r="I6112" s="2">
        <v>0.85898095556298026</v>
      </c>
      <c r="J6112" s="2">
        <v>34.165888888888887</v>
      </c>
      <c r="K6112" s="2">
        <v>34.165888888888887</v>
      </c>
      <c r="L6112" s="2">
        <f>24-Nurse[[#This Row],[Total RN Hours  (*Adjusted for 8 minimum)]]</f>
        <v>-10.165888888888887</v>
      </c>
      <c r="M6112" s="2">
        <v>8.3000000000000007</v>
      </c>
      <c r="N6112" s="2"/>
    </row>
    <row r="6113" spans="1:14" x14ac:dyDescent="0.35">
      <c r="A6113" t="s">
        <v>18623</v>
      </c>
      <c r="B6113" t="s">
        <v>21087</v>
      </c>
      <c r="C6113" t="s">
        <v>15925</v>
      </c>
      <c r="D6113" t="s">
        <v>19427</v>
      </c>
      <c r="E6113" s="2">
        <v>125.13333333333334</v>
      </c>
      <c r="F6113" s="2">
        <v>3.4296759012608775</v>
      </c>
      <c r="G6113" s="2">
        <v>3.130367607884923</v>
      </c>
      <c r="H6113" s="2">
        <v>0.27312733084709639</v>
      </c>
      <c r="I6113" s="2">
        <v>3.6552122180784942E-2</v>
      </c>
      <c r="J6113" s="2">
        <v>34.17733333333333</v>
      </c>
      <c r="K6113" s="2">
        <v>34.17733333333333</v>
      </c>
      <c r="L6113" s="2">
        <f>24-Nurse[[#This Row],[Total RN Hours  (*Adjusted for 8 minimum)]]</f>
        <v>-10.17733333333333</v>
      </c>
      <c r="M6113" s="2">
        <v>8.3000000000000007</v>
      </c>
      <c r="N6113" s="2"/>
    </row>
    <row r="6114" spans="1:14" x14ac:dyDescent="0.35">
      <c r="A6114" t="s">
        <v>18649</v>
      </c>
      <c r="B6114" t="s">
        <v>11830</v>
      </c>
      <c r="C6114" t="s">
        <v>13704</v>
      </c>
      <c r="D6114" t="s">
        <v>20159</v>
      </c>
      <c r="E6114" s="2">
        <v>25.7</v>
      </c>
      <c r="F6114" s="2">
        <v>4.5228577604842197</v>
      </c>
      <c r="G6114" s="2">
        <v>4.0681452658884574</v>
      </c>
      <c r="H6114" s="2">
        <v>1.3299567661046261</v>
      </c>
      <c r="I6114" s="2">
        <v>1.1330955469087765</v>
      </c>
      <c r="J6114" s="2">
        <v>34.17988888888889</v>
      </c>
      <c r="K6114" s="2">
        <v>34.17988888888889</v>
      </c>
      <c r="L6114" s="2">
        <f>24-Nurse[[#This Row],[Total RN Hours  (*Adjusted for 8 minimum)]]</f>
        <v>-10.17988888888889</v>
      </c>
      <c r="M6114" s="2">
        <v>8.3000000000000007</v>
      </c>
      <c r="N6114" s="2"/>
    </row>
    <row r="6115" spans="1:14" x14ac:dyDescent="0.35">
      <c r="A6115" t="s">
        <v>18624</v>
      </c>
      <c r="B6115" t="s">
        <v>5949</v>
      </c>
      <c r="C6115" t="s">
        <v>15340</v>
      </c>
      <c r="D6115" t="s">
        <v>19455</v>
      </c>
      <c r="E6115" s="2">
        <v>59.522222222222226</v>
      </c>
      <c r="F6115" s="2">
        <v>2.8195818555161472</v>
      </c>
      <c r="G6115" s="2">
        <v>2.5148870636550305</v>
      </c>
      <c r="H6115" s="2">
        <v>0.57424864663057684</v>
      </c>
      <c r="I6115" s="2">
        <v>0.35518947171924581</v>
      </c>
      <c r="J6115" s="2">
        <v>34.180555555555557</v>
      </c>
      <c r="K6115" s="2">
        <v>34.180555555555557</v>
      </c>
      <c r="L6115" s="2">
        <f>24-Nurse[[#This Row],[Total RN Hours  (*Adjusted for 8 minimum)]]</f>
        <v>-10.180555555555557</v>
      </c>
      <c r="M6115" s="2">
        <v>8.3000000000000007</v>
      </c>
      <c r="N6115" s="2"/>
    </row>
    <row r="6116" spans="1:14" x14ac:dyDescent="0.35">
      <c r="A6116" t="s">
        <v>18603</v>
      </c>
      <c r="B6116" t="s">
        <v>289</v>
      </c>
      <c r="C6116" t="s">
        <v>13746</v>
      </c>
      <c r="D6116" t="s">
        <v>18727</v>
      </c>
      <c r="E6116" s="2">
        <v>50.81111111111111</v>
      </c>
      <c r="F6116" s="2">
        <v>3.6502186748305272</v>
      </c>
      <c r="G6116" s="2">
        <v>3.327231576645528</v>
      </c>
      <c r="H6116" s="2">
        <v>0.67274218237480876</v>
      </c>
      <c r="I6116" s="2">
        <v>0.46259567023835557</v>
      </c>
      <c r="J6116" s="2">
        <v>34.18277777777778</v>
      </c>
      <c r="K6116" s="2">
        <v>34.18277777777778</v>
      </c>
      <c r="L6116" s="2">
        <f>24-Nurse[[#This Row],[Total RN Hours  (*Adjusted for 8 minimum)]]</f>
        <v>-10.18277777777778</v>
      </c>
      <c r="M6116" s="2">
        <v>8.3000000000000007</v>
      </c>
      <c r="N6116" s="2"/>
    </row>
    <row r="6117" spans="1:14" x14ac:dyDescent="0.35">
      <c r="A6117" t="s">
        <v>18621</v>
      </c>
      <c r="B6117" t="s">
        <v>5179</v>
      </c>
      <c r="C6117" t="s">
        <v>15662</v>
      </c>
      <c r="D6117" t="s">
        <v>19370</v>
      </c>
      <c r="E6117" s="2">
        <v>52.422222222222224</v>
      </c>
      <c r="F6117" s="2">
        <v>3.5313225943196263</v>
      </c>
      <c r="G6117" s="2">
        <v>3.1653306485799071</v>
      </c>
      <c r="H6117" s="2">
        <v>0.65213013988978374</v>
      </c>
      <c r="I6117" s="2">
        <v>0.28613819415006359</v>
      </c>
      <c r="J6117" s="2">
        <v>34.18611111111111</v>
      </c>
      <c r="K6117" s="2">
        <v>34.18611111111111</v>
      </c>
      <c r="L6117" s="2">
        <f>24-Nurse[[#This Row],[Total RN Hours  (*Adjusted for 8 minimum)]]</f>
        <v>-10.18611111111111</v>
      </c>
      <c r="M6117" s="2">
        <v>8.3000000000000007</v>
      </c>
      <c r="N6117" s="2"/>
    </row>
    <row r="6118" spans="1:14" x14ac:dyDescent="0.35">
      <c r="A6118" t="s">
        <v>18615</v>
      </c>
      <c r="B6118" t="s">
        <v>3481</v>
      </c>
      <c r="C6118" t="s">
        <v>15025</v>
      </c>
      <c r="D6118" t="s">
        <v>19143</v>
      </c>
      <c r="E6118" s="2">
        <v>44.822222222222223</v>
      </c>
      <c r="F6118" s="2">
        <v>3.6767476450173526</v>
      </c>
      <c r="G6118" s="2">
        <v>3.1845984134853746</v>
      </c>
      <c r="H6118" s="2">
        <v>0.76273673772930095</v>
      </c>
      <c r="I6118" s="2">
        <v>0.50911998016856719</v>
      </c>
      <c r="J6118" s="2">
        <v>34.187555555555555</v>
      </c>
      <c r="K6118" s="2">
        <v>34.187555555555555</v>
      </c>
      <c r="L6118" s="2">
        <f>24-Nurse[[#This Row],[Total RN Hours  (*Adjusted for 8 minimum)]]</f>
        <v>-10.187555555555555</v>
      </c>
      <c r="M6118" s="2">
        <v>8.3000000000000007</v>
      </c>
      <c r="N6118" s="2"/>
    </row>
    <row r="6119" spans="1:14" x14ac:dyDescent="0.35">
      <c r="A6119" t="s">
        <v>18622</v>
      </c>
      <c r="B6119" t="s">
        <v>5384</v>
      </c>
      <c r="C6119" t="s">
        <v>15023</v>
      </c>
      <c r="D6119" t="s">
        <v>18876</v>
      </c>
      <c r="E6119" s="2">
        <v>74.7</v>
      </c>
      <c r="F6119" s="2">
        <v>3.0569358917150078</v>
      </c>
      <c r="G6119" s="2">
        <v>2.8458322177599285</v>
      </c>
      <c r="H6119" s="2">
        <v>0.45768853190539932</v>
      </c>
      <c r="I6119" s="2">
        <v>0.24658485795031979</v>
      </c>
      <c r="J6119" s="2">
        <v>34.18933333333333</v>
      </c>
      <c r="K6119" s="2">
        <v>34.18933333333333</v>
      </c>
      <c r="L6119" s="2">
        <f>24-Nurse[[#This Row],[Total RN Hours  (*Adjusted for 8 minimum)]]</f>
        <v>-10.18933333333333</v>
      </c>
      <c r="M6119" s="2">
        <v>8.3000000000000007</v>
      </c>
      <c r="N6119" s="2"/>
    </row>
    <row r="6120" spans="1:14" x14ac:dyDescent="0.35">
      <c r="A6120" t="s">
        <v>18621</v>
      </c>
      <c r="B6120" t="s">
        <v>5122</v>
      </c>
      <c r="C6120" t="s">
        <v>15666</v>
      </c>
      <c r="D6120" t="s">
        <v>19369</v>
      </c>
      <c r="E6120" s="2">
        <v>37.644444444444446</v>
      </c>
      <c r="F6120" s="2">
        <v>4.2109149940968118</v>
      </c>
      <c r="G6120" s="2">
        <v>4.0385123966942142</v>
      </c>
      <c r="H6120" s="2">
        <v>0.9082172373081463</v>
      </c>
      <c r="I6120" s="2">
        <v>0.74703069657615107</v>
      </c>
      <c r="J6120" s="2">
        <v>34.18933333333333</v>
      </c>
      <c r="K6120" s="2">
        <v>34.18933333333333</v>
      </c>
      <c r="L6120" s="2">
        <f>24-Nurse[[#This Row],[Total RN Hours  (*Adjusted for 8 minimum)]]</f>
        <v>-10.18933333333333</v>
      </c>
      <c r="M6120" s="2">
        <v>8.3000000000000007</v>
      </c>
      <c r="N6120" s="2"/>
    </row>
    <row r="6121" spans="1:14" x14ac:dyDescent="0.35">
      <c r="A6121" t="s">
        <v>18645</v>
      </c>
      <c r="B6121" t="s">
        <v>13450</v>
      </c>
      <c r="C6121" t="s">
        <v>17862</v>
      </c>
      <c r="D6121" t="s">
        <v>19904</v>
      </c>
      <c r="E6121" s="2">
        <v>79.688888888888883</v>
      </c>
      <c r="F6121" s="2">
        <v>2.2824637479085332</v>
      </c>
      <c r="G6121" s="2">
        <v>1.9780633017289462</v>
      </c>
      <c r="H6121" s="2">
        <v>0.42903513664249859</v>
      </c>
      <c r="I6121" s="2">
        <v>0.28165504740658115</v>
      </c>
      <c r="J6121" s="2">
        <v>34.18933333333333</v>
      </c>
      <c r="K6121" s="2">
        <v>34.18933333333333</v>
      </c>
      <c r="L6121" s="2">
        <f>24-Nurse[[#This Row],[Total RN Hours  (*Adjusted for 8 minimum)]]</f>
        <v>-10.18933333333333</v>
      </c>
      <c r="M6121" s="2">
        <v>8.3000000000000007</v>
      </c>
      <c r="N6121" s="2"/>
    </row>
    <row r="6122" spans="1:14" x14ac:dyDescent="0.35">
      <c r="A6122" t="s">
        <v>18611</v>
      </c>
      <c r="B6122" t="s">
        <v>2192</v>
      </c>
      <c r="C6122" t="s">
        <v>14465</v>
      </c>
      <c r="D6122" t="s">
        <v>18938</v>
      </c>
      <c r="E6122" s="2">
        <v>93.533333333333331</v>
      </c>
      <c r="F6122" s="2">
        <v>3.3677536231884058</v>
      </c>
      <c r="G6122" s="2">
        <v>3.2099073414112618</v>
      </c>
      <c r="H6122" s="2">
        <v>0.36555595153243053</v>
      </c>
      <c r="I6122" s="2">
        <v>0.25002969826562133</v>
      </c>
      <c r="J6122" s="2">
        <v>34.19166666666667</v>
      </c>
      <c r="K6122" s="2">
        <v>34.19166666666667</v>
      </c>
      <c r="L6122" s="2">
        <f>24-Nurse[[#This Row],[Total RN Hours  (*Adjusted for 8 minimum)]]</f>
        <v>-10.19166666666667</v>
      </c>
      <c r="M6122" s="2">
        <v>8.3000000000000007</v>
      </c>
      <c r="N6122" s="2"/>
    </row>
    <row r="6123" spans="1:14" x14ac:dyDescent="0.35">
      <c r="A6123" t="s">
        <v>18625</v>
      </c>
      <c r="B6123" t="s">
        <v>6365</v>
      </c>
      <c r="C6123" t="s">
        <v>16266</v>
      </c>
      <c r="D6123" t="s">
        <v>19520</v>
      </c>
      <c r="E6123" s="2">
        <v>55.333333333333336</v>
      </c>
      <c r="F6123" s="2">
        <v>3.0282710843373493</v>
      </c>
      <c r="G6123" s="2">
        <v>2.7300381526104416</v>
      </c>
      <c r="H6123" s="2">
        <v>0.61809839357429719</v>
      </c>
      <c r="I6123" s="2">
        <v>0.31986546184738951</v>
      </c>
      <c r="J6123" s="2">
        <v>34.201444444444448</v>
      </c>
      <c r="K6123" s="2">
        <v>34.201444444444448</v>
      </c>
      <c r="L6123" s="2">
        <f>24-Nurse[[#This Row],[Total RN Hours  (*Adjusted for 8 minimum)]]</f>
        <v>-10.201444444444448</v>
      </c>
      <c r="M6123" s="2">
        <v>8.3000000000000007</v>
      </c>
      <c r="N6123" s="2"/>
    </row>
    <row r="6124" spans="1:14" x14ac:dyDescent="0.35">
      <c r="A6124" t="s">
        <v>18614</v>
      </c>
      <c r="B6124" t="s">
        <v>2660</v>
      </c>
      <c r="C6124" t="s">
        <v>14710</v>
      </c>
      <c r="D6124" t="s">
        <v>19058</v>
      </c>
      <c r="E6124" s="2">
        <v>84.144444444444446</v>
      </c>
      <c r="F6124" s="2">
        <v>2.8530767199260536</v>
      </c>
      <c r="G6124" s="2">
        <v>2.5908319028126239</v>
      </c>
      <c r="H6124" s="2">
        <v>0.40646639376733129</v>
      </c>
      <c r="I6124" s="2">
        <v>0.21007790835864254</v>
      </c>
      <c r="J6124" s="2">
        <v>34.201888888888888</v>
      </c>
      <c r="K6124" s="2">
        <v>34.201888888888888</v>
      </c>
      <c r="L6124" s="2">
        <f>24-Nurse[[#This Row],[Total RN Hours  (*Adjusted for 8 minimum)]]</f>
        <v>-10.201888888888888</v>
      </c>
      <c r="M6124" s="2">
        <v>8.3000000000000007</v>
      </c>
      <c r="N6124" s="2"/>
    </row>
    <row r="6125" spans="1:14" x14ac:dyDescent="0.35">
      <c r="A6125" t="s">
        <v>18605</v>
      </c>
      <c r="B6125" t="s">
        <v>868</v>
      </c>
      <c r="C6125" t="s">
        <v>14041</v>
      </c>
      <c r="D6125" t="s">
        <v>18800</v>
      </c>
      <c r="E6125" s="2">
        <v>84.188888888888883</v>
      </c>
      <c r="F6125" s="2">
        <v>4.0372852052263433</v>
      </c>
      <c r="G6125" s="2">
        <v>3.6287264088689457</v>
      </c>
      <c r="H6125" s="2">
        <v>0.4062900884254983</v>
      </c>
      <c r="I6125" s="2">
        <v>0.24843869605384722</v>
      </c>
      <c r="J6125" s="2">
        <v>34.205111111111115</v>
      </c>
      <c r="K6125" s="2">
        <v>34.205111111111115</v>
      </c>
      <c r="L6125" s="2">
        <f>24-Nurse[[#This Row],[Total RN Hours  (*Adjusted for 8 minimum)]]</f>
        <v>-10.205111111111115</v>
      </c>
      <c r="M6125" s="2">
        <v>8.3000000000000007</v>
      </c>
      <c r="N6125" s="2"/>
    </row>
    <row r="6126" spans="1:14" x14ac:dyDescent="0.35">
      <c r="A6126" t="s">
        <v>18636</v>
      </c>
      <c r="B6126" t="s">
        <v>8658</v>
      </c>
      <c r="C6126" t="s">
        <v>17104</v>
      </c>
      <c r="D6126" t="s">
        <v>19812</v>
      </c>
      <c r="E6126" s="2">
        <v>54.68888888888889</v>
      </c>
      <c r="F6126" s="2">
        <v>3.7715095489638353</v>
      </c>
      <c r="G6126" s="2">
        <v>3.1900995530272245</v>
      </c>
      <c r="H6126" s="2">
        <v>0.62547744819179185</v>
      </c>
      <c r="I6126" s="2">
        <v>4.4067452255180821E-2</v>
      </c>
      <c r="J6126" s="2">
        <v>34.206666666666663</v>
      </c>
      <c r="K6126" s="2">
        <v>34.206666666666663</v>
      </c>
      <c r="L6126" s="2">
        <f>24-Nurse[[#This Row],[Total RN Hours  (*Adjusted for 8 minimum)]]</f>
        <v>-10.206666666666663</v>
      </c>
      <c r="M6126" s="2">
        <v>8.3000000000000007</v>
      </c>
      <c r="N6126" s="2"/>
    </row>
    <row r="6127" spans="1:14" x14ac:dyDescent="0.35">
      <c r="A6127" t="s">
        <v>18638</v>
      </c>
      <c r="B6127" t="s">
        <v>9769</v>
      </c>
      <c r="C6127" t="s">
        <v>14203</v>
      </c>
      <c r="D6127" t="s">
        <v>19874</v>
      </c>
      <c r="E6127" s="2">
        <v>61.611111111111114</v>
      </c>
      <c r="F6127" s="2">
        <v>4.5861821460775474</v>
      </c>
      <c r="G6127" s="2">
        <v>4.2172155094679891</v>
      </c>
      <c r="H6127" s="2">
        <v>0.5552281334535617</v>
      </c>
      <c r="I6127" s="2">
        <v>0.2382849413886384</v>
      </c>
      <c r="J6127" s="2">
        <v>34.208222222222219</v>
      </c>
      <c r="K6127" s="2">
        <v>34.208222222222219</v>
      </c>
      <c r="L6127" s="2">
        <f>24-Nurse[[#This Row],[Total RN Hours  (*Adjusted for 8 minimum)]]</f>
        <v>-10.208222222222219</v>
      </c>
      <c r="M6127" s="2">
        <v>8.3000000000000007</v>
      </c>
      <c r="N6127" s="2"/>
    </row>
    <row r="6128" spans="1:14" x14ac:dyDescent="0.35">
      <c r="A6128" t="s">
        <v>18625</v>
      </c>
      <c r="B6128" t="s">
        <v>6279</v>
      </c>
      <c r="C6128" t="s">
        <v>16235</v>
      </c>
      <c r="D6128" t="s">
        <v>19526</v>
      </c>
      <c r="E6128" s="2">
        <v>55.588888888888889</v>
      </c>
      <c r="F6128" s="2">
        <v>3.9400719568259044</v>
      </c>
      <c r="G6128" s="2">
        <v>3.7433459924045569</v>
      </c>
      <c r="H6128" s="2">
        <v>0.61546072356586046</v>
      </c>
      <c r="I6128" s="2">
        <v>0.41873475914451325</v>
      </c>
      <c r="J6128" s="2">
        <v>34.212777777777774</v>
      </c>
      <c r="K6128" s="2">
        <v>34.212777777777774</v>
      </c>
      <c r="L6128" s="2">
        <f>24-Nurse[[#This Row],[Total RN Hours  (*Adjusted for 8 minimum)]]</f>
        <v>-10.212777777777774</v>
      </c>
      <c r="M6128" s="2">
        <v>8.3000000000000007</v>
      </c>
      <c r="N6128" s="2"/>
    </row>
    <row r="6129" spans="1:14" x14ac:dyDescent="0.35">
      <c r="A6129" t="s">
        <v>18628</v>
      </c>
      <c r="B6129" t="s">
        <v>6960</v>
      </c>
      <c r="C6129" t="s">
        <v>16469</v>
      </c>
      <c r="D6129" t="s">
        <v>18931</v>
      </c>
      <c r="E6129" s="2">
        <v>73.233333333333334</v>
      </c>
      <c r="F6129" s="2">
        <v>3.2493035958124716</v>
      </c>
      <c r="G6129" s="2">
        <v>2.9088727052040664</v>
      </c>
      <c r="H6129" s="2">
        <v>0.46723410711576391</v>
      </c>
      <c r="I6129" s="2">
        <v>0.1951069640418753</v>
      </c>
      <c r="J6129" s="2">
        <v>34.217111111111109</v>
      </c>
      <c r="K6129" s="2">
        <v>34.217111111111109</v>
      </c>
      <c r="L6129" s="2">
        <f>24-Nurse[[#This Row],[Total RN Hours  (*Adjusted for 8 minimum)]]</f>
        <v>-10.217111111111109</v>
      </c>
      <c r="M6129" s="2">
        <v>8.3000000000000007</v>
      </c>
      <c r="N6129" s="2"/>
    </row>
    <row r="6130" spans="1:14" x14ac:dyDescent="0.35">
      <c r="A6130" t="s">
        <v>18616</v>
      </c>
      <c r="B6130" t="s">
        <v>3844</v>
      </c>
      <c r="C6130" t="s">
        <v>13781</v>
      </c>
      <c r="D6130" t="s">
        <v>18979</v>
      </c>
      <c r="E6130" s="2">
        <v>57.588888888888889</v>
      </c>
      <c r="F6130" s="2">
        <v>2.9312097240980126</v>
      </c>
      <c r="G6130" s="2">
        <v>2.8072950028940769</v>
      </c>
      <c r="H6130" s="2">
        <v>0.59424657534246583</v>
      </c>
      <c r="I6130" s="2">
        <v>0.563714065213197</v>
      </c>
      <c r="J6130" s="2">
        <v>34.222000000000001</v>
      </c>
      <c r="K6130" s="2">
        <v>34.222000000000001</v>
      </c>
      <c r="L6130" s="2">
        <f>24-Nurse[[#This Row],[Total RN Hours  (*Adjusted for 8 minimum)]]</f>
        <v>-10.222000000000001</v>
      </c>
      <c r="M6130" s="2">
        <v>8.3000000000000007</v>
      </c>
      <c r="N6130" s="2"/>
    </row>
    <row r="6131" spans="1:14" x14ac:dyDescent="0.35">
      <c r="A6131" t="s">
        <v>18624</v>
      </c>
      <c r="B6131" t="s">
        <v>6112</v>
      </c>
      <c r="C6131" t="s">
        <v>13657</v>
      </c>
      <c r="D6131" t="s">
        <v>18654</v>
      </c>
      <c r="E6131" s="2">
        <v>36.577777777777776</v>
      </c>
      <c r="F6131" s="2">
        <v>3.7839489671931954</v>
      </c>
      <c r="G6131" s="2">
        <v>3.4723815309842045</v>
      </c>
      <c r="H6131" s="2">
        <v>0.93564702308626968</v>
      </c>
      <c r="I6131" s="2">
        <v>0.62407958687727827</v>
      </c>
      <c r="J6131" s="2">
        <v>34.223888888888887</v>
      </c>
      <c r="K6131" s="2">
        <v>34.223888888888887</v>
      </c>
      <c r="L6131" s="2">
        <f>24-Nurse[[#This Row],[Total RN Hours  (*Adjusted for 8 minimum)]]</f>
        <v>-10.223888888888887</v>
      </c>
      <c r="M6131" s="2">
        <v>8.3000000000000007</v>
      </c>
      <c r="N6131" s="2"/>
    </row>
    <row r="6132" spans="1:14" x14ac:dyDescent="0.35">
      <c r="A6132" t="s">
        <v>18607</v>
      </c>
      <c r="B6132" t="s">
        <v>1420</v>
      </c>
      <c r="C6132" t="s">
        <v>14207</v>
      </c>
      <c r="D6132" t="s">
        <v>18875</v>
      </c>
      <c r="E6132" s="2">
        <v>27.988888888888887</v>
      </c>
      <c r="F6132" s="2">
        <v>4.8499801508535132</v>
      </c>
      <c r="G6132" s="2">
        <v>4.3796546248511312</v>
      </c>
      <c r="H6132" s="2">
        <v>1.2231044065105201</v>
      </c>
      <c r="I6132" s="2">
        <v>0.93469630805875359</v>
      </c>
      <c r="J6132" s="2">
        <v>34.233333333333334</v>
      </c>
      <c r="K6132" s="2">
        <v>34.233333333333334</v>
      </c>
      <c r="L6132" s="2">
        <f>24-Nurse[[#This Row],[Total RN Hours  (*Adjusted for 8 minimum)]]</f>
        <v>-10.233333333333334</v>
      </c>
      <c r="M6132" s="2">
        <v>8.3000000000000007</v>
      </c>
      <c r="N6132" s="2"/>
    </row>
    <row r="6133" spans="1:14" x14ac:dyDescent="0.35">
      <c r="A6133" t="s">
        <v>18626</v>
      </c>
      <c r="B6133" t="s">
        <v>6728</v>
      </c>
      <c r="C6133" t="s">
        <v>16398</v>
      </c>
      <c r="D6133" t="s">
        <v>18688</v>
      </c>
      <c r="E6133" s="2">
        <v>58.355555555555554</v>
      </c>
      <c r="F6133" s="2">
        <v>4.2543926123381572</v>
      </c>
      <c r="G6133" s="2">
        <v>4.0491755521706017</v>
      </c>
      <c r="H6133" s="2">
        <v>0.58666793602437162</v>
      </c>
      <c r="I6133" s="2">
        <v>0.38145087585681647</v>
      </c>
      <c r="J6133" s="2">
        <v>34.23533333333333</v>
      </c>
      <c r="K6133" s="2">
        <v>34.23533333333333</v>
      </c>
      <c r="L6133" s="2">
        <f>24-Nurse[[#This Row],[Total RN Hours  (*Adjusted for 8 minimum)]]</f>
        <v>-10.23533333333333</v>
      </c>
      <c r="M6133" s="2">
        <v>8.3000000000000007</v>
      </c>
      <c r="N6133" s="2"/>
    </row>
    <row r="6134" spans="1:14" x14ac:dyDescent="0.35">
      <c r="A6134" t="s">
        <v>18612</v>
      </c>
      <c r="B6134" t="s">
        <v>2526</v>
      </c>
      <c r="C6134" t="s">
        <v>14623</v>
      </c>
      <c r="D6134" t="s">
        <v>19030</v>
      </c>
      <c r="E6134" s="2">
        <v>15.633333333333333</v>
      </c>
      <c r="F6134" s="2">
        <v>6.095707178393746</v>
      </c>
      <c r="G6134" s="2">
        <v>5.6098862828713578</v>
      </c>
      <c r="H6134" s="2">
        <v>2.190724946695096</v>
      </c>
      <c r="I6134" s="2">
        <v>1.704904051172708</v>
      </c>
      <c r="J6134" s="2">
        <v>34.248333333333335</v>
      </c>
      <c r="K6134" s="2">
        <v>34.248333333333335</v>
      </c>
      <c r="L6134" s="2">
        <f>24-Nurse[[#This Row],[Total RN Hours  (*Adjusted for 8 minimum)]]</f>
        <v>-10.248333333333335</v>
      </c>
      <c r="M6134" s="2">
        <v>8.3000000000000007</v>
      </c>
      <c r="N6134" s="2"/>
    </row>
    <row r="6135" spans="1:14" x14ac:dyDescent="0.35">
      <c r="A6135" t="s">
        <v>18644</v>
      </c>
      <c r="B6135" t="s">
        <v>10871</v>
      </c>
      <c r="C6135" t="s">
        <v>13856</v>
      </c>
      <c r="D6135" t="s">
        <v>19723</v>
      </c>
      <c r="E6135" s="2">
        <v>87.788888888888891</v>
      </c>
      <c r="F6135" s="2">
        <v>3.4093266675104417</v>
      </c>
      <c r="G6135" s="2">
        <v>2.9652955322111123</v>
      </c>
      <c r="H6135" s="2">
        <v>0.39017845842298449</v>
      </c>
      <c r="I6135" s="2">
        <v>0.16904315909378559</v>
      </c>
      <c r="J6135" s="2">
        <v>34.253333333333337</v>
      </c>
      <c r="K6135" s="2">
        <v>34.253333333333337</v>
      </c>
      <c r="L6135" s="2">
        <f>24-Nurse[[#This Row],[Total RN Hours  (*Adjusted for 8 minimum)]]</f>
        <v>-10.253333333333337</v>
      </c>
      <c r="M6135" s="2">
        <v>8.3000000000000007</v>
      </c>
      <c r="N6135" s="2"/>
    </row>
    <row r="6136" spans="1:14" x14ac:dyDescent="0.35">
      <c r="A6136" t="s">
        <v>18650</v>
      </c>
      <c r="B6136" t="s">
        <v>11843</v>
      </c>
      <c r="C6136" t="s">
        <v>14961</v>
      </c>
      <c r="D6136" t="s">
        <v>20178</v>
      </c>
      <c r="E6136" s="2">
        <v>39.855555555555554</v>
      </c>
      <c r="F6136" s="2">
        <v>4.5750153331474772</v>
      </c>
      <c r="G6136" s="2">
        <v>4.0854697518817957</v>
      </c>
      <c r="H6136" s="2">
        <v>0.85953164204070265</v>
      </c>
      <c r="I6136" s="2">
        <v>0.52052969054920539</v>
      </c>
      <c r="J6136" s="2">
        <v>34.257111111111115</v>
      </c>
      <c r="K6136" s="2">
        <v>34.257111111111115</v>
      </c>
      <c r="L6136" s="2">
        <f>24-Nurse[[#This Row],[Total RN Hours  (*Adjusted for 8 minimum)]]</f>
        <v>-10.257111111111115</v>
      </c>
      <c r="M6136" s="2">
        <v>8.3000000000000007</v>
      </c>
      <c r="N6136" s="2"/>
    </row>
    <row r="6137" spans="1:14" x14ac:dyDescent="0.35">
      <c r="A6137" t="s">
        <v>18624</v>
      </c>
      <c r="B6137" t="s">
        <v>6158</v>
      </c>
      <c r="C6137" t="s">
        <v>16174</v>
      </c>
      <c r="D6137" t="s">
        <v>19493</v>
      </c>
      <c r="E6137" s="2">
        <v>29.944444444444443</v>
      </c>
      <c r="F6137" s="2">
        <v>3.8081632653061233</v>
      </c>
      <c r="G6137" s="2">
        <v>3.2581632653061225</v>
      </c>
      <c r="H6137" s="2">
        <v>1.1441558441558444</v>
      </c>
      <c r="I6137" s="2">
        <v>0.59415584415584421</v>
      </c>
      <c r="J6137" s="2">
        <v>34.261111111111113</v>
      </c>
      <c r="K6137" s="2">
        <v>34.261111111111113</v>
      </c>
      <c r="L6137" s="2">
        <f>24-Nurse[[#This Row],[Total RN Hours  (*Adjusted for 8 minimum)]]</f>
        <v>-10.261111111111113</v>
      </c>
      <c r="M6137" s="2">
        <v>8.3000000000000007</v>
      </c>
      <c r="N6137" s="2"/>
    </row>
    <row r="6138" spans="1:14" x14ac:dyDescent="0.35">
      <c r="A6138" t="s">
        <v>18631</v>
      </c>
      <c r="B6138" t="s">
        <v>7371</v>
      </c>
      <c r="C6138" t="s">
        <v>16643</v>
      </c>
      <c r="D6138" t="s">
        <v>19652</v>
      </c>
      <c r="E6138" s="2">
        <v>81.766666666666666</v>
      </c>
      <c r="F6138" s="2">
        <v>3.2680731077592062</v>
      </c>
      <c r="G6138" s="2">
        <v>2.8485188204919147</v>
      </c>
      <c r="H6138" s="2">
        <v>0.41901073515423293</v>
      </c>
      <c r="I6138" s="2">
        <v>0.12695339040630521</v>
      </c>
      <c r="J6138" s="2">
        <v>34.261111111111113</v>
      </c>
      <c r="K6138" s="2">
        <v>34.261111111111113</v>
      </c>
      <c r="L6138" s="2">
        <f>24-Nurse[[#This Row],[Total RN Hours  (*Adjusted for 8 minimum)]]</f>
        <v>-10.261111111111113</v>
      </c>
      <c r="M6138" s="2">
        <v>8.3000000000000007</v>
      </c>
      <c r="N6138" s="2"/>
    </row>
    <row r="6139" spans="1:14" x14ac:dyDescent="0.35">
      <c r="A6139" t="s">
        <v>18643</v>
      </c>
      <c r="B6139" t="s">
        <v>10741</v>
      </c>
      <c r="C6139" t="s">
        <v>17753</v>
      </c>
      <c r="D6139" t="s">
        <v>19971</v>
      </c>
      <c r="E6139" s="2">
        <v>36.044444444444444</v>
      </c>
      <c r="F6139" s="2">
        <v>3.6409771886559801</v>
      </c>
      <c r="G6139" s="2">
        <v>3.0789056720098644</v>
      </c>
      <c r="H6139" s="2">
        <v>0.95068434032059179</v>
      </c>
      <c r="I6139" s="2">
        <v>0.38861282367447597</v>
      </c>
      <c r="J6139" s="2">
        <v>34.266888888888886</v>
      </c>
      <c r="K6139" s="2">
        <v>34.266888888888886</v>
      </c>
      <c r="L6139" s="2">
        <f>24-Nurse[[#This Row],[Total RN Hours  (*Adjusted for 8 minimum)]]</f>
        <v>-10.266888888888886</v>
      </c>
      <c r="M6139" s="2">
        <v>8.3000000000000007</v>
      </c>
      <c r="N6139" s="2"/>
    </row>
    <row r="6140" spans="1:14" x14ac:dyDescent="0.35">
      <c r="A6140" t="s">
        <v>18632</v>
      </c>
      <c r="B6140" t="s">
        <v>7543</v>
      </c>
      <c r="C6140" t="s">
        <v>16528</v>
      </c>
      <c r="D6140" t="s">
        <v>19671</v>
      </c>
      <c r="E6140" s="2">
        <v>72.044444444444451</v>
      </c>
      <c r="F6140" s="2">
        <v>3.0227220851326342</v>
      </c>
      <c r="G6140" s="2">
        <v>2.8074228871067239</v>
      </c>
      <c r="H6140" s="2">
        <v>0.47570172732880933</v>
      </c>
      <c r="I6140" s="2">
        <v>0.26040252930289942</v>
      </c>
      <c r="J6140" s="2">
        <v>34.271666666666668</v>
      </c>
      <c r="K6140" s="2">
        <v>34.271666666666668</v>
      </c>
      <c r="L6140" s="2">
        <f>24-Nurse[[#This Row],[Total RN Hours  (*Adjusted for 8 minimum)]]</f>
        <v>-10.271666666666668</v>
      </c>
      <c r="M6140" s="2">
        <v>8.3000000000000007</v>
      </c>
      <c r="N6140" s="2"/>
    </row>
    <row r="6141" spans="1:14" x14ac:dyDescent="0.35">
      <c r="A6141" t="s">
        <v>18645</v>
      </c>
      <c r="B6141" t="s">
        <v>11165</v>
      </c>
      <c r="C6141" t="s">
        <v>16190</v>
      </c>
      <c r="D6141" t="s">
        <v>18997</v>
      </c>
      <c r="E6141" s="2">
        <v>109.56666666666666</v>
      </c>
      <c r="F6141" s="2">
        <v>1.9675043099077172</v>
      </c>
      <c r="G6141" s="2">
        <v>1.8106327958624888</v>
      </c>
      <c r="H6141" s="2">
        <v>0.31282324307879528</v>
      </c>
      <c r="I6141" s="2">
        <v>0.15595172903356658</v>
      </c>
      <c r="J6141" s="2">
        <v>34.274999999999999</v>
      </c>
      <c r="K6141" s="2">
        <v>34.274999999999999</v>
      </c>
      <c r="L6141" s="2">
        <f>24-Nurse[[#This Row],[Total RN Hours  (*Adjusted for 8 minimum)]]</f>
        <v>-10.274999999999999</v>
      </c>
      <c r="M6141" s="2">
        <v>8.3000000000000007</v>
      </c>
      <c r="N6141" s="2"/>
    </row>
    <row r="6142" spans="1:14" x14ac:dyDescent="0.35">
      <c r="A6142" t="s">
        <v>18644</v>
      </c>
      <c r="B6142" t="s">
        <v>11010</v>
      </c>
      <c r="C6142" t="s">
        <v>14505</v>
      </c>
      <c r="D6142" t="s">
        <v>19146</v>
      </c>
      <c r="E6142" s="2">
        <v>96.155555555555551</v>
      </c>
      <c r="F6142" s="2">
        <v>3.0927490177952399</v>
      </c>
      <c r="G6142" s="2">
        <v>2.7661578460827365</v>
      </c>
      <c r="H6142" s="2">
        <v>0.35647792928125721</v>
      </c>
      <c r="I6142" s="2">
        <v>0.18453431938987752</v>
      </c>
      <c r="J6142" s="2">
        <v>34.277333333333331</v>
      </c>
      <c r="K6142" s="2">
        <v>34.277333333333331</v>
      </c>
      <c r="L6142" s="2">
        <f>24-Nurse[[#This Row],[Total RN Hours  (*Adjusted for 8 minimum)]]</f>
        <v>-10.277333333333331</v>
      </c>
      <c r="M6142" s="2">
        <v>8.3000000000000007</v>
      </c>
      <c r="N6142" s="2"/>
    </row>
    <row r="6143" spans="1:14" x14ac:dyDescent="0.35">
      <c r="A6143" t="s">
        <v>18637</v>
      </c>
      <c r="B6143" t="s">
        <v>9547</v>
      </c>
      <c r="C6143" t="s">
        <v>17300</v>
      </c>
      <c r="D6143" t="s">
        <v>18789</v>
      </c>
      <c r="E6143" s="2">
        <v>101.22222222222223</v>
      </c>
      <c r="F6143" s="2">
        <v>3.7003830954994514</v>
      </c>
      <c r="G6143" s="2">
        <v>3.5421350164654228</v>
      </c>
      <c r="H6143" s="2">
        <v>0.33865312843029638</v>
      </c>
      <c r="I6143" s="2">
        <v>0.28108122941822172</v>
      </c>
      <c r="J6143" s="2">
        <v>34.279222222222224</v>
      </c>
      <c r="K6143" s="2">
        <v>34.279222222222224</v>
      </c>
      <c r="L6143" s="2">
        <f>24-Nurse[[#This Row],[Total RN Hours  (*Adjusted for 8 minimum)]]</f>
        <v>-10.279222222222224</v>
      </c>
      <c r="M6143" s="2">
        <v>8.3000000000000007</v>
      </c>
      <c r="N6143" s="2"/>
    </row>
    <row r="6144" spans="1:14" x14ac:dyDescent="0.35">
      <c r="A6144" t="s">
        <v>18627</v>
      </c>
      <c r="B6144" t="s">
        <v>6903</v>
      </c>
      <c r="C6144" t="s">
        <v>14506</v>
      </c>
      <c r="D6144" t="s">
        <v>19594</v>
      </c>
      <c r="E6144" s="2">
        <v>15.522222222222222</v>
      </c>
      <c r="F6144" s="2">
        <v>5.188940586972083</v>
      </c>
      <c r="G6144" s="2">
        <v>4.4748890479599135</v>
      </c>
      <c r="H6144" s="2">
        <v>2.2084824624194699</v>
      </c>
      <c r="I6144" s="2">
        <v>1.4944309234073012</v>
      </c>
      <c r="J6144" s="2">
        <v>34.280555555555551</v>
      </c>
      <c r="K6144" s="2">
        <v>34.280555555555551</v>
      </c>
      <c r="L6144" s="2">
        <f>24-Nurse[[#This Row],[Total RN Hours  (*Adjusted for 8 minimum)]]</f>
        <v>-10.280555555555551</v>
      </c>
      <c r="M6144" s="2">
        <v>8.3000000000000007</v>
      </c>
      <c r="N6144" s="2"/>
    </row>
    <row r="6145" spans="1:14" x14ac:dyDescent="0.35">
      <c r="A6145" t="s">
        <v>18636</v>
      </c>
      <c r="B6145" t="s">
        <v>8862</v>
      </c>
      <c r="C6145" t="s">
        <v>17163</v>
      </c>
      <c r="D6145" t="s">
        <v>19085</v>
      </c>
      <c r="E6145" s="2">
        <v>50.633333333333333</v>
      </c>
      <c r="F6145" s="2">
        <v>3.1375532148343206</v>
      </c>
      <c r="G6145" s="2">
        <v>3.0778648233486949</v>
      </c>
      <c r="H6145" s="2">
        <v>0.67707044107965753</v>
      </c>
      <c r="I6145" s="2">
        <v>0.61738204959403109</v>
      </c>
      <c r="J6145" s="2">
        <v>34.282333333333327</v>
      </c>
      <c r="K6145" s="2">
        <v>34.282333333333327</v>
      </c>
      <c r="L6145" s="2">
        <f>24-Nurse[[#This Row],[Total RN Hours  (*Adjusted for 8 minimum)]]</f>
        <v>-10.282333333333327</v>
      </c>
      <c r="M6145" s="2">
        <v>8.3000000000000007</v>
      </c>
      <c r="N6145" s="2"/>
    </row>
    <row r="6146" spans="1:14" x14ac:dyDescent="0.35">
      <c r="A6146" t="s">
        <v>18645</v>
      </c>
      <c r="B6146" t="s">
        <v>12775</v>
      </c>
      <c r="C6146" t="s">
        <v>15833</v>
      </c>
      <c r="D6146" t="s">
        <v>20018</v>
      </c>
      <c r="E6146" s="2">
        <v>66.066666666666663</v>
      </c>
      <c r="F6146" s="2">
        <v>4.5295391860074012</v>
      </c>
      <c r="G6146" s="2">
        <v>4.2349058190380093</v>
      </c>
      <c r="H6146" s="2">
        <v>0.51894719138916912</v>
      </c>
      <c r="I6146" s="2">
        <v>0.43552976791120079</v>
      </c>
      <c r="J6146" s="2">
        <v>34.285111111111107</v>
      </c>
      <c r="K6146" s="2">
        <v>34.285111111111107</v>
      </c>
      <c r="L6146" s="2">
        <f>24-Nurse[[#This Row],[Total RN Hours  (*Adjusted for 8 minimum)]]</f>
        <v>-10.285111111111107</v>
      </c>
      <c r="M6146" s="2">
        <v>8.3000000000000007</v>
      </c>
      <c r="N6146" s="2"/>
    </row>
    <row r="6147" spans="1:14" x14ac:dyDescent="0.35">
      <c r="A6147" t="s">
        <v>18605</v>
      </c>
      <c r="B6147" t="s">
        <v>12595</v>
      </c>
      <c r="C6147" t="s">
        <v>14096</v>
      </c>
      <c r="D6147" t="s">
        <v>18796</v>
      </c>
      <c r="E6147" s="2">
        <v>44.288888888888891</v>
      </c>
      <c r="F6147" s="2">
        <v>4.9975489212242845</v>
      </c>
      <c r="G6147" s="2">
        <v>4.4638685398896136</v>
      </c>
      <c r="H6147" s="2">
        <v>0.77431510286001004</v>
      </c>
      <c r="I6147" s="2">
        <v>0.65389362769693926</v>
      </c>
      <c r="J6147" s="2">
        <v>34.293555555555557</v>
      </c>
      <c r="K6147" s="2">
        <v>34.293555555555557</v>
      </c>
      <c r="L6147" s="2">
        <f>24-Nurse[[#This Row],[Total RN Hours  (*Adjusted for 8 minimum)]]</f>
        <v>-10.293555555555557</v>
      </c>
      <c r="M6147" s="2">
        <v>8.3000000000000007</v>
      </c>
      <c r="N6147" s="2"/>
    </row>
    <row r="6148" spans="1:14" x14ac:dyDescent="0.35">
      <c r="A6148" t="s">
        <v>18639</v>
      </c>
      <c r="B6148" t="s">
        <v>10295</v>
      </c>
      <c r="C6148" t="s">
        <v>17455</v>
      </c>
      <c r="D6148" t="s">
        <v>19889</v>
      </c>
      <c r="E6148" s="2">
        <v>25.366666666666667</v>
      </c>
      <c r="F6148" s="2">
        <v>5.0296758650897937</v>
      </c>
      <c r="G6148" s="2">
        <v>4.49233464739378</v>
      </c>
      <c r="H6148" s="2">
        <v>1.3519491896627245</v>
      </c>
      <c r="I6148" s="2">
        <v>0.81460797196671042</v>
      </c>
      <c r="J6148" s="2">
        <v>34.294444444444444</v>
      </c>
      <c r="K6148" s="2">
        <v>34.294444444444444</v>
      </c>
      <c r="L6148" s="2">
        <f>24-Nurse[[#This Row],[Total RN Hours  (*Adjusted for 8 minimum)]]</f>
        <v>-10.294444444444444</v>
      </c>
      <c r="M6148" s="2">
        <v>8.3000000000000007</v>
      </c>
      <c r="N6148" s="2"/>
    </row>
    <row r="6149" spans="1:14" x14ac:dyDescent="0.35">
      <c r="A6149" t="s">
        <v>18646</v>
      </c>
      <c r="B6149" t="s">
        <v>11347</v>
      </c>
      <c r="C6149" t="s">
        <v>17945</v>
      </c>
      <c r="D6149" t="s">
        <v>18682</v>
      </c>
      <c r="E6149" s="2">
        <v>61.244444444444447</v>
      </c>
      <c r="F6149" s="2">
        <v>2.4203737300435413</v>
      </c>
      <c r="G6149" s="2">
        <v>2.3886175616835992</v>
      </c>
      <c r="H6149" s="2">
        <v>0.55996190130624091</v>
      </c>
      <c r="I6149" s="2">
        <v>0.52820573294629891</v>
      </c>
      <c r="J6149" s="2">
        <v>34.294555555555554</v>
      </c>
      <c r="K6149" s="2">
        <v>34.294555555555554</v>
      </c>
      <c r="L6149" s="2">
        <f>24-Nurse[[#This Row],[Total RN Hours  (*Adjusted for 8 minimum)]]</f>
        <v>-10.294555555555554</v>
      </c>
      <c r="M6149" s="2">
        <v>8.3000000000000007</v>
      </c>
      <c r="N6149" s="2"/>
    </row>
    <row r="6150" spans="1:14" x14ac:dyDescent="0.35">
      <c r="A6150" t="s">
        <v>18605</v>
      </c>
      <c r="B6150" t="s">
        <v>12277</v>
      </c>
      <c r="C6150" t="s">
        <v>13894</v>
      </c>
      <c r="D6150" t="s">
        <v>18794</v>
      </c>
      <c r="E6150" s="2">
        <v>125.23333333333333</v>
      </c>
      <c r="F6150" s="2">
        <v>3.7016209741815276</v>
      </c>
      <c r="G6150" s="2">
        <v>3.6509209475645461</v>
      </c>
      <c r="H6150" s="2">
        <v>0.27385591340608639</v>
      </c>
      <c r="I6150" s="2">
        <v>0.22913760979504924</v>
      </c>
      <c r="J6150" s="2">
        <v>34.295888888888889</v>
      </c>
      <c r="K6150" s="2">
        <v>34.295888888888889</v>
      </c>
      <c r="L6150" s="2">
        <f>24-Nurse[[#This Row],[Total RN Hours  (*Adjusted for 8 minimum)]]</f>
        <v>-10.295888888888889</v>
      </c>
      <c r="M6150" s="2">
        <v>8.3000000000000007</v>
      </c>
      <c r="N6150" s="2"/>
    </row>
    <row r="6151" spans="1:14" x14ac:dyDescent="0.35">
      <c r="A6151" t="s">
        <v>18634</v>
      </c>
      <c r="B6151" t="s">
        <v>8434</v>
      </c>
      <c r="C6151" t="s">
        <v>17004</v>
      </c>
      <c r="D6151" t="s">
        <v>19724</v>
      </c>
      <c r="E6151" s="2">
        <v>89</v>
      </c>
      <c r="F6151" s="2">
        <v>3.1082359550561796</v>
      </c>
      <c r="G6151" s="2">
        <v>2.8864818976279651</v>
      </c>
      <c r="H6151" s="2">
        <v>0.38536204744069913</v>
      </c>
      <c r="I6151" s="2">
        <v>0.20146691635455682</v>
      </c>
      <c r="J6151" s="2">
        <v>34.297222222222224</v>
      </c>
      <c r="K6151" s="2">
        <v>34.297222222222224</v>
      </c>
      <c r="L6151" s="2">
        <f>24-Nurse[[#This Row],[Total RN Hours  (*Adjusted for 8 minimum)]]</f>
        <v>-10.297222222222224</v>
      </c>
      <c r="M6151" s="2">
        <v>8.3000000000000007</v>
      </c>
      <c r="N6151" s="2"/>
    </row>
    <row r="6152" spans="1:14" x14ac:dyDescent="0.35">
      <c r="A6152" t="s">
        <v>18610</v>
      </c>
      <c r="B6152" t="s">
        <v>1737</v>
      </c>
      <c r="C6152" t="s">
        <v>14296</v>
      </c>
      <c r="D6152" t="s">
        <v>18900</v>
      </c>
      <c r="E6152" s="2">
        <v>79.511111111111106</v>
      </c>
      <c r="F6152" s="2">
        <v>3.5802962548910009</v>
      </c>
      <c r="G6152" s="2">
        <v>3.3624720514253776</v>
      </c>
      <c r="H6152" s="2">
        <v>0.4313569032979318</v>
      </c>
      <c r="I6152" s="2">
        <v>0.28953884851872558</v>
      </c>
      <c r="J6152" s="2">
        <v>34.297666666666665</v>
      </c>
      <c r="K6152" s="2">
        <v>34.297666666666665</v>
      </c>
      <c r="L6152" s="2">
        <f>24-Nurse[[#This Row],[Total RN Hours  (*Adjusted for 8 minimum)]]</f>
        <v>-10.297666666666665</v>
      </c>
      <c r="M6152" s="2">
        <v>8.3000000000000007</v>
      </c>
      <c r="N6152" s="2"/>
    </row>
    <row r="6153" spans="1:14" x14ac:dyDescent="0.35">
      <c r="A6153" t="s">
        <v>18610</v>
      </c>
      <c r="B6153" t="s">
        <v>1710</v>
      </c>
      <c r="C6153" t="s">
        <v>14294</v>
      </c>
      <c r="D6153" t="s">
        <v>18898</v>
      </c>
      <c r="E6153" s="2">
        <v>91.277777777777771</v>
      </c>
      <c r="F6153" s="2">
        <v>3.5039391357273284</v>
      </c>
      <c r="G6153" s="2">
        <v>3.268204503956178</v>
      </c>
      <c r="H6153" s="2">
        <v>0.37579671332927572</v>
      </c>
      <c r="I6153" s="2">
        <v>0.14006208155812538</v>
      </c>
      <c r="J6153" s="2">
        <v>34.30188888888889</v>
      </c>
      <c r="K6153" s="2">
        <v>34.30188888888889</v>
      </c>
      <c r="L6153" s="2">
        <f>24-Nurse[[#This Row],[Total RN Hours  (*Adjusted for 8 minimum)]]</f>
        <v>-10.30188888888889</v>
      </c>
      <c r="M6153" s="2">
        <v>8.3000000000000007</v>
      </c>
      <c r="N6153" s="2"/>
    </row>
    <row r="6154" spans="1:14" x14ac:dyDescent="0.35">
      <c r="A6154" t="s">
        <v>18634</v>
      </c>
      <c r="B6154" t="s">
        <v>8343</v>
      </c>
      <c r="C6154" t="s">
        <v>15130</v>
      </c>
      <c r="D6154" t="s">
        <v>19723</v>
      </c>
      <c r="E6154" s="2">
        <v>81.155555555555551</v>
      </c>
      <c r="F6154" s="2">
        <v>4.3842757393209206</v>
      </c>
      <c r="G6154" s="2">
        <v>4.1728847207009858</v>
      </c>
      <c r="H6154" s="2">
        <v>0.42271358159912381</v>
      </c>
      <c r="I6154" s="2">
        <v>0.21132256297918947</v>
      </c>
      <c r="J6154" s="2">
        <v>34.305555555555557</v>
      </c>
      <c r="K6154" s="2">
        <v>34.305555555555557</v>
      </c>
      <c r="L6154" s="2">
        <f>24-Nurse[[#This Row],[Total RN Hours  (*Adjusted for 8 minimum)]]</f>
        <v>-10.305555555555557</v>
      </c>
      <c r="M6154" s="2">
        <v>8.3000000000000007</v>
      </c>
      <c r="N6154" s="2"/>
    </row>
    <row r="6155" spans="1:14" x14ac:dyDescent="0.35">
      <c r="A6155" t="s">
        <v>18645</v>
      </c>
      <c r="B6155" t="s">
        <v>13568</v>
      </c>
      <c r="C6155" t="s">
        <v>14468</v>
      </c>
      <c r="D6155" t="s">
        <v>19238</v>
      </c>
      <c r="E6155" s="2">
        <v>48.033333333333331</v>
      </c>
      <c r="F6155" s="2">
        <v>5.3441753411982411</v>
      </c>
      <c r="G6155" s="2">
        <v>4.8709391626185514</v>
      </c>
      <c r="H6155" s="2">
        <v>0.71436733749710868</v>
      </c>
      <c r="I6155" s="2">
        <v>0.49137404580152677</v>
      </c>
      <c r="J6155" s="2">
        <v>34.31344444444445</v>
      </c>
      <c r="K6155" s="2">
        <v>34.31344444444445</v>
      </c>
      <c r="L6155" s="2">
        <f>24-Nurse[[#This Row],[Total RN Hours  (*Adjusted for 8 minimum)]]</f>
        <v>-10.31344444444445</v>
      </c>
      <c r="M6155" s="2">
        <v>8.3000000000000007</v>
      </c>
      <c r="N6155" s="2"/>
    </row>
    <row r="6156" spans="1:14" x14ac:dyDescent="0.35">
      <c r="A6156" t="s">
        <v>18624</v>
      </c>
      <c r="B6156" t="s">
        <v>6150</v>
      </c>
      <c r="C6156" t="s">
        <v>16171</v>
      </c>
      <c r="D6156" t="s">
        <v>18790</v>
      </c>
      <c r="E6156" s="2">
        <v>48.666666666666664</v>
      </c>
      <c r="F6156" s="2">
        <v>2.6918835616438357</v>
      </c>
      <c r="G6156" s="2">
        <v>2.1345776255707762</v>
      </c>
      <c r="H6156" s="2">
        <v>0.70507990867579917</v>
      </c>
      <c r="I6156" s="2">
        <v>0.40764840182648404</v>
      </c>
      <c r="J6156" s="2">
        <v>34.31388888888889</v>
      </c>
      <c r="K6156" s="2">
        <v>34.31388888888889</v>
      </c>
      <c r="L6156" s="2">
        <f>24-Nurse[[#This Row],[Total RN Hours  (*Adjusted for 8 minimum)]]</f>
        <v>-10.31388888888889</v>
      </c>
      <c r="M6156" s="2">
        <v>8.3000000000000007</v>
      </c>
      <c r="N6156" s="2"/>
    </row>
    <row r="6157" spans="1:14" x14ac:dyDescent="0.35">
      <c r="A6157" t="s">
        <v>18639</v>
      </c>
      <c r="B6157" t="s">
        <v>10359</v>
      </c>
      <c r="C6157" t="s">
        <v>15378</v>
      </c>
      <c r="D6157" t="s">
        <v>19917</v>
      </c>
      <c r="E6157" s="2">
        <v>11.488888888888889</v>
      </c>
      <c r="F6157" s="2">
        <v>6.3080560928433256</v>
      </c>
      <c r="G6157" s="2">
        <v>5.4613442940038679</v>
      </c>
      <c r="H6157" s="2">
        <v>2.9871373307543516</v>
      </c>
      <c r="I6157" s="2">
        <v>2.1404255319148935</v>
      </c>
      <c r="J6157" s="2">
        <v>34.318888888888885</v>
      </c>
      <c r="K6157" s="2">
        <v>34.318888888888885</v>
      </c>
      <c r="L6157" s="2">
        <f>24-Nurse[[#This Row],[Total RN Hours  (*Adjusted for 8 minimum)]]</f>
        <v>-10.318888888888885</v>
      </c>
      <c r="M6157" s="2">
        <v>8.3000000000000007</v>
      </c>
      <c r="N6157" s="2"/>
    </row>
    <row r="6158" spans="1:14" x14ac:dyDescent="0.35">
      <c r="A6158" t="s">
        <v>18648</v>
      </c>
      <c r="B6158" t="s">
        <v>11585</v>
      </c>
      <c r="C6158" t="s">
        <v>17991</v>
      </c>
      <c r="D6158" t="s">
        <v>20101</v>
      </c>
      <c r="E6158" s="2">
        <v>97.033333333333331</v>
      </c>
      <c r="F6158" s="2">
        <v>3.2304168098019015</v>
      </c>
      <c r="G6158" s="2">
        <v>3.023568075117371</v>
      </c>
      <c r="H6158" s="2">
        <v>0.3537489980533608</v>
      </c>
      <c r="I6158" s="2">
        <v>0.24238978586968971</v>
      </c>
      <c r="J6158" s="2">
        <v>34.325444444444443</v>
      </c>
      <c r="K6158" s="2">
        <v>34.325444444444443</v>
      </c>
      <c r="L6158" s="2">
        <f>24-Nurse[[#This Row],[Total RN Hours  (*Adjusted for 8 minimum)]]</f>
        <v>-10.325444444444443</v>
      </c>
      <c r="M6158" s="2">
        <v>8.3000000000000007</v>
      </c>
      <c r="N6158" s="2"/>
    </row>
    <row r="6159" spans="1:14" x14ac:dyDescent="0.35">
      <c r="A6159" t="s">
        <v>18611</v>
      </c>
      <c r="B6159" t="s">
        <v>2248</v>
      </c>
      <c r="C6159" t="s">
        <v>14498</v>
      </c>
      <c r="D6159" t="s">
        <v>18961</v>
      </c>
      <c r="E6159" s="2">
        <v>46.277777777777779</v>
      </c>
      <c r="F6159" s="2">
        <v>3.1290396158463385</v>
      </c>
      <c r="G6159" s="2">
        <v>2.6518031212484994</v>
      </c>
      <c r="H6159" s="2">
        <v>0.74176950780312123</v>
      </c>
      <c r="I6159" s="2">
        <v>0.26453301320528211</v>
      </c>
      <c r="J6159" s="2">
        <v>34.327444444444446</v>
      </c>
      <c r="K6159" s="2">
        <v>34.327444444444446</v>
      </c>
      <c r="L6159" s="2">
        <f>24-Nurse[[#This Row],[Total RN Hours  (*Adjusted for 8 minimum)]]</f>
        <v>-10.327444444444446</v>
      </c>
      <c r="M6159" s="2">
        <v>8.3000000000000007</v>
      </c>
      <c r="N6159" s="2"/>
    </row>
    <row r="6160" spans="1:14" x14ac:dyDescent="0.35">
      <c r="A6160" t="s">
        <v>18627</v>
      </c>
      <c r="B6160" t="s">
        <v>6928</v>
      </c>
      <c r="C6160" t="s">
        <v>13647</v>
      </c>
      <c r="D6160" t="s">
        <v>19603</v>
      </c>
      <c r="E6160" s="2">
        <v>60.666666666666664</v>
      </c>
      <c r="F6160" s="2">
        <v>3.3614468864468869</v>
      </c>
      <c r="G6160" s="2">
        <v>3.1965201465201467</v>
      </c>
      <c r="H6160" s="2">
        <v>0.56588827838827838</v>
      </c>
      <c r="I6160" s="2">
        <v>0.40096153846153848</v>
      </c>
      <c r="J6160" s="2">
        <v>34.330555555555556</v>
      </c>
      <c r="K6160" s="2">
        <v>34.330555555555556</v>
      </c>
      <c r="L6160" s="2">
        <f>24-Nurse[[#This Row],[Total RN Hours  (*Adjusted for 8 minimum)]]</f>
        <v>-10.330555555555556</v>
      </c>
      <c r="M6160" s="2">
        <v>8.3000000000000007</v>
      </c>
      <c r="N6160" s="2"/>
    </row>
    <row r="6161" spans="1:14" x14ac:dyDescent="0.35">
      <c r="A6161" t="s">
        <v>18636</v>
      </c>
      <c r="B6161" t="s">
        <v>8831</v>
      </c>
      <c r="C6161" t="s">
        <v>17095</v>
      </c>
      <c r="D6161" t="s">
        <v>19807</v>
      </c>
      <c r="E6161" s="2">
        <v>65.5</v>
      </c>
      <c r="F6161" s="2">
        <v>3.8677268871925361</v>
      </c>
      <c r="G6161" s="2">
        <v>3.3428753180661581</v>
      </c>
      <c r="H6161" s="2">
        <v>0.5241730279898219</v>
      </c>
      <c r="I6161" s="2">
        <v>0.40050890585241733</v>
      </c>
      <c r="J6161" s="2">
        <v>34.333333333333336</v>
      </c>
      <c r="K6161" s="2">
        <v>34.333333333333336</v>
      </c>
      <c r="L6161" s="2">
        <f>24-Nurse[[#This Row],[Total RN Hours  (*Adjusted for 8 minimum)]]</f>
        <v>-10.333333333333336</v>
      </c>
      <c r="M6161" s="2">
        <v>8.3000000000000007</v>
      </c>
      <c r="N6161" s="2"/>
    </row>
    <row r="6162" spans="1:14" x14ac:dyDescent="0.35">
      <c r="A6162" t="s">
        <v>18639</v>
      </c>
      <c r="B6162" t="s">
        <v>10324</v>
      </c>
      <c r="C6162" t="s">
        <v>16250</v>
      </c>
      <c r="D6162" t="s">
        <v>18740</v>
      </c>
      <c r="E6162" s="2">
        <v>14.255555555555556</v>
      </c>
      <c r="F6162" s="2">
        <v>8.1703039750584558</v>
      </c>
      <c r="G6162" s="2">
        <v>7.871005455962587</v>
      </c>
      <c r="H6162" s="2">
        <v>2.4084177708495713</v>
      </c>
      <c r="I6162" s="2">
        <v>2.1091192517537021</v>
      </c>
      <c r="J6162" s="2">
        <v>34.333333333333336</v>
      </c>
      <c r="K6162" s="2">
        <v>34.333333333333336</v>
      </c>
      <c r="L6162" s="2">
        <f>24-Nurse[[#This Row],[Total RN Hours  (*Adjusted for 8 minimum)]]</f>
        <v>-10.333333333333336</v>
      </c>
      <c r="M6162" s="2">
        <v>8.3000000000000007</v>
      </c>
      <c r="N6162" s="2"/>
    </row>
    <row r="6163" spans="1:14" x14ac:dyDescent="0.35">
      <c r="A6163" t="s">
        <v>18622</v>
      </c>
      <c r="B6163" t="s">
        <v>20577</v>
      </c>
      <c r="C6163" t="s">
        <v>15781</v>
      </c>
      <c r="D6163" t="s">
        <v>19165</v>
      </c>
      <c r="E6163" s="2">
        <v>82.788888888888891</v>
      </c>
      <c r="F6163" s="2">
        <v>3.7407394980539523</v>
      </c>
      <c r="G6163" s="2">
        <v>3.3453563280096628</v>
      </c>
      <c r="H6163" s="2">
        <v>0.41474298751845384</v>
      </c>
      <c r="I6163" s="2">
        <v>0.20725405985773723</v>
      </c>
      <c r="J6163" s="2">
        <v>34.336111111111109</v>
      </c>
      <c r="K6163" s="2">
        <v>34.336111111111109</v>
      </c>
      <c r="L6163" s="2">
        <f>24-Nurse[[#This Row],[Total RN Hours  (*Adjusted for 8 minimum)]]</f>
        <v>-10.336111111111109</v>
      </c>
      <c r="M6163" s="2">
        <v>8.3000000000000007</v>
      </c>
      <c r="N6163" s="2"/>
    </row>
    <row r="6164" spans="1:14" x14ac:dyDescent="0.35">
      <c r="A6164" t="s">
        <v>18632</v>
      </c>
      <c r="B6164" t="s">
        <v>7530</v>
      </c>
      <c r="C6164" t="s">
        <v>16695</v>
      </c>
      <c r="D6164" t="s">
        <v>19662</v>
      </c>
      <c r="E6164" s="2">
        <v>111.43333333333334</v>
      </c>
      <c r="F6164" s="2">
        <v>2.985992621397946</v>
      </c>
      <c r="G6164" s="2">
        <v>2.9341031010070795</v>
      </c>
      <c r="H6164" s="2">
        <v>0.30813939575231825</v>
      </c>
      <c r="I6164" s="2">
        <v>0.25624987536145177</v>
      </c>
      <c r="J6164" s="2">
        <v>34.336999999999996</v>
      </c>
      <c r="K6164" s="2">
        <v>34.336999999999996</v>
      </c>
      <c r="L6164" s="2">
        <f>24-Nurse[[#This Row],[Total RN Hours  (*Adjusted for 8 minimum)]]</f>
        <v>-10.336999999999996</v>
      </c>
      <c r="M6164" s="2">
        <v>8.3000000000000007</v>
      </c>
      <c r="N6164" s="2"/>
    </row>
    <row r="6165" spans="1:14" x14ac:dyDescent="0.35">
      <c r="A6165" t="s">
        <v>18645</v>
      </c>
      <c r="B6165" t="s">
        <v>20786</v>
      </c>
      <c r="C6165" t="s">
        <v>18563</v>
      </c>
      <c r="D6165" t="s">
        <v>20020</v>
      </c>
      <c r="E6165" s="2">
        <v>105.75555555555556</v>
      </c>
      <c r="F6165" s="2">
        <v>2.7075110317293549</v>
      </c>
      <c r="G6165" s="2">
        <v>2.7075110317293549</v>
      </c>
      <c r="H6165" s="2">
        <v>0.3247730615675562</v>
      </c>
      <c r="I6165" s="2">
        <v>0.3247730615675562</v>
      </c>
      <c r="J6165" s="2">
        <v>34.346555555555554</v>
      </c>
      <c r="K6165" s="2">
        <v>34.346555555555554</v>
      </c>
      <c r="L6165" s="2">
        <f>24-Nurse[[#This Row],[Total RN Hours  (*Adjusted for 8 minimum)]]</f>
        <v>-10.346555555555554</v>
      </c>
      <c r="M6165" s="2">
        <v>8.3000000000000007</v>
      </c>
      <c r="N6165" s="2"/>
    </row>
    <row r="6166" spans="1:14" x14ac:dyDescent="0.35">
      <c r="A6166" t="s">
        <v>18610</v>
      </c>
      <c r="B6166" t="s">
        <v>1849</v>
      </c>
      <c r="C6166" t="s">
        <v>14320</v>
      </c>
      <c r="D6166" t="s">
        <v>18826</v>
      </c>
      <c r="E6166" s="2">
        <v>89.4</v>
      </c>
      <c r="F6166" s="2">
        <v>3.4535297042008448</v>
      </c>
      <c r="G6166" s="2">
        <v>3.2267710663683817</v>
      </c>
      <c r="H6166" s="2">
        <v>0.3841909023117076</v>
      </c>
      <c r="I6166" s="2">
        <v>0.15942083022619935</v>
      </c>
      <c r="J6166" s="2">
        <v>34.346666666666664</v>
      </c>
      <c r="K6166" s="2">
        <v>34.346666666666664</v>
      </c>
      <c r="L6166" s="2">
        <f>24-Nurse[[#This Row],[Total RN Hours  (*Adjusted for 8 minimum)]]</f>
        <v>-10.346666666666664</v>
      </c>
      <c r="M6166" s="2">
        <v>8.3000000000000007</v>
      </c>
      <c r="N6166" s="2"/>
    </row>
    <row r="6167" spans="1:14" x14ac:dyDescent="0.35">
      <c r="A6167" t="s">
        <v>18642</v>
      </c>
      <c r="B6167" t="s">
        <v>10560</v>
      </c>
      <c r="C6167" t="s">
        <v>13661</v>
      </c>
      <c r="D6167" t="s">
        <v>19928</v>
      </c>
      <c r="E6167" s="2">
        <v>85.677777777777777</v>
      </c>
      <c r="F6167" s="2">
        <v>3.2609869018285567</v>
      </c>
      <c r="G6167" s="2">
        <v>2.8589210219167422</v>
      </c>
      <c r="H6167" s="2">
        <v>0.40099208922318769</v>
      </c>
      <c r="I6167" s="2">
        <v>0.23394890416288422</v>
      </c>
      <c r="J6167" s="2">
        <v>34.356111111111112</v>
      </c>
      <c r="K6167" s="2">
        <v>34.356111111111112</v>
      </c>
      <c r="L6167" s="2">
        <f>24-Nurse[[#This Row],[Total RN Hours  (*Adjusted for 8 minimum)]]</f>
        <v>-10.356111111111112</v>
      </c>
      <c r="M6167" s="2">
        <v>8.3000000000000007</v>
      </c>
      <c r="N6167" s="2"/>
    </row>
    <row r="6168" spans="1:14" x14ac:dyDescent="0.35">
      <c r="A6168" t="s">
        <v>18631</v>
      </c>
      <c r="B6168" t="s">
        <v>7479</v>
      </c>
      <c r="C6168" t="s">
        <v>16636</v>
      </c>
      <c r="D6168" t="s">
        <v>19382</v>
      </c>
      <c r="E6168" s="2">
        <v>42.977777777777774</v>
      </c>
      <c r="F6168" s="2">
        <v>4.1064426059979322</v>
      </c>
      <c r="G6168" s="2">
        <v>3.9513236814891419</v>
      </c>
      <c r="H6168" s="2">
        <v>0.79941571871768358</v>
      </c>
      <c r="I6168" s="2">
        <v>0.64429679420889352</v>
      </c>
      <c r="J6168" s="2">
        <v>34.357111111111109</v>
      </c>
      <c r="K6168" s="2">
        <v>34.357111111111109</v>
      </c>
      <c r="L6168" s="2">
        <f>24-Nurse[[#This Row],[Total RN Hours  (*Adjusted for 8 minimum)]]</f>
        <v>-10.357111111111109</v>
      </c>
      <c r="M6168" s="2">
        <v>8.3000000000000007</v>
      </c>
      <c r="N6168" s="2"/>
    </row>
    <row r="6169" spans="1:14" x14ac:dyDescent="0.35">
      <c r="A6169" t="s">
        <v>18650</v>
      </c>
      <c r="B6169" t="s">
        <v>20977</v>
      </c>
      <c r="C6169" t="s">
        <v>13699</v>
      </c>
      <c r="D6169" t="s">
        <v>19139</v>
      </c>
      <c r="E6169" s="2">
        <v>72.5</v>
      </c>
      <c r="F6169" s="2">
        <v>3.4134773946360157</v>
      </c>
      <c r="G6169" s="2">
        <v>3.2731708812260538</v>
      </c>
      <c r="H6169" s="2">
        <v>0.47415172413793111</v>
      </c>
      <c r="I6169" s="2">
        <v>0.33384521072796941</v>
      </c>
      <c r="J6169" s="2">
        <v>34.376000000000005</v>
      </c>
      <c r="K6169" s="2">
        <v>34.376000000000005</v>
      </c>
      <c r="L6169" s="2">
        <f>24-Nurse[[#This Row],[Total RN Hours  (*Adjusted for 8 minimum)]]</f>
        <v>-10.376000000000005</v>
      </c>
      <c r="M6169" s="2">
        <v>8.3000000000000007</v>
      </c>
      <c r="N6169" s="2"/>
    </row>
    <row r="6170" spans="1:14" x14ac:dyDescent="0.35">
      <c r="A6170" t="s">
        <v>18623</v>
      </c>
      <c r="B6170" t="s">
        <v>5624</v>
      </c>
      <c r="C6170" t="s">
        <v>15928</v>
      </c>
      <c r="D6170" t="s">
        <v>18745</v>
      </c>
      <c r="E6170" s="2">
        <v>66</v>
      </c>
      <c r="F6170" s="2">
        <v>2.9092845117845121</v>
      </c>
      <c r="G6170" s="2">
        <v>2.7015976430976432</v>
      </c>
      <c r="H6170" s="2">
        <v>0.52086531986531992</v>
      </c>
      <c r="I6170" s="2">
        <v>0.31317845117845117</v>
      </c>
      <c r="J6170" s="2">
        <v>34.377111111111113</v>
      </c>
      <c r="K6170" s="2">
        <v>34.377111111111113</v>
      </c>
      <c r="L6170" s="2">
        <f>24-Nurse[[#This Row],[Total RN Hours  (*Adjusted for 8 minimum)]]</f>
        <v>-10.377111111111113</v>
      </c>
      <c r="M6170" s="2">
        <v>8.3000000000000007</v>
      </c>
      <c r="N6170" s="2"/>
    </row>
    <row r="6171" spans="1:14" x14ac:dyDescent="0.35">
      <c r="A6171" t="s">
        <v>18610</v>
      </c>
      <c r="B6171" t="s">
        <v>1634</v>
      </c>
      <c r="C6171" t="s">
        <v>14314</v>
      </c>
      <c r="D6171" t="s">
        <v>18788</v>
      </c>
      <c r="E6171" s="2">
        <v>98.577777777777783</v>
      </c>
      <c r="F6171" s="2">
        <v>3.093327321911632</v>
      </c>
      <c r="G6171" s="2">
        <v>2.9397824616771864</v>
      </c>
      <c r="H6171" s="2">
        <v>0.34873760144274119</v>
      </c>
      <c r="I6171" s="2">
        <v>0.21376239855725879</v>
      </c>
      <c r="J6171" s="2">
        <v>34.37777777777778</v>
      </c>
      <c r="K6171" s="2">
        <v>34.37777777777778</v>
      </c>
      <c r="L6171" s="2">
        <f>24-Nurse[[#This Row],[Total RN Hours  (*Adjusted for 8 minimum)]]</f>
        <v>-10.37777777777778</v>
      </c>
      <c r="M6171" s="2">
        <v>8.3000000000000007</v>
      </c>
      <c r="N6171" s="2"/>
    </row>
    <row r="6172" spans="1:14" x14ac:dyDescent="0.35">
      <c r="A6172" t="s">
        <v>18634</v>
      </c>
      <c r="B6172" t="s">
        <v>8397</v>
      </c>
      <c r="C6172" t="s">
        <v>16339</v>
      </c>
      <c r="D6172" t="s">
        <v>19727</v>
      </c>
      <c r="E6172" s="2">
        <v>37.055555555555557</v>
      </c>
      <c r="F6172" s="2">
        <v>3.0349625187406297</v>
      </c>
      <c r="G6172" s="2">
        <v>2.5323838080959518</v>
      </c>
      <c r="H6172" s="2">
        <v>0.92776611694152922</v>
      </c>
      <c r="I6172" s="2">
        <v>0.42518740629685159</v>
      </c>
      <c r="J6172" s="2">
        <v>34.378888888888888</v>
      </c>
      <c r="K6172" s="2">
        <v>34.378888888888888</v>
      </c>
      <c r="L6172" s="2">
        <f>24-Nurse[[#This Row],[Total RN Hours  (*Adjusted for 8 minimum)]]</f>
        <v>-10.378888888888888</v>
      </c>
      <c r="M6172" s="2">
        <v>8.3000000000000007</v>
      </c>
      <c r="N6172" s="2"/>
    </row>
    <row r="6173" spans="1:14" x14ac:dyDescent="0.35">
      <c r="A6173" t="s">
        <v>18605</v>
      </c>
      <c r="B6173" t="s">
        <v>579</v>
      </c>
      <c r="C6173" t="s">
        <v>13884</v>
      </c>
      <c r="D6173" t="s">
        <v>18794</v>
      </c>
      <c r="E6173" s="2">
        <v>48.544444444444444</v>
      </c>
      <c r="F6173" s="2">
        <v>5.0597505149919897</v>
      </c>
      <c r="G6173" s="2">
        <v>4.6804737926298925</v>
      </c>
      <c r="H6173" s="2">
        <v>0.70829938200961318</v>
      </c>
      <c r="I6173" s="2">
        <v>0.32902265964751659</v>
      </c>
      <c r="J6173" s="2">
        <v>34.384</v>
      </c>
      <c r="K6173" s="2">
        <v>34.384</v>
      </c>
      <c r="L6173" s="2">
        <f>24-Nurse[[#This Row],[Total RN Hours  (*Adjusted for 8 minimum)]]</f>
        <v>-10.384</v>
      </c>
      <c r="M6173" s="2">
        <v>8.3000000000000007</v>
      </c>
      <c r="N6173" s="2"/>
    </row>
    <row r="6174" spans="1:14" x14ac:dyDescent="0.35">
      <c r="A6174" t="s">
        <v>18605</v>
      </c>
      <c r="B6174" t="s">
        <v>878</v>
      </c>
      <c r="C6174" t="s">
        <v>13981</v>
      </c>
      <c r="D6174" t="s">
        <v>18811</v>
      </c>
      <c r="E6174" s="2">
        <v>81.555555555555557</v>
      </c>
      <c r="F6174" s="2">
        <v>4.0497207084468663</v>
      </c>
      <c r="G6174" s="2">
        <v>3.8698419618528606</v>
      </c>
      <c r="H6174" s="2">
        <v>0.42167983651226154</v>
      </c>
      <c r="I6174" s="2">
        <v>0.34974523160762944</v>
      </c>
      <c r="J6174" s="2">
        <v>34.390333333333331</v>
      </c>
      <c r="K6174" s="2">
        <v>34.390333333333331</v>
      </c>
      <c r="L6174" s="2">
        <f>24-Nurse[[#This Row],[Total RN Hours  (*Adjusted for 8 minimum)]]</f>
        <v>-10.390333333333331</v>
      </c>
      <c r="M6174" s="2">
        <v>8.3000000000000007</v>
      </c>
      <c r="N6174" s="2"/>
    </row>
    <row r="6175" spans="1:14" x14ac:dyDescent="0.35">
      <c r="A6175" t="s">
        <v>18616</v>
      </c>
      <c r="B6175" t="s">
        <v>4007</v>
      </c>
      <c r="C6175" t="s">
        <v>15255</v>
      </c>
      <c r="D6175" t="s">
        <v>19161</v>
      </c>
      <c r="E6175" s="2">
        <v>28.266666666666666</v>
      </c>
      <c r="F6175" s="2">
        <v>4.2306800314465409</v>
      </c>
      <c r="G6175" s="2">
        <v>4.0345990566037733</v>
      </c>
      <c r="H6175" s="2">
        <v>1.2166666666666666</v>
      </c>
      <c r="I6175" s="2">
        <v>1.0205856918238994</v>
      </c>
      <c r="J6175" s="2">
        <v>34.391111111111108</v>
      </c>
      <c r="K6175" s="2">
        <v>34.391111111111108</v>
      </c>
      <c r="L6175" s="2">
        <f>24-Nurse[[#This Row],[Total RN Hours  (*Adjusted for 8 minimum)]]</f>
        <v>-10.391111111111108</v>
      </c>
      <c r="M6175" s="2">
        <v>8.3000000000000007</v>
      </c>
      <c r="N6175" s="2"/>
    </row>
    <row r="6176" spans="1:14" x14ac:dyDescent="0.35">
      <c r="A6176" t="s">
        <v>18623</v>
      </c>
      <c r="B6176" t="s">
        <v>5788</v>
      </c>
      <c r="C6176" t="s">
        <v>15996</v>
      </c>
      <c r="D6176" t="s">
        <v>19393</v>
      </c>
      <c r="E6176" s="2">
        <v>38.044444444444444</v>
      </c>
      <c r="F6176" s="2">
        <v>3.3358732476635513</v>
      </c>
      <c r="G6176" s="2">
        <v>3.0250350467289722</v>
      </c>
      <c r="H6176" s="2">
        <v>0.90402161214953269</v>
      </c>
      <c r="I6176" s="2">
        <v>0.59318341121495333</v>
      </c>
      <c r="J6176" s="2">
        <v>34.393000000000001</v>
      </c>
      <c r="K6176" s="2">
        <v>34.393000000000001</v>
      </c>
      <c r="L6176" s="2">
        <f>24-Nurse[[#This Row],[Total RN Hours  (*Adjusted for 8 minimum)]]</f>
        <v>-10.393000000000001</v>
      </c>
      <c r="M6176" s="2">
        <v>8.3000000000000007</v>
      </c>
      <c r="N6176" s="2"/>
    </row>
    <row r="6177" spans="1:14" x14ac:dyDescent="0.35">
      <c r="A6177" t="s">
        <v>18644</v>
      </c>
      <c r="B6177" t="s">
        <v>11004</v>
      </c>
      <c r="C6177" t="s">
        <v>13778</v>
      </c>
      <c r="D6177" t="s">
        <v>18663</v>
      </c>
      <c r="E6177" s="2">
        <v>102.7</v>
      </c>
      <c r="F6177" s="2">
        <v>3.5908211619604025</v>
      </c>
      <c r="G6177" s="2">
        <v>3.2341999350860111</v>
      </c>
      <c r="H6177" s="2">
        <v>0.33502867034512601</v>
      </c>
      <c r="I6177" s="2">
        <v>0.13338959212376933</v>
      </c>
      <c r="J6177" s="2">
        <v>34.407444444444444</v>
      </c>
      <c r="K6177" s="2">
        <v>34.407444444444444</v>
      </c>
      <c r="L6177" s="2">
        <f>24-Nurse[[#This Row],[Total RN Hours  (*Adjusted for 8 minimum)]]</f>
        <v>-10.407444444444444</v>
      </c>
      <c r="M6177" s="2">
        <v>8.3000000000000007</v>
      </c>
      <c r="N6177" s="2"/>
    </row>
    <row r="6178" spans="1:14" x14ac:dyDescent="0.35">
      <c r="A6178" t="s">
        <v>18616</v>
      </c>
      <c r="B6178" t="s">
        <v>3859</v>
      </c>
      <c r="C6178" t="s">
        <v>15021</v>
      </c>
      <c r="D6178" t="s">
        <v>19176</v>
      </c>
      <c r="E6178" s="2">
        <v>48.211111111111109</v>
      </c>
      <c r="F6178" s="2">
        <v>3.9127402627333483</v>
      </c>
      <c r="G6178" s="2">
        <v>3.7117285088730121</v>
      </c>
      <c r="H6178" s="2">
        <v>0.71379811016363215</v>
      </c>
      <c r="I6178" s="2">
        <v>0.51278635630329572</v>
      </c>
      <c r="J6178" s="2">
        <v>34.412999999999997</v>
      </c>
      <c r="K6178" s="2">
        <v>34.412999999999997</v>
      </c>
      <c r="L6178" s="2">
        <f>24-Nurse[[#This Row],[Total RN Hours  (*Adjusted for 8 minimum)]]</f>
        <v>-10.412999999999997</v>
      </c>
      <c r="M6178" s="2">
        <v>8.3000000000000007</v>
      </c>
      <c r="N6178" s="2"/>
    </row>
    <row r="6179" spans="1:14" x14ac:dyDescent="0.35">
      <c r="A6179" t="s">
        <v>18611</v>
      </c>
      <c r="B6179" t="s">
        <v>2238</v>
      </c>
      <c r="C6179" t="s">
        <v>14493</v>
      </c>
      <c r="D6179" t="s">
        <v>18956</v>
      </c>
      <c r="E6179" s="2">
        <v>76.62222222222222</v>
      </c>
      <c r="F6179" s="2">
        <v>3.5105829466357314</v>
      </c>
      <c r="G6179" s="2">
        <v>3.2888471577726222</v>
      </c>
      <c r="H6179" s="2">
        <v>0.44915168213457074</v>
      </c>
      <c r="I6179" s="2">
        <v>0.22741589327146172</v>
      </c>
      <c r="J6179" s="2">
        <v>34.414999999999999</v>
      </c>
      <c r="K6179" s="2">
        <v>34.414999999999999</v>
      </c>
      <c r="L6179" s="2">
        <f>24-Nurse[[#This Row],[Total RN Hours  (*Adjusted for 8 minimum)]]</f>
        <v>-10.414999999999999</v>
      </c>
      <c r="M6179" s="2">
        <v>8.3000000000000007</v>
      </c>
      <c r="N6179" s="2"/>
    </row>
    <row r="6180" spans="1:14" x14ac:dyDescent="0.35">
      <c r="A6180" t="s">
        <v>18614</v>
      </c>
      <c r="B6180" t="s">
        <v>2920</v>
      </c>
      <c r="C6180" t="s">
        <v>14126</v>
      </c>
      <c r="D6180" t="s">
        <v>18654</v>
      </c>
      <c r="E6180" s="2">
        <v>47.822222222222223</v>
      </c>
      <c r="F6180" s="2">
        <v>3.0213173791821561</v>
      </c>
      <c r="G6180" s="2">
        <v>2.8792402416356877</v>
      </c>
      <c r="H6180" s="2">
        <v>0.71973745353159846</v>
      </c>
      <c r="I6180" s="2">
        <v>0.6027532527881041</v>
      </c>
      <c r="J6180" s="2">
        <v>34.419444444444444</v>
      </c>
      <c r="K6180" s="2">
        <v>34.419444444444444</v>
      </c>
      <c r="L6180" s="2">
        <f>24-Nurse[[#This Row],[Total RN Hours  (*Adjusted for 8 minimum)]]</f>
        <v>-10.419444444444444</v>
      </c>
      <c r="M6180" s="2">
        <v>8.3000000000000007</v>
      </c>
      <c r="N6180" s="2"/>
    </row>
    <row r="6181" spans="1:14" x14ac:dyDescent="0.35">
      <c r="A6181" t="s">
        <v>18623</v>
      </c>
      <c r="B6181" t="s">
        <v>5792</v>
      </c>
      <c r="C6181" t="s">
        <v>15896</v>
      </c>
      <c r="D6181" t="s">
        <v>18970</v>
      </c>
      <c r="E6181" s="2">
        <v>138.28888888888889</v>
      </c>
      <c r="F6181" s="2">
        <v>2.5068094166800576</v>
      </c>
      <c r="G6181" s="2">
        <v>2.2535553591515343</v>
      </c>
      <c r="H6181" s="2">
        <v>0.24893540093202637</v>
      </c>
      <c r="I6181" s="2">
        <v>0.15380443515989073</v>
      </c>
      <c r="J6181" s="2">
        <v>34.425000000000004</v>
      </c>
      <c r="K6181" s="2">
        <v>34.425000000000004</v>
      </c>
      <c r="L6181" s="2">
        <f>24-Nurse[[#This Row],[Total RN Hours  (*Adjusted for 8 minimum)]]</f>
        <v>-10.425000000000004</v>
      </c>
      <c r="M6181" s="2">
        <v>8.3000000000000007</v>
      </c>
      <c r="N6181" s="2"/>
    </row>
    <row r="6182" spans="1:14" x14ac:dyDescent="0.35">
      <c r="A6182" t="s">
        <v>18651</v>
      </c>
      <c r="B6182" t="s">
        <v>12016</v>
      </c>
      <c r="C6182" t="s">
        <v>16493</v>
      </c>
      <c r="D6182" t="s">
        <v>18858</v>
      </c>
      <c r="E6182" s="2">
        <v>77.688888888888883</v>
      </c>
      <c r="F6182" s="2">
        <v>2.7157151029748285</v>
      </c>
      <c r="G6182" s="2">
        <v>2.3251930778032035</v>
      </c>
      <c r="H6182" s="2">
        <v>0.44311784897025175</v>
      </c>
      <c r="I6182" s="2">
        <v>0.20398312356979406</v>
      </c>
      <c r="J6182" s="2">
        <v>34.425333333333334</v>
      </c>
      <c r="K6182" s="2">
        <v>34.425333333333334</v>
      </c>
      <c r="L6182" s="2">
        <f>24-Nurse[[#This Row],[Total RN Hours  (*Adjusted for 8 minimum)]]</f>
        <v>-10.425333333333334</v>
      </c>
      <c r="M6182" s="2">
        <v>8.3000000000000007</v>
      </c>
      <c r="N6182" s="2"/>
    </row>
    <row r="6183" spans="1:14" x14ac:dyDescent="0.35">
      <c r="A6183" t="s">
        <v>18633</v>
      </c>
      <c r="B6183" t="s">
        <v>21096</v>
      </c>
      <c r="C6183" t="s">
        <v>14219</v>
      </c>
      <c r="D6183" t="s">
        <v>19684</v>
      </c>
      <c r="E6183" s="2">
        <v>67.111111111111114</v>
      </c>
      <c r="F6183" s="2">
        <v>3.5019238410596021</v>
      </c>
      <c r="G6183" s="2">
        <v>3.2848294701986758</v>
      </c>
      <c r="H6183" s="2">
        <v>0.51296357615894039</v>
      </c>
      <c r="I6183" s="2">
        <v>0.29586920529801325</v>
      </c>
      <c r="J6183" s="2">
        <v>34.425555555555555</v>
      </c>
      <c r="K6183" s="2">
        <v>34.425555555555555</v>
      </c>
      <c r="L6183" s="2">
        <f>24-Nurse[[#This Row],[Total RN Hours  (*Adjusted for 8 minimum)]]</f>
        <v>-10.425555555555555</v>
      </c>
      <c r="M6183" s="2">
        <v>8.3000000000000007</v>
      </c>
      <c r="N6183" s="2"/>
    </row>
    <row r="6184" spans="1:14" x14ac:dyDescent="0.35">
      <c r="A6184" t="s">
        <v>18614</v>
      </c>
      <c r="B6184" t="s">
        <v>3238</v>
      </c>
      <c r="C6184" t="s">
        <v>14818</v>
      </c>
      <c r="D6184" t="s">
        <v>19014</v>
      </c>
      <c r="E6184" s="2">
        <v>30.566666666666666</v>
      </c>
      <c r="F6184" s="2">
        <v>6.030032715376227</v>
      </c>
      <c r="G6184" s="2">
        <v>5.8274881861141408</v>
      </c>
      <c r="H6184" s="2">
        <v>1.1263358778625954</v>
      </c>
      <c r="I6184" s="2">
        <v>1.069629225736096</v>
      </c>
      <c r="J6184" s="2">
        <v>34.428333333333335</v>
      </c>
      <c r="K6184" s="2">
        <v>34.428333333333335</v>
      </c>
      <c r="L6184" s="2">
        <f>24-Nurse[[#This Row],[Total RN Hours  (*Adjusted for 8 minimum)]]</f>
        <v>-10.428333333333335</v>
      </c>
      <c r="M6184" s="2">
        <v>8.3000000000000007</v>
      </c>
      <c r="N6184" s="2"/>
    </row>
    <row r="6185" spans="1:14" x14ac:dyDescent="0.35">
      <c r="A6185" t="s">
        <v>18634</v>
      </c>
      <c r="B6185" t="s">
        <v>8372</v>
      </c>
      <c r="C6185" t="s">
        <v>16999</v>
      </c>
      <c r="D6185" t="s">
        <v>19771</v>
      </c>
      <c r="E6185" s="2">
        <v>118.52222222222223</v>
      </c>
      <c r="F6185" s="2">
        <v>3.7196306365426079</v>
      </c>
      <c r="G6185" s="2">
        <v>3.536392612730852</v>
      </c>
      <c r="H6185" s="2">
        <v>0.29049404706102933</v>
      </c>
      <c r="I6185" s="2">
        <v>0.16215430767788508</v>
      </c>
      <c r="J6185" s="2">
        <v>34.43</v>
      </c>
      <c r="K6185" s="2">
        <v>34.43</v>
      </c>
      <c r="L6185" s="2">
        <f>24-Nurse[[#This Row],[Total RN Hours  (*Adjusted for 8 minimum)]]</f>
        <v>-10.43</v>
      </c>
      <c r="M6185" s="2">
        <v>8.3000000000000007</v>
      </c>
      <c r="N6185" s="2"/>
    </row>
    <row r="6186" spans="1:14" x14ac:dyDescent="0.35">
      <c r="A6186" t="s">
        <v>18633</v>
      </c>
      <c r="B6186" t="s">
        <v>7677</v>
      </c>
      <c r="C6186" t="s">
        <v>14743</v>
      </c>
      <c r="D6186" t="s">
        <v>19424</v>
      </c>
      <c r="E6186" s="2">
        <v>59.344444444444441</v>
      </c>
      <c r="F6186" s="2">
        <v>2.7822879610559825</v>
      </c>
      <c r="G6186" s="2">
        <v>2.571185171316233</v>
      </c>
      <c r="H6186" s="2">
        <v>0.58018161392997569</v>
      </c>
      <c r="I6186" s="2">
        <v>0.36907882419022658</v>
      </c>
      <c r="J6186" s="2">
        <v>34.430555555555557</v>
      </c>
      <c r="K6186" s="2">
        <v>34.430555555555557</v>
      </c>
      <c r="L6186" s="2">
        <f>24-Nurse[[#This Row],[Total RN Hours  (*Adjusted for 8 minimum)]]</f>
        <v>-10.430555555555557</v>
      </c>
      <c r="M6186" s="2">
        <v>8.3000000000000007</v>
      </c>
      <c r="N6186" s="2"/>
    </row>
    <row r="6187" spans="1:14" x14ac:dyDescent="0.35">
      <c r="A6187" t="s">
        <v>18616</v>
      </c>
      <c r="B6187" t="s">
        <v>4046</v>
      </c>
      <c r="C6187" t="s">
        <v>15129</v>
      </c>
      <c r="D6187" t="s">
        <v>19167</v>
      </c>
      <c r="E6187" s="2">
        <v>52.9</v>
      </c>
      <c r="F6187" s="2">
        <v>3.6406574249107329</v>
      </c>
      <c r="G6187" s="2">
        <v>3.5314366729678639</v>
      </c>
      <c r="H6187" s="2">
        <v>0.65089266960722536</v>
      </c>
      <c r="I6187" s="2">
        <v>0.54167191766435618</v>
      </c>
      <c r="J6187" s="2">
        <v>34.432222222222222</v>
      </c>
      <c r="K6187" s="2">
        <v>34.432222222222222</v>
      </c>
      <c r="L6187" s="2">
        <f>24-Nurse[[#This Row],[Total RN Hours  (*Adjusted for 8 minimum)]]</f>
        <v>-10.432222222222222</v>
      </c>
      <c r="M6187" s="2">
        <v>8.3000000000000007</v>
      </c>
      <c r="N6187" s="2"/>
    </row>
    <row r="6188" spans="1:14" x14ac:dyDescent="0.35">
      <c r="A6188" t="s">
        <v>18651</v>
      </c>
      <c r="B6188" t="s">
        <v>12182</v>
      </c>
      <c r="C6188" t="s">
        <v>18297</v>
      </c>
      <c r="D6188" t="s">
        <v>18788</v>
      </c>
      <c r="E6188" s="2">
        <v>49.18888888888889</v>
      </c>
      <c r="F6188" s="2">
        <v>2.8781274000451775</v>
      </c>
      <c r="G6188" s="2">
        <v>2.5278902191100068</v>
      </c>
      <c r="H6188" s="2">
        <v>0.7</v>
      </c>
      <c r="I6188" s="2">
        <v>0.34976281906482942</v>
      </c>
      <c r="J6188" s="2">
        <v>34.432222222222222</v>
      </c>
      <c r="K6188" s="2">
        <v>34.432222222222222</v>
      </c>
      <c r="L6188" s="2">
        <f>24-Nurse[[#This Row],[Total RN Hours  (*Adjusted for 8 minimum)]]</f>
        <v>-10.432222222222222</v>
      </c>
      <c r="M6188" s="2">
        <v>8.3000000000000007</v>
      </c>
      <c r="N6188" s="2"/>
    </row>
    <row r="6189" spans="1:14" x14ac:dyDescent="0.35">
      <c r="A6189" t="s">
        <v>18634</v>
      </c>
      <c r="B6189" t="s">
        <v>8269</v>
      </c>
      <c r="C6189" t="s">
        <v>16964</v>
      </c>
      <c r="D6189" t="s">
        <v>19743</v>
      </c>
      <c r="E6189" s="2">
        <v>87.655555555555551</v>
      </c>
      <c r="F6189" s="2">
        <v>3.4470528584104447</v>
      </c>
      <c r="G6189" s="2">
        <v>3.2216503992901506</v>
      </c>
      <c r="H6189" s="2">
        <v>0.39288883255165424</v>
      </c>
      <c r="I6189" s="2">
        <v>0.23264038534668527</v>
      </c>
      <c r="J6189" s="2">
        <v>34.43888888888889</v>
      </c>
      <c r="K6189" s="2">
        <v>34.43888888888889</v>
      </c>
      <c r="L6189" s="2">
        <f>24-Nurse[[#This Row],[Total RN Hours  (*Adjusted for 8 minimum)]]</f>
        <v>-10.43888888888889</v>
      </c>
      <c r="M6189" s="2">
        <v>8.3000000000000007</v>
      </c>
      <c r="N6189" s="2"/>
    </row>
    <row r="6190" spans="1:14" x14ac:dyDescent="0.35">
      <c r="A6190" t="s">
        <v>18611</v>
      </c>
      <c r="B6190" t="s">
        <v>2240</v>
      </c>
      <c r="C6190" t="s">
        <v>14494</v>
      </c>
      <c r="D6190" t="s">
        <v>18958</v>
      </c>
      <c r="E6190" s="2">
        <v>97.911111111111111</v>
      </c>
      <c r="F6190" s="2">
        <v>2.886602360417613</v>
      </c>
      <c r="G6190" s="2">
        <v>2.5174262369496141</v>
      </c>
      <c r="H6190" s="2">
        <v>0.35176009986382206</v>
      </c>
      <c r="I6190" s="2">
        <v>0.19156945074897866</v>
      </c>
      <c r="J6190" s="2">
        <v>34.441222222222223</v>
      </c>
      <c r="K6190" s="2">
        <v>34.441222222222223</v>
      </c>
      <c r="L6190" s="2">
        <f>24-Nurse[[#This Row],[Total RN Hours  (*Adjusted for 8 minimum)]]</f>
        <v>-10.441222222222223</v>
      </c>
      <c r="M6190" s="2">
        <v>8.3000000000000007</v>
      </c>
      <c r="N6190" s="2"/>
    </row>
    <row r="6191" spans="1:14" x14ac:dyDescent="0.35">
      <c r="A6191" t="s">
        <v>18644</v>
      </c>
      <c r="B6191" t="s">
        <v>11024</v>
      </c>
      <c r="C6191" t="s">
        <v>17848</v>
      </c>
      <c r="D6191" t="s">
        <v>18748</v>
      </c>
      <c r="E6191" s="2">
        <v>58.166666666666664</v>
      </c>
      <c r="F6191" s="2">
        <v>3.3228748806112707</v>
      </c>
      <c r="G6191" s="2">
        <v>2.8560649474689588</v>
      </c>
      <c r="H6191" s="2">
        <v>0.59212034383954149</v>
      </c>
      <c r="I6191" s="2">
        <v>0.32402101241642789</v>
      </c>
      <c r="J6191" s="2">
        <v>34.441666666666663</v>
      </c>
      <c r="K6191" s="2">
        <v>34.441666666666663</v>
      </c>
      <c r="L6191" s="2">
        <f>24-Nurse[[#This Row],[Total RN Hours  (*Adjusted for 8 minimum)]]</f>
        <v>-10.441666666666663</v>
      </c>
      <c r="M6191" s="2">
        <v>8.3000000000000007</v>
      </c>
      <c r="N6191" s="2"/>
    </row>
    <row r="6192" spans="1:14" x14ac:dyDescent="0.35">
      <c r="A6192" t="s">
        <v>18638</v>
      </c>
      <c r="B6192" t="s">
        <v>9785</v>
      </c>
      <c r="C6192" t="s">
        <v>17424</v>
      </c>
      <c r="D6192" t="s">
        <v>19883</v>
      </c>
      <c r="E6192" s="2">
        <v>25.533333333333335</v>
      </c>
      <c r="F6192" s="2">
        <v>4.8559051348999125</v>
      </c>
      <c r="G6192" s="2">
        <v>4.2798259355961701</v>
      </c>
      <c r="H6192" s="2">
        <v>1.3489251523063532</v>
      </c>
      <c r="I6192" s="2">
        <v>0.77284595300261094</v>
      </c>
      <c r="J6192" s="2">
        <v>34.442555555555558</v>
      </c>
      <c r="K6192" s="2">
        <v>34.442555555555558</v>
      </c>
      <c r="L6192" s="2">
        <f>24-Nurse[[#This Row],[Total RN Hours  (*Adjusted for 8 minimum)]]</f>
        <v>-10.442555555555558</v>
      </c>
      <c r="M6192" s="2">
        <v>8.3000000000000007</v>
      </c>
      <c r="N6192" s="2"/>
    </row>
    <row r="6193" spans="1:14" x14ac:dyDescent="0.35">
      <c r="A6193" t="s">
        <v>18638</v>
      </c>
      <c r="B6193" t="s">
        <v>9795</v>
      </c>
      <c r="C6193" t="s">
        <v>17431</v>
      </c>
      <c r="D6193" t="s">
        <v>19875</v>
      </c>
      <c r="E6193" s="2">
        <v>47.411111111111111</v>
      </c>
      <c r="F6193" s="2">
        <v>5.0502484180923375</v>
      </c>
      <c r="G6193" s="2">
        <v>4.5547269744551206</v>
      </c>
      <c r="H6193" s="2">
        <v>0.72652917740801504</v>
      </c>
      <c r="I6193" s="2">
        <v>0.48141317084602769</v>
      </c>
      <c r="J6193" s="2">
        <v>34.445555555555558</v>
      </c>
      <c r="K6193" s="2">
        <v>34.445555555555558</v>
      </c>
      <c r="L6193" s="2">
        <f>24-Nurse[[#This Row],[Total RN Hours  (*Adjusted for 8 minimum)]]</f>
        <v>-10.445555555555558</v>
      </c>
      <c r="M6193" s="2">
        <v>8.3000000000000007</v>
      </c>
      <c r="N6193" s="2"/>
    </row>
    <row r="6194" spans="1:14" x14ac:dyDescent="0.35">
      <c r="A6194" t="s">
        <v>18645</v>
      </c>
      <c r="B6194" t="s">
        <v>12944</v>
      </c>
      <c r="C6194" t="s">
        <v>14296</v>
      </c>
      <c r="D6194" t="s">
        <v>20062</v>
      </c>
      <c r="E6194" s="2">
        <v>84.466666666666669</v>
      </c>
      <c r="F6194" s="2">
        <v>2.2824822415153911</v>
      </c>
      <c r="G6194" s="2">
        <v>2.030046040515654</v>
      </c>
      <c r="H6194" s="2">
        <v>0.40780057879505394</v>
      </c>
      <c r="I6194" s="2">
        <v>0.19285451197053405</v>
      </c>
      <c r="J6194" s="2">
        <v>34.445555555555558</v>
      </c>
      <c r="K6194" s="2">
        <v>34.445555555555558</v>
      </c>
      <c r="L6194" s="2">
        <f>24-Nurse[[#This Row],[Total RN Hours  (*Adjusted for 8 minimum)]]</f>
        <v>-10.445555555555558</v>
      </c>
      <c r="M6194" s="2">
        <v>8.3000000000000007</v>
      </c>
      <c r="N6194" s="2"/>
    </row>
    <row r="6195" spans="1:14" x14ac:dyDescent="0.35">
      <c r="A6195" t="s">
        <v>18616</v>
      </c>
      <c r="B6195" t="s">
        <v>3956</v>
      </c>
      <c r="C6195" t="s">
        <v>14857</v>
      </c>
      <c r="D6195" t="s">
        <v>19017</v>
      </c>
      <c r="E6195" s="2">
        <v>55.611111111111114</v>
      </c>
      <c r="F6195" s="2">
        <v>2.6441638361638362</v>
      </c>
      <c r="G6195" s="2">
        <v>2.3947012987012983</v>
      </c>
      <c r="H6195" s="2">
        <v>0.61946653346653346</v>
      </c>
      <c r="I6195" s="2">
        <v>0.53661738261738257</v>
      </c>
      <c r="J6195" s="2">
        <v>34.449222222222225</v>
      </c>
      <c r="K6195" s="2">
        <v>34.449222222222225</v>
      </c>
      <c r="L6195" s="2">
        <f>24-Nurse[[#This Row],[Total RN Hours  (*Adjusted for 8 minimum)]]</f>
        <v>-10.449222222222225</v>
      </c>
      <c r="M6195" s="2">
        <v>8.3000000000000007</v>
      </c>
      <c r="N6195" s="2"/>
    </row>
    <row r="6196" spans="1:14" x14ac:dyDescent="0.35">
      <c r="A6196" t="s">
        <v>18605</v>
      </c>
      <c r="B6196" t="s">
        <v>1106</v>
      </c>
      <c r="C6196" t="s">
        <v>13919</v>
      </c>
      <c r="D6196" t="s">
        <v>18812</v>
      </c>
      <c r="E6196" s="2">
        <v>51.68888888888889</v>
      </c>
      <c r="F6196" s="2">
        <v>3.7836564918314699</v>
      </c>
      <c r="G6196" s="2">
        <v>3.3353998280309543</v>
      </c>
      <c r="H6196" s="2">
        <v>0.66650472914875325</v>
      </c>
      <c r="I6196" s="2">
        <v>0.47733877901977645</v>
      </c>
      <c r="J6196" s="2">
        <v>34.45088888888889</v>
      </c>
      <c r="K6196" s="2">
        <v>34.45088888888889</v>
      </c>
      <c r="L6196" s="2">
        <f>24-Nurse[[#This Row],[Total RN Hours  (*Adjusted for 8 minimum)]]</f>
        <v>-10.45088888888889</v>
      </c>
      <c r="M6196" s="2">
        <v>8.3000000000000007</v>
      </c>
      <c r="N6196" s="2"/>
    </row>
    <row r="6197" spans="1:14" x14ac:dyDescent="0.35">
      <c r="A6197" t="s">
        <v>18623</v>
      </c>
      <c r="B6197" t="s">
        <v>5746</v>
      </c>
      <c r="C6197" t="s">
        <v>15878</v>
      </c>
      <c r="D6197" t="s">
        <v>19409</v>
      </c>
      <c r="E6197" s="2">
        <v>32.022222222222226</v>
      </c>
      <c r="F6197" s="2">
        <v>3.9352637057598887</v>
      </c>
      <c r="G6197" s="2">
        <v>3.6299201943095074</v>
      </c>
      <c r="H6197" s="2">
        <v>1.0758848022206802</v>
      </c>
      <c r="I6197" s="2">
        <v>0.77054129077029831</v>
      </c>
      <c r="J6197" s="2">
        <v>34.452222222222225</v>
      </c>
      <c r="K6197" s="2">
        <v>34.452222222222225</v>
      </c>
      <c r="L6197" s="2">
        <f>24-Nurse[[#This Row],[Total RN Hours  (*Adjusted for 8 minimum)]]</f>
        <v>-10.452222222222225</v>
      </c>
      <c r="M6197" s="2">
        <v>8.3000000000000007</v>
      </c>
      <c r="N6197" s="2"/>
    </row>
    <row r="6198" spans="1:14" x14ac:dyDescent="0.35">
      <c r="A6198" t="s">
        <v>18627</v>
      </c>
      <c r="B6198" t="s">
        <v>6922</v>
      </c>
      <c r="C6198" t="s">
        <v>15903</v>
      </c>
      <c r="D6198" t="s">
        <v>19603</v>
      </c>
      <c r="E6198" s="2">
        <v>35.166666666666664</v>
      </c>
      <c r="F6198" s="2">
        <v>4.4656492890995256</v>
      </c>
      <c r="G6198" s="2">
        <v>4.2697598736176934</v>
      </c>
      <c r="H6198" s="2">
        <v>0.97970300157977885</v>
      </c>
      <c r="I6198" s="2">
        <v>0.78381358609794627</v>
      </c>
      <c r="J6198" s="2">
        <v>34.452888888888886</v>
      </c>
      <c r="K6198" s="2">
        <v>34.452888888888886</v>
      </c>
      <c r="L6198" s="2">
        <f>24-Nurse[[#This Row],[Total RN Hours  (*Adjusted for 8 minimum)]]</f>
        <v>-10.452888888888886</v>
      </c>
      <c r="M6198" s="2">
        <v>8.3000000000000007</v>
      </c>
      <c r="N6198" s="2"/>
    </row>
    <row r="6199" spans="1:14" x14ac:dyDescent="0.35">
      <c r="A6199" t="s">
        <v>18639</v>
      </c>
      <c r="B6199" t="s">
        <v>10163</v>
      </c>
      <c r="C6199" t="s">
        <v>17463</v>
      </c>
      <c r="D6199" t="s">
        <v>19893</v>
      </c>
      <c r="E6199" s="2">
        <v>52.211111111111109</v>
      </c>
      <c r="F6199" s="2">
        <v>3.7698978506065126</v>
      </c>
      <c r="G6199" s="2">
        <v>3.4562672909129608</v>
      </c>
      <c r="H6199" s="2">
        <v>0.65992764417961269</v>
      </c>
      <c r="I6199" s="2">
        <v>0.45222387742072784</v>
      </c>
      <c r="J6199" s="2">
        <v>34.455555555555556</v>
      </c>
      <c r="K6199" s="2">
        <v>34.455555555555556</v>
      </c>
      <c r="L6199" s="2">
        <f>24-Nurse[[#This Row],[Total RN Hours  (*Adjusted for 8 minimum)]]</f>
        <v>-10.455555555555556</v>
      </c>
      <c r="M6199" s="2">
        <v>8.3000000000000007</v>
      </c>
      <c r="N6199" s="2"/>
    </row>
    <row r="6200" spans="1:14" x14ac:dyDescent="0.35">
      <c r="A6200" t="s">
        <v>18618</v>
      </c>
      <c r="B6200" t="s">
        <v>4593</v>
      </c>
      <c r="C6200" t="s">
        <v>15509</v>
      </c>
      <c r="D6200" t="s">
        <v>19148</v>
      </c>
      <c r="E6200" s="2">
        <v>76.022222222222226</v>
      </c>
      <c r="F6200" s="2">
        <v>3.4612145571470325</v>
      </c>
      <c r="G6200" s="2">
        <v>3.0189798304589299</v>
      </c>
      <c r="H6200" s="2">
        <v>0.45339228295819928</v>
      </c>
      <c r="I6200" s="2">
        <v>0.2313051739257527</v>
      </c>
      <c r="J6200" s="2">
        <v>34.467888888888886</v>
      </c>
      <c r="K6200" s="2">
        <v>34.467888888888886</v>
      </c>
      <c r="L6200" s="2">
        <f>24-Nurse[[#This Row],[Total RN Hours  (*Adjusted for 8 minimum)]]</f>
        <v>-10.467888888888886</v>
      </c>
      <c r="M6200" s="2">
        <v>8.3000000000000007</v>
      </c>
      <c r="N6200" s="2"/>
    </row>
    <row r="6201" spans="1:14" x14ac:dyDescent="0.35">
      <c r="A6201" t="s">
        <v>18605</v>
      </c>
      <c r="B6201" t="s">
        <v>597</v>
      </c>
      <c r="C6201" t="s">
        <v>13884</v>
      </c>
      <c r="D6201" t="s">
        <v>18794</v>
      </c>
      <c r="E6201" s="2">
        <v>64.444444444444443</v>
      </c>
      <c r="F6201" s="2">
        <v>5.235272413793103</v>
      </c>
      <c r="G6201" s="2">
        <v>4.8803948275862066</v>
      </c>
      <c r="H6201" s="2">
        <v>0.5348931034482759</v>
      </c>
      <c r="I6201" s="2">
        <v>0.43972068965517247</v>
      </c>
      <c r="J6201" s="2">
        <v>34.470888888888894</v>
      </c>
      <c r="K6201" s="2">
        <v>34.470888888888894</v>
      </c>
      <c r="L6201" s="2">
        <f>24-Nurse[[#This Row],[Total RN Hours  (*Adjusted for 8 minimum)]]</f>
        <v>-10.470888888888894</v>
      </c>
      <c r="M6201" s="2">
        <v>8.3000000000000007</v>
      </c>
      <c r="N6201" s="2"/>
    </row>
    <row r="6202" spans="1:14" x14ac:dyDescent="0.35">
      <c r="A6202" t="s">
        <v>18639</v>
      </c>
      <c r="B6202" t="s">
        <v>10313</v>
      </c>
      <c r="C6202" t="s">
        <v>17640</v>
      </c>
      <c r="D6202" t="s">
        <v>18655</v>
      </c>
      <c r="E6202" s="2">
        <v>43.044444444444444</v>
      </c>
      <c r="F6202" s="2">
        <v>3.3999535363964895</v>
      </c>
      <c r="G6202" s="2">
        <v>3.0869695405265873</v>
      </c>
      <c r="H6202" s="2">
        <v>0.80083118224057825</v>
      </c>
      <c r="I6202" s="2">
        <v>0.48784718637067631</v>
      </c>
      <c r="J6202" s="2">
        <v>34.471333333333334</v>
      </c>
      <c r="K6202" s="2">
        <v>34.471333333333334</v>
      </c>
      <c r="L6202" s="2">
        <f>24-Nurse[[#This Row],[Total RN Hours  (*Adjusted for 8 minimum)]]</f>
        <v>-10.471333333333334</v>
      </c>
      <c r="M6202" s="2">
        <v>8.3000000000000007</v>
      </c>
      <c r="N6202" s="2"/>
    </row>
    <row r="6203" spans="1:14" x14ac:dyDescent="0.35">
      <c r="A6203" t="s">
        <v>18648</v>
      </c>
      <c r="B6203" t="s">
        <v>20822</v>
      </c>
      <c r="C6203" t="s">
        <v>18023</v>
      </c>
      <c r="D6203" t="s">
        <v>20135</v>
      </c>
      <c r="E6203" s="2">
        <v>74.566666666666663</v>
      </c>
      <c r="F6203" s="2">
        <v>2.2330740575175088</v>
      </c>
      <c r="G6203" s="2">
        <v>1.9344598420503654</v>
      </c>
      <c r="H6203" s="2">
        <v>0.46240500670540913</v>
      </c>
      <c r="I6203" s="2">
        <v>0.2418715541648041</v>
      </c>
      <c r="J6203" s="2">
        <v>34.480000000000004</v>
      </c>
      <c r="K6203" s="2">
        <v>34.480000000000004</v>
      </c>
      <c r="L6203" s="2">
        <f>24-Nurse[[#This Row],[Total RN Hours  (*Adjusted for 8 minimum)]]</f>
        <v>-10.480000000000004</v>
      </c>
      <c r="M6203" s="2">
        <v>8.3000000000000007</v>
      </c>
      <c r="N6203" s="2"/>
    </row>
    <row r="6204" spans="1:14" x14ac:dyDescent="0.35">
      <c r="A6204" t="s">
        <v>18634</v>
      </c>
      <c r="B6204" t="s">
        <v>8486</v>
      </c>
      <c r="C6204" t="s">
        <v>15576</v>
      </c>
      <c r="D6204" t="s">
        <v>19711</v>
      </c>
      <c r="E6204" s="2">
        <v>55.5</v>
      </c>
      <c r="F6204" s="2">
        <v>5.5736036036036039</v>
      </c>
      <c r="G6204" s="2">
        <v>4.8545245245245248</v>
      </c>
      <c r="H6204" s="2">
        <v>0.62132132132132134</v>
      </c>
      <c r="I6204" s="2">
        <v>0.29429429429429427</v>
      </c>
      <c r="J6204" s="2">
        <v>34.483333333333334</v>
      </c>
      <c r="K6204" s="2">
        <v>34.483333333333334</v>
      </c>
      <c r="L6204" s="2">
        <f>24-Nurse[[#This Row],[Total RN Hours  (*Adjusted for 8 minimum)]]</f>
        <v>-10.483333333333334</v>
      </c>
      <c r="M6204" s="2">
        <v>8.3000000000000007</v>
      </c>
      <c r="N6204" s="2"/>
    </row>
    <row r="6205" spans="1:14" x14ac:dyDescent="0.35">
      <c r="A6205" t="s">
        <v>18605</v>
      </c>
      <c r="B6205" t="s">
        <v>691</v>
      </c>
      <c r="C6205" t="s">
        <v>13962</v>
      </c>
      <c r="D6205" t="s">
        <v>18815</v>
      </c>
      <c r="E6205" s="2">
        <v>45.833333333333336</v>
      </c>
      <c r="F6205" s="2">
        <v>4.0716387878787872</v>
      </c>
      <c r="G6205" s="2">
        <v>3.7929163636363632</v>
      </c>
      <c r="H6205" s="2">
        <v>0.75239030303030308</v>
      </c>
      <c r="I6205" s="2">
        <v>0.49306181818181816</v>
      </c>
      <c r="J6205" s="2">
        <v>34.484555555555559</v>
      </c>
      <c r="K6205" s="2">
        <v>34.484555555555559</v>
      </c>
      <c r="L6205" s="2">
        <f>24-Nurse[[#This Row],[Total RN Hours  (*Adjusted for 8 minimum)]]</f>
        <v>-10.484555555555559</v>
      </c>
      <c r="M6205" s="2">
        <v>8.3000000000000007</v>
      </c>
      <c r="N6205" s="2"/>
    </row>
    <row r="6206" spans="1:14" x14ac:dyDescent="0.35">
      <c r="A6206" t="s">
        <v>18648</v>
      </c>
      <c r="B6206" t="s">
        <v>11660</v>
      </c>
      <c r="C6206" t="s">
        <v>18063</v>
      </c>
      <c r="D6206" t="s">
        <v>18678</v>
      </c>
      <c r="E6206" s="2">
        <v>35.1</v>
      </c>
      <c r="F6206" s="2">
        <v>4.8863754352643243</v>
      </c>
      <c r="G6206" s="2">
        <v>4.5374042418486855</v>
      </c>
      <c r="H6206" s="2">
        <v>0.98257993035770819</v>
      </c>
      <c r="I6206" s="2">
        <v>0.76703703703703707</v>
      </c>
      <c r="J6206" s="2">
        <v>34.488555555555557</v>
      </c>
      <c r="K6206" s="2">
        <v>34.488555555555557</v>
      </c>
      <c r="L6206" s="2">
        <f>24-Nurse[[#This Row],[Total RN Hours  (*Adjusted for 8 minimum)]]</f>
        <v>-10.488555555555557</v>
      </c>
      <c r="M6206" s="2">
        <v>8.3000000000000007</v>
      </c>
      <c r="N6206" s="2"/>
    </row>
    <row r="6207" spans="1:14" x14ac:dyDescent="0.35">
      <c r="A6207" t="s">
        <v>18605</v>
      </c>
      <c r="B6207" t="s">
        <v>20385</v>
      </c>
      <c r="C6207" t="s">
        <v>14031</v>
      </c>
      <c r="D6207" t="s">
        <v>18794</v>
      </c>
      <c r="E6207" s="2">
        <v>115.41111111111111</v>
      </c>
      <c r="F6207" s="2">
        <v>3.3619312602291322</v>
      </c>
      <c r="G6207" s="2">
        <v>3.2903032636950034</v>
      </c>
      <c r="H6207" s="2">
        <v>0.2988909213439877</v>
      </c>
      <c r="I6207" s="2">
        <v>0.28887840569943196</v>
      </c>
      <c r="J6207" s="2">
        <v>34.495333333333335</v>
      </c>
      <c r="K6207" s="2">
        <v>34.495333333333335</v>
      </c>
      <c r="L6207" s="2">
        <f>24-Nurse[[#This Row],[Total RN Hours  (*Adjusted for 8 minimum)]]</f>
        <v>-10.495333333333335</v>
      </c>
      <c r="M6207" s="2">
        <v>8.3000000000000007</v>
      </c>
      <c r="N6207" s="2"/>
    </row>
    <row r="6208" spans="1:14" x14ac:dyDescent="0.35">
      <c r="A6208" t="s">
        <v>18625</v>
      </c>
      <c r="B6208" t="s">
        <v>6355</v>
      </c>
      <c r="C6208" t="s">
        <v>16262</v>
      </c>
      <c r="D6208" t="s">
        <v>18773</v>
      </c>
      <c r="E6208" s="2">
        <v>55.388888888888886</v>
      </c>
      <c r="F6208" s="2">
        <v>3.23446740220662</v>
      </c>
      <c r="G6208" s="2">
        <v>3.122465396188566</v>
      </c>
      <c r="H6208" s="2">
        <v>0.62281243731193581</v>
      </c>
      <c r="I6208" s="2">
        <v>0.54510330992978939</v>
      </c>
      <c r="J6208" s="2">
        <v>34.49688888888889</v>
      </c>
      <c r="K6208" s="2">
        <v>34.49688888888889</v>
      </c>
      <c r="L6208" s="2">
        <f>24-Nurse[[#This Row],[Total RN Hours  (*Adjusted for 8 minimum)]]</f>
        <v>-10.49688888888889</v>
      </c>
      <c r="M6208" s="2">
        <v>8.3000000000000007</v>
      </c>
      <c r="N6208" s="2"/>
    </row>
    <row r="6209" spans="1:14" x14ac:dyDescent="0.35">
      <c r="A6209" t="s">
        <v>18601</v>
      </c>
      <c r="B6209" t="s">
        <v>62</v>
      </c>
      <c r="C6209" t="s">
        <v>13633</v>
      </c>
      <c r="D6209" t="s">
        <v>18686</v>
      </c>
      <c r="E6209" s="2">
        <v>48.222222222222221</v>
      </c>
      <c r="F6209" s="2">
        <v>4.7581497695852537</v>
      </c>
      <c r="G6209" s="2">
        <v>4.6429423963133649</v>
      </c>
      <c r="H6209" s="2">
        <v>0.71553225806451615</v>
      </c>
      <c r="I6209" s="2">
        <v>0.60032488479262669</v>
      </c>
      <c r="J6209" s="2">
        <v>34.504555555555555</v>
      </c>
      <c r="K6209" s="2">
        <v>34.504555555555555</v>
      </c>
      <c r="L6209" s="2">
        <f>24-Nurse[[#This Row],[Total RN Hours  (*Adjusted for 8 minimum)]]</f>
        <v>-10.504555555555555</v>
      </c>
      <c r="M6209" s="2">
        <v>8.3000000000000007</v>
      </c>
      <c r="N6209" s="2"/>
    </row>
    <row r="6210" spans="1:14" x14ac:dyDescent="0.35">
      <c r="A6210" t="s">
        <v>18639</v>
      </c>
      <c r="B6210" t="s">
        <v>10331</v>
      </c>
      <c r="C6210" t="s">
        <v>17510</v>
      </c>
      <c r="D6210" t="s">
        <v>19889</v>
      </c>
      <c r="E6210" s="2">
        <v>50.077777777777776</v>
      </c>
      <c r="F6210" s="2">
        <v>4.009305524739295</v>
      </c>
      <c r="G6210" s="2">
        <v>3.7291879298868431</v>
      </c>
      <c r="H6210" s="2">
        <v>0.68905480363878424</v>
      </c>
      <c r="I6210" s="2">
        <v>0.46972043487907711</v>
      </c>
      <c r="J6210" s="2">
        <v>34.506333333333338</v>
      </c>
      <c r="K6210" s="2">
        <v>34.506333333333338</v>
      </c>
      <c r="L6210" s="2">
        <f>24-Nurse[[#This Row],[Total RN Hours  (*Adjusted for 8 minimum)]]</f>
        <v>-10.506333333333338</v>
      </c>
      <c r="M6210" s="2">
        <v>8.3000000000000007</v>
      </c>
      <c r="N6210" s="2"/>
    </row>
    <row r="6211" spans="1:14" x14ac:dyDescent="0.35">
      <c r="A6211" t="s">
        <v>18639</v>
      </c>
      <c r="B6211" t="s">
        <v>9902</v>
      </c>
      <c r="C6211" t="s">
        <v>16230</v>
      </c>
      <c r="D6211" t="s">
        <v>19895</v>
      </c>
      <c r="E6211" s="2">
        <v>64.055555555555557</v>
      </c>
      <c r="F6211" s="2">
        <v>3.5471812662619255</v>
      </c>
      <c r="G6211" s="2">
        <v>3.3334778837814394</v>
      </c>
      <c r="H6211" s="2">
        <v>0.53876843018213361</v>
      </c>
      <c r="I6211" s="2">
        <v>0.3250650477016479</v>
      </c>
      <c r="J6211" s="2">
        <v>34.511111111111113</v>
      </c>
      <c r="K6211" s="2">
        <v>34.511111111111113</v>
      </c>
      <c r="L6211" s="2">
        <f>24-Nurse[[#This Row],[Total RN Hours  (*Adjusted for 8 minimum)]]</f>
        <v>-10.511111111111113</v>
      </c>
      <c r="M6211" s="2">
        <v>8.3000000000000007</v>
      </c>
      <c r="N6211" s="2"/>
    </row>
    <row r="6212" spans="1:14" x14ac:dyDescent="0.35">
      <c r="A6212" t="s">
        <v>18636</v>
      </c>
      <c r="B6212" t="s">
        <v>8760</v>
      </c>
      <c r="C6212" t="s">
        <v>13955</v>
      </c>
      <c r="D6212" t="s">
        <v>19406</v>
      </c>
      <c r="E6212" s="2">
        <v>71.844444444444449</v>
      </c>
      <c r="F6212" s="2">
        <v>3.2749768017321372</v>
      </c>
      <c r="G6212" s="2">
        <v>3.0931797092483757</v>
      </c>
      <c r="H6212" s="2">
        <v>0.48039746365604696</v>
      </c>
      <c r="I6212" s="2">
        <v>0.29860037117228583</v>
      </c>
      <c r="J6212" s="2">
        <v>34.513888888888886</v>
      </c>
      <c r="K6212" s="2">
        <v>34.513888888888886</v>
      </c>
      <c r="L6212" s="2">
        <f>24-Nurse[[#This Row],[Total RN Hours  (*Adjusted for 8 minimum)]]</f>
        <v>-10.513888888888886</v>
      </c>
      <c r="M6212" s="2">
        <v>8.3000000000000007</v>
      </c>
      <c r="N6212" s="2"/>
    </row>
    <row r="6213" spans="1:14" x14ac:dyDescent="0.35">
      <c r="A6213" t="s">
        <v>18615</v>
      </c>
      <c r="B6213" t="s">
        <v>3714</v>
      </c>
      <c r="C6213" t="s">
        <v>13664</v>
      </c>
      <c r="D6213" t="s">
        <v>19118</v>
      </c>
      <c r="E6213" s="2">
        <v>47.455555555555556</v>
      </c>
      <c r="F6213" s="2">
        <v>3.4904823226410682</v>
      </c>
      <c r="G6213" s="2">
        <v>3.1810629829079837</v>
      </c>
      <c r="H6213" s="2">
        <v>0.72744556309997666</v>
      </c>
      <c r="I6213" s="2">
        <v>0.53279091547646928</v>
      </c>
      <c r="J6213" s="2">
        <v>34.521333333333338</v>
      </c>
      <c r="K6213" s="2">
        <v>34.521333333333338</v>
      </c>
      <c r="L6213" s="2">
        <f>24-Nurse[[#This Row],[Total RN Hours  (*Adjusted for 8 minimum)]]</f>
        <v>-10.521333333333338</v>
      </c>
      <c r="M6213" s="2">
        <v>8.3000000000000007</v>
      </c>
      <c r="N6213" s="2"/>
    </row>
    <row r="6214" spans="1:14" x14ac:dyDescent="0.35">
      <c r="A6214" t="s">
        <v>18645</v>
      </c>
      <c r="B6214" t="s">
        <v>12963</v>
      </c>
      <c r="C6214" t="s">
        <v>14468</v>
      </c>
      <c r="D6214" t="s">
        <v>18673</v>
      </c>
      <c r="E6214" s="2">
        <v>111.45555555555555</v>
      </c>
      <c r="F6214" s="2">
        <v>3.1330306051241155</v>
      </c>
      <c r="G6214" s="2">
        <v>2.9002771408633241</v>
      </c>
      <c r="H6214" s="2">
        <v>0.3097766922540125</v>
      </c>
      <c r="I6214" s="2">
        <v>0.24609909281228193</v>
      </c>
      <c r="J6214" s="2">
        <v>34.526333333333326</v>
      </c>
      <c r="K6214" s="2">
        <v>34.526333333333326</v>
      </c>
      <c r="L6214" s="2">
        <f>24-Nurse[[#This Row],[Total RN Hours  (*Adjusted for 8 minimum)]]</f>
        <v>-10.526333333333326</v>
      </c>
      <c r="M6214" s="2">
        <v>8.3000000000000007</v>
      </c>
      <c r="N6214" s="2"/>
    </row>
    <row r="6215" spans="1:14" x14ac:dyDescent="0.35">
      <c r="A6215" t="s">
        <v>18636</v>
      </c>
      <c r="B6215" t="s">
        <v>8803</v>
      </c>
      <c r="C6215" t="s">
        <v>17154</v>
      </c>
      <c r="D6215" t="s">
        <v>19087</v>
      </c>
      <c r="E6215" s="2">
        <v>69.099999999999994</v>
      </c>
      <c r="F6215" s="2">
        <v>3.4096816208393634</v>
      </c>
      <c r="G6215" s="2">
        <v>3.035843383180576</v>
      </c>
      <c r="H6215" s="2">
        <v>0.49968162083936324</v>
      </c>
      <c r="I6215" s="2">
        <v>0.28101302460202604</v>
      </c>
      <c r="J6215" s="2">
        <v>34.527999999999999</v>
      </c>
      <c r="K6215" s="2">
        <v>34.527999999999999</v>
      </c>
      <c r="L6215" s="2">
        <f>24-Nurse[[#This Row],[Total RN Hours  (*Adjusted for 8 minimum)]]</f>
        <v>-10.527999999999999</v>
      </c>
      <c r="M6215" s="2">
        <v>8.3000000000000007</v>
      </c>
      <c r="N6215" s="2"/>
    </row>
    <row r="6216" spans="1:14" x14ac:dyDescent="0.35">
      <c r="A6216" t="s">
        <v>18628</v>
      </c>
      <c r="B6216" t="s">
        <v>7099</v>
      </c>
      <c r="C6216" t="s">
        <v>16525</v>
      </c>
      <c r="D6216" t="s">
        <v>19250</v>
      </c>
      <c r="E6216" s="2">
        <v>25.988888888888887</v>
      </c>
      <c r="F6216" s="2">
        <v>4.4313552800342038</v>
      </c>
      <c r="G6216" s="2">
        <v>4.0195852928601976</v>
      </c>
      <c r="H6216" s="2">
        <v>1.3286233433091066</v>
      </c>
      <c r="I6216" s="2">
        <v>0.91685335613510055</v>
      </c>
      <c r="J6216" s="2">
        <v>34.529444444444444</v>
      </c>
      <c r="K6216" s="2">
        <v>34.529444444444444</v>
      </c>
      <c r="L6216" s="2">
        <f>24-Nurse[[#This Row],[Total RN Hours  (*Adjusted for 8 minimum)]]</f>
        <v>-10.529444444444444</v>
      </c>
      <c r="M6216" s="2">
        <v>8.3000000000000007</v>
      </c>
      <c r="N6216" s="2"/>
    </row>
    <row r="6217" spans="1:14" x14ac:dyDescent="0.35">
      <c r="A6217" t="s">
        <v>18645</v>
      </c>
      <c r="B6217" t="s">
        <v>12978</v>
      </c>
      <c r="C6217" t="s">
        <v>15331</v>
      </c>
      <c r="D6217" t="s">
        <v>18925</v>
      </c>
      <c r="E6217" s="2">
        <v>60.833333333333336</v>
      </c>
      <c r="F6217" s="2">
        <v>3.2284420091324195</v>
      </c>
      <c r="G6217" s="2">
        <v>2.9893863013698629</v>
      </c>
      <c r="H6217" s="2">
        <v>0.56763287671232876</v>
      </c>
      <c r="I6217" s="2">
        <v>0.4215141552511415</v>
      </c>
      <c r="J6217" s="2">
        <v>34.530999999999999</v>
      </c>
      <c r="K6217" s="2">
        <v>34.530999999999999</v>
      </c>
      <c r="L6217" s="2">
        <f>24-Nurse[[#This Row],[Total RN Hours  (*Adjusted for 8 minimum)]]</f>
        <v>-10.530999999999999</v>
      </c>
      <c r="M6217" s="2">
        <v>8.3000000000000007</v>
      </c>
      <c r="N6217" s="2"/>
    </row>
    <row r="6218" spans="1:14" x14ac:dyDescent="0.35">
      <c r="A6218" t="s">
        <v>18623</v>
      </c>
      <c r="B6218" t="s">
        <v>5890</v>
      </c>
      <c r="C6218" t="s">
        <v>15999</v>
      </c>
      <c r="D6218" t="s">
        <v>19409</v>
      </c>
      <c r="E6218" s="2">
        <v>43.366666666666667</v>
      </c>
      <c r="F6218" s="2">
        <v>6.1924801434793748</v>
      </c>
      <c r="G6218" s="2">
        <v>5.949036638483217</v>
      </c>
      <c r="H6218" s="2">
        <v>0.79627722264924428</v>
      </c>
      <c r="I6218" s="2">
        <v>0.55283371765308742</v>
      </c>
      <c r="J6218" s="2">
        <v>34.531888888888894</v>
      </c>
      <c r="K6218" s="2">
        <v>34.531888888888894</v>
      </c>
      <c r="L6218" s="2">
        <f>24-Nurse[[#This Row],[Total RN Hours  (*Adjusted for 8 minimum)]]</f>
        <v>-10.531888888888894</v>
      </c>
      <c r="M6218" s="2">
        <v>8.3000000000000007</v>
      </c>
      <c r="N6218" s="2"/>
    </row>
    <row r="6219" spans="1:14" x14ac:dyDescent="0.35">
      <c r="A6219" t="s">
        <v>18634</v>
      </c>
      <c r="B6219" t="s">
        <v>8331</v>
      </c>
      <c r="C6219" t="s">
        <v>14137</v>
      </c>
      <c r="D6219" t="s">
        <v>19725</v>
      </c>
      <c r="E6219" s="2">
        <v>122.6</v>
      </c>
      <c r="F6219" s="2">
        <v>3.4192958129418169</v>
      </c>
      <c r="G6219" s="2">
        <v>3.1337692586550667</v>
      </c>
      <c r="H6219" s="2">
        <v>0.28167935472176908</v>
      </c>
      <c r="I6219" s="2">
        <v>0.10486224397317383</v>
      </c>
      <c r="J6219" s="2">
        <v>34.533888888888889</v>
      </c>
      <c r="K6219" s="2">
        <v>34.533888888888889</v>
      </c>
      <c r="L6219" s="2">
        <f>24-Nurse[[#This Row],[Total RN Hours  (*Adjusted for 8 minimum)]]</f>
        <v>-10.533888888888889</v>
      </c>
      <c r="M6219" s="2">
        <v>8.3000000000000007</v>
      </c>
      <c r="N6219" s="2"/>
    </row>
    <row r="6220" spans="1:14" x14ac:dyDescent="0.35">
      <c r="A6220" t="s">
        <v>18645</v>
      </c>
      <c r="B6220" t="s">
        <v>13146</v>
      </c>
      <c r="C6220" t="s">
        <v>18533</v>
      </c>
      <c r="D6220" t="s">
        <v>19228</v>
      </c>
      <c r="E6220" s="2">
        <v>79.444444444444443</v>
      </c>
      <c r="F6220" s="2">
        <v>2.8986013986013988</v>
      </c>
      <c r="G6220" s="2">
        <v>2.6300000000000003</v>
      </c>
      <c r="H6220" s="2">
        <v>0.43472027972027971</v>
      </c>
      <c r="I6220" s="2">
        <v>0.24195804195804196</v>
      </c>
      <c r="J6220" s="2">
        <v>34.536111111111111</v>
      </c>
      <c r="K6220" s="2">
        <v>34.536111111111111</v>
      </c>
      <c r="L6220" s="2">
        <f>24-Nurse[[#This Row],[Total RN Hours  (*Adjusted for 8 minimum)]]</f>
        <v>-10.536111111111111</v>
      </c>
      <c r="M6220" s="2">
        <v>8.3000000000000007</v>
      </c>
      <c r="N6220" s="2"/>
    </row>
    <row r="6221" spans="1:14" x14ac:dyDescent="0.35">
      <c r="A6221" t="s">
        <v>18651</v>
      </c>
      <c r="B6221" t="s">
        <v>12161</v>
      </c>
      <c r="C6221" t="s">
        <v>18287</v>
      </c>
      <c r="D6221" t="s">
        <v>19436</v>
      </c>
      <c r="E6221" s="2">
        <v>34.4</v>
      </c>
      <c r="F6221" s="2">
        <v>3.176828165374677</v>
      </c>
      <c r="G6221" s="2">
        <v>2.6935594315245477</v>
      </c>
      <c r="H6221" s="2">
        <v>1.0039857881136951</v>
      </c>
      <c r="I6221" s="2">
        <v>0.52071705426356596</v>
      </c>
      <c r="J6221" s="2">
        <v>34.537111111111109</v>
      </c>
      <c r="K6221" s="2">
        <v>34.537111111111109</v>
      </c>
      <c r="L6221" s="2">
        <f>24-Nurse[[#This Row],[Total RN Hours  (*Adjusted for 8 minimum)]]</f>
        <v>-10.537111111111109</v>
      </c>
      <c r="M6221" s="2">
        <v>8.3000000000000007</v>
      </c>
      <c r="N6221" s="2"/>
    </row>
    <row r="6222" spans="1:14" x14ac:dyDescent="0.35">
      <c r="A6222" t="s">
        <v>18610</v>
      </c>
      <c r="B6222" t="s">
        <v>1623</v>
      </c>
      <c r="C6222" t="s">
        <v>14303</v>
      </c>
      <c r="D6222" t="s">
        <v>18887</v>
      </c>
      <c r="E6222" s="2">
        <v>50.822222222222223</v>
      </c>
      <c r="F6222" s="2">
        <v>3.5581023174464366</v>
      </c>
      <c r="G6222" s="2">
        <v>3.2362833406209011</v>
      </c>
      <c r="H6222" s="2">
        <v>0.67962833406209011</v>
      </c>
      <c r="I6222" s="2">
        <v>0.35780935723655449</v>
      </c>
      <c r="J6222" s="2">
        <v>34.540222222222226</v>
      </c>
      <c r="K6222" s="2">
        <v>34.540222222222226</v>
      </c>
      <c r="L6222" s="2">
        <f>24-Nurse[[#This Row],[Total RN Hours  (*Adjusted for 8 minimum)]]</f>
        <v>-10.540222222222226</v>
      </c>
      <c r="M6222" s="2">
        <v>8.3000000000000007</v>
      </c>
      <c r="N6222" s="2"/>
    </row>
    <row r="6223" spans="1:14" x14ac:dyDescent="0.35">
      <c r="A6223" t="s">
        <v>18605</v>
      </c>
      <c r="B6223" t="s">
        <v>12523</v>
      </c>
      <c r="C6223" t="s">
        <v>14056</v>
      </c>
      <c r="D6223" t="s">
        <v>18794</v>
      </c>
      <c r="E6223" s="2">
        <v>124.51111111111111</v>
      </c>
      <c r="F6223" s="2">
        <v>3.7579243262537925</v>
      </c>
      <c r="G6223" s="2">
        <v>3.534744779582367</v>
      </c>
      <c r="H6223" s="2">
        <v>0.27741031590219528</v>
      </c>
      <c r="I6223" s="2">
        <v>0.18031947171158308</v>
      </c>
      <c r="J6223" s="2">
        <v>34.540666666666667</v>
      </c>
      <c r="K6223" s="2">
        <v>34.540666666666667</v>
      </c>
      <c r="L6223" s="2">
        <f>24-Nurse[[#This Row],[Total RN Hours  (*Adjusted for 8 minimum)]]</f>
        <v>-10.540666666666667</v>
      </c>
      <c r="M6223" s="2">
        <v>8.3000000000000007</v>
      </c>
      <c r="N6223" s="2"/>
    </row>
    <row r="6224" spans="1:14" x14ac:dyDescent="0.35">
      <c r="A6224" t="s">
        <v>18615</v>
      </c>
      <c r="B6224" t="s">
        <v>3434</v>
      </c>
      <c r="C6224" t="s">
        <v>14979</v>
      </c>
      <c r="D6224" t="s">
        <v>19128</v>
      </c>
      <c r="E6224" s="2">
        <v>46.911111111111111</v>
      </c>
      <c r="F6224" s="2">
        <v>3.5236878256750361</v>
      </c>
      <c r="G6224" s="2">
        <v>2.8993912837517763</v>
      </c>
      <c r="H6224" s="2">
        <v>0.73631691141639033</v>
      </c>
      <c r="I6224" s="2">
        <v>0.23394836570345806</v>
      </c>
      <c r="J6224" s="2">
        <v>34.541444444444444</v>
      </c>
      <c r="K6224" s="2">
        <v>34.541444444444444</v>
      </c>
      <c r="L6224" s="2">
        <f>24-Nurse[[#This Row],[Total RN Hours  (*Adjusted for 8 minimum)]]</f>
        <v>-10.541444444444444</v>
      </c>
      <c r="M6224" s="2">
        <v>8.3000000000000007</v>
      </c>
      <c r="N6224" s="2"/>
    </row>
    <row r="6225" spans="1:14" x14ac:dyDescent="0.35">
      <c r="A6225" t="s">
        <v>18631</v>
      </c>
      <c r="B6225" t="s">
        <v>7477</v>
      </c>
      <c r="C6225" t="s">
        <v>14349</v>
      </c>
      <c r="D6225" t="s">
        <v>19101</v>
      </c>
      <c r="E6225" s="2">
        <v>70.988888888888894</v>
      </c>
      <c r="F6225" s="2">
        <v>3.1773861324150885</v>
      </c>
      <c r="G6225" s="2">
        <v>2.7681139458444202</v>
      </c>
      <c r="H6225" s="2">
        <v>0.48664736265456249</v>
      </c>
      <c r="I6225" s="2">
        <v>0.25801533886367189</v>
      </c>
      <c r="J6225" s="2">
        <v>34.546555555555557</v>
      </c>
      <c r="K6225" s="2">
        <v>34.546555555555557</v>
      </c>
      <c r="L6225" s="2">
        <f>24-Nurse[[#This Row],[Total RN Hours  (*Adjusted for 8 minimum)]]</f>
        <v>-10.546555555555557</v>
      </c>
      <c r="M6225" s="2">
        <v>8.3000000000000007</v>
      </c>
      <c r="N6225" s="2"/>
    </row>
    <row r="6226" spans="1:14" x14ac:dyDescent="0.35">
      <c r="A6226" t="s">
        <v>18622</v>
      </c>
      <c r="B6226" t="s">
        <v>5294</v>
      </c>
      <c r="C6226" t="s">
        <v>15486</v>
      </c>
      <c r="D6226" t="s">
        <v>19386</v>
      </c>
      <c r="E6226" s="2">
        <v>132.6</v>
      </c>
      <c r="F6226" s="2">
        <v>2.9016172280878165</v>
      </c>
      <c r="G6226" s="2">
        <v>2.6206552706552708</v>
      </c>
      <c r="H6226" s="2">
        <v>0.26055471761354115</v>
      </c>
      <c r="I6226" s="2">
        <v>0.17596447125858891</v>
      </c>
      <c r="J6226" s="2">
        <v>34.549555555555557</v>
      </c>
      <c r="K6226" s="2">
        <v>34.549555555555557</v>
      </c>
      <c r="L6226" s="2">
        <f>24-Nurse[[#This Row],[Total RN Hours  (*Adjusted for 8 minimum)]]</f>
        <v>-10.549555555555557</v>
      </c>
      <c r="M6226" s="2">
        <v>8.3000000000000007</v>
      </c>
      <c r="N6226" s="2"/>
    </row>
    <row r="6227" spans="1:14" x14ac:dyDescent="0.35">
      <c r="A6227" t="s">
        <v>18617</v>
      </c>
      <c r="B6227" t="s">
        <v>4258</v>
      </c>
      <c r="C6227" t="s">
        <v>15362</v>
      </c>
      <c r="D6227" t="s">
        <v>19233</v>
      </c>
      <c r="E6227" s="2">
        <v>33.711111111111109</v>
      </c>
      <c r="F6227" s="2">
        <v>3.491631509558339</v>
      </c>
      <c r="G6227" s="2">
        <v>3.1644990112063285</v>
      </c>
      <c r="H6227" s="2">
        <v>1.0249769281476597</v>
      </c>
      <c r="I6227" s="2">
        <v>0.69784442979564942</v>
      </c>
      <c r="J6227" s="2">
        <v>34.553111111111107</v>
      </c>
      <c r="K6227" s="2">
        <v>34.553111111111107</v>
      </c>
      <c r="L6227" s="2">
        <f>24-Nurse[[#This Row],[Total RN Hours  (*Adjusted for 8 minimum)]]</f>
        <v>-10.553111111111107</v>
      </c>
      <c r="M6227" s="2">
        <v>8.3000000000000007</v>
      </c>
      <c r="N6227" s="2"/>
    </row>
    <row r="6228" spans="1:14" x14ac:dyDescent="0.35">
      <c r="A6228" t="s">
        <v>18630</v>
      </c>
      <c r="B6228" t="s">
        <v>7198</v>
      </c>
      <c r="C6228" t="s">
        <v>16544</v>
      </c>
      <c r="D6228" t="s">
        <v>19648</v>
      </c>
      <c r="E6228" s="2">
        <v>45.022222222222226</v>
      </c>
      <c r="F6228" s="2">
        <v>3.8241140177690025</v>
      </c>
      <c r="G6228" s="2">
        <v>3.4415769990128329</v>
      </c>
      <c r="H6228" s="2">
        <v>0.76761599210266518</v>
      </c>
      <c r="I6228" s="2">
        <v>0.42556268509378087</v>
      </c>
      <c r="J6228" s="2">
        <v>34.559777777777775</v>
      </c>
      <c r="K6228" s="2">
        <v>34.559777777777775</v>
      </c>
      <c r="L6228" s="2">
        <f>24-Nurse[[#This Row],[Total RN Hours  (*Adjusted for 8 minimum)]]</f>
        <v>-10.559777777777775</v>
      </c>
      <c r="M6228" s="2">
        <v>8.3000000000000007</v>
      </c>
      <c r="N6228" s="2"/>
    </row>
    <row r="6229" spans="1:14" x14ac:dyDescent="0.35">
      <c r="A6229" t="s">
        <v>18645</v>
      </c>
      <c r="B6229" t="s">
        <v>11196</v>
      </c>
      <c r="C6229" t="s">
        <v>17906</v>
      </c>
      <c r="D6229" t="s">
        <v>18747</v>
      </c>
      <c r="E6229" s="2">
        <v>85.544444444444451</v>
      </c>
      <c r="F6229" s="2">
        <v>3.9405000649434987</v>
      </c>
      <c r="G6229" s="2">
        <v>3.6312936745031821</v>
      </c>
      <c r="H6229" s="2">
        <v>0.40399922067801014</v>
      </c>
      <c r="I6229" s="2">
        <v>0.27559553188725805</v>
      </c>
      <c r="J6229" s="2">
        <v>34.559888888888892</v>
      </c>
      <c r="K6229" s="2">
        <v>34.559888888888892</v>
      </c>
      <c r="L6229" s="2">
        <f>24-Nurse[[#This Row],[Total RN Hours  (*Adjusted for 8 minimum)]]</f>
        <v>-10.559888888888892</v>
      </c>
      <c r="M6229" s="2">
        <v>8.3000000000000007</v>
      </c>
      <c r="N6229" s="2"/>
    </row>
    <row r="6230" spans="1:14" x14ac:dyDescent="0.35">
      <c r="A6230" t="s">
        <v>18614</v>
      </c>
      <c r="B6230" t="s">
        <v>2652</v>
      </c>
      <c r="C6230" t="s">
        <v>14706</v>
      </c>
      <c r="D6230" t="s">
        <v>19075</v>
      </c>
      <c r="E6230" s="2">
        <v>57.18888888888889</v>
      </c>
      <c r="F6230" s="2">
        <v>3.3438896444530792</v>
      </c>
      <c r="G6230" s="2">
        <v>2.9957256654361766</v>
      </c>
      <c r="H6230" s="2">
        <v>0.60447833689527875</v>
      </c>
      <c r="I6230" s="2">
        <v>0.3402467456770934</v>
      </c>
      <c r="J6230" s="2">
        <v>34.569444444444443</v>
      </c>
      <c r="K6230" s="2">
        <v>34.569444444444443</v>
      </c>
      <c r="L6230" s="2">
        <f>24-Nurse[[#This Row],[Total RN Hours  (*Adjusted for 8 minimum)]]</f>
        <v>-10.569444444444443</v>
      </c>
      <c r="M6230" s="2">
        <v>8.3000000000000007</v>
      </c>
      <c r="N6230" s="2"/>
    </row>
    <row r="6231" spans="1:14" x14ac:dyDescent="0.35">
      <c r="A6231" t="s">
        <v>18601</v>
      </c>
      <c r="B6231" t="s">
        <v>61</v>
      </c>
      <c r="C6231" t="s">
        <v>13632</v>
      </c>
      <c r="D6231" t="s">
        <v>18657</v>
      </c>
      <c r="E6231" s="2">
        <v>97.733333333333334</v>
      </c>
      <c r="F6231" s="2">
        <v>3.7104956798544797</v>
      </c>
      <c r="G6231" s="2">
        <v>3.4409095043201456</v>
      </c>
      <c r="H6231" s="2">
        <v>0.35373351523419738</v>
      </c>
      <c r="I6231" s="2">
        <v>0.24311732605729877</v>
      </c>
      <c r="J6231" s="2">
        <v>34.571555555555555</v>
      </c>
      <c r="K6231" s="2">
        <v>34.571555555555555</v>
      </c>
      <c r="L6231" s="2">
        <f>24-Nurse[[#This Row],[Total RN Hours  (*Adjusted for 8 minimum)]]</f>
        <v>-10.571555555555555</v>
      </c>
      <c r="M6231" s="2">
        <v>8.3000000000000007</v>
      </c>
      <c r="N6231" s="2"/>
    </row>
    <row r="6232" spans="1:14" x14ac:dyDescent="0.35">
      <c r="A6232" t="s">
        <v>18645</v>
      </c>
      <c r="B6232" t="s">
        <v>13189</v>
      </c>
      <c r="C6232" t="s">
        <v>16108</v>
      </c>
      <c r="D6232" t="s">
        <v>19224</v>
      </c>
      <c r="E6232" s="2">
        <v>88.611111111111114</v>
      </c>
      <c r="F6232" s="2">
        <v>3.6870068965517242</v>
      </c>
      <c r="G6232" s="2">
        <v>3.4532501567398115</v>
      </c>
      <c r="H6232" s="2">
        <v>0.39015423197492166</v>
      </c>
      <c r="I6232" s="2">
        <v>0.29328401253918496</v>
      </c>
      <c r="J6232" s="2">
        <v>34.572000000000003</v>
      </c>
      <c r="K6232" s="2">
        <v>34.572000000000003</v>
      </c>
      <c r="L6232" s="2">
        <f>24-Nurse[[#This Row],[Total RN Hours  (*Adjusted for 8 minimum)]]</f>
        <v>-10.572000000000003</v>
      </c>
      <c r="M6232" s="2">
        <v>8.3000000000000007</v>
      </c>
      <c r="N6232" s="2"/>
    </row>
    <row r="6233" spans="1:14" x14ac:dyDescent="0.35">
      <c r="A6233" t="s">
        <v>18645</v>
      </c>
      <c r="B6233" t="s">
        <v>13582</v>
      </c>
      <c r="C6233" t="s">
        <v>18598</v>
      </c>
      <c r="D6233" t="s">
        <v>20016</v>
      </c>
      <c r="E6233" s="2">
        <v>59.844444444444441</v>
      </c>
      <c r="F6233" s="2">
        <v>4.0048867434088375</v>
      </c>
      <c r="G6233" s="2">
        <v>3.7716338655774231</v>
      </c>
      <c r="H6233" s="2">
        <v>0.57772001485332358</v>
      </c>
      <c r="I6233" s="2">
        <v>0.45289639806906801</v>
      </c>
      <c r="J6233" s="2">
        <v>34.573333333333338</v>
      </c>
      <c r="K6233" s="2">
        <v>34.573333333333338</v>
      </c>
      <c r="L6233" s="2">
        <f>24-Nurse[[#This Row],[Total RN Hours  (*Adjusted for 8 minimum)]]</f>
        <v>-10.573333333333338</v>
      </c>
      <c r="M6233" s="2">
        <v>8.3000000000000007</v>
      </c>
      <c r="N6233" s="2"/>
    </row>
    <row r="6234" spans="1:14" x14ac:dyDescent="0.35">
      <c r="A6234" t="s">
        <v>18632</v>
      </c>
      <c r="B6234" t="s">
        <v>7576</v>
      </c>
      <c r="C6234" t="s">
        <v>16697</v>
      </c>
      <c r="D6234" t="s">
        <v>19664</v>
      </c>
      <c r="E6234" s="2">
        <v>63.044444444444444</v>
      </c>
      <c r="F6234" s="2">
        <v>3.909342615438844</v>
      </c>
      <c r="G6234" s="2">
        <v>3.909342615438844</v>
      </c>
      <c r="H6234" s="2">
        <v>0.54844906591469866</v>
      </c>
      <c r="I6234" s="2">
        <v>0.54844906591469866</v>
      </c>
      <c r="J6234" s="2">
        <v>34.576666666666668</v>
      </c>
      <c r="K6234" s="2">
        <v>34.576666666666668</v>
      </c>
      <c r="L6234" s="2">
        <f>24-Nurse[[#This Row],[Total RN Hours  (*Adjusted for 8 minimum)]]</f>
        <v>-10.576666666666668</v>
      </c>
      <c r="M6234" s="2">
        <v>8.3000000000000007</v>
      </c>
      <c r="N6234" s="2"/>
    </row>
    <row r="6235" spans="1:14" x14ac:dyDescent="0.35">
      <c r="A6235" t="s">
        <v>18615</v>
      </c>
      <c r="B6235" t="s">
        <v>3426</v>
      </c>
      <c r="C6235" t="s">
        <v>14476</v>
      </c>
      <c r="D6235" t="s">
        <v>19122</v>
      </c>
      <c r="E6235" s="2">
        <v>44.044444444444444</v>
      </c>
      <c r="F6235" s="2">
        <v>3.4889228052472254</v>
      </c>
      <c r="G6235" s="2">
        <v>3.1429414732593344</v>
      </c>
      <c r="H6235" s="2">
        <v>0.78518415741675074</v>
      </c>
      <c r="I6235" s="2">
        <v>0.43920282542885974</v>
      </c>
      <c r="J6235" s="2">
        <v>34.582999999999998</v>
      </c>
      <c r="K6235" s="2">
        <v>34.582999999999998</v>
      </c>
      <c r="L6235" s="2">
        <f>24-Nurse[[#This Row],[Total RN Hours  (*Adjusted for 8 minimum)]]</f>
        <v>-10.582999999999998</v>
      </c>
      <c r="M6235" s="2">
        <v>8.3000000000000007</v>
      </c>
      <c r="N6235" s="2"/>
    </row>
    <row r="6236" spans="1:14" x14ac:dyDescent="0.35">
      <c r="A6236" t="s">
        <v>18620</v>
      </c>
      <c r="B6236" t="s">
        <v>4930</v>
      </c>
      <c r="C6236" t="s">
        <v>15634</v>
      </c>
      <c r="D6236" t="s">
        <v>19104</v>
      </c>
      <c r="E6236" s="2">
        <v>68.788888888888891</v>
      </c>
      <c r="F6236" s="2">
        <v>3.5899289290906156</v>
      </c>
      <c r="G6236" s="2">
        <v>3.4006218704571154</v>
      </c>
      <c r="H6236" s="2">
        <v>0.50286706509449197</v>
      </c>
      <c r="I6236" s="2">
        <v>0.41540138911322888</v>
      </c>
      <c r="J6236" s="2">
        <v>34.591666666666669</v>
      </c>
      <c r="K6236" s="2">
        <v>34.591666666666669</v>
      </c>
      <c r="L6236" s="2">
        <f>24-Nurse[[#This Row],[Total RN Hours  (*Adjusted for 8 minimum)]]</f>
        <v>-10.591666666666669</v>
      </c>
      <c r="M6236" s="2">
        <v>8.3000000000000007</v>
      </c>
      <c r="N6236" s="2"/>
    </row>
    <row r="6237" spans="1:14" x14ac:dyDescent="0.35">
      <c r="A6237" t="s">
        <v>18620</v>
      </c>
      <c r="B6237" t="s">
        <v>4971</v>
      </c>
      <c r="C6237" t="s">
        <v>15650</v>
      </c>
      <c r="D6237" t="s">
        <v>19362</v>
      </c>
      <c r="E6237" s="2">
        <v>39.966666666666669</v>
      </c>
      <c r="F6237" s="2">
        <v>5.1714790102863493</v>
      </c>
      <c r="G6237" s="2">
        <v>4.8674061718098409</v>
      </c>
      <c r="H6237" s="2">
        <v>0.86556852932999706</v>
      </c>
      <c r="I6237" s="2">
        <v>0.71483180428134552</v>
      </c>
      <c r="J6237" s="2">
        <v>34.593888888888884</v>
      </c>
      <c r="K6237" s="2">
        <v>34.593888888888884</v>
      </c>
      <c r="L6237" s="2">
        <f>24-Nurse[[#This Row],[Total RN Hours  (*Adjusted for 8 minimum)]]</f>
        <v>-10.593888888888884</v>
      </c>
      <c r="M6237" s="2">
        <v>8.3000000000000007</v>
      </c>
      <c r="N6237" s="2"/>
    </row>
    <row r="6238" spans="1:14" x14ac:dyDescent="0.35">
      <c r="A6238" t="s">
        <v>18614</v>
      </c>
      <c r="B6238" t="s">
        <v>3054</v>
      </c>
      <c r="C6238" t="s">
        <v>14890</v>
      </c>
      <c r="D6238" t="s">
        <v>19080</v>
      </c>
      <c r="E6238" s="2">
        <v>67.955555555555549</v>
      </c>
      <c r="F6238" s="2">
        <v>4.7485562459123614</v>
      </c>
      <c r="G6238" s="2">
        <v>4.4719113799869197</v>
      </c>
      <c r="H6238" s="2">
        <v>0.50910725964682801</v>
      </c>
      <c r="I6238" s="2">
        <v>0.28698986265533033</v>
      </c>
      <c r="J6238" s="2">
        <v>34.596666666666664</v>
      </c>
      <c r="K6238" s="2">
        <v>34.596666666666664</v>
      </c>
      <c r="L6238" s="2">
        <f>24-Nurse[[#This Row],[Total RN Hours  (*Adjusted for 8 minimum)]]</f>
        <v>-10.596666666666664</v>
      </c>
      <c r="M6238" s="2">
        <v>8.3000000000000007</v>
      </c>
      <c r="N6238" s="2"/>
    </row>
    <row r="6239" spans="1:14" x14ac:dyDescent="0.35">
      <c r="A6239" t="s">
        <v>18610</v>
      </c>
      <c r="B6239" t="s">
        <v>1931</v>
      </c>
      <c r="C6239" t="s">
        <v>14413</v>
      </c>
      <c r="D6239" t="s">
        <v>18889</v>
      </c>
      <c r="E6239" s="2">
        <v>44.744444444444447</v>
      </c>
      <c r="F6239" s="2">
        <v>5.498721132356593</v>
      </c>
      <c r="G6239" s="2">
        <v>5.2543704991308662</v>
      </c>
      <c r="H6239" s="2">
        <v>0.77327042463372231</v>
      </c>
      <c r="I6239" s="2">
        <v>0.52891979140799605</v>
      </c>
      <c r="J6239" s="2">
        <v>34.599555555555554</v>
      </c>
      <c r="K6239" s="2">
        <v>34.599555555555554</v>
      </c>
      <c r="L6239" s="2">
        <f>24-Nurse[[#This Row],[Total RN Hours  (*Adjusted for 8 minimum)]]</f>
        <v>-10.599555555555554</v>
      </c>
      <c r="M6239" s="2">
        <v>8.3000000000000007</v>
      </c>
      <c r="N6239" s="2"/>
    </row>
    <row r="6240" spans="1:14" x14ac:dyDescent="0.35">
      <c r="A6240" t="s">
        <v>18630</v>
      </c>
      <c r="B6240" t="s">
        <v>7172</v>
      </c>
      <c r="C6240" t="s">
        <v>13945</v>
      </c>
      <c r="D6240" t="s">
        <v>19134</v>
      </c>
      <c r="E6240" s="2">
        <v>61.844444444444441</v>
      </c>
      <c r="F6240" s="2">
        <v>3.0856575637800936</v>
      </c>
      <c r="G6240" s="2">
        <v>2.9305264103485449</v>
      </c>
      <c r="H6240" s="2">
        <v>0.55946999640675532</v>
      </c>
      <c r="I6240" s="2">
        <v>0.44125224577793748</v>
      </c>
      <c r="J6240" s="2">
        <v>34.600111111111111</v>
      </c>
      <c r="K6240" s="2">
        <v>34.600111111111111</v>
      </c>
      <c r="L6240" s="2">
        <f>24-Nurse[[#This Row],[Total RN Hours  (*Adjusted for 8 minimum)]]</f>
        <v>-10.600111111111111</v>
      </c>
      <c r="M6240" s="2">
        <v>8.3000000000000007</v>
      </c>
      <c r="N6240" s="2"/>
    </row>
    <row r="6241" spans="1:14" x14ac:dyDescent="0.35">
      <c r="A6241" t="s">
        <v>18636</v>
      </c>
      <c r="B6241" t="s">
        <v>8849</v>
      </c>
      <c r="C6241" t="s">
        <v>17170</v>
      </c>
      <c r="D6241" t="s">
        <v>19707</v>
      </c>
      <c r="E6241" s="2">
        <v>41.31111111111111</v>
      </c>
      <c r="F6241" s="2">
        <v>4.2899408284023668</v>
      </c>
      <c r="G6241" s="2">
        <v>3.4821678321678324</v>
      </c>
      <c r="H6241" s="2">
        <v>0.83757396449704136</v>
      </c>
      <c r="I6241" s="2">
        <v>0.15395373856912317</v>
      </c>
      <c r="J6241" s="2">
        <v>34.601111111111109</v>
      </c>
      <c r="K6241" s="2">
        <v>34.601111111111109</v>
      </c>
      <c r="L6241" s="2">
        <f>24-Nurse[[#This Row],[Total RN Hours  (*Adjusted for 8 minimum)]]</f>
        <v>-10.601111111111109</v>
      </c>
      <c r="M6241" s="2">
        <v>8.3000000000000007</v>
      </c>
      <c r="N6241" s="2"/>
    </row>
    <row r="6242" spans="1:14" x14ac:dyDescent="0.35">
      <c r="A6242" t="s">
        <v>18611</v>
      </c>
      <c r="B6242" t="s">
        <v>2331</v>
      </c>
      <c r="C6242" t="s">
        <v>14548</v>
      </c>
      <c r="D6242" t="s">
        <v>18988</v>
      </c>
      <c r="E6242" s="2">
        <v>54.422222222222224</v>
      </c>
      <c r="F6242" s="2">
        <v>4.4795487954267044</v>
      </c>
      <c r="G6242" s="2">
        <v>4.0976541445487955</v>
      </c>
      <c r="H6242" s="2">
        <v>0.63597386688444268</v>
      </c>
      <c r="I6242" s="2">
        <v>0.25407921600653327</v>
      </c>
      <c r="J6242" s="2">
        <v>34.611111111111114</v>
      </c>
      <c r="K6242" s="2">
        <v>34.611111111111114</v>
      </c>
      <c r="L6242" s="2">
        <f>24-Nurse[[#This Row],[Total RN Hours  (*Adjusted for 8 minimum)]]</f>
        <v>-10.611111111111114</v>
      </c>
      <c r="M6242" s="2">
        <v>8.3000000000000007</v>
      </c>
      <c r="N6242" s="2"/>
    </row>
    <row r="6243" spans="1:14" x14ac:dyDescent="0.35">
      <c r="A6243" t="s">
        <v>18625</v>
      </c>
      <c r="B6243" t="s">
        <v>6415</v>
      </c>
      <c r="C6243" t="s">
        <v>16223</v>
      </c>
      <c r="D6243" t="s">
        <v>19517</v>
      </c>
      <c r="E6243" s="2">
        <v>39.833333333333336</v>
      </c>
      <c r="F6243" s="2">
        <v>5.2995397489539755</v>
      </c>
      <c r="G6243" s="2">
        <v>4.7608228730822875</v>
      </c>
      <c r="H6243" s="2">
        <v>0.86892608089260803</v>
      </c>
      <c r="I6243" s="2">
        <v>0.46110181311018128</v>
      </c>
      <c r="J6243" s="2">
        <v>34.612222222222222</v>
      </c>
      <c r="K6243" s="2">
        <v>34.612222222222222</v>
      </c>
      <c r="L6243" s="2">
        <f>24-Nurse[[#This Row],[Total RN Hours  (*Adjusted for 8 minimum)]]</f>
        <v>-10.612222222222222</v>
      </c>
      <c r="M6243" s="2">
        <v>8.3000000000000007</v>
      </c>
      <c r="N6243" s="2"/>
    </row>
    <row r="6244" spans="1:14" x14ac:dyDescent="0.35">
      <c r="A6244" t="s">
        <v>18634</v>
      </c>
      <c r="B6244" t="s">
        <v>20652</v>
      </c>
      <c r="C6244" t="s">
        <v>13628</v>
      </c>
      <c r="D6244" t="s">
        <v>19760</v>
      </c>
      <c r="E6244" s="2">
        <v>57.988888888888887</v>
      </c>
      <c r="F6244" s="2">
        <v>2.9737880820080473</v>
      </c>
      <c r="G6244" s="2">
        <v>2.4959187583828317</v>
      </c>
      <c r="H6244" s="2">
        <v>0.59693427859743242</v>
      </c>
      <c r="I6244" s="2">
        <v>0.14761448553362713</v>
      </c>
      <c r="J6244" s="2">
        <v>34.615555555555552</v>
      </c>
      <c r="K6244" s="2">
        <v>34.615555555555552</v>
      </c>
      <c r="L6244" s="2">
        <f>24-Nurse[[#This Row],[Total RN Hours  (*Adjusted for 8 minimum)]]</f>
        <v>-10.615555555555552</v>
      </c>
      <c r="M6244" s="2">
        <v>8.3000000000000007</v>
      </c>
      <c r="N6244" s="2"/>
    </row>
    <row r="6245" spans="1:14" x14ac:dyDescent="0.35">
      <c r="A6245" t="s">
        <v>18616</v>
      </c>
      <c r="B6245" t="s">
        <v>3921</v>
      </c>
      <c r="C6245" t="s">
        <v>15209</v>
      </c>
      <c r="D6245" t="s">
        <v>18688</v>
      </c>
      <c r="E6245" s="2">
        <v>39.81111111111111</v>
      </c>
      <c r="F6245" s="2">
        <v>4.2084259000837285</v>
      </c>
      <c r="G6245" s="2">
        <v>3.7006809935807978</v>
      </c>
      <c r="H6245" s="2">
        <v>0.86957019257605372</v>
      </c>
      <c r="I6245" s="2">
        <v>0.36182528607312309</v>
      </c>
      <c r="J6245" s="2">
        <v>34.61855555555556</v>
      </c>
      <c r="K6245" s="2">
        <v>34.61855555555556</v>
      </c>
      <c r="L6245" s="2">
        <f>24-Nurse[[#This Row],[Total RN Hours  (*Adjusted for 8 minimum)]]</f>
        <v>-10.61855555555556</v>
      </c>
      <c r="M6245" s="2">
        <v>8.3000000000000007</v>
      </c>
      <c r="N6245" s="2"/>
    </row>
    <row r="6246" spans="1:14" x14ac:dyDescent="0.35">
      <c r="A6246" t="s">
        <v>18644</v>
      </c>
      <c r="B6246" t="s">
        <v>10981</v>
      </c>
      <c r="C6246" t="s">
        <v>17788</v>
      </c>
      <c r="D6246" t="s">
        <v>18926</v>
      </c>
      <c r="E6246" s="2">
        <v>76.033333333333331</v>
      </c>
      <c r="F6246" s="2">
        <v>3.0910784743533535</v>
      </c>
      <c r="G6246" s="2">
        <v>2.6517243898874758</v>
      </c>
      <c r="H6246" s="2">
        <v>0.45535583808271224</v>
      </c>
      <c r="I6246" s="2">
        <v>0.26947245360222122</v>
      </c>
      <c r="J6246" s="2">
        <v>34.62222222222222</v>
      </c>
      <c r="K6246" s="2">
        <v>34.62222222222222</v>
      </c>
      <c r="L6246" s="2">
        <f>24-Nurse[[#This Row],[Total RN Hours  (*Adjusted for 8 minimum)]]</f>
        <v>-10.62222222222222</v>
      </c>
      <c r="M6246" s="2">
        <v>8.3000000000000007</v>
      </c>
      <c r="N6246" s="2"/>
    </row>
    <row r="6247" spans="1:14" x14ac:dyDescent="0.35">
      <c r="A6247" t="s">
        <v>18626</v>
      </c>
      <c r="B6247" t="s">
        <v>6657</v>
      </c>
      <c r="C6247" t="s">
        <v>16364</v>
      </c>
      <c r="D6247" t="s">
        <v>18678</v>
      </c>
      <c r="E6247" s="2">
        <v>61.733333333333334</v>
      </c>
      <c r="F6247" s="2">
        <v>3.5857271418286536</v>
      </c>
      <c r="G6247" s="2">
        <v>3.3399388048956089</v>
      </c>
      <c r="H6247" s="2">
        <v>0.56084593232541391</v>
      </c>
      <c r="I6247" s="2">
        <v>0.31505759539236861</v>
      </c>
      <c r="J6247" s="2">
        <v>34.622888888888887</v>
      </c>
      <c r="K6247" s="2">
        <v>34.622888888888887</v>
      </c>
      <c r="L6247" s="2">
        <f>24-Nurse[[#This Row],[Total RN Hours  (*Adjusted for 8 minimum)]]</f>
        <v>-10.622888888888887</v>
      </c>
      <c r="M6247" s="2">
        <v>8.3000000000000007</v>
      </c>
      <c r="N6247" s="2"/>
    </row>
    <row r="6248" spans="1:14" x14ac:dyDescent="0.35">
      <c r="A6248" t="s">
        <v>18636</v>
      </c>
      <c r="B6248" t="s">
        <v>8631</v>
      </c>
      <c r="C6248" t="s">
        <v>14142</v>
      </c>
      <c r="D6248" t="s">
        <v>19802</v>
      </c>
      <c r="E6248" s="2">
        <v>130.34444444444443</v>
      </c>
      <c r="F6248" s="2">
        <v>3.4339826101781612</v>
      </c>
      <c r="G6248" s="2">
        <v>3.1543986019947159</v>
      </c>
      <c r="H6248" s="2">
        <v>0.26562952859943745</v>
      </c>
      <c r="I6248" s="2">
        <v>0.1133066234762595</v>
      </c>
      <c r="J6248" s="2">
        <v>34.623333333333335</v>
      </c>
      <c r="K6248" s="2">
        <v>34.623333333333335</v>
      </c>
      <c r="L6248" s="2">
        <f>24-Nurse[[#This Row],[Total RN Hours  (*Adjusted for 8 minimum)]]</f>
        <v>-10.623333333333335</v>
      </c>
      <c r="M6248" s="2">
        <v>8.3000000000000007</v>
      </c>
      <c r="N6248" s="2"/>
    </row>
    <row r="6249" spans="1:14" x14ac:dyDescent="0.35">
      <c r="A6249" t="s">
        <v>18636</v>
      </c>
      <c r="B6249" t="s">
        <v>9314</v>
      </c>
      <c r="C6249" t="s">
        <v>17111</v>
      </c>
      <c r="D6249" t="s">
        <v>19087</v>
      </c>
      <c r="E6249" s="2">
        <v>81.077777777777783</v>
      </c>
      <c r="F6249" s="2">
        <v>3.4191407427710012</v>
      </c>
      <c r="G6249" s="2">
        <v>3.2952542140605723</v>
      </c>
      <c r="H6249" s="2">
        <v>0.42709332602439359</v>
      </c>
      <c r="I6249" s="2">
        <v>0.32403727559270928</v>
      </c>
      <c r="J6249" s="2">
        <v>34.62777777777778</v>
      </c>
      <c r="K6249" s="2">
        <v>34.62777777777778</v>
      </c>
      <c r="L6249" s="2">
        <f>24-Nurse[[#This Row],[Total RN Hours  (*Adjusted for 8 minimum)]]</f>
        <v>-10.62777777777778</v>
      </c>
      <c r="M6249" s="2">
        <v>8.3000000000000007</v>
      </c>
      <c r="N6249" s="2"/>
    </row>
    <row r="6250" spans="1:14" x14ac:dyDescent="0.35">
      <c r="A6250" t="s">
        <v>18645</v>
      </c>
      <c r="B6250" t="s">
        <v>13412</v>
      </c>
      <c r="C6250" t="s">
        <v>14794</v>
      </c>
      <c r="D6250" t="s">
        <v>20052</v>
      </c>
      <c r="E6250" s="2">
        <v>75.155555555555551</v>
      </c>
      <c r="F6250" s="2">
        <v>3.3926360141927856</v>
      </c>
      <c r="G6250" s="2">
        <v>3.041573033707865</v>
      </c>
      <c r="H6250" s="2">
        <v>0.46084417504435243</v>
      </c>
      <c r="I6250" s="2">
        <v>0.30830721466587818</v>
      </c>
      <c r="J6250" s="2">
        <v>34.634999999999998</v>
      </c>
      <c r="K6250" s="2">
        <v>34.634999999999998</v>
      </c>
      <c r="L6250" s="2">
        <f>24-Nurse[[#This Row],[Total RN Hours  (*Adjusted for 8 minimum)]]</f>
        <v>-10.634999999999998</v>
      </c>
      <c r="M6250" s="2">
        <v>8.3000000000000007</v>
      </c>
      <c r="N6250" s="2"/>
    </row>
    <row r="6251" spans="1:14" x14ac:dyDescent="0.35">
      <c r="A6251" t="s">
        <v>18651</v>
      </c>
      <c r="B6251" t="s">
        <v>11946</v>
      </c>
      <c r="C6251" t="s">
        <v>18184</v>
      </c>
      <c r="D6251" t="s">
        <v>20204</v>
      </c>
      <c r="E6251" s="2">
        <v>77.62222222222222</v>
      </c>
      <c r="F6251" s="2">
        <v>3.2955969081019179</v>
      </c>
      <c r="G6251" s="2">
        <v>3.1121414257085598</v>
      </c>
      <c r="H6251" s="2">
        <v>0.44626395648439737</v>
      </c>
      <c r="I6251" s="2">
        <v>0.26280847409103925</v>
      </c>
      <c r="J6251" s="2">
        <v>34.64</v>
      </c>
      <c r="K6251" s="2">
        <v>34.64</v>
      </c>
      <c r="L6251" s="2">
        <f>24-Nurse[[#This Row],[Total RN Hours  (*Adjusted for 8 minimum)]]</f>
        <v>-10.64</v>
      </c>
      <c r="M6251" s="2">
        <v>8.3000000000000007</v>
      </c>
      <c r="N6251" s="2"/>
    </row>
    <row r="6252" spans="1:14" x14ac:dyDescent="0.35">
      <c r="A6252" t="s">
        <v>18623</v>
      </c>
      <c r="B6252" t="s">
        <v>5680</v>
      </c>
      <c r="C6252" t="s">
        <v>15953</v>
      </c>
      <c r="D6252" t="s">
        <v>18654</v>
      </c>
      <c r="E6252" s="2">
        <v>63.733333333333334</v>
      </c>
      <c r="F6252" s="2">
        <v>4.0945658995815908</v>
      </c>
      <c r="G6252" s="2">
        <v>3.7547524407252437</v>
      </c>
      <c r="H6252" s="2">
        <v>0.54355299860529982</v>
      </c>
      <c r="I6252" s="2">
        <v>0.39248953974895395</v>
      </c>
      <c r="J6252" s="2">
        <v>34.642444444444443</v>
      </c>
      <c r="K6252" s="2">
        <v>34.642444444444443</v>
      </c>
      <c r="L6252" s="2">
        <f>24-Nurse[[#This Row],[Total RN Hours  (*Adjusted for 8 minimum)]]</f>
        <v>-10.642444444444443</v>
      </c>
      <c r="M6252" s="2">
        <v>8.3000000000000007</v>
      </c>
      <c r="N6252" s="2"/>
    </row>
    <row r="6253" spans="1:14" x14ac:dyDescent="0.35">
      <c r="A6253" t="s">
        <v>18610</v>
      </c>
      <c r="B6253" t="s">
        <v>1640</v>
      </c>
      <c r="C6253" t="s">
        <v>14316</v>
      </c>
      <c r="D6253" t="s">
        <v>18887</v>
      </c>
      <c r="E6253" s="2">
        <v>82.63333333333334</v>
      </c>
      <c r="F6253" s="2">
        <v>3.4893155842409569</v>
      </c>
      <c r="G6253" s="2">
        <v>3.4247734301465642</v>
      </c>
      <c r="H6253" s="2">
        <v>0.41924700820223204</v>
      </c>
      <c r="I6253" s="2">
        <v>0.3547048541078392</v>
      </c>
      <c r="J6253" s="2">
        <v>34.643777777777778</v>
      </c>
      <c r="K6253" s="2">
        <v>34.643777777777778</v>
      </c>
      <c r="L6253" s="2">
        <f>24-Nurse[[#This Row],[Total RN Hours  (*Adjusted for 8 minimum)]]</f>
        <v>-10.643777777777778</v>
      </c>
      <c r="M6253" s="2">
        <v>8.3000000000000007</v>
      </c>
      <c r="N6253" s="2"/>
    </row>
    <row r="6254" spans="1:14" x14ac:dyDescent="0.35">
      <c r="A6254" t="s">
        <v>18618</v>
      </c>
      <c r="B6254" t="s">
        <v>4457</v>
      </c>
      <c r="C6254" t="s">
        <v>15436</v>
      </c>
      <c r="D6254" t="s">
        <v>18692</v>
      </c>
      <c r="E6254" s="2">
        <v>73.5</v>
      </c>
      <c r="F6254" s="2">
        <v>3.9224187452758885</v>
      </c>
      <c r="G6254" s="2">
        <v>3.7136507936507934</v>
      </c>
      <c r="H6254" s="2">
        <v>0.4714179894179894</v>
      </c>
      <c r="I6254" s="2">
        <v>0.3432244897959183</v>
      </c>
      <c r="J6254" s="2">
        <v>34.649222222222221</v>
      </c>
      <c r="K6254" s="2">
        <v>34.649222222222221</v>
      </c>
      <c r="L6254" s="2">
        <f>24-Nurse[[#This Row],[Total RN Hours  (*Adjusted for 8 minimum)]]</f>
        <v>-10.649222222222221</v>
      </c>
      <c r="M6254" s="2">
        <v>8.3000000000000007</v>
      </c>
      <c r="N6254" s="2"/>
    </row>
    <row r="6255" spans="1:14" x14ac:dyDescent="0.35">
      <c r="A6255" t="s">
        <v>18616</v>
      </c>
      <c r="B6255" t="s">
        <v>4073</v>
      </c>
      <c r="C6255" t="s">
        <v>15156</v>
      </c>
      <c r="D6255" t="s">
        <v>19178</v>
      </c>
      <c r="E6255" s="2">
        <v>71.555555555555557</v>
      </c>
      <c r="F6255" s="2">
        <v>3.4691071428571427</v>
      </c>
      <c r="G6255" s="2">
        <v>3.3920885093167699</v>
      </c>
      <c r="H6255" s="2">
        <v>0.48424534161490684</v>
      </c>
      <c r="I6255" s="2">
        <v>0.40722670807453415</v>
      </c>
      <c r="J6255" s="2">
        <v>34.650444444444446</v>
      </c>
      <c r="K6255" s="2">
        <v>34.650444444444446</v>
      </c>
      <c r="L6255" s="2">
        <f>24-Nurse[[#This Row],[Total RN Hours  (*Adjusted for 8 minimum)]]</f>
        <v>-10.650444444444446</v>
      </c>
      <c r="M6255" s="2">
        <v>8.3000000000000007</v>
      </c>
      <c r="N6255" s="2"/>
    </row>
    <row r="6256" spans="1:14" x14ac:dyDescent="0.35">
      <c r="A6256" t="s">
        <v>18616</v>
      </c>
      <c r="B6256" t="s">
        <v>3757</v>
      </c>
      <c r="C6256" t="s">
        <v>14762</v>
      </c>
      <c r="D6256" t="s">
        <v>19151</v>
      </c>
      <c r="E6256" s="2">
        <v>38.322222222222223</v>
      </c>
      <c r="F6256" s="2">
        <v>5.0399188170484202</v>
      </c>
      <c r="G6256" s="2">
        <v>4.7012699333140038</v>
      </c>
      <c r="H6256" s="2">
        <v>0.90432009278051617</v>
      </c>
      <c r="I6256" s="2">
        <v>0.56567120904610024</v>
      </c>
      <c r="J6256" s="2">
        <v>34.655555555555559</v>
      </c>
      <c r="K6256" s="2">
        <v>34.655555555555559</v>
      </c>
      <c r="L6256" s="2">
        <f>24-Nurse[[#This Row],[Total RN Hours  (*Adjusted for 8 minimum)]]</f>
        <v>-10.655555555555559</v>
      </c>
      <c r="M6256" s="2">
        <v>8.3000000000000007</v>
      </c>
      <c r="N6256" s="2"/>
    </row>
    <row r="6257" spans="1:14" x14ac:dyDescent="0.35">
      <c r="A6257" t="s">
        <v>18616</v>
      </c>
      <c r="B6257" t="s">
        <v>3789</v>
      </c>
      <c r="C6257" t="s">
        <v>15089</v>
      </c>
      <c r="D6257" t="s">
        <v>18788</v>
      </c>
      <c r="E6257" s="2">
        <v>50.977777777777774</v>
      </c>
      <c r="F6257" s="2">
        <v>3.6780797733217092</v>
      </c>
      <c r="G6257" s="2">
        <v>3.3230710549258942</v>
      </c>
      <c r="H6257" s="2">
        <v>0.67985614646904968</v>
      </c>
      <c r="I6257" s="2">
        <v>0.40445945945945949</v>
      </c>
      <c r="J6257" s="2">
        <v>34.657555555555554</v>
      </c>
      <c r="K6257" s="2">
        <v>34.657555555555554</v>
      </c>
      <c r="L6257" s="2">
        <f>24-Nurse[[#This Row],[Total RN Hours  (*Adjusted for 8 minimum)]]</f>
        <v>-10.657555555555554</v>
      </c>
      <c r="M6257" s="2">
        <v>8.3000000000000007</v>
      </c>
      <c r="N6257" s="2"/>
    </row>
    <row r="6258" spans="1:14" x14ac:dyDescent="0.35">
      <c r="A6258" t="s">
        <v>18607</v>
      </c>
      <c r="B6258" t="s">
        <v>1510</v>
      </c>
      <c r="C6258" t="s">
        <v>14253</v>
      </c>
      <c r="D6258" t="s">
        <v>18876</v>
      </c>
      <c r="E6258" s="2">
        <v>35.700000000000003</v>
      </c>
      <c r="F6258" s="2">
        <v>2.90224712107065</v>
      </c>
      <c r="G6258" s="2">
        <v>2.7382259570494862</v>
      </c>
      <c r="H6258" s="2">
        <v>0.97089947089947082</v>
      </c>
      <c r="I6258" s="2">
        <v>0.80687830687830686</v>
      </c>
      <c r="J6258" s="2">
        <v>34.661111111111111</v>
      </c>
      <c r="K6258" s="2">
        <v>34.661111111111111</v>
      </c>
      <c r="L6258" s="2">
        <f>24-Nurse[[#This Row],[Total RN Hours  (*Adjusted for 8 minimum)]]</f>
        <v>-10.661111111111111</v>
      </c>
      <c r="M6258" s="2">
        <v>8.3000000000000007</v>
      </c>
      <c r="N6258" s="2"/>
    </row>
    <row r="6259" spans="1:14" x14ac:dyDescent="0.35">
      <c r="A6259" t="s">
        <v>18601</v>
      </c>
      <c r="B6259" t="s">
        <v>16</v>
      </c>
      <c r="C6259" t="s">
        <v>13588</v>
      </c>
      <c r="D6259" t="s">
        <v>18655</v>
      </c>
      <c r="E6259" s="2">
        <v>108.02222222222223</v>
      </c>
      <c r="F6259" s="2">
        <v>3.7947428512651715</v>
      </c>
      <c r="G6259" s="2">
        <v>3.5171590207776178</v>
      </c>
      <c r="H6259" s="2">
        <v>0.32087430569841596</v>
      </c>
      <c r="I6259" s="2">
        <v>0.1830610985393952</v>
      </c>
      <c r="J6259" s="2">
        <v>34.661555555555559</v>
      </c>
      <c r="K6259" s="2">
        <v>34.661555555555559</v>
      </c>
      <c r="L6259" s="2">
        <f>24-Nurse[[#This Row],[Total RN Hours  (*Adjusted for 8 minimum)]]</f>
        <v>-10.661555555555559</v>
      </c>
      <c r="M6259" s="2">
        <v>8.3000000000000007</v>
      </c>
      <c r="N6259" s="2"/>
    </row>
    <row r="6260" spans="1:14" x14ac:dyDescent="0.35">
      <c r="A6260" t="s">
        <v>18645</v>
      </c>
      <c r="B6260" t="s">
        <v>13160</v>
      </c>
      <c r="C6260" t="s">
        <v>17856</v>
      </c>
      <c r="D6260" t="s">
        <v>20016</v>
      </c>
      <c r="E6260" s="2">
        <v>104.98888888888889</v>
      </c>
      <c r="F6260" s="2">
        <v>2.9398349031643556</v>
      </c>
      <c r="G6260" s="2">
        <v>2.6749920626521324</v>
      </c>
      <c r="H6260" s="2">
        <v>0.33016721346174199</v>
      </c>
      <c r="I6260" s="2">
        <v>0.18097153137898189</v>
      </c>
      <c r="J6260" s="2">
        <v>34.663888888888891</v>
      </c>
      <c r="K6260" s="2">
        <v>34.663888888888891</v>
      </c>
      <c r="L6260" s="2">
        <f>24-Nurse[[#This Row],[Total RN Hours  (*Adjusted for 8 minimum)]]</f>
        <v>-10.663888888888891</v>
      </c>
      <c r="M6260" s="2">
        <v>8.3000000000000007</v>
      </c>
      <c r="N6260" s="2"/>
    </row>
    <row r="6261" spans="1:14" x14ac:dyDescent="0.35">
      <c r="A6261" t="s">
        <v>18610</v>
      </c>
      <c r="B6261" t="s">
        <v>20482</v>
      </c>
      <c r="C6261" t="s">
        <v>14278</v>
      </c>
      <c r="D6261" t="s">
        <v>18888</v>
      </c>
      <c r="E6261" s="2">
        <v>55.12222222222222</v>
      </c>
      <c r="F6261" s="2">
        <v>3.9766377746422097</v>
      </c>
      <c r="G6261" s="2">
        <v>3.7664986897802861</v>
      </c>
      <c r="H6261" s="2">
        <v>0.62888530538197951</v>
      </c>
      <c r="I6261" s="2">
        <v>0.51116710340657134</v>
      </c>
      <c r="J6261" s="2">
        <v>34.665555555555557</v>
      </c>
      <c r="K6261" s="2">
        <v>34.665555555555557</v>
      </c>
      <c r="L6261" s="2">
        <f>24-Nurse[[#This Row],[Total RN Hours  (*Adjusted for 8 minimum)]]</f>
        <v>-10.665555555555557</v>
      </c>
      <c r="M6261" s="2">
        <v>8.3000000000000007</v>
      </c>
      <c r="N6261" s="2"/>
    </row>
    <row r="6262" spans="1:14" x14ac:dyDescent="0.35">
      <c r="A6262" t="s">
        <v>18604</v>
      </c>
      <c r="B6262" t="s">
        <v>540</v>
      </c>
      <c r="C6262" t="s">
        <v>13619</v>
      </c>
      <c r="D6262" t="s">
        <v>18792</v>
      </c>
      <c r="E6262" s="2">
        <v>27.766666666666666</v>
      </c>
      <c r="F6262" s="2">
        <v>4.4948219287715085</v>
      </c>
      <c r="G6262" s="2">
        <v>3.8136534613845536</v>
      </c>
      <c r="H6262" s="2">
        <v>1.2485514205682273</v>
      </c>
      <c r="I6262" s="2">
        <v>0.91209683873549419</v>
      </c>
      <c r="J6262" s="2">
        <v>34.668111111111109</v>
      </c>
      <c r="K6262" s="2">
        <v>34.668111111111109</v>
      </c>
      <c r="L6262" s="2">
        <f>24-Nurse[[#This Row],[Total RN Hours  (*Adjusted for 8 minimum)]]</f>
        <v>-10.668111111111109</v>
      </c>
      <c r="M6262" s="2">
        <v>8.3000000000000007</v>
      </c>
      <c r="N6262" s="2"/>
    </row>
    <row r="6263" spans="1:14" x14ac:dyDescent="0.35">
      <c r="A6263" t="s">
        <v>18607</v>
      </c>
      <c r="B6263" t="s">
        <v>1340</v>
      </c>
      <c r="C6263" t="s">
        <v>14170</v>
      </c>
      <c r="D6263" t="s">
        <v>18876</v>
      </c>
      <c r="E6263" s="2">
        <v>41.866666666666667</v>
      </c>
      <c r="F6263" s="2">
        <v>3.2058121019108281</v>
      </c>
      <c r="G6263" s="2">
        <v>2.9850716560509554</v>
      </c>
      <c r="H6263" s="2">
        <v>0.82809182590233543</v>
      </c>
      <c r="I6263" s="2">
        <v>0.71052282377919318</v>
      </c>
      <c r="J6263" s="2">
        <v>34.669444444444444</v>
      </c>
      <c r="K6263" s="2">
        <v>34.669444444444444</v>
      </c>
      <c r="L6263" s="2">
        <f>24-Nurse[[#This Row],[Total RN Hours  (*Adjusted for 8 minimum)]]</f>
        <v>-10.669444444444444</v>
      </c>
      <c r="M6263" s="2">
        <v>8.3000000000000007</v>
      </c>
      <c r="N6263" s="2"/>
    </row>
    <row r="6264" spans="1:14" x14ac:dyDescent="0.35">
      <c r="A6264" t="s">
        <v>18617</v>
      </c>
      <c r="B6264" t="s">
        <v>4229</v>
      </c>
      <c r="C6264" t="s">
        <v>15314</v>
      </c>
      <c r="D6264" t="s">
        <v>19088</v>
      </c>
      <c r="E6264" s="2">
        <v>31.933333333333334</v>
      </c>
      <c r="F6264" s="2">
        <v>4.2248782185107867</v>
      </c>
      <c r="G6264" s="2">
        <v>3.8999895615866391</v>
      </c>
      <c r="H6264" s="2">
        <v>1.0857620041753653</v>
      </c>
      <c r="I6264" s="2">
        <v>0.7608733472512178</v>
      </c>
      <c r="J6264" s="2">
        <v>34.671999999999997</v>
      </c>
      <c r="K6264" s="2">
        <v>34.671999999999997</v>
      </c>
      <c r="L6264" s="2">
        <f>24-Nurse[[#This Row],[Total RN Hours  (*Adjusted for 8 minimum)]]</f>
        <v>-10.671999999999997</v>
      </c>
      <c r="M6264" s="2">
        <v>8.3000000000000007</v>
      </c>
      <c r="N6264" s="2"/>
    </row>
    <row r="6265" spans="1:14" x14ac:dyDescent="0.35">
      <c r="A6265" t="s">
        <v>18625</v>
      </c>
      <c r="B6265" t="s">
        <v>6381</v>
      </c>
      <c r="C6265" t="s">
        <v>16268</v>
      </c>
      <c r="D6265" t="s">
        <v>18668</v>
      </c>
      <c r="E6265" s="2">
        <v>54.06666666666667</v>
      </c>
      <c r="F6265" s="2">
        <v>4.171284422523633</v>
      </c>
      <c r="G6265" s="2">
        <v>3.3211981093300453</v>
      </c>
      <c r="H6265" s="2">
        <v>0.64128442252363338</v>
      </c>
      <c r="I6265" s="2">
        <v>8.5696670776818729E-4</v>
      </c>
      <c r="J6265" s="2">
        <v>34.672111111111114</v>
      </c>
      <c r="K6265" s="2">
        <v>34.672111111111114</v>
      </c>
      <c r="L6265" s="2">
        <f>24-Nurse[[#This Row],[Total RN Hours  (*Adjusted for 8 minimum)]]</f>
        <v>-10.672111111111114</v>
      </c>
      <c r="M6265" s="2">
        <v>8.3000000000000007</v>
      </c>
      <c r="N6265" s="2"/>
    </row>
    <row r="6266" spans="1:14" x14ac:dyDescent="0.35">
      <c r="A6266" t="s">
        <v>18624</v>
      </c>
      <c r="B6266" t="s">
        <v>20604</v>
      </c>
      <c r="C6266" t="s">
        <v>16063</v>
      </c>
      <c r="D6266" t="s">
        <v>19304</v>
      </c>
      <c r="E6266" s="2">
        <v>43.288888888888891</v>
      </c>
      <c r="F6266" s="2">
        <v>3.1161447638603694</v>
      </c>
      <c r="G6266" s="2">
        <v>2.9160677618069815</v>
      </c>
      <c r="H6266" s="2">
        <v>0.80101386036960975</v>
      </c>
      <c r="I6266" s="2">
        <v>0.60093685831622179</v>
      </c>
      <c r="J6266" s="2">
        <v>34.674999999999997</v>
      </c>
      <c r="K6266" s="2">
        <v>34.674999999999997</v>
      </c>
      <c r="L6266" s="2">
        <f>24-Nurse[[#This Row],[Total RN Hours  (*Adjusted for 8 minimum)]]</f>
        <v>-10.674999999999997</v>
      </c>
      <c r="M6266" s="2">
        <v>8.3000000000000007</v>
      </c>
      <c r="N6266" s="2"/>
    </row>
    <row r="6267" spans="1:14" x14ac:dyDescent="0.35">
      <c r="A6267" t="s">
        <v>18614</v>
      </c>
      <c r="B6267" t="s">
        <v>3193</v>
      </c>
      <c r="C6267" t="s">
        <v>14872</v>
      </c>
      <c r="D6267" t="s">
        <v>19101</v>
      </c>
      <c r="E6267" s="2">
        <v>47.422222222222224</v>
      </c>
      <c r="F6267" s="2">
        <v>2.8629990627928774</v>
      </c>
      <c r="G6267" s="2">
        <v>2.7411621368322403</v>
      </c>
      <c r="H6267" s="2">
        <v>0.73120665417057162</v>
      </c>
      <c r="I6267" s="2">
        <v>0.6093697282099344</v>
      </c>
      <c r="J6267" s="2">
        <v>34.675444444444445</v>
      </c>
      <c r="K6267" s="2">
        <v>34.675444444444445</v>
      </c>
      <c r="L6267" s="2">
        <f>24-Nurse[[#This Row],[Total RN Hours  (*Adjusted for 8 minimum)]]</f>
        <v>-10.675444444444445</v>
      </c>
      <c r="M6267" s="2">
        <v>8.3000000000000007</v>
      </c>
      <c r="N6267" s="2"/>
    </row>
    <row r="6268" spans="1:14" x14ac:dyDescent="0.35">
      <c r="A6268" t="s">
        <v>18615</v>
      </c>
      <c r="B6268" t="s">
        <v>3451</v>
      </c>
      <c r="C6268" t="s">
        <v>14995</v>
      </c>
      <c r="D6268" t="s">
        <v>19103</v>
      </c>
      <c r="E6268" s="2">
        <v>87.111111111111114</v>
      </c>
      <c r="F6268" s="2">
        <v>3.9509387755102039</v>
      </c>
      <c r="G6268" s="2">
        <v>3.878043367346939</v>
      </c>
      <c r="H6268" s="2">
        <v>0.39806122448979592</v>
      </c>
      <c r="I6268" s="2">
        <v>0.32516581632653063</v>
      </c>
      <c r="J6268" s="2">
        <v>34.675555555555555</v>
      </c>
      <c r="K6268" s="2">
        <v>34.675555555555555</v>
      </c>
      <c r="L6268" s="2">
        <f>24-Nurse[[#This Row],[Total RN Hours  (*Adjusted for 8 minimum)]]</f>
        <v>-10.675555555555555</v>
      </c>
      <c r="M6268" s="2">
        <v>8.3000000000000007</v>
      </c>
      <c r="N6268" s="2"/>
    </row>
    <row r="6269" spans="1:14" x14ac:dyDescent="0.35">
      <c r="A6269" t="s">
        <v>18606</v>
      </c>
      <c r="B6269" t="s">
        <v>1196</v>
      </c>
      <c r="C6269" t="s">
        <v>14099</v>
      </c>
      <c r="D6269" t="s">
        <v>18838</v>
      </c>
      <c r="E6269" s="2">
        <v>61.222222222222221</v>
      </c>
      <c r="F6269" s="2">
        <v>3.8420598911070778</v>
      </c>
      <c r="G6269" s="2">
        <v>3.6445553539019966</v>
      </c>
      <c r="H6269" s="2">
        <v>0.56642468239564425</v>
      </c>
      <c r="I6269" s="2">
        <v>0.44514519056261342</v>
      </c>
      <c r="J6269" s="2">
        <v>34.677777777777777</v>
      </c>
      <c r="K6269" s="2">
        <v>34.677777777777777</v>
      </c>
      <c r="L6269" s="2">
        <f>24-Nurse[[#This Row],[Total RN Hours  (*Adjusted for 8 minimum)]]</f>
        <v>-10.677777777777777</v>
      </c>
      <c r="M6269" s="2">
        <v>8.3000000000000007</v>
      </c>
      <c r="N6269" s="2"/>
    </row>
    <row r="6270" spans="1:14" x14ac:dyDescent="0.35">
      <c r="A6270" t="s">
        <v>18605</v>
      </c>
      <c r="B6270" t="s">
        <v>12684</v>
      </c>
      <c r="C6270" t="s">
        <v>13894</v>
      </c>
      <c r="D6270" t="s">
        <v>18794</v>
      </c>
      <c r="E6270" s="2">
        <v>91.75555555555556</v>
      </c>
      <c r="F6270" s="2">
        <v>3.8913574715427459</v>
      </c>
      <c r="G6270" s="2">
        <v>3.7692940179220145</v>
      </c>
      <c r="H6270" s="2">
        <v>0.37802615645434728</v>
      </c>
      <c r="I6270" s="2">
        <v>0.31796318721240008</v>
      </c>
      <c r="J6270" s="2">
        <v>34.686</v>
      </c>
      <c r="K6270" s="2">
        <v>34.686</v>
      </c>
      <c r="L6270" s="2">
        <f>24-Nurse[[#This Row],[Total RN Hours  (*Adjusted for 8 minimum)]]</f>
        <v>-10.686</v>
      </c>
      <c r="M6270" s="2">
        <v>8.3000000000000007</v>
      </c>
      <c r="N6270" s="2"/>
    </row>
    <row r="6271" spans="1:14" x14ac:dyDescent="0.35">
      <c r="A6271" t="s">
        <v>18648</v>
      </c>
      <c r="B6271" t="s">
        <v>11590</v>
      </c>
      <c r="C6271" t="s">
        <v>18048</v>
      </c>
      <c r="D6271" t="s">
        <v>18949</v>
      </c>
      <c r="E6271" s="2">
        <v>86.4</v>
      </c>
      <c r="F6271" s="2">
        <v>2.7336805555555559</v>
      </c>
      <c r="G6271" s="2">
        <v>2.538207304526749</v>
      </c>
      <c r="H6271" s="2">
        <v>0.40147633744855965</v>
      </c>
      <c r="I6271" s="2">
        <v>0.27287551440329216</v>
      </c>
      <c r="J6271" s="2">
        <v>34.687555555555555</v>
      </c>
      <c r="K6271" s="2">
        <v>34.687555555555555</v>
      </c>
      <c r="L6271" s="2">
        <f>24-Nurse[[#This Row],[Total RN Hours  (*Adjusted for 8 minimum)]]</f>
        <v>-10.687555555555555</v>
      </c>
      <c r="M6271" s="2">
        <v>8.3000000000000007</v>
      </c>
      <c r="N6271" s="2"/>
    </row>
    <row r="6272" spans="1:14" x14ac:dyDescent="0.35">
      <c r="A6272" t="s">
        <v>18626</v>
      </c>
      <c r="B6272" t="s">
        <v>6761</v>
      </c>
      <c r="C6272" t="s">
        <v>16357</v>
      </c>
      <c r="D6272" t="s">
        <v>19574</v>
      </c>
      <c r="E6272" s="2">
        <v>89.477777777777774</v>
      </c>
      <c r="F6272" s="2">
        <v>2.9744269216441084</v>
      </c>
      <c r="G6272" s="2">
        <v>2.8329765304855332</v>
      </c>
      <c r="H6272" s="2">
        <v>0.3878219297156339</v>
      </c>
      <c r="I6272" s="2">
        <v>0.28857196075996522</v>
      </c>
      <c r="J6272" s="2">
        <v>34.701444444444441</v>
      </c>
      <c r="K6272" s="2">
        <v>34.701444444444441</v>
      </c>
      <c r="L6272" s="2">
        <f>24-Nurse[[#This Row],[Total RN Hours  (*Adjusted for 8 minimum)]]</f>
        <v>-10.701444444444441</v>
      </c>
      <c r="M6272" s="2">
        <v>8.3000000000000007</v>
      </c>
      <c r="N6272" s="2"/>
    </row>
    <row r="6273" spans="1:14" x14ac:dyDescent="0.35">
      <c r="A6273" t="s">
        <v>18605</v>
      </c>
      <c r="B6273" t="s">
        <v>777</v>
      </c>
      <c r="C6273" t="s">
        <v>13884</v>
      </c>
      <c r="D6273" t="s">
        <v>18794</v>
      </c>
      <c r="E6273" s="2">
        <v>87.75555555555556</v>
      </c>
      <c r="F6273" s="2">
        <v>3.7371954925297546</v>
      </c>
      <c r="G6273" s="2">
        <v>3.4899898708533805</v>
      </c>
      <c r="H6273" s="2">
        <v>0.39544948088123577</v>
      </c>
      <c r="I6273" s="2">
        <v>0.21104456824512532</v>
      </c>
      <c r="J6273" s="2">
        <v>34.702888888888893</v>
      </c>
      <c r="K6273" s="2">
        <v>34.702888888888893</v>
      </c>
      <c r="L6273" s="2">
        <f>24-Nurse[[#This Row],[Total RN Hours  (*Adjusted for 8 minimum)]]</f>
        <v>-10.702888888888893</v>
      </c>
      <c r="M6273" s="2">
        <v>8.3000000000000007</v>
      </c>
      <c r="N6273" s="2"/>
    </row>
    <row r="6274" spans="1:14" x14ac:dyDescent="0.35">
      <c r="A6274" t="s">
        <v>18645</v>
      </c>
      <c r="B6274" t="s">
        <v>13496</v>
      </c>
      <c r="C6274" t="s">
        <v>18522</v>
      </c>
      <c r="D6274" t="s">
        <v>20018</v>
      </c>
      <c r="E6274" s="2">
        <v>67.166666666666671</v>
      </c>
      <c r="F6274" s="2">
        <v>3.4741968569065338</v>
      </c>
      <c r="G6274" s="2">
        <v>3.2157733664185275</v>
      </c>
      <c r="H6274" s="2">
        <v>0.51675103391232435</v>
      </c>
      <c r="I6274" s="2">
        <v>0.37117617866004965</v>
      </c>
      <c r="J6274" s="2">
        <v>34.708444444444453</v>
      </c>
      <c r="K6274" s="2">
        <v>34.708444444444453</v>
      </c>
      <c r="L6274" s="2">
        <f>24-Nurse[[#This Row],[Total RN Hours  (*Adjusted for 8 minimum)]]</f>
        <v>-10.708444444444453</v>
      </c>
      <c r="M6274" s="2">
        <v>8.3000000000000007</v>
      </c>
      <c r="N6274" s="2"/>
    </row>
    <row r="6275" spans="1:14" x14ac:dyDescent="0.35">
      <c r="A6275" t="s">
        <v>18623</v>
      </c>
      <c r="B6275" t="s">
        <v>5873</v>
      </c>
      <c r="C6275" t="s">
        <v>14456</v>
      </c>
      <c r="D6275" t="s">
        <v>18712</v>
      </c>
      <c r="E6275" s="2">
        <v>44.655555555555559</v>
      </c>
      <c r="F6275" s="2">
        <v>4.3057352575267469</v>
      </c>
      <c r="G6275" s="2">
        <v>3.6520278676287625</v>
      </c>
      <c r="H6275" s="2">
        <v>0.77736999253545647</v>
      </c>
      <c r="I6275" s="2">
        <v>0.3491540184125404</v>
      </c>
      <c r="J6275" s="2">
        <v>34.713888888888889</v>
      </c>
      <c r="K6275" s="2">
        <v>34.713888888888889</v>
      </c>
      <c r="L6275" s="2">
        <f>24-Nurse[[#This Row],[Total RN Hours  (*Adjusted for 8 minimum)]]</f>
        <v>-10.713888888888889</v>
      </c>
      <c r="M6275" s="2">
        <v>8.3000000000000007</v>
      </c>
      <c r="N6275" s="2"/>
    </row>
    <row r="6276" spans="1:14" x14ac:dyDescent="0.35">
      <c r="A6276" t="s">
        <v>18614</v>
      </c>
      <c r="B6276" t="s">
        <v>2960</v>
      </c>
      <c r="C6276" t="s">
        <v>14695</v>
      </c>
      <c r="D6276" t="s">
        <v>19072</v>
      </c>
      <c r="E6276" s="2">
        <v>73.188888888888883</v>
      </c>
      <c r="F6276" s="2">
        <v>2.1532184606042208</v>
      </c>
      <c r="G6276" s="2">
        <v>2.0754896007287083</v>
      </c>
      <c r="H6276" s="2">
        <v>0.47434340367390321</v>
      </c>
      <c r="I6276" s="2">
        <v>0.39661454379839084</v>
      </c>
      <c r="J6276" s="2">
        <v>34.716666666666669</v>
      </c>
      <c r="K6276" s="2">
        <v>34.716666666666669</v>
      </c>
      <c r="L6276" s="2">
        <f>24-Nurse[[#This Row],[Total RN Hours  (*Adjusted for 8 minimum)]]</f>
        <v>-10.716666666666669</v>
      </c>
      <c r="M6276" s="2">
        <v>8.3000000000000007</v>
      </c>
      <c r="N6276" s="2"/>
    </row>
    <row r="6277" spans="1:14" x14ac:dyDescent="0.35">
      <c r="A6277" t="s">
        <v>18606</v>
      </c>
      <c r="B6277" t="s">
        <v>1169</v>
      </c>
      <c r="C6277" t="s">
        <v>14111</v>
      </c>
      <c r="D6277" t="s">
        <v>18783</v>
      </c>
      <c r="E6277" s="2">
        <v>70.688888888888883</v>
      </c>
      <c r="F6277" s="2">
        <v>3.8770795347375047</v>
      </c>
      <c r="G6277" s="2">
        <v>3.6989280100597299</v>
      </c>
      <c r="H6277" s="2">
        <v>0.49120559572461497</v>
      </c>
      <c r="I6277" s="2">
        <v>0.31305407104684063</v>
      </c>
      <c r="J6277" s="2">
        <v>34.722777777777779</v>
      </c>
      <c r="K6277" s="2">
        <v>34.722777777777779</v>
      </c>
      <c r="L6277" s="2">
        <f>24-Nurse[[#This Row],[Total RN Hours  (*Adjusted for 8 minimum)]]</f>
        <v>-10.722777777777779</v>
      </c>
      <c r="M6277" s="2">
        <v>8.3000000000000007</v>
      </c>
      <c r="N6277" s="2"/>
    </row>
    <row r="6278" spans="1:14" x14ac:dyDescent="0.35">
      <c r="A6278" t="s">
        <v>18615</v>
      </c>
      <c r="B6278" t="s">
        <v>3659</v>
      </c>
      <c r="C6278" t="s">
        <v>14971</v>
      </c>
      <c r="D6278" t="s">
        <v>19121</v>
      </c>
      <c r="E6278" s="2">
        <v>46.822222222222223</v>
      </c>
      <c r="F6278" s="2">
        <v>3.7267679164689134</v>
      </c>
      <c r="G6278" s="2">
        <v>3.3377384907451355</v>
      </c>
      <c r="H6278" s="2">
        <v>0.74161129568106321</v>
      </c>
      <c r="I6278" s="2">
        <v>0.49087090650213577</v>
      </c>
      <c r="J6278" s="2">
        <v>34.723888888888894</v>
      </c>
      <c r="K6278" s="2">
        <v>34.723888888888894</v>
      </c>
      <c r="L6278" s="2">
        <f>24-Nurse[[#This Row],[Total RN Hours  (*Adjusted for 8 minimum)]]</f>
        <v>-10.723888888888894</v>
      </c>
      <c r="M6278" s="2">
        <v>8.3000000000000007</v>
      </c>
      <c r="N6278" s="2"/>
    </row>
    <row r="6279" spans="1:14" x14ac:dyDescent="0.35">
      <c r="A6279" t="s">
        <v>18605</v>
      </c>
      <c r="B6279" t="s">
        <v>12447</v>
      </c>
      <c r="C6279" t="s">
        <v>13964</v>
      </c>
      <c r="D6279" t="s">
        <v>18809</v>
      </c>
      <c r="E6279" s="2">
        <v>89.388888888888886</v>
      </c>
      <c r="F6279" s="2">
        <v>3.5069645742697326</v>
      </c>
      <c r="G6279" s="2">
        <v>3.3877650714729648</v>
      </c>
      <c r="H6279" s="2">
        <v>0.38846737103791174</v>
      </c>
      <c r="I6279" s="2">
        <v>0.32880298321939094</v>
      </c>
      <c r="J6279" s="2">
        <v>34.724666666666664</v>
      </c>
      <c r="K6279" s="2">
        <v>34.724666666666664</v>
      </c>
      <c r="L6279" s="2">
        <f>24-Nurse[[#This Row],[Total RN Hours  (*Adjusted for 8 minimum)]]</f>
        <v>-10.724666666666664</v>
      </c>
      <c r="M6279" s="2">
        <v>8.3000000000000007</v>
      </c>
      <c r="N6279" s="2"/>
    </row>
    <row r="6280" spans="1:14" x14ac:dyDescent="0.35">
      <c r="A6280" t="s">
        <v>18616</v>
      </c>
      <c r="B6280" t="s">
        <v>3887</v>
      </c>
      <c r="C6280" t="s">
        <v>15182</v>
      </c>
      <c r="D6280" t="s">
        <v>19189</v>
      </c>
      <c r="E6280" s="2">
        <v>26.788888888888888</v>
      </c>
      <c r="F6280" s="2">
        <v>3.994400663625052</v>
      </c>
      <c r="G6280" s="2">
        <v>3.614786395686437</v>
      </c>
      <c r="H6280" s="2">
        <v>1.2962463708004979</v>
      </c>
      <c r="I6280" s="2">
        <v>0.91663210286188312</v>
      </c>
      <c r="J6280" s="2">
        <v>34.725000000000001</v>
      </c>
      <c r="K6280" s="2">
        <v>34.725000000000001</v>
      </c>
      <c r="L6280" s="2">
        <f>24-Nurse[[#This Row],[Total RN Hours  (*Adjusted for 8 minimum)]]</f>
        <v>-10.725000000000001</v>
      </c>
      <c r="M6280" s="2">
        <v>8.3000000000000007</v>
      </c>
      <c r="N6280" s="2"/>
    </row>
    <row r="6281" spans="1:14" x14ac:dyDescent="0.35">
      <c r="A6281" t="s">
        <v>18627</v>
      </c>
      <c r="B6281" t="s">
        <v>205</v>
      </c>
      <c r="C6281" t="s">
        <v>16435</v>
      </c>
      <c r="D6281" t="s">
        <v>19585</v>
      </c>
      <c r="E6281" s="2">
        <v>72.233333333333334</v>
      </c>
      <c r="F6281" s="2">
        <v>2.9824580833717889</v>
      </c>
      <c r="G6281" s="2">
        <v>2.7778495616059069</v>
      </c>
      <c r="H6281" s="2">
        <v>0.48075526842024296</v>
      </c>
      <c r="I6281" s="2">
        <v>0.27614674665436084</v>
      </c>
      <c r="J6281" s="2">
        <v>34.726555555555549</v>
      </c>
      <c r="K6281" s="2">
        <v>34.726555555555549</v>
      </c>
      <c r="L6281" s="2">
        <f>24-Nurse[[#This Row],[Total RN Hours  (*Adjusted for 8 minimum)]]</f>
        <v>-10.726555555555549</v>
      </c>
      <c r="M6281" s="2">
        <v>8.3000000000000007</v>
      </c>
      <c r="N6281" s="2"/>
    </row>
    <row r="6282" spans="1:14" x14ac:dyDescent="0.35">
      <c r="A6282" t="s">
        <v>18623</v>
      </c>
      <c r="B6282" t="s">
        <v>5779</v>
      </c>
      <c r="C6282" t="s">
        <v>15992</v>
      </c>
      <c r="D6282" t="s">
        <v>19400</v>
      </c>
      <c r="E6282" s="2">
        <v>39.06666666666667</v>
      </c>
      <c r="F6282" s="2">
        <v>3.569172354948805</v>
      </c>
      <c r="G6282" s="2">
        <v>3.168711604095563</v>
      </c>
      <c r="H6282" s="2">
        <v>0.88891353811149043</v>
      </c>
      <c r="I6282" s="2">
        <v>0.48845278725824803</v>
      </c>
      <c r="J6282" s="2">
        <v>34.726888888888894</v>
      </c>
      <c r="K6282" s="2">
        <v>34.726888888888894</v>
      </c>
      <c r="L6282" s="2">
        <f>24-Nurse[[#This Row],[Total RN Hours  (*Adjusted for 8 minimum)]]</f>
        <v>-10.726888888888894</v>
      </c>
      <c r="M6282" s="2">
        <v>8.3000000000000007</v>
      </c>
      <c r="N6282" s="2"/>
    </row>
    <row r="6283" spans="1:14" x14ac:dyDescent="0.35">
      <c r="A6283" t="s">
        <v>18622</v>
      </c>
      <c r="B6283" t="s">
        <v>5385</v>
      </c>
      <c r="C6283" t="s">
        <v>15818</v>
      </c>
      <c r="D6283" t="s">
        <v>19377</v>
      </c>
      <c r="E6283" s="2">
        <v>79.13333333333334</v>
      </c>
      <c r="F6283" s="2">
        <v>4.4528418983431619</v>
      </c>
      <c r="G6283" s="2">
        <v>4.1023785453524289</v>
      </c>
      <c r="H6283" s="2">
        <v>0.4389019938219601</v>
      </c>
      <c r="I6283" s="2">
        <v>0.35577927548441446</v>
      </c>
      <c r="J6283" s="2">
        <v>34.731777777777779</v>
      </c>
      <c r="K6283" s="2">
        <v>34.731777777777779</v>
      </c>
      <c r="L6283" s="2">
        <f>24-Nurse[[#This Row],[Total RN Hours  (*Adjusted for 8 minimum)]]</f>
        <v>-10.731777777777779</v>
      </c>
      <c r="M6283" s="2">
        <v>8.3000000000000007</v>
      </c>
      <c r="N6283" s="2"/>
    </row>
    <row r="6284" spans="1:14" x14ac:dyDescent="0.35">
      <c r="A6284" t="s">
        <v>18645</v>
      </c>
      <c r="B6284" t="s">
        <v>11181</v>
      </c>
      <c r="C6284" t="s">
        <v>17898</v>
      </c>
      <c r="D6284" t="s">
        <v>18997</v>
      </c>
      <c r="E6284" s="2">
        <v>71.411111111111111</v>
      </c>
      <c r="F6284" s="2">
        <v>3.2160697059281151</v>
      </c>
      <c r="G6284" s="2">
        <v>2.8622810020227165</v>
      </c>
      <c r="H6284" s="2">
        <v>0.48641667963279916</v>
      </c>
      <c r="I6284" s="2">
        <v>0.19081531040921115</v>
      </c>
      <c r="J6284" s="2">
        <v>34.735555555555557</v>
      </c>
      <c r="K6284" s="2">
        <v>34.735555555555557</v>
      </c>
      <c r="L6284" s="2">
        <f>24-Nurse[[#This Row],[Total RN Hours  (*Adjusted for 8 minimum)]]</f>
        <v>-10.735555555555557</v>
      </c>
      <c r="M6284" s="2">
        <v>8.3000000000000007</v>
      </c>
      <c r="N6284" s="2"/>
    </row>
    <row r="6285" spans="1:14" x14ac:dyDescent="0.35">
      <c r="A6285" t="s">
        <v>18631</v>
      </c>
      <c r="B6285" t="s">
        <v>20950</v>
      </c>
      <c r="C6285" t="s">
        <v>16617</v>
      </c>
      <c r="D6285" t="s">
        <v>19019</v>
      </c>
      <c r="E6285" s="2">
        <v>100.08888888888889</v>
      </c>
      <c r="F6285" s="2">
        <v>3.1404429396092364</v>
      </c>
      <c r="G6285" s="2">
        <v>2.5760601687388993</v>
      </c>
      <c r="H6285" s="2">
        <v>0.3470492895204263</v>
      </c>
      <c r="I6285" s="2">
        <v>0.14828596802841917</v>
      </c>
      <c r="J6285" s="2">
        <v>34.735777777777777</v>
      </c>
      <c r="K6285" s="2">
        <v>34.735777777777777</v>
      </c>
      <c r="L6285" s="2">
        <f>24-Nurse[[#This Row],[Total RN Hours  (*Adjusted for 8 minimum)]]</f>
        <v>-10.735777777777777</v>
      </c>
      <c r="M6285" s="2">
        <v>8.3000000000000007</v>
      </c>
      <c r="N6285" s="2"/>
    </row>
    <row r="6286" spans="1:14" x14ac:dyDescent="0.35">
      <c r="A6286" t="s">
        <v>18615</v>
      </c>
      <c r="B6286" t="s">
        <v>3539</v>
      </c>
      <c r="C6286" t="s">
        <v>15054</v>
      </c>
      <c r="D6286" t="s">
        <v>19147</v>
      </c>
      <c r="E6286" s="2">
        <v>42.266666666666666</v>
      </c>
      <c r="F6286" s="2">
        <v>3.5476182965299676</v>
      </c>
      <c r="G6286" s="2">
        <v>3.160144584647739</v>
      </c>
      <c r="H6286" s="2">
        <v>0.82184542586750786</v>
      </c>
      <c r="I6286" s="2">
        <v>0.43437171398527863</v>
      </c>
      <c r="J6286" s="2">
        <v>34.736666666666665</v>
      </c>
      <c r="K6286" s="2">
        <v>34.736666666666665</v>
      </c>
      <c r="L6286" s="2">
        <f>24-Nurse[[#This Row],[Total RN Hours  (*Adjusted for 8 minimum)]]</f>
        <v>-10.736666666666665</v>
      </c>
      <c r="M6286" s="2">
        <v>8.3000000000000007</v>
      </c>
      <c r="N6286" s="2"/>
    </row>
    <row r="6287" spans="1:14" x14ac:dyDescent="0.35">
      <c r="A6287" t="s">
        <v>18645</v>
      </c>
      <c r="B6287" t="s">
        <v>13453</v>
      </c>
      <c r="C6287" t="s">
        <v>18498</v>
      </c>
      <c r="D6287" t="s">
        <v>18997</v>
      </c>
      <c r="E6287" s="2">
        <v>116.68888888888888</v>
      </c>
      <c r="F6287" s="2">
        <v>2.8886983431727291</v>
      </c>
      <c r="G6287" s="2">
        <v>2.6340458960198059</v>
      </c>
      <c r="H6287" s="2">
        <v>0.2977632831841554</v>
      </c>
      <c r="I6287" s="2">
        <v>7.1891068367929925E-2</v>
      </c>
      <c r="J6287" s="2">
        <v>34.745666666666665</v>
      </c>
      <c r="K6287" s="2">
        <v>34.745666666666665</v>
      </c>
      <c r="L6287" s="2">
        <f>24-Nurse[[#This Row],[Total RN Hours  (*Adjusted for 8 minimum)]]</f>
        <v>-10.745666666666665</v>
      </c>
      <c r="M6287" s="2">
        <v>8.3000000000000007</v>
      </c>
      <c r="N6287" s="2"/>
    </row>
    <row r="6288" spans="1:14" x14ac:dyDescent="0.35">
      <c r="A6288" t="s">
        <v>18648</v>
      </c>
      <c r="B6288" t="s">
        <v>11503</v>
      </c>
      <c r="C6288" t="s">
        <v>16522</v>
      </c>
      <c r="D6288" t="s">
        <v>18714</v>
      </c>
      <c r="E6288" s="2">
        <v>111.87777777777778</v>
      </c>
      <c r="F6288" s="2">
        <v>3.3751613864336081</v>
      </c>
      <c r="G6288" s="2">
        <v>3.0508987982917866</v>
      </c>
      <c r="H6288" s="2">
        <v>0.31058198430827288</v>
      </c>
      <c r="I6288" s="2">
        <v>9.2387526070116188E-2</v>
      </c>
      <c r="J6288" s="2">
        <v>34.74722222222222</v>
      </c>
      <c r="K6288" s="2">
        <v>34.74722222222222</v>
      </c>
      <c r="L6288" s="2">
        <f>24-Nurse[[#This Row],[Total RN Hours  (*Adjusted for 8 minimum)]]</f>
        <v>-10.74722222222222</v>
      </c>
      <c r="M6288" s="2">
        <v>8.3000000000000007</v>
      </c>
      <c r="N6288" s="2"/>
    </row>
    <row r="6289" spans="1:14" x14ac:dyDescent="0.35">
      <c r="A6289" t="s">
        <v>18615</v>
      </c>
      <c r="B6289" t="s">
        <v>3301</v>
      </c>
      <c r="C6289" t="s">
        <v>14976</v>
      </c>
      <c r="D6289" t="s">
        <v>19124</v>
      </c>
      <c r="E6289" s="2">
        <v>42.2</v>
      </c>
      <c r="F6289" s="2">
        <v>4.671603475513427</v>
      </c>
      <c r="G6289" s="2">
        <v>4.2144549763033181</v>
      </c>
      <c r="H6289" s="2">
        <v>0.8235255397577671</v>
      </c>
      <c r="I6289" s="2">
        <v>0.38776987888362291</v>
      </c>
      <c r="J6289" s="2">
        <v>34.752777777777773</v>
      </c>
      <c r="K6289" s="2">
        <v>34.752777777777773</v>
      </c>
      <c r="L6289" s="2">
        <f>24-Nurse[[#This Row],[Total RN Hours  (*Adjusted for 8 minimum)]]</f>
        <v>-10.752777777777773</v>
      </c>
      <c r="M6289" s="2">
        <v>8.3000000000000007</v>
      </c>
      <c r="N6289" s="2"/>
    </row>
    <row r="6290" spans="1:14" x14ac:dyDescent="0.35">
      <c r="A6290" t="s">
        <v>18614</v>
      </c>
      <c r="B6290" t="s">
        <v>2980</v>
      </c>
      <c r="C6290" t="s">
        <v>14790</v>
      </c>
      <c r="D6290" t="s">
        <v>18678</v>
      </c>
      <c r="E6290" s="2">
        <v>96.86666666666666</v>
      </c>
      <c r="F6290" s="2">
        <v>3.4184675384262451</v>
      </c>
      <c r="G6290" s="2">
        <v>3.2955035558614361</v>
      </c>
      <c r="H6290" s="2">
        <v>0.35878412479926591</v>
      </c>
      <c r="I6290" s="2">
        <v>0.2649552649690296</v>
      </c>
      <c r="J6290" s="2">
        <v>34.754222222222225</v>
      </c>
      <c r="K6290" s="2">
        <v>34.754222222222225</v>
      </c>
      <c r="L6290" s="2">
        <f>24-Nurse[[#This Row],[Total RN Hours  (*Adjusted for 8 minimum)]]</f>
        <v>-10.754222222222225</v>
      </c>
      <c r="M6290" s="2">
        <v>8.3000000000000007</v>
      </c>
      <c r="N6290" s="2"/>
    </row>
    <row r="6291" spans="1:14" x14ac:dyDescent="0.35">
      <c r="A6291" t="s">
        <v>18648</v>
      </c>
      <c r="B6291" t="s">
        <v>11515</v>
      </c>
      <c r="C6291" t="s">
        <v>17993</v>
      </c>
      <c r="D6291" t="s">
        <v>20104</v>
      </c>
      <c r="E6291" s="2">
        <v>119.34444444444445</v>
      </c>
      <c r="F6291" s="2">
        <v>2.9383204543338608</v>
      </c>
      <c r="G6291" s="2">
        <v>2.6765757378270179</v>
      </c>
      <c r="H6291" s="2">
        <v>0.2912577972255842</v>
      </c>
      <c r="I6291" s="2">
        <v>0.19709524252862862</v>
      </c>
      <c r="J6291" s="2">
        <v>34.76</v>
      </c>
      <c r="K6291" s="2">
        <v>34.76</v>
      </c>
      <c r="L6291" s="2">
        <f>24-Nurse[[#This Row],[Total RN Hours  (*Adjusted for 8 minimum)]]</f>
        <v>-10.759999999999998</v>
      </c>
      <c r="M6291" s="2">
        <v>8.3000000000000007</v>
      </c>
      <c r="N6291" s="2"/>
    </row>
    <row r="6292" spans="1:14" x14ac:dyDescent="0.35">
      <c r="A6292" t="s">
        <v>18636</v>
      </c>
      <c r="B6292" t="s">
        <v>8751</v>
      </c>
      <c r="C6292" t="s">
        <v>17141</v>
      </c>
      <c r="D6292" t="s">
        <v>18670</v>
      </c>
      <c r="E6292" s="2">
        <v>87.666666666666671</v>
      </c>
      <c r="F6292" s="2">
        <v>3.0190126742712287</v>
      </c>
      <c r="G6292" s="2">
        <v>2.765016476552598</v>
      </c>
      <c r="H6292" s="2">
        <v>0.39650950570342203</v>
      </c>
      <c r="I6292" s="2">
        <v>0.3323269961977186</v>
      </c>
      <c r="J6292" s="2">
        <v>34.760666666666665</v>
      </c>
      <c r="K6292" s="2">
        <v>34.760666666666665</v>
      </c>
      <c r="L6292" s="2">
        <f>24-Nurse[[#This Row],[Total RN Hours  (*Adjusted for 8 minimum)]]</f>
        <v>-10.760666666666665</v>
      </c>
      <c r="M6292" s="2">
        <v>8.3000000000000007</v>
      </c>
      <c r="N6292" s="2"/>
    </row>
    <row r="6293" spans="1:14" x14ac:dyDescent="0.35">
      <c r="A6293" t="s">
        <v>18605</v>
      </c>
      <c r="B6293" t="s">
        <v>20373</v>
      </c>
      <c r="C6293" t="s">
        <v>14089</v>
      </c>
      <c r="D6293" t="s">
        <v>18794</v>
      </c>
      <c r="E6293" s="2">
        <v>113.81111111111112</v>
      </c>
      <c r="F6293" s="2">
        <v>3.8629405447622767</v>
      </c>
      <c r="G6293" s="2">
        <v>3.770930391486869</v>
      </c>
      <c r="H6293" s="2">
        <v>0.30548081616713851</v>
      </c>
      <c r="I6293" s="2">
        <v>0.26338084545543294</v>
      </c>
      <c r="J6293" s="2">
        <v>34.767111111111113</v>
      </c>
      <c r="K6293" s="2">
        <v>34.767111111111113</v>
      </c>
      <c r="L6293" s="2">
        <f>24-Nurse[[#This Row],[Total RN Hours  (*Adjusted for 8 minimum)]]</f>
        <v>-10.767111111111113</v>
      </c>
      <c r="M6293" s="2">
        <v>8.3000000000000007</v>
      </c>
      <c r="N6293" s="2"/>
    </row>
    <row r="6294" spans="1:14" x14ac:dyDescent="0.35">
      <c r="A6294" t="s">
        <v>18649</v>
      </c>
      <c r="B6294" t="s">
        <v>11758</v>
      </c>
      <c r="C6294" t="s">
        <v>17877</v>
      </c>
      <c r="D6294" t="s">
        <v>20169</v>
      </c>
      <c r="E6294" s="2">
        <v>44.422222222222224</v>
      </c>
      <c r="F6294" s="2">
        <v>4.2164207103551776</v>
      </c>
      <c r="G6294" s="2">
        <v>3.664707353676838</v>
      </c>
      <c r="H6294" s="2">
        <v>0.78270385192596292</v>
      </c>
      <c r="I6294" s="2">
        <v>0.32716358179089544</v>
      </c>
      <c r="J6294" s="2">
        <v>34.769444444444446</v>
      </c>
      <c r="K6294" s="2">
        <v>34.769444444444446</v>
      </c>
      <c r="L6294" s="2">
        <f>24-Nurse[[#This Row],[Total RN Hours  (*Adjusted for 8 minimum)]]</f>
        <v>-10.769444444444446</v>
      </c>
      <c r="M6294" s="2">
        <v>8.3000000000000007</v>
      </c>
      <c r="N6294" s="2"/>
    </row>
    <row r="6295" spans="1:14" x14ac:dyDescent="0.35">
      <c r="A6295" t="s">
        <v>18616</v>
      </c>
      <c r="B6295" t="s">
        <v>4055</v>
      </c>
      <c r="C6295" t="s">
        <v>15162</v>
      </c>
      <c r="D6295" t="s">
        <v>19103</v>
      </c>
      <c r="E6295" s="2">
        <v>52.288888888888891</v>
      </c>
      <c r="F6295" s="2">
        <v>4.0973671908202292</v>
      </c>
      <c r="G6295" s="2">
        <v>3.7433552911177221</v>
      </c>
      <c r="H6295" s="2">
        <v>0.66499999999999992</v>
      </c>
      <c r="I6295" s="2">
        <v>0.31098810029749258</v>
      </c>
      <c r="J6295" s="2">
        <v>34.772111111111109</v>
      </c>
      <c r="K6295" s="2">
        <v>34.772111111111109</v>
      </c>
      <c r="L6295" s="2">
        <f>24-Nurse[[#This Row],[Total RN Hours  (*Adjusted for 8 minimum)]]</f>
        <v>-10.772111111111109</v>
      </c>
      <c r="M6295" s="2">
        <v>8.3000000000000007</v>
      </c>
      <c r="N6295" s="2"/>
    </row>
    <row r="6296" spans="1:14" x14ac:dyDescent="0.35">
      <c r="A6296" t="s">
        <v>18636</v>
      </c>
      <c r="B6296" t="s">
        <v>9461</v>
      </c>
      <c r="C6296" t="s">
        <v>17280</v>
      </c>
      <c r="D6296" t="s">
        <v>18873</v>
      </c>
      <c r="E6296" s="2">
        <v>81.822222222222223</v>
      </c>
      <c r="F6296" s="2">
        <v>4.1781409560021725</v>
      </c>
      <c r="G6296" s="2">
        <v>3.6661230309614337</v>
      </c>
      <c r="H6296" s="2">
        <v>0.42498370450841938</v>
      </c>
      <c r="I6296" s="2">
        <v>0.34703693644758282</v>
      </c>
      <c r="J6296" s="2">
        <v>34.773111111111113</v>
      </c>
      <c r="K6296" s="2">
        <v>34.773111111111113</v>
      </c>
      <c r="L6296" s="2">
        <f>24-Nurse[[#This Row],[Total RN Hours  (*Adjusted for 8 minimum)]]</f>
        <v>-10.773111111111113</v>
      </c>
      <c r="M6296" s="2">
        <v>8.3000000000000007</v>
      </c>
      <c r="N6296" s="2"/>
    </row>
    <row r="6297" spans="1:14" x14ac:dyDescent="0.35">
      <c r="A6297" t="s">
        <v>18616</v>
      </c>
      <c r="B6297" t="s">
        <v>4069</v>
      </c>
      <c r="C6297" t="s">
        <v>15279</v>
      </c>
      <c r="D6297" t="s">
        <v>18673</v>
      </c>
      <c r="E6297" s="2">
        <v>36.266666666666666</v>
      </c>
      <c r="F6297" s="2">
        <v>4.7642034313725494</v>
      </c>
      <c r="G6297" s="2">
        <v>3.6857506127450983</v>
      </c>
      <c r="H6297" s="2">
        <v>0.95884497549019609</v>
      </c>
      <c r="I6297" s="2">
        <v>0.70149203431372553</v>
      </c>
      <c r="J6297" s="2">
        <v>34.774111111111111</v>
      </c>
      <c r="K6297" s="2">
        <v>34.774111111111111</v>
      </c>
      <c r="L6297" s="2">
        <f>24-Nurse[[#This Row],[Total RN Hours  (*Adjusted for 8 minimum)]]</f>
        <v>-10.774111111111111</v>
      </c>
      <c r="M6297" s="2">
        <v>8.3000000000000007</v>
      </c>
      <c r="N6297" s="2"/>
    </row>
    <row r="6298" spans="1:14" x14ac:dyDescent="0.35">
      <c r="A6298" t="s">
        <v>18626</v>
      </c>
      <c r="B6298" t="s">
        <v>6476</v>
      </c>
      <c r="C6298" t="s">
        <v>16304</v>
      </c>
      <c r="D6298" t="s">
        <v>18699</v>
      </c>
      <c r="E6298" s="2">
        <v>46.088888888888889</v>
      </c>
      <c r="F6298" s="2">
        <v>3.7351735776277719</v>
      </c>
      <c r="G6298" s="2">
        <v>3.2702025072324012</v>
      </c>
      <c r="H6298" s="2">
        <v>0.75479749276759878</v>
      </c>
      <c r="I6298" s="2">
        <v>0.28982642237222761</v>
      </c>
      <c r="J6298" s="2">
        <v>34.787777777777777</v>
      </c>
      <c r="K6298" s="2">
        <v>34.787777777777777</v>
      </c>
      <c r="L6298" s="2">
        <f>24-Nurse[[#This Row],[Total RN Hours  (*Adjusted for 8 minimum)]]</f>
        <v>-10.787777777777777</v>
      </c>
      <c r="M6298" s="2">
        <v>8.3000000000000007</v>
      </c>
      <c r="N6298" s="2"/>
    </row>
    <row r="6299" spans="1:14" x14ac:dyDescent="0.35">
      <c r="A6299" t="s">
        <v>18617</v>
      </c>
      <c r="B6299" t="s">
        <v>4296</v>
      </c>
      <c r="C6299" t="s">
        <v>15382</v>
      </c>
      <c r="D6299" t="s">
        <v>18699</v>
      </c>
      <c r="E6299" s="2">
        <v>46.5</v>
      </c>
      <c r="F6299" s="2">
        <v>4.4303536439665478</v>
      </c>
      <c r="G6299" s="2">
        <v>4.2309796893667855</v>
      </c>
      <c r="H6299" s="2">
        <v>0.74815292712066905</v>
      </c>
      <c r="I6299" s="2">
        <v>0.54877897252090801</v>
      </c>
      <c r="J6299" s="2">
        <v>34.789111111111112</v>
      </c>
      <c r="K6299" s="2">
        <v>34.789111111111112</v>
      </c>
      <c r="L6299" s="2">
        <f>24-Nurse[[#This Row],[Total RN Hours  (*Adjusted for 8 minimum)]]</f>
        <v>-10.789111111111112</v>
      </c>
      <c r="M6299" s="2">
        <v>8.3000000000000007</v>
      </c>
      <c r="N6299" s="2"/>
    </row>
    <row r="6300" spans="1:14" x14ac:dyDescent="0.35">
      <c r="A6300" t="s">
        <v>18634</v>
      </c>
      <c r="B6300" t="s">
        <v>8401</v>
      </c>
      <c r="C6300" t="s">
        <v>17010</v>
      </c>
      <c r="D6300" t="s">
        <v>19718</v>
      </c>
      <c r="E6300" s="2">
        <v>92.988888888888894</v>
      </c>
      <c r="F6300" s="2">
        <v>2.6860329788505193</v>
      </c>
      <c r="G6300" s="2">
        <v>2.554520253315808</v>
      </c>
      <c r="H6300" s="2">
        <v>0.37412952563030227</v>
      </c>
      <c r="I6300" s="2">
        <v>0.24508184968335522</v>
      </c>
      <c r="J6300" s="2">
        <v>34.789888888888889</v>
      </c>
      <c r="K6300" s="2">
        <v>34.789888888888889</v>
      </c>
      <c r="L6300" s="2">
        <f>24-Nurse[[#This Row],[Total RN Hours  (*Adjusted for 8 minimum)]]</f>
        <v>-10.789888888888889</v>
      </c>
      <c r="M6300" s="2">
        <v>8.3000000000000007</v>
      </c>
      <c r="N6300" s="2"/>
    </row>
    <row r="6301" spans="1:14" x14ac:dyDescent="0.35">
      <c r="A6301" t="s">
        <v>18645</v>
      </c>
      <c r="B6301" t="s">
        <v>13223</v>
      </c>
      <c r="C6301" t="s">
        <v>17937</v>
      </c>
      <c r="D6301" t="s">
        <v>20033</v>
      </c>
      <c r="E6301" s="2">
        <v>69.155555555555551</v>
      </c>
      <c r="F6301" s="2">
        <v>3.1862066195372751</v>
      </c>
      <c r="G6301" s="2">
        <v>2.9527667095115682</v>
      </c>
      <c r="H6301" s="2">
        <v>0.50307197943444726</v>
      </c>
      <c r="I6301" s="2">
        <v>0.40731362467866328</v>
      </c>
      <c r="J6301" s="2">
        <v>34.790222222222219</v>
      </c>
      <c r="K6301" s="2">
        <v>34.790222222222219</v>
      </c>
      <c r="L6301" s="2">
        <f>24-Nurse[[#This Row],[Total RN Hours  (*Adjusted for 8 minimum)]]</f>
        <v>-10.790222222222219</v>
      </c>
      <c r="M6301" s="2">
        <v>8.3000000000000007</v>
      </c>
      <c r="N6301" s="2"/>
    </row>
    <row r="6302" spans="1:14" x14ac:dyDescent="0.35">
      <c r="A6302" t="s">
        <v>18605</v>
      </c>
      <c r="B6302" t="s">
        <v>12583</v>
      </c>
      <c r="C6302" t="s">
        <v>13919</v>
      </c>
      <c r="D6302" t="s">
        <v>18812</v>
      </c>
      <c r="E6302" s="2">
        <v>16.744444444444444</v>
      </c>
      <c r="F6302" s="2">
        <v>6.2252355673523558</v>
      </c>
      <c r="G6302" s="2">
        <v>5.4764698075646976</v>
      </c>
      <c r="H6302" s="2">
        <v>2.0780026542800267</v>
      </c>
      <c r="I6302" s="2">
        <v>1.7348905109489052</v>
      </c>
      <c r="J6302" s="2">
        <v>34.795000000000002</v>
      </c>
      <c r="K6302" s="2">
        <v>34.795000000000002</v>
      </c>
      <c r="L6302" s="2">
        <f>24-Nurse[[#This Row],[Total RN Hours  (*Adjusted for 8 minimum)]]</f>
        <v>-10.795000000000002</v>
      </c>
      <c r="M6302" s="2">
        <v>8.3000000000000007</v>
      </c>
      <c r="N6302" s="2"/>
    </row>
    <row r="6303" spans="1:14" x14ac:dyDescent="0.35">
      <c r="A6303" t="s">
        <v>18601</v>
      </c>
      <c r="B6303" t="s">
        <v>90</v>
      </c>
      <c r="C6303" t="s">
        <v>13651</v>
      </c>
      <c r="D6303" t="s">
        <v>18697</v>
      </c>
      <c r="E6303" s="2">
        <v>63.87777777777778</v>
      </c>
      <c r="F6303" s="2">
        <v>4.023830231344582</v>
      </c>
      <c r="G6303" s="2">
        <v>3.8331448947643065</v>
      </c>
      <c r="H6303" s="2">
        <v>0.54474691250652285</v>
      </c>
      <c r="I6303" s="2">
        <v>0.35406157592624804</v>
      </c>
      <c r="J6303" s="2">
        <v>34.797222222222224</v>
      </c>
      <c r="K6303" s="2">
        <v>34.797222222222224</v>
      </c>
      <c r="L6303" s="2">
        <f>24-Nurse[[#This Row],[Total RN Hours  (*Adjusted for 8 minimum)]]</f>
        <v>-10.797222222222224</v>
      </c>
      <c r="M6303" s="2">
        <v>8.3000000000000007</v>
      </c>
      <c r="N6303" s="2"/>
    </row>
    <row r="6304" spans="1:14" x14ac:dyDescent="0.35">
      <c r="A6304" t="s">
        <v>18645</v>
      </c>
      <c r="B6304" t="s">
        <v>13327</v>
      </c>
      <c r="C6304" t="s">
        <v>17897</v>
      </c>
      <c r="D6304" t="s">
        <v>18997</v>
      </c>
      <c r="E6304" s="2">
        <v>92.25555555555556</v>
      </c>
      <c r="F6304" s="2">
        <v>3.0510682885703968</v>
      </c>
      <c r="G6304" s="2">
        <v>2.738548717331085</v>
      </c>
      <c r="H6304" s="2">
        <v>0.37731904131036975</v>
      </c>
      <c r="I6304" s="2">
        <v>0.31249307479224375</v>
      </c>
      <c r="J6304" s="2">
        <v>34.809777777777782</v>
      </c>
      <c r="K6304" s="2">
        <v>34.809777777777782</v>
      </c>
      <c r="L6304" s="2">
        <f>24-Nurse[[#This Row],[Total RN Hours  (*Adjusted for 8 minimum)]]</f>
        <v>-10.809777777777782</v>
      </c>
      <c r="M6304" s="2">
        <v>8.3000000000000007</v>
      </c>
      <c r="N6304" s="2"/>
    </row>
    <row r="6305" spans="1:14" x14ac:dyDescent="0.35">
      <c r="A6305" t="s">
        <v>18617</v>
      </c>
      <c r="B6305" t="s">
        <v>4393</v>
      </c>
      <c r="C6305" t="s">
        <v>15422</v>
      </c>
      <c r="D6305" t="s">
        <v>19253</v>
      </c>
      <c r="E6305" s="2">
        <v>41.68888888888889</v>
      </c>
      <c r="F6305" s="2">
        <v>3.9945655650319827</v>
      </c>
      <c r="G6305" s="2">
        <v>3.5230117270788912</v>
      </c>
      <c r="H6305" s="2">
        <v>0.83507196162046904</v>
      </c>
      <c r="I6305" s="2">
        <v>0.3635181236673774</v>
      </c>
      <c r="J6305" s="2">
        <v>34.813222222222223</v>
      </c>
      <c r="K6305" s="2">
        <v>34.813222222222223</v>
      </c>
      <c r="L6305" s="2">
        <f>24-Nurse[[#This Row],[Total RN Hours  (*Adjusted for 8 minimum)]]</f>
        <v>-10.813222222222223</v>
      </c>
      <c r="M6305" s="2">
        <v>8.3000000000000007</v>
      </c>
      <c r="N6305" s="2"/>
    </row>
    <row r="6306" spans="1:14" x14ac:dyDescent="0.35">
      <c r="A6306" t="s">
        <v>18641</v>
      </c>
      <c r="B6306" t="s">
        <v>10466</v>
      </c>
      <c r="C6306" t="s">
        <v>14183</v>
      </c>
      <c r="D6306" t="s">
        <v>19927</v>
      </c>
      <c r="E6306" s="2">
        <v>31.377777777777776</v>
      </c>
      <c r="F6306" s="2">
        <v>3.579610481586402</v>
      </c>
      <c r="G6306" s="2">
        <v>3.1171458923512749</v>
      </c>
      <c r="H6306" s="2">
        <v>1.1094971671388101</v>
      </c>
      <c r="I6306" s="2">
        <v>0.72656869688385273</v>
      </c>
      <c r="J6306" s="2">
        <v>34.813555555555553</v>
      </c>
      <c r="K6306" s="2">
        <v>34.813555555555553</v>
      </c>
      <c r="L6306" s="2">
        <f>24-Nurse[[#This Row],[Total RN Hours  (*Adjusted for 8 minimum)]]</f>
        <v>-10.813555555555553</v>
      </c>
      <c r="M6306" s="2">
        <v>8.3000000000000007</v>
      </c>
      <c r="N6306" s="2"/>
    </row>
    <row r="6307" spans="1:14" x14ac:dyDescent="0.35">
      <c r="A6307" t="s">
        <v>18634</v>
      </c>
      <c r="B6307" t="s">
        <v>8304</v>
      </c>
      <c r="C6307" t="s">
        <v>16974</v>
      </c>
      <c r="D6307" t="s">
        <v>19730</v>
      </c>
      <c r="E6307" s="2">
        <v>81.822222222222223</v>
      </c>
      <c r="F6307" s="2">
        <v>3.311753123302553</v>
      </c>
      <c r="G6307" s="2">
        <v>2.9737574687669746</v>
      </c>
      <c r="H6307" s="2">
        <v>0.42549158066268333</v>
      </c>
      <c r="I6307" s="2">
        <v>0.2433568712656165</v>
      </c>
      <c r="J6307" s="2">
        <v>34.814666666666668</v>
      </c>
      <c r="K6307" s="2">
        <v>34.814666666666668</v>
      </c>
      <c r="L6307" s="2">
        <f>24-Nurse[[#This Row],[Total RN Hours  (*Adjusted for 8 minimum)]]</f>
        <v>-10.814666666666668</v>
      </c>
      <c r="M6307" s="2">
        <v>8.3000000000000007</v>
      </c>
      <c r="N6307" s="2"/>
    </row>
    <row r="6308" spans="1:14" x14ac:dyDescent="0.35">
      <c r="A6308" t="s">
        <v>18644</v>
      </c>
      <c r="B6308" t="s">
        <v>10836</v>
      </c>
      <c r="C6308" t="s">
        <v>14258</v>
      </c>
      <c r="D6308" t="s">
        <v>18983</v>
      </c>
      <c r="E6308" s="2">
        <v>48.088888888888889</v>
      </c>
      <c r="F6308" s="2">
        <v>2.8168230129390022</v>
      </c>
      <c r="G6308" s="2">
        <v>2.6233733826247692</v>
      </c>
      <c r="H6308" s="2">
        <v>0.72400184842883542</v>
      </c>
      <c r="I6308" s="2">
        <v>0.53055221811460251</v>
      </c>
      <c r="J6308" s="2">
        <v>34.816444444444443</v>
      </c>
      <c r="K6308" s="2">
        <v>34.816444444444443</v>
      </c>
      <c r="L6308" s="2">
        <f>24-Nurse[[#This Row],[Total RN Hours  (*Adjusted for 8 minimum)]]</f>
        <v>-10.816444444444443</v>
      </c>
      <c r="M6308" s="2">
        <v>8.3000000000000007</v>
      </c>
      <c r="N6308" s="2"/>
    </row>
    <row r="6309" spans="1:14" x14ac:dyDescent="0.35">
      <c r="A6309" t="s">
        <v>18615</v>
      </c>
      <c r="B6309" t="s">
        <v>3405</v>
      </c>
      <c r="C6309" t="s">
        <v>14264</v>
      </c>
      <c r="D6309" t="s">
        <v>18714</v>
      </c>
      <c r="E6309" s="2">
        <v>58.37777777777778</v>
      </c>
      <c r="F6309" s="2">
        <v>3.4454187285877422</v>
      </c>
      <c r="G6309" s="2">
        <v>3.1765283593452609</v>
      </c>
      <c r="H6309" s="2">
        <v>0.59640274076893796</v>
      </c>
      <c r="I6309" s="2">
        <v>0.41220974495622381</v>
      </c>
      <c r="J6309" s="2">
        <v>34.81666666666667</v>
      </c>
      <c r="K6309" s="2">
        <v>34.81666666666667</v>
      </c>
      <c r="L6309" s="2">
        <f>24-Nurse[[#This Row],[Total RN Hours  (*Adjusted for 8 minimum)]]</f>
        <v>-10.81666666666667</v>
      </c>
      <c r="M6309" s="2">
        <v>8.3000000000000007</v>
      </c>
      <c r="N6309" s="2"/>
    </row>
    <row r="6310" spans="1:14" x14ac:dyDescent="0.35">
      <c r="A6310" t="s">
        <v>18607</v>
      </c>
      <c r="B6310" t="s">
        <v>1381</v>
      </c>
      <c r="C6310" t="s">
        <v>14202</v>
      </c>
      <c r="D6310" t="s">
        <v>18874</v>
      </c>
      <c r="E6310" s="2">
        <v>67.711111111111109</v>
      </c>
      <c r="F6310" s="2">
        <v>3.199991795208402</v>
      </c>
      <c r="G6310" s="2">
        <v>3.0319986872333446</v>
      </c>
      <c r="H6310" s="2">
        <v>0.5143583852970135</v>
      </c>
      <c r="I6310" s="2">
        <v>0.42340827042993107</v>
      </c>
      <c r="J6310" s="2">
        <v>34.827777777777776</v>
      </c>
      <c r="K6310" s="2">
        <v>34.827777777777776</v>
      </c>
      <c r="L6310" s="2">
        <f>24-Nurse[[#This Row],[Total RN Hours  (*Adjusted for 8 minimum)]]</f>
        <v>-10.827777777777776</v>
      </c>
      <c r="M6310" s="2">
        <v>8.3000000000000007</v>
      </c>
      <c r="N6310" s="2"/>
    </row>
    <row r="6311" spans="1:14" x14ac:dyDescent="0.35">
      <c r="A6311" t="s">
        <v>18626</v>
      </c>
      <c r="B6311" t="s">
        <v>6460</v>
      </c>
      <c r="C6311" t="s">
        <v>15302</v>
      </c>
      <c r="D6311" t="s">
        <v>18654</v>
      </c>
      <c r="E6311" s="2">
        <v>123.72222222222223</v>
      </c>
      <c r="F6311" s="2">
        <v>2.7971594072743602</v>
      </c>
      <c r="G6311" s="2">
        <v>2.7229232150875617</v>
      </c>
      <c r="H6311" s="2">
        <v>0.28158599012123936</v>
      </c>
      <c r="I6311" s="2">
        <v>0.20734979793444097</v>
      </c>
      <c r="J6311" s="2">
        <v>34.838444444444448</v>
      </c>
      <c r="K6311" s="2">
        <v>34.838444444444448</v>
      </c>
      <c r="L6311" s="2">
        <f>24-Nurse[[#This Row],[Total RN Hours  (*Adjusted for 8 minimum)]]</f>
        <v>-10.838444444444448</v>
      </c>
      <c r="M6311" s="2">
        <v>8.3000000000000007</v>
      </c>
      <c r="N6311" s="2"/>
    </row>
    <row r="6312" spans="1:14" x14ac:dyDescent="0.35">
      <c r="A6312" t="s">
        <v>18645</v>
      </c>
      <c r="B6312" t="s">
        <v>12908</v>
      </c>
      <c r="C6312" t="s">
        <v>16190</v>
      </c>
      <c r="D6312" t="s">
        <v>18997</v>
      </c>
      <c r="E6312" s="2">
        <v>98.033333333333331</v>
      </c>
      <c r="F6312" s="2">
        <v>3.2159129547772864</v>
      </c>
      <c r="G6312" s="2">
        <v>2.9822622690694773</v>
      </c>
      <c r="H6312" s="2">
        <v>0.35543465941289809</v>
      </c>
      <c r="I6312" s="2">
        <v>0.17536552193131588</v>
      </c>
      <c r="J6312" s="2">
        <v>34.844444444444441</v>
      </c>
      <c r="K6312" s="2">
        <v>34.844444444444441</v>
      </c>
      <c r="L6312" s="2">
        <f>24-Nurse[[#This Row],[Total RN Hours  (*Adjusted for 8 minimum)]]</f>
        <v>-10.844444444444441</v>
      </c>
      <c r="M6312" s="2">
        <v>8.3000000000000007</v>
      </c>
      <c r="N6312" s="2"/>
    </row>
    <row r="6313" spans="1:14" x14ac:dyDescent="0.35">
      <c r="A6313" t="s">
        <v>18636</v>
      </c>
      <c r="B6313" t="s">
        <v>8816</v>
      </c>
      <c r="C6313" t="s">
        <v>13955</v>
      </c>
      <c r="D6313" t="s">
        <v>19406</v>
      </c>
      <c r="E6313" s="2">
        <v>74.811111111111117</v>
      </c>
      <c r="F6313" s="2">
        <v>3.7653661072330311</v>
      </c>
      <c r="G6313" s="2">
        <v>3.500253972968959</v>
      </c>
      <c r="H6313" s="2">
        <v>0.46581761473340255</v>
      </c>
      <c r="I6313" s="2">
        <v>0.35398039506906276</v>
      </c>
      <c r="J6313" s="2">
        <v>34.848333333333329</v>
      </c>
      <c r="K6313" s="2">
        <v>34.848333333333329</v>
      </c>
      <c r="L6313" s="2">
        <f>24-Nurse[[#This Row],[Total RN Hours  (*Adjusted for 8 minimum)]]</f>
        <v>-10.848333333333329</v>
      </c>
      <c r="M6313" s="2">
        <v>8.3000000000000007</v>
      </c>
      <c r="N6313" s="2"/>
    </row>
    <row r="6314" spans="1:14" x14ac:dyDescent="0.35">
      <c r="A6314" t="s">
        <v>18636</v>
      </c>
      <c r="B6314" t="s">
        <v>9262</v>
      </c>
      <c r="C6314" t="s">
        <v>17100</v>
      </c>
      <c r="D6314" t="s">
        <v>19119</v>
      </c>
      <c r="E6314" s="2">
        <v>54.966666666666669</v>
      </c>
      <c r="F6314" s="2">
        <v>3.5336163331311905</v>
      </c>
      <c r="G6314" s="2">
        <v>3.2291348291894075</v>
      </c>
      <c r="H6314" s="2">
        <v>0.63410753992318569</v>
      </c>
      <c r="I6314" s="2">
        <v>0.43965433596118852</v>
      </c>
      <c r="J6314" s="2">
        <v>34.854777777777777</v>
      </c>
      <c r="K6314" s="2">
        <v>34.854777777777777</v>
      </c>
      <c r="L6314" s="2">
        <f>24-Nurse[[#This Row],[Total RN Hours  (*Adjusted for 8 minimum)]]</f>
        <v>-10.854777777777777</v>
      </c>
      <c r="M6314" s="2">
        <v>8.3000000000000007</v>
      </c>
      <c r="N6314" s="2"/>
    </row>
    <row r="6315" spans="1:14" x14ac:dyDescent="0.35">
      <c r="A6315" t="s">
        <v>18605</v>
      </c>
      <c r="B6315" t="s">
        <v>959</v>
      </c>
      <c r="C6315" t="s">
        <v>13911</v>
      </c>
      <c r="D6315" t="s">
        <v>18794</v>
      </c>
      <c r="E6315" s="2">
        <v>100.28888888888889</v>
      </c>
      <c r="F6315" s="2">
        <v>3.5744881453578548</v>
      </c>
      <c r="G6315" s="2">
        <v>3.2609118103257253</v>
      </c>
      <c r="H6315" s="2">
        <v>0.34758253933082212</v>
      </c>
      <c r="I6315" s="2">
        <v>0.18371482384223356</v>
      </c>
      <c r="J6315" s="2">
        <v>34.858666666666672</v>
      </c>
      <c r="K6315" s="2">
        <v>34.858666666666672</v>
      </c>
      <c r="L6315" s="2">
        <f>24-Nurse[[#This Row],[Total RN Hours  (*Adjusted for 8 minimum)]]</f>
        <v>-10.858666666666672</v>
      </c>
      <c r="M6315" s="2">
        <v>8.3000000000000007</v>
      </c>
      <c r="N6315" s="2"/>
    </row>
    <row r="6316" spans="1:14" x14ac:dyDescent="0.35">
      <c r="A6316" t="s">
        <v>18636</v>
      </c>
      <c r="B6316" t="s">
        <v>9347</v>
      </c>
      <c r="C6316" t="s">
        <v>17181</v>
      </c>
      <c r="D6316" t="s">
        <v>18655</v>
      </c>
      <c r="E6316" s="2">
        <v>72.099999999999994</v>
      </c>
      <c r="F6316" s="2">
        <v>2.8411003236245955</v>
      </c>
      <c r="G6316" s="2">
        <v>2.5345461550315918</v>
      </c>
      <c r="H6316" s="2">
        <v>0.4835105563260903</v>
      </c>
      <c r="I6316" s="2">
        <v>0.40460779781168132</v>
      </c>
      <c r="J6316" s="2">
        <v>34.861111111111107</v>
      </c>
      <c r="K6316" s="2">
        <v>34.861111111111107</v>
      </c>
      <c r="L6316" s="2">
        <f>24-Nurse[[#This Row],[Total RN Hours  (*Adjusted for 8 minimum)]]</f>
        <v>-10.861111111111107</v>
      </c>
      <c r="M6316" s="2">
        <v>8.3000000000000007</v>
      </c>
      <c r="N6316" s="2"/>
    </row>
    <row r="6317" spans="1:14" x14ac:dyDescent="0.35">
      <c r="A6317" t="s">
        <v>18634</v>
      </c>
      <c r="B6317" t="s">
        <v>8182</v>
      </c>
      <c r="C6317" t="s">
        <v>16925</v>
      </c>
      <c r="D6317" t="s">
        <v>19719</v>
      </c>
      <c r="E6317" s="2">
        <v>74.477777777777774</v>
      </c>
      <c r="F6317" s="2">
        <v>3.8103893778904969</v>
      </c>
      <c r="G6317" s="2">
        <v>3.5084350290914519</v>
      </c>
      <c r="H6317" s="2">
        <v>0.46809935849619577</v>
      </c>
      <c r="I6317" s="2">
        <v>0.24252871848426083</v>
      </c>
      <c r="J6317" s="2">
        <v>34.863</v>
      </c>
      <c r="K6317" s="2">
        <v>34.863</v>
      </c>
      <c r="L6317" s="2">
        <f>24-Nurse[[#This Row],[Total RN Hours  (*Adjusted for 8 minimum)]]</f>
        <v>-10.863</v>
      </c>
      <c r="M6317" s="2">
        <v>8.3000000000000007</v>
      </c>
      <c r="N6317" s="2"/>
    </row>
    <row r="6318" spans="1:14" x14ac:dyDescent="0.35">
      <c r="A6318" t="s">
        <v>18645</v>
      </c>
      <c r="B6318" t="s">
        <v>11265</v>
      </c>
      <c r="C6318" t="s">
        <v>17878</v>
      </c>
      <c r="D6318" t="s">
        <v>20034</v>
      </c>
      <c r="E6318" s="2">
        <v>73.488888888888894</v>
      </c>
      <c r="F6318" s="2">
        <v>3.514312065315996</v>
      </c>
      <c r="G6318" s="2">
        <v>3.199916843060175</v>
      </c>
      <c r="H6318" s="2">
        <v>0.47443453280919251</v>
      </c>
      <c r="I6318" s="2">
        <v>0.305185969156335</v>
      </c>
      <c r="J6318" s="2">
        <v>34.865666666666662</v>
      </c>
      <c r="K6318" s="2">
        <v>34.865666666666662</v>
      </c>
      <c r="L6318" s="2">
        <f>24-Nurse[[#This Row],[Total RN Hours  (*Adjusted for 8 minimum)]]</f>
        <v>-10.865666666666662</v>
      </c>
      <c r="M6318" s="2">
        <v>8.3000000000000007</v>
      </c>
      <c r="N6318" s="2"/>
    </row>
    <row r="6319" spans="1:14" x14ac:dyDescent="0.35">
      <c r="A6319" t="s">
        <v>18605</v>
      </c>
      <c r="B6319" t="s">
        <v>714</v>
      </c>
      <c r="C6319" t="s">
        <v>12055</v>
      </c>
      <c r="D6319" t="s">
        <v>18803</v>
      </c>
      <c r="E6319" s="2">
        <v>104.8</v>
      </c>
      <c r="F6319" s="2">
        <v>4.1524692536047496</v>
      </c>
      <c r="G6319" s="2">
        <v>3.7426876590330789</v>
      </c>
      <c r="H6319" s="2">
        <v>0.33271734520780333</v>
      </c>
      <c r="I6319" s="2">
        <v>0.26311386768447842</v>
      </c>
      <c r="J6319" s="2">
        <v>34.86877777777778</v>
      </c>
      <c r="K6319" s="2">
        <v>34.86877777777778</v>
      </c>
      <c r="L6319" s="2">
        <f>24-Nurse[[#This Row],[Total RN Hours  (*Adjusted for 8 minimum)]]</f>
        <v>-10.86877777777778</v>
      </c>
      <c r="M6319" s="2">
        <v>8.3000000000000007</v>
      </c>
      <c r="N6319" s="2"/>
    </row>
    <row r="6320" spans="1:14" x14ac:dyDescent="0.35">
      <c r="A6320" t="s">
        <v>18645</v>
      </c>
      <c r="B6320" t="s">
        <v>13525</v>
      </c>
      <c r="C6320" t="s">
        <v>16093</v>
      </c>
      <c r="D6320" t="s">
        <v>19099</v>
      </c>
      <c r="E6320" s="2">
        <v>60.31111111111111</v>
      </c>
      <c r="F6320" s="2">
        <v>4.0706834929992635</v>
      </c>
      <c r="G6320" s="2">
        <v>3.4529605747973471</v>
      </c>
      <c r="H6320" s="2">
        <v>0.57816691230655859</v>
      </c>
      <c r="I6320" s="2">
        <v>0.42636145910095796</v>
      </c>
      <c r="J6320" s="2">
        <v>34.869888888888887</v>
      </c>
      <c r="K6320" s="2">
        <v>34.869888888888887</v>
      </c>
      <c r="L6320" s="2">
        <f>24-Nurse[[#This Row],[Total RN Hours  (*Adjusted for 8 minimum)]]</f>
        <v>-10.869888888888887</v>
      </c>
      <c r="M6320" s="2">
        <v>8.3000000000000007</v>
      </c>
      <c r="N6320" s="2"/>
    </row>
    <row r="6321" spans="1:14" x14ac:dyDescent="0.35">
      <c r="A6321" t="s">
        <v>18623</v>
      </c>
      <c r="B6321" t="s">
        <v>5672</v>
      </c>
      <c r="C6321" t="s">
        <v>14233</v>
      </c>
      <c r="D6321" t="s">
        <v>18970</v>
      </c>
      <c r="E6321" s="2">
        <v>89.066666666666663</v>
      </c>
      <c r="F6321" s="2">
        <v>3.3298565369261475</v>
      </c>
      <c r="G6321" s="2">
        <v>3.2168325848303398</v>
      </c>
      <c r="H6321" s="2">
        <v>0.3915194610778443</v>
      </c>
      <c r="I6321" s="2">
        <v>0.27849550898203596</v>
      </c>
      <c r="J6321" s="2">
        <v>34.871333333333332</v>
      </c>
      <c r="K6321" s="2">
        <v>34.871333333333332</v>
      </c>
      <c r="L6321" s="2">
        <f>24-Nurse[[#This Row],[Total RN Hours  (*Adjusted for 8 minimum)]]</f>
        <v>-10.871333333333332</v>
      </c>
      <c r="M6321" s="2">
        <v>8.3000000000000007</v>
      </c>
      <c r="N6321" s="2"/>
    </row>
    <row r="6322" spans="1:14" x14ac:dyDescent="0.35">
      <c r="A6322" t="s">
        <v>18616</v>
      </c>
      <c r="B6322" t="s">
        <v>4107</v>
      </c>
      <c r="C6322" t="s">
        <v>15193</v>
      </c>
      <c r="D6322" t="s">
        <v>18673</v>
      </c>
      <c r="E6322" s="2">
        <v>31.611111111111111</v>
      </c>
      <c r="F6322" s="2">
        <v>4.3440456942003509</v>
      </c>
      <c r="G6322" s="2">
        <v>3.6494938488576452</v>
      </c>
      <c r="H6322" s="2">
        <v>1.1032021089630932</v>
      </c>
      <c r="I6322" s="2">
        <v>0.40865026362038659</v>
      </c>
      <c r="J6322" s="2">
        <v>34.873444444444445</v>
      </c>
      <c r="K6322" s="2">
        <v>34.873444444444445</v>
      </c>
      <c r="L6322" s="2">
        <f>24-Nurse[[#This Row],[Total RN Hours  (*Adjusted for 8 minimum)]]</f>
        <v>-10.873444444444445</v>
      </c>
      <c r="M6322" s="2">
        <v>8.3000000000000007</v>
      </c>
      <c r="N6322" s="2"/>
    </row>
    <row r="6323" spans="1:14" x14ac:dyDescent="0.35">
      <c r="A6323" t="s">
        <v>18619</v>
      </c>
      <c r="B6323" t="s">
        <v>4752</v>
      </c>
      <c r="C6323" t="s">
        <v>15038</v>
      </c>
      <c r="D6323" t="s">
        <v>19334</v>
      </c>
      <c r="E6323" s="2">
        <v>81.266666666666666</v>
      </c>
      <c r="F6323" s="2">
        <v>3.5067678424938475</v>
      </c>
      <c r="G6323" s="2">
        <v>3.1391509433962264</v>
      </c>
      <c r="H6323" s="2">
        <v>0.42924528301886794</v>
      </c>
      <c r="I6323" s="2">
        <v>0.19264424391577795</v>
      </c>
      <c r="J6323" s="2">
        <v>34.883333333333333</v>
      </c>
      <c r="K6323" s="2">
        <v>34.883333333333333</v>
      </c>
      <c r="L6323" s="2">
        <f>24-Nurse[[#This Row],[Total RN Hours  (*Adjusted for 8 minimum)]]</f>
        <v>-10.883333333333333</v>
      </c>
      <c r="M6323" s="2">
        <v>8.3000000000000007</v>
      </c>
      <c r="N6323" s="2"/>
    </row>
    <row r="6324" spans="1:14" x14ac:dyDescent="0.35">
      <c r="A6324" t="s">
        <v>18623</v>
      </c>
      <c r="B6324" t="s">
        <v>5557</v>
      </c>
      <c r="C6324" t="s">
        <v>15890</v>
      </c>
      <c r="D6324" t="s">
        <v>19418</v>
      </c>
      <c r="E6324" s="2">
        <v>64.311111111111117</v>
      </c>
      <c r="F6324" s="2">
        <v>3.4346734623358675</v>
      </c>
      <c r="G6324" s="2">
        <v>3.3040946786454732</v>
      </c>
      <c r="H6324" s="2">
        <v>0.54242916378714578</v>
      </c>
      <c r="I6324" s="2">
        <v>0.41185038009675184</v>
      </c>
      <c r="J6324" s="2">
        <v>34.88422222222222</v>
      </c>
      <c r="K6324" s="2">
        <v>34.88422222222222</v>
      </c>
      <c r="L6324" s="2">
        <f>24-Nurse[[#This Row],[Total RN Hours  (*Adjusted for 8 minimum)]]</f>
        <v>-10.88422222222222</v>
      </c>
      <c r="M6324" s="2">
        <v>8.3000000000000007</v>
      </c>
      <c r="N6324" s="2"/>
    </row>
    <row r="6325" spans="1:14" x14ac:dyDescent="0.35">
      <c r="A6325" t="s">
        <v>18618</v>
      </c>
      <c r="B6325" t="s">
        <v>4466</v>
      </c>
      <c r="C6325" t="s">
        <v>15458</v>
      </c>
      <c r="D6325" t="s">
        <v>18709</v>
      </c>
      <c r="E6325" s="2">
        <v>20.244444444444444</v>
      </c>
      <c r="F6325" s="2">
        <v>6.174467618002196</v>
      </c>
      <c r="G6325" s="2">
        <v>4.6906586169045008</v>
      </c>
      <c r="H6325" s="2">
        <v>1.7236004390779367</v>
      </c>
      <c r="I6325" s="2">
        <v>0.23979143798024147</v>
      </c>
      <c r="J6325" s="2">
        <v>34.893333333333338</v>
      </c>
      <c r="K6325" s="2">
        <v>34.893333333333338</v>
      </c>
      <c r="L6325" s="2">
        <f>24-Nurse[[#This Row],[Total RN Hours  (*Adjusted for 8 minimum)]]</f>
        <v>-10.893333333333338</v>
      </c>
      <c r="M6325" s="2">
        <v>8.3000000000000007</v>
      </c>
      <c r="N6325" s="2"/>
    </row>
    <row r="6326" spans="1:14" x14ac:dyDescent="0.35">
      <c r="A6326" t="s">
        <v>18636</v>
      </c>
      <c r="B6326" t="s">
        <v>9255</v>
      </c>
      <c r="C6326" t="s">
        <v>13647</v>
      </c>
      <c r="D6326" t="s">
        <v>18699</v>
      </c>
      <c r="E6326" s="2">
        <v>89.7</v>
      </c>
      <c r="F6326" s="2">
        <v>3.6339650687476772</v>
      </c>
      <c r="G6326" s="2">
        <v>3.2940666418927287</v>
      </c>
      <c r="H6326" s="2">
        <v>0.38904372600024767</v>
      </c>
      <c r="I6326" s="2">
        <v>0.17400594574507616</v>
      </c>
      <c r="J6326" s="2">
        <v>34.897222222222219</v>
      </c>
      <c r="K6326" s="2">
        <v>34.897222222222219</v>
      </c>
      <c r="L6326" s="2">
        <f>24-Nurse[[#This Row],[Total RN Hours  (*Adjusted for 8 minimum)]]</f>
        <v>-10.897222222222219</v>
      </c>
      <c r="M6326" s="2">
        <v>8.3000000000000007</v>
      </c>
      <c r="N6326" s="2"/>
    </row>
    <row r="6327" spans="1:14" x14ac:dyDescent="0.35">
      <c r="A6327" t="s">
        <v>18614</v>
      </c>
      <c r="B6327" t="s">
        <v>3190</v>
      </c>
      <c r="C6327" t="s">
        <v>14832</v>
      </c>
      <c r="D6327" t="s">
        <v>18693</v>
      </c>
      <c r="E6327" s="2">
        <v>28.477777777777778</v>
      </c>
      <c r="F6327" s="2">
        <v>3.0194888802184936</v>
      </c>
      <c r="G6327" s="2">
        <v>3.0194888802184936</v>
      </c>
      <c r="H6327" s="2">
        <v>1.2254428404213811</v>
      </c>
      <c r="I6327" s="2">
        <v>1.2254428404213811</v>
      </c>
      <c r="J6327" s="2">
        <v>34.897888888888886</v>
      </c>
      <c r="K6327" s="2">
        <v>34.897888888888886</v>
      </c>
      <c r="L6327" s="2">
        <f>24-Nurse[[#This Row],[Total RN Hours  (*Adjusted for 8 minimum)]]</f>
        <v>-10.897888888888886</v>
      </c>
      <c r="M6327" s="2">
        <v>8.3000000000000007</v>
      </c>
      <c r="N6327" s="2"/>
    </row>
    <row r="6328" spans="1:14" x14ac:dyDescent="0.35">
      <c r="A6328" t="s">
        <v>18645</v>
      </c>
      <c r="B6328" t="s">
        <v>12840</v>
      </c>
      <c r="C6328" t="s">
        <v>17901</v>
      </c>
      <c r="D6328" t="s">
        <v>18673</v>
      </c>
      <c r="E6328" s="2">
        <v>60.733333333333334</v>
      </c>
      <c r="F6328" s="2">
        <v>3.266695938529089</v>
      </c>
      <c r="G6328" s="2">
        <v>2.9631833150384193</v>
      </c>
      <c r="H6328" s="2">
        <v>0.5746084888401024</v>
      </c>
      <c r="I6328" s="2">
        <v>0.46483900475667761</v>
      </c>
      <c r="J6328" s="2">
        <v>34.897888888888886</v>
      </c>
      <c r="K6328" s="2">
        <v>34.897888888888886</v>
      </c>
      <c r="L6328" s="2">
        <f>24-Nurse[[#This Row],[Total RN Hours  (*Adjusted for 8 minimum)]]</f>
        <v>-10.897888888888886</v>
      </c>
      <c r="M6328" s="2">
        <v>8.3000000000000007</v>
      </c>
      <c r="N6328" s="2"/>
    </row>
    <row r="6329" spans="1:14" x14ac:dyDescent="0.35">
      <c r="A6329" t="s">
        <v>18614</v>
      </c>
      <c r="B6329" t="s">
        <v>3258</v>
      </c>
      <c r="C6329" t="s">
        <v>14954</v>
      </c>
      <c r="D6329" t="s">
        <v>18773</v>
      </c>
      <c r="E6329" s="2">
        <v>72.488888888888894</v>
      </c>
      <c r="F6329" s="2">
        <v>3.1917765174739423</v>
      </c>
      <c r="G6329" s="2">
        <v>2.9644160024524835</v>
      </c>
      <c r="H6329" s="2">
        <v>0.48146842427958297</v>
      </c>
      <c r="I6329" s="2">
        <v>0.4115726548129981</v>
      </c>
      <c r="J6329" s="2">
        <v>34.901111111111106</v>
      </c>
      <c r="K6329" s="2">
        <v>34.901111111111106</v>
      </c>
      <c r="L6329" s="2">
        <f>24-Nurse[[#This Row],[Total RN Hours  (*Adjusted for 8 minimum)]]</f>
        <v>-10.901111111111106</v>
      </c>
      <c r="M6329" s="2">
        <v>8.3000000000000007</v>
      </c>
      <c r="N6329" s="2"/>
    </row>
    <row r="6330" spans="1:14" x14ac:dyDescent="0.35">
      <c r="A6330" t="s">
        <v>18617</v>
      </c>
      <c r="B6330" t="s">
        <v>4304</v>
      </c>
      <c r="C6330" t="s">
        <v>15291</v>
      </c>
      <c r="D6330" t="s">
        <v>18870</v>
      </c>
      <c r="E6330" s="2">
        <v>55.088888888888889</v>
      </c>
      <c r="F6330" s="2">
        <v>3.923914885034288</v>
      </c>
      <c r="G6330" s="2">
        <v>3.6237434449374746</v>
      </c>
      <c r="H6330" s="2">
        <v>0.63357200484066156</v>
      </c>
      <c r="I6330" s="2">
        <v>0.33340056474384833</v>
      </c>
      <c r="J6330" s="2">
        <v>34.902777777777779</v>
      </c>
      <c r="K6330" s="2">
        <v>34.902777777777779</v>
      </c>
      <c r="L6330" s="2">
        <f>24-Nurse[[#This Row],[Total RN Hours  (*Adjusted for 8 minimum)]]</f>
        <v>-10.902777777777779</v>
      </c>
      <c r="M6330" s="2">
        <v>8.3000000000000007</v>
      </c>
      <c r="N6330" s="2"/>
    </row>
    <row r="6331" spans="1:14" x14ac:dyDescent="0.35">
      <c r="A6331" t="s">
        <v>18645</v>
      </c>
      <c r="B6331" t="s">
        <v>11160</v>
      </c>
      <c r="C6331" t="s">
        <v>17861</v>
      </c>
      <c r="D6331" t="s">
        <v>20021</v>
      </c>
      <c r="E6331" s="2">
        <v>73.611111111111114</v>
      </c>
      <c r="F6331" s="2">
        <v>3.2861977358490559</v>
      </c>
      <c r="G6331" s="2">
        <v>3.035156226415094</v>
      </c>
      <c r="H6331" s="2">
        <v>0.47416452830188677</v>
      </c>
      <c r="I6331" s="2">
        <v>0.31079698113207549</v>
      </c>
      <c r="J6331" s="2">
        <v>34.903777777777776</v>
      </c>
      <c r="K6331" s="2">
        <v>34.903777777777776</v>
      </c>
      <c r="L6331" s="2">
        <f>24-Nurse[[#This Row],[Total RN Hours  (*Adjusted for 8 minimum)]]</f>
        <v>-10.903777777777776</v>
      </c>
      <c r="M6331" s="2">
        <v>8.3000000000000007</v>
      </c>
      <c r="N6331" s="2"/>
    </row>
    <row r="6332" spans="1:14" x14ac:dyDescent="0.35">
      <c r="A6332" t="s">
        <v>18644</v>
      </c>
      <c r="B6332" t="s">
        <v>21281</v>
      </c>
      <c r="C6332" t="s">
        <v>14259</v>
      </c>
      <c r="D6332" t="s">
        <v>19723</v>
      </c>
      <c r="E6332" s="2">
        <v>91.955555555555549</v>
      </c>
      <c r="F6332" s="2">
        <v>3.3481029482841955</v>
      </c>
      <c r="G6332" s="2">
        <v>2.9901486225229585</v>
      </c>
      <c r="H6332" s="2">
        <v>0.37957346544224263</v>
      </c>
      <c r="I6332" s="2">
        <v>0.20321532141130982</v>
      </c>
      <c r="J6332" s="2">
        <v>34.903888888888886</v>
      </c>
      <c r="K6332" s="2">
        <v>34.903888888888886</v>
      </c>
      <c r="L6332" s="2">
        <f>24-Nurse[[#This Row],[Total RN Hours  (*Adjusted for 8 minimum)]]</f>
        <v>-10.903888888888886</v>
      </c>
      <c r="M6332" s="2">
        <v>8.3000000000000007</v>
      </c>
      <c r="N6332" s="2"/>
    </row>
    <row r="6333" spans="1:14" x14ac:dyDescent="0.35">
      <c r="A6333" t="s">
        <v>18645</v>
      </c>
      <c r="B6333" t="s">
        <v>13105</v>
      </c>
      <c r="C6333" t="s">
        <v>15002</v>
      </c>
      <c r="D6333" t="s">
        <v>20063</v>
      </c>
      <c r="E6333" s="2">
        <v>74.12222222222222</v>
      </c>
      <c r="F6333" s="2">
        <v>2.8142407435167143</v>
      </c>
      <c r="G6333" s="2">
        <v>2.7445360515664818</v>
      </c>
      <c r="H6333" s="2">
        <v>0.4710313296357368</v>
      </c>
      <c r="I6333" s="2">
        <v>0.40132663768550447</v>
      </c>
      <c r="J6333" s="2">
        <v>34.913888888888891</v>
      </c>
      <c r="K6333" s="2">
        <v>34.913888888888891</v>
      </c>
      <c r="L6333" s="2">
        <f>24-Nurse[[#This Row],[Total RN Hours  (*Adjusted for 8 minimum)]]</f>
        <v>-10.913888888888891</v>
      </c>
      <c r="M6333" s="2">
        <v>8.3000000000000007</v>
      </c>
      <c r="N6333" s="2"/>
    </row>
    <row r="6334" spans="1:14" x14ac:dyDescent="0.35">
      <c r="A6334" t="s">
        <v>18617</v>
      </c>
      <c r="B6334" t="s">
        <v>4377</v>
      </c>
      <c r="C6334" t="s">
        <v>15409</v>
      </c>
      <c r="D6334" t="s">
        <v>19244</v>
      </c>
      <c r="E6334" s="2">
        <v>32.088888888888889</v>
      </c>
      <c r="F6334" s="2">
        <v>4.9617936288088647</v>
      </c>
      <c r="G6334" s="2">
        <v>4.5240235457063722</v>
      </c>
      <c r="H6334" s="2">
        <v>1.0881509695290861</v>
      </c>
      <c r="I6334" s="2">
        <v>0.82786011080332411</v>
      </c>
      <c r="J6334" s="2">
        <v>34.917555555555559</v>
      </c>
      <c r="K6334" s="2">
        <v>34.917555555555559</v>
      </c>
      <c r="L6334" s="2">
        <f>24-Nurse[[#This Row],[Total RN Hours  (*Adjusted for 8 minimum)]]</f>
        <v>-10.917555555555559</v>
      </c>
      <c r="M6334" s="2">
        <v>8.3000000000000007</v>
      </c>
      <c r="N6334" s="2"/>
    </row>
    <row r="6335" spans="1:14" x14ac:dyDescent="0.35">
      <c r="A6335" t="s">
        <v>18636</v>
      </c>
      <c r="B6335" t="s">
        <v>8727</v>
      </c>
      <c r="C6335" t="s">
        <v>17131</v>
      </c>
      <c r="D6335" t="s">
        <v>19707</v>
      </c>
      <c r="E6335" s="2">
        <v>73.12222222222222</v>
      </c>
      <c r="F6335" s="2">
        <v>3.4885549308615715</v>
      </c>
      <c r="G6335" s="2">
        <v>3.1867846831788484</v>
      </c>
      <c r="H6335" s="2">
        <v>0.47755964139188573</v>
      </c>
      <c r="I6335" s="2">
        <v>0.25527275490047108</v>
      </c>
      <c r="J6335" s="2">
        <v>34.920222222222222</v>
      </c>
      <c r="K6335" s="2">
        <v>34.920222222222222</v>
      </c>
      <c r="L6335" s="2">
        <f>24-Nurse[[#This Row],[Total RN Hours  (*Adjusted for 8 minimum)]]</f>
        <v>-10.920222222222222</v>
      </c>
      <c r="M6335" s="2">
        <v>8.3000000000000007</v>
      </c>
      <c r="N6335" s="2"/>
    </row>
    <row r="6336" spans="1:14" x14ac:dyDescent="0.35">
      <c r="A6336" t="s">
        <v>18605</v>
      </c>
      <c r="B6336" t="s">
        <v>564</v>
      </c>
      <c r="C6336" t="s">
        <v>13894</v>
      </c>
      <c r="D6336" t="s">
        <v>18794</v>
      </c>
      <c r="E6336" s="2">
        <v>97.922222222222217</v>
      </c>
      <c r="F6336" s="2">
        <v>4.111965278565755</v>
      </c>
      <c r="G6336" s="2">
        <v>3.8495268353568597</v>
      </c>
      <c r="H6336" s="2">
        <v>0.35664926812663111</v>
      </c>
      <c r="I6336" s="2">
        <v>0.28493702484965394</v>
      </c>
      <c r="J6336" s="2">
        <v>34.923888888888889</v>
      </c>
      <c r="K6336" s="2">
        <v>34.923888888888889</v>
      </c>
      <c r="L6336" s="2">
        <f>24-Nurse[[#This Row],[Total RN Hours  (*Adjusted for 8 minimum)]]</f>
        <v>-10.923888888888889</v>
      </c>
      <c r="M6336" s="2">
        <v>8.3000000000000007</v>
      </c>
      <c r="N6336" s="2"/>
    </row>
    <row r="6337" spans="1:14" x14ac:dyDescent="0.35">
      <c r="A6337" t="s">
        <v>18607</v>
      </c>
      <c r="B6337" t="s">
        <v>20433</v>
      </c>
      <c r="C6337" t="s">
        <v>13955</v>
      </c>
      <c r="D6337" t="s">
        <v>18873</v>
      </c>
      <c r="E6337" s="2">
        <v>53.777777777777779</v>
      </c>
      <c r="F6337" s="2">
        <v>3.8888946280991732</v>
      </c>
      <c r="G6337" s="2">
        <v>3.6737603305785123</v>
      </c>
      <c r="H6337" s="2">
        <v>0.64943181818181817</v>
      </c>
      <c r="I6337" s="2">
        <v>0.43429752066115701</v>
      </c>
      <c r="J6337" s="2">
        <v>34.924999999999997</v>
      </c>
      <c r="K6337" s="2">
        <v>34.924999999999997</v>
      </c>
      <c r="L6337" s="2">
        <f>24-Nurse[[#This Row],[Total RN Hours  (*Adjusted for 8 minimum)]]</f>
        <v>-10.924999999999997</v>
      </c>
      <c r="M6337" s="2">
        <v>8.3000000000000007</v>
      </c>
      <c r="N6337" s="2"/>
    </row>
    <row r="6338" spans="1:14" x14ac:dyDescent="0.35">
      <c r="A6338" t="s">
        <v>18617</v>
      </c>
      <c r="B6338" t="s">
        <v>4155</v>
      </c>
      <c r="C6338" t="s">
        <v>15310</v>
      </c>
      <c r="D6338" t="s">
        <v>19205</v>
      </c>
      <c r="E6338" s="2">
        <v>54.588888888888889</v>
      </c>
      <c r="F6338" s="2">
        <v>3.1097862812945252</v>
      </c>
      <c r="G6338" s="2">
        <v>2.9107836352534093</v>
      </c>
      <c r="H6338" s="2">
        <v>0.64</v>
      </c>
      <c r="I6338" s="2">
        <v>0.44099735395888456</v>
      </c>
      <c r="J6338" s="2">
        <v>34.936888888888888</v>
      </c>
      <c r="K6338" s="2">
        <v>34.936888888888888</v>
      </c>
      <c r="L6338" s="2">
        <f>24-Nurse[[#This Row],[Total RN Hours  (*Adjusted for 8 minimum)]]</f>
        <v>-10.936888888888888</v>
      </c>
      <c r="M6338" s="2">
        <v>8.3000000000000007</v>
      </c>
      <c r="N6338" s="2"/>
    </row>
    <row r="6339" spans="1:14" x14ac:dyDescent="0.35">
      <c r="A6339" t="s">
        <v>18616</v>
      </c>
      <c r="B6339" t="s">
        <v>3869</v>
      </c>
      <c r="C6339" t="s">
        <v>14825</v>
      </c>
      <c r="D6339" t="s">
        <v>18689</v>
      </c>
      <c r="E6339" s="2">
        <v>72.36666666666666</v>
      </c>
      <c r="F6339" s="2">
        <v>2.8610271764163984</v>
      </c>
      <c r="G6339" s="2">
        <v>2.7158774758175959</v>
      </c>
      <c r="H6339" s="2">
        <v>0.48279748195915861</v>
      </c>
      <c r="I6339" s="2">
        <v>0.40771687394441891</v>
      </c>
      <c r="J6339" s="2">
        <v>34.938444444444443</v>
      </c>
      <c r="K6339" s="2">
        <v>34.938444444444443</v>
      </c>
      <c r="L6339" s="2">
        <f>24-Nurse[[#This Row],[Total RN Hours  (*Adjusted for 8 minimum)]]</f>
        <v>-10.938444444444443</v>
      </c>
      <c r="M6339" s="2">
        <v>8.3000000000000007</v>
      </c>
      <c r="N6339" s="2"/>
    </row>
    <row r="6340" spans="1:14" x14ac:dyDescent="0.35">
      <c r="A6340" t="s">
        <v>18614</v>
      </c>
      <c r="B6340" t="s">
        <v>2630</v>
      </c>
      <c r="C6340" t="s">
        <v>14692</v>
      </c>
      <c r="D6340" t="s">
        <v>18678</v>
      </c>
      <c r="E6340" s="2">
        <v>40.911111111111111</v>
      </c>
      <c r="F6340" s="2">
        <v>4.4640847365562202</v>
      </c>
      <c r="G6340" s="2">
        <v>3.9684980988593157</v>
      </c>
      <c r="H6340" s="2">
        <v>0.85401955458989687</v>
      </c>
      <c r="I6340" s="2">
        <v>0.42762085822922324</v>
      </c>
      <c r="J6340" s="2">
        <v>34.93888888888889</v>
      </c>
      <c r="K6340" s="2">
        <v>34.93888888888889</v>
      </c>
      <c r="L6340" s="2">
        <f>24-Nurse[[#This Row],[Total RN Hours  (*Adjusted for 8 minimum)]]</f>
        <v>-10.93888888888889</v>
      </c>
      <c r="M6340" s="2">
        <v>8.3000000000000007</v>
      </c>
      <c r="N6340" s="2"/>
    </row>
    <row r="6341" spans="1:14" x14ac:dyDescent="0.35">
      <c r="A6341" t="s">
        <v>18605</v>
      </c>
      <c r="B6341" t="s">
        <v>12387</v>
      </c>
      <c r="C6341" t="s">
        <v>13981</v>
      </c>
      <c r="D6341" t="s">
        <v>18811</v>
      </c>
      <c r="E6341" s="2">
        <v>67.488888888888894</v>
      </c>
      <c r="F6341" s="2">
        <v>4.2393595653605534</v>
      </c>
      <c r="G6341" s="2">
        <v>3.8047760948304248</v>
      </c>
      <c r="H6341" s="2">
        <v>0.51774777741191957</v>
      </c>
      <c r="I6341" s="2">
        <v>0.34546427395456036</v>
      </c>
      <c r="J6341" s="2">
        <v>34.94222222222222</v>
      </c>
      <c r="K6341" s="2">
        <v>34.94222222222222</v>
      </c>
      <c r="L6341" s="2">
        <f>24-Nurse[[#This Row],[Total RN Hours  (*Adjusted for 8 minimum)]]</f>
        <v>-10.94222222222222</v>
      </c>
      <c r="M6341" s="2">
        <v>8.3000000000000007</v>
      </c>
      <c r="N6341" s="2"/>
    </row>
    <row r="6342" spans="1:14" x14ac:dyDescent="0.35">
      <c r="A6342" t="s">
        <v>18648</v>
      </c>
      <c r="B6342" t="s">
        <v>20828</v>
      </c>
      <c r="C6342" t="s">
        <v>15275</v>
      </c>
      <c r="D6342" t="s">
        <v>20125</v>
      </c>
      <c r="E6342" s="2">
        <v>51.177777777777777</v>
      </c>
      <c r="F6342" s="2">
        <v>4.2320343030829353</v>
      </c>
      <c r="G6342" s="2">
        <v>3.3143551888840648</v>
      </c>
      <c r="H6342" s="2">
        <v>0.68287668258792877</v>
      </c>
      <c r="I6342" s="2">
        <v>0.10138949196699958</v>
      </c>
      <c r="J6342" s="2">
        <v>34.94811111111111</v>
      </c>
      <c r="K6342" s="2">
        <v>34.94811111111111</v>
      </c>
      <c r="L6342" s="2">
        <f>24-Nurse[[#This Row],[Total RN Hours  (*Adjusted for 8 minimum)]]</f>
        <v>-10.94811111111111</v>
      </c>
      <c r="M6342" s="2">
        <v>8.3000000000000007</v>
      </c>
      <c r="N6342" s="2"/>
    </row>
    <row r="6343" spans="1:14" x14ac:dyDescent="0.35">
      <c r="A6343" t="s">
        <v>18625</v>
      </c>
      <c r="B6343" t="s">
        <v>6243</v>
      </c>
      <c r="C6343" t="s">
        <v>15687</v>
      </c>
      <c r="D6343" t="s">
        <v>18979</v>
      </c>
      <c r="E6343" s="2">
        <v>78.577777777777783</v>
      </c>
      <c r="F6343" s="2">
        <v>3.6745050904977377</v>
      </c>
      <c r="G6343" s="2">
        <v>3.5911906108597287</v>
      </c>
      <c r="H6343" s="2">
        <v>0.44479638009049771</v>
      </c>
      <c r="I6343" s="2">
        <v>0.36490384615384613</v>
      </c>
      <c r="J6343" s="2">
        <v>34.951111111111111</v>
      </c>
      <c r="K6343" s="2">
        <v>34.951111111111111</v>
      </c>
      <c r="L6343" s="2">
        <f>24-Nurse[[#This Row],[Total RN Hours  (*Adjusted for 8 minimum)]]</f>
        <v>-10.951111111111111</v>
      </c>
      <c r="M6343" s="2">
        <v>8.3000000000000007</v>
      </c>
      <c r="N6343" s="2"/>
    </row>
    <row r="6344" spans="1:14" x14ac:dyDescent="0.35">
      <c r="A6344" t="s">
        <v>18601</v>
      </c>
      <c r="B6344" t="s">
        <v>58</v>
      </c>
      <c r="C6344" t="s">
        <v>13609</v>
      </c>
      <c r="D6344" t="s">
        <v>18671</v>
      </c>
      <c r="E6344" s="2">
        <v>74.577777777777783</v>
      </c>
      <c r="F6344" s="2">
        <v>3.8602607270560192</v>
      </c>
      <c r="G6344" s="2">
        <v>3.4910712157330153</v>
      </c>
      <c r="H6344" s="2">
        <v>0.46867550655542306</v>
      </c>
      <c r="I6344" s="2">
        <v>0.2353620381406436</v>
      </c>
      <c r="J6344" s="2">
        <v>34.952777777777776</v>
      </c>
      <c r="K6344" s="2">
        <v>34.952777777777776</v>
      </c>
      <c r="L6344" s="2">
        <f>24-Nurse[[#This Row],[Total RN Hours  (*Adjusted for 8 minimum)]]</f>
        <v>-10.952777777777776</v>
      </c>
      <c r="M6344" s="2">
        <v>8.3000000000000007</v>
      </c>
      <c r="N6344" s="2"/>
    </row>
    <row r="6345" spans="1:14" x14ac:dyDescent="0.35">
      <c r="A6345" t="s">
        <v>18645</v>
      </c>
      <c r="B6345" t="s">
        <v>13441</v>
      </c>
      <c r="C6345" t="s">
        <v>16190</v>
      </c>
      <c r="D6345" t="s">
        <v>18997</v>
      </c>
      <c r="E6345" s="2">
        <v>38.911111111111111</v>
      </c>
      <c r="F6345" s="2">
        <v>4.9017932609937187</v>
      </c>
      <c r="G6345" s="2">
        <v>4.3972244431753289</v>
      </c>
      <c r="H6345" s="2">
        <v>0.89827241576242156</v>
      </c>
      <c r="I6345" s="2">
        <v>0.39370359794403198</v>
      </c>
      <c r="J6345" s="2">
        <v>34.952777777777783</v>
      </c>
      <c r="K6345" s="2">
        <v>34.952777777777783</v>
      </c>
      <c r="L6345" s="2">
        <f>24-Nurse[[#This Row],[Total RN Hours  (*Adjusted for 8 minimum)]]</f>
        <v>-10.952777777777783</v>
      </c>
      <c r="M6345" s="2">
        <v>8.3000000000000007</v>
      </c>
      <c r="N6345" s="2"/>
    </row>
    <row r="6346" spans="1:14" x14ac:dyDescent="0.35">
      <c r="A6346" t="s">
        <v>18651</v>
      </c>
      <c r="B6346" t="s">
        <v>21165</v>
      </c>
      <c r="C6346" t="s">
        <v>14861</v>
      </c>
      <c r="D6346" t="s">
        <v>20198</v>
      </c>
      <c r="E6346" s="2">
        <v>63.955555555555556</v>
      </c>
      <c r="F6346" s="2">
        <v>4.1275625434329397</v>
      </c>
      <c r="G6346" s="2">
        <v>3.7280663655316193</v>
      </c>
      <c r="H6346" s="2">
        <v>0.54660354412786649</v>
      </c>
      <c r="I6346" s="2">
        <v>0.22072619874913135</v>
      </c>
      <c r="J6346" s="2">
        <v>34.958333333333329</v>
      </c>
      <c r="K6346" s="2">
        <v>34.958333333333329</v>
      </c>
      <c r="L6346" s="2">
        <f>24-Nurse[[#This Row],[Total RN Hours  (*Adjusted for 8 minimum)]]</f>
        <v>-10.958333333333329</v>
      </c>
      <c r="M6346" s="2">
        <v>8.3000000000000007</v>
      </c>
      <c r="N6346" s="2"/>
    </row>
    <row r="6347" spans="1:14" x14ac:dyDescent="0.35">
      <c r="A6347" t="s">
        <v>18636</v>
      </c>
      <c r="B6347" t="s">
        <v>9151</v>
      </c>
      <c r="C6347" t="s">
        <v>17135</v>
      </c>
      <c r="D6347" t="s">
        <v>19820</v>
      </c>
      <c r="E6347" s="2">
        <v>68.944444444444443</v>
      </c>
      <c r="F6347" s="2">
        <v>3.2237195809830785</v>
      </c>
      <c r="G6347" s="2">
        <v>2.8893053988718775</v>
      </c>
      <c r="H6347" s="2">
        <v>0.50729089443996778</v>
      </c>
      <c r="I6347" s="2">
        <v>0.17287671232876711</v>
      </c>
      <c r="J6347" s="2">
        <v>34.974888888888891</v>
      </c>
      <c r="K6347" s="2">
        <v>34.974888888888891</v>
      </c>
      <c r="L6347" s="2">
        <f>24-Nurse[[#This Row],[Total RN Hours  (*Adjusted for 8 minimum)]]</f>
        <v>-10.974888888888891</v>
      </c>
      <c r="M6347" s="2">
        <v>8.3000000000000007</v>
      </c>
      <c r="N6347" s="2"/>
    </row>
    <row r="6348" spans="1:14" x14ac:dyDescent="0.35">
      <c r="A6348" t="s">
        <v>18644</v>
      </c>
      <c r="B6348" t="s">
        <v>10655</v>
      </c>
      <c r="C6348" t="s">
        <v>14834</v>
      </c>
      <c r="D6348" t="s">
        <v>19989</v>
      </c>
      <c r="E6348" s="2">
        <v>91.166666666666671</v>
      </c>
      <c r="F6348" s="2">
        <v>3.5445338208409507</v>
      </c>
      <c r="G6348" s="2">
        <v>3.2351249238269353</v>
      </c>
      <c r="H6348" s="2">
        <v>0.38366849482023152</v>
      </c>
      <c r="I6348" s="2">
        <v>0.18983059110298597</v>
      </c>
      <c r="J6348" s="2">
        <v>34.977777777777774</v>
      </c>
      <c r="K6348" s="2">
        <v>34.977777777777774</v>
      </c>
      <c r="L6348" s="2">
        <f>24-Nurse[[#This Row],[Total RN Hours  (*Adjusted for 8 minimum)]]</f>
        <v>-10.977777777777774</v>
      </c>
      <c r="M6348" s="2">
        <v>8.3000000000000007</v>
      </c>
      <c r="N6348" s="2"/>
    </row>
    <row r="6349" spans="1:14" x14ac:dyDescent="0.35">
      <c r="A6349" t="s">
        <v>18605</v>
      </c>
      <c r="B6349" t="s">
        <v>12503</v>
      </c>
      <c r="C6349" t="s">
        <v>13972</v>
      </c>
      <c r="D6349" t="s">
        <v>18815</v>
      </c>
      <c r="E6349" s="2">
        <v>22.433333333333334</v>
      </c>
      <c r="F6349" s="2">
        <v>6.0618028727092614</v>
      </c>
      <c r="G6349" s="2">
        <v>5.1919613670133726</v>
      </c>
      <c r="H6349" s="2">
        <v>1.5595393759286773</v>
      </c>
      <c r="I6349" s="2">
        <v>0.6896978702327885</v>
      </c>
      <c r="J6349" s="2">
        <v>34.98566666666666</v>
      </c>
      <c r="K6349" s="2">
        <v>34.98566666666666</v>
      </c>
      <c r="L6349" s="2">
        <f>24-Nurse[[#This Row],[Total RN Hours  (*Adjusted for 8 minimum)]]</f>
        <v>-10.98566666666666</v>
      </c>
      <c r="M6349" s="2">
        <v>8.3000000000000007</v>
      </c>
      <c r="N6349" s="2"/>
    </row>
    <row r="6350" spans="1:14" x14ac:dyDescent="0.35">
      <c r="A6350" t="s">
        <v>18650</v>
      </c>
      <c r="B6350" t="s">
        <v>11883</v>
      </c>
      <c r="C6350" t="s">
        <v>18148</v>
      </c>
      <c r="D6350" t="s">
        <v>18704</v>
      </c>
      <c r="E6350" s="2">
        <v>43.388888888888886</v>
      </c>
      <c r="F6350" s="2">
        <v>3.9873367477592834</v>
      </c>
      <c r="G6350" s="2">
        <v>3.5993008962868123</v>
      </c>
      <c r="H6350" s="2">
        <v>0.80663252240717032</v>
      </c>
      <c r="I6350" s="2">
        <v>0.4185966709346991</v>
      </c>
      <c r="J6350" s="2">
        <v>34.998888888888885</v>
      </c>
      <c r="K6350" s="2">
        <v>34.998888888888885</v>
      </c>
      <c r="L6350" s="2">
        <f>24-Nurse[[#This Row],[Total RN Hours  (*Adjusted for 8 minimum)]]</f>
        <v>-10.998888888888885</v>
      </c>
      <c r="M6350" s="2">
        <v>8.3000000000000007</v>
      </c>
      <c r="N6350" s="2"/>
    </row>
    <row r="6351" spans="1:14" x14ac:dyDescent="0.35">
      <c r="A6351" t="s">
        <v>18645</v>
      </c>
      <c r="B6351" t="s">
        <v>12953</v>
      </c>
      <c r="C6351" t="s">
        <v>18465</v>
      </c>
      <c r="D6351" t="s">
        <v>20277</v>
      </c>
      <c r="E6351" s="2">
        <v>126.42222222222222</v>
      </c>
      <c r="F6351" s="2">
        <v>3.169577254350501</v>
      </c>
      <c r="G6351" s="2">
        <v>2.8339523642116364</v>
      </c>
      <c r="H6351" s="2">
        <v>0.27689488486552999</v>
      </c>
      <c r="I6351" s="2">
        <v>0.2239198453155212</v>
      </c>
      <c r="J6351" s="2">
        <v>35.00566666666667</v>
      </c>
      <c r="K6351" s="2">
        <v>35.00566666666667</v>
      </c>
      <c r="L6351" s="2">
        <f>24-Nurse[[#This Row],[Total RN Hours  (*Adjusted for 8 minimum)]]</f>
        <v>-11.00566666666667</v>
      </c>
      <c r="M6351" s="2">
        <v>8.3000000000000007</v>
      </c>
      <c r="N6351" s="2"/>
    </row>
    <row r="6352" spans="1:14" x14ac:dyDescent="0.35">
      <c r="A6352" t="s">
        <v>18603</v>
      </c>
      <c r="B6352" t="s">
        <v>216</v>
      </c>
      <c r="C6352" t="s">
        <v>13721</v>
      </c>
      <c r="D6352" t="s">
        <v>18726</v>
      </c>
      <c r="E6352" s="2">
        <v>127.51111111111111</v>
      </c>
      <c r="F6352" s="2">
        <v>3.5123518647612415</v>
      </c>
      <c r="G6352" s="2">
        <v>3.428699024050192</v>
      </c>
      <c r="H6352" s="2">
        <v>0.27453380968978741</v>
      </c>
      <c r="I6352" s="2">
        <v>0.19088096897873827</v>
      </c>
      <c r="J6352" s="2">
        <v>35.00611111111111</v>
      </c>
      <c r="K6352" s="2">
        <v>35.00611111111111</v>
      </c>
      <c r="L6352" s="2">
        <f>24-Nurse[[#This Row],[Total RN Hours  (*Adjusted for 8 minimum)]]</f>
        <v>-11.00611111111111</v>
      </c>
      <c r="M6352" s="2">
        <v>8.3000000000000007</v>
      </c>
      <c r="N6352" s="2"/>
    </row>
    <row r="6353" spans="1:14" x14ac:dyDescent="0.35">
      <c r="A6353" t="s">
        <v>18648</v>
      </c>
      <c r="B6353" t="s">
        <v>11657</v>
      </c>
      <c r="C6353" t="s">
        <v>17855</v>
      </c>
      <c r="D6353" t="s">
        <v>19243</v>
      </c>
      <c r="E6353" s="2">
        <v>59.455555555555556</v>
      </c>
      <c r="F6353" s="2">
        <v>4.1389927116426835</v>
      </c>
      <c r="G6353" s="2">
        <v>3.7653709586993087</v>
      </c>
      <c r="H6353" s="2">
        <v>0.58886189497290231</v>
      </c>
      <c r="I6353" s="2">
        <v>0.35488693702111757</v>
      </c>
      <c r="J6353" s="2">
        <v>35.011111111111113</v>
      </c>
      <c r="K6353" s="2">
        <v>35.011111111111113</v>
      </c>
      <c r="L6353" s="2">
        <f>24-Nurse[[#This Row],[Total RN Hours  (*Adjusted for 8 minimum)]]</f>
        <v>-11.011111111111113</v>
      </c>
      <c r="M6353" s="2">
        <v>8.3000000000000007</v>
      </c>
      <c r="N6353" s="2"/>
    </row>
    <row r="6354" spans="1:14" x14ac:dyDescent="0.35">
      <c r="A6354" t="s">
        <v>18643</v>
      </c>
      <c r="B6354" t="s">
        <v>10755</v>
      </c>
      <c r="C6354" t="s">
        <v>15946</v>
      </c>
      <c r="D6354" t="s">
        <v>19241</v>
      </c>
      <c r="E6354" s="2">
        <v>47.211111111111109</v>
      </c>
      <c r="F6354" s="2">
        <v>4.9831654506942815</v>
      </c>
      <c r="G6354" s="2">
        <v>4.5314473993880915</v>
      </c>
      <c r="H6354" s="2">
        <v>0.7417039303365498</v>
      </c>
      <c r="I6354" s="2">
        <v>0.28998587903036011</v>
      </c>
      <c r="J6354" s="2">
        <v>35.016666666666666</v>
      </c>
      <c r="K6354" s="2">
        <v>35.016666666666666</v>
      </c>
      <c r="L6354" s="2">
        <f>24-Nurse[[#This Row],[Total RN Hours  (*Adjusted for 8 minimum)]]</f>
        <v>-11.016666666666666</v>
      </c>
      <c r="M6354" s="2">
        <v>8.3000000000000007</v>
      </c>
      <c r="N6354" s="2"/>
    </row>
    <row r="6355" spans="1:14" x14ac:dyDescent="0.35">
      <c r="A6355" t="s">
        <v>18648</v>
      </c>
      <c r="B6355" t="s">
        <v>11651</v>
      </c>
      <c r="C6355" t="s">
        <v>18061</v>
      </c>
      <c r="D6355" t="s">
        <v>18876</v>
      </c>
      <c r="E6355" s="2">
        <v>83.677777777777777</v>
      </c>
      <c r="F6355" s="2">
        <v>3.2731788607090695</v>
      </c>
      <c r="G6355" s="2">
        <v>3.0590970654627538</v>
      </c>
      <c r="H6355" s="2">
        <v>0.41860310715708404</v>
      </c>
      <c r="I6355" s="2">
        <v>0.2045213119107688</v>
      </c>
      <c r="J6355" s="2">
        <v>35.027777777777779</v>
      </c>
      <c r="K6355" s="2">
        <v>35.027777777777779</v>
      </c>
      <c r="L6355" s="2">
        <f>24-Nurse[[#This Row],[Total RN Hours  (*Adjusted for 8 minimum)]]</f>
        <v>-11.027777777777779</v>
      </c>
      <c r="M6355" s="2">
        <v>8.3000000000000007</v>
      </c>
      <c r="N6355" s="2"/>
    </row>
    <row r="6356" spans="1:14" x14ac:dyDescent="0.35">
      <c r="A6356" t="s">
        <v>18624</v>
      </c>
      <c r="B6356" t="s">
        <v>6213</v>
      </c>
      <c r="C6356" t="s">
        <v>16208</v>
      </c>
      <c r="D6356" t="s">
        <v>19483</v>
      </c>
      <c r="E6356" s="2">
        <v>28.933333333333334</v>
      </c>
      <c r="F6356" s="2">
        <v>4.4587173579109063</v>
      </c>
      <c r="G6356" s="2">
        <v>3.9735023041474649</v>
      </c>
      <c r="H6356" s="2">
        <v>1.2108294930875576</v>
      </c>
      <c r="I6356" s="2">
        <v>0.72561443932411673</v>
      </c>
      <c r="J6356" s="2">
        <v>35.033333333333331</v>
      </c>
      <c r="K6356" s="2">
        <v>35.033333333333331</v>
      </c>
      <c r="L6356" s="2">
        <f>24-Nurse[[#This Row],[Total RN Hours  (*Adjusted for 8 minimum)]]</f>
        <v>-11.033333333333331</v>
      </c>
      <c r="M6356" s="2">
        <v>8.3000000000000007</v>
      </c>
      <c r="N6356" s="2"/>
    </row>
    <row r="6357" spans="1:14" x14ac:dyDescent="0.35">
      <c r="A6357" t="s">
        <v>18632</v>
      </c>
      <c r="B6357" t="s">
        <v>7572</v>
      </c>
      <c r="C6357" t="s">
        <v>16696</v>
      </c>
      <c r="D6357" t="s">
        <v>19663</v>
      </c>
      <c r="E6357" s="2">
        <v>116</v>
      </c>
      <c r="F6357" s="2">
        <v>3.9943793103448271</v>
      </c>
      <c r="G6357" s="2">
        <v>3.5692116858237548</v>
      </c>
      <c r="H6357" s="2">
        <v>0.30210440613026818</v>
      </c>
      <c r="I6357" s="2">
        <v>0.17578735632183906</v>
      </c>
      <c r="J6357" s="2">
        <v>35.044111111111107</v>
      </c>
      <c r="K6357" s="2">
        <v>35.044111111111107</v>
      </c>
      <c r="L6357" s="2">
        <f>24-Nurse[[#This Row],[Total RN Hours  (*Adjusted for 8 minimum)]]</f>
        <v>-11.044111111111107</v>
      </c>
      <c r="M6357" s="2">
        <v>8.3000000000000007</v>
      </c>
      <c r="N6357" s="2"/>
    </row>
    <row r="6358" spans="1:14" x14ac:dyDescent="0.35">
      <c r="A6358" t="s">
        <v>18605</v>
      </c>
      <c r="B6358" t="s">
        <v>717</v>
      </c>
      <c r="C6358" t="s">
        <v>13897</v>
      </c>
      <c r="D6358" t="s">
        <v>18796</v>
      </c>
      <c r="E6358" s="2">
        <v>93.433333333333337</v>
      </c>
      <c r="F6358" s="2">
        <v>3.7869496967534784</v>
      </c>
      <c r="G6358" s="2">
        <v>3.738144844809133</v>
      </c>
      <c r="H6358" s="2">
        <v>0.37512665001783807</v>
      </c>
      <c r="I6358" s="2">
        <v>0.37512665001783807</v>
      </c>
      <c r="J6358" s="2">
        <v>35.049333333333337</v>
      </c>
      <c r="K6358" s="2">
        <v>35.049333333333337</v>
      </c>
      <c r="L6358" s="2">
        <f>24-Nurse[[#This Row],[Total RN Hours  (*Adjusted for 8 minimum)]]</f>
        <v>-11.049333333333337</v>
      </c>
      <c r="M6358" s="2">
        <v>8.3000000000000007</v>
      </c>
      <c r="N6358" s="2"/>
    </row>
    <row r="6359" spans="1:14" x14ac:dyDescent="0.35">
      <c r="A6359" t="s">
        <v>18643</v>
      </c>
      <c r="B6359" t="s">
        <v>10745</v>
      </c>
      <c r="C6359" t="s">
        <v>17757</v>
      </c>
      <c r="D6359" t="s">
        <v>19974</v>
      </c>
      <c r="E6359" s="2">
        <v>37.011111111111113</v>
      </c>
      <c r="F6359" s="2">
        <v>3.1658150705493848</v>
      </c>
      <c r="G6359" s="2">
        <v>3.021594115881117</v>
      </c>
      <c r="H6359" s="2">
        <v>0.94702191534073854</v>
      </c>
      <c r="I6359" s="2">
        <v>0.80280096067247075</v>
      </c>
      <c r="J6359" s="2">
        <v>35.050333333333334</v>
      </c>
      <c r="K6359" s="2">
        <v>35.050333333333334</v>
      </c>
      <c r="L6359" s="2">
        <f>24-Nurse[[#This Row],[Total RN Hours  (*Adjusted for 8 minimum)]]</f>
        <v>-11.050333333333334</v>
      </c>
      <c r="M6359" s="2">
        <v>8.3000000000000007</v>
      </c>
      <c r="N6359" s="2"/>
    </row>
    <row r="6360" spans="1:14" x14ac:dyDescent="0.35">
      <c r="A6360" t="s">
        <v>18651</v>
      </c>
      <c r="B6360" t="s">
        <v>12075</v>
      </c>
      <c r="C6360" t="s">
        <v>18188</v>
      </c>
      <c r="D6360" t="s">
        <v>20198</v>
      </c>
      <c r="E6360" s="2">
        <v>54.3</v>
      </c>
      <c r="F6360" s="2">
        <v>3.1131368937998771</v>
      </c>
      <c r="G6360" s="2">
        <v>2.8319214241866177</v>
      </c>
      <c r="H6360" s="2">
        <v>0.64573357888275018</v>
      </c>
      <c r="I6360" s="2">
        <v>0.38944137507673426</v>
      </c>
      <c r="J6360" s="2">
        <v>35.063333333333333</v>
      </c>
      <c r="K6360" s="2">
        <v>35.063333333333333</v>
      </c>
      <c r="L6360" s="2">
        <f>24-Nurse[[#This Row],[Total RN Hours  (*Adjusted for 8 minimum)]]</f>
        <v>-11.063333333333333</v>
      </c>
      <c r="M6360" s="2">
        <v>8.3000000000000007</v>
      </c>
      <c r="N6360" s="2"/>
    </row>
    <row r="6361" spans="1:14" x14ac:dyDescent="0.35">
      <c r="A6361" t="s">
        <v>18639</v>
      </c>
      <c r="B6361" t="s">
        <v>20712</v>
      </c>
      <c r="C6361" t="s">
        <v>20713</v>
      </c>
      <c r="D6361" t="s">
        <v>18699</v>
      </c>
      <c r="E6361" s="2">
        <v>49.87777777777778</v>
      </c>
      <c r="F6361" s="2">
        <v>2.4436912452662063</v>
      </c>
      <c r="G6361" s="2">
        <v>2.2833236801069283</v>
      </c>
      <c r="H6361" s="2">
        <v>0.70303631098240149</v>
      </c>
      <c r="I6361" s="2">
        <v>0.54266874582312319</v>
      </c>
      <c r="J6361" s="2">
        <v>35.065888888888892</v>
      </c>
      <c r="K6361" s="2">
        <v>35.065888888888892</v>
      </c>
      <c r="L6361" s="2">
        <f>24-Nurse[[#This Row],[Total RN Hours  (*Adjusted for 8 minimum)]]</f>
        <v>-11.065888888888892</v>
      </c>
      <c r="M6361" s="2">
        <v>8.3000000000000007</v>
      </c>
      <c r="N6361" s="2"/>
    </row>
    <row r="6362" spans="1:14" x14ac:dyDescent="0.35">
      <c r="A6362" t="s">
        <v>18605</v>
      </c>
      <c r="B6362" t="s">
        <v>12281</v>
      </c>
      <c r="C6362" t="s">
        <v>13916</v>
      </c>
      <c r="D6362" t="s">
        <v>18809</v>
      </c>
      <c r="E6362" s="2">
        <v>60.12222222222222</v>
      </c>
      <c r="F6362" s="2">
        <v>3.9795065607096656</v>
      </c>
      <c r="G6362" s="2">
        <v>3.4777342450563671</v>
      </c>
      <c r="H6362" s="2">
        <v>0.58333210127518009</v>
      </c>
      <c r="I6362" s="2">
        <v>0.25675845499907596</v>
      </c>
      <c r="J6362" s="2">
        <v>35.071222222222218</v>
      </c>
      <c r="K6362" s="2">
        <v>35.071222222222218</v>
      </c>
      <c r="L6362" s="2">
        <f>24-Nurse[[#This Row],[Total RN Hours  (*Adjusted for 8 minimum)]]</f>
        <v>-11.071222222222218</v>
      </c>
      <c r="M6362" s="2">
        <v>8.3000000000000007</v>
      </c>
      <c r="N6362" s="2"/>
    </row>
    <row r="6363" spans="1:14" x14ac:dyDescent="0.35">
      <c r="A6363" t="s">
        <v>18651</v>
      </c>
      <c r="B6363" t="s">
        <v>12149</v>
      </c>
      <c r="C6363" t="s">
        <v>16012</v>
      </c>
      <c r="D6363" t="s">
        <v>18981</v>
      </c>
      <c r="E6363" s="2">
        <v>62.255555555555553</v>
      </c>
      <c r="F6363" s="2">
        <v>3.232732464751026</v>
      </c>
      <c r="G6363" s="2">
        <v>3.0007585222202389</v>
      </c>
      <c r="H6363" s="2">
        <v>0.5633589148670356</v>
      </c>
      <c r="I6363" s="2">
        <v>0.33138497233624847</v>
      </c>
      <c r="J6363" s="2">
        <v>35.072222222222223</v>
      </c>
      <c r="K6363" s="2">
        <v>35.072222222222223</v>
      </c>
      <c r="L6363" s="2">
        <f>24-Nurse[[#This Row],[Total RN Hours  (*Adjusted for 8 minimum)]]</f>
        <v>-11.072222222222223</v>
      </c>
      <c r="M6363" s="2">
        <v>8.3000000000000007</v>
      </c>
      <c r="N6363" s="2"/>
    </row>
    <row r="6364" spans="1:14" x14ac:dyDescent="0.35">
      <c r="A6364" t="s">
        <v>18614</v>
      </c>
      <c r="B6364" t="s">
        <v>3028</v>
      </c>
      <c r="C6364" t="s">
        <v>14712</v>
      </c>
      <c r="D6364" t="s">
        <v>19074</v>
      </c>
      <c r="E6364" s="2">
        <v>39.977777777777774</v>
      </c>
      <c r="F6364" s="2">
        <v>4.4243218454697057</v>
      </c>
      <c r="G6364" s="2">
        <v>4.0521928849360762</v>
      </c>
      <c r="H6364" s="2">
        <v>0.87736798221234025</v>
      </c>
      <c r="I6364" s="2">
        <v>0.72339355197331856</v>
      </c>
      <c r="J6364" s="2">
        <v>35.075222222222223</v>
      </c>
      <c r="K6364" s="2">
        <v>35.075222222222223</v>
      </c>
      <c r="L6364" s="2">
        <f>24-Nurse[[#This Row],[Total RN Hours  (*Adjusted for 8 minimum)]]</f>
        <v>-11.075222222222223</v>
      </c>
      <c r="M6364" s="2">
        <v>8.3000000000000007</v>
      </c>
      <c r="N6364" s="2"/>
    </row>
    <row r="6365" spans="1:14" x14ac:dyDescent="0.35">
      <c r="A6365" t="s">
        <v>18634</v>
      </c>
      <c r="B6365" t="s">
        <v>8278</v>
      </c>
      <c r="C6365" t="s">
        <v>13690</v>
      </c>
      <c r="D6365" t="s">
        <v>19721</v>
      </c>
      <c r="E6365" s="2">
        <v>142</v>
      </c>
      <c r="F6365" s="2">
        <v>3.0586697965571203</v>
      </c>
      <c r="G6365" s="2">
        <v>2.8105446009389672</v>
      </c>
      <c r="H6365" s="2">
        <v>0.24706651017214398</v>
      </c>
      <c r="I6365" s="2">
        <v>0.13125743348982785</v>
      </c>
      <c r="J6365" s="2">
        <v>35.083444444444446</v>
      </c>
      <c r="K6365" s="2">
        <v>35.083444444444446</v>
      </c>
      <c r="L6365" s="2">
        <f>24-Nurse[[#This Row],[Total RN Hours  (*Adjusted for 8 minimum)]]</f>
        <v>-11.083444444444446</v>
      </c>
      <c r="M6365" s="2">
        <v>8.3000000000000007</v>
      </c>
      <c r="N6365" s="2"/>
    </row>
    <row r="6366" spans="1:14" x14ac:dyDescent="0.35">
      <c r="A6366" t="s">
        <v>18645</v>
      </c>
      <c r="B6366" t="s">
        <v>11249</v>
      </c>
      <c r="C6366" t="s">
        <v>17891</v>
      </c>
      <c r="D6366" t="s">
        <v>19912</v>
      </c>
      <c r="E6366" s="2">
        <v>79.37777777777778</v>
      </c>
      <c r="F6366" s="2">
        <v>3.2060134378499439</v>
      </c>
      <c r="G6366" s="2">
        <v>2.8460470324748037</v>
      </c>
      <c r="H6366" s="2">
        <v>0.44200727883538637</v>
      </c>
      <c r="I6366" s="2">
        <v>0.20865621500559911</v>
      </c>
      <c r="J6366" s="2">
        <v>35.085555555555558</v>
      </c>
      <c r="K6366" s="2">
        <v>35.085555555555558</v>
      </c>
      <c r="L6366" s="2">
        <f>24-Nurse[[#This Row],[Total RN Hours  (*Adjusted for 8 minimum)]]</f>
        <v>-11.085555555555558</v>
      </c>
      <c r="M6366" s="2">
        <v>8.3000000000000007</v>
      </c>
      <c r="N6366" s="2"/>
    </row>
    <row r="6367" spans="1:14" x14ac:dyDescent="0.35">
      <c r="A6367" t="s">
        <v>18605</v>
      </c>
      <c r="B6367" t="s">
        <v>12485</v>
      </c>
      <c r="C6367" t="s">
        <v>16071</v>
      </c>
      <c r="D6367" t="s">
        <v>18793</v>
      </c>
      <c r="E6367" s="2">
        <v>91.87777777777778</v>
      </c>
      <c r="F6367" s="2">
        <v>4.6446837586165195</v>
      </c>
      <c r="G6367" s="2">
        <v>4.5593288184786562</v>
      </c>
      <c r="H6367" s="2">
        <v>0.38194824041601161</v>
      </c>
      <c r="I6367" s="2">
        <v>0.30648566936751725</v>
      </c>
      <c r="J6367" s="2">
        <v>35.092555555555556</v>
      </c>
      <c r="K6367" s="2">
        <v>35.092555555555556</v>
      </c>
      <c r="L6367" s="2">
        <f>24-Nurse[[#This Row],[Total RN Hours  (*Adjusted for 8 minimum)]]</f>
        <v>-11.092555555555556</v>
      </c>
      <c r="M6367" s="2">
        <v>8.3000000000000007</v>
      </c>
      <c r="N6367" s="2"/>
    </row>
    <row r="6368" spans="1:14" x14ac:dyDescent="0.35">
      <c r="A6368" t="s">
        <v>18636</v>
      </c>
      <c r="B6368" t="s">
        <v>8919</v>
      </c>
      <c r="C6368" t="s">
        <v>17119</v>
      </c>
      <c r="D6368" t="s">
        <v>18692</v>
      </c>
      <c r="E6368" s="2">
        <v>65.86666666666666</v>
      </c>
      <c r="F6368" s="2">
        <v>3.1437078272604593</v>
      </c>
      <c r="G6368" s="2">
        <v>2.9047958839406212</v>
      </c>
      <c r="H6368" s="2">
        <v>0.53278508771929822</v>
      </c>
      <c r="I6368" s="2">
        <v>0.37758940620782727</v>
      </c>
      <c r="J6368" s="2">
        <v>35.092777777777776</v>
      </c>
      <c r="K6368" s="2">
        <v>35.092777777777776</v>
      </c>
      <c r="L6368" s="2">
        <f>24-Nurse[[#This Row],[Total RN Hours  (*Adjusted for 8 minimum)]]</f>
        <v>-11.092777777777776</v>
      </c>
      <c r="M6368" s="2">
        <v>8.3000000000000007</v>
      </c>
      <c r="N6368" s="2"/>
    </row>
    <row r="6369" spans="1:14" x14ac:dyDescent="0.35">
      <c r="A6369" t="s">
        <v>18638</v>
      </c>
      <c r="B6369" t="s">
        <v>9752</v>
      </c>
      <c r="C6369" t="s">
        <v>17412</v>
      </c>
      <c r="D6369" t="s">
        <v>19876</v>
      </c>
      <c r="E6369" s="2">
        <v>53.555555555555557</v>
      </c>
      <c r="F6369" s="2">
        <v>4.2806493775933605</v>
      </c>
      <c r="G6369" s="2">
        <v>3.911298755186722</v>
      </c>
      <c r="H6369" s="2">
        <v>0.65553319502074692</v>
      </c>
      <c r="I6369" s="2">
        <v>0.35132780082987553</v>
      </c>
      <c r="J6369" s="2">
        <v>35.107444444444447</v>
      </c>
      <c r="K6369" s="2">
        <v>35.107444444444447</v>
      </c>
      <c r="L6369" s="2">
        <f>24-Nurse[[#This Row],[Total RN Hours  (*Adjusted for 8 minimum)]]</f>
        <v>-11.107444444444447</v>
      </c>
      <c r="M6369" s="2">
        <v>8.3000000000000007</v>
      </c>
      <c r="N6369" s="2"/>
    </row>
    <row r="6370" spans="1:14" x14ac:dyDescent="0.35">
      <c r="A6370" t="s">
        <v>18615</v>
      </c>
      <c r="B6370" t="s">
        <v>3540</v>
      </c>
      <c r="C6370" t="s">
        <v>15042</v>
      </c>
      <c r="D6370" t="s">
        <v>18826</v>
      </c>
      <c r="E6370" s="2">
        <v>136.74444444444444</v>
      </c>
      <c r="F6370" s="2">
        <v>2.4726659624603879</v>
      </c>
      <c r="G6370" s="2">
        <v>2.266531242382384</v>
      </c>
      <c r="H6370" s="2">
        <v>0.25678069391403269</v>
      </c>
      <c r="I6370" s="2">
        <v>0.16659624603883971</v>
      </c>
      <c r="J6370" s="2">
        <v>35.113333333333337</v>
      </c>
      <c r="K6370" s="2">
        <v>35.113333333333337</v>
      </c>
      <c r="L6370" s="2">
        <f>24-Nurse[[#This Row],[Total RN Hours  (*Adjusted for 8 minimum)]]</f>
        <v>-11.113333333333337</v>
      </c>
      <c r="M6370" s="2">
        <v>8.3000000000000007</v>
      </c>
      <c r="N6370" s="2"/>
    </row>
    <row r="6371" spans="1:14" x14ac:dyDescent="0.35">
      <c r="A6371" t="s">
        <v>18649</v>
      </c>
      <c r="B6371" t="s">
        <v>11745</v>
      </c>
      <c r="C6371" t="s">
        <v>18105</v>
      </c>
      <c r="D6371" t="s">
        <v>18765</v>
      </c>
      <c r="E6371" s="2">
        <v>48.56666666666667</v>
      </c>
      <c r="F6371" s="2">
        <v>3.896254861587737</v>
      </c>
      <c r="G6371" s="2">
        <v>3.6729581331503085</v>
      </c>
      <c r="H6371" s="2">
        <v>0.72299931365820169</v>
      </c>
      <c r="I6371" s="2">
        <v>0.50416380690917406</v>
      </c>
      <c r="J6371" s="2">
        <v>35.113666666666667</v>
      </c>
      <c r="K6371" s="2">
        <v>35.113666666666667</v>
      </c>
      <c r="L6371" s="2">
        <f>24-Nurse[[#This Row],[Total RN Hours  (*Adjusted for 8 minimum)]]</f>
        <v>-11.113666666666667</v>
      </c>
      <c r="M6371" s="2">
        <v>8.3000000000000007</v>
      </c>
      <c r="N6371" s="2"/>
    </row>
    <row r="6372" spans="1:14" x14ac:dyDescent="0.35">
      <c r="A6372" t="s">
        <v>18630</v>
      </c>
      <c r="B6372" t="s">
        <v>7202</v>
      </c>
      <c r="C6372" t="s">
        <v>14584</v>
      </c>
      <c r="D6372" t="s">
        <v>19644</v>
      </c>
      <c r="E6372" s="2">
        <v>73.688888888888883</v>
      </c>
      <c r="F6372" s="2">
        <v>3.2420446320868521</v>
      </c>
      <c r="G6372" s="2">
        <v>3.0958971652593488</v>
      </c>
      <c r="H6372" s="2">
        <v>0.47652291917973466</v>
      </c>
      <c r="I6372" s="2">
        <v>0.33037545235223165</v>
      </c>
      <c r="J6372" s="2">
        <v>35.114444444444445</v>
      </c>
      <c r="K6372" s="2">
        <v>35.114444444444445</v>
      </c>
      <c r="L6372" s="2">
        <f>24-Nurse[[#This Row],[Total RN Hours  (*Adjusted for 8 minimum)]]</f>
        <v>-11.114444444444445</v>
      </c>
      <c r="M6372" s="2">
        <v>8.3000000000000007</v>
      </c>
      <c r="N6372" s="2"/>
    </row>
    <row r="6373" spans="1:14" x14ac:dyDescent="0.35">
      <c r="A6373" t="s">
        <v>18604</v>
      </c>
      <c r="B6373" t="s">
        <v>428</v>
      </c>
      <c r="C6373" t="s">
        <v>13822</v>
      </c>
      <c r="D6373" t="s">
        <v>18782</v>
      </c>
      <c r="E6373" s="2">
        <v>65.2</v>
      </c>
      <c r="F6373" s="2">
        <v>3.5793830947511927</v>
      </c>
      <c r="G6373" s="2">
        <v>3.2737661895023855</v>
      </c>
      <c r="H6373" s="2">
        <v>0.53861111111111104</v>
      </c>
      <c r="I6373" s="2">
        <v>0.23299420586230402</v>
      </c>
      <c r="J6373" s="2">
        <v>35.117444444444445</v>
      </c>
      <c r="K6373" s="2">
        <v>35.117444444444445</v>
      </c>
      <c r="L6373" s="2">
        <f>24-Nurse[[#This Row],[Total RN Hours  (*Adjusted for 8 minimum)]]</f>
        <v>-11.117444444444445</v>
      </c>
      <c r="M6373" s="2">
        <v>8.3000000000000007</v>
      </c>
      <c r="N6373" s="2"/>
    </row>
    <row r="6374" spans="1:14" x14ac:dyDescent="0.35">
      <c r="A6374" t="s">
        <v>18638</v>
      </c>
      <c r="B6374" t="s">
        <v>9771</v>
      </c>
      <c r="C6374" t="s">
        <v>17419</v>
      </c>
      <c r="D6374" t="s">
        <v>19881</v>
      </c>
      <c r="E6374" s="2">
        <v>29.577777777777779</v>
      </c>
      <c r="F6374" s="2">
        <v>5.0290833959428998</v>
      </c>
      <c r="G6374" s="2">
        <v>4.3355033809166041</v>
      </c>
      <c r="H6374" s="2">
        <v>1.1875469571750563</v>
      </c>
      <c r="I6374" s="2">
        <v>0.77862133734034567</v>
      </c>
      <c r="J6374" s="2">
        <v>35.125</v>
      </c>
      <c r="K6374" s="2">
        <v>35.125</v>
      </c>
      <c r="L6374" s="2">
        <f>24-Nurse[[#This Row],[Total RN Hours  (*Adjusted for 8 minimum)]]</f>
        <v>-11.125</v>
      </c>
      <c r="M6374" s="2">
        <v>8.3000000000000007</v>
      </c>
      <c r="N6374" s="2"/>
    </row>
    <row r="6375" spans="1:14" x14ac:dyDescent="0.35">
      <c r="A6375" t="s">
        <v>18606</v>
      </c>
      <c r="B6375" t="s">
        <v>1170</v>
      </c>
      <c r="C6375" t="s">
        <v>14113</v>
      </c>
      <c r="D6375" t="s">
        <v>18671</v>
      </c>
      <c r="E6375" s="2">
        <v>67.12222222222222</v>
      </c>
      <c r="F6375" s="2">
        <v>4.0143966230756503</v>
      </c>
      <c r="G6375" s="2">
        <v>3.8103343817248798</v>
      </c>
      <c r="H6375" s="2">
        <v>0.52335209402416816</v>
      </c>
      <c r="I6375" s="2">
        <v>0.32793411686806823</v>
      </c>
      <c r="J6375" s="2">
        <v>35.12855555555555</v>
      </c>
      <c r="K6375" s="2">
        <v>35.12855555555555</v>
      </c>
      <c r="L6375" s="2">
        <f>24-Nurse[[#This Row],[Total RN Hours  (*Adjusted for 8 minimum)]]</f>
        <v>-11.12855555555555</v>
      </c>
      <c r="M6375" s="2">
        <v>8.3000000000000007</v>
      </c>
      <c r="N6375" s="2"/>
    </row>
    <row r="6376" spans="1:14" x14ac:dyDescent="0.35">
      <c r="A6376" t="s">
        <v>18636</v>
      </c>
      <c r="B6376" t="s">
        <v>9286</v>
      </c>
      <c r="C6376" t="s">
        <v>13590</v>
      </c>
      <c r="D6376" t="s">
        <v>19829</v>
      </c>
      <c r="E6376" s="2">
        <v>47.511111111111113</v>
      </c>
      <c r="F6376" s="2">
        <v>3.9468662301216084</v>
      </c>
      <c r="G6376" s="2">
        <v>3.4618942937324597</v>
      </c>
      <c r="H6376" s="2">
        <v>0.73955799812909251</v>
      </c>
      <c r="I6376" s="2">
        <v>0.44380729653882134</v>
      </c>
      <c r="J6376" s="2">
        <v>35.137222222222221</v>
      </c>
      <c r="K6376" s="2">
        <v>35.137222222222221</v>
      </c>
      <c r="L6376" s="2">
        <f>24-Nurse[[#This Row],[Total RN Hours  (*Adjusted for 8 minimum)]]</f>
        <v>-11.137222222222221</v>
      </c>
      <c r="M6376" s="2">
        <v>8.3000000000000007</v>
      </c>
      <c r="N6376" s="2"/>
    </row>
    <row r="6377" spans="1:14" x14ac:dyDescent="0.35">
      <c r="A6377" t="s">
        <v>18615</v>
      </c>
      <c r="B6377" t="s">
        <v>3711</v>
      </c>
      <c r="C6377" t="s">
        <v>14955</v>
      </c>
      <c r="D6377" t="s">
        <v>18689</v>
      </c>
      <c r="E6377" s="2">
        <v>86.36666666666666</v>
      </c>
      <c r="F6377" s="2">
        <v>3.5042133024572237</v>
      </c>
      <c r="G6377" s="2">
        <v>3.0957159397915865</v>
      </c>
      <c r="H6377" s="2">
        <v>0.40685706934259624</v>
      </c>
      <c r="I6377" s="2">
        <v>0.32979544577383252</v>
      </c>
      <c r="J6377" s="2">
        <v>35.138888888888893</v>
      </c>
      <c r="K6377" s="2">
        <v>35.138888888888893</v>
      </c>
      <c r="L6377" s="2">
        <f>24-Nurse[[#This Row],[Total RN Hours  (*Adjusted for 8 minimum)]]</f>
        <v>-11.138888888888893</v>
      </c>
      <c r="M6377" s="2">
        <v>8.3000000000000007</v>
      </c>
      <c r="N6377" s="2"/>
    </row>
    <row r="6378" spans="1:14" x14ac:dyDescent="0.35">
      <c r="A6378" t="s">
        <v>18615</v>
      </c>
      <c r="B6378" t="s">
        <v>3719</v>
      </c>
      <c r="C6378" t="s">
        <v>14955</v>
      </c>
      <c r="D6378" t="s">
        <v>18689</v>
      </c>
      <c r="E6378" s="2">
        <v>66.822222222222223</v>
      </c>
      <c r="F6378" s="2">
        <v>3.6874875290987692</v>
      </c>
      <c r="G6378" s="2">
        <v>3.3937080146325238</v>
      </c>
      <c r="H6378" s="2">
        <v>0.52588959095443966</v>
      </c>
      <c r="I6378" s="2">
        <v>0.26943631526438311</v>
      </c>
      <c r="J6378" s="2">
        <v>35.141111111111115</v>
      </c>
      <c r="K6378" s="2">
        <v>35.141111111111115</v>
      </c>
      <c r="L6378" s="2">
        <f>24-Nurse[[#This Row],[Total RN Hours  (*Adjusted for 8 minimum)]]</f>
        <v>-11.141111111111115</v>
      </c>
      <c r="M6378" s="2">
        <v>8.3000000000000007</v>
      </c>
      <c r="N6378" s="2"/>
    </row>
    <row r="6379" spans="1:14" x14ac:dyDescent="0.35">
      <c r="A6379" t="s">
        <v>18622</v>
      </c>
      <c r="B6379" t="s">
        <v>5416</v>
      </c>
      <c r="C6379" t="s">
        <v>15743</v>
      </c>
      <c r="D6379" t="s">
        <v>18876</v>
      </c>
      <c r="E6379" s="2">
        <v>53.266666666666666</v>
      </c>
      <c r="F6379" s="2">
        <v>4.3480392156862742</v>
      </c>
      <c r="G6379" s="2">
        <v>3.9454005006257824</v>
      </c>
      <c r="H6379" s="2">
        <v>0.65978306216103466</v>
      </c>
      <c r="I6379" s="2">
        <v>0.46297455152273675</v>
      </c>
      <c r="J6379" s="2">
        <v>35.144444444444446</v>
      </c>
      <c r="K6379" s="2">
        <v>35.144444444444446</v>
      </c>
      <c r="L6379" s="2">
        <f>24-Nurse[[#This Row],[Total RN Hours  (*Adjusted for 8 minimum)]]</f>
        <v>-11.144444444444446</v>
      </c>
      <c r="M6379" s="2">
        <v>8.3000000000000007</v>
      </c>
      <c r="N6379" s="2"/>
    </row>
    <row r="6380" spans="1:14" x14ac:dyDescent="0.35">
      <c r="A6380" t="s">
        <v>18621</v>
      </c>
      <c r="B6380" t="s">
        <v>20588</v>
      </c>
      <c r="C6380" t="s">
        <v>15660</v>
      </c>
      <c r="D6380" t="s">
        <v>19364</v>
      </c>
      <c r="E6380" s="2">
        <v>34.611111111111114</v>
      </c>
      <c r="F6380" s="2">
        <v>5.3311653290529692</v>
      </c>
      <c r="G6380" s="2">
        <v>5.031476725521669</v>
      </c>
      <c r="H6380" s="2">
        <v>1.0155184590690207</v>
      </c>
      <c r="I6380" s="2">
        <v>0.71582985553772061</v>
      </c>
      <c r="J6380" s="2">
        <v>35.148222222222223</v>
      </c>
      <c r="K6380" s="2">
        <v>35.148222222222223</v>
      </c>
      <c r="L6380" s="2">
        <f>24-Nurse[[#This Row],[Total RN Hours  (*Adjusted for 8 minimum)]]</f>
        <v>-11.148222222222223</v>
      </c>
      <c r="M6380" s="2">
        <v>8.3000000000000007</v>
      </c>
      <c r="N6380" s="2"/>
    </row>
    <row r="6381" spans="1:14" x14ac:dyDescent="0.35">
      <c r="A6381" t="s">
        <v>18642</v>
      </c>
      <c r="B6381" t="s">
        <v>10533</v>
      </c>
      <c r="C6381" t="s">
        <v>13661</v>
      </c>
      <c r="D6381" t="s">
        <v>19928</v>
      </c>
      <c r="E6381" s="2">
        <v>125.22222222222223</v>
      </c>
      <c r="F6381" s="2">
        <v>3.1536503992901506</v>
      </c>
      <c r="G6381" s="2">
        <v>2.8254543034605142</v>
      </c>
      <c r="H6381" s="2">
        <v>0.28071606033717827</v>
      </c>
      <c r="I6381" s="2">
        <v>9.0566104702750644E-2</v>
      </c>
      <c r="J6381" s="2">
        <v>35.151888888888884</v>
      </c>
      <c r="K6381" s="2">
        <v>35.151888888888884</v>
      </c>
      <c r="L6381" s="2">
        <f>24-Nurse[[#This Row],[Total RN Hours  (*Adjusted for 8 minimum)]]</f>
        <v>-11.151888888888884</v>
      </c>
      <c r="M6381" s="2">
        <v>8.3000000000000007</v>
      </c>
      <c r="N6381" s="2"/>
    </row>
    <row r="6382" spans="1:14" x14ac:dyDescent="0.35">
      <c r="A6382" t="s">
        <v>18604</v>
      </c>
      <c r="B6382" t="s">
        <v>359</v>
      </c>
      <c r="C6382" t="s">
        <v>13770</v>
      </c>
      <c r="D6382" t="s">
        <v>18743</v>
      </c>
      <c r="E6382" s="2">
        <v>108.91111111111111</v>
      </c>
      <c r="F6382" s="2">
        <v>3.5564884717404612</v>
      </c>
      <c r="G6382" s="2">
        <v>3.1622995307080188</v>
      </c>
      <c r="H6382" s="2">
        <v>0.32277392368904306</v>
      </c>
      <c r="I6382" s="2">
        <v>7.610691695572333E-2</v>
      </c>
      <c r="J6382" s="2">
        <v>35.153666666666666</v>
      </c>
      <c r="K6382" s="2">
        <v>35.153666666666666</v>
      </c>
      <c r="L6382" s="2">
        <f>24-Nurse[[#This Row],[Total RN Hours  (*Adjusted for 8 minimum)]]</f>
        <v>-11.153666666666666</v>
      </c>
      <c r="M6382" s="2">
        <v>8.3000000000000007</v>
      </c>
      <c r="N6382" s="2"/>
    </row>
    <row r="6383" spans="1:14" x14ac:dyDescent="0.35">
      <c r="A6383" t="s">
        <v>18636</v>
      </c>
      <c r="B6383" t="s">
        <v>8915</v>
      </c>
      <c r="C6383" t="s">
        <v>14707</v>
      </c>
      <c r="D6383" t="s">
        <v>19815</v>
      </c>
      <c r="E6383" s="2">
        <v>104.6</v>
      </c>
      <c r="F6383" s="2">
        <v>2.8284958572339076</v>
      </c>
      <c r="G6383" s="2">
        <v>2.5699224559167195</v>
      </c>
      <c r="H6383" s="2">
        <v>0.33609730189080095</v>
      </c>
      <c r="I6383" s="2">
        <v>0.12747185043552156</v>
      </c>
      <c r="J6383" s="2">
        <v>35.155777777777779</v>
      </c>
      <c r="K6383" s="2">
        <v>35.155777777777779</v>
      </c>
      <c r="L6383" s="2">
        <f>24-Nurse[[#This Row],[Total RN Hours  (*Adjusted for 8 minimum)]]</f>
        <v>-11.155777777777779</v>
      </c>
      <c r="M6383" s="2">
        <v>8.3000000000000007</v>
      </c>
      <c r="N6383" s="2"/>
    </row>
    <row r="6384" spans="1:14" x14ac:dyDescent="0.35">
      <c r="A6384" t="s">
        <v>18636</v>
      </c>
      <c r="B6384" t="s">
        <v>9339</v>
      </c>
      <c r="C6384" t="s">
        <v>17086</v>
      </c>
      <c r="D6384" t="s">
        <v>18927</v>
      </c>
      <c r="E6384" s="2">
        <v>42.31111111111111</v>
      </c>
      <c r="F6384" s="2">
        <v>5.007584033613445</v>
      </c>
      <c r="G6384" s="2">
        <v>4.5687710084033606</v>
      </c>
      <c r="H6384" s="2">
        <v>0.83106880252100845</v>
      </c>
      <c r="I6384" s="2">
        <v>0.39225577731092437</v>
      </c>
      <c r="J6384" s="2">
        <v>35.163444444444444</v>
      </c>
      <c r="K6384" s="2">
        <v>35.163444444444444</v>
      </c>
      <c r="L6384" s="2">
        <f>24-Nurse[[#This Row],[Total RN Hours  (*Adjusted for 8 minimum)]]</f>
        <v>-11.163444444444444</v>
      </c>
      <c r="M6384" s="2">
        <v>8.3000000000000007</v>
      </c>
      <c r="N6384" s="2"/>
    </row>
    <row r="6385" spans="1:14" x14ac:dyDescent="0.35">
      <c r="A6385" t="s">
        <v>18638</v>
      </c>
      <c r="B6385" t="s">
        <v>9851</v>
      </c>
      <c r="C6385" t="s">
        <v>17445</v>
      </c>
      <c r="D6385" t="s">
        <v>19879</v>
      </c>
      <c r="E6385" s="2">
        <v>40.244444444444447</v>
      </c>
      <c r="F6385" s="2">
        <v>5.0586775262286032</v>
      </c>
      <c r="G6385" s="2">
        <v>4.4649447818884589</v>
      </c>
      <c r="H6385" s="2">
        <v>0.87392324682495859</v>
      </c>
      <c r="I6385" s="2">
        <v>0.39614853672004408</v>
      </c>
      <c r="J6385" s="2">
        <v>35.170555555555559</v>
      </c>
      <c r="K6385" s="2">
        <v>35.170555555555559</v>
      </c>
      <c r="L6385" s="2">
        <f>24-Nurse[[#This Row],[Total RN Hours  (*Adjusted for 8 minimum)]]</f>
        <v>-11.170555555555559</v>
      </c>
      <c r="M6385" s="2">
        <v>8.3000000000000007</v>
      </c>
      <c r="N6385" s="2"/>
    </row>
    <row r="6386" spans="1:14" x14ac:dyDescent="0.35">
      <c r="A6386" t="s">
        <v>18615</v>
      </c>
      <c r="B6386" t="s">
        <v>3443</v>
      </c>
      <c r="C6386" t="s">
        <v>14921</v>
      </c>
      <c r="D6386" t="s">
        <v>18709</v>
      </c>
      <c r="E6386" s="2">
        <v>44.344444444444441</v>
      </c>
      <c r="F6386" s="2">
        <v>3.5929190679027814</v>
      </c>
      <c r="G6386" s="2">
        <v>3.2250087697318968</v>
      </c>
      <c r="H6386" s="2">
        <v>0.79327987972939118</v>
      </c>
      <c r="I6386" s="2">
        <v>0.53653971435730397</v>
      </c>
      <c r="J6386" s="2">
        <v>35.177555555555557</v>
      </c>
      <c r="K6386" s="2">
        <v>35.177555555555557</v>
      </c>
      <c r="L6386" s="2">
        <f>24-Nurse[[#This Row],[Total RN Hours  (*Adjusted for 8 minimum)]]</f>
        <v>-11.177555555555557</v>
      </c>
      <c r="M6386" s="2">
        <v>8.3000000000000007</v>
      </c>
      <c r="N6386" s="2"/>
    </row>
    <row r="6387" spans="1:14" x14ac:dyDescent="0.35">
      <c r="A6387" t="s">
        <v>18642</v>
      </c>
      <c r="B6387" t="s">
        <v>10572</v>
      </c>
      <c r="C6387" t="s">
        <v>17707</v>
      </c>
      <c r="D6387" t="s">
        <v>18664</v>
      </c>
      <c r="E6387" s="2">
        <v>123.93333333333334</v>
      </c>
      <c r="F6387" s="2">
        <v>3.2847184866415633</v>
      </c>
      <c r="G6387" s="2">
        <v>3.1525237582929888</v>
      </c>
      <c r="H6387" s="2">
        <v>0.28386677425138962</v>
      </c>
      <c r="I6387" s="2">
        <v>0.15691680114757037</v>
      </c>
      <c r="J6387" s="2">
        <v>35.180555555555557</v>
      </c>
      <c r="K6387" s="2">
        <v>35.180555555555557</v>
      </c>
      <c r="L6387" s="2">
        <f>24-Nurse[[#This Row],[Total RN Hours  (*Adjusted for 8 minimum)]]</f>
        <v>-11.180555555555557</v>
      </c>
      <c r="M6387" s="2">
        <v>8.3000000000000007</v>
      </c>
      <c r="N6387" s="2"/>
    </row>
    <row r="6388" spans="1:14" x14ac:dyDescent="0.35">
      <c r="A6388" t="s">
        <v>18638</v>
      </c>
      <c r="B6388" t="s">
        <v>9818</v>
      </c>
      <c r="C6388" t="s">
        <v>13809</v>
      </c>
      <c r="D6388" t="s">
        <v>18689</v>
      </c>
      <c r="E6388" s="2">
        <v>27.133333333333333</v>
      </c>
      <c r="F6388" s="2">
        <v>5.7072113022113031</v>
      </c>
      <c r="G6388" s="2">
        <v>5.138619983619984</v>
      </c>
      <c r="H6388" s="2">
        <v>1.2967158067158069</v>
      </c>
      <c r="I6388" s="2">
        <v>0.72812448812448816</v>
      </c>
      <c r="J6388" s="2">
        <v>35.184222222222225</v>
      </c>
      <c r="K6388" s="2">
        <v>35.184222222222225</v>
      </c>
      <c r="L6388" s="2">
        <f>24-Nurse[[#This Row],[Total RN Hours  (*Adjusted for 8 minimum)]]</f>
        <v>-11.184222222222225</v>
      </c>
      <c r="M6388" s="2">
        <v>8.3000000000000007</v>
      </c>
      <c r="N6388" s="2"/>
    </row>
    <row r="6389" spans="1:14" x14ac:dyDescent="0.35">
      <c r="A6389" t="s">
        <v>18636</v>
      </c>
      <c r="B6389" t="s">
        <v>9376</v>
      </c>
      <c r="C6389" t="s">
        <v>15031</v>
      </c>
      <c r="D6389" t="s">
        <v>18950</v>
      </c>
      <c r="E6389" s="2">
        <v>57.422222222222224</v>
      </c>
      <c r="F6389" s="2">
        <v>3.8592066563467493</v>
      </c>
      <c r="G6389" s="2">
        <v>3.6630959752321979</v>
      </c>
      <c r="H6389" s="2">
        <v>0.61280959752321984</v>
      </c>
      <c r="I6389" s="2">
        <v>0.41669891640866868</v>
      </c>
      <c r="J6389" s="2">
        <v>35.18888888888889</v>
      </c>
      <c r="K6389" s="2">
        <v>35.18888888888889</v>
      </c>
      <c r="L6389" s="2">
        <f>24-Nurse[[#This Row],[Total RN Hours  (*Adjusted for 8 minimum)]]</f>
        <v>-11.18888888888889</v>
      </c>
      <c r="M6389" s="2">
        <v>8.3000000000000007</v>
      </c>
      <c r="N6389" s="2"/>
    </row>
    <row r="6390" spans="1:14" x14ac:dyDescent="0.35">
      <c r="A6390" t="s">
        <v>18639</v>
      </c>
      <c r="B6390" t="s">
        <v>10072</v>
      </c>
      <c r="C6390" t="s">
        <v>17459</v>
      </c>
      <c r="D6390" t="s">
        <v>19690</v>
      </c>
      <c r="E6390" s="2">
        <v>45.633333333333333</v>
      </c>
      <c r="F6390" s="2">
        <v>4.35845385926467</v>
      </c>
      <c r="G6390" s="2">
        <v>4.0039371804236668</v>
      </c>
      <c r="H6390" s="2">
        <v>0.77118578037496965</v>
      </c>
      <c r="I6390" s="2">
        <v>0.41666910153396641</v>
      </c>
      <c r="J6390" s="2">
        <v>35.19177777777778</v>
      </c>
      <c r="K6390" s="2">
        <v>35.19177777777778</v>
      </c>
      <c r="L6390" s="2">
        <f>24-Nurse[[#This Row],[Total RN Hours  (*Adjusted for 8 minimum)]]</f>
        <v>-11.19177777777778</v>
      </c>
      <c r="M6390" s="2">
        <v>8.3000000000000007</v>
      </c>
      <c r="N6390" s="2"/>
    </row>
    <row r="6391" spans="1:14" x14ac:dyDescent="0.35">
      <c r="A6391" t="s">
        <v>18615</v>
      </c>
      <c r="B6391" t="s">
        <v>3559</v>
      </c>
      <c r="C6391" t="s">
        <v>14960</v>
      </c>
      <c r="D6391" t="s">
        <v>19060</v>
      </c>
      <c r="E6391" s="2">
        <v>54.144444444444446</v>
      </c>
      <c r="F6391" s="2">
        <v>2.7717012107531294</v>
      </c>
      <c r="G6391" s="2">
        <v>2.6097373281346194</v>
      </c>
      <c r="H6391" s="2">
        <v>0.65011286681715574</v>
      </c>
      <c r="I6391" s="2">
        <v>0.48814898419864561</v>
      </c>
      <c r="J6391" s="2">
        <v>35.200000000000003</v>
      </c>
      <c r="K6391" s="2">
        <v>35.200000000000003</v>
      </c>
      <c r="L6391" s="2">
        <f>24-Nurse[[#This Row],[Total RN Hours  (*Adjusted for 8 minimum)]]</f>
        <v>-11.200000000000003</v>
      </c>
      <c r="M6391" s="2">
        <v>8.3000000000000007</v>
      </c>
      <c r="N6391" s="2"/>
    </row>
    <row r="6392" spans="1:14" x14ac:dyDescent="0.35">
      <c r="A6392" t="s">
        <v>18623</v>
      </c>
      <c r="B6392" t="s">
        <v>5843</v>
      </c>
      <c r="C6392" t="s">
        <v>16013</v>
      </c>
      <c r="D6392" t="s">
        <v>19427</v>
      </c>
      <c r="E6392" s="2">
        <v>62.477777777777774</v>
      </c>
      <c r="F6392" s="2">
        <v>2.9451129290414371</v>
      </c>
      <c r="G6392" s="2">
        <v>2.8941614796372046</v>
      </c>
      <c r="H6392" s="2">
        <v>0.56342343944513618</v>
      </c>
      <c r="I6392" s="2">
        <v>0.52527654277076308</v>
      </c>
      <c r="J6392" s="2">
        <v>35.201444444444448</v>
      </c>
      <c r="K6392" s="2">
        <v>35.201444444444448</v>
      </c>
      <c r="L6392" s="2">
        <f>24-Nurse[[#This Row],[Total RN Hours  (*Adjusted for 8 minimum)]]</f>
        <v>-11.201444444444448</v>
      </c>
      <c r="M6392" s="2">
        <v>8.3000000000000007</v>
      </c>
      <c r="N6392" s="2"/>
    </row>
    <row r="6393" spans="1:14" x14ac:dyDescent="0.35">
      <c r="A6393" t="s">
        <v>18651</v>
      </c>
      <c r="B6393" t="s">
        <v>12109</v>
      </c>
      <c r="C6393" t="s">
        <v>13727</v>
      </c>
      <c r="D6393" t="s">
        <v>20199</v>
      </c>
      <c r="E6393" s="2">
        <v>76.566666666666663</v>
      </c>
      <c r="F6393" s="2">
        <v>3.2134305616020895</v>
      </c>
      <c r="G6393" s="2">
        <v>2.9242852996662312</v>
      </c>
      <c r="H6393" s="2">
        <v>0.45980264112610653</v>
      </c>
      <c r="I6393" s="2">
        <v>0.17065737919024815</v>
      </c>
      <c r="J6393" s="2">
        <v>35.205555555555556</v>
      </c>
      <c r="K6393" s="2">
        <v>35.205555555555556</v>
      </c>
      <c r="L6393" s="2">
        <f>24-Nurse[[#This Row],[Total RN Hours  (*Adjusted for 8 minimum)]]</f>
        <v>-11.205555555555556</v>
      </c>
      <c r="M6393" s="2">
        <v>8.3000000000000007</v>
      </c>
      <c r="N6393" s="2"/>
    </row>
    <row r="6394" spans="1:14" x14ac:dyDescent="0.35">
      <c r="A6394" t="s">
        <v>18609</v>
      </c>
      <c r="B6394" t="s">
        <v>1560</v>
      </c>
      <c r="C6394" t="s">
        <v>14266</v>
      </c>
      <c r="D6394" t="s">
        <v>18884</v>
      </c>
      <c r="E6394" s="2">
        <v>29.755555555555556</v>
      </c>
      <c r="F6394" s="2">
        <v>6.3777221807318893</v>
      </c>
      <c r="G6394" s="2">
        <v>6.0627483196415231</v>
      </c>
      <c r="H6394" s="2">
        <v>1.1832262882748317</v>
      </c>
      <c r="I6394" s="2">
        <v>0.86825242718446594</v>
      </c>
      <c r="J6394" s="2">
        <v>35.207555555555551</v>
      </c>
      <c r="K6394" s="2">
        <v>35.207555555555551</v>
      </c>
      <c r="L6394" s="2">
        <f>24-Nurse[[#This Row],[Total RN Hours  (*Adjusted for 8 minimum)]]</f>
        <v>-11.207555555555551</v>
      </c>
      <c r="M6394" s="2">
        <v>8.3000000000000007</v>
      </c>
      <c r="N6394" s="2"/>
    </row>
    <row r="6395" spans="1:14" x14ac:dyDescent="0.35">
      <c r="A6395" t="s">
        <v>18622</v>
      </c>
      <c r="B6395" t="s">
        <v>5408</v>
      </c>
      <c r="C6395" t="s">
        <v>15826</v>
      </c>
      <c r="D6395" t="s">
        <v>18876</v>
      </c>
      <c r="E6395" s="2">
        <v>87.522222222222226</v>
      </c>
      <c r="F6395" s="2">
        <v>3.3307160086327281</v>
      </c>
      <c r="G6395" s="2">
        <v>3.1049841310143451</v>
      </c>
      <c r="H6395" s="2">
        <v>0.40228005585882948</v>
      </c>
      <c r="I6395" s="2">
        <v>0.26166941729084681</v>
      </c>
      <c r="J6395" s="2">
        <v>35.208444444444446</v>
      </c>
      <c r="K6395" s="2">
        <v>35.208444444444446</v>
      </c>
      <c r="L6395" s="2">
        <f>24-Nurse[[#This Row],[Total RN Hours  (*Adjusted for 8 minimum)]]</f>
        <v>-11.208444444444446</v>
      </c>
      <c r="M6395" s="2">
        <v>8.3000000000000007</v>
      </c>
      <c r="N6395" s="2"/>
    </row>
    <row r="6396" spans="1:14" x14ac:dyDescent="0.35">
      <c r="A6396" t="s">
        <v>18625</v>
      </c>
      <c r="B6396" t="s">
        <v>6301</v>
      </c>
      <c r="C6396" t="s">
        <v>15105</v>
      </c>
      <c r="D6396" t="s">
        <v>19519</v>
      </c>
      <c r="E6396" s="2">
        <v>59.511111111111113</v>
      </c>
      <c r="F6396" s="2">
        <v>3.6839544436146379</v>
      </c>
      <c r="G6396" s="2">
        <v>3.2093633308439138</v>
      </c>
      <c r="H6396" s="2">
        <v>0.59167102315160558</v>
      </c>
      <c r="I6396" s="2">
        <v>0.20583084391336817</v>
      </c>
      <c r="J6396" s="2">
        <v>35.210999999999999</v>
      </c>
      <c r="K6396" s="2">
        <v>35.210999999999999</v>
      </c>
      <c r="L6396" s="2">
        <f>24-Nurse[[#This Row],[Total RN Hours  (*Adjusted for 8 minimum)]]</f>
        <v>-11.210999999999999</v>
      </c>
      <c r="M6396" s="2">
        <v>8.3000000000000007</v>
      </c>
      <c r="N6396" s="2"/>
    </row>
    <row r="6397" spans="1:14" x14ac:dyDescent="0.35">
      <c r="A6397" t="s">
        <v>18623</v>
      </c>
      <c r="B6397" t="s">
        <v>1873</v>
      </c>
      <c r="C6397" t="s">
        <v>15959</v>
      </c>
      <c r="D6397" t="s">
        <v>19221</v>
      </c>
      <c r="E6397" s="2">
        <v>15.244444444444444</v>
      </c>
      <c r="F6397" s="2">
        <v>6.2881268221574356</v>
      </c>
      <c r="G6397" s="2">
        <v>5.2978206997084554</v>
      </c>
      <c r="H6397" s="2">
        <v>2.3099271137026238</v>
      </c>
      <c r="I6397" s="2">
        <v>1.3196209912536443</v>
      </c>
      <c r="J6397" s="2">
        <v>35.213555555555551</v>
      </c>
      <c r="K6397" s="2">
        <v>35.213555555555551</v>
      </c>
      <c r="L6397" s="2">
        <f>24-Nurse[[#This Row],[Total RN Hours  (*Adjusted for 8 minimum)]]</f>
        <v>-11.213555555555551</v>
      </c>
      <c r="M6397" s="2">
        <v>8.3000000000000007</v>
      </c>
      <c r="N6397" s="2"/>
    </row>
    <row r="6398" spans="1:14" x14ac:dyDescent="0.35">
      <c r="A6398" t="s">
        <v>18605</v>
      </c>
      <c r="B6398" t="s">
        <v>792</v>
      </c>
      <c r="C6398" t="s">
        <v>13909</v>
      </c>
      <c r="D6398" t="s">
        <v>18794</v>
      </c>
      <c r="E6398" s="2">
        <v>48.011111111111113</v>
      </c>
      <c r="F6398" s="2">
        <v>5.1719833371904649</v>
      </c>
      <c r="G6398" s="2">
        <v>4.7657694978014353</v>
      </c>
      <c r="H6398" s="2">
        <v>0.73346447581578333</v>
      </c>
      <c r="I6398" s="2">
        <v>0.59668595232585053</v>
      </c>
      <c r="J6398" s="2">
        <v>35.214444444444446</v>
      </c>
      <c r="K6398" s="2">
        <v>35.214444444444446</v>
      </c>
      <c r="L6398" s="2">
        <f>24-Nurse[[#This Row],[Total RN Hours  (*Adjusted for 8 minimum)]]</f>
        <v>-11.214444444444446</v>
      </c>
      <c r="M6398" s="2">
        <v>8.3000000000000007</v>
      </c>
      <c r="N6398" s="2"/>
    </row>
    <row r="6399" spans="1:14" x14ac:dyDescent="0.35">
      <c r="A6399" t="s">
        <v>18625</v>
      </c>
      <c r="B6399" t="s">
        <v>6271</v>
      </c>
      <c r="C6399" t="s">
        <v>13624</v>
      </c>
      <c r="D6399" t="s">
        <v>18736</v>
      </c>
      <c r="E6399" s="2">
        <v>47.788888888888891</v>
      </c>
      <c r="F6399" s="2">
        <v>3.6908207393629393</v>
      </c>
      <c r="G6399" s="2">
        <v>3.3913554987212273</v>
      </c>
      <c r="H6399" s="2">
        <v>0.7372959776796093</v>
      </c>
      <c r="I6399" s="2">
        <v>0.43783073703789815</v>
      </c>
      <c r="J6399" s="2">
        <v>35.234555555555552</v>
      </c>
      <c r="K6399" s="2">
        <v>35.234555555555552</v>
      </c>
      <c r="L6399" s="2">
        <f>24-Nurse[[#This Row],[Total RN Hours  (*Adjusted for 8 minimum)]]</f>
        <v>-11.234555555555552</v>
      </c>
      <c r="M6399" s="2">
        <v>8.3000000000000007</v>
      </c>
      <c r="N6399" s="2"/>
    </row>
    <row r="6400" spans="1:14" x14ac:dyDescent="0.35">
      <c r="A6400" t="s">
        <v>18645</v>
      </c>
      <c r="B6400" t="s">
        <v>13270</v>
      </c>
      <c r="C6400" t="s">
        <v>17856</v>
      </c>
      <c r="D6400" t="s">
        <v>20016</v>
      </c>
      <c r="E6400" s="2">
        <v>117.38888888888889</v>
      </c>
      <c r="F6400" s="2">
        <v>3.3850089919545674</v>
      </c>
      <c r="G6400" s="2">
        <v>3.1743596781826788</v>
      </c>
      <c r="H6400" s="2">
        <v>0.30015522953147183</v>
      </c>
      <c r="I6400" s="2">
        <v>0.23564884051112164</v>
      </c>
      <c r="J6400" s="2">
        <v>35.234888888888889</v>
      </c>
      <c r="K6400" s="2">
        <v>35.234888888888889</v>
      </c>
      <c r="L6400" s="2">
        <f>24-Nurse[[#This Row],[Total RN Hours  (*Adjusted for 8 minimum)]]</f>
        <v>-11.234888888888889</v>
      </c>
      <c r="M6400" s="2">
        <v>8.3000000000000007</v>
      </c>
      <c r="N6400" s="2"/>
    </row>
    <row r="6401" spans="1:14" x14ac:dyDescent="0.35">
      <c r="A6401" t="s">
        <v>18634</v>
      </c>
      <c r="B6401" t="s">
        <v>8482</v>
      </c>
      <c r="C6401" t="s">
        <v>13747</v>
      </c>
      <c r="D6401" t="s">
        <v>19741</v>
      </c>
      <c r="E6401" s="2">
        <v>93.344444444444449</v>
      </c>
      <c r="F6401" s="2">
        <v>3.680633257945483</v>
      </c>
      <c r="G6401" s="2">
        <v>3.5242114034043568</v>
      </c>
      <c r="H6401" s="2">
        <v>0.37749077490774902</v>
      </c>
      <c r="I6401" s="2">
        <v>0.22106892036662301</v>
      </c>
      <c r="J6401" s="2">
        <v>35.236666666666665</v>
      </c>
      <c r="K6401" s="2">
        <v>35.236666666666665</v>
      </c>
      <c r="L6401" s="2">
        <f>24-Nurse[[#This Row],[Total RN Hours  (*Adjusted for 8 minimum)]]</f>
        <v>-11.236666666666665</v>
      </c>
      <c r="M6401" s="2">
        <v>8.3000000000000007</v>
      </c>
      <c r="N6401" s="2"/>
    </row>
    <row r="6402" spans="1:14" x14ac:dyDescent="0.35">
      <c r="A6402" t="s">
        <v>18651</v>
      </c>
      <c r="B6402" t="s">
        <v>4417</v>
      </c>
      <c r="C6402" t="s">
        <v>15312</v>
      </c>
      <c r="D6402" t="s">
        <v>18765</v>
      </c>
      <c r="E6402" s="2">
        <v>51.4</v>
      </c>
      <c r="F6402" s="2">
        <v>3.6423043666234332</v>
      </c>
      <c r="G6402" s="2">
        <v>3.2371530479896244</v>
      </c>
      <c r="H6402" s="2">
        <v>0.68570471249459564</v>
      </c>
      <c r="I6402" s="2">
        <v>0.42566147859922177</v>
      </c>
      <c r="J6402" s="2">
        <v>35.245222222222218</v>
      </c>
      <c r="K6402" s="2">
        <v>35.245222222222218</v>
      </c>
      <c r="L6402" s="2">
        <f>24-Nurse[[#This Row],[Total RN Hours  (*Adjusted for 8 minimum)]]</f>
        <v>-11.245222222222218</v>
      </c>
      <c r="M6402" s="2">
        <v>8.3000000000000007</v>
      </c>
      <c r="N6402" s="2"/>
    </row>
    <row r="6403" spans="1:14" x14ac:dyDescent="0.35">
      <c r="A6403" t="s">
        <v>18633</v>
      </c>
      <c r="B6403" t="s">
        <v>7724</v>
      </c>
      <c r="C6403" t="s">
        <v>13674</v>
      </c>
      <c r="D6403" t="s">
        <v>19696</v>
      </c>
      <c r="E6403" s="2">
        <v>76.322222222222223</v>
      </c>
      <c r="F6403" s="2">
        <v>3.2017324210219824</v>
      </c>
      <c r="G6403" s="2">
        <v>3.1521982821371379</v>
      </c>
      <c r="H6403" s="2">
        <v>0.4618212257970592</v>
      </c>
      <c r="I6403" s="2">
        <v>0.41228708691221427</v>
      </c>
      <c r="J6403" s="2">
        <v>35.24722222222222</v>
      </c>
      <c r="K6403" s="2">
        <v>35.24722222222222</v>
      </c>
      <c r="L6403" s="2">
        <f>24-Nurse[[#This Row],[Total RN Hours  (*Adjusted for 8 minimum)]]</f>
        <v>-11.24722222222222</v>
      </c>
      <c r="M6403" s="2">
        <v>8.3000000000000007</v>
      </c>
      <c r="N6403" s="2"/>
    </row>
    <row r="6404" spans="1:14" x14ac:dyDescent="0.35">
      <c r="A6404" t="s">
        <v>18605</v>
      </c>
      <c r="B6404" t="s">
        <v>1062</v>
      </c>
      <c r="C6404" t="s">
        <v>13937</v>
      </c>
      <c r="D6404" t="s">
        <v>18811</v>
      </c>
      <c r="E6404" s="2">
        <v>77.86666666666666</v>
      </c>
      <c r="F6404" s="2">
        <v>3.9839997146118722</v>
      </c>
      <c r="G6404" s="2">
        <v>3.7314811643835619</v>
      </c>
      <c r="H6404" s="2">
        <v>0.45275970319634701</v>
      </c>
      <c r="I6404" s="2">
        <v>0.28122003424657538</v>
      </c>
      <c r="J6404" s="2">
        <v>35.254888888888885</v>
      </c>
      <c r="K6404" s="2">
        <v>35.254888888888885</v>
      </c>
      <c r="L6404" s="2">
        <f>24-Nurse[[#This Row],[Total RN Hours  (*Adjusted for 8 minimum)]]</f>
        <v>-11.254888888888885</v>
      </c>
      <c r="M6404" s="2">
        <v>8.3000000000000007</v>
      </c>
      <c r="N6404" s="2"/>
    </row>
    <row r="6405" spans="1:14" x14ac:dyDescent="0.35">
      <c r="A6405" t="s">
        <v>18605</v>
      </c>
      <c r="B6405" t="s">
        <v>12609</v>
      </c>
      <c r="C6405" t="s">
        <v>13916</v>
      </c>
      <c r="D6405" t="s">
        <v>18809</v>
      </c>
      <c r="E6405" s="2">
        <v>71.233333333333334</v>
      </c>
      <c r="F6405" s="2">
        <v>2.9354141319606923</v>
      </c>
      <c r="G6405" s="2">
        <v>2.8831258773982218</v>
      </c>
      <c r="H6405" s="2">
        <v>0.49503665574793321</v>
      </c>
      <c r="I6405" s="2">
        <v>0.44274840118546249</v>
      </c>
      <c r="J6405" s="2">
        <v>35.263111111111108</v>
      </c>
      <c r="K6405" s="2">
        <v>35.263111111111108</v>
      </c>
      <c r="L6405" s="2">
        <f>24-Nurse[[#This Row],[Total RN Hours  (*Adjusted for 8 minimum)]]</f>
        <v>-11.263111111111108</v>
      </c>
      <c r="M6405" s="2">
        <v>8.3000000000000007</v>
      </c>
      <c r="N6405" s="2"/>
    </row>
    <row r="6406" spans="1:14" x14ac:dyDescent="0.35">
      <c r="A6406" t="s">
        <v>18642</v>
      </c>
      <c r="B6406" t="s">
        <v>10621</v>
      </c>
      <c r="C6406" t="s">
        <v>17692</v>
      </c>
      <c r="D6406" t="s">
        <v>19932</v>
      </c>
      <c r="E6406" s="2">
        <v>77.233333333333334</v>
      </c>
      <c r="F6406" s="2">
        <v>3.3212142137821892</v>
      </c>
      <c r="G6406" s="2">
        <v>2.9471673140555317</v>
      </c>
      <c r="H6406" s="2">
        <v>0.45669687814702914</v>
      </c>
      <c r="I6406" s="2">
        <v>8.2649978420371167E-2</v>
      </c>
      <c r="J6406" s="2">
        <v>35.272222222222219</v>
      </c>
      <c r="K6406" s="2">
        <v>35.272222222222219</v>
      </c>
      <c r="L6406" s="2">
        <f>24-Nurse[[#This Row],[Total RN Hours  (*Adjusted for 8 minimum)]]</f>
        <v>-11.272222222222219</v>
      </c>
      <c r="M6406" s="2">
        <v>8.3000000000000007</v>
      </c>
      <c r="N6406" s="2"/>
    </row>
    <row r="6407" spans="1:14" x14ac:dyDescent="0.35">
      <c r="A6407" t="s">
        <v>18651</v>
      </c>
      <c r="B6407" t="s">
        <v>12005</v>
      </c>
      <c r="C6407" t="s">
        <v>18213</v>
      </c>
      <c r="D6407" t="s">
        <v>18776</v>
      </c>
      <c r="E6407" s="2">
        <v>37.722222222222221</v>
      </c>
      <c r="F6407" s="2">
        <v>3.578223858615611</v>
      </c>
      <c r="G6407" s="2">
        <v>3.1507422680412369</v>
      </c>
      <c r="H6407" s="2">
        <v>0.93506332842415318</v>
      </c>
      <c r="I6407" s="2">
        <v>0.50758173784977911</v>
      </c>
      <c r="J6407" s="2">
        <v>35.272666666666666</v>
      </c>
      <c r="K6407" s="2">
        <v>35.272666666666666</v>
      </c>
      <c r="L6407" s="2">
        <f>24-Nurse[[#This Row],[Total RN Hours  (*Adjusted for 8 minimum)]]</f>
        <v>-11.272666666666666</v>
      </c>
      <c r="M6407" s="2">
        <v>8.3000000000000007</v>
      </c>
      <c r="N6407" s="2"/>
    </row>
    <row r="6408" spans="1:14" x14ac:dyDescent="0.35">
      <c r="A6408" t="s">
        <v>18626</v>
      </c>
      <c r="B6408" t="s">
        <v>6609</v>
      </c>
      <c r="C6408" t="s">
        <v>16319</v>
      </c>
      <c r="D6408" t="s">
        <v>19461</v>
      </c>
      <c r="E6408" s="2">
        <v>143.12222222222223</v>
      </c>
      <c r="F6408" s="2">
        <v>2.3174264420464246</v>
      </c>
      <c r="G6408" s="2">
        <v>2.0684558652278544</v>
      </c>
      <c r="H6408" s="2">
        <v>0.24645369148358043</v>
      </c>
      <c r="I6408" s="2">
        <v>6.3752814222498247E-2</v>
      </c>
      <c r="J6408" s="2">
        <v>35.272999999999996</v>
      </c>
      <c r="K6408" s="2">
        <v>35.272999999999996</v>
      </c>
      <c r="L6408" s="2">
        <f>24-Nurse[[#This Row],[Total RN Hours  (*Adjusted for 8 minimum)]]</f>
        <v>-11.272999999999996</v>
      </c>
      <c r="M6408" s="2">
        <v>8.3000000000000007</v>
      </c>
      <c r="N6408" s="2"/>
    </row>
    <row r="6409" spans="1:14" x14ac:dyDescent="0.35">
      <c r="A6409" t="s">
        <v>18605</v>
      </c>
      <c r="B6409" t="s">
        <v>762</v>
      </c>
      <c r="C6409" t="s">
        <v>13965</v>
      </c>
      <c r="D6409" t="s">
        <v>18794</v>
      </c>
      <c r="E6409" s="2">
        <v>62.055555555555557</v>
      </c>
      <c r="F6409" s="2">
        <v>4.3137654431512988</v>
      </c>
      <c r="G6409" s="2">
        <v>3.9982435094001794</v>
      </c>
      <c r="H6409" s="2">
        <v>0.56841181736794988</v>
      </c>
      <c r="I6409" s="2">
        <v>0.40788182632050135</v>
      </c>
      <c r="J6409" s="2">
        <v>35.273111111111113</v>
      </c>
      <c r="K6409" s="2">
        <v>35.273111111111113</v>
      </c>
      <c r="L6409" s="2">
        <f>24-Nurse[[#This Row],[Total RN Hours  (*Adjusted for 8 minimum)]]</f>
        <v>-11.273111111111113</v>
      </c>
      <c r="M6409" s="2">
        <v>8.3000000000000007</v>
      </c>
      <c r="N6409" s="2"/>
    </row>
    <row r="6410" spans="1:14" x14ac:dyDescent="0.35">
      <c r="A6410" t="s">
        <v>18633</v>
      </c>
      <c r="B6410" t="s">
        <v>7598</v>
      </c>
      <c r="C6410" t="s">
        <v>16718</v>
      </c>
      <c r="D6410" t="s">
        <v>19682</v>
      </c>
      <c r="E6410" s="2">
        <v>119.05555555555556</v>
      </c>
      <c r="F6410" s="2">
        <v>2.8173065795613623</v>
      </c>
      <c r="G6410" s="2">
        <v>2.7687764815678952</v>
      </c>
      <c r="H6410" s="2">
        <v>0.29637330844610354</v>
      </c>
      <c r="I6410" s="2">
        <v>0.24784321045263646</v>
      </c>
      <c r="J6410" s="2">
        <v>35.284888888888887</v>
      </c>
      <c r="K6410" s="2">
        <v>35.284888888888887</v>
      </c>
      <c r="L6410" s="2">
        <f>24-Nurse[[#This Row],[Total RN Hours  (*Adjusted for 8 minimum)]]</f>
        <v>-11.284888888888887</v>
      </c>
      <c r="M6410" s="2">
        <v>8.3000000000000007</v>
      </c>
      <c r="N6410" s="2"/>
    </row>
    <row r="6411" spans="1:14" x14ac:dyDescent="0.35">
      <c r="A6411" t="s">
        <v>18633</v>
      </c>
      <c r="B6411" t="s">
        <v>7910</v>
      </c>
      <c r="C6411" t="s">
        <v>16735</v>
      </c>
      <c r="D6411" t="s">
        <v>19692</v>
      </c>
      <c r="E6411" s="2">
        <v>51.155555555555559</v>
      </c>
      <c r="F6411" s="2">
        <v>4.7592680278019115</v>
      </c>
      <c r="G6411" s="2">
        <v>4.2646633362293658</v>
      </c>
      <c r="H6411" s="2">
        <v>0.68977193744569942</v>
      </c>
      <c r="I6411" s="2">
        <v>0.51574283231972196</v>
      </c>
      <c r="J6411" s="2">
        <v>35.285666666666671</v>
      </c>
      <c r="K6411" s="2">
        <v>35.285666666666671</v>
      </c>
      <c r="L6411" s="2">
        <f>24-Nurse[[#This Row],[Total RN Hours  (*Adjusted for 8 minimum)]]</f>
        <v>-11.285666666666671</v>
      </c>
      <c r="M6411" s="2">
        <v>8.3000000000000007</v>
      </c>
      <c r="N6411" s="2"/>
    </row>
    <row r="6412" spans="1:14" x14ac:dyDescent="0.35">
      <c r="A6412" t="s">
        <v>18645</v>
      </c>
      <c r="B6412" t="s">
        <v>12982</v>
      </c>
      <c r="C6412" t="s">
        <v>17928</v>
      </c>
      <c r="D6412" t="s">
        <v>20058</v>
      </c>
      <c r="E6412" s="2">
        <v>100.8</v>
      </c>
      <c r="F6412" s="2">
        <v>2.5414065255731924</v>
      </c>
      <c r="G6412" s="2">
        <v>2.2890608465608469</v>
      </c>
      <c r="H6412" s="2">
        <v>0.35005731922398586</v>
      </c>
      <c r="I6412" s="2">
        <v>0.25545304232804228</v>
      </c>
      <c r="J6412" s="2">
        <v>35.285777777777774</v>
      </c>
      <c r="K6412" s="2">
        <v>35.285777777777774</v>
      </c>
      <c r="L6412" s="2">
        <f>24-Nurse[[#This Row],[Total RN Hours  (*Adjusted for 8 minimum)]]</f>
        <v>-11.285777777777774</v>
      </c>
      <c r="M6412" s="2">
        <v>8.3000000000000007</v>
      </c>
      <c r="N6412" s="2"/>
    </row>
    <row r="6413" spans="1:14" x14ac:dyDescent="0.35">
      <c r="A6413" t="s">
        <v>18636</v>
      </c>
      <c r="B6413" t="s">
        <v>9122</v>
      </c>
      <c r="C6413" t="s">
        <v>17235</v>
      </c>
      <c r="D6413" t="s">
        <v>19800</v>
      </c>
      <c r="E6413" s="2">
        <v>147.43333333333334</v>
      </c>
      <c r="F6413" s="2">
        <v>3.2052340040696361</v>
      </c>
      <c r="G6413" s="2">
        <v>3.0290149973622733</v>
      </c>
      <c r="H6413" s="2">
        <v>0.23933604642399578</v>
      </c>
      <c r="I6413" s="2">
        <v>0.19879041374632603</v>
      </c>
      <c r="J6413" s="2">
        <v>35.286111111111111</v>
      </c>
      <c r="K6413" s="2">
        <v>35.286111111111111</v>
      </c>
      <c r="L6413" s="2">
        <f>24-Nurse[[#This Row],[Total RN Hours  (*Adjusted for 8 minimum)]]</f>
        <v>-11.286111111111111</v>
      </c>
      <c r="M6413" s="2">
        <v>8.3000000000000007</v>
      </c>
      <c r="N6413" s="2"/>
    </row>
    <row r="6414" spans="1:14" x14ac:dyDescent="0.35">
      <c r="A6414" t="s">
        <v>18629</v>
      </c>
      <c r="B6414" t="s">
        <v>7106</v>
      </c>
      <c r="C6414" t="s">
        <v>16528</v>
      </c>
      <c r="D6414" t="s">
        <v>18765</v>
      </c>
      <c r="E6414" s="2">
        <v>138.56666666666666</v>
      </c>
      <c r="F6414" s="2">
        <v>3.950874027744367</v>
      </c>
      <c r="G6414" s="2">
        <v>3.762949242242001</v>
      </c>
      <c r="H6414" s="2">
        <v>0.25472536284179298</v>
      </c>
      <c r="I6414" s="2">
        <v>0.11226605725282655</v>
      </c>
      <c r="J6414" s="2">
        <v>35.296444444444447</v>
      </c>
      <c r="K6414" s="2">
        <v>35.296444444444447</v>
      </c>
      <c r="L6414" s="2">
        <f>24-Nurse[[#This Row],[Total RN Hours  (*Adjusted for 8 minimum)]]</f>
        <v>-11.296444444444447</v>
      </c>
      <c r="M6414" s="2">
        <v>8.3000000000000007</v>
      </c>
      <c r="N6414" s="2"/>
    </row>
    <row r="6415" spans="1:14" x14ac:dyDescent="0.35">
      <c r="A6415" t="s">
        <v>18622</v>
      </c>
      <c r="B6415" t="s">
        <v>5486</v>
      </c>
      <c r="C6415" t="s">
        <v>15835</v>
      </c>
      <c r="D6415" t="s">
        <v>19383</v>
      </c>
      <c r="E6415" s="2">
        <v>43.555555555555557</v>
      </c>
      <c r="F6415" s="2">
        <v>3.8422882653061223</v>
      </c>
      <c r="G6415" s="2">
        <v>3.3812551020408157</v>
      </c>
      <c r="H6415" s="2">
        <v>0.81040051020408177</v>
      </c>
      <c r="I6415" s="2">
        <v>0.6003239795918367</v>
      </c>
      <c r="J6415" s="2">
        <v>35.297444444444452</v>
      </c>
      <c r="K6415" s="2">
        <v>35.297444444444452</v>
      </c>
      <c r="L6415" s="2">
        <f>24-Nurse[[#This Row],[Total RN Hours  (*Adjusted for 8 minimum)]]</f>
        <v>-11.297444444444452</v>
      </c>
      <c r="M6415" s="2">
        <v>8.3000000000000007</v>
      </c>
      <c r="N6415" s="2"/>
    </row>
    <row r="6416" spans="1:14" x14ac:dyDescent="0.35">
      <c r="A6416" t="s">
        <v>18648</v>
      </c>
      <c r="B6416" t="s">
        <v>11477</v>
      </c>
      <c r="C6416" t="s">
        <v>15275</v>
      </c>
      <c r="D6416" t="s">
        <v>20125</v>
      </c>
      <c r="E6416" s="2">
        <v>41.666666666666664</v>
      </c>
      <c r="F6416" s="2">
        <v>4.990338666666668</v>
      </c>
      <c r="G6416" s="2">
        <v>4.4420053333333342</v>
      </c>
      <c r="H6416" s="2">
        <v>0.84722133333333349</v>
      </c>
      <c r="I6416" s="2">
        <v>0.36488799999999999</v>
      </c>
      <c r="J6416" s="2">
        <v>35.300888888888892</v>
      </c>
      <c r="K6416" s="2">
        <v>35.300888888888892</v>
      </c>
      <c r="L6416" s="2">
        <f>24-Nurse[[#This Row],[Total RN Hours  (*Adjusted for 8 minimum)]]</f>
        <v>-11.300888888888892</v>
      </c>
      <c r="M6416" s="2">
        <v>8.3000000000000007</v>
      </c>
      <c r="N6416" s="2"/>
    </row>
    <row r="6417" spans="1:14" x14ac:dyDescent="0.35">
      <c r="A6417" t="s">
        <v>18636</v>
      </c>
      <c r="B6417" t="s">
        <v>8610</v>
      </c>
      <c r="C6417" t="s">
        <v>17086</v>
      </c>
      <c r="D6417" t="s">
        <v>18927</v>
      </c>
      <c r="E6417" s="2">
        <v>95.288888888888891</v>
      </c>
      <c r="F6417" s="2">
        <v>3.4391522854477605</v>
      </c>
      <c r="G6417" s="2">
        <v>3.2852343749999999</v>
      </c>
      <c r="H6417" s="2">
        <v>0.37048390858208952</v>
      </c>
      <c r="I6417" s="2">
        <v>0.21656599813432834</v>
      </c>
      <c r="J6417" s="2">
        <v>35.302999999999997</v>
      </c>
      <c r="K6417" s="2">
        <v>35.302999999999997</v>
      </c>
      <c r="L6417" s="2">
        <f>24-Nurse[[#This Row],[Total RN Hours  (*Adjusted for 8 minimum)]]</f>
        <v>-11.302999999999997</v>
      </c>
      <c r="M6417" s="2">
        <v>8.3000000000000007</v>
      </c>
      <c r="N6417" s="2"/>
    </row>
    <row r="6418" spans="1:14" x14ac:dyDescent="0.35">
      <c r="A6418" t="s">
        <v>18605</v>
      </c>
      <c r="B6418" t="s">
        <v>1033</v>
      </c>
      <c r="C6418" t="s">
        <v>13875</v>
      </c>
      <c r="D6418" t="s">
        <v>18797</v>
      </c>
      <c r="E6418" s="2">
        <v>93.333333333333329</v>
      </c>
      <c r="F6418" s="2">
        <v>4.7392690476190484</v>
      </c>
      <c r="G6418" s="2">
        <v>4.4807630952380961</v>
      </c>
      <c r="H6418" s="2">
        <v>0.37827023809523819</v>
      </c>
      <c r="I6418" s="2">
        <v>0.27929642857142861</v>
      </c>
      <c r="J6418" s="2">
        <v>35.305222222222227</v>
      </c>
      <c r="K6418" s="2">
        <v>35.305222222222227</v>
      </c>
      <c r="L6418" s="2">
        <f>24-Nurse[[#This Row],[Total RN Hours  (*Adjusted for 8 minimum)]]</f>
        <v>-11.305222222222227</v>
      </c>
      <c r="M6418" s="2">
        <v>8.3000000000000007</v>
      </c>
      <c r="N6418" s="2"/>
    </row>
    <row r="6419" spans="1:14" x14ac:dyDescent="0.35">
      <c r="A6419" t="s">
        <v>18639</v>
      </c>
      <c r="B6419" t="s">
        <v>10302</v>
      </c>
      <c r="C6419" t="s">
        <v>16230</v>
      </c>
      <c r="D6419" t="s">
        <v>19895</v>
      </c>
      <c r="E6419" s="2">
        <v>166.1</v>
      </c>
      <c r="F6419" s="2">
        <v>2.9693317278747742</v>
      </c>
      <c r="G6419" s="2">
        <v>2.8707298147033242</v>
      </c>
      <c r="H6419" s="2">
        <v>0.21257542310522443</v>
      </c>
      <c r="I6419" s="2">
        <v>0.11465917452672419</v>
      </c>
      <c r="J6419" s="2">
        <v>35.308777777777777</v>
      </c>
      <c r="K6419" s="2">
        <v>35.308777777777777</v>
      </c>
      <c r="L6419" s="2">
        <f>24-Nurse[[#This Row],[Total RN Hours  (*Adjusted for 8 minimum)]]</f>
        <v>-11.308777777777777</v>
      </c>
      <c r="M6419" s="2">
        <v>8.3000000000000007</v>
      </c>
      <c r="N6419" s="2"/>
    </row>
    <row r="6420" spans="1:14" x14ac:dyDescent="0.35">
      <c r="A6420" t="s">
        <v>18636</v>
      </c>
      <c r="B6420" t="s">
        <v>9448</v>
      </c>
      <c r="C6420" t="s">
        <v>13914</v>
      </c>
      <c r="D6420" t="s">
        <v>18826</v>
      </c>
      <c r="E6420" s="2">
        <v>41.577777777777776</v>
      </c>
      <c r="F6420" s="2">
        <v>4.7244788882950299</v>
      </c>
      <c r="G6420" s="2">
        <v>3.8717931587386425</v>
      </c>
      <c r="H6420" s="2">
        <v>0.84934526990913961</v>
      </c>
      <c r="I6420" s="2">
        <v>0.19535008017103153</v>
      </c>
      <c r="J6420" s="2">
        <v>35.31388888888889</v>
      </c>
      <c r="K6420" s="2">
        <v>35.31388888888889</v>
      </c>
      <c r="L6420" s="2">
        <f>24-Nurse[[#This Row],[Total RN Hours  (*Adjusted for 8 minimum)]]</f>
        <v>-11.31388888888889</v>
      </c>
      <c r="M6420" s="2">
        <v>8.3000000000000007</v>
      </c>
      <c r="N6420" s="2"/>
    </row>
    <row r="6421" spans="1:14" x14ac:dyDescent="0.35">
      <c r="A6421" t="s">
        <v>18651</v>
      </c>
      <c r="B6421" t="s">
        <v>11952</v>
      </c>
      <c r="C6421" t="s">
        <v>18189</v>
      </c>
      <c r="D6421" t="s">
        <v>18655</v>
      </c>
      <c r="E6421" s="2">
        <v>54.43333333333333</v>
      </c>
      <c r="F6421" s="2">
        <v>3.6291202286180857</v>
      </c>
      <c r="G6421" s="2">
        <v>3.3657501530924683</v>
      </c>
      <c r="H6421" s="2">
        <v>0.64879975505205145</v>
      </c>
      <c r="I6421" s="2">
        <v>0.48177587262706673</v>
      </c>
      <c r="J6421" s="2">
        <v>35.316333333333333</v>
      </c>
      <c r="K6421" s="2">
        <v>35.316333333333333</v>
      </c>
      <c r="L6421" s="2">
        <f>24-Nurse[[#This Row],[Total RN Hours  (*Adjusted for 8 minimum)]]</f>
        <v>-11.316333333333333</v>
      </c>
      <c r="M6421" s="2">
        <v>8.3000000000000007</v>
      </c>
      <c r="N6421" s="2"/>
    </row>
    <row r="6422" spans="1:14" x14ac:dyDescent="0.35">
      <c r="A6422" t="s">
        <v>18618</v>
      </c>
      <c r="B6422" t="s">
        <v>4620</v>
      </c>
      <c r="C6422" t="s">
        <v>15519</v>
      </c>
      <c r="D6422" t="s">
        <v>19269</v>
      </c>
      <c r="E6422" s="2">
        <v>57.666666666666664</v>
      </c>
      <c r="F6422" s="2">
        <v>4.0497533718689791</v>
      </c>
      <c r="G6422" s="2">
        <v>3.6544874759152219</v>
      </c>
      <c r="H6422" s="2">
        <v>0.61252408477842002</v>
      </c>
      <c r="I6422" s="2">
        <v>0.30732177263969174</v>
      </c>
      <c r="J6422" s="2">
        <v>35.322222222222223</v>
      </c>
      <c r="K6422" s="2">
        <v>35.322222222222223</v>
      </c>
      <c r="L6422" s="2">
        <f>24-Nurse[[#This Row],[Total RN Hours  (*Adjusted for 8 minimum)]]</f>
        <v>-11.322222222222223</v>
      </c>
      <c r="M6422" s="2">
        <v>8.3000000000000007</v>
      </c>
      <c r="N6422" s="2"/>
    </row>
    <row r="6423" spans="1:14" x14ac:dyDescent="0.35">
      <c r="A6423" t="s">
        <v>18619</v>
      </c>
      <c r="B6423" t="s">
        <v>21118</v>
      </c>
      <c r="C6423" t="s">
        <v>15527</v>
      </c>
      <c r="D6423" t="s">
        <v>19311</v>
      </c>
      <c r="E6423" s="2">
        <v>124.14444444444445</v>
      </c>
      <c r="F6423" s="2">
        <v>2.6067949521167102</v>
      </c>
      <c r="G6423" s="2">
        <v>2.3320012530206746</v>
      </c>
      <c r="H6423" s="2">
        <v>0.2845815805960798</v>
      </c>
      <c r="I6423" s="2">
        <v>0.12401414123333034</v>
      </c>
      <c r="J6423" s="2">
        <v>35.329222222222221</v>
      </c>
      <c r="K6423" s="2">
        <v>35.329222222222221</v>
      </c>
      <c r="L6423" s="2">
        <f>24-Nurse[[#This Row],[Total RN Hours  (*Adjusted for 8 minimum)]]</f>
        <v>-11.329222222222221</v>
      </c>
      <c r="M6423" s="2">
        <v>8.3000000000000007</v>
      </c>
      <c r="N6423" s="2"/>
    </row>
    <row r="6424" spans="1:14" x14ac:dyDescent="0.35">
      <c r="A6424" t="s">
        <v>18617</v>
      </c>
      <c r="B6424" t="s">
        <v>4209</v>
      </c>
      <c r="C6424" t="s">
        <v>15291</v>
      </c>
      <c r="D6424" t="s">
        <v>18870</v>
      </c>
      <c r="E6424" s="2">
        <v>91.4</v>
      </c>
      <c r="F6424" s="2">
        <v>3.3619280330658885</v>
      </c>
      <c r="G6424" s="2">
        <v>3.2245587162654994</v>
      </c>
      <c r="H6424" s="2">
        <v>0.38656455142231944</v>
      </c>
      <c r="I6424" s="2">
        <v>0.24919523462193047</v>
      </c>
      <c r="J6424" s="2">
        <v>35.332000000000001</v>
      </c>
      <c r="K6424" s="2">
        <v>35.332000000000001</v>
      </c>
      <c r="L6424" s="2">
        <f>24-Nurse[[#This Row],[Total RN Hours  (*Adjusted for 8 minimum)]]</f>
        <v>-11.332000000000001</v>
      </c>
      <c r="M6424" s="2">
        <v>8.3000000000000007</v>
      </c>
      <c r="N6424" s="2"/>
    </row>
    <row r="6425" spans="1:14" x14ac:dyDescent="0.35">
      <c r="A6425" t="s">
        <v>18651</v>
      </c>
      <c r="B6425" t="s">
        <v>12031</v>
      </c>
      <c r="C6425" t="s">
        <v>18229</v>
      </c>
      <c r="D6425" t="s">
        <v>20198</v>
      </c>
      <c r="E6425" s="2">
        <v>35.644444444444446</v>
      </c>
      <c r="F6425" s="2">
        <v>4.7736315461346628</v>
      </c>
      <c r="G6425" s="2">
        <v>4.2617643391521192</v>
      </c>
      <c r="H6425" s="2">
        <v>0.9912531172069825</v>
      </c>
      <c r="I6425" s="2">
        <v>0.47938591022443888</v>
      </c>
      <c r="J6425" s="2">
        <v>35.332666666666668</v>
      </c>
      <c r="K6425" s="2">
        <v>35.332666666666668</v>
      </c>
      <c r="L6425" s="2">
        <f>24-Nurse[[#This Row],[Total RN Hours  (*Adjusted for 8 minimum)]]</f>
        <v>-11.332666666666668</v>
      </c>
      <c r="M6425" s="2">
        <v>8.3000000000000007</v>
      </c>
      <c r="N6425" s="2"/>
    </row>
    <row r="6426" spans="1:14" x14ac:dyDescent="0.35">
      <c r="A6426" t="s">
        <v>18614</v>
      </c>
      <c r="B6426" t="s">
        <v>3045</v>
      </c>
      <c r="C6426" t="s">
        <v>14689</v>
      </c>
      <c r="D6426" t="s">
        <v>19014</v>
      </c>
      <c r="E6426" s="2">
        <v>74.688888888888883</v>
      </c>
      <c r="F6426" s="2">
        <v>2.6981166319547758</v>
      </c>
      <c r="G6426" s="2">
        <v>2.41635525141327</v>
      </c>
      <c r="H6426" s="2">
        <v>0.47310026777744729</v>
      </c>
      <c r="I6426" s="2">
        <v>0.19133888723594172</v>
      </c>
      <c r="J6426" s="2">
        <v>35.335333333333338</v>
      </c>
      <c r="K6426" s="2">
        <v>35.335333333333338</v>
      </c>
      <c r="L6426" s="2">
        <f>24-Nurse[[#This Row],[Total RN Hours  (*Adjusted for 8 minimum)]]</f>
        <v>-11.335333333333338</v>
      </c>
      <c r="M6426" s="2">
        <v>8.3000000000000007</v>
      </c>
      <c r="N6426" s="2"/>
    </row>
    <row r="6427" spans="1:14" x14ac:dyDescent="0.35">
      <c r="A6427" t="s">
        <v>18617</v>
      </c>
      <c r="B6427" t="s">
        <v>4350</v>
      </c>
      <c r="C6427" t="s">
        <v>15296</v>
      </c>
      <c r="D6427" t="s">
        <v>18747</v>
      </c>
      <c r="E6427" s="2">
        <v>30.9</v>
      </c>
      <c r="F6427" s="2">
        <v>4.5103308162531466</v>
      </c>
      <c r="G6427" s="2">
        <v>4.1349262855088105</v>
      </c>
      <c r="H6427" s="2">
        <v>1.1435886371808703</v>
      </c>
      <c r="I6427" s="2">
        <v>0.77106076950737157</v>
      </c>
      <c r="J6427" s="2">
        <v>35.336888888888893</v>
      </c>
      <c r="K6427" s="2">
        <v>35.336888888888893</v>
      </c>
      <c r="L6427" s="2">
        <f>24-Nurse[[#This Row],[Total RN Hours  (*Adjusted for 8 minimum)]]</f>
        <v>-11.336888888888893</v>
      </c>
      <c r="M6427" s="2">
        <v>8.3000000000000007</v>
      </c>
      <c r="N6427" s="2"/>
    </row>
    <row r="6428" spans="1:14" x14ac:dyDescent="0.35">
      <c r="A6428" t="s">
        <v>18616</v>
      </c>
      <c r="B6428" t="s">
        <v>4089</v>
      </c>
      <c r="C6428" t="s">
        <v>13614</v>
      </c>
      <c r="D6428" t="s">
        <v>18788</v>
      </c>
      <c r="E6428" s="2">
        <v>41.611111111111114</v>
      </c>
      <c r="F6428" s="2">
        <v>3.9932817089452595</v>
      </c>
      <c r="G6428" s="2">
        <v>3.4928811748998658</v>
      </c>
      <c r="H6428" s="2">
        <v>0.84922563417890518</v>
      </c>
      <c r="I6428" s="2">
        <v>0.47058744993324431</v>
      </c>
      <c r="J6428" s="2">
        <v>35.337222222222223</v>
      </c>
      <c r="K6428" s="2">
        <v>35.337222222222223</v>
      </c>
      <c r="L6428" s="2">
        <f>24-Nurse[[#This Row],[Total RN Hours  (*Adjusted for 8 minimum)]]</f>
        <v>-11.337222222222223</v>
      </c>
      <c r="M6428" s="2">
        <v>8.3000000000000007</v>
      </c>
      <c r="N6428" s="2"/>
    </row>
    <row r="6429" spans="1:14" x14ac:dyDescent="0.35">
      <c r="A6429" t="s">
        <v>18634</v>
      </c>
      <c r="B6429" t="s">
        <v>20655</v>
      </c>
      <c r="C6429" t="s">
        <v>13677</v>
      </c>
      <c r="D6429" t="s">
        <v>19714</v>
      </c>
      <c r="E6429" s="2">
        <v>99.74444444444444</v>
      </c>
      <c r="F6429" s="2">
        <v>3.4117856745015036</v>
      </c>
      <c r="G6429" s="2">
        <v>3.2112064163974599</v>
      </c>
      <c r="H6429" s="2">
        <v>0.35428316809624599</v>
      </c>
      <c r="I6429" s="2">
        <v>0.20236159073187035</v>
      </c>
      <c r="J6429" s="2">
        <v>35.337777777777781</v>
      </c>
      <c r="K6429" s="2">
        <v>35.337777777777781</v>
      </c>
      <c r="L6429" s="2">
        <f>24-Nurse[[#This Row],[Total RN Hours  (*Adjusted for 8 minimum)]]</f>
        <v>-11.337777777777781</v>
      </c>
      <c r="M6429" s="2">
        <v>8.3000000000000007</v>
      </c>
      <c r="N6429" s="2"/>
    </row>
    <row r="6430" spans="1:14" x14ac:dyDescent="0.35">
      <c r="A6430" t="s">
        <v>18605</v>
      </c>
      <c r="B6430" t="s">
        <v>12581</v>
      </c>
      <c r="C6430" t="s">
        <v>18344</v>
      </c>
      <c r="D6430" t="s">
        <v>18796</v>
      </c>
      <c r="E6430" s="2">
        <v>137.67777777777778</v>
      </c>
      <c r="F6430" s="2">
        <v>3.6808619159067066</v>
      </c>
      <c r="G6430" s="2">
        <v>3.4722112823823745</v>
      </c>
      <c r="H6430" s="2">
        <v>0.25668469050117021</v>
      </c>
      <c r="I6430" s="2">
        <v>0.21475909934629972</v>
      </c>
      <c r="J6430" s="2">
        <v>35.339777777777776</v>
      </c>
      <c r="K6430" s="2">
        <v>35.339777777777776</v>
      </c>
      <c r="L6430" s="2">
        <f>24-Nurse[[#This Row],[Total RN Hours  (*Adjusted for 8 minimum)]]</f>
        <v>-11.339777777777776</v>
      </c>
      <c r="M6430" s="2">
        <v>8.3000000000000007</v>
      </c>
      <c r="N6430" s="2"/>
    </row>
    <row r="6431" spans="1:14" x14ac:dyDescent="0.35">
      <c r="A6431" t="s">
        <v>18648</v>
      </c>
      <c r="B6431" t="s">
        <v>11579</v>
      </c>
      <c r="C6431" t="s">
        <v>14496</v>
      </c>
      <c r="D6431" t="s">
        <v>18762</v>
      </c>
      <c r="E6431" s="2">
        <v>127.38888888888889</v>
      </c>
      <c r="F6431" s="2">
        <v>3.1917313563017879</v>
      </c>
      <c r="G6431" s="2">
        <v>3.0007152202354996</v>
      </c>
      <c r="H6431" s="2">
        <v>0.27745311818578283</v>
      </c>
      <c r="I6431" s="2">
        <v>0.145870039249891</v>
      </c>
      <c r="J6431" s="2">
        <v>35.344444444444449</v>
      </c>
      <c r="K6431" s="2">
        <v>35.344444444444449</v>
      </c>
      <c r="L6431" s="2">
        <f>24-Nurse[[#This Row],[Total RN Hours  (*Adjusted for 8 minimum)]]</f>
        <v>-11.344444444444449</v>
      </c>
      <c r="M6431" s="2">
        <v>8.3000000000000007</v>
      </c>
      <c r="N6431" s="2"/>
    </row>
    <row r="6432" spans="1:14" x14ac:dyDescent="0.35">
      <c r="A6432" t="s">
        <v>18615</v>
      </c>
      <c r="B6432" t="s">
        <v>3591</v>
      </c>
      <c r="C6432" t="s">
        <v>15036</v>
      </c>
      <c r="D6432" t="s">
        <v>19133</v>
      </c>
      <c r="E6432" s="2">
        <v>51.12222222222222</v>
      </c>
      <c r="F6432" s="2">
        <v>2.872512497283199</v>
      </c>
      <c r="G6432" s="2">
        <v>2.6230384698978479</v>
      </c>
      <c r="H6432" s="2">
        <v>0.69140621603999119</v>
      </c>
      <c r="I6432" s="2">
        <v>0.4655183655727016</v>
      </c>
      <c r="J6432" s="2">
        <v>35.346222222222217</v>
      </c>
      <c r="K6432" s="2">
        <v>35.346222222222217</v>
      </c>
      <c r="L6432" s="2">
        <f>24-Nurse[[#This Row],[Total RN Hours  (*Adjusted for 8 minimum)]]</f>
        <v>-11.346222222222217</v>
      </c>
      <c r="M6432" s="2">
        <v>8.3000000000000007</v>
      </c>
      <c r="N6432" s="2"/>
    </row>
    <row r="6433" spans="1:14" x14ac:dyDescent="0.35">
      <c r="A6433" t="s">
        <v>18645</v>
      </c>
      <c r="B6433" t="s">
        <v>13576</v>
      </c>
      <c r="C6433" t="s">
        <v>18506</v>
      </c>
      <c r="D6433" t="s">
        <v>19108</v>
      </c>
      <c r="E6433" s="2">
        <v>47.666666666666664</v>
      </c>
      <c r="F6433" s="2">
        <v>3.1738811188811193</v>
      </c>
      <c r="G6433" s="2">
        <v>2.8083799533799536</v>
      </c>
      <c r="H6433" s="2">
        <v>0.74164801864801866</v>
      </c>
      <c r="I6433" s="2">
        <v>0.39852447552447551</v>
      </c>
      <c r="J6433" s="2">
        <v>35.351888888888887</v>
      </c>
      <c r="K6433" s="2">
        <v>35.351888888888887</v>
      </c>
      <c r="L6433" s="2">
        <f>24-Nurse[[#This Row],[Total RN Hours  (*Adjusted for 8 minimum)]]</f>
        <v>-11.351888888888887</v>
      </c>
      <c r="M6433" s="2">
        <v>8.3000000000000007</v>
      </c>
      <c r="N6433" s="2"/>
    </row>
    <row r="6434" spans="1:14" x14ac:dyDescent="0.35">
      <c r="A6434" t="s">
        <v>18625</v>
      </c>
      <c r="B6434" t="s">
        <v>6337</v>
      </c>
      <c r="C6434" t="s">
        <v>16237</v>
      </c>
      <c r="D6434" t="s">
        <v>19526</v>
      </c>
      <c r="E6434" s="2">
        <v>56.222222222222221</v>
      </c>
      <c r="F6434" s="2">
        <v>3.4641403162055338</v>
      </c>
      <c r="G6434" s="2">
        <v>3.3603359683794469</v>
      </c>
      <c r="H6434" s="2">
        <v>0.62882411067193678</v>
      </c>
      <c r="I6434" s="2">
        <v>0.52501976284584984</v>
      </c>
      <c r="J6434" s="2">
        <v>35.353888888888889</v>
      </c>
      <c r="K6434" s="2">
        <v>35.353888888888889</v>
      </c>
      <c r="L6434" s="2">
        <f>24-Nurse[[#This Row],[Total RN Hours  (*Adjusted for 8 minimum)]]</f>
        <v>-11.353888888888889</v>
      </c>
      <c r="M6434" s="2">
        <v>8.3000000000000007</v>
      </c>
      <c r="N6434" s="2"/>
    </row>
    <row r="6435" spans="1:14" x14ac:dyDescent="0.35">
      <c r="A6435" t="s">
        <v>18607</v>
      </c>
      <c r="B6435" t="s">
        <v>1355</v>
      </c>
      <c r="C6435" t="s">
        <v>14183</v>
      </c>
      <c r="D6435" t="s">
        <v>18876</v>
      </c>
      <c r="E6435" s="2">
        <v>51.666666666666664</v>
      </c>
      <c r="F6435" s="2">
        <v>3.0774451612903224</v>
      </c>
      <c r="G6435" s="2">
        <v>2.8126602150537634</v>
      </c>
      <c r="H6435" s="2">
        <v>0.68451612903225811</v>
      </c>
      <c r="I6435" s="2">
        <v>0.58731182795698933</v>
      </c>
      <c r="J6435" s="2">
        <v>35.366666666666667</v>
      </c>
      <c r="K6435" s="2">
        <v>35.366666666666667</v>
      </c>
      <c r="L6435" s="2">
        <f>24-Nurse[[#This Row],[Total RN Hours  (*Adjusted for 8 minimum)]]</f>
        <v>-11.366666666666667</v>
      </c>
      <c r="M6435" s="2">
        <v>8.3000000000000007</v>
      </c>
      <c r="N6435" s="2"/>
    </row>
    <row r="6436" spans="1:14" x14ac:dyDescent="0.35">
      <c r="A6436" t="s">
        <v>18622</v>
      </c>
      <c r="B6436" t="s">
        <v>5496</v>
      </c>
      <c r="C6436" t="s">
        <v>15733</v>
      </c>
      <c r="D6436" t="s">
        <v>19381</v>
      </c>
      <c r="E6436" s="2">
        <v>65.477777777777774</v>
      </c>
      <c r="F6436" s="2">
        <v>1.9460122178856272</v>
      </c>
      <c r="G6436" s="2">
        <v>1.867274732733752</v>
      </c>
      <c r="H6436" s="2">
        <v>0.54013405735618547</v>
      </c>
      <c r="I6436" s="2">
        <v>0.4613965722043103</v>
      </c>
      <c r="J6436" s="2">
        <v>35.366777777777784</v>
      </c>
      <c r="K6436" s="2">
        <v>35.366777777777784</v>
      </c>
      <c r="L6436" s="2">
        <f>24-Nurse[[#This Row],[Total RN Hours  (*Adjusted for 8 minimum)]]</f>
        <v>-11.366777777777784</v>
      </c>
      <c r="M6436" s="2">
        <v>8.3000000000000007</v>
      </c>
      <c r="N6436" s="2"/>
    </row>
    <row r="6437" spans="1:14" x14ac:dyDescent="0.35">
      <c r="A6437" t="s">
        <v>18625</v>
      </c>
      <c r="B6437" t="s">
        <v>6302</v>
      </c>
      <c r="C6437" t="s">
        <v>16247</v>
      </c>
      <c r="D6437" t="s">
        <v>19531</v>
      </c>
      <c r="E6437" s="2">
        <v>100.34444444444445</v>
      </c>
      <c r="F6437" s="2">
        <v>3.3327416675894144</v>
      </c>
      <c r="G6437" s="2">
        <v>3.2247635920717523</v>
      </c>
      <c r="H6437" s="2">
        <v>0.35249695493300853</v>
      </c>
      <c r="I6437" s="2">
        <v>0.28592071752851289</v>
      </c>
      <c r="J6437" s="2">
        <v>35.371111111111112</v>
      </c>
      <c r="K6437" s="2">
        <v>35.371111111111112</v>
      </c>
      <c r="L6437" s="2">
        <f>24-Nurse[[#This Row],[Total RN Hours  (*Adjusted for 8 minimum)]]</f>
        <v>-11.371111111111112</v>
      </c>
      <c r="M6437" s="2">
        <v>8.3000000000000007</v>
      </c>
      <c r="N6437" s="2"/>
    </row>
    <row r="6438" spans="1:14" x14ac:dyDescent="0.35">
      <c r="A6438" t="s">
        <v>18606</v>
      </c>
      <c r="B6438" t="s">
        <v>1284</v>
      </c>
      <c r="C6438" t="s">
        <v>14103</v>
      </c>
      <c r="D6438" t="s">
        <v>18655</v>
      </c>
      <c r="E6438" s="2">
        <v>25.711111111111112</v>
      </c>
      <c r="F6438" s="2">
        <v>4.6330423509075196</v>
      </c>
      <c r="G6438" s="2">
        <v>4.1696802074330162</v>
      </c>
      <c r="H6438" s="2">
        <v>1.3757173725151253</v>
      </c>
      <c r="I6438" s="2">
        <v>1.1060544511668107</v>
      </c>
      <c r="J6438" s="2">
        <v>35.371222222222222</v>
      </c>
      <c r="K6438" s="2">
        <v>35.371222222222222</v>
      </c>
      <c r="L6438" s="2">
        <f>24-Nurse[[#This Row],[Total RN Hours  (*Adjusted for 8 minimum)]]</f>
        <v>-11.371222222222222</v>
      </c>
      <c r="M6438" s="2">
        <v>8.3000000000000007</v>
      </c>
      <c r="N6438" s="2"/>
    </row>
    <row r="6439" spans="1:14" x14ac:dyDescent="0.35">
      <c r="A6439" t="s">
        <v>18651</v>
      </c>
      <c r="B6439" t="s">
        <v>11997</v>
      </c>
      <c r="C6439" t="s">
        <v>13593</v>
      </c>
      <c r="D6439" t="s">
        <v>19930</v>
      </c>
      <c r="E6439" s="2">
        <v>43.488888888888887</v>
      </c>
      <c r="F6439" s="2">
        <v>2.7836407766990292</v>
      </c>
      <c r="G6439" s="2">
        <v>2.5828385283597344</v>
      </c>
      <c r="H6439" s="2">
        <v>0.81343382728666336</v>
      </c>
      <c r="I6439" s="2">
        <v>0.61263157894736842</v>
      </c>
      <c r="J6439" s="2">
        <v>35.375333333333337</v>
      </c>
      <c r="K6439" s="2">
        <v>35.375333333333337</v>
      </c>
      <c r="L6439" s="2">
        <f>24-Nurse[[#This Row],[Total RN Hours  (*Adjusted for 8 minimum)]]</f>
        <v>-11.375333333333337</v>
      </c>
      <c r="M6439" s="2">
        <v>8.3000000000000007</v>
      </c>
      <c r="N6439" s="2"/>
    </row>
    <row r="6440" spans="1:14" x14ac:dyDescent="0.35">
      <c r="A6440" t="s">
        <v>18623</v>
      </c>
      <c r="B6440" t="s">
        <v>5769</v>
      </c>
      <c r="C6440" t="s">
        <v>14510</v>
      </c>
      <c r="D6440" t="s">
        <v>18826</v>
      </c>
      <c r="E6440" s="2">
        <v>69.533333333333331</v>
      </c>
      <c r="F6440" s="2">
        <v>3.3582054969638864</v>
      </c>
      <c r="G6440" s="2">
        <v>3.2917305848513903</v>
      </c>
      <c r="H6440" s="2">
        <v>0.50877277085330774</v>
      </c>
      <c r="I6440" s="2">
        <v>0.44229785874081179</v>
      </c>
      <c r="J6440" s="2">
        <v>35.376666666666665</v>
      </c>
      <c r="K6440" s="2">
        <v>35.376666666666665</v>
      </c>
      <c r="L6440" s="2">
        <f>24-Nurse[[#This Row],[Total RN Hours  (*Adjusted for 8 minimum)]]</f>
        <v>-11.376666666666665</v>
      </c>
      <c r="M6440" s="2">
        <v>8.3000000000000007</v>
      </c>
      <c r="N6440" s="2"/>
    </row>
    <row r="6441" spans="1:14" x14ac:dyDescent="0.35">
      <c r="A6441" t="s">
        <v>18645</v>
      </c>
      <c r="B6441" t="s">
        <v>13566</v>
      </c>
      <c r="C6441" t="s">
        <v>16093</v>
      </c>
      <c r="D6441" t="s">
        <v>19099</v>
      </c>
      <c r="E6441" s="2">
        <v>43.533333333333331</v>
      </c>
      <c r="F6441" s="2">
        <v>4.4187314956610511</v>
      </c>
      <c r="G6441" s="2">
        <v>4.1485681470137825</v>
      </c>
      <c r="H6441" s="2">
        <v>0.81276671771311904</v>
      </c>
      <c r="I6441" s="2">
        <v>0.67124042879019907</v>
      </c>
      <c r="J6441" s="2">
        <v>35.382444444444445</v>
      </c>
      <c r="K6441" s="2">
        <v>35.382444444444445</v>
      </c>
      <c r="L6441" s="2">
        <f>24-Nurse[[#This Row],[Total RN Hours  (*Adjusted for 8 minimum)]]</f>
        <v>-11.382444444444445</v>
      </c>
      <c r="M6441" s="2">
        <v>8.3000000000000007</v>
      </c>
      <c r="N6441" s="2"/>
    </row>
    <row r="6442" spans="1:14" x14ac:dyDescent="0.35">
      <c r="A6442" t="s">
        <v>18604</v>
      </c>
      <c r="B6442" t="s">
        <v>497</v>
      </c>
      <c r="C6442" t="s">
        <v>13814</v>
      </c>
      <c r="D6442" t="s">
        <v>18777</v>
      </c>
      <c r="E6442" s="2">
        <v>110.72222222222223</v>
      </c>
      <c r="F6442" s="2">
        <v>5.2413898645258392</v>
      </c>
      <c r="G6442" s="2">
        <v>4.8560260913196176</v>
      </c>
      <c r="H6442" s="2">
        <v>0.31956146512794781</v>
      </c>
      <c r="I6442" s="2">
        <v>0.10193477170095332</v>
      </c>
      <c r="J6442" s="2">
        <v>35.382555555555555</v>
      </c>
      <c r="K6442" s="2">
        <v>35.382555555555555</v>
      </c>
      <c r="L6442" s="2">
        <f>24-Nurse[[#This Row],[Total RN Hours  (*Adjusted for 8 minimum)]]</f>
        <v>-11.382555555555555</v>
      </c>
      <c r="M6442" s="2">
        <v>8.3000000000000007</v>
      </c>
      <c r="N6442" s="2"/>
    </row>
    <row r="6443" spans="1:14" x14ac:dyDescent="0.35">
      <c r="A6443" t="s">
        <v>18604</v>
      </c>
      <c r="B6443" t="s">
        <v>367</v>
      </c>
      <c r="C6443" t="s">
        <v>13778</v>
      </c>
      <c r="D6443" t="s">
        <v>18747</v>
      </c>
      <c r="E6443" s="2">
        <v>100.23333333333333</v>
      </c>
      <c r="F6443" s="2">
        <v>4.3269038909211828</v>
      </c>
      <c r="G6443" s="2">
        <v>3.8902006429442411</v>
      </c>
      <c r="H6443" s="2">
        <v>0.35300964416361824</v>
      </c>
      <c r="I6443" s="2">
        <v>3.1842367808446959E-2</v>
      </c>
      <c r="J6443" s="2">
        <v>35.383333333333333</v>
      </c>
      <c r="K6443" s="2">
        <v>35.383333333333333</v>
      </c>
      <c r="L6443" s="2">
        <f>24-Nurse[[#This Row],[Total RN Hours  (*Adjusted for 8 minimum)]]</f>
        <v>-11.383333333333333</v>
      </c>
      <c r="M6443" s="2">
        <v>8.3000000000000007</v>
      </c>
      <c r="N6443" s="2"/>
    </row>
    <row r="6444" spans="1:14" x14ac:dyDescent="0.35">
      <c r="A6444" t="s">
        <v>18636</v>
      </c>
      <c r="B6444" t="s">
        <v>9459</v>
      </c>
      <c r="C6444" t="s">
        <v>17294</v>
      </c>
      <c r="D6444" t="s">
        <v>19807</v>
      </c>
      <c r="E6444" s="2">
        <v>63.588888888888889</v>
      </c>
      <c r="F6444" s="2">
        <v>4.0917543246549011</v>
      </c>
      <c r="G6444" s="2">
        <v>3.6801694915254237</v>
      </c>
      <c r="H6444" s="2">
        <v>0.55649834003145204</v>
      </c>
      <c r="I6444" s="2">
        <v>0.27373580290057664</v>
      </c>
      <c r="J6444" s="2">
        <v>35.387111111111111</v>
      </c>
      <c r="K6444" s="2">
        <v>35.387111111111111</v>
      </c>
      <c r="L6444" s="2">
        <f>24-Nurse[[#This Row],[Total RN Hours  (*Adjusted for 8 minimum)]]</f>
        <v>-11.387111111111111</v>
      </c>
      <c r="M6444" s="2">
        <v>8.3000000000000007</v>
      </c>
      <c r="N6444" s="2"/>
    </row>
    <row r="6445" spans="1:14" x14ac:dyDescent="0.35">
      <c r="A6445" t="s">
        <v>18614</v>
      </c>
      <c r="B6445" t="s">
        <v>2991</v>
      </c>
      <c r="C6445" t="s">
        <v>13615</v>
      </c>
      <c r="D6445" t="s">
        <v>19099</v>
      </c>
      <c r="E6445" s="2">
        <v>87.977777777777774</v>
      </c>
      <c r="F6445" s="2">
        <v>3.2498737054811824</v>
      </c>
      <c r="G6445" s="2">
        <v>3.0428138418792625</v>
      </c>
      <c r="H6445" s="2">
        <v>0.40224804243495837</v>
      </c>
      <c r="I6445" s="2">
        <v>0.26910204597120485</v>
      </c>
      <c r="J6445" s="2">
        <v>35.388888888888893</v>
      </c>
      <c r="K6445" s="2">
        <v>35.388888888888893</v>
      </c>
      <c r="L6445" s="2">
        <f>24-Nurse[[#This Row],[Total RN Hours  (*Adjusted for 8 minimum)]]</f>
        <v>-11.388888888888893</v>
      </c>
      <c r="M6445" s="2">
        <v>8.3000000000000007</v>
      </c>
      <c r="N6445" s="2"/>
    </row>
    <row r="6446" spans="1:14" x14ac:dyDescent="0.35">
      <c r="A6446" t="s">
        <v>18614</v>
      </c>
      <c r="B6446" t="s">
        <v>20523</v>
      </c>
      <c r="C6446" t="s">
        <v>14675</v>
      </c>
      <c r="D6446" t="s">
        <v>19060</v>
      </c>
      <c r="E6446" s="2">
        <v>64.099999999999994</v>
      </c>
      <c r="F6446" s="2">
        <v>2.9254290171606869</v>
      </c>
      <c r="G6446" s="2">
        <v>2.7364881261917149</v>
      </c>
      <c r="H6446" s="2">
        <v>0.55217022014213901</v>
      </c>
      <c r="I6446" s="2">
        <v>0.4048309932397296</v>
      </c>
      <c r="J6446" s="2">
        <v>35.394111111111108</v>
      </c>
      <c r="K6446" s="2">
        <v>35.394111111111108</v>
      </c>
      <c r="L6446" s="2">
        <f>24-Nurse[[#This Row],[Total RN Hours  (*Adjusted for 8 minimum)]]</f>
        <v>-11.394111111111108</v>
      </c>
      <c r="M6446" s="2">
        <v>8.3000000000000007</v>
      </c>
      <c r="N6446" s="2"/>
    </row>
    <row r="6447" spans="1:14" x14ac:dyDescent="0.35">
      <c r="A6447" t="s">
        <v>18618</v>
      </c>
      <c r="B6447" t="s">
        <v>4519</v>
      </c>
      <c r="C6447" t="s">
        <v>15485</v>
      </c>
      <c r="D6447" t="s">
        <v>19282</v>
      </c>
      <c r="E6447" s="2">
        <v>107.83333333333333</v>
      </c>
      <c r="F6447" s="2">
        <v>2.7064080370942816</v>
      </c>
      <c r="G6447" s="2">
        <v>2.4516548171045853</v>
      </c>
      <c r="H6447" s="2">
        <v>0.32826481195260176</v>
      </c>
      <c r="I6447" s="2">
        <v>0.15886759402369913</v>
      </c>
      <c r="J6447" s="2">
        <v>35.397888888888886</v>
      </c>
      <c r="K6447" s="2">
        <v>35.397888888888886</v>
      </c>
      <c r="L6447" s="2">
        <f>24-Nurse[[#This Row],[Total RN Hours  (*Adjusted for 8 minimum)]]</f>
        <v>-11.397888888888886</v>
      </c>
      <c r="M6447" s="2">
        <v>8.3000000000000007</v>
      </c>
      <c r="N6447" s="2"/>
    </row>
    <row r="6448" spans="1:14" x14ac:dyDescent="0.35">
      <c r="A6448" t="s">
        <v>18636</v>
      </c>
      <c r="B6448" t="s">
        <v>8606</v>
      </c>
      <c r="C6448" t="s">
        <v>17088</v>
      </c>
      <c r="D6448" t="s">
        <v>18748</v>
      </c>
      <c r="E6448" s="2">
        <v>73.955555555555549</v>
      </c>
      <c r="F6448" s="2">
        <v>3.461442307692308</v>
      </c>
      <c r="G6448" s="2">
        <v>3.1580588942307695</v>
      </c>
      <c r="H6448" s="2">
        <v>0.47865685096153848</v>
      </c>
      <c r="I6448" s="2">
        <v>0.31536959134615383</v>
      </c>
      <c r="J6448" s="2">
        <v>35.399333333333331</v>
      </c>
      <c r="K6448" s="2">
        <v>35.399333333333331</v>
      </c>
      <c r="L6448" s="2">
        <f>24-Nurse[[#This Row],[Total RN Hours  (*Adjusted for 8 minimum)]]</f>
        <v>-11.399333333333331</v>
      </c>
      <c r="M6448" s="2">
        <v>8.3000000000000007</v>
      </c>
      <c r="N6448" s="2"/>
    </row>
    <row r="6449" spans="1:14" x14ac:dyDescent="0.35">
      <c r="A6449" t="s">
        <v>18634</v>
      </c>
      <c r="B6449" t="s">
        <v>8275</v>
      </c>
      <c r="C6449" t="s">
        <v>16954</v>
      </c>
      <c r="D6449" t="s">
        <v>19740</v>
      </c>
      <c r="E6449" s="2">
        <v>121.83333333333333</v>
      </c>
      <c r="F6449" s="2">
        <v>3.076333789329686</v>
      </c>
      <c r="G6449" s="2">
        <v>2.7876880984952122</v>
      </c>
      <c r="H6449" s="2">
        <v>0.29058367533059737</v>
      </c>
      <c r="I6449" s="2">
        <v>6.4614683082535332E-2</v>
      </c>
      <c r="J6449" s="2">
        <v>35.402777777777779</v>
      </c>
      <c r="K6449" s="2">
        <v>35.402777777777779</v>
      </c>
      <c r="L6449" s="2">
        <f>24-Nurse[[#This Row],[Total RN Hours  (*Adjusted for 8 minimum)]]</f>
        <v>-11.402777777777779</v>
      </c>
      <c r="M6449" s="2">
        <v>8.3000000000000007</v>
      </c>
      <c r="N6449" s="2"/>
    </row>
    <row r="6450" spans="1:14" x14ac:dyDescent="0.35">
      <c r="A6450" t="s">
        <v>18645</v>
      </c>
      <c r="B6450" t="s">
        <v>13296</v>
      </c>
      <c r="C6450" t="s">
        <v>18451</v>
      </c>
      <c r="D6450" t="s">
        <v>20023</v>
      </c>
      <c r="E6450" s="2">
        <v>127.73333333333333</v>
      </c>
      <c r="F6450" s="2">
        <v>3.6788665622825332</v>
      </c>
      <c r="G6450" s="2">
        <v>3.3791101252609601</v>
      </c>
      <c r="H6450" s="2">
        <v>0.27717118997912316</v>
      </c>
      <c r="I6450" s="2">
        <v>0.19801322199025748</v>
      </c>
      <c r="J6450" s="2">
        <v>35.403999999999996</v>
      </c>
      <c r="K6450" s="2">
        <v>35.403999999999996</v>
      </c>
      <c r="L6450" s="2">
        <f>24-Nurse[[#This Row],[Total RN Hours  (*Adjusted for 8 minimum)]]</f>
        <v>-11.403999999999996</v>
      </c>
      <c r="M6450" s="2">
        <v>8.3000000000000007</v>
      </c>
      <c r="N6450" s="2"/>
    </row>
    <row r="6451" spans="1:14" x14ac:dyDescent="0.35">
      <c r="A6451" t="s">
        <v>18613</v>
      </c>
      <c r="B6451" t="s">
        <v>2598</v>
      </c>
      <c r="C6451" t="s">
        <v>14671</v>
      </c>
      <c r="D6451" t="s">
        <v>19054</v>
      </c>
      <c r="E6451" s="2">
        <v>27.388888888888889</v>
      </c>
      <c r="F6451" s="2">
        <v>5.0469411764705887</v>
      </c>
      <c r="G6451" s="2">
        <v>4.7482028397565923</v>
      </c>
      <c r="H6451" s="2">
        <v>1.2928032454361054</v>
      </c>
      <c r="I6451" s="2">
        <v>0.99406490872210951</v>
      </c>
      <c r="J6451" s="2">
        <v>35.408444444444442</v>
      </c>
      <c r="K6451" s="2">
        <v>35.408444444444442</v>
      </c>
      <c r="L6451" s="2">
        <f>24-Nurse[[#This Row],[Total RN Hours  (*Adjusted for 8 minimum)]]</f>
        <v>-11.408444444444442</v>
      </c>
      <c r="M6451" s="2">
        <v>8.3000000000000007</v>
      </c>
      <c r="N6451" s="2"/>
    </row>
    <row r="6452" spans="1:14" x14ac:dyDescent="0.35">
      <c r="A6452" t="s">
        <v>18645</v>
      </c>
      <c r="B6452" t="s">
        <v>13001</v>
      </c>
      <c r="C6452" t="s">
        <v>14468</v>
      </c>
      <c r="D6452" t="s">
        <v>18673</v>
      </c>
      <c r="E6452" s="2">
        <v>113.04444444444445</v>
      </c>
      <c r="F6452" s="2">
        <v>2.1213318262237073</v>
      </c>
      <c r="G6452" s="2">
        <v>1.97860526833104</v>
      </c>
      <c r="H6452" s="2">
        <v>0.31330941615883623</v>
      </c>
      <c r="I6452" s="2">
        <v>0.22185079614704148</v>
      </c>
      <c r="J6452" s="2">
        <v>35.417888888888889</v>
      </c>
      <c r="K6452" s="2">
        <v>35.417888888888889</v>
      </c>
      <c r="L6452" s="2">
        <f>24-Nurse[[#This Row],[Total RN Hours  (*Adjusted for 8 minimum)]]</f>
        <v>-11.417888888888889</v>
      </c>
      <c r="M6452" s="2">
        <v>8.3000000000000007</v>
      </c>
      <c r="N6452" s="2"/>
    </row>
    <row r="6453" spans="1:14" x14ac:dyDescent="0.35">
      <c r="A6453" t="s">
        <v>18603</v>
      </c>
      <c r="B6453" t="s">
        <v>263</v>
      </c>
      <c r="C6453" t="s">
        <v>13738</v>
      </c>
      <c r="D6453" t="s">
        <v>18733</v>
      </c>
      <c r="E6453" s="2">
        <v>74.355555555555554</v>
      </c>
      <c r="F6453" s="2">
        <v>2.7318738792588166</v>
      </c>
      <c r="G6453" s="2">
        <v>2.6333876270173344</v>
      </c>
      <c r="H6453" s="2">
        <v>0.47634040645546927</v>
      </c>
      <c r="I6453" s="2">
        <v>0.37785415421398688</v>
      </c>
      <c r="J6453" s="2">
        <v>35.418555555555557</v>
      </c>
      <c r="K6453" s="2">
        <v>35.418555555555557</v>
      </c>
      <c r="L6453" s="2">
        <f>24-Nurse[[#This Row],[Total RN Hours  (*Adjusted for 8 minimum)]]</f>
        <v>-11.418555555555557</v>
      </c>
      <c r="M6453" s="2">
        <v>8.3000000000000007</v>
      </c>
      <c r="N6453" s="2"/>
    </row>
    <row r="6454" spans="1:14" x14ac:dyDescent="0.35">
      <c r="A6454" t="s">
        <v>18636</v>
      </c>
      <c r="B6454" t="s">
        <v>9089</v>
      </c>
      <c r="C6454" t="s">
        <v>14460</v>
      </c>
      <c r="D6454" t="s">
        <v>18670</v>
      </c>
      <c r="E6454" s="2">
        <v>87.055555555555557</v>
      </c>
      <c r="F6454" s="2">
        <v>3.9091257179323549</v>
      </c>
      <c r="G6454" s="2">
        <v>3.7140038289725585</v>
      </c>
      <c r="H6454" s="2">
        <v>0.40688576898532219</v>
      </c>
      <c r="I6454" s="2">
        <v>0.32242501595405226</v>
      </c>
      <c r="J6454" s="2">
        <v>35.42166666666666</v>
      </c>
      <c r="K6454" s="2">
        <v>35.42166666666666</v>
      </c>
      <c r="L6454" s="2">
        <f>24-Nurse[[#This Row],[Total RN Hours  (*Adjusted for 8 minimum)]]</f>
        <v>-11.42166666666666</v>
      </c>
      <c r="M6454" s="2">
        <v>8.3000000000000007</v>
      </c>
      <c r="N6454" s="2"/>
    </row>
    <row r="6455" spans="1:14" x14ac:dyDescent="0.35">
      <c r="A6455" t="s">
        <v>18628</v>
      </c>
      <c r="B6455" t="s">
        <v>7042</v>
      </c>
      <c r="C6455" t="s">
        <v>16458</v>
      </c>
      <c r="D6455" t="s">
        <v>18858</v>
      </c>
      <c r="E6455" s="2">
        <v>71.944444444444443</v>
      </c>
      <c r="F6455" s="2">
        <v>3.6227969111969109</v>
      </c>
      <c r="G6455" s="2">
        <v>3.2529698841698838</v>
      </c>
      <c r="H6455" s="2">
        <v>0.49238455598455594</v>
      </c>
      <c r="I6455" s="2">
        <v>0.2727119691119691</v>
      </c>
      <c r="J6455" s="2">
        <v>35.42433333333333</v>
      </c>
      <c r="K6455" s="2">
        <v>35.42433333333333</v>
      </c>
      <c r="L6455" s="2">
        <f>24-Nurse[[#This Row],[Total RN Hours  (*Adjusted for 8 minimum)]]</f>
        <v>-11.42433333333333</v>
      </c>
      <c r="M6455" s="2">
        <v>8.3000000000000007</v>
      </c>
      <c r="N6455" s="2"/>
    </row>
    <row r="6456" spans="1:14" x14ac:dyDescent="0.35">
      <c r="A6456" t="s">
        <v>18636</v>
      </c>
      <c r="B6456" t="s">
        <v>8962</v>
      </c>
      <c r="C6456" t="s">
        <v>17203</v>
      </c>
      <c r="D6456" t="s">
        <v>19813</v>
      </c>
      <c r="E6456" s="2">
        <v>111.9</v>
      </c>
      <c r="F6456" s="2">
        <v>3.4545308310991958</v>
      </c>
      <c r="G6456" s="2">
        <v>2.9645596266507792</v>
      </c>
      <c r="H6456" s="2">
        <v>0.31657730116175153</v>
      </c>
      <c r="I6456" s="2">
        <v>4.3069208618806476E-2</v>
      </c>
      <c r="J6456" s="2">
        <v>35.424999999999997</v>
      </c>
      <c r="K6456" s="2">
        <v>35.424999999999997</v>
      </c>
      <c r="L6456" s="2">
        <f>24-Nurse[[#This Row],[Total RN Hours  (*Adjusted for 8 minimum)]]</f>
        <v>-11.424999999999997</v>
      </c>
      <c r="M6456" s="2">
        <v>8.3000000000000007</v>
      </c>
      <c r="N6456" s="2"/>
    </row>
    <row r="6457" spans="1:14" x14ac:dyDescent="0.35">
      <c r="A6457" t="s">
        <v>18646</v>
      </c>
      <c r="B6457" t="s">
        <v>11374</v>
      </c>
      <c r="C6457" t="s">
        <v>17942</v>
      </c>
      <c r="D6457" t="s">
        <v>20072</v>
      </c>
      <c r="E6457" s="2">
        <v>58.555555555555557</v>
      </c>
      <c r="F6457" s="2">
        <v>2.3114117647058823</v>
      </c>
      <c r="G6457" s="2">
        <v>2.05895825426945</v>
      </c>
      <c r="H6457" s="2">
        <v>0.60500948766603402</v>
      </c>
      <c r="I6457" s="2">
        <v>0.35255597722960152</v>
      </c>
      <c r="J6457" s="2">
        <v>35.426666666666662</v>
      </c>
      <c r="K6457" s="2">
        <v>35.426666666666662</v>
      </c>
      <c r="L6457" s="2">
        <f>24-Nurse[[#This Row],[Total RN Hours  (*Adjusted for 8 minimum)]]</f>
        <v>-11.426666666666662</v>
      </c>
      <c r="M6457" s="2">
        <v>8.3000000000000007</v>
      </c>
      <c r="N6457" s="2"/>
    </row>
    <row r="6458" spans="1:14" x14ac:dyDescent="0.35">
      <c r="A6458" t="s">
        <v>18611</v>
      </c>
      <c r="B6458" t="s">
        <v>2427</v>
      </c>
      <c r="C6458" t="s">
        <v>14479</v>
      </c>
      <c r="D6458" t="s">
        <v>18710</v>
      </c>
      <c r="E6458" s="2">
        <v>54.833333333333336</v>
      </c>
      <c r="F6458" s="2">
        <v>3.2482695035460987</v>
      </c>
      <c r="G6458" s="2">
        <v>3.0585714285714287</v>
      </c>
      <c r="H6458" s="2">
        <v>0.64624721377912864</v>
      </c>
      <c r="I6458" s="2">
        <v>0.45654913880445797</v>
      </c>
      <c r="J6458" s="2">
        <v>35.43588888888889</v>
      </c>
      <c r="K6458" s="2">
        <v>35.43588888888889</v>
      </c>
      <c r="L6458" s="2">
        <f>24-Nurse[[#This Row],[Total RN Hours  (*Adjusted for 8 minimum)]]</f>
        <v>-11.43588888888889</v>
      </c>
      <c r="M6458" s="2">
        <v>8.3000000000000007</v>
      </c>
      <c r="N6458" s="2"/>
    </row>
    <row r="6459" spans="1:14" x14ac:dyDescent="0.35">
      <c r="A6459" t="s">
        <v>18601</v>
      </c>
      <c r="B6459" t="s">
        <v>60</v>
      </c>
      <c r="C6459" t="s">
        <v>13631</v>
      </c>
      <c r="D6459" t="s">
        <v>18687</v>
      </c>
      <c r="E6459" s="2">
        <v>105.3</v>
      </c>
      <c r="F6459" s="2">
        <v>3.4126295241110056</v>
      </c>
      <c r="G6459" s="2">
        <v>3.0454236572755091</v>
      </c>
      <c r="H6459" s="2">
        <v>0.33653687875910099</v>
      </c>
      <c r="I6459" s="2">
        <v>0.1996792233829271</v>
      </c>
      <c r="J6459" s="2">
        <v>35.437333333333335</v>
      </c>
      <c r="K6459" s="2">
        <v>35.437333333333335</v>
      </c>
      <c r="L6459" s="2">
        <f>24-Nurse[[#This Row],[Total RN Hours  (*Adjusted for 8 minimum)]]</f>
        <v>-11.437333333333335</v>
      </c>
      <c r="M6459" s="2">
        <v>8.3000000000000007</v>
      </c>
      <c r="N6459" s="2"/>
    </row>
    <row r="6460" spans="1:14" x14ac:dyDescent="0.35">
      <c r="A6460" t="s">
        <v>18645</v>
      </c>
      <c r="B6460" t="s">
        <v>13460</v>
      </c>
      <c r="C6460" t="s">
        <v>13791</v>
      </c>
      <c r="D6460" t="s">
        <v>20279</v>
      </c>
      <c r="E6460" s="2">
        <v>34.611111111111114</v>
      </c>
      <c r="F6460" s="2">
        <v>4.4911878009630817</v>
      </c>
      <c r="G6460" s="2">
        <v>3.9359357945425355</v>
      </c>
      <c r="H6460" s="2">
        <v>1.0239711075441413</v>
      </c>
      <c r="I6460" s="2">
        <v>0.64743178170144466</v>
      </c>
      <c r="J6460" s="2">
        <v>35.440777777777782</v>
      </c>
      <c r="K6460" s="2">
        <v>35.440777777777782</v>
      </c>
      <c r="L6460" s="2">
        <f>24-Nurse[[#This Row],[Total RN Hours  (*Adjusted for 8 minimum)]]</f>
        <v>-11.440777777777782</v>
      </c>
      <c r="M6460" s="2">
        <v>8.3000000000000007</v>
      </c>
      <c r="N6460" s="2"/>
    </row>
    <row r="6461" spans="1:14" x14ac:dyDescent="0.35">
      <c r="A6461" t="s">
        <v>18605</v>
      </c>
      <c r="B6461" t="s">
        <v>12708</v>
      </c>
      <c r="C6461" t="s">
        <v>14005</v>
      </c>
      <c r="D6461" t="s">
        <v>18829</v>
      </c>
      <c r="E6461" s="2">
        <v>134.56666666666666</v>
      </c>
      <c r="F6461" s="2">
        <v>4.1999876145652708</v>
      </c>
      <c r="G6461" s="2">
        <v>3.8833779208983565</v>
      </c>
      <c r="H6461" s="2">
        <v>0.26340847163735448</v>
      </c>
      <c r="I6461" s="2">
        <v>0.13466848319709357</v>
      </c>
      <c r="J6461" s="2">
        <v>35.445999999999998</v>
      </c>
      <c r="K6461" s="2">
        <v>35.445999999999998</v>
      </c>
      <c r="L6461" s="2">
        <f>24-Nurse[[#This Row],[Total RN Hours  (*Adjusted for 8 minimum)]]</f>
        <v>-11.445999999999998</v>
      </c>
      <c r="M6461" s="2">
        <v>8.3000000000000007</v>
      </c>
      <c r="N6461" s="2"/>
    </row>
    <row r="6462" spans="1:14" x14ac:dyDescent="0.35">
      <c r="A6462" t="s">
        <v>18615</v>
      </c>
      <c r="B6462" t="s">
        <v>3503</v>
      </c>
      <c r="C6462" t="s">
        <v>15032</v>
      </c>
      <c r="D6462" t="s">
        <v>19130</v>
      </c>
      <c r="E6462" s="2">
        <v>76.011111111111106</v>
      </c>
      <c r="F6462" s="2">
        <v>2.5343093115041664</v>
      </c>
      <c r="G6462" s="2">
        <v>2.3060692881157725</v>
      </c>
      <c r="H6462" s="2">
        <v>0.46641572869463538</v>
      </c>
      <c r="I6462" s="2">
        <v>0.28617015056278328</v>
      </c>
      <c r="J6462" s="2">
        <v>35.452777777777783</v>
      </c>
      <c r="K6462" s="2">
        <v>35.452777777777783</v>
      </c>
      <c r="L6462" s="2">
        <f>24-Nurse[[#This Row],[Total RN Hours  (*Adjusted for 8 minimum)]]</f>
        <v>-11.452777777777783</v>
      </c>
      <c r="M6462" s="2">
        <v>8.3000000000000007</v>
      </c>
      <c r="N6462" s="2"/>
    </row>
    <row r="6463" spans="1:14" x14ac:dyDescent="0.35">
      <c r="A6463" t="s">
        <v>18650</v>
      </c>
      <c r="B6463" t="s">
        <v>21144</v>
      </c>
      <c r="C6463" t="s">
        <v>16517</v>
      </c>
      <c r="D6463" t="s">
        <v>20192</v>
      </c>
      <c r="E6463" s="2">
        <v>59.68888888888889</v>
      </c>
      <c r="F6463" s="2">
        <v>3.2449478778853313</v>
      </c>
      <c r="G6463" s="2">
        <v>3.0790878629932985</v>
      </c>
      <c r="H6463" s="2">
        <v>0.59400409530900966</v>
      </c>
      <c r="I6463" s="2">
        <v>0.42814408041697688</v>
      </c>
      <c r="J6463" s="2">
        <v>35.455444444444446</v>
      </c>
      <c r="K6463" s="2">
        <v>35.455444444444446</v>
      </c>
      <c r="L6463" s="2">
        <f>24-Nurse[[#This Row],[Total RN Hours  (*Adjusted for 8 minimum)]]</f>
        <v>-11.455444444444446</v>
      </c>
      <c r="M6463" s="2">
        <v>8.3000000000000007</v>
      </c>
      <c r="N6463" s="2"/>
    </row>
    <row r="6464" spans="1:14" x14ac:dyDescent="0.35">
      <c r="A6464" t="s">
        <v>18604</v>
      </c>
      <c r="B6464" t="s">
        <v>436</v>
      </c>
      <c r="C6464" t="s">
        <v>13786</v>
      </c>
      <c r="D6464" t="s">
        <v>18755</v>
      </c>
      <c r="E6464" s="2">
        <v>127.27777777777777</v>
      </c>
      <c r="F6464" s="2">
        <v>3.3850405936272367</v>
      </c>
      <c r="G6464" s="2">
        <v>2.9419720646006113</v>
      </c>
      <c r="H6464" s="2">
        <v>0.27865910082933215</v>
      </c>
      <c r="I6464" s="2">
        <v>0.10528939327804453</v>
      </c>
      <c r="J6464" s="2">
        <v>35.467111111111109</v>
      </c>
      <c r="K6464" s="2">
        <v>35.467111111111109</v>
      </c>
      <c r="L6464" s="2">
        <f>24-Nurse[[#This Row],[Total RN Hours  (*Adjusted for 8 minimum)]]</f>
        <v>-11.467111111111109</v>
      </c>
      <c r="M6464" s="2">
        <v>8.3000000000000007</v>
      </c>
      <c r="N6464" s="2"/>
    </row>
    <row r="6465" spans="1:14" x14ac:dyDescent="0.35">
      <c r="A6465" t="s">
        <v>18615</v>
      </c>
      <c r="B6465" t="s">
        <v>3271</v>
      </c>
      <c r="C6465" t="s">
        <v>14959</v>
      </c>
      <c r="D6465" t="s">
        <v>19111</v>
      </c>
      <c r="E6465" s="2">
        <v>61.3</v>
      </c>
      <c r="F6465" s="2">
        <v>3.1371143737538518</v>
      </c>
      <c r="G6465" s="2">
        <v>2.7675838317926411</v>
      </c>
      <c r="H6465" s="2">
        <v>0.57864962842124346</v>
      </c>
      <c r="I6465" s="2">
        <v>0.25237085372485046</v>
      </c>
      <c r="J6465" s="2">
        <v>35.471222222222224</v>
      </c>
      <c r="K6465" s="2">
        <v>35.471222222222224</v>
      </c>
      <c r="L6465" s="2">
        <f>24-Nurse[[#This Row],[Total RN Hours  (*Adjusted for 8 minimum)]]</f>
        <v>-11.471222222222224</v>
      </c>
      <c r="M6465" s="2">
        <v>8.3000000000000007</v>
      </c>
      <c r="N6465" s="2"/>
    </row>
    <row r="6466" spans="1:14" x14ac:dyDescent="0.35">
      <c r="A6466" t="s">
        <v>18616</v>
      </c>
      <c r="B6466" t="s">
        <v>3924</v>
      </c>
      <c r="C6466" t="s">
        <v>15211</v>
      </c>
      <c r="D6466" t="s">
        <v>18979</v>
      </c>
      <c r="E6466" s="2">
        <v>53.93333333333333</v>
      </c>
      <c r="F6466" s="2">
        <v>3.2559188298310677</v>
      </c>
      <c r="G6466" s="2">
        <v>3.1429192418623817</v>
      </c>
      <c r="H6466" s="2">
        <v>0.65770910589204779</v>
      </c>
      <c r="I6466" s="2">
        <v>0.5447095179233622</v>
      </c>
      <c r="J6466" s="2">
        <v>35.472444444444442</v>
      </c>
      <c r="K6466" s="2">
        <v>35.472444444444442</v>
      </c>
      <c r="L6466" s="2">
        <f>24-Nurse[[#This Row],[Total RN Hours  (*Adjusted for 8 minimum)]]</f>
        <v>-11.472444444444442</v>
      </c>
      <c r="M6466" s="2">
        <v>8.3000000000000007</v>
      </c>
      <c r="N6466" s="2"/>
    </row>
    <row r="6467" spans="1:14" x14ac:dyDescent="0.35">
      <c r="A6467" t="s">
        <v>18610</v>
      </c>
      <c r="B6467" t="s">
        <v>1613</v>
      </c>
      <c r="C6467" t="s">
        <v>14298</v>
      </c>
      <c r="D6467" t="s">
        <v>18902</v>
      </c>
      <c r="E6467" s="2">
        <v>49.577777777777776</v>
      </c>
      <c r="F6467" s="2">
        <v>4.5566181084715369</v>
      </c>
      <c r="G6467" s="2">
        <v>4.1919834155087399</v>
      </c>
      <c r="H6467" s="2">
        <v>0.71554235768713592</v>
      </c>
      <c r="I6467" s="2">
        <v>0.45310398924249218</v>
      </c>
      <c r="J6467" s="2">
        <v>35.475000000000001</v>
      </c>
      <c r="K6467" s="2">
        <v>35.475000000000001</v>
      </c>
      <c r="L6467" s="2">
        <f>24-Nurse[[#This Row],[Total RN Hours  (*Adjusted for 8 minimum)]]</f>
        <v>-11.475000000000001</v>
      </c>
      <c r="M6467" s="2">
        <v>8.3000000000000007</v>
      </c>
      <c r="N6467" s="2"/>
    </row>
    <row r="6468" spans="1:14" x14ac:dyDescent="0.35">
      <c r="A6468" t="s">
        <v>18629</v>
      </c>
      <c r="B6468" t="s">
        <v>7125</v>
      </c>
      <c r="C6468" t="s">
        <v>16017</v>
      </c>
      <c r="D6468" t="s">
        <v>19639</v>
      </c>
      <c r="E6468" s="2">
        <v>72.833333333333329</v>
      </c>
      <c r="F6468" s="2">
        <v>3.6859847444698701</v>
      </c>
      <c r="G6468" s="2">
        <v>3.173780320366133</v>
      </c>
      <c r="H6468" s="2">
        <v>0.48718535469107555</v>
      </c>
      <c r="I6468" s="2">
        <v>0.36411136536994665</v>
      </c>
      <c r="J6468" s="2">
        <v>35.483333333333334</v>
      </c>
      <c r="K6468" s="2">
        <v>35.483333333333334</v>
      </c>
      <c r="L6468" s="2">
        <f>24-Nurse[[#This Row],[Total RN Hours  (*Adjusted for 8 minimum)]]</f>
        <v>-11.483333333333334</v>
      </c>
      <c r="M6468" s="2">
        <v>8.3000000000000007</v>
      </c>
      <c r="N6468" s="2"/>
    </row>
    <row r="6469" spans="1:14" x14ac:dyDescent="0.35">
      <c r="A6469" t="s">
        <v>18623</v>
      </c>
      <c r="B6469" t="s">
        <v>5720</v>
      </c>
      <c r="C6469" t="s">
        <v>15911</v>
      </c>
      <c r="D6469" t="s">
        <v>18740</v>
      </c>
      <c r="E6469" s="2">
        <v>55.611111111111114</v>
      </c>
      <c r="F6469" s="2">
        <v>3.1859600399600394</v>
      </c>
      <c r="G6469" s="2">
        <v>2.8975484515484511</v>
      </c>
      <c r="H6469" s="2">
        <v>0.63810789210789198</v>
      </c>
      <c r="I6469" s="2">
        <v>0.34969630369630367</v>
      </c>
      <c r="J6469" s="2">
        <v>35.485888888888887</v>
      </c>
      <c r="K6469" s="2">
        <v>35.485888888888887</v>
      </c>
      <c r="L6469" s="2">
        <f>24-Nurse[[#This Row],[Total RN Hours  (*Adjusted for 8 minimum)]]</f>
        <v>-11.485888888888887</v>
      </c>
      <c r="M6469" s="2">
        <v>8.3000000000000007</v>
      </c>
      <c r="N6469" s="2"/>
    </row>
    <row r="6470" spans="1:14" x14ac:dyDescent="0.35">
      <c r="A6470" t="s">
        <v>18651</v>
      </c>
      <c r="B6470" t="s">
        <v>12084</v>
      </c>
      <c r="C6470" t="s">
        <v>13855</v>
      </c>
      <c r="D6470" t="s">
        <v>19505</v>
      </c>
      <c r="E6470" s="2">
        <v>67.966666666666669</v>
      </c>
      <c r="F6470" s="2">
        <v>2.178232793853196</v>
      </c>
      <c r="G6470" s="2">
        <v>1.9668546673205818</v>
      </c>
      <c r="H6470" s="2">
        <v>0.52215138139610917</v>
      </c>
      <c r="I6470" s="2">
        <v>0.38004740886055255</v>
      </c>
      <c r="J6470" s="2">
        <v>35.488888888888887</v>
      </c>
      <c r="K6470" s="2">
        <v>35.488888888888887</v>
      </c>
      <c r="L6470" s="2">
        <f>24-Nurse[[#This Row],[Total RN Hours  (*Adjusted for 8 minimum)]]</f>
        <v>-11.488888888888887</v>
      </c>
      <c r="M6470" s="2">
        <v>8.3000000000000007</v>
      </c>
      <c r="N6470" s="2"/>
    </row>
    <row r="6471" spans="1:14" x14ac:dyDescent="0.35">
      <c r="A6471" t="s">
        <v>18645</v>
      </c>
      <c r="B6471" t="s">
        <v>13319</v>
      </c>
      <c r="C6471" t="s">
        <v>17923</v>
      </c>
      <c r="D6471" t="s">
        <v>20057</v>
      </c>
      <c r="E6471" s="2">
        <v>71.055555555555557</v>
      </c>
      <c r="F6471" s="2">
        <v>3.7844675527756055</v>
      </c>
      <c r="G6471" s="2">
        <v>3.7058123534010941</v>
      </c>
      <c r="H6471" s="2">
        <v>0.49954652071931194</v>
      </c>
      <c r="I6471" s="2">
        <v>0.42089132134480062</v>
      </c>
      <c r="J6471" s="2">
        <v>35.495555555555555</v>
      </c>
      <c r="K6471" s="2">
        <v>35.495555555555555</v>
      </c>
      <c r="L6471" s="2">
        <f>24-Nurse[[#This Row],[Total RN Hours  (*Adjusted for 8 minimum)]]</f>
        <v>-11.495555555555555</v>
      </c>
      <c r="M6471" s="2">
        <v>8.3000000000000007</v>
      </c>
      <c r="N6471" s="2"/>
    </row>
    <row r="6472" spans="1:14" x14ac:dyDescent="0.35">
      <c r="A6472" t="s">
        <v>18645</v>
      </c>
      <c r="B6472" t="s">
        <v>11238</v>
      </c>
      <c r="C6472" t="s">
        <v>15098</v>
      </c>
      <c r="D6472" t="s">
        <v>20028</v>
      </c>
      <c r="E6472" s="2">
        <v>58.711111111111109</v>
      </c>
      <c r="F6472" s="2">
        <v>3.4696555639666919</v>
      </c>
      <c r="G6472" s="2">
        <v>1.9906264193792582</v>
      </c>
      <c r="H6472" s="2">
        <v>0.60459500378501152</v>
      </c>
      <c r="I6472" s="2">
        <v>2.312452687358062E-2</v>
      </c>
      <c r="J6472" s="2">
        <v>35.49644444444445</v>
      </c>
      <c r="K6472" s="2">
        <v>35.49644444444445</v>
      </c>
      <c r="L6472" s="2">
        <f>24-Nurse[[#This Row],[Total RN Hours  (*Adjusted for 8 minimum)]]</f>
        <v>-11.49644444444445</v>
      </c>
      <c r="M6472" s="2">
        <v>8.3000000000000007</v>
      </c>
      <c r="N6472" s="2"/>
    </row>
    <row r="6473" spans="1:14" x14ac:dyDescent="0.35">
      <c r="A6473" t="s">
        <v>18614</v>
      </c>
      <c r="B6473" t="s">
        <v>2754</v>
      </c>
      <c r="C6473" t="s">
        <v>14769</v>
      </c>
      <c r="D6473" t="s">
        <v>18714</v>
      </c>
      <c r="E6473" s="2">
        <v>35.777777777777779</v>
      </c>
      <c r="F6473" s="2">
        <v>3.6055900621118013</v>
      </c>
      <c r="G6473" s="2">
        <v>3.2402173913043479</v>
      </c>
      <c r="H6473" s="2">
        <v>0.99215838509316767</v>
      </c>
      <c r="I6473" s="2">
        <v>0.62678571428571428</v>
      </c>
      <c r="J6473" s="2">
        <v>35.49722222222222</v>
      </c>
      <c r="K6473" s="2">
        <v>35.49722222222222</v>
      </c>
      <c r="L6473" s="2">
        <f>24-Nurse[[#This Row],[Total RN Hours  (*Adjusted for 8 minimum)]]</f>
        <v>-11.49722222222222</v>
      </c>
      <c r="M6473" s="2">
        <v>8.3000000000000007</v>
      </c>
      <c r="N6473" s="2"/>
    </row>
    <row r="6474" spans="1:14" x14ac:dyDescent="0.35">
      <c r="A6474" t="s">
        <v>18636</v>
      </c>
      <c r="B6474" t="s">
        <v>8914</v>
      </c>
      <c r="C6474" t="s">
        <v>14460</v>
      </c>
      <c r="D6474" t="s">
        <v>18670</v>
      </c>
      <c r="E6474" s="2">
        <v>31.4</v>
      </c>
      <c r="F6474" s="2">
        <v>5.4312880396319887</v>
      </c>
      <c r="G6474" s="2">
        <v>5.247282377919321</v>
      </c>
      <c r="H6474" s="2">
        <v>1.1307678697806087</v>
      </c>
      <c r="I6474" s="2">
        <v>0.94676220806794065</v>
      </c>
      <c r="J6474" s="2">
        <v>35.50611111111111</v>
      </c>
      <c r="K6474" s="2">
        <v>35.50611111111111</v>
      </c>
      <c r="L6474" s="2">
        <f>24-Nurse[[#This Row],[Total RN Hours  (*Adjusted for 8 minimum)]]</f>
        <v>-11.50611111111111</v>
      </c>
      <c r="M6474" s="2">
        <v>8.3000000000000007</v>
      </c>
      <c r="N6474" s="2"/>
    </row>
    <row r="6475" spans="1:14" x14ac:dyDescent="0.35">
      <c r="A6475" t="s">
        <v>18645</v>
      </c>
      <c r="B6475" t="s">
        <v>13308</v>
      </c>
      <c r="C6475" t="s">
        <v>16190</v>
      </c>
      <c r="D6475" t="s">
        <v>18997</v>
      </c>
      <c r="E6475" s="2">
        <v>101.24444444444444</v>
      </c>
      <c r="F6475" s="2">
        <v>3.6330212906057948</v>
      </c>
      <c r="G6475" s="2">
        <v>3.5251393766461807</v>
      </c>
      <c r="H6475" s="2">
        <v>0.35071773485513619</v>
      </c>
      <c r="I6475" s="2">
        <v>0.33667032484635651</v>
      </c>
      <c r="J6475" s="2">
        <v>35.50822222222223</v>
      </c>
      <c r="K6475" s="2">
        <v>35.50822222222223</v>
      </c>
      <c r="L6475" s="2">
        <f>24-Nurse[[#This Row],[Total RN Hours  (*Adjusted for 8 minimum)]]</f>
        <v>-11.50822222222223</v>
      </c>
      <c r="M6475" s="2">
        <v>8.3000000000000007</v>
      </c>
      <c r="N6475" s="2"/>
    </row>
    <row r="6476" spans="1:14" x14ac:dyDescent="0.35">
      <c r="A6476" t="s">
        <v>18625</v>
      </c>
      <c r="B6476" t="s">
        <v>6249</v>
      </c>
      <c r="C6476" t="s">
        <v>16220</v>
      </c>
      <c r="D6476" t="s">
        <v>19514</v>
      </c>
      <c r="E6476" s="2">
        <v>105.7</v>
      </c>
      <c r="F6476" s="2">
        <v>3.9889361925785765</v>
      </c>
      <c r="G6476" s="2">
        <v>3.7387259539577418</v>
      </c>
      <c r="H6476" s="2">
        <v>0.33593503626616206</v>
      </c>
      <c r="I6476" s="2">
        <v>0.195364238410596</v>
      </c>
      <c r="J6476" s="2">
        <v>35.508333333333333</v>
      </c>
      <c r="K6476" s="2">
        <v>35.508333333333333</v>
      </c>
      <c r="L6476" s="2">
        <f>24-Nurse[[#This Row],[Total RN Hours  (*Adjusted for 8 minimum)]]</f>
        <v>-11.508333333333333</v>
      </c>
      <c r="M6476" s="2">
        <v>8.3000000000000007</v>
      </c>
      <c r="N6476" s="2"/>
    </row>
    <row r="6477" spans="1:14" x14ac:dyDescent="0.35">
      <c r="A6477" t="s">
        <v>18648</v>
      </c>
      <c r="B6477" t="s">
        <v>11510</v>
      </c>
      <c r="C6477" t="s">
        <v>17993</v>
      </c>
      <c r="D6477" t="s">
        <v>20104</v>
      </c>
      <c r="E6477" s="2">
        <v>86.188888888888883</v>
      </c>
      <c r="F6477" s="2">
        <v>3.1492729147866441</v>
      </c>
      <c r="G6477" s="2">
        <v>2.9255395126982084</v>
      </c>
      <c r="H6477" s="2">
        <v>0.41201495423488466</v>
      </c>
      <c r="I6477" s="2">
        <v>0.34330282325641359</v>
      </c>
      <c r="J6477" s="2">
        <v>35.511111111111113</v>
      </c>
      <c r="K6477" s="2">
        <v>35.511111111111113</v>
      </c>
      <c r="L6477" s="2">
        <f>24-Nurse[[#This Row],[Total RN Hours  (*Adjusted for 8 minimum)]]</f>
        <v>-11.511111111111113</v>
      </c>
      <c r="M6477" s="2">
        <v>8.3000000000000007</v>
      </c>
      <c r="N6477" s="2"/>
    </row>
    <row r="6478" spans="1:14" x14ac:dyDescent="0.35">
      <c r="A6478" t="s">
        <v>18622</v>
      </c>
      <c r="B6478" t="s">
        <v>5390</v>
      </c>
      <c r="C6478" t="s">
        <v>15732</v>
      </c>
      <c r="D6478" t="s">
        <v>19377</v>
      </c>
      <c r="E6478" s="2">
        <v>47.888888888888886</v>
      </c>
      <c r="F6478" s="2">
        <v>3.9772529002320183</v>
      </c>
      <c r="G6478" s="2">
        <v>3.6575638051044086</v>
      </c>
      <c r="H6478" s="2">
        <v>0.7417563805104409</v>
      </c>
      <c r="I6478" s="2">
        <v>0.42206728538283067</v>
      </c>
      <c r="J6478" s="2">
        <v>35.521888888888888</v>
      </c>
      <c r="K6478" s="2">
        <v>35.521888888888888</v>
      </c>
      <c r="L6478" s="2">
        <f>24-Nurse[[#This Row],[Total RN Hours  (*Adjusted for 8 minimum)]]</f>
        <v>-11.521888888888888</v>
      </c>
      <c r="M6478" s="2">
        <v>8.3000000000000007</v>
      </c>
      <c r="N6478" s="2"/>
    </row>
    <row r="6479" spans="1:14" x14ac:dyDescent="0.35">
      <c r="A6479" t="s">
        <v>18614</v>
      </c>
      <c r="B6479" t="s">
        <v>3171</v>
      </c>
      <c r="C6479" t="s">
        <v>13735</v>
      </c>
      <c r="D6479" t="s">
        <v>19066</v>
      </c>
      <c r="E6479" s="2">
        <v>45.955555555555556</v>
      </c>
      <c r="F6479" s="2">
        <v>3.6812088974854933</v>
      </c>
      <c r="G6479" s="2">
        <v>3.4393689555125722</v>
      </c>
      <c r="H6479" s="2">
        <v>0.77301015473887813</v>
      </c>
      <c r="I6479" s="2">
        <v>0.65115328820116058</v>
      </c>
      <c r="J6479" s="2">
        <v>35.524111111111111</v>
      </c>
      <c r="K6479" s="2">
        <v>35.524111111111111</v>
      </c>
      <c r="L6479" s="2">
        <f>24-Nurse[[#This Row],[Total RN Hours  (*Adjusted for 8 minimum)]]</f>
        <v>-11.524111111111111</v>
      </c>
      <c r="M6479" s="2">
        <v>8.3000000000000007</v>
      </c>
      <c r="N6479" s="2"/>
    </row>
    <row r="6480" spans="1:14" x14ac:dyDescent="0.35">
      <c r="A6480" t="s">
        <v>18621</v>
      </c>
      <c r="B6480" t="s">
        <v>5094</v>
      </c>
      <c r="C6480" t="s">
        <v>15662</v>
      </c>
      <c r="D6480" t="s">
        <v>19370</v>
      </c>
      <c r="E6480" s="2">
        <v>86.8</v>
      </c>
      <c r="F6480" s="2">
        <v>3.4138991295442911</v>
      </c>
      <c r="G6480" s="2">
        <v>3.1520583717357908</v>
      </c>
      <c r="H6480" s="2">
        <v>0.40931643625192016</v>
      </c>
      <c r="I6480" s="2">
        <v>0.20315924219150025</v>
      </c>
      <c r="J6480" s="2">
        <v>35.528666666666666</v>
      </c>
      <c r="K6480" s="2">
        <v>35.528666666666666</v>
      </c>
      <c r="L6480" s="2">
        <f>24-Nurse[[#This Row],[Total RN Hours  (*Adjusted for 8 minimum)]]</f>
        <v>-11.528666666666666</v>
      </c>
      <c r="M6480" s="2">
        <v>8.3000000000000007</v>
      </c>
      <c r="N6480" s="2"/>
    </row>
    <row r="6481" spans="1:14" x14ac:dyDescent="0.35">
      <c r="A6481" t="s">
        <v>18616</v>
      </c>
      <c r="B6481" t="s">
        <v>3935</v>
      </c>
      <c r="C6481" t="s">
        <v>15090</v>
      </c>
      <c r="D6481" t="s">
        <v>19150</v>
      </c>
      <c r="E6481" s="2">
        <v>27.8</v>
      </c>
      <c r="F6481" s="2">
        <v>5.5602557953637088</v>
      </c>
      <c r="G6481" s="2">
        <v>5.2461031175059949</v>
      </c>
      <c r="H6481" s="2">
        <v>1.2781814548361312</v>
      </c>
      <c r="I6481" s="2">
        <v>0.96402877697841727</v>
      </c>
      <c r="J6481" s="2">
        <v>35.533444444444449</v>
      </c>
      <c r="K6481" s="2">
        <v>35.533444444444449</v>
      </c>
      <c r="L6481" s="2">
        <f>24-Nurse[[#This Row],[Total RN Hours  (*Adjusted for 8 minimum)]]</f>
        <v>-11.533444444444449</v>
      </c>
      <c r="M6481" s="2">
        <v>8.3000000000000007</v>
      </c>
      <c r="N6481" s="2"/>
    </row>
    <row r="6482" spans="1:14" x14ac:dyDescent="0.35">
      <c r="A6482" t="s">
        <v>18605</v>
      </c>
      <c r="B6482" t="s">
        <v>662</v>
      </c>
      <c r="C6482" t="s">
        <v>13958</v>
      </c>
      <c r="D6482" t="s">
        <v>18794</v>
      </c>
      <c r="E6482" s="2">
        <v>94.1</v>
      </c>
      <c r="F6482" s="2">
        <v>4.012668555909789</v>
      </c>
      <c r="G6482" s="2">
        <v>3.6843629708348096</v>
      </c>
      <c r="H6482" s="2">
        <v>0.37762781910497106</v>
      </c>
      <c r="I6482" s="2">
        <v>0.27188097768331565</v>
      </c>
      <c r="J6482" s="2">
        <v>35.534777777777776</v>
      </c>
      <c r="K6482" s="2">
        <v>35.534777777777776</v>
      </c>
      <c r="L6482" s="2">
        <f>24-Nurse[[#This Row],[Total RN Hours  (*Adjusted for 8 minimum)]]</f>
        <v>-11.534777777777776</v>
      </c>
      <c r="M6482" s="2">
        <v>8.3000000000000007</v>
      </c>
      <c r="N6482" s="2"/>
    </row>
    <row r="6483" spans="1:14" x14ac:dyDescent="0.35">
      <c r="A6483" t="s">
        <v>18603</v>
      </c>
      <c r="B6483" t="s">
        <v>20867</v>
      </c>
      <c r="C6483" t="s">
        <v>13720</v>
      </c>
      <c r="D6483" t="s">
        <v>18725</v>
      </c>
      <c r="E6483" s="2">
        <v>39.488888888888887</v>
      </c>
      <c r="F6483" s="2">
        <v>5.5883145751266179</v>
      </c>
      <c r="G6483" s="2">
        <v>5.5336719189645471</v>
      </c>
      <c r="H6483" s="2">
        <v>0.89990151941474394</v>
      </c>
      <c r="I6483" s="2">
        <v>0.84525886325267319</v>
      </c>
      <c r="J6483" s="2">
        <v>35.536111111111111</v>
      </c>
      <c r="K6483" s="2">
        <v>35.536111111111111</v>
      </c>
      <c r="L6483" s="2">
        <f>24-Nurse[[#This Row],[Total RN Hours  (*Adjusted for 8 minimum)]]</f>
        <v>-11.536111111111111</v>
      </c>
      <c r="M6483" s="2">
        <v>8.3000000000000007</v>
      </c>
      <c r="N6483" s="2"/>
    </row>
    <row r="6484" spans="1:14" x14ac:dyDescent="0.35">
      <c r="A6484" t="s">
        <v>18637</v>
      </c>
      <c r="B6484" t="s">
        <v>9713</v>
      </c>
      <c r="C6484" t="s">
        <v>17305</v>
      </c>
      <c r="D6484" t="s">
        <v>18789</v>
      </c>
      <c r="E6484" s="2">
        <v>90.911111111111111</v>
      </c>
      <c r="F6484" s="2">
        <v>3.4324712784160352</v>
      </c>
      <c r="G6484" s="2">
        <v>3.202720606208751</v>
      </c>
      <c r="H6484" s="2">
        <v>0.39089953556587637</v>
      </c>
      <c r="I6484" s="2">
        <v>0.22347470056220972</v>
      </c>
      <c r="J6484" s="2">
        <v>35.537111111111116</v>
      </c>
      <c r="K6484" s="2">
        <v>35.537111111111116</v>
      </c>
      <c r="L6484" s="2">
        <f>24-Nurse[[#This Row],[Total RN Hours  (*Adjusted for 8 minimum)]]</f>
        <v>-11.537111111111116</v>
      </c>
      <c r="M6484" s="2">
        <v>8.3000000000000007</v>
      </c>
      <c r="N6484" s="2"/>
    </row>
    <row r="6485" spans="1:14" x14ac:dyDescent="0.35">
      <c r="A6485" t="s">
        <v>18610</v>
      </c>
      <c r="B6485" t="s">
        <v>2132</v>
      </c>
      <c r="C6485" t="s">
        <v>14288</v>
      </c>
      <c r="D6485" t="s">
        <v>18894</v>
      </c>
      <c r="E6485" s="2">
        <v>92.944444444444443</v>
      </c>
      <c r="F6485" s="2">
        <v>3.3109384339509864</v>
      </c>
      <c r="G6485" s="2">
        <v>3.2423191870890617</v>
      </c>
      <c r="H6485" s="2">
        <v>0.38239689181111775</v>
      </c>
      <c r="I6485" s="2">
        <v>0.31377764494919308</v>
      </c>
      <c r="J6485" s="2">
        <v>35.541666666666664</v>
      </c>
      <c r="K6485" s="2">
        <v>35.541666666666664</v>
      </c>
      <c r="L6485" s="2">
        <f>24-Nurse[[#This Row],[Total RN Hours  (*Adjusted for 8 minimum)]]</f>
        <v>-11.541666666666664</v>
      </c>
      <c r="M6485" s="2">
        <v>8.3000000000000007</v>
      </c>
      <c r="N6485" s="2"/>
    </row>
    <row r="6486" spans="1:14" x14ac:dyDescent="0.35">
      <c r="A6486" t="s">
        <v>18639</v>
      </c>
      <c r="B6486" t="s">
        <v>10356</v>
      </c>
      <c r="C6486" t="s">
        <v>14584</v>
      </c>
      <c r="D6486" t="s">
        <v>19917</v>
      </c>
      <c r="E6486" s="2">
        <v>87.75555555555556</v>
      </c>
      <c r="F6486" s="2">
        <v>3.3509926563687009</v>
      </c>
      <c r="G6486" s="2">
        <v>3.2429273233730056</v>
      </c>
      <c r="H6486" s="2">
        <v>0.40501645986325657</v>
      </c>
      <c r="I6486" s="2">
        <v>0.29695112686756142</v>
      </c>
      <c r="J6486" s="2">
        <v>35.542444444444449</v>
      </c>
      <c r="K6486" s="2">
        <v>35.542444444444449</v>
      </c>
      <c r="L6486" s="2">
        <f>24-Nurse[[#This Row],[Total RN Hours  (*Adjusted for 8 minimum)]]</f>
        <v>-11.542444444444449</v>
      </c>
      <c r="M6486" s="2">
        <v>8.3000000000000007</v>
      </c>
      <c r="N6486" s="2"/>
    </row>
    <row r="6487" spans="1:14" x14ac:dyDescent="0.35">
      <c r="A6487" t="s">
        <v>18645</v>
      </c>
      <c r="B6487" t="s">
        <v>13542</v>
      </c>
      <c r="C6487" t="s">
        <v>15770</v>
      </c>
      <c r="D6487" t="s">
        <v>18997</v>
      </c>
      <c r="E6487" s="2">
        <v>66.177777777777777</v>
      </c>
      <c r="F6487" s="2">
        <v>4.497004701141706</v>
      </c>
      <c r="G6487" s="2">
        <v>4.1174445936870381</v>
      </c>
      <c r="H6487" s="2">
        <v>0.5371675621222296</v>
      </c>
      <c r="I6487" s="2">
        <v>0.41208361316319675</v>
      </c>
      <c r="J6487" s="2">
        <v>35.548555555555552</v>
      </c>
      <c r="K6487" s="2">
        <v>35.548555555555552</v>
      </c>
      <c r="L6487" s="2">
        <f>24-Nurse[[#This Row],[Total RN Hours  (*Adjusted for 8 minimum)]]</f>
        <v>-11.548555555555552</v>
      </c>
      <c r="M6487" s="2">
        <v>8.3000000000000007</v>
      </c>
      <c r="N6487" s="2"/>
    </row>
    <row r="6488" spans="1:14" x14ac:dyDescent="0.35">
      <c r="A6488" t="s">
        <v>18636</v>
      </c>
      <c r="B6488" t="s">
        <v>9370</v>
      </c>
      <c r="C6488" t="s">
        <v>17087</v>
      </c>
      <c r="D6488" t="s">
        <v>19800</v>
      </c>
      <c r="E6488" s="2">
        <v>73.466666666666669</v>
      </c>
      <c r="F6488" s="2">
        <v>3.1285163339382938</v>
      </c>
      <c r="G6488" s="2">
        <v>2.8865320629159106</v>
      </c>
      <c r="H6488" s="2">
        <v>0.48389292196007255</v>
      </c>
      <c r="I6488" s="2">
        <v>0.24795825771324861</v>
      </c>
      <c r="J6488" s="2">
        <v>35.549999999999997</v>
      </c>
      <c r="K6488" s="2">
        <v>35.549999999999997</v>
      </c>
      <c r="L6488" s="2">
        <f>24-Nurse[[#This Row],[Total RN Hours  (*Adjusted for 8 minimum)]]</f>
        <v>-11.549999999999997</v>
      </c>
      <c r="M6488" s="2">
        <v>8.3000000000000007</v>
      </c>
      <c r="N6488" s="2"/>
    </row>
    <row r="6489" spans="1:14" x14ac:dyDescent="0.35">
      <c r="A6489" t="s">
        <v>18634</v>
      </c>
      <c r="B6489" t="s">
        <v>8266</v>
      </c>
      <c r="C6489" t="s">
        <v>16963</v>
      </c>
      <c r="D6489" t="s">
        <v>19745</v>
      </c>
      <c r="E6489" s="2">
        <v>68.644444444444446</v>
      </c>
      <c r="F6489" s="2">
        <v>3.0678051149239236</v>
      </c>
      <c r="G6489" s="2">
        <v>2.7465830365814177</v>
      </c>
      <c r="H6489" s="2">
        <v>0.51792165749433472</v>
      </c>
      <c r="I6489" s="2">
        <v>0.27536095823891227</v>
      </c>
      <c r="J6489" s="2">
        <v>35.552444444444447</v>
      </c>
      <c r="K6489" s="2">
        <v>35.552444444444447</v>
      </c>
      <c r="L6489" s="2">
        <f>24-Nurse[[#This Row],[Total RN Hours  (*Adjusted for 8 minimum)]]</f>
        <v>-11.552444444444447</v>
      </c>
      <c r="M6489" s="2">
        <v>8.3000000000000007</v>
      </c>
      <c r="N6489" s="2"/>
    </row>
    <row r="6490" spans="1:14" x14ac:dyDescent="0.35">
      <c r="A6490" t="s">
        <v>18601</v>
      </c>
      <c r="B6490" t="s">
        <v>31</v>
      </c>
      <c r="C6490" t="s">
        <v>13588</v>
      </c>
      <c r="D6490" t="s">
        <v>18655</v>
      </c>
      <c r="E6490" s="2">
        <v>72.2</v>
      </c>
      <c r="F6490" s="2">
        <v>3.6597476146506618</v>
      </c>
      <c r="G6490" s="2">
        <v>3.3563558017851647</v>
      </c>
      <c r="H6490" s="2">
        <v>0.49248538011695903</v>
      </c>
      <c r="I6490" s="2">
        <v>0.3477870113881194</v>
      </c>
      <c r="J6490" s="2">
        <v>35.557444444444442</v>
      </c>
      <c r="K6490" s="2">
        <v>35.557444444444442</v>
      </c>
      <c r="L6490" s="2">
        <f>24-Nurse[[#This Row],[Total RN Hours  (*Adjusted for 8 minimum)]]</f>
        <v>-11.557444444444442</v>
      </c>
      <c r="M6490" s="2">
        <v>8.3000000000000007</v>
      </c>
      <c r="N6490" s="2"/>
    </row>
    <row r="6491" spans="1:14" x14ac:dyDescent="0.35">
      <c r="A6491" t="s">
        <v>18613</v>
      </c>
      <c r="B6491" t="s">
        <v>2551</v>
      </c>
      <c r="C6491" t="s">
        <v>14645</v>
      </c>
      <c r="D6491" t="s">
        <v>19039</v>
      </c>
      <c r="E6491" s="2">
        <v>69.177777777777777</v>
      </c>
      <c r="F6491" s="2">
        <v>3.8922695149373587</v>
      </c>
      <c r="G6491" s="2">
        <v>3.7894747831673623</v>
      </c>
      <c r="H6491" s="2">
        <v>0.5140138130420816</v>
      </c>
      <c r="I6491" s="2">
        <v>0.41121908127208484</v>
      </c>
      <c r="J6491" s="2">
        <v>35.55833333333333</v>
      </c>
      <c r="K6491" s="2">
        <v>35.55833333333333</v>
      </c>
      <c r="L6491" s="2">
        <f>24-Nurse[[#This Row],[Total RN Hours  (*Adjusted for 8 minimum)]]</f>
        <v>-11.55833333333333</v>
      </c>
      <c r="M6491" s="2">
        <v>8.3000000000000007</v>
      </c>
      <c r="N6491" s="2"/>
    </row>
    <row r="6492" spans="1:14" x14ac:dyDescent="0.35">
      <c r="A6492" t="s">
        <v>18605</v>
      </c>
      <c r="B6492" t="s">
        <v>12344</v>
      </c>
      <c r="C6492" t="s">
        <v>13985</v>
      </c>
      <c r="D6492" t="s">
        <v>18825</v>
      </c>
      <c r="E6492" s="2">
        <v>34.43333333333333</v>
      </c>
      <c r="F6492" s="2">
        <v>5.3945272668602788</v>
      </c>
      <c r="G6492" s="2">
        <v>4.3698063891577936</v>
      </c>
      <c r="H6492" s="2">
        <v>1.032752500806712</v>
      </c>
      <c r="I6492" s="2">
        <v>0.46135204904808008</v>
      </c>
      <c r="J6492" s="2">
        <v>35.56111111111111</v>
      </c>
      <c r="K6492" s="2">
        <v>35.56111111111111</v>
      </c>
      <c r="L6492" s="2">
        <f>24-Nurse[[#This Row],[Total RN Hours  (*Adjusted for 8 minimum)]]</f>
        <v>-11.56111111111111</v>
      </c>
      <c r="M6492" s="2">
        <v>8.3000000000000007</v>
      </c>
      <c r="N6492" s="2"/>
    </row>
    <row r="6493" spans="1:14" x14ac:dyDescent="0.35">
      <c r="A6493" t="s">
        <v>18611</v>
      </c>
      <c r="B6493" t="s">
        <v>2451</v>
      </c>
      <c r="C6493" t="s">
        <v>14606</v>
      </c>
      <c r="D6493" t="s">
        <v>19019</v>
      </c>
      <c r="E6493" s="2">
        <v>56.733333333333334</v>
      </c>
      <c r="F6493" s="2">
        <v>3.5426948687818252</v>
      </c>
      <c r="G6493" s="2">
        <v>3.1611437524480999</v>
      </c>
      <c r="H6493" s="2">
        <v>0.62681159420289856</v>
      </c>
      <c r="I6493" s="2">
        <v>0.24526047786917349</v>
      </c>
      <c r="J6493" s="2">
        <v>35.56111111111111</v>
      </c>
      <c r="K6493" s="2">
        <v>35.56111111111111</v>
      </c>
      <c r="L6493" s="2">
        <f>24-Nurse[[#This Row],[Total RN Hours  (*Adjusted for 8 minimum)]]</f>
        <v>-11.56111111111111</v>
      </c>
      <c r="M6493" s="2">
        <v>8.3000000000000007</v>
      </c>
      <c r="N6493" s="2"/>
    </row>
    <row r="6494" spans="1:14" x14ac:dyDescent="0.35">
      <c r="A6494" t="s">
        <v>18601</v>
      </c>
      <c r="B6494" t="s">
        <v>97</v>
      </c>
      <c r="C6494" t="s">
        <v>13656</v>
      </c>
      <c r="D6494" t="s">
        <v>18700</v>
      </c>
      <c r="E6494" s="2">
        <v>66.955555555555549</v>
      </c>
      <c r="F6494" s="2">
        <v>3.4306239628277462</v>
      </c>
      <c r="G6494" s="2">
        <v>3.1599153667441091</v>
      </c>
      <c r="H6494" s="2">
        <v>0.53115333554596744</v>
      </c>
      <c r="I6494" s="2">
        <v>0.29749917026219719</v>
      </c>
      <c r="J6494" s="2">
        <v>35.563666666666663</v>
      </c>
      <c r="K6494" s="2">
        <v>35.563666666666663</v>
      </c>
      <c r="L6494" s="2">
        <f>24-Nurse[[#This Row],[Total RN Hours  (*Adjusted for 8 minimum)]]</f>
        <v>-11.563666666666663</v>
      </c>
      <c r="M6494" s="2">
        <v>8.3000000000000007</v>
      </c>
      <c r="N6494" s="2"/>
    </row>
    <row r="6495" spans="1:14" x14ac:dyDescent="0.35">
      <c r="A6495" t="s">
        <v>18649</v>
      </c>
      <c r="B6495" t="s">
        <v>11741</v>
      </c>
      <c r="C6495" t="s">
        <v>18104</v>
      </c>
      <c r="D6495" t="s">
        <v>20165</v>
      </c>
      <c r="E6495" s="2">
        <v>44.655555555555559</v>
      </c>
      <c r="F6495" s="2">
        <v>3.370549888031849</v>
      </c>
      <c r="G6495" s="2">
        <v>2.982465787509331</v>
      </c>
      <c r="H6495" s="2">
        <v>0.79640209007215723</v>
      </c>
      <c r="I6495" s="2">
        <v>0.46870863398855434</v>
      </c>
      <c r="J6495" s="2">
        <v>35.56377777777778</v>
      </c>
      <c r="K6495" s="2">
        <v>35.56377777777778</v>
      </c>
      <c r="L6495" s="2">
        <f>24-Nurse[[#This Row],[Total RN Hours  (*Adjusted for 8 minimum)]]</f>
        <v>-11.56377777777778</v>
      </c>
      <c r="M6495" s="2">
        <v>8.3000000000000007</v>
      </c>
      <c r="N6495" s="2"/>
    </row>
    <row r="6496" spans="1:14" x14ac:dyDescent="0.35">
      <c r="A6496" t="s">
        <v>18651</v>
      </c>
      <c r="B6496" t="s">
        <v>12015</v>
      </c>
      <c r="C6496" t="s">
        <v>18221</v>
      </c>
      <c r="D6496" t="s">
        <v>20201</v>
      </c>
      <c r="E6496" s="2">
        <v>45.911111111111111</v>
      </c>
      <c r="F6496" s="2">
        <v>4.0023257502420133</v>
      </c>
      <c r="G6496" s="2">
        <v>3.8871272991287511</v>
      </c>
      <c r="H6496" s="2">
        <v>0.77468054211035808</v>
      </c>
      <c r="I6496" s="2">
        <v>0.65948209099709587</v>
      </c>
      <c r="J6496" s="2">
        <v>35.566444444444443</v>
      </c>
      <c r="K6496" s="2">
        <v>35.566444444444443</v>
      </c>
      <c r="L6496" s="2">
        <f>24-Nurse[[#This Row],[Total RN Hours  (*Adjusted for 8 minimum)]]</f>
        <v>-11.566444444444443</v>
      </c>
      <c r="M6496" s="2">
        <v>8.3000000000000007</v>
      </c>
      <c r="N6496" s="2"/>
    </row>
    <row r="6497" spans="1:14" x14ac:dyDescent="0.35">
      <c r="A6497" t="s">
        <v>18615</v>
      </c>
      <c r="B6497" t="s">
        <v>3476</v>
      </c>
      <c r="C6497" t="s">
        <v>15023</v>
      </c>
      <c r="D6497" t="s">
        <v>18826</v>
      </c>
      <c r="E6497" s="2">
        <v>77.2</v>
      </c>
      <c r="F6497" s="2">
        <v>3.5470451928612543</v>
      </c>
      <c r="G6497" s="2">
        <v>3.1122654001151409</v>
      </c>
      <c r="H6497" s="2">
        <v>0.46086067933218189</v>
      </c>
      <c r="I6497" s="2">
        <v>0.26093983880253308</v>
      </c>
      <c r="J6497" s="2">
        <v>35.578444444444443</v>
      </c>
      <c r="K6497" s="2">
        <v>35.578444444444443</v>
      </c>
      <c r="L6497" s="2">
        <f>24-Nurse[[#This Row],[Total RN Hours  (*Adjusted for 8 minimum)]]</f>
        <v>-11.578444444444443</v>
      </c>
      <c r="M6497" s="2">
        <v>8.3000000000000007</v>
      </c>
      <c r="N6497" s="2"/>
    </row>
    <row r="6498" spans="1:14" x14ac:dyDescent="0.35">
      <c r="A6498" t="s">
        <v>18638</v>
      </c>
      <c r="B6498" t="s">
        <v>9789</v>
      </c>
      <c r="C6498" t="s">
        <v>17411</v>
      </c>
      <c r="D6498" t="s">
        <v>19875</v>
      </c>
      <c r="E6498" s="2">
        <v>68.177777777777777</v>
      </c>
      <c r="F6498" s="2">
        <v>4.7428503911342892</v>
      </c>
      <c r="G6498" s="2">
        <v>4.1416949152542379</v>
      </c>
      <c r="H6498" s="2">
        <v>0.52186766623207304</v>
      </c>
      <c r="I6498" s="2">
        <v>0.18930247718383311</v>
      </c>
      <c r="J6498" s="2">
        <v>35.579777777777778</v>
      </c>
      <c r="K6498" s="2">
        <v>35.579777777777778</v>
      </c>
      <c r="L6498" s="2">
        <f>24-Nurse[[#This Row],[Total RN Hours  (*Adjusted for 8 minimum)]]</f>
        <v>-11.579777777777778</v>
      </c>
      <c r="M6498" s="2">
        <v>8.3000000000000007</v>
      </c>
      <c r="N6498" s="2"/>
    </row>
    <row r="6499" spans="1:14" x14ac:dyDescent="0.35">
      <c r="A6499" t="s">
        <v>18650</v>
      </c>
      <c r="B6499" t="s">
        <v>11884</v>
      </c>
      <c r="C6499" t="s">
        <v>15439</v>
      </c>
      <c r="D6499" t="s">
        <v>20180</v>
      </c>
      <c r="E6499" s="2">
        <v>90.911111111111111</v>
      </c>
      <c r="F6499" s="2">
        <v>3.1010999755560991</v>
      </c>
      <c r="G6499" s="2">
        <v>2.9915607430945976</v>
      </c>
      <c r="H6499" s="2">
        <v>0.39140185773649477</v>
      </c>
      <c r="I6499" s="2">
        <v>0.28186262527499389</v>
      </c>
      <c r="J6499" s="2">
        <v>35.582777777777778</v>
      </c>
      <c r="K6499" s="2">
        <v>35.582777777777778</v>
      </c>
      <c r="L6499" s="2">
        <f>24-Nurse[[#This Row],[Total RN Hours  (*Adjusted for 8 minimum)]]</f>
        <v>-11.582777777777778</v>
      </c>
      <c r="M6499" s="2">
        <v>8.3000000000000007</v>
      </c>
      <c r="N6499" s="2"/>
    </row>
    <row r="6500" spans="1:14" x14ac:dyDescent="0.35">
      <c r="A6500" t="s">
        <v>18618</v>
      </c>
      <c r="B6500" t="s">
        <v>4483</v>
      </c>
      <c r="C6500" t="s">
        <v>15464</v>
      </c>
      <c r="D6500" t="s">
        <v>19095</v>
      </c>
      <c r="E6500" s="2">
        <v>122.8</v>
      </c>
      <c r="F6500" s="2">
        <v>3.4248588490770904</v>
      </c>
      <c r="G6500" s="2">
        <v>3.1939305103148752</v>
      </c>
      <c r="H6500" s="2">
        <v>0.28976655808903368</v>
      </c>
      <c r="I6500" s="2">
        <v>0.14922909880564603</v>
      </c>
      <c r="J6500" s="2">
        <v>35.583333333333336</v>
      </c>
      <c r="K6500" s="2">
        <v>35.583333333333336</v>
      </c>
      <c r="L6500" s="2">
        <f>24-Nurse[[#This Row],[Total RN Hours  (*Adjusted for 8 minimum)]]</f>
        <v>-11.583333333333336</v>
      </c>
      <c r="M6500" s="2">
        <v>8.3000000000000007</v>
      </c>
      <c r="N6500" s="2"/>
    </row>
    <row r="6501" spans="1:14" x14ac:dyDescent="0.35">
      <c r="A6501" t="s">
        <v>18644</v>
      </c>
      <c r="B6501" t="s">
        <v>10913</v>
      </c>
      <c r="C6501" t="s">
        <v>17799</v>
      </c>
      <c r="D6501" t="s">
        <v>19284</v>
      </c>
      <c r="E6501" s="2">
        <v>101.08888888888889</v>
      </c>
      <c r="F6501" s="2">
        <v>3.4046207957792922</v>
      </c>
      <c r="G6501" s="2">
        <v>3.0811321169487798</v>
      </c>
      <c r="H6501" s="2">
        <v>0.3520477027918224</v>
      </c>
      <c r="I6501" s="2">
        <v>0.18130358320510004</v>
      </c>
      <c r="J6501" s="2">
        <v>35.588111111111111</v>
      </c>
      <c r="K6501" s="2">
        <v>35.588111111111111</v>
      </c>
      <c r="L6501" s="2">
        <f>24-Nurse[[#This Row],[Total RN Hours  (*Adjusted for 8 minimum)]]</f>
        <v>-11.588111111111111</v>
      </c>
      <c r="M6501" s="2">
        <v>8.3000000000000007</v>
      </c>
      <c r="N6501" s="2"/>
    </row>
    <row r="6502" spans="1:14" x14ac:dyDescent="0.35">
      <c r="A6502" t="s">
        <v>18618</v>
      </c>
      <c r="B6502" t="s">
        <v>4623</v>
      </c>
      <c r="C6502" t="s">
        <v>15438</v>
      </c>
      <c r="D6502" t="s">
        <v>19129</v>
      </c>
      <c r="E6502" s="2">
        <v>37.022222222222226</v>
      </c>
      <c r="F6502" s="2">
        <v>6.2709333733493384</v>
      </c>
      <c r="G6502" s="2">
        <v>6.0322629051620638</v>
      </c>
      <c r="H6502" s="2">
        <v>0.96128451380552216</v>
      </c>
      <c r="I6502" s="2">
        <v>0.72261404561824716</v>
      </c>
      <c r="J6502" s="2">
        <v>35.588888888888889</v>
      </c>
      <c r="K6502" s="2">
        <v>35.588888888888889</v>
      </c>
      <c r="L6502" s="2">
        <f>24-Nurse[[#This Row],[Total RN Hours  (*Adjusted for 8 minimum)]]</f>
        <v>-11.588888888888889</v>
      </c>
      <c r="M6502" s="2">
        <v>8.3000000000000007</v>
      </c>
      <c r="N6502" s="2"/>
    </row>
    <row r="6503" spans="1:14" x14ac:dyDescent="0.35">
      <c r="A6503" t="s">
        <v>18616</v>
      </c>
      <c r="B6503" t="s">
        <v>4042</v>
      </c>
      <c r="C6503" t="s">
        <v>15131</v>
      </c>
      <c r="D6503" t="s">
        <v>18747</v>
      </c>
      <c r="E6503" s="2">
        <v>83.188888888888883</v>
      </c>
      <c r="F6503" s="2">
        <v>3.4052691331641514</v>
      </c>
      <c r="G6503" s="2">
        <v>3.2491652197141714</v>
      </c>
      <c r="H6503" s="2">
        <v>0.42787498330439427</v>
      </c>
      <c r="I6503" s="2">
        <v>0.34773607586483241</v>
      </c>
      <c r="J6503" s="2">
        <v>35.594444444444441</v>
      </c>
      <c r="K6503" s="2">
        <v>35.594444444444441</v>
      </c>
      <c r="L6503" s="2">
        <f>24-Nurse[[#This Row],[Total RN Hours  (*Adjusted for 8 minimum)]]</f>
        <v>-11.594444444444441</v>
      </c>
      <c r="M6503" s="2">
        <v>8.3000000000000007</v>
      </c>
      <c r="N6503" s="2"/>
    </row>
    <row r="6504" spans="1:14" x14ac:dyDescent="0.35">
      <c r="A6504" t="s">
        <v>18618</v>
      </c>
      <c r="B6504" t="s">
        <v>4419</v>
      </c>
      <c r="C6504" t="s">
        <v>14834</v>
      </c>
      <c r="D6504" t="s">
        <v>19173</v>
      </c>
      <c r="E6504" s="2">
        <v>72.555555555555557</v>
      </c>
      <c r="F6504" s="2">
        <v>4.0459586523736606</v>
      </c>
      <c r="G6504" s="2">
        <v>3.598196018376723</v>
      </c>
      <c r="H6504" s="2">
        <v>0.49072741194486985</v>
      </c>
      <c r="I6504" s="2">
        <v>0.20037519142419602</v>
      </c>
      <c r="J6504" s="2">
        <v>35.605000000000004</v>
      </c>
      <c r="K6504" s="2">
        <v>35.605000000000004</v>
      </c>
      <c r="L6504" s="2">
        <f>24-Nurse[[#This Row],[Total RN Hours  (*Adjusted for 8 minimum)]]</f>
        <v>-11.605000000000004</v>
      </c>
      <c r="M6504" s="2">
        <v>8.3000000000000007</v>
      </c>
      <c r="N6504" s="2"/>
    </row>
    <row r="6505" spans="1:14" x14ac:dyDescent="0.35">
      <c r="A6505" t="s">
        <v>18647</v>
      </c>
      <c r="B6505" t="s">
        <v>11420</v>
      </c>
      <c r="C6505" t="s">
        <v>17989</v>
      </c>
      <c r="D6505" t="s">
        <v>18811</v>
      </c>
      <c r="E6505" s="2">
        <v>29.477777777777778</v>
      </c>
      <c r="F6505" s="2">
        <v>4.8997361477572561</v>
      </c>
      <c r="G6505" s="2">
        <v>4.5292122125895213</v>
      </c>
      <c r="H6505" s="2">
        <v>1.2078778741047871</v>
      </c>
      <c r="I6505" s="2">
        <v>1.0015077271013946</v>
      </c>
      <c r="J6505" s="2">
        <v>35.605555555555554</v>
      </c>
      <c r="K6505" s="2">
        <v>35.605555555555554</v>
      </c>
      <c r="L6505" s="2">
        <f>24-Nurse[[#This Row],[Total RN Hours  (*Adjusted for 8 minimum)]]</f>
        <v>-11.605555555555554</v>
      </c>
      <c r="M6505" s="2">
        <v>8.3000000000000007</v>
      </c>
      <c r="N6505" s="2"/>
    </row>
    <row r="6506" spans="1:14" x14ac:dyDescent="0.35">
      <c r="A6506" t="s">
        <v>18639</v>
      </c>
      <c r="B6506" t="s">
        <v>9986</v>
      </c>
      <c r="C6506" t="s">
        <v>17521</v>
      </c>
      <c r="D6506" t="s">
        <v>18920</v>
      </c>
      <c r="E6506" s="2">
        <v>56.644444444444446</v>
      </c>
      <c r="F6506" s="2">
        <v>3.4438505296194588</v>
      </c>
      <c r="G6506" s="2">
        <v>3.1723715182424481</v>
      </c>
      <c r="H6506" s="2">
        <v>0.62882502942330332</v>
      </c>
      <c r="I6506" s="2">
        <v>0.46405453118870144</v>
      </c>
      <c r="J6506" s="2">
        <v>35.619444444444447</v>
      </c>
      <c r="K6506" s="2">
        <v>35.619444444444447</v>
      </c>
      <c r="L6506" s="2">
        <f>24-Nurse[[#This Row],[Total RN Hours  (*Adjusted for 8 minimum)]]</f>
        <v>-11.619444444444447</v>
      </c>
      <c r="M6506" s="2">
        <v>8.3000000000000007</v>
      </c>
      <c r="N6506" s="2"/>
    </row>
    <row r="6507" spans="1:14" x14ac:dyDescent="0.35">
      <c r="A6507" t="s">
        <v>18615</v>
      </c>
      <c r="B6507" t="s">
        <v>3462</v>
      </c>
      <c r="C6507" t="s">
        <v>13869</v>
      </c>
      <c r="D6507" t="s">
        <v>18747</v>
      </c>
      <c r="E6507" s="2">
        <v>97.555555555555557</v>
      </c>
      <c r="F6507" s="2">
        <v>3.0402323462414582</v>
      </c>
      <c r="G6507" s="2">
        <v>2.8749134396355354</v>
      </c>
      <c r="H6507" s="2">
        <v>0.36513097949886103</v>
      </c>
      <c r="I6507" s="2">
        <v>0.19981207289293851</v>
      </c>
      <c r="J6507" s="2">
        <v>35.620555555555555</v>
      </c>
      <c r="K6507" s="2">
        <v>35.620555555555555</v>
      </c>
      <c r="L6507" s="2">
        <f>24-Nurse[[#This Row],[Total RN Hours  (*Adjusted for 8 minimum)]]</f>
        <v>-11.620555555555555</v>
      </c>
      <c r="M6507" s="2">
        <v>8.3000000000000007</v>
      </c>
      <c r="N6507" s="2"/>
    </row>
    <row r="6508" spans="1:14" x14ac:dyDescent="0.35">
      <c r="A6508" t="s">
        <v>18615</v>
      </c>
      <c r="B6508" t="s">
        <v>3505</v>
      </c>
      <c r="C6508" t="s">
        <v>14956</v>
      </c>
      <c r="D6508" t="s">
        <v>19110</v>
      </c>
      <c r="E6508" s="2">
        <v>56.333333333333336</v>
      </c>
      <c r="F6508" s="2">
        <v>3.4877179487179486</v>
      </c>
      <c r="G6508" s="2">
        <v>3.194199211045365</v>
      </c>
      <c r="H6508" s="2">
        <v>0.63251282051282054</v>
      </c>
      <c r="I6508" s="2">
        <v>0.42644970414201183</v>
      </c>
      <c r="J6508" s="2">
        <v>35.631555555555558</v>
      </c>
      <c r="K6508" s="2">
        <v>35.631555555555558</v>
      </c>
      <c r="L6508" s="2">
        <f>24-Nurse[[#This Row],[Total RN Hours  (*Adjusted for 8 minimum)]]</f>
        <v>-11.631555555555558</v>
      </c>
      <c r="M6508" s="2">
        <v>8.3000000000000007</v>
      </c>
      <c r="N6508" s="2"/>
    </row>
    <row r="6509" spans="1:14" x14ac:dyDescent="0.35">
      <c r="A6509" t="s">
        <v>18642</v>
      </c>
      <c r="B6509" t="s">
        <v>10612</v>
      </c>
      <c r="C6509" t="s">
        <v>13869</v>
      </c>
      <c r="D6509" t="s">
        <v>19222</v>
      </c>
      <c r="E6509" s="2">
        <v>80.311111111111117</v>
      </c>
      <c r="F6509" s="2">
        <v>3.2301397343663525</v>
      </c>
      <c r="G6509" s="2">
        <v>2.9204081350304367</v>
      </c>
      <c r="H6509" s="2">
        <v>0.4436815163254012</v>
      </c>
      <c r="I6509" s="2">
        <v>0.30035002767017149</v>
      </c>
      <c r="J6509" s="2">
        <v>35.632555555555555</v>
      </c>
      <c r="K6509" s="2">
        <v>35.632555555555555</v>
      </c>
      <c r="L6509" s="2">
        <f>24-Nurse[[#This Row],[Total RN Hours  (*Adjusted for 8 minimum)]]</f>
        <v>-11.632555555555555</v>
      </c>
      <c r="M6509" s="2">
        <v>8.3000000000000007</v>
      </c>
      <c r="N6509" s="2"/>
    </row>
    <row r="6510" spans="1:14" x14ac:dyDescent="0.35">
      <c r="A6510" t="s">
        <v>18625</v>
      </c>
      <c r="B6510" t="s">
        <v>6266</v>
      </c>
      <c r="C6510" t="s">
        <v>13676</v>
      </c>
      <c r="D6510" t="s">
        <v>18977</v>
      </c>
      <c r="E6510" s="2">
        <v>58.477777777777774</v>
      </c>
      <c r="F6510" s="2">
        <v>4.7624453733612011</v>
      </c>
      <c r="G6510" s="2">
        <v>4.383003990119704</v>
      </c>
      <c r="H6510" s="2">
        <v>0.60934828044841349</v>
      </c>
      <c r="I6510" s="2">
        <v>0.31635949078472358</v>
      </c>
      <c r="J6510" s="2">
        <v>35.633333333333333</v>
      </c>
      <c r="K6510" s="2">
        <v>35.633333333333333</v>
      </c>
      <c r="L6510" s="2">
        <f>24-Nurse[[#This Row],[Total RN Hours  (*Adjusted for 8 minimum)]]</f>
        <v>-11.633333333333333</v>
      </c>
      <c r="M6510" s="2">
        <v>8.3000000000000007</v>
      </c>
      <c r="N6510" s="2"/>
    </row>
    <row r="6511" spans="1:14" x14ac:dyDescent="0.35">
      <c r="A6511" t="s">
        <v>18621</v>
      </c>
      <c r="B6511" t="s">
        <v>5045</v>
      </c>
      <c r="C6511" t="s">
        <v>15682</v>
      </c>
      <c r="D6511" t="s">
        <v>19377</v>
      </c>
      <c r="E6511" s="2">
        <v>77.111111111111114</v>
      </c>
      <c r="F6511" s="2">
        <v>3.3038342939481269</v>
      </c>
      <c r="G6511" s="2">
        <v>2.9617406340057637</v>
      </c>
      <c r="H6511" s="2">
        <v>0.46210806916426506</v>
      </c>
      <c r="I6511" s="2">
        <v>0.24936023054755044</v>
      </c>
      <c r="J6511" s="2">
        <v>35.633666666666663</v>
      </c>
      <c r="K6511" s="2">
        <v>35.633666666666663</v>
      </c>
      <c r="L6511" s="2">
        <f>24-Nurse[[#This Row],[Total RN Hours  (*Adjusted for 8 minimum)]]</f>
        <v>-11.633666666666663</v>
      </c>
      <c r="M6511" s="2">
        <v>8.3000000000000007</v>
      </c>
      <c r="N6511" s="2"/>
    </row>
    <row r="6512" spans="1:14" x14ac:dyDescent="0.35">
      <c r="A6512" t="s">
        <v>18622</v>
      </c>
      <c r="B6512" t="s">
        <v>5362</v>
      </c>
      <c r="C6512" t="s">
        <v>14493</v>
      </c>
      <c r="D6512" t="s">
        <v>19386</v>
      </c>
      <c r="E6512" s="2">
        <v>55.288888888888891</v>
      </c>
      <c r="F6512" s="2">
        <v>3.7184204180064309</v>
      </c>
      <c r="G6512" s="2">
        <v>3.3548975080385852</v>
      </c>
      <c r="H6512" s="2">
        <v>0.6446643890675241</v>
      </c>
      <c r="I6512" s="2">
        <v>0.40059284565916398</v>
      </c>
      <c r="J6512" s="2">
        <v>35.642777777777781</v>
      </c>
      <c r="K6512" s="2">
        <v>35.642777777777781</v>
      </c>
      <c r="L6512" s="2">
        <f>24-Nurse[[#This Row],[Total RN Hours  (*Adjusted for 8 minimum)]]</f>
        <v>-11.642777777777781</v>
      </c>
      <c r="M6512" s="2">
        <v>8.3000000000000007</v>
      </c>
      <c r="N6512" s="2"/>
    </row>
    <row r="6513" spans="1:14" x14ac:dyDescent="0.35">
      <c r="A6513" t="s">
        <v>18639</v>
      </c>
      <c r="B6513" t="s">
        <v>10394</v>
      </c>
      <c r="C6513" t="s">
        <v>17493</v>
      </c>
      <c r="D6513" t="s">
        <v>19905</v>
      </c>
      <c r="E6513" s="2">
        <v>41.18888888888889</v>
      </c>
      <c r="F6513" s="2">
        <v>2.9610196924736982</v>
      </c>
      <c r="G6513" s="2">
        <v>2.7514162395468036</v>
      </c>
      <c r="H6513" s="2">
        <v>0.86538980307526303</v>
      </c>
      <c r="I6513" s="2">
        <v>0.65578635014836795</v>
      </c>
      <c r="J6513" s="2">
        <v>35.644444444444446</v>
      </c>
      <c r="K6513" s="2">
        <v>35.644444444444446</v>
      </c>
      <c r="L6513" s="2">
        <f>24-Nurse[[#This Row],[Total RN Hours  (*Adjusted for 8 minimum)]]</f>
        <v>-11.644444444444446</v>
      </c>
      <c r="M6513" s="2">
        <v>8.3000000000000007</v>
      </c>
      <c r="N6513" s="2"/>
    </row>
    <row r="6514" spans="1:14" x14ac:dyDescent="0.35">
      <c r="A6514" t="s">
        <v>18623</v>
      </c>
      <c r="B6514" t="s">
        <v>5659</v>
      </c>
      <c r="C6514" t="s">
        <v>15943</v>
      </c>
      <c r="D6514" t="s">
        <v>19221</v>
      </c>
      <c r="E6514" s="2">
        <v>83.24444444444444</v>
      </c>
      <c r="F6514" s="2">
        <v>3.1137226374799791</v>
      </c>
      <c r="G6514" s="2">
        <v>2.9262626801922051</v>
      </c>
      <c r="H6514" s="2">
        <v>0.42822744260544582</v>
      </c>
      <c r="I6514" s="2">
        <v>0.28731313400961028</v>
      </c>
      <c r="J6514" s="2">
        <v>35.647555555555556</v>
      </c>
      <c r="K6514" s="2">
        <v>35.647555555555556</v>
      </c>
      <c r="L6514" s="2">
        <f>24-Nurse[[#This Row],[Total RN Hours  (*Adjusted for 8 minimum)]]</f>
        <v>-11.647555555555556</v>
      </c>
      <c r="M6514" s="2">
        <v>8.3000000000000007</v>
      </c>
      <c r="N6514" s="2"/>
    </row>
    <row r="6515" spans="1:14" x14ac:dyDescent="0.35">
      <c r="A6515" t="s">
        <v>18628</v>
      </c>
      <c r="B6515" t="s">
        <v>7048</v>
      </c>
      <c r="C6515" t="s">
        <v>16463</v>
      </c>
      <c r="D6515" t="s">
        <v>19555</v>
      </c>
      <c r="E6515" s="2">
        <v>52.777777777777779</v>
      </c>
      <c r="F6515" s="2">
        <v>4.0696842105263151</v>
      </c>
      <c r="G6515" s="2">
        <v>3.7003684210526315</v>
      </c>
      <c r="H6515" s="2">
        <v>0.67547368421052623</v>
      </c>
      <c r="I6515" s="2">
        <v>0.49747368421052635</v>
      </c>
      <c r="J6515" s="2">
        <v>35.65</v>
      </c>
      <c r="K6515" s="2">
        <v>35.65</v>
      </c>
      <c r="L6515" s="2">
        <f>24-Nurse[[#This Row],[Total RN Hours  (*Adjusted for 8 minimum)]]</f>
        <v>-11.649999999999999</v>
      </c>
      <c r="M6515" s="2">
        <v>8.3000000000000007</v>
      </c>
      <c r="N6515" s="2"/>
    </row>
    <row r="6516" spans="1:14" x14ac:dyDescent="0.35">
      <c r="A6516" t="s">
        <v>18644</v>
      </c>
      <c r="B6516" t="s">
        <v>10982</v>
      </c>
      <c r="C6516" t="s">
        <v>17794</v>
      </c>
      <c r="D6516" t="s">
        <v>18688</v>
      </c>
      <c r="E6516" s="2">
        <v>94.011111111111106</v>
      </c>
      <c r="F6516" s="2">
        <v>3.4570972698262614</v>
      </c>
      <c r="G6516" s="2">
        <v>3.0697612575345703</v>
      </c>
      <c r="H6516" s="2">
        <v>0.37921049521333183</v>
      </c>
      <c r="I6516" s="2">
        <v>0.12761493913249025</v>
      </c>
      <c r="J6516" s="2">
        <v>35.650000000000006</v>
      </c>
      <c r="K6516" s="2">
        <v>35.650000000000006</v>
      </c>
      <c r="L6516" s="2">
        <f>24-Nurse[[#This Row],[Total RN Hours  (*Adjusted for 8 minimum)]]</f>
        <v>-11.650000000000006</v>
      </c>
      <c r="M6516" s="2">
        <v>8.3000000000000007</v>
      </c>
      <c r="N6516" s="2"/>
    </row>
    <row r="6517" spans="1:14" x14ac:dyDescent="0.35">
      <c r="A6517" t="s">
        <v>18628</v>
      </c>
      <c r="B6517" t="s">
        <v>7037</v>
      </c>
      <c r="C6517" t="s">
        <v>16505</v>
      </c>
      <c r="D6517" t="s">
        <v>19232</v>
      </c>
      <c r="E6517" s="2">
        <v>46.3</v>
      </c>
      <c r="F6517" s="2">
        <v>3.8765274778017753</v>
      </c>
      <c r="G6517" s="2">
        <v>3.5060739140868731</v>
      </c>
      <c r="H6517" s="2">
        <v>0.76999280057595398</v>
      </c>
      <c r="I6517" s="2">
        <v>0.53257739380849534</v>
      </c>
      <c r="J6517" s="2">
        <v>35.650666666666666</v>
      </c>
      <c r="K6517" s="2">
        <v>35.650666666666666</v>
      </c>
      <c r="L6517" s="2">
        <f>24-Nurse[[#This Row],[Total RN Hours  (*Adjusted for 8 minimum)]]</f>
        <v>-11.650666666666666</v>
      </c>
      <c r="M6517" s="2">
        <v>8.3000000000000007</v>
      </c>
      <c r="N6517" s="2"/>
    </row>
    <row r="6518" spans="1:14" x14ac:dyDescent="0.35">
      <c r="A6518" t="s">
        <v>18648</v>
      </c>
      <c r="B6518" t="s">
        <v>11501</v>
      </c>
      <c r="C6518" t="s">
        <v>18018</v>
      </c>
      <c r="D6518" t="s">
        <v>20131</v>
      </c>
      <c r="E6518" s="2">
        <v>38.655555555555559</v>
      </c>
      <c r="F6518" s="2">
        <v>1.7810434032768037</v>
      </c>
      <c r="G6518" s="2">
        <v>1.4021270480022994</v>
      </c>
      <c r="H6518" s="2">
        <v>0.92246335153779824</v>
      </c>
      <c r="I6518" s="2">
        <v>0.63638976717447537</v>
      </c>
      <c r="J6518" s="2">
        <v>35.658333333333339</v>
      </c>
      <c r="K6518" s="2">
        <v>35.658333333333339</v>
      </c>
      <c r="L6518" s="2">
        <f>24-Nurse[[#This Row],[Total RN Hours  (*Adjusted for 8 minimum)]]</f>
        <v>-11.658333333333339</v>
      </c>
      <c r="M6518" s="2">
        <v>8.3000000000000007</v>
      </c>
      <c r="N6518" s="2"/>
    </row>
    <row r="6519" spans="1:14" x14ac:dyDescent="0.35">
      <c r="A6519" t="s">
        <v>18636</v>
      </c>
      <c r="B6519" t="s">
        <v>9294</v>
      </c>
      <c r="C6519" t="s">
        <v>14460</v>
      </c>
      <c r="D6519" t="s">
        <v>18670</v>
      </c>
      <c r="E6519" s="2">
        <v>87.74444444444444</v>
      </c>
      <c r="F6519" s="2">
        <v>3.6898455109535271</v>
      </c>
      <c r="G6519" s="2">
        <v>3.5222502216031408</v>
      </c>
      <c r="H6519" s="2">
        <v>0.4064036976066861</v>
      </c>
      <c r="I6519" s="2">
        <v>0.23880840825629987</v>
      </c>
      <c r="J6519" s="2">
        <v>35.659666666666666</v>
      </c>
      <c r="K6519" s="2">
        <v>35.659666666666666</v>
      </c>
      <c r="L6519" s="2">
        <f>24-Nurse[[#This Row],[Total RN Hours  (*Adjusted for 8 minimum)]]</f>
        <v>-11.659666666666666</v>
      </c>
      <c r="M6519" s="2">
        <v>8.3000000000000007</v>
      </c>
      <c r="N6519" s="2"/>
    </row>
    <row r="6520" spans="1:14" x14ac:dyDescent="0.35">
      <c r="A6520" t="s">
        <v>18648</v>
      </c>
      <c r="B6520" t="s">
        <v>11533</v>
      </c>
      <c r="C6520" t="s">
        <v>18018</v>
      </c>
      <c r="D6520" t="s">
        <v>20131</v>
      </c>
      <c r="E6520" s="2">
        <v>73.266666666666666</v>
      </c>
      <c r="F6520" s="2">
        <v>3.2307400667273276</v>
      </c>
      <c r="G6520" s="2">
        <v>3.0613436457385501</v>
      </c>
      <c r="H6520" s="2">
        <v>0.48684410069760387</v>
      </c>
      <c r="I6520" s="2">
        <v>0.3174476797088262</v>
      </c>
      <c r="J6520" s="2">
        <v>35.669444444444444</v>
      </c>
      <c r="K6520" s="2">
        <v>35.669444444444444</v>
      </c>
      <c r="L6520" s="2">
        <f>24-Nurse[[#This Row],[Total RN Hours  (*Adjusted for 8 minimum)]]</f>
        <v>-11.669444444444444</v>
      </c>
      <c r="M6520" s="2">
        <v>8.3000000000000007</v>
      </c>
      <c r="N6520" s="2"/>
    </row>
    <row r="6521" spans="1:14" x14ac:dyDescent="0.35">
      <c r="A6521" t="s">
        <v>18616</v>
      </c>
      <c r="B6521" t="s">
        <v>4020</v>
      </c>
      <c r="C6521" t="s">
        <v>15121</v>
      </c>
      <c r="D6521" t="s">
        <v>19151</v>
      </c>
      <c r="E6521" s="2">
        <v>45.133333333333333</v>
      </c>
      <c r="F6521" s="2">
        <v>4.4763786312161491</v>
      </c>
      <c r="G6521" s="2">
        <v>3.881597735105859</v>
      </c>
      <c r="H6521" s="2">
        <v>0.79041605120630232</v>
      </c>
      <c r="I6521" s="2">
        <v>0.30986459871984245</v>
      </c>
      <c r="J6521" s="2">
        <v>35.67411111111111</v>
      </c>
      <c r="K6521" s="2">
        <v>35.67411111111111</v>
      </c>
      <c r="L6521" s="2">
        <f>24-Nurse[[#This Row],[Total RN Hours  (*Adjusted for 8 minimum)]]</f>
        <v>-11.67411111111111</v>
      </c>
      <c r="M6521" s="2">
        <v>8.3000000000000007</v>
      </c>
      <c r="N6521" s="2"/>
    </row>
    <row r="6522" spans="1:14" x14ac:dyDescent="0.35">
      <c r="A6522" t="s">
        <v>18626</v>
      </c>
      <c r="B6522" t="s">
        <v>6853</v>
      </c>
      <c r="C6522" t="s">
        <v>16414</v>
      </c>
      <c r="D6522" t="s">
        <v>19103</v>
      </c>
      <c r="E6522" s="2">
        <v>71.488888888888894</v>
      </c>
      <c r="F6522" s="2">
        <v>3.8025349704693809</v>
      </c>
      <c r="G6522" s="2">
        <v>3.6471106621075529</v>
      </c>
      <c r="H6522" s="2">
        <v>0.49909076779608325</v>
      </c>
      <c r="I6522" s="2">
        <v>0.42200031084861667</v>
      </c>
      <c r="J6522" s="2">
        <v>35.679444444444442</v>
      </c>
      <c r="K6522" s="2">
        <v>35.679444444444442</v>
      </c>
      <c r="L6522" s="2">
        <f>24-Nurse[[#This Row],[Total RN Hours  (*Adjusted for 8 minimum)]]</f>
        <v>-11.679444444444442</v>
      </c>
      <c r="M6522" s="2">
        <v>8.3000000000000007</v>
      </c>
      <c r="N6522" s="2"/>
    </row>
    <row r="6523" spans="1:14" x14ac:dyDescent="0.35">
      <c r="A6523" t="s">
        <v>18614</v>
      </c>
      <c r="B6523" t="s">
        <v>2916</v>
      </c>
      <c r="C6523" t="s">
        <v>14693</v>
      </c>
      <c r="D6523" t="s">
        <v>19014</v>
      </c>
      <c r="E6523" s="2">
        <v>32.644444444444446</v>
      </c>
      <c r="F6523" s="2">
        <v>5.0022328114363512</v>
      </c>
      <c r="G6523" s="2">
        <v>4.3773485364193325</v>
      </c>
      <c r="H6523" s="2">
        <v>1.0930258679373723</v>
      </c>
      <c r="I6523" s="2">
        <v>0.46814159292035401</v>
      </c>
      <c r="J6523" s="2">
        <v>35.681222222222225</v>
      </c>
      <c r="K6523" s="2">
        <v>35.681222222222225</v>
      </c>
      <c r="L6523" s="2">
        <f>24-Nurse[[#This Row],[Total RN Hours  (*Adjusted for 8 minimum)]]</f>
        <v>-11.681222222222225</v>
      </c>
      <c r="M6523" s="2">
        <v>8.3000000000000007</v>
      </c>
      <c r="N6523" s="2"/>
    </row>
    <row r="6524" spans="1:14" x14ac:dyDescent="0.35">
      <c r="A6524" t="s">
        <v>18624</v>
      </c>
      <c r="B6524" t="s">
        <v>6188</v>
      </c>
      <c r="C6524" t="s">
        <v>16195</v>
      </c>
      <c r="D6524" t="s">
        <v>18776</v>
      </c>
      <c r="E6524" s="2">
        <v>36.166666666666664</v>
      </c>
      <c r="F6524" s="2">
        <v>4.3701996927803375</v>
      </c>
      <c r="G6524" s="2">
        <v>3.8912442396313365</v>
      </c>
      <c r="H6524" s="2">
        <v>0.98663594470046101</v>
      </c>
      <c r="I6524" s="2">
        <v>0.64039938556067588</v>
      </c>
      <c r="J6524" s="2">
        <v>35.683333333333337</v>
      </c>
      <c r="K6524" s="2">
        <v>35.683333333333337</v>
      </c>
      <c r="L6524" s="2">
        <f>24-Nurse[[#This Row],[Total RN Hours  (*Adjusted for 8 minimum)]]</f>
        <v>-11.683333333333337</v>
      </c>
      <c r="M6524" s="2">
        <v>8.3000000000000007</v>
      </c>
      <c r="N6524" s="2"/>
    </row>
    <row r="6525" spans="1:14" x14ac:dyDescent="0.35">
      <c r="A6525" t="s">
        <v>18633</v>
      </c>
      <c r="B6525" t="s">
        <v>8156</v>
      </c>
      <c r="C6525" t="s">
        <v>16914</v>
      </c>
      <c r="D6525" t="s">
        <v>19680</v>
      </c>
      <c r="E6525" s="2">
        <v>6.7</v>
      </c>
      <c r="F6525" s="2">
        <v>9.7516915422885564</v>
      </c>
      <c r="G6525" s="2">
        <v>8.4208457711442772</v>
      </c>
      <c r="H6525" s="2">
        <v>5.3262852404643448</v>
      </c>
      <c r="I6525" s="2">
        <v>3.9954394693200666</v>
      </c>
      <c r="J6525" s="2">
        <v>35.68611111111111</v>
      </c>
      <c r="K6525" s="2">
        <v>35.68611111111111</v>
      </c>
      <c r="L6525" s="2">
        <f>24-Nurse[[#This Row],[Total RN Hours  (*Adjusted for 8 minimum)]]</f>
        <v>-11.68611111111111</v>
      </c>
      <c r="M6525" s="2">
        <v>8.3000000000000007</v>
      </c>
      <c r="N6525" s="2"/>
    </row>
    <row r="6526" spans="1:14" x14ac:dyDescent="0.35">
      <c r="A6526" t="s">
        <v>18651</v>
      </c>
      <c r="B6526" t="s">
        <v>12152</v>
      </c>
      <c r="C6526" t="s">
        <v>18282</v>
      </c>
      <c r="D6526" t="s">
        <v>20206</v>
      </c>
      <c r="E6526" s="2">
        <v>27.4</v>
      </c>
      <c r="F6526" s="2">
        <v>3.2656690997566908</v>
      </c>
      <c r="G6526" s="2">
        <v>2.9005150040551504</v>
      </c>
      <c r="H6526" s="2">
        <v>1.3024452554744526</v>
      </c>
      <c r="I6526" s="2">
        <v>0.93729115977291166</v>
      </c>
      <c r="J6526" s="2">
        <v>35.686999999999998</v>
      </c>
      <c r="K6526" s="2">
        <v>35.686999999999998</v>
      </c>
      <c r="L6526" s="2">
        <f>24-Nurse[[#This Row],[Total RN Hours  (*Adjusted for 8 minimum)]]</f>
        <v>-11.686999999999998</v>
      </c>
      <c r="M6526" s="2">
        <v>8.3000000000000007</v>
      </c>
      <c r="N6526" s="2"/>
    </row>
    <row r="6527" spans="1:14" x14ac:dyDescent="0.35">
      <c r="A6527" t="s">
        <v>18605</v>
      </c>
      <c r="B6527" t="s">
        <v>674</v>
      </c>
      <c r="C6527" t="s">
        <v>13963</v>
      </c>
      <c r="D6527" t="s">
        <v>18796</v>
      </c>
      <c r="E6527" s="2">
        <v>88.333333333333329</v>
      </c>
      <c r="F6527" s="2">
        <v>3.7725899371069183</v>
      </c>
      <c r="G6527" s="2">
        <v>3.5960993710691826</v>
      </c>
      <c r="H6527" s="2">
        <v>0.40403270440251576</v>
      </c>
      <c r="I6527" s="2">
        <v>0.32579496855345913</v>
      </c>
      <c r="J6527" s="2">
        <v>35.689555555555557</v>
      </c>
      <c r="K6527" s="2">
        <v>35.689555555555557</v>
      </c>
      <c r="L6527" s="2">
        <f>24-Nurse[[#This Row],[Total RN Hours  (*Adjusted for 8 minimum)]]</f>
        <v>-11.689555555555557</v>
      </c>
      <c r="M6527" s="2">
        <v>8.3000000000000007</v>
      </c>
      <c r="N6527" s="2"/>
    </row>
    <row r="6528" spans="1:14" x14ac:dyDescent="0.35">
      <c r="A6528" t="s">
        <v>18636</v>
      </c>
      <c r="B6528" t="s">
        <v>9359</v>
      </c>
      <c r="C6528" t="s">
        <v>14108</v>
      </c>
      <c r="D6528" t="s">
        <v>19823</v>
      </c>
      <c r="E6528" s="2">
        <v>88.766666666666666</v>
      </c>
      <c r="F6528" s="2">
        <v>3.2445800475654027</v>
      </c>
      <c r="G6528" s="2">
        <v>2.9056765552634873</v>
      </c>
      <c r="H6528" s="2">
        <v>0.40206283640005008</v>
      </c>
      <c r="I6528" s="2">
        <v>0.15159344098134933</v>
      </c>
      <c r="J6528" s="2">
        <v>35.689777777777778</v>
      </c>
      <c r="K6528" s="2">
        <v>35.689777777777778</v>
      </c>
      <c r="L6528" s="2">
        <f>24-Nurse[[#This Row],[Total RN Hours  (*Adjusted for 8 minimum)]]</f>
        <v>-11.689777777777778</v>
      </c>
      <c r="M6528" s="2">
        <v>8.3000000000000007</v>
      </c>
      <c r="N6528" s="2"/>
    </row>
    <row r="6529" spans="1:14" x14ac:dyDescent="0.35">
      <c r="A6529" t="s">
        <v>18611</v>
      </c>
      <c r="B6529" t="s">
        <v>2256</v>
      </c>
      <c r="C6529" t="s">
        <v>14505</v>
      </c>
      <c r="D6529" t="s">
        <v>18792</v>
      </c>
      <c r="E6529" s="2">
        <v>140.35555555555555</v>
      </c>
      <c r="F6529" s="2">
        <v>3.4891030715642812</v>
      </c>
      <c r="G6529" s="2">
        <v>3.3580739392020269</v>
      </c>
      <c r="H6529" s="2">
        <v>0.25433818872704245</v>
      </c>
      <c r="I6529" s="2">
        <v>0.16804939835338825</v>
      </c>
      <c r="J6529" s="2">
        <v>35.69777777777778</v>
      </c>
      <c r="K6529" s="2">
        <v>35.69777777777778</v>
      </c>
      <c r="L6529" s="2">
        <f>24-Nurse[[#This Row],[Total RN Hours  (*Adjusted for 8 minimum)]]</f>
        <v>-11.69777777777778</v>
      </c>
      <c r="M6529" s="2">
        <v>8.3000000000000007</v>
      </c>
      <c r="N6529" s="2"/>
    </row>
    <row r="6530" spans="1:14" x14ac:dyDescent="0.35">
      <c r="A6530" t="s">
        <v>18645</v>
      </c>
      <c r="B6530" t="s">
        <v>13086</v>
      </c>
      <c r="C6530" t="s">
        <v>18515</v>
      </c>
      <c r="D6530" t="s">
        <v>20291</v>
      </c>
      <c r="E6530" s="2">
        <v>51.711111111111109</v>
      </c>
      <c r="F6530" s="2">
        <v>3.5691899441340782</v>
      </c>
      <c r="G6530" s="2">
        <v>3.4697829823807478</v>
      </c>
      <c r="H6530" s="2">
        <v>0.69034379028792436</v>
      </c>
      <c r="I6530" s="2">
        <v>0.59093682853459384</v>
      </c>
      <c r="J6530" s="2">
        <v>35.698444444444441</v>
      </c>
      <c r="K6530" s="2">
        <v>35.698444444444441</v>
      </c>
      <c r="L6530" s="2">
        <f>24-Nurse[[#This Row],[Total RN Hours  (*Adjusted for 8 minimum)]]</f>
        <v>-11.698444444444441</v>
      </c>
      <c r="M6530" s="2">
        <v>8.3000000000000007</v>
      </c>
      <c r="N6530" s="2"/>
    </row>
    <row r="6531" spans="1:14" x14ac:dyDescent="0.35">
      <c r="A6531" t="s">
        <v>18624</v>
      </c>
      <c r="B6531" t="s">
        <v>6058</v>
      </c>
      <c r="C6531" t="s">
        <v>13675</v>
      </c>
      <c r="D6531" t="s">
        <v>19492</v>
      </c>
      <c r="E6531" s="2">
        <v>43.277777777777779</v>
      </c>
      <c r="F6531" s="2">
        <v>3.7202567394094994</v>
      </c>
      <c r="G6531" s="2">
        <v>3.2731450577663668</v>
      </c>
      <c r="H6531" s="2">
        <v>0.82492939666238763</v>
      </c>
      <c r="I6531" s="2">
        <v>0.37781771501925543</v>
      </c>
      <c r="J6531" s="2">
        <v>35.701111111111111</v>
      </c>
      <c r="K6531" s="2">
        <v>35.701111111111111</v>
      </c>
      <c r="L6531" s="2">
        <f>24-Nurse[[#This Row],[Total RN Hours  (*Adjusted for 8 minimum)]]</f>
        <v>-11.701111111111111</v>
      </c>
      <c r="M6531" s="2">
        <v>8.3000000000000007</v>
      </c>
      <c r="N6531" s="2"/>
    </row>
    <row r="6532" spans="1:14" x14ac:dyDescent="0.35">
      <c r="A6532" t="s">
        <v>18625</v>
      </c>
      <c r="B6532" t="s">
        <v>6356</v>
      </c>
      <c r="C6532" t="s">
        <v>16231</v>
      </c>
      <c r="D6532" t="s">
        <v>18950</v>
      </c>
      <c r="E6532" s="2">
        <v>56.488888888888887</v>
      </c>
      <c r="F6532" s="2">
        <v>3.7302025963808032</v>
      </c>
      <c r="G6532" s="2">
        <v>3.5036782061369003</v>
      </c>
      <c r="H6532" s="2">
        <v>0.63204169944925259</v>
      </c>
      <c r="I6532" s="2">
        <v>0.52385916601101501</v>
      </c>
      <c r="J6532" s="2">
        <v>35.703333333333333</v>
      </c>
      <c r="K6532" s="2">
        <v>35.703333333333333</v>
      </c>
      <c r="L6532" s="2">
        <f>24-Nurse[[#This Row],[Total RN Hours  (*Adjusted for 8 minimum)]]</f>
        <v>-11.703333333333333</v>
      </c>
      <c r="M6532" s="2">
        <v>8.3000000000000007</v>
      </c>
      <c r="N6532" s="2"/>
    </row>
    <row r="6533" spans="1:14" x14ac:dyDescent="0.35">
      <c r="A6533" t="s">
        <v>18606</v>
      </c>
      <c r="B6533" t="s">
        <v>1290</v>
      </c>
      <c r="C6533" t="s">
        <v>14105</v>
      </c>
      <c r="D6533" t="s">
        <v>18841</v>
      </c>
      <c r="E6533" s="2">
        <v>12.555555555555555</v>
      </c>
      <c r="F6533" s="2">
        <v>6.0825663716814162</v>
      </c>
      <c r="G6533" s="2">
        <v>6.0825663716814162</v>
      </c>
      <c r="H6533" s="2">
        <v>2.8438053097345133</v>
      </c>
      <c r="I6533" s="2">
        <v>2.8438053097345133</v>
      </c>
      <c r="J6533" s="2">
        <v>35.705555555555556</v>
      </c>
      <c r="K6533" s="2">
        <v>35.705555555555556</v>
      </c>
      <c r="L6533" s="2">
        <f>24-Nurse[[#This Row],[Total RN Hours  (*Adjusted for 8 minimum)]]</f>
        <v>-11.705555555555556</v>
      </c>
      <c r="M6533" s="2">
        <v>8.3000000000000007</v>
      </c>
      <c r="N6533" s="2"/>
    </row>
    <row r="6534" spans="1:14" x14ac:dyDescent="0.35">
      <c r="A6534" t="s">
        <v>18634</v>
      </c>
      <c r="B6534" t="s">
        <v>8187</v>
      </c>
      <c r="C6534" t="s">
        <v>14253</v>
      </c>
      <c r="D6534" t="s">
        <v>19709</v>
      </c>
      <c r="E6534" s="2">
        <v>91.455555555555549</v>
      </c>
      <c r="F6534" s="2">
        <v>2.5285506013850081</v>
      </c>
      <c r="G6534" s="2">
        <v>2.3556675981047261</v>
      </c>
      <c r="H6534" s="2">
        <v>0.3904142874498846</v>
      </c>
      <c r="I6534" s="2">
        <v>0.21753128416960274</v>
      </c>
      <c r="J6534" s="2">
        <v>35.705555555555556</v>
      </c>
      <c r="K6534" s="2">
        <v>35.705555555555556</v>
      </c>
      <c r="L6534" s="2">
        <f>24-Nurse[[#This Row],[Total RN Hours  (*Adjusted for 8 minimum)]]</f>
        <v>-11.705555555555556</v>
      </c>
      <c r="M6534" s="2">
        <v>8.3000000000000007</v>
      </c>
      <c r="N6534" s="2"/>
    </row>
    <row r="6535" spans="1:14" x14ac:dyDescent="0.35">
      <c r="A6535" t="s">
        <v>18651</v>
      </c>
      <c r="B6535" t="s">
        <v>12102</v>
      </c>
      <c r="C6535" t="s">
        <v>18178</v>
      </c>
      <c r="D6535" t="s">
        <v>20199</v>
      </c>
      <c r="E6535" s="2">
        <v>23.055555555555557</v>
      </c>
      <c r="F6535" s="2">
        <v>5.0612674698795184</v>
      </c>
      <c r="G6535" s="2">
        <v>4.5592048192771086</v>
      </c>
      <c r="H6535" s="2">
        <v>1.5488240963855422</v>
      </c>
      <c r="I6535" s="2">
        <v>1.0467614457831327</v>
      </c>
      <c r="J6535" s="2">
        <v>35.709000000000003</v>
      </c>
      <c r="K6535" s="2">
        <v>35.709000000000003</v>
      </c>
      <c r="L6535" s="2">
        <f>24-Nurse[[#This Row],[Total RN Hours  (*Adjusted for 8 minimum)]]</f>
        <v>-11.709000000000003</v>
      </c>
      <c r="M6535" s="2">
        <v>8.3000000000000007</v>
      </c>
      <c r="N6535" s="2"/>
    </row>
    <row r="6536" spans="1:14" x14ac:dyDescent="0.35">
      <c r="A6536" t="s">
        <v>18644</v>
      </c>
      <c r="B6536" t="s">
        <v>11068</v>
      </c>
      <c r="C6536" t="s">
        <v>17805</v>
      </c>
      <c r="D6536" t="s">
        <v>19134</v>
      </c>
      <c r="E6536" s="2">
        <v>103.12222222222222</v>
      </c>
      <c r="F6536" s="2">
        <v>2.9468807240599078</v>
      </c>
      <c r="G6536" s="2">
        <v>2.7206928132744315</v>
      </c>
      <c r="H6536" s="2">
        <v>0.34637970046331218</v>
      </c>
      <c r="I6536" s="2">
        <v>0.23127895700894302</v>
      </c>
      <c r="J6536" s="2">
        <v>35.719444444444449</v>
      </c>
      <c r="K6536" s="2">
        <v>35.719444444444449</v>
      </c>
      <c r="L6536" s="2">
        <f>24-Nurse[[#This Row],[Total RN Hours  (*Adjusted for 8 minimum)]]</f>
        <v>-11.719444444444449</v>
      </c>
      <c r="M6536" s="2">
        <v>8.3000000000000007</v>
      </c>
      <c r="N6536" s="2"/>
    </row>
    <row r="6537" spans="1:14" x14ac:dyDescent="0.35">
      <c r="A6537" t="s">
        <v>18621</v>
      </c>
      <c r="B6537" t="s">
        <v>5098</v>
      </c>
      <c r="C6537" t="s">
        <v>15671</v>
      </c>
      <c r="D6537" t="s">
        <v>19369</v>
      </c>
      <c r="E6537" s="2">
        <v>54.611111111111114</v>
      </c>
      <c r="F6537" s="2">
        <v>3.285285859613428</v>
      </c>
      <c r="G6537" s="2">
        <v>3.0378799593082397</v>
      </c>
      <c r="H6537" s="2">
        <v>0.65412004069175989</v>
      </c>
      <c r="I6537" s="2">
        <v>0.40671414038657172</v>
      </c>
      <c r="J6537" s="2">
        <v>35.722222222222221</v>
      </c>
      <c r="K6537" s="2">
        <v>35.722222222222221</v>
      </c>
      <c r="L6537" s="2">
        <f>24-Nurse[[#This Row],[Total RN Hours  (*Adjusted for 8 minimum)]]</f>
        <v>-11.722222222222221</v>
      </c>
      <c r="M6537" s="2">
        <v>8.3000000000000007</v>
      </c>
      <c r="N6537" s="2"/>
    </row>
    <row r="6538" spans="1:14" x14ac:dyDescent="0.35">
      <c r="A6538" t="s">
        <v>18636</v>
      </c>
      <c r="B6538" t="s">
        <v>9170</v>
      </c>
      <c r="C6538" t="s">
        <v>17111</v>
      </c>
      <c r="D6538" t="s">
        <v>19087</v>
      </c>
      <c r="E6538" s="2">
        <v>57.833333333333336</v>
      </c>
      <c r="F6538" s="2">
        <v>3.1496637848222861</v>
      </c>
      <c r="G6538" s="2">
        <v>2.8614793467819402</v>
      </c>
      <c r="H6538" s="2">
        <v>0.61791546589817481</v>
      </c>
      <c r="I6538" s="2">
        <v>0.42656099903938521</v>
      </c>
      <c r="J6538" s="2">
        <v>35.736111111111114</v>
      </c>
      <c r="K6538" s="2">
        <v>35.736111111111114</v>
      </c>
      <c r="L6538" s="2">
        <f>24-Nurse[[#This Row],[Total RN Hours  (*Adjusted for 8 minimum)]]</f>
        <v>-11.736111111111114</v>
      </c>
      <c r="M6538" s="2">
        <v>8.3000000000000007</v>
      </c>
      <c r="N6538" s="2"/>
    </row>
    <row r="6539" spans="1:14" x14ac:dyDescent="0.35">
      <c r="A6539" t="s">
        <v>18626</v>
      </c>
      <c r="B6539" t="s">
        <v>6615</v>
      </c>
      <c r="C6539" t="s">
        <v>16359</v>
      </c>
      <c r="D6539" t="s">
        <v>18670</v>
      </c>
      <c r="E6539" s="2">
        <v>51.266666666666666</v>
      </c>
      <c r="F6539" s="2">
        <v>3.8450281751192024</v>
      </c>
      <c r="G6539" s="2">
        <v>3.6544993498049418</v>
      </c>
      <c r="H6539" s="2">
        <v>0.69719982661465096</v>
      </c>
      <c r="I6539" s="2">
        <v>0.60244473342002602</v>
      </c>
      <c r="J6539" s="2">
        <v>35.743111111111105</v>
      </c>
      <c r="K6539" s="2">
        <v>35.743111111111105</v>
      </c>
      <c r="L6539" s="2">
        <f>24-Nurse[[#This Row],[Total RN Hours  (*Adjusted for 8 minimum)]]</f>
        <v>-11.743111111111105</v>
      </c>
      <c r="M6539" s="2">
        <v>8.3000000000000007</v>
      </c>
      <c r="N6539" s="2"/>
    </row>
    <row r="6540" spans="1:14" x14ac:dyDescent="0.35">
      <c r="A6540" t="s">
        <v>18616</v>
      </c>
      <c r="B6540" t="s">
        <v>3940</v>
      </c>
      <c r="C6540" t="s">
        <v>13955</v>
      </c>
      <c r="D6540" t="s">
        <v>18950</v>
      </c>
      <c r="E6540" s="2">
        <v>74.2</v>
      </c>
      <c r="F6540" s="2">
        <v>3.6368119197364477</v>
      </c>
      <c r="G6540" s="2">
        <v>3.3440700808625334</v>
      </c>
      <c r="H6540" s="2">
        <v>0.48182689427972447</v>
      </c>
      <c r="I6540" s="2">
        <v>0.40515723270440246</v>
      </c>
      <c r="J6540" s="2">
        <v>35.751555555555555</v>
      </c>
      <c r="K6540" s="2">
        <v>35.751555555555555</v>
      </c>
      <c r="L6540" s="2">
        <f>24-Nurse[[#This Row],[Total RN Hours  (*Adjusted for 8 minimum)]]</f>
        <v>-11.751555555555555</v>
      </c>
      <c r="M6540" s="2">
        <v>8.3000000000000007</v>
      </c>
      <c r="N6540" s="2"/>
    </row>
    <row r="6541" spans="1:14" x14ac:dyDescent="0.35">
      <c r="A6541" t="s">
        <v>18601</v>
      </c>
      <c r="B6541" t="s">
        <v>2</v>
      </c>
      <c r="C6541" t="s">
        <v>13588</v>
      </c>
      <c r="D6541" t="s">
        <v>18655</v>
      </c>
      <c r="E6541" s="2">
        <v>70.111111111111114</v>
      </c>
      <c r="F6541" s="2">
        <v>3.5516909667194927</v>
      </c>
      <c r="G6541" s="2">
        <v>3.4806925515055465</v>
      </c>
      <c r="H6541" s="2">
        <v>0.51010935023771786</v>
      </c>
      <c r="I6541" s="2">
        <v>0.43911093502377174</v>
      </c>
      <c r="J6541" s="2">
        <v>35.764333333333333</v>
      </c>
      <c r="K6541" s="2">
        <v>35.764333333333333</v>
      </c>
      <c r="L6541" s="2">
        <f>24-Nurse[[#This Row],[Total RN Hours  (*Adjusted for 8 minimum)]]</f>
        <v>-11.764333333333333</v>
      </c>
      <c r="M6541" s="2">
        <v>8.3000000000000007</v>
      </c>
      <c r="N6541" s="2"/>
    </row>
    <row r="6542" spans="1:14" x14ac:dyDescent="0.35">
      <c r="A6542" t="s">
        <v>18649</v>
      </c>
      <c r="B6542" t="s">
        <v>11790</v>
      </c>
      <c r="C6542" t="s">
        <v>18066</v>
      </c>
      <c r="D6542" t="s">
        <v>20161</v>
      </c>
      <c r="E6542" s="2">
        <v>66.144444444444446</v>
      </c>
      <c r="F6542" s="2">
        <v>4.0661448009407017</v>
      </c>
      <c r="G6542" s="2">
        <v>3.8609121451369051</v>
      </c>
      <c r="H6542" s="2">
        <v>0.54081807492020828</v>
      </c>
      <c r="I6542" s="2">
        <v>0.3986208634302032</v>
      </c>
      <c r="J6542" s="2">
        <v>35.772111111111109</v>
      </c>
      <c r="K6542" s="2">
        <v>35.772111111111109</v>
      </c>
      <c r="L6542" s="2">
        <f>24-Nurse[[#This Row],[Total RN Hours  (*Adjusted for 8 minimum)]]</f>
        <v>-11.772111111111109</v>
      </c>
      <c r="M6542" s="2">
        <v>8.3000000000000007</v>
      </c>
      <c r="N6542" s="2"/>
    </row>
    <row r="6543" spans="1:14" x14ac:dyDescent="0.35">
      <c r="A6543" t="s">
        <v>18645</v>
      </c>
      <c r="B6543" t="s">
        <v>12957</v>
      </c>
      <c r="C6543" t="s">
        <v>15331</v>
      </c>
      <c r="D6543" t="s">
        <v>18925</v>
      </c>
      <c r="E6543" s="2">
        <v>79.555555555555557</v>
      </c>
      <c r="F6543" s="2">
        <v>3.2935055865921785</v>
      </c>
      <c r="G6543" s="2">
        <v>2.9429092178770944</v>
      </c>
      <c r="H6543" s="2">
        <v>0.44970251396648037</v>
      </c>
      <c r="I6543" s="2">
        <v>0.24100558659217874</v>
      </c>
      <c r="J6543" s="2">
        <v>35.776333333333326</v>
      </c>
      <c r="K6543" s="2">
        <v>35.776333333333326</v>
      </c>
      <c r="L6543" s="2">
        <f>24-Nurse[[#This Row],[Total RN Hours  (*Adjusted for 8 minimum)]]</f>
        <v>-11.776333333333326</v>
      </c>
      <c r="M6543" s="2">
        <v>8.3000000000000007</v>
      </c>
      <c r="N6543" s="2"/>
    </row>
    <row r="6544" spans="1:14" x14ac:dyDescent="0.35">
      <c r="A6544" t="s">
        <v>18615</v>
      </c>
      <c r="B6544" t="s">
        <v>3547</v>
      </c>
      <c r="C6544" t="s">
        <v>14983</v>
      </c>
      <c r="D6544" t="s">
        <v>18671</v>
      </c>
      <c r="E6544" s="2">
        <v>93.233333333333334</v>
      </c>
      <c r="F6544" s="2">
        <v>3.312471695864617</v>
      </c>
      <c r="G6544" s="2">
        <v>3.2505005362888806</v>
      </c>
      <c r="H6544" s="2">
        <v>0.38374448814205697</v>
      </c>
      <c r="I6544" s="2">
        <v>0.32177332856632107</v>
      </c>
      <c r="J6544" s="2">
        <v>35.777777777777779</v>
      </c>
      <c r="K6544" s="2">
        <v>35.777777777777779</v>
      </c>
      <c r="L6544" s="2">
        <f>24-Nurse[[#This Row],[Total RN Hours  (*Adjusted for 8 minimum)]]</f>
        <v>-11.777777777777779</v>
      </c>
      <c r="M6544" s="2">
        <v>8.3000000000000007</v>
      </c>
      <c r="N6544" s="2"/>
    </row>
    <row r="6545" spans="1:14" x14ac:dyDescent="0.35">
      <c r="A6545" t="s">
        <v>18633</v>
      </c>
      <c r="B6545" t="s">
        <v>7688</v>
      </c>
      <c r="C6545" t="s">
        <v>16761</v>
      </c>
      <c r="D6545" t="s">
        <v>18670</v>
      </c>
      <c r="E6545" s="2">
        <v>37.511111111111113</v>
      </c>
      <c r="F6545" s="2">
        <v>3.7431842417061612</v>
      </c>
      <c r="G6545" s="2">
        <v>3.6137411137440756</v>
      </c>
      <c r="H6545" s="2">
        <v>0.95379146919431279</v>
      </c>
      <c r="I6545" s="2">
        <v>0.82434834123222744</v>
      </c>
      <c r="J6545" s="2">
        <v>35.777777777777779</v>
      </c>
      <c r="K6545" s="2">
        <v>35.777777777777779</v>
      </c>
      <c r="L6545" s="2">
        <f>24-Nurse[[#This Row],[Total RN Hours  (*Adjusted for 8 minimum)]]</f>
        <v>-11.777777777777779</v>
      </c>
      <c r="M6545" s="2">
        <v>8.3000000000000007</v>
      </c>
      <c r="N6545" s="2"/>
    </row>
    <row r="6546" spans="1:14" x14ac:dyDescent="0.35">
      <c r="A6546" t="s">
        <v>18646</v>
      </c>
      <c r="B6546" t="s">
        <v>11375</v>
      </c>
      <c r="C6546" t="s">
        <v>17972</v>
      </c>
      <c r="D6546" t="s">
        <v>20074</v>
      </c>
      <c r="E6546" s="2">
        <v>38.666666666666664</v>
      </c>
      <c r="F6546" s="2">
        <v>5.2989367816091955</v>
      </c>
      <c r="G6546" s="2">
        <v>4.3605689655172419</v>
      </c>
      <c r="H6546" s="2">
        <v>0.92541091954022991</v>
      </c>
      <c r="I6546" s="2">
        <v>0.79179022988505743</v>
      </c>
      <c r="J6546" s="2">
        <v>35.782555555555554</v>
      </c>
      <c r="K6546" s="2">
        <v>35.782555555555554</v>
      </c>
      <c r="L6546" s="2">
        <f>24-Nurse[[#This Row],[Total RN Hours  (*Adjusted for 8 minimum)]]</f>
        <v>-11.782555555555554</v>
      </c>
      <c r="M6546" s="2">
        <v>8.3000000000000007</v>
      </c>
      <c r="N6546" s="2"/>
    </row>
    <row r="6547" spans="1:14" x14ac:dyDescent="0.35">
      <c r="A6547" t="s">
        <v>18624</v>
      </c>
      <c r="B6547" t="s">
        <v>6057</v>
      </c>
      <c r="C6547" t="s">
        <v>16119</v>
      </c>
      <c r="D6547" t="s">
        <v>19469</v>
      </c>
      <c r="E6547" s="2">
        <v>33.088888888888889</v>
      </c>
      <c r="F6547" s="2">
        <v>3.6535392881128272</v>
      </c>
      <c r="G6547" s="2">
        <v>3.192071860308932</v>
      </c>
      <c r="H6547" s="2">
        <v>1.0814304902619207</v>
      </c>
      <c r="I6547" s="2">
        <v>0.61996306245802557</v>
      </c>
      <c r="J6547" s="2">
        <v>35.783333333333331</v>
      </c>
      <c r="K6547" s="2">
        <v>35.783333333333331</v>
      </c>
      <c r="L6547" s="2">
        <f>24-Nurse[[#This Row],[Total RN Hours  (*Adjusted for 8 minimum)]]</f>
        <v>-11.783333333333331</v>
      </c>
      <c r="M6547" s="2">
        <v>8.3000000000000007</v>
      </c>
      <c r="N6547" s="2"/>
    </row>
    <row r="6548" spans="1:14" x14ac:dyDescent="0.35">
      <c r="A6548" t="s">
        <v>18645</v>
      </c>
      <c r="B6548" t="s">
        <v>11171</v>
      </c>
      <c r="C6548" t="s">
        <v>17894</v>
      </c>
      <c r="D6548" t="s">
        <v>20042</v>
      </c>
      <c r="E6548" s="2">
        <v>16.822222222222223</v>
      </c>
      <c r="F6548" s="2">
        <v>6.9314398943196833</v>
      </c>
      <c r="G6548" s="2">
        <v>6.3605548216644658</v>
      </c>
      <c r="H6548" s="2">
        <v>2.1274372523117568</v>
      </c>
      <c r="I6548" s="2">
        <v>1.5565521796565389</v>
      </c>
      <c r="J6548" s="2">
        <v>35.788222222222224</v>
      </c>
      <c r="K6548" s="2">
        <v>35.788222222222224</v>
      </c>
      <c r="L6548" s="2">
        <f>24-Nurse[[#This Row],[Total RN Hours  (*Adjusted for 8 minimum)]]</f>
        <v>-11.788222222222224</v>
      </c>
      <c r="M6548" s="2">
        <v>8.3000000000000007</v>
      </c>
      <c r="N6548" s="2"/>
    </row>
    <row r="6549" spans="1:14" x14ac:dyDescent="0.35">
      <c r="A6549" t="s">
        <v>18631</v>
      </c>
      <c r="B6549" t="s">
        <v>7296</v>
      </c>
      <c r="C6549" t="s">
        <v>16609</v>
      </c>
      <c r="D6549" t="s">
        <v>19653</v>
      </c>
      <c r="E6549" s="2">
        <v>72.12222222222222</v>
      </c>
      <c r="F6549" s="2">
        <v>3.5591018333076572</v>
      </c>
      <c r="G6549" s="2">
        <v>3.4275042366353414</v>
      </c>
      <c r="H6549" s="2">
        <v>0.49624403019565549</v>
      </c>
      <c r="I6549" s="2">
        <v>0.36464643352334003</v>
      </c>
      <c r="J6549" s="2">
        <v>35.790222222222219</v>
      </c>
      <c r="K6549" s="2">
        <v>35.790222222222219</v>
      </c>
      <c r="L6549" s="2">
        <f>24-Nurse[[#This Row],[Total RN Hours  (*Adjusted for 8 minimum)]]</f>
        <v>-11.790222222222219</v>
      </c>
      <c r="M6549" s="2">
        <v>8.3000000000000007</v>
      </c>
      <c r="N6549" s="2"/>
    </row>
    <row r="6550" spans="1:14" x14ac:dyDescent="0.35">
      <c r="A6550" t="s">
        <v>18636</v>
      </c>
      <c r="B6550" t="s">
        <v>9415</v>
      </c>
      <c r="C6550" t="s">
        <v>17287</v>
      </c>
      <c r="D6550" t="s">
        <v>18670</v>
      </c>
      <c r="E6550" s="2">
        <v>21.5</v>
      </c>
      <c r="F6550" s="2">
        <v>6.2155607235142121</v>
      </c>
      <c r="G6550" s="2">
        <v>5.6036744186046512</v>
      </c>
      <c r="H6550" s="2">
        <v>1.6647596899224806</v>
      </c>
      <c r="I6550" s="2">
        <v>1.3216072351421189</v>
      </c>
      <c r="J6550" s="2">
        <v>35.792333333333332</v>
      </c>
      <c r="K6550" s="2">
        <v>35.792333333333332</v>
      </c>
      <c r="L6550" s="2">
        <f>24-Nurse[[#This Row],[Total RN Hours  (*Adjusted for 8 minimum)]]</f>
        <v>-11.792333333333332</v>
      </c>
      <c r="M6550" s="2">
        <v>8.3000000000000007</v>
      </c>
      <c r="N6550" s="2"/>
    </row>
    <row r="6551" spans="1:14" x14ac:dyDescent="0.35">
      <c r="A6551" t="s">
        <v>18636</v>
      </c>
      <c r="B6551" t="s">
        <v>8668</v>
      </c>
      <c r="C6551" t="s">
        <v>17095</v>
      </c>
      <c r="D6551" t="s">
        <v>19807</v>
      </c>
      <c r="E6551" s="2">
        <v>82.466666666666669</v>
      </c>
      <c r="F6551" s="2">
        <v>3.358784694152519</v>
      </c>
      <c r="G6551" s="2">
        <v>3.1324306116949612</v>
      </c>
      <c r="H6551" s="2">
        <v>0.43405685798976018</v>
      </c>
      <c r="I6551" s="2">
        <v>0.29393290218270007</v>
      </c>
      <c r="J6551" s="2">
        <v>35.795222222222222</v>
      </c>
      <c r="K6551" s="2">
        <v>35.795222222222222</v>
      </c>
      <c r="L6551" s="2">
        <f>24-Nurse[[#This Row],[Total RN Hours  (*Adjusted for 8 minimum)]]</f>
        <v>-11.795222222222222</v>
      </c>
      <c r="M6551" s="2">
        <v>8.3000000000000007</v>
      </c>
      <c r="N6551" s="2"/>
    </row>
    <row r="6552" spans="1:14" x14ac:dyDescent="0.35">
      <c r="A6552" t="s">
        <v>18636</v>
      </c>
      <c r="B6552" t="s">
        <v>9200</v>
      </c>
      <c r="C6552" t="s">
        <v>15702</v>
      </c>
      <c r="D6552" t="s">
        <v>19832</v>
      </c>
      <c r="E6552" s="2">
        <v>48.211111111111109</v>
      </c>
      <c r="F6552" s="2">
        <v>3.0949873242682648</v>
      </c>
      <c r="G6552" s="2">
        <v>2.813044480294999</v>
      </c>
      <c r="H6552" s="2">
        <v>0.74248444342014297</v>
      </c>
      <c r="I6552" s="2">
        <v>0.46054159944687723</v>
      </c>
      <c r="J6552" s="2">
        <v>35.795999999999999</v>
      </c>
      <c r="K6552" s="2">
        <v>35.795999999999999</v>
      </c>
      <c r="L6552" s="2">
        <f>24-Nurse[[#This Row],[Total RN Hours  (*Adjusted for 8 minimum)]]</f>
        <v>-11.795999999999999</v>
      </c>
      <c r="M6552" s="2">
        <v>8.3000000000000007</v>
      </c>
      <c r="N6552" s="2"/>
    </row>
    <row r="6553" spans="1:14" x14ac:dyDescent="0.35">
      <c r="A6553" t="s">
        <v>18651</v>
      </c>
      <c r="B6553" t="s">
        <v>11947</v>
      </c>
      <c r="C6553" t="s">
        <v>18185</v>
      </c>
      <c r="D6553" t="s">
        <v>19817</v>
      </c>
      <c r="E6553" s="2">
        <v>48.177777777777777</v>
      </c>
      <c r="F6553" s="2">
        <v>2.7566697416974169</v>
      </c>
      <c r="G6553" s="2">
        <v>2.4506480627306271</v>
      </c>
      <c r="H6553" s="2">
        <v>0.74301891143911436</v>
      </c>
      <c r="I6553" s="2">
        <v>0.43699723247232469</v>
      </c>
      <c r="J6553" s="2">
        <v>35.796999999999997</v>
      </c>
      <c r="K6553" s="2">
        <v>35.796999999999997</v>
      </c>
      <c r="L6553" s="2">
        <f>24-Nurse[[#This Row],[Total RN Hours  (*Adjusted for 8 minimum)]]</f>
        <v>-11.796999999999997</v>
      </c>
      <c r="M6553" s="2">
        <v>8.3000000000000007</v>
      </c>
      <c r="N6553" s="2"/>
    </row>
    <row r="6554" spans="1:14" x14ac:dyDescent="0.35">
      <c r="A6554" t="s">
        <v>18634</v>
      </c>
      <c r="B6554" t="s">
        <v>8393</v>
      </c>
      <c r="C6554" t="s">
        <v>16925</v>
      </c>
      <c r="D6554" t="s">
        <v>19719</v>
      </c>
      <c r="E6554" s="2">
        <v>56.322222222222223</v>
      </c>
      <c r="F6554" s="2">
        <v>3.03300848293549</v>
      </c>
      <c r="G6554" s="2">
        <v>2.6894989149733672</v>
      </c>
      <c r="H6554" s="2">
        <v>0.63557900966660097</v>
      </c>
      <c r="I6554" s="2">
        <v>0.37329848096271451</v>
      </c>
      <c r="J6554" s="2">
        <v>35.797222222222224</v>
      </c>
      <c r="K6554" s="2">
        <v>35.797222222222224</v>
      </c>
      <c r="L6554" s="2">
        <f>24-Nurse[[#This Row],[Total RN Hours  (*Adjusted for 8 minimum)]]</f>
        <v>-11.797222222222224</v>
      </c>
      <c r="M6554" s="2">
        <v>8.3000000000000007</v>
      </c>
      <c r="N6554" s="2"/>
    </row>
    <row r="6555" spans="1:14" x14ac:dyDescent="0.35">
      <c r="A6555" t="s">
        <v>18650</v>
      </c>
      <c r="B6555" t="s">
        <v>21138</v>
      </c>
      <c r="C6555" t="s">
        <v>17068</v>
      </c>
      <c r="D6555" t="s">
        <v>18925</v>
      </c>
      <c r="E6555" s="2">
        <v>55.577777777777776</v>
      </c>
      <c r="F6555" s="2">
        <v>3.6775889644142339</v>
      </c>
      <c r="G6555" s="2">
        <v>3.5008596561375449</v>
      </c>
      <c r="H6555" s="2">
        <v>0.64417233106757299</v>
      </c>
      <c r="I6555" s="2">
        <v>0.46744302279088368</v>
      </c>
      <c r="J6555" s="2">
        <v>35.801666666666669</v>
      </c>
      <c r="K6555" s="2">
        <v>35.801666666666669</v>
      </c>
      <c r="L6555" s="2">
        <f>24-Nurse[[#This Row],[Total RN Hours  (*Adjusted for 8 minimum)]]</f>
        <v>-11.801666666666669</v>
      </c>
      <c r="M6555" s="2">
        <v>8.3000000000000007</v>
      </c>
      <c r="N6555" s="2"/>
    </row>
    <row r="6556" spans="1:14" x14ac:dyDescent="0.35">
      <c r="A6556" t="s">
        <v>18636</v>
      </c>
      <c r="B6556" t="s">
        <v>9325</v>
      </c>
      <c r="C6556" t="s">
        <v>14794</v>
      </c>
      <c r="D6556" t="s">
        <v>19087</v>
      </c>
      <c r="E6556" s="2">
        <v>51.866666666666667</v>
      </c>
      <c r="F6556" s="2">
        <v>4.2276885175664098</v>
      </c>
      <c r="G6556" s="2">
        <v>3.8101135389888605</v>
      </c>
      <c r="H6556" s="2">
        <v>0.6902999143101971</v>
      </c>
      <c r="I6556" s="2">
        <v>0.38358397600685518</v>
      </c>
      <c r="J6556" s="2">
        <v>35.803555555555555</v>
      </c>
      <c r="K6556" s="2">
        <v>35.803555555555555</v>
      </c>
      <c r="L6556" s="2">
        <f>24-Nurse[[#This Row],[Total RN Hours  (*Adjusted for 8 minimum)]]</f>
        <v>-11.803555555555555</v>
      </c>
      <c r="M6556" s="2">
        <v>8.3000000000000007</v>
      </c>
      <c r="N6556" s="2"/>
    </row>
    <row r="6557" spans="1:14" x14ac:dyDescent="0.35">
      <c r="A6557" t="s">
        <v>18644</v>
      </c>
      <c r="B6557" t="s">
        <v>10925</v>
      </c>
      <c r="C6557" t="s">
        <v>17819</v>
      </c>
      <c r="D6557" t="s">
        <v>18712</v>
      </c>
      <c r="E6557" s="2">
        <v>61.477777777777774</v>
      </c>
      <c r="F6557" s="2">
        <v>3.6067666726911263</v>
      </c>
      <c r="G6557" s="2">
        <v>3.1198517983011032</v>
      </c>
      <c r="H6557" s="2">
        <v>0.58260618109524664</v>
      </c>
      <c r="I6557" s="2">
        <v>0.19730706669076453</v>
      </c>
      <c r="J6557" s="2">
        <v>35.81733333333333</v>
      </c>
      <c r="K6557" s="2">
        <v>35.81733333333333</v>
      </c>
      <c r="L6557" s="2">
        <f>24-Nurse[[#This Row],[Total RN Hours  (*Adjusted for 8 minimum)]]</f>
        <v>-11.81733333333333</v>
      </c>
      <c r="M6557" s="2">
        <v>8.3000000000000007</v>
      </c>
      <c r="N6557" s="2"/>
    </row>
    <row r="6558" spans="1:14" x14ac:dyDescent="0.35">
      <c r="A6558" t="s">
        <v>18645</v>
      </c>
      <c r="B6558" t="s">
        <v>11195</v>
      </c>
      <c r="C6558" t="s">
        <v>17856</v>
      </c>
      <c r="D6558" t="s">
        <v>20016</v>
      </c>
      <c r="E6558" s="2">
        <v>120.06666666666666</v>
      </c>
      <c r="F6558" s="2">
        <v>3.2930973533222283</v>
      </c>
      <c r="G6558" s="2">
        <v>3.090833796039238</v>
      </c>
      <c r="H6558" s="2">
        <v>0.29831667592078476</v>
      </c>
      <c r="I6558" s="2">
        <v>0.22544234684434575</v>
      </c>
      <c r="J6558" s="2">
        <v>35.817888888888888</v>
      </c>
      <c r="K6558" s="2">
        <v>35.817888888888888</v>
      </c>
      <c r="L6558" s="2">
        <f>24-Nurse[[#This Row],[Total RN Hours  (*Adjusted for 8 minimum)]]</f>
        <v>-11.817888888888888</v>
      </c>
      <c r="M6558" s="2">
        <v>8.3000000000000007</v>
      </c>
      <c r="N6558" s="2"/>
    </row>
    <row r="6559" spans="1:14" x14ac:dyDescent="0.35">
      <c r="A6559" t="s">
        <v>18634</v>
      </c>
      <c r="B6559" t="s">
        <v>8254</v>
      </c>
      <c r="C6559" t="s">
        <v>16958</v>
      </c>
      <c r="D6559" t="s">
        <v>18962</v>
      </c>
      <c r="E6559" s="2">
        <v>98.722222222222229</v>
      </c>
      <c r="F6559" s="2">
        <v>3.420333145751266</v>
      </c>
      <c r="G6559" s="2">
        <v>3.1815036578503095</v>
      </c>
      <c r="H6559" s="2">
        <v>0.36291277433877317</v>
      </c>
      <c r="I6559" s="2">
        <v>0.18677321328081034</v>
      </c>
      <c r="J6559" s="2">
        <v>35.827555555555556</v>
      </c>
      <c r="K6559" s="2">
        <v>35.827555555555556</v>
      </c>
      <c r="L6559" s="2">
        <f>24-Nurse[[#This Row],[Total RN Hours  (*Adjusted for 8 minimum)]]</f>
        <v>-11.827555555555556</v>
      </c>
      <c r="M6559" s="2">
        <v>8.3000000000000007</v>
      </c>
      <c r="N6559" s="2"/>
    </row>
    <row r="6560" spans="1:14" x14ac:dyDescent="0.35">
      <c r="A6560" t="s">
        <v>18642</v>
      </c>
      <c r="B6560" t="s">
        <v>10579</v>
      </c>
      <c r="C6560" t="s">
        <v>17694</v>
      </c>
      <c r="D6560" t="s">
        <v>19936</v>
      </c>
      <c r="E6560" s="2">
        <v>99.86666666666666</v>
      </c>
      <c r="F6560" s="2">
        <v>3.3038729417000452</v>
      </c>
      <c r="G6560" s="2">
        <v>3.0405841121495332</v>
      </c>
      <c r="H6560" s="2">
        <v>0.35881063640409433</v>
      </c>
      <c r="I6560" s="2">
        <v>0.22179016466399645</v>
      </c>
      <c r="J6560" s="2">
        <v>35.833222222222219</v>
      </c>
      <c r="K6560" s="2">
        <v>35.833222222222219</v>
      </c>
      <c r="L6560" s="2">
        <f>24-Nurse[[#This Row],[Total RN Hours  (*Adjusted for 8 minimum)]]</f>
        <v>-11.833222222222219</v>
      </c>
      <c r="M6560" s="2">
        <v>8.3000000000000007</v>
      </c>
      <c r="N6560" s="2"/>
    </row>
    <row r="6561" spans="1:14" x14ac:dyDescent="0.35">
      <c r="A6561" t="s">
        <v>18651</v>
      </c>
      <c r="B6561" t="s">
        <v>11958</v>
      </c>
      <c r="C6561" t="s">
        <v>18190</v>
      </c>
      <c r="D6561" t="s">
        <v>20206</v>
      </c>
      <c r="E6561" s="2">
        <v>53.155555555555559</v>
      </c>
      <c r="F6561" s="2">
        <v>3.3824205685618725</v>
      </c>
      <c r="G6561" s="2">
        <v>3.1279786789297659</v>
      </c>
      <c r="H6561" s="2">
        <v>0.67412207357859533</v>
      </c>
      <c r="I6561" s="2">
        <v>0.41968018394648826</v>
      </c>
      <c r="J6561" s="2">
        <v>35.833333333333336</v>
      </c>
      <c r="K6561" s="2">
        <v>35.833333333333336</v>
      </c>
      <c r="L6561" s="2">
        <f>24-Nurse[[#This Row],[Total RN Hours  (*Adjusted for 8 minimum)]]</f>
        <v>-11.833333333333336</v>
      </c>
      <c r="M6561" s="2">
        <v>8.3000000000000007</v>
      </c>
      <c r="N6561" s="2"/>
    </row>
    <row r="6562" spans="1:14" x14ac:dyDescent="0.35">
      <c r="A6562" t="s">
        <v>18622</v>
      </c>
      <c r="B6562" t="s">
        <v>5494</v>
      </c>
      <c r="C6562" t="s">
        <v>14857</v>
      </c>
      <c r="D6562" t="s">
        <v>18876</v>
      </c>
      <c r="E6562" s="2">
        <v>28.1</v>
      </c>
      <c r="F6562" s="2">
        <v>5.3882404112297362</v>
      </c>
      <c r="G6562" s="2">
        <v>5.2079319889284301</v>
      </c>
      <c r="H6562" s="2">
        <v>1.2755476472914196</v>
      </c>
      <c r="I6562" s="2">
        <v>1.0952392249901146</v>
      </c>
      <c r="J6562" s="2">
        <v>35.842888888888893</v>
      </c>
      <c r="K6562" s="2">
        <v>35.842888888888893</v>
      </c>
      <c r="L6562" s="2">
        <f>24-Nurse[[#This Row],[Total RN Hours  (*Adjusted for 8 minimum)]]</f>
        <v>-11.842888888888893</v>
      </c>
      <c r="M6562" s="2">
        <v>8.3000000000000007</v>
      </c>
      <c r="N6562" s="2"/>
    </row>
    <row r="6563" spans="1:14" x14ac:dyDescent="0.35">
      <c r="A6563" t="s">
        <v>18645</v>
      </c>
      <c r="B6563" t="s">
        <v>11229</v>
      </c>
      <c r="C6563" t="s">
        <v>17917</v>
      </c>
      <c r="D6563" t="s">
        <v>20054</v>
      </c>
      <c r="E6563" s="2">
        <v>128.51111111111112</v>
      </c>
      <c r="F6563" s="2">
        <v>2.6819531385094235</v>
      </c>
      <c r="G6563" s="2">
        <v>2.3836892616289114</v>
      </c>
      <c r="H6563" s="2">
        <v>0.27891232924087844</v>
      </c>
      <c r="I6563" s="2">
        <v>0.18310219609199374</v>
      </c>
      <c r="J6563" s="2">
        <v>35.843333333333334</v>
      </c>
      <c r="K6563" s="2">
        <v>35.843333333333334</v>
      </c>
      <c r="L6563" s="2">
        <f>24-Nurse[[#This Row],[Total RN Hours  (*Adjusted for 8 minimum)]]</f>
        <v>-11.843333333333334</v>
      </c>
      <c r="M6563" s="2">
        <v>8.3000000000000007</v>
      </c>
      <c r="N6563" s="2"/>
    </row>
    <row r="6564" spans="1:14" x14ac:dyDescent="0.35">
      <c r="A6564" t="s">
        <v>18634</v>
      </c>
      <c r="B6564" t="s">
        <v>8238</v>
      </c>
      <c r="C6564" t="s">
        <v>16952</v>
      </c>
      <c r="D6564" t="s">
        <v>19737</v>
      </c>
      <c r="E6564" s="2">
        <v>96.033333333333331</v>
      </c>
      <c r="F6564" s="2">
        <v>3.5715931968066648</v>
      </c>
      <c r="G6564" s="2">
        <v>3.4226402869374062</v>
      </c>
      <c r="H6564" s="2">
        <v>0.37328589610089091</v>
      </c>
      <c r="I6564" s="2">
        <v>0.22433298623163256</v>
      </c>
      <c r="J6564" s="2">
        <v>35.847888888888889</v>
      </c>
      <c r="K6564" s="2">
        <v>35.847888888888889</v>
      </c>
      <c r="L6564" s="2">
        <f>24-Nurse[[#This Row],[Total RN Hours  (*Adjusted for 8 minimum)]]</f>
        <v>-11.847888888888889</v>
      </c>
      <c r="M6564" s="2">
        <v>8.3000000000000007</v>
      </c>
      <c r="N6564" s="2"/>
    </row>
    <row r="6565" spans="1:14" x14ac:dyDescent="0.35">
      <c r="A6565" t="s">
        <v>18611</v>
      </c>
      <c r="B6565" t="s">
        <v>2477</v>
      </c>
      <c r="C6565" t="s">
        <v>14616</v>
      </c>
      <c r="D6565" t="s">
        <v>18654</v>
      </c>
      <c r="E6565" s="2">
        <v>97.022222222222226</v>
      </c>
      <c r="F6565" s="2">
        <v>2.717726752175905</v>
      </c>
      <c r="G6565" s="2">
        <v>2.536335318369217</v>
      </c>
      <c r="H6565" s="2">
        <v>0.36948236371965193</v>
      </c>
      <c r="I6565" s="2">
        <v>0.2524919835089327</v>
      </c>
      <c r="J6565" s="2">
        <v>35.848000000000006</v>
      </c>
      <c r="K6565" s="2">
        <v>35.848000000000006</v>
      </c>
      <c r="L6565" s="2">
        <f>24-Nurse[[#This Row],[Total RN Hours  (*Adjusted for 8 minimum)]]</f>
        <v>-11.848000000000006</v>
      </c>
      <c r="M6565" s="2">
        <v>8.3000000000000007</v>
      </c>
      <c r="N6565" s="2"/>
    </row>
    <row r="6566" spans="1:14" x14ac:dyDescent="0.35">
      <c r="A6566" t="s">
        <v>18626</v>
      </c>
      <c r="B6566" t="s">
        <v>6456</v>
      </c>
      <c r="C6566" t="s">
        <v>14479</v>
      </c>
      <c r="D6566" t="s">
        <v>18679</v>
      </c>
      <c r="E6566" s="2">
        <v>33.4</v>
      </c>
      <c r="F6566" s="2">
        <v>3.2800232867598145</v>
      </c>
      <c r="G6566" s="2">
        <v>2.989853626081171</v>
      </c>
      <c r="H6566" s="2">
        <v>1.0733532934131738</v>
      </c>
      <c r="I6566" s="2">
        <v>0.78318363273453107</v>
      </c>
      <c r="J6566" s="2">
        <v>35.85</v>
      </c>
      <c r="K6566" s="2">
        <v>35.85</v>
      </c>
      <c r="L6566" s="2">
        <f>24-Nurse[[#This Row],[Total RN Hours  (*Adjusted for 8 minimum)]]</f>
        <v>-11.850000000000001</v>
      </c>
      <c r="M6566" s="2">
        <v>8.3000000000000007</v>
      </c>
      <c r="N6566" s="2"/>
    </row>
    <row r="6567" spans="1:14" x14ac:dyDescent="0.35">
      <c r="A6567" t="s">
        <v>18626</v>
      </c>
      <c r="B6567" t="s">
        <v>6473</v>
      </c>
      <c r="C6567" t="s">
        <v>13873</v>
      </c>
      <c r="D6567" t="s">
        <v>19461</v>
      </c>
      <c r="E6567" s="2">
        <v>98.86666666666666</v>
      </c>
      <c r="F6567" s="2">
        <v>2.3988255787817487</v>
      </c>
      <c r="G6567" s="2">
        <v>2.203894133513149</v>
      </c>
      <c r="H6567" s="2">
        <v>0.36263767138682856</v>
      </c>
      <c r="I6567" s="2">
        <v>0.25112384805574289</v>
      </c>
      <c r="J6567" s="2">
        <v>35.852777777777781</v>
      </c>
      <c r="K6567" s="2">
        <v>35.852777777777781</v>
      </c>
      <c r="L6567" s="2">
        <f>24-Nurse[[#This Row],[Total RN Hours  (*Adjusted for 8 minimum)]]</f>
        <v>-11.852777777777781</v>
      </c>
      <c r="M6567" s="2">
        <v>8.3000000000000007</v>
      </c>
      <c r="N6567" s="2"/>
    </row>
    <row r="6568" spans="1:14" x14ac:dyDescent="0.35">
      <c r="A6568" t="s">
        <v>18605</v>
      </c>
      <c r="B6568" t="s">
        <v>560</v>
      </c>
      <c r="C6568" t="s">
        <v>13884</v>
      </c>
      <c r="D6568" t="s">
        <v>18794</v>
      </c>
      <c r="E6568" s="2">
        <v>78.588888888888889</v>
      </c>
      <c r="F6568" s="2">
        <v>3.7142697582355435</v>
      </c>
      <c r="G6568" s="2">
        <v>3.4972062773929022</v>
      </c>
      <c r="H6568" s="2">
        <v>0.45630708327442387</v>
      </c>
      <c r="I6568" s="2">
        <v>0.30827371695178851</v>
      </c>
      <c r="J6568" s="2">
        <v>35.860666666666667</v>
      </c>
      <c r="K6568" s="2">
        <v>35.860666666666667</v>
      </c>
      <c r="L6568" s="2">
        <f>24-Nurse[[#This Row],[Total RN Hours  (*Adjusted for 8 minimum)]]</f>
        <v>-11.860666666666667</v>
      </c>
      <c r="M6568" s="2">
        <v>8.3000000000000007</v>
      </c>
      <c r="N6568" s="2"/>
    </row>
    <row r="6569" spans="1:14" x14ac:dyDescent="0.35">
      <c r="A6569" t="s">
        <v>18623</v>
      </c>
      <c r="B6569" t="s">
        <v>5903</v>
      </c>
      <c r="C6569" t="s">
        <v>15999</v>
      </c>
      <c r="D6569" t="s">
        <v>19409</v>
      </c>
      <c r="E6569" s="2">
        <v>50.12222222222222</v>
      </c>
      <c r="F6569" s="2">
        <v>3.7704455774772776</v>
      </c>
      <c r="G6569" s="2">
        <v>3.3046641542895148</v>
      </c>
      <c r="H6569" s="2">
        <v>0.7155154067834183</v>
      </c>
      <c r="I6569" s="2">
        <v>0.37165816892041681</v>
      </c>
      <c r="J6569" s="2">
        <v>35.86322222222222</v>
      </c>
      <c r="K6569" s="2">
        <v>35.86322222222222</v>
      </c>
      <c r="L6569" s="2">
        <f>24-Nurse[[#This Row],[Total RN Hours  (*Adjusted for 8 minimum)]]</f>
        <v>-11.86322222222222</v>
      </c>
      <c r="M6569" s="2">
        <v>8.3000000000000007</v>
      </c>
      <c r="N6569" s="2"/>
    </row>
    <row r="6570" spans="1:14" x14ac:dyDescent="0.35">
      <c r="A6570" t="s">
        <v>18647</v>
      </c>
      <c r="B6570" t="s">
        <v>11416</v>
      </c>
      <c r="C6570" t="s">
        <v>16061</v>
      </c>
      <c r="D6570" t="s">
        <v>18682</v>
      </c>
      <c r="E6570" s="2">
        <v>37.1</v>
      </c>
      <c r="F6570" s="2">
        <v>4.5633423180592994</v>
      </c>
      <c r="G6570" s="2">
        <v>4.1808176100628938</v>
      </c>
      <c r="H6570" s="2">
        <v>0.96668164120994304</v>
      </c>
      <c r="I6570" s="2">
        <v>0.5841569332135369</v>
      </c>
      <c r="J6570" s="2">
        <v>35.863888888888887</v>
      </c>
      <c r="K6570" s="2">
        <v>35.863888888888887</v>
      </c>
      <c r="L6570" s="2">
        <f>24-Nurse[[#This Row],[Total RN Hours  (*Adjusted for 8 minimum)]]</f>
        <v>-11.863888888888887</v>
      </c>
      <c r="M6570" s="2">
        <v>8.3000000000000007</v>
      </c>
      <c r="N6570" s="2"/>
    </row>
    <row r="6571" spans="1:14" x14ac:dyDescent="0.35">
      <c r="A6571" t="s">
        <v>18613</v>
      </c>
      <c r="B6571" t="s">
        <v>2579</v>
      </c>
      <c r="C6571" t="s">
        <v>14664</v>
      </c>
      <c r="D6571" t="s">
        <v>19055</v>
      </c>
      <c r="E6571" s="2">
        <v>50</v>
      </c>
      <c r="F6571" s="2">
        <v>4.4115466666666663</v>
      </c>
      <c r="G6571" s="2">
        <v>4.3724355555555556</v>
      </c>
      <c r="H6571" s="2">
        <v>0.71730222222222229</v>
      </c>
      <c r="I6571" s="2">
        <v>0.67819111111111108</v>
      </c>
      <c r="J6571" s="2">
        <v>35.865111111111112</v>
      </c>
      <c r="K6571" s="2">
        <v>35.865111111111112</v>
      </c>
      <c r="L6571" s="2">
        <f>24-Nurse[[#This Row],[Total RN Hours  (*Adjusted for 8 minimum)]]</f>
        <v>-11.865111111111112</v>
      </c>
      <c r="M6571" s="2">
        <v>8.3000000000000007</v>
      </c>
      <c r="N6571" s="2"/>
    </row>
    <row r="6572" spans="1:14" x14ac:dyDescent="0.35">
      <c r="A6572" t="s">
        <v>18642</v>
      </c>
      <c r="B6572" t="s">
        <v>10571</v>
      </c>
      <c r="C6572" t="s">
        <v>17707</v>
      </c>
      <c r="D6572" t="s">
        <v>18664</v>
      </c>
      <c r="E6572" s="2">
        <v>131.56666666666666</v>
      </c>
      <c r="F6572" s="2">
        <v>3.4118089688370912</v>
      </c>
      <c r="G6572" s="2">
        <v>3.2273313064774936</v>
      </c>
      <c r="H6572" s="2">
        <v>0.2726712270923064</v>
      </c>
      <c r="I6572" s="2">
        <v>0.11731357148889451</v>
      </c>
      <c r="J6572" s="2">
        <v>35.874444444444443</v>
      </c>
      <c r="K6572" s="2">
        <v>35.874444444444443</v>
      </c>
      <c r="L6572" s="2">
        <f>24-Nurse[[#This Row],[Total RN Hours  (*Adjusted for 8 minimum)]]</f>
        <v>-11.874444444444443</v>
      </c>
      <c r="M6572" s="2">
        <v>8.3000000000000007</v>
      </c>
      <c r="N6572" s="2"/>
    </row>
    <row r="6573" spans="1:14" x14ac:dyDescent="0.35">
      <c r="A6573" t="s">
        <v>18606</v>
      </c>
      <c r="B6573" t="s">
        <v>1240</v>
      </c>
      <c r="C6573" t="s">
        <v>14139</v>
      </c>
      <c r="D6573" t="s">
        <v>18859</v>
      </c>
      <c r="E6573" s="2">
        <v>19.100000000000001</v>
      </c>
      <c r="F6573" s="2">
        <v>4.4236300174520071</v>
      </c>
      <c r="G6573" s="2">
        <v>3.9723851076207097</v>
      </c>
      <c r="H6573" s="2">
        <v>1.8782431646305993</v>
      </c>
      <c r="I6573" s="2">
        <v>1.4269982547993021</v>
      </c>
      <c r="J6573" s="2">
        <v>35.87444444444445</v>
      </c>
      <c r="K6573" s="2">
        <v>35.87444444444445</v>
      </c>
      <c r="L6573" s="2">
        <f>24-Nurse[[#This Row],[Total RN Hours  (*Adjusted for 8 minimum)]]</f>
        <v>-11.87444444444445</v>
      </c>
      <c r="M6573" s="2">
        <v>8.3000000000000007</v>
      </c>
      <c r="N6573" s="2"/>
    </row>
    <row r="6574" spans="1:14" x14ac:dyDescent="0.35">
      <c r="A6574" t="s">
        <v>18605</v>
      </c>
      <c r="B6574" t="s">
        <v>12546</v>
      </c>
      <c r="C6574" t="s">
        <v>14045</v>
      </c>
      <c r="D6574" t="s">
        <v>18794</v>
      </c>
      <c r="E6574" s="2">
        <v>22.011111111111113</v>
      </c>
      <c r="F6574" s="2">
        <v>8.2886219081272081</v>
      </c>
      <c r="G6574" s="2">
        <v>7.9389550731953555</v>
      </c>
      <c r="H6574" s="2">
        <v>1.6299040888440179</v>
      </c>
      <c r="I6574" s="2">
        <v>1.4050429076224129</v>
      </c>
      <c r="J6574" s="2">
        <v>35.875999999999998</v>
      </c>
      <c r="K6574" s="2">
        <v>35.875999999999998</v>
      </c>
      <c r="L6574" s="2">
        <f>24-Nurse[[#This Row],[Total RN Hours  (*Adjusted for 8 minimum)]]</f>
        <v>-11.875999999999998</v>
      </c>
      <c r="M6574" s="2">
        <v>8.3000000000000007</v>
      </c>
      <c r="N6574" s="2"/>
    </row>
    <row r="6575" spans="1:14" x14ac:dyDescent="0.35">
      <c r="A6575" t="s">
        <v>18618</v>
      </c>
      <c r="B6575" t="s">
        <v>4558</v>
      </c>
      <c r="C6575" t="s">
        <v>15497</v>
      </c>
      <c r="D6575" t="s">
        <v>19162</v>
      </c>
      <c r="E6575" s="2">
        <v>48.955555555555556</v>
      </c>
      <c r="F6575" s="2">
        <v>4.1522787108488419</v>
      </c>
      <c r="G6575" s="2">
        <v>3.8508715388107126</v>
      </c>
      <c r="H6575" s="2">
        <v>0.73285973672265103</v>
      </c>
      <c r="I6575" s="2">
        <v>0.49046300499319112</v>
      </c>
      <c r="J6575" s="2">
        <v>35.87755555555556</v>
      </c>
      <c r="K6575" s="2">
        <v>35.87755555555556</v>
      </c>
      <c r="L6575" s="2">
        <f>24-Nurse[[#This Row],[Total RN Hours  (*Adjusted for 8 minimum)]]</f>
        <v>-11.87755555555556</v>
      </c>
      <c r="M6575" s="2">
        <v>8.3000000000000007</v>
      </c>
      <c r="N6575" s="2"/>
    </row>
    <row r="6576" spans="1:14" x14ac:dyDescent="0.35">
      <c r="A6576" t="s">
        <v>18638</v>
      </c>
      <c r="B6576" t="s">
        <v>9777</v>
      </c>
      <c r="C6576" t="s">
        <v>17413</v>
      </c>
      <c r="D6576" t="s">
        <v>19877</v>
      </c>
      <c r="E6576" s="2">
        <v>63.37777777777778</v>
      </c>
      <c r="F6576" s="2">
        <v>4.6936377980364643</v>
      </c>
      <c r="G6576" s="2">
        <v>4.2696353436185124</v>
      </c>
      <c r="H6576" s="2">
        <v>0.5661640953716689</v>
      </c>
      <c r="I6576" s="2">
        <v>0.23670582047685834</v>
      </c>
      <c r="J6576" s="2">
        <v>35.882222222222218</v>
      </c>
      <c r="K6576" s="2">
        <v>35.882222222222218</v>
      </c>
      <c r="L6576" s="2">
        <f>24-Nurse[[#This Row],[Total RN Hours  (*Adjusted for 8 minimum)]]</f>
        <v>-11.882222222222218</v>
      </c>
      <c r="M6576" s="2">
        <v>8.3000000000000007</v>
      </c>
      <c r="N6576" s="2"/>
    </row>
    <row r="6577" spans="1:14" x14ac:dyDescent="0.35">
      <c r="A6577" t="s">
        <v>18645</v>
      </c>
      <c r="B6577" t="s">
        <v>11134</v>
      </c>
      <c r="C6577" t="s">
        <v>17880</v>
      </c>
      <c r="D6577" t="s">
        <v>19258</v>
      </c>
      <c r="E6577" s="2">
        <v>60.3</v>
      </c>
      <c r="F6577" s="2">
        <v>3.2950064492353048</v>
      </c>
      <c r="G6577" s="2">
        <v>2.9221945826423434</v>
      </c>
      <c r="H6577" s="2">
        <v>0.59512622074811128</v>
      </c>
      <c r="I6577" s="2">
        <v>0.38170259812050855</v>
      </c>
      <c r="J6577" s="2">
        <v>35.886111111111106</v>
      </c>
      <c r="K6577" s="2">
        <v>35.886111111111106</v>
      </c>
      <c r="L6577" s="2">
        <f>24-Nurse[[#This Row],[Total RN Hours  (*Adjusted for 8 minimum)]]</f>
        <v>-11.886111111111106</v>
      </c>
      <c r="M6577" s="2">
        <v>8.3000000000000007</v>
      </c>
      <c r="N6577" s="2"/>
    </row>
    <row r="6578" spans="1:14" x14ac:dyDescent="0.35">
      <c r="A6578" t="s">
        <v>18615</v>
      </c>
      <c r="B6578" t="s">
        <v>3374</v>
      </c>
      <c r="C6578" t="s">
        <v>14997</v>
      </c>
      <c r="D6578" t="s">
        <v>19127</v>
      </c>
      <c r="E6578" s="2">
        <v>64.466666666666669</v>
      </c>
      <c r="F6578" s="2">
        <v>2.8054550155118925</v>
      </c>
      <c r="G6578" s="2">
        <v>2.5403740089624267</v>
      </c>
      <c r="H6578" s="2">
        <v>0.55670458462599104</v>
      </c>
      <c r="I6578" s="2">
        <v>0.31829541537400896</v>
      </c>
      <c r="J6578" s="2">
        <v>35.888888888888893</v>
      </c>
      <c r="K6578" s="2">
        <v>35.888888888888893</v>
      </c>
      <c r="L6578" s="2">
        <f>24-Nurse[[#This Row],[Total RN Hours  (*Adjusted for 8 minimum)]]</f>
        <v>-11.888888888888893</v>
      </c>
      <c r="M6578" s="2">
        <v>8.3000000000000007</v>
      </c>
      <c r="N6578" s="2"/>
    </row>
    <row r="6579" spans="1:14" x14ac:dyDescent="0.35">
      <c r="A6579" t="s">
        <v>18601</v>
      </c>
      <c r="B6579" t="s">
        <v>110</v>
      </c>
      <c r="C6579" t="s">
        <v>13653</v>
      </c>
      <c r="D6579" t="s">
        <v>18676</v>
      </c>
      <c r="E6579" s="2">
        <v>152.19999999999999</v>
      </c>
      <c r="F6579" s="2">
        <v>3.8039129799970799</v>
      </c>
      <c r="G6579" s="2">
        <v>3.3703277850781137</v>
      </c>
      <c r="H6579" s="2">
        <v>0.23581909767849321</v>
      </c>
      <c r="I6579" s="2">
        <v>4.7506935319024675E-2</v>
      </c>
      <c r="J6579" s="2">
        <v>35.891666666666666</v>
      </c>
      <c r="K6579" s="2">
        <v>35.891666666666666</v>
      </c>
      <c r="L6579" s="2">
        <f>24-Nurse[[#This Row],[Total RN Hours  (*Adjusted for 8 minimum)]]</f>
        <v>-11.891666666666666</v>
      </c>
      <c r="M6579" s="2">
        <v>8.3000000000000007</v>
      </c>
      <c r="N6579" s="2"/>
    </row>
    <row r="6580" spans="1:14" x14ac:dyDescent="0.35">
      <c r="A6580" t="s">
        <v>18636</v>
      </c>
      <c r="B6580" t="s">
        <v>8897</v>
      </c>
      <c r="C6580" t="s">
        <v>16542</v>
      </c>
      <c r="D6580" t="s">
        <v>19816</v>
      </c>
      <c r="E6580" s="2">
        <v>69.455555555555549</v>
      </c>
      <c r="F6580" s="2">
        <v>3.0044392897136465</v>
      </c>
      <c r="G6580" s="2">
        <v>2.8031115021596547</v>
      </c>
      <c r="H6580" s="2">
        <v>0.51675731882898746</v>
      </c>
      <c r="I6580" s="2">
        <v>0.32442809150535917</v>
      </c>
      <c r="J6580" s="2">
        <v>35.891666666666673</v>
      </c>
      <c r="K6580" s="2">
        <v>35.891666666666673</v>
      </c>
      <c r="L6580" s="2">
        <f>24-Nurse[[#This Row],[Total RN Hours  (*Adjusted for 8 minimum)]]</f>
        <v>-11.891666666666673</v>
      </c>
      <c r="M6580" s="2">
        <v>8.3000000000000007</v>
      </c>
      <c r="N6580" s="2"/>
    </row>
    <row r="6581" spans="1:14" x14ac:dyDescent="0.35">
      <c r="A6581" t="s">
        <v>18624</v>
      </c>
      <c r="B6581" t="s">
        <v>6033</v>
      </c>
      <c r="C6581" t="s">
        <v>16102</v>
      </c>
      <c r="D6581" t="s">
        <v>18981</v>
      </c>
      <c r="E6581" s="2">
        <v>42.255555555555553</v>
      </c>
      <c r="F6581" s="2">
        <v>4.4502366552721533</v>
      </c>
      <c r="G6581" s="2">
        <v>3.9322902971338416</v>
      </c>
      <c r="H6581" s="2">
        <v>0.84985537733368399</v>
      </c>
      <c r="I6581" s="2">
        <v>0.4666710491717066</v>
      </c>
      <c r="J6581" s="2">
        <v>35.911111111111111</v>
      </c>
      <c r="K6581" s="2">
        <v>35.911111111111111</v>
      </c>
      <c r="L6581" s="2">
        <f>24-Nurse[[#This Row],[Total RN Hours  (*Adjusted for 8 minimum)]]</f>
        <v>-11.911111111111111</v>
      </c>
      <c r="M6581" s="2">
        <v>8.3000000000000007</v>
      </c>
      <c r="N6581" s="2"/>
    </row>
    <row r="6582" spans="1:14" x14ac:dyDescent="0.35">
      <c r="A6582" t="s">
        <v>18611</v>
      </c>
      <c r="B6582" t="s">
        <v>2198</v>
      </c>
      <c r="C6582" t="s">
        <v>14470</v>
      </c>
      <c r="D6582" t="s">
        <v>18681</v>
      </c>
      <c r="E6582" s="2">
        <v>56.866666666666667</v>
      </c>
      <c r="F6582" s="2">
        <v>4.3972508792497074</v>
      </c>
      <c r="G6582" s="2">
        <v>4.0843903868698712</v>
      </c>
      <c r="H6582" s="2">
        <v>0.63155529503712382</v>
      </c>
      <c r="I6582" s="2">
        <v>0.318694802657288</v>
      </c>
      <c r="J6582" s="2">
        <v>35.914444444444442</v>
      </c>
      <c r="K6582" s="2">
        <v>35.914444444444442</v>
      </c>
      <c r="L6582" s="2">
        <f>24-Nurse[[#This Row],[Total RN Hours  (*Adjusted for 8 minimum)]]</f>
        <v>-11.914444444444442</v>
      </c>
      <c r="M6582" s="2">
        <v>8.3000000000000007</v>
      </c>
      <c r="N6582" s="2"/>
    </row>
    <row r="6583" spans="1:14" x14ac:dyDescent="0.35">
      <c r="A6583" t="s">
        <v>18601</v>
      </c>
      <c r="B6583" t="s">
        <v>185</v>
      </c>
      <c r="C6583" t="s">
        <v>13616</v>
      </c>
      <c r="D6583" t="s">
        <v>18678</v>
      </c>
      <c r="E6583" s="2">
        <v>30.377777777777776</v>
      </c>
      <c r="F6583" s="2">
        <v>3.8680980248719821</v>
      </c>
      <c r="G6583" s="2">
        <v>3.4201207022677393</v>
      </c>
      <c r="H6583" s="2">
        <v>1.1823335771762984</v>
      </c>
      <c r="I6583" s="2">
        <v>0.73435625457205556</v>
      </c>
      <c r="J6583" s="2">
        <v>35.916666666666664</v>
      </c>
      <c r="K6583" s="2">
        <v>35.916666666666664</v>
      </c>
      <c r="L6583" s="2">
        <f>24-Nurse[[#This Row],[Total RN Hours  (*Adjusted for 8 minimum)]]</f>
        <v>-11.916666666666664</v>
      </c>
      <c r="M6583" s="2">
        <v>8.3000000000000007</v>
      </c>
      <c r="N6583" s="2"/>
    </row>
    <row r="6584" spans="1:14" x14ac:dyDescent="0.35">
      <c r="A6584" t="s">
        <v>18614</v>
      </c>
      <c r="B6584" t="s">
        <v>3097</v>
      </c>
      <c r="C6584" t="s">
        <v>14900</v>
      </c>
      <c r="D6584" t="s">
        <v>19074</v>
      </c>
      <c r="E6584" s="2">
        <v>15.855555555555556</v>
      </c>
      <c r="F6584" s="2">
        <v>5.6842046250875962</v>
      </c>
      <c r="G6584" s="2">
        <v>5.2898458304134541</v>
      </c>
      <c r="H6584" s="2">
        <v>2.2652417659425366</v>
      </c>
      <c r="I6584" s="2">
        <v>1.8708829712683952</v>
      </c>
      <c r="J6584" s="2">
        <v>35.916666666666664</v>
      </c>
      <c r="K6584" s="2">
        <v>35.916666666666664</v>
      </c>
      <c r="L6584" s="2">
        <f>24-Nurse[[#This Row],[Total RN Hours  (*Adjusted for 8 minimum)]]</f>
        <v>-11.916666666666664</v>
      </c>
      <c r="M6584" s="2">
        <v>8.3000000000000007</v>
      </c>
      <c r="N6584" s="2"/>
    </row>
    <row r="6585" spans="1:14" x14ac:dyDescent="0.35">
      <c r="A6585" t="s">
        <v>18645</v>
      </c>
      <c r="B6585" t="s">
        <v>20783</v>
      </c>
      <c r="C6585" t="s">
        <v>17869</v>
      </c>
      <c r="D6585" t="s">
        <v>20027</v>
      </c>
      <c r="E6585" s="2">
        <v>64.62222222222222</v>
      </c>
      <c r="F6585" s="2">
        <v>2.7893535075653375</v>
      </c>
      <c r="G6585" s="2">
        <v>2.4291643741403024</v>
      </c>
      <c r="H6585" s="2">
        <v>0.55582187070151312</v>
      </c>
      <c r="I6585" s="2">
        <v>0.36829779917469052</v>
      </c>
      <c r="J6585" s="2">
        <v>35.918444444444447</v>
      </c>
      <c r="K6585" s="2">
        <v>35.918444444444447</v>
      </c>
      <c r="L6585" s="2">
        <f>24-Nurse[[#This Row],[Total RN Hours  (*Adjusted for 8 minimum)]]</f>
        <v>-11.918444444444447</v>
      </c>
      <c r="M6585" s="2">
        <v>8.3000000000000007</v>
      </c>
      <c r="N6585" s="2"/>
    </row>
    <row r="6586" spans="1:14" x14ac:dyDescent="0.35">
      <c r="A6586" t="s">
        <v>18629</v>
      </c>
      <c r="B6586" t="s">
        <v>7110</v>
      </c>
      <c r="C6586" t="s">
        <v>16528</v>
      </c>
      <c r="D6586" t="s">
        <v>18765</v>
      </c>
      <c r="E6586" s="2">
        <v>71.75555555555556</v>
      </c>
      <c r="F6586" s="2">
        <v>3.565795912047073</v>
      </c>
      <c r="G6586" s="2">
        <v>3.2451161350263238</v>
      </c>
      <c r="H6586" s="2">
        <v>0.50062712914214924</v>
      </c>
      <c r="I6586" s="2">
        <v>0.33272375348405075</v>
      </c>
      <c r="J6586" s="2">
        <v>35.922777777777775</v>
      </c>
      <c r="K6586" s="2">
        <v>35.922777777777775</v>
      </c>
      <c r="L6586" s="2">
        <f>24-Nurse[[#This Row],[Total RN Hours  (*Adjusted for 8 minimum)]]</f>
        <v>-11.922777777777775</v>
      </c>
      <c r="M6586" s="2">
        <v>8.3000000000000007</v>
      </c>
      <c r="N6586" s="2"/>
    </row>
    <row r="6587" spans="1:14" x14ac:dyDescent="0.35">
      <c r="A6587" t="s">
        <v>18623</v>
      </c>
      <c r="B6587" t="s">
        <v>5602</v>
      </c>
      <c r="C6587" t="s">
        <v>15896</v>
      </c>
      <c r="D6587" t="s">
        <v>18970</v>
      </c>
      <c r="E6587" s="2">
        <v>113.15555555555555</v>
      </c>
      <c r="F6587" s="2">
        <v>3.4818823644933228</v>
      </c>
      <c r="G6587" s="2">
        <v>3.178907109190888</v>
      </c>
      <c r="H6587" s="2">
        <v>0.31752749410840536</v>
      </c>
      <c r="I6587" s="2">
        <v>0.150245483110762</v>
      </c>
      <c r="J6587" s="2">
        <v>35.93</v>
      </c>
      <c r="K6587" s="2">
        <v>35.93</v>
      </c>
      <c r="L6587" s="2">
        <f>24-Nurse[[#This Row],[Total RN Hours  (*Adjusted for 8 minimum)]]</f>
        <v>-11.93</v>
      </c>
      <c r="M6587" s="2">
        <v>8.3000000000000007</v>
      </c>
      <c r="N6587" s="2"/>
    </row>
    <row r="6588" spans="1:14" x14ac:dyDescent="0.35">
      <c r="A6588" t="s">
        <v>18651</v>
      </c>
      <c r="B6588" t="s">
        <v>12206</v>
      </c>
      <c r="C6588" t="s">
        <v>16211</v>
      </c>
      <c r="D6588" t="s">
        <v>20225</v>
      </c>
      <c r="E6588" s="2">
        <v>33.555555555555557</v>
      </c>
      <c r="F6588" s="2">
        <v>4.5088807947019873</v>
      </c>
      <c r="G6588" s="2">
        <v>3.976019867549669</v>
      </c>
      <c r="H6588" s="2">
        <v>1.0708973509933775</v>
      </c>
      <c r="I6588" s="2">
        <v>0.60999668874172186</v>
      </c>
      <c r="J6588" s="2">
        <v>35.934555555555555</v>
      </c>
      <c r="K6588" s="2">
        <v>35.934555555555555</v>
      </c>
      <c r="L6588" s="2">
        <f>24-Nurse[[#This Row],[Total RN Hours  (*Adjusted for 8 minimum)]]</f>
        <v>-11.934555555555555</v>
      </c>
      <c r="M6588" s="2">
        <v>8.3000000000000007</v>
      </c>
      <c r="N6588" s="2"/>
    </row>
    <row r="6589" spans="1:14" x14ac:dyDescent="0.35">
      <c r="A6589" t="s">
        <v>18648</v>
      </c>
      <c r="B6589" t="s">
        <v>11507</v>
      </c>
      <c r="C6589" t="s">
        <v>18003</v>
      </c>
      <c r="D6589" t="s">
        <v>20123</v>
      </c>
      <c r="E6589" s="2">
        <v>33.577777777777776</v>
      </c>
      <c r="F6589" s="2">
        <v>5.7086135009927199</v>
      </c>
      <c r="G6589" s="2">
        <v>5.4558007941760422</v>
      </c>
      <c r="H6589" s="2">
        <v>1.0703143613500992</v>
      </c>
      <c r="I6589" s="2">
        <v>0.8175016545334215</v>
      </c>
      <c r="J6589" s="2">
        <v>35.938777777777773</v>
      </c>
      <c r="K6589" s="2">
        <v>35.938777777777773</v>
      </c>
      <c r="L6589" s="2">
        <f>24-Nurse[[#This Row],[Total RN Hours  (*Adjusted for 8 minimum)]]</f>
        <v>-11.938777777777773</v>
      </c>
      <c r="M6589" s="2">
        <v>8.3000000000000007</v>
      </c>
      <c r="N6589" s="2"/>
    </row>
    <row r="6590" spans="1:14" x14ac:dyDescent="0.35">
      <c r="A6590" t="s">
        <v>18636</v>
      </c>
      <c r="B6590" t="s">
        <v>9244</v>
      </c>
      <c r="C6590" t="s">
        <v>14939</v>
      </c>
      <c r="D6590" t="s">
        <v>19833</v>
      </c>
      <c r="E6590" s="2">
        <v>60.611111111111114</v>
      </c>
      <c r="F6590" s="2">
        <v>4.1003703024747935</v>
      </c>
      <c r="G6590" s="2">
        <v>3.5990357470210816</v>
      </c>
      <c r="H6590" s="2">
        <v>0.59304857928505961</v>
      </c>
      <c r="I6590" s="2">
        <v>0.33129239230064161</v>
      </c>
      <c r="J6590" s="2">
        <v>35.945333333333338</v>
      </c>
      <c r="K6590" s="2">
        <v>35.945333333333338</v>
      </c>
      <c r="L6590" s="2">
        <f>24-Nurse[[#This Row],[Total RN Hours  (*Adjusted for 8 minimum)]]</f>
        <v>-11.945333333333338</v>
      </c>
      <c r="M6590" s="2">
        <v>8.3000000000000007</v>
      </c>
      <c r="N6590" s="2"/>
    </row>
    <row r="6591" spans="1:14" x14ac:dyDescent="0.35">
      <c r="A6591" t="s">
        <v>18610</v>
      </c>
      <c r="B6591" t="s">
        <v>1940</v>
      </c>
      <c r="C6591" t="s">
        <v>14290</v>
      </c>
      <c r="D6591" t="s">
        <v>18896</v>
      </c>
      <c r="E6591" s="2">
        <v>88.588888888888889</v>
      </c>
      <c r="F6591" s="2">
        <v>3.919865797065095</v>
      </c>
      <c r="G6591" s="2">
        <v>3.7137162924871436</v>
      </c>
      <c r="H6591" s="2">
        <v>0.40584848864919104</v>
      </c>
      <c r="I6591" s="2">
        <v>0.2814624357205569</v>
      </c>
      <c r="J6591" s="2">
        <v>35.95366666666667</v>
      </c>
      <c r="K6591" s="2">
        <v>35.95366666666667</v>
      </c>
      <c r="L6591" s="2">
        <f>24-Nurse[[#This Row],[Total RN Hours  (*Adjusted for 8 minimum)]]</f>
        <v>-11.95366666666667</v>
      </c>
      <c r="M6591" s="2">
        <v>8.3000000000000007</v>
      </c>
      <c r="N6591" s="2"/>
    </row>
    <row r="6592" spans="1:14" x14ac:dyDescent="0.35">
      <c r="A6592" t="s">
        <v>18605</v>
      </c>
      <c r="B6592" t="s">
        <v>1063</v>
      </c>
      <c r="C6592" t="s">
        <v>14067</v>
      </c>
      <c r="D6592" t="s">
        <v>18794</v>
      </c>
      <c r="E6592" s="2">
        <v>93.388888888888886</v>
      </c>
      <c r="F6592" s="2">
        <v>4.134894705532421</v>
      </c>
      <c r="G6592" s="2">
        <v>3.8022331945270671</v>
      </c>
      <c r="H6592" s="2">
        <v>0.38499345627602616</v>
      </c>
      <c r="I6592" s="2">
        <v>0.24369898869720405</v>
      </c>
      <c r="J6592" s="2">
        <v>35.954111111111111</v>
      </c>
      <c r="K6592" s="2">
        <v>35.954111111111111</v>
      </c>
      <c r="L6592" s="2">
        <f>24-Nurse[[#This Row],[Total RN Hours  (*Adjusted for 8 minimum)]]</f>
        <v>-11.954111111111111</v>
      </c>
      <c r="M6592" s="2">
        <v>8.3000000000000007</v>
      </c>
      <c r="N6592" s="2"/>
    </row>
    <row r="6593" spans="1:14" x14ac:dyDescent="0.35">
      <c r="A6593" t="s">
        <v>18615</v>
      </c>
      <c r="B6593" t="s">
        <v>3323</v>
      </c>
      <c r="C6593" t="s">
        <v>13778</v>
      </c>
      <c r="D6593" t="s">
        <v>18765</v>
      </c>
      <c r="E6593" s="2">
        <v>82.86666666666666</v>
      </c>
      <c r="F6593" s="2">
        <v>3.3824738535800476</v>
      </c>
      <c r="G6593" s="2">
        <v>3.0726629123089304</v>
      </c>
      <c r="H6593" s="2">
        <v>0.43387905604719768</v>
      </c>
      <c r="I6593" s="2">
        <v>0.26855054974524001</v>
      </c>
      <c r="J6593" s="2">
        <v>35.954111111111111</v>
      </c>
      <c r="K6593" s="2">
        <v>35.954111111111111</v>
      </c>
      <c r="L6593" s="2">
        <f>24-Nurse[[#This Row],[Total RN Hours  (*Adjusted for 8 minimum)]]</f>
        <v>-11.954111111111111</v>
      </c>
      <c r="M6593" s="2">
        <v>8.3000000000000007</v>
      </c>
      <c r="N6593" s="2"/>
    </row>
    <row r="6594" spans="1:14" x14ac:dyDescent="0.35">
      <c r="A6594" t="s">
        <v>18626</v>
      </c>
      <c r="B6594" t="s">
        <v>6447</v>
      </c>
      <c r="C6594" t="s">
        <v>13873</v>
      </c>
      <c r="D6594" t="s">
        <v>19461</v>
      </c>
      <c r="E6594" s="2">
        <v>85.966666666666669</v>
      </c>
      <c r="F6594" s="2">
        <v>3.2908220240403256</v>
      </c>
      <c r="G6594" s="2">
        <v>3.1378454181207189</v>
      </c>
      <c r="H6594" s="2">
        <v>0.41824996768773426</v>
      </c>
      <c r="I6594" s="2">
        <v>0.26527336176812716</v>
      </c>
      <c r="J6594" s="2">
        <v>35.955555555555556</v>
      </c>
      <c r="K6594" s="2">
        <v>35.955555555555556</v>
      </c>
      <c r="L6594" s="2">
        <f>24-Nurse[[#This Row],[Total RN Hours  (*Adjusted for 8 minimum)]]</f>
        <v>-11.955555555555556</v>
      </c>
      <c r="M6594" s="2">
        <v>8.3000000000000007</v>
      </c>
      <c r="N6594" s="2"/>
    </row>
    <row r="6595" spans="1:14" x14ac:dyDescent="0.35">
      <c r="A6595" t="s">
        <v>18613</v>
      </c>
      <c r="B6595" t="s">
        <v>2540</v>
      </c>
      <c r="C6595" t="s">
        <v>14637</v>
      </c>
      <c r="D6595" t="s">
        <v>18682</v>
      </c>
      <c r="E6595" s="2">
        <v>37.266666666666666</v>
      </c>
      <c r="F6595" s="2">
        <v>4.1912403100775188</v>
      </c>
      <c r="G6595" s="2">
        <v>3.9722599880739411</v>
      </c>
      <c r="H6595" s="2">
        <v>0.96487179487179475</v>
      </c>
      <c r="I6595" s="2">
        <v>0.745891472868217</v>
      </c>
      <c r="J6595" s="2">
        <v>35.957555555555551</v>
      </c>
      <c r="K6595" s="2">
        <v>35.957555555555551</v>
      </c>
      <c r="L6595" s="2">
        <f>24-Nurse[[#This Row],[Total RN Hours  (*Adjusted for 8 minimum)]]</f>
        <v>-11.957555555555551</v>
      </c>
      <c r="M6595" s="2">
        <v>8.3000000000000007</v>
      </c>
      <c r="N6595" s="2"/>
    </row>
    <row r="6596" spans="1:14" x14ac:dyDescent="0.35">
      <c r="A6596" t="s">
        <v>18636</v>
      </c>
      <c r="B6596" t="s">
        <v>8690</v>
      </c>
      <c r="C6596" t="s">
        <v>14142</v>
      </c>
      <c r="D6596" t="s">
        <v>19802</v>
      </c>
      <c r="E6596" s="2">
        <v>51.633333333333333</v>
      </c>
      <c r="F6596" s="2">
        <v>4.8013234344738542</v>
      </c>
      <c r="G6596" s="2">
        <v>4.4656229825693998</v>
      </c>
      <c r="H6596" s="2">
        <v>0.69641704325371212</v>
      </c>
      <c r="I6596" s="2">
        <v>0.3607165913492576</v>
      </c>
      <c r="J6596" s="2">
        <v>35.958333333333336</v>
      </c>
      <c r="K6596" s="2">
        <v>35.958333333333336</v>
      </c>
      <c r="L6596" s="2">
        <f>24-Nurse[[#This Row],[Total RN Hours  (*Adjusted for 8 minimum)]]</f>
        <v>-11.958333333333336</v>
      </c>
      <c r="M6596" s="2">
        <v>8.3000000000000007</v>
      </c>
      <c r="N6596" s="2"/>
    </row>
    <row r="6597" spans="1:14" x14ac:dyDescent="0.35">
      <c r="A6597" t="s">
        <v>18614</v>
      </c>
      <c r="B6597" t="s">
        <v>2692</v>
      </c>
      <c r="C6597" t="s">
        <v>14693</v>
      </c>
      <c r="D6597" t="s">
        <v>19014</v>
      </c>
      <c r="E6597" s="2">
        <v>178.1</v>
      </c>
      <c r="F6597" s="2">
        <v>2.9818610019339946</v>
      </c>
      <c r="G6597" s="2">
        <v>2.8271102376941792</v>
      </c>
      <c r="H6597" s="2">
        <v>0.20200885894316553</v>
      </c>
      <c r="I6597" s="2">
        <v>0.14458169567658619</v>
      </c>
      <c r="J6597" s="2">
        <v>35.977777777777781</v>
      </c>
      <c r="K6597" s="2">
        <v>35.977777777777781</v>
      </c>
      <c r="L6597" s="2">
        <f>24-Nurse[[#This Row],[Total RN Hours  (*Adjusted for 8 minimum)]]</f>
        <v>-11.977777777777781</v>
      </c>
      <c r="M6597" s="2">
        <v>8.3000000000000007</v>
      </c>
      <c r="N6597" s="2"/>
    </row>
    <row r="6598" spans="1:14" x14ac:dyDescent="0.35">
      <c r="A6598" t="s">
        <v>18634</v>
      </c>
      <c r="B6598" t="s">
        <v>21231</v>
      </c>
      <c r="C6598" t="s">
        <v>16339</v>
      </c>
      <c r="D6598" t="s">
        <v>19727</v>
      </c>
      <c r="E6598" s="2">
        <v>61.844444444444441</v>
      </c>
      <c r="F6598" s="2">
        <v>4.0290603665109597</v>
      </c>
      <c r="G6598" s="2">
        <v>3.8948077614085519</v>
      </c>
      <c r="H6598" s="2">
        <v>0.58183614804168171</v>
      </c>
      <c r="I6598" s="2">
        <v>0.44758354293927421</v>
      </c>
      <c r="J6598" s="2">
        <v>35.983333333333334</v>
      </c>
      <c r="K6598" s="2">
        <v>35.983333333333334</v>
      </c>
      <c r="L6598" s="2">
        <f>24-Nurse[[#This Row],[Total RN Hours  (*Adjusted for 8 minimum)]]</f>
        <v>-11.983333333333334</v>
      </c>
      <c r="M6598" s="2">
        <v>8.3000000000000007</v>
      </c>
      <c r="N6598" s="2"/>
    </row>
    <row r="6599" spans="1:14" x14ac:dyDescent="0.35">
      <c r="A6599" t="s">
        <v>18618</v>
      </c>
      <c r="B6599" t="s">
        <v>4577</v>
      </c>
      <c r="C6599" t="s">
        <v>15449</v>
      </c>
      <c r="D6599" t="s">
        <v>19265</v>
      </c>
      <c r="E6599" s="2">
        <v>51.68888888888889</v>
      </c>
      <c r="F6599" s="2">
        <v>3.662938521066208</v>
      </c>
      <c r="G6599" s="2">
        <v>3.2428439380911436</v>
      </c>
      <c r="H6599" s="2">
        <v>0.69619088564058473</v>
      </c>
      <c r="I6599" s="2">
        <v>0.47069432502149616</v>
      </c>
      <c r="J6599" s="2">
        <v>35.985333333333337</v>
      </c>
      <c r="K6599" s="2">
        <v>35.985333333333337</v>
      </c>
      <c r="L6599" s="2">
        <f>24-Nurse[[#This Row],[Total RN Hours  (*Adjusted for 8 minimum)]]</f>
        <v>-11.985333333333337</v>
      </c>
      <c r="M6599" s="2">
        <v>8.3000000000000007</v>
      </c>
      <c r="N6599" s="2"/>
    </row>
    <row r="6600" spans="1:14" x14ac:dyDescent="0.35">
      <c r="A6600" t="s">
        <v>18633</v>
      </c>
      <c r="B6600" t="s">
        <v>8071</v>
      </c>
      <c r="C6600" t="s">
        <v>14180</v>
      </c>
      <c r="D6600" t="s">
        <v>19693</v>
      </c>
      <c r="E6600" s="2">
        <v>77.777777777777771</v>
      </c>
      <c r="F6600" s="2">
        <v>2.9767085714285719</v>
      </c>
      <c r="G6600" s="2">
        <v>2.9004228571428574</v>
      </c>
      <c r="H6600" s="2">
        <v>0.46282142857142861</v>
      </c>
      <c r="I6600" s="2">
        <v>0.38653571428571432</v>
      </c>
      <c r="J6600" s="2">
        <v>35.99722222222222</v>
      </c>
      <c r="K6600" s="2">
        <v>35.99722222222222</v>
      </c>
      <c r="L6600" s="2">
        <f>24-Nurse[[#This Row],[Total RN Hours  (*Adjusted for 8 minimum)]]</f>
        <v>-11.99722222222222</v>
      </c>
      <c r="M6600" s="2">
        <v>8.3000000000000007</v>
      </c>
      <c r="N6600" s="2"/>
    </row>
    <row r="6601" spans="1:14" x14ac:dyDescent="0.35">
      <c r="A6601" t="s">
        <v>18615</v>
      </c>
      <c r="B6601" t="s">
        <v>3347</v>
      </c>
      <c r="C6601" t="s">
        <v>13675</v>
      </c>
      <c r="D6601" t="s">
        <v>18655</v>
      </c>
      <c r="E6601" s="2">
        <v>85.566666666666663</v>
      </c>
      <c r="F6601" s="2">
        <v>2.893322945072069</v>
      </c>
      <c r="G6601" s="2">
        <v>2.6244903259316974</v>
      </c>
      <c r="H6601" s="2">
        <v>0.42078950785612257</v>
      </c>
      <c r="I6601" s="2">
        <v>0.36060251915335673</v>
      </c>
      <c r="J6601" s="2">
        <v>36.005555555555553</v>
      </c>
      <c r="K6601" s="2">
        <v>36.005555555555553</v>
      </c>
      <c r="L6601" s="2">
        <f>24-Nurse[[#This Row],[Total RN Hours  (*Adjusted for 8 minimum)]]</f>
        <v>-12.005555555555553</v>
      </c>
      <c r="M6601" s="2">
        <v>8.3000000000000007</v>
      </c>
      <c r="N6601" s="2"/>
    </row>
    <row r="6602" spans="1:14" x14ac:dyDescent="0.35">
      <c r="A6602" t="s">
        <v>18648</v>
      </c>
      <c r="B6602" t="s">
        <v>11517</v>
      </c>
      <c r="C6602" t="s">
        <v>13675</v>
      </c>
      <c r="D6602" t="s">
        <v>18678</v>
      </c>
      <c r="E6602" s="2">
        <v>72.933333333333337</v>
      </c>
      <c r="F6602" s="2">
        <v>2.8857023156611823</v>
      </c>
      <c r="G6602" s="2">
        <v>2.5828001218769043</v>
      </c>
      <c r="H6602" s="2">
        <v>0.4937918951858622</v>
      </c>
      <c r="I6602" s="2">
        <v>0.40253656307129798</v>
      </c>
      <c r="J6602" s="2">
        <v>36.013888888888886</v>
      </c>
      <c r="K6602" s="2">
        <v>36.013888888888886</v>
      </c>
      <c r="L6602" s="2">
        <f>24-Nurse[[#This Row],[Total RN Hours  (*Adjusted for 8 minimum)]]</f>
        <v>-12.013888888888886</v>
      </c>
      <c r="M6602" s="2">
        <v>8.3000000000000007</v>
      </c>
      <c r="N6602" s="2"/>
    </row>
    <row r="6603" spans="1:14" x14ac:dyDescent="0.35">
      <c r="A6603" t="s">
        <v>18617</v>
      </c>
      <c r="B6603" t="s">
        <v>4387</v>
      </c>
      <c r="C6603" t="s">
        <v>15416</v>
      </c>
      <c r="D6603" t="s">
        <v>19250</v>
      </c>
      <c r="E6603" s="2">
        <v>30.111111111111111</v>
      </c>
      <c r="F6603" s="2">
        <v>5.1026642066420669</v>
      </c>
      <c r="G6603" s="2">
        <v>4.6945461254612546</v>
      </c>
      <c r="H6603" s="2">
        <v>1.1961254612546126</v>
      </c>
      <c r="I6603" s="2">
        <v>0.78800738007380078</v>
      </c>
      <c r="J6603" s="2">
        <v>36.016666666666666</v>
      </c>
      <c r="K6603" s="2">
        <v>36.016666666666666</v>
      </c>
      <c r="L6603" s="2">
        <f>24-Nurse[[#This Row],[Total RN Hours  (*Adjusted for 8 minimum)]]</f>
        <v>-12.016666666666666</v>
      </c>
      <c r="M6603" s="2">
        <v>8.3000000000000007</v>
      </c>
      <c r="N6603" s="2"/>
    </row>
    <row r="6604" spans="1:14" x14ac:dyDescent="0.35">
      <c r="A6604" t="s">
        <v>18605</v>
      </c>
      <c r="B6604" t="s">
        <v>664</v>
      </c>
      <c r="C6604" t="s">
        <v>13960</v>
      </c>
      <c r="D6604" t="s">
        <v>18808</v>
      </c>
      <c r="E6604" s="2">
        <v>139.65555555555557</v>
      </c>
      <c r="F6604" s="2">
        <v>3.3462717797756381</v>
      </c>
      <c r="G6604" s="2">
        <v>3.1784382210199698</v>
      </c>
      <c r="H6604" s="2">
        <v>0.25790118545628132</v>
      </c>
      <c r="I6604" s="2">
        <v>0.21122125865223965</v>
      </c>
      <c r="J6604" s="2">
        <v>36.017333333333333</v>
      </c>
      <c r="K6604" s="2">
        <v>36.017333333333333</v>
      </c>
      <c r="L6604" s="2">
        <f>24-Nurse[[#This Row],[Total RN Hours  (*Adjusted for 8 minimum)]]</f>
        <v>-12.017333333333333</v>
      </c>
      <c r="M6604" s="2">
        <v>8.3000000000000007</v>
      </c>
      <c r="N6604" s="2"/>
    </row>
    <row r="6605" spans="1:14" x14ac:dyDescent="0.35">
      <c r="A6605" t="s">
        <v>18644</v>
      </c>
      <c r="B6605" t="s">
        <v>10922</v>
      </c>
      <c r="C6605" t="s">
        <v>14931</v>
      </c>
      <c r="D6605" t="s">
        <v>18670</v>
      </c>
      <c r="E6605" s="2">
        <v>55.633333333333333</v>
      </c>
      <c r="F6605" s="2">
        <v>3.8243778709806273</v>
      </c>
      <c r="G6605" s="2">
        <v>3.4890273616936289</v>
      </c>
      <c r="H6605" s="2">
        <v>0.6475694028360296</v>
      </c>
      <c r="I6605" s="2">
        <v>0.54850808867585388</v>
      </c>
      <c r="J6605" s="2">
        <v>36.026444444444444</v>
      </c>
      <c r="K6605" s="2">
        <v>36.026444444444444</v>
      </c>
      <c r="L6605" s="2">
        <f>24-Nurse[[#This Row],[Total RN Hours  (*Adjusted for 8 minimum)]]</f>
        <v>-12.026444444444444</v>
      </c>
      <c r="M6605" s="2">
        <v>8.3000000000000007</v>
      </c>
      <c r="N6605" s="2"/>
    </row>
    <row r="6606" spans="1:14" x14ac:dyDescent="0.35">
      <c r="A6606" t="s">
        <v>18648</v>
      </c>
      <c r="B6606" t="s">
        <v>11495</v>
      </c>
      <c r="C6606" t="s">
        <v>18017</v>
      </c>
      <c r="D6606" t="s">
        <v>20130</v>
      </c>
      <c r="E6606" s="2">
        <v>107.83333333333333</v>
      </c>
      <c r="F6606" s="2">
        <v>2.8450386398763521</v>
      </c>
      <c r="G6606" s="2">
        <v>2.4810922205048942</v>
      </c>
      <c r="H6606" s="2">
        <v>0.33410613086038127</v>
      </c>
      <c r="I6606" s="2">
        <v>0.13173621844410099</v>
      </c>
      <c r="J6606" s="2">
        <v>36.027777777777779</v>
      </c>
      <c r="K6606" s="2">
        <v>36.027777777777779</v>
      </c>
      <c r="L6606" s="2">
        <f>24-Nurse[[#This Row],[Total RN Hours  (*Adjusted for 8 minimum)]]</f>
        <v>-12.027777777777779</v>
      </c>
      <c r="M6606" s="2">
        <v>8.3000000000000007</v>
      </c>
      <c r="N6606" s="2"/>
    </row>
    <row r="6607" spans="1:14" x14ac:dyDescent="0.35">
      <c r="A6607" t="s">
        <v>18636</v>
      </c>
      <c r="B6607" t="s">
        <v>9313</v>
      </c>
      <c r="C6607" t="s">
        <v>13628</v>
      </c>
      <c r="D6607" t="s">
        <v>18699</v>
      </c>
      <c r="E6607" s="2">
        <v>50.388888888888886</v>
      </c>
      <c r="F6607" s="2">
        <v>4.8345556780595373</v>
      </c>
      <c r="G6607" s="2">
        <v>4.5782160970231534</v>
      </c>
      <c r="H6607" s="2">
        <v>0.71507386990077182</v>
      </c>
      <c r="I6607" s="2">
        <v>0.45873428886438816</v>
      </c>
      <c r="J6607" s="2">
        <v>36.031777777777776</v>
      </c>
      <c r="K6607" s="2">
        <v>36.031777777777776</v>
      </c>
      <c r="L6607" s="2">
        <f>24-Nurse[[#This Row],[Total RN Hours  (*Adjusted for 8 minimum)]]</f>
        <v>-12.031777777777776</v>
      </c>
      <c r="M6607" s="2">
        <v>8.3000000000000007</v>
      </c>
      <c r="N6607" s="2"/>
    </row>
    <row r="6608" spans="1:14" x14ac:dyDescent="0.35">
      <c r="A6608" t="s">
        <v>18618</v>
      </c>
      <c r="B6608" t="s">
        <v>4425</v>
      </c>
      <c r="C6608" t="s">
        <v>15438</v>
      </c>
      <c r="D6608" t="s">
        <v>19129</v>
      </c>
      <c r="E6608" s="2">
        <v>88.4</v>
      </c>
      <c r="F6608" s="2">
        <v>3.9642596782302659</v>
      </c>
      <c r="G6608" s="2">
        <v>3.5716943187531416</v>
      </c>
      <c r="H6608" s="2">
        <v>0.40769859225741578</v>
      </c>
      <c r="I6608" s="2">
        <v>9.6518350930115626E-2</v>
      </c>
      <c r="J6608" s="2">
        <v>36.040555555555557</v>
      </c>
      <c r="K6608" s="2">
        <v>36.040555555555557</v>
      </c>
      <c r="L6608" s="2">
        <f>24-Nurse[[#This Row],[Total RN Hours  (*Adjusted for 8 minimum)]]</f>
        <v>-12.040555555555557</v>
      </c>
      <c r="M6608" s="2">
        <v>8.3000000000000007</v>
      </c>
      <c r="N6608" s="2"/>
    </row>
    <row r="6609" spans="1:14" x14ac:dyDescent="0.35">
      <c r="A6609" t="s">
        <v>18611</v>
      </c>
      <c r="B6609" t="s">
        <v>2197</v>
      </c>
      <c r="C6609" t="s">
        <v>14469</v>
      </c>
      <c r="D6609" t="s">
        <v>18942</v>
      </c>
      <c r="E6609" s="2">
        <v>78.24444444444444</v>
      </c>
      <c r="F6609" s="2">
        <v>4.467729338256178</v>
      </c>
      <c r="G6609" s="2">
        <v>4.193943481965352</v>
      </c>
      <c r="H6609" s="2">
        <v>0.46066458392502141</v>
      </c>
      <c r="I6609" s="2">
        <v>0.18687872763419483</v>
      </c>
      <c r="J6609" s="2">
        <v>36.044444444444451</v>
      </c>
      <c r="K6609" s="2">
        <v>36.044444444444451</v>
      </c>
      <c r="L6609" s="2">
        <f>24-Nurse[[#This Row],[Total RN Hours  (*Adjusted for 8 minimum)]]</f>
        <v>-12.044444444444451</v>
      </c>
      <c r="M6609" s="2">
        <v>8.3000000000000007</v>
      </c>
      <c r="N6609" s="2"/>
    </row>
    <row r="6610" spans="1:14" x14ac:dyDescent="0.35">
      <c r="A6610" t="s">
        <v>18615</v>
      </c>
      <c r="B6610" t="s">
        <v>3691</v>
      </c>
      <c r="C6610" t="s">
        <v>14958</v>
      </c>
      <c r="D6610" t="s">
        <v>19083</v>
      </c>
      <c r="E6610" s="2">
        <v>52.844444444444441</v>
      </c>
      <c r="F6610" s="2">
        <v>3.562928931875526</v>
      </c>
      <c r="G6610" s="2">
        <v>3.2304163162321275</v>
      </c>
      <c r="H6610" s="2">
        <v>0.6821551724137932</v>
      </c>
      <c r="I6610" s="2">
        <v>0.3496425567703953</v>
      </c>
      <c r="J6610" s="2">
        <v>36.048111111111112</v>
      </c>
      <c r="K6610" s="2">
        <v>36.048111111111112</v>
      </c>
      <c r="L6610" s="2">
        <f>24-Nurse[[#This Row],[Total RN Hours  (*Adjusted for 8 minimum)]]</f>
        <v>-12.048111111111112</v>
      </c>
      <c r="M6610" s="2">
        <v>8.3000000000000007</v>
      </c>
      <c r="N6610" s="2"/>
    </row>
    <row r="6611" spans="1:14" x14ac:dyDescent="0.35">
      <c r="A6611" t="s">
        <v>18636</v>
      </c>
      <c r="B6611" t="s">
        <v>8734</v>
      </c>
      <c r="C6611" t="s">
        <v>13657</v>
      </c>
      <c r="D6611" t="s">
        <v>18654</v>
      </c>
      <c r="E6611" s="2">
        <v>75.855555555555554</v>
      </c>
      <c r="F6611" s="2">
        <v>2.9306620770470193</v>
      </c>
      <c r="G6611" s="2">
        <v>2.6531829500512671</v>
      </c>
      <c r="H6611" s="2">
        <v>0.47522337776475759</v>
      </c>
      <c r="I6611" s="2">
        <v>0.2674674088179288</v>
      </c>
      <c r="J6611" s="2">
        <v>36.048333333333332</v>
      </c>
      <c r="K6611" s="2">
        <v>36.048333333333332</v>
      </c>
      <c r="L6611" s="2">
        <f>24-Nurse[[#This Row],[Total RN Hours  (*Adjusted for 8 minimum)]]</f>
        <v>-12.048333333333332</v>
      </c>
      <c r="M6611" s="2">
        <v>8.3000000000000007</v>
      </c>
      <c r="N6611" s="2"/>
    </row>
    <row r="6612" spans="1:14" x14ac:dyDescent="0.35">
      <c r="A6612" t="s">
        <v>18611</v>
      </c>
      <c r="B6612" t="s">
        <v>2408</v>
      </c>
      <c r="C6612" t="s">
        <v>14535</v>
      </c>
      <c r="D6612" t="s">
        <v>18981</v>
      </c>
      <c r="E6612" s="2">
        <v>92.4</v>
      </c>
      <c r="F6612" s="2">
        <v>2.6999531024531023</v>
      </c>
      <c r="G6612" s="2">
        <v>2.5123629148629143</v>
      </c>
      <c r="H6612" s="2">
        <v>0.39014069264069262</v>
      </c>
      <c r="I6612" s="2">
        <v>0.20255050505050504</v>
      </c>
      <c r="J6612" s="2">
        <v>36.048999999999999</v>
      </c>
      <c r="K6612" s="2">
        <v>36.048999999999999</v>
      </c>
      <c r="L6612" s="2">
        <f>24-Nurse[[#This Row],[Total RN Hours  (*Adjusted for 8 minimum)]]</f>
        <v>-12.048999999999999</v>
      </c>
      <c r="M6612" s="2">
        <v>8.3000000000000007</v>
      </c>
      <c r="N6612" s="2"/>
    </row>
    <row r="6613" spans="1:14" x14ac:dyDescent="0.35">
      <c r="A6613" t="s">
        <v>18616</v>
      </c>
      <c r="B6613" t="s">
        <v>3888</v>
      </c>
      <c r="C6613" t="s">
        <v>15183</v>
      </c>
      <c r="D6613" t="s">
        <v>18663</v>
      </c>
      <c r="E6613" s="2">
        <v>40.56666666666667</v>
      </c>
      <c r="F6613" s="2">
        <v>3.079118049849356</v>
      </c>
      <c r="G6613" s="2">
        <v>2.8795015064365925</v>
      </c>
      <c r="H6613" s="2">
        <v>0.88870446453026564</v>
      </c>
      <c r="I6613" s="2">
        <v>0.69785264311147632</v>
      </c>
      <c r="J6613" s="2">
        <v>36.051777777777779</v>
      </c>
      <c r="K6613" s="2">
        <v>36.051777777777779</v>
      </c>
      <c r="L6613" s="2">
        <f>24-Nurse[[#This Row],[Total RN Hours  (*Adjusted for 8 minimum)]]</f>
        <v>-12.051777777777779</v>
      </c>
      <c r="M6613" s="2">
        <v>8.3000000000000007</v>
      </c>
      <c r="N6613" s="2"/>
    </row>
    <row r="6614" spans="1:14" x14ac:dyDescent="0.35">
      <c r="A6614" t="s">
        <v>18626</v>
      </c>
      <c r="B6614" t="s">
        <v>6586</v>
      </c>
      <c r="C6614" t="s">
        <v>16350</v>
      </c>
      <c r="D6614" t="s">
        <v>19177</v>
      </c>
      <c r="E6614" s="2">
        <v>61.577777777777776</v>
      </c>
      <c r="F6614" s="2">
        <v>3.4766438108985929</v>
      </c>
      <c r="G6614" s="2">
        <v>3.2128401299169971</v>
      </c>
      <c r="H6614" s="2">
        <v>0.58550523276795385</v>
      </c>
      <c r="I6614" s="2">
        <v>0.41079393720678453</v>
      </c>
      <c r="J6614" s="2">
        <v>36.054111111111112</v>
      </c>
      <c r="K6614" s="2">
        <v>36.054111111111112</v>
      </c>
      <c r="L6614" s="2">
        <f>24-Nurse[[#This Row],[Total RN Hours  (*Adjusted for 8 minimum)]]</f>
        <v>-12.054111111111112</v>
      </c>
      <c r="M6614" s="2">
        <v>8.3000000000000007</v>
      </c>
      <c r="N6614" s="2"/>
    </row>
    <row r="6615" spans="1:14" x14ac:dyDescent="0.35">
      <c r="A6615" t="s">
        <v>18614</v>
      </c>
      <c r="B6615" t="s">
        <v>2902</v>
      </c>
      <c r="C6615" t="s">
        <v>14839</v>
      </c>
      <c r="D6615" t="s">
        <v>19085</v>
      </c>
      <c r="E6615" s="2">
        <v>83.822222222222223</v>
      </c>
      <c r="F6615" s="2">
        <v>3.1666887592788968</v>
      </c>
      <c r="G6615" s="2">
        <v>3.1004772004241778</v>
      </c>
      <c r="H6615" s="2">
        <v>0.43013255567338288</v>
      </c>
      <c r="I6615" s="2">
        <v>0.36392099681866386</v>
      </c>
      <c r="J6615" s="2">
        <v>36.05466666666667</v>
      </c>
      <c r="K6615" s="2">
        <v>36.05466666666667</v>
      </c>
      <c r="L6615" s="2">
        <f>24-Nurse[[#This Row],[Total RN Hours  (*Adjusted for 8 minimum)]]</f>
        <v>-12.05466666666667</v>
      </c>
      <c r="M6615" s="2">
        <v>8.3000000000000007</v>
      </c>
      <c r="N6615" s="2"/>
    </row>
    <row r="6616" spans="1:14" x14ac:dyDescent="0.35">
      <c r="A6616" t="s">
        <v>18615</v>
      </c>
      <c r="B6616" t="s">
        <v>3717</v>
      </c>
      <c r="C6616" t="s">
        <v>14793</v>
      </c>
      <c r="D6616" t="s">
        <v>18757</v>
      </c>
      <c r="E6616" s="2">
        <v>14.311111111111112</v>
      </c>
      <c r="F6616" s="2">
        <v>6.1240683229813655</v>
      </c>
      <c r="G6616" s="2">
        <v>5.7349378881987576</v>
      </c>
      <c r="H6616" s="2">
        <v>2.5194099378881987</v>
      </c>
      <c r="I6616" s="2">
        <v>2.1302795031055899</v>
      </c>
      <c r="J6616" s="2">
        <v>36.055555555555557</v>
      </c>
      <c r="K6616" s="2">
        <v>36.055555555555557</v>
      </c>
      <c r="L6616" s="2">
        <f>24-Nurse[[#This Row],[Total RN Hours  (*Adjusted for 8 minimum)]]</f>
        <v>-12.055555555555557</v>
      </c>
      <c r="M6616" s="2">
        <v>8.3000000000000007</v>
      </c>
      <c r="N6616" s="2"/>
    </row>
    <row r="6617" spans="1:14" x14ac:dyDescent="0.35">
      <c r="A6617" t="s">
        <v>18610</v>
      </c>
      <c r="B6617" t="s">
        <v>20491</v>
      </c>
      <c r="C6617" t="s">
        <v>14441</v>
      </c>
      <c r="D6617" t="s">
        <v>18664</v>
      </c>
      <c r="E6617" s="2">
        <v>61.677777777777777</v>
      </c>
      <c r="F6617" s="2">
        <v>3.7909745991713204</v>
      </c>
      <c r="G6617" s="2">
        <v>3.408935326968114</v>
      </c>
      <c r="H6617" s="2">
        <v>0.58461538461538465</v>
      </c>
      <c r="I6617" s="2">
        <v>0.32291479012790492</v>
      </c>
      <c r="J6617" s="2">
        <v>36.05777777777778</v>
      </c>
      <c r="K6617" s="2">
        <v>36.05777777777778</v>
      </c>
      <c r="L6617" s="2">
        <f>24-Nurse[[#This Row],[Total RN Hours  (*Adjusted for 8 minimum)]]</f>
        <v>-12.05777777777778</v>
      </c>
      <c r="M6617" s="2">
        <v>8.3000000000000007</v>
      </c>
      <c r="N6617" s="2"/>
    </row>
    <row r="6618" spans="1:14" x14ac:dyDescent="0.35">
      <c r="A6618" t="s">
        <v>18651</v>
      </c>
      <c r="B6618" t="s">
        <v>11991</v>
      </c>
      <c r="C6618" t="s">
        <v>18206</v>
      </c>
      <c r="D6618" t="s">
        <v>18841</v>
      </c>
      <c r="E6618" s="2">
        <v>32.044444444444444</v>
      </c>
      <c r="F6618" s="2">
        <v>4.7222607489597781</v>
      </c>
      <c r="G6618" s="2">
        <v>4.1920076282940357</v>
      </c>
      <c r="H6618" s="2">
        <v>1.1252600554785019</v>
      </c>
      <c r="I6618" s="2">
        <v>0.60740291262135926</v>
      </c>
      <c r="J6618" s="2">
        <v>36.05833333333333</v>
      </c>
      <c r="K6618" s="2">
        <v>36.05833333333333</v>
      </c>
      <c r="L6618" s="2">
        <f>24-Nurse[[#This Row],[Total RN Hours  (*Adjusted for 8 minimum)]]</f>
        <v>-12.05833333333333</v>
      </c>
      <c r="M6618" s="2">
        <v>8.3000000000000007</v>
      </c>
      <c r="N6618" s="2"/>
    </row>
    <row r="6619" spans="1:14" x14ac:dyDescent="0.35">
      <c r="A6619" t="s">
        <v>18645</v>
      </c>
      <c r="B6619" t="s">
        <v>13158</v>
      </c>
      <c r="C6619" t="s">
        <v>13791</v>
      </c>
      <c r="D6619" t="s">
        <v>20279</v>
      </c>
      <c r="E6619" s="2">
        <v>85.477777777777774</v>
      </c>
      <c r="F6619" s="2">
        <v>3.7702001819836219</v>
      </c>
      <c r="G6619" s="2">
        <v>3.5493825555699994</v>
      </c>
      <c r="H6619" s="2">
        <v>0.42184453399194077</v>
      </c>
      <c r="I6619" s="2">
        <v>0.35002599766021059</v>
      </c>
      <c r="J6619" s="2">
        <v>36.058333333333337</v>
      </c>
      <c r="K6619" s="2">
        <v>36.058333333333337</v>
      </c>
      <c r="L6619" s="2">
        <f>24-Nurse[[#This Row],[Total RN Hours  (*Adjusted for 8 minimum)]]</f>
        <v>-12.058333333333337</v>
      </c>
      <c r="M6619" s="2">
        <v>8.3000000000000007</v>
      </c>
      <c r="N6619" s="2"/>
    </row>
    <row r="6620" spans="1:14" x14ac:dyDescent="0.35">
      <c r="A6620" t="s">
        <v>18606</v>
      </c>
      <c r="B6620" t="s">
        <v>20422</v>
      </c>
      <c r="C6620" t="s">
        <v>14463</v>
      </c>
      <c r="D6620" t="s">
        <v>18871</v>
      </c>
      <c r="E6620" s="2">
        <v>38.588888888888889</v>
      </c>
      <c r="F6620" s="2">
        <v>6.0299164987042904</v>
      </c>
      <c r="G6620" s="2">
        <v>5.7423265188597759</v>
      </c>
      <c r="H6620" s="2">
        <v>0.93478260869565222</v>
      </c>
      <c r="I6620" s="2">
        <v>0.7904693348689894</v>
      </c>
      <c r="J6620" s="2">
        <v>36.072222222222223</v>
      </c>
      <c r="K6620" s="2">
        <v>36.072222222222223</v>
      </c>
      <c r="L6620" s="2">
        <f>24-Nurse[[#This Row],[Total RN Hours  (*Adjusted for 8 minimum)]]</f>
        <v>-12.072222222222223</v>
      </c>
      <c r="M6620" s="2">
        <v>8.3000000000000007</v>
      </c>
      <c r="N6620" s="2"/>
    </row>
    <row r="6621" spans="1:14" x14ac:dyDescent="0.35">
      <c r="A6621" t="s">
        <v>18634</v>
      </c>
      <c r="B6621" t="s">
        <v>8389</v>
      </c>
      <c r="C6621" t="s">
        <v>15872</v>
      </c>
      <c r="D6621" t="s">
        <v>19712</v>
      </c>
      <c r="E6621" s="2">
        <v>101.25555555555556</v>
      </c>
      <c r="F6621" s="2">
        <v>2.6116427082190277</v>
      </c>
      <c r="G6621" s="2">
        <v>2.4838999231866561</v>
      </c>
      <c r="H6621" s="2">
        <v>0.35636343684845823</v>
      </c>
      <c r="I6621" s="2">
        <v>0.27472182596291012</v>
      </c>
      <c r="J6621" s="2">
        <v>36.083777777777776</v>
      </c>
      <c r="K6621" s="2">
        <v>36.083777777777776</v>
      </c>
      <c r="L6621" s="2">
        <f>24-Nurse[[#This Row],[Total RN Hours  (*Adjusted for 8 minimum)]]</f>
        <v>-12.083777777777776</v>
      </c>
      <c r="M6621" s="2">
        <v>8.3000000000000007</v>
      </c>
      <c r="N6621" s="2"/>
    </row>
    <row r="6622" spans="1:14" x14ac:dyDescent="0.35">
      <c r="A6622" t="s">
        <v>18636</v>
      </c>
      <c r="B6622" t="s">
        <v>8790</v>
      </c>
      <c r="C6622" t="s">
        <v>14248</v>
      </c>
      <c r="D6622" t="s">
        <v>19070</v>
      </c>
      <c r="E6622" s="2">
        <v>48.62222222222222</v>
      </c>
      <c r="F6622" s="2">
        <v>3.7489259597806215</v>
      </c>
      <c r="G6622" s="2">
        <v>3.1638779707495432</v>
      </c>
      <c r="H6622" s="2">
        <v>0.74218235831809876</v>
      </c>
      <c r="I6622" s="2">
        <v>0.26682358318098726</v>
      </c>
      <c r="J6622" s="2">
        <v>36.086555555555556</v>
      </c>
      <c r="K6622" s="2">
        <v>36.086555555555556</v>
      </c>
      <c r="L6622" s="2">
        <f>24-Nurse[[#This Row],[Total RN Hours  (*Adjusted for 8 minimum)]]</f>
        <v>-12.086555555555556</v>
      </c>
      <c r="M6622" s="2">
        <v>8.3000000000000007</v>
      </c>
      <c r="N6622" s="2"/>
    </row>
    <row r="6623" spans="1:14" x14ac:dyDescent="0.35">
      <c r="A6623" t="s">
        <v>18619</v>
      </c>
      <c r="B6623" t="s">
        <v>4863</v>
      </c>
      <c r="C6623" t="s">
        <v>15612</v>
      </c>
      <c r="D6623" t="s">
        <v>19340</v>
      </c>
      <c r="E6623" s="2">
        <v>81.37777777777778</v>
      </c>
      <c r="F6623" s="2">
        <v>4.3872173675587112</v>
      </c>
      <c r="G6623" s="2">
        <v>3.9385677225559799</v>
      </c>
      <c r="H6623" s="2">
        <v>0.44346395412342982</v>
      </c>
      <c r="I6623" s="2">
        <v>0.1309980884762425</v>
      </c>
      <c r="J6623" s="2">
        <v>36.088111111111111</v>
      </c>
      <c r="K6623" s="2">
        <v>36.088111111111111</v>
      </c>
      <c r="L6623" s="2">
        <f>24-Nurse[[#This Row],[Total RN Hours  (*Adjusted for 8 minimum)]]</f>
        <v>-12.088111111111111</v>
      </c>
      <c r="M6623" s="2">
        <v>8.3000000000000007</v>
      </c>
      <c r="N6623" s="2"/>
    </row>
    <row r="6624" spans="1:14" x14ac:dyDescent="0.35">
      <c r="A6624" t="s">
        <v>18645</v>
      </c>
      <c r="B6624" t="s">
        <v>13046</v>
      </c>
      <c r="C6624" t="s">
        <v>18463</v>
      </c>
      <c r="D6624" t="s">
        <v>20275</v>
      </c>
      <c r="E6624" s="2">
        <v>77.444444444444443</v>
      </c>
      <c r="F6624" s="2">
        <v>2.8632223816355813</v>
      </c>
      <c r="G6624" s="2">
        <v>2.573486370157819</v>
      </c>
      <c r="H6624" s="2">
        <v>0.465987087517934</v>
      </c>
      <c r="I6624" s="2">
        <v>0.17625107604017218</v>
      </c>
      <c r="J6624" s="2">
        <v>36.088111111111111</v>
      </c>
      <c r="K6624" s="2">
        <v>36.088111111111111</v>
      </c>
      <c r="L6624" s="2">
        <f>24-Nurse[[#This Row],[Total RN Hours  (*Adjusted for 8 minimum)]]</f>
        <v>-12.088111111111111</v>
      </c>
      <c r="M6624" s="2">
        <v>8.3000000000000007</v>
      </c>
      <c r="N6624" s="2"/>
    </row>
    <row r="6625" spans="1:14" x14ac:dyDescent="0.35">
      <c r="A6625" t="s">
        <v>18638</v>
      </c>
      <c r="B6625" t="s">
        <v>9783</v>
      </c>
      <c r="C6625" t="s">
        <v>17411</v>
      </c>
      <c r="D6625" t="s">
        <v>19875</v>
      </c>
      <c r="E6625" s="2">
        <v>101.61111111111111</v>
      </c>
      <c r="F6625" s="2">
        <v>4.4303269546200106</v>
      </c>
      <c r="G6625" s="2">
        <v>3.8724702022963364</v>
      </c>
      <c r="H6625" s="2">
        <v>0.35517550574084206</v>
      </c>
      <c r="I6625" s="2">
        <v>0.1625073810825588</v>
      </c>
      <c r="J6625" s="2">
        <v>36.089777777777783</v>
      </c>
      <c r="K6625" s="2">
        <v>36.089777777777783</v>
      </c>
      <c r="L6625" s="2">
        <f>24-Nurse[[#This Row],[Total RN Hours  (*Adjusted for 8 minimum)]]</f>
        <v>-12.089777777777783</v>
      </c>
      <c r="M6625" s="2">
        <v>8.3000000000000007</v>
      </c>
      <c r="N6625" s="2"/>
    </row>
    <row r="6626" spans="1:14" x14ac:dyDescent="0.35">
      <c r="A6626" t="s">
        <v>18633</v>
      </c>
      <c r="B6626" t="s">
        <v>7785</v>
      </c>
      <c r="C6626" t="s">
        <v>14944</v>
      </c>
      <c r="D6626" t="s">
        <v>19372</v>
      </c>
      <c r="E6626" s="2">
        <v>41.533333333333331</v>
      </c>
      <c r="F6626" s="2">
        <v>4.358921883360086</v>
      </c>
      <c r="G6626" s="2">
        <v>4.0899277688603535</v>
      </c>
      <c r="H6626" s="2">
        <v>0.86906099518459068</v>
      </c>
      <c r="I6626" s="2">
        <v>0.60006688068485825</v>
      </c>
      <c r="J6626" s="2">
        <v>36.094999999999999</v>
      </c>
      <c r="K6626" s="2">
        <v>36.094999999999999</v>
      </c>
      <c r="L6626" s="2">
        <f>24-Nurse[[#This Row],[Total RN Hours  (*Adjusted for 8 minimum)]]</f>
        <v>-12.094999999999999</v>
      </c>
      <c r="M6626" s="2">
        <v>8.3000000000000007</v>
      </c>
      <c r="N6626" s="2"/>
    </row>
    <row r="6627" spans="1:14" x14ac:dyDescent="0.35">
      <c r="A6627" t="s">
        <v>18614</v>
      </c>
      <c r="B6627" t="s">
        <v>2839</v>
      </c>
      <c r="C6627" t="s">
        <v>13865</v>
      </c>
      <c r="D6627" t="s">
        <v>19092</v>
      </c>
      <c r="E6627" s="2">
        <v>61.411111111111111</v>
      </c>
      <c r="F6627" s="2">
        <v>2.5941704360412525</v>
      </c>
      <c r="G6627" s="2">
        <v>2.484725891080152</v>
      </c>
      <c r="H6627" s="2">
        <v>0.5877763705445993</v>
      </c>
      <c r="I6627" s="2">
        <v>0.49394246426632893</v>
      </c>
      <c r="J6627" s="2">
        <v>36.096000000000004</v>
      </c>
      <c r="K6627" s="2">
        <v>36.096000000000004</v>
      </c>
      <c r="L6627" s="2">
        <f>24-Nurse[[#This Row],[Total RN Hours  (*Adjusted for 8 minimum)]]</f>
        <v>-12.096000000000004</v>
      </c>
      <c r="M6627" s="2">
        <v>8.3000000000000007</v>
      </c>
      <c r="N6627" s="2"/>
    </row>
    <row r="6628" spans="1:14" x14ac:dyDescent="0.35">
      <c r="A6628" t="s">
        <v>18624</v>
      </c>
      <c r="B6628" t="s">
        <v>6110</v>
      </c>
      <c r="C6628" t="s">
        <v>16147</v>
      </c>
      <c r="D6628" t="s">
        <v>19491</v>
      </c>
      <c r="E6628" s="2">
        <v>49.3</v>
      </c>
      <c r="F6628" s="2">
        <v>4.1261032228983545</v>
      </c>
      <c r="G6628" s="2">
        <v>3.6349064683344601</v>
      </c>
      <c r="H6628" s="2">
        <v>0.73219968447148975</v>
      </c>
      <c r="I6628" s="2">
        <v>0.24100292990759523</v>
      </c>
      <c r="J6628" s="2">
        <v>36.097444444444442</v>
      </c>
      <c r="K6628" s="2">
        <v>36.097444444444442</v>
      </c>
      <c r="L6628" s="2">
        <f>24-Nurse[[#This Row],[Total RN Hours  (*Adjusted for 8 minimum)]]</f>
        <v>-12.097444444444442</v>
      </c>
      <c r="M6628" s="2">
        <v>8.3000000000000007</v>
      </c>
      <c r="N6628" s="2"/>
    </row>
    <row r="6629" spans="1:14" x14ac:dyDescent="0.35">
      <c r="A6629" t="s">
        <v>18629</v>
      </c>
      <c r="B6629" t="s">
        <v>7105</v>
      </c>
      <c r="C6629" t="s">
        <v>16528</v>
      </c>
      <c r="D6629" t="s">
        <v>18765</v>
      </c>
      <c r="E6629" s="2">
        <v>74.033333333333331</v>
      </c>
      <c r="F6629" s="2">
        <v>3.0303481915053281</v>
      </c>
      <c r="G6629" s="2">
        <v>2.6618325078793337</v>
      </c>
      <c r="H6629" s="2">
        <v>0.48759567762269251</v>
      </c>
      <c r="I6629" s="2">
        <v>0.39438391115113314</v>
      </c>
      <c r="J6629" s="2">
        <v>36.098333333333336</v>
      </c>
      <c r="K6629" s="2">
        <v>36.098333333333336</v>
      </c>
      <c r="L6629" s="2">
        <f>24-Nurse[[#This Row],[Total RN Hours  (*Adjusted for 8 minimum)]]</f>
        <v>-12.098333333333336</v>
      </c>
      <c r="M6629" s="2">
        <v>8.3000000000000007</v>
      </c>
      <c r="N6629" s="2"/>
    </row>
    <row r="6630" spans="1:14" x14ac:dyDescent="0.35">
      <c r="A6630" t="s">
        <v>18605</v>
      </c>
      <c r="B6630" t="s">
        <v>854</v>
      </c>
      <c r="C6630" t="s">
        <v>13886</v>
      </c>
      <c r="D6630" t="s">
        <v>18794</v>
      </c>
      <c r="E6630" s="2">
        <v>77.088888888888889</v>
      </c>
      <c r="F6630" s="2">
        <v>4.1808186797347942</v>
      </c>
      <c r="G6630" s="2">
        <v>3.9937258575958494</v>
      </c>
      <c r="H6630" s="2">
        <v>0.46828913231478814</v>
      </c>
      <c r="I6630" s="2">
        <v>0.36571922744306717</v>
      </c>
      <c r="J6630" s="2">
        <v>36.099888888888891</v>
      </c>
      <c r="K6630" s="2">
        <v>36.099888888888891</v>
      </c>
      <c r="L6630" s="2">
        <f>24-Nurse[[#This Row],[Total RN Hours  (*Adjusted for 8 minimum)]]</f>
        <v>-12.099888888888891</v>
      </c>
      <c r="M6630" s="2">
        <v>8.3000000000000007</v>
      </c>
      <c r="N6630" s="2"/>
    </row>
    <row r="6631" spans="1:14" x14ac:dyDescent="0.35">
      <c r="A6631" t="s">
        <v>18633</v>
      </c>
      <c r="B6631" t="s">
        <v>7631</v>
      </c>
      <c r="C6631" t="s">
        <v>14213</v>
      </c>
      <c r="D6631" t="s">
        <v>18820</v>
      </c>
      <c r="E6631" s="2">
        <v>71.555555555555557</v>
      </c>
      <c r="F6631" s="2">
        <v>2.9373866459627331</v>
      </c>
      <c r="G6631" s="2">
        <v>2.7804378881987577</v>
      </c>
      <c r="H6631" s="2">
        <v>0.50454192546583854</v>
      </c>
      <c r="I6631" s="2">
        <v>0.34759316770186338</v>
      </c>
      <c r="J6631" s="2">
        <v>36.102777777777781</v>
      </c>
      <c r="K6631" s="2">
        <v>36.102777777777781</v>
      </c>
      <c r="L6631" s="2">
        <f>24-Nurse[[#This Row],[Total RN Hours  (*Adjusted for 8 minimum)]]</f>
        <v>-12.102777777777781</v>
      </c>
      <c r="M6631" s="2">
        <v>8.3000000000000007</v>
      </c>
      <c r="N6631" s="2"/>
    </row>
    <row r="6632" spans="1:14" x14ac:dyDescent="0.35">
      <c r="A6632" t="s">
        <v>18610</v>
      </c>
      <c r="B6632" t="s">
        <v>2046</v>
      </c>
      <c r="C6632" t="s">
        <v>14337</v>
      </c>
      <c r="D6632" t="s">
        <v>18906</v>
      </c>
      <c r="E6632" s="2">
        <v>102.53333333333333</v>
      </c>
      <c r="F6632" s="2">
        <v>3.8203944516688342</v>
      </c>
      <c r="G6632" s="2">
        <v>3.4967490247074124</v>
      </c>
      <c r="H6632" s="2">
        <v>0.35226484612050285</v>
      </c>
      <c r="I6632" s="2">
        <v>0.2410164716081491</v>
      </c>
      <c r="J6632" s="2">
        <v>36.11888888888889</v>
      </c>
      <c r="K6632" s="2">
        <v>36.11888888888889</v>
      </c>
      <c r="L6632" s="2">
        <f>24-Nurse[[#This Row],[Total RN Hours  (*Adjusted for 8 minimum)]]</f>
        <v>-12.11888888888889</v>
      </c>
      <c r="M6632" s="2">
        <v>8.3000000000000007</v>
      </c>
      <c r="N6632" s="2"/>
    </row>
    <row r="6633" spans="1:14" x14ac:dyDescent="0.35">
      <c r="A6633" t="s">
        <v>18651</v>
      </c>
      <c r="B6633" t="s">
        <v>12157</v>
      </c>
      <c r="C6633" t="s">
        <v>18285</v>
      </c>
      <c r="D6633" t="s">
        <v>20225</v>
      </c>
      <c r="E6633" s="2">
        <v>32.9</v>
      </c>
      <c r="F6633" s="2">
        <v>3.8112124282337052</v>
      </c>
      <c r="G6633" s="2">
        <v>3.6004728132387709</v>
      </c>
      <c r="H6633" s="2">
        <v>1.0978554542384329</v>
      </c>
      <c r="I6633" s="2">
        <v>0.88711583924349879</v>
      </c>
      <c r="J6633" s="2">
        <v>36.11944444444444</v>
      </c>
      <c r="K6633" s="2">
        <v>36.11944444444444</v>
      </c>
      <c r="L6633" s="2">
        <f>24-Nurse[[#This Row],[Total RN Hours  (*Adjusted for 8 minimum)]]</f>
        <v>-12.11944444444444</v>
      </c>
      <c r="M6633" s="2">
        <v>8.3000000000000007</v>
      </c>
      <c r="N6633" s="2"/>
    </row>
    <row r="6634" spans="1:14" x14ac:dyDescent="0.35">
      <c r="A6634" t="s">
        <v>18611</v>
      </c>
      <c r="B6634" t="s">
        <v>2263</v>
      </c>
      <c r="C6634" t="s">
        <v>14504</v>
      </c>
      <c r="D6634" t="s">
        <v>18716</v>
      </c>
      <c r="E6634" s="2">
        <v>57.133333333333333</v>
      </c>
      <c r="F6634" s="2">
        <v>3.8156826137689612</v>
      </c>
      <c r="G6634" s="2">
        <v>3.5613496693893429</v>
      </c>
      <c r="H6634" s="2">
        <v>0.63219953325554257</v>
      </c>
      <c r="I6634" s="2">
        <v>0.47811940879035392</v>
      </c>
      <c r="J6634" s="2">
        <v>36.119666666666667</v>
      </c>
      <c r="K6634" s="2">
        <v>36.119666666666667</v>
      </c>
      <c r="L6634" s="2">
        <f>24-Nurse[[#This Row],[Total RN Hours  (*Adjusted for 8 minimum)]]</f>
        <v>-12.119666666666667</v>
      </c>
      <c r="M6634" s="2">
        <v>8.3000000000000007</v>
      </c>
      <c r="N6634" s="2"/>
    </row>
    <row r="6635" spans="1:14" x14ac:dyDescent="0.35">
      <c r="A6635" t="s">
        <v>18615</v>
      </c>
      <c r="B6635" t="s">
        <v>3299</v>
      </c>
      <c r="C6635" t="s">
        <v>13855</v>
      </c>
      <c r="D6635" t="s">
        <v>19123</v>
      </c>
      <c r="E6635" s="2">
        <v>69.933333333333337</v>
      </c>
      <c r="F6635" s="2">
        <v>3.4312599300921511</v>
      </c>
      <c r="G6635" s="2">
        <v>3.3518986336193195</v>
      </c>
      <c r="H6635" s="2">
        <v>0.51657928185573554</v>
      </c>
      <c r="I6635" s="2">
        <v>0.4372179853829043</v>
      </c>
      <c r="J6635" s="2">
        <v>36.126111111111108</v>
      </c>
      <c r="K6635" s="2">
        <v>36.126111111111108</v>
      </c>
      <c r="L6635" s="2">
        <f>24-Nurse[[#This Row],[Total RN Hours  (*Adjusted for 8 minimum)]]</f>
        <v>-12.126111111111108</v>
      </c>
      <c r="M6635" s="2">
        <v>8.3000000000000007</v>
      </c>
      <c r="N6635" s="2"/>
    </row>
    <row r="6636" spans="1:14" x14ac:dyDescent="0.35">
      <c r="A6636" t="s">
        <v>18636</v>
      </c>
      <c r="B6636" t="s">
        <v>9466</v>
      </c>
      <c r="C6636" t="s">
        <v>17086</v>
      </c>
      <c r="D6636" t="s">
        <v>18927</v>
      </c>
      <c r="E6636" s="2">
        <v>25.566666666666666</v>
      </c>
      <c r="F6636" s="2">
        <v>5.5316253802694488</v>
      </c>
      <c r="G6636" s="2">
        <v>4.741334202520644</v>
      </c>
      <c r="H6636" s="2">
        <v>1.4132507605388962</v>
      </c>
      <c r="I6636" s="2">
        <v>0.62295958279009134</v>
      </c>
      <c r="J6636" s="2">
        <v>36.132111111111115</v>
      </c>
      <c r="K6636" s="2">
        <v>36.132111111111115</v>
      </c>
      <c r="L6636" s="2">
        <f>24-Nurse[[#This Row],[Total RN Hours  (*Adjusted for 8 minimum)]]</f>
        <v>-12.132111111111115</v>
      </c>
      <c r="M6636" s="2">
        <v>8.3000000000000007</v>
      </c>
      <c r="N6636" s="2"/>
    </row>
    <row r="6637" spans="1:14" x14ac:dyDescent="0.35">
      <c r="A6637" t="s">
        <v>18614</v>
      </c>
      <c r="B6637" t="s">
        <v>3136</v>
      </c>
      <c r="C6637" t="s">
        <v>14693</v>
      </c>
      <c r="D6637" t="s">
        <v>19014</v>
      </c>
      <c r="E6637" s="2">
        <v>92.211111111111109</v>
      </c>
      <c r="F6637" s="2">
        <v>2.883514881311001</v>
      </c>
      <c r="G6637" s="2">
        <v>2.767386432100253</v>
      </c>
      <c r="H6637" s="2">
        <v>0.39185444029401134</v>
      </c>
      <c r="I6637" s="2">
        <v>0.33449813230509701</v>
      </c>
      <c r="J6637" s="2">
        <v>36.133333333333333</v>
      </c>
      <c r="K6637" s="2">
        <v>36.133333333333333</v>
      </c>
      <c r="L6637" s="2">
        <f>24-Nurse[[#This Row],[Total RN Hours  (*Adjusted for 8 minimum)]]</f>
        <v>-12.133333333333333</v>
      </c>
      <c r="M6637" s="2">
        <v>8.3000000000000007</v>
      </c>
      <c r="N6637" s="2"/>
    </row>
    <row r="6638" spans="1:14" x14ac:dyDescent="0.35">
      <c r="A6638" t="s">
        <v>18642</v>
      </c>
      <c r="B6638" t="s">
        <v>10661</v>
      </c>
      <c r="C6638" t="s">
        <v>13661</v>
      </c>
      <c r="D6638" t="s">
        <v>19928</v>
      </c>
      <c r="E6638" s="2">
        <v>108.48888888888889</v>
      </c>
      <c r="F6638" s="2">
        <v>2.9526464563703394</v>
      </c>
      <c r="G6638" s="2">
        <v>2.6592421138877502</v>
      </c>
      <c r="H6638" s="2">
        <v>0.33307763211798447</v>
      </c>
      <c r="I6638" s="2">
        <v>0.14045165915608357</v>
      </c>
      <c r="J6638" s="2">
        <v>36.135222222222225</v>
      </c>
      <c r="K6638" s="2">
        <v>36.135222222222225</v>
      </c>
      <c r="L6638" s="2">
        <f>24-Nurse[[#This Row],[Total RN Hours  (*Adjusted for 8 minimum)]]</f>
        <v>-12.135222222222225</v>
      </c>
      <c r="M6638" s="2">
        <v>8.3000000000000007</v>
      </c>
      <c r="N6638" s="2"/>
    </row>
    <row r="6639" spans="1:14" x14ac:dyDescent="0.35">
      <c r="A6639" t="s">
        <v>18623</v>
      </c>
      <c r="B6639" t="s">
        <v>5582</v>
      </c>
      <c r="C6639" t="s">
        <v>15896</v>
      </c>
      <c r="D6639" t="s">
        <v>18970</v>
      </c>
      <c r="E6639" s="2">
        <v>150.56666666666666</v>
      </c>
      <c r="F6639" s="2">
        <v>3.7917555899933579</v>
      </c>
      <c r="G6639" s="2">
        <v>3.6723407866578115</v>
      </c>
      <c r="H6639" s="2">
        <v>0.23999557228248838</v>
      </c>
      <c r="I6639" s="2">
        <v>0.12491329053206407</v>
      </c>
      <c r="J6639" s="2">
        <v>36.135333333333335</v>
      </c>
      <c r="K6639" s="2">
        <v>36.135333333333335</v>
      </c>
      <c r="L6639" s="2">
        <f>24-Nurse[[#This Row],[Total RN Hours  (*Adjusted for 8 minimum)]]</f>
        <v>-12.135333333333335</v>
      </c>
      <c r="M6639" s="2">
        <v>8.3000000000000007</v>
      </c>
      <c r="N6639" s="2"/>
    </row>
    <row r="6640" spans="1:14" x14ac:dyDescent="0.35">
      <c r="A6640" t="s">
        <v>18628</v>
      </c>
      <c r="B6640" t="s">
        <v>6948</v>
      </c>
      <c r="C6640" t="s">
        <v>16463</v>
      </c>
      <c r="D6640" t="s">
        <v>19555</v>
      </c>
      <c r="E6640" s="2">
        <v>66.5</v>
      </c>
      <c r="F6640" s="2">
        <v>3.7579782790309109</v>
      </c>
      <c r="G6640" s="2">
        <v>3.5826649958228902</v>
      </c>
      <c r="H6640" s="2">
        <v>0.54344193817878039</v>
      </c>
      <c r="I6640" s="2">
        <v>0.43972431077694235</v>
      </c>
      <c r="J6640" s="2">
        <v>36.138888888888893</v>
      </c>
      <c r="K6640" s="2">
        <v>36.138888888888893</v>
      </c>
      <c r="L6640" s="2">
        <f>24-Nurse[[#This Row],[Total RN Hours  (*Adjusted for 8 minimum)]]</f>
        <v>-12.138888888888893</v>
      </c>
      <c r="M6640" s="2">
        <v>8.3000000000000007</v>
      </c>
      <c r="N6640" s="2"/>
    </row>
    <row r="6641" spans="1:14" x14ac:dyDescent="0.35">
      <c r="A6641" t="s">
        <v>18652</v>
      </c>
      <c r="B6641" t="s">
        <v>12252</v>
      </c>
      <c r="C6641" t="s">
        <v>16157</v>
      </c>
      <c r="D6641" t="s">
        <v>18747</v>
      </c>
      <c r="E6641" s="2">
        <v>32.255555555555553</v>
      </c>
      <c r="F6641" s="2">
        <v>3.984636582845333</v>
      </c>
      <c r="G6641" s="2">
        <v>3.6176713744402349</v>
      </c>
      <c r="H6641" s="2">
        <v>1.1204271443334484</v>
      </c>
      <c r="I6641" s="2">
        <v>0.79455735446090259</v>
      </c>
      <c r="J6641" s="2">
        <v>36.14</v>
      </c>
      <c r="K6641" s="2">
        <v>36.14</v>
      </c>
      <c r="L6641" s="2">
        <f>24-Nurse[[#This Row],[Total RN Hours  (*Adjusted for 8 minimum)]]</f>
        <v>-12.14</v>
      </c>
      <c r="M6641" s="2">
        <v>8.3000000000000007</v>
      </c>
      <c r="N6641" s="2"/>
    </row>
    <row r="6642" spans="1:14" x14ac:dyDescent="0.35">
      <c r="A6642" t="s">
        <v>18651</v>
      </c>
      <c r="B6642" t="s">
        <v>12143</v>
      </c>
      <c r="C6642" t="s">
        <v>18240</v>
      </c>
      <c r="D6642" t="s">
        <v>20211</v>
      </c>
      <c r="E6642" s="2">
        <v>23.955555555555556</v>
      </c>
      <c r="F6642" s="2">
        <v>2.9776716141001853</v>
      </c>
      <c r="G6642" s="2">
        <v>2.5468042671614102</v>
      </c>
      <c r="H6642" s="2">
        <v>1.5086363636363636</v>
      </c>
      <c r="I6642" s="2">
        <v>1.0777690166975882</v>
      </c>
      <c r="J6642" s="2">
        <v>36.140222222222221</v>
      </c>
      <c r="K6642" s="2">
        <v>36.140222222222221</v>
      </c>
      <c r="L6642" s="2">
        <f>24-Nurse[[#This Row],[Total RN Hours  (*Adjusted for 8 minimum)]]</f>
        <v>-12.140222222222221</v>
      </c>
      <c r="M6642" s="2">
        <v>8.3000000000000007</v>
      </c>
      <c r="N6642" s="2"/>
    </row>
    <row r="6643" spans="1:14" x14ac:dyDescent="0.35">
      <c r="A6643" t="s">
        <v>18643</v>
      </c>
      <c r="B6643" t="s">
        <v>10738</v>
      </c>
      <c r="C6643" t="s">
        <v>17426</v>
      </c>
      <c r="D6643" t="s">
        <v>19970</v>
      </c>
      <c r="E6643" s="2">
        <v>51.055555555555557</v>
      </c>
      <c r="F6643" s="2">
        <v>4.5325484221980412</v>
      </c>
      <c r="G6643" s="2">
        <v>4.4221022850924916</v>
      </c>
      <c r="H6643" s="2">
        <v>0.70789771490750808</v>
      </c>
      <c r="I6643" s="2">
        <v>0.59745157780195857</v>
      </c>
      <c r="J6643" s="2">
        <v>36.142111111111106</v>
      </c>
      <c r="K6643" s="2">
        <v>36.142111111111106</v>
      </c>
      <c r="L6643" s="2">
        <f>24-Nurse[[#This Row],[Total RN Hours  (*Adjusted for 8 minimum)]]</f>
        <v>-12.142111111111106</v>
      </c>
      <c r="M6643" s="2">
        <v>8.3000000000000007</v>
      </c>
      <c r="N6643" s="2"/>
    </row>
    <row r="6644" spans="1:14" x14ac:dyDescent="0.35">
      <c r="A6644" t="s">
        <v>18645</v>
      </c>
      <c r="B6644" t="s">
        <v>13531</v>
      </c>
      <c r="C6644" t="s">
        <v>17856</v>
      </c>
      <c r="D6644" t="s">
        <v>20016</v>
      </c>
      <c r="E6644" s="2">
        <v>98.222222222222229</v>
      </c>
      <c r="F6644" s="2">
        <v>4.0636357466063346</v>
      </c>
      <c r="G6644" s="2">
        <v>3.700002262443439</v>
      </c>
      <c r="H6644" s="2">
        <v>0.3679966063348416</v>
      </c>
      <c r="I6644" s="2">
        <v>0.12777941176470586</v>
      </c>
      <c r="J6644" s="2">
        <v>36.145444444444443</v>
      </c>
      <c r="K6644" s="2">
        <v>36.145444444444443</v>
      </c>
      <c r="L6644" s="2">
        <f>24-Nurse[[#This Row],[Total RN Hours  (*Adjusted for 8 minimum)]]</f>
        <v>-12.145444444444443</v>
      </c>
      <c r="M6644" s="2">
        <v>8.3000000000000007</v>
      </c>
      <c r="N6644" s="2"/>
    </row>
    <row r="6645" spans="1:14" x14ac:dyDescent="0.35">
      <c r="A6645" t="s">
        <v>18605</v>
      </c>
      <c r="B6645" t="s">
        <v>984</v>
      </c>
      <c r="C6645" t="s">
        <v>13886</v>
      </c>
      <c r="D6645" t="s">
        <v>18794</v>
      </c>
      <c r="E6645" s="2">
        <v>148.12222222222223</v>
      </c>
      <c r="F6645" s="2">
        <v>3.7842119870977418</v>
      </c>
      <c r="G6645" s="2">
        <v>3.7217793113794913</v>
      </c>
      <c r="H6645" s="2">
        <v>0.24403645637986643</v>
      </c>
      <c r="I6645" s="2">
        <v>0.20843297577075987</v>
      </c>
      <c r="J6645" s="2">
        <v>36.147222222222219</v>
      </c>
      <c r="K6645" s="2">
        <v>36.147222222222219</v>
      </c>
      <c r="L6645" s="2">
        <f>24-Nurse[[#This Row],[Total RN Hours  (*Adjusted for 8 minimum)]]</f>
        <v>-12.147222222222219</v>
      </c>
      <c r="M6645" s="2">
        <v>8.3000000000000007</v>
      </c>
      <c r="N6645" s="2"/>
    </row>
    <row r="6646" spans="1:14" x14ac:dyDescent="0.35">
      <c r="A6646" t="s">
        <v>18631</v>
      </c>
      <c r="B6646" t="s">
        <v>7355</v>
      </c>
      <c r="C6646" t="s">
        <v>16606</v>
      </c>
      <c r="D6646" t="s">
        <v>19655</v>
      </c>
      <c r="E6646" s="2">
        <v>159.15555555555557</v>
      </c>
      <c r="F6646" s="2">
        <v>2.3868458531136554</v>
      </c>
      <c r="G6646" s="2">
        <v>2.2849818486456295</v>
      </c>
      <c r="H6646" s="2">
        <v>0.22712929349343758</v>
      </c>
      <c r="I6646" s="2">
        <v>0.1994729125942474</v>
      </c>
      <c r="J6646" s="2">
        <v>36.148888888888891</v>
      </c>
      <c r="K6646" s="2">
        <v>36.148888888888891</v>
      </c>
      <c r="L6646" s="2">
        <f>24-Nurse[[#This Row],[Total RN Hours  (*Adjusted for 8 minimum)]]</f>
        <v>-12.148888888888891</v>
      </c>
      <c r="M6646" s="2">
        <v>8.3000000000000007</v>
      </c>
      <c r="N6646" s="2"/>
    </row>
    <row r="6647" spans="1:14" x14ac:dyDescent="0.35">
      <c r="A6647" t="s">
        <v>18648</v>
      </c>
      <c r="B6647" t="s">
        <v>11548</v>
      </c>
      <c r="C6647" t="s">
        <v>15197</v>
      </c>
      <c r="D6647" t="s">
        <v>20144</v>
      </c>
      <c r="E6647" s="2">
        <v>79.8</v>
      </c>
      <c r="F6647" s="2">
        <v>3.3066694514062935</v>
      </c>
      <c r="G6647" s="2">
        <v>3.0170217209690895</v>
      </c>
      <c r="H6647" s="2">
        <v>0.45300751879699258</v>
      </c>
      <c r="I6647" s="2">
        <v>0.16335978835978837</v>
      </c>
      <c r="J6647" s="2">
        <v>36.150000000000006</v>
      </c>
      <c r="K6647" s="2">
        <v>36.150000000000006</v>
      </c>
      <c r="L6647" s="2">
        <f>24-Nurse[[#This Row],[Total RN Hours  (*Adjusted for 8 minimum)]]</f>
        <v>-12.150000000000006</v>
      </c>
      <c r="M6647" s="2">
        <v>8.3000000000000007</v>
      </c>
      <c r="N6647" s="2"/>
    </row>
    <row r="6648" spans="1:14" x14ac:dyDescent="0.35">
      <c r="A6648" t="s">
        <v>18645</v>
      </c>
      <c r="B6648" t="s">
        <v>13448</v>
      </c>
      <c r="C6648" t="s">
        <v>17907</v>
      </c>
      <c r="D6648" t="s">
        <v>19099</v>
      </c>
      <c r="E6648" s="2">
        <v>126.02222222222223</v>
      </c>
      <c r="F6648" s="2">
        <v>2.1922500440839361</v>
      </c>
      <c r="G6648" s="2">
        <v>1.970882560394992</v>
      </c>
      <c r="H6648" s="2">
        <v>0.28689296420384414</v>
      </c>
      <c r="I6648" s="2">
        <v>0.16952301181449481</v>
      </c>
      <c r="J6648" s="2">
        <v>36.154888888888891</v>
      </c>
      <c r="K6648" s="2">
        <v>36.154888888888891</v>
      </c>
      <c r="L6648" s="2">
        <f>24-Nurse[[#This Row],[Total RN Hours  (*Adjusted for 8 minimum)]]</f>
        <v>-12.154888888888891</v>
      </c>
      <c r="M6648" s="2">
        <v>8.3000000000000007</v>
      </c>
      <c r="N6648" s="2"/>
    </row>
    <row r="6649" spans="1:14" x14ac:dyDescent="0.35">
      <c r="A6649" t="s">
        <v>18603</v>
      </c>
      <c r="B6649" t="s">
        <v>236</v>
      </c>
      <c r="C6649" t="s">
        <v>13728</v>
      </c>
      <c r="D6649" t="s">
        <v>18729</v>
      </c>
      <c r="E6649" s="2">
        <v>55.411111111111111</v>
      </c>
      <c r="F6649" s="2">
        <v>3.1413274513735709</v>
      </c>
      <c r="G6649" s="2">
        <v>2.9600561459795469</v>
      </c>
      <c r="H6649" s="2">
        <v>0.65248646480850203</v>
      </c>
      <c r="I6649" s="2">
        <v>0.54981953078002799</v>
      </c>
      <c r="J6649" s="2">
        <v>36.154999999999994</v>
      </c>
      <c r="K6649" s="2">
        <v>36.154999999999994</v>
      </c>
      <c r="L6649" s="2">
        <f>24-Nurse[[#This Row],[Total RN Hours  (*Adjusted for 8 minimum)]]</f>
        <v>-12.154999999999994</v>
      </c>
      <c r="M6649" s="2">
        <v>8.3000000000000007</v>
      </c>
      <c r="N6649" s="2"/>
    </row>
    <row r="6650" spans="1:14" x14ac:dyDescent="0.35">
      <c r="A6650" t="s">
        <v>18645</v>
      </c>
      <c r="B6650" t="s">
        <v>13196</v>
      </c>
      <c r="C6650" t="s">
        <v>16093</v>
      </c>
      <c r="D6650" t="s">
        <v>20037</v>
      </c>
      <c r="E6650" s="2">
        <v>60.68888888888889</v>
      </c>
      <c r="F6650" s="2">
        <v>3.4141797876235813</v>
      </c>
      <c r="G6650" s="2">
        <v>3.2237733430977666</v>
      </c>
      <c r="H6650" s="2">
        <v>0.59584401318198466</v>
      </c>
      <c r="I6650" s="2">
        <v>0.40543756865616987</v>
      </c>
      <c r="J6650" s="2">
        <v>36.161111111111111</v>
      </c>
      <c r="K6650" s="2">
        <v>36.161111111111111</v>
      </c>
      <c r="L6650" s="2">
        <f>24-Nurse[[#This Row],[Total RN Hours  (*Adjusted for 8 minimum)]]</f>
        <v>-12.161111111111111</v>
      </c>
      <c r="M6650" s="2">
        <v>8.3000000000000007</v>
      </c>
      <c r="N6650" s="2"/>
    </row>
    <row r="6651" spans="1:14" x14ac:dyDescent="0.35">
      <c r="A6651" t="s">
        <v>18606</v>
      </c>
      <c r="B6651" t="s">
        <v>1253</v>
      </c>
      <c r="C6651" t="s">
        <v>14144</v>
      </c>
      <c r="D6651" t="s">
        <v>18730</v>
      </c>
      <c r="E6651" s="2">
        <v>31.18888888888889</v>
      </c>
      <c r="F6651" s="2">
        <v>4.601079444246527</v>
      </c>
      <c r="G6651" s="2">
        <v>3.8254435340220878</v>
      </c>
      <c r="H6651" s="2">
        <v>1.1597506234413966</v>
      </c>
      <c r="I6651" s="2">
        <v>0.61069825436408975</v>
      </c>
      <c r="J6651" s="2">
        <v>36.171333333333337</v>
      </c>
      <c r="K6651" s="2">
        <v>36.171333333333337</v>
      </c>
      <c r="L6651" s="2">
        <f>24-Nurse[[#This Row],[Total RN Hours  (*Adjusted for 8 minimum)]]</f>
        <v>-12.171333333333337</v>
      </c>
      <c r="M6651" s="2">
        <v>8.3000000000000007</v>
      </c>
      <c r="N6651" s="2"/>
    </row>
    <row r="6652" spans="1:14" x14ac:dyDescent="0.35">
      <c r="A6652" t="s">
        <v>18636</v>
      </c>
      <c r="B6652" t="s">
        <v>9446</v>
      </c>
      <c r="C6652" t="s">
        <v>14108</v>
      </c>
      <c r="D6652" t="s">
        <v>19823</v>
      </c>
      <c r="E6652" s="2">
        <v>58.833333333333336</v>
      </c>
      <c r="F6652" s="2">
        <v>3.6801170915958452</v>
      </c>
      <c r="G6652" s="2">
        <v>3.4414957507082153</v>
      </c>
      <c r="H6652" s="2">
        <v>0.6148309726156751</v>
      </c>
      <c r="I6652" s="2">
        <v>0.37620963172804534</v>
      </c>
      <c r="J6652" s="2">
        <v>36.172555555555554</v>
      </c>
      <c r="K6652" s="2">
        <v>36.172555555555554</v>
      </c>
      <c r="L6652" s="2">
        <f>24-Nurse[[#This Row],[Total RN Hours  (*Adjusted for 8 minimum)]]</f>
        <v>-12.172555555555554</v>
      </c>
      <c r="M6652" s="2">
        <v>8.3000000000000007</v>
      </c>
      <c r="N6652" s="2"/>
    </row>
    <row r="6653" spans="1:14" x14ac:dyDescent="0.35">
      <c r="A6653" t="s">
        <v>18605</v>
      </c>
      <c r="B6653" t="s">
        <v>12560</v>
      </c>
      <c r="C6653" t="s">
        <v>18347</v>
      </c>
      <c r="D6653" t="s">
        <v>18805</v>
      </c>
      <c r="E6653" s="2">
        <v>81.400000000000006</v>
      </c>
      <c r="F6653" s="2">
        <v>3.7064073164073164</v>
      </c>
      <c r="G6653" s="2">
        <v>3.6431395031395026</v>
      </c>
      <c r="H6653" s="2">
        <v>0.44447993447993445</v>
      </c>
      <c r="I6653" s="2">
        <v>0.38121212121212122</v>
      </c>
      <c r="J6653" s="2">
        <v>36.180666666666667</v>
      </c>
      <c r="K6653" s="2">
        <v>36.180666666666667</v>
      </c>
      <c r="L6653" s="2">
        <f>24-Nurse[[#This Row],[Total RN Hours  (*Adjusted for 8 minimum)]]</f>
        <v>-12.180666666666667</v>
      </c>
      <c r="M6653" s="2">
        <v>8.3000000000000007</v>
      </c>
      <c r="N6653" s="2"/>
    </row>
    <row r="6654" spans="1:14" x14ac:dyDescent="0.35">
      <c r="A6654" t="s">
        <v>18605</v>
      </c>
      <c r="B6654" t="s">
        <v>580</v>
      </c>
      <c r="C6654" t="s">
        <v>13905</v>
      </c>
      <c r="D6654" t="s">
        <v>18810</v>
      </c>
      <c r="E6654" s="2">
        <v>41.37777777777778</v>
      </c>
      <c r="F6654" s="2">
        <v>3.9902228786251333</v>
      </c>
      <c r="G6654" s="2">
        <v>3.8505880773361971</v>
      </c>
      <c r="H6654" s="2">
        <v>0.8744146079484425</v>
      </c>
      <c r="I6654" s="2">
        <v>0.73477980665950593</v>
      </c>
      <c r="J6654" s="2">
        <v>36.181333333333335</v>
      </c>
      <c r="K6654" s="2">
        <v>36.181333333333335</v>
      </c>
      <c r="L6654" s="2">
        <f>24-Nurse[[#This Row],[Total RN Hours  (*Adjusted for 8 minimum)]]</f>
        <v>-12.181333333333335</v>
      </c>
      <c r="M6654" s="2">
        <v>8.3000000000000007</v>
      </c>
      <c r="N6654" s="2"/>
    </row>
    <row r="6655" spans="1:14" x14ac:dyDescent="0.35">
      <c r="A6655" t="s">
        <v>18622</v>
      </c>
      <c r="B6655" t="s">
        <v>20581</v>
      </c>
      <c r="C6655" t="s">
        <v>15824</v>
      </c>
      <c r="D6655" t="s">
        <v>18876</v>
      </c>
      <c r="E6655" s="2">
        <v>77.711111111111109</v>
      </c>
      <c r="F6655" s="2">
        <v>2.8854732627966828</v>
      </c>
      <c r="G6655" s="2">
        <v>2.6329711181012296</v>
      </c>
      <c r="H6655" s="2">
        <v>0.46561338289962834</v>
      </c>
      <c r="I6655" s="2">
        <v>0.25657706605662001</v>
      </c>
      <c r="J6655" s="2">
        <v>36.183333333333337</v>
      </c>
      <c r="K6655" s="2">
        <v>36.183333333333337</v>
      </c>
      <c r="L6655" s="2">
        <f>24-Nurse[[#This Row],[Total RN Hours  (*Adjusted for 8 minimum)]]</f>
        <v>-12.183333333333337</v>
      </c>
      <c r="M6655" s="2">
        <v>8.3000000000000007</v>
      </c>
      <c r="N6655" s="2"/>
    </row>
    <row r="6656" spans="1:14" x14ac:dyDescent="0.35">
      <c r="A6656" t="s">
        <v>18636</v>
      </c>
      <c r="B6656" t="s">
        <v>9442</v>
      </c>
      <c r="C6656" t="s">
        <v>17291</v>
      </c>
      <c r="D6656" t="s">
        <v>19800</v>
      </c>
      <c r="E6656" s="2">
        <v>62.68888888888889</v>
      </c>
      <c r="F6656" s="2">
        <v>3.777912087912088</v>
      </c>
      <c r="G6656" s="2">
        <v>3.4452268699042898</v>
      </c>
      <c r="H6656" s="2">
        <v>0.57723502304147456</v>
      </c>
      <c r="I6656" s="2">
        <v>0.36330379298121235</v>
      </c>
      <c r="J6656" s="2">
        <v>36.18622222222222</v>
      </c>
      <c r="K6656" s="2">
        <v>36.18622222222222</v>
      </c>
      <c r="L6656" s="2">
        <f>24-Nurse[[#This Row],[Total RN Hours  (*Adjusted for 8 minimum)]]</f>
        <v>-12.18622222222222</v>
      </c>
      <c r="M6656" s="2">
        <v>8.3000000000000007</v>
      </c>
      <c r="N6656" s="2"/>
    </row>
    <row r="6657" spans="1:14" x14ac:dyDescent="0.35">
      <c r="A6657" t="s">
        <v>18614</v>
      </c>
      <c r="B6657" t="s">
        <v>2942</v>
      </c>
      <c r="C6657" t="s">
        <v>14853</v>
      </c>
      <c r="D6657" t="s">
        <v>19014</v>
      </c>
      <c r="E6657" s="2">
        <v>26.244444444444444</v>
      </c>
      <c r="F6657" s="2">
        <v>5.2550000000000008</v>
      </c>
      <c r="G6657" s="2">
        <v>4.9503852667231163</v>
      </c>
      <c r="H6657" s="2">
        <v>1.3790220152413211</v>
      </c>
      <c r="I6657" s="2">
        <v>1.074407281964437</v>
      </c>
      <c r="J6657" s="2">
        <v>36.19166666666667</v>
      </c>
      <c r="K6657" s="2">
        <v>36.19166666666667</v>
      </c>
      <c r="L6657" s="2">
        <f>24-Nurse[[#This Row],[Total RN Hours  (*Adjusted for 8 minimum)]]</f>
        <v>-12.19166666666667</v>
      </c>
      <c r="M6657" s="2">
        <v>8.3000000000000007</v>
      </c>
      <c r="N6657" s="2"/>
    </row>
    <row r="6658" spans="1:14" x14ac:dyDescent="0.35">
      <c r="A6658" t="s">
        <v>18615</v>
      </c>
      <c r="B6658" t="s">
        <v>3640</v>
      </c>
      <c r="C6658" t="s">
        <v>13796</v>
      </c>
      <c r="D6658" t="s">
        <v>19132</v>
      </c>
      <c r="E6658" s="2">
        <v>55.56666666666667</v>
      </c>
      <c r="F6658" s="2">
        <v>3.2430393921215757</v>
      </c>
      <c r="G6658" s="2">
        <v>2.7493401319736046</v>
      </c>
      <c r="H6658" s="2">
        <v>0.65139772045590882</v>
      </c>
      <c r="I6658" s="2">
        <v>0.25944611077784441</v>
      </c>
      <c r="J6658" s="2">
        <v>36.196000000000005</v>
      </c>
      <c r="K6658" s="2">
        <v>36.196000000000005</v>
      </c>
      <c r="L6658" s="2">
        <f>24-Nurse[[#This Row],[Total RN Hours  (*Adjusted for 8 minimum)]]</f>
        <v>-12.196000000000005</v>
      </c>
      <c r="M6658" s="2">
        <v>8.3000000000000007</v>
      </c>
      <c r="N6658" s="2"/>
    </row>
    <row r="6659" spans="1:14" x14ac:dyDescent="0.35">
      <c r="A6659" t="s">
        <v>18633</v>
      </c>
      <c r="B6659" t="s">
        <v>8145</v>
      </c>
      <c r="C6659" t="s">
        <v>16910</v>
      </c>
      <c r="D6659" t="s">
        <v>19680</v>
      </c>
      <c r="E6659" s="2">
        <v>18.888888888888889</v>
      </c>
      <c r="F6659" s="2">
        <v>6.1664588235294113</v>
      </c>
      <c r="G6659" s="2">
        <v>5.267635294117647</v>
      </c>
      <c r="H6659" s="2">
        <v>1.9164294117647056</v>
      </c>
      <c r="I6659" s="2">
        <v>1.017605882352941</v>
      </c>
      <c r="J6659" s="2">
        <v>36.199222222222218</v>
      </c>
      <c r="K6659" s="2">
        <v>36.199222222222218</v>
      </c>
      <c r="L6659" s="2">
        <f>24-Nurse[[#This Row],[Total RN Hours  (*Adjusted for 8 minimum)]]</f>
        <v>-12.199222222222218</v>
      </c>
      <c r="M6659" s="2">
        <v>8.3000000000000007</v>
      </c>
      <c r="N6659" s="2"/>
    </row>
    <row r="6660" spans="1:14" x14ac:dyDescent="0.35">
      <c r="A6660" t="s">
        <v>18604</v>
      </c>
      <c r="B6660" t="s">
        <v>20352</v>
      </c>
      <c r="C6660" t="s">
        <v>13762</v>
      </c>
      <c r="D6660" t="s">
        <v>18737</v>
      </c>
      <c r="E6660" s="2">
        <v>66.066666666666663</v>
      </c>
      <c r="F6660" s="2">
        <v>3.2886478304742681</v>
      </c>
      <c r="G6660" s="2">
        <v>2.8660443995963676</v>
      </c>
      <c r="H6660" s="2">
        <v>0.54801547258661287</v>
      </c>
      <c r="I6660" s="2">
        <v>0.34475277497477297</v>
      </c>
      <c r="J6660" s="2">
        <v>36.205555555555556</v>
      </c>
      <c r="K6660" s="2">
        <v>36.205555555555556</v>
      </c>
      <c r="L6660" s="2">
        <f>24-Nurse[[#This Row],[Total RN Hours  (*Adjusted for 8 minimum)]]</f>
        <v>-12.205555555555556</v>
      </c>
      <c r="M6660" s="2">
        <v>8.3000000000000007</v>
      </c>
      <c r="N6660" s="2"/>
    </row>
    <row r="6661" spans="1:14" x14ac:dyDescent="0.35">
      <c r="A6661" t="s">
        <v>18636</v>
      </c>
      <c r="B6661" t="s">
        <v>9381</v>
      </c>
      <c r="C6661" t="s">
        <v>14414</v>
      </c>
      <c r="D6661" t="s">
        <v>18670</v>
      </c>
      <c r="E6661" s="2">
        <v>63.588888888888889</v>
      </c>
      <c r="F6661" s="2">
        <v>3.5418609121090334</v>
      </c>
      <c r="G6661" s="2">
        <v>3.2541621527171065</v>
      </c>
      <c r="H6661" s="2">
        <v>0.56941289533461459</v>
      </c>
      <c r="I6661" s="2">
        <v>0.47164948453608246</v>
      </c>
      <c r="J6661" s="2">
        <v>36.208333333333329</v>
      </c>
      <c r="K6661" s="2">
        <v>36.208333333333329</v>
      </c>
      <c r="L6661" s="2">
        <f>24-Nurse[[#This Row],[Total RN Hours  (*Adjusted for 8 minimum)]]</f>
        <v>-12.208333333333329</v>
      </c>
      <c r="M6661" s="2">
        <v>8.3000000000000007</v>
      </c>
      <c r="N6661" s="2"/>
    </row>
    <row r="6662" spans="1:14" x14ac:dyDescent="0.35">
      <c r="A6662" t="s">
        <v>18634</v>
      </c>
      <c r="B6662" t="s">
        <v>8431</v>
      </c>
      <c r="C6662" t="s">
        <v>17021</v>
      </c>
      <c r="D6662" t="s">
        <v>18962</v>
      </c>
      <c r="E6662" s="2">
        <v>90.666666666666671</v>
      </c>
      <c r="F6662" s="2">
        <v>3.8265808823529408</v>
      </c>
      <c r="G6662" s="2">
        <v>3.6993039215686272</v>
      </c>
      <c r="H6662" s="2">
        <v>0.39935906862745096</v>
      </c>
      <c r="I6662" s="2">
        <v>0.27208210784313724</v>
      </c>
      <c r="J6662" s="2">
        <v>36.208555555555556</v>
      </c>
      <c r="K6662" s="2">
        <v>36.208555555555556</v>
      </c>
      <c r="L6662" s="2">
        <f>24-Nurse[[#This Row],[Total RN Hours  (*Adjusted for 8 minimum)]]</f>
        <v>-12.208555555555556</v>
      </c>
      <c r="M6662" s="2">
        <v>8.3000000000000007</v>
      </c>
      <c r="N6662" s="2"/>
    </row>
    <row r="6663" spans="1:14" x14ac:dyDescent="0.35">
      <c r="A6663" t="s">
        <v>18622</v>
      </c>
      <c r="B6663" t="s">
        <v>5445</v>
      </c>
      <c r="C6663" t="s">
        <v>14244</v>
      </c>
      <c r="D6663" t="s">
        <v>18876</v>
      </c>
      <c r="E6663" s="2">
        <v>28.077777777777779</v>
      </c>
      <c r="F6663" s="2">
        <v>4.4690344281757017</v>
      </c>
      <c r="G6663" s="2">
        <v>3.6812742382271466</v>
      </c>
      <c r="H6663" s="2">
        <v>1.2896121883656508</v>
      </c>
      <c r="I6663" s="2">
        <v>0.50185199841709538</v>
      </c>
      <c r="J6663" s="2">
        <v>36.209444444444443</v>
      </c>
      <c r="K6663" s="2">
        <v>36.209444444444443</v>
      </c>
      <c r="L6663" s="2">
        <f>24-Nurse[[#This Row],[Total RN Hours  (*Adjusted for 8 minimum)]]</f>
        <v>-12.209444444444443</v>
      </c>
      <c r="M6663" s="2">
        <v>8.3000000000000007</v>
      </c>
      <c r="N6663" s="2"/>
    </row>
    <row r="6664" spans="1:14" x14ac:dyDescent="0.35">
      <c r="A6664" t="s">
        <v>18615</v>
      </c>
      <c r="B6664" t="s">
        <v>3718</v>
      </c>
      <c r="C6664" t="s">
        <v>14982</v>
      </c>
      <c r="D6664" t="s">
        <v>18927</v>
      </c>
      <c r="E6664" s="2">
        <v>46.088888888888889</v>
      </c>
      <c r="F6664" s="2">
        <v>4.0159353905496626</v>
      </c>
      <c r="G6664" s="2">
        <v>3.5531388621022182</v>
      </c>
      <c r="H6664" s="2">
        <v>0.78570395371263246</v>
      </c>
      <c r="I6664" s="2">
        <v>0.41239392478302794</v>
      </c>
      <c r="J6664" s="2">
        <v>36.212222222222216</v>
      </c>
      <c r="K6664" s="2">
        <v>36.212222222222216</v>
      </c>
      <c r="L6664" s="2">
        <f>24-Nurse[[#This Row],[Total RN Hours  (*Adjusted for 8 minimum)]]</f>
        <v>-12.212222222222216</v>
      </c>
      <c r="M6664" s="2">
        <v>8.3000000000000007</v>
      </c>
      <c r="N6664" s="2"/>
    </row>
    <row r="6665" spans="1:14" x14ac:dyDescent="0.35">
      <c r="A6665" t="s">
        <v>18610</v>
      </c>
      <c r="B6665" t="s">
        <v>1818</v>
      </c>
      <c r="C6665" t="s">
        <v>14301</v>
      </c>
      <c r="D6665" t="s">
        <v>18888</v>
      </c>
      <c r="E6665" s="2">
        <v>128.5888888888889</v>
      </c>
      <c r="F6665" s="2">
        <v>3.673980817419856</v>
      </c>
      <c r="G6665" s="2">
        <v>3.4691359198133584</v>
      </c>
      <c r="H6665" s="2">
        <v>0.28162447075088565</v>
      </c>
      <c r="I6665" s="2">
        <v>0.20709755465307178</v>
      </c>
      <c r="J6665" s="2">
        <v>36.213777777777779</v>
      </c>
      <c r="K6665" s="2">
        <v>36.213777777777779</v>
      </c>
      <c r="L6665" s="2">
        <f>24-Nurse[[#This Row],[Total RN Hours  (*Adjusted for 8 minimum)]]</f>
        <v>-12.213777777777779</v>
      </c>
      <c r="M6665" s="2">
        <v>8.3000000000000007</v>
      </c>
      <c r="N6665" s="2"/>
    </row>
    <row r="6666" spans="1:14" x14ac:dyDescent="0.35">
      <c r="A6666" t="s">
        <v>18616</v>
      </c>
      <c r="B6666" t="s">
        <v>3883</v>
      </c>
      <c r="C6666" t="s">
        <v>14188</v>
      </c>
      <c r="D6666" t="s">
        <v>19188</v>
      </c>
      <c r="E6666" s="2">
        <v>38.555555555555557</v>
      </c>
      <c r="F6666" s="2">
        <v>4.3091585014409217</v>
      </c>
      <c r="G6666" s="2">
        <v>3.9414351585014407</v>
      </c>
      <c r="H6666" s="2">
        <v>0.93937463976945246</v>
      </c>
      <c r="I6666" s="2">
        <v>0.65825072046109512</v>
      </c>
      <c r="J6666" s="2">
        <v>36.218111111111114</v>
      </c>
      <c r="K6666" s="2">
        <v>36.218111111111114</v>
      </c>
      <c r="L6666" s="2">
        <f>24-Nurse[[#This Row],[Total RN Hours  (*Adjusted for 8 minimum)]]</f>
        <v>-12.218111111111114</v>
      </c>
      <c r="M6666" s="2">
        <v>8.3000000000000007</v>
      </c>
      <c r="N6666" s="2"/>
    </row>
    <row r="6667" spans="1:14" x14ac:dyDescent="0.35">
      <c r="A6667" t="s">
        <v>18614</v>
      </c>
      <c r="B6667" t="s">
        <v>2668</v>
      </c>
      <c r="C6667" t="s">
        <v>14717</v>
      </c>
      <c r="D6667" t="s">
        <v>19064</v>
      </c>
      <c r="E6667" s="2">
        <v>123.41111111111111</v>
      </c>
      <c r="F6667" s="2">
        <v>3.266003421265868</v>
      </c>
      <c r="G6667" s="2">
        <v>3.131786260916539</v>
      </c>
      <c r="H6667" s="2">
        <v>0.2934860898532457</v>
      </c>
      <c r="I6667" s="2">
        <v>0.20705411002070764</v>
      </c>
      <c r="J6667" s="2">
        <v>36.219444444444441</v>
      </c>
      <c r="K6667" s="2">
        <v>36.219444444444441</v>
      </c>
      <c r="L6667" s="2">
        <f>24-Nurse[[#This Row],[Total RN Hours  (*Adjusted for 8 minimum)]]</f>
        <v>-12.219444444444441</v>
      </c>
      <c r="M6667" s="2">
        <v>8.3000000000000007</v>
      </c>
      <c r="N6667" s="2"/>
    </row>
    <row r="6668" spans="1:14" x14ac:dyDescent="0.35">
      <c r="A6668" t="s">
        <v>18624</v>
      </c>
      <c r="B6668" t="s">
        <v>6123</v>
      </c>
      <c r="C6668" t="s">
        <v>16155</v>
      </c>
      <c r="D6668" t="s">
        <v>19483</v>
      </c>
      <c r="E6668" s="2">
        <v>33.055555555555557</v>
      </c>
      <c r="F6668" s="2">
        <v>4.5831260504201685</v>
      </c>
      <c r="G6668" s="2">
        <v>4.2694285714285716</v>
      </c>
      <c r="H6668" s="2">
        <v>1.0957142857142859</v>
      </c>
      <c r="I6668" s="2">
        <v>0.78201680672268903</v>
      </c>
      <c r="J6668" s="2">
        <v>36.219444444444449</v>
      </c>
      <c r="K6668" s="2">
        <v>36.219444444444449</v>
      </c>
      <c r="L6668" s="2">
        <f>24-Nurse[[#This Row],[Total RN Hours  (*Adjusted for 8 minimum)]]</f>
        <v>-12.219444444444449</v>
      </c>
      <c r="M6668" s="2">
        <v>8.3000000000000007</v>
      </c>
      <c r="N6668" s="2"/>
    </row>
    <row r="6669" spans="1:14" x14ac:dyDescent="0.35">
      <c r="A6669" t="s">
        <v>18636</v>
      </c>
      <c r="B6669" t="s">
        <v>8611</v>
      </c>
      <c r="C6669" t="s">
        <v>17086</v>
      </c>
      <c r="D6669" t="s">
        <v>18927</v>
      </c>
      <c r="E6669" s="2">
        <v>98.422222222222217</v>
      </c>
      <c r="F6669" s="2">
        <v>3.6449932264619553</v>
      </c>
      <c r="G6669" s="2">
        <v>3.4606096184240238</v>
      </c>
      <c r="H6669" s="2">
        <v>0.36804809212011746</v>
      </c>
      <c r="I6669" s="2">
        <v>0.18366448408218561</v>
      </c>
      <c r="J6669" s="2">
        <v>36.224111111111114</v>
      </c>
      <c r="K6669" s="2">
        <v>36.224111111111114</v>
      </c>
      <c r="L6669" s="2">
        <f>24-Nurse[[#This Row],[Total RN Hours  (*Adjusted for 8 minimum)]]</f>
        <v>-12.224111111111114</v>
      </c>
      <c r="M6669" s="2">
        <v>8.3000000000000007</v>
      </c>
      <c r="N6669" s="2"/>
    </row>
    <row r="6670" spans="1:14" x14ac:dyDescent="0.35">
      <c r="A6670" t="s">
        <v>18645</v>
      </c>
      <c r="B6670" t="s">
        <v>13067</v>
      </c>
      <c r="C6670" t="s">
        <v>17856</v>
      </c>
      <c r="D6670" t="s">
        <v>20016</v>
      </c>
      <c r="E6670" s="2">
        <v>74.944444444444443</v>
      </c>
      <c r="F6670" s="2">
        <v>3.8533446997776131</v>
      </c>
      <c r="G6670" s="2">
        <v>3.2794381022979984</v>
      </c>
      <c r="H6670" s="2">
        <v>0.48351667902149748</v>
      </c>
      <c r="I6670" s="2">
        <v>0.34196738324684955</v>
      </c>
      <c r="J6670" s="2">
        <v>36.236888888888892</v>
      </c>
      <c r="K6670" s="2">
        <v>36.236888888888892</v>
      </c>
      <c r="L6670" s="2">
        <f>24-Nurse[[#This Row],[Total RN Hours  (*Adjusted for 8 minimum)]]</f>
        <v>-12.236888888888892</v>
      </c>
      <c r="M6670" s="2">
        <v>8.3000000000000007</v>
      </c>
      <c r="N6670" s="2"/>
    </row>
    <row r="6671" spans="1:14" x14ac:dyDescent="0.35">
      <c r="A6671" t="s">
        <v>18622</v>
      </c>
      <c r="B6671" t="s">
        <v>5323</v>
      </c>
      <c r="C6671" t="s">
        <v>14463</v>
      </c>
      <c r="D6671" t="s">
        <v>19385</v>
      </c>
      <c r="E6671" s="2">
        <v>96.766666666666666</v>
      </c>
      <c r="F6671" s="2">
        <v>3.2983649098633596</v>
      </c>
      <c r="G6671" s="2">
        <v>3.218390171087381</v>
      </c>
      <c r="H6671" s="2">
        <v>0.37448501550120561</v>
      </c>
      <c r="I6671" s="2">
        <v>0.29451027672522673</v>
      </c>
      <c r="J6671" s="2">
        <v>36.237666666666662</v>
      </c>
      <c r="K6671" s="2">
        <v>36.237666666666662</v>
      </c>
      <c r="L6671" s="2">
        <f>24-Nurse[[#This Row],[Total RN Hours  (*Adjusted for 8 minimum)]]</f>
        <v>-12.237666666666662</v>
      </c>
      <c r="M6671" s="2">
        <v>8.3000000000000007</v>
      </c>
      <c r="N6671" s="2"/>
    </row>
    <row r="6672" spans="1:14" x14ac:dyDescent="0.35">
      <c r="A6672" t="s">
        <v>18645</v>
      </c>
      <c r="B6672" t="s">
        <v>11163</v>
      </c>
      <c r="C6672" t="s">
        <v>17862</v>
      </c>
      <c r="D6672" t="s">
        <v>19904</v>
      </c>
      <c r="E6672" s="2">
        <v>85.666666666666671</v>
      </c>
      <c r="F6672" s="2">
        <v>4.0083683527885858</v>
      </c>
      <c r="G6672" s="2">
        <v>3.6524669260700389</v>
      </c>
      <c r="H6672" s="2">
        <v>0.42302204928664067</v>
      </c>
      <c r="I6672" s="2">
        <v>0.26608300907911803</v>
      </c>
      <c r="J6672" s="2">
        <v>36.238888888888887</v>
      </c>
      <c r="K6672" s="2">
        <v>36.238888888888887</v>
      </c>
      <c r="L6672" s="2">
        <f>24-Nurse[[#This Row],[Total RN Hours  (*Adjusted for 8 minimum)]]</f>
        <v>-12.238888888888887</v>
      </c>
      <c r="M6672" s="2">
        <v>8.3000000000000007</v>
      </c>
      <c r="N6672" s="2"/>
    </row>
    <row r="6673" spans="1:14" x14ac:dyDescent="0.35">
      <c r="A6673" t="s">
        <v>18617</v>
      </c>
      <c r="B6673" t="s">
        <v>4170</v>
      </c>
      <c r="C6673" t="s">
        <v>14015</v>
      </c>
      <c r="D6673" t="s">
        <v>18740</v>
      </c>
      <c r="E6673" s="2">
        <v>60.477777777777774</v>
      </c>
      <c r="F6673" s="2">
        <v>3.7230203931655343</v>
      </c>
      <c r="G6673" s="2">
        <v>3.4584604078633112</v>
      </c>
      <c r="H6673" s="2">
        <v>0.59935329781370572</v>
      </c>
      <c r="I6673" s="2">
        <v>0.33479331251148264</v>
      </c>
      <c r="J6673" s="2">
        <v>36.247555555555557</v>
      </c>
      <c r="K6673" s="2">
        <v>36.247555555555557</v>
      </c>
      <c r="L6673" s="2">
        <f>24-Nurse[[#This Row],[Total RN Hours  (*Adjusted for 8 minimum)]]</f>
        <v>-12.247555555555557</v>
      </c>
      <c r="M6673" s="2">
        <v>8.3000000000000007</v>
      </c>
      <c r="N6673" s="2"/>
    </row>
    <row r="6674" spans="1:14" x14ac:dyDescent="0.35">
      <c r="A6674" t="s">
        <v>18651</v>
      </c>
      <c r="B6674" t="s">
        <v>12040</v>
      </c>
      <c r="C6674" t="s">
        <v>13964</v>
      </c>
      <c r="D6674" t="s">
        <v>20218</v>
      </c>
      <c r="E6674" s="2">
        <v>36.444444444444443</v>
      </c>
      <c r="F6674" s="2">
        <v>3.1006219512195123</v>
      </c>
      <c r="G6674" s="2">
        <v>2.9148292682926829</v>
      </c>
      <c r="H6674" s="2">
        <v>0.99464329268292684</v>
      </c>
      <c r="I6674" s="2">
        <v>0.80885060975609757</v>
      </c>
      <c r="J6674" s="2">
        <v>36.249222222222222</v>
      </c>
      <c r="K6674" s="2">
        <v>36.249222222222222</v>
      </c>
      <c r="L6674" s="2">
        <f>24-Nurse[[#This Row],[Total RN Hours  (*Adjusted for 8 minimum)]]</f>
        <v>-12.249222222222222</v>
      </c>
      <c r="M6674" s="2">
        <v>8.3000000000000007</v>
      </c>
      <c r="N6674" s="2"/>
    </row>
    <row r="6675" spans="1:14" x14ac:dyDescent="0.35">
      <c r="A6675" t="s">
        <v>18636</v>
      </c>
      <c r="B6675" t="s">
        <v>21088</v>
      </c>
      <c r="C6675" t="s">
        <v>14414</v>
      </c>
      <c r="D6675" t="s">
        <v>18670</v>
      </c>
      <c r="E6675" s="2">
        <v>51.888888888888886</v>
      </c>
      <c r="F6675" s="2">
        <v>3.8111349036402569</v>
      </c>
      <c r="G6675" s="2">
        <v>3.2132226980728054</v>
      </c>
      <c r="H6675" s="2">
        <v>0.69860813704496794</v>
      </c>
      <c r="I6675" s="2">
        <v>0.4544432548179872</v>
      </c>
      <c r="J6675" s="2">
        <v>36.25</v>
      </c>
      <c r="K6675" s="2">
        <v>36.25</v>
      </c>
      <c r="L6675" s="2">
        <f>24-Nurse[[#This Row],[Total RN Hours  (*Adjusted for 8 minimum)]]</f>
        <v>-12.25</v>
      </c>
      <c r="M6675" s="2">
        <v>8.3000000000000007</v>
      </c>
      <c r="N6675" s="2"/>
    </row>
    <row r="6676" spans="1:14" x14ac:dyDescent="0.35">
      <c r="A6676" t="s">
        <v>18623</v>
      </c>
      <c r="B6676" t="s">
        <v>5683</v>
      </c>
      <c r="C6676" t="s">
        <v>15885</v>
      </c>
      <c r="D6676" t="s">
        <v>18970</v>
      </c>
      <c r="E6676" s="2">
        <v>103.3</v>
      </c>
      <c r="F6676" s="2">
        <v>3.4183736689254594</v>
      </c>
      <c r="G6676" s="2">
        <v>3.2438894266967835</v>
      </c>
      <c r="H6676" s="2">
        <v>0.35097020544261592</v>
      </c>
      <c r="I6676" s="2">
        <v>0.17648596321393997</v>
      </c>
      <c r="J6676" s="2">
        <v>36.255222222222223</v>
      </c>
      <c r="K6676" s="2">
        <v>36.255222222222223</v>
      </c>
      <c r="L6676" s="2">
        <f>24-Nurse[[#This Row],[Total RN Hours  (*Adjusted for 8 minimum)]]</f>
        <v>-12.255222222222223</v>
      </c>
      <c r="M6676" s="2">
        <v>8.3000000000000007</v>
      </c>
      <c r="N6676" s="2"/>
    </row>
    <row r="6677" spans="1:14" x14ac:dyDescent="0.35">
      <c r="A6677" t="s">
        <v>18618</v>
      </c>
      <c r="B6677" t="s">
        <v>4481</v>
      </c>
      <c r="C6677" t="s">
        <v>15436</v>
      </c>
      <c r="D6677" t="s">
        <v>18692</v>
      </c>
      <c r="E6677" s="2">
        <v>29.677777777777777</v>
      </c>
      <c r="F6677" s="2">
        <v>4.8635716959940094</v>
      </c>
      <c r="G6677" s="2">
        <v>4.2081242980157247</v>
      </c>
      <c r="H6677" s="2">
        <v>1.2216922500935978</v>
      </c>
      <c r="I6677" s="2">
        <v>0.73707225758143013</v>
      </c>
      <c r="J6677" s="2">
        <v>36.257111111111108</v>
      </c>
      <c r="K6677" s="2">
        <v>36.257111111111108</v>
      </c>
      <c r="L6677" s="2">
        <f>24-Nurse[[#This Row],[Total RN Hours  (*Adjusted for 8 minimum)]]</f>
        <v>-12.257111111111108</v>
      </c>
      <c r="M6677" s="2">
        <v>8.3000000000000007</v>
      </c>
      <c r="N6677" s="2"/>
    </row>
    <row r="6678" spans="1:14" x14ac:dyDescent="0.35">
      <c r="A6678" t="s">
        <v>18649</v>
      </c>
      <c r="B6678" t="s">
        <v>11805</v>
      </c>
      <c r="C6678" t="s">
        <v>18086</v>
      </c>
      <c r="D6678" t="s">
        <v>19618</v>
      </c>
      <c r="E6678" s="2">
        <v>111.35555555555555</v>
      </c>
      <c r="F6678" s="2">
        <v>3.0445928956296147</v>
      </c>
      <c r="G6678" s="2">
        <v>2.814977050488924</v>
      </c>
      <c r="H6678" s="2">
        <v>0.32561065655557769</v>
      </c>
      <c r="I6678" s="2">
        <v>0.22503192975454001</v>
      </c>
      <c r="J6678" s="2">
        <v>36.258555555555553</v>
      </c>
      <c r="K6678" s="2">
        <v>36.258555555555553</v>
      </c>
      <c r="L6678" s="2">
        <f>24-Nurse[[#This Row],[Total RN Hours  (*Adjusted for 8 minimum)]]</f>
        <v>-12.258555555555553</v>
      </c>
      <c r="M6678" s="2">
        <v>8.3000000000000007</v>
      </c>
      <c r="N6678" s="2"/>
    </row>
    <row r="6679" spans="1:14" x14ac:dyDescent="0.35">
      <c r="A6679" t="s">
        <v>18605</v>
      </c>
      <c r="B6679" t="s">
        <v>1078</v>
      </c>
      <c r="C6679" t="s">
        <v>13988</v>
      </c>
      <c r="D6679" t="s">
        <v>18784</v>
      </c>
      <c r="E6679" s="2">
        <v>120.25555555555556</v>
      </c>
      <c r="F6679" s="2">
        <v>3.8041938464381411</v>
      </c>
      <c r="G6679" s="2">
        <v>3.7525907788967943</v>
      </c>
      <c r="H6679" s="2">
        <v>0.3015984477501617</v>
      </c>
      <c r="I6679" s="2">
        <v>0.24999538020881454</v>
      </c>
      <c r="J6679" s="2">
        <v>36.268888888888888</v>
      </c>
      <c r="K6679" s="2">
        <v>36.268888888888888</v>
      </c>
      <c r="L6679" s="2">
        <f>24-Nurse[[#This Row],[Total RN Hours  (*Adjusted for 8 minimum)]]</f>
        <v>-12.268888888888888</v>
      </c>
      <c r="M6679" s="2">
        <v>8.3000000000000007</v>
      </c>
      <c r="N6679" s="2"/>
    </row>
    <row r="6680" spans="1:14" x14ac:dyDescent="0.35">
      <c r="A6680" t="s">
        <v>18636</v>
      </c>
      <c r="B6680" t="s">
        <v>8809</v>
      </c>
      <c r="C6680" t="s">
        <v>14460</v>
      </c>
      <c r="D6680" t="s">
        <v>18670</v>
      </c>
      <c r="E6680" s="2">
        <v>43.866666666666667</v>
      </c>
      <c r="F6680" s="2">
        <v>5.1551291793313077</v>
      </c>
      <c r="G6680" s="2">
        <v>4.6454027355623104</v>
      </c>
      <c r="H6680" s="2">
        <v>0.82682370820668705</v>
      </c>
      <c r="I6680" s="2">
        <v>0.31709726443768999</v>
      </c>
      <c r="J6680" s="2">
        <v>36.270000000000003</v>
      </c>
      <c r="K6680" s="2">
        <v>36.270000000000003</v>
      </c>
      <c r="L6680" s="2">
        <f>24-Nurse[[#This Row],[Total RN Hours  (*Adjusted for 8 minimum)]]</f>
        <v>-12.270000000000003</v>
      </c>
      <c r="M6680" s="2">
        <v>8.3000000000000007</v>
      </c>
      <c r="N6680" s="2"/>
    </row>
    <row r="6681" spans="1:14" x14ac:dyDescent="0.35">
      <c r="A6681" t="s">
        <v>18616</v>
      </c>
      <c r="B6681" t="s">
        <v>3922</v>
      </c>
      <c r="C6681" t="s">
        <v>15210</v>
      </c>
      <c r="D6681" t="s">
        <v>19139</v>
      </c>
      <c r="E6681" s="2">
        <v>69.277777777777771</v>
      </c>
      <c r="F6681" s="2">
        <v>3.6375493183640741</v>
      </c>
      <c r="G6681" s="2">
        <v>3.2202678428227749</v>
      </c>
      <c r="H6681" s="2">
        <v>0.52355894145950288</v>
      </c>
      <c r="I6681" s="2">
        <v>0.25796150761828396</v>
      </c>
      <c r="J6681" s="2">
        <v>36.271000000000001</v>
      </c>
      <c r="K6681" s="2">
        <v>36.271000000000001</v>
      </c>
      <c r="L6681" s="2">
        <f>24-Nurse[[#This Row],[Total RN Hours  (*Adjusted for 8 minimum)]]</f>
        <v>-12.271000000000001</v>
      </c>
      <c r="M6681" s="2">
        <v>8.3000000000000007</v>
      </c>
      <c r="N6681" s="2"/>
    </row>
    <row r="6682" spans="1:14" x14ac:dyDescent="0.35">
      <c r="A6682" t="s">
        <v>18636</v>
      </c>
      <c r="B6682" t="s">
        <v>8835</v>
      </c>
      <c r="C6682" t="s">
        <v>13647</v>
      </c>
      <c r="D6682" t="s">
        <v>18699</v>
      </c>
      <c r="E6682" s="2">
        <v>75.077777777777783</v>
      </c>
      <c r="F6682" s="2">
        <v>3.4803611070001481</v>
      </c>
      <c r="G6682" s="2">
        <v>3.1717922154802425</v>
      </c>
      <c r="H6682" s="2">
        <v>0.48316560603818259</v>
      </c>
      <c r="I6682" s="2">
        <v>0.40191653100488378</v>
      </c>
      <c r="J6682" s="2">
        <v>36.274999999999999</v>
      </c>
      <c r="K6682" s="2">
        <v>36.274999999999999</v>
      </c>
      <c r="L6682" s="2">
        <f>24-Nurse[[#This Row],[Total RN Hours  (*Adjusted for 8 minimum)]]</f>
        <v>-12.274999999999999</v>
      </c>
      <c r="M6682" s="2">
        <v>8.3000000000000007</v>
      </c>
      <c r="N6682" s="2"/>
    </row>
    <row r="6683" spans="1:14" x14ac:dyDescent="0.35">
      <c r="A6683" t="s">
        <v>18638</v>
      </c>
      <c r="B6683" t="s">
        <v>21136</v>
      </c>
      <c r="C6683" t="s">
        <v>17426</v>
      </c>
      <c r="D6683" t="s">
        <v>19676</v>
      </c>
      <c r="E6683" s="2">
        <v>27.733333333333334</v>
      </c>
      <c r="F6683" s="2">
        <v>3.8912059294871799</v>
      </c>
      <c r="G6683" s="2">
        <v>3.6734575320512821</v>
      </c>
      <c r="H6683" s="2">
        <v>1.3080689102564103</v>
      </c>
      <c r="I6683" s="2">
        <v>1.0903205128205129</v>
      </c>
      <c r="J6683" s="2">
        <v>36.277111111111111</v>
      </c>
      <c r="K6683" s="2">
        <v>36.277111111111111</v>
      </c>
      <c r="L6683" s="2">
        <f>24-Nurse[[#This Row],[Total RN Hours  (*Adjusted for 8 minimum)]]</f>
        <v>-12.277111111111111</v>
      </c>
      <c r="M6683" s="2">
        <v>8.3000000000000007</v>
      </c>
      <c r="N6683" s="2"/>
    </row>
    <row r="6684" spans="1:14" x14ac:dyDescent="0.35">
      <c r="A6684" t="s">
        <v>18622</v>
      </c>
      <c r="B6684" t="s">
        <v>5219</v>
      </c>
      <c r="C6684" t="s">
        <v>15747</v>
      </c>
      <c r="D6684" t="s">
        <v>19383</v>
      </c>
      <c r="E6684" s="2">
        <v>80.422222222222217</v>
      </c>
      <c r="F6684" s="2">
        <v>3.6167311411992271</v>
      </c>
      <c r="G6684" s="2">
        <v>3.3250732246476931</v>
      </c>
      <c r="H6684" s="2">
        <v>0.45108593534125452</v>
      </c>
      <c r="I6684" s="2">
        <v>0.40245371649626971</v>
      </c>
      <c r="J6684" s="2">
        <v>36.277333333333331</v>
      </c>
      <c r="K6684" s="2">
        <v>36.277333333333331</v>
      </c>
      <c r="L6684" s="2">
        <f>24-Nurse[[#This Row],[Total RN Hours  (*Adjusted for 8 minimum)]]</f>
        <v>-12.277333333333331</v>
      </c>
      <c r="M6684" s="2">
        <v>8.3000000000000007</v>
      </c>
      <c r="N6684" s="2"/>
    </row>
    <row r="6685" spans="1:14" x14ac:dyDescent="0.35">
      <c r="A6685" t="s">
        <v>18616</v>
      </c>
      <c r="B6685" t="s">
        <v>3860</v>
      </c>
      <c r="C6685" t="s">
        <v>15165</v>
      </c>
      <c r="D6685" t="s">
        <v>19182</v>
      </c>
      <c r="E6685" s="2">
        <v>37.744444444444447</v>
      </c>
      <c r="F6685" s="2">
        <v>3.6224845451869294</v>
      </c>
      <c r="G6685" s="2">
        <v>3.4488519281719157</v>
      </c>
      <c r="H6685" s="2">
        <v>0.96138651751545467</v>
      </c>
      <c r="I6685" s="2">
        <v>0.78775390050044158</v>
      </c>
      <c r="J6685" s="2">
        <v>36.286999999999999</v>
      </c>
      <c r="K6685" s="2">
        <v>36.286999999999999</v>
      </c>
      <c r="L6685" s="2">
        <f>24-Nurse[[#This Row],[Total RN Hours  (*Adjusted for 8 minimum)]]</f>
        <v>-12.286999999999999</v>
      </c>
      <c r="M6685" s="2">
        <v>8.3000000000000007</v>
      </c>
      <c r="N6685" s="2"/>
    </row>
    <row r="6686" spans="1:14" x14ac:dyDescent="0.35">
      <c r="A6686" t="s">
        <v>18605</v>
      </c>
      <c r="B6686" t="s">
        <v>764</v>
      </c>
      <c r="C6686" t="s">
        <v>14009</v>
      </c>
      <c r="D6686" t="s">
        <v>18811</v>
      </c>
      <c r="E6686" s="2">
        <v>89.388888888888886</v>
      </c>
      <c r="F6686" s="2">
        <v>3.6564151646985703</v>
      </c>
      <c r="G6686" s="2">
        <v>3.3565307644499689</v>
      </c>
      <c r="H6686" s="2">
        <v>0.40595649471721573</v>
      </c>
      <c r="I6686" s="2">
        <v>0.34141330018645127</v>
      </c>
      <c r="J6686" s="2">
        <v>36.288000000000004</v>
      </c>
      <c r="K6686" s="2">
        <v>36.288000000000004</v>
      </c>
      <c r="L6686" s="2">
        <f>24-Nurse[[#This Row],[Total RN Hours  (*Adjusted for 8 minimum)]]</f>
        <v>-12.288000000000004</v>
      </c>
      <c r="M6686" s="2">
        <v>8.3000000000000007</v>
      </c>
      <c r="N6686" s="2"/>
    </row>
    <row r="6687" spans="1:14" x14ac:dyDescent="0.35">
      <c r="A6687" t="s">
        <v>18636</v>
      </c>
      <c r="B6687" t="s">
        <v>9040</v>
      </c>
      <c r="C6687" t="s">
        <v>14794</v>
      </c>
      <c r="D6687" t="s">
        <v>19087</v>
      </c>
      <c r="E6687" s="2">
        <v>65.677777777777777</v>
      </c>
      <c r="F6687" s="2">
        <v>3.1490018609372359</v>
      </c>
      <c r="G6687" s="2">
        <v>2.913424124513619</v>
      </c>
      <c r="H6687" s="2">
        <v>0.55269835899171049</v>
      </c>
      <c r="I6687" s="2">
        <v>0.46269666723058706</v>
      </c>
      <c r="J6687" s="2">
        <v>36.300000000000004</v>
      </c>
      <c r="K6687" s="2">
        <v>36.300000000000004</v>
      </c>
      <c r="L6687" s="2">
        <f>24-Nurse[[#This Row],[Total RN Hours  (*Adjusted for 8 minimum)]]</f>
        <v>-12.300000000000004</v>
      </c>
      <c r="M6687" s="2">
        <v>8.3000000000000007</v>
      </c>
      <c r="N6687" s="2"/>
    </row>
    <row r="6688" spans="1:14" x14ac:dyDescent="0.35">
      <c r="A6688" t="s">
        <v>18605</v>
      </c>
      <c r="B6688" t="s">
        <v>643</v>
      </c>
      <c r="C6688" t="s">
        <v>13945</v>
      </c>
      <c r="D6688" t="s">
        <v>18794</v>
      </c>
      <c r="E6688" s="2">
        <v>43.111111111111114</v>
      </c>
      <c r="F6688" s="2">
        <v>5.0270515463917524</v>
      </c>
      <c r="G6688" s="2">
        <v>4.619603092783505</v>
      </c>
      <c r="H6688" s="2">
        <v>0.84208247422680416</v>
      </c>
      <c r="I6688" s="2">
        <v>0.56865463917525771</v>
      </c>
      <c r="J6688" s="2">
        <v>36.303111111111114</v>
      </c>
      <c r="K6688" s="2">
        <v>36.303111111111114</v>
      </c>
      <c r="L6688" s="2">
        <f>24-Nurse[[#This Row],[Total RN Hours  (*Adjusted for 8 minimum)]]</f>
        <v>-12.303111111111114</v>
      </c>
      <c r="M6688" s="2">
        <v>8.3000000000000007</v>
      </c>
      <c r="N6688" s="2"/>
    </row>
    <row r="6689" spans="1:14" x14ac:dyDescent="0.35">
      <c r="A6689" t="s">
        <v>18626</v>
      </c>
      <c r="B6689" t="s">
        <v>6690</v>
      </c>
      <c r="C6689" t="s">
        <v>15389</v>
      </c>
      <c r="D6689" t="s">
        <v>18655</v>
      </c>
      <c r="E6689" s="2">
        <v>73.74444444444444</v>
      </c>
      <c r="F6689" s="2">
        <v>2.6423097785143894</v>
      </c>
      <c r="G6689" s="2">
        <v>2.4174265481392196</v>
      </c>
      <c r="H6689" s="2">
        <v>0.49232936567726382</v>
      </c>
      <c r="I6689" s="2">
        <v>0.42178243182160613</v>
      </c>
      <c r="J6689" s="2">
        <v>36.306555555555555</v>
      </c>
      <c r="K6689" s="2">
        <v>36.306555555555555</v>
      </c>
      <c r="L6689" s="2">
        <f>24-Nurse[[#This Row],[Total RN Hours  (*Adjusted for 8 minimum)]]</f>
        <v>-12.306555555555555</v>
      </c>
      <c r="M6689" s="2">
        <v>8.3000000000000007</v>
      </c>
      <c r="N6689" s="2"/>
    </row>
    <row r="6690" spans="1:14" x14ac:dyDescent="0.35">
      <c r="A6690" t="s">
        <v>18645</v>
      </c>
      <c r="B6690" t="s">
        <v>13035</v>
      </c>
      <c r="C6690" t="s">
        <v>14468</v>
      </c>
      <c r="D6690" t="s">
        <v>18673</v>
      </c>
      <c r="E6690" s="2">
        <v>99.666666666666671</v>
      </c>
      <c r="F6690" s="2">
        <v>2.6265585284280935</v>
      </c>
      <c r="G6690" s="2">
        <v>2.3830624303232999</v>
      </c>
      <c r="H6690" s="2">
        <v>0.36428985507246381</v>
      </c>
      <c r="I6690" s="2">
        <v>0.3027068004459309</v>
      </c>
      <c r="J6690" s="2">
        <v>36.30755555555556</v>
      </c>
      <c r="K6690" s="2">
        <v>36.30755555555556</v>
      </c>
      <c r="L6690" s="2">
        <f>24-Nurse[[#This Row],[Total RN Hours  (*Adjusted for 8 minimum)]]</f>
        <v>-12.30755555555556</v>
      </c>
      <c r="M6690" s="2">
        <v>8.3000000000000007</v>
      </c>
      <c r="N6690" s="2"/>
    </row>
    <row r="6691" spans="1:14" x14ac:dyDescent="0.35">
      <c r="A6691" t="s">
        <v>18636</v>
      </c>
      <c r="B6691" t="s">
        <v>9405</v>
      </c>
      <c r="C6691" t="s">
        <v>17213</v>
      </c>
      <c r="D6691" t="s">
        <v>18748</v>
      </c>
      <c r="E6691" s="2">
        <v>70.74444444444444</v>
      </c>
      <c r="F6691" s="2">
        <v>3.3083084655253652</v>
      </c>
      <c r="G6691" s="2">
        <v>3.0768022616616935</v>
      </c>
      <c r="H6691" s="2">
        <v>0.5132322915030626</v>
      </c>
      <c r="I6691" s="2">
        <v>0.32405371446521125</v>
      </c>
      <c r="J6691" s="2">
        <v>36.30833333333333</v>
      </c>
      <c r="K6691" s="2">
        <v>36.30833333333333</v>
      </c>
      <c r="L6691" s="2">
        <f>24-Nurse[[#This Row],[Total RN Hours  (*Adjusted for 8 minimum)]]</f>
        <v>-12.30833333333333</v>
      </c>
      <c r="M6691" s="2">
        <v>8.3000000000000007</v>
      </c>
      <c r="N6691" s="2"/>
    </row>
    <row r="6692" spans="1:14" x14ac:dyDescent="0.35">
      <c r="A6692" t="s">
        <v>18636</v>
      </c>
      <c r="B6692" t="s">
        <v>8830</v>
      </c>
      <c r="C6692" t="s">
        <v>17122</v>
      </c>
      <c r="D6692" t="s">
        <v>18964</v>
      </c>
      <c r="E6692" s="2">
        <v>86.033333333333331</v>
      </c>
      <c r="F6692" s="2">
        <v>2.2108071806793235</v>
      </c>
      <c r="G6692" s="2">
        <v>1.8668797623660081</v>
      </c>
      <c r="H6692" s="2">
        <v>0.42208058891902361</v>
      </c>
      <c r="I6692" s="2">
        <v>0.22630892418959059</v>
      </c>
      <c r="J6692" s="2">
        <v>36.312999999999995</v>
      </c>
      <c r="K6692" s="2">
        <v>36.312999999999995</v>
      </c>
      <c r="L6692" s="2">
        <f>24-Nurse[[#This Row],[Total RN Hours  (*Adjusted for 8 minimum)]]</f>
        <v>-12.312999999999995</v>
      </c>
      <c r="M6692" s="2">
        <v>8.3000000000000007</v>
      </c>
      <c r="N6692" s="2"/>
    </row>
    <row r="6693" spans="1:14" x14ac:dyDescent="0.35">
      <c r="A6693" t="s">
        <v>18626</v>
      </c>
      <c r="B6693" t="s">
        <v>6562</v>
      </c>
      <c r="C6693" t="s">
        <v>16344</v>
      </c>
      <c r="D6693" t="s">
        <v>19192</v>
      </c>
      <c r="E6693" s="2">
        <v>50.7</v>
      </c>
      <c r="F6693" s="2">
        <v>4.0395025202717507</v>
      </c>
      <c r="G6693" s="2">
        <v>3.7386039886039883</v>
      </c>
      <c r="H6693" s="2">
        <v>0.71625027394258156</v>
      </c>
      <c r="I6693" s="2">
        <v>0.47216743370589526</v>
      </c>
      <c r="J6693" s="2">
        <v>36.31388888888889</v>
      </c>
      <c r="K6693" s="2">
        <v>36.31388888888889</v>
      </c>
      <c r="L6693" s="2">
        <f>24-Nurse[[#This Row],[Total RN Hours  (*Adjusted for 8 minimum)]]</f>
        <v>-12.31388888888889</v>
      </c>
      <c r="M6693" s="2">
        <v>8.3000000000000007</v>
      </c>
      <c r="N6693" s="2"/>
    </row>
    <row r="6694" spans="1:14" x14ac:dyDescent="0.35">
      <c r="A6694" t="s">
        <v>18633</v>
      </c>
      <c r="B6694" t="s">
        <v>8099</v>
      </c>
      <c r="C6694" t="s">
        <v>16014</v>
      </c>
      <c r="D6694" t="s">
        <v>19043</v>
      </c>
      <c r="E6694" s="2">
        <v>117.9</v>
      </c>
      <c r="F6694" s="2">
        <v>4.1761144095749687</v>
      </c>
      <c r="G6694" s="2">
        <v>3.9956884365281309</v>
      </c>
      <c r="H6694" s="2">
        <v>0.30800584299312034</v>
      </c>
      <c r="I6694" s="2">
        <v>0.23529827537461123</v>
      </c>
      <c r="J6694" s="2">
        <v>36.31388888888889</v>
      </c>
      <c r="K6694" s="2">
        <v>36.31388888888889</v>
      </c>
      <c r="L6694" s="2">
        <f>24-Nurse[[#This Row],[Total RN Hours  (*Adjusted for 8 minimum)]]</f>
        <v>-12.31388888888889</v>
      </c>
      <c r="M6694" s="2">
        <v>8.3000000000000007</v>
      </c>
      <c r="N6694" s="2"/>
    </row>
    <row r="6695" spans="1:14" x14ac:dyDescent="0.35">
      <c r="A6695" t="s">
        <v>18617</v>
      </c>
      <c r="B6695" t="s">
        <v>4345</v>
      </c>
      <c r="C6695" t="s">
        <v>14500</v>
      </c>
      <c r="D6695" t="s">
        <v>19242</v>
      </c>
      <c r="E6695" s="2">
        <v>54.988888888888887</v>
      </c>
      <c r="F6695" s="2">
        <v>4.3068781572034753</v>
      </c>
      <c r="G6695" s="2">
        <v>4.1200727419680749</v>
      </c>
      <c r="H6695" s="2">
        <v>0.66039199838351181</v>
      </c>
      <c r="I6695" s="2">
        <v>0.55532026672054968</v>
      </c>
      <c r="J6695" s="2">
        <v>36.31422222222222</v>
      </c>
      <c r="K6695" s="2">
        <v>36.31422222222222</v>
      </c>
      <c r="L6695" s="2">
        <f>24-Nurse[[#This Row],[Total RN Hours  (*Adjusted for 8 minimum)]]</f>
        <v>-12.31422222222222</v>
      </c>
      <c r="M6695" s="2">
        <v>8.3000000000000007</v>
      </c>
      <c r="N6695" s="2"/>
    </row>
    <row r="6696" spans="1:14" x14ac:dyDescent="0.35">
      <c r="A6696" t="s">
        <v>18607</v>
      </c>
      <c r="B6696" t="s">
        <v>1436</v>
      </c>
      <c r="C6696" t="s">
        <v>14212</v>
      </c>
      <c r="D6696" t="s">
        <v>18875</v>
      </c>
      <c r="E6696" s="2">
        <v>31.222222222222221</v>
      </c>
      <c r="F6696" s="2">
        <v>4.7425088967971529</v>
      </c>
      <c r="G6696" s="2">
        <v>3.968202846975089</v>
      </c>
      <c r="H6696" s="2">
        <v>1.1631850533807828</v>
      </c>
      <c r="I6696" s="2">
        <v>0.38887900355871891</v>
      </c>
      <c r="J6696" s="2">
        <v>36.31722222222222</v>
      </c>
      <c r="K6696" s="2">
        <v>36.31722222222222</v>
      </c>
      <c r="L6696" s="2">
        <f>24-Nurse[[#This Row],[Total RN Hours  (*Adjusted for 8 minimum)]]</f>
        <v>-12.31722222222222</v>
      </c>
      <c r="M6696" s="2">
        <v>8.3000000000000007</v>
      </c>
      <c r="N6696" s="2"/>
    </row>
    <row r="6697" spans="1:14" x14ac:dyDescent="0.35">
      <c r="A6697" t="s">
        <v>18639</v>
      </c>
      <c r="B6697" t="s">
        <v>9905</v>
      </c>
      <c r="C6697" t="s">
        <v>16230</v>
      </c>
      <c r="D6697" t="s">
        <v>19895</v>
      </c>
      <c r="E6697" s="2">
        <v>46.722222222222221</v>
      </c>
      <c r="F6697" s="2">
        <v>2.8552913198573129</v>
      </c>
      <c r="G6697" s="2">
        <v>2.6196195005945304</v>
      </c>
      <c r="H6697" s="2">
        <v>0.7774673008323425</v>
      </c>
      <c r="I6697" s="2">
        <v>0.54179548156956003</v>
      </c>
      <c r="J6697" s="2">
        <v>36.325000000000003</v>
      </c>
      <c r="K6697" s="2">
        <v>36.325000000000003</v>
      </c>
      <c r="L6697" s="2">
        <f>24-Nurse[[#This Row],[Total RN Hours  (*Adjusted for 8 minimum)]]</f>
        <v>-12.325000000000003</v>
      </c>
      <c r="M6697" s="2">
        <v>8.3000000000000007</v>
      </c>
      <c r="N6697" s="2"/>
    </row>
    <row r="6698" spans="1:14" x14ac:dyDescent="0.35">
      <c r="A6698" t="s">
        <v>18634</v>
      </c>
      <c r="B6698" t="s">
        <v>8178</v>
      </c>
      <c r="C6698" t="s">
        <v>16923</v>
      </c>
      <c r="D6698" t="s">
        <v>19717</v>
      </c>
      <c r="E6698" s="2">
        <v>63.244444444444447</v>
      </c>
      <c r="F6698" s="2">
        <v>3.2654198875614902</v>
      </c>
      <c r="G6698" s="2">
        <v>3.0658766690091359</v>
      </c>
      <c r="H6698" s="2">
        <v>0.57436226282501757</v>
      </c>
      <c r="I6698" s="2">
        <v>0.37481904427266333</v>
      </c>
      <c r="J6698" s="2">
        <v>36.325222222222223</v>
      </c>
      <c r="K6698" s="2">
        <v>36.325222222222223</v>
      </c>
      <c r="L6698" s="2">
        <f>24-Nurse[[#This Row],[Total RN Hours  (*Adjusted for 8 minimum)]]</f>
        <v>-12.325222222222223</v>
      </c>
      <c r="M6698" s="2">
        <v>8.3000000000000007</v>
      </c>
      <c r="N6698" s="2"/>
    </row>
    <row r="6699" spans="1:14" x14ac:dyDescent="0.35">
      <c r="A6699" t="s">
        <v>18605</v>
      </c>
      <c r="B6699" t="s">
        <v>12519</v>
      </c>
      <c r="C6699" t="s">
        <v>13897</v>
      </c>
      <c r="D6699" t="s">
        <v>18796</v>
      </c>
      <c r="E6699" s="2">
        <v>16.2</v>
      </c>
      <c r="F6699" s="2">
        <v>6.5193895747599466</v>
      </c>
      <c r="G6699" s="2">
        <v>5.6761111111111111</v>
      </c>
      <c r="H6699" s="2">
        <v>2.2423868312757205</v>
      </c>
      <c r="I6699" s="2">
        <v>1.3991083676268863</v>
      </c>
      <c r="J6699" s="2">
        <v>36.326666666666668</v>
      </c>
      <c r="K6699" s="2">
        <v>36.326666666666668</v>
      </c>
      <c r="L6699" s="2">
        <f>24-Nurse[[#This Row],[Total RN Hours  (*Adjusted for 8 minimum)]]</f>
        <v>-12.326666666666668</v>
      </c>
      <c r="M6699" s="2">
        <v>8.3000000000000007</v>
      </c>
      <c r="N6699" s="2"/>
    </row>
    <row r="6700" spans="1:14" x14ac:dyDescent="0.35">
      <c r="A6700" t="s">
        <v>18628</v>
      </c>
      <c r="B6700" t="s">
        <v>6970</v>
      </c>
      <c r="C6700" t="s">
        <v>16458</v>
      </c>
      <c r="D6700" t="s">
        <v>18858</v>
      </c>
      <c r="E6700" s="2">
        <v>42.9</v>
      </c>
      <c r="F6700" s="2">
        <v>3.2741362341362343</v>
      </c>
      <c r="G6700" s="2">
        <v>3.0090883190883191</v>
      </c>
      <c r="H6700" s="2">
        <v>0.84684019684019696</v>
      </c>
      <c r="I6700" s="2">
        <v>0.58179228179228182</v>
      </c>
      <c r="J6700" s="2">
        <v>36.329444444444448</v>
      </c>
      <c r="K6700" s="2">
        <v>36.329444444444448</v>
      </c>
      <c r="L6700" s="2">
        <f>24-Nurse[[#This Row],[Total RN Hours  (*Adjusted for 8 minimum)]]</f>
        <v>-12.329444444444448</v>
      </c>
      <c r="M6700" s="2">
        <v>8.3000000000000007</v>
      </c>
      <c r="N6700" s="2"/>
    </row>
    <row r="6701" spans="1:14" x14ac:dyDescent="0.35">
      <c r="A6701" t="s">
        <v>18638</v>
      </c>
      <c r="B6701" t="s">
        <v>9756</v>
      </c>
      <c r="C6701" t="s">
        <v>17409</v>
      </c>
      <c r="D6701" t="s">
        <v>19874</v>
      </c>
      <c r="E6701" s="2">
        <v>62.31111111111111</v>
      </c>
      <c r="F6701" s="2">
        <v>5.2789069186875892</v>
      </c>
      <c r="G6701" s="2">
        <v>5.0306900855920125</v>
      </c>
      <c r="H6701" s="2">
        <v>0.58307952924393724</v>
      </c>
      <c r="I6701" s="2">
        <v>0.45611804564907271</v>
      </c>
      <c r="J6701" s="2">
        <v>36.332333333333331</v>
      </c>
      <c r="K6701" s="2">
        <v>36.332333333333331</v>
      </c>
      <c r="L6701" s="2">
        <f>24-Nurse[[#This Row],[Total RN Hours  (*Adjusted for 8 minimum)]]</f>
        <v>-12.332333333333331</v>
      </c>
      <c r="M6701" s="2">
        <v>8.3000000000000007</v>
      </c>
      <c r="N6701" s="2"/>
    </row>
    <row r="6702" spans="1:14" x14ac:dyDescent="0.35">
      <c r="A6702" t="s">
        <v>18626</v>
      </c>
      <c r="B6702" t="s">
        <v>6450</v>
      </c>
      <c r="C6702" t="s">
        <v>16297</v>
      </c>
      <c r="D6702" t="s">
        <v>19548</v>
      </c>
      <c r="E6702" s="2">
        <v>64.077777777777783</v>
      </c>
      <c r="F6702" s="2">
        <v>3.895656320443905</v>
      </c>
      <c r="G6702" s="2">
        <v>3.6418848621466968</v>
      </c>
      <c r="H6702" s="2">
        <v>0.56701924744234433</v>
      </c>
      <c r="I6702" s="2">
        <v>0.31524189353216575</v>
      </c>
      <c r="J6702" s="2">
        <v>36.333333333333336</v>
      </c>
      <c r="K6702" s="2">
        <v>36.333333333333336</v>
      </c>
      <c r="L6702" s="2">
        <f>24-Nurse[[#This Row],[Total RN Hours  (*Adjusted for 8 minimum)]]</f>
        <v>-12.333333333333336</v>
      </c>
      <c r="M6702" s="2">
        <v>8.3000000000000007</v>
      </c>
      <c r="N6702" s="2"/>
    </row>
    <row r="6703" spans="1:14" x14ac:dyDescent="0.35">
      <c r="A6703" t="s">
        <v>18619</v>
      </c>
      <c r="B6703" t="s">
        <v>4683</v>
      </c>
      <c r="C6703" t="s">
        <v>15541</v>
      </c>
      <c r="D6703" t="s">
        <v>19320</v>
      </c>
      <c r="E6703" s="2">
        <v>110.34444444444445</v>
      </c>
      <c r="F6703" s="2">
        <v>3.3202195146510922</v>
      </c>
      <c r="G6703" s="2">
        <v>3.2666498842009863</v>
      </c>
      <c r="H6703" s="2">
        <v>0.32929211559762361</v>
      </c>
      <c r="I6703" s="2">
        <v>0.27572248514751785</v>
      </c>
      <c r="J6703" s="2">
        <v>36.335555555555558</v>
      </c>
      <c r="K6703" s="2">
        <v>36.335555555555558</v>
      </c>
      <c r="L6703" s="2">
        <f>24-Nurse[[#This Row],[Total RN Hours  (*Adjusted for 8 minimum)]]</f>
        <v>-12.335555555555558</v>
      </c>
      <c r="M6703" s="2">
        <v>8.3000000000000007</v>
      </c>
      <c r="N6703" s="2"/>
    </row>
    <row r="6704" spans="1:14" x14ac:dyDescent="0.35">
      <c r="A6704" t="s">
        <v>18614</v>
      </c>
      <c r="B6704" t="s">
        <v>2895</v>
      </c>
      <c r="C6704" t="s">
        <v>14753</v>
      </c>
      <c r="D6704" t="s">
        <v>18783</v>
      </c>
      <c r="E6704" s="2">
        <v>70.222222222222229</v>
      </c>
      <c r="F6704" s="2">
        <v>2.9581803797468353</v>
      </c>
      <c r="G6704" s="2">
        <v>2.7442405063291138</v>
      </c>
      <c r="H6704" s="2">
        <v>0.51754746835443033</v>
      </c>
      <c r="I6704" s="2">
        <v>0.3473259493670886</v>
      </c>
      <c r="J6704" s="2">
        <v>36.343333333333334</v>
      </c>
      <c r="K6704" s="2">
        <v>36.343333333333334</v>
      </c>
      <c r="L6704" s="2">
        <f>24-Nurse[[#This Row],[Total RN Hours  (*Adjusted for 8 minimum)]]</f>
        <v>-12.343333333333334</v>
      </c>
      <c r="M6704" s="2">
        <v>8.3000000000000007</v>
      </c>
      <c r="N6704" s="2"/>
    </row>
    <row r="6705" spans="1:14" x14ac:dyDescent="0.35">
      <c r="A6705" t="s">
        <v>18614</v>
      </c>
      <c r="B6705" t="s">
        <v>3131</v>
      </c>
      <c r="C6705" t="s">
        <v>14682</v>
      </c>
      <c r="D6705" t="s">
        <v>19067</v>
      </c>
      <c r="E6705" s="2">
        <v>21.877777777777776</v>
      </c>
      <c r="F6705" s="2">
        <v>4.8925495175215854</v>
      </c>
      <c r="G6705" s="2">
        <v>4.4041797866937538</v>
      </c>
      <c r="H6705" s="2">
        <v>1.6611985779583549</v>
      </c>
      <c r="I6705" s="2">
        <v>1.1728288471305233</v>
      </c>
      <c r="J6705" s="2">
        <v>36.343333333333341</v>
      </c>
      <c r="K6705" s="2">
        <v>36.343333333333341</v>
      </c>
      <c r="L6705" s="2">
        <f>24-Nurse[[#This Row],[Total RN Hours  (*Adjusted for 8 minimum)]]</f>
        <v>-12.343333333333341</v>
      </c>
      <c r="M6705" s="2">
        <v>8.3000000000000007</v>
      </c>
      <c r="N6705" s="2"/>
    </row>
    <row r="6706" spans="1:14" x14ac:dyDescent="0.35">
      <c r="A6706" t="s">
        <v>18634</v>
      </c>
      <c r="B6706" t="s">
        <v>8396</v>
      </c>
      <c r="C6706" t="s">
        <v>16973</v>
      </c>
      <c r="D6706" t="s">
        <v>19734</v>
      </c>
      <c r="E6706" s="2">
        <v>66.166666666666671</v>
      </c>
      <c r="F6706" s="2">
        <v>3.6301444164567589</v>
      </c>
      <c r="G6706" s="2">
        <v>3.0398841309823679</v>
      </c>
      <c r="H6706" s="2">
        <v>0.54928631402183026</v>
      </c>
      <c r="I6706" s="2">
        <v>0.12204030226700249</v>
      </c>
      <c r="J6706" s="2">
        <v>36.344444444444441</v>
      </c>
      <c r="K6706" s="2">
        <v>36.344444444444441</v>
      </c>
      <c r="L6706" s="2">
        <f>24-Nurse[[#This Row],[Total RN Hours  (*Adjusted for 8 minimum)]]</f>
        <v>-12.344444444444441</v>
      </c>
      <c r="M6706" s="2">
        <v>8.3000000000000007</v>
      </c>
      <c r="N6706" s="2"/>
    </row>
    <row r="6707" spans="1:14" x14ac:dyDescent="0.35">
      <c r="A6707" t="s">
        <v>18633</v>
      </c>
      <c r="B6707" t="s">
        <v>7619</v>
      </c>
      <c r="C6707" t="s">
        <v>15018</v>
      </c>
      <c r="D6707" t="s">
        <v>18712</v>
      </c>
      <c r="E6707" s="2">
        <v>174.28888888888889</v>
      </c>
      <c r="F6707" s="2">
        <v>2.8672032385566748</v>
      </c>
      <c r="G6707" s="2">
        <v>2.8170470483233458</v>
      </c>
      <c r="H6707" s="2">
        <v>0.20854583705214841</v>
      </c>
      <c r="I6707" s="2">
        <v>0.15838964681881931</v>
      </c>
      <c r="J6707" s="2">
        <v>36.347222222222221</v>
      </c>
      <c r="K6707" s="2">
        <v>36.347222222222221</v>
      </c>
      <c r="L6707" s="2">
        <f>24-Nurse[[#This Row],[Total RN Hours  (*Adjusted for 8 minimum)]]</f>
        <v>-12.347222222222221</v>
      </c>
      <c r="M6707" s="2">
        <v>8.3000000000000007</v>
      </c>
      <c r="N6707" s="2"/>
    </row>
    <row r="6708" spans="1:14" x14ac:dyDescent="0.35">
      <c r="A6708" t="s">
        <v>18645</v>
      </c>
      <c r="B6708" t="s">
        <v>11191</v>
      </c>
      <c r="C6708" t="s">
        <v>17208</v>
      </c>
      <c r="D6708" t="s">
        <v>19224</v>
      </c>
      <c r="E6708" s="2">
        <v>94.36666666666666</v>
      </c>
      <c r="F6708" s="2">
        <v>2.7846461792064052</v>
      </c>
      <c r="G6708" s="2">
        <v>2.7026080301424704</v>
      </c>
      <c r="H6708" s="2">
        <v>0.38528788413987997</v>
      </c>
      <c r="I6708" s="2">
        <v>0.30324973507594494</v>
      </c>
      <c r="J6708" s="2">
        <v>36.358333333333334</v>
      </c>
      <c r="K6708" s="2">
        <v>36.358333333333334</v>
      </c>
      <c r="L6708" s="2">
        <f>24-Nurse[[#This Row],[Total RN Hours  (*Adjusted for 8 minimum)]]</f>
        <v>-12.358333333333334</v>
      </c>
      <c r="M6708" s="2">
        <v>8.3000000000000007</v>
      </c>
      <c r="N6708" s="2"/>
    </row>
    <row r="6709" spans="1:14" x14ac:dyDescent="0.35">
      <c r="A6709" t="s">
        <v>18645</v>
      </c>
      <c r="B6709" t="s">
        <v>13313</v>
      </c>
      <c r="C6709" t="s">
        <v>17058</v>
      </c>
      <c r="D6709" t="s">
        <v>20044</v>
      </c>
      <c r="E6709" s="2">
        <v>80.044444444444451</v>
      </c>
      <c r="F6709" s="2">
        <v>3.6228081621321482</v>
      </c>
      <c r="G6709" s="2">
        <v>3.3189491948917267</v>
      </c>
      <c r="H6709" s="2">
        <v>0.45427817878956128</v>
      </c>
      <c r="I6709" s="2">
        <v>0.35603414769572456</v>
      </c>
      <c r="J6709" s="2">
        <v>36.362444444444442</v>
      </c>
      <c r="K6709" s="2">
        <v>36.362444444444442</v>
      </c>
      <c r="L6709" s="2">
        <f>24-Nurse[[#This Row],[Total RN Hours  (*Adjusted for 8 minimum)]]</f>
        <v>-12.362444444444442</v>
      </c>
      <c r="M6709" s="2">
        <v>8.3000000000000007</v>
      </c>
      <c r="N6709" s="2"/>
    </row>
    <row r="6710" spans="1:14" x14ac:dyDescent="0.35">
      <c r="A6710" t="s">
        <v>18610</v>
      </c>
      <c r="B6710" t="s">
        <v>1881</v>
      </c>
      <c r="C6710" t="s">
        <v>13690</v>
      </c>
      <c r="D6710" t="s">
        <v>18889</v>
      </c>
      <c r="E6710" s="2">
        <v>95.977777777777774</v>
      </c>
      <c r="F6710" s="2">
        <v>3.6111078953461448</v>
      </c>
      <c r="G6710" s="2">
        <v>3.4598576059272981</v>
      </c>
      <c r="H6710" s="2">
        <v>0.37887821254920118</v>
      </c>
      <c r="I6710" s="2">
        <v>0.24360384348228759</v>
      </c>
      <c r="J6710" s="2">
        <v>36.363888888888887</v>
      </c>
      <c r="K6710" s="2">
        <v>36.363888888888887</v>
      </c>
      <c r="L6710" s="2">
        <f>24-Nurse[[#This Row],[Total RN Hours  (*Adjusted for 8 minimum)]]</f>
        <v>-12.363888888888887</v>
      </c>
      <c r="M6710" s="2">
        <v>8.3000000000000007</v>
      </c>
      <c r="N6710" s="2"/>
    </row>
    <row r="6711" spans="1:14" x14ac:dyDescent="0.35">
      <c r="A6711" t="s">
        <v>18615</v>
      </c>
      <c r="B6711" t="s">
        <v>3703</v>
      </c>
      <c r="C6711" t="s">
        <v>14676</v>
      </c>
      <c r="D6711" t="s">
        <v>18712</v>
      </c>
      <c r="E6711" s="2">
        <v>53.044444444444444</v>
      </c>
      <c r="F6711" s="2">
        <v>3.4896962714704647</v>
      </c>
      <c r="G6711" s="2">
        <v>3.0954063678257229</v>
      </c>
      <c r="H6711" s="2">
        <v>0.68555090071219105</v>
      </c>
      <c r="I6711" s="2">
        <v>0.41533933808127355</v>
      </c>
      <c r="J6711" s="2">
        <v>36.364666666666665</v>
      </c>
      <c r="K6711" s="2">
        <v>36.364666666666665</v>
      </c>
      <c r="L6711" s="2">
        <f>24-Nurse[[#This Row],[Total RN Hours  (*Adjusted for 8 minimum)]]</f>
        <v>-12.364666666666665</v>
      </c>
      <c r="M6711" s="2">
        <v>8.3000000000000007</v>
      </c>
      <c r="N6711" s="2"/>
    </row>
    <row r="6712" spans="1:14" x14ac:dyDescent="0.35">
      <c r="A6712" t="s">
        <v>18601</v>
      </c>
      <c r="B6712" t="s">
        <v>20342</v>
      </c>
      <c r="C6712" t="s">
        <v>13607</v>
      </c>
      <c r="D6712" t="s">
        <v>18670</v>
      </c>
      <c r="E6712" s="2">
        <v>35.544444444444444</v>
      </c>
      <c r="F6712" s="2">
        <v>3.5585120350109407</v>
      </c>
      <c r="G6712" s="2">
        <v>3.0696092528915289</v>
      </c>
      <c r="H6712" s="2">
        <v>1.0231541106595812</v>
      </c>
      <c r="I6712" s="2">
        <v>0.53425132854016877</v>
      </c>
      <c r="J6712" s="2">
        <v>36.367444444444445</v>
      </c>
      <c r="K6712" s="2">
        <v>36.367444444444445</v>
      </c>
      <c r="L6712" s="2">
        <f>24-Nurse[[#This Row],[Total RN Hours  (*Adjusted for 8 minimum)]]</f>
        <v>-12.367444444444445</v>
      </c>
      <c r="M6712" s="2">
        <v>8.3000000000000007</v>
      </c>
      <c r="N6712" s="2"/>
    </row>
    <row r="6713" spans="1:14" x14ac:dyDescent="0.35">
      <c r="A6713" t="s">
        <v>18611</v>
      </c>
      <c r="B6713" t="s">
        <v>2474</v>
      </c>
      <c r="C6713" t="s">
        <v>14486</v>
      </c>
      <c r="D6713" t="s">
        <v>18951</v>
      </c>
      <c r="E6713" s="2">
        <v>64.888888888888886</v>
      </c>
      <c r="F6713" s="2">
        <v>3.3469606164383561</v>
      </c>
      <c r="G6713" s="2">
        <v>2.8082619863013698</v>
      </c>
      <c r="H6713" s="2">
        <v>0.56057363013698636</v>
      </c>
      <c r="I6713" s="2">
        <v>0.17641267123287674</v>
      </c>
      <c r="J6713" s="2">
        <v>36.375</v>
      </c>
      <c r="K6713" s="2">
        <v>36.375</v>
      </c>
      <c r="L6713" s="2">
        <f>24-Nurse[[#This Row],[Total RN Hours  (*Adjusted for 8 minimum)]]</f>
        <v>-12.375</v>
      </c>
      <c r="M6713" s="2">
        <v>8.3000000000000007</v>
      </c>
      <c r="N6713" s="2"/>
    </row>
    <row r="6714" spans="1:14" x14ac:dyDescent="0.35">
      <c r="A6714" t="s">
        <v>18636</v>
      </c>
      <c r="B6714" t="s">
        <v>8908</v>
      </c>
      <c r="C6714" t="s">
        <v>17111</v>
      </c>
      <c r="D6714" t="s">
        <v>19087</v>
      </c>
      <c r="E6714" s="2">
        <v>79.055555555555557</v>
      </c>
      <c r="F6714" s="2">
        <v>3.48350808151792</v>
      </c>
      <c r="G6714" s="2">
        <v>3.1850189739985941</v>
      </c>
      <c r="H6714" s="2">
        <v>0.46011946591707659</v>
      </c>
      <c r="I6714" s="2">
        <v>0.27796907940969784</v>
      </c>
      <c r="J6714" s="2">
        <v>36.375</v>
      </c>
      <c r="K6714" s="2">
        <v>36.375</v>
      </c>
      <c r="L6714" s="2">
        <f>24-Nurse[[#This Row],[Total RN Hours  (*Adjusted for 8 minimum)]]</f>
        <v>-12.375</v>
      </c>
      <c r="M6714" s="2">
        <v>8.3000000000000007</v>
      </c>
      <c r="N6714" s="2"/>
    </row>
    <row r="6715" spans="1:14" x14ac:dyDescent="0.35">
      <c r="A6715" t="s">
        <v>18620</v>
      </c>
      <c r="B6715" t="s">
        <v>4927</v>
      </c>
      <c r="C6715" t="s">
        <v>15632</v>
      </c>
      <c r="D6715" t="s">
        <v>19360</v>
      </c>
      <c r="E6715" s="2">
        <v>52.055555555555557</v>
      </c>
      <c r="F6715" s="2">
        <v>5.0509178228388478</v>
      </c>
      <c r="G6715" s="2">
        <v>4.903244397011739</v>
      </c>
      <c r="H6715" s="2">
        <v>0.69878762006403417</v>
      </c>
      <c r="I6715" s="2">
        <v>0.55111419423692631</v>
      </c>
      <c r="J6715" s="2">
        <v>36.375777777777778</v>
      </c>
      <c r="K6715" s="2">
        <v>36.375777777777778</v>
      </c>
      <c r="L6715" s="2">
        <f>24-Nurse[[#This Row],[Total RN Hours  (*Adjusted for 8 minimum)]]</f>
        <v>-12.375777777777778</v>
      </c>
      <c r="M6715" s="2">
        <v>8.3000000000000007</v>
      </c>
      <c r="N6715" s="2"/>
    </row>
    <row r="6716" spans="1:14" x14ac:dyDescent="0.35">
      <c r="A6716" t="s">
        <v>18622</v>
      </c>
      <c r="B6716" t="s">
        <v>5452</v>
      </c>
      <c r="C6716" t="s">
        <v>15842</v>
      </c>
      <c r="D6716" t="s">
        <v>19383</v>
      </c>
      <c r="E6716" s="2">
        <v>33.777777777777779</v>
      </c>
      <c r="F6716" s="2">
        <v>4.9706414473684211</v>
      </c>
      <c r="G6716" s="2">
        <v>4.687582236842105</v>
      </c>
      <c r="H6716" s="2">
        <v>1.0769736842105264</v>
      </c>
      <c r="I6716" s="2">
        <v>0.79391447368421053</v>
      </c>
      <c r="J6716" s="2">
        <v>36.37777777777778</v>
      </c>
      <c r="K6716" s="2">
        <v>36.37777777777778</v>
      </c>
      <c r="L6716" s="2">
        <f>24-Nurse[[#This Row],[Total RN Hours  (*Adjusted for 8 minimum)]]</f>
        <v>-12.37777777777778</v>
      </c>
      <c r="M6716" s="2">
        <v>8.3000000000000007</v>
      </c>
      <c r="N6716" s="2"/>
    </row>
    <row r="6717" spans="1:14" x14ac:dyDescent="0.35">
      <c r="A6717" t="s">
        <v>18636</v>
      </c>
      <c r="B6717" t="s">
        <v>20687</v>
      </c>
      <c r="C6717" t="s">
        <v>17280</v>
      </c>
      <c r="D6717" t="s">
        <v>18670</v>
      </c>
      <c r="E6717" s="2">
        <v>90.844444444444449</v>
      </c>
      <c r="F6717" s="2">
        <v>3.1850085616438353</v>
      </c>
      <c r="G6717" s="2">
        <v>2.9645462328767129</v>
      </c>
      <c r="H6717" s="2">
        <v>0.40045132093933461</v>
      </c>
      <c r="I6717" s="2">
        <v>0.2634650195694716</v>
      </c>
      <c r="J6717" s="2">
        <v>36.378777777777778</v>
      </c>
      <c r="K6717" s="2">
        <v>36.378777777777778</v>
      </c>
      <c r="L6717" s="2">
        <f>24-Nurse[[#This Row],[Total RN Hours  (*Adjusted for 8 minimum)]]</f>
        <v>-12.378777777777778</v>
      </c>
      <c r="M6717" s="2">
        <v>8.3000000000000007</v>
      </c>
      <c r="N6717" s="2"/>
    </row>
    <row r="6718" spans="1:14" x14ac:dyDescent="0.35">
      <c r="A6718" t="s">
        <v>18605</v>
      </c>
      <c r="B6718" t="s">
        <v>1128</v>
      </c>
      <c r="C6718" t="s">
        <v>14049</v>
      </c>
      <c r="D6718" t="s">
        <v>18793</v>
      </c>
      <c r="E6718" s="2">
        <v>115.56666666666666</v>
      </c>
      <c r="F6718" s="2">
        <v>2.4103961157581004</v>
      </c>
      <c r="G6718" s="2">
        <v>2.3130468224209215</v>
      </c>
      <c r="H6718" s="2">
        <v>0.31481876742620901</v>
      </c>
      <c r="I6718" s="2">
        <v>0.26746466685895587</v>
      </c>
      <c r="J6718" s="2">
        <v>36.382555555555555</v>
      </c>
      <c r="K6718" s="2">
        <v>36.382555555555555</v>
      </c>
      <c r="L6718" s="2">
        <f>24-Nurse[[#This Row],[Total RN Hours  (*Adjusted for 8 minimum)]]</f>
        <v>-12.382555555555555</v>
      </c>
      <c r="M6718" s="2">
        <v>8.3000000000000007</v>
      </c>
      <c r="N6718" s="2"/>
    </row>
    <row r="6719" spans="1:14" x14ac:dyDescent="0.35">
      <c r="A6719" t="s">
        <v>18603</v>
      </c>
      <c r="B6719" t="s">
        <v>20371</v>
      </c>
      <c r="C6719" t="s">
        <v>13724</v>
      </c>
      <c r="D6719" t="s">
        <v>18726</v>
      </c>
      <c r="E6719" s="2">
        <v>88.344444444444449</v>
      </c>
      <c r="F6719" s="2">
        <v>3.2071223745440824</v>
      </c>
      <c r="G6719" s="2">
        <v>3.009713243617155</v>
      </c>
      <c r="H6719" s="2">
        <v>0.41185511256445723</v>
      </c>
      <c r="I6719" s="2">
        <v>0.26480316941265247</v>
      </c>
      <c r="J6719" s="2">
        <v>36.385111111111108</v>
      </c>
      <c r="K6719" s="2">
        <v>36.385111111111108</v>
      </c>
      <c r="L6719" s="2">
        <f>24-Nurse[[#This Row],[Total RN Hours  (*Adjusted for 8 minimum)]]</f>
        <v>-12.385111111111108</v>
      </c>
      <c r="M6719" s="2">
        <v>8.3000000000000007</v>
      </c>
      <c r="N6719" s="2"/>
    </row>
    <row r="6720" spans="1:14" x14ac:dyDescent="0.35">
      <c r="A6720" t="s">
        <v>18610</v>
      </c>
      <c r="B6720" t="s">
        <v>1828</v>
      </c>
      <c r="C6720" t="s">
        <v>14323</v>
      </c>
      <c r="D6720" t="s">
        <v>18885</v>
      </c>
      <c r="E6720" s="2">
        <v>112.98888888888889</v>
      </c>
      <c r="F6720" s="2">
        <v>3.4557852296194311</v>
      </c>
      <c r="G6720" s="2">
        <v>3.1556544399645978</v>
      </c>
      <c r="H6720" s="2">
        <v>0.32204346543416262</v>
      </c>
      <c r="I6720" s="2">
        <v>0.1485367292752483</v>
      </c>
      <c r="J6720" s="2">
        <v>36.387333333333331</v>
      </c>
      <c r="K6720" s="2">
        <v>36.387333333333331</v>
      </c>
      <c r="L6720" s="2">
        <f>24-Nurse[[#This Row],[Total RN Hours  (*Adjusted for 8 minimum)]]</f>
        <v>-12.387333333333331</v>
      </c>
      <c r="M6720" s="2">
        <v>8.3000000000000007</v>
      </c>
      <c r="N6720" s="2"/>
    </row>
    <row r="6721" spans="1:14" x14ac:dyDescent="0.35">
      <c r="A6721" t="s">
        <v>18648</v>
      </c>
      <c r="B6721" t="s">
        <v>11602</v>
      </c>
      <c r="C6721" t="s">
        <v>13624</v>
      </c>
      <c r="D6721" t="s">
        <v>20141</v>
      </c>
      <c r="E6721" s="2">
        <v>151.1</v>
      </c>
      <c r="F6721" s="2">
        <v>2.6328362379586734</v>
      </c>
      <c r="G6721" s="2">
        <v>2.4566004853298034</v>
      </c>
      <c r="H6721" s="2">
        <v>0.24084344437090965</v>
      </c>
      <c r="I6721" s="2">
        <v>0.14966026913743657</v>
      </c>
      <c r="J6721" s="2">
        <v>36.391444444444446</v>
      </c>
      <c r="K6721" s="2">
        <v>36.391444444444446</v>
      </c>
      <c r="L6721" s="2">
        <f>24-Nurse[[#This Row],[Total RN Hours  (*Adjusted for 8 minimum)]]</f>
        <v>-12.391444444444446</v>
      </c>
      <c r="M6721" s="2">
        <v>8.3000000000000007</v>
      </c>
      <c r="N6721" s="2"/>
    </row>
    <row r="6722" spans="1:14" x14ac:dyDescent="0.35">
      <c r="A6722" t="s">
        <v>18621</v>
      </c>
      <c r="B6722" t="s">
        <v>5184</v>
      </c>
      <c r="C6722" t="s">
        <v>15729</v>
      </c>
      <c r="D6722" t="s">
        <v>19374</v>
      </c>
      <c r="E6722" s="2">
        <v>48.766666666666666</v>
      </c>
      <c r="F6722" s="2">
        <v>3.3837275005696057</v>
      </c>
      <c r="G6722" s="2">
        <v>2.9300911369332421</v>
      </c>
      <c r="H6722" s="2">
        <v>0.74628389154704944</v>
      </c>
      <c r="I6722" s="2">
        <v>0.41558897243107773</v>
      </c>
      <c r="J6722" s="2">
        <v>36.393777777777778</v>
      </c>
      <c r="K6722" s="2">
        <v>36.393777777777778</v>
      </c>
      <c r="L6722" s="2">
        <f>24-Nurse[[#This Row],[Total RN Hours  (*Adjusted for 8 minimum)]]</f>
        <v>-12.393777777777778</v>
      </c>
      <c r="M6722" s="2">
        <v>8.3000000000000007</v>
      </c>
      <c r="N6722" s="2"/>
    </row>
    <row r="6723" spans="1:14" x14ac:dyDescent="0.35">
      <c r="A6723" t="s">
        <v>18648</v>
      </c>
      <c r="B6723" t="s">
        <v>11524</v>
      </c>
      <c r="C6723" t="s">
        <v>16472</v>
      </c>
      <c r="D6723" t="s">
        <v>20100</v>
      </c>
      <c r="E6723" s="2">
        <v>107.21111111111111</v>
      </c>
      <c r="F6723" s="2">
        <v>3.3054668877603892</v>
      </c>
      <c r="G6723" s="2">
        <v>3.0612187791480983</v>
      </c>
      <c r="H6723" s="2">
        <v>0.33946522955746711</v>
      </c>
      <c r="I6723" s="2">
        <v>0.21911597056689813</v>
      </c>
      <c r="J6723" s="2">
        <v>36.394444444444446</v>
      </c>
      <c r="K6723" s="2">
        <v>36.394444444444446</v>
      </c>
      <c r="L6723" s="2">
        <f>24-Nurse[[#This Row],[Total RN Hours  (*Adjusted for 8 minimum)]]</f>
        <v>-12.394444444444446</v>
      </c>
      <c r="M6723" s="2">
        <v>8.3000000000000007</v>
      </c>
      <c r="N6723" s="2"/>
    </row>
    <row r="6724" spans="1:14" x14ac:dyDescent="0.35">
      <c r="A6724" t="s">
        <v>18633</v>
      </c>
      <c r="B6724" t="s">
        <v>8061</v>
      </c>
      <c r="C6724" t="s">
        <v>16778</v>
      </c>
      <c r="D6724" t="s">
        <v>18919</v>
      </c>
      <c r="E6724" s="2">
        <v>65.111111111111114</v>
      </c>
      <c r="F6724" s="2">
        <v>3.5496433447098976</v>
      </c>
      <c r="G6724" s="2">
        <v>3.3725682593856656</v>
      </c>
      <c r="H6724" s="2">
        <v>0.55907167235494881</v>
      </c>
      <c r="I6724" s="2">
        <v>0.38199658703071671</v>
      </c>
      <c r="J6724" s="2">
        <v>36.401777777777781</v>
      </c>
      <c r="K6724" s="2">
        <v>36.401777777777781</v>
      </c>
      <c r="L6724" s="2">
        <f>24-Nurse[[#This Row],[Total RN Hours  (*Adjusted for 8 minimum)]]</f>
        <v>-12.401777777777781</v>
      </c>
      <c r="M6724" s="2">
        <v>8.3000000000000007</v>
      </c>
      <c r="N6724" s="2"/>
    </row>
    <row r="6725" spans="1:14" x14ac:dyDescent="0.35">
      <c r="A6725" t="s">
        <v>18623</v>
      </c>
      <c r="B6725" t="s">
        <v>5800</v>
      </c>
      <c r="C6725" t="s">
        <v>15877</v>
      </c>
      <c r="D6725" t="s">
        <v>18883</v>
      </c>
      <c r="E6725" s="2">
        <v>40.744444444444447</v>
      </c>
      <c r="F6725" s="2">
        <v>5.1869375511317157</v>
      </c>
      <c r="G6725" s="2">
        <v>4.7759749113716925</v>
      </c>
      <c r="H6725" s="2">
        <v>0.89357785655849453</v>
      </c>
      <c r="I6725" s="2">
        <v>0.4826152167984728</v>
      </c>
      <c r="J6725" s="2">
        <v>36.408333333333331</v>
      </c>
      <c r="K6725" s="2">
        <v>36.408333333333331</v>
      </c>
      <c r="L6725" s="2">
        <f>24-Nurse[[#This Row],[Total RN Hours  (*Adjusted for 8 minimum)]]</f>
        <v>-12.408333333333331</v>
      </c>
      <c r="M6725" s="2">
        <v>8.3000000000000007</v>
      </c>
      <c r="N6725" s="2"/>
    </row>
    <row r="6726" spans="1:14" x14ac:dyDescent="0.35">
      <c r="A6726" t="s">
        <v>18651</v>
      </c>
      <c r="B6726" t="s">
        <v>11987</v>
      </c>
      <c r="C6726" t="s">
        <v>15502</v>
      </c>
      <c r="D6726" t="s">
        <v>18981</v>
      </c>
      <c r="E6726" s="2">
        <v>72.733333333333334</v>
      </c>
      <c r="F6726" s="2">
        <v>2.9655117629086463</v>
      </c>
      <c r="G6726" s="2">
        <v>2.7415582034830428</v>
      </c>
      <c r="H6726" s="2">
        <v>0.50062786434463791</v>
      </c>
      <c r="I6726" s="2">
        <v>0.27667430491903455</v>
      </c>
      <c r="J6726" s="2">
        <v>36.412333333333329</v>
      </c>
      <c r="K6726" s="2">
        <v>36.412333333333329</v>
      </c>
      <c r="L6726" s="2">
        <f>24-Nurse[[#This Row],[Total RN Hours  (*Adjusted for 8 minimum)]]</f>
        <v>-12.412333333333329</v>
      </c>
      <c r="M6726" s="2">
        <v>8.3000000000000007</v>
      </c>
      <c r="N6726" s="2"/>
    </row>
    <row r="6727" spans="1:14" x14ac:dyDescent="0.35">
      <c r="A6727" t="s">
        <v>18636</v>
      </c>
      <c r="B6727" t="s">
        <v>9470</v>
      </c>
      <c r="C6727" t="s">
        <v>17189</v>
      </c>
      <c r="D6727" t="s">
        <v>19800</v>
      </c>
      <c r="E6727" s="2">
        <v>59.055555555555557</v>
      </c>
      <c r="F6727" s="2">
        <v>3.5740771401693321</v>
      </c>
      <c r="G6727" s="2">
        <v>3.3784045155221074</v>
      </c>
      <c r="H6727" s="2">
        <v>0.61679209783631228</v>
      </c>
      <c r="I6727" s="2">
        <v>0.42111947318908749</v>
      </c>
      <c r="J6727" s="2">
        <v>36.424999999999997</v>
      </c>
      <c r="K6727" s="2">
        <v>36.424999999999997</v>
      </c>
      <c r="L6727" s="2">
        <f>24-Nurse[[#This Row],[Total RN Hours  (*Adjusted for 8 minimum)]]</f>
        <v>-12.424999999999997</v>
      </c>
      <c r="M6727" s="2">
        <v>8.3000000000000007</v>
      </c>
      <c r="N6727" s="2"/>
    </row>
    <row r="6728" spans="1:14" x14ac:dyDescent="0.35">
      <c r="A6728" t="s">
        <v>18645</v>
      </c>
      <c r="B6728" t="s">
        <v>11197</v>
      </c>
      <c r="C6728" t="s">
        <v>17907</v>
      </c>
      <c r="D6728" t="s">
        <v>19099</v>
      </c>
      <c r="E6728" s="2">
        <v>68.555555555555557</v>
      </c>
      <c r="F6728" s="2">
        <v>3.697739059967585</v>
      </c>
      <c r="G6728" s="2">
        <v>3.5494813614262561</v>
      </c>
      <c r="H6728" s="2">
        <v>0.53146029173419773</v>
      </c>
      <c r="I6728" s="2">
        <v>0.46553646677471638</v>
      </c>
      <c r="J6728" s="2">
        <v>36.434555555555555</v>
      </c>
      <c r="K6728" s="2">
        <v>36.434555555555555</v>
      </c>
      <c r="L6728" s="2">
        <f>24-Nurse[[#This Row],[Total RN Hours  (*Adjusted for 8 minimum)]]</f>
        <v>-12.434555555555555</v>
      </c>
      <c r="M6728" s="2">
        <v>8.3000000000000007</v>
      </c>
      <c r="N6728" s="2"/>
    </row>
    <row r="6729" spans="1:14" x14ac:dyDescent="0.35">
      <c r="A6729" t="s">
        <v>18649</v>
      </c>
      <c r="B6729" t="s">
        <v>11667</v>
      </c>
      <c r="C6729" t="s">
        <v>18066</v>
      </c>
      <c r="D6729" t="s">
        <v>20161</v>
      </c>
      <c r="E6729" s="2">
        <v>65.977777777777774</v>
      </c>
      <c r="F6729" s="2">
        <v>3.8570831929942742</v>
      </c>
      <c r="G6729" s="2">
        <v>3.6862260020208821</v>
      </c>
      <c r="H6729" s="2">
        <v>0.55223139104075447</v>
      </c>
      <c r="I6729" s="2">
        <v>0.38150050522061302</v>
      </c>
      <c r="J6729" s="2">
        <v>36.435000000000002</v>
      </c>
      <c r="K6729" s="2">
        <v>36.435000000000002</v>
      </c>
      <c r="L6729" s="2">
        <f>24-Nurse[[#This Row],[Total RN Hours  (*Adjusted for 8 minimum)]]</f>
        <v>-12.435000000000002</v>
      </c>
      <c r="M6729" s="2">
        <v>8.3000000000000007</v>
      </c>
      <c r="N6729" s="2"/>
    </row>
    <row r="6730" spans="1:14" x14ac:dyDescent="0.35">
      <c r="A6730" t="s">
        <v>18610</v>
      </c>
      <c r="B6730" t="s">
        <v>20443</v>
      </c>
      <c r="C6730" t="s">
        <v>14297</v>
      </c>
      <c r="D6730" t="s">
        <v>18689</v>
      </c>
      <c r="E6730" s="2">
        <v>92.833333333333329</v>
      </c>
      <c r="F6730" s="2">
        <v>3.325996409335727</v>
      </c>
      <c r="G6730" s="2">
        <v>3.0413524835427883</v>
      </c>
      <c r="H6730" s="2">
        <v>0.39248354278874931</v>
      </c>
      <c r="I6730" s="2">
        <v>0.249706762417714</v>
      </c>
      <c r="J6730" s="2">
        <v>36.43555555555556</v>
      </c>
      <c r="K6730" s="2">
        <v>36.43555555555556</v>
      </c>
      <c r="L6730" s="2">
        <f>24-Nurse[[#This Row],[Total RN Hours  (*Adjusted for 8 minimum)]]</f>
        <v>-12.43555555555556</v>
      </c>
      <c r="M6730" s="2">
        <v>8.3000000000000007</v>
      </c>
      <c r="N6730" s="2"/>
    </row>
    <row r="6731" spans="1:14" x14ac:dyDescent="0.35">
      <c r="A6731" t="s">
        <v>18651</v>
      </c>
      <c r="B6731" t="s">
        <v>12096</v>
      </c>
      <c r="C6731" t="s">
        <v>18255</v>
      </c>
      <c r="D6731" t="s">
        <v>18981</v>
      </c>
      <c r="E6731" s="2">
        <v>31</v>
      </c>
      <c r="F6731" s="2">
        <v>4.6384659498207883</v>
      </c>
      <c r="G6731" s="2">
        <v>4.2551648745519719</v>
      </c>
      <c r="H6731" s="2">
        <v>1.1755268817204301</v>
      </c>
      <c r="I6731" s="2">
        <v>0.79222580645161289</v>
      </c>
      <c r="J6731" s="2">
        <v>36.441333333333333</v>
      </c>
      <c r="K6731" s="2">
        <v>36.441333333333333</v>
      </c>
      <c r="L6731" s="2">
        <f>24-Nurse[[#This Row],[Total RN Hours  (*Adjusted for 8 minimum)]]</f>
        <v>-12.441333333333333</v>
      </c>
      <c r="M6731" s="2">
        <v>8.3000000000000007</v>
      </c>
      <c r="N6731" s="2"/>
    </row>
    <row r="6732" spans="1:14" x14ac:dyDescent="0.35">
      <c r="A6732" t="s">
        <v>18649</v>
      </c>
      <c r="B6732" t="s">
        <v>11806</v>
      </c>
      <c r="C6732" t="s">
        <v>18123</v>
      </c>
      <c r="D6732" t="s">
        <v>20159</v>
      </c>
      <c r="E6732" s="2">
        <v>94.75555555555556</v>
      </c>
      <c r="F6732" s="2">
        <v>4.1634439493433391</v>
      </c>
      <c r="G6732" s="2">
        <v>3.9828037054409</v>
      </c>
      <c r="H6732" s="2">
        <v>0.38465994371482176</v>
      </c>
      <c r="I6732" s="2">
        <v>0.31623827392120074</v>
      </c>
      <c r="J6732" s="2">
        <v>36.448666666666668</v>
      </c>
      <c r="K6732" s="2">
        <v>36.448666666666668</v>
      </c>
      <c r="L6732" s="2">
        <f>24-Nurse[[#This Row],[Total RN Hours  (*Adjusted for 8 minimum)]]</f>
        <v>-12.448666666666668</v>
      </c>
      <c r="M6732" s="2">
        <v>8.3000000000000007</v>
      </c>
      <c r="N6732" s="2"/>
    </row>
    <row r="6733" spans="1:14" x14ac:dyDescent="0.35">
      <c r="A6733" t="s">
        <v>18610</v>
      </c>
      <c r="B6733" t="s">
        <v>1698</v>
      </c>
      <c r="C6733" t="s">
        <v>14301</v>
      </c>
      <c r="D6733" t="s">
        <v>18888</v>
      </c>
      <c r="E6733" s="2">
        <v>114.28888888888889</v>
      </c>
      <c r="F6733" s="2">
        <v>3.4334464320435543</v>
      </c>
      <c r="G6733" s="2">
        <v>3.2097968111996886</v>
      </c>
      <c r="H6733" s="2">
        <v>0.3189529457515069</v>
      </c>
      <c r="I6733" s="2">
        <v>0.17245090414155159</v>
      </c>
      <c r="J6733" s="2">
        <v>36.452777777777776</v>
      </c>
      <c r="K6733" s="2">
        <v>36.452777777777776</v>
      </c>
      <c r="L6733" s="2">
        <f>24-Nurse[[#This Row],[Total RN Hours  (*Adjusted for 8 minimum)]]</f>
        <v>-12.452777777777776</v>
      </c>
      <c r="M6733" s="2">
        <v>8.3000000000000007</v>
      </c>
      <c r="N6733" s="2"/>
    </row>
    <row r="6734" spans="1:14" x14ac:dyDescent="0.35">
      <c r="A6734" t="s">
        <v>18634</v>
      </c>
      <c r="B6734" t="s">
        <v>8454</v>
      </c>
      <c r="C6734" t="s">
        <v>16943</v>
      </c>
      <c r="D6734" t="s">
        <v>19292</v>
      </c>
      <c r="E6734" s="2">
        <v>51.8</v>
      </c>
      <c r="F6734" s="2">
        <v>3.868725868725869</v>
      </c>
      <c r="G6734" s="2">
        <v>3.6520270270270276</v>
      </c>
      <c r="H6734" s="2">
        <v>0.70372157872157881</v>
      </c>
      <c r="I6734" s="2">
        <v>0.48702273702273707</v>
      </c>
      <c r="J6734" s="2">
        <v>36.452777777777783</v>
      </c>
      <c r="K6734" s="2">
        <v>36.452777777777783</v>
      </c>
      <c r="L6734" s="2">
        <f>24-Nurse[[#This Row],[Total RN Hours  (*Adjusted for 8 minimum)]]</f>
        <v>-12.452777777777783</v>
      </c>
      <c r="M6734" s="2">
        <v>8.3000000000000007</v>
      </c>
      <c r="N6734" s="2"/>
    </row>
    <row r="6735" spans="1:14" x14ac:dyDescent="0.35">
      <c r="A6735" t="s">
        <v>18621</v>
      </c>
      <c r="B6735" t="s">
        <v>4993</v>
      </c>
      <c r="C6735" t="s">
        <v>15662</v>
      </c>
      <c r="D6735" t="s">
        <v>19369</v>
      </c>
      <c r="E6735" s="2">
        <v>93.966666666666669</v>
      </c>
      <c r="F6735" s="2">
        <v>3.9641764218990185</v>
      </c>
      <c r="G6735" s="2">
        <v>3.7096535414449567</v>
      </c>
      <c r="H6735" s="2">
        <v>0.38799219581411842</v>
      </c>
      <c r="I6735" s="2">
        <v>0.27891096133380627</v>
      </c>
      <c r="J6735" s="2">
        <v>36.458333333333329</v>
      </c>
      <c r="K6735" s="2">
        <v>36.458333333333329</v>
      </c>
      <c r="L6735" s="2">
        <f>24-Nurse[[#This Row],[Total RN Hours  (*Adjusted for 8 minimum)]]</f>
        <v>-12.458333333333329</v>
      </c>
      <c r="M6735" s="2">
        <v>8.3000000000000007</v>
      </c>
      <c r="N6735" s="2"/>
    </row>
    <row r="6736" spans="1:14" x14ac:dyDescent="0.35">
      <c r="A6736" t="s">
        <v>18636</v>
      </c>
      <c r="B6736" t="s">
        <v>9123</v>
      </c>
      <c r="C6736" t="s">
        <v>17183</v>
      </c>
      <c r="D6736" t="s">
        <v>19802</v>
      </c>
      <c r="E6736" s="2">
        <v>68.388888888888886</v>
      </c>
      <c r="F6736" s="2">
        <v>3.1182615759545089</v>
      </c>
      <c r="G6736" s="2">
        <v>2.8687083671811537</v>
      </c>
      <c r="H6736" s="2">
        <v>0.53310316815597081</v>
      </c>
      <c r="I6736" s="2">
        <v>0.36673436230706746</v>
      </c>
      <c r="J6736" s="2">
        <v>36.458333333333336</v>
      </c>
      <c r="K6736" s="2">
        <v>36.458333333333336</v>
      </c>
      <c r="L6736" s="2">
        <f>24-Nurse[[#This Row],[Total RN Hours  (*Adjusted for 8 minimum)]]</f>
        <v>-12.458333333333336</v>
      </c>
      <c r="M6736" s="2">
        <v>8.3000000000000007</v>
      </c>
      <c r="N6736" s="2"/>
    </row>
    <row r="6737" spans="1:14" x14ac:dyDescent="0.35">
      <c r="A6737" t="s">
        <v>18619</v>
      </c>
      <c r="B6737" t="s">
        <v>4723</v>
      </c>
      <c r="C6737" t="s">
        <v>15537</v>
      </c>
      <c r="D6737" t="s">
        <v>19319</v>
      </c>
      <c r="E6737" s="2">
        <v>81.13333333333334</v>
      </c>
      <c r="F6737" s="2">
        <v>4.7095795672418514</v>
      </c>
      <c r="G6737" s="2">
        <v>3.9838770199945217</v>
      </c>
      <c r="H6737" s="2">
        <v>0.44936729663105995</v>
      </c>
      <c r="I6737" s="2">
        <v>0.18614900027389752</v>
      </c>
      <c r="J6737" s="2">
        <v>36.458666666666666</v>
      </c>
      <c r="K6737" s="2">
        <v>36.458666666666666</v>
      </c>
      <c r="L6737" s="2">
        <f>24-Nurse[[#This Row],[Total RN Hours  (*Adjusted for 8 minimum)]]</f>
        <v>-12.458666666666666</v>
      </c>
      <c r="M6737" s="2">
        <v>8.3000000000000007</v>
      </c>
      <c r="N6737" s="2"/>
    </row>
    <row r="6738" spans="1:14" x14ac:dyDescent="0.35">
      <c r="A6738" t="s">
        <v>18605</v>
      </c>
      <c r="B6738" t="s">
        <v>636</v>
      </c>
      <c r="C6738" t="s">
        <v>13878</v>
      </c>
      <c r="D6738" t="s">
        <v>18794</v>
      </c>
      <c r="E6738" s="2">
        <v>74.12222222222222</v>
      </c>
      <c r="F6738" s="2">
        <v>5.3898770798980671</v>
      </c>
      <c r="G6738" s="2">
        <v>5.07088442512367</v>
      </c>
      <c r="H6738" s="2">
        <v>0.49193524209263978</v>
      </c>
      <c r="I6738" s="2">
        <v>0.41518512966571725</v>
      </c>
      <c r="J6738" s="2">
        <v>36.463333333333331</v>
      </c>
      <c r="K6738" s="2">
        <v>36.463333333333331</v>
      </c>
      <c r="L6738" s="2">
        <f>24-Nurse[[#This Row],[Total RN Hours  (*Adjusted for 8 minimum)]]</f>
        <v>-12.463333333333331</v>
      </c>
      <c r="M6738" s="2">
        <v>8.3000000000000007</v>
      </c>
      <c r="N6738" s="2"/>
    </row>
    <row r="6739" spans="1:14" x14ac:dyDescent="0.35">
      <c r="A6739" t="s">
        <v>18605</v>
      </c>
      <c r="B6739" t="s">
        <v>591</v>
      </c>
      <c r="C6739" t="s">
        <v>13912</v>
      </c>
      <c r="D6739" t="s">
        <v>18794</v>
      </c>
      <c r="E6739" s="2">
        <v>84.2</v>
      </c>
      <c r="F6739" s="2">
        <v>4.6818949590921086</v>
      </c>
      <c r="G6739" s="2">
        <v>4.429444444444445</v>
      </c>
      <c r="H6739" s="2">
        <v>0.43306413301662705</v>
      </c>
      <c r="I6739" s="2">
        <v>0.36550013196093956</v>
      </c>
      <c r="J6739" s="2">
        <v>36.463999999999999</v>
      </c>
      <c r="K6739" s="2">
        <v>36.463999999999999</v>
      </c>
      <c r="L6739" s="2">
        <f>24-Nurse[[#This Row],[Total RN Hours  (*Adjusted for 8 minimum)]]</f>
        <v>-12.463999999999999</v>
      </c>
      <c r="M6739" s="2">
        <v>8.3000000000000007</v>
      </c>
      <c r="N6739" s="2"/>
    </row>
    <row r="6740" spans="1:14" x14ac:dyDescent="0.35">
      <c r="A6740" t="s">
        <v>18614</v>
      </c>
      <c r="B6740" t="s">
        <v>3253</v>
      </c>
      <c r="C6740" t="s">
        <v>13735</v>
      </c>
      <c r="D6740" t="s">
        <v>19066</v>
      </c>
      <c r="E6740" s="2">
        <v>91.388888888888886</v>
      </c>
      <c r="F6740" s="2">
        <v>2.6577848024316109</v>
      </c>
      <c r="G6740" s="2">
        <v>2.5965082066869298</v>
      </c>
      <c r="H6740" s="2">
        <v>0.39904680851063828</v>
      </c>
      <c r="I6740" s="2">
        <v>0.33777021276595742</v>
      </c>
      <c r="J6740" s="2">
        <v>36.468444444444444</v>
      </c>
      <c r="K6740" s="2">
        <v>36.468444444444444</v>
      </c>
      <c r="L6740" s="2">
        <f>24-Nurse[[#This Row],[Total RN Hours  (*Adjusted for 8 minimum)]]</f>
        <v>-12.468444444444444</v>
      </c>
      <c r="M6740" s="2">
        <v>8.3000000000000007</v>
      </c>
      <c r="N6740" s="2"/>
    </row>
    <row r="6741" spans="1:14" x14ac:dyDescent="0.35">
      <c r="A6741" t="s">
        <v>18614</v>
      </c>
      <c r="B6741" t="s">
        <v>2709</v>
      </c>
      <c r="C6741" t="s">
        <v>14738</v>
      </c>
      <c r="D6741" t="s">
        <v>18678</v>
      </c>
      <c r="E6741" s="2">
        <v>58.422222222222224</v>
      </c>
      <c r="F6741" s="2">
        <v>3.9454165081780141</v>
      </c>
      <c r="G6741" s="2">
        <v>3.6378851274248767</v>
      </c>
      <c r="H6741" s="2">
        <v>0.624429440852035</v>
      </c>
      <c r="I6741" s="2">
        <v>0.38674400912894635</v>
      </c>
      <c r="J6741" s="2">
        <v>36.480555555555554</v>
      </c>
      <c r="K6741" s="2">
        <v>36.480555555555554</v>
      </c>
      <c r="L6741" s="2">
        <f>24-Nurse[[#This Row],[Total RN Hours  (*Adjusted for 8 minimum)]]</f>
        <v>-12.480555555555554</v>
      </c>
      <c r="M6741" s="2">
        <v>8.3000000000000007</v>
      </c>
      <c r="N6741" s="2"/>
    </row>
    <row r="6742" spans="1:14" x14ac:dyDescent="0.35">
      <c r="A6742" t="s">
        <v>18636</v>
      </c>
      <c r="B6742" t="s">
        <v>8798</v>
      </c>
      <c r="C6742" t="s">
        <v>17152</v>
      </c>
      <c r="D6742" t="s">
        <v>19800</v>
      </c>
      <c r="E6742" s="2">
        <v>63.7</v>
      </c>
      <c r="F6742" s="2">
        <v>3.8434222919937207</v>
      </c>
      <c r="G6742" s="2">
        <v>3.5941339612768188</v>
      </c>
      <c r="H6742" s="2">
        <v>0.57272980987266697</v>
      </c>
      <c r="I6742" s="2">
        <v>0.42317111459968598</v>
      </c>
      <c r="J6742" s="2">
        <v>36.482888888888887</v>
      </c>
      <c r="K6742" s="2">
        <v>36.482888888888887</v>
      </c>
      <c r="L6742" s="2">
        <f>24-Nurse[[#This Row],[Total RN Hours  (*Adjusted for 8 minimum)]]</f>
        <v>-12.482888888888887</v>
      </c>
      <c r="M6742" s="2">
        <v>8.3000000000000007</v>
      </c>
      <c r="N6742" s="2"/>
    </row>
    <row r="6743" spans="1:14" x14ac:dyDescent="0.35">
      <c r="A6743" t="s">
        <v>18612</v>
      </c>
      <c r="B6743" t="s">
        <v>2523</v>
      </c>
      <c r="C6743" t="s">
        <v>14623</v>
      </c>
      <c r="D6743" t="s">
        <v>19030</v>
      </c>
      <c r="E6743" s="2">
        <v>36.411111111111111</v>
      </c>
      <c r="F6743" s="2">
        <v>3.4163106499847418</v>
      </c>
      <c r="G6743" s="2">
        <v>3.1882056759231001</v>
      </c>
      <c r="H6743" s="2">
        <v>1.0021361000915472</v>
      </c>
      <c r="I6743" s="2">
        <v>0.77403112602990543</v>
      </c>
      <c r="J6743" s="2">
        <v>36.488888888888887</v>
      </c>
      <c r="K6743" s="2">
        <v>36.488888888888887</v>
      </c>
      <c r="L6743" s="2">
        <f>24-Nurse[[#This Row],[Total RN Hours  (*Adjusted for 8 minimum)]]</f>
        <v>-12.488888888888887</v>
      </c>
      <c r="M6743" s="2">
        <v>8.3000000000000007</v>
      </c>
      <c r="N6743" s="2"/>
    </row>
    <row r="6744" spans="1:14" x14ac:dyDescent="0.35">
      <c r="A6744" t="s">
        <v>18610</v>
      </c>
      <c r="B6744" t="s">
        <v>1988</v>
      </c>
      <c r="C6744" t="s">
        <v>14299</v>
      </c>
      <c r="D6744" t="s">
        <v>18892</v>
      </c>
      <c r="E6744" s="2">
        <v>45.544444444444444</v>
      </c>
      <c r="F6744" s="2">
        <v>4.4396242986094174</v>
      </c>
      <c r="G6744" s="2">
        <v>4.3537496950475729</v>
      </c>
      <c r="H6744" s="2">
        <v>0.8011734569407174</v>
      </c>
      <c r="I6744" s="2">
        <v>0.715298853378873</v>
      </c>
      <c r="J6744" s="2">
        <v>36.489000000000004</v>
      </c>
      <c r="K6744" s="2">
        <v>36.489000000000004</v>
      </c>
      <c r="L6744" s="2">
        <f>24-Nurse[[#This Row],[Total RN Hours  (*Adjusted for 8 minimum)]]</f>
        <v>-12.489000000000004</v>
      </c>
      <c r="M6744" s="2">
        <v>8.3000000000000007</v>
      </c>
      <c r="N6744" s="2"/>
    </row>
    <row r="6745" spans="1:14" x14ac:dyDescent="0.35">
      <c r="A6745" t="s">
        <v>18649</v>
      </c>
      <c r="B6745" t="s">
        <v>20835</v>
      </c>
      <c r="C6745" t="s">
        <v>18072</v>
      </c>
      <c r="D6745" t="s">
        <v>20163</v>
      </c>
      <c r="E6745" s="2">
        <v>57.277777777777779</v>
      </c>
      <c r="F6745" s="2">
        <v>3.2049951503394767</v>
      </c>
      <c r="G6745" s="2">
        <v>3.1722599418040738</v>
      </c>
      <c r="H6745" s="2">
        <v>0.63714839961202718</v>
      </c>
      <c r="I6745" s="2">
        <v>0.60441319107662472</v>
      </c>
      <c r="J6745" s="2">
        <v>36.494444444444447</v>
      </c>
      <c r="K6745" s="2">
        <v>36.494444444444447</v>
      </c>
      <c r="L6745" s="2">
        <f>24-Nurse[[#This Row],[Total RN Hours  (*Adjusted for 8 minimum)]]</f>
        <v>-12.494444444444447</v>
      </c>
      <c r="M6745" s="2">
        <v>8.3000000000000007</v>
      </c>
      <c r="N6745" s="2"/>
    </row>
    <row r="6746" spans="1:14" x14ac:dyDescent="0.35">
      <c r="A6746" t="s">
        <v>18637</v>
      </c>
      <c r="B6746" t="s">
        <v>9515</v>
      </c>
      <c r="C6746" t="s">
        <v>17308</v>
      </c>
      <c r="D6746" t="s">
        <v>19841</v>
      </c>
      <c r="E6746" s="2">
        <v>91.577777777777783</v>
      </c>
      <c r="F6746" s="2">
        <v>3.5653324435816551</v>
      </c>
      <c r="G6746" s="2">
        <v>3.2858274690609077</v>
      </c>
      <c r="H6746" s="2">
        <v>0.39854282941033731</v>
      </c>
      <c r="I6746" s="2">
        <v>0.34934360592089297</v>
      </c>
      <c r="J6746" s="2">
        <v>36.497666666666667</v>
      </c>
      <c r="K6746" s="2">
        <v>36.497666666666667</v>
      </c>
      <c r="L6746" s="2">
        <f>24-Nurse[[#This Row],[Total RN Hours  (*Adjusted for 8 minimum)]]</f>
        <v>-12.497666666666667</v>
      </c>
      <c r="M6746" s="2">
        <v>8.3000000000000007</v>
      </c>
      <c r="N6746" s="2"/>
    </row>
    <row r="6747" spans="1:14" x14ac:dyDescent="0.35">
      <c r="A6747" t="s">
        <v>18626</v>
      </c>
      <c r="B6747" t="s">
        <v>6559</v>
      </c>
      <c r="C6747" t="s">
        <v>16293</v>
      </c>
      <c r="D6747" t="s">
        <v>19461</v>
      </c>
      <c r="E6747" s="2">
        <v>89.455555555555549</v>
      </c>
      <c r="F6747" s="2">
        <v>2.7977195379455972</v>
      </c>
      <c r="G6747" s="2">
        <v>2.5670811079369025</v>
      </c>
      <c r="H6747" s="2">
        <v>0.40801266923363561</v>
      </c>
      <c r="I6747" s="2">
        <v>0.21115886225313626</v>
      </c>
      <c r="J6747" s="2">
        <v>36.499000000000002</v>
      </c>
      <c r="K6747" s="2">
        <v>36.499000000000002</v>
      </c>
      <c r="L6747" s="2">
        <f>24-Nurse[[#This Row],[Total RN Hours  (*Adjusted for 8 minimum)]]</f>
        <v>-12.499000000000002</v>
      </c>
      <c r="M6747" s="2">
        <v>8.3000000000000007</v>
      </c>
      <c r="N6747" s="2"/>
    </row>
    <row r="6748" spans="1:14" x14ac:dyDescent="0.35">
      <c r="A6748" t="s">
        <v>18616</v>
      </c>
      <c r="B6748" t="s">
        <v>3866</v>
      </c>
      <c r="C6748" t="s">
        <v>13908</v>
      </c>
      <c r="D6748" t="s">
        <v>18703</v>
      </c>
      <c r="E6748" s="2">
        <v>37.955555555555556</v>
      </c>
      <c r="F6748" s="2">
        <v>3.3741510538641681</v>
      </c>
      <c r="G6748" s="2">
        <v>3.2143149882903983</v>
      </c>
      <c r="H6748" s="2">
        <v>0.9616510538641686</v>
      </c>
      <c r="I6748" s="2">
        <v>0.8018149882903981</v>
      </c>
      <c r="J6748" s="2">
        <v>36.5</v>
      </c>
      <c r="K6748" s="2">
        <v>36.5</v>
      </c>
      <c r="L6748" s="2">
        <f>24-Nurse[[#This Row],[Total RN Hours  (*Adjusted for 8 minimum)]]</f>
        <v>-12.5</v>
      </c>
      <c r="M6748" s="2">
        <v>8.3000000000000007</v>
      </c>
      <c r="N6748" s="2"/>
    </row>
    <row r="6749" spans="1:14" x14ac:dyDescent="0.35">
      <c r="A6749" t="s">
        <v>18601</v>
      </c>
      <c r="B6749" t="s">
        <v>28</v>
      </c>
      <c r="C6749" t="s">
        <v>13611</v>
      </c>
      <c r="D6749" t="s">
        <v>18673</v>
      </c>
      <c r="E6749" s="2">
        <v>94.9</v>
      </c>
      <c r="F6749" s="2">
        <v>3.1906743940990512</v>
      </c>
      <c r="G6749" s="2">
        <v>2.9534433907036641</v>
      </c>
      <c r="H6749" s="2">
        <v>0.3846259220231823</v>
      </c>
      <c r="I6749" s="2">
        <v>0.14739491862779536</v>
      </c>
      <c r="J6749" s="2">
        <v>36.501000000000005</v>
      </c>
      <c r="K6749" s="2">
        <v>36.501000000000005</v>
      </c>
      <c r="L6749" s="2">
        <f>24-Nurse[[#This Row],[Total RN Hours  (*Adjusted for 8 minimum)]]</f>
        <v>-12.501000000000005</v>
      </c>
      <c r="M6749" s="2">
        <v>8.3000000000000007</v>
      </c>
      <c r="N6749" s="2"/>
    </row>
    <row r="6750" spans="1:14" x14ac:dyDescent="0.35">
      <c r="A6750" t="s">
        <v>18621</v>
      </c>
      <c r="B6750" t="s">
        <v>5124</v>
      </c>
      <c r="C6750" t="s">
        <v>15666</v>
      </c>
      <c r="D6750" t="s">
        <v>19369</v>
      </c>
      <c r="E6750" s="2">
        <v>33.277777777777779</v>
      </c>
      <c r="F6750" s="2">
        <v>4.5757095158597663</v>
      </c>
      <c r="G6750" s="2">
        <v>4.2712020033388987</v>
      </c>
      <c r="H6750" s="2">
        <v>1.0969115191986643</v>
      </c>
      <c r="I6750" s="2">
        <v>0.79240400667779631</v>
      </c>
      <c r="J6750" s="2">
        <v>36.502777777777773</v>
      </c>
      <c r="K6750" s="2">
        <v>36.502777777777773</v>
      </c>
      <c r="L6750" s="2">
        <f>24-Nurse[[#This Row],[Total RN Hours  (*Adjusted for 8 minimum)]]</f>
        <v>-12.502777777777773</v>
      </c>
      <c r="M6750" s="2">
        <v>8.3000000000000007</v>
      </c>
      <c r="N6750" s="2"/>
    </row>
    <row r="6751" spans="1:14" x14ac:dyDescent="0.35">
      <c r="A6751" t="s">
        <v>18604</v>
      </c>
      <c r="B6751" t="s">
        <v>463</v>
      </c>
      <c r="C6751" t="s">
        <v>13814</v>
      </c>
      <c r="D6751" t="s">
        <v>18777</v>
      </c>
      <c r="E6751" s="2">
        <v>134.65555555555557</v>
      </c>
      <c r="F6751" s="2">
        <v>3.9009654261902802</v>
      </c>
      <c r="G6751" s="2">
        <v>3.6777555903952472</v>
      </c>
      <c r="H6751" s="2">
        <v>0.27114283356712593</v>
      </c>
      <c r="I6751" s="2">
        <v>9.759056027725059E-2</v>
      </c>
      <c r="J6751" s="2">
        <v>36.510888888888886</v>
      </c>
      <c r="K6751" s="2">
        <v>36.510888888888886</v>
      </c>
      <c r="L6751" s="2">
        <f>24-Nurse[[#This Row],[Total RN Hours  (*Adjusted for 8 minimum)]]</f>
        <v>-12.510888888888886</v>
      </c>
      <c r="M6751" s="2">
        <v>8.3000000000000007</v>
      </c>
      <c r="N6751" s="2"/>
    </row>
    <row r="6752" spans="1:14" x14ac:dyDescent="0.35">
      <c r="A6752" t="s">
        <v>18651</v>
      </c>
      <c r="B6752" t="s">
        <v>12070</v>
      </c>
      <c r="C6752" t="s">
        <v>18250</v>
      </c>
      <c r="D6752" t="s">
        <v>19436</v>
      </c>
      <c r="E6752" s="2">
        <v>41.411111111111111</v>
      </c>
      <c r="F6752" s="2">
        <v>4.2626106788301579</v>
      </c>
      <c r="G6752" s="2">
        <v>3.7730024148108399</v>
      </c>
      <c r="H6752" s="2">
        <v>0.88167963509525082</v>
      </c>
      <c r="I6752" s="2">
        <v>0.39207137107593237</v>
      </c>
      <c r="J6752" s="2">
        <v>36.511333333333333</v>
      </c>
      <c r="K6752" s="2">
        <v>36.511333333333333</v>
      </c>
      <c r="L6752" s="2">
        <f>24-Nurse[[#This Row],[Total RN Hours  (*Adjusted for 8 minimum)]]</f>
        <v>-12.511333333333333</v>
      </c>
      <c r="M6752" s="2">
        <v>8.3000000000000007</v>
      </c>
      <c r="N6752" s="2"/>
    </row>
    <row r="6753" spans="1:14" x14ac:dyDescent="0.35">
      <c r="A6753" t="s">
        <v>18610</v>
      </c>
      <c r="B6753" t="s">
        <v>2134</v>
      </c>
      <c r="C6753" t="s">
        <v>14379</v>
      </c>
      <c r="D6753" t="s">
        <v>18826</v>
      </c>
      <c r="E6753" s="2">
        <v>27.755555555555556</v>
      </c>
      <c r="F6753" s="2">
        <v>5.688879103282626</v>
      </c>
      <c r="G6753" s="2">
        <v>5.2715612489991983</v>
      </c>
      <c r="H6753" s="2">
        <v>1.3157245796637309</v>
      </c>
      <c r="I6753" s="2">
        <v>0.90168935148118501</v>
      </c>
      <c r="J6753" s="2">
        <v>36.518666666666668</v>
      </c>
      <c r="K6753" s="2">
        <v>36.518666666666668</v>
      </c>
      <c r="L6753" s="2">
        <f>24-Nurse[[#This Row],[Total RN Hours  (*Adjusted for 8 minimum)]]</f>
        <v>-12.518666666666668</v>
      </c>
      <c r="M6753" s="2">
        <v>8.3000000000000007</v>
      </c>
      <c r="N6753" s="2"/>
    </row>
    <row r="6754" spans="1:14" x14ac:dyDescent="0.35">
      <c r="A6754" t="s">
        <v>18617</v>
      </c>
      <c r="B6754" t="s">
        <v>4334</v>
      </c>
      <c r="C6754" t="s">
        <v>15402</v>
      </c>
      <c r="D6754" t="s">
        <v>19225</v>
      </c>
      <c r="E6754" s="2">
        <v>28.222222222222221</v>
      </c>
      <c r="F6754" s="2">
        <v>4.1873779527559059</v>
      </c>
      <c r="G6754" s="2">
        <v>3.5555866141732282</v>
      </c>
      <c r="H6754" s="2">
        <v>1.2947204724409449</v>
      </c>
      <c r="I6754" s="2">
        <v>0.66292913385826768</v>
      </c>
      <c r="J6754" s="2">
        <v>36.539888888888889</v>
      </c>
      <c r="K6754" s="2">
        <v>36.539888888888889</v>
      </c>
      <c r="L6754" s="2">
        <f>24-Nurse[[#This Row],[Total RN Hours  (*Adjusted for 8 minimum)]]</f>
        <v>-12.539888888888889</v>
      </c>
      <c r="M6754" s="2">
        <v>8.3000000000000007</v>
      </c>
      <c r="N6754" s="2"/>
    </row>
    <row r="6755" spans="1:14" x14ac:dyDescent="0.35">
      <c r="A6755" t="s">
        <v>18611</v>
      </c>
      <c r="B6755" t="s">
        <v>2302</v>
      </c>
      <c r="C6755" t="s">
        <v>14536</v>
      </c>
      <c r="D6755" t="s">
        <v>18693</v>
      </c>
      <c r="E6755" s="2">
        <v>108.75555555555556</v>
      </c>
      <c r="F6755" s="2">
        <v>3.0951042092357985</v>
      </c>
      <c r="G6755" s="2">
        <v>2.7603064977523499</v>
      </c>
      <c r="H6755" s="2">
        <v>0.33605435226808333</v>
      </c>
      <c r="I6755" s="2">
        <v>6.8606456885982825E-2</v>
      </c>
      <c r="J6755" s="2">
        <v>36.547777777777775</v>
      </c>
      <c r="K6755" s="2">
        <v>36.547777777777775</v>
      </c>
      <c r="L6755" s="2">
        <f>24-Nurse[[#This Row],[Total RN Hours  (*Adjusted for 8 minimum)]]</f>
        <v>-12.547777777777775</v>
      </c>
      <c r="M6755" s="2">
        <v>8.3000000000000007</v>
      </c>
      <c r="N6755" s="2"/>
    </row>
    <row r="6756" spans="1:14" x14ac:dyDescent="0.35">
      <c r="A6756" t="s">
        <v>18642</v>
      </c>
      <c r="B6756" t="s">
        <v>10683</v>
      </c>
      <c r="C6756" t="s">
        <v>13661</v>
      </c>
      <c r="D6756" t="s">
        <v>19928</v>
      </c>
      <c r="E6756" s="2">
        <v>27.4</v>
      </c>
      <c r="F6756" s="2">
        <v>5.269010543390106</v>
      </c>
      <c r="G6756" s="2">
        <v>4.3067599351175989</v>
      </c>
      <c r="H6756" s="2">
        <v>1.3339821573398216</v>
      </c>
      <c r="I6756" s="2">
        <v>0.69103811841038121</v>
      </c>
      <c r="J6756" s="2">
        <v>36.551111111111112</v>
      </c>
      <c r="K6756" s="2">
        <v>36.551111111111112</v>
      </c>
      <c r="L6756" s="2">
        <f>24-Nurse[[#This Row],[Total RN Hours  (*Adjusted for 8 minimum)]]</f>
        <v>-12.551111111111112</v>
      </c>
      <c r="M6756" s="2">
        <v>8.3000000000000007</v>
      </c>
      <c r="N6756" s="2"/>
    </row>
    <row r="6757" spans="1:14" x14ac:dyDescent="0.35">
      <c r="A6757" t="s">
        <v>18605</v>
      </c>
      <c r="B6757" t="s">
        <v>1013</v>
      </c>
      <c r="C6757" t="s">
        <v>14078</v>
      </c>
      <c r="D6757" t="s">
        <v>18794</v>
      </c>
      <c r="E6757" s="2">
        <v>125.22222222222223</v>
      </c>
      <c r="F6757" s="2">
        <v>3.2474933451641523</v>
      </c>
      <c r="G6757" s="2">
        <v>3.0828509316770183</v>
      </c>
      <c r="H6757" s="2">
        <v>0.29190150842945867</v>
      </c>
      <c r="I6757" s="2">
        <v>0.28411978704525281</v>
      </c>
      <c r="J6757" s="2">
        <v>36.55255555555555</v>
      </c>
      <c r="K6757" s="2">
        <v>36.55255555555555</v>
      </c>
      <c r="L6757" s="2">
        <f>24-Nurse[[#This Row],[Total RN Hours  (*Adjusted for 8 minimum)]]</f>
        <v>-12.55255555555555</v>
      </c>
      <c r="M6757" s="2">
        <v>8.3000000000000007</v>
      </c>
      <c r="N6757" s="2"/>
    </row>
    <row r="6758" spans="1:14" x14ac:dyDescent="0.35">
      <c r="A6758" t="s">
        <v>18644</v>
      </c>
      <c r="B6758" t="s">
        <v>10891</v>
      </c>
      <c r="C6758" t="s">
        <v>14793</v>
      </c>
      <c r="D6758" t="s">
        <v>19228</v>
      </c>
      <c r="E6758" s="2">
        <v>53.966666666666669</v>
      </c>
      <c r="F6758" s="2">
        <v>4.0221330039118799</v>
      </c>
      <c r="G6758" s="2">
        <v>3.4106444307185502</v>
      </c>
      <c r="H6758" s="2">
        <v>0.67732139180564133</v>
      </c>
      <c r="I6758" s="2">
        <v>0.2722874202182417</v>
      </c>
      <c r="J6758" s="2">
        <v>36.552777777777777</v>
      </c>
      <c r="K6758" s="2">
        <v>36.552777777777777</v>
      </c>
      <c r="L6758" s="2">
        <f>24-Nurse[[#This Row],[Total RN Hours  (*Adjusted for 8 minimum)]]</f>
        <v>-12.552777777777777</v>
      </c>
      <c r="M6758" s="2">
        <v>8.3000000000000007</v>
      </c>
      <c r="N6758" s="2"/>
    </row>
    <row r="6759" spans="1:14" x14ac:dyDescent="0.35">
      <c r="A6759" t="s">
        <v>18615</v>
      </c>
      <c r="B6759" t="s">
        <v>3523</v>
      </c>
      <c r="C6759" t="s">
        <v>15043</v>
      </c>
      <c r="D6759" t="s">
        <v>19129</v>
      </c>
      <c r="E6759" s="2">
        <v>57.533333333333331</v>
      </c>
      <c r="F6759" s="2">
        <v>4.8686268829663968</v>
      </c>
      <c r="G6759" s="2">
        <v>4.4007338740826576</v>
      </c>
      <c r="H6759" s="2">
        <v>0.63533217458478186</v>
      </c>
      <c r="I6759" s="2">
        <v>0.38513904982618774</v>
      </c>
      <c r="J6759" s="2">
        <v>36.552777777777784</v>
      </c>
      <c r="K6759" s="2">
        <v>36.552777777777784</v>
      </c>
      <c r="L6759" s="2">
        <f>24-Nurse[[#This Row],[Total RN Hours  (*Adjusted for 8 minimum)]]</f>
        <v>-12.552777777777784</v>
      </c>
      <c r="M6759" s="2">
        <v>8.3000000000000007</v>
      </c>
      <c r="N6759" s="2"/>
    </row>
    <row r="6760" spans="1:14" x14ac:dyDescent="0.35">
      <c r="A6760" t="s">
        <v>18605</v>
      </c>
      <c r="B6760" t="s">
        <v>12705</v>
      </c>
      <c r="C6760" t="s">
        <v>14272</v>
      </c>
      <c r="D6760" t="s">
        <v>18794</v>
      </c>
      <c r="E6760" s="2">
        <v>117.83333333333333</v>
      </c>
      <c r="F6760" s="2">
        <v>3.8540839226779826</v>
      </c>
      <c r="G6760" s="2">
        <v>3.7295275813295619</v>
      </c>
      <c r="H6760" s="2">
        <v>0.31028854314002829</v>
      </c>
      <c r="I6760" s="2">
        <v>0.2143979255068364</v>
      </c>
      <c r="J6760" s="2">
        <v>36.562333333333335</v>
      </c>
      <c r="K6760" s="2">
        <v>36.562333333333335</v>
      </c>
      <c r="L6760" s="2">
        <f>24-Nurse[[#This Row],[Total RN Hours  (*Adjusted for 8 minimum)]]</f>
        <v>-12.562333333333335</v>
      </c>
      <c r="M6760" s="2">
        <v>8.3000000000000007</v>
      </c>
      <c r="N6760" s="2"/>
    </row>
    <row r="6761" spans="1:14" x14ac:dyDescent="0.35">
      <c r="A6761" t="s">
        <v>18628</v>
      </c>
      <c r="B6761" t="s">
        <v>7082</v>
      </c>
      <c r="C6761" t="s">
        <v>14460</v>
      </c>
      <c r="D6761" t="s">
        <v>19566</v>
      </c>
      <c r="E6761" s="2">
        <v>58.4</v>
      </c>
      <c r="F6761" s="2">
        <v>4.6710540334855413</v>
      </c>
      <c r="G6761" s="2">
        <v>4.287286910197869</v>
      </c>
      <c r="H6761" s="2">
        <v>0.62612633181126331</v>
      </c>
      <c r="I6761" s="2">
        <v>0.24235920852359205</v>
      </c>
      <c r="J6761" s="2">
        <v>36.565777777777775</v>
      </c>
      <c r="K6761" s="2">
        <v>36.565777777777775</v>
      </c>
      <c r="L6761" s="2">
        <f>24-Nurse[[#This Row],[Total RN Hours  (*Adjusted for 8 minimum)]]</f>
        <v>-12.565777777777775</v>
      </c>
      <c r="M6761" s="2">
        <v>8.3000000000000007</v>
      </c>
      <c r="N6761" s="2"/>
    </row>
    <row r="6762" spans="1:14" x14ac:dyDescent="0.35">
      <c r="A6762" t="s">
        <v>18636</v>
      </c>
      <c r="B6762" t="s">
        <v>9428</v>
      </c>
      <c r="C6762" t="s">
        <v>17086</v>
      </c>
      <c r="D6762" t="s">
        <v>18927</v>
      </c>
      <c r="E6762" s="2">
        <v>64.311111111111117</v>
      </c>
      <c r="F6762" s="2">
        <v>3.8735193503800969</v>
      </c>
      <c r="G6762" s="2">
        <v>3.460673807878369</v>
      </c>
      <c r="H6762" s="2">
        <v>0.56858500345542495</v>
      </c>
      <c r="I6762" s="2">
        <v>0.38664305459571519</v>
      </c>
      <c r="J6762" s="2">
        <v>36.566333333333333</v>
      </c>
      <c r="K6762" s="2">
        <v>36.566333333333333</v>
      </c>
      <c r="L6762" s="2">
        <f>24-Nurse[[#This Row],[Total RN Hours  (*Adjusted for 8 minimum)]]</f>
        <v>-12.566333333333333</v>
      </c>
      <c r="M6762" s="2">
        <v>8.3000000000000007</v>
      </c>
      <c r="N6762" s="2"/>
    </row>
    <row r="6763" spans="1:14" x14ac:dyDescent="0.35">
      <c r="A6763" t="s">
        <v>18611</v>
      </c>
      <c r="B6763" t="s">
        <v>2486</v>
      </c>
      <c r="C6763" t="s">
        <v>14609</v>
      </c>
      <c r="D6763" t="s">
        <v>18959</v>
      </c>
      <c r="E6763" s="2">
        <v>62.911111111111111</v>
      </c>
      <c r="F6763" s="2">
        <v>5.0461232779936411</v>
      </c>
      <c r="G6763" s="2">
        <v>4.6845619922288932</v>
      </c>
      <c r="H6763" s="2">
        <v>0.58129989403037807</v>
      </c>
      <c r="I6763" s="2">
        <v>0.39885552808194985</v>
      </c>
      <c r="J6763" s="2">
        <v>36.570222222222228</v>
      </c>
      <c r="K6763" s="2">
        <v>36.570222222222228</v>
      </c>
      <c r="L6763" s="2">
        <f>24-Nurse[[#This Row],[Total RN Hours  (*Adjusted for 8 minimum)]]</f>
        <v>-12.570222222222228</v>
      </c>
      <c r="M6763" s="2">
        <v>8.3000000000000007</v>
      </c>
      <c r="N6763" s="2"/>
    </row>
    <row r="6764" spans="1:14" x14ac:dyDescent="0.35">
      <c r="A6764" t="s">
        <v>18639</v>
      </c>
      <c r="B6764" t="s">
        <v>10078</v>
      </c>
      <c r="C6764" t="s">
        <v>17212</v>
      </c>
      <c r="D6764" t="s">
        <v>19891</v>
      </c>
      <c r="E6764" s="2">
        <v>58.37777777777778</v>
      </c>
      <c r="F6764" s="2">
        <v>3.2920631899505137</v>
      </c>
      <c r="G6764" s="2">
        <v>3.0099923867529497</v>
      </c>
      <c r="H6764" s="2">
        <v>0.62652264940997338</v>
      </c>
      <c r="I6764" s="2">
        <v>0.43414541301865245</v>
      </c>
      <c r="J6764" s="2">
        <v>36.575000000000003</v>
      </c>
      <c r="K6764" s="2">
        <v>36.575000000000003</v>
      </c>
      <c r="L6764" s="2">
        <f>24-Nurse[[#This Row],[Total RN Hours  (*Adjusted for 8 minimum)]]</f>
        <v>-12.575000000000003</v>
      </c>
      <c r="M6764" s="2">
        <v>8.3000000000000007</v>
      </c>
      <c r="N6764" s="2"/>
    </row>
    <row r="6765" spans="1:14" x14ac:dyDescent="0.35">
      <c r="A6765" t="s">
        <v>18615</v>
      </c>
      <c r="B6765" t="s">
        <v>3723</v>
      </c>
      <c r="C6765" t="s">
        <v>14676</v>
      </c>
      <c r="D6765" t="s">
        <v>18712</v>
      </c>
      <c r="E6765" s="2">
        <v>45.255555555555553</v>
      </c>
      <c r="F6765" s="2">
        <v>3.7061183402897124</v>
      </c>
      <c r="G6765" s="2">
        <v>2.9349815860545059</v>
      </c>
      <c r="H6765" s="2">
        <v>0.80821998526884353</v>
      </c>
      <c r="I6765" s="2">
        <v>0.15874048612816105</v>
      </c>
      <c r="J6765" s="2">
        <v>36.576444444444441</v>
      </c>
      <c r="K6765" s="2">
        <v>36.576444444444441</v>
      </c>
      <c r="L6765" s="2">
        <f>24-Nurse[[#This Row],[Total RN Hours  (*Adjusted for 8 minimum)]]</f>
        <v>-12.576444444444441</v>
      </c>
      <c r="M6765" s="2">
        <v>8.3000000000000007</v>
      </c>
      <c r="N6765" s="2"/>
    </row>
    <row r="6766" spans="1:14" x14ac:dyDescent="0.35">
      <c r="A6766" t="s">
        <v>18645</v>
      </c>
      <c r="B6766" t="s">
        <v>13562</v>
      </c>
      <c r="C6766" t="s">
        <v>16190</v>
      </c>
      <c r="D6766" t="s">
        <v>18997</v>
      </c>
      <c r="E6766" s="2">
        <v>105.72222222222223</v>
      </c>
      <c r="F6766" s="2">
        <v>3.1707241198108247</v>
      </c>
      <c r="G6766" s="2">
        <v>2.9033568050446665</v>
      </c>
      <c r="H6766" s="2">
        <v>0.34599054125065687</v>
      </c>
      <c r="I6766" s="2">
        <v>0.23668943772990014</v>
      </c>
      <c r="J6766" s="2">
        <v>36.578888888888891</v>
      </c>
      <c r="K6766" s="2">
        <v>36.578888888888891</v>
      </c>
      <c r="L6766" s="2">
        <f>24-Nurse[[#This Row],[Total RN Hours  (*Adjusted for 8 minimum)]]</f>
        <v>-12.578888888888891</v>
      </c>
      <c r="M6766" s="2">
        <v>8.3000000000000007</v>
      </c>
      <c r="N6766" s="2"/>
    </row>
    <row r="6767" spans="1:14" x14ac:dyDescent="0.35">
      <c r="A6767" t="s">
        <v>18619</v>
      </c>
      <c r="B6767" t="s">
        <v>4789</v>
      </c>
      <c r="C6767" t="s">
        <v>15589</v>
      </c>
      <c r="D6767" t="s">
        <v>19324</v>
      </c>
      <c r="E6767" s="2">
        <v>119.44444444444444</v>
      </c>
      <c r="F6767" s="2">
        <v>3.5427906976744188</v>
      </c>
      <c r="G6767" s="2">
        <v>3.4469488372093022</v>
      </c>
      <c r="H6767" s="2">
        <v>0.30640000000000001</v>
      </c>
      <c r="I6767" s="2">
        <v>0.25588837209302329</v>
      </c>
      <c r="J6767" s="2">
        <v>36.597777777777779</v>
      </c>
      <c r="K6767" s="2">
        <v>36.597777777777779</v>
      </c>
      <c r="L6767" s="2">
        <f>24-Nurse[[#This Row],[Total RN Hours  (*Adjusted for 8 minimum)]]</f>
        <v>-12.597777777777779</v>
      </c>
      <c r="M6767" s="2">
        <v>8.3000000000000007</v>
      </c>
      <c r="N6767" s="2"/>
    </row>
    <row r="6768" spans="1:14" x14ac:dyDescent="0.35">
      <c r="A6768" t="s">
        <v>18649</v>
      </c>
      <c r="B6768" t="s">
        <v>11835</v>
      </c>
      <c r="C6768" t="s">
        <v>15776</v>
      </c>
      <c r="D6768" t="s">
        <v>20170</v>
      </c>
      <c r="E6768" s="2">
        <v>26.788888888888888</v>
      </c>
      <c r="F6768" s="2">
        <v>5.8282704272086274</v>
      </c>
      <c r="G6768" s="2">
        <v>5.6159104106180013</v>
      </c>
      <c r="H6768" s="2">
        <v>1.3667440895893819</v>
      </c>
      <c r="I6768" s="2">
        <v>1.1543840729987556</v>
      </c>
      <c r="J6768" s="2">
        <v>36.61355555555555</v>
      </c>
      <c r="K6768" s="2">
        <v>36.61355555555555</v>
      </c>
      <c r="L6768" s="2">
        <f>24-Nurse[[#This Row],[Total RN Hours  (*Adjusted for 8 minimum)]]</f>
        <v>-12.61355555555555</v>
      </c>
      <c r="M6768" s="2">
        <v>8.3000000000000007</v>
      </c>
      <c r="N6768" s="2"/>
    </row>
    <row r="6769" spans="1:14" x14ac:dyDescent="0.35">
      <c r="A6769" t="s">
        <v>18625</v>
      </c>
      <c r="B6769" t="s">
        <v>6346</v>
      </c>
      <c r="C6769" t="s">
        <v>16258</v>
      </c>
      <c r="D6769" t="s">
        <v>18678</v>
      </c>
      <c r="E6769" s="2">
        <v>103.63333333333334</v>
      </c>
      <c r="F6769" s="2">
        <v>3.6096579822022088</v>
      </c>
      <c r="G6769" s="2">
        <v>3.5473389085450839</v>
      </c>
      <c r="H6769" s="2">
        <v>0.35332368392837993</v>
      </c>
      <c r="I6769" s="2">
        <v>0.29100461027125546</v>
      </c>
      <c r="J6769" s="2">
        <v>36.61611111111111</v>
      </c>
      <c r="K6769" s="2">
        <v>36.61611111111111</v>
      </c>
      <c r="L6769" s="2">
        <f>24-Nurse[[#This Row],[Total RN Hours  (*Adjusted for 8 minimum)]]</f>
        <v>-12.61611111111111</v>
      </c>
      <c r="M6769" s="2">
        <v>8.3000000000000007</v>
      </c>
      <c r="N6769" s="2"/>
    </row>
    <row r="6770" spans="1:14" x14ac:dyDescent="0.35">
      <c r="A6770" t="s">
        <v>18635</v>
      </c>
      <c r="B6770" t="s">
        <v>8539</v>
      </c>
      <c r="C6770" t="s">
        <v>17046</v>
      </c>
      <c r="D6770" t="s">
        <v>19678</v>
      </c>
      <c r="E6770" s="2">
        <v>44.822222222222223</v>
      </c>
      <c r="F6770" s="2">
        <v>4.3094323252354974</v>
      </c>
      <c r="G6770" s="2">
        <v>3.9810361923648978</v>
      </c>
      <c r="H6770" s="2">
        <v>0.81693108577094697</v>
      </c>
      <c r="I6770" s="2">
        <v>0.48853495290034704</v>
      </c>
      <c r="J6770" s="2">
        <v>36.616666666666667</v>
      </c>
      <c r="K6770" s="2">
        <v>36.616666666666667</v>
      </c>
      <c r="L6770" s="2">
        <f>24-Nurse[[#This Row],[Total RN Hours  (*Adjusted for 8 minimum)]]</f>
        <v>-12.616666666666667</v>
      </c>
      <c r="M6770" s="2">
        <v>8.3000000000000007</v>
      </c>
      <c r="N6770" s="2"/>
    </row>
    <row r="6771" spans="1:14" x14ac:dyDescent="0.35">
      <c r="A6771" t="s">
        <v>18622</v>
      </c>
      <c r="B6771" t="s">
        <v>5413</v>
      </c>
      <c r="C6771" t="s">
        <v>15829</v>
      </c>
      <c r="D6771" t="s">
        <v>19388</v>
      </c>
      <c r="E6771" s="2">
        <v>74.3</v>
      </c>
      <c r="F6771" s="2">
        <v>3.1294122925078507</v>
      </c>
      <c r="G6771" s="2">
        <v>2.847308209959623</v>
      </c>
      <c r="H6771" s="2">
        <v>0.49291610587707491</v>
      </c>
      <c r="I6771" s="2">
        <v>0.34362643935995213</v>
      </c>
      <c r="J6771" s="2">
        <v>36.623666666666665</v>
      </c>
      <c r="K6771" s="2">
        <v>36.623666666666665</v>
      </c>
      <c r="L6771" s="2">
        <f>24-Nurse[[#This Row],[Total RN Hours  (*Adjusted for 8 minimum)]]</f>
        <v>-12.623666666666665</v>
      </c>
      <c r="M6771" s="2">
        <v>8.3000000000000007</v>
      </c>
      <c r="N6771" s="2"/>
    </row>
    <row r="6772" spans="1:14" x14ac:dyDescent="0.35">
      <c r="A6772" t="s">
        <v>18616</v>
      </c>
      <c r="B6772" t="s">
        <v>3851</v>
      </c>
      <c r="C6772" t="s">
        <v>15161</v>
      </c>
      <c r="D6772" t="s">
        <v>19177</v>
      </c>
      <c r="E6772" s="2">
        <v>58.822222222222223</v>
      </c>
      <c r="F6772" s="2">
        <v>2.7708311295806576</v>
      </c>
      <c r="G6772" s="2">
        <v>2.6787363052512281</v>
      </c>
      <c r="H6772" s="2">
        <v>0.62261805817907057</v>
      </c>
      <c r="I6772" s="2">
        <v>0.55821873819418211</v>
      </c>
      <c r="J6772" s="2">
        <v>36.623777777777775</v>
      </c>
      <c r="K6772" s="2">
        <v>36.623777777777775</v>
      </c>
      <c r="L6772" s="2">
        <f>24-Nurse[[#This Row],[Total RN Hours  (*Adjusted for 8 minimum)]]</f>
        <v>-12.623777777777775</v>
      </c>
      <c r="M6772" s="2">
        <v>8.3000000000000007</v>
      </c>
      <c r="N6772" s="2"/>
    </row>
    <row r="6773" spans="1:14" x14ac:dyDescent="0.35">
      <c r="A6773" t="s">
        <v>18636</v>
      </c>
      <c r="B6773" t="s">
        <v>9388</v>
      </c>
      <c r="C6773" t="s">
        <v>17136</v>
      </c>
      <c r="D6773" t="s">
        <v>19816</v>
      </c>
      <c r="E6773" s="2">
        <v>71.311111111111117</v>
      </c>
      <c r="F6773" s="2">
        <v>3.3384933000934867</v>
      </c>
      <c r="G6773" s="2">
        <v>3.0313103770645053</v>
      </c>
      <c r="H6773" s="2">
        <v>0.51368806481770024</v>
      </c>
      <c r="I6773" s="2">
        <v>0.29921315051417879</v>
      </c>
      <c r="J6773" s="2">
        <v>36.631666666666668</v>
      </c>
      <c r="K6773" s="2">
        <v>36.631666666666668</v>
      </c>
      <c r="L6773" s="2">
        <f>24-Nurse[[#This Row],[Total RN Hours  (*Adjusted for 8 minimum)]]</f>
        <v>-12.631666666666668</v>
      </c>
      <c r="M6773" s="2">
        <v>8.3000000000000007</v>
      </c>
      <c r="N6773" s="2"/>
    </row>
    <row r="6774" spans="1:14" x14ac:dyDescent="0.35">
      <c r="A6774" t="s">
        <v>18605</v>
      </c>
      <c r="B6774" t="s">
        <v>12413</v>
      </c>
      <c r="C6774" t="s">
        <v>12055</v>
      </c>
      <c r="D6774" t="s">
        <v>18803</v>
      </c>
      <c r="E6774" s="2">
        <v>163.80000000000001</v>
      </c>
      <c r="F6774" s="2">
        <v>4.1254911138244461</v>
      </c>
      <c r="G6774" s="2">
        <v>4.01191629358296</v>
      </c>
      <c r="H6774" s="2">
        <v>0.22366707366707367</v>
      </c>
      <c r="I6774" s="2">
        <v>0.2232431149097816</v>
      </c>
      <c r="J6774" s="2">
        <v>36.63666666666667</v>
      </c>
      <c r="K6774" s="2">
        <v>36.63666666666667</v>
      </c>
      <c r="L6774" s="2">
        <f>24-Nurse[[#This Row],[Total RN Hours  (*Adjusted for 8 minimum)]]</f>
        <v>-12.63666666666667</v>
      </c>
      <c r="M6774" s="2">
        <v>8.3000000000000007</v>
      </c>
      <c r="N6774" s="2"/>
    </row>
    <row r="6775" spans="1:14" x14ac:dyDescent="0.35">
      <c r="A6775" t="s">
        <v>18648</v>
      </c>
      <c r="B6775" t="s">
        <v>11543</v>
      </c>
      <c r="C6775" t="s">
        <v>18030</v>
      </c>
      <c r="D6775" t="s">
        <v>19768</v>
      </c>
      <c r="E6775" s="2">
        <v>104.12222222222222</v>
      </c>
      <c r="F6775" s="2">
        <v>2.8660121651904813</v>
      </c>
      <c r="G6775" s="2">
        <v>2.6320670152598442</v>
      </c>
      <c r="H6775" s="2">
        <v>0.35187279906093266</v>
      </c>
      <c r="I6775" s="2">
        <v>0.23082915377227617</v>
      </c>
      <c r="J6775" s="2">
        <v>36.637777777777778</v>
      </c>
      <c r="K6775" s="2">
        <v>36.637777777777778</v>
      </c>
      <c r="L6775" s="2">
        <f>24-Nurse[[#This Row],[Total RN Hours  (*Adjusted for 8 minimum)]]</f>
        <v>-12.637777777777778</v>
      </c>
      <c r="M6775" s="2">
        <v>8.3000000000000007</v>
      </c>
      <c r="N6775" s="2"/>
    </row>
    <row r="6776" spans="1:14" x14ac:dyDescent="0.35">
      <c r="A6776" t="s">
        <v>18626</v>
      </c>
      <c r="B6776" t="s">
        <v>6869</v>
      </c>
      <c r="C6776" t="s">
        <v>16302</v>
      </c>
      <c r="D6776" t="s">
        <v>19017</v>
      </c>
      <c r="E6776" s="2">
        <v>94.555555555555557</v>
      </c>
      <c r="F6776" s="2">
        <v>3.3460047003525264</v>
      </c>
      <c r="G6776" s="2">
        <v>3.1577262044653351</v>
      </c>
      <c r="H6776" s="2">
        <v>0.38751468860164512</v>
      </c>
      <c r="I6776" s="2">
        <v>0.23880728554641598</v>
      </c>
      <c r="J6776" s="2">
        <v>36.641666666666666</v>
      </c>
      <c r="K6776" s="2">
        <v>36.641666666666666</v>
      </c>
      <c r="L6776" s="2">
        <f>24-Nurse[[#This Row],[Total RN Hours  (*Adjusted for 8 minimum)]]</f>
        <v>-12.641666666666666</v>
      </c>
      <c r="M6776" s="2">
        <v>8.3000000000000007</v>
      </c>
      <c r="N6776" s="2"/>
    </row>
    <row r="6777" spans="1:14" x14ac:dyDescent="0.35">
      <c r="A6777" t="s">
        <v>18639</v>
      </c>
      <c r="B6777" t="s">
        <v>10115</v>
      </c>
      <c r="C6777" t="s">
        <v>15130</v>
      </c>
      <c r="D6777" t="s">
        <v>19896</v>
      </c>
      <c r="E6777" s="2">
        <v>68.388888888888886</v>
      </c>
      <c r="F6777" s="2">
        <v>3.2048334687246145</v>
      </c>
      <c r="G6777" s="2">
        <v>2.7858245329000813</v>
      </c>
      <c r="H6777" s="2">
        <v>0.53590576766856224</v>
      </c>
      <c r="I6777" s="2">
        <v>0.11689683184402926</v>
      </c>
      <c r="J6777" s="2">
        <v>36.650000000000006</v>
      </c>
      <c r="K6777" s="2">
        <v>36.650000000000006</v>
      </c>
      <c r="L6777" s="2">
        <f>24-Nurse[[#This Row],[Total RN Hours  (*Adjusted for 8 minimum)]]</f>
        <v>-12.650000000000006</v>
      </c>
      <c r="M6777" s="2">
        <v>8.3000000000000007</v>
      </c>
      <c r="N6777" s="2"/>
    </row>
    <row r="6778" spans="1:14" x14ac:dyDescent="0.35">
      <c r="A6778" t="s">
        <v>18651</v>
      </c>
      <c r="B6778" t="s">
        <v>12022</v>
      </c>
      <c r="C6778" t="s">
        <v>18225</v>
      </c>
      <c r="D6778" t="s">
        <v>18654</v>
      </c>
      <c r="E6778" s="2">
        <v>38.388888888888886</v>
      </c>
      <c r="F6778" s="2">
        <v>3.8466714905933443</v>
      </c>
      <c r="G6778" s="2">
        <v>3.6122286541244586</v>
      </c>
      <c r="H6778" s="2">
        <v>0.95477568740955143</v>
      </c>
      <c r="I6778" s="2">
        <v>0.72033285094066579</v>
      </c>
      <c r="J6778" s="2">
        <v>36.652777777777779</v>
      </c>
      <c r="K6778" s="2">
        <v>36.652777777777779</v>
      </c>
      <c r="L6778" s="2">
        <f>24-Nurse[[#This Row],[Total RN Hours  (*Adjusted for 8 minimum)]]</f>
        <v>-12.652777777777779</v>
      </c>
      <c r="M6778" s="2">
        <v>8.3000000000000007</v>
      </c>
      <c r="N6778" s="2"/>
    </row>
    <row r="6779" spans="1:14" x14ac:dyDescent="0.35">
      <c r="A6779" t="s">
        <v>18605</v>
      </c>
      <c r="B6779" t="s">
        <v>12396</v>
      </c>
      <c r="C6779" t="s">
        <v>15505</v>
      </c>
      <c r="D6779" t="s">
        <v>18811</v>
      </c>
      <c r="E6779" s="2">
        <v>43.022222222222226</v>
      </c>
      <c r="F6779" s="2">
        <v>4.9016683884297523</v>
      </c>
      <c r="G6779" s="2">
        <v>3.992324380165289</v>
      </c>
      <c r="H6779" s="2">
        <v>0.85204028925619846</v>
      </c>
      <c r="I6779" s="2">
        <v>0.35522210743801652</v>
      </c>
      <c r="J6779" s="2">
        <v>36.656666666666673</v>
      </c>
      <c r="K6779" s="2">
        <v>36.656666666666673</v>
      </c>
      <c r="L6779" s="2">
        <f>24-Nurse[[#This Row],[Total RN Hours  (*Adjusted for 8 minimum)]]</f>
        <v>-12.656666666666673</v>
      </c>
      <c r="M6779" s="2">
        <v>8.3000000000000007</v>
      </c>
      <c r="N6779" s="2"/>
    </row>
    <row r="6780" spans="1:14" x14ac:dyDescent="0.35">
      <c r="A6780" t="s">
        <v>18645</v>
      </c>
      <c r="B6780" t="s">
        <v>13348</v>
      </c>
      <c r="C6780" t="s">
        <v>15331</v>
      </c>
      <c r="D6780" t="s">
        <v>18925</v>
      </c>
      <c r="E6780" s="2">
        <v>107.78888888888889</v>
      </c>
      <c r="F6780" s="2">
        <v>3.5129192866714769</v>
      </c>
      <c r="G6780" s="2">
        <v>3.1969724770642203</v>
      </c>
      <c r="H6780" s="2">
        <v>0.34009895887021957</v>
      </c>
      <c r="I6780" s="2">
        <v>0.29639212452324504</v>
      </c>
      <c r="J6780" s="2">
        <v>36.658888888888889</v>
      </c>
      <c r="K6780" s="2">
        <v>36.658888888888889</v>
      </c>
      <c r="L6780" s="2">
        <f>24-Nurse[[#This Row],[Total RN Hours  (*Adjusted for 8 minimum)]]</f>
        <v>-12.658888888888889</v>
      </c>
      <c r="M6780" s="2">
        <v>8.3000000000000007</v>
      </c>
      <c r="N6780" s="2"/>
    </row>
    <row r="6781" spans="1:14" x14ac:dyDescent="0.35">
      <c r="A6781" t="s">
        <v>18634</v>
      </c>
      <c r="B6781" t="s">
        <v>8253</v>
      </c>
      <c r="C6781" t="s">
        <v>13914</v>
      </c>
      <c r="D6781" t="s">
        <v>19730</v>
      </c>
      <c r="E6781" s="2">
        <v>117.33333333333333</v>
      </c>
      <c r="F6781" s="2">
        <v>3.5565928030303029</v>
      </c>
      <c r="G6781" s="2">
        <v>3.2637660984848487</v>
      </c>
      <c r="H6781" s="2">
        <v>0.31250000000000006</v>
      </c>
      <c r="I6781" s="2">
        <v>0.12135416666666667</v>
      </c>
      <c r="J6781" s="2">
        <v>36.666666666666671</v>
      </c>
      <c r="K6781" s="2">
        <v>36.666666666666671</v>
      </c>
      <c r="L6781" s="2">
        <f>24-Nurse[[#This Row],[Total RN Hours  (*Adjusted for 8 minimum)]]</f>
        <v>-12.666666666666671</v>
      </c>
      <c r="M6781" s="2">
        <v>8.3000000000000007</v>
      </c>
      <c r="N6781" s="2"/>
    </row>
    <row r="6782" spans="1:14" x14ac:dyDescent="0.35">
      <c r="A6782" t="s">
        <v>18627</v>
      </c>
      <c r="B6782" t="s">
        <v>6893</v>
      </c>
      <c r="C6782" t="s">
        <v>14097</v>
      </c>
      <c r="D6782" t="s">
        <v>19588</v>
      </c>
      <c r="E6782" s="2">
        <v>34.233333333333334</v>
      </c>
      <c r="F6782" s="2">
        <v>3.6118273287893539</v>
      </c>
      <c r="G6782" s="2">
        <v>3.2872573839662449</v>
      </c>
      <c r="H6782" s="2">
        <v>1.0710840636157093</v>
      </c>
      <c r="I6782" s="2">
        <v>0.8971957156767284</v>
      </c>
      <c r="J6782" s="2">
        <v>36.666777777777781</v>
      </c>
      <c r="K6782" s="2">
        <v>36.666777777777781</v>
      </c>
      <c r="L6782" s="2">
        <f>24-Nurse[[#This Row],[Total RN Hours  (*Adjusted for 8 minimum)]]</f>
        <v>-12.666777777777781</v>
      </c>
      <c r="M6782" s="2">
        <v>8.3000000000000007</v>
      </c>
      <c r="N6782" s="2"/>
    </row>
    <row r="6783" spans="1:14" x14ac:dyDescent="0.35">
      <c r="A6783" t="s">
        <v>18601</v>
      </c>
      <c r="B6783" t="s">
        <v>119</v>
      </c>
      <c r="C6783" t="s">
        <v>13673</v>
      </c>
      <c r="D6783" t="s">
        <v>18655</v>
      </c>
      <c r="E6783" s="2">
        <v>79.74444444444444</v>
      </c>
      <c r="F6783" s="2">
        <v>4.4708791974362549</v>
      </c>
      <c r="G6783" s="2">
        <v>4.2609140309321445</v>
      </c>
      <c r="H6783" s="2">
        <v>0.45988156611397518</v>
      </c>
      <c r="I6783" s="2">
        <v>0.32864985369931726</v>
      </c>
      <c r="J6783" s="2">
        <v>36.672999999999995</v>
      </c>
      <c r="K6783" s="2">
        <v>36.672999999999995</v>
      </c>
      <c r="L6783" s="2">
        <f>24-Nurse[[#This Row],[Total RN Hours  (*Adjusted for 8 minimum)]]</f>
        <v>-12.672999999999995</v>
      </c>
      <c r="M6783" s="2">
        <v>8.3000000000000007</v>
      </c>
      <c r="N6783" s="2"/>
    </row>
    <row r="6784" spans="1:14" x14ac:dyDescent="0.35">
      <c r="A6784" t="s">
        <v>18645</v>
      </c>
      <c r="B6784" t="s">
        <v>13397</v>
      </c>
      <c r="C6784" t="s">
        <v>18405</v>
      </c>
      <c r="D6784" t="s">
        <v>19098</v>
      </c>
      <c r="E6784" s="2">
        <v>54.855555555555554</v>
      </c>
      <c r="F6784" s="2">
        <v>3.0707312132874209</v>
      </c>
      <c r="G6784" s="2">
        <v>2.9750253190196472</v>
      </c>
      <c r="H6784" s="2">
        <v>0.6685639052055905</v>
      </c>
      <c r="I6784" s="2">
        <v>0.57285801093781652</v>
      </c>
      <c r="J6784" s="2">
        <v>36.674444444444447</v>
      </c>
      <c r="K6784" s="2">
        <v>36.674444444444447</v>
      </c>
      <c r="L6784" s="2">
        <f>24-Nurse[[#This Row],[Total RN Hours  (*Adjusted for 8 minimum)]]</f>
        <v>-12.674444444444447</v>
      </c>
      <c r="M6784" s="2">
        <v>8.3000000000000007</v>
      </c>
      <c r="N6784" s="2"/>
    </row>
    <row r="6785" spans="1:14" x14ac:dyDescent="0.35">
      <c r="A6785" t="s">
        <v>18622</v>
      </c>
      <c r="B6785" t="s">
        <v>5232</v>
      </c>
      <c r="C6785" t="s">
        <v>14140</v>
      </c>
      <c r="D6785" t="s">
        <v>19385</v>
      </c>
      <c r="E6785" s="2">
        <v>85.011111111111106</v>
      </c>
      <c r="F6785" s="2">
        <v>3.6130871781466474</v>
      </c>
      <c r="G6785" s="2">
        <v>3.43128087831656</v>
      </c>
      <c r="H6785" s="2">
        <v>0.43143902757809438</v>
      </c>
      <c r="I6785" s="2">
        <v>0.25159325578355773</v>
      </c>
      <c r="J6785" s="2">
        <v>36.67711111111111</v>
      </c>
      <c r="K6785" s="2">
        <v>36.67711111111111</v>
      </c>
      <c r="L6785" s="2">
        <f>24-Nurse[[#This Row],[Total RN Hours  (*Adjusted for 8 minimum)]]</f>
        <v>-12.67711111111111</v>
      </c>
      <c r="M6785" s="2">
        <v>8.3000000000000007</v>
      </c>
      <c r="N6785" s="2"/>
    </row>
    <row r="6786" spans="1:14" x14ac:dyDescent="0.35">
      <c r="A6786" t="s">
        <v>18610</v>
      </c>
      <c r="B6786" t="s">
        <v>1871</v>
      </c>
      <c r="C6786" t="s">
        <v>14344</v>
      </c>
      <c r="D6786" t="s">
        <v>18683</v>
      </c>
      <c r="E6786" s="2">
        <v>104.73333333333333</v>
      </c>
      <c r="F6786" s="2">
        <v>3.1851273074474862</v>
      </c>
      <c r="G6786" s="2">
        <v>2.9780405262041163</v>
      </c>
      <c r="H6786" s="2">
        <v>0.35022278803309992</v>
      </c>
      <c r="I6786" s="2">
        <v>0.14313600678973054</v>
      </c>
      <c r="J6786" s="2">
        <v>36.68</v>
      </c>
      <c r="K6786" s="2">
        <v>36.68</v>
      </c>
      <c r="L6786" s="2">
        <f>24-Nurse[[#This Row],[Total RN Hours  (*Adjusted for 8 minimum)]]</f>
        <v>-12.68</v>
      </c>
      <c r="M6786" s="2">
        <v>8.3000000000000007</v>
      </c>
      <c r="N6786" s="2"/>
    </row>
    <row r="6787" spans="1:14" x14ac:dyDescent="0.35">
      <c r="A6787" t="s">
        <v>18644</v>
      </c>
      <c r="B6787" t="s">
        <v>11020</v>
      </c>
      <c r="C6787" t="s">
        <v>17799</v>
      </c>
      <c r="D6787" t="s">
        <v>19284</v>
      </c>
      <c r="E6787" s="2">
        <v>44.211111111111109</v>
      </c>
      <c r="F6787" s="2">
        <v>3.8863307363659216</v>
      </c>
      <c r="G6787" s="2">
        <v>3.2929982407640122</v>
      </c>
      <c r="H6787" s="2">
        <v>0.82970092988187993</v>
      </c>
      <c r="I6787" s="2">
        <v>0.45651419954762507</v>
      </c>
      <c r="J6787" s="2">
        <v>36.682000000000002</v>
      </c>
      <c r="K6787" s="2">
        <v>36.682000000000002</v>
      </c>
      <c r="L6787" s="2">
        <f>24-Nurse[[#This Row],[Total RN Hours  (*Adjusted for 8 minimum)]]</f>
        <v>-12.682000000000002</v>
      </c>
      <c r="M6787" s="2">
        <v>8.3000000000000007</v>
      </c>
      <c r="N6787" s="2"/>
    </row>
    <row r="6788" spans="1:14" x14ac:dyDescent="0.35">
      <c r="A6788" t="s">
        <v>18623</v>
      </c>
      <c r="B6788" t="s">
        <v>5777</v>
      </c>
      <c r="C6788" t="s">
        <v>13794</v>
      </c>
      <c r="D6788" t="s">
        <v>19427</v>
      </c>
      <c r="E6788" s="2">
        <v>121.51111111111111</v>
      </c>
      <c r="F6788" s="2">
        <v>3.1974789685442579</v>
      </c>
      <c r="G6788" s="2">
        <v>3.1081647768836871</v>
      </c>
      <c r="H6788" s="2">
        <v>0.30188734455010979</v>
      </c>
      <c r="I6788" s="2">
        <v>0.23951993416239942</v>
      </c>
      <c r="J6788" s="2">
        <v>36.68266666666667</v>
      </c>
      <c r="K6788" s="2">
        <v>36.68266666666667</v>
      </c>
      <c r="L6788" s="2">
        <f>24-Nurse[[#This Row],[Total RN Hours  (*Adjusted for 8 minimum)]]</f>
        <v>-12.68266666666667</v>
      </c>
      <c r="M6788" s="2">
        <v>8.3000000000000007</v>
      </c>
      <c r="N6788" s="2"/>
    </row>
    <row r="6789" spans="1:14" x14ac:dyDescent="0.35">
      <c r="A6789" t="s">
        <v>18617</v>
      </c>
      <c r="B6789" t="s">
        <v>4173</v>
      </c>
      <c r="C6789" t="s">
        <v>15317</v>
      </c>
      <c r="D6789" t="s">
        <v>19203</v>
      </c>
      <c r="E6789" s="2">
        <v>69.722222222222229</v>
      </c>
      <c r="F6789" s="2">
        <v>2.9090677290836648</v>
      </c>
      <c r="G6789" s="2">
        <v>2.660876494023904</v>
      </c>
      <c r="H6789" s="2">
        <v>0.52618326693227091</v>
      </c>
      <c r="I6789" s="2">
        <v>0.35423107569721118</v>
      </c>
      <c r="J6789" s="2">
        <v>36.686666666666667</v>
      </c>
      <c r="K6789" s="2">
        <v>36.686666666666667</v>
      </c>
      <c r="L6789" s="2">
        <f>24-Nurse[[#This Row],[Total RN Hours  (*Adjusted for 8 minimum)]]</f>
        <v>-12.686666666666667</v>
      </c>
      <c r="M6789" s="2">
        <v>8.3000000000000007</v>
      </c>
      <c r="N6789" s="2"/>
    </row>
    <row r="6790" spans="1:14" x14ac:dyDescent="0.35">
      <c r="A6790" t="s">
        <v>18610</v>
      </c>
      <c r="B6790" t="s">
        <v>21035</v>
      </c>
      <c r="C6790" t="s">
        <v>14371</v>
      </c>
      <c r="D6790" t="s">
        <v>18681</v>
      </c>
      <c r="E6790" s="2">
        <v>86.955555555555549</v>
      </c>
      <c r="F6790" s="2">
        <v>4.272872476360849</v>
      </c>
      <c r="G6790" s="2">
        <v>4.0687452082800926</v>
      </c>
      <c r="H6790" s="2">
        <v>0.42192691029900337</v>
      </c>
      <c r="I6790" s="2">
        <v>0.21779964221824691</v>
      </c>
      <c r="J6790" s="2">
        <v>36.68888888888889</v>
      </c>
      <c r="K6790" s="2">
        <v>36.68888888888889</v>
      </c>
      <c r="L6790" s="2">
        <f>24-Nurse[[#This Row],[Total RN Hours  (*Adjusted for 8 minimum)]]</f>
        <v>-12.68888888888889</v>
      </c>
      <c r="M6790" s="2">
        <v>8.3000000000000007</v>
      </c>
      <c r="N6790" s="2"/>
    </row>
    <row r="6791" spans="1:14" x14ac:dyDescent="0.35">
      <c r="A6791" t="s">
        <v>18639</v>
      </c>
      <c r="B6791" t="s">
        <v>10309</v>
      </c>
      <c r="C6791" t="s">
        <v>17637</v>
      </c>
      <c r="D6791" t="s">
        <v>18692</v>
      </c>
      <c r="E6791" s="2">
        <v>54.388888888888886</v>
      </c>
      <c r="F6791" s="2">
        <v>3.3419305413687441</v>
      </c>
      <c r="G6791" s="2">
        <v>3.2051072522982635</v>
      </c>
      <c r="H6791" s="2">
        <v>0.67471910112359557</v>
      </c>
      <c r="I6791" s="2">
        <v>0.53789581205311543</v>
      </c>
      <c r="J6791" s="2">
        <v>36.697222222222223</v>
      </c>
      <c r="K6791" s="2">
        <v>36.697222222222223</v>
      </c>
      <c r="L6791" s="2">
        <f>24-Nurse[[#This Row],[Total RN Hours  (*Adjusted for 8 minimum)]]</f>
        <v>-12.697222222222223</v>
      </c>
      <c r="M6791" s="2">
        <v>8.3000000000000007</v>
      </c>
      <c r="N6791" s="2"/>
    </row>
    <row r="6792" spans="1:14" x14ac:dyDescent="0.35">
      <c r="A6792" t="s">
        <v>18623</v>
      </c>
      <c r="B6792" t="s">
        <v>5887</v>
      </c>
      <c r="C6792" t="s">
        <v>16022</v>
      </c>
      <c r="D6792" t="s">
        <v>19409</v>
      </c>
      <c r="E6792" s="2">
        <v>65.37777777777778</v>
      </c>
      <c r="F6792" s="2">
        <v>3.1843779741672331</v>
      </c>
      <c r="G6792" s="2">
        <v>2.8458327668252887</v>
      </c>
      <c r="H6792" s="2">
        <v>0.5613188307273963</v>
      </c>
      <c r="I6792" s="2">
        <v>0.46478585995921146</v>
      </c>
      <c r="J6792" s="2">
        <v>36.69777777777778</v>
      </c>
      <c r="K6792" s="2">
        <v>36.69777777777778</v>
      </c>
      <c r="L6792" s="2">
        <f>24-Nurse[[#This Row],[Total RN Hours  (*Adjusted for 8 minimum)]]</f>
        <v>-12.69777777777778</v>
      </c>
      <c r="M6792" s="2">
        <v>8.3000000000000007</v>
      </c>
      <c r="N6792" s="2"/>
    </row>
    <row r="6793" spans="1:14" x14ac:dyDescent="0.35">
      <c r="A6793" t="s">
        <v>18642</v>
      </c>
      <c r="B6793" t="s">
        <v>10606</v>
      </c>
      <c r="C6793" t="s">
        <v>13593</v>
      </c>
      <c r="D6793" t="s">
        <v>19930</v>
      </c>
      <c r="E6793" s="2">
        <v>81.3</v>
      </c>
      <c r="F6793" s="2">
        <v>3.3547929479294791</v>
      </c>
      <c r="G6793" s="2">
        <v>2.9717466174661751</v>
      </c>
      <c r="H6793" s="2">
        <v>0.45140221402214031</v>
      </c>
      <c r="I6793" s="2">
        <v>0.27185458521251882</v>
      </c>
      <c r="J6793" s="2">
        <v>36.699000000000005</v>
      </c>
      <c r="K6793" s="2">
        <v>36.699000000000005</v>
      </c>
      <c r="L6793" s="2">
        <f>24-Nurse[[#This Row],[Total RN Hours  (*Adjusted for 8 minimum)]]</f>
        <v>-12.699000000000005</v>
      </c>
      <c r="M6793" s="2">
        <v>8.3000000000000007</v>
      </c>
      <c r="N6793" s="2"/>
    </row>
    <row r="6794" spans="1:14" x14ac:dyDescent="0.35">
      <c r="A6794" t="s">
        <v>18639</v>
      </c>
      <c r="B6794" t="s">
        <v>9997</v>
      </c>
      <c r="C6794" t="s">
        <v>17527</v>
      </c>
      <c r="D6794" t="s">
        <v>19910</v>
      </c>
      <c r="E6794" s="2">
        <v>79.955555555555549</v>
      </c>
      <c r="F6794" s="2">
        <v>3.3214438576987217</v>
      </c>
      <c r="G6794" s="2">
        <v>3.103319899944414</v>
      </c>
      <c r="H6794" s="2">
        <v>0.45900222345747638</v>
      </c>
      <c r="I6794" s="2">
        <v>0.31100333518621459</v>
      </c>
      <c r="J6794" s="2">
        <v>36.699777777777776</v>
      </c>
      <c r="K6794" s="2">
        <v>36.699777777777776</v>
      </c>
      <c r="L6794" s="2">
        <f>24-Nurse[[#This Row],[Total RN Hours  (*Adjusted for 8 minimum)]]</f>
        <v>-12.699777777777776</v>
      </c>
      <c r="M6794" s="2">
        <v>8.3000000000000007</v>
      </c>
      <c r="N6794" s="2"/>
    </row>
    <row r="6795" spans="1:14" x14ac:dyDescent="0.35">
      <c r="A6795" t="s">
        <v>18615</v>
      </c>
      <c r="B6795" t="s">
        <v>3567</v>
      </c>
      <c r="C6795" t="s">
        <v>14968</v>
      </c>
      <c r="D6795" t="s">
        <v>19119</v>
      </c>
      <c r="E6795" s="2">
        <v>53.111111111111114</v>
      </c>
      <c r="F6795" s="2">
        <v>3.9466359832635982</v>
      </c>
      <c r="G6795" s="2">
        <v>3.7726297071129706</v>
      </c>
      <c r="H6795" s="2">
        <v>0.69100418410041831</v>
      </c>
      <c r="I6795" s="2">
        <v>0.58179916317991631</v>
      </c>
      <c r="J6795" s="2">
        <v>36.699999999999996</v>
      </c>
      <c r="K6795" s="2">
        <v>36.699999999999996</v>
      </c>
      <c r="L6795" s="2">
        <f>24-Nurse[[#This Row],[Total RN Hours  (*Adjusted for 8 minimum)]]</f>
        <v>-12.699999999999996</v>
      </c>
      <c r="M6795" s="2">
        <v>8.3000000000000007</v>
      </c>
      <c r="N6795" s="2"/>
    </row>
    <row r="6796" spans="1:14" x14ac:dyDescent="0.35">
      <c r="A6796" t="s">
        <v>18633</v>
      </c>
      <c r="B6796" t="s">
        <v>7934</v>
      </c>
      <c r="C6796" t="s">
        <v>14478</v>
      </c>
      <c r="D6796" t="s">
        <v>19043</v>
      </c>
      <c r="E6796" s="2">
        <v>49.888888888888886</v>
      </c>
      <c r="F6796" s="2">
        <v>4.2570044543429839</v>
      </c>
      <c r="G6796" s="2">
        <v>3.6422227171492212</v>
      </c>
      <c r="H6796" s="2">
        <v>0.73571714922049003</v>
      </c>
      <c r="I6796" s="2">
        <v>0.20779510022271716</v>
      </c>
      <c r="J6796" s="2">
        <v>36.704111111111111</v>
      </c>
      <c r="K6796" s="2">
        <v>36.704111111111111</v>
      </c>
      <c r="L6796" s="2">
        <f>24-Nurse[[#This Row],[Total RN Hours  (*Adjusted for 8 minimum)]]</f>
        <v>-12.704111111111111</v>
      </c>
      <c r="M6796" s="2">
        <v>8.3000000000000007</v>
      </c>
      <c r="N6796" s="2"/>
    </row>
    <row r="6797" spans="1:14" x14ac:dyDescent="0.35">
      <c r="A6797" t="s">
        <v>18626</v>
      </c>
      <c r="B6797" t="s">
        <v>6513</v>
      </c>
      <c r="C6797" t="s">
        <v>16324</v>
      </c>
      <c r="D6797" t="s">
        <v>18748</v>
      </c>
      <c r="E6797" s="2">
        <v>107.65555555555555</v>
      </c>
      <c r="F6797" s="2">
        <v>2.7108359995871609</v>
      </c>
      <c r="G6797" s="2">
        <v>2.5475394777582832</v>
      </c>
      <c r="H6797" s="2">
        <v>0.34094746619878219</v>
      </c>
      <c r="I6797" s="2">
        <v>0.21710290019609871</v>
      </c>
      <c r="J6797" s="2">
        <v>36.704888888888895</v>
      </c>
      <c r="K6797" s="2">
        <v>36.704888888888895</v>
      </c>
      <c r="L6797" s="2">
        <f>24-Nurse[[#This Row],[Total RN Hours  (*Adjusted for 8 minimum)]]</f>
        <v>-12.704888888888895</v>
      </c>
      <c r="M6797" s="2">
        <v>8.3000000000000007</v>
      </c>
      <c r="N6797" s="2"/>
    </row>
    <row r="6798" spans="1:14" x14ac:dyDescent="0.35">
      <c r="A6798" t="s">
        <v>18607</v>
      </c>
      <c r="B6798" t="s">
        <v>1468</v>
      </c>
      <c r="C6798" t="s">
        <v>14239</v>
      </c>
      <c r="D6798" t="s">
        <v>18874</v>
      </c>
      <c r="E6798" s="2">
        <v>79.25555555555556</v>
      </c>
      <c r="F6798" s="2">
        <v>3.7923384270292999</v>
      </c>
      <c r="G6798" s="2">
        <v>3.4946025515210994</v>
      </c>
      <c r="H6798" s="2">
        <v>0.46312911818309266</v>
      </c>
      <c r="I6798" s="2">
        <v>0.30001401934669841</v>
      </c>
      <c r="J6798" s="2">
        <v>36.705555555555556</v>
      </c>
      <c r="K6798" s="2">
        <v>36.705555555555556</v>
      </c>
      <c r="L6798" s="2">
        <f>24-Nurse[[#This Row],[Total RN Hours  (*Adjusted for 8 minimum)]]</f>
        <v>-12.705555555555556</v>
      </c>
      <c r="M6798" s="2">
        <v>8.3000000000000007</v>
      </c>
      <c r="N6798" s="2"/>
    </row>
    <row r="6799" spans="1:14" x14ac:dyDescent="0.35">
      <c r="A6799" t="s">
        <v>18631</v>
      </c>
      <c r="B6799" t="s">
        <v>7323</v>
      </c>
      <c r="C6799" t="s">
        <v>16622</v>
      </c>
      <c r="D6799" t="s">
        <v>19656</v>
      </c>
      <c r="E6799" s="2">
        <v>108.76666666666667</v>
      </c>
      <c r="F6799" s="2">
        <v>3.7074777811829605</v>
      </c>
      <c r="G6799" s="2">
        <v>3.3009909081622233</v>
      </c>
      <c r="H6799" s="2">
        <v>0.33749106139544383</v>
      </c>
      <c r="I6799" s="2">
        <v>2.9420778424762491E-2</v>
      </c>
      <c r="J6799" s="2">
        <v>36.707777777777771</v>
      </c>
      <c r="K6799" s="2">
        <v>36.707777777777771</v>
      </c>
      <c r="L6799" s="2">
        <f>24-Nurse[[#This Row],[Total RN Hours  (*Adjusted for 8 minimum)]]</f>
        <v>-12.707777777777771</v>
      </c>
      <c r="M6799" s="2">
        <v>8.3000000000000007</v>
      </c>
      <c r="N6799" s="2"/>
    </row>
    <row r="6800" spans="1:14" x14ac:dyDescent="0.35">
      <c r="A6800" t="s">
        <v>18648</v>
      </c>
      <c r="B6800" t="s">
        <v>11633</v>
      </c>
      <c r="C6800" t="s">
        <v>14170</v>
      </c>
      <c r="D6800" t="s">
        <v>19929</v>
      </c>
      <c r="E6800" s="2">
        <v>81.37777777777778</v>
      </c>
      <c r="F6800" s="2">
        <v>3.4897596941561986</v>
      </c>
      <c r="G6800" s="2">
        <v>3.2410909339158929</v>
      </c>
      <c r="H6800" s="2">
        <v>0.45118787547788097</v>
      </c>
      <c r="I6800" s="2">
        <v>0.20251911523757507</v>
      </c>
      <c r="J6800" s="2">
        <v>36.716666666666669</v>
      </c>
      <c r="K6800" s="2">
        <v>36.716666666666669</v>
      </c>
      <c r="L6800" s="2">
        <f>24-Nurse[[#This Row],[Total RN Hours  (*Adjusted for 8 minimum)]]</f>
        <v>-12.716666666666669</v>
      </c>
      <c r="M6800" s="2">
        <v>8.3000000000000007</v>
      </c>
      <c r="N6800" s="2"/>
    </row>
    <row r="6801" spans="1:14" x14ac:dyDescent="0.35">
      <c r="A6801" t="s">
        <v>18645</v>
      </c>
      <c r="B6801" t="s">
        <v>12848</v>
      </c>
      <c r="C6801" t="s">
        <v>18451</v>
      </c>
      <c r="D6801" t="s">
        <v>20023</v>
      </c>
      <c r="E6801" s="2">
        <v>91.855555555555554</v>
      </c>
      <c r="F6801" s="2">
        <v>4.8167219063747435</v>
      </c>
      <c r="G6801" s="2">
        <v>4.5249594774404258</v>
      </c>
      <c r="H6801" s="2">
        <v>0.39975202612797867</v>
      </c>
      <c r="I6801" s="2">
        <v>0.33685133663965161</v>
      </c>
      <c r="J6801" s="2">
        <v>36.719444444444441</v>
      </c>
      <c r="K6801" s="2">
        <v>36.719444444444441</v>
      </c>
      <c r="L6801" s="2">
        <f>24-Nurse[[#This Row],[Total RN Hours  (*Adjusted for 8 minimum)]]</f>
        <v>-12.719444444444441</v>
      </c>
      <c r="M6801" s="2">
        <v>8.3000000000000007</v>
      </c>
      <c r="N6801" s="2"/>
    </row>
    <row r="6802" spans="1:14" x14ac:dyDescent="0.35">
      <c r="A6802" t="s">
        <v>18610</v>
      </c>
      <c r="B6802" t="s">
        <v>2117</v>
      </c>
      <c r="C6802" t="s">
        <v>14297</v>
      </c>
      <c r="D6802" t="s">
        <v>18689</v>
      </c>
      <c r="E6802" s="2">
        <v>121.66666666666667</v>
      </c>
      <c r="F6802" s="2">
        <v>3.6517579908675799</v>
      </c>
      <c r="G6802" s="2">
        <v>3.2048630136986302</v>
      </c>
      <c r="H6802" s="2">
        <v>0.30184931506849316</v>
      </c>
      <c r="I6802" s="2">
        <v>0.15084474885844748</v>
      </c>
      <c r="J6802" s="2">
        <v>36.725000000000001</v>
      </c>
      <c r="K6802" s="2">
        <v>36.725000000000001</v>
      </c>
      <c r="L6802" s="2">
        <f>24-Nurse[[#This Row],[Total RN Hours  (*Adjusted for 8 minimum)]]</f>
        <v>-12.725000000000001</v>
      </c>
      <c r="M6802" s="2">
        <v>8.3000000000000007</v>
      </c>
      <c r="N6802" s="2"/>
    </row>
    <row r="6803" spans="1:14" x14ac:dyDescent="0.35">
      <c r="A6803" t="s">
        <v>18636</v>
      </c>
      <c r="B6803" t="s">
        <v>9211</v>
      </c>
      <c r="C6803" t="s">
        <v>15241</v>
      </c>
      <c r="D6803" t="s">
        <v>19184</v>
      </c>
      <c r="E6803" s="2">
        <v>18.344444444444445</v>
      </c>
      <c r="F6803" s="2">
        <v>5.4680133252574201</v>
      </c>
      <c r="G6803" s="2">
        <v>4.2843791641429441</v>
      </c>
      <c r="H6803" s="2">
        <v>2.0023076923076926</v>
      </c>
      <c r="I6803" s="2">
        <v>0.81867353119321629</v>
      </c>
      <c r="J6803" s="2">
        <v>36.731222222222229</v>
      </c>
      <c r="K6803" s="2">
        <v>36.731222222222229</v>
      </c>
      <c r="L6803" s="2">
        <f>24-Nurse[[#This Row],[Total RN Hours  (*Adjusted for 8 minimum)]]</f>
        <v>-12.731222222222229</v>
      </c>
      <c r="M6803" s="2">
        <v>8.3000000000000007</v>
      </c>
      <c r="N6803" s="2"/>
    </row>
    <row r="6804" spans="1:14" x14ac:dyDescent="0.35">
      <c r="A6804" t="s">
        <v>18623</v>
      </c>
      <c r="B6804" t="s">
        <v>5742</v>
      </c>
      <c r="C6804" t="s">
        <v>14882</v>
      </c>
      <c r="D6804" t="s">
        <v>18970</v>
      </c>
      <c r="E6804" s="2">
        <v>109.35555555555555</v>
      </c>
      <c r="F6804" s="2">
        <v>2.5425706157285104</v>
      </c>
      <c r="G6804" s="2">
        <v>2.3325797602113392</v>
      </c>
      <c r="H6804" s="2">
        <v>0.3359012395854501</v>
      </c>
      <c r="I6804" s="2">
        <v>0.2245417598049177</v>
      </c>
      <c r="J6804" s="2">
        <v>36.732666666666667</v>
      </c>
      <c r="K6804" s="2">
        <v>36.732666666666667</v>
      </c>
      <c r="L6804" s="2">
        <f>24-Nurse[[#This Row],[Total RN Hours  (*Adjusted for 8 minimum)]]</f>
        <v>-12.732666666666667</v>
      </c>
      <c r="M6804" s="2">
        <v>8.3000000000000007</v>
      </c>
      <c r="N6804" s="2"/>
    </row>
    <row r="6805" spans="1:14" x14ac:dyDescent="0.35">
      <c r="A6805" t="s">
        <v>18622</v>
      </c>
      <c r="B6805" t="s">
        <v>5393</v>
      </c>
      <c r="C6805" t="s">
        <v>15305</v>
      </c>
      <c r="D6805" t="s">
        <v>19382</v>
      </c>
      <c r="E6805" s="2">
        <v>65.944444444444443</v>
      </c>
      <c r="F6805" s="2">
        <v>3.3521061499578773</v>
      </c>
      <c r="G6805" s="2">
        <v>3.1284919966301601</v>
      </c>
      <c r="H6805" s="2">
        <v>0.55703622577927547</v>
      </c>
      <c r="I6805" s="2">
        <v>0.45221398483572028</v>
      </c>
      <c r="J6805" s="2">
        <v>36.733444444444444</v>
      </c>
      <c r="K6805" s="2">
        <v>36.733444444444444</v>
      </c>
      <c r="L6805" s="2">
        <f>24-Nurse[[#This Row],[Total RN Hours  (*Adjusted for 8 minimum)]]</f>
        <v>-12.733444444444444</v>
      </c>
      <c r="M6805" s="2">
        <v>8.3000000000000007</v>
      </c>
      <c r="N6805" s="2"/>
    </row>
    <row r="6806" spans="1:14" x14ac:dyDescent="0.35">
      <c r="A6806" t="s">
        <v>18626</v>
      </c>
      <c r="B6806" t="s">
        <v>6539</v>
      </c>
      <c r="C6806" t="s">
        <v>16332</v>
      </c>
      <c r="D6806" t="s">
        <v>19103</v>
      </c>
      <c r="E6806" s="2">
        <v>85.788888888888891</v>
      </c>
      <c r="F6806" s="2">
        <v>2.5776829426240124</v>
      </c>
      <c r="G6806" s="2">
        <v>2.3647170055692266</v>
      </c>
      <c r="H6806" s="2">
        <v>0.42818676337262007</v>
      </c>
      <c r="I6806" s="2">
        <v>0.26935759616629973</v>
      </c>
      <c r="J6806" s="2">
        <v>36.733666666666664</v>
      </c>
      <c r="K6806" s="2">
        <v>36.733666666666664</v>
      </c>
      <c r="L6806" s="2">
        <f>24-Nurse[[#This Row],[Total RN Hours  (*Adjusted for 8 minimum)]]</f>
        <v>-12.733666666666664</v>
      </c>
      <c r="M6806" s="2">
        <v>8.3000000000000007</v>
      </c>
      <c r="N6806" s="2"/>
    </row>
    <row r="6807" spans="1:14" x14ac:dyDescent="0.35">
      <c r="A6807" t="s">
        <v>18604</v>
      </c>
      <c r="B6807" t="s">
        <v>407</v>
      </c>
      <c r="C6807" t="s">
        <v>13803</v>
      </c>
      <c r="D6807" t="s">
        <v>18770</v>
      </c>
      <c r="E6807" s="2">
        <v>75.5</v>
      </c>
      <c r="F6807" s="2">
        <v>3.5103752759381903</v>
      </c>
      <c r="G6807" s="2">
        <v>3.155371596762325</v>
      </c>
      <c r="H6807" s="2">
        <v>0.48664459161147905</v>
      </c>
      <c r="I6807" s="2">
        <v>0.20242825607064016</v>
      </c>
      <c r="J6807" s="2">
        <v>36.741666666666667</v>
      </c>
      <c r="K6807" s="2">
        <v>36.741666666666667</v>
      </c>
      <c r="L6807" s="2">
        <f>24-Nurse[[#This Row],[Total RN Hours  (*Adjusted for 8 minimum)]]</f>
        <v>-12.741666666666667</v>
      </c>
      <c r="M6807" s="2">
        <v>8.3000000000000007</v>
      </c>
      <c r="N6807" s="2"/>
    </row>
    <row r="6808" spans="1:14" x14ac:dyDescent="0.35">
      <c r="A6808" t="s">
        <v>18633</v>
      </c>
      <c r="B6808" t="s">
        <v>7750</v>
      </c>
      <c r="C6808" t="s">
        <v>16787</v>
      </c>
      <c r="D6808" t="s">
        <v>19134</v>
      </c>
      <c r="E6808" s="2">
        <v>74.766666666666666</v>
      </c>
      <c r="F6808" s="2">
        <v>2.4965433199583891</v>
      </c>
      <c r="G6808" s="2">
        <v>2.3713107445385644</v>
      </c>
      <c r="H6808" s="2">
        <v>0.49142666072224694</v>
      </c>
      <c r="I6808" s="2">
        <v>0.36619408530242237</v>
      </c>
      <c r="J6808" s="2">
        <v>36.742333333333328</v>
      </c>
      <c r="K6808" s="2">
        <v>36.742333333333328</v>
      </c>
      <c r="L6808" s="2">
        <f>24-Nurse[[#This Row],[Total RN Hours  (*Adjusted for 8 minimum)]]</f>
        <v>-12.742333333333328</v>
      </c>
      <c r="M6808" s="2">
        <v>8.3000000000000007</v>
      </c>
      <c r="N6808" s="2"/>
    </row>
    <row r="6809" spans="1:14" x14ac:dyDescent="0.35">
      <c r="A6809" t="s">
        <v>18649</v>
      </c>
      <c r="B6809" t="s">
        <v>11668</v>
      </c>
      <c r="C6809" t="s">
        <v>18065</v>
      </c>
      <c r="D6809" t="s">
        <v>20159</v>
      </c>
      <c r="E6809" s="2">
        <v>22.244444444444444</v>
      </c>
      <c r="F6809" s="2">
        <v>5.9889460539460533</v>
      </c>
      <c r="G6809" s="2">
        <v>5.5473876123876122</v>
      </c>
      <c r="H6809" s="2">
        <v>1.6517932067932068</v>
      </c>
      <c r="I6809" s="2">
        <v>1.2102347652347654</v>
      </c>
      <c r="J6809" s="2">
        <v>36.743222222222222</v>
      </c>
      <c r="K6809" s="2">
        <v>36.743222222222222</v>
      </c>
      <c r="L6809" s="2">
        <f>24-Nurse[[#This Row],[Total RN Hours  (*Adjusted for 8 minimum)]]</f>
        <v>-12.743222222222222</v>
      </c>
      <c r="M6809" s="2">
        <v>8.3000000000000007</v>
      </c>
      <c r="N6809" s="2"/>
    </row>
    <row r="6810" spans="1:14" x14ac:dyDescent="0.35">
      <c r="A6810" t="s">
        <v>18614</v>
      </c>
      <c r="B6810" t="s">
        <v>2683</v>
      </c>
      <c r="C6810" t="s">
        <v>14724</v>
      </c>
      <c r="D6810" t="s">
        <v>18757</v>
      </c>
      <c r="E6810" s="2">
        <v>76.477777777777774</v>
      </c>
      <c r="F6810" s="2">
        <v>2.4658579107947118</v>
      </c>
      <c r="G6810" s="2">
        <v>2.2242481476100537</v>
      </c>
      <c r="H6810" s="2">
        <v>0.48056806625018156</v>
      </c>
      <c r="I6810" s="2">
        <v>0.36582885369751561</v>
      </c>
      <c r="J6810" s="2">
        <v>36.752777777777773</v>
      </c>
      <c r="K6810" s="2">
        <v>36.752777777777773</v>
      </c>
      <c r="L6810" s="2">
        <f>24-Nurse[[#This Row],[Total RN Hours  (*Adjusted for 8 minimum)]]</f>
        <v>-12.752777777777773</v>
      </c>
      <c r="M6810" s="2">
        <v>8.3000000000000007</v>
      </c>
      <c r="N6810" s="2"/>
    </row>
    <row r="6811" spans="1:14" x14ac:dyDescent="0.35">
      <c r="A6811" t="s">
        <v>18625</v>
      </c>
      <c r="B6811" t="s">
        <v>6251</v>
      </c>
      <c r="C6811" t="s">
        <v>16222</v>
      </c>
      <c r="D6811" t="s">
        <v>18703</v>
      </c>
      <c r="E6811" s="2">
        <v>94.322222222222223</v>
      </c>
      <c r="F6811" s="2">
        <v>3.4609565319825659</v>
      </c>
      <c r="G6811" s="2">
        <v>3.2182836612086234</v>
      </c>
      <c r="H6811" s="2">
        <v>0.3896524914595359</v>
      </c>
      <c r="I6811" s="2">
        <v>0.14697962068559312</v>
      </c>
      <c r="J6811" s="2">
        <v>36.75288888888889</v>
      </c>
      <c r="K6811" s="2">
        <v>36.75288888888889</v>
      </c>
      <c r="L6811" s="2">
        <f>24-Nurse[[#This Row],[Total RN Hours  (*Adjusted for 8 minimum)]]</f>
        <v>-12.75288888888889</v>
      </c>
      <c r="M6811" s="2">
        <v>8.3000000000000007</v>
      </c>
      <c r="N6811" s="2"/>
    </row>
    <row r="6812" spans="1:14" x14ac:dyDescent="0.35">
      <c r="A6812" t="s">
        <v>18636</v>
      </c>
      <c r="B6812" t="s">
        <v>4682</v>
      </c>
      <c r="C6812" t="s">
        <v>15140</v>
      </c>
      <c r="D6812" t="s">
        <v>19813</v>
      </c>
      <c r="E6812" s="2">
        <v>82.12222222222222</v>
      </c>
      <c r="F6812" s="2">
        <v>3.093914219997294</v>
      </c>
      <c r="G6812" s="2">
        <v>2.7884887024759841</v>
      </c>
      <c r="H6812" s="2">
        <v>0.44754431064808559</v>
      </c>
      <c r="I6812" s="2">
        <v>0.3191449059667163</v>
      </c>
      <c r="J6812" s="2">
        <v>36.753333333333337</v>
      </c>
      <c r="K6812" s="2">
        <v>36.753333333333337</v>
      </c>
      <c r="L6812" s="2">
        <f>24-Nurse[[#This Row],[Total RN Hours  (*Adjusted for 8 minimum)]]</f>
        <v>-12.753333333333337</v>
      </c>
      <c r="M6812" s="2">
        <v>8.3000000000000007</v>
      </c>
      <c r="N6812" s="2"/>
    </row>
    <row r="6813" spans="1:14" x14ac:dyDescent="0.35">
      <c r="A6813" t="s">
        <v>18611</v>
      </c>
      <c r="B6813" t="s">
        <v>2189</v>
      </c>
      <c r="C6813" t="s">
        <v>14465</v>
      </c>
      <c r="D6813" t="s">
        <v>18938</v>
      </c>
      <c r="E6813" s="2">
        <v>111.48888888888889</v>
      </c>
      <c r="F6813" s="2">
        <v>3.1812029101056409</v>
      </c>
      <c r="G6813" s="2">
        <v>2.9977127765596974</v>
      </c>
      <c r="H6813" s="2">
        <v>0.32970998604743867</v>
      </c>
      <c r="I6813" s="2">
        <v>0.20134642216464019</v>
      </c>
      <c r="J6813" s="2">
        <v>36.759</v>
      </c>
      <c r="K6813" s="2">
        <v>36.759</v>
      </c>
      <c r="L6813" s="2">
        <f>24-Nurse[[#This Row],[Total RN Hours  (*Adjusted for 8 minimum)]]</f>
        <v>-12.759</v>
      </c>
      <c r="M6813" s="2">
        <v>8.3000000000000007</v>
      </c>
      <c r="N6813" s="2"/>
    </row>
    <row r="6814" spans="1:14" x14ac:dyDescent="0.35">
      <c r="A6814" t="s">
        <v>18633</v>
      </c>
      <c r="B6814" t="s">
        <v>7914</v>
      </c>
      <c r="C6814" t="s">
        <v>16846</v>
      </c>
      <c r="D6814" t="s">
        <v>19704</v>
      </c>
      <c r="E6814" s="2">
        <v>78.511111111111106</v>
      </c>
      <c r="F6814" s="2">
        <v>3.2490843475799607</v>
      </c>
      <c r="G6814" s="2">
        <v>3.0717520520803854</v>
      </c>
      <c r="H6814" s="2">
        <v>0.46820549108406462</v>
      </c>
      <c r="I6814" s="2">
        <v>0.29973676761958679</v>
      </c>
      <c r="J6814" s="2">
        <v>36.759333333333338</v>
      </c>
      <c r="K6814" s="2">
        <v>36.759333333333338</v>
      </c>
      <c r="L6814" s="2">
        <f>24-Nurse[[#This Row],[Total RN Hours  (*Adjusted for 8 minimum)]]</f>
        <v>-12.759333333333338</v>
      </c>
      <c r="M6814" s="2">
        <v>8.3000000000000007</v>
      </c>
      <c r="N6814" s="2"/>
    </row>
    <row r="6815" spans="1:14" x14ac:dyDescent="0.35">
      <c r="A6815" t="s">
        <v>18642</v>
      </c>
      <c r="B6815" t="s">
        <v>3141</v>
      </c>
      <c r="C6815" t="s">
        <v>17702</v>
      </c>
      <c r="D6815" t="s">
        <v>19943</v>
      </c>
      <c r="E6815" s="2">
        <v>102.51111111111111</v>
      </c>
      <c r="F6815" s="2">
        <v>3.446588987643616</v>
      </c>
      <c r="G6815" s="2">
        <v>3.1767808367656625</v>
      </c>
      <c r="H6815" s="2">
        <v>0.3586245393453284</v>
      </c>
      <c r="I6815" s="2">
        <v>0.14347171038369824</v>
      </c>
      <c r="J6815" s="2">
        <v>36.762999999999998</v>
      </c>
      <c r="K6815" s="2">
        <v>36.762999999999998</v>
      </c>
      <c r="L6815" s="2">
        <f>24-Nurse[[#This Row],[Total RN Hours  (*Adjusted for 8 minimum)]]</f>
        <v>-12.762999999999998</v>
      </c>
      <c r="M6815" s="2">
        <v>8.3000000000000007</v>
      </c>
      <c r="N6815" s="2"/>
    </row>
    <row r="6816" spans="1:14" x14ac:dyDescent="0.35">
      <c r="A6816" t="s">
        <v>18644</v>
      </c>
      <c r="B6816" t="s">
        <v>10992</v>
      </c>
      <c r="C6816" t="s">
        <v>15515</v>
      </c>
      <c r="D6816" t="s">
        <v>19727</v>
      </c>
      <c r="E6816" s="2">
        <v>76.588888888888889</v>
      </c>
      <c r="F6816" s="2">
        <v>3.2204047584506021</v>
      </c>
      <c r="G6816" s="2">
        <v>2.8376251269403743</v>
      </c>
      <c r="H6816" s="2">
        <v>0.48001595821848247</v>
      </c>
      <c r="I6816" s="2">
        <v>0.33566661830842881</v>
      </c>
      <c r="J6816" s="2">
        <v>36.763888888888886</v>
      </c>
      <c r="K6816" s="2">
        <v>36.763888888888886</v>
      </c>
      <c r="L6816" s="2">
        <f>24-Nurse[[#This Row],[Total RN Hours  (*Adjusted for 8 minimum)]]</f>
        <v>-12.763888888888886</v>
      </c>
      <c r="M6816" s="2">
        <v>8.3000000000000007</v>
      </c>
      <c r="N6816" s="2"/>
    </row>
    <row r="6817" spans="1:14" x14ac:dyDescent="0.35">
      <c r="A6817" t="s">
        <v>18650</v>
      </c>
      <c r="B6817" t="s">
        <v>11892</v>
      </c>
      <c r="C6817" t="s">
        <v>14170</v>
      </c>
      <c r="D6817" t="s">
        <v>18964</v>
      </c>
      <c r="E6817" s="2">
        <v>58.455555555555556</v>
      </c>
      <c r="F6817" s="2">
        <v>3.8107203953620981</v>
      </c>
      <c r="G6817" s="2">
        <v>3.2251206994867894</v>
      </c>
      <c r="H6817" s="2">
        <v>0.62893746436038778</v>
      </c>
      <c r="I6817" s="2">
        <v>0.25449154153202813</v>
      </c>
      <c r="J6817" s="2">
        <v>36.764888888888891</v>
      </c>
      <c r="K6817" s="2">
        <v>36.764888888888891</v>
      </c>
      <c r="L6817" s="2">
        <f>24-Nurse[[#This Row],[Total RN Hours  (*Adjusted for 8 minimum)]]</f>
        <v>-12.764888888888891</v>
      </c>
      <c r="M6817" s="2">
        <v>8.3000000000000007</v>
      </c>
      <c r="N6817" s="2"/>
    </row>
    <row r="6818" spans="1:14" x14ac:dyDescent="0.35">
      <c r="A6818" t="s">
        <v>18634</v>
      </c>
      <c r="B6818" t="s">
        <v>8263</v>
      </c>
      <c r="C6818" t="s">
        <v>16962</v>
      </c>
      <c r="D6818" t="s">
        <v>18811</v>
      </c>
      <c r="E6818" s="2">
        <v>19.222222222222221</v>
      </c>
      <c r="F6818" s="2">
        <v>7.3296127167630054</v>
      </c>
      <c r="G6818" s="2">
        <v>6.4359710982658953</v>
      </c>
      <c r="H6818" s="2">
        <v>1.9126820809248555</v>
      </c>
      <c r="I6818" s="2">
        <v>1.2687514450867052</v>
      </c>
      <c r="J6818" s="2">
        <v>36.765999999999998</v>
      </c>
      <c r="K6818" s="2">
        <v>36.765999999999998</v>
      </c>
      <c r="L6818" s="2">
        <f>24-Nurse[[#This Row],[Total RN Hours  (*Adjusted for 8 minimum)]]</f>
        <v>-12.765999999999998</v>
      </c>
      <c r="M6818" s="2">
        <v>8.3000000000000007</v>
      </c>
      <c r="N6818" s="2"/>
    </row>
    <row r="6819" spans="1:14" x14ac:dyDescent="0.35">
      <c r="A6819" t="s">
        <v>18614</v>
      </c>
      <c r="B6819" t="s">
        <v>3104</v>
      </c>
      <c r="C6819" t="s">
        <v>14784</v>
      </c>
      <c r="D6819" t="s">
        <v>18655</v>
      </c>
      <c r="E6819" s="2">
        <v>62.788888888888891</v>
      </c>
      <c r="F6819" s="2">
        <v>3.394815076977526</v>
      </c>
      <c r="G6819" s="2">
        <v>2.89408954167404</v>
      </c>
      <c r="H6819" s="2">
        <v>0.58559546982834909</v>
      </c>
      <c r="I6819" s="2">
        <v>0.46041408600247746</v>
      </c>
      <c r="J6819" s="2">
        <v>36.768888888888895</v>
      </c>
      <c r="K6819" s="2">
        <v>36.768888888888895</v>
      </c>
      <c r="L6819" s="2">
        <f>24-Nurse[[#This Row],[Total RN Hours  (*Adjusted for 8 minimum)]]</f>
        <v>-12.768888888888895</v>
      </c>
      <c r="M6819" s="2">
        <v>8.3000000000000007</v>
      </c>
      <c r="N6819" s="2"/>
    </row>
    <row r="6820" spans="1:14" x14ac:dyDescent="0.35">
      <c r="A6820" t="s">
        <v>18648</v>
      </c>
      <c r="B6820" t="s">
        <v>11545</v>
      </c>
      <c r="C6820" t="s">
        <v>18032</v>
      </c>
      <c r="D6820" t="s">
        <v>20143</v>
      </c>
      <c r="E6820" s="2">
        <v>53.43333333333333</v>
      </c>
      <c r="F6820" s="2">
        <v>4.6459762944479106</v>
      </c>
      <c r="G6820" s="2">
        <v>3.9916302765647744</v>
      </c>
      <c r="H6820" s="2">
        <v>0.68813682678311505</v>
      </c>
      <c r="I6820" s="2">
        <v>3.3790808899979208E-2</v>
      </c>
      <c r="J6820" s="2">
        <v>36.769444444444446</v>
      </c>
      <c r="K6820" s="2">
        <v>36.769444444444446</v>
      </c>
      <c r="L6820" s="2">
        <f>24-Nurse[[#This Row],[Total RN Hours  (*Adjusted for 8 minimum)]]</f>
        <v>-12.769444444444446</v>
      </c>
      <c r="M6820" s="2">
        <v>8.3000000000000007</v>
      </c>
      <c r="N6820" s="2"/>
    </row>
    <row r="6821" spans="1:14" x14ac:dyDescent="0.35">
      <c r="A6821" t="s">
        <v>18636</v>
      </c>
      <c r="B6821" t="s">
        <v>8737</v>
      </c>
      <c r="C6821" t="s">
        <v>17136</v>
      </c>
      <c r="D6821" t="s">
        <v>19816</v>
      </c>
      <c r="E6821" s="2">
        <v>72.655555555555551</v>
      </c>
      <c r="F6821" s="2">
        <v>3.2868420247744305</v>
      </c>
      <c r="G6821" s="2">
        <v>2.9071937605138403</v>
      </c>
      <c r="H6821" s="2">
        <v>0.50611102615078762</v>
      </c>
      <c r="I6821" s="2">
        <v>0.12646276189019728</v>
      </c>
      <c r="J6821" s="2">
        <v>36.771777777777778</v>
      </c>
      <c r="K6821" s="2">
        <v>36.771777777777778</v>
      </c>
      <c r="L6821" s="2">
        <f>24-Nurse[[#This Row],[Total RN Hours  (*Adjusted for 8 minimum)]]</f>
        <v>-12.771777777777778</v>
      </c>
      <c r="M6821" s="2">
        <v>8.3000000000000007</v>
      </c>
      <c r="N6821" s="2"/>
    </row>
    <row r="6822" spans="1:14" x14ac:dyDescent="0.35">
      <c r="A6822" t="s">
        <v>18644</v>
      </c>
      <c r="B6822" t="s">
        <v>11049</v>
      </c>
      <c r="C6822" t="s">
        <v>13889</v>
      </c>
      <c r="D6822" t="s">
        <v>19104</v>
      </c>
      <c r="E6822" s="2">
        <v>45.9</v>
      </c>
      <c r="F6822" s="2">
        <v>3.9310288065843624</v>
      </c>
      <c r="G6822" s="2">
        <v>3.1409198741224889</v>
      </c>
      <c r="H6822" s="2">
        <v>0.80126603727910928</v>
      </c>
      <c r="I6822" s="2">
        <v>0.12546598886468166</v>
      </c>
      <c r="J6822" s="2">
        <v>36.778111111111116</v>
      </c>
      <c r="K6822" s="2">
        <v>36.778111111111116</v>
      </c>
      <c r="L6822" s="2">
        <f>24-Nurse[[#This Row],[Total RN Hours  (*Adjusted for 8 minimum)]]</f>
        <v>-12.778111111111116</v>
      </c>
      <c r="M6822" s="2">
        <v>8.3000000000000007</v>
      </c>
      <c r="N6822" s="2"/>
    </row>
    <row r="6823" spans="1:14" x14ac:dyDescent="0.35">
      <c r="A6823" t="s">
        <v>18610</v>
      </c>
      <c r="B6823" t="s">
        <v>1786</v>
      </c>
      <c r="C6823" t="s">
        <v>14364</v>
      </c>
      <c r="D6823" t="s">
        <v>18901</v>
      </c>
      <c r="E6823" s="2">
        <v>116.28888888888889</v>
      </c>
      <c r="F6823" s="2">
        <v>3.2432629466845024</v>
      </c>
      <c r="G6823" s="2">
        <v>3.0788868717752726</v>
      </c>
      <c r="H6823" s="2">
        <v>0.31627269252818652</v>
      </c>
      <c r="I6823" s="2">
        <v>0.23295528377603669</v>
      </c>
      <c r="J6823" s="2">
        <v>36.779000000000003</v>
      </c>
      <c r="K6823" s="2">
        <v>36.779000000000003</v>
      </c>
      <c r="L6823" s="2">
        <f>24-Nurse[[#This Row],[Total RN Hours  (*Adjusted for 8 minimum)]]</f>
        <v>-12.779000000000003</v>
      </c>
      <c r="M6823" s="2">
        <v>8.3000000000000007</v>
      </c>
      <c r="N6823" s="2"/>
    </row>
    <row r="6824" spans="1:14" x14ac:dyDescent="0.35">
      <c r="A6824" t="s">
        <v>18623</v>
      </c>
      <c r="B6824" t="s">
        <v>5518</v>
      </c>
      <c r="C6824" t="s">
        <v>15864</v>
      </c>
      <c r="D6824" t="s">
        <v>19393</v>
      </c>
      <c r="E6824" s="2">
        <v>95</v>
      </c>
      <c r="F6824" s="2">
        <v>2.9996584795321639</v>
      </c>
      <c r="G6824" s="2">
        <v>2.9349216374269003</v>
      </c>
      <c r="H6824" s="2">
        <v>0.38715672514619887</v>
      </c>
      <c r="I6824" s="2">
        <v>0.32241988304093566</v>
      </c>
      <c r="J6824" s="2">
        <v>36.779888888888891</v>
      </c>
      <c r="K6824" s="2">
        <v>36.779888888888891</v>
      </c>
      <c r="L6824" s="2">
        <f>24-Nurse[[#This Row],[Total RN Hours  (*Adjusted for 8 minimum)]]</f>
        <v>-12.779888888888891</v>
      </c>
      <c r="M6824" s="2">
        <v>8.3000000000000007</v>
      </c>
      <c r="N6824" s="2"/>
    </row>
    <row r="6825" spans="1:14" x14ac:dyDescent="0.35">
      <c r="A6825" t="s">
        <v>18639</v>
      </c>
      <c r="B6825" t="s">
        <v>10062</v>
      </c>
      <c r="C6825" t="s">
        <v>17557</v>
      </c>
      <c r="D6825" t="s">
        <v>19916</v>
      </c>
      <c r="E6825" s="2">
        <v>48.68888888888889</v>
      </c>
      <c r="F6825" s="2">
        <v>3.9175787311729811</v>
      </c>
      <c r="G6825" s="2">
        <v>3.5824167047010502</v>
      </c>
      <c r="H6825" s="2">
        <v>0.75541077133728884</v>
      </c>
      <c r="I6825" s="2">
        <v>0.52513920584208118</v>
      </c>
      <c r="J6825" s="2">
        <v>36.780111111111111</v>
      </c>
      <c r="K6825" s="2">
        <v>36.780111111111111</v>
      </c>
      <c r="L6825" s="2">
        <f>24-Nurse[[#This Row],[Total RN Hours  (*Adjusted for 8 minimum)]]</f>
        <v>-12.780111111111111</v>
      </c>
      <c r="M6825" s="2">
        <v>8.3000000000000007</v>
      </c>
      <c r="N6825" s="2"/>
    </row>
    <row r="6826" spans="1:14" x14ac:dyDescent="0.35">
      <c r="A6826" t="s">
        <v>18622</v>
      </c>
      <c r="B6826" t="s">
        <v>5313</v>
      </c>
      <c r="C6826" t="s">
        <v>15732</v>
      </c>
      <c r="D6826" t="s">
        <v>19377</v>
      </c>
      <c r="E6826" s="2">
        <v>93.944444444444443</v>
      </c>
      <c r="F6826" s="2">
        <v>3.8406682436428152</v>
      </c>
      <c r="G6826" s="2">
        <v>3.4360555884092254</v>
      </c>
      <c r="H6826" s="2">
        <v>0.39155410999408635</v>
      </c>
      <c r="I6826" s="2">
        <v>0.15725487876995861</v>
      </c>
      <c r="J6826" s="2">
        <v>36.784333333333336</v>
      </c>
      <c r="K6826" s="2">
        <v>36.784333333333336</v>
      </c>
      <c r="L6826" s="2">
        <f>24-Nurse[[#This Row],[Total RN Hours  (*Adjusted for 8 minimum)]]</f>
        <v>-12.784333333333336</v>
      </c>
      <c r="M6826" s="2">
        <v>8.3000000000000007</v>
      </c>
      <c r="N6826" s="2"/>
    </row>
    <row r="6827" spans="1:14" x14ac:dyDescent="0.35">
      <c r="A6827" t="s">
        <v>18615</v>
      </c>
      <c r="B6827" t="s">
        <v>3388</v>
      </c>
      <c r="C6827" t="s">
        <v>14955</v>
      </c>
      <c r="D6827" t="s">
        <v>18689</v>
      </c>
      <c r="E6827" s="2">
        <v>62.844444444444441</v>
      </c>
      <c r="F6827" s="2">
        <v>2.5979420084865628</v>
      </c>
      <c r="G6827" s="2">
        <v>2.2800265205091939</v>
      </c>
      <c r="H6827" s="2">
        <v>0.58554809052333801</v>
      </c>
      <c r="I6827" s="2">
        <v>0.34290664780763791</v>
      </c>
      <c r="J6827" s="2">
        <v>36.798444444444442</v>
      </c>
      <c r="K6827" s="2">
        <v>36.798444444444442</v>
      </c>
      <c r="L6827" s="2">
        <f>24-Nurse[[#This Row],[Total RN Hours  (*Adjusted for 8 minimum)]]</f>
        <v>-12.798444444444442</v>
      </c>
      <c r="M6827" s="2">
        <v>8.3000000000000007</v>
      </c>
      <c r="N6827" s="2"/>
    </row>
    <row r="6828" spans="1:14" x14ac:dyDescent="0.35">
      <c r="A6828" t="s">
        <v>18615</v>
      </c>
      <c r="B6828" t="s">
        <v>3284</v>
      </c>
      <c r="C6828" t="s">
        <v>14955</v>
      </c>
      <c r="D6828" t="s">
        <v>18689</v>
      </c>
      <c r="E6828" s="2">
        <v>71.455555555555549</v>
      </c>
      <c r="F6828" s="2">
        <v>3.4059835173378947</v>
      </c>
      <c r="G6828" s="2">
        <v>3.1353490903436483</v>
      </c>
      <c r="H6828" s="2">
        <v>0.51501943710153952</v>
      </c>
      <c r="I6828" s="2">
        <v>0.24562898460581561</v>
      </c>
      <c r="J6828" s="2">
        <v>36.801000000000002</v>
      </c>
      <c r="K6828" s="2">
        <v>36.801000000000002</v>
      </c>
      <c r="L6828" s="2">
        <f>24-Nurse[[#This Row],[Total RN Hours  (*Adjusted for 8 minimum)]]</f>
        <v>-12.801000000000002</v>
      </c>
      <c r="M6828" s="2">
        <v>8.3000000000000007</v>
      </c>
      <c r="N6828" s="2"/>
    </row>
    <row r="6829" spans="1:14" x14ac:dyDescent="0.35">
      <c r="A6829" t="s">
        <v>18629</v>
      </c>
      <c r="B6829" t="s">
        <v>7135</v>
      </c>
      <c r="C6829" t="s">
        <v>16017</v>
      </c>
      <c r="D6829" t="s">
        <v>19639</v>
      </c>
      <c r="E6829" s="2">
        <v>121.84444444444445</v>
      </c>
      <c r="F6829" s="2">
        <v>2.2422177639978114</v>
      </c>
      <c r="G6829" s="2">
        <v>2.0289905161407988</v>
      </c>
      <c r="H6829" s="2">
        <v>0.30210377530548965</v>
      </c>
      <c r="I6829" s="2">
        <v>0.19837406529272295</v>
      </c>
      <c r="J6829" s="2">
        <v>36.809666666666665</v>
      </c>
      <c r="K6829" s="2">
        <v>36.809666666666665</v>
      </c>
      <c r="L6829" s="2">
        <f>24-Nurse[[#This Row],[Total RN Hours  (*Adjusted for 8 minimum)]]</f>
        <v>-12.809666666666665</v>
      </c>
      <c r="M6829" s="2">
        <v>8.3000000000000007</v>
      </c>
      <c r="N6829" s="2"/>
    </row>
    <row r="6830" spans="1:14" x14ac:dyDescent="0.35">
      <c r="A6830" t="s">
        <v>18605</v>
      </c>
      <c r="B6830" t="s">
        <v>578</v>
      </c>
      <c r="C6830" t="s">
        <v>13897</v>
      </c>
      <c r="D6830" t="s">
        <v>18796</v>
      </c>
      <c r="E6830" s="2">
        <v>91.188888888888883</v>
      </c>
      <c r="F6830" s="2">
        <v>3.8539003289874501</v>
      </c>
      <c r="G6830" s="2">
        <v>3.5394407213354451</v>
      </c>
      <c r="H6830" s="2">
        <v>0.40370659193371511</v>
      </c>
      <c r="I6830" s="2">
        <v>0.2477421713171683</v>
      </c>
      <c r="J6830" s="2">
        <v>36.813555555555553</v>
      </c>
      <c r="K6830" s="2">
        <v>36.813555555555553</v>
      </c>
      <c r="L6830" s="2">
        <f>24-Nurse[[#This Row],[Total RN Hours  (*Adjusted for 8 minimum)]]</f>
        <v>-12.813555555555553</v>
      </c>
      <c r="M6830" s="2">
        <v>8.3000000000000007</v>
      </c>
      <c r="N6830" s="2"/>
    </row>
    <row r="6831" spans="1:14" x14ac:dyDescent="0.35">
      <c r="A6831" t="s">
        <v>18645</v>
      </c>
      <c r="B6831" t="s">
        <v>13337</v>
      </c>
      <c r="C6831" t="s">
        <v>16190</v>
      </c>
      <c r="D6831" t="s">
        <v>18997</v>
      </c>
      <c r="E6831" s="2">
        <v>79.311111111111117</v>
      </c>
      <c r="F6831" s="2">
        <v>3.2555659848697109</v>
      </c>
      <c r="G6831" s="2">
        <v>2.9878537405435694</v>
      </c>
      <c r="H6831" s="2">
        <v>0.4642462874754833</v>
      </c>
      <c r="I6831" s="2">
        <v>0.39251751190809747</v>
      </c>
      <c r="J6831" s="2">
        <v>36.81988888888889</v>
      </c>
      <c r="K6831" s="2">
        <v>36.81988888888889</v>
      </c>
      <c r="L6831" s="2">
        <f>24-Nurse[[#This Row],[Total RN Hours  (*Adjusted for 8 minimum)]]</f>
        <v>-12.81988888888889</v>
      </c>
      <c r="M6831" s="2">
        <v>8.3000000000000007</v>
      </c>
      <c r="N6831" s="2"/>
    </row>
    <row r="6832" spans="1:14" x14ac:dyDescent="0.35">
      <c r="A6832" t="s">
        <v>18634</v>
      </c>
      <c r="B6832" t="s">
        <v>20647</v>
      </c>
      <c r="C6832" t="s">
        <v>16936</v>
      </c>
      <c r="D6832" t="s">
        <v>19108</v>
      </c>
      <c r="E6832" s="2">
        <v>95.477777777777774</v>
      </c>
      <c r="F6832" s="2">
        <v>3.0762283253811242</v>
      </c>
      <c r="G6832" s="2">
        <v>2.7372454323286397</v>
      </c>
      <c r="H6832" s="2">
        <v>0.3856999883626207</v>
      </c>
      <c r="I6832" s="2">
        <v>0.1927231467473525</v>
      </c>
      <c r="J6832" s="2">
        <v>36.825777777777773</v>
      </c>
      <c r="K6832" s="2">
        <v>36.825777777777773</v>
      </c>
      <c r="L6832" s="2">
        <f>24-Nurse[[#This Row],[Total RN Hours  (*Adjusted for 8 minimum)]]</f>
        <v>-12.825777777777773</v>
      </c>
      <c r="M6832" s="2">
        <v>8.3000000000000007</v>
      </c>
      <c r="N6832" s="2"/>
    </row>
    <row r="6833" spans="1:14" x14ac:dyDescent="0.35">
      <c r="A6833" t="s">
        <v>18636</v>
      </c>
      <c r="B6833" t="s">
        <v>8759</v>
      </c>
      <c r="C6833" t="s">
        <v>17143</v>
      </c>
      <c r="D6833" t="s">
        <v>19808</v>
      </c>
      <c r="E6833" s="2">
        <v>65.355555555555554</v>
      </c>
      <c r="F6833" s="2">
        <v>3.8597415844950698</v>
      </c>
      <c r="G6833" s="2">
        <v>3.7835770146208771</v>
      </c>
      <c r="H6833" s="2">
        <v>0.56354131247874872</v>
      </c>
      <c r="I6833" s="2">
        <v>0.48737674260455627</v>
      </c>
      <c r="J6833" s="2">
        <v>36.830555555555556</v>
      </c>
      <c r="K6833" s="2">
        <v>36.830555555555556</v>
      </c>
      <c r="L6833" s="2">
        <f>24-Nurse[[#This Row],[Total RN Hours  (*Adjusted for 8 minimum)]]</f>
        <v>-12.830555555555556</v>
      </c>
      <c r="M6833" s="2">
        <v>8.3000000000000007</v>
      </c>
      <c r="N6833" s="2"/>
    </row>
    <row r="6834" spans="1:14" x14ac:dyDescent="0.35">
      <c r="A6834" t="s">
        <v>18624</v>
      </c>
      <c r="B6834" t="s">
        <v>6175</v>
      </c>
      <c r="C6834" t="s">
        <v>16185</v>
      </c>
      <c r="D6834" t="s">
        <v>19506</v>
      </c>
      <c r="E6834" s="2">
        <v>55.666666666666664</v>
      </c>
      <c r="F6834" s="2">
        <v>3.5771596806387231</v>
      </c>
      <c r="G6834" s="2">
        <v>3.4656826347305389</v>
      </c>
      <c r="H6834" s="2">
        <v>0.66170858283433132</v>
      </c>
      <c r="I6834" s="2">
        <v>0.55023153692614768</v>
      </c>
      <c r="J6834" s="2">
        <v>36.835111111111111</v>
      </c>
      <c r="K6834" s="2">
        <v>36.835111111111111</v>
      </c>
      <c r="L6834" s="2">
        <f>24-Nurse[[#This Row],[Total RN Hours  (*Adjusted for 8 minimum)]]</f>
        <v>-12.835111111111111</v>
      </c>
      <c r="M6834" s="2">
        <v>8.3000000000000007</v>
      </c>
      <c r="N6834" s="2"/>
    </row>
    <row r="6835" spans="1:14" x14ac:dyDescent="0.35">
      <c r="A6835" t="s">
        <v>18623</v>
      </c>
      <c r="B6835" t="s">
        <v>5625</v>
      </c>
      <c r="C6835" t="s">
        <v>14456</v>
      </c>
      <c r="D6835" t="s">
        <v>18712</v>
      </c>
      <c r="E6835" s="2">
        <v>75.488888888888894</v>
      </c>
      <c r="F6835" s="2">
        <v>3.8942198999116862</v>
      </c>
      <c r="G6835" s="2">
        <v>3.4891566087724457</v>
      </c>
      <c r="H6835" s="2">
        <v>0.48797762731822197</v>
      </c>
      <c r="I6835" s="2">
        <v>0.30899617309390642</v>
      </c>
      <c r="J6835" s="2">
        <v>36.836888888888893</v>
      </c>
      <c r="K6835" s="2">
        <v>36.836888888888893</v>
      </c>
      <c r="L6835" s="2">
        <f>24-Nurse[[#This Row],[Total RN Hours  (*Adjusted for 8 minimum)]]</f>
        <v>-12.836888888888893</v>
      </c>
      <c r="M6835" s="2">
        <v>8.3000000000000007</v>
      </c>
      <c r="N6835" s="2"/>
    </row>
    <row r="6836" spans="1:14" x14ac:dyDescent="0.35">
      <c r="A6836" t="s">
        <v>18605</v>
      </c>
      <c r="B6836" t="s">
        <v>12406</v>
      </c>
      <c r="C6836" t="s">
        <v>13987</v>
      </c>
      <c r="D6836" t="s">
        <v>18827</v>
      </c>
      <c r="E6836" s="2">
        <v>110.55555555555556</v>
      </c>
      <c r="F6836" s="2">
        <v>4.3280763819095469</v>
      </c>
      <c r="G6836" s="2">
        <v>3.9181336683417083</v>
      </c>
      <c r="H6836" s="2">
        <v>0.33321507537688444</v>
      </c>
      <c r="I6836" s="2">
        <v>0.22074773869346737</v>
      </c>
      <c r="J6836" s="2">
        <v>36.838777777777779</v>
      </c>
      <c r="K6836" s="2">
        <v>36.838777777777779</v>
      </c>
      <c r="L6836" s="2">
        <f>24-Nurse[[#This Row],[Total RN Hours  (*Adjusted for 8 minimum)]]</f>
        <v>-12.838777777777779</v>
      </c>
      <c r="M6836" s="2">
        <v>8.3000000000000007</v>
      </c>
      <c r="N6836" s="2"/>
    </row>
    <row r="6837" spans="1:14" x14ac:dyDescent="0.35">
      <c r="A6837" t="s">
        <v>18616</v>
      </c>
      <c r="B6837" t="s">
        <v>3879</v>
      </c>
      <c r="C6837" t="s">
        <v>15090</v>
      </c>
      <c r="D6837" t="s">
        <v>19150</v>
      </c>
      <c r="E6837" s="2">
        <v>45.177777777777777</v>
      </c>
      <c r="F6837" s="2">
        <v>4.428684210526316</v>
      </c>
      <c r="G6837" s="2">
        <v>4.1729045745204134</v>
      </c>
      <c r="H6837" s="2">
        <v>0.8154402361042794</v>
      </c>
      <c r="I6837" s="2">
        <v>0.55966060009837681</v>
      </c>
      <c r="J6837" s="2">
        <v>36.839777777777776</v>
      </c>
      <c r="K6837" s="2">
        <v>36.839777777777776</v>
      </c>
      <c r="L6837" s="2">
        <f>24-Nurse[[#This Row],[Total RN Hours  (*Adjusted for 8 minimum)]]</f>
        <v>-12.839777777777776</v>
      </c>
      <c r="M6837" s="2">
        <v>8.3000000000000007</v>
      </c>
      <c r="N6837" s="2"/>
    </row>
    <row r="6838" spans="1:14" x14ac:dyDescent="0.35">
      <c r="A6838" t="s">
        <v>18615</v>
      </c>
      <c r="B6838" t="s">
        <v>3421</v>
      </c>
      <c r="C6838" t="s">
        <v>15013</v>
      </c>
      <c r="D6838" t="s">
        <v>19140</v>
      </c>
      <c r="E6838" s="2">
        <v>82.766666666666666</v>
      </c>
      <c r="F6838" s="2">
        <v>4.1984494563028596</v>
      </c>
      <c r="G6838" s="2">
        <v>4.0799100550409459</v>
      </c>
      <c r="H6838" s="2">
        <v>0.44512686266612972</v>
      </c>
      <c r="I6838" s="2">
        <v>0.36749899315344342</v>
      </c>
      <c r="J6838" s="2">
        <v>36.841666666666669</v>
      </c>
      <c r="K6838" s="2">
        <v>36.841666666666669</v>
      </c>
      <c r="L6838" s="2">
        <f>24-Nurse[[#This Row],[Total RN Hours  (*Adjusted for 8 minimum)]]</f>
        <v>-12.841666666666669</v>
      </c>
      <c r="M6838" s="2">
        <v>8.3000000000000007</v>
      </c>
      <c r="N6838" s="2"/>
    </row>
    <row r="6839" spans="1:14" x14ac:dyDescent="0.35">
      <c r="A6839" t="s">
        <v>18623</v>
      </c>
      <c r="B6839" t="s">
        <v>5593</v>
      </c>
      <c r="C6839" t="s">
        <v>15915</v>
      </c>
      <c r="D6839" t="s">
        <v>19432</v>
      </c>
      <c r="E6839" s="2">
        <v>33.37777777777778</v>
      </c>
      <c r="F6839" s="2">
        <v>5.260902130492676</v>
      </c>
      <c r="G6839" s="2">
        <v>4.8900632490013312</v>
      </c>
      <c r="H6839" s="2">
        <v>1.1037782956058588</v>
      </c>
      <c r="I6839" s="2">
        <v>0.73293941411451391</v>
      </c>
      <c r="J6839" s="2">
        <v>36.841666666666669</v>
      </c>
      <c r="K6839" s="2">
        <v>36.841666666666669</v>
      </c>
      <c r="L6839" s="2">
        <f>24-Nurse[[#This Row],[Total RN Hours  (*Adjusted for 8 minimum)]]</f>
        <v>-12.841666666666669</v>
      </c>
      <c r="M6839" s="2">
        <v>8.3000000000000007</v>
      </c>
      <c r="N6839" s="2"/>
    </row>
    <row r="6840" spans="1:14" x14ac:dyDescent="0.35">
      <c r="A6840" t="s">
        <v>18651</v>
      </c>
      <c r="B6840" t="s">
        <v>12080</v>
      </c>
      <c r="C6840" t="s">
        <v>14510</v>
      </c>
      <c r="D6840" t="s">
        <v>20196</v>
      </c>
      <c r="E6840" s="2">
        <v>32.088888888888889</v>
      </c>
      <c r="F6840" s="2">
        <v>4.4343109418282554</v>
      </c>
      <c r="G6840" s="2">
        <v>4.0329951523545704</v>
      </c>
      <c r="H6840" s="2">
        <v>1.1481128808864267</v>
      </c>
      <c r="I6840" s="2">
        <v>0.74679709141274242</v>
      </c>
      <c r="J6840" s="2">
        <v>36.841666666666669</v>
      </c>
      <c r="K6840" s="2">
        <v>36.841666666666669</v>
      </c>
      <c r="L6840" s="2">
        <f>24-Nurse[[#This Row],[Total RN Hours  (*Adjusted for 8 minimum)]]</f>
        <v>-12.841666666666669</v>
      </c>
      <c r="M6840" s="2">
        <v>8.3000000000000007</v>
      </c>
      <c r="N6840" s="2"/>
    </row>
    <row r="6841" spans="1:14" x14ac:dyDescent="0.35">
      <c r="A6841" t="s">
        <v>18618</v>
      </c>
      <c r="B6841" t="s">
        <v>4559</v>
      </c>
      <c r="C6841" t="s">
        <v>15498</v>
      </c>
      <c r="D6841" t="s">
        <v>19293</v>
      </c>
      <c r="E6841" s="2">
        <v>58.044444444444444</v>
      </c>
      <c r="F6841" s="2">
        <v>3.3692477029096479</v>
      </c>
      <c r="G6841" s="2">
        <v>2.9332637825421135</v>
      </c>
      <c r="H6841" s="2">
        <v>0.63472243491577329</v>
      </c>
      <c r="I6841" s="2">
        <v>0.28848583460949467</v>
      </c>
      <c r="J6841" s="2">
        <v>36.842111111111109</v>
      </c>
      <c r="K6841" s="2">
        <v>36.842111111111109</v>
      </c>
      <c r="L6841" s="2">
        <f>24-Nurse[[#This Row],[Total RN Hours  (*Adjusted for 8 minimum)]]</f>
        <v>-12.842111111111109</v>
      </c>
      <c r="M6841" s="2">
        <v>8.3000000000000007</v>
      </c>
      <c r="N6841" s="2"/>
    </row>
    <row r="6842" spans="1:14" x14ac:dyDescent="0.35">
      <c r="A6842" t="s">
        <v>18624</v>
      </c>
      <c r="B6842" t="s">
        <v>6044</v>
      </c>
      <c r="C6842" t="s">
        <v>14718</v>
      </c>
      <c r="D6842" t="s">
        <v>19486</v>
      </c>
      <c r="E6842" s="2">
        <v>49.244444444444447</v>
      </c>
      <c r="F6842" s="2">
        <v>3.4464011732851989</v>
      </c>
      <c r="G6842" s="2">
        <v>3.095133122743682</v>
      </c>
      <c r="H6842" s="2">
        <v>0.74837996389891703</v>
      </c>
      <c r="I6842" s="2">
        <v>0.48702617328519854</v>
      </c>
      <c r="J6842" s="2">
        <v>36.853555555555559</v>
      </c>
      <c r="K6842" s="2">
        <v>36.853555555555559</v>
      </c>
      <c r="L6842" s="2">
        <f>24-Nurse[[#This Row],[Total RN Hours  (*Adjusted for 8 minimum)]]</f>
        <v>-12.853555555555559</v>
      </c>
      <c r="M6842" s="2">
        <v>8.3000000000000007</v>
      </c>
      <c r="N6842" s="2"/>
    </row>
    <row r="6843" spans="1:14" x14ac:dyDescent="0.35">
      <c r="A6843" t="s">
        <v>18622</v>
      </c>
      <c r="B6843" t="s">
        <v>5237</v>
      </c>
      <c r="C6843" t="s">
        <v>15759</v>
      </c>
      <c r="D6843" t="s">
        <v>19386</v>
      </c>
      <c r="E6843" s="2">
        <v>114.44444444444444</v>
      </c>
      <c r="F6843" s="2">
        <v>3.5887223300970876</v>
      </c>
      <c r="G6843" s="2">
        <v>3.119508737864078</v>
      </c>
      <c r="H6843" s="2">
        <v>0.32205533980582529</v>
      </c>
      <c r="I6843" s="2">
        <v>0.15297766990291264</v>
      </c>
      <c r="J6843" s="2">
        <v>36.857444444444447</v>
      </c>
      <c r="K6843" s="2">
        <v>36.857444444444447</v>
      </c>
      <c r="L6843" s="2">
        <f>24-Nurse[[#This Row],[Total RN Hours  (*Adjusted for 8 minimum)]]</f>
        <v>-12.857444444444447</v>
      </c>
      <c r="M6843" s="2">
        <v>8.3000000000000007</v>
      </c>
      <c r="N6843" s="2"/>
    </row>
    <row r="6844" spans="1:14" x14ac:dyDescent="0.35">
      <c r="A6844" t="s">
        <v>18634</v>
      </c>
      <c r="B6844" t="s">
        <v>8432</v>
      </c>
      <c r="C6844" t="s">
        <v>16917</v>
      </c>
      <c r="D6844" t="s">
        <v>19713</v>
      </c>
      <c r="E6844" s="2">
        <v>93.266666666666666</v>
      </c>
      <c r="F6844" s="2">
        <v>2.8322265904217292</v>
      </c>
      <c r="G6844" s="2">
        <v>2.6009578270192995</v>
      </c>
      <c r="H6844" s="2">
        <v>0.39525375268048613</v>
      </c>
      <c r="I6844" s="2">
        <v>0.22545985227543483</v>
      </c>
      <c r="J6844" s="2">
        <v>36.864000000000004</v>
      </c>
      <c r="K6844" s="2">
        <v>36.864000000000004</v>
      </c>
      <c r="L6844" s="2">
        <f>24-Nurse[[#This Row],[Total RN Hours  (*Adjusted for 8 minimum)]]</f>
        <v>-12.864000000000004</v>
      </c>
      <c r="M6844" s="2">
        <v>8.3000000000000007</v>
      </c>
      <c r="N6844" s="2"/>
    </row>
    <row r="6845" spans="1:14" x14ac:dyDescent="0.35">
      <c r="A6845" t="s">
        <v>18620</v>
      </c>
      <c r="B6845" t="s">
        <v>4968</v>
      </c>
      <c r="C6845" t="s">
        <v>14217</v>
      </c>
      <c r="D6845" t="s">
        <v>19104</v>
      </c>
      <c r="E6845" s="2">
        <v>36.755555555555553</v>
      </c>
      <c r="F6845" s="2">
        <v>3.981726118500605</v>
      </c>
      <c r="G6845" s="2">
        <v>3.8378718258766629</v>
      </c>
      <c r="H6845" s="2">
        <v>1.0029715840386944</v>
      </c>
      <c r="I6845" s="2">
        <v>0.85911729141475224</v>
      </c>
      <c r="J6845" s="2">
        <v>36.864777777777782</v>
      </c>
      <c r="K6845" s="2">
        <v>36.864777777777782</v>
      </c>
      <c r="L6845" s="2">
        <f>24-Nurse[[#This Row],[Total RN Hours  (*Adjusted for 8 minimum)]]</f>
        <v>-12.864777777777782</v>
      </c>
      <c r="M6845" s="2">
        <v>8.3000000000000007</v>
      </c>
      <c r="N6845" s="2"/>
    </row>
    <row r="6846" spans="1:14" x14ac:dyDescent="0.35">
      <c r="A6846" t="s">
        <v>18606</v>
      </c>
      <c r="B6846" t="s">
        <v>1309</v>
      </c>
      <c r="C6846" t="s">
        <v>14107</v>
      </c>
      <c r="D6846" t="s">
        <v>18843</v>
      </c>
      <c r="E6846" s="2">
        <v>32.344444444444441</v>
      </c>
      <c r="F6846" s="2">
        <v>5.3715699072483689</v>
      </c>
      <c r="G6846" s="2">
        <v>4.7080590862246661</v>
      </c>
      <c r="H6846" s="2">
        <v>1.1397870147715563</v>
      </c>
      <c r="I6846" s="2">
        <v>0.74765372724149792</v>
      </c>
      <c r="J6846" s="2">
        <v>36.86577777777778</v>
      </c>
      <c r="K6846" s="2">
        <v>36.86577777777778</v>
      </c>
      <c r="L6846" s="2">
        <f>24-Nurse[[#This Row],[Total RN Hours  (*Adjusted for 8 minimum)]]</f>
        <v>-12.86577777777778</v>
      </c>
      <c r="M6846" s="2">
        <v>8.3000000000000007</v>
      </c>
      <c r="N6846" s="2"/>
    </row>
    <row r="6847" spans="1:14" x14ac:dyDescent="0.35">
      <c r="A6847" t="s">
        <v>18643</v>
      </c>
      <c r="B6847" t="s">
        <v>10756</v>
      </c>
      <c r="C6847" t="s">
        <v>17764</v>
      </c>
      <c r="D6847" t="s">
        <v>19473</v>
      </c>
      <c r="E6847" s="2">
        <v>37.288888888888891</v>
      </c>
      <c r="F6847" s="2">
        <v>2.8571394517282478</v>
      </c>
      <c r="G6847" s="2">
        <v>2.5749016686531583</v>
      </c>
      <c r="H6847" s="2">
        <v>0.98879916567342063</v>
      </c>
      <c r="I6847" s="2">
        <v>0.70656138259833123</v>
      </c>
      <c r="J6847" s="2">
        <v>36.871222222222222</v>
      </c>
      <c r="K6847" s="2">
        <v>36.871222222222222</v>
      </c>
      <c r="L6847" s="2">
        <f>24-Nurse[[#This Row],[Total RN Hours  (*Adjusted for 8 minimum)]]</f>
        <v>-12.871222222222222</v>
      </c>
      <c r="M6847" s="2">
        <v>8.3000000000000007</v>
      </c>
      <c r="N6847" s="2"/>
    </row>
    <row r="6848" spans="1:14" x14ac:dyDescent="0.35">
      <c r="A6848" t="s">
        <v>18634</v>
      </c>
      <c r="B6848" t="s">
        <v>8217</v>
      </c>
      <c r="C6848" t="s">
        <v>16942</v>
      </c>
      <c r="D6848" t="s">
        <v>19731</v>
      </c>
      <c r="E6848" s="2">
        <v>90.63333333333334</v>
      </c>
      <c r="F6848" s="2">
        <v>3.4282395488537452</v>
      </c>
      <c r="G6848" s="2">
        <v>3.102953291651342</v>
      </c>
      <c r="H6848" s="2">
        <v>0.40682849086674017</v>
      </c>
      <c r="I6848" s="2">
        <v>0.20707858281230843</v>
      </c>
      <c r="J6848" s="2">
        <v>36.87222222222222</v>
      </c>
      <c r="K6848" s="2">
        <v>36.87222222222222</v>
      </c>
      <c r="L6848" s="2">
        <f>24-Nurse[[#This Row],[Total RN Hours  (*Adjusted for 8 minimum)]]</f>
        <v>-12.87222222222222</v>
      </c>
      <c r="M6848" s="2">
        <v>8.3000000000000007</v>
      </c>
      <c r="N6848" s="2"/>
    </row>
    <row r="6849" spans="1:14" x14ac:dyDescent="0.35">
      <c r="A6849" t="s">
        <v>18622</v>
      </c>
      <c r="B6849" t="s">
        <v>5474</v>
      </c>
      <c r="C6849" t="s">
        <v>14463</v>
      </c>
      <c r="D6849" t="s">
        <v>19385</v>
      </c>
      <c r="E6849" s="2">
        <v>37.422222222222224</v>
      </c>
      <c r="F6849" s="2">
        <v>4.1188509501187651</v>
      </c>
      <c r="G6849" s="2">
        <v>3.2471347980997622</v>
      </c>
      <c r="H6849" s="2">
        <v>0.98545427553444176</v>
      </c>
      <c r="I6849" s="2">
        <v>0.40330463182897858</v>
      </c>
      <c r="J6849" s="2">
        <v>36.87788888888889</v>
      </c>
      <c r="K6849" s="2">
        <v>36.87788888888889</v>
      </c>
      <c r="L6849" s="2">
        <f>24-Nurse[[#This Row],[Total RN Hours  (*Adjusted for 8 minimum)]]</f>
        <v>-12.87788888888889</v>
      </c>
      <c r="M6849" s="2">
        <v>8.3000000000000007</v>
      </c>
      <c r="N6849" s="2"/>
    </row>
    <row r="6850" spans="1:14" x14ac:dyDescent="0.35">
      <c r="A6850" t="s">
        <v>18611</v>
      </c>
      <c r="B6850" t="s">
        <v>2186</v>
      </c>
      <c r="C6850" t="s">
        <v>14463</v>
      </c>
      <c r="D6850" t="s">
        <v>18936</v>
      </c>
      <c r="E6850" s="2">
        <v>82.74444444444444</v>
      </c>
      <c r="F6850" s="2">
        <v>3.8583657848798176</v>
      </c>
      <c r="G6850" s="2">
        <v>3.7552370081912185</v>
      </c>
      <c r="H6850" s="2">
        <v>0.44578353699476303</v>
      </c>
      <c r="I6850" s="2">
        <v>0.38347656774540084</v>
      </c>
      <c r="J6850" s="2">
        <v>36.886111111111113</v>
      </c>
      <c r="K6850" s="2">
        <v>36.886111111111113</v>
      </c>
      <c r="L6850" s="2">
        <f>24-Nurse[[#This Row],[Total RN Hours  (*Adjusted for 8 minimum)]]</f>
        <v>-12.886111111111113</v>
      </c>
      <c r="M6850" s="2">
        <v>8.3000000000000007</v>
      </c>
      <c r="N6850" s="2"/>
    </row>
    <row r="6851" spans="1:14" x14ac:dyDescent="0.35">
      <c r="A6851" t="s">
        <v>18636</v>
      </c>
      <c r="B6851" t="s">
        <v>9338</v>
      </c>
      <c r="C6851" t="s">
        <v>14558</v>
      </c>
      <c r="D6851" t="s">
        <v>19184</v>
      </c>
      <c r="E6851" s="2">
        <v>56.855555555555554</v>
      </c>
      <c r="F6851" s="2">
        <v>4.4951455931209701</v>
      </c>
      <c r="G6851" s="2">
        <v>4.0957045143638853</v>
      </c>
      <c r="H6851" s="2">
        <v>0.64877858119992193</v>
      </c>
      <c r="I6851" s="2">
        <v>0.24933750244283756</v>
      </c>
      <c r="J6851" s="2">
        <v>36.88666666666667</v>
      </c>
      <c r="K6851" s="2">
        <v>36.88666666666667</v>
      </c>
      <c r="L6851" s="2">
        <f>24-Nurse[[#This Row],[Total RN Hours  (*Adjusted for 8 minimum)]]</f>
        <v>-12.88666666666667</v>
      </c>
      <c r="M6851" s="2">
        <v>8.3000000000000007</v>
      </c>
      <c r="N6851" s="2"/>
    </row>
    <row r="6852" spans="1:14" x14ac:dyDescent="0.35">
      <c r="A6852" t="s">
        <v>18648</v>
      </c>
      <c r="B6852" t="s">
        <v>11627</v>
      </c>
      <c r="C6852" t="s">
        <v>16472</v>
      </c>
      <c r="D6852" t="s">
        <v>20100</v>
      </c>
      <c r="E6852" s="2">
        <v>27.344444444444445</v>
      </c>
      <c r="F6852" s="2">
        <v>6.1827915481511582</v>
      </c>
      <c r="G6852" s="2">
        <v>5.2300284437220643</v>
      </c>
      <c r="H6852" s="2">
        <v>1.3492482730597319</v>
      </c>
      <c r="I6852" s="2">
        <v>0.73374644453474203</v>
      </c>
      <c r="J6852" s="2">
        <v>36.894444444444446</v>
      </c>
      <c r="K6852" s="2">
        <v>36.894444444444446</v>
      </c>
      <c r="L6852" s="2">
        <f>24-Nurse[[#This Row],[Total RN Hours  (*Adjusted for 8 minimum)]]</f>
        <v>-12.894444444444446</v>
      </c>
      <c r="M6852" s="2">
        <v>8.3000000000000007</v>
      </c>
      <c r="N6852" s="2"/>
    </row>
    <row r="6853" spans="1:14" x14ac:dyDescent="0.35">
      <c r="A6853" t="s">
        <v>18647</v>
      </c>
      <c r="B6853" t="s">
        <v>11414</v>
      </c>
      <c r="C6853" t="s">
        <v>13831</v>
      </c>
      <c r="D6853" t="s">
        <v>19314</v>
      </c>
      <c r="E6853" s="2">
        <v>56.588888888888889</v>
      </c>
      <c r="F6853" s="2">
        <v>3.2723993716866282</v>
      </c>
      <c r="G6853" s="2">
        <v>3.1185352444531707</v>
      </c>
      <c r="H6853" s="2">
        <v>0.65202042018456718</v>
      </c>
      <c r="I6853" s="2">
        <v>0.49815629295110936</v>
      </c>
      <c r="J6853" s="2">
        <v>36.897111111111116</v>
      </c>
      <c r="K6853" s="2">
        <v>36.897111111111116</v>
      </c>
      <c r="L6853" s="2">
        <f>24-Nurse[[#This Row],[Total RN Hours  (*Adjusted for 8 minimum)]]</f>
        <v>-12.897111111111116</v>
      </c>
      <c r="M6853" s="2">
        <v>8.3000000000000007</v>
      </c>
      <c r="N6853" s="2"/>
    </row>
    <row r="6854" spans="1:14" x14ac:dyDescent="0.35">
      <c r="A6854" t="s">
        <v>18607</v>
      </c>
      <c r="B6854" t="s">
        <v>1424</v>
      </c>
      <c r="C6854" t="s">
        <v>14194</v>
      </c>
      <c r="D6854" t="s">
        <v>18875</v>
      </c>
      <c r="E6854" s="2">
        <v>55.533333333333331</v>
      </c>
      <c r="F6854" s="2">
        <v>3.7656062424969989</v>
      </c>
      <c r="G6854" s="2">
        <v>3.5840336134453783</v>
      </c>
      <c r="H6854" s="2">
        <v>0.66461584633853543</v>
      </c>
      <c r="I6854" s="2">
        <v>0.57457983193277318</v>
      </c>
      <c r="J6854" s="2">
        <v>36.908333333333331</v>
      </c>
      <c r="K6854" s="2">
        <v>36.908333333333331</v>
      </c>
      <c r="L6854" s="2">
        <f>24-Nurse[[#This Row],[Total RN Hours  (*Adjusted for 8 minimum)]]</f>
        <v>-12.908333333333331</v>
      </c>
      <c r="M6854" s="2">
        <v>8.3000000000000007</v>
      </c>
      <c r="N6854" s="2"/>
    </row>
    <row r="6855" spans="1:14" x14ac:dyDescent="0.35">
      <c r="A6855" t="s">
        <v>18649</v>
      </c>
      <c r="B6855" t="s">
        <v>11719</v>
      </c>
      <c r="C6855" t="s">
        <v>18096</v>
      </c>
      <c r="D6855" t="s">
        <v>20163</v>
      </c>
      <c r="E6855" s="2">
        <v>74.988888888888894</v>
      </c>
      <c r="F6855" s="2">
        <v>3.8989850348199719</v>
      </c>
      <c r="G6855" s="2">
        <v>3.5624166543191573</v>
      </c>
      <c r="H6855" s="2">
        <v>0.49218402726329818</v>
      </c>
      <c r="I6855" s="2">
        <v>0.35353385686768413</v>
      </c>
      <c r="J6855" s="2">
        <v>36.908333333333331</v>
      </c>
      <c r="K6855" s="2">
        <v>36.908333333333331</v>
      </c>
      <c r="L6855" s="2">
        <f>24-Nurse[[#This Row],[Total RN Hours  (*Adjusted for 8 minimum)]]</f>
        <v>-12.908333333333331</v>
      </c>
      <c r="M6855" s="2">
        <v>8.3000000000000007</v>
      </c>
      <c r="N6855" s="2"/>
    </row>
    <row r="6856" spans="1:14" x14ac:dyDescent="0.35">
      <c r="A6856" t="s">
        <v>18650</v>
      </c>
      <c r="B6856" t="s">
        <v>21140</v>
      </c>
      <c r="C6856" t="s">
        <v>18164</v>
      </c>
      <c r="D6856" t="s">
        <v>19686</v>
      </c>
      <c r="E6856" s="2">
        <v>51.62222222222222</v>
      </c>
      <c r="F6856" s="2">
        <v>3.6828174773999143</v>
      </c>
      <c r="G6856" s="2">
        <v>3.4828605251829527</v>
      </c>
      <c r="H6856" s="2">
        <v>0.71501291433491176</v>
      </c>
      <c r="I6856" s="2">
        <v>0.51505596211795091</v>
      </c>
      <c r="J6856" s="2">
        <v>36.910555555555554</v>
      </c>
      <c r="K6856" s="2">
        <v>36.910555555555554</v>
      </c>
      <c r="L6856" s="2">
        <f>24-Nurse[[#This Row],[Total RN Hours  (*Adjusted for 8 minimum)]]</f>
        <v>-12.910555555555554</v>
      </c>
      <c r="M6856" s="2">
        <v>8.3000000000000007</v>
      </c>
      <c r="N6856" s="2"/>
    </row>
    <row r="6857" spans="1:14" x14ac:dyDescent="0.35">
      <c r="A6857" t="s">
        <v>18645</v>
      </c>
      <c r="B6857" t="s">
        <v>13040</v>
      </c>
      <c r="C6857" t="s">
        <v>16190</v>
      </c>
      <c r="D6857" t="s">
        <v>18997</v>
      </c>
      <c r="E6857" s="2">
        <v>137.1</v>
      </c>
      <c r="F6857" s="2">
        <v>3.1842329200097255</v>
      </c>
      <c r="G6857" s="2">
        <v>2.9512926493232841</v>
      </c>
      <c r="H6857" s="2">
        <v>0.26922765215981848</v>
      </c>
      <c r="I6857" s="2">
        <v>0.16731501742442664</v>
      </c>
      <c r="J6857" s="2">
        <v>36.911111111111111</v>
      </c>
      <c r="K6857" s="2">
        <v>36.911111111111111</v>
      </c>
      <c r="L6857" s="2">
        <f>24-Nurse[[#This Row],[Total RN Hours  (*Adjusted for 8 minimum)]]</f>
        <v>-12.911111111111111</v>
      </c>
      <c r="M6857" s="2">
        <v>8.3000000000000007</v>
      </c>
      <c r="N6857" s="2"/>
    </row>
    <row r="6858" spans="1:14" x14ac:dyDescent="0.35">
      <c r="A6858" t="s">
        <v>18616</v>
      </c>
      <c r="B6858" t="s">
        <v>4117</v>
      </c>
      <c r="C6858" t="s">
        <v>15288</v>
      </c>
      <c r="D6858" t="s">
        <v>19159</v>
      </c>
      <c r="E6858" s="2">
        <v>46.577777777777776</v>
      </c>
      <c r="F6858" s="2">
        <v>3.2557204198473277</v>
      </c>
      <c r="G6858" s="2">
        <v>3.1738979007633592</v>
      </c>
      <c r="H6858" s="2">
        <v>0.79270276717557253</v>
      </c>
      <c r="I6858" s="2">
        <v>0.71088024809160311</v>
      </c>
      <c r="J6858" s="2">
        <v>36.922333333333334</v>
      </c>
      <c r="K6858" s="2">
        <v>36.922333333333334</v>
      </c>
      <c r="L6858" s="2">
        <f>24-Nurse[[#This Row],[Total RN Hours  (*Adjusted for 8 minimum)]]</f>
        <v>-12.922333333333334</v>
      </c>
      <c r="M6858" s="2">
        <v>8.3000000000000007</v>
      </c>
      <c r="N6858" s="2"/>
    </row>
    <row r="6859" spans="1:14" x14ac:dyDescent="0.35">
      <c r="A6859" t="s">
        <v>18649</v>
      </c>
      <c r="B6859" t="s">
        <v>11707</v>
      </c>
      <c r="C6859" t="s">
        <v>18077</v>
      </c>
      <c r="D6859" t="s">
        <v>20165</v>
      </c>
      <c r="E6859" s="2">
        <v>70.37777777777778</v>
      </c>
      <c r="F6859" s="2">
        <v>3.3170776760341014</v>
      </c>
      <c r="G6859" s="2">
        <v>3.0240495737290813</v>
      </c>
      <c r="H6859" s="2">
        <v>0.52465740448373854</v>
      </c>
      <c r="I6859" s="2">
        <v>0.23683928007578151</v>
      </c>
      <c r="J6859" s="2">
        <v>36.92422222222222</v>
      </c>
      <c r="K6859" s="2">
        <v>36.92422222222222</v>
      </c>
      <c r="L6859" s="2">
        <f>24-Nurse[[#This Row],[Total RN Hours  (*Adjusted for 8 minimum)]]</f>
        <v>-12.92422222222222</v>
      </c>
      <c r="M6859" s="2">
        <v>8.3000000000000007</v>
      </c>
      <c r="N6859" s="2"/>
    </row>
    <row r="6860" spans="1:14" x14ac:dyDescent="0.35">
      <c r="A6860" t="s">
        <v>18625</v>
      </c>
      <c r="B6860" t="s">
        <v>6294</v>
      </c>
      <c r="C6860" t="s">
        <v>16243</v>
      </c>
      <c r="D6860" t="s">
        <v>19529</v>
      </c>
      <c r="E6860" s="2">
        <v>105.3</v>
      </c>
      <c r="F6860" s="2">
        <v>2.5639295135591431</v>
      </c>
      <c r="G6860" s="2">
        <v>2.4980858921599665</v>
      </c>
      <c r="H6860" s="2">
        <v>0.35068376068376061</v>
      </c>
      <c r="I6860" s="2">
        <v>0.2991906721536351</v>
      </c>
      <c r="J6860" s="2">
        <v>36.926999999999992</v>
      </c>
      <c r="K6860" s="2">
        <v>36.926999999999992</v>
      </c>
      <c r="L6860" s="2">
        <f>24-Nurse[[#This Row],[Total RN Hours  (*Adjusted for 8 minimum)]]</f>
        <v>-12.926999999999992</v>
      </c>
      <c r="M6860" s="2">
        <v>8.3000000000000007</v>
      </c>
      <c r="N6860" s="2"/>
    </row>
    <row r="6861" spans="1:14" x14ac:dyDescent="0.35">
      <c r="A6861" t="s">
        <v>18606</v>
      </c>
      <c r="B6861" t="s">
        <v>1179</v>
      </c>
      <c r="C6861" t="s">
        <v>14107</v>
      </c>
      <c r="D6861" t="s">
        <v>18843</v>
      </c>
      <c r="E6861" s="2">
        <v>60.133333333333333</v>
      </c>
      <c r="F6861" s="2">
        <v>3.4236086474501106</v>
      </c>
      <c r="G6861" s="2">
        <v>3.3275258684405027</v>
      </c>
      <c r="H6861" s="2">
        <v>0.61422949002217286</v>
      </c>
      <c r="I6861" s="2">
        <v>0.51814671101256471</v>
      </c>
      <c r="J6861" s="2">
        <v>36.935666666666663</v>
      </c>
      <c r="K6861" s="2">
        <v>36.935666666666663</v>
      </c>
      <c r="L6861" s="2">
        <f>24-Nurse[[#This Row],[Total RN Hours  (*Adjusted for 8 minimum)]]</f>
        <v>-12.935666666666663</v>
      </c>
      <c r="M6861" s="2">
        <v>8.3000000000000007</v>
      </c>
      <c r="N6861" s="2"/>
    </row>
    <row r="6862" spans="1:14" x14ac:dyDescent="0.35">
      <c r="A6862" t="s">
        <v>18633</v>
      </c>
      <c r="B6862" t="s">
        <v>7948</v>
      </c>
      <c r="C6862" t="s">
        <v>16223</v>
      </c>
      <c r="D6862" t="s">
        <v>18655</v>
      </c>
      <c r="E6862" s="2">
        <v>85.044444444444451</v>
      </c>
      <c r="F6862" s="2">
        <v>3.0783119937287684</v>
      </c>
      <c r="G6862" s="2">
        <v>3.0108309380715959</v>
      </c>
      <c r="H6862" s="2">
        <v>0.43447870394564936</v>
      </c>
      <c r="I6862" s="2">
        <v>0.36699764828847659</v>
      </c>
      <c r="J6862" s="2">
        <v>36.950000000000003</v>
      </c>
      <c r="K6862" s="2">
        <v>36.950000000000003</v>
      </c>
      <c r="L6862" s="2">
        <f>24-Nurse[[#This Row],[Total RN Hours  (*Adjusted for 8 minimum)]]</f>
        <v>-12.950000000000003</v>
      </c>
      <c r="M6862" s="2">
        <v>8.3000000000000007</v>
      </c>
      <c r="N6862" s="2"/>
    </row>
    <row r="6863" spans="1:14" x14ac:dyDescent="0.35">
      <c r="A6863" t="s">
        <v>18626</v>
      </c>
      <c r="B6863" t="s">
        <v>6511</v>
      </c>
      <c r="C6863" t="s">
        <v>15700</v>
      </c>
      <c r="D6863" t="s">
        <v>18655</v>
      </c>
      <c r="E6863" s="2">
        <v>139.97777777777779</v>
      </c>
      <c r="F6863" s="2">
        <v>3.2384719796793138</v>
      </c>
      <c r="G6863" s="2">
        <v>3.1971955866010471</v>
      </c>
      <c r="H6863" s="2">
        <v>0.26398634703921253</v>
      </c>
      <c r="I6863" s="2">
        <v>0.22270995396094614</v>
      </c>
      <c r="J6863" s="2">
        <v>36.952222222222218</v>
      </c>
      <c r="K6863" s="2">
        <v>36.952222222222218</v>
      </c>
      <c r="L6863" s="2">
        <f>24-Nurse[[#This Row],[Total RN Hours  (*Adjusted for 8 minimum)]]</f>
        <v>-12.952222222222218</v>
      </c>
      <c r="M6863" s="2">
        <v>8.3000000000000007</v>
      </c>
      <c r="N6863" s="2"/>
    </row>
    <row r="6864" spans="1:14" x14ac:dyDescent="0.35">
      <c r="A6864" t="s">
        <v>18639</v>
      </c>
      <c r="B6864" t="s">
        <v>10396</v>
      </c>
      <c r="C6864" t="s">
        <v>17455</v>
      </c>
      <c r="D6864" t="s">
        <v>19889</v>
      </c>
      <c r="E6864" s="2">
        <v>43.244444444444447</v>
      </c>
      <c r="F6864" s="2">
        <v>4.3970966084275434</v>
      </c>
      <c r="G6864" s="2">
        <v>3.8849563206577598</v>
      </c>
      <c r="H6864" s="2">
        <v>0.85450924974306264</v>
      </c>
      <c r="I6864" s="2">
        <v>0.49184224049331965</v>
      </c>
      <c r="J6864" s="2">
        <v>36.952777777777776</v>
      </c>
      <c r="K6864" s="2">
        <v>36.952777777777776</v>
      </c>
      <c r="L6864" s="2">
        <f>24-Nurse[[#This Row],[Total RN Hours  (*Adjusted for 8 minimum)]]</f>
        <v>-12.952777777777776</v>
      </c>
      <c r="M6864" s="2">
        <v>8.3000000000000007</v>
      </c>
      <c r="N6864" s="2"/>
    </row>
    <row r="6865" spans="1:14" x14ac:dyDescent="0.35">
      <c r="A6865" t="s">
        <v>18636</v>
      </c>
      <c r="B6865" t="s">
        <v>8982</v>
      </c>
      <c r="C6865" t="s">
        <v>17124</v>
      </c>
      <c r="D6865" t="s">
        <v>19406</v>
      </c>
      <c r="E6865" s="2">
        <v>62.966666666666669</v>
      </c>
      <c r="F6865" s="2">
        <v>3.2572189871184047</v>
      </c>
      <c r="G6865" s="2">
        <v>2.8060119992941592</v>
      </c>
      <c r="H6865" s="2">
        <v>0.58688900652902776</v>
      </c>
      <c r="I6865" s="2">
        <v>0.30087877183695078</v>
      </c>
      <c r="J6865" s="2">
        <v>36.954444444444448</v>
      </c>
      <c r="K6865" s="2">
        <v>36.954444444444448</v>
      </c>
      <c r="L6865" s="2">
        <f>24-Nurse[[#This Row],[Total RN Hours  (*Adjusted for 8 minimum)]]</f>
        <v>-12.954444444444448</v>
      </c>
      <c r="M6865" s="2">
        <v>8.3000000000000007</v>
      </c>
      <c r="N6865" s="2"/>
    </row>
    <row r="6866" spans="1:14" x14ac:dyDescent="0.35">
      <c r="A6866" t="s">
        <v>18626</v>
      </c>
      <c r="B6866" t="s">
        <v>6696</v>
      </c>
      <c r="C6866" t="s">
        <v>15942</v>
      </c>
      <c r="D6866" t="s">
        <v>19461</v>
      </c>
      <c r="E6866" s="2">
        <v>88.277777777777771</v>
      </c>
      <c r="F6866" s="2">
        <v>3.7936123348017623</v>
      </c>
      <c r="G6866" s="2">
        <v>3.4964757709251102</v>
      </c>
      <c r="H6866" s="2">
        <v>0.41869100062932663</v>
      </c>
      <c r="I6866" s="2">
        <v>0.14405286343612336</v>
      </c>
      <c r="J6866" s="2">
        <v>36.961111111111109</v>
      </c>
      <c r="K6866" s="2">
        <v>36.961111111111109</v>
      </c>
      <c r="L6866" s="2">
        <f>24-Nurse[[#This Row],[Total RN Hours  (*Adjusted for 8 minimum)]]</f>
        <v>-12.961111111111109</v>
      </c>
      <c r="M6866" s="2">
        <v>8.3000000000000007</v>
      </c>
      <c r="N6866" s="2"/>
    </row>
    <row r="6867" spans="1:14" x14ac:dyDescent="0.35">
      <c r="A6867" t="s">
        <v>18615</v>
      </c>
      <c r="B6867" t="s">
        <v>3358</v>
      </c>
      <c r="C6867" t="s">
        <v>14505</v>
      </c>
      <c r="D6867" t="s">
        <v>19131</v>
      </c>
      <c r="E6867" s="2">
        <v>87.688888888888883</v>
      </c>
      <c r="F6867" s="2">
        <v>2.8746477445514449</v>
      </c>
      <c r="G6867" s="2">
        <v>2.7274100354789663</v>
      </c>
      <c r="H6867" s="2">
        <v>0.42151926001013684</v>
      </c>
      <c r="I6867" s="2">
        <v>0.27770273694880898</v>
      </c>
      <c r="J6867" s="2">
        <v>36.962555555555554</v>
      </c>
      <c r="K6867" s="2">
        <v>36.962555555555554</v>
      </c>
      <c r="L6867" s="2">
        <f>24-Nurse[[#This Row],[Total RN Hours  (*Adjusted for 8 minimum)]]</f>
        <v>-12.962555555555554</v>
      </c>
      <c r="M6867" s="2">
        <v>8.3000000000000007</v>
      </c>
      <c r="N6867" s="2"/>
    </row>
    <row r="6868" spans="1:14" x14ac:dyDescent="0.35">
      <c r="A6868" t="s">
        <v>18615</v>
      </c>
      <c r="B6868" t="s">
        <v>3411</v>
      </c>
      <c r="C6868" t="s">
        <v>15010</v>
      </c>
      <c r="D6868" t="s">
        <v>18685</v>
      </c>
      <c r="E6868" s="2">
        <v>54.255555555555553</v>
      </c>
      <c r="F6868" s="2">
        <v>3.4867007986893301</v>
      </c>
      <c r="G6868" s="2">
        <v>3.1456113045259069</v>
      </c>
      <c r="H6868" s="2">
        <v>0.68130452590620516</v>
      </c>
      <c r="I6868" s="2">
        <v>0.42048740528363709</v>
      </c>
      <c r="J6868" s="2">
        <v>36.964555555555549</v>
      </c>
      <c r="K6868" s="2">
        <v>36.964555555555549</v>
      </c>
      <c r="L6868" s="2">
        <f>24-Nurse[[#This Row],[Total RN Hours  (*Adjusted for 8 minimum)]]</f>
        <v>-12.964555555555549</v>
      </c>
      <c r="M6868" s="2">
        <v>8.3000000000000007</v>
      </c>
      <c r="N6868" s="2"/>
    </row>
    <row r="6869" spans="1:14" x14ac:dyDescent="0.35">
      <c r="A6869" t="s">
        <v>18646</v>
      </c>
      <c r="B6869" t="s">
        <v>11320</v>
      </c>
      <c r="C6869" t="s">
        <v>17942</v>
      </c>
      <c r="D6869" t="s">
        <v>20072</v>
      </c>
      <c r="E6869" s="2">
        <v>37.477777777777774</v>
      </c>
      <c r="F6869" s="2">
        <v>3.9026563889712422</v>
      </c>
      <c r="G6869" s="2">
        <v>3.4267981025793066</v>
      </c>
      <c r="H6869" s="2">
        <v>0.98638897124221769</v>
      </c>
      <c r="I6869" s="2">
        <v>0.77694633857100515</v>
      </c>
      <c r="J6869" s="2">
        <v>36.967666666666666</v>
      </c>
      <c r="K6869" s="2">
        <v>36.967666666666666</v>
      </c>
      <c r="L6869" s="2">
        <f>24-Nurse[[#This Row],[Total RN Hours  (*Adjusted for 8 minimum)]]</f>
        <v>-12.967666666666666</v>
      </c>
      <c r="M6869" s="2">
        <v>8.3000000000000007</v>
      </c>
      <c r="N6869" s="2"/>
    </row>
    <row r="6870" spans="1:14" x14ac:dyDescent="0.35">
      <c r="A6870" t="s">
        <v>18607</v>
      </c>
      <c r="B6870" t="s">
        <v>1354</v>
      </c>
      <c r="C6870" t="s">
        <v>14182</v>
      </c>
      <c r="D6870" t="s">
        <v>18877</v>
      </c>
      <c r="E6870" s="2">
        <v>53.744444444444447</v>
      </c>
      <c r="F6870" s="2">
        <v>3.1474054165805252</v>
      </c>
      <c r="G6870" s="2">
        <v>2.9006615670870373</v>
      </c>
      <c r="H6870" s="2">
        <v>0.68787471573289216</v>
      </c>
      <c r="I6870" s="2">
        <v>0.53726483357452959</v>
      </c>
      <c r="J6870" s="2">
        <v>36.969444444444441</v>
      </c>
      <c r="K6870" s="2">
        <v>36.969444444444441</v>
      </c>
      <c r="L6870" s="2">
        <f>24-Nurse[[#This Row],[Total RN Hours  (*Adjusted for 8 minimum)]]</f>
        <v>-12.969444444444441</v>
      </c>
      <c r="M6870" s="2">
        <v>8.3000000000000007</v>
      </c>
      <c r="N6870" s="2"/>
    </row>
    <row r="6871" spans="1:14" x14ac:dyDescent="0.35">
      <c r="A6871" t="s">
        <v>18626</v>
      </c>
      <c r="B6871" t="s">
        <v>6767</v>
      </c>
      <c r="C6871" t="s">
        <v>16328</v>
      </c>
      <c r="D6871" t="s">
        <v>19183</v>
      </c>
      <c r="E6871" s="2">
        <v>95.344444444444449</v>
      </c>
      <c r="F6871" s="2">
        <v>2.3915231325020394</v>
      </c>
      <c r="G6871" s="2">
        <v>2.0848444237268384</v>
      </c>
      <c r="H6871" s="2">
        <v>0.38777182146602962</v>
      </c>
      <c r="I6871" s="2">
        <v>0.13758769374198812</v>
      </c>
      <c r="J6871" s="2">
        <v>36.971888888888891</v>
      </c>
      <c r="K6871" s="2">
        <v>36.971888888888891</v>
      </c>
      <c r="L6871" s="2">
        <f>24-Nurse[[#This Row],[Total RN Hours  (*Adjusted for 8 minimum)]]</f>
        <v>-12.971888888888891</v>
      </c>
      <c r="M6871" s="2">
        <v>8.3000000000000007</v>
      </c>
      <c r="N6871" s="2"/>
    </row>
    <row r="6872" spans="1:14" x14ac:dyDescent="0.35">
      <c r="A6872" t="s">
        <v>18633</v>
      </c>
      <c r="B6872" t="s">
        <v>7963</v>
      </c>
      <c r="C6872" t="s">
        <v>16827</v>
      </c>
      <c r="D6872" t="s">
        <v>19690</v>
      </c>
      <c r="E6872" s="2">
        <v>99.655555555555551</v>
      </c>
      <c r="F6872" s="2">
        <v>3.606670754822165</v>
      </c>
      <c r="G6872" s="2">
        <v>3.1179785929312076</v>
      </c>
      <c r="H6872" s="2">
        <v>0.37102798528264014</v>
      </c>
      <c r="I6872" s="2">
        <v>0.17047608429033337</v>
      </c>
      <c r="J6872" s="2">
        <v>36.974999999999994</v>
      </c>
      <c r="K6872" s="2">
        <v>36.974999999999994</v>
      </c>
      <c r="L6872" s="2">
        <f>24-Nurse[[#This Row],[Total RN Hours  (*Adjusted for 8 minimum)]]</f>
        <v>-12.974999999999994</v>
      </c>
      <c r="M6872" s="2">
        <v>8.3000000000000007</v>
      </c>
      <c r="N6872" s="2"/>
    </row>
    <row r="6873" spans="1:14" x14ac:dyDescent="0.35">
      <c r="A6873" t="s">
        <v>18636</v>
      </c>
      <c r="B6873" t="s">
        <v>9147</v>
      </c>
      <c r="C6873" t="s">
        <v>15959</v>
      </c>
      <c r="D6873" t="s">
        <v>19184</v>
      </c>
      <c r="E6873" s="2">
        <v>85.211111111111109</v>
      </c>
      <c r="F6873" s="2">
        <v>3.4421384795931678</v>
      </c>
      <c r="G6873" s="2">
        <v>3.3031529534489508</v>
      </c>
      <c r="H6873" s="2">
        <v>0.43398226626678843</v>
      </c>
      <c r="I6873" s="2">
        <v>0.29837136523666713</v>
      </c>
      <c r="J6873" s="2">
        <v>36.980111111111114</v>
      </c>
      <c r="K6873" s="2">
        <v>36.980111111111114</v>
      </c>
      <c r="L6873" s="2">
        <f>24-Nurse[[#This Row],[Total RN Hours  (*Adjusted for 8 minimum)]]</f>
        <v>-12.980111111111114</v>
      </c>
      <c r="M6873" s="2">
        <v>8.3000000000000007</v>
      </c>
      <c r="N6873" s="2"/>
    </row>
    <row r="6874" spans="1:14" x14ac:dyDescent="0.35">
      <c r="A6874" t="s">
        <v>18625</v>
      </c>
      <c r="B6874" t="s">
        <v>6418</v>
      </c>
      <c r="C6874" t="s">
        <v>16282</v>
      </c>
      <c r="D6874" t="s">
        <v>19542</v>
      </c>
      <c r="E6874" s="2">
        <v>92.87777777777778</v>
      </c>
      <c r="F6874" s="2">
        <v>4.4891554013637993</v>
      </c>
      <c r="G6874" s="2">
        <v>4.1227598995095107</v>
      </c>
      <c r="H6874" s="2">
        <v>0.39817920803923912</v>
      </c>
      <c r="I6874" s="2">
        <v>0.28072377078597915</v>
      </c>
      <c r="J6874" s="2">
        <v>36.981999999999999</v>
      </c>
      <c r="K6874" s="2">
        <v>36.981999999999999</v>
      </c>
      <c r="L6874" s="2">
        <f>24-Nurse[[#This Row],[Total RN Hours  (*Adjusted for 8 minimum)]]</f>
        <v>-12.981999999999999</v>
      </c>
      <c r="M6874" s="2">
        <v>8.3000000000000007</v>
      </c>
      <c r="N6874" s="2"/>
    </row>
    <row r="6875" spans="1:14" x14ac:dyDescent="0.35">
      <c r="A6875" t="s">
        <v>18634</v>
      </c>
      <c r="B6875" t="s">
        <v>20649</v>
      </c>
      <c r="C6875" t="s">
        <v>16991</v>
      </c>
      <c r="D6875" t="s">
        <v>19732</v>
      </c>
      <c r="E6875" s="2">
        <v>75.733333333333334</v>
      </c>
      <c r="F6875" s="2">
        <v>3.340925762910798</v>
      </c>
      <c r="G6875" s="2">
        <v>3.090082159624413</v>
      </c>
      <c r="H6875" s="2">
        <v>0.4883362676056337</v>
      </c>
      <c r="I6875" s="2">
        <v>0.25275088028169013</v>
      </c>
      <c r="J6875" s="2">
        <v>36.983333333333327</v>
      </c>
      <c r="K6875" s="2">
        <v>36.983333333333327</v>
      </c>
      <c r="L6875" s="2">
        <f>24-Nurse[[#This Row],[Total RN Hours  (*Adjusted for 8 minimum)]]</f>
        <v>-12.983333333333327</v>
      </c>
      <c r="M6875" s="2">
        <v>8.3000000000000007</v>
      </c>
      <c r="N6875" s="2"/>
    </row>
    <row r="6876" spans="1:14" x14ac:dyDescent="0.35">
      <c r="A6876" t="s">
        <v>18616</v>
      </c>
      <c r="B6876" t="s">
        <v>3755</v>
      </c>
      <c r="C6876" t="s">
        <v>15098</v>
      </c>
      <c r="D6876" t="s">
        <v>18714</v>
      </c>
      <c r="E6876" s="2">
        <v>24.588888888888889</v>
      </c>
      <c r="F6876" s="2">
        <v>4.8579981924988704</v>
      </c>
      <c r="G6876" s="2">
        <v>4.5880027112516952</v>
      </c>
      <c r="H6876" s="2">
        <v>1.5041572525982827</v>
      </c>
      <c r="I6876" s="2">
        <v>1.2341617713511071</v>
      </c>
      <c r="J6876" s="2">
        <v>36.98555555555555</v>
      </c>
      <c r="K6876" s="2">
        <v>36.98555555555555</v>
      </c>
      <c r="L6876" s="2">
        <f>24-Nurse[[#This Row],[Total RN Hours  (*Adjusted for 8 minimum)]]</f>
        <v>-12.98555555555555</v>
      </c>
      <c r="M6876" s="2">
        <v>8.3000000000000007</v>
      </c>
      <c r="N6876" s="2"/>
    </row>
    <row r="6877" spans="1:14" x14ac:dyDescent="0.35">
      <c r="A6877" t="s">
        <v>18611</v>
      </c>
      <c r="B6877" t="s">
        <v>2479</v>
      </c>
      <c r="C6877" t="s">
        <v>14460</v>
      </c>
      <c r="D6877" t="s">
        <v>18934</v>
      </c>
      <c r="E6877" s="2">
        <v>30.377777777777776</v>
      </c>
      <c r="F6877" s="2">
        <v>4.9421909290416979</v>
      </c>
      <c r="G6877" s="2">
        <v>4.2754645208485735</v>
      </c>
      <c r="H6877" s="2">
        <v>1.2176079005120701</v>
      </c>
      <c r="I6877" s="2">
        <v>0.71096196049743965</v>
      </c>
      <c r="J6877" s="2">
        <v>36.98822222222222</v>
      </c>
      <c r="K6877" s="2">
        <v>36.98822222222222</v>
      </c>
      <c r="L6877" s="2">
        <f>24-Nurse[[#This Row],[Total RN Hours  (*Adjusted for 8 minimum)]]</f>
        <v>-12.98822222222222</v>
      </c>
      <c r="M6877" s="2">
        <v>8.3000000000000007</v>
      </c>
      <c r="N6877" s="2"/>
    </row>
    <row r="6878" spans="1:14" x14ac:dyDescent="0.35">
      <c r="A6878" t="s">
        <v>18644</v>
      </c>
      <c r="B6878" t="s">
        <v>10999</v>
      </c>
      <c r="C6878" t="s">
        <v>17839</v>
      </c>
      <c r="D6878" t="s">
        <v>18951</v>
      </c>
      <c r="E6878" s="2">
        <v>46.81111111111111</v>
      </c>
      <c r="F6878" s="2">
        <v>3.8961547590790411</v>
      </c>
      <c r="G6878" s="2">
        <v>3.3551507239496798</v>
      </c>
      <c r="H6878" s="2">
        <v>0.79070733444101604</v>
      </c>
      <c r="I6878" s="2">
        <v>0.40790410633752672</v>
      </c>
      <c r="J6878" s="2">
        <v>37.013888888888893</v>
      </c>
      <c r="K6878" s="2">
        <v>37.013888888888893</v>
      </c>
      <c r="L6878" s="2">
        <f>24-Nurse[[#This Row],[Total RN Hours  (*Adjusted for 8 minimum)]]</f>
        <v>-13.013888888888893</v>
      </c>
      <c r="M6878" s="2">
        <v>8.3000000000000007</v>
      </c>
      <c r="N6878" s="2"/>
    </row>
    <row r="6879" spans="1:14" x14ac:dyDescent="0.35">
      <c r="A6879" t="s">
        <v>18616</v>
      </c>
      <c r="B6879" t="s">
        <v>3967</v>
      </c>
      <c r="C6879" t="s">
        <v>13615</v>
      </c>
      <c r="D6879" t="s">
        <v>19150</v>
      </c>
      <c r="E6879" s="2">
        <v>44.444444444444443</v>
      </c>
      <c r="F6879" s="2">
        <v>3.45675</v>
      </c>
      <c r="G6879" s="2">
        <v>3.3060624999999999</v>
      </c>
      <c r="H6879" s="2">
        <v>0.83287500000000003</v>
      </c>
      <c r="I6879" s="2">
        <v>0.68218749999999995</v>
      </c>
      <c r="J6879" s="2">
        <v>37.016666666666666</v>
      </c>
      <c r="K6879" s="2">
        <v>37.016666666666666</v>
      </c>
      <c r="L6879" s="2">
        <f>24-Nurse[[#This Row],[Total RN Hours  (*Adjusted for 8 minimum)]]</f>
        <v>-13.016666666666666</v>
      </c>
      <c r="M6879" s="2">
        <v>8.3000000000000007</v>
      </c>
      <c r="N6879" s="2"/>
    </row>
    <row r="6880" spans="1:14" x14ac:dyDescent="0.35">
      <c r="A6880" t="s">
        <v>18624</v>
      </c>
      <c r="B6880" t="s">
        <v>6101</v>
      </c>
      <c r="C6880" t="s">
        <v>14017</v>
      </c>
      <c r="D6880" t="s">
        <v>19493</v>
      </c>
      <c r="E6880" s="2">
        <v>43.011111111111113</v>
      </c>
      <c r="F6880" s="2">
        <v>3.5039008008266599</v>
      </c>
      <c r="G6880" s="2">
        <v>3.5039008008266599</v>
      </c>
      <c r="H6880" s="2">
        <v>0.86068199431671399</v>
      </c>
      <c r="I6880" s="2">
        <v>0.86068199431671399</v>
      </c>
      <c r="J6880" s="2">
        <v>37.018888888888888</v>
      </c>
      <c r="K6880" s="2">
        <v>37.018888888888888</v>
      </c>
      <c r="L6880" s="2">
        <f>24-Nurse[[#This Row],[Total RN Hours  (*Adjusted for 8 minimum)]]</f>
        <v>-13.018888888888888</v>
      </c>
      <c r="M6880" s="2">
        <v>8.3000000000000007</v>
      </c>
      <c r="N6880" s="2"/>
    </row>
    <row r="6881" spans="1:14" x14ac:dyDescent="0.35">
      <c r="A6881" t="s">
        <v>18617</v>
      </c>
      <c r="B6881" t="s">
        <v>4323</v>
      </c>
      <c r="C6881" t="s">
        <v>3338</v>
      </c>
      <c r="D6881" t="s">
        <v>19235</v>
      </c>
      <c r="E6881" s="2">
        <v>31.655555555555555</v>
      </c>
      <c r="F6881" s="2">
        <v>4.01005967005967</v>
      </c>
      <c r="G6881" s="2">
        <v>3.8438259038259037</v>
      </c>
      <c r="H6881" s="2">
        <v>1.1694524394524395</v>
      </c>
      <c r="I6881" s="2">
        <v>1.0032186732186732</v>
      </c>
      <c r="J6881" s="2">
        <v>37.019666666666666</v>
      </c>
      <c r="K6881" s="2">
        <v>37.019666666666666</v>
      </c>
      <c r="L6881" s="2">
        <f>24-Nurse[[#This Row],[Total RN Hours  (*Adjusted for 8 minimum)]]</f>
        <v>-13.019666666666666</v>
      </c>
      <c r="M6881" s="2">
        <v>8.3000000000000007</v>
      </c>
      <c r="N6881" s="2"/>
    </row>
    <row r="6882" spans="1:14" x14ac:dyDescent="0.35">
      <c r="A6882" t="s">
        <v>18617</v>
      </c>
      <c r="B6882" t="s">
        <v>4226</v>
      </c>
      <c r="C6882" t="s">
        <v>14857</v>
      </c>
      <c r="D6882" t="s">
        <v>19218</v>
      </c>
      <c r="E6882" s="2">
        <v>54.511111111111113</v>
      </c>
      <c r="F6882" s="2">
        <v>4.4992825112107617</v>
      </c>
      <c r="G6882" s="2">
        <v>4.2206869139828784</v>
      </c>
      <c r="H6882" s="2">
        <v>0.67916836526701985</v>
      </c>
      <c r="I6882" s="2">
        <v>0.41468813697513246</v>
      </c>
      <c r="J6882" s="2">
        <v>37.022222222222219</v>
      </c>
      <c r="K6882" s="2">
        <v>37.022222222222219</v>
      </c>
      <c r="L6882" s="2">
        <f>24-Nurse[[#This Row],[Total RN Hours  (*Adjusted for 8 minimum)]]</f>
        <v>-13.022222222222219</v>
      </c>
      <c r="M6882" s="2">
        <v>8.3000000000000007</v>
      </c>
      <c r="N6882" s="2"/>
    </row>
    <row r="6883" spans="1:14" x14ac:dyDescent="0.35">
      <c r="A6883" t="s">
        <v>18620</v>
      </c>
      <c r="B6883" t="s">
        <v>4914</v>
      </c>
      <c r="C6883" t="s">
        <v>14643</v>
      </c>
      <c r="D6883" t="s">
        <v>19354</v>
      </c>
      <c r="E6883" s="2">
        <v>40.611111111111114</v>
      </c>
      <c r="F6883" s="2">
        <v>3.9307934336525303</v>
      </c>
      <c r="G6883" s="2">
        <v>3.6733351573187409</v>
      </c>
      <c r="H6883" s="2">
        <v>0.91171545827633371</v>
      </c>
      <c r="I6883" s="2">
        <v>0.65425718194254434</v>
      </c>
      <c r="J6883" s="2">
        <v>37.025777777777776</v>
      </c>
      <c r="K6883" s="2">
        <v>37.025777777777776</v>
      </c>
      <c r="L6883" s="2">
        <f>24-Nurse[[#This Row],[Total RN Hours  (*Adjusted for 8 minimum)]]</f>
        <v>-13.025777777777776</v>
      </c>
      <c r="M6883" s="2">
        <v>8.3000000000000007</v>
      </c>
      <c r="N6883" s="2"/>
    </row>
    <row r="6884" spans="1:14" x14ac:dyDescent="0.35">
      <c r="A6884" t="s">
        <v>18635</v>
      </c>
      <c r="B6884" t="s">
        <v>8591</v>
      </c>
      <c r="C6884" t="s">
        <v>17083</v>
      </c>
      <c r="D6884" t="s">
        <v>19775</v>
      </c>
      <c r="E6884" s="2">
        <v>52.9</v>
      </c>
      <c r="F6884" s="2">
        <v>4.5135832808233562</v>
      </c>
      <c r="G6884" s="2">
        <v>4.2180214240705736</v>
      </c>
      <c r="H6884" s="2">
        <v>0.70004620877966817</v>
      </c>
      <c r="I6884" s="2">
        <v>0.46193026675068261</v>
      </c>
      <c r="J6884" s="2">
        <v>37.032444444444444</v>
      </c>
      <c r="K6884" s="2">
        <v>37.032444444444444</v>
      </c>
      <c r="L6884" s="2">
        <f>24-Nurse[[#This Row],[Total RN Hours  (*Adjusted for 8 minimum)]]</f>
        <v>-13.032444444444444</v>
      </c>
      <c r="M6884" s="2">
        <v>8.3000000000000007</v>
      </c>
      <c r="N6884" s="2"/>
    </row>
    <row r="6885" spans="1:14" x14ac:dyDescent="0.35">
      <c r="A6885" t="s">
        <v>18617</v>
      </c>
      <c r="B6885" t="s">
        <v>20556</v>
      </c>
      <c r="C6885" t="s">
        <v>15307</v>
      </c>
      <c r="D6885" t="s">
        <v>18747</v>
      </c>
      <c r="E6885" s="2">
        <v>62.233333333333334</v>
      </c>
      <c r="F6885" s="2">
        <v>5.5890608819853602</v>
      </c>
      <c r="G6885" s="2">
        <v>5.4019764327798603</v>
      </c>
      <c r="H6885" s="2">
        <v>0.59509730405284766</v>
      </c>
      <c r="I6885" s="2">
        <v>0.4595268702017497</v>
      </c>
      <c r="J6885" s="2">
        <v>37.034888888888887</v>
      </c>
      <c r="K6885" s="2">
        <v>37.034888888888887</v>
      </c>
      <c r="L6885" s="2">
        <f>24-Nurse[[#This Row],[Total RN Hours  (*Adjusted for 8 minimum)]]</f>
        <v>-13.034888888888887</v>
      </c>
      <c r="M6885" s="2">
        <v>8.3000000000000007</v>
      </c>
      <c r="N6885" s="2"/>
    </row>
    <row r="6886" spans="1:14" x14ac:dyDescent="0.35">
      <c r="A6886" t="s">
        <v>18636</v>
      </c>
      <c r="B6886" t="s">
        <v>9319</v>
      </c>
      <c r="C6886" t="s">
        <v>17272</v>
      </c>
      <c r="D6886" t="s">
        <v>18775</v>
      </c>
      <c r="E6886" s="2">
        <v>83.25555555555556</v>
      </c>
      <c r="F6886" s="2">
        <v>3.9665781395969568</v>
      </c>
      <c r="G6886" s="2">
        <v>3.4930695315627918</v>
      </c>
      <c r="H6886" s="2">
        <v>0.44503536634191915</v>
      </c>
      <c r="I6886" s="2">
        <v>0.22579741091685573</v>
      </c>
      <c r="J6886" s="2">
        <v>37.051666666666669</v>
      </c>
      <c r="K6886" s="2">
        <v>37.051666666666669</v>
      </c>
      <c r="L6886" s="2">
        <f>24-Nurse[[#This Row],[Total RN Hours  (*Adjusted for 8 minimum)]]</f>
        <v>-13.051666666666669</v>
      </c>
      <c r="M6886" s="2">
        <v>8.3000000000000007</v>
      </c>
      <c r="N6886" s="2"/>
    </row>
    <row r="6887" spans="1:14" x14ac:dyDescent="0.35">
      <c r="A6887" t="s">
        <v>18631</v>
      </c>
      <c r="B6887" t="s">
        <v>7399</v>
      </c>
      <c r="C6887" t="s">
        <v>14103</v>
      </c>
      <c r="D6887" t="s">
        <v>19658</v>
      </c>
      <c r="E6887" s="2">
        <v>100.54444444444445</v>
      </c>
      <c r="F6887" s="2">
        <v>3.0742203558404237</v>
      </c>
      <c r="G6887" s="2">
        <v>2.9203912034478945</v>
      </c>
      <c r="H6887" s="2">
        <v>0.36855343131837764</v>
      </c>
      <c r="I6887" s="2">
        <v>0.21472427892584814</v>
      </c>
      <c r="J6887" s="2">
        <v>37.055999999999997</v>
      </c>
      <c r="K6887" s="2">
        <v>37.055999999999997</v>
      </c>
      <c r="L6887" s="2">
        <f>24-Nurse[[#This Row],[Total RN Hours  (*Adjusted for 8 minimum)]]</f>
        <v>-13.055999999999997</v>
      </c>
      <c r="M6887" s="2">
        <v>8.3000000000000007</v>
      </c>
      <c r="N6887" s="2"/>
    </row>
    <row r="6888" spans="1:14" x14ac:dyDescent="0.35">
      <c r="A6888" t="s">
        <v>18649</v>
      </c>
      <c r="B6888" t="s">
        <v>21124</v>
      </c>
      <c r="C6888" t="s">
        <v>18120</v>
      </c>
      <c r="D6888" t="s">
        <v>19618</v>
      </c>
      <c r="E6888" s="2">
        <v>79.611111111111114</v>
      </c>
      <c r="F6888" s="2">
        <v>3.9683852058618276</v>
      </c>
      <c r="G6888" s="2">
        <v>3.384738311235171</v>
      </c>
      <c r="H6888" s="2">
        <v>0.46554361479413814</v>
      </c>
      <c r="I6888" s="2">
        <v>0.32884019539427772</v>
      </c>
      <c r="J6888" s="2">
        <v>37.062444444444445</v>
      </c>
      <c r="K6888" s="2">
        <v>37.062444444444445</v>
      </c>
      <c r="L6888" s="2">
        <f>24-Nurse[[#This Row],[Total RN Hours  (*Adjusted for 8 minimum)]]</f>
        <v>-13.062444444444445</v>
      </c>
      <c r="M6888" s="2">
        <v>8.3000000000000007</v>
      </c>
      <c r="N6888" s="2"/>
    </row>
    <row r="6889" spans="1:14" x14ac:dyDescent="0.35">
      <c r="A6889" t="s">
        <v>18636</v>
      </c>
      <c r="B6889" t="s">
        <v>8844</v>
      </c>
      <c r="C6889" t="s">
        <v>17167</v>
      </c>
      <c r="D6889" t="s">
        <v>18685</v>
      </c>
      <c r="E6889" s="2">
        <v>93.855555555555554</v>
      </c>
      <c r="F6889" s="2">
        <v>3.4936154847874987</v>
      </c>
      <c r="G6889" s="2">
        <v>3.2206475671836157</v>
      </c>
      <c r="H6889" s="2">
        <v>0.39490233218894283</v>
      </c>
      <c r="I6889" s="2">
        <v>0.18922576062507401</v>
      </c>
      <c r="J6889" s="2">
        <v>37.06377777777778</v>
      </c>
      <c r="K6889" s="2">
        <v>37.06377777777778</v>
      </c>
      <c r="L6889" s="2">
        <f>24-Nurse[[#This Row],[Total RN Hours  (*Adjusted for 8 minimum)]]</f>
        <v>-13.06377777777778</v>
      </c>
      <c r="M6889" s="2">
        <v>8.3000000000000007</v>
      </c>
      <c r="N6889" s="2"/>
    </row>
    <row r="6890" spans="1:14" x14ac:dyDescent="0.35">
      <c r="A6890" t="s">
        <v>18615</v>
      </c>
      <c r="B6890" t="s">
        <v>3338</v>
      </c>
      <c r="C6890" t="s">
        <v>14955</v>
      </c>
      <c r="D6890" t="s">
        <v>18689</v>
      </c>
      <c r="E6890" s="2">
        <v>54.455555555555556</v>
      </c>
      <c r="F6890" s="2">
        <v>3.9299632728014693</v>
      </c>
      <c r="G6890" s="2">
        <v>3.4451642521934303</v>
      </c>
      <c r="H6890" s="2">
        <v>0.68062640277494391</v>
      </c>
      <c r="I6890" s="2">
        <v>0.30029585798816566</v>
      </c>
      <c r="J6890" s="2">
        <v>37.06388888888889</v>
      </c>
      <c r="K6890" s="2">
        <v>37.06388888888889</v>
      </c>
      <c r="L6890" s="2">
        <f>24-Nurse[[#This Row],[Total RN Hours  (*Adjusted for 8 minimum)]]</f>
        <v>-13.06388888888889</v>
      </c>
      <c r="M6890" s="2">
        <v>8.3000000000000007</v>
      </c>
      <c r="N6890" s="2"/>
    </row>
    <row r="6891" spans="1:14" x14ac:dyDescent="0.35">
      <c r="A6891" t="s">
        <v>18645</v>
      </c>
      <c r="B6891" t="s">
        <v>13455</v>
      </c>
      <c r="C6891" t="s">
        <v>17856</v>
      </c>
      <c r="D6891" t="s">
        <v>20016</v>
      </c>
      <c r="E6891" s="2">
        <v>95.7</v>
      </c>
      <c r="F6891" s="2">
        <v>3.2611447811447811</v>
      </c>
      <c r="G6891" s="2">
        <v>2.8760849878091257</v>
      </c>
      <c r="H6891" s="2">
        <v>0.3874352722628584</v>
      </c>
      <c r="I6891" s="2">
        <v>0.24359456635318702</v>
      </c>
      <c r="J6891" s="2">
        <v>37.077555555555548</v>
      </c>
      <c r="K6891" s="2">
        <v>37.077555555555548</v>
      </c>
      <c r="L6891" s="2">
        <f>24-Nurse[[#This Row],[Total RN Hours  (*Adjusted for 8 minimum)]]</f>
        <v>-13.077555555555548</v>
      </c>
      <c r="M6891" s="2">
        <v>8.3000000000000007</v>
      </c>
      <c r="N6891" s="2"/>
    </row>
    <row r="6892" spans="1:14" x14ac:dyDescent="0.35">
      <c r="A6892" t="s">
        <v>18639</v>
      </c>
      <c r="B6892" t="s">
        <v>10055</v>
      </c>
      <c r="C6892" t="s">
        <v>16786</v>
      </c>
      <c r="D6892" t="s">
        <v>19915</v>
      </c>
      <c r="E6892" s="2">
        <v>38.1</v>
      </c>
      <c r="F6892" s="2">
        <v>3.0629425488480608</v>
      </c>
      <c r="G6892" s="2">
        <v>2.8098075240594924</v>
      </c>
      <c r="H6892" s="2">
        <v>0.97351122776319632</v>
      </c>
      <c r="I6892" s="2">
        <v>0.72037620297462823</v>
      </c>
      <c r="J6892" s="2">
        <v>37.090777777777781</v>
      </c>
      <c r="K6892" s="2">
        <v>37.090777777777781</v>
      </c>
      <c r="L6892" s="2">
        <f>24-Nurse[[#This Row],[Total RN Hours  (*Adjusted for 8 minimum)]]</f>
        <v>-13.090777777777781</v>
      </c>
      <c r="M6892" s="2">
        <v>8.3000000000000007</v>
      </c>
      <c r="N6892" s="2"/>
    </row>
    <row r="6893" spans="1:14" x14ac:dyDescent="0.35">
      <c r="A6893" t="s">
        <v>18618</v>
      </c>
      <c r="B6893" t="s">
        <v>4578</v>
      </c>
      <c r="C6893" t="s">
        <v>15437</v>
      </c>
      <c r="D6893" t="s">
        <v>19076</v>
      </c>
      <c r="E6893" s="2">
        <v>46.711111111111109</v>
      </c>
      <c r="F6893" s="2">
        <v>3.2435061845861082</v>
      </c>
      <c r="G6893" s="2">
        <v>3.1217174119885827</v>
      </c>
      <c r="H6893" s="2">
        <v>0.79408658420551859</v>
      </c>
      <c r="I6893" s="2">
        <v>0.67229781160799251</v>
      </c>
      <c r="J6893" s="2">
        <v>37.092666666666666</v>
      </c>
      <c r="K6893" s="2">
        <v>37.092666666666666</v>
      </c>
      <c r="L6893" s="2">
        <f>24-Nurse[[#This Row],[Total RN Hours  (*Adjusted for 8 minimum)]]</f>
        <v>-13.092666666666666</v>
      </c>
      <c r="M6893" s="2">
        <v>8.3000000000000007</v>
      </c>
      <c r="N6893" s="2"/>
    </row>
    <row r="6894" spans="1:14" x14ac:dyDescent="0.35">
      <c r="A6894" t="s">
        <v>18639</v>
      </c>
      <c r="B6894" t="s">
        <v>10133</v>
      </c>
      <c r="C6894" t="s">
        <v>17474</v>
      </c>
      <c r="D6894" t="s">
        <v>19898</v>
      </c>
      <c r="E6894" s="2">
        <v>42.011111111111113</v>
      </c>
      <c r="F6894" s="2">
        <v>3.3348161861941286</v>
      </c>
      <c r="G6894" s="2">
        <v>3.1226368685532928</v>
      </c>
      <c r="H6894" s="2">
        <v>0.88296746892356526</v>
      </c>
      <c r="I6894" s="2">
        <v>0.67078815128272939</v>
      </c>
      <c r="J6894" s="2">
        <v>37.094444444444449</v>
      </c>
      <c r="K6894" s="2">
        <v>37.094444444444449</v>
      </c>
      <c r="L6894" s="2">
        <f>24-Nurse[[#This Row],[Total RN Hours  (*Adjusted for 8 minimum)]]</f>
        <v>-13.094444444444449</v>
      </c>
      <c r="M6894" s="2">
        <v>8.3000000000000007</v>
      </c>
      <c r="N6894" s="2"/>
    </row>
    <row r="6895" spans="1:14" x14ac:dyDescent="0.35">
      <c r="A6895" t="s">
        <v>18618</v>
      </c>
      <c r="B6895" t="s">
        <v>4482</v>
      </c>
      <c r="C6895" t="s">
        <v>14502</v>
      </c>
      <c r="D6895" t="s">
        <v>18773</v>
      </c>
      <c r="E6895" s="2">
        <v>48.977777777777774</v>
      </c>
      <c r="F6895" s="2">
        <v>3.6487636116152453</v>
      </c>
      <c r="G6895" s="2">
        <v>3.1070235934664248</v>
      </c>
      <c r="H6895" s="2">
        <v>0.75739337568058085</v>
      </c>
      <c r="I6895" s="2">
        <v>0.42526996370235937</v>
      </c>
      <c r="J6895" s="2">
        <v>37.095444444444446</v>
      </c>
      <c r="K6895" s="2">
        <v>37.095444444444446</v>
      </c>
      <c r="L6895" s="2">
        <f>24-Nurse[[#This Row],[Total RN Hours  (*Adjusted for 8 minimum)]]</f>
        <v>-13.095444444444446</v>
      </c>
      <c r="M6895" s="2">
        <v>8.3000000000000007</v>
      </c>
      <c r="N6895" s="2"/>
    </row>
    <row r="6896" spans="1:14" x14ac:dyDescent="0.35">
      <c r="A6896" t="s">
        <v>18635</v>
      </c>
      <c r="B6896" t="s">
        <v>8531</v>
      </c>
      <c r="C6896" t="s">
        <v>17041</v>
      </c>
      <c r="D6896" t="s">
        <v>19618</v>
      </c>
      <c r="E6896" s="2">
        <v>21.477777777777778</v>
      </c>
      <c r="F6896" s="2">
        <v>7.272752198654941</v>
      </c>
      <c r="G6896" s="2">
        <v>6.5351836523538545</v>
      </c>
      <c r="H6896" s="2">
        <v>1.7272374547335747</v>
      </c>
      <c r="I6896" s="2">
        <v>0.98966890843248845</v>
      </c>
      <c r="J6896" s="2">
        <v>37.097222222222221</v>
      </c>
      <c r="K6896" s="2">
        <v>37.097222222222221</v>
      </c>
      <c r="L6896" s="2">
        <f>24-Nurse[[#This Row],[Total RN Hours  (*Adjusted for 8 minimum)]]</f>
        <v>-13.097222222222221</v>
      </c>
      <c r="M6896" s="2">
        <v>8.3000000000000007</v>
      </c>
      <c r="N6896" s="2"/>
    </row>
    <row r="6897" spans="1:14" x14ac:dyDescent="0.35">
      <c r="A6897" t="s">
        <v>18645</v>
      </c>
      <c r="B6897" t="s">
        <v>13353</v>
      </c>
      <c r="C6897" t="s">
        <v>17856</v>
      </c>
      <c r="D6897" t="s">
        <v>20016</v>
      </c>
      <c r="E6897" s="2">
        <v>107.5</v>
      </c>
      <c r="F6897" s="2">
        <v>3.1302325581395349</v>
      </c>
      <c r="G6897" s="2">
        <v>2.9128682170542635</v>
      </c>
      <c r="H6897" s="2">
        <v>0.34511627906976744</v>
      </c>
      <c r="I6897" s="2">
        <v>0.27054263565891473</v>
      </c>
      <c r="J6897" s="2">
        <v>37.1</v>
      </c>
      <c r="K6897" s="2">
        <v>37.1</v>
      </c>
      <c r="L6897" s="2">
        <f>24-Nurse[[#This Row],[Total RN Hours  (*Adjusted for 8 minimum)]]</f>
        <v>-13.100000000000001</v>
      </c>
      <c r="M6897" s="2">
        <v>8.3000000000000007</v>
      </c>
      <c r="N6897" s="2"/>
    </row>
    <row r="6898" spans="1:14" x14ac:dyDescent="0.35">
      <c r="A6898" t="s">
        <v>18624</v>
      </c>
      <c r="B6898" t="s">
        <v>6006</v>
      </c>
      <c r="C6898" t="s">
        <v>15018</v>
      </c>
      <c r="D6898" t="s">
        <v>19462</v>
      </c>
      <c r="E6898" s="2">
        <v>29.144444444444446</v>
      </c>
      <c r="F6898" s="2">
        <v>3.4370072436141821</v>
      </c>
      <c r="G6898" s="2">
        <v>3.092413267251239</v>
      </c>
      <c r="H6898" s="2">
        <v>1.2730118185284025</v>
      </c>
      <c r="I6898" s="2">
        <v>0.92841784216545931</v>
      </c>
      <c r="J6898" s="2">
        <v>37.101222222222219</v>
      </c>
      <c r="K6898" s="2">
        <v>37.101222222222219</v>
      </c>
      <c r="L6898" s="2">
        <f>24-Nurse[[#This Row],[Total RN Hours  (*Adjusted for 8 minimum)]]</f>
        <v>-13.101222222222219</v>
      </c>
      <c r="M6898" s="2">
        <v>8.3000000000000007</v>
      </c>
      <c r="N6898" s="2"/>
    </row>
    <row r="6899" spans="1:14" x14ac:dyDescent="0.35">
      <c r="A6899" t="s">
        <v>18617</v>
      </c>
      <c r="B6899" t="s">
        <v>4201</v>
      </c>
      <c r="C6899" t="s">
        <v>15335</v>
      </c>
      <c r="D6899" t="s">
        <v>18747</v>
      </c>
      <c r="E6899" s="2">
        <v>57.766666666666666</v>
      </c>
      <c r="F6899" s="2">
        <v>3.4672994806693596</v>
      </c>
      <c r="G6899" s="2">
        <v>3.1197922677437973</v>
      </c>
      <c r="H6899" s="2">
        <v>0.64227351413733402</v>
      </c>
      <c r="I6899" s="2">
        <v>0.34104443162146569</v>
      </c>
      <c r="J6899" s="2">
        <v>37.101999999999997</v>
      </c>
      <c r="K6899" s="2">
        <v>37.101999999999997</v>
      </c>
      <c r="L6899" s="2">
        <f>24-Nurse[[#This Row],[Total RN Hours  (*Adjusted for 8 minimum)]]</f>
        <v>-13.101999999999997</v>
      </c>
      <c r="M6899" s="2">
        <v>8.3000000000000007</v>
      </c>
      <c r="N6899" s="2"/>
    </row>
    <row r="6900" spans="1:14" x14ac:dyDescent="0.35">
      <c r="A6900" t="s">
        <v>18626</v>
      </c>
      <c r="B6900" t="s">
        <v>6597</v>
      </c>
      <c r="C6900" t="s">
        <v>16190</v>
      </c>
      <c r="D6900" t="s">
        <v>19544</v>
      </c>
      <c r="E6900" s="2">
        <v>67.933333333333337</v>
      </c>
      <c r="F6900" s="2">
        <v>3.5960091593065093</v>
      </c>
      <c r="G6900" s="2">
        <v>3.2673781485116127</v>
      </c>
      <c r="H6900" s="2">
        <v>0.54632809944389915</v>
      </c>
      <c r="I6900" s="2">
        <v>0.28958128884527312</v>
      </c>
      <c r="J6900" s="2">
        <v>37.113888888888887</v>
      </c>
      <c r="K6900" s="2">
        <v>37.113888888888887</v>
      </c>
      <c r="L6900" s="2">
        <f>24-Nurse[[#This Row],[Total RN Hours  (*Adjusted for 8 minimum)]]</f>
        <v>-13.113888888888887</v>
      </c>
      <c r="M6900" s="2">
        <v>8.3000000000000007</v>
      </c>
      <c r="N6900" s="2"/>
    </row>
    <row r="6901" spans="1:14" x14ac:dyDescent="0.35">
      <c r="A6901" t="s">
        <v>18623</v>
      </c>
      <c r="B6901" t="s">
        <v>5600</v>
      </c>
      <c r="C6901" t="s">
        <v>15919</v>
      </c>
      <c r="D6901" t="s">
        <v>18970</v>
      </c>
      <c r="E6901" s="2">
        <v>99.74444444444444</v>
      </c>
      <c r="F6901" s="2">
        <v>3.1587389996658128</v>
      </c>
      <c r="G6901" s="2">
        <v>2.8504790018937287</v>
      </c>
      <c r="H6901" s="2">
        <v>0.37211763395343656</v>
      </c>
      <c r="I6901" s="2">
        <v>0.20883925587612789</v>
      </c>
      <c r="J6901" s="2">
        <v>37.116666666666667</v>
      </c>
      <c r="K6901" s="2">
        <v>37.116666666666667</v>
      </c>
      <c r="L6901" s="2">
        <f>24-Nurse[[#This Row],[Total RN Hours  (*Adjusted for 8 minimum)]]</f>
        <v>-13.116666666666667</v>
      </c>
      <c r="M6901" s="2">
        <v>8.3000000000000007</v>
      </c>
      <c r="N6901" s="2"/>
    </row>
    <row r="6902" spans="1:14" x14ac:dyDescent="0.35">
      <c r="A6902" t="s">
        <v>18623</v>
      </c>
      <c r="B6902" t="s">
        <v>5703</v>
      </c>
      <c r="C6902" t="s">
        <v>15963</v>
      </c>
      <c r="D6902" t="s">
        <v>19409</v>
      </c>
      <c r="E6902" s="2">
        <v>85.433333333333337</v>
      </c>
      <c r="F6902" s="2">
        <v>2.7606346729093509</v>
      </c>
      <c r="G6902" s="2">
        <v>2.5871400702301988</v>
      </c>
      <c r="H6902" s="2">
        <v>0.43446091819482374</v>
      </c>
      <c r="I6902" s="2">
        <v>0.26096631551567173</v>
      </c>
      <c r="J6902" s="2">
        <v>37.117444444444445</v>
      </c>
      <c r="K6902" s="2">
        <v>37.117444444444445</v>
      </c>
      <c r="L6902" s="2">
        <f>24-Nurse[[#This Row],[Total RN Hours  (*Adjusted for 8 minimum)]]</f>
        <v>-13.117444444444445</v>
      </c>
      <c r="M6902" s="2">
        <v>8.3000000000000007</v>
      </c>
      <c r="N6902" s="2"/>
    </row>
    <row r="6903" spans="1:14" x14ac:dyDescent="0.35">
      <c r="A6903" t="s">
        <v>18630</v>
      </c>
      <c r="B6903" t="s">
        <v>7192</v>
      </c>
      <c r="C6903" t="s">
        <v>16548</v>
      </c>
      <c r="D6903" t="s">
        <v>19647</v>
      </c>
      <c r="E6903" s="2">
        <v>52.722222222222221</v>
      </c>
      <c r="F6903" s="2">
        <v>3.344965226554268</v>
      </c>
      <c r="G6903" s="2">
        <v>3.1721517386722864</v>
      </c>
      <c r="H6903" s="2">
        <v>0.70405900948366695</v>
      </c>
      <c r="I6903" s="2">
        <v>0.5713782929399368</v>
      </c>
      <c r="J6903" s="2">
        <v>37.11955555555555</v>
      </c>
      <c r="K6903" s="2">
        <v>37.11955555555555</v>
      </c>
      <c r="L6903" s="2">
        <f>24-Nurse[[#This Row],[Total RN Hours  (*Adjusted for 8 minimum)]]</f>
        <v>-13.11955555555555</v>
      </c>
      <c r="M6903" s="2">
        <v>8.3000000000000007</v>
      </c>
      <c r="N6903" s="2"/>
    </row>
    <row r="6904" spans="1:14" x14ac:dyDescent="0.35">
      <c r="A6904" t="s">
        <v>18636</v>
      </c>
      <c r="B6904" t="s">
        <v>8939</v>
      </c>
      <c r="C6904" t="s">
        <v>17198</v>
      </c>
      <c r="D6904" t="s">
        <v>19830</v>
      </c>
      <c r="E6904" s="2">
        <v>69.411111111111111</v>
      </c>
      <c r="F6904" s="2">
        <v>3.0336561549543779</v>
      </c>
      <c r="G6904" s="2">
        <v>2.795621898511286</v>
      </c>
      <c r="H6904" s="2">
        <v>0.53485673123099087</v>
      </c>
      <c r="I6904" s="2">
        <v>0.44281255002401154</v>
      </c>
      <c r="J6904" s="2">
        <v>37.125</v>
      </c>
      <c r="K6904" s="2">
        <v>37.125</v>
      </c>
      <c r="L6904" s="2">
        <f>24-Nurse[[#This Row],[Total RN Hours  (*Adjusted for 8 minimum)]]</f>
        <v>-13.125</v>
      </c>
      <c r="M6904" s="2">
        <v>8.3000000000000007</v>
      </c>
      <c r="N6904" s="2"/>
    </row>
    <row r="6905" spans="1:14" x14ac:dyDescent="0.35">
      <c r="A6905" t="s">
        <v>18623</v>
      </c>
      <c r="B6905" t="s">
        <v>5586</v>
      </c>
      <c r="C6905" t="s">
        <v>15909</v>
      </c>
      <c r="D6905" t="s">
        <v>19429</v>
      </c>
      <c r="E6905" s="2">
        <v>19.81111111111111</v>
      </c>
      <c r="F6905" s="2">
        <v>5.4419461581604045</v>
      </c>
      <c r="G6905" s="2">
        <v>5.2759338194054965</v>
      </c>
      <c r="H6905" s="2">
        <v>1.8744812114413909</v>
      </c>
      <c r="I6905" s="2">
        <v>1.7084688726864834</v>
      </c>
      <c r="J6905" s="2">
        <v>37.135555555555555</v>
      </c>
      <c r="K6905" s="2">
        <v>37.135555555555555</v>
      </c>
      <c r="L6905" s="2">
        <f>24-Nurse[[#This Row],[Total RN Hours  (*Adjusted for 8 minimum)]]</f>
        <v>-13.135555555555555</v>
      </c>
      <c r="M6905" s="2">
        <v>8.3000000000000007</v>
      </c>
      <c r="N6905" s="2"/>
    </row>
    <row r="6906" spans="1:14" x14ac:dyDescent="0.35">
      <c r="A6906" t="s">
        <v>18633</v>
      </c>
      <c r="B6906" t="s">
        <v>7943</v>
      </c>
      <c r="C6906" t="s">
        <v>15616</v>
      </c>
      <c r="D6906" t="s">
        <v>19704</v>
      </c>
      <c r="E6906" s="2">
        <v>76.444444444444443</v>
      </c>
      <c r="F6906" s="2">
        <v>3.0286700581395349</v>
      </c>
      <c r="G6906" s="2">
        <v>2.8352834302325585</v>
      </c>
      <c r="H6906" s="2">
        <v>0.48582848837209297</v>
      </c>
      <c r="I6906" s="2">
        <v>0.29244186046511628</v>
      </c>
      <c r="J6906" s="2">
        <v>37.138888888888886</v>
      </c>
      <c r="K6906" s="2">
        <v>37.138888888888886</v>
      </c>
      <c r="L6906" s="2">
        <f>24-Nurse[[#This Row],[Total RN Hours  (*Adjusted for 8 minimum)]]</f>
        <v>-13.138888888888886</v>
      </c>
      <c r="M6906" s="2">
        <v>8.3000000000000007</v>
      </c>
      <c r="N6906" s="2"/>
    </row>
    <row r="6907" spans="1:14" x14ac:dyDescent="0.35">
      <c r="A6907" t="s">
        <v>18636</v>
      </c>
      <c r="B6907" t="s">
        <v>9351</v>
      </c>
      <c r="C6907" t="s">
        <v>14686</v>
      </c>
      <c r="D6907" t="s">
        <v>19828</v>
      </c>
      <c r="E6907" s="2">
        <v>34.844444444444441</v>
      </c>
      <c r="F6907" s="2">
        <v>3.7607302295918372</v>
      </c>
      <c r="G6907" s="2">
        <v>3.351291454081633</v>
      </c>
      <c r="H6907" s="2">
        <v>1.0659279336734697</v>
      </c>
      <c r="I6907" s="2">
        <v>0.81529017857142871</v>
      </c>
      <c r="J6907" s="2">
        <v>37.141666666666673</v>
      </c>
      <c r="K6907" s="2">
        <v>37.141666666666673</v>
      </c>
      <c r="L6907" s="2">
        <f>24-Nurse[[#This Row],[Total RN Hours  (*Adjusted for 8 minimum)]]</f>
        <v>-13.141666666666673</v>
      </c>
      <c r="M6907" s="2">
        <v>8.3000000000000007</v>
      </c>
      <c r="N6907" s="2"/>
    </row>
    <row r="6908" spans="1:14" x14ac:dyDescent="0.35">
      <c r="A6908" t="s">
        <v>18615</v>
      </c>
      <c r="B6908" t="s">
        <v>3432</v>
      </c>
      <c r="C6908" t="s">
        <v>14970</v>
      </c>
      <c r="D6908" t="s">
        <v>19120</v>
      </c>
      <c r="E6908" s="2">
        <v>55.233333333333334</v>
      </c>
      <c r="F6908" s="2">
        <v>4.0355622611144639</v>
      </c>
      <c r="G6908" s="2">
        <v>3.6928706497686581</v>
      </c>
      <c r="H6908" s="2">
        <v>0.67246429289881304</v>
      </c>
      <c r="I6908" s="2">
        <v>0.43979480989740488</v>
      </c>
      <c r="J6908" s="2">
        <v>37.142444444444443</v>
      </c>
      <c r="K6908" s="2">
        <v>37.142444444444443</v>
      </c>
      <c r="L6908" s="2">
        <f>24-Nurse[[#This Row],[Total RN Hours  (*Adjusted for 8 minimum)]]</f>
        <v>-13.142444444444443</v>
      </c>
      <c r="M6908" s="2">
        <v>8.3000000000000007</v>
      </c>
      <c r="N6908" s="2"/>
    </row>
    <row r="6909" spans="1:14" x14ac:dyDescent="0.35">
      <c r="A6909" t="s">
        <v>18611</v>
      </c>
      <c r="B6909" t="s">
        <v>2485</v>
      </c>
      <c r="C6909" t="s">
        <v>14466</v>
      </c>
      <c r="D6909" t="s">
        <v>18939</v>
      </c>
      <c r="E6909" s="2">
        <v>48.422222222222224</v>
      </c>
      <c r="F6909" s="2">
        <v>3.9312781092244151</v>
      </c>
      <c r="G6909" s="2">
        <v>3.5925195043597977</v>
      </c>
      <c r="H6909" s="2">
        <v>0.76706287287746677</v>
      </c>
      <c r="I6909" s="2">
        <v>0.62254933455713635</v>
      </c>
      <c r="J6909" s="2">
        <v>37.142888888888891</v>
      </c>
      <c r="K6909" s="2">
        <v>37.142888888888891</v>
      </c>
      <c r="L6909" s="2">
        <f>24-Nurse[[#This Row],[Total RN Hours  (*Adjusted for 8 minimum)]]</f>
        <v>-13.142888888888891</v>
      </c>
      <c r="M6909" s="2">
        <v>8.3000000000000007</v>
      </c>
      <c r="N6909" s="2"/>
    </row>
    <row r="6910" spans="1:14" x14ac:dyDescent="0.35">
      <c r="A6910" t="s">
        <v>18642</v>
      </c>
      <c r="B6910" t="s">
        <v>10540</v>
      </c>
      <c r="C6910" t="s">
        <v>13686</v>
      </c>
      <c r="D6910" t="s">
        <v>19937</v>
      </c>
      <c r="E6910" s="2">
        <v>46.388888888888886</v>
      </c>
      <c r="F6910" s="2">
        <v>4.275068263473055</v>
      </c>
      <c r="G6910" s="2">
        <v>4.0110299401197613</v>
      </c>
      <c r="H6910" s="2">
        <v>0.80074970059880246</v>
      </c>
      <c r="I6910" s="2">
        <v>0.5367113772455091</v>
      </c>
      <c r="J6910" s="2">
        <v>37.145888888888891</v>
      </c>
      <c r="K6910" s="2">
        <v>37.145888888888891</v>
      </c>
      <c r="L6910" s="2">
        <f>24-Nurse[[#This Row],[Total RN Hours  (*Adjusted for 8 minimum)]]</f>
        <v>-13.145888888888891</v>
      </c>
      <c r="M6910" s="2">
        <v>8.3000000000000007</v>
      </c>
      <c r="N6910" s="2"/>
    </row>
    <row r="6911" spans="1:14" x14ac:dyDescent="0.35">
      <c r="A6911" t="s">
        <v>18614</v>
      </c>
      <c r="B6911" t="s">
        <v>2855</v>
      </c>
      <c r="C6911" t="s">
        <v>14818</v>
      </c>
      <c r="D6911" t="s">
        <v>19014</v>
      </c>
      <c r="E6911" s="2">
        <v>61.822222222222223</v>
      </c>
      <c r="F6911" s="2">
        <v>2.9895219266714594</v>
      </c>
      <c r="G6911" s="2">
        <v>2.9276959022286126</v>
      </c>
      <c r="H6911" s="2">
        <v>0.60086268871315607</v>
      </c>
      <c r="I6911" s="2">
        <v>0.53903666427030916</v>
      </c>
      <c r="J6911" s="2">
        <v>37.146666666666668</v>
      </c>
      <c r="K6911" s="2">
        <v>37.146666666666668</v>
      </c>
      <c r="L6911" s="2">
        <f>24-Nurse[[#This Row],[Total RN Hours  (*Adjusted for 8 minimum)]]</f>
        <v>-13.146666666666668</v>
      </c>
      <c r="M6911" s="2">
        <v>8.3000000000000007</v>
      </c>
      <c r="N6911" s="2"/>
    </row>
    <row r="6912" spans="1:14" x14ac:dyDescent="0.35">
      <c r="A6912" t="s">
        <v>18611</v>
      </c>
      <c r="B6912" t="s">
        <v>2418</v>
      </c>
      <c r="C6912" t="s">
        <v>14479</v>
      </c>
      <c r="D6912" t="s">
        <v>18710</v>
      </c>
      <c r="E6912" s="2">
        <v>75.766666666666666</v>
      </c>
      <c r="F6912" s="2">
        <v>2.9396905704648777</v>
      </c>
      <c r="G6912" s="2">
        <v>2.5311629271154126</v>
      </c>
      <c r="H6912" s="2">
        <v>0.49039448599501395</v>
      </c>
      <c r="I6912" s="2">
        <v>0.18261475289631909</v>
      </c>
      <c r="J6912" s="2">
        <v>37.155555555555559</v>
      </c>
      <c r="K6912" s="2">
        <v>37.155555555555559</v>
      </c>
      <c r="L6912" s="2">
        <f>24-Nurse[[#This Row],[Total RN Hours  (*Adjusted for 8 minimum)]]</f>
        <v>-13.155555555555559</v>
      </c>
      <c r="M6912" s="2">
        <v>8.3000000000000007</v>
      </c>
      <c r="N6912" s="2"/>
    </row>
    <row r="6913" spans="1:14" x14ac:dyDescent="0.35">
      <c r="A6913" t="s">
        <v>18616</v>
      </c>
      <c r="B6913" t="s">
        <v>4097</v>
      </c>
      <c r="C6913" t="s">
        <v>15274</v>
      </c>
      <c r="D6913" t="s">
        <v>19153</v>
      </c>
      <c r="E6913" s="2">
        <v>30.888888888888889</v>
      </c>
      <c r="F6913" s="2">
        <v>4.4443417266187053</v>
      </c>
      <c r="G6913" s="2">
        <v>4.123838129496403</v>
      </c>
      <c r="H6913" s="2">
        <v>1.2030467625899279</v>
      </c>
      <c r="I6913" s="2">
        <v>0.88254316546762579</v>
      </c>
      <c r="J6913" s="2">
        <v>37.160777777777774</v>
      </c>
      <c r="K6913" s="2">
        <v>37.160777777777774</v>
      </c>
      <c r="L6913" s="2">
        <f>24-Nurse[[#This Row],[Total RN Hours  (*Adjusted for 8 minimum)]]</f>
        <v>-13.160777777777774</v>
      </c>
      <c r="M6913" s="2">
        <v>8.3000000000000007</v>
      </c>
      <c r="N6913" s="2"/>
    </row>
    <row r="6914" spans="1:14" x14ac:dyDescent="0.35">
      <c r="A6914" t="s">
        <v>18650</v>
      </c>
      <c r="B6914" t="s">
        <v>11908</v>
      </c>
      <c r="C6914" t="s">
        <v>18161</v>
      </c>
      <c r="D6914" t="s">
        <v>18655</v>
      </c>
      <c r="E6914" s="2">
        <v>72.87777777777778</v>
      </c>
      <c r="F6914" s="2">
        <v>3.029838389998476</v>
      </c>
      <c r="G6914" s="2">
        <v>2.8833221527671906</v>
      </c>
      <c r="H6914" s="2">
        <v>0.50998322915078531</v>
      </c>
      <c r="I6914" s="2">
        <v>0.36346699191949994</v>
      </c>
      <c r="J6914" s="2">
        <v>37.166444444444451</v>
      </c>
      <c r="K6914" s="2">
        <v>37.166444444444451</v>
      </c>
      <c r="L6914" s="2">
        <f>24-Nurse[[#This Row],[Total RN Hours  (*Adjusted for 8 minimum)]]</f>
        <v>-13.166444444444451</v>
      </c>
      <c r="M6914" s="2">
        <v>8.3000000000000007</v>
      </c>
      <c r="N6914" s="2"/>
    </row>
    <row r="6915" spans="1:14" x14ac:dyDescent="0.35">
      <c r="A6915" t="s">
        <v>18644</v>
      </c>
      <c r="B6915" t="s">
        <v>10788</v>
      </c>
      <c r="C6915" t="s">
        <v>17496</v>
      </c>
      <c r="D6915" t="s">
        <v>18668</v>
      </c>
      <c r="E6915" s="2">
        <v>52.7</v>
      </c>
      <c r="F6915" s="2">
        <v>3.7059350621969216</v>
      </c>
      <c r="G6915" s="2">
        <v>3.5001581277672358</v>
      </c>
      <c r="H6915" s="2">
        <v>0.70524984187223283</v>
      </c>
      <c r="I6915" s="2">
        <v>0.49947290744254691</v>
      </c>
      <c r="J6915" s="2">
        <v>37.166666666666671</v>
      </c>
      <c r="K6915" s="2">
        <v>37.166666666666671</v>
      </c>
      <c r="L6915" s="2">
        <f>24-Nurse[[#This Row],[Total RN Hours  (*Adjusted for 8 minimum)]]</f>
        <v>-13.166666666666671</v>
      </c>
      <c r="M6915" s="2">
        <v>8.3000000000000007</v>
      </c>
      <c r="N6915" s="2"/>
    </row>
    <row r="6916" spans="1:14" x14ac:dyDescent="0.35">
      <c r="A6916" t="s">
        <v>18643</v>
      </c>
      <c r="B6916" t="s">
        <v>10751</v>
      </c>
      <c r="C6916" t="s">
        <v>17761</v>
      </c>
      <c r="D6916" t="s">
        <v>19975</v>
      </c>
      <c r="E6916" s="2">
        <v>61.666666666666664</v>
      </c>
      <c r="F6916" s="2">
        <v>2.9241423423423427</v>
      </c>
      <c r="G6916" s="2">
        <v>2.7289351351351354</v>
      </c>
      <c r="H6916" s="2">
        <v>0.60276396396396392</v>
      </c>
      <c r="I6916" s="2">
        <v>0.42944864864864868</v>
      </c>
      <c r="J6916" s="2">
        <v>37.170444444444442</v>
      </c>
      <c r="K6916" s="2">
        <v>37.170444444444442</v>
      </c>
      <c r="L6916" s="2">
        <f>24-Nurse[[#This Row],[Total RN Hours  (*Adjusted for 8 minimum)]]</f>
        <v>-13.170444444444442</v>
      </c>
      <c r="M6916" s="2">
        <v>8.3000000000000007</v>
      </c>
      <c r="N6916" s="2"/>
    </row>
    <row r="6917" spans="1:14" x14ac:dyDescent="0.35">
      <c r="A6917" t="s">
        <v>18648</v>
      </c>
      <c r="B6917" t="s">
        <v>11587</v>
      </c>
      <c r="C6917" t="s">
        <v>14720</v>
      </c>
      <c r="D6917" t="s">
        <v>20137</v>
      </c>
      <c r="E6917" s="2">
        <v>101.56666666666666</v>
      </c>
      <c r="F6917" s="2">
        <v>2.6988042883710754</v>
      </c>
      <c r="G6917" s="2">
        <v>2.3543485395470958</v>
      </c>
      <c r="H6917" s="2">
        <v>0.36598840389454113</v>
      </c>
      <c r="I6917" s="2">
        <v>0.22070889399409258</v>
      </c>
      <c r="J6917" s="2">
        <v>37.172222222222224</v>
      </c>
      <c r="K6917" s="2">
        <v>37.172222222222224</v>
      </c>
      <c r="L6917" s="2">
        <f>24-Nurse[[#This Row],[Total RN Hours  (*Adjusted for 8 minimum)]]</f>
        <v>-13.172222222222224</v>
      </c>
      <c r="M6917" s="2">
        <v>8.3000000000000007</v>
      </c>
      <c r="N6917" s="2"/>
    </row>
    <row r="6918" spans="1:14" x14ac:dyDescent="0.35">
      <c r="A6918" t="s">
        <v>18610</v>
      </c>
      <c r="B6918" t="s">
        <v>1921</v>
      </c>
      <c r="C6918" t="s">
        <v>13866</v>
      </c>
      <c r="D6918" t="s">
        <v>18654</v>
      </c>
      <c r="E6918" s="2">
        <v>54.544444444444444</v>
      </c>
      <c r="F6918" s="2">
        <v>3.5979466286412709</v>
      </c>
      <c r="G6918" s="2">
        <v>3.2022815237319211</v>
      </c>
      <c r="H6918" s="2">
        <v>0.68163373395803628</v>
      </c>
      <c r="I6918" s="2">
        <v>0.31147280505194541</v>
      </c>
      <c r="J6918" s="2">
        <v>37.179333333333332</v>
      </c>
      <c r="K6918" s="2">
        <v>37.179333333333332</v>
      </c>
      <c r="L6918" s="2">
        <f>24-Nurse[[#This Row],[Total RN Hours  (*Adjusted for 8 minimum)]]</f>
        <v>-13.179333333333332</v>
      </c>
      <c r="M6918" s="2">
        <v>8.3000000000000007</v>
      </c>
      <c r="N6918" s="2"/>
    </row>
    <row r="6919" spans="1:14" x14ac:dyDescent="0.35">
      <c r="A6919" t="s">
        <v>18625</v>
      </c>
      <c r="B6919" t="s">
        <v>6429</v>
      </c>
      <c r="C6919" t="s">
        <v>16237</v>
      </c>
      <c r="D6919" t="s">
        <v>19526</v>
      </c>
      <c r="E6919" s="2">
        <v>56.411111111111111</v>
      </c>
      <c r="F6919" s="2">
        <v>5.1623636005515072</v>
      </c>
      <c r="G6919" s="2">
        <v>4.7712290722867845</v>
      </c>
      <c r="H6919" s="2">
        <v>0.65910183179042725</v>
      </c>
      <c r="I6919" s="2">
        <v>0.26796730352570414</v>
      </c>
      <c r="J6919" s="2">
        <v>37.18066666666666</v>
      </c>
      <c r="K6919" s="2">
        <v>37.18066666666666</v>
      </c>
      <c r="L6919" s="2">
        <f>24-Nurse[[#This Row],[Total RN Hours  (*Adjusted for 8 minimum)]]</f>
        <v>-13.18066666666666</v>
      </c>
      <c r="M6919" s="2">
        <v>8.3000000000000007</v>
      </c>
      <c r="N6919" s="2"/>
    </row>
    <row r="6920" spans="1:14" x14ac:dyDescent="0.35">
      <c r="A6920" t="s">
        <v>18614</v>
      </c>
      <c r="B6920" t="s">
        <v>2693</v>
      </c>
      <c r="C6920" t="s">
        <v>14704</v>
      </c>
      <c r="D6920" t="s">
        <v>19069</v>
      </c>
      <c r="E6920" s="2">
        <v>83.62222222222222</v>
      </c>
      <c r="F6920" s="2">
        <v>3.1246930640446453</v>
      </c>
      <c r="G6920" s="2">
        <v>3.0044698378952965</v>
      </c>
      <c r="H6920" s="2">
        <v>0.44467579059261236</v>
      </c>
      <c r="I6920" s="2">
        <v>0.37817300026574546</v>
      </c>
      <c r="J6920" s="2">
        <v>37.184777777777782</v>
      </c>
      <c r="K6920" s="2">
        <v>37.184777777777782</v>
      </c>
      <c r="L6920" s="2">
        <f>24-Nurse[[#This Row],[Total RN Hours  (*Adjusted for 8 minimum)]]</f>
        <v>-13.184777777777782</v>
      </c>
      <c r="M6920" s="2">
        <v>8.3000000000000007</v>
      </c>
      <c r="N6920" s="2"/>
    </row>
    <row r="6921" spans="1:14" x14ac:dyDescent="0.35">
      <c r="A6921" t="s">
        <v>18642</v>
      </c>
      <c r="B6921" t="s">
        <v>10549</v>
      </c>
      <c r="C6921" t="s">
        <v>15378</v>
      </c>
      <c r="D6921" t="s">
        <v>18947</v>
      </c>
      <c r="E6921" s="2">
        <v>91.277777777777771</v>
      </c>
      <c r="F6921" s="2">
        <v>4.1542970176506389</v>
      </c>
      <c r="G6921" s="2">
        <v>3.8978660986001219</v>
      </c>
      <c r="H6921" s="2">
        <v>0.4073937918441875</v>
      </c>
      <c r="I6921" s="2">
        <v>0.17900304321363358</v>
      </c>
      <c r="J6921" s="2">
        <v>37.186</v>
      </c>
      <c r="K6921" s="2">
        <v>37.186</v>
      </c>
      <c r="L6921" s="2">
        <f>24-Nurse[[#This Row],[Total RN Hours  (*Adjusted for 8 minimum)]]</f>
        <v>-13.186</v>
      </c>
      <c r="M6921" s="2">
        <v>8.3000000000000007</v>
      </c>
      <c r="N6921" s="2"/>
    </row>
    <row r="6922" spans="1:14" x14ac:dyDescent="0.35">
      <c r="A6922" t="s">
        <v>18616</v>
      </c>
      <c r="B6922" t="s">
        <v>3753</v>
      </c>
      <c r="C6922" t="s">
        <v>15097</v>
      </c>
      <c r="D6922" t="s">
        <v>19155</v>
      </c>
      <c r="E6922" s="2">
        <v>39.511111111111113</v>
      </c>
      <c r="F6922" s="2">
        <v>3.8641085489313838</v>
      </c>
      <c r="G6922" s="2">
        <v>3.4183408323959505</v>
      </c>
      <c r="H6922" s="2">
        <v>0.941169853768279</v>
      </c>
      <c r="I6922" s="2">
        <v>0.49540213723284593</v>
      </c>
      <c r="J6922" s="2">
        <v>37.186666666666667</v>
      </c>
      <c r="K6922" s="2">
        <v>37.186666666666667</v>
      </c>
      <c r="L6922" s="2">
        <f>24-Nurse[[#This Row],[Total RN Hours  (*Adjusted for 8 minimum)]]</f>
        <v>-13.186666666666667</v>
      </c>
      <c r="M6922" s="2">
        <v>8.3000000000000007</v>
      </c>
      <c r="N6922" s="2"/>
    </row>
    <row r="6923" spans="1:14" x14ac:dyDescent="0.35">
      <c r="A6923" t="s">
        <v>18618</v>
      </c>
      <c r="B6923" t="s">
        <v>4464</v>
      </c>
      <c r="C6923" t="s">
        <v>14953</v>
      </c>
      <c r="D6923" t="s">
        <v>18670</v>
      </c>
      <c r="E6923" s="2">
        <v>86.044444444444451</v>
      </c>
      <c r="F6923" s="2">
        <v>3.035488119834711</v>
      </c>
      <c r="G6923" s="2">
        <v>2.9023321280991734</v>
      </c>
      <c r="H6923" s="2">
        <v>0.43219783057851235</v>
      </c>
      <c r="I6923" s="2">
        <v>0.30823088842975205</v>
      </c>
      <c r="J6923" s="2">
        <v>37.188222222222223</v>
      </c>
      <c r="K6923" s="2">
        <v>37.188222222222223</v>
      </c>
      <c r="L6923" s="2">
        <f>24-Nurse[[#This Row],[Total RN Hours  (*Adjusted for 8 minimum)]]</f>
        <v>-13.188222222222223</v>
      </c>
      <c r="M6923" s="2">
        <v>8.3000000000000007</v>
      </c>
      <c r="N6923" s="2"/>
    </row>
    <row r="6924" spans="1:14" x14ac:dyDescent="0.35">
      <c r="A6924" t="s">
        <v>18605</v>
      </c>
      <c r="B6924" t="s">
        <v>7314</v>
      </c>
      <c r="C6924" t="s">
        <v>18370</v>
      </c>
      <c r="D6924" t="s">
        <v>18794</v>
      </c>
      <c r="E6924" s="2">
        <v>116.82222222222222</v>
      </c>
      <c r="F6924" s="2">
        <v>3.7956886056686323</v>
      </c>
      <c r="G6924" s="2">
        <v>3.478603766406696</v>
      </c>
      <c r="H6924" s="2">
        <v>0.31837549933422105</v>
      </c>
      <c r="I6924" s="2">
        <v>0.16213524824044132</v>
      </c>
      <c r="J6924" s="2">
        <v>37.193333333333335</v>
      </c>
      <c r="K6924" s="2">
        <v>37.193333333333335</v>
      </c>
      <c r="L6924" s="2">
        <f>24-Nurse[[#This Row],[Total RN Hours  (*Adjusted for 8 minimum)]]</f>
        <v>-13.193333333333335</v>
      </c>
      <c r="M6924" s="2">
        <v>8.3000000000000007</v>
      </c>
      <c r="N6924" s="2"/>
    </row>
    <row r="6925" spans="1:14" x14ac:dyDescent="0.35">
      <c r="A6925" t="s">
        <v>18615</v>
      </c>
      <c r="B6925" t="s">
        <v>20551</v>
      </c>
      <c r="C6925" t="s">
        <v>14460</v>
      </c>
      <c r="D6925" t="s">
        <v>19126</v>
      </c>
      <c r="E6925" s="2">
        <v>83.955555555555549</v>
      </c>
      <c r="F6925" s="2">
        <v>3.4658350979354156</v>
      </c>
      <c r="G6925" s="2">
        <v>3.4023094229751196</v>
      </c>
      <c r="H6925" s="2">
        <v>0.4430386447856009</v>
      </c>
      <c r="I6925" s="2">
        <v>0.37951296982530441</v>
      </c>
      <c r="J6925" s="2">
        <v>37.195555555555558</v>
      </c>
      <c r="K6925" s="2">
        <v>37.195555555555558</v>
      </c>
      <c r="L6925" s="2">
        <f>24-Nurse[[#This Row],[Total RN Hours  (*Adjusted for 8 minimum)]]</f>
        <v>-13.195555555555558</v>
      </c>
      <c r="M6925" s="2">
        <v>8.3000000000000007</v>
      </c>
      <c r="N6925" s="2"/>
    </row>
    <row r="6926" spans="1:14" x14ac:dyDescent="0.35">
      <c r="A6926" t="s">
        <v>18605</v>
      </c>
      <c r="B6926" t="s">
        <v>1070</v>
      </c>
      <c r="C6926" t="s">
        <v>13884</v>
      </c>
      <c r="D6926" t="s">
        <v>18794</v>
      </c>
      <c r="E6926" s="2">
        <v>77.922222222222217</v>
      </c>
      <c r="F6926" s="2">
        <v>4.0825409952944538</v>
      </c>
      <c r="G6926" s="2">
        <v>3.7423484956509343</v>
      </c>
      <c r="H6926" s="2">
        <v>0.47735063453586196</v>
      </c>
      <c r="I6926" s="2">
        <v>0.31587195208897761</v>
      </c>
      <c r="J6926" s="2">
        <v>37.196222222222218</v>
      </c>
      <c r="K6926" s="2">
        <v>37.196222222222218</v>
      </c>
      <c r="L6926" s="2">
        <f>24-Nurse[[#This Row],[Total RN Hours  (*Adjusted for 8 minimum)]]</f>
        <v>-13.196222222222218</v>
      </c>
      <c r="M6926" s="2">
        <v>8.3000000000000007</v>
      </c>
      <c r="N6926" s="2"/>
    </row>
    <row r="6927" spans="1:14" x14ac:dyDescent="0.35">
      <c r="A6927" t="s">
        <v>18636</v>
      </c>
      <c r="B6927" t="s">
        <v>9460</v>
      </c>
      <c r="C6927" t="s">
        <v>14463</v>
      </c>
      <c r="D6927" t="s">
        <v>18765</v>
      </c>
      <c r="E6927" s="2">
        <v>41.2</v>
      </c>
      <c r="F6927" s="2">
        <v>4.3819336569579281</v>
      </c>
      <c r="G6927" s="2">
        <v>3.7222950377562021</v>
      </c>
      <c r="H6927" s="2">
        <v>0.90285329018338711</v>
      </c>
      <c r="I6927" s="2">
        <v>0.63768338727076579</v>
      </c>
      <c r="J6927" s="2">
        <v>37.197555555555553</v>
      </c>
      <c r="K6927" s="2">
        <v>37.197555555555553</v>
      </c>
      <c r="L6927" s="2">
        <f>24-Nurse[[#This Row],[Total RN Hours  (*Adjusted for 8 minimum)]]</f>
        <v>-13.197555555555553</v>
      </c>
      <c r="M6927" s="2">
        <v>8.3000000000000007</v>
      </c>
      <c r="N6927" s="2"/>
    </row>
    <row r="6928" spans="1:14" x14ac:dyDescent="0.35">
      <c r="A6928" t="s">
        <v>18634</v>
      </c>
      <c r="B6928" t="s">
        <v>8368</v>
      </c>
      <c r="C6928" t="s">
        <v>16997</v>
      </c>
      <c r="D6928" t="s">
        <v>18735</v>
      </c>
      <c r="E6928" s="2">
        <v>48.633333333333333</v>
      </c>
      <c r="F6928" s="2">
        <v>3.9807082476582138</v>
      </c>
      <c r="G6928" s="2">
        <v>3.6214027872972356</v>
      </c>
      <c r="H6928" s="2">
        <v>0.76498971898560664</v>
      </c>
      <c r="I6928" s="2">
        <v>0.51791866575279866</v>
      </c>
      <c r="J6928" s="2">
        <v>37.204000000000001</v>
      </c>
      <c r="K6928" s="2">
        <v>37.204000000000001</v>
      </c>
      <c r="L6928" s="2">
        <f>24-Nurse[[#This Row],[Total RN Hours  (*Adjusted for 8 minimum)]]</f>
        <v>-13.204000000000001</v>
      </c>
      <c r="M6928" s="2">
        <v>8.3000000000000007</v>
      </c>
      <c r="N6928" s="2"/>
    </row>
    <row r="6929" spans="1:14" x14ac:dyDescent="0.35">
      <c r="A6929" t="s">
        <v>18611</v>
      </c>
      <c r="B6929" t="s">
        <v>2404</v>
      </c>
      <c r="C6929" t="s">
        <v>14585</v>
      </c>
      <c r="D6929" t="s">
        <v>19007</v>
      </c>
      <c r="E6929" s="2">
        <v>65.933333333333337</v>
      </c>
      <c r="F6929" s="2">
        <v>2.7342972699696659</v>
      </c>
      <c r="G6929" s="2">
        <v>2.418410852713178</v>
      </c>
      <c r="H6929" s="2">
        <v>0.56428547354229852</v>
      </c>
      <c r="I6929" s="2">
        <v>0.24839905628581055</v>
      </c>
      <c r="J6929" s="2">
        <v>37.205222222222218</v>
      </c>
      <c r="K6929" s="2">
        <v>37.205222222222218</v>
      </c>
      <c r="L6929" s="2">
        <f>24-Nurse[[#This Row],[Total RN Hours  (*Adjusted for 8 minimum)]]</f>
        <v>-13.205222222222218</v>
      </c>
      <c r="M6929" s="2">
        <v>8.3000000000000007</v>
      </c>
      <c r="N6929" s="2"/>
    </row>
    <row r="6930" spans="1:14" x14ac:dyDescent="0.35">
      <c r="A6930" t="s">
        <v>18642</v>
      </c>
      <c r="B6930" t="s">
        <v>10529</v>
      </c>
      <c r="C6930" t="s">
        <v>17692</v>
      </c>
      <c r="D6930" t="s">
        <v>19932</v>
      </c>
      <c r="E6930" s="2">
        <v>52.255555555555553</v>
      </c>
      <c r="F6930" s="2">
        <v>4.5548054433340432</v>
      </c>
      <c r="G6930" s="2">
        <v>4.1567084839464172</v>
      </c>
      <c r="H6930" s="2">
        <v>0.7120986604295132</v>
      </c>
      <c r="I6930" s="2">
        <v>0.31400170104188818</v>
      </c>
      <c r="J6930" s="2">
        <v>37.211111111111116</v>
      </c>
      <c r="K6930" s="2">
        <v>37.211111111111116</v>
      </c>
      <c r="L6930" s="2">
        <f>24-Nurse[[#This Row],[Total RN Hours  (*Adjusted for 8 minimum)]]</f>
        <v>-13.211111111111116</v>
      </c>
      <c r="M6930" s="2">
        <v>8.3000000000000007</v>
      </c>
      <c r="N6930" s="2"/>
    </row>
    <row r="6931" spans="1:14" x14ac:dyDescent="0.35">
      <c r="A6931" t="s">
        <v>18632</v>
      </c>
      <c r="B6931" t="s">
        <v>21151</v>
      </c>
      <c r="C6931" t="s">
        <v>16704</v>
      </c>
      <c r="D6931" t="s">
        <v>19670</v>
      </c>
      <c r="E6931" s="2">
        <v>62.37777777777778</v>
      </c>
      <c r="F6931" s="2">
        <v>3.1444246526540787</v>
      </c>
      <c r="G6931" s="2">
        <v>2.9942928393302459</v>
      </c>
      <c r="H6931" s="2">
        <v>0.59654791592447454</v>
      </c>
      <c r="I6931" s="2">
        <v>0.57891343070894197</v>
      </c>
      <c r="J6931" s="2">
        <v>37.211333333333336</v>
      </c>
      <c r="K6931" s="2">
        <v>37.211333333333336</v>
      </c>
      <c r="L6931" s="2">
        <f>24-Nurse[[#This Row],[Total RN Hours  (*Adjusted for 8 minimum)]]</f>
        <v>-13.211333333333336</v>
      </c>
      <c r="M6931" s="2">
        <v>8.3000000000000007</v>
      </c>
      <c r="N6931" s="2"/>
    </row>
    <row r="6932" spans="1:14" x14ac:dyDescent="0.35">
      <c r="A6932" t="s">
        <v>18636</v>
      </c>
      <c r="B6932" t="s">
        <v>8669</v>
      </c>
      <c r="C6932" t="s">
        <v>13647</v>
      </c>
      <c r="D6932" t="s">
        <v>18699</v>
      </c>
      <c r="E6932" s="2">
        <v>71.311111111111117</v>
      </c>
      <c r="F6932" s="2">
        <v>2.8334263010283571</v>
      </c>
      <c r="G6932" s="2">
        <v>2.5281287005297597</v>
      </c>
      <c r="H6932" s="2">
        <v>0.52184013711436583</v>
      </c>
      <c r="I6932" s="2">
        <v>0.21654253661576814</v>
      </c>
      <c r="J6932" s="2">
        <v>37.213000000000001</v>
      </c>
      <c r="K6932" s="2">
        <v>37.213000000000001</v>
      </c>
      <c r="L6932" s="2">
        <f>24-Nurse[[#This Row],[Total RN Hours  (*Adjusted for 8 minimum)]]</f>
        <v>-13.213000000000001</v>
      </c>
      <c r="M6932" s="2">
        <v>8.3000000000000007</v>
      </c>
      <c r="N6932" s="2"/>
    </row>
    <row r="6933" spans="1:14" x14ac:dyDescent="0.35">
      <c r="A6933" t="s">
        <v>18617</v>
      </c>
      <c r="B6933" t="s">
        <v>4145</v>
      </c>
      <c r="C6933" t="s">
        <v>15306</v>
      </c>
      <c r="D6933" t="s">
        <v>18699</v>
      </c>
      <c r="E6933" s="2">
        <v>86.844444444444449</v>
      </c>
      <c r="F6933" s="2">
        <v>2.9470061412487203</v>
      </c>
      <c r="G6933" s="2">
        <v>2.6917029170931421</v>
      </c>
      <c r="H6933" s="2">
        <v>0.42854017400204703</v>
      </c>
      <c r="I6933" s="2">
        <v>0.17323694984646876</v>
      </c>
      <c r="J6933" s="2">
        <v>37.216333333333331</v>
      </c>
      <c r="K6933" s="2">
        <v>37.216333333333331</v>
      </c>
      <c r="L6933" s="2">
        <f>24-Nurse[[#This Row],[Total RN Hours  (*Adjusted for 8 minimum)]]</f>
        <v>-13.216333333333331</v>
      </c>
      <c r="M6933" s="2">
        <v>8.3000000000000007</v>
      </c>
      <c r="N6933" s="2"/>
    </row>
    <row r="6934" spans="1:14" x14ac:dyDescent="0.35">
      <c r="A6934" t="s">
        <v>18636</v>
      </c>
      <c r="B6934" t="s">
        <v>9019</v>
      </c>
      <c r="C6934" t="s">
        <v>17216</v>
      </c>
      <c r="D6934" t="s">
        <v>19774</v>
      </c>
      <c r="E6934" s="2">
        <v>116.28888888888889</v>
      </c>
      <c r="F6934" s="2">
        <v>3.5635620103191292</v>
      </c>
      <c r="G6934" s="2">
        <v>3.2750754825148101</v>
      </c>
      <c r="H6934" s="2">
        <v>0.32006879419071277</v>
      </c>
      <c r="I6934" s="2">
        <v>0.14235046818268679</v>
      </c>
      <c r="J6934" s="2">
        <v>37.220444444444446</v>
      </c>
      <c r="K6934" s="2">
        <v>37.220444444444446</v>
      </c>
      <c r="L6934" s="2">
        <f>24-Nurse[[#This Row],[Total RN Hours  (*Adjusted for 8 minimum)]]</f>
        <v>-13.220444444444446</v>
      </c>
      <c r="M6934" s="2">
        <v>8.3000000000000007</v>
      </c>
      <c r="N6934" s="2"/>
    </row>
    <row r="6935" spans="1:14" x14ac:dyDescent="0.35">
      <c r="A6935" t="s">
        <v>18611</v>
      </c>
      <c r="B6935" t="s">
        <v>2462</v>
      </c>
      <c r="C6935" t="s">
        <v>14454</v>
      </c>
      <c r="D6935" t="s">
        <v>18693</v>
      </c>
      <c r="E6935" s="2">
        <v>95.711111111111109</v>
      </c>
      <c r="F6935" s="2">
        <v>2.9171755282098908</v>
      </c>
      <c r="G6935" s="2">
        <v>2.844387044346413</v>
      </c>
      <c r="H6935" s="2">
        <v>0.38890643139075926</v>
      </c>
      <c r="I6935" s="2">
        <v>0.31611794752728117</v>
      </c>
      <c r="J6935" s="2">
        <v>37.222666666666669</v>
      </c>
      <c r="K6935" s="2">
        <v>37.222666666666669</v>
      </c>
      <c r="L6935" s="2">
        <f>24-Nurse[[#This Row],[Total RN Hours  (*Adjusted for 8 minimum)]]</f>
        <v>-13.222666666666669</v>
      </c>
      <c r="M6935" s="2">
        <v>8.3000000000000007</v>
      </c>
      <c r="N6935" s="2"/>
    </row>
    <row r="6936" spans="1:14" x14ac:dyDescent="0.35">
      <c r="A6936" t="s">
        <v>18618</v>
      </c>
      <c r="B6936" t="s">
        <v>4549</v>
      </c>
      <c r="C6936" t="s">
        <v>15459</v>
      </c>
      <c r="D6936" t="s">
        <v>19271</v>
      </c>
      <c r="E6936" s="2">
        <v>68.288888888888891</v>
      </c>
      <c r="F6936" s="2">
        <v>3.302832736739342</v>
      </c>
      <c r="G6936" s="2">
        <v>2.9130182232346238</v>
      </c>
      <c r="H6936" s="2">
        <v>0.54507972665148063</v>
      </c>
      <c r="I6936" s="2">
        <v>0.23146436706801168</v>
      </c>
      <c r="J6936" s="2">
        <v>37.222888888888889</v>
      </c>
      <c r="K6936" s="2">
        <v>37.222888888888889</v>
      </c>
      <c r="L6936" s="2">
        <f>24-Nurse[[#This Row],[Total RN Hours  (*Adjusted for 8 minimum)]]</f>
        <v>-13.222888888888889</v>
      </c>
      <c r="M6936" s="2">
        <v>8.3000000000000007</v>
      </c>
      <c r="N6936" s="2"/>
    </row>
    <row r="6937" spans="1:14" x14ac:dyDescent="0.35">
      <c r="A6937" t="s">
        <v>18633</v>
      </c>
      <c r="B6937" t="s">
        <v>7805</v>
      </c>
      <c r="C6937" t="s">
        <v>14097</v>
      </c>
      <c r="D6937" t="s">
        <v>18739</v>
      </c>
      <c r="E6937" s="2">
        <v>115.58888888888889</v>
      </c>
      <c r="F6937" s="2">
        <v>1.9272565606075172</v>
      </c>
      <c r="G6937" s="2">
        <v>1.8284869749110833</v>
      </c>
      <c r="H6937" s="2">
        <v>0.32211861962895311</v>
      </c>
      <c r="I6937" s="2">
        <v>0.22334903393251945</v>
      </c>
      <c r="J6937" s="2">
        <v>37.233333333333327</v>
      </c>
      <c r="K6937" s="2">
        <v>37.233333333333327</v>
      </c>
      <c r="L6937" s="2">
        <f>24-Nurse[[#This Row],[Total RN Hours  (*Adjusted for 8 minimum)]]</f>
        <v>-13.233333333333327</v>
      </c>
      <c r="M6937" s="2">
        <v>8.3000000000000007</v>
      </c>
      <c r="N6937" s="2"/>
    </row>
    <row r="6938" spans="1:14" x14ac:dyDescent="0.35">
      <c r="A6938" t="s">
        <v>18650</v>
      </c>
      <c r="B6938" t="s">
        <v>11865</v>
      </c>
      <c r="C6938" t="s">
        <v>18142</v>
      </c>
      <c r="D6938" t="s">
        <v>20186</v>
      </c>
      <c r="E6938" s="2">
        <v>108.35555555555555</v>
      </c>
      <c r="F6938" s="2">
        <v>3.2030865463494664</v>
      </c>
      <c r="G6938" s="2">
        <v>3.0915965955701394</v>
      </c>
      <c r="H6938" s="2">
        <v>0.34362182116488926</v>
      </c>
      <c r="I6938" s="2">
        <v>0.2951189499589828</v>
      </c>
      <c r="J6938" s="2">
        <v>37.233333333333334</v>
      </c>
      <c r="K6938" s="2">
        <v>37.233333333333334</v>
      </c>
      <c r="L6938" s="2">
        <f>24-Nurse[[#This Row],[Total RN Hours  (*Adjusted for 8 minimum)]]</f>
        <v>-13.233333333333334</v>
      </c>
      <c r="M6938" s="2">
        <v>8.3000000000000007</v>
      </c>
      <c r="N6938" s="2"/>
    </row>
    <row r="6939" spans="1:14" x14ac:dyDescent="0.35">
      <c r="A6939" t="s">
        <v>18650</v>
      </c>
      <c r="B6939" t="s">
        <v>11898</v>
      </c>
      <c r="C6939" t="s">
        <v>13699</v>
      </c>
      <c r="D6939" t="s">
        <v>19139</v>
      </c>
      <c r="E6939" s="2">
        <v>58.288888888888891</v>
      </c>
      <c r="F6939" s="2">
        <v>3.7096835684330913</v>
      </c>
      <c r="G6939" s="2">
        <v>3.3375428898208157</v>
      </c>
      <c r="H6939" s="2">
        <v>0.63882005337399916</v>
      </c>
      <c r="I6939" s="2">
        <v>0.26667937476172321</v>
      </c>
      <c r="J6939" s="2">
        <v>37.236111111111107</v>
      </c>
      <c r="K6939" s="2">
        <v>37.236111111111107</v>
      </c>
      <c r="L6939" s="2">
        <f>24-Nurse[[#This Row],[Total RN Hours  (*Adjusted for 8 minimum)]]</f>
        <v>-13.236111111111107</v>
      </c>
      <c r="M6939" s="2">
        <v>8.3000000000000007</v>
      </c>
      <c r="N6939" s="2"/>
    </row>
    <row r="6940" spans="1:14" x14ac:dyDescent="0.35">
      <c r="A6940" t="s">
        <v>18605</v>
      </c>
      <c r="B6940" t="s">
        <v>1148</v>
      </c>
      <c r="C6940" t="s">
        <v>13916</v>
      </c>
      <c r="D6940" t="s">
        <v>18809</v>
      </c>
      <c r="E6940" s="2">
        <v>60.755555555555553</v>
      </c>
      <c r="F6940" s="2">
        <v>4.2112179956108271</v>
      </c>
      <c r="G6940" s="2">
        <v>3.3804206291148504</v>
      </c>
      <c r="H6940" s="2">
        <v>0.61288771031455747</v>
      </c>
      <c r="I6940" s="2">
        <v>0.34661119239209948</v>
      </c>
      <c r="J6940" s="2">
        <v>37.236333333333334</v>
      </c>
      <c r="K6940" s="2">
        <v>37.236333333333334</v>
      </c>
      <c r="L6940" s="2">
        <f>24-Nurse[[#This Row],[Total RN Hours  (*Adjusted for 8 minimum)]]</f>
        <v>-13.236333333333334</v>
      </c>
      <c r="M6940" s="2">
        <v>8.3000000000000007</v>
      </c>
      <c r="N6940" s="2"/>
    </row>
    <row r="6941" spans="1:14" x14ac:dyDescent="0.35">
      <c r="A6941" t="s">
        <v>18636</v>
      </c>
      <c r="B6941" t="s">
        <v>20688</v>
      </c>
      <c r="C6941" t="s">
        <v>14460</v>
      </c>
      <c r="D6941" t="s">
        <v>18670</v>
      </c>
      <c r="E6941" s="2">
        <v>69.088888888888889</v>
      </c>
      <c r="F6941" s="2">
        <v>3.1543261498874235</v>
      </c>
      <c r="G6941" s="2">
        <v>2.9549051141846254</v>
      </c>
      <c r="H6941" s="2">
        <v>0.53898520424573815</v>
      </c>
      <c r="I6941" s="2">
        <v>0.45535702798327438</v>
      </c>
      <c r="J6941" s="2">
        <v>37.237888888888889</v>
      </c>
      <c r="K6941" s="2">
        <v>37.237888888888889</v>
      </c>
      <c r="L6941" s="2">
        <f>24-Nurse[[#This Row],[Total RN Hours  (*Adjusted for 8 minimum)]]</f>
        <v>-13.237888888888889</v>
      </c>
      <c r="M6941" s="2">
        <v>8.3000000000000007</v>
      </c>
      <c r="N6941" s="2"/>
    </row>
    <row r="6942" spans="1:14" x14ac:dyDescent="0.35">
      <c r="A6942" t="s">
        <v>18624</v>
      </c>
      <c r="B6942" t="s">
        <v>5968</v>
      </c>
      <c r="C6942" t="s">
        <v>16065</v>
      </c>
      <c r="D6942" t="s">
        <v>19472</v>
      </c>
      <c r="E6942" s="2">
        <v>33.088888888888889</v>
      </c>
      <c r="F6942" s="2">
        <v>4.9944022834116852</v>
      </c>
      <c r="G6942" s="2">
        <v>4.6451746138347882</v>
      </c>
      <c r="H6942" s="2">
        <v>1.1255036937541976</v>
      </c>
      <c r="I6942" s="2">
        <v>0.77627602417730013</v>
      </c>
      <c r="J6942" s="2">
        <v>37.241666666666667</v>
      </c>
      <c r="K6942" s="2">
        <v>37.241666666666667</v>
      </c>
      <c r="L6942" s="2">
        <f>24-Nurse[[#This Row],[Total RN Hours  (*Adjusted for 8 minimum)]]</f>
        <v>-13.241666666666667</v>
      </c>
      <c r="M6942" s="2">
        <v>8.3000000000000007</v>
      </c>
      <c r="N6942" s="2"/>
    </row>
    <row r="6943" spans="1:14" x14ac:dyDescent="0.35">
      <c r="A6943" t="s">
        <v>18624</v>
      </c>
      <c r="B6943" t="s">
        <v>21298</v>
      </c>
      <c r="C6943" t="s">
        <v>16051</v>
      </c>
      <c r="D6943" t="s">
        <v>19461</v>
      </c>
      <c r="E6943" s="2">
        <v>47.777777777777779</v>
      </c>
      <c r="F6943" s="2">
        <v>3.0720116279069769</v>
      </c>
      <c r="G6943" s="2">
        <v>2.4233581395348835</v>
      </c>
      <c r="H6943" s="2">
        <v>0.77949069767441859</v>
      </c>
      <c r="I6943" s="2">
        <v>0.45907674418604649</v>
      </c>
      <c r="J6943" s="2">
        <v>37.242333333333335</v>
      </c>
      <c r="K6943" s="2">
        <v>37.242333333333335</v>
      </c>
      <c r="L6943" s="2">
        <f>24-Nurse[[#This Row],[Total RN Hours  (*Adjusted for 8 minimum)]]</f>
        <v>-13.242333333333335</v>
      </c>
      <c r="M6943" s="2">
        <v>8.3000000000000007</v>
      </c>
      <c r="N6943" s="2"/>
    </row>
    <row r="6944" spans="1:14" x14ac:dyDescent="0.35">
      <c r="A6944" t="s">
        <v>18614</v>
      </c>
      <c r="B6944" t="s">
        <v>2871</v>
      </c>
      <c r="C6944" t="s">
        <v>14679</v>
      </c>
      <c r="D6944" t="s">
        <v>19064</v>
      </c>
      <c r="E6944" s="2">
        <v>103.36666666666666</v>
      </c>
      <c r="F6944" s="2">
        <v>3.2232699129313129</v>
      </c>
      <c r="G6944" s="2">
        <v>2.9495227346017416</v>
      </c>
      <c r="H6944" s="2">
        <v>0.36033537568526286</v>
      </c>
      <c r="I6944" s="2">
        <v>0.26052886165752986</v>
      </c>
      <c r="J6944" s="2">
        <v>37.24666666666667</v>
      </c>
      <c r="K6944" s="2">
        <v>37.24666666666667</v>
      </c>
      <c r="L6944" s="2">
        <f>24-Nurse[[#This Row],[Total RN Hours  (*Adjusted for 8 minimum)]]</f>
        <v>-13.24666666666667</v>
      </c>
      <c r="M6944" s="2">
        <v>8.3000000000000007</v>
      </c>
      <c r="N6944" s="2"/>
    </row>
    <row r="6945" spans="1:14" x14ac:dyDescent="0.35">
      <c r="A6945" t="s">
        <v>18614</v>
      </c>
      <c r="B6945" t="s">
        <v>3024</v>
      </c>
      <c r="C6945" t="s">
        <v>14879</v>
      </c>
      <c r="D6945" t="s">
        <v>18681</v>
      </c>
      <c r="E6945" s="2">
        <v>60.166666666666664</v>
      </c>
      <c r="F6945" s="2">
        <v>2.9625244690674051</v>
      </c>
      <c r="G6945" s="2">
        <v>2.7021698984302862</v>
      </c>
      <c r="H6945" s="2">
        <v>0.61909510618651886</v>
      </c>
      <c r="I6945" s="2">
        <v>0.35874053554939977</v>
      </c>
      <c r="J6945" s="2">
        <v>37.248888888888885</v>
      </c>
      <c r="K6945" s="2">
        <v>37.248888888888885</v>
      </c>
      <c r="L6945" s="2">
        <f>24-Nurse[[#This Row],[Total RN Hours  (*Adjusted for 8 minimum)]]</f>
        <v>-13.248888888888885</v>
      </c>
      <c r="M6945" s="2">
        <v>8.3000000000000007</v>
      </c>
      <c r="N6945" s="2"/>
    </row>
    <row r="6946" spans="1:14" x14ac:dyDescent="0.35">
      <c r="A6946" t="s">
        <v>18646</v>
      </c>
      <c r="B6946" t="s">
        <v>11358</v>
      </c>
      <c r="C6946" t="s">
        <v>16676</v>
      </c>
      <c r="D6946" t="s">
        <v>20072</v>
      </c>
      <c r="E6946" s="2">
        <v>39.755555555555553</v>
      </c>
      <c r="F6946" s="2">
        <v>3.7268026830631635</v>
      </c>
      <c r="G6946" s="2">
        <v>3.4361375069871438</v>
      </c>
      <c r="H6946" s="2">
        <v>0.93696198993851321</v>
      </c>
      <c r="I6946" s="2">
        <v>0.64629681386249294</v>
      </c>
      <c r="J6946" s="2">
        <v>37.249444444444443</v>
      </c>
      <c r="K6946" s="2">
        <v>37.249444444444443</v>
      </c>
      <c r="L6946" s="2">
        <f>24-Nurse[[#This Row],[Total RN Hours  (*Adjusted for 8 minimum)]]</f>
        <v>-13.249444444444443</v>
      </c>
      <c r="M6946" s="2">
        <v>8.3000000000000007</v>
      </c>
      <c r="N6946" s="2"/>
    </row>
    <row r="6947" spans="1:14" x14ac:dyDescent="0.35">
      <c r="A6947" t="s">
        <v>18610</v>
      </c>
      <c r="B6947" t="s">
        <v>2133</v>
      </c>
      <c r="C6947" t="s">
        <v>14448</v>
      </c>
      <c r="D6947" t="s">
        <v>18703</v>
      </c>
      <c r="E6947" s="2">
        <v>36.544444444444444</v>
      </c>
      <c r="F6947" s="2">
        <v>5.7289966555183947</v>
      </c>
      <c r="G6947" s="2">
        <v>5.3027120705381581</v>
      </c>
      <c r="H6947" s="2">
        <v>1.0193219823654607</v>
      </c>
      <c r="I6947" s="2">
        <v>0.87338096685922784</v>
      </c>
      <c r="J6947" s="2">
        <v>37.250555555555557</v>
      </c>
      <c r="K6947" s="2">
        <v>37.250555555555557</v>
      </c>
      <c r="L6947" s="2">
        <f>24-Nurse[[#This Row],[Total RN Hours  (*Adjusted for 8 minimum)]]</f>
        <v>-13.250555555555557</v>
      </c>
      <c r="M6947" s="2">
        <v>8.3000000000000007</v>
      </c>
      <c r="N6947" s="2"/>
    </row>
    <row r="6948" spans="1:14" x14ac:dyDescent="0.35">
      <c r="A6948" t="s">
        <v>18617</v>
      </c>
      <c r="B6948" t="s">
        <v>4262</v>
      </c>
      <c r="C6948" t="s">
        <v>15314</v>
      </c>
      <c r="D6948" t="s">
        <v>19088</v>
      </c>
      <c r="E6948" s="2">
        <v>44.155555555555559</v>
      </c>
      <c r="F6948" s="2">
        <v>3.3731429290387513</v>
      </c>
      <c r="G6948" s="2">
        <v>3.2463185707096121</v>
      </c>
      <c r="H6948" s="2">
        <v>0.84365626572722696</v>
      </c>
      <c r="I6948" s="2">
        <v>0.71683190739808755</v>
      </c>
      <c r="J6948" s="2">
        <v>37.252111111111113</v>
      </c>
      <c r="K6948" s="2">
        <v>37.252111111111113</v>
      </c>
      <c r="L6948" s="2">
        <f>24-Nurse[[#This Row],[Total RN Hours  (*Adjusted for 8 minimum)]]</f>
        <v>-13.252111111111113</v>
      </c>
      <c r="M6948" s="2">
        <v>8.3000000000000007</v>
      </c>
      <c r="N6948" s="2"/>
    </row>
    <row r="6949" spans="1:14" x14ac:dyDescent="0.35">
      <c r="A6949" t="s">
        <v>18646</v>
      </c>
      <c r="B6949" t="s">
        <v>11359</v>
      </c>
      <c r="C6949" t="s">
        <v>17520</v>
      </c>
      <c r="D6949" t="s">
        <v>19188</v>
      </c>
      <c r="E6949" s="2">
        <v>23.488888888888887</v>
      </c>
      <c r="F6949" s="2">
        <v>6.4108325449385051</v>
      </c>
      <c r="G6949" s="2">
        <v>5.8616367076631981</v>
      </c>
      <c r="H6949" s="2">
        <v>1.5864758751182593</v>
      </c>
      <c r="I6949" s="2">
        <v>1.3097492904446546</v>
      </c>
      <c r="J6949" s="2">
        <v>37.264555555555553</v>
      </c>
      <c r="K6949" s="2">
        <v>37.264555555555553</v>
      </c>
      <c r="L6949" s="2">
        <f>24-Nurse[[#This Row],[Total RN Hours  (*Adjusted for 8 minimum)]]</f>
        <v>-13.264555555555553</v>
      </c>
      <c r="M6949" s="2">
        <v>8.3000000000000007</v>
      </c>
      <c r="N6949" s="2"/>
    </row>
    <row r="6950" spans="1:14" x14ac:dyDescent="0.35">
      <c r="A6950" t="s">
        <v>18618</v>
      </c>
      <c r="B6950" t="s">
        <v>4512</v>
      </c>
      <c r="C6950" t="s">
        <v>15480</v>
      </c>
      <c r="D6950" t="s">
        <v>19282</v>
      </c>
      <c r="E6950" s="2">
        <v>79.777777777777771</v>
      </c>
      <c r="F6950" s="2">
        <v>3.8977799442896939</v>
      </c>
      <c r="G6950" s="2">
        <v>3.4441211699164342</v>
      </c>
      <c r="H6950" s="2">
        <v>0.46712813370473544</v>
      </c>
      <c r="I6950" s="2">
        <v>0.13843732590529248</v>
      </c>
      <c r="J6950" s="2">
        <v>37.266444444444446</v>
      </c>
      <c r="K6950" s="2">
        <v>37.266444444444446</v>
      </c>
      <c r="L6950" s="2">
        <f>24-Nurse[[#This Row],[Total RN Hours  (*Adjusted for 8 minimum)]]</f>
        <v>-13.266444444444446</v>
      </c>
      <c r="M6950" s="2">
        <v>8.3000000000000007</v>
      </c>
      <c r="N6950" s="2"/>
    </row>
    <row r="6951" spans="1:14" x14ac:dyDescent="0.35">
      <c r="A6951" t="s">
        <v>18645</v>
      </c>
      <c r="B6951" t="s">
        <v>6126</v>
      </c>
      <c r="C6951" t="s">
        <v>17857</v>
      </c>
      <c r="D6951" t="s">
        <v>20018</v>
      </c>
      <c r="E6951" s="2">
        <v>138.34444444444443</v>
      </c>
      <c r="F6951" s="2">
        <v>3.1940607180146174</v>
      </c>
      <c r="G6951" s="2">
        <v>2.9514697614649426</v>
      </c>
      <c r="H6951" s="2">
        <v>0.26937595373865553</v>
      </c>
      <c r="I6951" s="2">
        <v>0.22960003212593369</v>
      </c>
      <c r="J6951" s="2">
        <v>37.266666666666666</v>
      </c>
      <c r="K6951" s="2">
        <v>37.266666666666666</v>
      </c>
      <c r="L6951" s="2">
        <f>24-Nurse[[#This Row],[Total RN Hours  (*Adjusted for 8 minimum)]]</f>
        <v>-13.266666666666666</v>
      </c>
      <c r="M6951" s="2">
        <v>8.3000000000000007</v>
      </c>
      <c r="N6951" s="2"/>
    </row>
    <row r="6952" spans="1:14" x14ac:dyDescent="0.35">
      <c r="A6952" t="s">
        <v>18644</v>
      </c>
      <c r="B6952" t="s">
        <v>10874</v>
      </c>
      <c r="C6952" t="s">
        <v>17804</v>
      </c>
      <c r="D6952" t="s">
        <v>18671</v>
      </c>
      <c r="E6952" s="2">
        <v>77.277777777777771</v>
      </c>
      <c r="F6952" s="2">
        <v>3.3391833213515461</v>
      </c>
      <c r="G6952" s="2">
        <v>2.9098303378864125</v>
      </c>
      <c r="H6952" s="2">
        <v>0.48235370237239406</v>
      </c>
      <c r="I6952" s="2">
        <v>0.27379583033788646</v>
      </c>
      <c r="J6952" s="2">
        <v>37.275222222222226</v>
      </c>
      <c r="K6952" s="2">
        <v>37.275222222222226</v>
      </c>
      <c r="L6952" s="2">
        <f>24-Nurse[[#This Row],[Total RN Hours  (*Adjusted for 8 minimum)]]</f>
        <v>-13.275222222222226</v>
      </c>
      <c r="M6952" s="2">
        <v>8.3000000000000007</v>
      </c>
      <c r="N6952" s="2"/>
    </row>
    <row r="6953" spans="1:14" x14ac:dyDescent="0.35">
      <c r="A6953" t="s">
        <v>18642</v>
      </c>
      <c r="B6953" t="s">
        <v>10631</v>
      </c>
      <c r="C6953" t="s">
        <v>17689</v>
      </c>
      <c r="D6953" t="s">
        <v>19929</v>
      </c>
      <c r="E6953" s="2">
        <v>95.544444444444451</v>
      </c>
      <c r="F6953" s="2">
        <v>3.1939074310966395</v>
      </c>
      <c r="G6953" s="2">
        <v>2.8357355506454236</v>
      </c>
      <c r="H6953" s="2">
        <v>0.39016280962902666</v>
      </c>
      <c r="I6953" s="2">
        <v>0.26262123502732876</v>
      </c>
      <c r="J6953" s="2">
        <v>37.277888888888896</v>
      </c>
      <c r="K6953" s="2">
        <v>37.277888888888896</v>
      </c>
      <c r="L6953" s="2">
        <f>24-Nurse[[#This Row],[Total RN Hours  (*Adjusted for 8 minimum)]]</f>
        <v>-13.277888888888896</v>
      </c>
      <c r="M6953" s="2">
        <v>8.3000000000000007</v>
      </c>
      <c r="N6953" s="2"/>
    </row>
    <row r="6954" spans="1:14" x14ac:dyDescent="0.35">
      <c r="A6954" t="s">
        <v>18645</v>
      </c>
      <c r="B6954" t="s">
        <v>13400</v>
      </c>
      <c r="C6954" t="s">
        <v>17856</v>
      </c>
      <c r="D6954" t="s">
        <v>20016</v>
      </c>
      <c r="E6954" s="2">
        <v>101.84444444444445</v>
      </c>
      <c r="F6954" s="2">
        <v>3.1507876936504471</v>
      </c>
      <c r="G6954" s="2">
        <v>2.8109993454069389</v>
      </c>
      <c r="H6954" s="2">
        <v>0.36606153174776351</v>
      </c>
      <c r="I6954" s="2">
        <v>0.19821296094261398</v>
      </c>
      <c r="J6954" s="2">
        <v>37.281333333333336</v>
      </c>
      <c r="K6954" s="2">
        <v>37.281333333333336</v>
      </c>
      <c r="L6954" s="2">
        <f>24-Nurse[[#This Row],[Total RN Hours  (*Adjusted for 8 minimum)]]</f>
        <v>-13.281333333333336</v>
      </c>
      <c r="M6954" s="2">
        <v>8.3000000000000007</v>
      </c>
      <c r="N6954" s="2"/>
    </row>
    <row r="6955" spans="1:14" x14ac:dyDescent="0.35">
      <c r="A6955" t="s">
        <v>18649</v>
      </c>
      <c r="B6955" t="s">
        <v>11757</v>
      </c>
      <c r="C6955" t="s">
        <v>13704</v>
      </c>
      <c r="D6955" t="s">
        <v>20159</v>
      </c>
      <c r="E6955" s="2">
        <v>65.75555555555556</v>
      </c>
      <c r="F6955" s="2">
        <v>3.9905018587360592</v>
      </c>
      <c r="G6955" s="2">
        <v>3.786840148698885</v>
      </c>
      <c r="H6955" s="2">
        <v>0.56713754646840142</v>
      </c>
      <c r="I6955" s="2">
        <v>0.36347583643122677</v>
      </c>
      <c r="J6955" s="2">
        <v>37.292444444444442</v>
      </c>
      <c r="K6955" s="2">
        <v>37.292444444444442</v>
      </c>
      <c r="L6955" s="2">
        <f>24-Nurse[[#This Row],[Total RN Hours  (*Adjusted for 8 minimum)]]</f>
        <v>-13.292444444444442</v>
      </c>
      <c r="M6955" s="2">
        <v>8.3000000000000007</v>
      </c>
      <c r="N6955" s="2"/>
    </row>
    <row r="6956" spans="1:14" x14ac:dyDescent="0.35">
      <c r="A6956" t="s">
        <v>18611</v>
      </c>
      <c r="B6956" t="s">
        <v>2379</v>
      </c>
      <c r="C6956" t="s">
        <v>14492</v>
      </c>
      <c r="D6956" t="s">
        <v>18955</v>
      </c>
      <c r="E6956" s="2">
        <v>95.3</v>
      </c>
      <c r="F6956" s="2">
        <v>3.1839279468345572</v>
      </c>
      <c r="G6956" s="2">
        <v>2.9274140142240879</v>
      </c>
      <c r="H6956" s="2">
        <v>0.39136877696164163</v>
      </c>
      <c r="I6956" s="2">
        <v>0.20907193657455989</v>
      </c>
      <c r="J6956" s="2">
        <v>37.297444444444444</v>
      </c>
      <c r="K6956" s="2">
        <v>37.297444444444444</v>
      </c>
      <c r="L6956" s="2">
        <f>24-Nurse[[#This Row],[Total RN Hours  (*Adjusted for 8 minimum)]]</f>
        <v>-13.297444444444444</v>
      </c>
      <c r="M6956" s="2">
        <v>8.3000000000000007</v>
      </c>
      <c r="N6956" s="2"/>
    </row>
    <row r="6957" spans="1:14" x14ac:dyDescent="0.35">
      <c r="A6957" t="s">
        <v>18628</v>
      </c>
      <c r="B6957" t="s">
        <v>7017</v>
      </c>
      <c r="C6957" t="s">
        <v>16497</v>
      </c>
      <c r="D6957" t="s">
        <v>18757</v>
      </c>
      <c r="E6957" s="2">
        <v>44.37777777777778</v>
      </c>
      <c r="F6957" s="2">
        <v>3.7159213820731098</v>
      </c>
      <c r="G6957" s="2">
        <v>3.5338232348522784</v>
      </c>
      <c r="H6957" s="2">
        <v>0.84060841261892838</v>
      </c>
      <c r="I6957" s="2">
        <v>0.65851026539809709</v>
      </c>
      <c r="J6957" s="2">
        <v>37.304333333333332</v>
      </c>
      <c r="K6957" s="2">
        <v>37.304333333333332</v>
      </c>
      <c r="L6957" s="2">
        <f>24-Nurse[[#This Row],[Total RN Hours  (*Adjusted for 8 minimum)]]</f>
        <v>-13.304333333333332</v>
      </c>
      <c r="M6957" s="2">
        <v>8.3000000000000007</v>
      </c>
      <c r="N6957" s="2"/>
    </row>
    <row r="6958" spans="1:14" x14ac:dyDescent="0.35">
      <c r="A6958" t="s">
        <v>18610</v>
      </c>
      <c r="B6958" t="s">
        <v>2026</v>
      </c>
      <c r="C6958" t="s">
        <v>14287</v>
      </c>
      <c r="D6958" t="s">
        <v>18885</v>
      </c>
      <c r="E6958" s="2">
        <v>51.177777777777777</v>
      </c>
      <c r="F6958" s="2">
        <v>3.3860746851932264</v>
      </c>
      <c r="G6958" s="2">
        <v>3.1700390794615716</v>
      </c>
      <c r="H6958" s="2">
        <v>0.72906643508467217</v>
      </c>
      <c r="I6958" s="2">
        <v>0.55373860182370827</v>
      </c>
      <c r="J6958" s="2">
        <v>37.311999999999998</v>
      </c>
      <c r="K6958" s="2">
        <v>37.311999999999998</v>
      </c>
      <c r="L6958" s="2">
        <f>24-Nurse[[#This Row],[Total RN Hours  (*Adjusted for 8 minimum)]]</f>
        <v>-13.311999999999998</v>
      </c>
      <c r="M6958" s="2">
        <v>8.3000000000000007</v>
      </c>
      <c r="N6958" s="2"/>
    </row>
    <row r="6959" spans="1:14" x14ac:dyDescent="0.35">
      <c r="A6959" t="s">
        <v>18645</v>
      </c>
      <c r="B6959" t="s">
        <v>13564</v>
      </c>
      <c r="C6959" t="s">
        <v>14756</v>
      </c>
      <c r="D6959" t="s">
        <v>20053</v>
      </c>
      <c r="E6959" s="2">
        <v>113.77777777777777</v>
      </c>
      <c r="F6959" s="2">
        <v>3.0838623046875</v>
      </c>
      <c r="G6959" s="2">
        <v>2.91738671875</v>
      </c>
      <c r="H6959" s="2">
        <v>0.32796191406250003</v>
      </c>
      <c r="I6959" s="2">
        <v>0.2671298828125</v>
      </c>
      <c r="J6959" s="2">
        <v>37.314777777777778</v>
      </c>
      <c r="K6959" s="2">
        <v>37.314777777777778</v>
      </c>
      <c r="L6959" s="2">
        <f>24-Nurse[[#This Row],[Total RN Hours  (*Adjusted for 8 minimum)]]</f>
        <v>-13.314777777777778</v>
      </c>
      <c r="M6959" s="2">
        <v>8.3000000000000007</v>
      </c>
      <c r="N6959" s="2"/>
    </row>
    <row r="6960" spans="1:14" x14ac:dyDescent="0.35">
      <c r="A6960" t="s">
        <v>18610</v>
      </c>
      <c r="B6960" t="s">
        <v>2148</v>
      </c>
      <c r="C6960" t="s">
        <v>14425</v>
      </c>
      <c r="D6960" t="s">
        <v>18901</v>
      </c>
      <c r="E6960" s="2">
        <v>129.4111111111111</v>
      </c>
      <c r="F6960" s="2">
        <v>3.6191371168541262</v>
      </c>
      <c r="G6960" s="2">
        <v>3.200823387996909</v>
      </c>
      <c r="H6960" s="2">
        <v>0.2883832746630034</v>
      </c>
      <c r="I6960" s="2">
        <v>4.0995964626083972E-2</v>
      </c>
      <c r="J6960" s="2">
        <v>37.32</v>
      </c>
      <c r="K6960" s="2">
        <v>37.32</v>
      </c>
      <c r="L6960" s="2">
        <f>24-Nurse[[#This Row],[Total RN Hours  (*Adjusted for 8 minimum)]]</f>
        <v>-13.32</v>
      </c>
      <c r="M6960" s="2">
        <v>8.3000000000000007</v>
      </c>
      <c r="N6960" s="2"/>
    </row>
    <row r="6961" spans="1:14" x14ac:dyDescent="0.35">
      <c r="A6961" t="s">
        <v>18633</v>
      </c>
      <c r="B6961" t="s">
        <v>7953</v>
      </c>
      <c r="C6961" t="s">
        <v>16069</v>
      </c>
      <c r="D6961" t="s">
        <v>19705</v>
      </c>
      <c r="E6961" s="2">
        <v>76.888888888888886</v>
      </c>
      <c r="F6961" s="2">
        <v>3.3843526011560692</v>
      </c>
      <c r="G6961" s="2">
        <v>3.3207687861271675</v>
      </c>
      <c r="H6961" s="2">
        <v>0.48554913294797686</v>
      </c>
      <c r="I6961" s="2">
        <v>0.42196531791907516</v>
      </c>
      <c r="J6961" s="2">
        <v>37.333333333333329</v>
      </c>
      <c r="K6961" s="2">
        <v>37.333333333333329</v>
      </c>
      <c r="L6961" s="2">
        <f>24-Nurse[[#This Row],[Total RN Hours  (*Adjusted for 8 minimum)]]</f>
        <v>-13.333333333333329</v>
      </c>
      <c r="M6961" s="2">
        <v>8.3000000000000007</v>
      </c>
      <c r="N6961" s="2"/>
    </row>
    <row r="6962" spans="1:14" x14ac:dyDescent="0.35">
      <c r="A6962" t="s">
        <v>18617</v>
      </c>
      <c r="B6962" t="s">
        <v>4157</v>
      </c>
      <c r="C6962" t="s">
        <v>15307</v>
      </c>
      <c r="D6962" t="s">
        <v>18747</v>
      </c>
      <c r="E6962" s="2">
        <v>106.03333333333333</v>
      </c>
      <c r="F6962" s="2">
        <v>3.7934569841768839</v>
      </c>
      <c r="G6962" s="2">
        <v>3.4978790736665624</v>
      </c>
      <c r="H6962" s="2">
        <v>0.35211463900241013</v>
      </c>
      <c r="I6962" s="2">
        <v>0.20750183380488318</v>
      </c>
      <c r="J6962" s="2">
        <v>37.335888888888888</v>
      </c>
      <c r="K6962" s="2">
        <v>37.335888888888888</v>
      </c>
      <c r="L6962" s="2">
        <f>24-Nurse[[#This Row],[Total RN Hours  (*Adjusted for 8 minimum)]]</f>
        <v>-13.335888888888888</v>
      </c>
      <c r="M6962" s="2">
        <v>8.3000000000000007</v>
      </c>
      <c r="N6962" s="2"/>
    </row>
    <row r="6963" spans="1:14" x14ac:dyDescent="0.35">
      <c r="A6963" t="s">
        <v>18648</v>
      </c>
      <c r="B6963" t="s">
        <v>11428</v>
      </c>
      <c r="C6963" t="s">
        <v>16472</v>
      </c>
      <c r="D6963" t="s">
        <v>20100</v>
      </c>
      <c r="E6963" s="2">
        <v>134.05555555555554</v>
      </c>
      <c r="F6963" s="2">
        <v>3.3236137588064651</v>
      </c>
      <c r="G6963" s="2">
        <v>3.1350650642353921</v>
      </c>
      <c r="H6963" s="2">
        <v>0.27856195607128059</v>
      </c>
      <c r="I6963" s="2">
        <v>0.12207625362619147</v>
      </c>
      <c r="J6963" s="2">
        <v>37.342777777777776</v>
      </c>
      <c r="K6963" s="2">
        <v>37.342777777777776</v>
      </c>
      <c r="L6963" s="2">
        <f>24-Nurse[[#This Row],[Total RN Hours  (*Adjusted for 8 minimum)]]</f>
        <v>-13.342777777777776</v>
      </c>
      <c r="M6963" s="2">
        <v>8.3000000000000007</v>
      </c>
      <c r="N6963" s="2"/>
    </row>
    <row r="6964" spans="1:14" x14ac:dyDescent="0.35">
      <c r="A6964" t="s">
        <v>18611</v>
      </c>
      <c r="B6964" t="s">
        <v>2281</v>
      </c>
      <c r="C6964" t="s">
        <v>14519</v>
      </c>
      <c r="D6964" t="s">
        <v>18705</v>
      </c>
      <c r="E6964" s="2">
        <v>119.57777777777778</v>
      </c>
      <c r="F6964" s="2">
        <v>3.3173898903549528</v>
      </c>
      <c r="G6964" s="2">
        <v>3.0922226351979187</v>
      </c>
      <c r="H6964" s="2">
        <v>0.31230254599516816</v>
      </c>
      <c r="I6964" s="2">
        <v>0.23443597844266864</v>
      </c>
      <c r="J6964" s="2">
        <v>37.344444444444441</v>
      </c>
      <c r="K6964" s="2">
        <v>37.344444444444441</v>
      </c>
      <c r="L6964" s="2">
        <f>24-Nurse[[#This Row],[Total RN Hours  (*Adjusted for 8 minimum)]]</f>
        <v>-13.344444444444441</v>
      </c>
      <c r="M6964" s="2">
        <v>8.3000000000000007</v>
      </c>
      <c r="N6964" s="2"/>
    </row>
    <row r="6965" spans="1:14" x14ac:dyDescent="0.35">
      <c r="A6965" t="s">
        <v>18610</v>
      </c>
      <c r="B6965" t="s">
        <v>1991</v>
      </c>
      <c r="C6965" t="s">
        <v>14267</v>
      </c>
      <c r="D6965" t="s">
        <v>18826</v>
      </c>
      <c r="E6965" s="2">
        <v>124</v>
      </c>
      <c r="F6965" s="2">
        <v>3.4930331541218638</v>
      </c>
      <c r="G6965" s="2">
        <v>3.1626164874551974</v>
      </c>
      <c r="H6965" s="2">
        <v>0.30119265232974912</v>
      </c>
      <c r="I6965" s="2">
        <v>0.10503942652329749</v>
      </c>
      <c r="J6965" s="2">
        <v>37.347888888888889</v>
      </c>
      <c r="K6965" s="2">
        <v>37.347888888888889</v>
      </c>
      <c r="L6965" s="2">
        <f>24-Nurse[[#This Row],[Total RN Hours  (*Adjusted for 8 minimum)]]</f>
        <v>-13.347888888888889</v>
      </c>
      <c r="M6965" s="2">
        <v>8.3000000000000007</v>
      </c>
      <c r="N6965" s="2"/>
    </row>
    <row r="6966" spans="1:14" x14ac:dyDescent="0.35">
      <c r="A6966" t="s">
        <v>18646</v>
      </c>
      <c r="B6966" t="s">
        <v>11354</v>
      </c>
      <c r="C6966" t="s">
        <v>17945</v>
      </c>
      <c r="D6966" t="s">
        <v>18682</v>
      </c>
      <c r="E6966" s="2">
        <v>45.6</v>
      </c>
      <c r="F6966" s="2">
        <v>4.6058601364522422</v>
      </c>
      <c r="G6966" s="2">
        <v>4.188082358674464</v>
      </c>
      <c r="H6966" s="2">
        <v>0.81909356725146198</v>
      </c>
      <c r="I6966" s="2">
        <v>0.52802144249512672</v>
      </c>
      <c r="J6966" s="2">
        <v>37.350666666666669</v>
      </c>
      <c r="K6966" s="2">
        <v>37.350666666666669</v>
      </c>
      <c r="L6966" s="2">
        <f>24-Nurse[[#This Row],[Total RN Hours  (*Adjusted for 8 minimum)]]</f>
        <v>-13.350666666666669</v>
      </c>
      <c r="M6966" s="2">
        <v>8.3000000000000007</v>
      </c>
      <c r="N6966" s="2"/>
    </row>
    <row r="6967" spans="1:14" x14ac:dyDescent="0.35">
      <c r="A6967" t="s">
        <v>18615</v>
      </c>
      <c r="B6967" t="s">
        <v>3416</v>
      </c>
      <c r="C6967" t="s">
        <v>13809</v>
      </c>
      <c r="D6967" t="s">
        <v>18682</v>
      </c>
      <c r="E6967" s="2">
        <v>82.111111111111114</v>
      </c>
      <c r="F6967" s="2">
        <v>3.4978619756427607</v>
      </c>
      <c r="G6967" s="2">
        <v>3.0983179972936403</v>
      </c>
      <c r="H6967" s="2">
        <v>0.45491610284167788</v>
      </c>
      <c r="I6967" s="2">
        <v>0.3150338294993234</v>
      </c>
      <c r="J6967" s="2">
        <v>37.353666666666662</v>
      </c>
      <c r="K6967" s="2">
        <v>37.353666666666662</v>
      </c>
      <c r="L6967" s="2">
        <f>24-Nurse[[#This Row],[Total RN Hours  (*Adjusted for 8 minimum)]]</f>
        <v>-13.353666666666662</v>
      </c>
      <c r="M6967" s="2">
        <v>8.3000000000000007</v>
      </c>
      <c r="N6967" s="2"/>
    </row>
    <row r="6968" spans="1:14" x14ac:dyDescent="0.35">
      <c r="A6968" t="s">
        <v>18624</v>
      </c>
      <c r="B6968" t="s">
        <v>6090</v>
      </c>
      <c r="C6968" t="s">
        <v>16139</v>
      </c>
      <c r="D6968" t="s">
        <v>19489</v>
      </c>
      <c r="E6968" s="2">
        <v>16.044444444444444</v>
      </c>
      <c r="F6968" s="2">
        <v>5.3052908587257619</v>
      </c>
      <c r="G6968" s="2">
        <v>4.2662742382271466</v>
      </c>
      <c r="H6968" s="2">
        <v>2.3290096952908588</v>
      </c>
      <c r="I6968" s="2">
        <v>1.2899930747922439</v>
      </c>
      <c r="J6968" s="2">
        <v>37.367666666666665</v>
      </c>
      <c r="K6968" s="2">
        <v>37.367666666666665</v>
      </c>
      <c r="L6968" s="2">
        <f>24-Nurse[[#This Row],[Total RN Hours  (*Adjusted for 8 minimum)]]</f>
        <v>-13.367666666666665</v>
      </c>
      <c r="M6968" s="2">
        <v>8.3000000000000007</v>
      </c>
      <c r="N6968" s="2"/>
    </row>
    <row r="6969" spans="1:14" x14ac:dyDescent="0.35">
      <c r="A6969" t="s">
        <v>18639</v>
      </c>
      <c r="B6969" t="s">
        <v>10040</v>
      </c>
      <c r="C6969" t="s">
        <v>17547</v>
      </c>
      <c r="D6969" t="s">
        <v>19910</v>
      </c>
      <c r="E6969" s="2">
        <v>78.74444444444444</v>
      </c>
      <c r="F6969" s="2">
        <v>3.0348158600253989</v>
      </c>
      <c r="G6969" s="2">
        <v>2.8849640186256527</v>
      </c>
      <c r="H6969" s="2">
        <v>0.474566106956399</v>
      </c>
      <c r="I6969" s="2">
        <v>0.324714265556653</v>
      </c>
      <c r="J6969" s="2">
        <v>37.36944444444444</v>
      </c>
      <c r="K6969" s="2">
        <v>37.36944444444444</v>
      </c>
      <c r="L6969" s="2">
        <f>24-Nurse[[#This Row],[Total RN Hours  (*Adjusted for 8 minimum)]]</f>
        <v>-13.36944444444444</v>
      </c>
      <c r="M6969" s="2">
        <v>8.3000000000000007</v>
      </c>
      <c r="N6969" s="2"/>
    </row>
    <row r="6970" spans="1:14" x14ac:dyDescent="0.35">
      <c r="A6970" t="s">
        <v>18604</v>
      </c>
      <c r="B6970" t="s">
        <v>534</v>
      </c>
      <c r="C6970" t="s">
        <v>13812</v>
      </c>
      <c r="D6970" t="s">
        <v>18762</v>
      </c>
      <c r="E6970" s="2">
        <v>110.15555555555555</v>
      </c>
      <c r="F6970" s="2">
        <v>5.1582973572725441</v>
      </c>
      <c r="G6970" s="2">
        <v>4.7670627395602176</v>
      </c>
      <c r="H6970" s="2">
        <v>0.33926265886624973</v>
      </c>
      <c r="I6970" s="2">
        <v>0.19190034294936453</v>
      </c>
      <c r="J6970" s="2">
        <v>37.371666666666663</v>
      </c>
      <c r="K6970" s="2">
        <v>37.371666666666663</v>
      </c>
      <c r="L6970" s="2">
        <f>24-Nurse[[#This Row],[Total RN Hours  (*Adjusted for 8 minimum)]]</f>
        <v>-13.371666666666663</v>
      </c>
      <c r="M6970" s="2">
        <v>8.3000000000000007</v>
      </c>
      <c r="N6970" s="2"/>
    </row>
    <row r="6971" spans="1:14" x14ac:dyDescent="0.35">
      <c r="A6971" t="s">
        <v>18605</v>
      </c>
      <c r="B6971" t="s">
        <v>873</v>
      </c>
      <c r="C6971" t="s">
        <v>14040</v>
      </c>
      <c r="D6971" t="s">
        <v>18796</v>
      </c>
      <c r="E6971" s="2">
        <v>102.25555555555556</v>
      </c>
      <c r="F6971" s="2">
        <v>4.2128555905682932</v>
      </c>
      <c r="G6971" s="2">
        <v>3.7694958165815495</v>
      </c>
      <c r="H6971" s="2">
        <v>0.36547756166467454</v>
      </c>
      <c r="I6971" s="2">
        <v>0.24290883407584479</v>
      </c>
      <c r="J6971" s="2">
        <v>37.37211111111111</v>
      </c>
      <c r="K6971" s="2">
        <v>37.37211111111111</v>
      </c>
      <c r="L6971" s="2">
        <f>24-Nurse[[#This Row],[Total RN Hours  (*Adjusted for 8 minimum)]]</f>
        <v>-13.37211111111111</v>
      </c>
      <c r="M6971" s="2">
        <v>8.3000000000000007</v>
      </c>
      <c r="N6971" s="2"/>
    </row>
    <row r="6972" spans="1:14" x14ac:dyDescent="0.35">
      <c r="A6972" t="s">
        <v>18645</v>
      </c>
      <c r="B6972" t="s">
        <v>13365</v>
      </c>
      <c r="C6972" t="s">
        <v>16093</v>
      </c>
      <c r="D6972" t="s">
        <v>20037</v>
      </c>
      <c r="E6972" s="2">
        <v>105.13333333333334</v>
      </c>
      <c r="F6972" s="2">
        <v>2.9850169097442403</v>
      </c>
      <c r="G6972" s="2">
        <v>2.8082107376875927</v>
      </c>
      <c r="H6972" s="2">
        <v>0.35557070386810391</v>
      </c>
      <c r="I6972" s="2">
        <v>0.25036038892411749</v>
      </c>
      <c r="J6972" s="2">
        <v>37.382333333333328</v>
      </c>
      <c r="K6972" s="2">
        <v>37.382333333333328</v>
      </c>
      <c r="L6972" s="2">
        <f>24-Nurse[[#This Row],[Total RN Hours  (*Adjusted for 8 minimum)]]</f>
        <v>-13.382333333333328</v>
      </c>
      <c r="M6972" s="2">
        <v>8.3000000000000007</v>
      </c>
      <c r="N6972" s="2"/>
    </row>
    <row r="6973" spans="1:14" x14ac:dyDescent="0.35">
      <c r="A6973" t="s">
        <v>18650</v>
      </c>
      <c r="B6973" t="s">
        <v>11878</v>
      </c>
      <c r="C6973" t="s">
        <v>15088</v>
      </c>
      <c r="D6973" t="s">
        <v>20181</v>
      </c>
      <c r="E6973" s="2">
        <v>54.722222222222221</v>
      </c>
      <c r="F6973" s="2">
        <v>3.3901055837563452</v>
      </c>
      <c r="G6973" s="2">
        <v>3.1813746192893402</v>
      </c>
      <c r="H6973" s="2">
        <v>0.68326497461928937</v>
      </c>
      <c r="I6973" s="2">
        <v>0.4745340101522843</v>
      </c>
      <c r="J6973" s="2">
        <v>37.38977777777778</v>
      </c>
      <c r="K6973" s="2">
        <v>37.38977777777778</v>
      </c>
      <c r="L6973" s="2">
        <f>24-Nurse[[#This Row],[Total RN Hours  (*Adjusted for 8 minimum)]]</f>
        <v>-13.38977777777778</v>
      </c>
      <c r="M6973" s="2">
        <v>8.3000000000000007</v>
      </c>
      <c r="N6973" s="2"/>
    </row>
    <row r="6974" spans="1:14" x14ac:dyDescent="0.35">
      <c r="A6974" t="s">
        <v>18636</v>
      </c>
      <c r="B6974" t="s">
        <v>9112</v>
      </c>
      <c r="C6974" t="s">
        <v>14776</v>
      </c>
      <c r="D6974" t="s">
        <v>19810</v>
      </c>
      <c r="E6974" s="2">
        <v>91.1</v>
      </c>
      <c r="F6974" s="2">
        <v>3.0477863154043177</v>
      </c>
      <c r="G6974" s="2">
        <v>2.8597963166239784</v>
      </c>
      <c r="H6974" s="2">
        <v>0.41046591047688746</v>
      </c>
      <c r="I6974" s="2">
        <v>0.22564703012562509</v>
      </c>
      <c r="J6974" s="2">
        <v>37.393444444444448</v>
      </c>
      <c r="K6974" s="2">
        <v>37.393444444444448</v>
      </c>
      <c r="L6974" s="2">
        <f>24-Nurse[[#This Row],[Total RN Hours  (*Adjusted for 8 minimum)]]</f>
        <v>-13.393444444444448</v>
      </c>
      <c r="M6974" s="2">
        <v>8.3000000000000007</v>
      </c>
      <c r="N6974" s="2"/>
    </row>
    <row r="6975" spans="1:14" x14ac:dyDescent="0.35">
      <c r="A6975" t="s">
        <v>18614</v>
      </c>
      <c r="B6975" t="s">
        <v>2670</v>
      </c>
      <c r="C6975" t="s">
        <v>13690</v>
      </c>
      <c r="D6975" t="s">
        <v>18671</v>
      </c>
      <c r="E6975" s="2">
        <v>81.966666666666669</v>
      </c>
      <c r="F6975" s="2">
        <v>3.3676833401111566</v>
      </c>
      <c r="G6975" s="2">
        <v>3.0865256879490306</v>
      </c>
      <c r="H6975" s="2">
        <v>0.45628304188694596</v>
      </c>
      <c r="I6975" s="2">
        <v>0.38700013555645929</v>
      </c>
      <c r="J6975" s="2">
        <v>37.400000000000006</v>
      </c>
      <c r="K6975" s="2">
        <v>37.400000000000006</v>
      </c>
      <c r="L6975" s="2">
        <f>24-Nurse[[#This Row],[Total RN Hours  (*Adjusted for 8 minimum)]]</f>
        <v>-13.400000000000006</v>
      </c>
      <c r="M6975" s="2">
        <v>8.3000000000000007</v>
      </c>
      <c r="N6975" s="2"/>
    </row>
    <row r="6976" spans="1:14" x14ac:dyDescent="0.35">
      <c r="A6976" t="s">
        <v>18634</v>
      </c>
      <c r="B6976" t="s">
        <v>8514</v>
      </c>
      <c r="C6976" t="s">
        <v>17036</v>
      </c>
      <c r="D6976" t="s">
        <v>19712</v>
      </c>
      <c r="E6976" s="2">
        <v>86.777777777777771</v>
      </c>
      <c r="F6976" s="2">
        <v>3.5266005121638924</v>
      </c>
      <c r="G6976" s="2">
        <v>3.2687439180537776</v>
      </c>
      <c r="H6976" s="2">
        <v>0.43109218950064027</v>
      </c>
      <c r="I6976" s="2">
        <v>0.26638924455825869</v>
      </c>
      <c r="J6976" s="2">
        <v>37.409222222222226</v>
      </c>
      <c r="K6976" s="2">
        <v>37.409222222222226</v>
      </c>
      <c r="L6976" s="2">
        <f>24-Nurse[[#This Row],[Total RN Hours  (*Adjusted for 8 minimum)]]</f>
        <v>-13.409222222222226</v>
      </c>
      <c r="M6976" s="2">
        <v>8.3000000000000007</v>
      </c>
      <c r="N6976" s="2"/>
    </row>
    <row r="6977" spans="1:14" x14ac:dyDescent="0.35">
      <c r="A6977" t="s">
        <v>18630</v>
      </c>
      <c r="B6977" t="s">
        <v>7224</v>
      </c>
      <c r="C6977" t="s">
        <v>16544</v>
      </c>
      <c r="D6977" t="s">
        <v>19648</v>
      </c>
      <c r="E6977" s="2">
        <v>57.37777777777778</v>
      </c>
      <c r="F6977" s="2">
        <v>5.297879550735864</v>
      </c>
      <c r="G6977" s="2">
        <v>5.2220662277304415</v>
      </c>
      <c r="H6977" s="2">
        <v>0.65201394268009294</v>
      </c>
      <c r="I6977" s="2">
        <v>0.57620061967467073</v>
      </c>
      <c r="J6977" s="2">
        <v>37.411111111111111</v>
      </c>
      <c r="K6977" s="2">
        <v>37.411111111111111</v>
      </c>
      <c r="L6977" s="2">
        <f>24-Nurse[[#This Row],[Total RN Hours  (*Adjusted for 8 minimum)]]</f>
        <v>-13.411111111111111</v>
      </c>
      <c r="M6977" s="2">
        <v>8.3000000000000007</v>
      </c>
      <c r="N6977" s="2"/>
    </row>
    <row r="6978" spans="1:14" x14ac:dyDescent="0.35">
      <c r="A6978" t="s">
        <v>18636</v>
      </c>
      <c r="B6978" t="s">
        <v>8827</v>
      </c>
      <c r="C6978" t="s">
        <v>17160</v>
      </c>
      <c r="D6978" t="s">
        <v>19817</v>
      </c>
      <c r="E6978" s="2">
        <v>76.5</v>
      </c>
      <c r="F6978" s="2">
        <v>3.3951082062454616</v>
      </c>
      <c r="G6978" s="2">
        <v>3.024177196804648</v>
      </c>
      <c r="H6978" s="2">
        <v>0.48908061002178654</v>
      </c>
      <c r="I6978" s="2">
        <v>0.26609586056644879</v>
      </c>
      <c r="J6978" s="2">
        <v>37.414666666666669</v>
      </c>
      <c r="K6978" s="2">
        <v>37.414666666666669</v>
      </c>
      <c r="L6978" s="2">
        <f>24-Nurse[[#This Row],[Total RN Hours  (*Adjusted for 8 minimum)]]</f>
        <v>-13.414666666666669</v>
      </c>
      <c r="M6978" s="2">
        <v>8.3000000000000007</v>
      </c>
      <c r="N6978" s="2"/>
    </row>
    <row r="6979" spans="1:14" x14ac:dyDescent="0.35">
      <c r="A6979" t="s">
        <v>18618</v>
      </c>
      <c r="B6979" t="s">
        <v>4546</v>
      </c>
      <c r="C6979" t="s">
        <v>15451</v>
      </c>
      <c r="D6979" t="s">
        <v>18949</v>
      </c>
      <c r="E6979" s="2">
        <v>46.522222222222226</v>
      </c>
      <c r="F6979" s="2">
        <v>3.8125388106042504</v>
      </c>
      <c r="G6979" s="2">
        <v>3.3078648196799603</v>
      </c>
      <c r="H6979" s="2">
        <v>0.80449008836876046</v>
      </c>
      <c r="I6979" s="2">
        <v>0.32491043706711248</v>
      </c>
      <c r="J6979" s="2">
        <v>37.426666666666669</v>
      </c>
      <c r="K6979" s="2">
        <v>37.426666666666669</v>
      </c>
      <c r="L6979" s="2">
        <f>24-Nurse[[#This Row],[Total RN Hours  (*Adjusted for 8 minimum)]]</f>
        <v>-13.426666666666669</v>
      </c>
      <c r="M6979" s="2">
        <v>8.3000000000000007</v>
      </c>
      <c r="N6979" s="2"/>
    </row>
    <row r="6980" spans="1:14" x14ac:dyDescent="0.35">
      <c r="A6980" t="s">
        <v>18616</v>
      </c>
      <c r="B6980" t="s">
        <v>3966</v>
      </c>
      <c r="C6980" t="s">
        <v>14137</v>
      </c>
      <c r="D6980" t="s">
        <v>19154</v>
      </c>
      <c r="E6980" s="2">
        <v>52.911111111111111</v>
      </c>
      <c r="F6980" s="2">
        <v>3.709214615707686</v>
      </c>
      <c r="G6980" s="2">
        <v>3.5580701385972282</v>
      </c>
      <c r="H6980" s="2">
        <v>0.70738765224695499</v>
      </c>
      <c r="I6980" s="2">
        <v>0.55624317513649724</v>
      </c>
      <c r="J6980" s="2">
        <v>37.428666666666665</v>
      </c>
      <c r="K6980" s="2">
        <v>37.428666666666665</v>
      </c>
      <c r="L6980" s="2">
        <f>24-Nurse[[#This Row],[Total RN Hours  (*Adjusted for 8 minimum)]]</f>
        <v>-13.428666666666665</v>
      </c>
      <c r="M6980" s="2">
        <v>8.3000000000000007</v>
      </c>
      <c r="N6980" s="2"/>
    </row>
    <row r="6981" spans="1:14" x14ac:dyDescent="0.35">
      <c r="A6981" t="s">
        <v>18605</v>
      </c>
      <c r="B6981" t="s">
        <v>670</v>
      </c>
      <c r="C6981" t="s">
        <v>13950</v>
      </c>
      <c r="D6981" t="s">
        <v>18796</v>
      </c>
      <c r="E6981" s="2">
        <v>85.477777777777774</v>
      </c>
      <c r="F6981" s="2">
        <v>4.3442519173274414</v>
      </c>
      <c r="G6981" s="2">
        <v>4.2225451709346169</v>
      </c>
      <c r="H6981" s="2">
        <v>0.43790718835304815</v>
      </c>
      <c r="I6981" s="2">
        <v>0.33362537371636553</v>
      </c>
      <c r="J6981" s="2">
        <v>37.431333333333328</v>
      </c>
      <c r="K6981" s="2">
        <v>37.431333333333328</v>
      </c>
      <c r="L6981" s="2">
        <f>24-Nurse[[#This Row],[Total RN Hours  (*Adjusted for 8 minimum)]]</f>
        <v>-13.431333333333328</v>
      </c>
      <c r="M6981" s="2">
        <v>8.3000000000000007</v>
      </c>
      <c r="N6981" s="2"/>
    </row>
    <row r="6982" spans="1:14" x14ac:dyDescent="0.35">
      <c r="A6982" t="s">
        <v>18607</v>
      </c>
      <c r="B6982" t="s">
        <v>1402</v>
      </c>
      <c r="C6982" t="s">
        <v>14168</v>
      </c>
      <c r="D6982" t="s">
        <v>18874</v>
      </c>
      <c r="E6982" s="2">
        <v>121.92222222222222</v>
      </c>
      <c r="F6982" s="2">
        <v>3.1137692517998721</v>
      </c>
      <c r="G6982" s="2">
        <v>2.6711355144445457</v>
      </c>
      <c r="H6982" s="2">
        <v>0.30702633737355323</v>
      </c>
      <c r="I6982" s="2">
        <v>7.2906224368905499E-4</v>
      </c>
      <c r="J6982" s="2">
        <v>37.43333333333333</v>
      </c>
      <c r="K6982" s="2">
        <v>37.43333333333333</v>
      </c>
      <c r="L6982" s="2">
        <f>24-Nurse[[#This Row],[Total RN Hours  (*Adjusted for 8 minimum)]]</f>
        <v>-13.43333333333333</v>
      </c>
      <c r="M6982" s="2">
        <v>8.3000000000000007</v>
      </c>
      <c r="N6982" s="2"/>
    </row>
    <row r="6983" spans="1:14" x14ac:dyDescent="0.35">
      <c r="A6983" t="s">
        <v>18645</v>
      </c>
      <c r="B6983" t="s">
        <v>11247</v>
      </c>
      <c r="C6983" t="s">
        <v>17924</v>
      </c>
      <c r="D6983" t="s">
        <v>20058</v>
      </c>
      <c r="E6983" s="2">
        <v>69.233333333333334</v>
      </c>
      <c r="F6983" s="2">
        <v>3.0475300914780936</v>
      </c>
      <c r="G6983" s="2">
        <v>2.8522933718504251</v>
      </c>
      <c r="H6983" s="2">
        <v>0.54076071256620117</v>
      </c>
      <c r="I6983" s="2">
        <v>0.35114106884930185</v>
      </c>
      <c r="J6983" s="2">
        <v>37.438666666666663</v>
      </c>
      <c r="K6983" s="2">
        <v>37.438666666666663</v>
      </c>
      <c r="L6983" s="2">
        <f>24-Nurse[[#This Row],[Total RN Hours  (*Adjusted for 8 minimum)]]</f>
        <v>-13.438666666666663</v>
      </c>
      <c r="M6983" s="2">
        <v>8.3000000000000007</v>
      </c>
      <c r="N6983" s="2"/>
    </row>
    <row r="6984" spans="1:14" x14ac:dyDescent="0.35">
      <c r="A6984" t="s">
        <v>18636</v>
      </c>
      <c r="B6984" t="s">
        <v>9301</v>
      </c>
      <c r="C6984" t="s">
        <v>14073</v>
      </c>
      <c r="D6984" t="s">
        <v>18924</v>
      </c>
      <c r="E6984" s="2">
        <v>45.144444444444446</v>
      </c>
      <c r="F6984" s="2">
        <v>4.2627984248092536</v>
      </c>
      <c r="G6984" s="2">
        <v>3.8244006891459512</v>
      </c>
      <c r="H6984" s="2">
        <v>0.82936007875953732</v>
      </c>
      <c r="I6984" s="2">
        <v>0.56443022397243425</v>
      </c>
      <c r="J6984" s="2">
        <v>37.441000000000003</v>
      </c>
      <c r="K6984" s="2">
        <v>37.441000000000003</v>
      </c>
      <c r="L6984" s="2">
        <f>24-Nurse[[#This Row],[Total RN Hours  (*Adjusted for 8 minimum)]]</f>
        <v>-13.441000000000003</v>
      </c>
      <c r="M6984" s="2">
        <v>8.3000000000000007</v>
      </c>
      <c r="N6984" s="2"/>
    </row>
    <row r="6985" spans="1:14" x14ac:dyDescent="0.35">
      <c r="A6985" t="s">
        <v>18613</v>
      </c>
      <c r="B6985" t="s">
        <v>21073</v>
      </c>
      <c r="C6985" t="s">
        <v>14662</v>
      </c>
      <c r="D6985" t="s">
        <v>19054</v>
      </c>
      <c r="E6985" s="2">
        <v>36.833333333333336</v>
      </c>
      <c r="F6985" s="2">
        <v>3.7143831070889886</v>
      </c>
      <c r="G6985" s="2">
        <v>3.5051825037707389</v>
      </c>
      <c r="H6985" s="2">
        <v>1.0165098039215685</v>
      </c>
      <c r="I6985" s="2">
        <v>0.80942081447963798</v>
      </c>
      <c r="J6985" s="2">
        <v>37.441444444444443</v>
      </c>
      <c r="K6985" s="2">
        <v>37.441444444444443</v>
      </c>
      <c r="L6985" s="2">
        <f>24-Nurse[[#This Row],[Total RN Hours  (*Adjusted for 8 minimum)]]</f>
        <v>-13.441444444444443</v>
      </c>
      <c r="M6985" s="2">
        <v>8.3000000000000007</v>
      </c>
      <c r="N6985" s="2"/>
    </row>
    <row r="6986" spans="1:14" x14ac:dyDescent="0.35">
      <c r="A6986" t="s">
        <v>18605</v>
      </c>
      <c r="B6986" t="s">
        <v>732</v>
      </c>
      <c r="C6986" t="s">
        <v>13727</v>
      </c>
      <c r="D6986" t="s">
        <v>18794</v>
      </c>
      <c r="E6986" s="2">
        <v>109.86666666666666</v>
      </c>
      <c r="F6986" s="2">
        <v>3.2672006472491906</v>
      </c>
      <c r="G6986" s="2">
        <v>3.0275960760517799</v>
      </c>
      <c r="H6986" s="2">
        <v>0.34100525889967642</v>
      </c>
      <c r="I6986" s="2">
        <v>0.23882686084142396</v>
      </c>
      <c r="J6986" s="2">
        <v>37.465111111111113</v>
      </c>
      <c r="K6986" s="2">
        <v>37.465111111111113</v>
      </c>
      <c r="L6986" s="2">
        <f>24-Nurse[[#This Row],[Total RN Hours  (*Adjusted for 8 minimum)]]</f>
        <v>-13.465111111111113</v>
      </c>
      <c r="M6986" s="2">
        <v>8.3000000000000007</v>
      </c>
      <c r="N6986" s="2"/>
    </row>
    <row r="6987" spans="1:14" x14ac:dyDescent="0.35">
      <c r="A6987" t="s">
        <v>18628</v>
      </c>
      <c r="B6987" t="s">
        <v>6985</v>
      </c>
      <c r="C6987" t="s">
        <v>13598</v>
      </c>
      <c r="D6987" t="s">
        <v>19355</v>
      </c>
      <c r="E6987" s="2">
        <v>78.522222222222226</v>
      </c>
      <c r="F6987" s="2">
        <v>3.3895217206735531</v>
      </c>
      <c r="G6987" s="2">
        <v>2.8213527663789444</v>
      </c>
      <c r="H6987" s="2">
        <v>0.47718268006226122</v>
      </c>
      <c r="I6987" s="2">
        <v>4.8606197820857504E-2</v>
      </c>
      <c r="J6987" s="2">
        <v>37.469444444444449</v>
      </c>
      <c r="K6987" s="2">
        <v>37.469444444444449</v>
      </c>
      <c r="L6987" s="2">
        <f>24-Nurse[[#This Row],[Total RN Hours  (*Adjusted for 8 minimum)]]</f>
        <v>-13.469444444444449</v>
      </c>
      <c r="M6987" s="2">
        <v>8.3000000000000007</v>
      </c>
      <c r="N6987" s="2"/>
    </row>
    <row r="6988" spans="1:14" x14ac:dyDescent="0.35">
      <c r="A6988" t="s">
        <v>18634</v>
      </c>
      <c r="B6988" t="s">
        <v>8371</v>
      </c>
      <c r="C6988" t="s">
        <v>15328</v>
      </c>
      <c r="D6988" t="s">
        <v>18670</v>
      </c>
      <c r="E6988" s="2">
        <v>70.833333333333329</v>
      </c>
      <c r="F6988" s="2">
        <v>2.8829411764705886</v>
      </c>
      <c r="G6988" s="2">
        <v>2.6498901960784313</v>
      </c>
      <c r="H6988" s="2">
        <v>0.5290666666666668</v>
      </c>
      <c r="I6988" s="2">
        <v>0.2960156862745098</v>
      </c>
      <c r="J6988" s="2">
        <v>37.475555555555559</v>
      </c>
      <c r="K6988" s="2">
        <v>37.475555555555559</v>
      </c>
      <c r="L6988" s="2">
        <f>24-Nurse[[#This Row],[Total RN Hours  (*Adjusted for 8 minimum)]]</f>
        <v>-13.475555555555559</v>
      </c>
      <c r="M6988" s="2">
        <v>8.3000000000000007</v>
      </c>
      <c r="N6988" s="2"/>
    </row>
    <row r="6989" spans="1:14" x14ac:dyDescent="0.35">
      <c r="A6989" t="s">
        <v>18644</v>
      </c>
      <c r="B6989" t="s">
        <v>10942</v>
      </c>
      <c r="C6989" t="s">
        <v>16810</v>
      </c>
      <c r="D6989" t="s">
        <v>18682</v>
      </c>
      <c r="E6989" s="2">
        <v>101.8</v>
      </c>
      <c r="F6989" s="2">
        <v>3.378844138834316</v>
      </c>
      <c r="G6989" s="2">
        <v>3.1347107618423924</v>
      </c>
      <c r="H6989" s="2">
        <v>0.36815105872080328</v>
      </c>
      <c r="I6989" s="2">
        <v>0.23398275485701811</v>
      </c>
      <c r="J6989" s="2">
        <v>37.477777777777774</v>
      </c>
      <c r="K6989" s="2">
        <v>37.477777777777774</v>
      </c>
      <c r="L6989" s="2">
        <f>24-Nurse[[#This Row],[Total RN Hours  (*Adjusted for 8 minimum)]]</f>
        <v>-13.477777777777774</v>
      </c>
      <c r="M6989" s="2">
        <v>8.3000000000000007</v>
      </c>
      <c r="N6989" s="2"/>
    </row>
    <row r="6990" spans="1:14" x14ac:dyDescent="0.35">
      <c r="A6990" t="s">
        <v>18603</v>
      </c>
      <c r="B6990" t="s">
        <v>313</v>
      </c>
      <c r="C6990" t="s">
        <v>13721</v>
      </c>
      <c r="D6990" t="s">
        <v>18726</v>
      </c>
      <c r="E6990" s="2">
        <v>33.466666666666669</v>
      </c>
      <c r="F6990" s="2">
        <v>3.6726427622841964</v>
      </c>
      <c r="G6990" s="2">
        <v>3.4527722443559097</v>
      </c>
      <c r="H6990" s="2">
        <v>1.1199369189907038</v>
      </c>
      <c r="I6990" s="2">
        <v>0.90006640106241698</v>
      </c>
      <c r="J6990" s="2">
        <v>37.480555555555554</v>
      </c>
      <c r="K6990" s="2">
        <v>37.480555555555554</v>
      </c>
      <c r="L6990" s="2">
        <f>24-Nurse[[#This Row],[Total RN Hours  (*Adjusted for 8 minimum)]]</f>
        <v>-13.480555555555554</v>
      </c>
      <c r="M6990" s="2">
        <v>8.3000000000000007</v>
      </c>
      <c r="N6990" s="2"/>
    </row>
    <row r="6991" spans="1:14" x14ac:dyDescent="0.35">
      <c r="A6991" t="s">
        <v>18611</v>
      </c>
      <c r="B6991" t="s">
        <v>2460</v>
      </c>
      <c r="C6991" t="s">
        <v>14610</v>
      </c>
      <c r="D6991" t="s">
        <v>18754</v>
      </c>
      <c r="E6991" s="2">
        <v>93.666666666666671</v>
      </c>
      <c r="F6991" s="2">
        <v>3.8998695136417552</v>
      </c>
      <c r="G6991" s="2">
        <v>3.5898102016607352</v>
      </c>
      <c r="H6991" s="2">
        <v>0.40020166073546853</v>
      </c>
      <c r="I6991" s="2">
        <v>0.17123368920521945</v>
      </c>
      <c r="J6991" s="2">
        <v>37.485555555555557</v>
      </c>
      <c r="K6991" s="2">
        <v>37.485555555555557</v>
      </c>
      <c r="L6991" s="2">
        <f>24-Nurse[[#This Row],[Total RN Hours  (*Adjusted for 8 minimum)]]</f>
        <v>-13.485555555555557</v>
      </c>
      <c r="M6991" s="2">
        <v>8.3000000000000007</v>
      </c>
      <c r="N6991" s="2"/>
    </row>
    <row r="6992" spans="1:14" x14ac:dyDescent="0.35">
      <c r="A6992" t="s">
        <v>18610</v>
      </c>
      <c r="B6992" t="s">
        <v>21115</v>
      </c>
      <c r="C6992" t="s">
        <v>13690</v>
      </c>
      <c r="D6992" t="s">
        <v>18889</v>
      </c>
      <c r="E6992" s="2">
        <v>114.14444444444445</v>
      </c>
      <c r="F6992" s="2">
        <v>3.7764684123430352</v>
      </c>
      <c r="G6992" s="2">
        <v>3.4621249878321816</v>
      </c>
      <c r="H6992" s="2">
        <v>0.32840942275868784</v>
      </c>
      <c r="I6992" s="2">
        <v>0.23036114085466758</v>
      </c>
      <c r="J6992" s="2">
        <v>37.486111111111114</v>
      </c>
      <c r="K6992" s="2">
        <v>37.486111111111114</v>
      </c>
      <c r="L6992" s="2">
        <f>24-Nurse[[#This Row],[Total RN Hours  (*Adjusted for 8 minimum)]]</f>
        <v>-13.486111111111114</v>
      </c>
      <c r="M6992" s="2">
        <v>8.3000000000000007</v>
      </c>
      <c r="N6992" s="2"/>
    </row>
    <row r="6993" spans="1:14" x14ac:dyDescent="0.35">
      <c r="A6993" t="s">
        <v>18624</v>
      </c>
      <c r="B6993" t="s">
        <v>6196</v>
      </c>
      <c r="C6993" t="s">
        <v>16199</v>
      </c>
      <c r="D6993" t="s">
        <v>19477</v>
      </c>
      <c r="E6993" s="2">
        <v>42.222222222222221</v>
      </c>
      <c r="F6993" s="2">
        <v>4.1389315789473677</v>
      </c>
      <c r="G6993" s="2">
        <v>3.9387526315789478</v>
      </c>
      <c r="H6993" s="2">
        <v>0.88802368421052624</v>
      </c>
      <c r="I6993" s="2">
        <v>0.68784473684210523</v>
      </c>
      <c r="J6993" s="2">
        <v>37.49433333333333</v>
      </c>
      <c r="K6993" s="2">
        <v>37.49433333333333</v>
      </c>
      <c r="L6993" s="2">
        <f>24-Nurse[[#This Row],[Total RN Hours  (*Adjusted for 8 minimum)]]</f>
        <v>-13.49433333333333</v>
      </c>
      <c r="M6993" s="2">
        <v>8.3000000000000007</v>
      </c>
      <c r="N6993" s="2"/>
    </row>
    <row r="6994" spans="1:14" x14ac:dyDescent="0.35">
      <c r="A6994" t="s">
        <v>18623</v>
      </c>
      <c r="B6994" t="s">
        <v>5536</v>
      </c>
      <c r="C6994" t="s">
        <v>15873</v>
      </c>
      <c r="D6994" t="s">
        <v>19406</v>
      </c>
      <c r="E6994" s="2">
        <v>77.36666666666666</v>
      </c>
      <c r="F6994" s="2">
        <v>5.3638876920867453</v>
      </c>
      <c r="G6994" s="2">
        <v>4.9560893293120785</v>
      </c>
      <c r="H6994" s="2">
        <v>0.48470486859112466</v>
      </c>
      <c r="I6994" s="2">
        <v>0.2186557518311073</v>
      </c>
      <c r="J6994" s="2">
        <v>37.500000000000007</v>
      </c>
      <c r="K6994" s="2">
        <v>37.500000000000007</v>
      </c>
      <c r="L6994" s="2">
        <f>24-Nurse[[#This Row],[Total RN Hours  (*Adjusted for 8 minimum)]]</f>
        <v>-13.500000000000007</v>
      </c>
      <c r="M6994" s="2">
        <v>8.3000000000000007</v>
      </c>
      <c r="N6994" s="2"/>
    </row>
    <row r="6995" spans="1:14" x14ac:dyDescent="0.35">
      <c r="A6995" t="s">
        <v>18636</v>
      </c>
      <c r="B6995" t="s">
        <v>8770</v>
      </c>
      <c r="C6995" t="s">
        <v>16542</v>
      </c>
      <c r="D6995" t="s">
        <v>19816</v>
      </c>
      <c r="E6995" s="2">
        <v>60.355555555555554</v>
      </c>
      <c r="F6995" s="2">
        <v>3.823085419734904</v>
      </c>
      <c r="G6995" s="2">
        <v>3.4048232695139911</v>
      </c>
      <c r="H6995" s="2">
        <v>0.62136413843888061</v>
      </c>
      <c r="I6995" s="2">
        <v>0.2031019882179676</v>
      </c>
      <c r="J6995" s="2">
        <v>37.502777777777773</v>
      </c>
      <c r="K6995" s="2">
        <v>37.502777777777773</v>
      </c>
      <c r="L6995" s="2">
        <f>24-Nurse[[#This Row],[Total RN Hours  (*Adjusted for 8 minimum)]]</f>
        <v>-13.502777777777773</v>
      </c>
      <c r="M6995" s="2">
        <v>8.3000000000000007</v>
      </c>
      <c r="N6995" s="2"/>
    </row>
    <row r="6996" spans="1:14" x14ac:dyDescent="0.35">
      <c r="A6996" t="s">
        <v>18645</v>
      </c>
      <c r="B6996" t="s">
        <v>13457</v>
      </c>
      <c r="C6996" t="s">
        <v>16190</v>
      </c>
      <c r="D6996" t="s">
        <v>18997</v>
      </c>
      <c r="E6996" s="2">
        <v>91.6</v>
      </c>
      <c r="F6996" s="2">
        <v>3.4770196506550222</v>
      </c>
      <c r="G6996" s="2">
        <v>3.2379306162057255</v>
      </c>
      <c r="H6996" s="2">
        <v>0.40945536147501216</v>
      </c>
      <c r="I6996" s="2">
        <v>0.22640708393983502</v>
      </c>
      <c r="J6996" s="2">
        <v>37.50611111111111</v>
      </c>
      <c r="K6996" s="2">
        <v>37.50611111111111</v>
      </c>
      <c r="L6996" s="2">
        <f>24-Nurse[[#This Row],[Total RN Hours  (*Adjusted for 8 minimum)]]</f>
        <v>-13.50611111111111</v>
      </c>
      <c r="M6996" s="2">
        <v>8.3000000000000007</v>
      </c>
      <c r="N6996" s="2"/>
    </row>
    <row r="6997" spans="1:14" x14ac:dyDescent="0.35">
      <c r="A6997" t="s">
        <v>18636</v>
      </c>
      <c r="B6997" t="s">
        <v>9463</v>
      </c>
      <c r="C6997" t="s">
        <v>17100</v>
      </c>
      <c r="D6997" t="s">
        <v>19119</v>
      </c>
      <c r="E6997" s="2">
        <v>48.93333333333333</v>
      </c>
      <c r="F6997" s="2">
        <v>3.6055767484105363</v>
      </c>
      <c r="G6997" s="2">
        <v>3.3298274296094461</v>
      </c>
      <c r="H6997" s="2">
        <v>0.76657129881925523</v>
      </c>
      <c r="I6997" s="2">
        <v>0.49082198001816529</v>
      </c>
      <c r="J6997" s="2">
        <v>37.510888888888886</v>
      </c>
      <c r="K6997" s="2">
        <v>37.510888888888886</v>
      </c>
      <c r="L6997" s="2">
        <f>24-Nurse[[#This Row],[Total RN Hours  (*Adjusted for 8 minimum)]]</f>
        <v>-13.510888888888886</v>
      </c>
      <c r="M6997" s="2">
        <v>8.3000000000000007</v>
      </c>
      <c r="N6997" s="2"/>
    </row>
    <row r="6998" spans="1:14" x14ac:dyDescent="0.35">
      <c r="A6998" t="s">
        <v>18621</v>
      </c>
      <c r="B6998" t="s">
        <v>5151</v>
      </c>
      <c r="C6998" t="s">
        <v>15677</v>
      </c>
      <c r="D6998" t="s">
        <v>18682</v>
      </c>
      <c r="E6998" s="2">
        <v>92</v>
      </c>
      <c r="F6998" s="2">
        <v>3.1018405797101449</v>
      </c>
      <c r="G6998" s="2">
        <v>2.8096304347826084</v>
      </c>
      <c r="H6998" s="2">
        <v>0.40783091787439613</v>
      </c>
      <c r="I6998" s="2">
        <v>0.25577777777777777</v>
      </c>
      <c r="J6998" s="2">
        <v>37.520444444444443</v>
      </c>
      <c r="K6998" s="2">
        <v>37.520444444444443</v>
      </c>
      <c r="L6998" s="2">
        <f>24-Nurse[[#This Row],[Total RN Hours  (*Adjusted for 8 minimum)]]</f>
        <v>-13.520444444444443</v>
      </c>
      <c r="M6998" s="2">
        <v>8.3000000000000007</v>
      </c>
      <c r="N6998" s="2"/>
    </row>
    <row r="6999" spans="1:14" x14ac:dyDescent="0.35">
      <c r="A6999" t="s">
        <v>18636</v>
      </c>
      <c r="B6999" t="s">
        <v>9239</v>
      </c>
      <c r="C6999" t="s">
        <v>15241</v>
      </c>
      <c r="D6999" t="s">
        <v>19184</v>
      </c>
      <c r="E6999" s="2">
        <v>77.988888888888894</v>
      </c>
      <c r="F6999" s="2">
        <v>3.252642826613477</v>
      </c>
      <c r="G6999" s="2">
        <v>2.7878187776036469</v>
      </c>
      <c r="H6999" s="2">
        <v>0.48123379398774752</v>
      </c>
      <c r="I6999" s="2">
        <v>0.19985183074512036</v>
      </c>
      <c r="J6999" s="2">
        <v>37.530888888888889</v>
      </c>
      <c r="K6999" s="2">
        <v>37.530888888888889</v>
      </c>
      <c r="L6999" s="2">
        <f>24-Nurse[[#This Row],[Total RN Hours  (*Adjusted for 8 minimum)]]</f>
        <v>-13.530888888888889</v>
      </c>
      <c r="M6999" s="2">
        <v>8.3000000000000007</v>
      </c>
      <c r="N6999" s="2"/>
    </row>
    <row r="7000" spans="1:14" x14ac:dyDescent="0.35">
      <c r="A7000" t="s">
        <v>18634</v>
      </c>
      <c r="B7000" t="s">
        <v>8382</v>
      </c>
      <c r="C7000" t="s">
        <v>17003</v>
      </c>
      <c r="D7000" t="s">
        <v>18933</v>
      </c>
      <c r="E7000" s="2">
        <v>58.888888888888886</v>
      </c>
      <c r="F7000" s="2">
        <v>3.3148320754716987</v>
      </c>
      <c r="G7000" s="2">
        <v>2.9557716981132076</v>
      </c>
      <c r="H7000" s="2">
        <v>0.63734716981132089</v>
      </c>
      <c r="I7000" s="2">
        <v>0.27828679245283022</v>
      </c>
      <c r="J7000" s="2">
        <v>37.532666666666671</v>
      </c>
      <c r="K7000" s="2">
        <v>37.532666666666671</v>
      </c>
      <c r="L7000" s="2">
        <f>24-Nurse[[#This Row],[Total RN Hours  (*Adjusted for 8 minimum)]]</f>
        <v>-13.532666666666671</v>
      </c>
      <c r="M7000" s="2">
        <v>8.3000000000000007</v>
      </c>
      <c r="N7000" s="2"/>
    </row>
    <row r="7001" spans="1:14" x14ac:dyDescent="0.35">
      <c r="A7001" t="s">
        <v>18611</v>
      </c>
      <c r="B7001" t="s">
        <v>2241</v>
      </c>
      <c r="C7001" t="s">
        <v>14479</v>
      </c>
      <c r="D7001" t="s">
        <v>18712</v>
      </c>
      <c r="E7001" s="2">
        <v>58.722222222222221</v>
      </c>
      <c r="F7001" s="2">
        <v>3.4238145695364235</v>
      </c>
      <c r="G7001" s="2">
        <v>3.1427852412488173</v>
      </c>
      <c r="H7001" s="2">
        <v>0.63915799432355713</v>
      </c>
      <c r="I7001" s="2">
        <v>0.54530747398297064</v>
      </c>
      <c r="J7001" s="2">
        <v>37.532777777777774</v>
      </c>
      <c r="K7001" s="2">
        <v>37.532777777777774</v>
      </c>
      <c r="L7001" s="2">
        <f>24-Nurse[[#This Row],[Total RN Hours  (*Adjusted for 8 minimum)]]</f>
        <v>-13.532777777777774</v>
      </c>
      <c r="M7001" s="2">
        <v>8.3000000000000007</v>
      </c>
      <c r="N7001" s="2"/>
    </row>
    <row r="7002" spans="1:14" x14ac:dyDescent="0.35">
      <c r="A7002" t="s">
        <v>18617</v>
      </c>
      <c r="B7002" t="s">
        <v>4320</v>
      </c>
      <c r="C7002" t="s">
        <v>14149</v>
      </c>
      <c r="D7002" t="s">
        <v>18747</v>
      </c>
      <c r="E7002" s="2">
        <v>25.511111111111113</v>
      </c>
      <c r="F7002" s="2">
        <v>4.8584059233449475</v>
      </c>
      <c r="G7002" s="2">
        <v>4.3564851916376313</v>
      </c>
      <c r="H7002" s="2">
        <v>1.4713675958188153</v>
      </c>
      <c r="I7002" s="2">
        <v>0.96944686411149816</v>
      </c>
      <c r="J7002" s="2">
        <v>37.536222222222221</v>
      </c>
      <c r="K7002" s="2">
        <v>37.536222222222221</v>
      </c>
      <c r="L7002" s="2">
        <f>24-Nurse[[#This Row],[Total RN Hours  (*Adjusted for 8 minimum)]]</f>
        <v>-13.536222222222221</v>
      </c>
      <c r="M7002" s="2">
        <v>8.3000000000000007</v>
      </c>
      <c r="N7002" s="2"/>
    </row>
    <row r="7003" spans="1:14" x14ac:dyDescent="0.35">
      <c r="A7003" t="s">
        <v>18618</v>
      </c>
      <c r="B7003" t="s">
        <v>4500</v>
      </c>
      <c r="C7003" t="s">
        <v>15473</v>
      </c>
      <c r="D7003" t="s">
        <v>18709</v>
      </c>
      <c r="E7003" s="2">
        <v>93.12222222222222</v>
      </c>
      <c r="F7003" s="2">
        <v>3.1141868512110729</v>
      </c>
      <c r="G7003" s="2">
        <v>2.8872449588354607</v>
      </c>
      <c r="H7003" s="2">
        <v>0.40326333373105833</v>
      </c>
      <c r="I7003" s="2">
        <v>0.34503639183868273</v>
      </c>
      <c r="J7003" s="2">
        <v>37.552777777777777</v>
      </c>
      <c r="K7003" s="2">
        <v>37.552777777777777</v>
      </c>
      <c r="L7003" s="2">
        <f>24-Nurse[[#This Row],[Total RN Hours  (*Adjusted for 8 minimum)]]</f>
        <v>-13.552777777777777</v>
      </c>
      <c r="M7003" s="2">
        <v>8.3000000000000007</v>
      </c>
      <c r="N7003" s="2"/>
    </row>
    <row r="7004" spans="1:14" x14ac:dyDescent="0.35">
      <c r="A7004" t="s">
        <v>18611</v>
      </c>
      <c r="B7004" t="s">
        <v>2190</v>
      </c>
      <c r="C7004" t="s">
        <v>14460</v>
      </c>
      <c r="D7004" t="s">
        <v>18934</v>
      </c>
      <c r="E7004" s="2">
        <v>95.611111111111114</v>
      </c>
      <c r="F7004" s="2">
        <v>4.1150586868099941</v>
      </c>
      <c r="G7004" s="2">
        <v>3.7368169668797213</v>
      </c>
      <c r="H7004" s="2">
        <v>0.39277745496804178</v>
      </c>
      <c r="I7004" s="2">
        <v>0.21424520627542126</v>
      </c>
      <c r="J7004" s="2">
        <v>37.553888888888885</v>
      </c>
      <c r="K7004" s="2">
        <v>37.553888888888885</v>
      </c>
      <c r="L7004" s="2">
        <f>24-Nurse[[#This Row],[Total RN Hours  (*Adjusted for 8 minimum)]]</f>
        <v>-13.553888888888885</v>
      </c>
      <c r="M7004" s="2">
        <v>8.3000000000000007</v>
      </c>
      <c r="N7004" s="2"/>
    </row>
    <row r="7005" spans="1:14" x14ac:dyDescent="0.35">
      <c r="A7005" t="s">
        <v>18645</v>
      </c>
      <c r="B7005" t="s">
        <v>13115</v>
      </c>
      <c r="C7005" t="s">
        <v>17862</v>
      </c>
      <c r="D7005" t="s">
        <v>19904</v>
      </c>
      <c r="E7005" s="2">
        <v>76.86666666666666</v>
      </c>
      <c r="F7005" s="2">
        <v>3.7127320034692111</v>
      </c>
      <c r="G7005" s="2">
        <v>3.4005030355594106</v>
      </c>
      <c r="H7005" s="2">
        <v>0.48857184157270894</v>
      </c>
      <c r="I7005" s="2">
        <v>0.31973691818444638</v>
      </c>
      <c r="J7005" s="2">
        <v>37.55488888888889</v>
      </c>
      <c r="K7005" s="2">
        <v>37.55488888888889</v>
      </c>
      <c r="L7005" s="2">
        <f>24-Nurse[[#This Row],[Total RN Hours  (*Adjusted for 8 minimum)]]</f>
        <v>-13.55488888888889</v>
      </c>
      <c r="M7005" s="2">
        <v>8.3000000000000007</v>
      </c>
      <c r="N7005" s="2"/>
    </row>
    <row r="7006" spans="1:14" x14ac:dyDescent="0.35">
      <c r="A7006" t="s">
        <v>18613</v>
      </c>
      <c r="B7006" t="s">
        <v>2565</v>
      </c>
      <c r="C7006" t="s">
        <v>14644</v>
      </c>
      <c r="D7006" t="s">
        <v>19038</v>
      </c>
      <c r="E7006" s="2">
        <v>62.644444444444446</v>
      </c>
      <c r="F7006" s="2">
        <v>3.8928591699184105</v>
      </c>
      <c r="G7006" s="2">
        <v>3.5284409365023057</v>
      </c>
      <c r="H7006" s="2">
        <v>0.59954061724015606</v>
      </c>
      <c r="I7006" s="2">
        <v>0.2351223838240511</v>
      </c>
      <c r="J7006" s="2">
        <v>37.55788888888889</v>
      </c>
      <c r="K7006" s="2">
        <v>37.55788888888889</v>
      </c>
      <c r="L7006" s="2">
        <f>24-Nurse[[#This Row],[Total RN Hours  (*Adjusted for 8 minimum)]]</f>
        <v>-13.55788888888889</v>
      </c>
      <c r="M7006" s="2">
        <v>8.3000000000000007</v>
      </c>
      <c r="N7006" s="2"/>
    </row>
    <row r="7007" spans="1:14" x14ac:dyDescent="0.35">
      <c r="A7007" t="s">
        <v>18611</v>
      </c>
      <c r="B7007" t="s">
        <v>2220</v>
      </c>
      <c r="C7007" t="s">
        <v>13664</v>
      </c>
      <c r="D7007" t="s">
        <v>18680</v>
      </c>
      <c r="E7007" s="2">
        <v>77.966666666666669</v>
      </c>
      <c r="F7007" s="2">
        <v>2.6687117001567624</v>
      </c>
      <c r="G7007" s="2">
        <v>2.3146073820721109</v>
      </c>
      <c r="H7007" s="2">
        <v>0.48175858629043755</v>
      </c>
      <c r="I7007" s="2">
        <v>0.20037052871597547</v>
      </c>
      <c r="J7007" s="2">
        <v>37.561111111111117</v>
      </c>
      <c r="K7007" s="2">
        <v>37.561111111111117</v>
      </c>
      <c r="L7007" s="2">
        <f>24-Nurse[[#This Row],[Total RN Hours  (*Adjusted for 8 minimum)]]</f>
        <v>-13.561111111111117</v>
      </c>
      <c r="M7007" s="2">
        <v>8.3000000000000007</v>
      </c>
      <c r="N7007" s="2"/>
    </row>
    <row r="7008" spans="1:14" x14ac:dyDescent="0.35">
      <c r="A7008" t="s">
        <v>18631</v>
      </c>
      <c r="B7008" t="s">
        <v>7384</v>
      </c>
      <c r="C7008" t="s">
        <v>13628</v>
      </c>
      <c r="D7008" t="s">
        <v>18950</v>
      </c>
      <c r="E7008" s="2">
        <v>73.155555555555551</v>
      </c>
      <c r="F7008" s="2">
        <v>3.0405528554070478</v>
      </c>
      <c r="G7008" s="2">
        <v>2.9035160996354801</v>
      </c>
      <c r="H7008" s="2">
        <v>0.51347964763061971</v>
      </c>
      <c r="I7008" s="2">
        <v>0.37644289185905228</v>
      </c>
      <c r="J7008" s="2">
        <v>37.56388888888889</v>
      </c>
      <c r="K7008" s="2">
        <v>37.56388888888889</v>
      </c>
      <c r="L7008" s="2">
        <f>24-Nurse[[#This Row],[Total RN Hours  (*Adjusted for 8 minimum)]]</f>
        <v>-13.56388888888889</v>
      </c>
      <c r="M7008" s="2">
        <v>8.3000000000000007</v>
      </c>
      <c r="N7008" s="2"/>
    </row>
    <row r="7009" spans="1:14" x14ac:dyDescent="0.35">
      <c r="A7009" t="s">
        <v>18642</v>
      </c>
      <c r="B7009" t="s">
        <v>10597</v>
      </c>
      <c r="C7009" t="s">
        <v>17463</v>
      </c>
      <c r="D7009" t="s">
        <v>19930</v>
      </c>
      <c r="E7009" s="2">
        <v>82.166666666666671</v>
      </c>
      <c r="F7009" s="2">
        <v>2.81235970250169</v>
      </c>
      <c r="G7009" s="2">
        <v>2.5953008789722785</v>
      </c>
      <c r="H7009" s="2">
        <v>0.4572927653820148</v>
      </c>
      <c r="I7009" s="2">
        <v>0.24625963488843811</v>
      </c>
      <c r="J7009" s="2">
        <v>37.574222222222218</v>
      </c>
      <c r="K7009" s="2">
        <v>37.574222222222218</v>
      </c>
      <c r="L7009" s="2">
        <f>24-Nurse[[#This Row],[Total RN Hours  (*Adjusted for 8 minimum)]]</f>
        <v>-13.574222222222218</v>
      </c>
      <c r="M7009" s="2">
        <v>8.3000000000000007</v>
      </c>
      <c r="N7009" s="2"/>
    </row>
    <row r="7010" spans="1:14" x14ac:dyDescent="0.35">
      <c r="A7010" t="s">
        <v>18639</v>
      </c>
      <c r="B7010" t="s">
        <v>10225</v>
      </c>
      <c r="C7010" t="s">
        <v>13763</v>
      </c>
      <c r="D7010" t="s">
        <v>18670</v>
      </c>
      <c r="E7010" s="2">
        <v>87.833333333333329</v>
      </c>
      <c r="F7010" s="2">
        <v>3.0122390891840607</v>
      </c>
      <c r="G7010" s="2">
        <v>2.7821948134092347</v>
      </c>
      <c r="H7010" s="2">
        <v>0.42783048703352311</v>
      </c>
      <c r="I7010" s="2">
        <v>0.3168247944339026</v>
      </c>
      <c r="J7010" s="2">
        <v>37.577777777777776</v>
      </c>
      <c r="K7010" s="2">
        <v>37.577777777777776</v>
      </c>
      <c r="L7010" s="2">
        <f>24-Nurse[[#This Row],[Total RN Hours  (*Adjusted for 8 minimum)]]</f>
        <v>-13.577777777777776</v>
      </c>
      <c r="M7010" s="2">
        <v>8.3000000000000007</v>
      </c>
      <c r="N7010" s="2"/>
    </row>
    <row r="7011" spans="1:14" x14ac:dyDescent="0.35">
      <c r="A7011" t="s">
        <v>18633</v>
      </c>
      <c r="B7011" t="s">
        <v>7781</v>
      </c>
      <c r="C7011" t="s">
        <v>16799</v>
      </c>
      <c r="D7011" t="s">
        <v>19703</v>
      </c>
      <c r="E7011" s="2">
        <v>98.8</v>
      </c>
      <c r="F7011" s="2">
        <v>4.0912708052181737</v>
      </c>
      <c r="G7011" s="2">
        <v>3.8309469185784977</v>
      </c>
      <c r="H7011" s="2">
        <v>0.38034525416104364</v>
      </c>
      <c r="I7011" s="2">
        <v>0.16617521367521371</v>
      </c>
      <c r="J7011" s="2">
        <v>37.578111111111113</v>
      </c>
      <c r="K7011" s="2">
        <v>37.578111111111113</v>
      </c>
      <c r="L7011" s="2">
        <f>24-Nurse[[#This Row],[Total RN Hours  (*Adjusted for 8 minimum)]]</f>
        <v>-13.578111111111113</v>
      </c>
      <c r="M7011" s="2">
        <v>8.3000000000000007</v>
      </c>
      <c r="N7011" s="2"/>
    </row>
    <row r="7012" spans="1:14" x14ac:dyDescent="0.35">
      <c r="A7012" t="s">
        <v>18636</v>
      </c>
      <c r="B7012" t="s">
        <v>8671</v>
      </c>
      <c r="C7012" t="s">
        <v>15241</v>
      </c>
      <c r="D7012" t="s">
        <v>19184</v>
      </c>
      <c r="E7012" s="2">
        <v>55.133333333333333</v>
      </c>
      <c r="F7012" s="2">
        <v>3.9621987101975011</v>
      </c>
      <c r="G7012" s="2">
        <v>3.5336940749697705</v>
      </c>
      <c r="H7012" s="2">
        <v>0.68160419185812171</v>
      </c>
      <c r="I7012" s="2">
        <v>0.35628375654977829</v>
      </c>
      <c r="J7012" s="2">
        <v>37.579111111111111</v>
      </c>
      <c r="K7012" s="2">
        <v>37.579111111111111</v>
      </c>
      <c r="L7012" s="2">
        <f>24-Nurse[[#This Row],[Total RN Hours  (*Adjusted for 8 minimum)]]</f>
        <v>-13.579111111111111</v>
      </c>
      <c r="M7012" s="2">
        <v>8.3000000000000007</v>
      </c>
      <c r="N7012" s="2"/>
    </row>
    <row r="7013" spans="1:14" x14ac:dyDescent="0.35">
      <c r="A7013" t="s">
        <v>18606</v>
      </c>
      <c r="B7013" t="s">
        <v>1254</v>
      </c>
      <c r="C7013" t="s">
        <v>14136</v>
      </c>
      <c r="D7013" t="s">
        <v>18841</v>
      </c>
      <c r="E7013" s="2">
        <v>79.233333333333334</v>
      </c>
      <c r="F7013" s="2">
        <v>3.316109942504557</v>
      </c>
      <c r="G7013" s="2">
        <v>3.2056065068012902</v>
      </c>
      <c r="H7013" s="2">
        <v>0.47433179077268262</v>
      </c>
      <c r="I7013" s="2">
        <v>0.36382835506941524</v>
      </c>
      <c r="J7013" s="2">
        <v>37.582888888888888</v>
      </c>
      <c r="K7013" s="2">
        <v>37.582888888888888</v>
      </c>
      <c r="L7013" s="2">
        <f>24-Nurse[[#This Row],[Total RN Hours  (*Adjusted for 8 minimum)]]</f>
        <v>-13.582888888888888</v>
      </c>
      <c r="M7013" s="2">
        <v>8.3000000000000007</v>
      </c>
      <c r="N7013" s="2"/>
    </row>
    <row r="7014" spans="1:14" x14ac:dyDescent="0.35">
      <c r="A7014" t="s">
        <v>18639</v>
      </c>
      <c r="B7014" t="s">
        <v>10320</v>
      </c>
      <c r="C7014" t="s">
        <v>17561</v>
      </c>
      <c r="D7014" t="s">
        <v>19914</v>
      </c>
      <c r="E7014" s="2">
        <v>16.344444444444445</v>
      </c>
      <c r="F7014" s="2">
        <v>6.1370020394289595</v>
      </c>
      <c r="G7014" s="2">
        <v>5.714112848402447</v>
      </c>
      <c r="H7014" s="2">
        <v>2.2997348742352144</v>
      </c>
      <c r="I7014" s="2">
        <v>1.8768456832087017</v>
      </c>
      <c r="J7014" s="2">
        <v>37.587888888888891</v>
      </c>
      <c r="K7014" s="2">
        <v>37.587888888888891</v>
      </c>
      <c r="L7014" s="2">
        <f>24-Nurse[[#This Row],[Total RN Hours  (*Adjusted for 8 minimum)]]</f>
        <v>-13.587888888888891</v>
      </c>
      <c r="M7014" s="2">
        <v>8.3000000000000007</v>
      </c>
      <c r="N7014" s="2"/>
    </row>
    <row r="7015" spans="1:14" x14ac:dyDescent="0.35">
      <c r="A7015" t="s">
        <v>18634</v>
      </c>
      <c r="B7015" t="s">
        <v>8455</v>
      </c>
      <c r="C7015" t="s">
        <v>17024</v>
      </c>
      <c r="D7015" t="s">
        <v>19748</v>
      </c>
      <c r="E7015" s="2">
        <v>54.822222222222223</v>
      </c>
      <c r="F7015" s="2">
        <v>3.4269375760032426</v>
      </c>
      <c r="G7015" s="2">
        <v>3.0481049858127278</v>
      </c>
      <c r="H7015" s="2">
        <v>0.68568301580867441</v>
      </c>
      <c r="I7015" s="2">
        <v>0.30685042561815973</v>
      </c>
      <c r="J7015" s="2">
        <v>37.590666666666664</v>
      </c>
      <c r="K7015" s="2">
        <v>37.590666666666664</v>
      </c>
      <c r="L7015" s="2">
        <f>24-Nurse[[#This Row],[Total RN Hours  (*Adjusted for 8 minimum)]]</f>
        <v>-13.590666666666664</v>
      </c>
      <c r="M7015" s="2">
        <v>8.3000000000000007</v>
      </c>
      <c r="N7015" s="2"/>
    </row>
    <row r="7016" spans="1:14" x14ac:dyDescent="0.35">
      <c r="A7016" t="s">
        <v>18626</v>
      </c>
      <c r="B7016" t="s">
        <v>6448</v>
      </c>
      <c r="C7016" t="s">
        <v>16295</v>
      </c>
      <c r="D7016" t="s">
        <v>19546</v>
      </c>
      <c r="E7016" s="2">
        <v>59.56666666666667</v>
      </c>
      <c r="F7016" s="2">
        <v>4.2199570975564251</v>
      </c>
      <c r="G7016" s="2">
        <v>3.9448144002984513</v>
      </c>
      <c r="H7016" s="2">
        <v>0.6311266554747248</v>
      </c>
      <c r="I7016" s="2">
        <v>0.48936205931729149</v>
      </c>
      <c r="J7016" s="2">
        <v>37.594111111111111</v>
      </c>
      <c r="K7016" s="2">
        <v>37.594111111111111</v>
      </c>
      <c r="L7016" s="2">
        <f>24-Nurse[[#This Row],[Total RN Hours  (*Adjusted for 8 minimum)]]</f>
        <v>-13.594111111111111</v>
      </c>
      <c r="M7016" s="2">
        <v>8.3000000000000007</v>
      </c>
      <c r="N7016" s="2"/>
    </row>
    <row r="7017" spans="1:14" x14ac:dyDescent="0.35">
      <c r="A7017" t="s">
        <v>18631</v>
      </c>
      <c r="B7017" t="s">
        <v>7519</v>
      </c>
      <c r="C7017" t="s">
        <v>16593</v>
      </c>
      <c r="D7017" t="s">
        <v>19657</v>
      </c>
      <c r="E7017" s="2">
        <v>56.288888888888891</v>
      </c>
      <c r="F7017" s="2">
        <v>6.6112909593367553</v>
      </c>
      <c r="G7017" s="2">
        <v>6.5165416502171336</v>
      </c>
      <c r="H7017" s="2">
        <v>0.66787998420844841</v>
      </c>
      <c r="I7017" s="2">
        <v>0.57313067508882742</v>
      </c>
      <c r="J7017" s="2">
        <v>37.594222222222221</v>
      </c>
      <c r="K7017" s="2">
        <v>37.594222222222221</v>
      </c>
      <c r="L7017" s="2">
        <f>24-Nurse[[#This Row],[Total RN Hours  (*Adjusted for 8 minimum)]]</f>
        <v>-13.594222222222221</v>
      </c>
      <c r="M7017" s="2">
        <v>8.3000000000000007</v>
      </c>
      <c r="N7017" s="2"/>
    </row>
    <row r="7018" spans="1:14" x14ac:dyDescent="0.35">
      <c r="A7018" t="s">
        <v>18649</v>
      </c>
      <c r="B7018" t="s">
        <v>11737</v>
      </c>
      <c r="C7018" t="s">
        <v>18102</v>
      </c>
      <c r="D7018" t="s">
        <v>20168</v>
      </c>
      <c r="E7018" s="2">
        <v>66.722222222222229</v>
      </c>
      <c r="F7018" s="2">
        <v>3.7338434637801829</v>
      </c>
      <c r="G7018" s="2">
        <v>3.6020349708576185</v>
      </c>
      <c r="H7018" s="2">
        <v>0.56353372189841788</v>
      </c>
      <c r="I7018" s="2">
        <v>0.55623813488759366</v>
      </c>
      <c r="J7018" s="2">
        <v>37.600222222222222</v>
      </c>
      <c r="K7018" s="2">
        <v>37.600222222222222</v>
      </c>
      <c r="L7018" s="2">
        <f>24-Nurse[[#This Row],[Total RN Hours  (*Adjusted for 8 minimum)]]</f>
        <v>-13.600222222222222</v>
      </c>
      <c r="M7018" s="2">
        <v>8.3000000000000007</v>
      </c>
      <c r="N7018" s="2"/>
    </row>
    <row r="7019" spans="1:14" x14ac:dyDescent="0.35">
      <c r="A7019" t="s">
        <v>18606</v>
      </c>
      <c r="B7019" t="s">
        <v>1185</v>
      </c>
      <c r="C7019" t="s">
        <v>14109</v>
      </c>
      <c r="D7019" t="s">
        <v>18845</v>
      </c>
      <c r="E7019" s="2">
        <v>65.2</v>
      </c>
      <c r="F7019" s="2">
        <v>3.2618438991138374</v>
      </c>
      <c r="G7019" s="2">
        <v>3.0243694614860259</v>
      </c>
      <c r="H7019" s="2">
        <v>0.5767723244717109</v>
      </c>
      <c r="I7019" s="2">
        <v>0.4331117927743694</v>
      </c>
      <c r="J7019" s="2">
        <v>37.605555555555554</v>
      </c>
      <c r="K7019" s="2">
        <v>37.605555555555554</v>
      </c>
      <c r="L7019" s="2">
        <f>24-Nurse[[#This Row],[Total RN Hours  (*Adjusted for 8 minimum)]]</f>
        <v>-13.605555555555554</v>
      </c>
      <c r="M7019" s="2">
        <v>8.3000000000000007</v>
      </c>
      <c r="N7019" s="2"/>
    </row>
    <row r="7020" spans="1:14" x14ac:dyDescent="0.35">
      <c r="A7020" t="s">
        <v>18644</v>
      </c>
      <c r="B7020" t="s">
        <v>10915</v>
      </c>
      <c r="C7020" t="s">
        <v>13650</v>
      </c>
      <c r="D7020" t="s">
        <v>19104</v>
      </c>
      <c r="E7020" s="2">
        <v>71.211111111111109</v>
      </c>
      <c r="F7020" s="2">
        <v>5.4536620377594005</v>
      </c>
      <c r="G7020" s="2">
        <v>5.1656748322671246</v>
      </c>
      <c r="H7020" s="2">
        <v>0.52811827118115162</v>
      </c>
      <c r="I7020" s="2">
        <v>0.38168981120299583</v>
      </c>
      <c r="J7020" s="2">
        <v>37.607888888888894</v>
      </c>
      <c r="K7020" s="2">
        <v>37.607888888888894</v>
      </c>
      <c r="L7020" s="2">
        <f>24-Nurse[[#This Row],[Total RN Hours  (*Adjusted for 8 minimum)]]</f>
        <v>-13.607888888888894</v>
      </c>
      <c r="M7020" s="2">
        <v>8.3000000000000007</v>
      </c>
      <c r="N7020" s="2"/>
    </row>
    <row r="7021" spans="1:14" x14ac:dyDescent="0.35">
      <c r="A7021" t="s">
        <v>18633</v>
      </c>
      <c r="B7021" t="s">
        <v>7869</v>
      </c>
      <c r="C7021" t="s">
        <v>16014</v>
      </c>
      <c r="D7021" t="s">
        <v>19043</v>
      </c>
      <c r="E7021" s="2">
        <v>113.77777777777777</v>
      </c>
      <c r="F7021" s="2">
        <v>3.1106787109375005</v>
      </c>
      <c r="G7021" s="2">
        <v>3.0664892578125</v>
      </c>
      <c r="H7021" s="2">
        <v>0.33054199218750002</v>
      </c>
      <c r="I7021" s="2">
        <v>0.28635253906250002</v>
      </c>
      <c r="J7021" s="2">
        <v>37.608333333333334</v>
      </c>
      <c r="K7021" s="2">
        <v>37.608333333333334</v>
      </c>
      <c r="L7021" s="2">
        <f>24-Nurse[[#This Row],[Total RN Hours  (*Adjusted for 8 minimum)]]</f>
        <v>-13.608333333333334</v>
      </c>
      <c r="M7021" s="2">
        <v>8.3000000000000007</v>
      </c>
      <c r="N7021" s="2"/>
    </row>
    <row r="7022" spans="1:14" x14ac:dyDescent="0.35">
      <c r="A7022" t="s">
        <v>18605</v>
      </c>
      <c r="B7022" t="s">
        <v>12636</v>
      </c>
      <c r="C7022" t="s">
        <v>13909</v>
      </c>
      <c r="D7022" t="s">
        <v>18794</v>
      </c>
      <c r="E7022" s="2">
        <v>94.855555555555554</v>
      </c>
      <c r="F7022" s="2">
        <v>4.0065737378470185</v>
      </c>
      <c r="G7022" s="2">
        <v>3.7594271992503216</v>
      </c>
      <c r="H7022" s="2">
        <v>0.39650931240482606</v>
      </c>
      <c r="I7022" s="2">
        <v>0.32694154855335594</v>
      </c>
      <c r="J7022" s="2">
        <v>37.611111111111114</v>
      </c>
      <c r="K7022" s="2">
        <v>37.611111111111114</v>
      </c>
      <c r="L7022" s="2">
        <f>24-Nurse[[#This Row],[Total RN Hours  (*Adjusted for 8 minimum)]]</f>
        <v>-13.611111111111114</v>
      </c>
      <c r="M7022" s="2">
        <v>8.3000000000000007</v>
      </c>
      <c r="N7022" s="2"/>
    </row>
    <row r="7023" spans="1:14" x14ac:dyDescent="0.35">
      <c r="A7023" t="s">
        <v>18636</v>
      </c>
      <c r="B7023" t="s">
        <v>8975</v>
      </c>
      <c r="C7023" t="s">
        <v>17092</v>
      </c>
      <c r="D7023" t="s">
        <v>19800</v>
      </c>
      <c r="E7023" s="2">
        <v>77.666666666666671</v>
      </c>
      <c r="F7023" s="2">
        <v>3.2535650929899855</v>
      </c>
      <c r="G7023" s="2">
        <v>3.1105751072961372</v>
      </c>
      <c r="H7023" s="2">
        <v>0.48431330472103001</v>
      </c>
      <c r="I7023" s="2">
        <v>0.34132331902718166</v>
      </c>
      <c r="J7023" s="2">
        <v>37.615000000000002</v>
      </c>
      <c r="K7023" s="2">
        <v>37.615000000000002</v>
      </c>
      <c r="L7023" s="2">
        <f>24-Nurse[[#This Row],[Total RN Hours  (*Adjusted for 8 minimum)]]</f>
        <v>-13.615000000000002</v>
      </c>
      <c r="M7023" s="2">
        <v>8.3000000000000007</v>
      </c>
      <c r="N7023" s="2"/>
    </row>
    <row r="7024" spans="1:14" x14ac:dyDescent="0.35">
      <c r="A7024" t="s">
        <v>18643</v>
      </c>
      <c r="B7024" t="s">
        <v>10730</v>
      </c>
      <c r="C7024" t="s">
        <v>14191</v>
      </c>
      <c r="D7024" t="s">
        <v>19957</v>
      </c>
      <c r="E7024" s="2">
        <v>45.5</v>
      </c>
      <c r="F7024" s="2">
        <v>3.4038461538461537</v>
      </c>
      <c r="G7024" s="2">
        <v>3.0610012210012214</v>
      </c>
      <c r="H7024" s="2">
        <v>0.8267399267399268</v>
      </c>
      <c r="I7024" s="2">
        <v>0.48389499389499391</v>
      </c>
      <c r="J7024" s="2">
        <v>37.616666666666667</v>
      </c>
      <c r="K7024" s="2">
        <v>37.616666666666667</v>
      </c>
      <c r="L7024" s="2">
        <f>24-Nurse[[#This Row],[Total RN Hours  (*Adjusted for 8 minimum)]]</f>
        <v>-13.616666666666667</v>
      </c>
      <c r="M7024" s="2">
        <v>8.3000000000000007</v>
      </c>
      <c r="N7024" s="2"/>
    </row>
    <row r="7025" spans="1:14" x14ac:dyDescent="0.35">
      <c r="A7025" t="s">
        <v>18617</v>
      </c>
      <c r="B7025" t="s">
        <v>4265</v>
      </c>
      <c r="C7025" t="s">
        <v>15295</v>
      </c>
      <c r="D7025" t="s">
        <v>19198</v>
      </c>
      <c r="E7025" s="2">
        <v>35.5</v>
      </c>
      <c r="F7025" s="2">
        <v>4.0643974960876372</v>
      </c>
      <c r="G7025" s="2">
        <v>3.7682316118935844</v>
      </c>
      <c r="H7025" s="2">
        <v>1.059796557120501</v>
      </c>
      <c r="I7025" s="2">
        <v>0.76363067292644771</v>
      </c>
      <c r="J7025" s="2">
        <v>37.622777777777785</v>
      </c>
      <c r="K7025" s="2">
        <v>37.622777777777785</v>
      </c>
      <c r="L7025" s="2">
        <f>24-Nurse[[#This Row],[Total RN Hours  (*Adjusted for 8 minimum)]]</f>
        <v>-13.622777777777785</v>
      </c>
      <c r="M7025" s="2">
        <v>8.3000000000000007</v>
      </c>
      <c r="N7025" s="2"/>
    </row>
    <row r="7026" spans="1:14" x14ac:dyDescent="0.35">
      <c r="A7026" t="s">
        <v>18634</v>
      </c>
      <c r="B7026" t="s">
        <v>8196</v>
      </c>
      <c r="C7026" t="s">
        <v>14137</v>
      </c>
      <c r="D7026" t="s">
        <v>19725</v>
      </c>
      <c r="E7026" s="2">
        <v>21.722222222222221</v>
      </c>
      <c r="F7026" s="2">
        <v>5.5205473145780051</v>
      </c>
      <c r="G7026" s="2">
        <v>5.0069923273657295</v>
      </c>
      <c r="H7026" s="2">
        <v>1.7325984654731461</v>
      </c>
      <c r="I7026" s="2">
        <v>1.2190434782608697</v>
      </c>
      <c r="J7026" s="2">
        <v>37.635888888888893</v>
      </c>
      <c r="K7026" s="2">
        <v>37.635888888888893</v>
      </c>
      <c r="L7026" s="2">
        <f>24-Nurse[[#This Row],[Total RN Hours  (*Adjusted for 8 minimum)]]</f>
        <v>-13.635888888888893</v>
      </c>
      <c r="M7026" s="2">
        <v>8.3000000000000007</v>
      </c>
      <c r="N7026" s="2"/>
    </row>
    <row r="7027" spans="1:14" x14ac:dyDescent="0.35">
      <c r="A7027" t="s">
        <v>18620</v>
      </c>
      <c r="B7027" t="s">
        <v>4947</v>
      </c>
      <c r="C7027" t="s">
        <v>15643</v>
      </c>
      <c r="D7027" t="s">
        <v>18682</v>
      </c>
      <c r="E7027" s="2">
        <v>36.411111111111111</v>
      </c>
      <c r="F7027" s="2">
        <v>3.8362496185535551</v>
      </c>
      <c r="G7027" s="2">
        <v>3.4760329569728414</v>
      </c>
      <c r="H7027" s="2">
        <v>1.0337168141592921</v>
      </c>
      <c r="I7027" s="2">
        <v>0.67725358559658222</v>
      </c>
      <c r="J7027" s="2">
        <v>37.638777777777783</v>
      </c>
      <c r="K7027" s="2">
        <v>37.638777777777783</v>
      </c>
      <c r="L7027" s="2">
        <f>24-Nurse[[#This Row],[Total RN Hours  (*Adjusted for 8 minimum)]]</f>
        <v>-13.638777777777783</v>
      </c>
      <c r="M7027" s="2">
        <v>8.3000000000000007</v>
      </c>
      <c r="N7027" s="2"/>
    </row>
    <row r="7028" spans="1:14" x14ac:dyDescent="0.35">
      <c r="A7028" t="s">
        <v>18642</v>
      </c>
      <c r="B7028" t="s">
        <v>10534</v>
      </c>
      <c r="C7028" t="s">
        <v>14957</v>
      </c>
      <c r="D7028" t="s">
        <v>19238</v>
      </c>
      <c r="E7028" s="2">
        <v>111.12222222222222</v>
      </c>
      <c r="F7028" s="2">
        <v>3.7683131686831315</v>
      </c>
      <c r="G7028" s="2">
        <v>3.4776522347765222</v>
      </c>
      <c r="H7028" s="2">
        <v>0.33871612838716125</v>
      </c>
      <c r="I7028" s="2">
        <v>0.15908409159084091</v>
      </c>
      <c r="J7028" s="2">
        <v>37.638888888888886</v>
      </c>
      <c r="K7028" s="2">
        <v>37.638888888888886</v>
      </c>
      <c r="L7028" s="2">
        <f>24-Nurse[[#This Row],[Total RN Hours  (*Adjusted for 8 minimum)]]</f>
        <v>-13.638888888888886</v>
      </c>
      <c r="M7028" s="2">
        <v>8.3000000000000007</v>
      </c>
      <c r="N7028" s="2"/>
    </row>
    <row r="7029" spans="1:14" x14ac:dyDescent="0.35">
      <c r="A7029" t="s">
        <v>18625</v>
      </c>
      <c r="B7029" t="s">
        <v>6316</v>
      </c>
      <c r="C7029" t="s">
        <v>14460</v>
      </c>
      <c r="D7029" t="s">
        <v>18716</v>
      </c>
      <c r="E7029" s="2">
        <v>57.37777777777778</v>
      </c>
      <c r="F7029" s="2">
        <v>5.0621030209140203</v>
      </c>
      <c r="G7029" s="2">
        <v>4.5270487993803252</v>
      </c>
      <c r="H7029" s="2">
        <v>0.65602439969016269</v>
      </c>
      <c r="I7029" s="2">
        <v>0.34272850503485669</v>
      </c>
      <c r="J7029" s="2">
        <v>37.641222222222225</v>
      </c>
      <c r="K7029" s="2">
        <v>37.641222222222225</v>
      </c>
      <c r="L7029" s="2">
        <f>24-Nurse[[#This Row],[Total RN Hours  (*Adjusted for 8 minimum)]]</f>
        <v>-13.641222222222225</v>
      </c>
      <c r="M7029" s="2">
        <v>8.3000000000000007</v>
      </c>
      <c r="N7029" s="2"/>
    </row>
    <row r="7030" spans="1:14" x14ac:dyDescent="0.35">
      <c r="A7030" t="s">
        <v>18642</v>
      </c>
      <c r="B7030" t="s">
        <v>10577</v>
      </c>
      <c r="C7030" t="s">
        <v>15287</v>
      </c>
      <c r="D7030" t="s">
        <v>19948</v>
      </c>
      <c r="E7030" s="2">
        <v>81.466666666666669</v>
      </c>
      <c r="F7030" s="2">
        <v>4.7332896890343701</v>
      </c>
      <c r="G7030" s="2">
        <v>4.5317075831969449</v>
      </c>
      <c r="H7030" s="2">
        <v>0.46209492635024546</v>
      </c>
      <c r="I7030" s="2">
        <v>0.32771822149481722</v>
      </c>
      <c r="J7030" s="2">
        <v>37.645333333333333</v>
      </c>
      <c r="K7030" s="2">
        <v>37.645333333333333</v>
      </c>
      <c r="L7030" s="2">
        <f>24-Nurse[[#This Row],[Total RN Hours  (*Adjusted for 8 minimum)]]</f>
        <v>-13.645333333333333</v>
      </c>
      <c r="M7030" s="2">
        <v>8.3000000000000007</v>
      </c>
      <c r="N7030" s="2"/>
    </row>
    <row r="7031" spans="1:14" x14ac:dyDescent="0.35">
      <c r="A7031" t="s">
        <v>18632</v>
      </c>
      <c r="B7031" t="s">
        <v>7568</v>
      </c>
      <c r="C7031" t="s">
        <v>16696</v>
      </c>
      <c r="D7031" t="s">
        <v>19663</v>
      </c>
      <c r="E7031" s="2">
        <v>50.444444444444443</v>
      </c>
      <c r="F7031" s="2">
        <v>4.1526431718061678</v>
      </c>
      <c r="G7031" s="2">
        <v>3.8020220264317186</v>
      </c>
      <c r="H7031" s="2">
        <v>0.74645814977973579</v>
      </c>
      <c r="I7031" s="2">
        <v>0.51350220264317192</v>
      </c>
      <c r="J7031" s="2">
        <v>37.654666666666671</v>
      </c>
      <c r="K7031" s="2">
        <v>37.654666666666671</v>
      </c>
      <c r="L7031" s="2">
        <f>24-Nurse[[#This Row],[Total RN Hours  (*Adjusted for 8 minimum)]]</f>
        <v>-13.654666666666671</v>
      </c>
      <c r="M7031" s="2">
        <v>8.3000000000000007</v>
      </c>
      <c r="N7031" s="2"/>
    </row>
    <row r="7032" spans="1:14" x14ac:dyDescent="0.35">
      <c r="A7032" t="s">
        <v>18644</v>
      </c>
      <c r="B7032" t="s">
        <v>11060</v>
      </c>
      <c r="C7032" t="s">
        <v>17794</v>
      </c>
      <c r="D7032" t="s">
        <v>18688</v>
      </c>
      <c r="E7032" s="2">
        <v>79.266666666666666</v>
      </c>
      <c r="F7032" s="2">
        <v>3.8603139893467899</v>
      </c>
      <c r="G7032" s="2">
        <v>3.4898696383515562</v>
      </c>
      <c r="H7032" s="2">
        <v>0.47506868516961026</v>
      </c>
      <c r="I7032" s="2">
        <v>0.35974067844126717</v>
      </c>
      <c r="J7032" s="2">
        <v>37.657111111111107</v>
      </c>
      <c r="K7032" s="2">
        <v>37.657111111111107</v>
      </c>
      <c r="L7032" s="2">
        <f>24-Nurse[[#This Row],[Total RN Hours  (*Adjusted for 8 minimum)]]</f>
        <v>-13.657111111111107</v>
      </c>
      <c r="M7032" s="2">
        <v>8.3000000000000007</v>
      </c>
      <c r="N7032" s="2"/>
    </row>
    <row r="7033" spans="1:14" x14ac:dyDescent="0.35">
      <c r="A7033" t="s">
        <v>18650</v>
      </c>
      <c r="B7033" t="s">
        <v>11926</v>
      </c>
      <c r="C7033" t="s">
        <v>13865</v>
      </c>
      <c r="D7033" t="s">
        <v>20180</v>
      </c>
      <c r="E7033" s="2">
        <v>13.511111111111111</v>
      </c>
      <c r="F7033" s="2">
        <v>6.5546874999999991</v>
      </c>
      <c r="G7033" s="2">
        <v>5.3482730263157903</v>
      </c>
      <c r="H7033" s="2">
        <v>2.7880345394736841</v>
      </c>
      <c r="I7033" s="2">
        <v>1.5816200657894737</v>
      </c>
      <c r="J7033" s="2">
        <v>37.669444444444444</v>
      </c>
      <c r="K7033" s="2">
        <v>37.669444444444444</v>
      </c>
      <c r="L7033" s="2">
        <f>24-Nurse[[#This Row],[Total RN Hours  (*Adjusted for 8 minimum)]]</f>
        <v>-13.669444444444444</v>
      </c>
      <c r="M7033" s="2">
        <v>8.3000000000000007</v>
      </c>
      <c r="N7033" s="2"/>
    </row>
    <row r="7034" spans="1:14" x14ac:dyDescent="0.35">
      <c r="A7034" t="s">
        <v>18624</v>
      </c>
      <c r="B7034" t="s">
        <v>6014</v>
      </c>
      <c r="C7034" t="s">
        <v>16094</v>
      </c>
      <c r="D7034" t="s">
        <v>19481</v>
      </c>
      <c r="E7034" s="2">
        <v>46.06666666666667</v>
      </c>
      <c r="F7034" s="2">
        <v>4.390463096960926</v>
      </c>
      <c r="G7034" s="2">
        <v>3.3708948383984563</v>
      </c>
      <c r="H7034" s="2">
        <v>0.81773757838880856</v>
      </c>
      <c r="I7034" s="2">
        <v>0.46108055957549443</v>
      </c>
      <c r="J7034" s="2">
        <v>37.670444444444449</v>
      </c>
      <c r="K7034" s="2">
        <v>37.670444444444449</v>
      </c>
      <c r="L7034" s="2">
        <f>24-Nurse[[#This Row],[Total RN Hours  (*Adjusted for 8 minimum)]]</f>
        <v>-13.670444444444449</v>
      </c>
      <c r="M7034" s="2">
        <v>8.3000000000000007</v>
      </c>
      <c r="N7034" s="2"/>
    </row>
    <row r="7035" spans="1:14" x14ac:dyDescent="0.35">
      <c r="A7035" t="s">
        <v>18651</v>
      </c>
      <c r="B7035" t="s">
        <v>12183</v>
      </c>
      <c r="C7035" t="s">
        <v>16144</v>
      </c>
      <c r="D7035" t="s">
        <v>19505</v>
      </c>
      <c r="E7035" s="2">
        <v>10.955555555555556</v>
      </c>
      <c r="F7035" s="2">
        <v>7.2394523326572013</v>
      </c>
      <c r="G7035" s="2">
        <v>5.8388438133874248</v>
      </c>
      <c r="H7035" s="2">
        <v>3.4386409736308319</v>
      </c>
      <c r="I7035" s="2">
        <v>2.0380324543610548</v>
      </c>
      <c r="J7035" s="2">
        <v>37.672222222222224</v>
      </c>
      <c r="K7035" s="2">
        <v>37.672222222222224</v>
      </c>
      <c r="L7035" s="2">
        <f>24-Nurse[[#This Row],[Total RN Hours  (*Adjusted for 8 minimum)]]</f>
        <v>-13.672222222222224</v>
      </c>
      <c r="M7035" s="2">
        <v>8.3000000000000007</v>
      </c>
      <c r="N7035" s="2"/>
    </row>
    <row r="7036" spans="1:14" x14ac:dyDescent="0.35">
      <c r="A7036" t="s">
        <v>18623</v>
      </c>
      <c r="B7036" t="s">
        <v>5567</v>
      </c>
      <c r="C7036" t="s">
        <v>15864</v>
      </c>
      <c r="D7036" t="s">
        <v>19393</v>
      </c>
      <c r="E7036" s="2">
        <v>80.555555555555557</v>
      </c>
      <c r="F7036" s="2">
        <v>2.8823448275862069</v>
      </c>
      <c r="G7036" s="2">
        <v>2.8033793103448277</v>
      </c>
      <c r="H7036" s="2">
        <v>0.46768965517241373</v>
      </c>
      <c r="I7036" s="2">
        <v>0.3887241379310345</v>
      </c>
      <c r="J7036" s="2">
        <v>37.674999999999997</v>
      </c>
      <c r="K7036" s="2">
        <v>37.674999999999997</v>
      </c>
      <c r="L7036" s="2">
        <f>24-Nurse[[#This Row],[Total RN Hours  (*Adjusted for 8 minimum)]]</f>
        <v>-13.674999999999997</v>
      </c>
      <c r="M7036" s="2">
        <v>8.3000000000000007</v>
      </c>
      <c r="N7036" s="2"/>
    </row>
    <row r="7037" spans="1:14" x14ac:dyDescent="0.35">
      <c r="A7037" t="s">
        <v>18619</v>
      </c>
      <c r="B7037" t="s">
        <v>4824</v>
      </c>
      <c r="C7037" t="s">
        <v>15578</v>
      </c>
      <c r="D7037" t="s">
        <v>18750</v>
      </c>
      <c r="E7037" s="2">
        <v>102.43333333333334</v>
      </c>
      <c r="F7037" s="2">
        <v>3.4283935350905743</v>
      </c>
      <c r="G7037" s="2">
        <v>3.0363564377915178</v>
      </c>
      <c r="H7037" s="2">
        <v>0.36780127996528911</v>
      </c>
      <c r="I7037" s="2">
        <v>0.13943703221607548</v>
      </c>
      <c r="J7037" s="2">
        <v>37.675111111111114</v>
      </c>
      <c r="K7037" s="2">
        <v>37.675111111111114</v>
      </c>
      <c r="L7037" s="2">
        <f>24-Nurse[[#This Row],[Total RN Hours  (*Adjusted for 8 minimum)]]</f>
        <v>-13.675111111111114</v>
      </c>
      <c r="M7037" s="2">
        <v>8.3000000000000007</v>
      </c>
      <c r="N7037" s="2"/>
    </row>
    <row r="7038" spans="1:14" x14ac:dyDescent="0.35">
      <c r="A7038" t="s">
        <v>18636</v>
      </c>
      <c r="B7038" t="s">
        <v>9279</v>
      </c>
      <c r="C7038" t="s">
        <v>14558</v>
      </c>
      <c r="D7038" t="s">
        <v>19184</v>
      </c>
      <c r="E7038" s="2">
        <v>47.744444444444447</v>
      </c>
      <c r="F7038" s="2">
        <v>3.8765929718408185</v>
      </c>
      <c r="G7038" s="2">
        <v>3.5703327903188269</v>
      </c>
      <c r="H7038" s="2">
        <v>0.78915522457528497</v>
      </c>
      <c r="I7038" s="2">
        <v>0.55364207586688385</v>
      </c>
      <c r="J7038" s="2">
        <v>37.677777777777777</v>
      </c>
      <c r="K7038" s="2">
        <v>37.677777777777777</v>
      </c>
      <c r="L7038" s="2">
        <f>24-Nurse[[#This Row],[Total RN Hours  (*Adjusted for 8 minimum)]]</f>
        <v>-13.677777777777777</v>
      </c>
      <c r="M7038" s="2">
        <v>8.3000000000000007</v>
      </c>
      <c r="N7038" s="2"/>
    </row>
    <row r="7039" spans="1:14" x14ac:dyDescent="0.35">
      <c r="A7039" t="s">
        <v>18616</v>
      </c>
      <c r="B7039" t="s">
        <v>4041</v>
      </c>
      <c r="C7039" t="s">
        <v>14857</v>
      </c>
      <c r="D7039" t="s">
        <v>19017</v>
      </c>
      <c r="E7039" s="2">
        <v>57.944444444444443</v>
      </c>
      <c r="F7039" s="2">
        <v>3.9053729626078617</v>
      </c>
      <c r="G7039" s="2">
        <v>3.6170699904122721</v>
      </c>
      <c r="H7039" s="2">
        <v>0.65023969319271346</v>
      </c>
      <c r="I7039" s="2">
        <v>0.46011505273250242</v>
      </c>
      <c r="J7039" s="2">
        <v>37.677777777777784</v>
      </c>
      <c r="K7039" s="2">
        <v>37.677777777777784</v>
      </c>
      <c r="L7039" s="2">
        <f>24-Nurse[[#This Row],[Total RN Hours  (*Adjusted for 8 minimum)]]</f>
        <v>-13.677777777777784</v>
      </c>
      <c r="M7039" s="2">
        <v>8.3000000000000007</v>
      </c>
      <c r="N7039" s="2"/>
    </row>
    <row r="7040" spans="1:14" x14ac:dyDescent="0.35">
      <c r="A7040" t="s">
        <v>18639</v>
      </c>
      <c r="B7040" t="s">
        <v>10285</v>
      </c>
      <c r="C7040" t="s">
        <v>13868</v>
      </c>
      <c r="D7040" t="s">
        <v>19919</v>
      </c>
      <c r="E7040" s="2">
        <v>70.466666666666669</v>
      </c>
      <c r="F7040" s="2">
        <v>3.693850520340586</v>
      </c>
      <c r="G7040" s="2">
        <v>3.5211447492904444</v>
      </c>
      <c r="H7040" s="2">
        <v>0.5346941028066855</v>
      </c>
      <c r="I7040" s="2">
        <v>0.43814727215389465</v>
      </c>
      <c r="J7040" s="2">
        <v>37.678111111111107</v>
      </c>
      <c r="K7040" s="2">
        <v>37.678111111111107</v>
      </c>
      <c r="L7040" s="2">
        <f>24-Nurse[[#This Row],[Total RN Hours  (*Adjusted for 8 minimum)]]</f>
        <v>-13.678111111111107</v>
      </c>
      <c r="M7040" s="2">
        <v>8.3000000000000007</v>
      </c>
      <c r="N7040" s="2"/>
    </row>
    <row r="7041" spans="1:14" x14ac:dyDescent="0.35">
      <c r="A7041" t="s">
        <v>18605</v>
      </c>
      <c r="B7041" t="s">
        <v>627</v>
      </c>
      <c r="C7041" t="s">
        <v>13934</v>
      </c>
      <c r="D7041" t="s">
        <v>18793</v>
      </c>
      <c r="E7041" s="2">
        <v>169.63333333333333</v>
      </c>
      <c r="F7041" s="2">
        <v>3.9854634178293047</v>
      </c>
      <c r="G7041" s="2">
        <v>3.6865055348136506</v>
      </c>
      <c r="H7041" s="2">
        <v>0.22212156939804809</v>
      </c>
      <c r="I7041" s="2">
        <v>0.19186022139254602</v>
      </c>
      <c r="J7041" s="2">
        <v>37.679222222222222</v>
      </c>
      <c r="K7041" s="2">
        <v>37.679222222222222</v>
      </c>
      <c r="L7041" s="2">
        <f>24-Nurse[[#This Row],[Total RN Hours  (*Adjusted for 8 minimum)]]</f>
        <v>-13.679222222222222</v>
      </c>
      <c r="M7041" s="2">
        <v>8.3000000000000007</v>
      </c>
      <c r="N7041" s="2"/>
    </row>
    <row r="7042" spans="1:14" x14ac:dyDescent="0.35">
      <c r="A7042" t="s">
        <v>18636</v>
      </c>
      <c r="B7042" t="s">
        <v>8764</v>
      </c>
      <c r="C7042" t="s">
        <v>15123</v>
      </c>
      <c r="D7042" t="s">
        <v>19822</v>
      </c>
      <c r="E7042" s="2">
        <v>94.222222222222229</v>
      </c>
      <c r="F7042" s="2">
        <v>2.9911261792452826</v>
      </c>
      <c r="G7042" s="2">
        <v>2.789957547169811</v>
      </c>
      <c r="H7042" s="2">
        <v>0.39994339622641506</v>
      </c>
      <c r="I7042" s="2">
        <v>0.27816745283018868</v>
      </c>
      <c r="J7042" s="2">
        <v>37.683555555555557</v>
      </c>
      <c r="K7042" s="2">
        <v>37.683555555555557</v>
      </c>
      <c r="L7042" s="2">
        <f>24-Nurse[[#This Row],[Total RN Hours  (*Adjusted for 8 minimum)]]</f>
        <v>-13.683555555555557</v>
      </c>
      <c r="M7042" s="2">
        <v>8.3000000000000007</v>
      </c>
      <c r="N7042" s="2"/>
    </row>
    <row r="7043" spans="1:14" x14ac:dyDescent="0.35">
      <c r="A7043" t="s">
        <v>18610</v>
      </c>
      <c r="B7043" t="s">
        <v>1808</v>
      </c>
      <c r="C7043" t="s">
        <v>14297</v>
      </c>
      <c r="D7043" t="s">
        <v>18689</v>
      </c>
      <c r="E7043" s="2">
        <v>168.12222222222223</v>
      </c>
      <c r="F7043" s="2">
        <v>3.4483252924459715</v>
      </c>
      <c r="G7043" s="2">
        <v>3.2991533936950632</v>
      </c>
      <c r="H7043" s="2">
        <v>0.22414909787852752</v>
      </c>
      <c r="I7043" s="2">
        <v>0.16119886326085517</v>
      </c>
      <c r="J7043" s="2">
        <v>37.684444444444445</v>
      </c>
      <c r="K7043" s="2">
        <v>37.684444444444445</v>
      </c>
      <c r="L7043" s="2">
        <f>24-Nurse[[#This Row],[Total RN Hours  (*Adjusted for 8 minimum)]]</f>
        <v>-13.684444444444445</v>
      </c>
      <c r="M7043" s="2">
        <v>8.3000000000000007</v>
      </c>
      <c r="N7043" s="2"/>
    </row>
    <row r="7044" spans="1:14" x14ac:dyDescent="0.35">
      <c r="A7044" t="s">
        <v>18626</v>
      </c>
      <c r="B7044" t="s">
        <v>6453</v>
      </c>
      <c r="C7044" t="s">
        <v>16298</v>
      </c>
      <c r="D7044" t="s">
        <v>19549</v>
      </c>
      <c r="E7044" s="2">
        <v>60.822222222222223</v>
      </c>
      <c r="F7044" s="2">
        <v>2.8451826817683594</v>
      </c>
      <c r="G7044" s="2">
        <v>2.5255809280233836</v>
      </c>
      <c r="H7044" s="2">
        <v>0.6196127146510777</v>
      </c>
      <c r="I7044" s="2">
        <v>0.41025940811107048</v>
      </c>
      <c r="J7044" s="2">
        <v>37.686222222222213</v>
      </c>
      <c r="K7044" s="2">
        <v>37.686222222222213</v>
      </c>
      <c r="L7044" s="2">
        <f>24-Nurse[[#This Row],[Total RN Hours  (*Adjusted for 8 minimum)]]</f>
        <v>-13.686222222222213</v>
      </c>
      <c r="M7044" s="2">
        <v>8.3000000000000007</v>
      </c>
      <c r="N7044" s="2"/>
    </row>
    <row r="7045" spans="1:14" x14ac:dyDescent="0.35">
      <c r="A7045" t="s">
        <v>18605</v>
      </c>
      <c r="B7045" t="s">
        <v>12341</v>
      </c>
      <c r="C7045" t="s">
        <v>13884</v>
      </c>
      <c r="D7045" t="s">
        <v>18794</v>
      </c>
      <c r="E7045" s="2">
        <v>55.266666666666666</v>
      </c>
      <c r="F7045" s="2">
        <v>3.9950763972657821</v>
      </c>
      <c r="G7045" s="2">
        <v>3.7705086449537593</v>
      </c>
      <c r="H7045" s="2">
        <v>0.68193204664254126</v>
      </c>
      <c r="I7045" s="2">
        <v>0.45736429433051867</v>
      </c>
      <c r="J7045" s="2">
        <v>37.688111111111112</v>
      </c>
      <c r="K7045" s="2">
        <v>37.688111111111112</v>
      </c>
      <c r="L7045" s="2">
        <f>24-Nurse[[#This Row],[Total RN Hours  (*Adjusted for 8 minimum)]]</f>
        <v>-13.688111111111112</v>
      </c>
      <c r="M7045" s="2">
        <v>8.3000000000000007</v>
      </c>
      <c r="N7045" s="2"/>
    </row>
    <row r="7046" spans="1:14" x14ac:dyDescent="0.35">
      <c r="A7046" t="s">
        <v>18642</v>
      </c>
      <c r="B7046" t="s">
        <v>10623</v>
      </c>
      <c r="C7046" t="s">
        <v>17722</v>
      </c>
      <c r="D7046" t="s">
        <v>19953</v>
      </c>
      <c r="E7046" s="2">
        <v>107.23333333333333</v>
      </c>
      <c r="F7046" s="2">
        <v>3.0354595378717231</v>
      </c>
      <c r="G7046" s="2">
        <v>2.9789887058335927</v>
      </c>
      <c r="H7046" s="2">
        <v>0.35151383276344422</v>
      </c>
      <c r="I7046" s="2">
        <v>0.29504300072531342</v>
      </c>
      <c r="J7046" s="2">
        <v>37.694000000000003</v>
      </c>
      <c r="K7046" s="2">
        <v>37.694000000000003</v>
      </c>
      <c r="L7046" s="2">
        <f>24-Nurse[[#This Row],[Total RN Hours  (*Adjusted for 8 minimum)]]</f>
        <v>-13.694000000000003</v>
      </c>
      <c r="M7046" s="2">
        <v>8.3000000000000007</v>
      </c>
      <c r="N7046" s="2"/>
    </row>
    <row r="7047" spans="1:14" x14ac:dyDescent="0.35">
      <c r="A7047" t="s">
        <v>18636</v>
      </c>
      <c r="B7047" t="s">
        <v>8903</v>
      </c>
      <c r="C7047" t="s">
        <v>14794</v>
      </c>
      <c r="D7047" t="s">
        <v>19087</v>
      </c>
      <c r="E7047" s="2">
        <v>150.24444444444444</v>
      </c>
      <c r="F7047" s="2">
        <v>2.6553135630823848</v>
      </c>
      <c r="G7047" s="2">
        <v>2.470962135778731</v>
      </c>
      <c r="H7047" s="2">
        <v>0.25088744268599317</v>
      </c>
      <c r="I7047" s="2">
        <v>0.10658186658778289</v>
      </c>
      <c r="J7047" s="2">
        <v>37.694444444444443</v>
      </c>
      <c r="K7047" s="2">
        <v>37.694444444444443</v>
      </c>
      <c r="L7047" s="2">
        <f>24-Nurse[[#This Row],[Total RN Hours  (*Adjusted for 8 minimum)]]</f>
        <v>-13.694444444444443</v>
      </c>
      <c r="M7047" s="2">
        <v>8.3000000000000007</v>
      </c>
      <c r="N7047" s="2"/>
    </row>
    <row r="7048" spans="1:14" x14ac:dyDescent="0.35">
      <c r="A7048" t="s">
        <v>18616</v>
      </c>
      <c r="B7048" t="s">
        <v>3788</v>
      </c>
      <c r="C7048" t="s">
        <v>15122</v>
      </c>
      <c r="D7048" t="s">
        <v>18754</v>
      </c>
      <c r="E7048" s="2">
        <v>63.011111111111113</v>
      </c>
      <c r="F7048" s="2">
        <v>3.0761294304355493</v>
      </c>
      <c r="G7048" s="2">
        <v>2.8921565861400107</v>
      </c>
      <c r="H7048" s="2">
        <v>0.59824193263974601</v>
      </c>
      <c r="I7048" s="2">
        <v>0.41426908834420739</v>
      </c>
      <c r="J7048" s="2">
        <v>37.695888888888888</v>
      </c>
      <c r="K7048" s="2">
        <v>37.695888888888888</v>
      </c>
      <c r="L7048" s="2">
        <f>24-Nurse[[#This Row],[Total RN Hours  (*Adjusted for 8 minimum)]]</f>
        <v>-13.695888888888888</v>
      </c>
      <c r="M7048" s="2">
        <v>8.3000000000000007</v>
      </c>
      <c r="N7048" s="2"/>
    </row>
    <row r="7049" spans="1:14" x14ac:dyDescent="0.35">
      <c r="A7049" t="s">
        <v>18601</v>
      </c>
      <c r="B7049" t="s">
        <v>27</v>
      </c>
      <c r="C7049" t="s">
        <v>13610</v>
      </c>
      <c r="D7049" t="s">
        <v>18672</v>
      </c>
      <c r="E7049" s="2">
        <v>84.833333333333329</v>
      </c>
      <c r="F7049" s="2">
        <v>3.4818310412573679</v>
      </c>
      <c r="G7049" s="2">
        <v>3.3076201702685006</v>
      </c>
      <c r="H7049" s="2">
        <v>0.44448068107400129</v>
      </c>
      <c r="I7049" s="2">
        <v>0.33144204322200393</v>
      </c>
      <c r="J7049" s="2">
        <v>37.706777777777774</v>
      </c>
      <c r="K7049" s="2">
        <v>37.706777777777774</v>
      </c>
      <c r="L7049" s="2">
        <f>24-Nurse[[#This Row],[Total RN Hours  (*Adjusted for 8 minimum)]]</f>
        <v>-13.706777777777774</v>
      </c>
      <c r="M7049" s="2">
        <v>8.3000000000000007</v>
      </c>
      <c r="N7049" s="2"/>
    </row>
    <row r="7050" spans="1:14" x14ac:dyDescent="0.35">
      <c r="A7050" t="s">
        <v>18628</v>
      </c>
      <c r="B7050" t="s">
        <v>7003</v>
      </c>
      <c r="C7050" t="s">
        <v>16490</v>
      </c>
      <c r="D7050" t="s">
        <v>19604</v>
      </c>
      <c r="E7050" s="2">
        <v>42.344444444444441</v>
      </c>
      <c r="F7050" s="2">
        <v>3.9326056153240621</v>
      </c>
      <c r="G7050" s="2">
        <v>3.9326056153240621</v>
      </c>
      <c r="H7050" s="2">
        <v>0.89059302020467068</v>
      </c>
      <c r="I7050" s="2">
        <v>0.89059302020467068</v>
      </c>
      <c r="J7050" s="2">
        <v>37.711666666666666</v>
      </c>
      <c r="K7050" s="2">
        <v>37.711666666666666</v>
      </c>
      <c r="L7050" s="2">
        <f>24-Nurse[[#This Row],[Total RN Hours  (*Adjusted for 8 minimum)]]</f>
        <v>-13.711666666666666</v>
      </c>
      <c r="M7050" s="2">
        <v>8.3000000000000007</v>
      </c>
      <c r="N7050" s="2"/>
    </row>
    <row r="7051" spans="1:14" x14ac:dyDescent="0.35">
      <c r="A7051" t="s">
        <v>18616</v>
      </c>
      <c r="B7051" t="s">
        <v>3927</v>
      </c>
      <c r="C7051" t="s">
        <v>15214</v>
      </c>
      <c r="D7051" t="s">
        <v>18940</v>
      </c>
      <c r="E7051" s="2">
        <v>43.62222222222222</v>
      </c>
      <c r="F7051" s="2">
        <v>3.2198217014773305</v>
      </c>
      <c r="G7051" s="2">
        <v>3.0809602649006624</v>
      </c>
      <c r="H7051" s="2">
        <v>0.86453642384105966</v>
      </c>
      <c r="I7051" s="2">
        <v>0.72567498726439128</v>
      </c>
      <c r="J7051" s="2">
        <v>37.713000000000001</v>
      </c>
      <c r="K7051" s="2">
        <v>37.713000000000001</v>
      </c>
      <c r="L7051" s="2">
        <f>24-Nurse[[#This Row],[Total RN Hours  (*Adjusted for 8 minimum)]]</f>
        <v>-13.713000000000001</v>
      </c>
      <c r="M7051" s="2">
        <v>8.3000000000000007</v>
      </c>
      <c r="N7051" s="2"/>
    </row>
    <row r="7052" spans="1:14" x14ac:dyDescent="0.35">
      <c r="A7052" t="s">
        <v>18615</v>
      </c>
      <c r="B7052" t="s">
        <v>3306</v>
      </c>
      <c r="C7052" t="s">
        <v>14978</v>
      </c>
      <c r="D7052" t="s">
        <v>19127</v>
      </c>
      <c r="E7052" s="2">
        <v>76.211111111111109</v>
      </c>
      <c r="F7052" s="2">
        <v>3.0715075083831462</v>
      </c>
      <c r="G7052" s="2">
        <v>2.8928065315643678</v>
      </c>
      <c r="H7052" s="2">
        <v>0.4950575885697624</v>
      </c>
      <c r="I7052" s="2">
        <v>0.39230937454439424</v>
      </c>
      <c r="J7052" s="2">
        <v>37.728888888888889</v>
      </c>
      <c r="K7052" s="2">
        <v>37.728888888888889</v>
      </c>
      <c r="L7052" s="2">
        <f>24-Nurse[[#This Row],[Total RN Hours  (*Adjusted for 8 minimum)]]</f>
        <v>-13.728888888888889</v>
      </c>
      <c r="M7052" s="2">
        <v>8.3000000000000007</v>
      </c>
      <c r="N7052" s="2"/>
    </row>
    <row r="7053" spans="1:14" x14ac:dyDescent="0.35">
      <c r="A7053" t="s">
        <v>18634</v>
      </c>
      <c r="B7053" t="s">
        <v>8303</v>
      </c>
      <c r="C7053" t="s">
        <v>16973</v>
      </c>
      <c r="D7053" t="s">
        <v>19734</v>
      </c>
      <c r="E7053" s="2">
        <v>91.444444444444443</v>
      </c>
      <c r="F7053" s="2">
        <v>3.7631895504252735</v>
      </c>
      <c r="G7053" s="2">
        <v>3.5946597812879713</v>
      </c>
      <c r="H7053" s="2">
        <v>0.41265613608748486</v>
      </c>
      <c r="I7053" s="2">
        <v>0.24412636695018228</v>
      </c>
      <c r="J7053" s="2">
        <v>37.735111111111117</v>
      </c>
      <c r="K7053" s="2">
        <v>37.735111111111117</v>
      </c>
      <c r="L7053" s="2">
        <f>24-Nurse[[#This Row],[Total RN Hours  (*Adjusted for 8 minimum)]]</f>
        <v>-13.735111111111117</v>
      </c>
      <c r="M7053" s="2">
        <v>8.3000000000000007</v>
      </c>
      <c r="N7053" s="2"/>
    </row>
    <row r="7054" spans="1:14" x14ac:dyDescent="0.35">
      <c r="A7054" t="s">
        <v>18601</v>
      </c>
      <c r="B7054" t="s">
        <v>66</v>
      </c>
      <c r="C7054" t="s">
        <v>13588</v>
      </c>
      <c r="D7054" t="s">
        <v>18655</v>
      </c>
      <c r="E7054" s="2">
        <v>113.86666666666666</v>
      </c>
      <c r="F7054" s="2">
        <v>2.9196565183450431</v>
      </c>
      <c r="G7054" s="2">
        <v>2.7576512490242</v>
      </c>
      <c r="H7054" s="2">
        <v>0.3314841920374707</v>
      </c>
      <c r="I7054" s="2">
        <v>0.16947892271662762</v>
      </c>
      <c r="J7054" s="2">
        <v>37.744999999999997</v>
      </c>
      <c r="K7054" s="2">
        <v>37.744999999999997</v>
      </c>
      <c r="L7054" s="2">
        <f>24-Nurse[[#This Row],[Total RN Hours  (*Adjusted for 8 minimum)]]</f>
        <v>-13.744999999999997</v>
      </c>
      <c r="M7054" s="2">
        <v>8.3000000000000007</v>
      </c>
      <c r="N7054" s="2"/>
    </row>
    <row r="7055" spans="1:14" x14ac:dyDescent="0.35">
      <c r="A7055" t="s">
        <v>18628</v>
      </c>
      <c r="B7055" t="s">
        <v>7086</v>
      </c>
      <c r="C7055" t="s">
        <v>16506</v>
      </c>
      <c r="D7055" t="s">
        <v>19619</v>
      </c>
      <c r="E7055" s="2">
        <v>50.255555555555553</v>
      </c>
      <c r="F7055" s="2">
        <v>4.8034158744196338</v>
      </c>
      <c r="G7055" s="2">
        <v>4.4797369002874206</v>
      </c>
      <c r="H7055" s="2">
        <v>0.75110546097722763</v>
      </c>
      <c r="I7055" s="2">
        <v>0.42742648684501439</v>
      </c>
      <c r="J7055" s="2">
        <v>37.747222222222227</v>
      </c>
      <c r="K7055" s="2">
        <v>37.747222222222227</v>
      </c>
      <c r="L7055" s="2">
        <f>24-Nurse[[#This Row],[Total RN Hours  (*Adjusted for 8 minimum)]]</f>
        <v>-13.747222222222227</v>
      </c>
      <c r="M7055" s="2">
        <v>8.3000000000000007</v>
      </c>
      <c r="N7055" s="2"/>
    </row>
    <row r="7056" spans="1:14" x14ac:dyDescent="0.35">
      <c r="A7056" t="s">
        <v>18626</v>
      </c>
      <c r="B7056" t="s">
        <v>6645</v>
      </c>
      <c r="C7056" t="s">
        <v>16366</v>
      </c>
      <c r="D7056" t="s">
        <v>18788</v>
      </c>
      <c r="E7056" s="2">
        <v>102.66666666666667</v>
      </c>
      <c r="F7056" s="2">
        <v>2.9680627705627702</v>
      </c>
      <c r="G7056" s="2">
        <v>2.8023430735930734</v>
      </c>
      <c r="H7056" s="2">
        <v>0.36769696969696963</v>
      </c>
      <c r="I7056" s="2">
        <v>0.20197727272727273</v>
      </c>
      <c r="J7056" s="2">
        <v>37.75022222222222</v>
      </c>
      <c r="K7056" s="2">
        <v>37.75022222222222</v>
      </c>
      <c r="L7056" s="2">
        <f>24-Nurse[[#This Row],[Total RN Hours  (*Adjusted for 8 minimum)]]</f>
        <v>-13.75022222222222</v>
      </c>
      <c r="M7056" s="2">
        <v>8.3000000000000007</v>
      </c>
      <c r="N7056" s="2"/>
    </row>
    <row r="7057" spans="1:14" x14ac:dyDescent="0.35">
      <c r="A7057" t="s">
        <v>18604</v>
      </c>
      <c r="B7057" t="s">
        <v>374</v>
      </c>
      <c r="C7057" t="s">
        <v>13785</v>
      </c>
      <c r="D7057" t="s">
        <v>18754</v>
      </c>
      <c r="E7057" s="2">
        <v>73.5</v>
      </c>
      <c r="F7057" s="2">
        <v>3.6588087679516255</v>
      </c>
      <c r="G7057" s="2">
        <v>3.2519455782312927</v>
      </c>
      <c r="H7057" s="2">
        <v>0.51372335600907038</v>
      </c>
      <c r="I7057" s="2">
        <v>0.20832955404383974</v>
      </c>
      <c r="J7057" s="2">
        <v>37.75866666666667</v>
      </c>
      <c r="K7057" s="2">
        <v>37.75866666666667</v>
      </c>
      <c r="L7057" s="2">
        <f>24-Nurse[[#This Row],[Total RN Hours  (*Adjusted for 8 minimum)]]</f>
        <v>-13.75866666666667</v>
      </c>
      <c r="M7057" s="2">
        <v>8.3000000000000007</v>
      </c>
      <c r="N7057" s="2"/>
    </row>
    <row r="7058" spans="1:14" x14ac:dyDescent="0.35">
      <c r="A7058" t="s">
        <v>18631</v>
      </c>
      <c r="B7058" t="s">
        <v>7508</v>
      </c>
      <c r="C7058" t="s">
        <v>16690</v>
      </c>
      <c r="D7058" t="s">
        <v>19656</v>
      </c>
      <c r="E7058" s="2">
        <v>113.61111111111111</v>
      </c>
      <c r="F7058" s="2">
        <v>2.9771775061124695</v>
      </c>
      <c r="G7058" s="2">
        <v>2.8031921760391194</v>
      </c>
      <c r="H7058" s="2">
        <v>0.3323814180929095</v>
      </c>
      <c r="I7058" s="2">
        <v>0.25140342298288509</v>
      </c>
      <c r="J7058" s="2">
        <v>37.762222222222221</v>
      </c>
      <c r="K7058" s="2">
        <v>37.762222222222221</v>
      </c>
      <c r="L7058" s="2">
        <f>24-Nurse[[#This Row],[Total RN Hours  (*Adjusted for 8 minimum)]]</f>
        <v>-13.762222222222221</v>
      </c>
      <c r="M7058" s="2">
        <v>8.3000000000000007</v>
      </c>
      <c r="N7058" s="2"/>
    </row>
    <row r="7059" spans="1:14" x14ac:dyDescent="0.35">
      <c r="A7059" t="s">
        <v>18614</v>
      </c>
      <c r="B7059" t="s">
        <v>2863</v>
      </c>
      <c r="C7059" t="s">
        <v>14821</v>
      </c>
      <c r="D7059" t="s">
        <v>18689</v>
      </c>
      <c r="E7059" s="2">
        <v>69.233333333333334</v>
      </c>
      <c r="F7059" s="2">
        <v>3.2361145883485798</v>
      </c>
      <c r="G7059" s="2">
        <v>3.0357454662173002</v>
      </c>
      <c r="H7059" s="2">
        <v>0.54549510511956345</v>
      </c>
      <c r="I7059" s="2">
        <v>0.42593163216177177</v>
      </c>
      <c r="J7059" s="2">
        <v>37.766444444444446</v>
      </c>
      <c r="K7059" s="2">
        <v>37.766444444444446</v>
      </c>
      <c r="L7059" s="2">
        <f>24-Nurse[[#This Row],[Total RN Hours  (*Adjusted for 8 minimum)]]</f>
        <v>-13.766444444444446</v>
      </c>
      <c r="M7059" s="2">
        <v>8.3000000000000007</v>
      </c>
      <c r="N7059" s="2"/>
    </row>
    <row r="7060" spans="1:14" x14ac:dyDescent="0.35">
      <c r="A7060" t="s">
        <v>18610</v>
      </c>
      <c r="B7060" t="s">
        <v>1729</v>
      </c>
      <c r="C7060" t="s">
        <v>14363</v>
      </c>
      <c r="D7060" t="s">
        <v>18885</v>
      </c>
      <c r="E7060" s="2">
        <v>113.14444444444445</v>
      </c>
      <c r="F7060" s="2">
        <v>3.1809879210448786</v>
      </c>
      <c r="G7060" s="2">
        <v>3.0607316115093788</v>
      </c>
      <c r="H7060" s="2">
        <v>0.33379259550230772</v>
      </c>
      <c r="I7060" s="2">
        <v>0.25788176372385352</v>
      </c>
      <c r="J7060" s="2">
        <v>37.766777777777776</v>
      </c>
      <c r="K7060" s="2">
        <v>37.766777777777776</v>
      </c>
      <c r="L7060" s="2">
        <f>24-Nurse[[#This Row],[Total RN Hours  (*Adjusted for 8 minimum)]]</f>
        <v>-13.766777777777776</v>
      </c>
      <c r="M7060" s="2">
        <v>8.3000000000000007</v>
      </c>
      <c r="N7060" s="2"/>
    </row>
    <row r="7061" spans="1:14" x14ac:dyDescent="0.35">
      <c r="A7061" t="s">
        <v>18648</v>
      </c>
      <c r="B7061" t="s">
        <v>11588</v>
      </c>
      <c r="C7061" t="s">
        <v>18047</v>
      </c>
      <c r="D7061" t="s">
        <v>19605</v>
      </c>
      <c r="E7061" s="2">
        <v>76.12222222222222</v>
      </c>
      <c r="F7061" s="2">
        <v>2.9199386950810102</v>
      </c>
      <c r="G7061" s="2">
        <v>2.6507079258502406</v>
      </c>
      <c r="H7061" s="2">
        <v>0.49620493358633783</v>
      </c>
      <c r="I7061" s="2">
        <v>0.27689388410451032</v>
      </c>
      <c r="J7061" s="2">
        <v>37.772222222222226</v>
      </c>
      <c r="K7061" s="2">
        <v>37.772222222222226</v>
      </c>
      <c r="L7061" s="2">
        <f>24-Nurse[[#This Row],[Total RN Hours  (*Adjusted for 8 minimum)]]</f>
        <v>-13.772222222222226</v>
      </c>
      <c r="M7061" s="2">
        <v>8.3000000000000007</v>
      </c>
      <c r="N7061" s="2"/>
    </row>
    <row r="7062" spans="1:14" x14ac:dyDescent="0.35">
      <c r="A7062" t="s">
        <v>18613</v>
      </c>
      <c r="B7062" t="s">
        <v>2604</v>
      </c>
      <c r="C7062" t="s">
        <v>14664</v>
      </c>
      <c r="D7062" t="s">
        <v>19055</v>
      </c>
      <c r="E7062" s="2">
        <v>55.555555555555557</v>
      </c>
      <c r="F7062" s="2">
        <v>3.7231339999999995</v>
      </c>
      <c r="G7062" s="2">
        <v>3.4227839999999996</v>
      </c>
      <c r="H7062" s="2">
        <v>0.6799400000000001</v>
      </c>
      <c r="I7062" s="2">
        <v>0.37959000000000004</v>
      </c>
      <c r="J7062" s="2">
        <v>37.774444444444448</v>
      </c>
      <c r="K7062" s="2">
        <v>37.774444444444448</v>
      </c>
      <c r="L7062" s="2">
        <f>24-Nurse[[#This Row],[Total RN Hours  (*Adjusted for 8 minimum)]]</f>
        <v>-13.774444444444448</v>
      </c>
      <c r="M7062" s="2">
        <v>8.3000000000000007</v>
      </c>
      <c r="N7062" s="2"/>
    </row>
    <row r="7063" spans="1:14" x14ac:dyDescent="0.35">
      <c r="A7063" t="s">
        <v>18605</v>
      </c>
      <c r="B7063" t="s">
        <v>12591</v>
      </c>
      <c r="C7063" t="s">
        <v>14067</v>
      </c>
      <c r="D7063" t="s">
        <v>18794</v>
      </c>
      <c r="E7063" s="2">
        <v>129.88888888888889</v>
      </c>
      <c r="F7063" s="2">
        <v>3.7186963216424296</v>
      </c>
      <c r="G7063" s="2">
        <v>3.5562207014542344</v>
      </c>
      <c r="H7063" s="2">
        <v>0.29089734816082125</v>
      </c>
      <c r="I7063" s="2">
        <v>0.2485534644995723</v>
      </c>
      <c r="J7063" s="2">
        <v>37.784333333333336</v>
      </c>
      <c r="K7063" s="2">
        <v>37.784333333333336</v>
      </c>
      <c r="L7063" s="2">
        <f>24-Nurse[[#This Row],[Total RN Hours  (*Adjusted for 8 minimum)]]</f>
        <v>-13.784333333333336</v>
      </c>
      <c r="M7063" s="2">
        <v>8.3000000000000007</v>
      </c>
      <c r="N7063" s="2"/>
    </row>
    <row r="7064" spans="1:14" x14ac:dyDescent="0.35">
      <c r="A7064" t="s">
        <v>18625</v>
      </c>
      <c r="B7064" t="s">
        <v>6267</v>
      </c>
      <c r="C7064" t="s">
        <v>16229</v>
      </c>
      <c r="D7064" t="s">
        <v>19521</v>
      </c>
      <c r="E7064" s="2">
        <v>72.266666666666666</v>
      </c>
      <c r="F7064" s="2">
        <v>3.3183548585485858</v>
      </c>
      <c r="G7064" s="2">
        <v>3.0986792742927429</v>
      </c>
      <c r="H7064" s="2">
        <v>0.52286900369003697</v>
      </c>
      <c r="I7064" s="2">
        <v>0.44297816728167283</v>
      </c>
      <c r="J7064" s="2">
        <v>37.786000000000001</v>
      </c>
      <c r="K7064" s="2">
        <v>37.786000000000001</v>
      </c>
      <c r="L7064" s="2">
        <f>24-Nurse[[#This Row],[Total RN Hours  (*Adjusted for 8 minimum)]]</f>
        <v>-13.786000000000001</v>
      </c>
      <c r="M7064" s="2">
        <v>8.3000000000000007</v>
      </c>
      <c r="N7064" s="2"/>
    </row>
    <row r="7065" spans="1:14" x14ac:dyDescent="0.35">
      <c r="A7065" t="s">
        <v>18607</v>
      </c>
      <c r="B7065" t="s">
        <v>1469</v>
      </c>
      <c r="C7065" t="s">
        <v>14173</v>
      </c>
      <c r="D7065" t="s">
        <v>18873</v>
      </c>
      <c r="E7065" s="2">
        <v>103.26666666666667</v>
      </c>
      <c r="F7065" s="2">
        <v>3.0360178609855821</v>
      </c>
      <c r="G7065" s="2">
        <v>2.8716376156660215</v>
      </c>
      <c r="H7065" s="2">
        <v>0.3660157090596084</v>
      </c>
      <c r="I7065" s="2">
        <v>0.24825156014633099</v>
      </c>
      <c r="J7065" s="2">
        <v>37.797222222222224</v>
      </c>
      <c r="K7065" s="2">
        <v>37.797222222222224</v>
      </c>
      <c r="L7065" s="2">
        <f>24-Nurse[[#This Row],[Total RN Hours  (*Adjusted for 8 minimum)]]</f>
        <v>-13.797222222222224</v>
      </c>
      <c r="M7065" s="2">
        <v>8.3000000000000007</v>
      </c>
      <c r="N7065" s="2"/>
    </row>
    <row r="7066" spans="1:14" x14ac:dyDescent="0.35">
      <c r="A7066" t="s">
        <v>18646</v>
      </c>
      <c r="B7066" t="s">
        <v>11326</v>
      </c>
      <c r="C7066" t="s">
        <v>17958</v>
      </c>
      <c r="D7066" t="s">
        <v>20080</v>
      </c>
      <c r="E7066" s="2">
        <v>26.18888888888889</v>
      </c>
      <c r="F7066" s="2">
        <v>3.7847687738650828</v>
      </c>
      <c r="G7066" s="2">
        <v>3.3629359355112434</v>
      </c>
      <c r="H7066" s="2">
        <v>1.4438014425116674</v>
      </c>
      <c r="I7066" s="2">
        <v>1.0219686041578278</v>
      </c>
      <c r="J7066" s="2">
        <v>37.811555555555557</v>
      </c>
      <c r="K7066" s="2">
        <v>37.811555555555557</v>
      </c>
      <c r="L7066" s="2">
        <f>24-Nurse[[#This Row],[Total RN Hours  (*Adjusted for 8 minimum)]]</f>
        <v>-13.811555555555557</v>
      </c>
      <c r="M7066" s="2">
        <v>8.3000000000000007</v>
      </c>
      <c r="N7066" s="2"/>
    </row>
    <row r="7067" spans="1:14" x14ac:dyDescent="0.35">
      <c r="A7067" t="s">
        <v>18644</v>
      </c>
      <c r="B7067" t="s">
        <v>11053</v>
      </c>
      <c r="C7067" t="s">
        <v>17803</v>
      </c>
      <c r="D7067" t="s">
        <v>18672</v>
      </c>
      <c r="E7067" s="2">
        <v>85.044444444444451</v>
      </c>
      <c r="F7067" s="2">
        <v>4.0609001829108955</v>
      </c>
      <c r="G7067" s="2">
        <v>3.8629318003658213</v>
      </c>
      <c r="H7067" s="2">
        <v>0.44480010452051216</v>
      </c>
      <c r="I7067" s="2">
        <v>0.32251110530441596</v>
      </c>
      <c r="J7067" s="2">
        <v>37.827777777777783</v>
      </c>
      <c r="K7067" s="2">
        <v>37.827777777777783</v>
      </c>
      <c r="L7067" s="2">
        <f>24-Nurse[[#This Row],[Total RN Hours  (*Adjusted for 8 minimum)]]</f>
        <v>-13.827777777777783</v>
      </c>
      <c r="M7067" s="2">
        <v>8.3000000000000007</v>
      </c>
      <c r="N7067" s="2"/>
    </row>
    <row r="7068" spans="1:14" x14ac:dyDescent="0.35">
      <c r="A7068" t="s">
        <v>18623</v>
      </c>
      <c r="B7068" t="s">
        <v>5778</v>
      </c>
      <c r="C7068" t="s">
        <v>15991</v>
      </c>
      <c r="D7068" t="s">
        <v>19446</v>
      </c>
      <c r="E7068" s="2">
        <v>36.1</v>
      </c>
      <c r="F7068" s="2">
        <v>3.6381655894121265</v>
      </c>
      <c r="G7068" s="2">
        <v>3.3536749769159742</v>
      </c>
      <c r="H7068" s="2">
        <v>1.0479809172052938</v>
      </c>
      <c r="I7068" s="2">
        <v>0.76349030470914114</v>
      </c>
      <c r="J7068" s="2">
        <v>37.832111111111111</v>
      </c>
      <c r="K7068" s="2">
        <v>37.832111111111111</v>
      </c>
      <c r="L7068" s="2">
        <f>24-Nurse[[#This Row],[Total RN Hours  (*Adjusted for 8 minimum)]]</f>
        <v>-13.832111111111111</v>
      </c>
      <c r="M7068" s="2">
        <v>8.3000000000000007</v>
      </c>
      <c r="N7068" s="2"/>
    </row>
    <row r="7069" spans="1:14" x14ac:dyDescent="0.35">
      <c r="A7069" t="s">
        <v>18636</v>
      </c>
      <c r="B7069" t="s">
        <v>9437</v>
      </c>
      <c r="C7069" t="s">
        <v>14558</v>
      </c>
      <c r="D7069" t="s">
        <v>19184</v>
      </c>
      <c r="E7069" s="2">
        <v>88.788888888888891</v>
      </c>
      <c r="F7069" s="2">
        <v>3.929645851583031</v>
      </c>
      <c r="G7069" s="2">
        <v>3.4910311600550625</v>
      </c>
      <c r="H7069" s="2">
        <v>0.42614691527968968</v>
      </c>
      <c r="I7069" s="2">
        <v>2.7752471530471782E-2</v>
      </c>
      <c r="J7069" s="2">
        <v>37.837111111111113</v>
      </c>
      <c r="K7069" s="2">
        <v>37.837111111111113</v>
      </c>
      <c r="L7069" s="2">
        <f>24-Nurse[[#This Row],[Total RN Hours  (*Adjusted for 8 minimum)]]</f>
        <v>-13.837111111111113</v>
      </c>
      <c r="M7069" s="2">
        <v>8.3000000000000007</v>
      </c>
      <c r="N7069" s="2"/>
    </row>
    <row r="7070" spans="1:14" x14ac:dyDescent="0.35">
      <c r="A7070" t="s">
        <v>18614</v>
      </c>
      <c r="B7070" t="s">
        <v>2806</v>
      </c>
      <c r="C7070" t="s">
        <v>14796</v>
      </c>
      <c r="D7070" t="s">
        <v>18702</v>
      </c>
      <c r="E7070" s="2">
        <v>84.977777777777774</v>
      </c>
      <c r="F7070" s="2">
        <v>3.2475745292887033</v>
      </c>
      <c r="G7070" s="2">
        <v>3.013787918410042</v>
      </c>
      <c r="H7070" s="2">
        <v>0.44531903765690373</v>
      </c>
      <c r="I7070" s="2">
        <v>0.27530726987447701</v>
      </c>
      <c r="J7070" s="2">
        <v>37.842222222222219</v>
      </c>
      <c r="K7070" s="2">
        <v>37.842222222222219</v>
      </c>
      <c r="L7070" s="2">
        <f>24-Nurse[[#This Row],[Total RN Hours  (*Adjusted for 8 minimum)]]</f>
        <v>-13.842222222222219</v>
      </c>
      <c r="M7070" s="2">
        <v>8.3000000000000007</v>
      </c>
      <c r="N7070" s="2"/>
    </row>
    <row r="7071" spans="1:14" x14ac:dyDescent="0.35">
      <c r="A7071" t="s">
        <v>18627</v>
      </c>
      <c r="B7071" t="s">
        <v>6890</v>
      </c>
      <c r="C7071" t="s">
        <v>16437</v>
      </c>
      <c r="D7071" t="s">
        <v>18778</v>
      </c>
      <c r="E7071" s="2">
        <v>76.466666666666669</v>
      </c>
      <c r="F7071" s="2">
        <v>2.9926198779424582</v>
      </c>
      <c r="G7071" s="2">
        <v>2.8497108398721296</v>
      </c>
      <c r="H7071" s="2">
        <v>0.49496367335077007</v>
      </c>
      <c r="I7071" s="2">
        <v>0.35205463528044173</v>
      </c>
      <c r="J7071" s="2">
        <v>37.848222222222219</v>
      </c>
      <c r="K7071" s="2">
        <v>37.848222222222219</v>
      </c>
      <c r="L7071" s="2">
        <f>24-Nurse[[#This Row],[Total RN Hours  (*Adjusted for 8 minimum)]]</f>
        <v>-13.848222222222219</v>
      </c>
      <c r="M7071" s="2">
        <v>8.3000000000000007</v>
      </c>
      <c r="N7071" s="2"/>
    </row>
    <row r="7072" spans="1:14" x14ac:dyDescent="0.35">
      <c r="A7072" t="s">
        <v>18605</v>
      </c>
      <c r="B7072" t="s">
        <v>600</v>
      </c>
      <c r="C7072" t="s">
        <v>13917</v>
      </c>
      <c r="D7072" t="s">
        <v>18794</v>
      </c>
      <c r="E7072" s="2">
        <v>85.655555555555551</v>
      </c>
      <c r="F7072" s="2">
        <v>4.1118705409261906</v>
      </c>
      <c r="G7072" s="2">
        <v>3.7905357374497344</v>
      </c>
      <c r="H7072" s="2">
        <v>0.44187183811129849</v>
      </c>
      <c r="I7072" s="2">
        <v>0.37545596056557268</v>
      </c>
      <c r="J7072" s="2">
        <v>37.848777777777777</v>
      </c>
      <c r="K7072" s="2">
        <v>37.848777777777777</v>
      </c>
      <c r="L7072" s="2">
        <f>24-Nurse[[#This Row],[Total RN Hours  (*Adjusted for 8 minimum)]]</f>
        <v>-13.848777777777777</v>
      </c>
      <c r="M7072" s="2">
        <v>8.3000000000000007</v>
      </c>
      <c r="N7072" s="2"/>
    </row>
    <row r="7073" spans="1:14" x14ac:dyDescent="0.35">
      <c r="A7073" t="s">
        <v>18636</v>
      </c>
      <c r="B7073" t="s">
        <v>9427</v>
      </c>
      <c r="C7073" t="s">
        <v>14214</v>
      </c>
      <c r="D7073" t="s">
        <v>19809</v>
      </c>
      <c r="E7073" s="2">
        <v>69.411111111111111</v>
      </c>
      <c r="F7073" s="2">
        <v>3.2695293740995677</v>
      </c>
      <c r="G7073" s="2">
        <v>2.9320073635344968</v>
      </c>
      <c r="H7073" s="2">
        <v>0.54530174483752203</v>
      </c>
      <c r="I7073" s="2">
        <v>0.38762606050904436</v>
      </c>
      <c r="J7073" s="2">
        <v>37.85</v>
      </c>
      <c r="K7073" s="2">
        <v>37.85</v>
      </c>
      <c r="L7073" s="2">
        <f>24-Nurse[[#This Row],[Total RN Hours  (*Adjusted for 8 minimum)]]</f>
        <v>-13.850000000000001</v>
      </c>
      <c r="M7073" s="2">
        <v>8.3000000000000007</v>
      </c>
      <c r="N7073" s="2"/>
    </row>
    <row r="7074" spans="1:14" x14ac:dyDescent="0.35">
      <c r="A7074" t="s">
        <v>18652</v>
      </c>
      <c r="B7074" t="s">
        <v>12233</v>
      </c>
      <c r="C7074" t="s">
        <v>16676</v>
      </c>
      <c r="D7074" t="s">
        <v>18848</v>
      </c>
      <c r="E7074" s="2">
        <v>57.411111111111111</v>
      </c>
      <c r="F7074" s="2">
        <v>3.8344493903619119</v>
      </c>
      <c r="G7074" s="2">
        <v>3.4771821172827559</v>
      </c>
      <c r="H7074" s="2">
        <v>0.65939229727114379</v>
      </c>
      <c r="I7074" s="2">
        <v>0.40847300174182305</v>
      </c>
      <c r="J7074" s="2">
        <v>37.856444444444442</v>
      </c>
      <c r="K7074" s="2">
        <v>37.856444444444442</v>
      </c>
      <c r="L7074" s="2">
        <f>24-Nurse[[#This Row],[Total RN Hours  (*Adjusted for 8 minimum)]]</f>
        <v>-13.856444444444442</v>
      </c>
      <c r="M7074" s="2">
        <v>8.3000000000000007</v>
      </c>
      <c r="N7074" s="2"/>
    </row>
    <row r="7075" spans="1:14" x14ac:dyDescent="0.35">
      <c r="A7075" t="s">
        <v>18615</v>
      </c>
      <c r="B7075" t="s">
        <v>3623</v>
      </c>
      <c r="C7075" t="s">
        <v>13619</v>
      </c>
      <c r="D7075" t="s">
        <v>19130</v>
      </c>
      <c r="E7075" s="2">
        <v>49.077777777777776</v>
      </c>
      <c r="F7075" s="2">
        <v>3.4144192891102563</v>
      </c>
      <c r="G7075" s="2">
        <v>3.1710414308354089</v>
      </c>
      <c r="H7075" s="2">
        <v>0.77137876386687787</v>
      </c>
      <c r="I7075" s="2">
        <v>0.61346615349784916</v>
      </c>
      <c r="J7075" s="2">
        <v>37.85755555555555</v>
      </c>
      <c r="K7075" s="2">
        <v>37.85755555555555</v>
      </c>
      <c r="L7075" s="2">
        <f>24-Nurse[[#This Row],[Total RN Hours  (*Adjusted for 8 minimum)]]</f>
        <v>-13.85755555555555</v>
      </c>
      <c r="M7075" s="2">
        <v>8.3000000000000007</v>
      </c>
      <c r="N7075" s="2"/>
    </row>
    <row r="7076" spans="1:14" x14ac:dyDescent="0.35">
      <c r="A7076" t="s">
        <v>18627</v>
      </c>
      <c r="B7076" t="s">
        <v>6892</v>
      </c>
      <c r="C7076" t="s">
        <v>13801</v>
      </c>
      <c r="D7076" t="s">
        <v>19587</v>
      </c>
      <c r="E7076" s="2">
        <v>63.2</v>
      </c>
      <c r="F7076" s="2">
        <v>3.4267299578059069</v>
      </c>
      <c r="G7076" s="2">
        <v>3.2632858649789029</v>
      </c>
      <c r="H7076" s="2">
        <v>0.59932313642756674</v>
      </c>
      <c r="I7076" s="2">
        <v>0.43587904360056262</v>
      </c>
      <c r="J7076" s="2">
        <v>37.877222222222223</v>
      </c>
      <c r="K7076" s="2">
        <v>37.877222222222223</v>
      </c>
      <c r="L7076" s="2">
        <f>24-Nurse[[#This Row],[Total RN Hours  (*Adjusted for 8 minimum)]]</f>
        <v>-13.877222222222223</v>
      </c>
      <c r="M7076" s="2">
        <v>8.3000000000000007</v>
      </c>
      <c r="N7076" s="2"/>
    </row>
    <row r="7077" spans="1:14" x14ac:dyDescent="0.35">
      <c r="A7077" t="s">
        <v>18645</v>
      </c>
      <c r="B7077" t="s">
        <v>21204</v>
      </c>
      <c r="C7077" t="s">
        <v>18547</v>
      </c>
      <c r="D7077" t="s">
        <v>20043</v>
      </c>
      <c r="E7077" s="2">
        <v>91.7</v>
      </c>
      <c r="F7077" s="2">
        <v>2.9639222101054163</v>
      </c>
      <c r="G7077" s="2">
        <v>2.8068884042166484</v>
      </c>
      <c r="H7077" s="2">
        <v>0.41315279292378532</v>
      </c>
      <c r="I7077" s="2">
        <v>0.31137162244032474</v>
      </c>
      <c r="J7077" s="2">
        <v>37.886111111111113</v>
      </c>
      <c r="K7077" s="2">
        <v>37.886111111111113</v>
      </c>
      <c r="L7077" s="2">
        <f>24-Nurse[[#This Row],[Total RN Hours  (*Adjusted for 8 minimum)]]</f>
        <v>-13.886111111111113</v>
      </c>
      <c r="M7077" s="2">
        <v>8.3000000000000007</v>
      </c>
      <c r="N7077" s="2"/>
    </row>
    <row r="7078" spans="1:14" x14ac:dyDescent="0.35">
      <c r="A7078" t="s">
        <v>18611</v>
      </c>
      <c r="B7078" t="s">
        <v>2202</v>
      </c>
      <c r="C7078" t="s">
        <v>14473</v>
      </c>
      <c r="D7078" t="s">
        <v>18945</v>
      </c>
      <c r="E7078" s="2">
        <v>89.63333333333334</v>
      </c>
      <c r="F7078" s="2">
        <v>2.6649621916449733</v>
      </c>
      <c r="G7078" s="2">
        <v>2.5329589686376597</v>
      </c>
      <c r="H7078" s="2">
        <v>0.42269369034337423</v>
      </c>
      <c r="I7078" s="2">
        <v>0.29069046733606047</v>
      </c>
      <c r="J7078" s="2">
        <v>37.887444444444448</v>
      </c>
      <c r="K7078" s="2">
        <v>37.887444444444448</v>
      </c>
      <c r="L7078" s="2">
        <f>24-Nurse[[#This Row],[Total RN Hours  (*Adjusted for 8 minimum)]]</f>
        <v>-13.887444444444448</v>
      </c>
      <c r="M7078" s="2">
        <v>8.3000000000000007</v>
      </c>
      <c r="N7078" s="2"/>
    </row>
    <row r="7079" spans="1:14" x14ac:dyDescent="0.35">
      <c r="A7079" t="s">
        <v>18610</v>
      </c>
      <c r="B7079" t="s">
        <v>1948</v>
      </c>
      <c r="C7079" t="s">
        <v>14418</v>
      </c>
      <c r="D7079" t="s">
        <v>18891</v>
      </c>
      <c r="E7079" s="2">
        <v>92.2</v>
      </c>
      <c r="F7079" s="2">
        <v>3.2050795372378884</v>
      </c>
      <c r="G7079" s="2">
        <v>2.8533682815136179</v>
      </c>
      <c r="H7079" s="2">
        <v>0.41115328994938538</v>
      </c>
      <c r="I7079" s="2">
        <v>6.0888165823089903E-2</v>
      </c>
      <c r="J7079" s="2">
        <v>37.908333333333331</v>
      </c>
      <c r="K7079" s="2">
        <v>37.908333333333331</v>
      </c>
      <c r="L7079" s="2">
        <f>24-Nurse[[#This Row],[Total RN Hours  (*Adjusted for 8 minimum)]]</f>
        <v>-13.908333333333331</v>
      </c>
      <c r="M7079" s="2">
        <v>8.3000000000000007</v>
      </c>
      <c r="N7079" s="2"/>
    </row>
    <row r="7080" spans="1:14" x14ac:dyDescent="0.35">
      <c r="A7080" t="s">
        <v>18651</v>
      </c>
      <c r="B7080" t="s">
        <v>12122</v>
      </c>
      <c r="C7080" t="s">
        <v>18271</v>
      </c>
      <c r="D7080" t="s">
        <v>20223</v>
      </c>
      <c r="E7080" s="2">
        <v>39.911111111111111</v>
      </c>
      <c r="F7080" s="2">
        <v>3.4100083518930959</v>
      </c>
      <c r="G7080" s="2">
        <v>3.0260996659242765</v>
      </c>
      <c r="H7080" s="2">
        <v>0.94988864142538976</v>
      </c>
      <c r="I7080" s="2">
        <v>0.56597995545657009</v>
      </c>
      <c r="J7080" s="2">
        <v>37.911111111111111</v>
      </c>
      <c r="K7080" s="2">
        <v>37.911111111111111</v>
      </c>
      <c r="L7080" s="2">
        <f>24-Nurse[[#This Row],[Total RN Hours  (*Adjusted for 8 minimum)]]</f>
        <v>-13.911111111111111</v>
      </c>
      <c r="M7080" s="2">
        <v>8.3000000000000007</v>
      </c>
      <c r="N7080" s="2"/>
    </row>
    <row r="7081" spans="1:14" x14ac:dyDescent="0.35">
      <c r="A7081" t="s">
        <v>18617</v>
      </c>
      <c r="B7081" t="s">
        <v>4250</v>
      </c>
      <c r="C7081" t="s">
        <v>15356</v>
      </c>
      <c r="D7081" t="s">
        <v>18668</v>
      </c>
      <c r="E7081" s="2">
        <v>79.044444444444451</v>
      </c>
      <c r="F7081" s="2">
        <v>3.4984959235310646</v>
      </c>
      <c r="G7081" s="2">
        <v>3.27229406803486</v>
      </c>
      <c r="H7081" s="2">
        <v>0.47964576890638178</v>
      </c>
      <c r="I7081" s="2">
        <v>0.25344391341017714</v>
      </c>
      <c r="J7081" s="2">
        <v>37.913333333333334</v>
      </c>
      <c r="K7081" s="2">
        <v>37.913333333333334</v>
      </c>
      <c r="L7081" s="2">
        <f>24-Nurse[[#This Row],[Total RN Hours  (*Adjusted for 8 minimum)]]</f>
        <v>-13.913333333333334</v>
      </c>
      <c r="M7081" s="2">
        <v>8.3000000000000007</v>
      </c>
      <c r="N7081" s="2"/>
    </row>
    <row r="7082" spans="1:14" x14ac:dyDescent="0.35">
      <c r="A7082" t="s">
        <v>18644</v>
      </c>
      <c r="B7082" t="s">
        <v>10964</v>
      </c>
      <c r="C7082" t="s">
        <v>17833</v>
      </c>
      <c r="D7082" t="s">
        <v>20008</v>
      </c>
      <c r="E7082" s="2">
        <v>80.144444444444446</v>
      </c>
      <c r="F7082" s="2">
        <v>4.2130874809371965</v>
      </c>
      <c r="G7082" s="2">
        <v>3.7414390683488143</v>
      </c>
      <c r="H7082" s="2">
        <v>0.47306945792319427</v>
      </c>
      <c r="I7082" s="2">
        <v>0.32337446277554416</v>
      </c>
      <c r="J7082" s="2">
        <v>37.913888888888891</v>
      </c>
      <c r="K7082" s="2">
        <v>37.913888888888891</v>
      </c>
      <c r="L7082" s="2">
        <f>24-Nurse[[#This Row],[Total RN Hours  (*Adjusted for 8 minimum)]]</f>
        <v>-13.913888888888891</v>
      </c>
      <c r="M7082" s="2">
        <v>8.3000000000000007</v>
      </c>
      <c r="N7082" s="2"/>
    </row>
    <row r="7083" spans="1:14" x14ac:dyDescent="0.35">
      <c r="A7083" t="s">
        <v>18616</v>
      </c>
      <c r="B7083" t="s">
        <v>4113</v>
      </c>
      <c r="C7083" t="s">
        <v>15273</v>
      </c>
      <c r="D7083" t="s">
        <v>18736</v>
      </c>
      <c r="E7083" s="2">
        <v>29.844444444444445</v>
      </c>
      <c r="F7083" s="2">
        <v>6.4223268801191358</v>
      </c>
      <c r="G7083" s="2">
        <v>5.8748957557706625</v>
      </c>
      <c r="H7083" s="2">
        <v>1.2704877140729707</v>
      </c>
      <c r="I7083" s="2">
        <v>0.72305658972449738</v>
      </c>
      <c r="J7083" s="2">
        <v>37.916999999999994</v>
      </c>
      <c r="K7083" s="2">
        <v>37.916999999999994</v>
      </c>
      <c r="L7083" s="2">
        <f>24-Nurse[[#This Row],[Total RN Hours  (*Adjusted for 8 minimum)]]</f>
        <v>-13.916999999999994</v>
      </c>
      <c r="M7083" s="2">
        <v>8.3000000000000007</v>
      </c>
      <c r="N7083" s="2"/>
    </row>
    <row r="7084" spans="1:14" x14ac:dyDescent="0.35">
      <c r="A7084" t="s">
        <v>18636</v>
      </c>
      <c r="B7084" t="s">
        <v>8896</v>
      </c>
      <c r="C7084" t="s">
        <v>17109</v>
      </c>
      <c r="D7084" t="s">
        <v>19813</v>
      </c>
      <c r="E7084" s="2">
        <v>63.155555555555559</v>
      </c>
      <c r="F7084" s="2">
        <v>2.9067733990147779</v>
      </c>
      <c r="G7084" s="2">
        <v>2.6628940886699506</v>
      </c>
      <c r="H7084" s="2">
        <v>0.60039057002111185</v>
      </c>
      <c r="I7084" s="2">
        <v>0.42292399718508095</v>
      </c>
      <c r="J7084" s="2">
        <v>37.917999999999999</v>
      </c>
      <c r="K7084" s="2">
        <v>37.917999999999999</v>
      </c>
      <c r="L7084" s="2">
        <f>24-Nurse[[#This Row],[Total RN Hours  (*Adjusted for 8 minimum)]]</f>
        <v>-13.917999999999999</v>
      </c>
      <c r="M7084" s="2">
        <v>8.3000000000000007</v>
      </c>
      <c r="N7084" s="2"/>
    </row>
    <row r="7085" spans="1:14" x14ac:dyDescent="0.35">
      <c r="A7085" t="s">
        <v>18636</v>
      </c>
      <c r="B7085" t="s">
        <v>20901</v>
      </c>
      <c r="C7085" t="s">
        <v>15702</v>
      </c>
      <c r="D7085" t="s">
        <v>19832</v>
      </c>
      <c r="E7085" s="2">
        <v>67</v>
      </c>
      <c r="F7085" s="2">
        <v>2.9420978441127694</v>
      </c>
      <c r="G7085" s="2">
        <v>2.626479270315091</v>
      </c>
      <c r="H7085" s="2">
        <v>0.56598507462686565</v>
      </c>
      <c r="I7085" s="2">
        <v>0.36233665008291871</v>
      </c>
      <c r="J7085" s="2">
        <v>37.920999999999999</v>
      </c>
      <c r="K7085" s="2">
        <v>37.920999999999999</v>
      </c>
      <c r="L7085" s="2">
        <f>24-Nurse[[#This Row],[Total RN Hours  (*Adjusted for 8 minimum)]]</f>
        <v>-13.920999999999999</v>
      </c>
      <c r="M7085" s="2">
        <v>8.3000000000000007</v>
      </c>
      <c r="N7085" s="2"/>
    </row>
    <row r="7086" spans="1:14" x14ac:dyDescent="0.35">
      <c r="A7086" t="s">
        <v>18642</v>
      </c>
      <c r="B7086" t="s">
        <v>10639</v>
      </c>
      <c r="C7086" t="s">
        <v>17726</v>
      </c>
      <c r="D7086" t="s">
        <v>18689</v>
      </c>
      <c r="E7086" s="2">
        <v>73.833333333333329</v>
      </c>
      <c r="F7086" s="2">
        <v>3.9717005267118135</v>
      </c>
      <c r="G7086" s="2">
        <v>3.6726034612490599</v>
      </c>
      <c r="H7086" s="2">
        <v>0.51361926260346125</v>
      </c>
      <c r="I7086" s="2">
        <v>0.2145221971407073</v>
      </c>
      <c r="J7086" s="2">
        <v>37.922222222222217</v>
      </c>
      <c r="K7086" s="2">
        <v>37.922222222222217</v>
      </c>
      <c r="L7086" s="2">
        <f>24-Nurse[[#This Row],[Total RN Hours  (*Adjusted for 8 minimum)]]</f>
        <v>-13.922222222222217</v>
      </c>
      <c r="M7086" s="2">
        <v>8.3000000000000007</v>
      </c>
      <c r="N7086" s="2"/>
    </row>
    <row r="7087" spans="1:14" x14ac:dyDescent="0.35">
      <c r="A7087" t="s">
        <v>18616</v>
      </c>
      <c r="B7087" t="s">
        <v>3784</v>
      </c>
      <c r="C7087" t="s">
        <v>15118</v>
      </c>
      <c r="D7087" t="s">
        <v>19164</v>
      </c>
      <c r="E7087" s="2">
        <v>47.866666666666667</v>
      </c>
      <c r="F7087" s="2">
        <v>2.9220728876508826</v>
      </c>
      <c r="G7087" s="2">
        <v>2.7963184772516252</v>
      </c>
      <c r="H7087" s="2">
        <v>0.79227483751160643</v>
      </c>
      <c r="I7087" s="2">
        <v>0.66652042711234905</v>
      </c>
      <c r="J7087" s="2">
        <v>37.923555555555559</v>
      </c>
      <c r="K7087" s="2">
        <v>37.923555555555559</v>
      </c>
      <c r="L7087" s="2">
        <f>24-Nurse[[#This Row],[Total RN Hours  (*Adjusted for 8 minimum)]]</f>
        <v>-13.923555555555559</v>
      </c>
      <c r="M7087" s="2">
        <v>8.3000000000000007</v>
      </c>
      <c r="N7087" s="2"/>
    </row>
    <row r="7088" spans="1:14" x14ac:dyDescent="0.35">
      <c r="A7088" t="s">
        <v>18645</v>
      </c>
      <c r="B7088" t="s">
        <v>13043</v>
      </c>
      <c r="C7088" t="s">
        <v>17375</v>
      </c>
      <c r="D7088" t="s">
        <v>19281</v>
      </c>
      <c r="E7088" s="2">
        <v>70.8</v>
      </c>
      <c r="F7088" s="2">
        <v>3.0508568738229758</v>
      </c>
      <c r="G7088" s="2">
        <v>2.9068283113622102</v>
      </c>
      <c r="H7088" s="2">
        <v>0.53568738229755175</v>
      </c>
      <c r="I7088" s="2">
        <v>0.47456057752667918</v>
      </c>
      <c r="J7088" s="2">
        <v>37.926666666666662</v>
      </c>
      <c r="K7088" s="2">
        <v>37.926666666666662</v>
      </c>
      <c r="L7088" s="2">
        <f>24-Nurse[[#This Row],[Total RN Hours  (*Adjusted for 8 minimum)]]</f>
        <v>-13.926666666666662</v>
      </c>
      <c r="M7088" s="2">
        <v>8.3000000000000007</v>
      </c>
      <c r="N7088" s="2"/>
    </row>
    <row r="7089" spans="1:14" x14ac:dyDescent="0.35">
      <c r="A7089" t="s">
        <v>18649</v>
      </c>
      <c r="B7089" t="s">
        <v>11705</v>
      </c>
      <c r="C7089" t="s">
        <v>18089</v>
      </c>
      <c r="D7089" t="s">
        <v>20170</v>
      </c>
      <c r="E7089" s="2">
        <v>80.577777777777783</v>
      </c>
      <c r="F7089" s="2">
        <v>3.4339561500275781</v>
      </c>
      <c r="G7089" s="2">
        <v>3.2694167126309983</v>
      </c>
      <c r="H7089" s="2">
        <v>0.47070739106453391</v>
      </c>
      <c r="I7089" s="2">
        <v>0.38502895752895749</v>
      </c>
      <c r="J7089" s="2">
        <v>37.928555555555555</v>
      </c>
      <c r="K7089" s="2">
        <v>37.928555555555555</v>
      </c>
      <c r="L7089" s="2">
        <f>24-Nurse[[#This Row],[Total RN Hours  (*Adjusted for 8 minimum)]]</f>
        <v>-13.928555555555555</v>
      </c>
      <c r="M7089" s="2">
        <v>8.3000000000000007</v>
      </c>
      <c r="N7089" s="2"/>
    </row>
    <row r="7090" spans="1:14" x14ac:dyDescent="0.35">
      <c r="A7090" t="s">
        <v>18634</v>
      </c>
      <c r="B7090" t="s">
        <v>8186</v>
      </c>
      <c r="C7090" t="s">
        <v>15313</v>
      </c>
      <c r="D7090" t="s">
        <v>19228</v>
      </c>
      <c r="E7090" s="2">
        <v>63.93333333333333</v>
      </c>
      <c r="F7090" s="2">
        <v>3.7330900243309002</v>
      </c>
      <c r="G7090" s="2">
        <v>3.1680570038234279</v>
      </c>
      <c r="H7090" s="2">
        <v>0.59330900243309004</v>
      </c>
      <c r="I7090" s="2">
        <v>0.24556830031282587</v>
      </c>
      <c r="J7090" s="2">
        <v>37.932222222222222</v>
      </c>
      <c r="K7090" s="2">
        <v>37.932222222222222</v>
      </c>
      <c r="L7090" s="2">
        <f>24-Nurse[[#This Row],[Total RN Hours  (*Adjusted for 8 minimum)]]</f>
        <v>-13.932222222222222</v>
      </c>
      <c r="M7090" s="2">
        <v>8.3000000000000007</v>
      </c>
      <c r="N7090" s="2"/>
    </row>
    <row r="7091" spans="1:14" x14ac:dyDescent="0.35">
      <c r="A7091" t="s">
        <v>18614</v>
      </c>
      <c r="B7091" t="s">
        <v>2879</v>
      </c>
      <c r="C7091" t="s">
        <v>14825</v>
      </c>
      <c r="D7091" t="s">
        <v>19060</v>
      </c>
      <c r="E7091" s="2">
        <v>77.055555555555557</v>
      </c>
      <c r="F7091" s="2">
        <v>3.2489156452775774</v>
      </c>
      <c r="G7091" s="2">
        <v>3.0976971881759194</v>
      </c>
      <c r="H7091" s="2">
        <v>0.49228550829127615</v>
      </c>
      <c r="I7091" s="2">
        <v>0.41002162941600578</v>
      </c>
      <c r="J7091" s="2">
        <v>37.933333333333337</v>
      </c>
      <c r="K7091" s="2">
        <v>37.933333333333337</v>
      </c>
      <c r="L7091" s="2">
        <f>24-Nurse[[#This Row],[Total RN Hours  (*Adjusted for 8 minimum)]]</f>
        <v>-13.933333333333337</v>
      </c>
      <c r="M7091" s="2">
        <v>8.3000000000000007</v>
      </c>
      <c r="N7091" s="2"/>
    </row>
    <row r="7092" spans="1:14" x14ac:dyDescent="0.35">
      <c r="A7092" t="s">
        <v>18642</v>
      </c>
      <c r="B7092" t="s">
        <v>10525</v>
      </c>
      <c r="C7092" t="s">
        <v>17690</v>
      </c>
      <c r="D7092" t="s">
        <v>19931</v>
      </c>
      <c r="E7092" s="2">
        <v>82.722222222222229</v>
      </c>
      <c r="F7092" s="2">
        <v>3.120842175957018</v>
      </c>
      <c r="G7092" s="2">
        <v>2.997773002014775</v>
      </c>
      <c r="H7092" s="2">
        <v>0.45858025520483547</v>
      </c>
      <c r="I7092" s="2">
        <v>0.33551108126259233</v>
      </c>
      <c r="J7092" s="2">
        <v>37.934777777777782</v>
      </c>
      <c r="K7092" s="2">
        <v>37.934777777777782</v>
      </c>
      <c r="L7092" s="2">
        <f>24-Nurse[[#This Row],[Total RN Hours  (*Adjusted for 8 minimum)]]</f>
        <v>-13.934777777777782</v>
      </c>
      <c r="M7092" s="2">
        <v>8.3000000000000007</v>
      </c>
      <c r="N7092" s="2"/>
    </row>
    <row r="7093" spans="1:14" x14ac:dyDescent="0.35">
      <c r="A7093" t="s">
        <v>18610</v>
      </c>
      <c r="B7093" t="s">
        <v>2127</v>
      </c>
      <c r="C7093" t="s">
        <v>14447</v>
      </c>
      <c r="D7093" t="s">
        <v>18683</v>
      </c>
      <c r="E7093" s="2">
        <v>35.644444444444446</v>
      </c>
      <c r="F7093" s="2">
        <v>6.2039526184538643</v>
      </c>
      <c r="G7093" s="2">
        <v>5.5338715710723188</v>
      </c>
      <c r="H7093" s="2">
        <v>1.0642768079800498</v>
      </c>
      <c r="I7093" s="2">
        <v>0.71339775561097252</v>
      </c>
      <c r="J7093" s="2">
        <v>37.935555555555553</v>
      </c>
      <c r="K7093" s="2">
        <v>37.935555555555553</v>
      </c>
      <c r="L7093" s="2">
        <f>24-Nurse[[#This Row],[Total RN Hours  (*Adjusted for 8 minimum)]]</f>
        <v>-13.935555555555553</v>
      </c>
      <c r="M7093" s="2">
        <v>8.3000000000000007</v>
      </c>
      <c r="N7093" s="2"/>
    </row>
    <row r="7094" spans="1:14" x14ac:dyDescent="0.35">
      <c r="A7094" t="s">
        <v>18642</v>
      </c>
      <c r="B7094" t="s">
        <v>10602</v>
      </c>
      <c r="C7094" t="s">
        <v>13593</v>
      </c>
      <c r="D7094" t="s">
        <v>19930</v>
      </c>
      <c r="E7094" s="2">
        <v>79.488888888888894</v>
      </c>
      <c r="F7094" s="2">
        <v>3.7858317025440313</v>
      </c>
      <c r="G7094" s="2">
        <v>3.4246309756779425</v>
      </c>
      <c r="H7094" s="2">
        <v>0.47728543472183393</v>
      </c>
      <c r="I7094" s="2">
        <v>0.11608470785574503</v>
      </c>
      <c r="J7094" s="2">
        <v>37.93888888888889</v>
      </c>
      <c r="K7094" s="2">
        <v>37.93888888888889</v>
      </c>
      <c r="L7094" s="2">
        <f>24-Nurse[[#This Row],[Total RN Hours  (*Adjusted for 8 minimum)]]</f>
        <v>-13.93888888888889</v>
      </c>
      <c r="M7094" s="2">
        <v>8.3000000000000007</v>
      </c>
      <c r="N7094" s="2"/>
    </row>
    <row r="7095" spans="1:14" x14ac:dyDescent="0.35">
      <c r="A7095" t="s">
        <v>18601</v>
      </c>
      <c r="B7095" t="s">
        <v>124</v>
      </c>
      <c r="C7095" t="s">
        <v>13588</v>
      </c>
      <c r="D7095" t="s">
        <v>18655</v>
      </c>
      <c r="E7095" s="2">
        <v>119.94444444444444</v>
      </c>
      <c r="F7095" s="2">
        <v>2.9158925428439093</v>
      </c>
      <c r="G7095" s="2">
        <v>2.754791106993979</v>
      </c>
      <c r="H7095" s="2">
        <v>0.31636683649837882</v>
      </c>
      <c r="I7095" s="2">
        <v>0.27634830940250116</v>
      </c>
      <c r="J7095" s="2">
        <v>37.946444444444438</v>
      </c>
      <c r="K7095" s="2">
        <v>37.946444444444438</v>
      </c>
      <c r="L7095" s="2">
        <f>24-Nurse[[#This Row],[Total RN Hours  (*Adjusted for 8 minimum)]]</f>
        <v>-13.946444444444438</v>
      </c>
      <c r="M7095" s="2">
        <v>8.3000000000000007</v>
      </c>
      <c r="N7095" s="2"/>
    </row>
    <row r="7096" spans="1:14" x14ac:dyDescent="0.35">
      <c r="A7096" t="s">
        <v>18605</v>
      </c>
      <c r="B7096" t="s">
        <v>12331</v>
      </c>
      <c r="C7096" t="s">
        <v>13892</v>
      </c>
      <c r="D7096" t="s">
        <v>18796</v>
      </c>
      <c r="E7096" s="2">
        <v>46.93333333333333</v>
      </c>
      <c r="F7096" s="2">
        <v>4.4185984848484861</v>
      </c>
      <c r="G7096" s="2">
        <v>4.0551467803030308</v>
      </c>
      <c r="H7096" s="2">
        <v>0.80857244318181831</v>
      </c>
      <c r="I7096" s="2">
        <v>0.54171164772727276</v>
      </c>
      <c r="J7096" s="2">
        <v>37.949000000000005</v>
      </c>
      <c r="K7096" s="2">
        <v>37.949000000000005</v>
      </c>
      <c r="L7096" s="2">
        <f>24-Nurse[[#This Row],[Total RN Hours  (*Adjusted for 8 minimum)]]</f>
        <v>-13.949000000000005</v>
      </c>
      <c r="M7096" s="2">
        <v>8.3000000000000007</v>
      </c>
      <c r="N7096" s="2"/>
    </row>
    <row r="7097" spans="1:14" x14ac:dyDescent="0.35">
      <c r="A7097" t="s">
        <v>18603</v>
      </c>
      <c r="B7097" t="s">
        <v>233</v>
      </c>
      <c r="C7097" t="s">
        <v>13720</v>
      </c>
      <c r="D7097" t="s">
        <v>18725</v>
      </c>
      <c r="E7097" s="2">
        <v>83.822222222222223</v>
      </c>
      <c r="F7097" s="2">
        <v>3.2736678154825025</v>
      </c>
      <c r="G7097" s="2">
        <v>3.0787990455991521</v>
      </c>
      <c r="H7097" s="2">
        <v>0.45277836691410389</v>
      </c>
      <c r="I7097" s="2">
        <v>0.3525450689289501</v>
      </c>
      <c r="J7097" s="2">
        <v>37.952888888888886</v>
      </c>
      <c r="K7097" s="2">
        <v>37.952888888888886</v>
      </c>
      <c r="L7097" s="2">
        <f>24-Nurse[[#This Row],[Total RN Hours  (*Adjusted for 8 minimum)]]</f>
        <v>-13.952888888888886</v>
      </c>
      <c r="M7097" s="2">
        <v>8.3000000000000007</v>
      </c>
      <c r="N7097" s="2"/>
    </row>
    <row r="7098" spans="1:14" x14ac:dyDescent="0.35">
      <c r="A7098" t="s">
        <v>18605</v>
      </c>
      <c r="B7098" t="s">
        <v>12694</v>
      </c>
      <c r="C7098" t="s">
        <v>13921</v>
      </c>
      <c r="D7098" t="s">
        <v>18794</v>
      </c>
      <c r="E7098" s="2">
        <v>70.488888888888894</v>
      </c>
      <c r="F7098" s="2">
        <v>4.069955863808322</v>
      </c>
      <c r="G7098" s="2">
        <v>3.8081226355611602</v>
      </c>
      <c r="H7098" s="2">
        <v>0.53849464060529628</v>
      </c>
      <c r="I7098" s="2">
        <v>0.32836380832282464</v>
      </c>
      <c r="J7098" s="2">
        <v>37.957888888888888</v>
      </c>
      <c r="K7098" s="2">
        <v>37.957888888888888</v>
      </c>
      <c r="L7098" s="2">
        <f>24-Nurse[[#This Row],[Total RN Hours  (*Adjusted for 8 minimum)]]</f>
        <v>-13.957888888888888</v>
      </c>
      <c r="M7098" s="2">
        <v>8.3000000000000007</v>
      </c>
      <c r="N7098" s="2"/>
    </row>
    <row r="7099" spans="1:14" x14ac:dyDescent="0.35">
      <c r="A7099" t="s">
        <v>18616</v>
      </c>
      <c r="B7099" t="s">
        <v>4114</v>
      </c>
      <c r="C7099" t="s">
        <v>15168</v>
      </c>
      <c r="D7099" t="s">
        <v>19183</v>
      </c>
      <c r="E7099" s="2">
        <v>34.922222222222224</v>
      </c>
      <c r="F7099" s="2">
        <v>4.2148965956092903</v>
      </c>
      <c r="G7099" s="2">
        <v>3.7631530384982499</v>
      </c>
      <c r="H7099" s="2">
        <v>1.0869519567292394</v>
      </c>
      <c r="I7099" s="2">
        <v>0.78878141902640786</v>
      </c>
      <c r="J7099" s="2">
        <v>37.958777777777776</v>
      </c>
      <c r="K7099" s="2">
        <v>37.958777777777776</v>
      </c>
      <c r="L7099" s="2">
        <f>24-Nurse[[#This Row],[Total RN Hours  (*Adjusted for 8 minimum)]]</f>
        <v>-13.958777777777776</v>
      </c>
      <c r="M7099" s="2">
        <v>8.3000000000000007</v>
      </c>
      <c r="N7099" s="2"/>
    </row>
    <row r="7100" spans="1:14" x14ac:dyDescent="0.35">
      <c r="A7100" t="s">
        <v>18605</v>
      </c>
      <c r="B7100" t="s">
        <v>718</v>
      </c>
      <c r="C7100" t="s">
        <v>13984</v>
      </c>
      <c r="D7100" t="s">
        <v>18822</v>
      </c>
      <c r="E7100" s="2">
        <v>59.344444444444441</v>
      </c>
      <c r="F7100" s="2">
        <v>4.1791368657554768</v>
      </c>
      <c r="G7100" s="2">
        <v>3.9525594457966671</v>
      </c>
      <c r="H7100" s="2">
        <v>0.64005242463958079</v>
      </c>
      <c r="I7100" s="2">
        <v>0.49476128065905267</v>
      </c>
      <c r="J7100" s="2">
        <v>37.983555555555562</v>
      </c>
      <c r="K7100" s="2">
        <v>37.983555555555562</v>
      </c>
      <c r="L7100" s="2">
        <f>24-Nurse[[#This Row],[Total RN Hours  (*Adjusted for 8 minimum)]]</f>
        <v>-13.983555555555562</v>
      </c>
      <c r="M7100" s="2">
        <v>8.3000000000000007</v>
      </c>
      <c r="N7100" s="2"/>
    </row>
    <row r="7101" spans="1:14" x14ac:dyDescent="0.35">
      <c r="A7101" t="s">
        <v>18636</v>
      </c>
      <c r="B7101" t="s">
        <v>9169</v>
      </c>
      <c r="C7101" t="s">
        <v>17165</v>
      </c>
      <c r="D7101" t="s">
        <v>19826</v>
      </c>
      <c r="E7101" s="2">
        <v>50.37777777777778</v>
      </c>
      <c r="F7101" s="2">
        <v>3.2197838553153946</v>
      </c>
      <c r="G7101" s="2">
        <v>2.96621085134539</v>
      </c>
      <c r="H7101" s="2">
        <v>0.75405822673136302</v>
      </c>
      <c r="I7101" s="2">
        <v>0.50048522276135854</v>
      </c>
      <c r="J7101" s="2">
        <v>37.987777777777779</v>
      </c>
      <c r="K7101" s="2">
        <v>37.987777777777779</v>
      </c>
      <c r="L7101" s="2">
        <f>24-Nurse[[#This Row],[Total RN Hours  (*Adjusted for 8 minimum)]]</f>
        <v>-13.987777777777779</v>
      </c>
      <c r="M7101" s="2">
        <v>8.3000000000000007</v>
      </c>
      <c r="N7101" s="2"/>
    </row>
    <row r="7102" spans="1:14" x14ac:dyDescent="0.35">
      <c r="A7102" t="s">
        <v>18646</v>
      </c>
      <c r="B7102" t="s">
        <v>11387</v>
      </c>
      <c r="C7102" t="s">
        <v>17976</v>
      </c>
      <c r="D7102" t="s">
        <v>18853</v>
      </c>
      <c r="E7102" s="2">
        <v>17.055555555555557</v>
      </c>
      <c r="F7102" s="2">
        <v>6.0695439739413679</v>
      </c>
      <c r="G7102" s="2">
        <v>5.1527687296416929</v>
      </c>
      <c r="H7102" s="2">
        <v>2.2273615635179151</v>
      </c>
      <c r="I7102" s="2">
        <v>1.310586319218241</v>
      </c>
      <c r="J7102" s="2">
        <v>37.988888888888887</v>
      </c>
      <c r="K7102" s="2">
        <v>37.988888888888887</v>
      </c>
      <c r="L7102" s="2">
        <f>24-Nurse[[#This Row],[Total RN Hours  (*Adjusted for 8 minimum)]]</f>
        <v>-13.988888888888887</v>
      </c>
      <c r="M7102" s="2">
        <v>8.3000000000000007</v>
      </c>
      <c r="N7102" s="2"/>
    </row>
    <row r="7103" spans="1:14" x14ac:dyDescent="0.35">
      <c r="A7103" t="s">
        <v>18624</v>
      </c>
      <c r="B7103" t="s">
        <v>6037</v>
      </c>
      <c r="C7103" t="s">
        <v>16105</v>
      </c>
      <c r="D7103" t="s">
        <v>19482</v>
      </c>
      <c r="E7103" s="2">
        <v>30.888888888888889</v>
      </c>
      <c r="F7103" s="2">
        <v>3.5348201438848919</v>
      </c>
      <c r="G7103" s="2">
        <v>3.0117086330935252</v>
      </c>
      <c r="H7103" s="2">
        <v>1.2299100719424458</v>
      </c>
      <c r="I7103" s="2">
        <v>0.7067985611510792</v>
      </c>
      <c r="J7103" s="2">
        <v>37.990555555555552</v>
      </c>
      <c r="K7103" s="2">
        <v>37.990555555555552</v>
      </c>
      <c r="L7103" s="2">
        <f>24-Nurse[[#This Row],[Total RN Hours  (*Adjusted for 8 minimum)]]</f>
        <v>-13.990555555555552</v>
      </c>
      <c r="M7103" s="2">
        <v>8.3000000000000007</v>
      </c>
      <c r="N7103" s="2"/>
    </row>
    <row r="7104" spans="1:14" x14ac:dyDescent="0.35">
      <c r="A7104" t="s">
        <v>18605</v>
      </c>
      <c r="B7104" t="s">
        <v>12422</v>
      </c>
      <c r="C7104" t="s">
        <v>13975</v>
      </c>
      <c r="D7104" t="s">
        <v>18815</v>
      </c>
      <c r="E7104" s="2">
        <v>64.62222222222222</v>
      </c>
      <c r="F7104" s="2">
        <v>4.625290577716644</v>
      </c>
      <c r="G7104" s="2">
        <v>4.2817073590096282</v>
      </c>
      <c r="H7104" s="2">
        <v>0.58793328748280604</v>
      </c>
      <c r="I7104" s="2">
        <v>0.27004470426409899</v>
      </c>
      <c r="J7104" s="2">
        <v>37.993555555555552</v>
      </c>
      <c r="K7104" s="2">
        <v>37.993555555555552</v>
      </c>
      <c r="L7104" s="2">
        <f>24-Nurse[[#This Row],[Total RN Hours  (*Adjusted for 8 minimum)]]</f>
        <v>-13.993555555555552</v>
      </c>
      <c r="M7104" s="2">
        <v>8.3000000000000007</v>
      </c>
      <c r="N7104" s="2"/>
    </row>
    <row r="7105" spans="1:14" x14ac:dyDescent="0.35">
      <c r="A7105" t="s">
        <v>18634</v>
      </c>
      <c r="B7105" t="s">
        <v>8317</v>
      </c>
      <c r="C7105" t="s">
        <v>16942</v>
      </c>
      <c r="D7105" t="s">
        <v>19754</v>
      </c>
      <c r="E7105" s="2">
        <v>107.93333333333334</v>
      </c>
      <c r="F7105" s="2">
        <v>3.8449207329627342</v>
      </c>
      <c r="G7105" s="2">
        <v>3.629531603870702</v>
      </c>
      <c r="H7105" s="2">
        <v>0.3520300597076384</v>
      </c>
      <c r="I7105" s="2">
        <v>0.21170784434836321</v>
      </c>
      <c r="J7105" s="2">
        <v>37.995777777777775</v>
      </c>
      <c r="K7105" s="2">
        <v>37.995777777777775</v>
      </c>
      <c r="L7105" s="2">
        <f>24-Nurse[[#This Row],[Total RN Hours  (*Adjusted for 8 minimum)]]</f>
        <v>-13.995777777777775</v>
      </c>
      <c r="M7105" s="2">
        <v>8.3000000000000007</v>
      </c>
      <c r="N7105" s="2"/>
    </row>
    <row r="7106" spans="1:14" x14ac:dyDescent="0.35">
      <c r="A7106" t="s">
        <v>18628</v>
      </c>
      <c r="B7106" t="s">
        <v>7004</v>
      </c>
      <c r="C7106" t="s">
        <v>16470</v>
      </c>
      <c r="D7106" t="s">
        <v>18778</v>
      </c>
      <c r="E7106" s="2">
        <v>63.355555555555554</v>
      </c>
      <c r="F7106" s="2">
        <v>3.3767818309365136</v>
      </c>
      <c r="G7106" s="2">
        <v>3.1919326552086993</v>
      </c>
      <c r="H7106" s="2">
        <v>0.59972641178533848</v>
      </c>
      <c r="I7106" s="2">
        <v>0.41487723605752375</v>
      </c>
      <c r="J7106" s="2">
        <v>37.996000000000002</v>
      </c>
      <c r="K7106" s="2">
        <v>37.996000000000002</v>
      </c>
      <c r="L7106" s="2">
        <f>24-Nurse[[#This Row],[Total RN Hours  (*Adjusted for 8 minimum)]]</f>
        <v>-13.996000000000002</v>
      </c>
      <c r="M7106" s="2">
        <v>8.3000000000000007</v>
      </c>
      <c r="N7106" s="2"/>
    </row>
    <row r="7107" spans="1:14" x14ac:dyDescent="0.35">
      <c r="A7107" t="s">
        <v>18636</v>
      </c>
      <c r="B7107" t="s">
        <v>8738</v>
      </c>
      <c r="C7107" t="s">
        <v>14460</v>
      </c>
      <c r="D7107" t="s">
        <v>18670</v>
      </c>
      <c r="E7107" s="2">
        <v>64.166666666666671</v>
      </c>
      <c r="F7107" s="2">
        <v>4.0470995670995675</v>
      </c>
      <c r="G7107" s="2">
        <v>3.6301298701298701</v>
      </c>
      <c r="H7107" s="2">
        <v>0.59216450216450223</v>
      </c>
      <c r="I7107" s="2">
        <v>0.34558441558441555</v>
      </c>
      <c r="J7107" s="2">
        <v>37.997222222222227</v>
      </c>
      <c r="K7107" s="2">
        <v>37.997222222222227</v>
      </c>
      <c r="L7107" s="2">
        <f>24-Nurse[[#This Row],[Total RN Hours  (*Adjusted for 8 minimum)]]</f>
        <v>-13.997222222222227</v>
      </c>
      <c r="M7107" s="2">
        <v>8.3000000000000007</v>
      </c>
      <c r="N7107" s="2"/>
    </row>
    <row r="7108" spans="1:14" x14ac:dyDescent="0.35">
      <c r="A7108" t="s">
        <v>18615</v>
      </c>
      <c r="B7108" t="s">
        <v>3382</v>
      </c>
      <c r="C7108" t="s">
        <v>14957</v>
      </c>
      <c r="D7108" t="s">
        <v>18678</v>
      </c>
      <c r="E7108" s="2">
        <v>71.088888888888889</v>
      </c>
      <c r="F7108" s="2">
        <v>3.0446295717411687</v>
      </c>
      <c r="G7108" s="2">
        <v>2.7904079399812445</v>
      </c>
      <c r="H7108" s="2">
        <v>0.53451547358549545</v>
      </c>
      <c r="I7108" s="2">
        <v>0.28076273835573617</v>
      </c>
      <c r="J7108" s="2">
        <v>37.998111111111108</v>
      </c>
      <c r="K7108" s="2">
        <v>37.998111111111108</v>
      </c>
      <c r="L7108" s="2">
        <f>24-Nurse[[#This Row],[Total RN Hours  (*Adjusted for 8 minimum)]]</f>
        <v>-13.998111111111108</v>
      </c>
      <c r="M7108" s="2">
        <v>8.3000000000000007</v>
      </c>
      <c r="N7108" s="2"/>
    </row>
    <row r="7109" spans="1:14" x14ac:dyDescent="0.35">
      <c r="A7109" t="s">
        <v>18642</v>
      </c>
      <c r="B7109" t="s">
        <v>10684</v>
      </c>
      <c r="C7109" t="s">
        <v>17698</v>
      </c>
      <c r="D7109" t="s">
        <v>19939</v>
      </c>
      <c r="E7109" s="2">
        <v>47.666666666666664</v>
      </c>
      <c r="F7109" s="2">
        <v>5.3312657342657346</v>
      </c>
      <c r="G7109" s="2">
        <v>4.9266037296037304</v>
      </c>
      <c r="H7109" s="2">
        <v>0.7972027972027973</v>
      </c>
      <c r="I7109" s="2">
        <v>0.51375291375291376</v>
      </c>
      <c r="J7109" s="2">
        <v>38</v>
      </c>
      <c r="K7109" s="2">
        <v>38</v>
      </c>
      <c r="L7109" s="2">
        <f>24-Nurse[[#This Row],[Total RN Hours  (*Adjusted for 8 minimum)]]</f>
        <v>-14</v>
      </c>
      <c r="M7109" s="2">
        <v>8.3000000000000007</v>
      </c>
      <c r="N7109" s="2"/>
    </row>
    <row r="7110" spans="1:14" x14ac:dyDescent="0.35">
      <c r="A7110" t="s">
        <v>18633</v>
      </c>
      <c r="B7110" t="s">
        <v>8064</v>
      </c>
      <c r="C7110" t="s">
        <v>16718</v>
      </c>
      <c r="D7110" t="s">
        <v>19682</v>
      </c>
      <c r="E7110" s="2">
        <v>86.4</v>
      </c>
      <c r="F7110" s="2">
        <v>2.4210043724279831</v>
      </c>
      <c r="G7110" s="2">
        <v>2.3736792695473254</v>
      </c>
      <c r="H7110" s="2">
        <v>0.43983153292181065</v>
      </c>
      <c r="I7110" s="2">
        <v>0.39250643004115227</v>
      </c>
      <c r="J7110" s="2">
        <v>38.001444444444445</v>
      </c>
      <c r="K7110" s="2">
        <v>38.001444444444445</v>
      </c>
      <c r="L7110" s="2">
        <f>24-Nurse[[#This Row],[Total RN Hours  (*Adjusted for 8 minimum)]]</f>
        <v>-14.001444444444445</v>
      </c>
      <c r="M7110" s="2">
        <v>8.3000000000000007</v>
      </c>
      <c r="N7110" s="2"/>
    </row>
    <row r="7111" spans="1:14" x14ac:dyDescent="0.35">
      <c r="A7111" t="s">
        <v>18639</v>
      </c>
      <c r="B7111" t="s">
        <v>10351</v>
      </c>
      <c r="C7111" t="s">
        <v>17651</v>
      </c>
      <c r="D7111" t="s">
        <v>19889</v>
      </c>
      <c r="E7111" s="2">
        <v>45.466666666666669</v>
      </c>
      <c r="F7111" s="2">
        <v>3.9980596285434991</v>
      </c>
      <c r="G7111" s="2">
        <v>3.7526955034213096</v>
      </c>
      <c r="H7111" s="2">
        <v>0.83607771260997066</v>
      </c>
      <c r="I7111" s="2">
        <v>0.59071358748778102</v>
      </c>
      <c r="J7111" s="2">
        <v>38.013666666666666</v>
      </c>
      <c r="K7111" s="2">
        <v>38.013666666666666</v>
      </c>
      <c r="L7111" s="2">
        <f>24-Nurse[[#This Row],[Total RN Hours  (*Adjusted for 8 minimum)]]</f>
        <v>-14.013666666666666</v>
      </c>
      <c r="M7111" s="2">
        <v>8.3000000000000007</v>
      </c>
      <c r="N7111" s="2"/>
    </row>
    <row r="7112" spans="1:14" x14ac:dyDescent="0.35">
      <c r="A7112" t="s">
        <v>18619</v>
      </c>
      <c r="B7112" t="s">
        <v>4873</v>
      </c>
      <c r="C7112" t="s">
        <v>15617</v>
      </c>
      <c r="D7112" t="s">
        <v>18772</v>
      </c>
      <c r="E7112" s="2">
        <v>128.57777777777778</v>
      </c>
      <c r="F7112" s="2">
        <v>3.2555919460767364</v>
      </c>
      <c r="G7112" s="2">
        <v>2.6401166609056337</v>
      </c>
      <c r="H7112" s="2">
        <v>0.29576218458347736</v>
      </c>
      <c r="I7112" s="2">
        <v>8.9247321119944684E-2</v>
      </c>
      <c r="J7112" s="2">
        <v>38.028444444444446</v>
      </c>
      <c r="K7112" s="2">
        <v>38.028444444444446</v>
      </c>
      <c r="L7112" s="2">
        <f>24-Nurse[[#This Row],[Total RN Hours  (*Adjusted for 8 minimum)]]</f>
        <v>-14.028444444444446</v>
      </c>
      <c r="M7112" s="2">
        <v>8.3000000000000007</v>
      </c>
      <c r="N7112" s="2"/>
    </row>
    <row r="7113" spans="1:14" x14ac:dyDescent="0.35">
      <c r="A7113" t="s">
        <v>18645</v>
      </c>
      <c r="B7113" t="s">
        <v>13301</v>
      </c>
      <c r="C7113" t="s">
        <v>17857</v>
      </c>
      <c r="D7113" t="s">
        <v>20018</v>
      </c>
      <c r="E7113" s="2">
        <v>97.977777777777774</v>
      </c>
      <c r="F7113" s="2">
        <v>3.4357031072805624</v>
      </c>
      <c r="G7113" s="2">
        <v>3.0567146745293718</v>
      </c>
      <c r="H7113" s="2">
        <v>0.38813563166250853</v>
      </c>
      <c r="I7113" s="2">
        <v>0.18833749149467</v>
      </c>
      <c r="J7113" s="2">
        <v>38.028666666666666</v>
      </c>
      <c r="K7113" s="2">
        <v>38.028666666666666</v>
      </c>
      <c r="L7113" s="2">
        <f>24-Nurse[[#This Row],[Total RN Hours  (*Adjusted for 8 minimum)]]</f>
        <v>-14.028666666666666</v>
      </c>
      <c r="M7113" s="2">
        <v>8.3000000000000007</v>
      </c>
      <c r="N7113" s="2"/>
    </row>
    <row r="7114" spans="1:14" x14ac:dyDescent="0.35">
      <c r="A7114" t="s">
        <v>18618</v>
      </c>
      <c r="B7114" t="s">
        <v>4514</v>
      </c>
      <c r="C7114" t="s">
        <v>15482</v>
      </c>
      <c r="D7114" t="s">
        <v>19284</v>
      </c>
      <c r="E7114" s="2">
        <v>112.63333333333334</v>
      </c>
      <c r="F7114" s="2">
        <v>2.9251198579461377</v>
      </c>
      <c r="G7114" s="2">
        <v>2.6263115320114427</v>
      </c>
      <c r="H7114" s="2">
        <v>0.33766794909736608</v>
      </c>
      <c r="I7114" s="2">
        <v>0.13829929959554108</v>
      </c>
      <c r="J7114" s="2">
        <v>38.032666666666671</v>
      </c>
      <c r="K7114" s="2">
        <v>38.032666666666671</v>
      </c>
      <c r="L7114" s="2">
        <f>24-Nurse[[#This Row],[Total RN Hours  (*Adjusted for 8 minimum)]]</f>
        <v>-14.032666666666671</v>
      </c>
      <c r="M7114" s="2">
        <v>8.3000000000000007</v>
      </c>
      <c r="N7114" s="2"/>
    </row>
    <row r="7115" spans="1:14" x14ac:dyDescent="0.35">
      <c r="A7115" t="s">
        <v>18628</v>
      </c>
      <c r="B7115" t="s">
        <v>6969</v>
      </c>
      <c r="C7115" t="s">
        <v>16458</v>
      </c>
      <c r="D7115" t="s">
        <v>18858</v>
      </c>
      <c r="E7115" s="2">
        <v>72.322222222222223</v>
      </c>
      <c r="F7115" s="2">
        <v>3.3996666154555228</v>
      </c>
      <c r="G7115" s="2">
        <v>3.1652542633276997</v>
      </c>
      <c r="H7115" s="2">
        <v>0.52587955139038256</v>
      </c>
      <c r="I7115" s="2">
        <v>0.29146719926255954</v>
      </c>
      <c r="J7115" s="2">
        <v>38.032777777777781</v>
      </c>
      <c r="K7115" s="2">
        <v>38.032777777777781</v>
      </c>
      <c r="L7115" s="2">
        <f>24-Nurse[[#This Row],[Total RN Hours  (*Adjusted for 8 minimum)]]</f>
        <v>-14.032777777777781</v>
      </c>
      <c r="M7115" s="2">
        <v>8.3000000000000007</v>
      </c>
      <c r="N7115" s="2"/>
    </row>
    <row r="7116" spans="1:14" x14ac:dyDescent="0.35">
      <c r="A7116" t="s">
        <v>18634</v>
      </c>
      <c r="B7116" t="s">
        <v>8283</v>
      </c>
      <c r="C7116" t="s">
        <v>16962</v>
      </c>
      <c r="D7116" t="s">
        <v>18811</v>
      </c>
      <c r="E7116" s="2">
        <v>86.36666666666666</v>
      </c>
      <c r="F7116" s="2">
        <v>3.5448153865946228</v>
      </c>
      <c r="G7116" s="2">
        <v>3.3069960118358424</v>
      </c>
      <c r="H7116" s="2">
        <v>0.44040782194776801</v>
      </c>
      <c r="I7116" s="2">
        <v>0.29323169947253314</v>
      </c>
      <c r="J7116" s="2">
        <v>38.036555555555559</v>
      </c>
      <c r="K7116" s="2">
        <v>38.036555555555559</v>
      </c>
      <c r="L7116" s="2">
        <f>24-Nurse[[#This Row],[Total RN Hours  (*Adjusted for 8 minimum)]]</f>
        <v>-14.036555555555559</v>
      </c>
      <c r="M7116" s="2">
        <v>8.3000000000000007</v>
      </c>
      <c r="N7116" s="2"/>
    </row>
    <row r="7117" spans="1:14" x14ac:dyDescent="0.35">
      <c r="A7117" t="s">
        <v>18627</v>
      </c>
      <c r="B7117" t="s">
        <v>6884</v>
      </c>
      <c r="C7117" t="s">
        <v>16353</v>
      </c>
      <c r="D7117" t="s">
        <v>19584</v>
      </c>
      <c r="E7117" s="2">
        <v>43.777777777777779</v>
      </c>
      <c r="F7117" s="2">
        <v>3.4007284263959394</v>
      </c>
      <c r="G7117" s="2">
        <v>3.1317715736040608</v>
      </c>
      <c r="H7117" s="2">
        <v>0.86890862944162428</v>
      </c>
      <c r="I7117" s="2">
        <v>0.59995177664974608</v>
      </c>
      <c r="J7117" s="2">
        <v>38.038888888888884</v>
      </c>
      <c r="K7117" s="2">
        <v>38.038888888888884</v>
      </c>
      <c r="L7117" s="2">
        <f>24-Nurse[[#This Row],[Total RN Hours  (*Adjusted for 8 minimum)]]</f>
        <v>-14.038888888888884</v>
      </c>
      <c r="M7117" s="2">
        <v>8.3000000000000007</v>
      </c>
      <c r="N7117" s="2"/>
    </row>
    <row r="7118" spans="1:14" x14ac:dyDescent="0.35">
      <c r="A7118" t="s">
        <v>18606</v>
      </c>
      <c r="B7118" t="s">
        <v>1303</v>
      </c>
      <c r="C7118" t="s">
        <v>14158</v>
      </c>
      <c r="D7118" t="s">
        <v>18867</v>
      </c>
      <c r="E7118" s="2">
        <v>48.922222222222224</v>
      </c>
      <c r="F7118" s="2">
        <v>3.3659323188734955</v>
      </c>
      <c r="G7118" s="2">
        <v>3.1213263683851915</v>
      </c>
      <c r="H7118" s="2">
        <v>0.77760617760617767</v>
      </c>
      <c r="I7118" s="2">
        <v>0.54889847831024308</v>
      </c>
      <c r="J7118" s="2">
        <v>38.042222222222229</v>
      </c>
      <c r="K7118" s="2">
        <v>38.042222222222229</v>
      </c>
      <c r="L7118" s="2">
        <f>24-Nurse[[#This Row],[Total RN Hours  (*Adjusted for 8 minimum)]]</f>
        <v>-14.042222222222229</v>
      </c>
      <c r="M7118" s="2">
        <v>8.3000000000000007</v>
      </c>
      <c r="N7118" s="2"/>
    </row>
    <row r="7119" spans="1:14" x14ac:dyDescent="0.35">
      <c r="A7119" t="s">
        <v>18624</v>
      </c>
      <c r="B7119" t="s">
        <v>6024</v>
      </c>
      <c r="C7119" t="s">
        <v>16099</v>
      </c>
      <c r="D7119" t="s">
        <v>19455</v>
      </c>
      <c r="E7119" s="2">
        <v>30.077777777777779</v>
      </c>
      <c r="F7119" s="2">
        <v>3.7796453638714445</v>
      </c>
      <c r="G7119" s="2">
        <v>3.3652567417805686</v>
      </c>
      <c r="H7119" s="2">
        <v>1.2653306243073514</v>
      </c>
      <c r="I7119" s="2">
        <v>1.009697081640192</v>
      </c>
      <c r="J7119" s="2">
        <v>38.058333333333337</v>
      </c>
      <c r="K7119" s="2">
        <v>38.058333333333337</v>
      </c>
      <c r="L7119" s="2">
        <f>24-Nurse[[#This Row],[Total RN Hours  (*Adjusted for 8 minimum)]]</f>
        <v>-14.058333333333337</v>
      </c>
      <c r="M7119" s="2">
        <v>8.3000000000000007</v>
      </c>
      <c r="N7119" s="2"/>
    </row>
    <row r="7120" spans="1:14" x14ac:dyDescent="0.35">
      <c r="A7120" t="s">
        <v>18617</v>
      </c>
      <c r="B7120" t="s">
        <v>4240</v>
      </c>
      <c r="C7120" t="s">
        <v>14752</v>
      </c>
      <c r="D7120" t="s">
        <v>18670</v>
      </c>
      <c r="E7120" s="2">
        <v>67.911111111111111</v>
      </c>
      <c r="F7120" s="2">
        <v>4.2854008507853409</v>
      </c>
      <c r="G7120" s="2">
        <v>3.8842097513089007</v>
      </c>
      <c r="H7120" s="2">
        <v>0.56054482984293197</v>
      </c>
      <c r="I7120" s="2">
        <v>0.31511289267015707</v>
      </c>
      <c r="J7120" s="2">
        <v>38.067222222222227</v>
      </c>
      <c r="K7120" s="2">
        <v>38.067222222222227</v>
      </c>
      <c r="L7120" s="2">
        <f>24-Nurse[[#This Row],[Total RN Hours  (*Adjusted for 8 minimum)]]</f>
        <v>-14.067222222222227</v>
      </c>
      <c r="M7120" s="2">
        <v>8.3000000000000007</v>
      </c>
      <c r="N7120" s="2"/>
    </row>
    <row r="7121" spans="1:14" x14ac:dyDescent="0.35">
      <c r="A7121" t="s">
        <v>18636</v>
      </c>
      <c r="B7121" t="s">
        <v>9441</v>
      </c>
      <c r="C7121" t="s">
        <v>17290</v>
      </c>
      <c r="D7121" t="s">
        <v>19800</v>
      </c>
      <c r="E7121" s="2">
        <v>82.733333333333334</v>
      </c>
      <c r="F7121" s="2">
        <v>3.2433763094278807</v>
      </c>
      <c r="G7121" s="2">
        <v>2.9897502014504433</v>
      </c>
      <c r="H7121" s="2">
        <v>0.46014907332796134</v>
      </c>
      <c r="I7121" s="2">
        <v>0.21850926672038679</v>
      </c>
      <c r="J7121" s="2">
        <v>38.06966666666667</v>
      </c>
      <c r="K7121" s="2">
        <v>38.06966666666667</v>
      </c>
      <c r="L7121" s="2">
        <f>24-Nurse[[#This Row],[Total RN Hours  (*Adjusted for 8 minimum)]]</f>
        <v>-14.06966666666667</v>
      </c>
      <c r="M7121" s="2">
        <v>8.3000000000000007</v>
      </c>
      <c r="N7121" s="2"/>
    </row>
    <row r="7122" spans="1:14" x14ac:dyDescent="0.35">
      <c r="A7122" t="s">
        <v>18615</v>
      </c>
      <c r="B7122" t="s">
        <v>3546</v>
      </c>
      <c r="C7122" t="s">
        <v>13664</v>
      </c>
      <c r="D7122" t="s">
        <v>19118</v>
      </c>
      <c r="E7122" s="2">
        <v>73.7</v>
      </c>
      <c r="F7122" s="2">
        <v>3.5780009045680687</v>
      </c>
      <c r="G7122" s="2">
        <v>3.0186009347203373</v>
      </c>
      <c r="H7122" s="2">
        <v>0.51658374792703154</v>
      </c>
      <c r="I7122" s="2">
        <v>0.44542439318558719</v>
      </c>
      <c r="J7122" s="2">
        <v>38.072222222222223</v>
      </c>
      <c r="K7122" s="2">
        <v>38.072222222222223</v>
      </c>
      <c r="L7122" s="2">
        <f>24-Nurse[[#This Row],[Total RN Hours  (*Adjusted for 8 minimum)]]</f>
        <v>-14.072222222222223</v>
      </c>
      <c r="M7122" s="2">
        <v>8.3000000000000007</v>
      </c>
      <c r="N7122" s="2"/>
    </row>
    <row r="7123" spans="1:14" x14ac:dyDescent="0.35">
      <c r="A7123" t="s">
        <v>18625</v>
      </c>
      <c r="B7123" t="s">
        <v>6376</v>
      </c>
      <c r="C7123" t="s">
        <v>16190</v>
      </c>
      <c r="D7123" t="s">
        <v>19182</v>
      </c>
      <c r="E7123" s="2">
        <v>60.8</v>
      </c>
      <c r="F7123" s="2">
        <v>3.5437554824561404</v>
      </c>
      <c r="G7123" s="2">
        <v>3.2642251461988305</v>
      </c>
      <c r="H7123" s="2">
        <v>0.62628106725146193</v>
      </c>
      <c r="I7123" s="2">
        <v>0.41952850877192982</v>
      </c>
      <c r="J7123" s="2">
        <v>38.077888888888886</v>
      </c>
      <c r="K7123" s="2">
        <v>38.077888888888886</v>
      </c>
      <c r="L7123" s="2">
        <f>24-Nurse[[#This Row],[Total RN Hours  (*Adjusted for 8 minimum)]]</f>
        <v>-14.077888888888886</v>
      </c>
      <c r="M7123" s="2">
        <v>8.3000000000000007</v>
      </c>
      <c r="N7123" s="2"/>
    </row>
    <row r="7124" spans="1:14" x14ac:dyDescent="0.35">
      <c r="A7124" t="s">
        <v>18618</v>
      </c>
      <c r="B7124" t="s">
        <v>4505</v>
      </c>
      <c r="C7124" t="s">
        <v>15475</v>
      </c>
      <c r="D7124" t="s">
        <v>19281</v>
      </c>
      <c r="E7124" s="2">
        <v>90.933333333333337</v>
      </c>
      <c r="F7124" s="2">
        <v>3.9877871456500489</v>
      </c>
      <c r="G7124" s="2">
        <v>3.6894868035190616</v>
      </c>
      <c r="H7124" s="2">
        <v>0.41878543499511245</v>
      </c>
      <c r="I7124" s="2">
        <v>0.17587243401759531</v>
      </c>
      <c r="J7124" s="2">
        <v>38.08155555555556</v>
      </c>
      <c r="K7124" s="2">
        <v>38.08155555555556</v>
      </c>
      <c r="L7124" s="2">
        <f>24-Nurse[[#This Row],[Total RN Hours  (*Adjusted for 8 minimum)]]</f>
        <v>-14.08155555555556</v>
      </c>
      <c r="M7124" s="2">
        <v>8.3000000000000007</v>
      </c>
      <c r="N7124" s="2"/>
    </row>
    <row r="7125" spans="1:14" x14ac:dyDescent="0.35">
      <c r="A7125" t="s">
        <v>18610</v>
      </c>
      <c r="B7125" t="s">
        <v>1797</v>
      </c>
      <c r="C7125" t="s">
        <v>14324</v>
      </c>
      <c r="D7125" t="s">
        <v>18909</v>
      </c>
      <c r="E7125" s="2">
        <v>114.95555555555555</v>
      </c>
      <c r="F7125" s="2">
        <v>3.4187125459114638</v>
      </c>
      <c r="G7125" s="2">
        <v>3.2748405180746185</v>
      </c>
      <c r="H7125" s="2">
        <v>0.3312874540885366</v>
      </c>
      <c r="I7125" s="2">
        <v>0.23661318383916491</v>
      </c>
      <c r="J7125" s="2">
        <v>38.083333333333329</v>
      </c>
      <c r="K7125" s="2">
        <v>38.083333333333329</v>
      </c>
      <c r="L7125" s="2">
        <f>24-Nurse[[#This Row],[Total RN Hours  (*Adjusted for 8 minimum)]]</f>
        <v>-14.083333333333329</v>
      </c>
      <c r="M7125" s="2">
        <v>8.3000000000000007</v>
      </c>
      <c r="N7125" s="2"/>
    </row>
    <row r="7126" spans="1:14" x14ac:dyDescent="0.35">
      <c r="A7126" t="s">
        <v>18631</v>
      </c>
      <c r="B7126" t="s">
        <v>7328</v>
      </c>
      <c r="C7126" t="s">
        <v>14182</v>
      </c>
      <c r="D7126" t="s">
        <v>18754</v>
      </c>
      <c r="E7126" s="2">
        <v>108.85555555555555</v>
      </c>
      <c r="F7126" s="2">
        <v>3.3353322445646634</v>
      </c>
      <c r="G7126" s="2">
        <v>2.8282382361947538</v>
      </c>
      <c r="H7126" s="2">
        <v>0.34987751352454832</v>
      </c>
      <c r="I7126" s="2">
        <v>0.12639073185669081</v>
      </c>
      <c r="J7126" s="2">
        <v>38.086111111111109</v>
      </c>
      <c r="K7126" s="2">
        <v>38.086111111111109</v>
      </c>
      <c r="L7126" s="2">
        <f>24-Nurse[[#This Row],[Total RN Hours  (*Adjusted for 8 minimum)]]</f>
        <v>-14.086111111111109</v>
      </c>
      <c r="M7126" s="2">
        <v>8.3000000000000007</v>
      </c>
      <c r="N7126" s="2"/>
    </row>
    <row r="7127" spans="1:14" x14ac:dyDescent="0.35">
      <c r="A7127" t="s">
        <v>18649</v>
      </c>
      <c r="B7127" t="s">
        <v>11695</v>
      </c>
      <c r="C7127" t="s">
        <v>13704</v>
      </c>
      <c r="D7127" t="s">
        <v>20159</v>
      </c>
      <c r="E7127" s="2">
        <v>69.988888888888894</v>
      </c>
      <c r="F7127" s="2">
        <v>3.5359406254961101</v>
      </c>
      <c r="G7127" s="2">
        <v>3.2649722178123506</v>
      </c>
      <c r="H7127" s="2">
        <v>0.54425146848706141</v>
      </c>
      <c r="I7127" s="2">
        <v>0.34913160819177641</v>
      </c>
      <c r="J7127" s="2">
        <v>38.091555555555558</v>
      </c>
      <c r="K7127" s="2">
        <v>38.091555555555558</v>
      </c>
      <c r="L7127" s="2">
        <f>24-Nurse[[#This Row],[Total RN Hours  (*Adjusted for 8 minimum)]]</f>
        <v>-14.091555555555558</v>
      </c>
      <c r="M7127" s="2">
        <v>8.3000000000000007</v>
      </c>
      <c r="N7127" s="2"/>
    </row>
    <row r="7128" spans="1:14" x14ac:dyDescent="0.35">
      <c r="A7128" t="s">
        <v>18604</v>
      </c>
      <c r="B7128" t="s">
        <v>402</v>
      </c>
      <c r="C7128" t="s">
        <v>13806</v>
      </c>
      <c r="D7128" t="s">
        <v>18771</v>
      </c>
      <c r="E7128" s="2">
        <v>64.922222222222217</v>
      </c>
      <c r="F7128" s="2">
        <v>3.4668971418791719</v>
      </c>
      <c r="G7128" s="2">
        <v>3.2148211535170295</v>
      </c>
      <c r="H7128" s="2">
        <v>0.58676022591134702</v>
      </c>
      <c r="I7128" s="2">
        <v>0.33468423754920423</v>
      </c>
      <c r="J7128" s="2">
        <v>38.093777777777781</v>
      </c>
      <c r="K7128" s="2">
        <v>38.093777777777781</v>
      </c>
      <c r="L7128" s="2">
        <f>24-Nurse[[#This Row],[Total RN Hours  (*Adjusted for 8 minimum)]]</f>
        <v>-14.093777777777781</v>
      </c>
      <c r="M7128" s="2">
        <v>8.3000000000000007</v>
      </c>
      <c r="N7128" s="2"/>
    </row>
    <row r="7129" spans="1:14" x14ac:dyDescent="0.35">
      <c r="A7129" t="s">
        <v>18610</v>
      </c>
      <c r="B7129" t="s">
        <v>2115</v>
      </c>
      <c r="C7129" t="s">
        <v>14390</v>
      </c>
      <c r="D7129" t="s">
        <v>18886</v>
      </c>
      <c r="E7129" s="2">
        <v>25.344444444444445</v>
      </c>
      <c r="F7129" s="2">
        <v>5.2691188075405524</v>
      </c>
      <c r="G7129" s="2">
        <v>4.6769969311705388</v>
      </c>
      <c r="H7129" s="2">
        <v>1.5031082858395441</v>
      </c>
      <c r="I7129" s="2">
        <v>0.91098640946953091</v>
      </c>
      <c r="J7129" s="2">
        <v>38.095444444444446</v>
      </c>
      <c r="K7129" s="2">
        <v>38.095444444444446</v>
      </c>
      <c r="L7129" s="2">
        <f>24-Nurse[[#This Row],[Total RN Hours  (*Adjusted for 8 minimum)]]</f>
        <v>-14.095444444444446</v>
      </c>
      <c r="M7129" s="2">
        <v>8.3000000000000007</v>
      </c>
      <c r="N7129" s="2"/>
    </row>
    <row r="7130" spans="1:14" x14ac:dyDescent="0.35">
      <c r="A7130" t="s">
        <v>18639</v>
      </c>
      <c r="B7130" t="s">
        <v>10350</v>
      </c>
      <c r="C7130" t="s">
        <v>17451</v>
      </c>
      <c r="D7130" t="s">
        <v>18670</v>
      </c>
      <c r="E7130" s="2">
        <v>44.322222222222223</v>
      </c>
      <c r="F7130" s="2">
        <v>4.1398771621960391</v>
      </c>
      <c r="G7130" s="2">
        <v>3.9844497367761345</v>
      </c>
      <c r="H7130" s="2">
        <v>0.85955126598144893</v>
      </c>
      <c r="I7130" s="2">
        <v>0.7041238405615442</v>
      </c>
      <c r="J7130" s="2">
        <v>38.097222222222221</v>
      </c>
      <c r="K7130" s="2">
        <v>38.097222222222221</v>
      </c>
      <c r="L7130" s="2">
        <f>24-Nurse[[#This Row],[Total RN Hours  (*Adjusted for 8 minimum)]]</f>
        <v>-14.097222222222221</v>
      </c>
      <c r="M7130" s="2">
        <v>8.3000000000000007</v>
      </c>
      <c r="N7130" s="2"/>
    </row>
    <row r="7131" spans="1:14" x14ac:dyDescent="0.35">
      <c r="A7131" t="s">
        <v>18638</v>
      </c>
      <c r="B7131" t="s">
        <v>9836</v>
      </c>
      <c r="C7131" t="s">
        <v>14203</v>
      </c>
      <c r="D7131" t="s">
        <v>19874</v>
      </c>
      <c r="E7131" s="2">
        <v>28.744444444444444</v>
      </c>
      <c r="F7131" s="2">
        <v>5.7210011596443762</v>
      </c>
      <c r="G7131" s="2">
        <v>5.2107576343254731</v>
      </c>
      <c r="H7131" s="2">
        <v>1.3254580595284113</v>
      </c>
      <c r="I7131" s="2">
        <v>0.98916119056822582</v>
      </c>
      <c r="J7131" s="2">
        <v>38.099555555555554</v>
      </c>
      <c r="K7131" s="2">
        <v>38.099555555555554</v>
      </c>
      <c r="L7131" s="2">
        <f>24-Nurse[[#This Row],[Total RN Hours  (*Adjusted for 8 minimum)]]</f>
        <v>-14.099555555555554</v>
      </c>
      <c r="M7131" s="2">
        <v>8.3000000000000007</v>
      </c>
      <c r="N7131" s="2"/>
    </row>
    <row r="7132" spans="1:14" x14ac:dyDescent="0.35">
      <c r="A7132" t="s">
        <v>18601</v>
      </c>
      <c r="B7132" t="s">
        <v>146</v>
      </c>
      <c r="C7132" t="s">
        <v>13689</v>
      </c>
      <c r="D7132" t="s">
        <v>18660</v>
      </c>
      <c r="E7132" s="2">
        <v>33.422222222222224</v>
      </c>
      <c r="F7132" s="2">
        <v>4.1394614361702127</v>
      </c>
      <c r="G7132" s="2">
        <v>3.7702593085106382</v>
      </c>
      <c r="H7132" s="2">
        <v>1.1399700797872339</v>
      </c>
      <c r="I7132" s="2">
        <v>0.77076795212765947</v>
      </c>
      <c r="J7132" s="2">
        <v>38.100333333333332</v>
      </c>
      <c r="K7132" s="2">
        <v>38.100333333333332</v>
      </c>
      <c r="L7132" s="2">
        <f>24-Nurse[[#This Row],[Total RN Hours  (*Adjusted for 8 minimum)]]</f>
        <v>-14.100333333333332</v>
      </c>
      <c r="M7132" s="2">
        <v>8.3000000000000007</v>
      </c>
      <c r="N7132" s="2"/>
    </row>
    <row r="7133" spans="1:14" x14ac:dyDescent="0.35">
      <c r="A7133" t="s">
        <v>18607</v>
      </c>
      <c r="B7133" t="s">
        <v>1498</v>
      </c>
      <c r="C7133" t="s">
        <v>14231</v>
      </c>
      <c r="D7133" t="s">
        <v>18873</v>
      </c>
      <c r="E7133" s="2">
        <v>47.233333333333334</v>
      </c>
      <c r="F7133" s="2">
        <v>4.48317572335921</v>
      </c>
      <c r="G7133" s="2">
        <v>4.0051117384144908</v>
      </c>
      <c r="H7133" s="2">
        <v>0.80677958127499416</v>
      </c>
      <c r="I7133" s="2">
        <v>0.32871559633027519</v>
      </c>
      <c r="J7133" s="2">
        <v>38.106888888888889</v>
      </c>
      <c r="K7133" s="2">
        <v>38.106888888888889</v>
      </c>
      <c r="L7133" s="2">
        <f>24-Nurse[[#This Row],[Total RN Hours  (*Adjusted for 8 minimum)]]</f>
        <v>-14.106888888888889</v>
      </c>
      <c r="M7133" s="2">
        <v>8.3000000000000007</v>
      </c>
      <c r="N7133" s="2"/>
    </row>
    <row r="7134" spans="1:14" x14ac:dyDescent="0.35">
      <c r="A7134" t="s">
        <v>18606</v>
      </c>
      <c r="B7134" t="s">
        <v>1299</v>
      </c>
      <c r="C7134" t="s">
        <v>14147</v>
      </c>
      <c r="D7134" t="s">
        <v>18837</v>
      </c>
      <c r="E7134" s="2">
        <v>23.433333333333334</v>
      </c>
      <c r="F7134" s="2">
        <v>5.8917733522996683</v>
      </c>
      <c r="G7134" s="2">
        <v>5.3796823138928405</v>
      </c>
      <c r="H7134" s="2">
        <v>1.6262541488857278</v>
      </c>
      <c r="I7134" s="2">
        <v>1.1331294452347085</v>
      </c>
      <c r="J7134" s="2">
        <v>38.108555555555554</v>
      </c>
      <c r="K7134" s="2">
        <v>38.108555555555554</v>
      </c>
      <c r="L7134" s="2">
        <f>24-Nurse[[#This Row],[Total RN Hours  (*Adjusted for 8 minimum)]]</f>
        <v>-14.108555555555554</v>
      </c>
      <c r="M7134" s="2">
        <v>8.3000000000000007</v>
      </c>
      <c r="N7134" s="2"/>
    </row>
    <row r="7135" spans="1:14" x14ac:dyDescent="0.35">
      <c r="A7135" t="s">
        <v>18622</v>
      </c>
      <c r="B7135" t="s">
        <v>5460</v>
      </c>
      <c r="C7135" t="s">
        <v>15783</v>
      </c>
      <c r="D7135" t="s">
        <v>18876</v>
      </c>
      <c r="E7135" s="2">
        <v>29.477777777777778</v>
      </c>
      <c r="F7135" s="2">
        <v>4.4517527327553719</v>
      </c>
      <c r="G7135" s="2">
        <v>4.0097625329815303</v>
      </c>
      <c r="H7135" s="2">
        <v>1.2928759894459103</v>
      </c>
      <c r="I7135" s="2">
        <v>0.8508857896720694</v>
      </c>
      <c r="J7135" s="2">
        <v>38.111111111111114</v>
      </c>
      <c r="K7135" s="2">
        <v>38.111111111111114</v>
      </c>
      <c r="L7135" s="2">
        <f>24-Nurse[[#This Row],[Total RN Hours  (*Adjusted for 8 minimum)]]</f>
        <v>-14.111111111111114</v>
      </c>
      <c r="M7135" s="2">
        <v>8.3000000000000007</v>
      </c>
      <c r="N7135" s="2"/>
    </row>
    <row r="7136" spans="1:14" x14ac:dyDescent="0.35">
      <c r="A7136" t="s">
        <v>18617</v>
      </c>
      <c r="B7136" t="s">
        <v>4347</v>
      </c>
      <c r="C7136" t="s">
        <v>15291</v>
      </c>
      <c r="D7136" t="s">
        <v>18870</v>
      </c>
      <c r="E7136" s="2">
        <v>52.288888888888891</v>
      </c>
      <c r="F7136" s="2">
        <v>5.281680832979176</v>
      </c>
      <c r="G7136" s="2">
        <v>4.8368232044198889</v>
      </c>
      <c r="H7136" s="2">
        <v>0.72893752656183586</v>
      </c>
      <c r="I7136" s="2">
        <v>0.41104547386315343</v>
      </c>
      <c r="J7136" s="2">
        <v>38.115333333333332</v>
      </c>
      <c r="K7136" s="2">
        <v>38.115333333333332</v>
      </c>
      <c r="L7136" s="2">
        <f>24-Nurse[[#This Row],[Total RN Hours  (*Adjusted for 8 minimum)]]</f>
        <v>-14.115333333333332</v>
      </c>
      <c r="M7136" s="2">
        <v>8.3000000000000007</v>
      </c>
      <c r="N7136" s="2"/>
    </row>
    <row r="7137" spans="1:14" x14ac:dyDescent="0.35">
      <c r="A7137" t="s">
        <v>18605</v>
      </c>
      <c r="B7137" t="s">
        <v>12527</v>
      </c>
      <c r="C7137" t="s">
        <v>13918</v>
      </c>
      <c r="D7137" t="s">
        <v>18794</v>
      </c>
      <c r="E7137" s="2">
        <v>21.244444444444444</v>
      </c>
      <c r="F7137" s="2">
        <v>9.9131799163179934</v>
      </c>
      <c r="G7137" s="2">
        <v>9.1558577405857751</v>
      </c>
      <c r="H7137" s="2">
        <v>1.7941945606694563</v>
      </c>
      <c r="I7137" s="2">
        <v>1.4913702928870294</v>
      </c>
      <c r="J7137" s="2">
        <v>38.116666666666667</v>
      </c>
      <c r="K7137" s="2">
        <v>38.116666666666667</v>
      </c>
      <c r="L7137" s="2">
        <f>24-Nurse[[#This Row],[Total RN Hours  (*Adjusted for 8 minimum)]]</f>
        <v>-14.116666666666667</v>
      </c>
      <c r="M7137" s="2">
        <v>8.3000000000000007</v>
      </c>
      <c r="N7137" s="2"/>
    </row>
    <row r="7138" spans="1:14" x14ac:dyDescent="0.35">
      <c r="A7138" t="s">
        <v>18615</v>
      </c>
      <c r="B7138" t="s">
        <v>3537</v>
      </c>
      <c r="C7138" t="s">
        <v>15052</v>
      </c>
      <c r="D7138" t="s">
        <v>18792</v>
      </c>
      <c r="E7138" s="2">
        <v>76.444444444444443</v>
      </c>
      <c r="F7138" s="2">
        <v>2.7035697674418606</v>
      </c>
      <c r="G7138" s="2">
        <v>2.5120000000000005</v>
      </c>
      <c r="H7138" s="2">
        <v>0.49864098837209309</v>
      </c>
      <c r="I7138" s="2">
        <v>0.30707122093023259</v>
      </c>
      <c r="J7138" s="2">
        <v>38.118333333333339</v>
      </c>
      <c r="K7138" s="2">
        <v>38.118333333333339</v>
      </c>
      <c r="L7138" s="2">
        <f>24-Nurse[[#This Row],[Total RN Hours  (*Adjusted for 8 minimum)]]</f>
        <v>-14.118333333333339</v>
      </c>
      <c r="M7138" s="2">
        <v>8.3000000000000007</v>
      </c>
      <c r="N7138" s="2"/>
    </row>
    <row r="7139" spans="1:14" x14ac:dyDescent="0.35">
      <c r="A7139" t="s">
        <v>18646</v>
      </c>
      <c r="B7139" t="s">
        <v>11381</v>
      </c>
      <c r="C7139" t="s">
        <v>15500</v>
      </c>
      <c r="D7139" t="s">
        <v>20072</v>
      </c>
      <c r="E7139" s="2">
        <v>52.855555555555554</v>
      </c>
      <c r="F7139" s="2">
        <v>4.5009459743535842</v>
      </c>
      <c r="G7139" s="2">
        <v>4.3933151145680052</v>
      </c>
      <c r="H7139" s="2">
        <v>0.72124658398150099</v>
      </c>
      <c r="I7139" s="2">
        <v>0.61361572419592181</v>
      </c>
      <c r="J7139" s="2">
        <v>38.12188888888889</v>
      </c>
      <c r="K7139" s="2">
        <v>38.12188888888889</v>
      </c>
      <c r="L7139" s="2">
        <f>24-Nurse[[#This Row],[Total RN Hours  (*Adjusted for 8 minimum)]]</f>
        <v>-14.12188888888889</v>
      </c>
      <c r="M7139" s="2">
        <v>8.3000000000000007</v>
      </c>
      <c r="N7139" s="2"/>
    </row>
    <row r="7140" spans="1:14" x14ac:dyDescent="0.35">
      <c r="A7140" t="s">
        <v>18601</v>
      </c>
      <c r="B7140" t="s">
        <v>87</v>
      </c>
      <c r="C7140" t="s">
        <v>13649</v>
      </c>
      <c r="D7140" t="s">
        <v>18676</v>
      </c>
      <c r="E7140" s="2">
        <v>72.488888888888894</v>
      </c>
      <c r="F7140" s="2">
        <v>3.1331529736358061</v>
      </c>
      <c r="G7140" s="2">
        <v>2.5393087063151438</v>
      </c>
      <c r="H7140" s="2">
        <v>0.52603157572041692</v>
      </c>
      <c r="I7140" s="2">
        <v>0.16279889638258735</v>
      </c>
      <c r="J7140" s="2">
        <v>38.131444444444448</v>
      </c>
      <c r="K7140" s="2">
        <v>38.131444444444448</v>
      </c>
      <c r="L7140" s="2">
        <f>24-Nurse[[#This Row],[Total RN Hours  (*Adjusted for 8 minimum)]]</f>
        <v>-14.131444444444448</v>
      </c>
      <c r="M7140" s="2">
        <v>8.3000000000000007</v>
      </c>
      <c r="N7140" s="2"/>
    </row>
    <row r="7141" spans="1:14" x14ac:dyDescent="0.35">
      <c r="A7141" t="s">
        <v>18605</v>
      </c>
      <c r="B7141" t="s">
        <v>1043</v>
      </c>
      <c r="C7141" t="s">
        <v>13885</v>
      </c>
      <c r="D7141" t="s">
        <v>18802</v>
      </c>
      <c r="E7141" s="2">
        <v>122.67777777777778</v>
      </c>
      <c r="F7141" s="2">
        <v>3.6909102436373518</v>
      </c>
      <c r="G7141" s="2">
        <v>3.4851408386921472</v>
      </c>
      <c r="H7141" s="2">
        <v>0.3108269178516439</v>
      </c>
      <c r="I7141" s="2">
        <v>0.24441626664251426</v>
      </c>
      <c r="J7141" s="2">
        <v>38.131555555555558</v>
      </c>
      <c r="K7141" s="2">
        <v>38.131555555555558</v>
      </c>
      <c r="L7141" s="2">
        <f>24-Nurse[[#This Row],[Total RN Hours  (*Adjusted for 8 minimum)]]</f>
        <v>-14.131555555555558</v>
      </c>
      <c r="M7141" s="2">
        <v>8.3000000000000007</v>
      </c>
      <c r="N7141" s="2"/>
    </row>
    <row r="7142" spans="1:14" x14ac:dyDescent="0.35">
      <c r="A7142" t="s">
        <v>18605</v>
      </c>
      <c r="B7142" t="s">
        <v>603</v>
      </c>
      <c r="C7142" t="s">
        <v>13918</v>
      </c>
      <c r="D7142" t="s">
        <v>18794</v>
      </c>
      <c r="E7142" s="2">
        <v>55.744444444444447</v>
      </c>
      <c r="F7142" s="2">
        <v>3.94512058999402</v>
      </c>
      <c r="G7142" s="2">
        <v>3.7246242774566469</v>
      </c>
      <c r="H7142" s="2">
        <v>0.68413195136535787</v>
      </c>
      <c r="I7142" s="2">
        <v>0.57825592983854901</v>
      </c>
      <c r="J7142" s="2">
        <v>38.13655555555556</v>
      </c>
      <c r="K7142" s="2">
        <v>38.13655555555556</v>
      </c>
      <c r="L7142" s="2">
        <f>24-Nurse[[#This Row],[Total RN Hours  (*Adjusted for 8 minimum)]]</f>
        <v>-14.13655555555556</v>
      </c>
      <c r="M7142" s="2">
        <v>8.3000000000000007</v>
      </c>
      <c r="N7142" s="2"/>
    </row>
    <row r="7143" spans="1:14" x14ac:dyDescent="0.35">
      <c r="A7143" t="s">
        <v>18635</v>
      </c>
      <c r="B7143" t="s">
        <v>8584</v>
      </c>
      <c r="C7143" t="s">
        <v>17077</v>
      </c>
      <c r="D7143" t="s">
        <v>18783</v>
      </c>
      <c r="E7143" s="2">
        <v>28.011111111111113</v>
      </c>
      <c r="F7143" s="2">
        <v>4.3706465688218961</v>
      </c>
      <c r="G7143" s="2">
        <v>3.8308211027370089</v>
      </c>
      <c r="H7143" s="2">
        <v>1.3615628718762394</v>
      </c>
      <c r="I7143" s="2">
        <v>0.82173740579135257</v>
      </c>
      <c r="J7143" s="2">
        <v>38.138888888888886</v>
      </c>
      <c r="K7143" s="2">
        <v>38.138888888888886</v>
      </c>
      <c r="L7143" s="2">
        <f>24-Nurse[[#This Row],[Total RN Hours  (*Adjusted for 8 minimum)]]</f>
        <v>-14.138888888888886</v>
      </c>
      <c r="M7143" s="2">
        <v>8.3000000000000007</v>
      </c>
      <c r="N7143" s="2"/>
    </row>
    <row r="7144" spans="1:14" x14ac:dyDescent="0.35">
      <c r="A7144" t="s">
        <v>18629</v>
      </c>
      <c r="B7144" t="s">
        <v>7111</v>
      </c>
      <c r="C7144" t="s">
        <v>16017</v>
      </c>
      <c r="D7144" t="s">
        <v>19639</v>
      </c>
      <c r="E7144" s="2">
        <v>51.344444444444441</v>
      </c>
      <c r="F7144" s="2">
        <v>2.6249816057130491</v>
      </c>
      <c r="G7144" s="2">
        <v>2.3684570439298858</v>
      </c>
      <c r="H7144" s="2">
        <v>0.74291495347327419</v>
      </c>
      <c r="I7144" s="2">
        <v>0.52993075091971442</v>
      </c>
      <c r="J7144" s="2">
        <v>38.144555555555556</v>
      </c>
      <c r="K7144" s="2">
        <v>38.144555555555556</v>
      </c>
      <c r="L7144" s="2">
        <f>24-Nurse[[#This Row],[Total RN Hours  (*Adjusted for 8 minimum)]]</f>
        <v>-14.144555555555556</v>
      </c>
      <c r="M7144" s="2">
        <v>8.3000000000000007</v>
      </c>
      <c r="N7144" s="2"/>
    </row>
    <row r="7145" spans="1:14" x14ac:dyDescent="0.35">
      <c r="A7145" t="s">
        <v>18644</v>
      </c>
      <c r="B7145" t="s">
        <v>10812</v>
      </c>
      <c r="C7145" t="s">
        <v>17789</v>
      </c>
      <c r="D7145" t="s">
        <v>19274</v>
      </c>
      <c r="E7145" s="2">
        <v>57.677777777777777</v>
      </c>
      <c r="F7145" s="2">
        <v>3.5296667308803698</v>
      </c>
      <c r="G7145" s="2">
        <v>3.289780389135041</v>
      </c>
      <c r="H7145" s="2">
        <v>0.66152957041032545</v>
      </c>
      <c r="I7145" s="2">
        <v>0.42164322866499709</v>
      </c>
      <c r="J7145" s="2">
        <v>38.155555555555551</v>
      </c>
      <c r="K7145" s="2">
        <v>38.155555555555551</v>
      </c>
      <c r="L7145" s="2">
        <f>24-Nurse[[#This Row],[Total RN Hours  (*Adjusted for 8 minimum)]]</f>
        <v>-14.155555555555551</v>
      </c>
      <c r="M7145" s="2">
        <v>8.3000000000000007</v>
      </c>
      <c r="N7145" s="2"/>
    </row>
    <row r="7146" spans="1:14" x14ac:dyDescent="0.35">
      <c r="A7146" t="s">
        <v>18617</v>
      </c>
      <c r="B7146" t="s">
        <v>4356</v>
      </c>
      <c r="C7146" t="s">
        <v>15302</v>
      </c>
      <c r="D7146" t="s">
        <v>19200</v>
      </c>
      <c r="E7146" s="2">
        <v>87.688888888888883</v>
      </c>
      <c r="F7146" s="2">
        <v>3.4756969082615314</v>
      </c>
      <c r="G7146" s="2">
        <v>3.1368258996452107</v>
      </c>
      <c r="H7146" s="2">
        <v>0.43520527116066904</v>
      </c>
      <c r="I7146" s="2">
        <v>0.30819437404967059</v>
      </c>
      <c r="J7146" s="2">
        <v>38.162666666666667</v>
      </c>
      <c r="K7146" s="2">
        <v>38.162666666666667</v>
      </c>
      <c r="L7146" s="2">
        <f>24-Nurse[[#This Row],[Total RN Hours  (*Adjusted for 8 minimum)]]</f>
        <v>-14.162666666666667</v>
      </c>
      <c r="M7146" s="2">
        <v>8.3000000000000007</v>
      </c>
      <c r="N7146" s="2"/>
    </row>
    <row r="7147" spans="1:14" x14ac:dyDescent="0.35">
      <c r="A7147" t="s">
        <v>18605</v>
      </c>
      <c r="B7147" t="s">
        <v>12375</v>
      </c>
      <c r="C7147" t="s">
        <v>14036</v>
      </c>
      <c r="D7147" t="s">
        <v>18811</v>
      </c>
      <c r="E7147" s="2">
        <v>179.97777777777779</v>
      </c>
      <c r="F7147" s="2">
        <v>3.3213730090134588</v>
      </c>
      <c r="G7147" s="2">
        <v>3.2449438202247194</v>
      </c>
      <c r="H7147" s="2">
        <v>0.21210828497345355</v>
      </c>
      <c r="I7147" s="2">
        <v>0.15987961476725521</v>
      </c>
      <c r="J7147" s="2">
        <v>38.174777777777784</v>
      </c>
      <c r="K7147" s="2">
        <v>38.174777777777784</v>
      </c>
      <c r="L7147" s="2">
        <f>24-Nurse[[#This Row],[Total RN Hours  (*Adjusted for 8 minimum)]]</f>
        <v>-14.174777777777784</v>
      </c>
      <c r="M7147" s="2">
        <v>8.3000000000000007</v>
      </c>
      <c r="N7147" s="2"/>
    </row>
    <row r="7148" spans="1:14" x14ac:dyDescent="0.35">
      <c r="A7148" t="s">
        <v>18621</v>
      </c>
      <c r="B7148" t="s">
        <v>5089</v>
      </c>
      <c r="C7148" t="s">
        <v>15666</v>
      </c>
      <c r="D7148" t="s">
        <v>19369</v>
      </c>
      <c r="E7148" s="2">
        <v>70.833333333333329</v>
      </c>
      <c r="F7148" s="2">
        <v>3.1930980392156867</v>
      </c>
      <c r="G7148" s="2">
        <v>2.9128235294117646</v>
      </c>
      <c r="H7148" s="2">
        <v>0.53898039215686278</v>
      </c>
      <c r="I7148" s="2">
        <v>0.45239215686274514</v>
      </c>
      <c r="J7148" s="2">
        <v>38.177777777777777</v>
      </c>
      <c r="K7148" s="2">
        <v>38.177777777777777</v>
      </c>
      <c r="L7148" s="2">
        <f>24-Nurse[[#This Row],[Total RN Hours  (*Adjusted for 8 minimum)]]</f>
        <v>-14.177777777777777</v>
      </c>
      <c r="M7148" s="2">
        <v>8.3000000000000007</v>
      </c>
      <c r="N7148" s="2"/>
    </row>
    <row r="7149" spans="1:14" x14ac:dyDescent="0.35">
      <c r="A7149" t="s">
        <v>18601</v>
      </c>
      <c r="B7149" t="s">
        <v>184</v>
      </c>
      <c r="C7149" t="s">
        <v>13702</v>
      </c>
      <c r="D7149" t="s">
        <v>18678</v>
      </c>
      <c r="E7149" s="2">
        <v>70.577777777777783</v>
      </c>
      <c r="F7149" s="2">
        <v>4.4711508186397975</v>
      </c>
      <c r="G7149" s="2">
        <v>4.2198126574307304</v>
      </c>
      <c r="H7149" s="2">
        <v>0.54101070528967254</v>
      </c>
      <c r="I7149" s="2">
        <v>0.44482052896725438</v>
      </c>
      <c r="J7149" s="2">
        <v>38.183333333333337</v>
      </c>
      <c r="K7149" s="2">
        <v>38.183333333333337</v>
      </c>
      <c r="L7149" s="2">
        <f>24-Nurse[[#This Row],[Total RN Hours  (*Adjusted for 8 minimum)]]</f>
        <v>-14.183333333333337</v>
      </c>
      <c r="M7149" s="2">
        <v>8.3000000000000007</v>
      </c>
      <c r="N7149" s="2"/>
    </row>
    <row r="7150" spans="1:14" x14ac:dyDescent="0.35">
      <c r="A7150" t="s">
        <v>18641</v>
      </c>
      <c r="B7150" t="s">
        <v>1560</v>
      </c>
      <c r="C7150" t="s">
        <v>17674</v>
      </c>
      <c r="D7150" t="s">
        <v>19926</v>
      </c>
      <c r="E7150" s="2">
        <v>37.466666666666669</v>
      </c>
      <c r="F7150" s="2">
        <v>5.0273042704626336</v>
      </c>
      <c r="G7150" s="2">
        <v>4.874427639383156</v>
      </c>
      <c r="H7150" s="2">
        <v>1.019202253855279</v>
      </c>
      <c r="I7150" s="2">
        <v>0.86632562277580072</v>
      </c>
      <c r="J7150" s="2">
        <v>38.186111111111117</v>
      </c>
      <c r="K7150" s="2">
        <v>38.186111111111117</v>
      </c>
      <c r="L7150" s="2">
        <f>24-Nurse[[#This Row],[Total RN Hours  (*Adjusted for 8 minimum)]]</f>
        <v>-14.186111111111117</v>
      </c>
      <c r="M7150" s="2">
        <v>8.3000000000000007</v>
      </c>
      <c r="N7150" s="2"/>
    </row>
    <row r="7151" spans="1:14" x14ac:dyDescent="0.35">
      <c r="A7151" t="s">
        <v>18605</v>
      </c>
      <c r="B7151" t="s">
        <v>1072</v>
      </c>
      <c r="C7151" t="s">
        <v>14004</v>
      </c>
      <c r="D7151" t="s">
        <v>18800</v>
      </c>
      <c r="E7151" s="2">
        <v>69.922222222222217</v>
      </c>
      <c r="F7151" s="2">
        <v>3.8096440489432712</v>
      </c>
      <c r="G7151" s="2">
        <v>3.518220244716352</v>
      </c>
      <c r="H7151" s="2">
        <v>0.54612903225806453</v>
      </c>
      <c r="I7151" s="2">
        <v>0.34115048466550141</v>
      </c>
      <c r="J7151" s="2">
        <v>38.186555555555557</v>
      </c>
      <c r="K7151" s="2">
        <v>38.186555555555557</v>
      </c>
      <c r="L7151" s="2">
        <f>24-Nurse[[#This Row],[Total RN Hours  (*Adjusted for 8 minimum)]]</f>
        <v>-14.186555555555557</v>
      </c>
      <c r="M7151" s="2">
        <v>8.3000000000000007</v>
      </c>
      <c r="N7151" s="2"/>
    </row>
    <row r="7152" spans="1:14" x14ac:dyDescent="0.35">
      <c r="A7152" t="s">
        <v>18615</v>
      </c>
      <c r="B7152" t="s">
        <v>3445</v>
      </c>
      <c r="C7152" t="s">
        <v>14245</v>
      </c>
      <c r="D7152" t="s">
        <v>18654</v>
      </c>
      <c r="E7152" s="2">
        <v>66.733333333333334</v>
      </c>
      <c r="F7152" s="2">
        <v>3.6255011655011655</v>
      </c>
      <c r="G7152" s="2">
        <v>3.0797136197136199</v>
      </c>
      <c r="H7152" s="2">
        <v>0.57228604728604726</v>
      </c>
      <c r="I7152" s="2">
        <v>0.31441724941724947</v>
      </c>
      <c r="J7152" s="2">
        <v>38.190555555555555</v>
      </c>
      <c r="K7152" s="2">
        <v>38.190555555555555</v>
      </c>
      <c r="L7152" s="2">
        <f>24-Nurse[[#This Row],[Total RN Hours  (*Adjusted for 8 minimum)]]</f>
        <v>-14.190555555555555</v>
      </c>
      <c r="M7152" s="2">
        <v>8.3000000000000007</v>
      </c>
      <c r="N7152" s="2"/>
    </row>
    <row r="7153" spans="1:14" x14ac:dyDescent="0.35">
      <c r="A7153" t="s">
        <v>18611</v>
      </c>
      <c r="B7153" t="s">
        <v>2327</v>
      </c>
      <c r="C7153" t="s">
        <v>14454</v>
      </c>
      <c r="D7153" t="s">
        <v>18775</v>
      </c>
      <c r="E7153" s="2">
        <v>86.688888888888883</v>
      </c>
      <c r="F7153" s="2">
        <v>3.6375339656498333</v>
      </c>
      <c r="G7153" s="2">
        <v>3.3617585234555247</v>
      </c>
      <c r="H7153" s="2">
        <v>0.44057293001794412</v>
      </c>
      <c r="I7153" s="2">
        <v>0.23253652909510386</v>
      </c>
      <c r="J7153" s="2">
        <v>38.192777777777778</v>
      </c>
      <c r="K7153" s="2">
        <v>38.192777777777778</v>
      </c>
      <c r="L7153" s="2">
        <f>24-Nurse[[#This Row],[Total RN Hours  (*Adjusted for 8 minimum)]]</f>
        <v>-14.192777777777778</v>
      </c>
      <c r="M7153" s="2">
        <v>8.3000000000000007</v>
      </c>
      <c r="N7153" s="2"/>
    </row>
    <row r="7154" spans="1:14" x14ac:dyDescent="0.35">
      <c r="A7154" t="s">
        <v>18605</v>
      </c>
      <c r="B7154" t="s">
        <v>12432</v>
      </c>
      <c r="C7154" t="s">
        <v>18351</v>
      </c>
      <c r="D7154" t="s">
        <v>18805</v>
      </c>
      <c r="E7154" s="2">
        <v>34.466666666666669</v>
      </c>
      <c r="F7154" s="2">
        <v>4.0348581560283687</v>
      </c>
      <c r="G7154" s="2">
        <v>3.3257124435847838</v>
      </c>
      <c r="H7154" s="2">
        <v>1.108223726627982</v>
      </c>
      <c r="I7154" s="2">
        <v>0.95606382978723403</v>
      </c>
      <c r="J7154" s="2">
        <v>38.196777777777783</v>
      </c>
      <c r="K7154" s="2">
        <v>38.196777777777783</v>
      </c>
      <c r="L7154" s="2">
        <f>24-Nurse[[#This Row],[Total RN Hours  (*Adjusted for 8 minimum)]]</f>
        <v>-14.196777777777783</v>
      </c>
      <c r="M7154" s="2">
        <v>8.3000000000000007</v>
      </c>
      <c r="N7154" s="2"/>
    </row>
    <row r="7155" spans="1:14" x14ac:dyDescent="0.35">
      <c r="A7155" t="s">
        <v>18605</v>
      </c>
      <c r="B7155" t="s">
        <v>12465</v>
      </c>
      <c r="C7155" t="s">
        <v>18356</v>
      </c>
      <c r="D7155" t="s">
        <v>20239</v>
      </c>
      <c r="E7155" s="2">
        <v>53.466666666666669</v>
      </c>
      <c r="F7155" s="2">
        <v>4.9482855361596005</v>
      </c>
      <c r="G7155" s="2">
        <v>4.5621965918536986</v>
      </c>
      <c r="H7155" s="2">
        <v>0.71450955943474637</v>
      </c>
      <c r="I7155" s="2">
        <v>0.49630091438071483</v>
      </c>
      <c r="J7155" s="2">
        <v>38.202444444444438</v>
      </c>
      <c r="K7155" s="2">
        <v>38.202444444444438</v>
      </c>
      <c r="L7155" s="2">
        <f>24-Nurse[[#This Row],[Total RN Hours  (*Adjusted for 8 minimum)]]</f>
        <v>-14.202444444444438</v>
      </c>
      <c r="M7155" s="2">
        <v>8.3000000000000007</v>
      </c>
      <c r="N7155" s="2"/>
    </row>
    <row r="7156" spans="1:14" x14ac:dyDescent="0.35">
      <c r="A7156" t="s">
        <v>18625</v>
      </c>
      <c r="B7156" t="s">
        <v>6407</v>
      </c>
      <c r="C7156" t="s">
        <v>14667</v>
      </c>
      <c r="D7156" t="s">
        <v>18659</v>
      </c>
      <c r="E7156" s="2">
        <v>54.37777777777778</v>
      </c>
      <c r="F7156" s="2">
        <v>5.2196567225173691</v>
      </c>
      <c r="G7156" s="2">
        <v>4.8540559869227629</v>
      </c>
      <c r="H7156" s="2">
        <v>0.70254393134450344</v>
      </c>
      <c r="I7156" s="2">
        <v>0.50357580711074779</v>
      </c>
      <c r="J7156" s="2">
        <v>38.202777777777776</v>
      </c>
      <c r="K7156" s="2">
        <v>38.202777777777776</v>
      </c>
      <c r="L7156" s="2">
        <f>24-Nurse[[#This Row],[Total RN Hours  (*Adjusted for 8 minimum)]]</f>
        <v>-14.202777777777776</v>
      </c>
      <c r="M7156" s="2">
        <v>8.3000000000000007</v>
      </c>
      <c r="N7156" s="2"/>
    </row>
    <row r="7157" spans="1:14" x14ac:dyDescent="0.35">
      <c r="A7157" t="s">
        <v>18631</v>
      </c>
      <c r="B7157" t="s">
        <v>7354</v>
      </c>
      <c r="C7157" t="s">
        <v>14103</v>
      </c>
      <c r="D7157" t="s">
        <v>19658</v>
      </c>
      <c r="E7157" s="2">
        <v>54.477777777777774</v>
      </c>
      <c r="F7157" s="2">
        <v>3.6565918825209058</v>
      </c>
      <c r="G7157" s="2">
        <v>2.9950907607587194</v>
      </c>
      <c r="H7157" s="2">
        <v>0.70126453191923321</v>
      </c>
      <c r="I7157" s="2">
        <v>0.2248154191311442</v>
      </c>
      <c r="J7157" s="2">
        <v>38.203333333333333</v>
      </c>
      <c r="K7157" s="2">
        <v>38.203333333333333</v>
      </c>
      <c r="L7157" s="2">
        <f>24-Nurse[[#This Row],[Total RN Hours  (*Adjusted for 8 minimum)]]</f>
        <v>-14.203333333333333</v>
      </c>
      <c r="M7157" s="2">
        <v>8.3000000000000007</v>
      </c>
      <c r="N7157" s="2"/>
    </row>
    <row r="7158" spans="1:14" x14ac:dyDescent="0.35">
      <c r="A7158" t="s">
        <v>18643</v>
      </c>
      <c r="B7158" t="s">
        <v>10754</v>
      </c>
      <c r="C7158" t="s">
        <v>14794</v>
      </c>
      <c r="D7158" t="s">
        <v>18778</v>
      </c>
      <c r="E7158" s="2">
        <v>50.677777777777777</v>
      </c>
      <c r="F7158" s="2">
        <v>3.4468537601403204</v>
      </c>
      <c r="G7158" s="2">
        <v>3.177276912957685</v>
      </c>
      <c r="H7158" s="2">
        <v>0.75384784038588049</v>
      </c>
      <c r="I7158" s="2">
        <v>0.48427099320324496</v>
      </c>
      <c r="J7158" s="2">
        <v>38.20333333333334</v>
      </c>
      <c r="K7158" s="2">
        <v>38.20333333333334</v>
      </c>
      <c r="L7158" s="2">
        <f>24-Nurse[[#This Row],[Total RN Hours  (*Adjusted for 8 minimum)]]</f>
        <v>-14.20333333333334</v>
      </c>
      <c r="M7158" s="2">
        <v>8.3000000000000007</v>
      </c>
      <c r="N7158" s="2"/>
    </row>
    <row r="7159" spans="1:14" x14ac:dyDescent="0.35">
      <c r="A7159" t="s">
        <v>18636</v>
      </c>
      <c r="B7159" t="s">
        <v>8747</v>
      </c>
      <c r="C7159" t="s">
        <v>13794</v>
      </c>
      <c r="D7159" t="s">
        <v>19815</v>
      </c>
      <c r="E7159" s="2">
        <v>88.1</v>
      </c>
      <c r="F7159" s="2">
        <v>3.1290200529701093</v>
      </c>
      <c r="G7159" s="2">
        <v>2.9108967082860389</v>
      </c>
      <c r="H7159" s="2">
        <v>0.43366124353638547</v>
      </c>
      <c r="I7159" s="2">
        <v>0.27021061924580658</v>
      </c>
      <c r="J7159" s="2">
        <v>38.205555555555556</v>
      </c>
      <c r="K7159" s="2">
        <v>38.205555555555556</v>
      </c>
      <c r="L7159" s="2">
        <f>24-Nurse[[#This Row],[Total RN Hours  (*Adjusted for 8 minimum)]]</f>
        <v>-14.205555555555556</v>
      </c>
      <c r="M7159" s="2">
        <v>8.3000000000000007</v>
      </c>
      <c r="N7159" s="2"/>
    </row>
    <row r="7160" spans="1:14" x14ac:dyDescent="0.35">
      <c r="A7160" t="s">
        <v>18624</v>
      </c>
      <c r="B7160" t="s">
        <v>6145</v>
      </c>
      <c r="C7160" t="s">
        <v>16169</v>
      </c>
      <c r="D7160" t="s">
        <v>19503</v>
      </c>
      <c r="E7160" s="2">
        <v>40.988888888888887</v>
      </c>
      <c r="F7160" s="2">
        <v>3.9205069124423964</v>
      </c>
      <c r="G7160" s="2">
        <v>3.7159799403632423</v>
      </c>
      <c r="H7160" s="2">
        <v>0.93216318785578756</v>
      </c>
      <c r="I7160" s="2">
        <v>0.72763621577663329</v>
      </c>
      <c r="J7160" s="2">
        <v>38.208333333333336</v>
      </c>
      <c r="K7160" s="2">
        <v>38.208333333333336</v>
      </c>
      <c r="L7160" s="2">
        <f>24-Nurse[[#This Row],[Total RN Hours  (*Adjusted for 8 minimum)]]</f>
        <v>-14.208333333333336</v>
      </c>
      <c r="M7160" s="2">
        <v>8.3000000000000007</v>
      </c>
      <c r="N7160" s="2"/>
    </row>
    <row r="7161" spans="1:14" x14ac:dyDescent="0.35">
      <c r="A7161" t="s">
        <v>18636</v>
      </c>
      <c r="B7161" t="s">
        <v>8776</v>
      </c>
      <c r="C7161" t="s">
        <v>17087</v>
      </c>
      <c r="D7161" t="s">
        <v>19800</v>
      </c>
      <c r="E7161" s="2">
        <v>66.3</v>
      </c>
      <c r="F7161" s="2">
        <v>2.7884045584045585</v>
      </c>
      <c r="G7161" s="2">
        <v>2.577382269146975</v>
      </c>
      <c r="H7161" s="2">
        <v>0.57632311044075757</v>
      </c>
      <c r="I7161" s="2">
        <v>0.43454332160214515</v>
      </c>
      <c r="J7161" s="2">
        <v>38.210222222222228</v>
      </c>
      <c r="K7161" s="2">
        <v>38.210222222222228</v>
      </c>
      <c r="L7161" s="2">
        <f>24-Nurse[[#This Row],[Total RN Hours  (*Adjusted for 8 minimum)]]</f>
        <v>-14.210222222222228</v>
      </c>
      <c r="M7161" s="2">
        <v>8.3000000000000007</v>
      </c>
      <c r="N7161" s="2"/>
    </row>
    <row r="7162" spans="1:14" x14ac:dyDescent="0.35">
      <c r="A7162" t="s">
        <v>18605</v>
      </c>
      <c r="B7162" t="s">
        <v>545</v>
      </c>
      <c r="C7162" t="s">
        <v>13876</v>
      </c>
      <c r="D7162" t="s">
        <v>18794</v>
      </c>
      <c r="E7162" s="2">
        <v>88.1</v>
      </c>
      <c r="F7162" s="2">
        <v>4.9532854079959643</v>
      </c>
      <c r="G7162" s="2">
        <v>4.7094438138479005</v>
      </c>
      <c r="H7162" s="2">
        <v>0.43375835540421237</v>
      </c>
      <c r="I7162" s="2">
        <v>0.30285660234581913</v>
      </c>
      <c r="J7162" s="2">
        <v>38.214111111111109</v>
      </c>
      <c r="K7162" s="2">
        <v>38.214111111111109</v>
      </c>
      <c r="L7162" s="2">
        <f>24-Nurse[[#This Row],[Total RN Hours  (*Adjusted for 8 minimum)]]</f>
        <v>-14.214111111111109</v>
      </c>
      <c r="M7162" s="2">
        <v>8.3000000000000007</v>
      </c>
      <c r="N7162" s="2"/>
    </row>
    <row r="7163" spans="1:14" x14ac:dyDescent="0.35">
      <c r="A7163" t="s">
        <v>18624</v>
      </c>
      <c r="B7163" t="s">
        <v>6163</v>
      </c>
      <c r="C7163" t="s">
        <v>16177</v>
      </c>
      <c r="D7163" t="s">
        <v>19454</v>
      </c>
      <c r="E7163" s="2">
        <v>23.055555555555557</v>
      </c>
      <c r="F7163" s="2">
        <v>5.8993975903614464</v>
      </c>
      <c r="G7163" s="2">
        <v>5.4140963855421687</v>
      </c>
      <c r="H7163" s="2">
        <v>1.6575903614457832</v>
      </c>
      <c r="I7163" s="2">
        <v>1.3620481927710844</v>
      </c>
      <c r="J7163" s="2">
        <v>38.216666666666669</v>
      </c>
      <c r="K7163" s="2">
        <v>38.216666666666669</v>
      </c>
      <c r="L7163" s="2">
        <f>24-Nurse[[#This Row],[Total RN Hours  (*Adjusted for 8 minimum)]]</f>
        <v>-14.216666666666669</v>
      </c>
      <c r="M7163" s="2">
        <v>8.3000000000000007</v>
      </c>
      <c r="N7163" s="2"/>
    </row>
    <row r="7164" spans="1:14" x14ac:dyDescent="0.35">
      <c r="A7164" t="s">
        <v>18624</v>
      </c>
      <c r="B7164" t="s">
        <v>6195</v>
      </c>
      <c r="C7164" t="s">
        <v>16198</v>
      </c>
      <c r="D7164" t="s">
        <v>19491</v>
      </c>
      <c r="E7164" s="2">
        <v>47.722222222222221</v>
      </c>
      <c r="F7164" s="2">
        <v>4.7019138533178113</v>
      </c>
      <c r="G7164" s="2">
        <v>4.6043585564610012</v>
      </c>
      <c r="H7164" s="2">
        <v>0.80092665890570436</v>
      </c>
      <c r="I7164" s="2">
        <v>0.70337136204889406</v>
      </c>
      <c r="J7164" s="2">
        <v>38.222000000000001</v>
      </c>
      <c r="K7164" s="2">
        <v>38.222000000000001</v>
      </c>
      <c r="L7164" s="2">
        <f>24-Nurse[[#This Row],[Total RN Hours  (*Adjusted for 8 minimum)]]</f>
        <v>-14.222000000000001</v>
      </c>
      <c r="M7164" s="2">
        <v>8.3000000000000007</v>
      </c>
      <c r="N7164" s="2"/>
    </row>
    <row r="7165" spans="1:14" x14ac:dyDescent="0.35">
      <c r="A7165" t="s">
        <v>18633</v>
      </c>
      <c r="B7165" t="s">
        <v>8077</v>
      </c>
      <c r="C7165" t="s">
        <v>16889</v>
      </c>
      <c r="D7165" t="s">
        <v>18739</v>
      </c>
      <c r="E7165" s="2">
        <v>104.96666666666667</v>
      </c>
      <c r="F7165" s="2">
        <v>3.4180522917328249</v>
      </c>
      <c r="G7165" s="2">
        <v>3.3734952895098971</v>
      </c>
      <c r="H7165" s="2">
        <v>0.36414628982745839</v>
      </c>
      <c r="I7165" s="2">
        <v>0.31958928760453048</v>
      </c>
      <c r="J7165" s="2">
        <v>38.223222222222219</v>
      </c>
      <c r="K7165" s="2">
        <v>38.223222222222219</v>
      </c>
      <c r="L7165" s="2">
        <f>24-Nurse[[#This Row],[Total RN Hours  (*Adjusted for 8 minimum)]]</f>
        <v>-14.223222222222219</v>
      </c>
      <c r="M7165" s="2">
        <v>8.3000000000000007</v>
      </c>
      <c r="N7165" s="2"/>
    </row>
    <row r="7166" spans="1:14" x14ac:dyDescent="0.35">
      <c r="A7166" t="s">
        <v>18650</v>
      </c>
      <c r="B7166" t="s">
        <v>11914</v>
      </c>
      <c r="C7166" t="s">
        <v>17582</v>
      </c>
      <c r="D7166" t="s">
        <v>19951</v>
      </c>
      <c r="E7166" s="2">
        <v>65.344444444444449</v>
      </c>
      <c r="F7166" s="2">
        <v>3.074086039789151</v>
      </c>
      <c r="G7166" s="2">
        <v>2.8886583914300283</v>
      </c>
      <c r="H7166" s="2">
        <v>0.58503825879952398</v>
      </c>
      <c r="I7166" s="2">
        <v>0.3996106104404013</v>
      </c>
      <c r="J7166" s="2">
        <v>38.229000000000006</v>
      </c>
      <c r="K7166" s="2">
        <v>38.229000000000006</v>
      </c>
      <c r="L7166" s="2">
        <f>24-Nurse[[#This Row],[Total RN Hours  (*Adjusted for 8 minimum)]]</f>
        <v>-14.229000000000006</v>
      </c>
      <c r="M7166" s="2">
        <v>8.3000000000000007</v>
      </c>
      <c r="N7166" s="2"/>
    </row>
    <row r="7167" spans="1:14" x14ac:dyDescent="0.35">
      <c r="A7167" t="s">
        <v>18644</v>
      </c>
      <c r="B7167" t="s">
        <v>10899</v>
      </c>
      <c r="C7167" t="s">
        <v>14962</v>
      </c>
      <c r="D7167" t="s">
        <v>18685</v>
      </c>
      <c r="E7167" s="2">
        <v>94.488888888888894</v>
      </c>
      <c r="F7167" s="2">
        <v>3.6358301975540921</v>
      </c>
      <c r="G7167" s="2">
        <v>3.4523871119473184</v>
      </c>
      <c r="H7167" s="2">
        <v>0.40464487300094071</v>
      </c>
      <c r="I7167" s="2">
        <v>0.22120178739416743</v>
      </c>
      <c r="J7167" s="2">
        <v>38.234444444444442</v>
      </c>
      <c r="K7167" s="2">
        <v>38.234444444444442</v>
      </c>
      <c r="L7167" s="2">
        <f>24-Nurse[[#This Row],[Total RN Hours  (*Adjusted for 8 minimum)]]</f>
        <v>-14.234444444444442</v>
      </c>
      <c r="M7167" s="2">
        <v>8.3000000000000007</v>
      </c>
      <c r="N7167" s="2"/>
    </row>
    <row r="7168" spans="1:14" x14ac:dyDescent="0.35">
      <c r="A7168" t="s">
        <v>18605</v>
      </c>
      <c r="B7168" t="s">
        <v>648</v>
      </c>
      <c r="C7168" t="s">
        <v>13919</v>
      </c>
      <c r="D7168" t="s">
        <v>18812</v>
      </c>
      <c r="E7168" s="2">
        <v>87.7</v>
      </c>
      <c r="F7168" s="2">
        <v>3.3795806410743694</v>
      </c>
      <c r="G7168" s="2">
        <v>3.0962232357785382</v>
      </c>
      <c r="H7168" s="2">
        <v>0.43607627011275812</v>
      </c>
      <c r="I7168" s="2">
        <v>0.37253895857088559</v>
      </c>
      <c r="J7168" s="2">
        <v>38.24388888888889</v>
      </c>
      <c r="K7168" s="2">
        <v>38.24388888888889</v>
      </c>
      <c r="L7168" s="2">
        <f>24-Nurse[[#This Row],[Total RN Hours  (*Adjusted for 8 minimum)]]</f>
        <v>-14.24388888888889</v>
      </c>
      <c r="M7168" s="2">
        <v>8.3000000000000007</v>
      </c>
      <c r="N7168" s="2"/>
    </row>
    <row r="7169" spans="1:14" x14ac:dyDescent="0.35">
      <c r="A7169" t="s">
        <v>18652</v>
      </c>
      <c r="B7169" t="s">
        <v>12238</v>
      </c>
      <c r="C7169" t="s">
        <v>14674</v>
      </c>
      <c r="D7169" t="s">
        <v>20233</v>
      </c>
      <c r="E7169" s="2">
        <v>42.888888888888886</v>
      </c>
      <c r="F7169" s="2">
        <v>3.4385699481865286</v>
      </c>
      <c r="G7169" s="2">
        <v>3.1290569948186531</v>
      </c>
      <c r="H7169" s="2">
        <v>0.89172279792746112</v>
      </c>
      <c r="I7169" s="2">
        <v>0.68469689119170984</v>
      </c>
      <c r="J7169" s="2">
        <v>38.244999999999997</v>
      </c>
      <c r="K7169" s="2">
        <v>38.244999999999997</v>
      </c>
      <c r="L7169" s="2">
        <f>24-Nurse[[#This Row],[Total RN Hours  (*Adjusted for 8 minimum)]]</f>
        <v>-14.244999999999997</v>
      </c>
      <c r="M7169" s="2">
        <v>8.3000000000000007</v>
      </c>
      <c r="N7169" s="2"/>
    </row>
    <row r="7170" spans="1:14" x14ac:dyDescent="0.35">
      <c r="A7170" t="s">
        <v>18623</v>
      </c>
      <c r="B7170" t="s">
        <v>5906</v>
      </c>
      <c r="C7170" t="s">
        <v>16023</v>
      </c>
      <c r="D7170" t="s">
        <v>19427</v>
      </c>
      <c r="E7170" s="2">
        <v>50.411111111111111</v>
      </c>
      <c r="F7170" s="2">
        <v>3.7367225038571741</v>
      </c>
      <c r="G7170" s="2">
        <v>3.2854463301741235</v>
      </c>
      <c r="H7170" s="2">
        <v>0.7589398280802292</v>
      </c>
      <c r="I7170" s="2">
        <v>0.53086621115274413</v>
      </c>
      <c r="J7170" s="2">
        <v>38.259</v>
      </c>
      <c r="K7170" s="2">
        <v>38.259</v>
      </c>
      <c r="L7170" s="2">
        <f>24-Nurse[[#This Row],[Total RN Hours  (*Adjusted for 8 minimum)]]</f>
        <v>-14.259</v>
      </c>
      <c r="M7170" s="2">
        <v>8.3000000000000007</v>
      </c>
      <c r="N7170" s="2"/>
    </row>
    <row r="7171" spans="1:14" x14ac:dyDescent="0.35">
      <c r="A7171" t="s">
        <v>18645</v>
      </c>
      <c r="B7171" t="s">
        <v>13459</v>
      </c>
      <c r="C7171" t="s">
        <v>17904</v>
      </c>
      <c r="D7171" t="s">
        <v>18673</v>
      </c>
      <c r="E7171" s="2">
        <v>114.63333333333334</v>
      </c>
      <c r="F7171" s="2">
        <v>3.4987932538528637</v>
      </c>
      <c r="G7171" s="2">
        <v>3.3229708248521859</v>
      </c>
      <c r="H7171" s="2">
        <v>0.33377047591354075</v>
      </c>
      <c r="I7171" s="2">
        <v>0.28433750121159251</v>
      </c>
      <c r="J7171" s="2">
        <v>38.261222222222223</v>
      </c>
      <c r="K7171" s="2">
        <v>38.261222222222223</v>
      </c>
      <c r="L7171" s="2">
        <f>24-Nurse[[#This Row],[Total RN Hours  (*Adjusted for 8 minimum)]]</f>
        <v>-14.261222222222223</v>
      </c>
      <c r="M7171" s="2">
        <v>8.3000000000000007</v>
      </c>
      <c r="N7171" s="2"/>
    </row>
    <row r="7172" spans="1:14" x14ac:dyDescent="0.35">
      <c r="A7172" t="s">
        <v>18616</v>
      </c>
      <c r="B7172" t="s">
        <v>4086</v>
      </c>
      <c r="C7172" t="s">
        <v>14400</v>
      </c>
      <c r="D7172" t="s">
        <v>18673</v>
      </c>
      <c r="E7172" s="2">
        <v>61.611111111111114</v>
      </c>
      <c r="F7172" s="2">
        <v>3.3848674481514882</v>
      </c>
      <c r="G7172" s="2">
        <v>3.260791704238053</v>
      </c>
      <c r="H7172" s="2">
        <v>0.62106041478809726</v>
      </c>
      <c r="I7172" s="2">
        <v>0.49698467087466175</v>
      </c>
      <c r="J7172" s="2">
        <v>38.264222222222216</v>
      </c>
      <c r="K7172" s="2">
        <v>38.264222222222216</v>
      </c>
      <c r="L7172" s="2">
        <f>24-Nurse[[#This Row],[Total RN Hours  (*Adjusted for 8 minimum)]]</f>
        <v>-14.264222222222216</v>
      </c>
      <c r="M7172" s="2">
        <v>8.3000000000000007</v>
      </c>
      <c r="N7172" s="2"/>
    </row>
    <row r="7173" spans="1:14" x14ac:dyDescent="0.35">
      <c r="A7173" t="s">
        <v>18624</v>
      </c>
      <c r="B7173" t="s">
        <v>5927</v>
      </c>
      <c r="C7173" t="s">
        <v>16037</v>
      </c>
      <c r="D7173" t="s">
        <v>19459</v>
      </c>
      <c r="E7173" s="2">
        <v>37.511111111111113</v>
      </c>
      <c r="F7173" s="2">
        <v>4.1166469194312789</v>
      </c>
      <c r="G7173" s="2">
        <v>3.7998963270142179</v>
      </c>
      <c r="H7173" s="2">
        <v>1.0203050947867298</v>
      </c>
      <c r="I7173" s="2">
        <v>0.81715047393364926</v>
      </c>
      <c r="J7173" s="2">
        <v>38.272777777777776</v>
      </c>
      <c r="K7173" s="2">
        <v>38.272777777777776</v>
      </c>
      <c r="L7173" s="2">
        <f>24-Nurse[[#This Row],[Total RN Hours  (*Adjusted for 8 minimum)]]</f>
        <v>-14.272777777777776</v>
      </c>
      <c r="M7173" s="2">
        <v>8.3000000000000007</v>
      </c>
      <c r="N7173" s="2"/>
    </row>
    <row r="7174" spans="1:14" x14ac:dyDescent="0.35">
      <c r="A7174" t="s">
        <v>18648</v>
      </c>
      <c r="B7174" t="s">
        <v>11615</v>
      </c>
      <c r="C7174" t="s">
        <v>13778</v>
      </c>
      <c r="D7174" t="s">
        <v>19712</v>
      </c>
      <c r="E7174" s="2">
        <v>105.55555555555556</v>
      </c>
      <c r="F7174" s="2">
        <v>3.4298799999999998</v>
      </c>
      <c r="G7174" s="2">
        <v>3.2269852631578946</v>
      </c>
      <c r="H7174" s="2">
        <v>0.36265789473684207</v>
      </c>
      <c r="I7174" s="2">
        <v>0.15976315789473683</v>
      </c>
      <c r="J7174" s="2">
        <v>38.280555555555551</v>
      </c>
      <c r="K7174" s="2">
        <v>38.280555555555551</v>
      </c>
      <c r="L7174" s="2">
        <f>24-Nurse[[#This Row],[Total RN Hours  (*Adjusted for 8 minimum)]]</f>
        <v>-14.280555555555551</v>
      </c>
      <c r="M7174" s="2">
        <v>8.3000000000000007</v>
      </c>
      <c r="N7174" s="2"/>
    </row>
    <row r="7175" spans="1:14" x14ac:dyDescent="0.35">
      <c r="A7175" t="s">
        <v>18639</v>
      </c>
      <c r="B7175" t="s">
        <v>10050</v>
      </c>
      <c r="C7175" t="s">
        <v>15959</v>
      </c>
      <c r="D7175" t="s">
        <v>19888</v>
      </c>
      <c r="E7175" s="2">
        <v>48.366666666666667</v>
      </c>
      <c r="F7175" s="2">
        <v>4.4528072593613599</v>
      </c>
      <c r="G7175" s="2">
        <v>4.2258373535492764</v>
      </c>
      <c r="H7175" s="2">
        <v>0.79158281644842632</v>
      </c>
      <c r="I7175" s="2">
        <v>0.56461291063634278</v>
      </c>
      <c r="J7175" s="2">
        <v>38.286222222222221</v>
      </c>
      <c r="K7175" s="2">
        <v>38.286222222222221</v>
      </c>
      <c r="L7175" s="2">
        <f>24-Nurse[[#This Row],[Total RN Hours  (*Adjusted for 8 minimum)]]</f>
        <v>-14.286222222222221</v>
      </c>
      <c r="M7175" s="2">
        <v>8.3000000000000007</v>
      </c>
      <c r="N7175" s="2"/>
    </row>
    <row r="7176" spans="1:14" x14ac:dyDescent="0.35">
      <c r="A7176" t="s">
        <v>18605</v>
      </c>
      <c r="B7176" t="s">
        <v>856</v>
      </c>
      <c r="C7176" t="s">
        <v>13911</v>
      </c>
      <c r="D7176" t="s">
        <v>18794</v>
      </c>
      <c r="E7176" s="2">
        <v>100.83333333333333</v>
      </c>
      <c r="F7176" s="2">
        <v>3.3644793388429752</v>
      </c>
      <c r="G7176" s="2">
        <v>3.0629873278236914</v>
      </c>
      <c r="H7176" s="2">
        <v>0.37969807162534441</v>
      </c>
      <c r="I7176" s="2">
        <v>0.23325509641873279</v>
      </c>
      <c r="J7176" s="2">
        <v>38.286222222222229</v>
      </c>
      <c r="K7176" s="2">
        <v>38.286222222222229</v>
      </c>
      <c r="L7176" s="2">
        <f>24-Nurse[[#This Row],[Total RN Hours  (*Adjusted for 8 minimum)]]</f>
        <v>-14.286222222222229</v>
      </c>
      <c r="M7176" s="2">
        <v>8.3000000000000007</v>
      </c>
      <c r="N7176" s="2"/>
    </row>
    <row r="7177" spans="1:14" x14ac:dyDescent="0.35">
      <c r="A7177" t="s">
        <v>18636</v>
      </c>
      <c r="B7177" t="s">
        <v>8632</v>
      </c>
      <c r="C7177" t="s">
        <v>17096</v>
      </c>
      <c r="D7177" t="s">
        <v>18671</v>
      </c>
      <c r="E7177" s="2">
        <v>78.8</v>
      </c>
      <c r="F7177" s="2">
        <v>2.9844134235758601</v>
      </c>
      <c r="G7177" s="2">
        <v>2.5228877608573046</v>
      </c>
      <c r="H7177" s="2">
        <v>0.48587422447828543</v>
      </c>
      <c r="I7177" s="2">
        <v>0.16119994359842077</v>
      </c>
      <c r="J7177" s="2">
        <v>38.286888888888889</v>
      </c>
      <c r="K7177" s="2">
        <v>38.286888888888889</v>
      </c>
      <c r="L7177" s="2">
        <f>24-Nurse[[#This Row],[Total RN Hours  (*Adjusted for 8 minimum)]]</f>
        <v>-14.286888888888889</v>
      </c>
      <c r="M7177" s="2">
        <v>8.3000000000000007</v>
      </c>
      <c r="N7177" s="2"/>
    </row>
    <row r="7178" spans="1:14" x14ac:dyDescent="0.35">
      <c r="A7178" t="s">
        <v>18615</v>
      </c>
      <c r="B7178" t="s">
        <v>3412</v>
      </c>
      <c r="C7178" t="s">
        <v>13809</v>
      </c>
      <c r="D7178" t="s">
        <v>18682</v>
      </c>
      <c r="E7178" s="2">
        <v>72.722222222222229</v>
      </c>
      <c r="F7178" s="2">
        <v>3.3784766997708173</v>
      </c>
      <c r="G7178" s="2">
        <v>2.9508953399541635</v>
      </c>
      <c r="H7178" s="2">
        <v>0.52650420168067225</v>
      </c>
      <c r="I7178" s="2">
        <v>0.27103743315508022</v>
      </c>
      <c r="J7178" s="2">
        <v>38.288555555555554</v>
      </c>
      <c r="K7178" s="2">
        <v>38.288555555555554</v>
      </c>
      <c r="L7178" s="2">
        <f>24-Nurse[[#This Row],[Total RN Hours  (*Adjusted for 8 minimum)]]</f>
        <v>-14.288555555555554</v>
      </c>
      <c r="M7178" s="2">
        <v>8.3000000000000007</v>
      </c>
      <c r="N7178" s="2"/>
    </row>
    <row r="7179" spans="1:14" x14ac:dyDescent="0.35">
      <c r="A7179" t="s">
        <v>18648</v>
      </c>
      <c r="B7179" t="s">
        <v>11547</v>
      </c>
      <c r="C7179" t="s">
        <v>17991</v>
      </c>
      <c r="D7179" t="s">
        <v>20101</v>
      </c>
      <c r="E7179" s="2">
        <v>139.42222222222222</v>
      </c>
      <c r="F7179" s="2">
        <v>3.5025159387950273</v>
      </c>
      <c r="G7179" s="2">
        <v>3.205695728402933</v>
      </c>
      <c r="H7179" s="2">
        <v>0.27462543831686326</v>
      </c>
      <c r="I7179" s="2">
        <v>0.16642094357666562</v>
      </c>
      <c r="J7179" s="2">
        <v>38.288888888888891</v>
      </c>
      <c r="K7179" s="2">
        <v>38.288888888888891</v>
      </c>
      <c r="L7179" s="2">
        <f>24-Nurse[[#This Row],[Total RN Hours  (*Adjusted for 8 minimum)]]</f>
        <v>-14.288888888888891</v>
      </c>
      <c r="M7179" s="2">
        <v>8.3000000000000007</v>
      </c>
      <c r="N7179" s="2"/>
    </row>
    <row r="7180" spans="1:14" x14ac:dyDescent="0.35">
      <c r="A7180" t="s">
        <v>18615</v>
      </c>
      <c r="B7180" t="s">
        <v>3588</v>
      </c>
      <c r="C7180" t="s">
        <v>14968</v>
      </c>
      <c r="D7180" t="s">
        <v>19119</v>
      </c>
      <c r="E7180" s="2">
        <v>73.322222222222223</v>
      </c>
      <c r="F7180" s="2">
        <v>3.2215456887407177</v>
      </c>
      <c r="G7180" s="2">
        <v>2.9032671616911649</v>
      </c>
      <c r="H7180" s="2">
        <v>0.522368540687983</v>
      </c>
      <c r="I7180" s="2">
        <v>0.27883164115775116</v>
      </c>
      <c r="J7180" s="2">
        <v>38.301222222222222</v>
      </c>
      <c r="K7180" s="2">
        <v>38.301222222222222</v>
      </c>
      <c r="L7180" s="2">
        <f>24-Nurse[[#This Row],[Total RN Hours  (*Adjusted for 8 minimum)]]</f>
        <v>-14.301222222222222</v>
      </c>
      <c r="M7180" s="2">
        <v>8.3000000000000007</v>
      </c>
      <c r="N7180" s="2"/>
    </row>
    <row r="7181" spans="1:14" x14ac:dyDescent="0.35">
      <c r="A7181" t="s">
        <v>18620</v>
      </c>
      <c r="B7181" t="s">
        <v>4985</v>
      </c>
      <c r="C7181" t="s">
        <v>15631</v>
      </c>
      <c r="D7181" t="s">
        <v>19104</v>
      </c>
      <c r="E7181" s="2">
        <v>34.511111111111113</v>
      </c>
      <c r="F7181" s="2">
        <v>5.347871860914359</v>
      </c>
      <c r="G7181" s="2">
        <v>4.9422858982614297</v>
      </c>
      <c r="H7181" s="2">
        <v>1.1099484867997425</v>
      </c>
      <c r="I7181" s="2">
        <v>0.86284610431423048</v>
      </c>
      <c r="J7181" s="2">
        <v>38.305555555555557</v>
      </c>
      <c r="K7181" s="2">
        <v>38.305555555555557</v>
      </c>
      <c r="L7181" s="2">
        <f>24-Nurse[[#This Row],[Total RN Hours  (*Adjusted for 8 minimum)]]</f>
        <v>-14.305555555555557</v>
      </c>
      <c r="M7181" s="2">
        <v>8.3000000000000007</v>
      </c>
      <c r="N7181" s="2"/>
    </row>
    <row r="7182" spans="1:14" x14ac:dyDescent="0.35">
      <c r="A7182" t="s">
        <v>18633</v>
      </c>
      <c r="B7182" t="s">
        <v>7673</v>
      </c>
      <c r="C7182" t="s">
        <v>15056</v>
      </c>
      <c r="D7182" t="s">
        <v>19698</v>
      </c>
      <c r="E7182" s="2">
        <v>116.84444444444445</v>
      </c>
      <c r="F7182" s="2">
        <v>3.5382369722327875</v>
      </c>
      <c r="G7182" s="2">
        <v>3.4884081399771776</v>
      </c>
      <c r="H7182" s="2">
        <v>0.32783377710155953</v>
      </c>
      <c r="I7182" s="2">
        <v>0.27914606314187901</v>
      </c>
      <c r="J7182" s="2">
        <v>38.305555555555557</v>
      </c>
      <c r="K7182" s="2">
        <v>38.305555555555557</v>
      </c>
      <c r="L7182" s="2">
        <f>24-Nurse[[#This Row],[Total RN Hours  (*Adjusted for 8 minimum)]]</f>
        <v>-14.305555555555557</v>
      </c>
      <c r="M7182" s="2">
        <v>8.3000000000000007</v>
      </c>
      <c r="N7182" s="2"/>
    </row>
    <row r="7183" spans="1:14" x14ac:dyDescent="0.35">
      <c r="A7183" t="s">
        <v>18618</v>
      </c>
      <c r="B7183" t="s">
        <v>4542</v>
      </c>
      <c r="C7183" t="s">
        <v>15495</v>
      </c>
      <c r="D7183" t="s">
        <v>18682</v>
      </c>
      <c r="E7183" s="2">
        <v>38.322222222222223</v>
      </c>
      <c r="F7183" s="2">
        <v>5.2941867207886339</v>
      </c>
      <c r="G7183" s="2">
        <v>4.3270803131342417</v>
      </c>
      <c r="H7183" s="2">
        <v>0.99972455784285297</v>
      </c>
      <c r="I7183" s="2">
        <v>0.493389388228472</v>
      </c>
      <c r="J7183" s="2">
        <v>38.311666666666667</v>
      </c>
      <c r="K7183" s="2">
        <v>38.311666666666667</v>
      </c>
      <c r="L7183" s="2">
        <f>24-Nurse[[#This Row],[Total RN Hours  (*Adjusted for 8 minimum)]]</f>
        <v>-14.311666666666667</v>
      </c>
      <c r="M7183" s="2">
        <v>8.3000000000000007</v>
      </c>
      <c r="N7183" s="2"/>
    </row>
    <row r="7184" spans="1:14" x14ac:dyDescent="0.35">
      <c r="A7184" t="s">
        <v>18648</v>
      </c>
      <c r="B7184" t="s">
        <v>11583</v>
      </c>
      <c r="C7184" t="s">
        <v>18045</v>
      </c>
      <c r="D7184" t="s">
        <v>18682</v>
      </c>
      <c r="E7184" s="2">
        <v>84.088888888888889</v>
      </c>
      <c r="F7184" s="2">
        <v>3.0003303382663851</v>
      </c>
      <c r="G7184" s="2">
        <v>2.4285147991543341</v>
      </c>
      <c r="H7184" s="2">
        <v>0.45569503171247361</v>
      </c>
      <c r="I7184" s="2">
        <v>5.6078224101479918E-2</v>
      </c>
      <c r="J7184" s="2">
        <v>38.318888888888893</v>
      </c>
      <c r="K7184" s="2">
        <v>38.318888888888893</v>
      </c>
      <c r="L7184" s="2">
        <f>24-Nurse[[#This Row],[Total RN Hours  (*Adjusted for 8 minimum)]]</f>
        <v>-14.318888888888893</v>
      </c>
      <c r="M7184" s="2">
        <v>8.3000000000000007</v>
      </c>
      <c r="N7184" s="2"/>
    </row>
    <row r="7185" spans="1:14" x14ac:dyDescent="0.35">
      <c r="A7185" t="s">
        <v>18605</v>
      </c>
      <c r="B7185" t="s">
        <v>743</v>
      </c>
      <c r="C7185" t="s">
        <v>13965</v>
      </c>
      <c r="D7185" t="s">
        <v>18794</v>
      </c>
      <c r="E7185" s="2">
        <v>86.233333333333334</v>
      </c>
      <c r="F7185" s="2">
        <v>3.6704445303440276</v>
      </c>
      <c r="G7185" s="2">
        <v>3.4685620409741009</v>
      </c>
      <c r="H7185" s="2">
        <v>0.44437572477773485</v>
      </c>
      <c r="I7185" s="2">
        <v>0.30949491044968436</v>
      </c>
      <c r="J7185" s="2">
        <v>38.32</v>
      </c>
      <c r="K7185" s="2">
        <v>38.32</v>
      </c>
      <c r="L7185" s="2">
        <f>24-Nurse[[#This Row],[Total RN Hours  (*Adjusted for 8 minimum)]]</f>
        <v>-14.32</v>
      </c>
      <c r="M7185" s="2">
        <v>8.3000000000000007</v>
      </c>
      <c r="N7185" s="2"/>
    </row>
    <row r="7186" spans="1:14" x14ac:dyDescent="0.35">
      <c r="A7186" t="s">
        <v>18617</v>
      </c>
      <c r="B7186" t="s">
        <v>4282</v>
      </c>
      <c r="C7186" t="s">
        <v>15299</v>
      </c>
      <c r="D7186" t="s">
        <v>18760</v>
      </c>
      <c r="E7186" s="2">
        <v>42.977777777777774</v>
      </c>
      <c r="F7186" s="2">
        <v>4.4437435367114793</v>
      </c>
      <c r="G7186" s="2">
        <v>3.9851602895553255</v>
      </c>
      <c r="H7186" s="2">
        <v>0.89162357807652537</v>
      </c>
      <c r="I7186" s="2">
        <v>0.56222854188210958</v>
      </c>
      <c r="J7186" s="2">
        <v>38.32</v>
      </c>
      <c r="K7186" s="2">
        <v>38.32</v>
      </c>
      <c r="L7186" s="2">
        <f>24-Nurse[[#This Row],[Total RN Hours  (*Adjusted for 8 minimum)]]</f>
        <v>-14.32</v>
      </c>
      <c r="M7186" s="2">
        <v>8.3000000000000007</v>
      </c>
      <c r="N7186" s="2"/>
    </row>
    <row r="7187" spans="1:14" x14ac:dyDescent="0.35">
      <c r="A7187" t="s">
        <v>18636</v>
      </c>
      <c r="B7187" t="s">
        <v>8926</v>
      </c>
      <c r="C7187" t="s">
        <v>14793</v>
      </c>
      <c r="D7187" t="s">
        <v>18950</v>
      </c>
      <c r="E7187" s="2">
        <v>73.066666666666663</v>
      </c>
      <c r="F7187" s="2">
        <v>4.2711329075425795</v>
      </c>
      <c r="G7187" s="2">
        <v>4.0205246350364963</v>
      </c>
      <c r="H7187" s="2">
        <v>0.52461830900243311</v>
      </c>
      <c r="I7187" s="2">
        <v>0.40402828467153284</v>
      </c>
      <c r="J7187" s="2">
        <v>38.332111111111111</v>
      </c>
      <c r="K7187" s="2">
        <v>38.332111111111111</v>
      </c>
      <c r="L7187" s="2">
        <f>24-Nurse[[#This Row],[Total RN Hours  (*Adjusted for 8 minimum)]]</f>
        <v>-14.332111111111111</v>
      </c>
      <c r="M7187" s="2">
        <v>8.3000000000000007</v>
      </c>
      <c r="N7187" s="2"/>
    </row>
    <row r="7188" spans="1:14" x14ac:dyDescent="0.35">
      <c r="A7188" t="s">
        <v>18645</v>
      </c>
      <c r="B7188" t="s">
        <v>13483</v>
      </c>
      <c r="C7188" t="s">
        <v>18587</v>
      </c>
      <c r="D7188" t="s">
        <v>20053</v>
      </c>
      <c r="E7188" s="2">
        <v>109.93333333333334</v>
      </c>
      <c r="F7188" s="2">
        <v>2.7717707701637355</v>
      </c>
      <c r="G7188" s="2">
        <v>2.5879472407519706</v>
      </c>
      <c r="H7188" s="2">
        <v>0.34869617950272885</v>
      </c>
      <c r="I7188" s="2">
        <v>0.28721952698605213</v>
      </c>
      <c r="J7188" s="2">
        <v>38.333333333333329</v>
      </c>
      <c r="K7188" s="2">
        <v>38.333333333333329</v>
      </c>
      <c r="L7188" s="2">
        <f>24-Nurse[[#This Row],[Total RN Hours  (*Adjusted for 8 minimum)]]</f>
        <v>-14.333333333333329</v>
      </c>
      <c r="M7188" s="2">
        <v>8.3000000000000007</v>
      </c>
      <c r="N7188" s="2"/>
    </row>
    <row r="7189" spans="1:14" x14ac:dyDescent="0.35">
      <c r="A7189" t="s">
        <v>18639</v>
      </c>
      <c r="B7189" t="s">
        <v>10168</v>
      </c>
      <c r="C7189" t="s">
        <v>17517</v>
      </c>
      <c r="D7189" t="s">
        <v>19605</v>
      </c>
      <c r="E7189" s="2">
        <v>55.766666666666666</v>
      </c>
      <c r="F7189" s="2">
        <v>4.5141063956963539</v>
      </c>
      <c r="G7189" s="2">
        <v>4.1679717075114562</v>
      </c>
      <c r="H7189" s="2">
        <v>0.68750547917911942</v>
      </c>
      <c r="I7189" s="2">
        <v>0.45523809523809527</v>
      </c>
      <c r="J7189" s="2">
        <v>38.339888888888893</v>
      </c>
      <c r="K7189" s="2">
        <v>38.339888888888893</v>
      </c>
      <c r="L7189" s="2">
        <f>24-Nurse[[#This Row],[Total RN Hours  (*Adjusted for 8 minimum)]]</f>
        <v>-14.339888888888893</v>
      </c>
      <c r="M7189" s="2">
        <v>8.3000000000000007</v>
      </c>
      <c r="N7189" s="2"/>
    </row>
    <row r="7190" spans="1:14" x14ac:dyDescent="0.35">
      <c r="A7190" t="s">
        <v>18615</v>
      </c>
      <c r="B7190" t="s">
        <v>3477</v>
      </c>
      <c r="C7190" t="s">
        <v>15024</v>
      </c>
      <c r="D7190" t="s">
        <v>19142</v>
      </c>
      <c r="E7190" s="2">
        <v>82.25555555555556</v>
      </c>
      <c r="F7190" s="2">
        <v>3.4893286505470753</v>
      </c>
      <c r="G7190" s="2">
        <v>3.3437795488315549</v>
      </c>
      <c r="H7190" s="2">
        <v>0.46619613670133725</v>
      </c>
      <c r="I7190" s="2">
        <v>0.38980818587059302</v>
      </c>
      <c r="J7190" s="2">
        <v>38.347222222222221</v>
      </c>
      <c r="K7190" s="2">
        <v>38.347222222222221</v>
      </c>
      <c r="L7190" s="2">
        <f>24-Nurse[[#This Row],[Total RN Hours  (*Adjusted for 8 minimum)]]</f>
        <v>-14.347222222222221</v>
      </c>
      <c r="M7190" s="2">
        <v>8.3000000000000007</v>
      </c>
      <c r="N7190" s="2"/>
    </row>
    <row r="7191" spans="1:14" x14ac:dyDescent="0.35">
      <c r="A7191" t="s">
        <v>18615</v>
      </c>
      <c r="B7191" t="s">
        <v>3685</v>
      </c>
      <c r="C7191" t="s">
        <v>14990</v>
      </c>
      <c r="D7191" t="s">
        <v>18951</v>
      </c>
      <c r="E7191" s="2">
        <v>57.488888888888887</v>
      </c>
      <c r="F7191" s="2">
        <v>3.4623850019327405</v>
      </c>
      <c r="G7191" s="2">
        <v>3.08306339389254</v>
      </c>
      <c r="H7191" s="2">
        <v>0.66726323927328945</v>
      </c>
      <c r="I7191" s="2">
        <v>0.28794163123308852</v>
      </c>
      <c r="J7191" s="2">
        <v>38.36022222222222</v>
      </c>
      <c r="K7191" s="2">
        <v>38.36022222222222</v>
      </c>
      <c r="L7191" s="2">
        <f>24-Nurse[[#This Row],[Total RN Hours  (*Adjusted for 8 minimum)]]</f>
        <v>-14.36022222222222</v>
      </c>
      <c r="M7191" s="2">
        <v>8.3000000000000007</v>
      </c>
      <c r="N7191" s="2"/>
    </row>
    <row r="7192" spans="1:14" x14ac:dyDescent="0.35">
      <c r="A7192" t="s">
        <v>18605</v>
      </c>
      <c r="B7192" t="s">
        <v>12295</v>
      </c>
      <c r="C7192" t="s">
        <v>13961</v>
      </c>
      <c r="D7192" t="s">
        <v>18819</v>
      </c>
      <c r="E7192" s="2">
        <v>139.8111111111111</v>
      </c>
      <c r="F7192" s="2">
        <v>3.5296995946912499</v>
      </c>
      <c r="G7192" s="2">
        <v>3.4025160931415401</v>
      </c>
      <c r="H7192" s="2">
        <v>0.27440356035921482</v>
      </c>
      <c r="I7192" s="2">
        <v>0.18329651116585871</v>
      </c>
      <c r="J7192" s="2">
        <v>38.364666666666665</v>
      </c>
      <c r="K7192" s="2">
        <v>38.364666666666665</v>
      </c>
      <c r="L7192" s="2">
        <f>24-Nurse[[#This Row],[Total RN Hours  (*Adjusted for 8 minimum)]]</f>
        <v>-14.364666666666665</v>
      </c>
      <c r="M7192" s="2">
        <v>8.3000000000000007</v>
      </c>
      <c r="N7192" s="2"/>
    </row>
    <row r="7193" spans="1:14" x14ac:dyDescent="0.35">
      <c r="A7193" t="s">
        <v>18648</v>
      </c>
      <c r="B7193" t="s">
        <v>21010</v>
      </c>
      <c r="C7193" t="s">
        <v>13625</v>
      </c>
      <c r="D7193" t="s">
        <v>20092</v>
      </c>
      <c r="E7193" s="2">
        <v>66.411111111111111</v>
      </c>
      <c r="F7193" s="2">
        <v>3.1555295298644808</v>
      </c>
      <c r="G7193" s="2">
        <v>2.7850259327421787</v>
      </c>
      <c r="H7193" s="2">
        <v>0.57771457252802405</v>
      </c>
      <c r="I7193" s="2">
        <v>0.30185711895599798</v>
      </c>
      <c r="J7193" s="2">
        <v>38.366666666666667</v>
      </c>
      <c r="K7193" s="2">
        <v>38.366666666666667</v>
      </c>
      <c r="L7193" s="2">
        <f>24-Nurse[[#This Row],[Total RN Hours  (*Adjusted for 8 minimum)]]</f>
        <v>-14.366666666666667</v>
      </c>
      <c r="M7193" s="2">
        <v>8.3000000000000007</v>
      </c>
      <c r="N7193" s="2"/>
    </row>
    <row r="7194" spans="1:14" x14ac:dyDescent="0.35">
      <c r="A7194" t="s">
        <v>18644</v>
      </c>
      <c r="B7194" t="s">
        <v>10912</v>
      </c>
      <c r="C7194" t="s">
        <v>17815</v>
      </c>
      <c r="D7194" t="s">
        <v>20003</v>
      </c>
      <c r="E7194" s="2">
        <v>79.955555555555549</v>
      </c>
      <c r="F7194" s="2">
        <v>3.1041328515842141</v>
      </c>
      <c r="G7194" s="2">
        <v>2.736962201222902</v>
      </c>
      <c r="H7194" s="2">
        <v>0.47992217898832684</v>
      </c>
      <c r="I7194" s="2">
        <v>0.11275152862701501</v>
      </c>
      <c r="J7194" s="2">
        <v>38.37244444444444</v>
      </c>
      <c r="K7194" s="2">
        <v>38.37244444444444</v>
      </c>
      <c r="L7194" s="2">
        <f>24-Nurse[[#This Row],[Total RN Hours  (*Adjusted for 8 minimum)]]</f>
        <v>-14.37244444444444</v>
      </c>
      <c r="M7194" s="2">
        <v>8.3000000000000007</v>
      </c>
      <c r="N7194" s="2"/>
    </row>
    <row r="7195" spans="1:14" x14ac:dyDescent="0.35">
      <c r="A7195" t="s">
        <v>18610</v>
      </c>
      <c r="B7195" t="s">
        <v>1732</v>
      </c>
      <c r="C7195" t="s">
        <v>14311</v>
      </c>
      <c r="D7195" t="s">
        <v>18888</v>
      </c>
      <c r="E7195" s="2">
        <v>105.86666666666666</v>
      </c>
      <c r="F7195" s="2">
        <v>3.72274349286314</v>
      </c>
      <c r="G7195" s="2">
        <v>3.39168765743073</v>
      </c>
      <c r="H7195" s="2">
        <v>0.36251049538203195</v>
      </c>
      <c r="I7195" s="2">
        <v>0.14444794290512175</v>
      </c>
      <c r="J7195" s="2">
        <v>38.37777777777778</v>
      </c>
      <c r="K7195" s="2">
        <v>38.37777777777778</v>
      </c>
      <c r="L7195" s="2">
        <f>24-Nurse[[#This Row],[Total RN Hours  (*Adjusted for 8 minimum)]]</f>
        <v>-14.37777777777778</v>
      </c>
      <c r="M7195" s="2">
        <v>8.3000000000000007</v>
      </c>
      <c r="N7195" s="2"/>
    </row>
    <row r="7196" spans="1:14" x14ac:dyDescent="0.35">
      <c r="A7196" t="s">
        <v>18629</v>
      </c>
      <c r="B7196" t="s">
        <v>7132</v>
      </c>
      <c r="C7196" t="s">
        <v>16528</v>
      </c>
      <c r="D7196" t="s">
        <v>18765</v>
      </c>
      <c r="E7196" s="2">
        <v>82.288888888888891</v>
      </c>
      <c r="F7196" s="2">
        <v>3.36497839589522</v>
      </c>
      <c r="G7196" s="2">
        <v>3.061683769916284</v>
      </c>
      <c r="H7196" s="2">
        <v>0.46641236834998656</v>
      </c>
      <c r="I7196" s="2">
        <v>0.26854712395355113</v>
      </c>
      <c r="J7196" s="2">
        <v>38.38055555555556</v>
      </c>
      <c r="K7196" s="2">
        <v>38.38055555555556</v>
      </c>
      <c r="L7196" s="2">
        <f>24-Nurse[[#This Row],[Total RN Hours  (*Adjusted for 8 minimum)]]</f>
        <v>-14.38055555555556</v>
      </c>
      <c r="M7196" s="2">
        <v>8.3000000000000007</v>
      </c>
      <c r="N7196" s="2"/>
    </row>
    <row r="7197" spans="1:14" x14ac:dyDescent="0.35">
      <c r="A7197" t="s">
        <v>18637</v>
      </c>
      <c r="B7197" t="s">
        <v>9518</v>
      </c>
      <c r="C7197" t="s">
        <v>17297</v>
      </c>
      <c r="D7197" t="s">
        <v>19836</v>
      </c>
      <c r="E7197" s="2">
        <v>117.8</v>
      </c>
      <c r="F7197" s="2">
        <v>2.8004876438407846</v>
      </c>
      <c r="G7197" s="2">
        <v>2.7899981135634788</v>
      </c>
      <c r="H7197" s="2">
        <v>0.32586681758158836</v>
      </c>
      <c r="I7197" s="2">
        <v>0.32511224297302399</v>
      </c>
      <c r="J7197" s="2">
        <v>38.387111111111111</v>
      </c>
      <c r="K7197" s="2">
        <v>38.387111111111111</v>
      </c>
      <c r="L7197" s="2">
        <f>24-Nurse[[#This Row],[Total RN Hours  (*Adjusted for 8 minimum)]]</f>
        <v>-14.387111111111111</v>
      </c>
      <c r="M7197" s="2">
        <v>8.3000000000000007</v>
      </c>
      <c r="N7197" s="2"/>
    </row>
    <row r="7198" spans="1:14" x14ac:dyDescent="0.35">
      <c r="A7198" t="s">
        <v>18645</v>
      </c>
      <c r="B7198" t="s">
        <v>13493</v>
      </c>
      <c r="C7198" t="s">
        <v>14969</v>
      </c>
      <c r="D7198" t="s">
        <v>20018</v>
      </c>
      <c r="E7198" s="2">
        <v>97.288888888888891</v>
      </c>
      <c r="F7198" s="2">
        <v>3.846016445865692</v>
      </c>
      <c r="G7198" s="2">
        <v>3.7946231155778896</v>
      </c>
      <c r="H7198" s="2">
        <v>0.39457971676564646</v>
      </c>
      <c r="I7198" s="2">
        <v>0.34318638647784377</v>
      </c>
      <c r="J7198" s="2">
        <v>38.388222222222225</v>
      </c>
      <c r="K7198" s="2">
        <v>38.388222222222225</v>
      </c>
      <c r="L7198" s="2">
        <f>24-Nurse[[#This Row],[Total RN Hours  (*Adjusted for 8 minimum)]]</f>
        <v>-14.388222222222225</v>
      </c>
      <c r="M7198" s="2">
        <v>8.3000000000000007</v>
      </c>
      <c r="N7198" s="2"/>
    </row>
    <row r="7199" spans="1:14" x14ac:dyDescent="0.35">
      <c r="A7199" t="s">
        <v>18639</v>
      </c>
      <c r="B7199" t="s">
        <v>9942</v>
      </c>
      <c r="C7199" t="s">
        <v>17474</v>
      </c>
      <c r="D7199" t="s">
        <v>19898</v>
      </c>
      <c r="E7199" s="2">
        <v>96.277777777777771</v>
      </c>
      <c r="F7199" s="2">
        <v>2.9766012694748989</v>
      </c>
      <c r="G7199" s="2">
        <v>2.2346508944027699</v>
      </c>
      <c r="H7199" s="2">
        <v>0.398730525100981</v>
      </c>
      <c r="I7199" s="2">
        <v>0.29128678592036933</v>
      </c>
      <c r="J7199" s="2">
        <v>38.388888888888893</v>
      </c>
      <c r="K7199" s="2">
        <v>38.388888888888893</v>
      </c>
      <c r="L7199" s="2">
        <f>24-Nurse[[#This Row],[Total RN Hours  (*Adjusted for 8 minimum)]]</f>
        <v>-14.388888888888893</v>
      </c>
      <c r="M7199" s="2">
        <v>8.3000000000000007</v>
      </c>
      <c r="N7199" s="2"/>
    </row>
    <row r="7200" spans="1:14" x14ac:dyDescent="0.35">
      <c r="A7200" t="s">
        <v>18633</v>
      </c>
      <c r="B7200" t="s">
        <v>7739</v>
      </c>
      <c r="C7200" t="s">
        <v>16779</v>
      </c>
      <c r="D7200" t="s">
        <v>19687</v>
      </c>
      <c r="E7200" s="2">
        <v>54.9</v>
      </c>
      <c r="F7200" s="2">
        <v>4.0931754705525201</v>
      </c>
      <c r="G7200" s="2">
        <v>3.9139101396478448</v>
      </c>
      <c r="H7200" s="2">
        <v>0.69927747419550712</v>
      </c>
      <c r="I7200" s="2">
        <v>0.5200121432908319</v>
      </c>
      <c r="J7200" s="2">
        <v>38.390333333333338</v>
      </c>
      <c r="K7200" s="2">
        <v>38.390333333333338</v>
      </c>
      <c r="L7200" s="2">
        <f>24-Nurse[[#This Row],[Total RN Hours  (*Adjusted for 8 minimum)]]</f>
        <v>-14.390333333333338</v>
      </c>
      <c r="M7200" s="2">
        <v>8.3000000000000007</v>
      </c>
      <c r="N7200" s="2"/>
    </row>
    <row r="7201" spans="1:14" x14ac:dyDescent="0.35">
      <c r="A7201" t="s">
        <v>18605</v>
      </c>
      <c r="B7201" t="s">
        <v>685</v>
      </c>
      <c r="C7201" t="s">
        <v>13886</v>
      </c>
      <c r="D7201" t="s">
        <v>18794</v>
      </c>
      <c r="E7201" s="2">
        <v>132.1888888888889</v>
      </c>
      <c r="F7201" s="2">
        <v>3.887807850718668</v>
      </c>
      <c r="G7201" s="2">
        <v>3.6526586534420442</v>
      </c>
      <c r="H7201" s="2">
        <v>0.29044549045977974</v>
      </c>
      <c r="I7201" s="2">
        <v>0.24673699251912246</v>
      </c>
      <c r="J7201" s="2">
        <v>38.393666666666668</v>
      </c>
      <c r="K7201" s="2">
        <v>38.393666666666668</v>
      </c>
      <c r="L7201" s="2">
        <f>24-Nurse[[#This Row],[Total RN Hours  (*Adjusted for 8 minimum)]]</f>
        <v>-14.393666666666668</v>
      </c>
      <c r="M7201" s="2">
        <v>8.3000000000000007</v>
      </c>
      <c r="N7201" s="2"/>
    </row>
    <row r="7202" spans="1:14" x14ac:dyDescent="0.35">
      <c r="A7202" t="s">
        <v>18626</v>
      </c>
      <c r="B7202" t="s">
        <v>6466</v>
      </c>
      <c r="C7202" t="s">
        <v>16302</v>
      </c>
      <c r="D7202" t="s">
        <v>18792</v>
      </c>
      <c r="E7202" s="2">
        <v>83.033333333333331</v>
      </c>
      <c r="F7202" s="2">
        <v>2.9853847183192825</v>
      </c>
      <c r="G7202" s="2">
        <v>2.8558517329051254</v>
      </c>
      <c r="H7202" s="2">
        <v>0.46239796601097288</v>
      </c>
      <c r="I7202" s="2">
        <v>0.33286498059681524</v>
      </c>
      <c r="J7202" s="2">
        <v>38.394444444444446</v>
      </c>
      <c r="K7202" s="2">
        <v>38.394444444444446</v>
      </c>
      <c r="L7202" s="2">
        <f>24-Nurse[[#This Row],[Total RN Hours  (*Adjusted for 8 minimum)]]</f>
        <v>-14.394444444444446</v>
      </c>
      <c r="M7202" s="2">
        <v>8.3000000000000007</v>
      </c>
      <c r="N7202" s="2"/>
    </row>
    <row r="7203" spans="1:14" x14ac:dyDescent="0.35">
      <c r="A7203" t="s">
        <v>18648</v>
      </c>
      <c r="B7203" t="s">
        <v>11519</v>
      </c>
      <c r="C7203" t="s">
        <v>18017</v>
      </c>
      <c r="D7203" t="s">
        <v>20130</v>
      </c>
      <c r="E7203" s="2">
        <v>125.6</v>
      </c>
      <c r="F7203" s="2">
        <v>2.8332714083510266</v>
      </c>
      <c r="G7203" s="2">
        <v>2.4994249823071484</v>
      </c>
      <c r="H7203" s="2">
        <v>0.30570594479830143</v>
      </c>
      <c r="I7203" s="2">
        <v>0.11411004953998585</v>
      </c>
      <c r="J7203" s="2">
        <v>38.396666666666661</v>
      </c>
      <c r="K7203" s="2">
        <v>38.396666666666661</v>
      </c>
      <c r="L7203" s="2">
        <f>24-Nurse[[#This Row],[Total RN Hours  (*Adjusted for 8 minimum)]]</f>
        <v>-14.396666666666661</v>
      </c>
      <c r="M7203" s="2">
        <v>8.3000000000000007</v>
      </c>
      <c r="N7203" s="2"/>
    </row>
    <row r="7204" spans="1:14" x14ac:dyDescent="0.35">
      <c r="A7204" t="s">
        <v>18603</v>
      </c>
      <c r="B7204" t="s">
        <v>234</v>
      </c>
      <c r="C7204" t="s">
        <v>13726</v>
      </c>
      <c r="D7204" t="s">
        <v>18728</v>
      </c>
      <c r="E7204" s="2">
        <v>76.099999999999994</v>
      </c>
      <c r="F7204" s="2">
        <v>3.206208205577457</v>
      </c>
      <c r="G7204" s="2">
        <v>2.9874332019272885</v>
      </c>
      <c r="H7204" s="2">
        <v>0.50455686961600243</v>
      </c>
      <c r="I7204" s="2">
        <v>0.42980143086581984</v>
      </c>
      <c r="J7204" s="2">
        <v>38.396777777777778</v>
      </c>
      <c r="K7204" s="2">
        <v>38.396777777777778</v>
      </c>
      <c r="L7204" s="2">
        <f>24-Nurse[[#This Row],[Total RN Hours  (*Adjusted for 8 minimum)]]</f>
        <v>-14.396777777777778</v>
      </c>
      <c r="M7204" s="2">
        <v>8.3000000000000007</v>
      </c>
      <c r="N7204" s="2"/>
    </row>
    <row r="7205" spans="1:14" x14ac:dyDescent="0.35">
      <c r="A7205" t="s">
        <v>18637</v>
      </c>
      <c r="B7205" t="s">
        <v>9587</v>
      </c>
      <c r="C7205" t="s">
        <v>17316</v>
      </c>
      <c r="D7205" t="s">
        <v>19836</v>
      </c>
      <c r="E7205" s="2">
        <v>88.455555555555549</v>
      </c>
      <c r="F7205" s="2">
        <v>5.3217560607963836</v>
      </c>
      <c r="G7205" s="2">
        <v>4.972742117824394</v>
      </c>
      <c r="H7205" s="2">
        <v>0.43408491395553328</v>
      </c>
      <c r="I7205" s="2">
        <v>0.32678055520663235</v>
      </c>
      <c r="J7205" s="2">
        <v>38.397222222222226</v>
      </c>
      <c r="K7205" s="2">
        <v>38.397222222222226</v>
      </c>
      <c r="L7205" s="2">
        <f>24-Nurse[[#This Row],[Total RN Hours  (*Adjusted for 8 minimum)]]</f>
        <v>-14.397222222222226</v>
      </c>
      <c r="M7205" s="2">
        <v>8.3000000000000007</v>
      </c>
      <c r="N7205" s="2"/>
    </row>
    <row r="7206" spans="1:14" x14ac:dyDescent="0.35">
      <c r="A7206" t="s">
        <v>18624</v>
      </c>
      <c r="B7206" t="s">
        <v>6072</v>
      </c>
      <c r="C7206" t="s">
        <v>16128</v>
      </c>
      <c r="D7206" t="s">
        <v>19491</v>
      </c>
      <c r="E7206" s="2">
        <v>40.1</v>
      </c>
      <c r="F7206" s="2">
        <v>3.6763923524522029</v>
      </c>
      <c r="G7206" s="2">
        <v>3.2470767525630366</v>
      </c>
      <c r="H7206" s="2">
        <v>0.957578276530895</v>
      </c>
      <c r="I7206" s="2">
        <v>0.52826267664172899</v>
      </c>
      <c r="J7206" s="2">
        <v>38.398888888888891</v>
      </c>
      <c r="K7206" s="2">
        <v>38.398888888888891</v>
      </c>
      <c r="L7206" s="2">
        <f>24-Nurse[[#This Row],[Total RN Hours  (*Adjusted for 8 minimum)]]</f>
        <v>-14.398888888888891</v>
      </c>
      <c r="M7206" s="2">
        <v>8.3000000000000007</v>
      </c>
      <c r="N7206" s="2"/>
    </row>
    <row r="7207" spans="1:14" x14ac:dyDescent="0.35">
      <c r="A7207" t="s">
        <v>18618</v>
      </c>
      <c r="B7207" t="s">
        <v>4596</v>
      </c>
      <c r="C7207" t="s">
        <v>15510</v>
      </c>
      <c r="D7207" t="s">
        <v>18904</v>
      </c>
      <c r="E7207" s="2">
        <v>60.233333333333334</v>
      </c>
      <c r="F7207" s="2">
        <v>3.5799133001291272</v>
      </c>
      <c r="G7207" s="2">
        <v>3.2465080243497511</v>
      </c>
      <c r="H7207" s="2">
        <v>0.63765172477402698</v>
      </c>
      <c r="I7207" s="2">
        <v>0.39120273012359347</v>
      </c>
      <c r="J7207" s="2">
        <v>38.407888888888891</v>
      </c>
      <c r="K7207" s="2">
        <v>38.407888888888891</v>
      </c>
      <c r="L7207" s="2">
        <f>24-Nurse[[#This Row],[Total RN Hours  (*Adjusted for 8 minimum)]]</f>
        <v>-14.407888888888891</v>
      </c>
      <c r="M7207" s="2">
        <v>8.3000000000000007</v>
      </c>
      <c r="N7207" s="2"/>
    </row>
    <row r="7208" spans="1:14" x14ac:dyDescent="0.35">
      <c r="A7208" t="s">
        <v>18605</v>
      </c>
      <c r="B7208" t="s">
        <v>748</v>
      </c>
      <c r="C7208" t="s">
        <v>13997</v>
      </c>
      <c r="D7208" t="s">
        <v>18793</v>
      </c>
      <c r="E7208" s="2">
        <v>158.34444444444443</v>
      </c>
      <c r="F7208" s="2">
        <v>4.1371882674900009</v>
      </c>
      <c r="G7208" s="2">
        <v>3.9619549505297877</v>
      </c>
      <c r="H7208" s="2">
        <v>0.2425626271840573</v>
      </c>
      <c r="I7208" s="2">
        <v>0.19596940565574347</v>
      </c>
      <c r="J7208" s="2">
        <v>38.408444444444449</v>
      </c>
      <c r="K7208" s="2">
        <v>38.408444444444449</v>
      </c>
      <c r="L7208" s="2">
        <f>24-Nurse[[#This Row],[Total RN Hours  (*Adjusted for 8 minimum)]]</f>
        <v>-14.408444444444449</v>
      </c>
      <c r="M7208" s="2">
        <v>8.3000000000000007</v>
      </c>
      <c r="N7208" s="2"/>
    </row>
    <row r="7209" spans="1:14" x14ac:dyDescent="0.35">
      <c r="A7209" t="s">
        <v>18648</v>
      </c>
      <c r="B7209" t="s">
        <v>11492</v>
      </c>
      <c r="C7209" t="s">
        <v>15546</v>
      </c>
      <c r="D7209" t="s">
        <v>20129</v>
      </c>
      <c r="E7209" s="2">
        <v>86.677777777777777</v>
      </c>
      <c r="F7209" s="2">
        <v>3.2731380592231765</v>
      </c>
      <c r="G7209" s="2">
        <v>2.9376041533136776</v>
      </c>
      <c r="H7209" s="2">
        <v>0.44314831431867707</v>
      </c>
      <c r="I7209" s="2">
        <v>0.24554544289193694</v>
      </c>
      <c r="J7209" s="2">
        <v>38.411111111111111</v>
      </c>
      <c r="K7209" s="2">
        <v>38.411111111111111</v>
      </c>
      <c r="L7209" s="2">
        <f>24-Nurse[[#This Row],[Total RN Hours  (*Adjusted for 8 minimum)]]</f>
        <v>-14.411111111111111</v>
      </c>
      <c r="M7209" s="2">
        <v>8.3000000000000007</v>
      </c>
      <c r="N7209" s="2"/>
    </row>
    <row r="7210" spans="1:14" x14ac:dyDescent="0.35">
      <c r="A7210" t="s">
        <v>18651</v>
      </c>
      <c r="B7210" t="s">
        <v>12151</v>
      </c>
      <c r="C7210" t="s">
        <v>18281</v>
      </c>
      <c r="D7210" t="s">
        <v>19338</v>
      </c>
      <c r="E7210" s="2">
        <v>41.211111111111109</v>
      </c>
      <c r="F7210" s="2">
        <v>3.7746023186842814</v>
      </c>
      <c r="G7210" s="2">
        <v>3.4045564842275544</v>
      </c>
      <c r="H7210" s="2">
        <v>0.93205715826368296</v>
      </c>
      <c r="I7210" s="2">
        <v>0.63682933405230524</v>
      </c>
      <c r="J7210" s="2">
        <v>38.411111111111111</v>
      </c>
      <c r="K7210" s="2">
        <v>38.411111111111111</v>
      </c>
      <c r="L7210" s="2">
        <f>24-Nurse[[#This Row],[Total RN Hours  (*Adjusted for 8 minimum)]]</f>
        <v>-14.411111111111111</v>
      </c>
      <c r="M7210" s="2">
        <v>8.3000000000000007</v>
      </c>
      <c r="N7210" s="2"/>
    </row>
    <row r="7211" spans="1:14" x14ac:dyDescent="0.35">
      <c r="A7211" t="s">
        <v>18645</v>
      </c>
      <c r="B7211" t="s">
        <v>13380</v>
      </c>
      <c r="C7211" t="s">
        <v>18425</v>
      </c>
      <c r="D7211" t="s">
        <v>18673</v>
      </c>
      <c r="E7211" s="2">
        <v>81.811111111111117</v>
      </c>
      <c r="F7211" s="2">
        <v>3.2967771288876815</v>
      </c>
      <c r="G7211" s="2">
        <v>2.8965842727149256</v>
      </c>
      <c r="H7211" s="2">
        <v>0.46953823169903569</v>
      </c>
      <c r="I7211" s="2">
        <v>0.3566535379600706</v>
      </c>
      <c r="J7211" s="2">
        <v>38.413444444444444</v>
      </c>
      <c r="K7211" s="2">
        <v>38.413444444444444</v>
      </c>
      <c r="L7211" s="2">
        <f>24-Nurse[[#This Row],[Total RN Hours  (*Adjusted for 8 minimum)]]</f>
        <v>-14.413444444444444</v>
      </c>
      <c r="M7211" s="2">
        <v>8.3000000000000007</v>
      </c>
      <c r="N7211" s="2"/>
    </row>
    <row r="7212" spans="1:14" x14ac:dyDescent="0.35">
      <c r="A7212" t="s">
        <v>18618</v>
      </c>
      <c r="B7212" t="s">
        <v>4450</v>
      </c>
      <c r="C7212" t="s">
        <v>15449</v>
      </c>
      <c r="D7212" t="s">
        <v>19265</v>
      </c>
      <c r="E7212" s="2">
        <v>72.900000000000006</v>
      </c>
      <c r="F7212" s="2">
        <v>4.0315759792714525</v>
      </c>
      <c r="G7212" s="2">
        <v>3.6058908702941626</v>
      </c>
      <c r="H7212" s="2">
        <v>0.52700350556317632</v>
      </c>
      <c r="I7212" s="2">
        <v>0.27926383173296754</v>
      </c>
      <c r="J7212" s="2">
        <v>38.418555555555557</v>
      </c>
      <c r="K7212" s="2">
        <v>38.418555555555557</v>
      </c>
      <c r="L7212" s="2">
        <f>24-Nurse[[#This Row],[Total RN Hours  (*Adjusted for 8 minimum)]]</f>
        <v>-14.418555555555557</v>
      </c>
      <c r="M7212" s="2">
        <v>8.3000000000000007</v>
      </c>
      <c r="N7212" s="2"/>
    </row>
    <row r="7213" spans="1:14" x14ac:dyDescent="0.35">
      <c r="A7213" t="s">
        <v>18645</v>
      </c>
      <c r="B7213" t="s">
        <v>12760</v>
      </c>
      <c r="C7213" t="s">
        <v>14468</v>
      </c>
      <c r="D7213" t="s">
        <v>18673</v>
      </c>
      <c r="E7213" s="2">
        <v>132.65555555555557</v>
      </c>
      <c r="F7213" s="2">
        <v>3.3533210486640423</v>
      </c>
      <c r="G7213" s="2">
        <v>3.1446754334533882</v>
      </c>
      <c r="H7213" s="2">
        <v>0.28963899824105871</v>
      </c>
      <c r="I7213" s="2">
        <v>0.23502638411927296</v>
      </c>
      <c r="J7213" s="2">
        <v>38.422222222222224</v>
      </c>
      <c r="K7213" s="2">
        <v>38.422222222222224</v>
      </c>
      <c r="L7213" s="2">
        <f>24-Nurse[[#This Row],[Total RN Hours  (*Adjusted for 8 minimum)]]</f>
        <v>-14.422222222222224</v>
      </c>
      <c r="M7213" s="2">
        <v>8.3000000000000007</v>
      </c>
      <c r="N7213" s="2"/>
    </row>
    <row r="7214" spans="1:14" x14ac:dyDescent="0.35">
      <c r="A7214" t="s">
        <v>18636</v>
      </c>
      <c r="B7214" t="s">
        <v>9270</v>
      </c>
      <c r="C7214" t="s">
        <v>13647</v>
      </c>
      <c r="D7214" t="s">
        <v>18699</v>
      </c>
      <c r="E7214" s="2">
        <v>44.266666666666666</v>
      </c>
      <c r="F7214" s="2">
        <v>4.1656049196787146</v>
      </c>
      <c r="G7214" s="2">
        <v>3.7808057228915661</v>
      </c>
      <c r="H7214" s="2">
        <v>0.86798443775100409</v>
      </c>
      <c r="I7214" s="2">
        <v>0.4831852409638554</v>
      </c>
      <c r="J7214" s="2">
        <v>38.422777777777782</v>
      </c>
      <c r="K7214" s="2">
        <v>38.422777777777782</v>
      </c>
      <c r="L7214" s="2">
        <f>24-Nurse[[#This Row],[Total RN Hours  (*Adjusted for 8 minimum)]]</f>
        <v>-14.422777777777782</v>
      </c>
      <c r="M7214" s="2">
        <v>8.3000000000000007</v>
      </c>
      <c r="N7214" s="2"/>
    </row>
    <row r="7215" spans="1:14" x14ac:dyDescent="0.35">
      <c r="A7215" t="s">
        <v>18644</v>
      </c>
      <c r="B7215" t="s">
        <v>10822</v>
      </c>
      <c r="C7215" t="s">
        <v>14825</v>
      </c>
      <c r="D7215" t="s">
        <v>19060</v>
      </c>
      <c r="E7215" s="2">
        <v>170.1888888888889</v>
      </c>
      <c r="F7215" s="2">
        <v>2.8978559770189984</v>
      </c>
      <c r="G7215" s="2">
        <v>2.7281099432003653</v>
      </c>
      <c r="H7215" s="2">
        <v>0.22576810080302931</v>
      </c>
      <c r="I7215" s="2">
        <v>0.15786968727557615</v>
      </c>
      <c r="J7215" s="2">
        <v>38.423222222222222</v>
      </c>
      <c r="K7215" s="2">
        <v>38.423222222222222</v>
      </c>
      <c r="L7215" s="2">
        <f>24-Nurse[[#This Row],[Total RN Hours  (*Adjusted for 8 minimum)]]</f>
        <v>-14.423222222222222</v>
      </c>
      <c r="M7215" s="2">
        <v>8.3000000000000007</v>
      </c>
      <c r="N7215" s="2"/>
    </row>
    <row r="7216" spans="1:14" x14ac:dyDescent="0.35">
      <c r="A7216" t="s">
        <v>18636</v>
      </c>
      <c r="B7216" t="s">
        <v>9416</v>
      </c>
      <c r="C7216" t="s">
        <v>17135</v>
      </c>
      <c r="D7216" t="s">
        <v>19820</v>
      </c>
      <c r="E7216" s="2">
        <v>47.555555555555557</v>
      </c>
      <c r="F7216" s="2">
        <v>3.6815257009345794</v>
      </c>
      <c r="G7216" s="2">
        <v>3.2395070093457941</v>
      </c>
      <c r="H7216" s="2">
        <v>0.80804439252336457</v>
      </c>
      <c r="I7216" s="2">
        <v>0.58237616822429905</v>
      </c>
      <c r="J7216" s="2">
        <v>38.427000000000007</v>
      </c>
      <c r="K7216" s="2">
        <v>38.427000000000007</v>
      </c>
      <c r="L7216" s="2">
        <f>24-Nurse[[#This Row],[Total RN Hours  (*Adjusted for 8 minimum)]]</f>
        <v>-14.427000000000007</v>
      </c>
      <c r="M7216" s="2">
        <v>8.3000000000000007</v>
      </c>
      <c r="N7216" s="2"/>
    </row>
    <row r="7217" spans="1:14" x14ac:dyDescent="0.35">
      <c r="A7217" t="s">
        <v>18634</v>
      </c>
      <c r="B7217" t="s">
        <v>8330</v>
      </c>
      <c r="C7217" t="s">
        <v>16971</v>
      </c>
      <c r="D7217" t="s">
        <v>19752</v>
      </c>
      <c r="E7217" s="2">
        <v>91.844444444444449</v>
      </c>
      <c r="F7217" s="2">
        <v>3.309202758286959</v>
      </c>
      <c r="G7217" s="2">
        <v>3.1069247519961287</v>
      </c>
      <c r="H7217" s="2">
        <v>0.41854585047181225</v>
      </c>
      <c r="I7217" s="2">
        <v>0.21626784418098233</v>
      </c>
      <c r="J7217" s="2">
        <v>38.441111111111113</v>
      </c>
      <c r="K7217" s="2">
        <v>38.441111111111113</v>
      </c>
      <c r="L7217" s="2">
        <f>24-Nurse[[#This Row],[Total RN Hours  (*Adjusted for 8 minimum)]]</f>
        <v>-14.441111111111113</v>
      </c>
      <c r="M7217" s="2">
        <v>8.3000000000000007</v>
      </c>
      <c r="N7217" s="2"/>
    </row>
    <row r="7218" spans="1:14" x14ac:dyDescent="0.35">
      <c r="A7218" t="s">
        <v>18603</v>
      </c>
      <c r="B7218" t="s">
        <v>259</v>
      </c>
      <c r="C7218" t="s">
        <v>13730</v>
      </c>
      <c r="D7218" t="s">
        <v>18725</v>
      </c>
      <c r="E7218" s="2">
        <v>80.355555555555554</v>
      </c>
      <c r="F7218" s="2">
        <v>3.2353429203539821</v>
      </c>
      <c r="G7218" s="2">
        <v>3.0194994469026546</v>
      </c>
      <c r="H7218" s="2">
        <v>0.47847345132743363</v>
      </c>
      <c r="I7218" s="2">
        <v>0.33993362831858409</v>
      </c>
      <c r="J7218" s="2">
        <v>38.448</v>
      </c>
      <c r="K7218" s="2">
        <v>38.448</v>
      </c>
      <c r="L7218" s="2">
        <f>24-Nurse[[#This Row],[Total RN Hours  (*Adjusted for 8 minimum)]]</f>
        <v>-14.448</v>
      </c>
      <c r="M7218" s="2">
        <v>8.3000000000000007</v>
      </c>
      <c r="N7218" s="2"/>
    </row>
    <row r="7219" spans="1:14" x14ac:dyDescent="0.35">
      <c r="A7219" t="s">
        <v>18631</v>
      </c>
      <c r="B7219" t="s">
        <v>20663</v>
      </c>
      <c r="C7219" t="s">
        <v>16569</v>
      </c>
      <c r="D7219" t="s">
        <v>19019</v>
      </c>
      <c r="E7219" s="2">
        <v>129.33333333333334</v>
      </c>
      <c r="F7219" s="2">
        <v>2.6832903780068729</v>
      </c>
      <c r="G7219" s="2">
        <v>2.5999355670103088</v>
      </c>
      <c r="H7219" s="2">
        <v>0.29733676975945017</v>
      </c>
      <c r="I7219" s="2">
        <v>0.21398195876288659</v>
      </c>
      <c r="J7219" s="2">
        <v>38.455555555555556</v>
      </c>
      <c r="K7219" s="2">
        <v>38.455555555555556</v>
      </c>
      <c r="L7219" s="2">
        <f>24-Nurse[[#This Row],[Total RN Hours  (*Adjusted for 8 minimum)]]</f>
        <v>-14.455555555555556</v>
      </c>
      <c r="M7219" s="2">
        <v>8.3000000000000007</v>
      </c>
      <c r="N7219" s="2"/>
    </row>
    <row r="7220" spans="1:14" x14ac:dyDescent="0.35">
      <c r="A7220" t="s">
        <v>18636</v>
      </c>
      <c r="B7220" t="s">
        <v>8985</v>
      </c>
      <c r="C7220" t="s">
        <v>17120</v>
      </c>
      <c r="D7220" t="s">
        <v>18663</v>
      </c>
      <c r="E7220" s="2">
        <v>52.9</v>
      </c>
      <c r="F7220" s="2">
        <v>3.3845788699852974</v>
      </c>
      <c r="G7220" s="2">
        <v>3.1096975425330813</v>
      </c>
      <c r="H7220" s="2">
        <v>0.72695442134005461</v>
      </c>
      <c r="I7220" s="2">
        <v>0.47034656584751106</v>
      </c>
      <c r="J7220" s="2">
        <v>38.455888888888886</v>
      </c>
      <c r="K7220" s="2">
        <v>38.455888888888886</v>
      </c>
      <c r="L7220" s="2">
        <f>24-Nurse[[#This Row],[Total RN Hours  (*Adjusted for 8 minimum)]]</f>
        <v>-14.455888888888886</v>
      </c>
      <c r="M7220" s="2">
        <v>8.3000000000000007</v>
      </c>
      <c r="N7220" s="2"/>
    </row>
    <row r="7221" spans="1:14" x14ac:dyDescent="0.35">
      <c r="A7221" t="s">
        <v>18612</v>
      </c>
      <c r="B7221" t="s">
        <v>2509</v>
      </c>
      <c r="C7221" t="s">
        <v>14624</v>
      </c>
      <c r="D7221" t="s">
        <v>19029</v>
      </c>
      <c r="E7221" s="2">
        <v>20.5</v>
      </c>
      <c r="F7221" s="2">
        <v>4.7058265582655832</v>
      </c>
      <c r="G7221" s="2">
        <v>4.4697831978319789</v>
      </c>
      <c r="H7221" s="2">
        <v>1.8760162601626018</v>
      </c>
      <c r="I7221" s="2">
        <v>1.6399728997289975</v>
      </c>
      <c r="J7221" s="2">
        <v>38.458333333333336</v>
      </c>
      <c r="K7221" s="2">
        <v>38.458333333333336</v>
      </c>
      <c r="L7221" s="2">
        <f>24-Nurse[[#This Row],[Total RN Hours  (*Adjusted for 8 minimum)]]</f>
        <v>-14.458333333333336</v>
      </c>
      <c r="M7221" s="2">
        <v>8.3000000000000007</v>
      </c>
      <c r="N7221" s="2"/>
    </row>
    <row r="7222" spans="1:14" x14ac:dyDescent="0.35">
      <c r="A7222" t="s">
        <v>18616</v>
      </c>
      <c r="B7222" t="s">
        <v>3762</v>
      </c>
      <c r="C7222" t="s">
        <v>13614</v>
      </c>
      <c r="D7222" t="s">
        <v>18788</v>
      </c>
      <c r="E7222" s="2">
        <v>90.24444444444444</v>
      </c>
      <c r="F7222" s="2">
        <v>3.2476902240827381</v>
      </c>
      <c r="G7222" s="2">
        <v>2.9724279734055652</v>
      </c>
      <c r="H7222" s="2">
        <v>0.42616227530164985</v>
      </c>
      <c r="I7222" s="2">
        <v>0.3594915045555282</v>
      </c>
      <c r="J7222" s="2">
        <v>38.458777777777776</v>
      </c>
      <c r="K7222" s="2">
        <v>38.458777777777776</v>
      </c>
      <c r="L7222" s="2">
        <f>24-Nurse[[#This Row],[Total RN Hours  (*Adjusted for 8 minimum)]]</f>
        <v>-14.458777777777776</v>
      </c>
      <c r="M7222" s="2">
        <v>8.3000000000000007</v>
      </c>
      <c r="N7222" s="2"/>
    </row>
    <row r="7223" spans="1:14" x14ac:dyDescent="0.35">
      <c r="A7223" t="s">
        <v>18616</v>
      </c>
      <c r="B7223" t="s">
        <v>4079</v>
      </c>
      <c r="C7223" t="s">
        <v>14142</v>
      </c>
      <c r="D7223" t="s">
        <v>19165</v>
      </c>
      <c r="E7223" s="2">
        <v>42.255555555555553</v>
      </c>
      <c r="F7223" s="2">
        <v>3.8628214567446757</v>
      </c>
      <c r="G7223" s="2">
        <v>3.5317749145411521</v>
      </c>
      <c r="H7223" s="2">
        <v>0.9101498816723641</v>
      </c>
      <c r="I7223" s="2">
        <v>0.57910333946884041</v>
      </c>
      <c r="J7223" s="2">
        <v>38.458888888888893</v>
      </c>
      <c r="K7223" s="2">
        <v>38.458888888888893</v>
      </c>
      <c r="L7223" s="2">
        <f>24-Nurse[[#This Row],[Total RN Hours  (*Adjusted for 8 minimum)]]</f>
        <v>-14.458888888888893</v>
      </c>
      <c r="M7223" s="2">
        <v>8.3000000000000007</v>
      </c>
      <c r="N7223" s="2"/>
    </row>
    <row r="7224" spans="1:14" x14ac:dyDescent="0.35">
      <c r="A7224" t="s">
        <v>18616</v>
      </c>
      <c r="B7224" t="s">
        <v>3745</v>
      </c>
      <c r="C7224" t="s">
        <v>15091</v>
      </c>
      <c r="D7224" t="s">
        <v>18949</v>
      </c>
      <c r="E7224" s="2">
        <v>39.6</v>
      </c>
      <c r="F7224" s="2">
        <v>3.570291806958473</v>
      </c>
      <c r="G7224" s="2">
        <v>3.3472278338945007</v>
      </c>
      <c r="H7224" s="2">
        <v>0.97124859708193045</v>
      </c>
      <c r="I7224" s="2">
        <v>0.74818462401795738</v>
      </c>
      <c r="J7224" s="2">
        <v>38.461444444444446</v>
      </c>
      <c r="K7224" s="2">
        <v>38.461444444444446</v>
      </c>
      <c r="L7224" s="2">
        <f>24-Nurse[[#This Row],[Total RN Hours  (*Adjusted for 8 minimum)]]</f>
        <v>-14.461444444444446</v>
      </c>
      <c r="M7224" s="2">
        <v>8.3000000000000007</v>
      </c>
      <c r="N7224" s="2"/>
    </row>
    <row r="7225" spans="1:14" x14ac:dyDescent="0.35">
      <c r="A7225" t="s">
        <v>18605</v>
      </c>
      <c r="B7225" t="s">
        <v>12457</v>
      </c>
      <c r="C7225" t="s">
        <v>13914</v>
      </c>
      <c r="D7225" t="s">
        <v>18805</v>
      </c>
      <c r="E7225" s="2">
        <v>91.277777777777771</v>
      </c>
      <c r="F7225" s="2">
        <v>3.8741168594035305</v>
      </c>
      <c r="G7225" s="2">
        <v>3.6890894704808277</v>
      </c>
      <c r="H7225" s="2">
        <v>0.42142300669506999</v>
      </c>
      <c r="I7225" s="2">
        <v>0.29677297626293364</v>
      </c>
      <c r="J7225" s="2">
        <v>38.466555555555551</v>
      </c>
      <c r="K7225" s="2">
        <v>38.466555555555551</v>
      </c>
      <c r="L7225" s="2">
        <f>24-Nurse[[#This Row],[Total RN Hours  (*Adjusted for 8 minimum)]]</f>
        <v>-14.466555555555551</v>
      </c>
      <c r="M7225" s="2">
        <v>8.3000000000000007</v>
      </c>
      <c r="N7225" s="2"/>
    </row>
    <row r="7226" spans="1:14" x14ac:dyDescent="0.35">
      <c r="A7226" t="s">
        <v>18605</v>
      </c>
      <c r="B7226" t="s">
        <v>20866</v>
      </c>
      <c r="C7226" t="s">
        <v>18392</v>
      </c>
      <c r="D7226" t="s">
        <v>18794</v>
      </c>
      <c r="E7226" s="2">
        <v>40.366666666666667</v>
      </c>
      <c r="F7226" s="2">
        <v>8.9502890173410385</v>
      </c>
      <c r="G7226" s="2">
        <v>8.9502890173410385</v>
      </c>
      <c r="H7226" s="2">
        <v>0.95293146160198183</v>
      </c>
      <c r="I7226" s="2">
        <v>0.95293146160198183</v>
      </c>
      <c r="J7226" s="2">
        <v>38.466666666666669</v>
      </c>
      <c r="K7226" s="2">
        <v>38.466666666666669</v>
      </c>
      <c r="L7226" s="2">
        <f>24-Nurse[[#This Row],[Total RN Hours  (*Adjusted for 8 minimum)]]</f>
        <v>-14.466666666666669</v>
      </c>
      <c r="M7226" s="2">
        <v>8.3000000000000007</v>
      </c>
      <c r="N7226" s="2"/>
    </row>
    <row r="7227" spans="1:14" x14ac:dyDescent="0.35">
      <c r="A7227" t="s">
        <v>18651</v>
      </c>
      <c r="B7227" t="s">
        <v>12146</v>
      </c>
      <c r="C7227" t="s">
        <v>18207</v>
      </c>
      <c r="D7227" t="s">
        <v>19803</v>
      </c>
      <c r="E7227" s="2">
        <v>23.711111111111112</v>
      </c>
      <c r="F7227" s="2">
        <v>5.8320056232427362</v>
      </c>
      <c r="G7227" s="2">
        <v>5.4982427366447979</v>
      </c>
      <c r="H7227" s="2">
        <v>1.6223055295220243</v>
      </c>
      <c r="I7227" s="2">
        <v>1.3617619493908155</v>
      </c>
      <c r="J7227" s="2">
        <v>38.466666666666669</v>
      </c>
      <c r="K7227" s="2">
        <v>38.466666666666669</v>
      </c>
      <c r="L7227" s="2">
        <f>24-Nurse[[#This Row],[Total RN Hours  (*Adjusted for 8 minimum)]]</f>
        <v>-14.466666666666669</v>
      </c>
      <c r="M7227" s="2">
        <v>8.3000000000000007</v>
      </c>
      <c r="N7227" s="2"/>
    </row>
    <row r="7228" spans="1:14" x14ac:dyDescent="0.35">
      <c r="A7228" t="s">
        <v>18636</v>
      </c>
      <c r="B7228" t="s">
        <v>8774</v>
      </c>
      <c r="C7228" t="s">
        <v>13661</v>
      </c>
      <c r="D7228" t="s">
        <v>19801</v>
      </c>
      <c r="E7228" s="2">
        <v>54.955555555555556</v>
      </c>
      <c r="F7228" s="2">
        <v>3.7661847957945813</v>
      </c>
      <c r="G7228" s="2">
        <v>3.4499696724625961</v>
      </c>
      <c r="H7228" s="2">
        <v>0.70001010917913464</v>
      </c>
      <c r="I7228" s="2">
        <v>0.38379498584714916</v>
      </c>
      <c r="J7228" s="2">
        <v>38.469444444444441</v>
      </c>
      <c r="K7228" s="2">
        <v>38.469444444444441</v>
      </c>
      <c r="L7228" s="2">
        <f>24-Nurse[[#This Row],[Total RN Hours  (*Adjusted for 8 minimum)]]</f>
        <v>-14.469444444444441</v>
      </c>
      <c r="M7228" s="2">
        <v>8.3000000000000007</v>
      </c>
      <c r="N7228" s="2"/>
    </row>
    <row r="7229" spans="1:14" x14ac:dyDescent="0.35">
      <c r="A7229" t="s">
        <v>18606</v>
      </c>
      <c r="B7229" t="s">
        <v>1219</v>
      </c>
      <c r="C7229" t="s">
        <v>14107</v>
      </c>
      <c r="D7229" t="s">
        <v>18843</v>
      </c>
      <c r="E7229" s="2">
        <v>73.655555555555551</v>
      </c>
      <c r="F7229" s="2">
        <v>3.7519384522552421</v>
      </c>
      <c r="G7229" s="2">
        <v>3.3568215417106653</v>
      </c>
      <c r="H7229" s="2">
        <v>0.52234424498416054</v>
      </c>
      <c r="I7229" s="2">
        <v>0.34032131543219185</v>
      </c>
      <c r="J7229" s="2">
        <v>38.473555555555556</v>
      </c>
      <c r="K7229" s="2">
        <v>38.473555555555556</v>
      </c>
      <c r="L7229" s="2">
        <f>24-Nurse[[#This Row],[Total RN Hours  (*Adjusted for 8 minimum)]]</f>
        <v>-14.473555555555556</v>
      </c>
      <c r="M7229" s="2">
        <v>8.3000000000000007</v>
      </c>
      <c r="N7229" s="2"/>
    </row>
    <row r="7230" spans="1:14" x14ac:dyDescent="0.35">
      <c r="A7230" t="s">
        <v>18634</v>
      </c>
      <c r="B7230" t="s">
        <v>8250</v>
      </c>
      <c r="C7230" t="s">
        <v>16956</v>
      </c>
      <c r="D7230" t="s">
        <v>19739</v>
      </c>
      <c r="E7230" s="2">
        <v>59.866666666666667</v>
      </c>
      <c r="F7230" s="2">
        <v>2.7454695619896068</v>
      </c>
      <c r="G7230" s="2">
        <v>2.4127672605790647</v>
      </c>
      <c r="H7230" s="2">
        <v>0.64269673348181156</v>
      </c>
      <c r="I7230" s="2">
        <v>0.30999443207126948</v>
      </c>
      <c r="J7230" s="2">
        <v>38.476111111111116</v>
      </c>
      <c r="K7230" s="2">
        <v>38.476111111111116</v>
      </c>
      <c r="L7230" s="2">
        <f>24-Nurse[[#This Row],[Total RN Hours  (*Adjusted for 8 minimum)]]</f>
        <v>-14.476111111111116</v>
      </c>
      <c r="M7230" s="2">
        <v>8.3000000000000007</v>
      </c>
      <c r="N7230" s="2"/>
    </row>
    <row r="7231" spans="1:14" x14ac:dyDescent="0.35">
      <c r="A7231" t="s">
        <v>18634</v>
      </c>
      <c r="B7231" t="s">
        <v>8441</v>
      </c>
      <c r="C7231" t="s">
        <v>16936</v>
      </c>
      <c r="D7231" t="s">
        <v>19108</v>
      </c>
      <c r="E7231" s="2">
        <v>60.588888888888889</v>
      </c>
      <c r="F7231" s="2">
        <v>3.0742838804327892</v>
      </c>
      <c r="G7231" s="2">
        <v>2.9246194755180634</v>
      </c>
      <c r="H7231" s="2">
        <v>0.6350926095727123</v>
      </c>
      <c r="I7231" s="2">
        <v>0.51288648450394281</v>
      </c>
      <c r="J7231" s="2">
        <v>38.479555555555557</v>
      </c>
      <c r="K7231" s="2">
        <v>38.479555555555557</v>
      </c>
      <c r="L7231" s="2">
        <f>24-Nurse[[#This Row],[Total RN Hours  (*Adjusted for 8 minimum)]]</f>
        <v>-14.479555555555557</v>
      </c>
      <c r="M7231" s="2">
        <v>8.3000000000000007</v>
      </c>
      <c r="N7231" s="2"/>
    </row>
    <row r="7232" spans="1:14" x14ac:dyDescent="0.35">
      <c r="A7232" t="s">
        <v>18634</v>
      </c>
      <c r="B7232" t="s">
        <v>8378</v>
      </c>
      <c r="C7232" t="s">
        <v>15313</v>
      </c>
      <c r="D7232" t="s">
        <v>19228</v>
      </c>
      <c r="E7232" s="2">
        <v>90.3</v>
      </c>
      <c r="F7232" s="2">
        <v>3.6946007136704813</v>
      </c>
      <c r="G7232" s="2">
        <v>3.2073286575612157</v>
      </c>
      <c r="H7232" s="2">
        <v>0.42613510520487269</v>
      </c>
      <c r="I7232" s="2">
        <v>0.23468069398301958</v>
      </c>
      <c r="J7232" s="2">
        <v>38.480000000000004</v>
      </c>
      <c r="K7232" s="2">
        <v>38.480000000000004</v>
      </c>
      <c r="L7232" s="2">
        <f>24-Nurse[[#This Row],[Total RN Hours  (*Adjusted for 8 minimum)]]</f>
        <v>-14.480000000000004</v>
      </c>
      <c r="M7232" s="2">
        <v>8.3000000000000007</v>
      </c>
      <c r="N7232" s="2"/>
    </row>
    <row r="7233" spans="1:14" x14ac:dyDescent="0.35">
      <c r="A7233" t="s">
        <v>18648</v>
      </c>
      <c r="B7233" t="s">
        <v>11499</v>
      </c>
      <c r="C7233" t="s">
        <v>15038</v>
      </c>
      <c r="D7233" t="s">
        <v>20093</v>
      </c>
      <c r="E7233" s="2">
        <v>102.33333333333333</v>
      </c>
      <c r="F7233" s="2">
        <v>3.3311889250814333</v>
      </c>
      <c r="G7233" s="2">
        <v>3.1312703583061889</v>
      </c>
      <c r="H7233" s="2">
        <v>0.37603148751357218</v>
      </c>
      <c r="I7233" s="2">
        <v>0.29524972855591747</v>
      </c>
      <c r="J7233" s="2">
        <v>38.480555555555554</v>
      </c>
      <c r="K7233" s="2">
        <v>38.480555555555554</v>
      </c>
      <c r="L7233" s="2">
        <f>24-Nurse[[#This Row],[Total RN Hours  (*Adjusted for 8 minimum)]]</f>
        <v>-14.480555555555554</v>
      </c>
      <c r="M7233" s="2">
        <v>8.3000000000000007</v>
      </c>
      <c r="N7233" s="2"/>
    </row>
    <row r="7234" spans="1:14" x14ac:dyDescent="0.35">
      <c r="A7234" t="s">
        <v>18651</v>
      </c>
      <c r="B7234" t="s">
        <v>12085</v>
      </c>
      <c r="C7234" t="s">
        <v>14245</v>
      </c>
      <c r="D7234" t="s">
        <v>20205</v>
      </c>
      <c r="E7234" s="2">
        <v>28.555555555555557</v>
      </c>
      <c r="F7234" s="2">
        <v>4.8374319066147855</v>
      </c>
      <c r="G7234" s="2">
        <v>4.5078443579766532</v>
      </c>
      <c r="H7234" s="2">
        <v>1.3476575875486381</v>
      </c>
      <c r="I7234" s="2">
        <v>1.0180700389105057</v>
      </c>
      <c r="J7234" s="2">
        <v>38.483111111111114</v>
      </c>
      <c r="K7234" s="2">
        <v>38.483111111111114</v>
      </c>
      <c r="L7234" s="2">
        <f>24-Nurse[[#This Row],[Total RN Hours  (*Adjusted for 8 minimum)]]</f>
        <v>-14.483111111111114</v>
      </c>
      <c r="M7234" s="2">
        <v>8.3000000000000007</v>
      </c>
      <c r="N7234" s="2"/>
    </row>
    <row r="7235" spans="1:14" x14ac:dyDescent="0.35">
      <c r="A7235" t="s">
        <v>18636</v>
      </c>
      <c r="B7235" t="s">
        <v>8837</v>
      </c>
      <c r="C7235" t="s">
        <v>17113</v>
      </c>
      <c r="D7235" t="s">
        <v>19814</v>
      </c>
      <c r="E7235" s="2">
        <v>83.711111111111109</v>
      </c>
      <c r="F7235" s="2">
        <v>3.4825789753119194</v>
      </c>
      <c r="G7235" s="2">
        <v>3.1037629413326258</v>
      </c>
      <c r="H7235" s="2">
        <v>0.45974913724449162</v>
      </c>
      <c r="I7235" s="2">
        <v>0.31314706663127156</v>
      </c>
      <c r="J7235" s="2">
        <v>38.486111111111107</v>
      </c>
      <c r="K7235" s="2">
        <v>38.486111111111107</v>
      </c>
      <c r="L7235" s="2">
        <f>24-Nurse[[#This Row],[Total RN Hours  (*Adjusted for 8 minimum)]]</f>
        <v>-14.486111111111107</v>
      </c>
      <c r="M7235" s="2">
        <v>8.3000000000000007</v>
      </c>
      <c r="N7235" s="2"/>
    </row>
    <row r="7236" spans="1:14" x14ac:dyDescent="0.35">
      <c r="A7236" t="s">
        <v>18605</v>
      </c>
      <c r="B7236" t="s">
        <v>1057</v>
      </c>
      <c r="C7236" t="s">
        <v>14084</v>
      </c>
      <c r="D7236" t="s">
        <v>18794</v>
      </c>
      <c r="E7236" s="2">
        <v>105.5</v>
      </c>
      <c r="F7236" s="2">
        <v>3.8974734070563457</v>
      </c>
      <c r="G7236" s="2">
        <v>3.616705634544497</v>
      </c>
      <c r="H7236" s="2">
        <v>0.3648762506582412</v>
      </c>
      <c r="I7236" s="2">
        <v>0.30490363349131122</v>
      </c>
      <c r="J7236" s="2">
        <v>38.494444444444447</v>
      </c>
      <c r="K7236" s="2">
        <v>38.494444444444447</v>
      </c>
      <c r="L7236" s="2">
        <f>24-Nurse[[#This Row],[Total RN Hours  (*Adjusted for 8 minimum)]]</f>
        <v>-14.494444444444447</v>
      </c>
      <c r="M7236" s="2">
        <v>8.3000000000000007</v>
      </c>
      <c r="N7236" s="2"/>
    </row>
    <row r="7237" spans="1:14" x14ac:dyDescent="0.35">
      <c r="A7237" t="s">
        <v>18644</v>
      </c>
      <c r="B7237" t="s">
        <v>10876</v>
      </c>
      <c r="C7237" t="s">
        <v>17794</v>
      </c>
      <c r="D7237" t="s">
        <v>18688</v>
      </c>
      <c r="E7237" s="2">
        <v>120.75555555555556</v>
      </c>
      <c r="F7237" s="2">
        <v>3.5212458594037539</v>
      </c>
      <c r="G7237" s="2">
        <v>3.3290872285609128</v>
      </c>
      <c r="H7237" s="2">
        <v>0.31880106735369895</v>
      </c>
      <c r="I7237" s="2">
        <v>0.18188535149061466</v>
      </c>
      <c r="J7237" s="2">
        <v>38.497000000000007</v>
      </c>
      <c r="K7237" s="2">
        <v>38.497000000000007</v>
      </c>
      <c r="L7237" s="2">
        <f>24-Nurse[[#This Row],[Total RN Hours  (*Adjusted for 8 minimum)]]</f>
        <v>-14.497000000000007</v>
      </c>
      <c r="M7237" s="2">
        <v>8.3000000000000007</v>
      </c>
      <c r="N7237" s="2"/>
    </row>
    <row r="7238" spans="1:14" x14ac:dyDescent="0.35">
      <c r="A7238" t="s">
        <v>18611</v>
      </c>
      <c r="B7238" t="s">
        <v>2183</v>
      </c>
      <c r="C7238" t="s">
        <v>14461</v>
      </c>
      <c r="D7238" t="s">
        <v>18670</v>
      </c>
      <c r="E7238" s="2">
        <v>75.311111111111117</v>
      </c>
      <c r="F7238" s="2">
        <v>3.6863602832694014</v>
      </c>
      <c r="G7238" s="2">
        <v>3.3825523753319562</v>
      </c>
      <c r="H7238" s="2">
        <v>0.51119504278548245</v>
      </c>
      <c r="I7238" s="2">
        <v>0.28809678371200942</v>
      </c>
      <c r="J7238" s="2">
        <v>38.498666666666672</v>
      </c>
      <c r="K7238" s="2">
        <v>38.498666666666672</v>
      </c>
      <c r="L7238" s="2">
        <f>24-Nurse[[#This Row],[Total RN Hours  (*Adjusted for 8 minimum)]]</f>
        <v>-14.498666666666672</v>
      </c>
      <c r="M7238" s="2">
        <v>8.3000000000000007</v>
      </c>
      <c r="N7238" s="2"/>
    </row>
    <row r="7239" spans="1:14" x14ac:dyDescent="0.35">
      <c r="A7239" t="s">
        <v>18615</v>
      </c>
      <c r="B7239" t="s">
        <v>3694</v>
      </c>
      <c r="C7239" t="s">
        <v>14968</v>
      </c>
      <c r="D7239" t="s">
        <v>19119</v>
      </c>
      <c r="E7239" s="2">
        <v>90.722222222222229</v>
      </c>
      <c r="F7239" s="2">
        <v>3.433221065523576</v>
      </c>
      <c r="G7239" s="2">
        <v>3.2010716472749534</v>
      </c>
      <c r="H7239" s="2">
        <v>0.42440293937538265</v>
      </c>
      <c r="I7239" s="2">
        <v>0.34109001837109609</v>
      </c>
      <c r="J7239" s="2">
        <v>38.502777777777773</v>
      </c>
      <c r="K7239" s="2">
        <v>38.502777777777773</v>
      </c>
      <c r="L7239" s="2">
        <f>24-Nurse[[#This Row],[Total RN Hours  (*Adjusted for 8 minimum)]]</f>
        <v>-14.502777777777773</v>
      </c>
      <c r="M7239" s="2">
        <v>8.3000000000000007</v>
      </c>
      <c r="N7239" s="2"/>
    </row>
    <row r="7240" spans="1:14" x14ac:dyDescent="0.35">
      <c r="A7240" t="s">
        <v>18610</v>
      </c>
      <c r="B7240" t="s">
        <v>1889</v>
      </c>
      <c r="C7240" t="s">
        <v>13690</v>
      </c>
      <c r="D7240" t="s">
        <v>18889</v>
      </c>
      <c r="E7240" s="2">
        <v>89.177777777777777</v>
      </c>
      <c r="F7240" s="2">
        <v>3.5467231497632694</v>
      </c>
      <c r="G7240" s="2">
        <v>3.2437079491652128</v>
      </c>
      <c r="H7240" s="2">
        <v>0.43178420134562678</v>
      </c>
      <c r="I7240" s="2">
        <v>0.19156491402940443</v>
      </c>
      <c r="J7240" s="2">
        <v>38.50555555555556</v>
      </c>
      <c r="K7240" s="2">
        <v>38.50555555555556</v>
      </c>
      <c r="L7240" s="2">
        <f>24-Nurse[[#This Row],[Total RN Hours  (*Adjusted for 8 minimum)]]</f>
        <v>-14.50555555555556</v>
      </c>
      <c r="M7240" s="2">
        <v>8.3000000000000007</v>
      </c>
      <c r="N7240" s="2"/>
    </row>
    <row r="7241" spans="1:14" x14ac:dyDescent="0.35">
      <c r="A7241" t="s">
        <v>18607</v>
      </c>
      <c r="B7241" t="s">
        <v>1359</v>
      </c>
      <c r="C7241" t="s">
        <v>14185</v>
      </c>
      <c r="D7241" t="s">
        <v>18879</v>
      </c>
      <c r="E7241" s="2">
        <v>45.744444444444447</v>
      </c>
      <c r="F7241" s="2">
        <v>3.59709740102016</v>
      </c>
      <c r="G7241" s="2">
        <v>3.2640879281029878</v>
      </c>
      <c r="H7241" s="2">
        <v>0.84181442798153994</v>
      </c>
      <c r="I7241" s="2">
        <v>0.59211804712169058</v>
      </c>
      <c r="J7241" s="2">
        <v>38.508333333333333</v>
      </c>
      <c r="K7241" s="2">
        <v>38.508333333333333</v>
      </c>
      <c r="L7241" s="2">
        <f>24-Nurse[[#This Row],[Total RN Hours  (*Adjusted for 8 minimum)]]</f>
        <v>-14.508333333333333</v>
      </c>
      <c r="M7241" s="2">
        <v>8.3000000000000007</v>
      </c>
      <c r="N7241" s="2"/>
    </row>
    <row r="7242" spans="1:14" x14ac:dyDescent="0.35">
      <c r="A7242" t="s">
        <v>18604</v>
      </c>
      <c r="B7242" t="s">
        <v>460</v>
      </c>
      <c r="C7242" t="s">
        <v>13837</v>
      </c>
      <c r="D7242" t="s">
        <v>18788</v>
      </c>
      <c r="E7242" s="2">
        <v>84.044444444444451</v>
      </c>
      <c r="F7242" s="2">
        <v>5.3887030671602325</v>
      </c>
      <c r="G7242" s="2">
        <v>4.9617332099418299</v>
      </c>
      <c r="H7242" s="2">
        <v>0.45819407720782657</v>
      </c>
      <c r="I7242" s="2">
        <v>0.15044685351665785</v>
      </c>
      <c r="J7242" s="2">
        <v>38.50866666666667</v>
      </c>
      <c r="K7242" s="2">
        <v>38.50866666666667</v>
      </c>
      <c r="L7242" s="2">
        <f>24-Nurse[[#This Row],[Total RN Hours  (*Adjusted for 8 minimum)]]</f>
        <v>-14.50866666666667</v>
      </c>
      <c r="M7242" s="2">
        <v>8.3000000000000007</v>
      </c>
      <c r="N7242" s="2"/>
    </row>
    <row r="7243" spans="1:14" x14ac:dyDescent="0.35">
      <c r="A7243" t="s">
        <v>18615</v>
      </c>
      <c r="B7243" t="s">
        <v>3456</v>
      </c>
      <c r="C7243" t="s">
        <v>14971</v>
      </c>
      <c r="D7243" t="s">
        <v>19121</v>
      </c>
      <c r="E7243" s="2">
        <v>52.6</v>
      </c>
      <c r="F7243" s="2">
        <v>3.968394592310942</v>
      </c>
      <c r="G7243" s="2">
        <v>3.6280185889311372</v>
      </c>
      <c r="H7243" s="2">
        <v>0.73217363751584275</v>
      </c>
      <c r="I7243" s="2">
        <v>0.53574989438107301</v>
      </c>
      <c r="J7243" s="2">
        <v>38.512333333333331</v>
      </c>
      <c r="K7243" s="2">
        <v>38.512333333333331</v>
      </c>
      <c r="L7243" s="2">
        <f>24-Nurse[[#This Row],[Total RN Hours  (*Adjusted for 8 minimum)]]</f>
        <v>-14.512333333333331</v>
      </c>
      <c r="M7243" s="2">
        <v>8.3000000000000007</v>
      </c>
      <c r="N7243" s="2"/>
    </row>
    <row r="7244" spans="1:14" x14ac:dyDescent="0.35">
      <c r="A7244" t="s">
        <v>18601</v>
      </c>
      <c r="B7244" t="s">
        <v>56</v>
      </c>
      <c r="C7244" t="s">
        <v>13588</v>
      </c>
      <c r="D7244" t="s">
        <v>18655</v>
      </c>
      <c r="E7244" s="2">
        <v>104.84444444444445</v>
      </c>
      <c r="F7244" s="2">
        <v>2.2677246714709622</v>
      </c>
      <c r="G7244" s="2">
        <v>2.1992634590928359</v>
      </c>
      <c r="H7244" s="2">
        <v>0.3673314963967782</v>
      </c>
      <c r="I7244" s="2">
        <v>0.29887028401865195</v>
      </c>
      <c r="J7244" s="2">
        <v>38.512666666666661</v>
      </c>
      <c r="K7244" s="2">
        <v>38.512666666666661</v>
      </c>
      <c r="L7244" s="2">
        <f>24-Nurse[[#This Row],[Total RN Hours  (*Adjusted for 8 minimum)]]</f>
        <v>-14.512666666666661</v>
      </c>
      <c r="M7244" s="2">
        <v>8.3000000000000007</v>
      </c>
      <c r="N7244" s="2"/>
    </row>
    <row r="7245" spans="1:14" x14ac:dyDescent="0.35">
      <c r="A7245" t="s">
        <v>18642</v>
      </c>
      <c r="B7245" t="s">
        <v>10546</v>
      </c>
      <c r="C7245" t="s">
        <v>14834</v>
      </c>
      <c r="D7245" t="s">
        <v>19070</v>
      </c>
      <c r="E7245" s="2">
        <v>108.87777777777778</v>
      </c>
      <c r="F7245" s="2">
        <v>3.5171446065925092</v>
      </c>
      <c r="G7245" s="2">
        <v>3.1843810592917641</v>
      </c>
      <c r="H7245" s="2">
        <v>0.35373507500765389</v>
      </c>
      <c r="I7245" s="2">
        <v>0.11534340238799877</v>
      </c>
      <c r="J7245" s="2">
        <v>38.513888888888893</v>
      </c>
      <c r="K7245" s="2">
        <v>38.513888888888893</v>
      </c>
      <c r="L7245" s="2">
        <f>24-Nurse[[#This Row],[Total RN Hours  (*Adjusted for 8 minimum)]]</f>
        <v>-14.513888888888893</v>
      </c>
      <c r="M7245" s="2">
        <v>8.3000000000000007</v>
      </c>
      <c r="N7245" s="2"/>
    </row>
    <row r="7246" spans="1:14" x14ac:dyDescent="0.35">
      <c r="A7246" t="s">
        <v>18614</v>
      </c>
      <c r="B7246" t="s">
        <v>2809</v>
      </c>
      <c r="C7246" t="s">
        <v>14719</v>
      </c>
      <c r="D7246" t="s">
        <v>19058</v>
      </c>
      <c r="E7246" s="2">
        <v>85.444444444444443</v>
      </c>
      <c r="F7246" s="2">
        <v>3.7914499349804949</v>
      </c>
      <c r="G7246" s="2">
        <v>3.6703836150845253</v>
      </c>
      <c r="H7246" s="2">
        <v>0.45076723016905074</v>
      </c>
      <c r="I7246" s="2">
        <v>0.39706111833550067</v>
      </c>
      <c r="J7246" s="2">
        <v>38.515555555555558</v>
      </c>
      <c r="K7246" s="2">
        <v>38.515555555555558</v>
      </c>
      <c r="L7246" s="2">
        <f>24-Nurse[[#This Row],[Total RN Hours  (*Adjusted for 8 minimum)]]</f>
        <v>-14.515555555555558</v>
      </c>
      <c r="M7246" s="2">
        <v>8.3000000000000007</v>
      </c>
      <c r="N7246" s="2"/>
    </row>
    <row r="7247" spans="1:14" x14ac:dyDescent="0.35">
      <c r="A7247" t="s">
        <v>18623</v>
      </c>
      <c r="B7247" t="s">
        <v>5527</v>
      </c>
      <c r="C7247" t="s">
        <v>13657</v>
      </c>
      <c r="D7247" t="s">
        <v>18654</v>
      </c>
      <c r="E7247" s="2">
        <v>58.988888888888887</v>
      </c>
      <c r="F7247" s="2">
        <v>3.814791862874364</v>
      </c>
      <c r="G7247" s="2">
        <v>3.6151309097758522</v>
      </c>
      <c r="H7247" s="2">
        <v>0.65308909399133541</v>
      </c>
      <c r="I7247" s="2">
        <v>0.45342814089282352</v>
      </c>
      <c r="J7247" s="2">
        <v>38.524999999999999</v>
      </c>
      <c r="K7247" s="2">
        <v>38.524999999999999</v>
      </c>
      <c r="L7247" s="2">
        <f>24-Nurse[[#This Row],[Total RN Hours  (*Adjusted for 8 minimum)]]</f>
        <v>-14.524999999999999</v>
      </c>
      <c r="M7247" s="2">
        <v>8.3000000000000007</v>
      </c>
      <c r="N7247" s="2"/>
    </row>
    <row r="7248" spans="1:14" x14ac:dyDescent="0.35">
      <c r="A7248" t="s">
        <v>18604</v>
      </c>
      <c r="B7248" t="s">
        <v>445</v>
      </c>
      <c r="C7248" t="s">
        <v>13764</v>
      </c>
      <c r="D7248" t="s">
        <v>18738</v>
      </c>
      <c r="E7248" s="2">
        <v>114.83333333333333</v>
      </c>
      <c r="F7248" s="2">
        <v>3.2999283986453802</v>
      </c>
      <c r="G7248" s="2">
        <v>2.8970846637639096</v>
      </c>
      <c r="H7248" s="2">
        <v>0.33553265602322213</v>
      </c>
      <c r="I7248" s="2">
        <v>0.13481277213352685</v>
      </c>
      <c r="J7248" s="2">
        <v>38.530333333333338</v>
      </c>
      <c r="K7248" s="2">
        <v>38.530333333333338</v>
      </c>
      <c r="L7248" s="2">
        <f>24-Nurse[[#This Row],[Total RN Hours  (*Adjusted for 8 minimum)]]</f>
        <v>-14.530333333333338</v>
      </c>
      <c r="M7248" s="2">
        <v>8.3000000000000007</v>
      </c>
      <c r="N7248" s="2"/>
    </row>
    <row r="7249" spans="1:14" x14ac:dyDescent="0.35">
      <c r="A7249" t="s">
        <v>18605</v>
      </c>
      <c r="B7249" t="s">
        <v>687</v>
      </c>
      <c r="C7249" t="s">
        <v>13903</v>
      </c>
      <c r="D7249" t="s">
        <v>18794</v>
      </c>
      <c r="E7249" s="2">
        <v>84.2</v>
      </c>
      <c r="F7249" s="2">
        <v>3.9576801266825021</v>
      </c>
      <c r="G7249" s="2">
        <v>3.5621509633148585</v>
      </c>
      <c r="H7249" s="2">
        <v>0.45763130113486405</v>
      </c>
      <c r="I7249" s="2">
        <v>0.27740696753760885</v>
      </c>
      <c r="J7249" s="2">
        <v>38.532555555555554</v>
      </c>
      <c r="K7249" s="2">
        <v>38.532555555555554</v>
      </c>
      <c r="L7249" s="2">
        <f>24-Nurse[[#This Row],[Total RN Hours  (*Adjusted for 8 minimum)]]</f>
        <v>-14.532555555555554</v>
      </c>
      <c r="M7249" s="2">
        <v>8.3000000000000007</v>
      </c>
      <c r="N7249" s="2"/>
    </row>
    <row r="7250" spans="1:14" x14ac:dyDescent="0.35">
      <c r="A7250" t="s">
        <v>18615</v>
      </c>
      <c r="B7250" t="s">
        <v>3450</v>
      </c>
      <c r="C7250" t="s">
        <v>15019</v>
      </c>
      <c r="D7250" t="s">
        <v>18677</v>
      </c>
      <c r="E7250" s="2">
        <v>66.099999999999994</v>
      </c>
      <c r="F7250" s="2">
        <v>3.2308001344763833</v>
      </c>
      <c r="G7250" s="2">
        <v>2.9668801479240208</v>
      </c>
      <c r="H7250" s="2">
        <v>0.58295679946209455</v>
      </c>
      <c r="I7250" s="2">
        <v>0.32038157673558587</v>
      </c>
      <c r="J7250" s="2">
        <v>38.533444444444449</v>
      </c>
      <c r="K7250" s="2">
        <v>38.533444444444449</v>
      </c>
      <c r="L7250" s="2">
        <f>24-Nurse[[#This Row],[Total RN Hours  (*Adjusted for 8 minimum)]]</f>
        <v>-14.533444444444449</v>
      </c>
      <c r="M7250" s="2">
        <v>8.3000000000000007</v>
      </c>
      <c r="N7250" s="2"/>
    </row>
    <row r="7251" spans="1:14" x14ac:dyDescent="0.35">
      <c r="A7251" t="s">
        <v>18605</v>
      </c>
      <c r="B7251" t="s">
        <v>12335</v>
      </c>
      <c r="C7251" t="s">
        <v>14012</v>
      </c>
      <c r="D7251" t="s">
        <v>18815</v>
      </c>
      <c r="E7251" s="2">
        <v>62.611111111111114</v>
      </c>
      <c r="F7251" s="2">
        <v>4.1401135758651293</v>
      </c>
      <c r="G7251" s="2">
        <v>3.6331180124223601</v>
      </c>
      <c r="H7251" s="2">
        <v>0.61549245785270634</v>
      </c>
      <c r="I7251" s="2">
        <v>0.46273291925465837</v>
      </c>
      <c r="J7251" s="2">
        <v>38.536666666666669</v>
      </c>
      <c r="K7251" s="2">
        <v>38.536666666666669</v>
      </c>
      <c r="L7251" s="2">
        <f>24-Nurse[[#This Row],[Total RN Hours  (*Adjusted for 8 minimum)]]</f>
        <v>-14.536666666666669</v>
      </c>
      <c r="M7251" s="2">
        <v>8.3000000000000007</v>
      </c>
      <c r="N7251" s="2"/>
    </row>
    <row r="7252" spans="1:14" x14ac:dyDescent="0.35">
      <c r="A7252" t="s">
        <v>18614</v>
      </c>
      <c r="B7252" t="s">
        <v>3078</v>
      </c>
      <c r="C7252" t="s">
        <v>14675</v>
      </c>
      <c r="D7252" t="s">
        <v>19060</v>
      </c>
      <c r="E7252" s="2">
        <v>94.3</v>
      </c>
      <c r="F7252" s="2">
        <v>2.4971485801814537</v>
      </c>
      <c r="G7252" s="2">
        <v>2.3805349357841408</v>
      </c>
      <c r="H7252" s="2">
        <v>0.40871921762695895</v>
      </c>
      <c r="I7252" s="2">
        <v>0.34856839872746559</v>
      </c>
      <c r="J7252" s="2">
        <v>38.542222222222229</v>
      </c>
      <c r="K7252" s="2">
        <v>38.542222222222229</v>
      </c>
      <c r="L7252" s="2">
        <f>24-Nurse[[#This Row],[Total RN Hours  (*Adjusted for 8 minimum)]]</f>
        <v>-14.542222222222229</v>
      </c>
      <c r="M7252" s="2">
        <v>8.3000000000000007</v>
      </c>
      <c r="N7252" s="2"/>
    </row>
    <row r="7253" spans="1:14" x14ac:dyDescent="0.35">
      <c r="A7253" t="s">
        <v>18648</v>
      </c>
      <c r="B7253" t="s">
        <v>11488</v>
      </c>
      <c r="C7253" t="s">
        <v>18014</v>
      </c>
      <c r="D7253" t="s">
        <v>20093</v>
      </c>
      <c r="E7253" s="2">
        <v>41.344444444444441</v>
      </c>
      <c r="F7253" s="2">
        <v>4.547626981994088</v>
      </c>
      <c r="G7253" s="2">
        <v>4.4035796828809461</v>
      </c>
      <c r="H7253" s="2">
        <v>0.93275194840096753</v>
      </c>
      <c r="I7253" s="2">
        <v>0.78870464928782591</v>
      </c>
      <c r="J7253" s="2">
        <v>38.56411111111111</v>
      </c>
      <c r="K7253" s="2">
        <v>38.56411111111111</v>
      </c>
      <c r="L7253" s="2">
        <f>24-Nurse[[#This Row],[Total RN Hours  (*Adjusted for 8 minimum)]]</f>
        <v>-14.56411111111111</v>
      </c>
      <c r="M7253" s="2">
        <v>8.3000000000000007</v>
      </c>
      <c r="N7253" s="2"/>
    </row>
    <row r="7254" spans="1:14" x14ac:dyDescent="0.35">
      <c r="A7254" t="s">
        <v>18643</v>
      </c>
      <c r="B7254" t="s">
        <v>10737</v>
      </c>
      <c r="C7254" t="s">
        <v>13873</v>
      </c>
      <c r="D7254" t="s">
        <v>19969</v>
      </c>
      <c r="E7254" s="2">
        <v>50.044444444444444</v>
      </c>
      <c r="F7254" s="2">
        <v>3.1191696269982243</v>
      </c>
      <c r="G7254" s="2">
        <v>2.8058703374777978</v>
      </c>
      <c r="H7254" s="2">
        <v>0.77062611012433402</v>
      </c>
      <c r="I7254" s="2">
        <v>0.55346358792184724</v>
      </c>
      <c r="J7254" s="2">
        <v>38.565555555555562</v>
      </c>
      <c r="K7254" s="2">
        <v>38.565555555555562</v>
      </c>
      <c r="L7254" s="2">
        <f>24-Nurse[[#This Row],[Total RN Hours  (*Adjusted for 8 minimum)]]</f>
        <v>-14.565555555555562</v>
      </c>
      <c r="M7254" s="2">
        <v>8.3000000000000007</v>
      </c>
      <c r="N7254" s="2"/>
    </row>
    <row r="7255" spans="1:14" x14ac:dyDescent="0.35">
      <c r="A7255" t="s">
        <v>18622</v>
      </c>
      <c r="B7255" t="s">
        <v>5430</v>
      </c>
      <c r="C7255" t="s">
        <v>14255</v>
      </c>
      <c r="D7255" t="s">
        <v>18876</v>
      </c>
      <c r="E7255" s="2">
        <v>114.58888888888889</v>
      </c>
      <c r="F7255" s="2">
        <v>3.3850237564239309</v>
      </c>
      <c r="G7255" s="2">
        <v>3.2438427227770776</v>
      </c>
      <c r="H7255" s="2">
        <v>0.33658974110346168</v>
      </c>
      <c r="I7255" s="2">
        <v>0.2908222631629982</v>
      </c>
      <c r="J7255" s="2">
        <v>38.56944444444445</v>
      </c>
      <c r="K7255" s="2">
        <v>38.56944444444445</v>
      </c>
      <c r="L7255" s="2">
        <f>24-Nurse[[#This Row],[Total RN Hours  (*Adjusted for 8 minimum)]]</f>
        <v>-14.56944444444445</v>
      </c>
      <c r="M7255" s="2">
        <v>8.3000000000000007</v>
      </c>
      <c r="N7255" s="2"/>
    </row>
    <row r="7256" spans="1:14" x14ac:dyDescent="0.35">
      <c r="A7256" t="s">
        <v>18621</v>
      </c>
      <c r="B7256" t="s">
        <v>5129</v>
      </c>
      <c r="C7256" t="s">
        <v>15712</v>
      </c>
      <c r="D7256" t="s">
        <v>18773</v>
      </c>
      <c r="E7256" s="2">
        <v>79.655555555555551</v>
      </c>
      <c r="F7256" s="2">
        <v>2.9741247035848795</v>
      </c>
      <c r="G7256" s="2">
        <v>2.8996373273817828</v>
      </c>
      <c r="H7256" s="2">
        <v>0.48441205189008241</v>
      </c>
      <c r="I7256" s="2">
        <v>0.40992467568698565</v>
      </c>
      <c r="J7256" s="2">
        <v>38.586111111111116</v>
      </c>
      <c r="K7256" s="2">
        <v>38.586111111111116</v>
      </c>
      <c r="L7256" s="2">
        <f>24-Nurse[[#This Row],[Total RN Hours  (*Adjusted for 8 minimum)]]</f>
        <v>-14.586111111111116</v>
      </c>
      <c r="M7256" s="2">
        <v>8.3000000000000007</v>
      </c>
      <c r="N7256" s="2"/>
    </row>
    <row r="7257" spans="1:14" x14ac:dyDescent="0.35">
      <c r="A7257" t="s">
        <v>18623</v>
      </c>
      <c r="B7257" t="s">
        <v>5775</v>
      </c>
      <c r="C7257" t="s">
        <v>14233</v>
      </c>
      <c r="D7257" t="s">
        <v>18970</v>
      </c>
      <c r="E7257" s="2">
        <v>33.288888888888891</v>
      </c>
      <c r="F7257" s="2">
        <v>3.89671562082777</v>
      </c>
      <c r="G7257" s="2">
        <v>3.3704806408544727</v>
      </c>
      <c r="H7257" s="2">
        <v>1.1593558077436581</v>
      </c>
      <c r="I7257" s="2">
        <v>0.63312082777036038</v>
      </c>
      <c r="J7257" s="2">
        <v>38.593666666666664</v>
      </c>
      <c r="K7257" s="2">
        <v>38.593666666666664</v>
      </c>
      <c r="L7257" s="2">
        <f>24-Nurse[[#This Row],[Total RN Hours  (*Adjusted for 8 minimum)]]</f>
        <v>-14.593666666666664</v>
      </c>
      <c r="M7257" s="2">
        <v>8.3000000000000007</v>
      </c>
      <c r="N7257" s="2"/>
    </row>
    <row r="7258" spans="1:14" x14ac:dyDescent="0.35">
      <c r="A7258" t="s">
        <v>18631</v>
      </c>
      <c r="B7258" t="s">
        <v>7346</v>
      </c>
      <c r="C7258" t="s">
        <v>16569</v>
      </c>
      <c r="D7258" t="s">
        <v>19019</v>
      </c>
      <c r="E7258" s="2">
        <v>123.76666666666667</v>
      </c>
      <c r="F7258" s="2">
        <v>3.3777493491336741</v>
      </c>
      <c r="G7258" s="2">
        <v>2.9661549510728076</v>
      </c>
      <c r="H7258" s="2">
        <v>0.31185474459107643</v>
      </c>
      <c r="I7258" s="2">
        <v>0.13257473740910317</v>
      </c>
      <c r="J7258" s="2">
        <v>38.597222222222229</v>
      </c>
      <c r="K7258" s="2">
        <v>38.597222222222229</v>
      </c>
      <c r="L7258" s="2">
        <f>24-Nurse[[#This Row],[Total RN Hours  (*Adjusted for 8 minimum)]]</f>
        <v>-14.597222222222229</v>
      </c>
      <c r="M7258" s="2">
        <v>8.3000000000000007</v>
      </c>
      <c r="N7258" s="2"/>
    </row>
    <row r="7259" spans="1:14" x14ac:dyDescent="0.35">
      <c r="A7259" t="s">
        <v>18601</v>
      </c>
      <c r="B7259" t="s">
        <v>3</v>
      </c>
      <c r="C7259" t="s">
        <v>13589</v>
      </c>
      <c r="D7259" t="s">
        <v>18655</v>
      </c>
      <c r="E7259" s="2">
        <v>85.111111111111114</v>
      </c>
      <c r="F7259" s="2">
        <v>3.2136122715404696</v>
      </c>
      <c r="G7259" s="2">
        <v>3.0793041775456915</v>
      </c>
      <c r="H7259" s="2">
        <v>0.45352741514360312</v>
      </c>
      <c r="I7259" s="2">
        <v>0.38637336814621409</v>
      </c>
      <c r="J7259" s="2">
        <v>38.600222222222222</v>
      </c>
      <c r="K7259" s="2">
        <v>38.600222222222222</v>
      </c>
      <c r="L7259" s="2">
        <f>24-Nurse[[#This Row],[Total RN Hours  (*Adjusted for 8 minimum)]]</f>
        <v>-14.600222222222222</v>
      </c>
      <c r="M7259" s="2">
        <v>8.3000000000000007</v>
      </c>
      <c r="N7259" s="2"/>
    </row>
    <row r="7260" spans="1:14" x14ac:dyDescent="0.35">
      <c r="A7260" t="s">
        <v>18606</v>
      </c>
      <c r="B7260" t="s">
        <v>1160</v>
      </c>
      <c r="C7260" t="s">
        <v>14107</v>
      </c>
      <c r="D7260" t="s">
        <v>18843</v>
      </c>
      <c r="E7260" s="2">
        <v>59.144444444444446</v>
      </c>
      <c r="F7260" s="2">
        <v>3.5732350178470789</v>
      </c>
      <c r="G7260" s="2">
        <v>3.2816701108397517</v>
      </c>
      <c r="H7260" s="2">
        <v>0.652660154048469</v>
      </c>
      <c r="I7260" s="2">
        <v>0.36109524704114215</v>
      </c>
      <c r="J7260" s="2">
        <v>38.601222222222226</v>
      </c>
      <c r="K7260" s="2">
        <v>38.601222222222226</v>
      </c>
      <c r="L7260" s="2">
        <f>24-Nurse[[#This Row],[Total RN Hours  (*Adjusted for 8 minimum)]]</f>
        <v>-14.601222222222226</v>
      </c>
      <c r="M7260" s="2">
        <v>8.3000000000000007</v>
      </c>
      <c r="N7260" s="2"/>
    </row>
    <row r="7261" spans="1:14" x14ac:dyDescent="0.35">
      <c r="A7261" t="s">
        <v>18638</v>
      </c>
      <c r="B7261" t="s">
        <v>9798</v>
      </c>
      <c r="C7261" t="s">
        <v>14203</v>
      </c>
      <c r="D7261" t="s">
        <v>19874</v>
      </c>
      <c r="E7261" s="2">
        <v>53.488888888888887</v>
      </c>
      <c r="F7261" s="2">
        <v>5.4156273369339436</v>
      </c>
      <c r="G7261" s="2">
        <v>5.0466057332779393</v>
      </c>
      <c r="H7261" s="2">
        <v>0.72169921063564613</v>
      </c>
      <c r="I7261" s="2">
        <v>0.46858953053593688</v>
      </c>
      <c r="J7261" s="2">
        <v>38.602888888888891</v>
      </c>
      <c r="K7261" s="2">
        <v>38.602888888888891</v>
      </c>
      <c r="L7261" s="2">
        <f>24-Nurse[[#This Row],[Total RN Hours  (*Adjusted for 8 minimum)]]</f>
        <v>-14.602888888888891</v>
      </c>
      <c r="M7261" s="2">
        <v>8.3000000000000007</v>
      </c>
      <c r="N7261" s="2"/>
    </row>
    <row r="7262" spans="1:14" x14ac:dyDescent="0.35">
      <c r="A7262" t="s">
        <v>18617</v>
      </c>
      <c r="B7262" t="s">
        <v>4277</v>
      </c>
      <c r="C7262" t="s">
        <v>15376</v>
      </c>
      <c r="D7262" t="s">
        <v>19235</v>
      </c>
      <c r="E7262" s="2">
        <v>70.433333333333337</v>
      </c>
      <c r="F7262" s="2">
        <v>4.9060482725982011</v>
      </c>
      <c r="G7262" s="2">
        <v>4.7419845401482883</v>
      </c>
      <c r="H7262" s="2">
        <v>0.5481684808329389</v>
      </c>
      <c r="I7262" s="2">
        <v>0.38410474838302572</v>
      </c>
      <c r="J7262" s="2">
        <v>38.609333333333332</v>
      </c>
      <c r="K7262" s="2">
        <v>38.609333333333332</v>
      </c>
      <c r="L7262" s="2">
        <f>24-Nurse[[#This Row],[Total RN Hours  (*Adjusted for 8 minimum)]]</f>
        <v>-14.609333333333332</v>
      </c>
      <c r="M7262" s="2">
        <v>8.3000000000000007</v>
      </c>
      <c r="N7262" s="2"/>
    </row>
    <row r="7263" spans="1:14" x14ac:dyDescent="0.35">
      <c r="A7263" t="s">
        <v>18628</v>
      </c>
      <c r="B7263" t="s">
        <v>7010</v>
      </c>
      <c r="C7263" t="s">
        <v>13839</v>
      </c>
      <c r="D7263" t="s">
        <v>19269</v>
      </c>
      <c r="E7263" s="2">
        <v>33.700000000000003</v>
      </c>
      <c r="F7263" s="2">
        <v>3.482729970326409</v>
      </c>
      <c r="G7263" s="2">
        <v>3.0622848664688425</v>
      </c>
      <c r="H7263" s="2">
        <v>1.1459083415759974</v>
      </c>
      <c r="I7263" s="2">
        <v>0.72546323771843046</v>
      </c>
      <c r="J7263" s="2">
        <v>38.617111111111114</v>
      </c>
      <c r="K7263" s="2">
        <v>38.617111111111114</v>
      </c>
      <c r="L7263" s="2">
        <f>24-Nurse[[#This Row],[Total RN Hours  (*Adjusted for 8 minimum)]]</f>
        <v>-14.617111111111114</v>
      </c>
      <c r="M7263" s="2">
        <v>8.3000000000000007</v>
      </c>
      <c r="N7263" s="2"/>
    </row>
    <row r="7264" spans="1:14" x14ac:dyDescent="0.35">
      <c r="A7264" t="s">
        <v>18614</v>
      </c>
      <c r="B7264" t="s">
        <v>2996</v>
      </c>
      <c r="C7264" t="s">
        <v>14771</v>
      </c>
      <c r="D7264" t="s">
        <v>19014</v>
      </c>
      <c r="E7264" s="2">
        <v>26.066666666666666</v>
      </c>
      <c r="F7264" s="2">
        <v>4.2640664961636832</v>
      </c>
      <c r="G7264" s="2">
        <v>3.8613597612958226</v>
      </c>
      <c r="H7264" s="2">
        <v>1.4816709292412618</v>
      </c>
      <c r="I7264" s="2">
        <v>1.0789641943734016</v>
      </c>
      <c r="J7264" s="2">
        <v>38.62222222222222</v>
      </c>
      <c r="K7264" s="2">
        <v>38.62222222222222</v>
      </c>
      <c r="L7264" s="2">
        <f>24-Nurse[[#This Row],[Total RN Hours  (*Adjusted for 8 minimum)]]</f>
        <v>-14.62222222222222</v>
      </c>
      <c r="M7264" s="2">
        <v>8.3000000000000007</v>
      </c>
      <c r="N7264" s="2"/>
    </row>
    <row r="7265" spans="1:14" x14ac:dyDescent="0.35">
      <c r="A7265" t="s">
        <v>18601</v>
      </c>
      <c r="B7265" t="s">
        <v>170</v>
      </c>
      <c r="C7265" t="s">
        <v>13625</v>
      </c>
      <c r="D7265" t="s">
        <v>18684</v>
      </c>
      <c r="E7265" s="2">
        <v>56.388888888888886</v>
      </c>
      <c r="F7265" s="2">
        <v>3.1807802955665028</v>
      </c>
      <c r="G7265" s="2">
        <v>2.9861004926108374</v>
      </c>
      <c r="H7265" s="2">
        <v>0.6850837438423647</v>
      </c>
      <c r="I7265" s="2">
        <v>0.49040394088669959</v>
      </c>
      <c r="J7265" s="2">
        <v>38.631111111111117</v>
      </c>
      <c r="K7265" s="2">
        <v>38.631111111111117</v>
      </c>
      <c r="L7265" s="2">
        <f>24-Nurse[[#This Row],[Total RN Hours  (*Adjusted for 8 minimum)]]</f>
        <v>-14.631111111111117</v>
      </c>
      <c r="M7265" s="2">
        <v>8.3000000000000007</v>
      </c>
      <c r="N7265" s="2"/>
    </row>
    <row r="7266" spans="1:14" x14ac:dyDescent="0.35">
      <c r="A7266" t="s">
        <v>18623</v>
      </c>
      <c r="B7266" t="s">
        <v>5866</v>
      </c>
      <c r="C7266" t="s">
        <v>14729</v>
      </c>
      <c r="D7266" t="s">
        <v>18745</v>
      </c>
      <c r="E7266" s="2">
        <v>57.111111111111114</v>
      </c>
      <c r="F7266" s="2">
        <v>2.8257762645914397</v>
      </c>
      <c r="G7266" s="2">
        <v>2.5722743190661475</v>
      </c>
      <c r="H7266" s="2">
        <v>0.67644163424124515</v>
      </c>
      <c r="I7266" s="2">
        <v>0.42293968871595328</v>
      </c>
      <c r="J7266" s="2">
        <v>38.632333333333335</v>
      </c>
      <c r="K7266" s="2">
        <v>38.632333333333335</v>
      </c>
      <c r="L7266" s="2">
        <f>24-Nurse[[#This Row],[Total RN Hours  (*Adjusted for 8 minimum)]]</f>
        <v>-14.632333333333335</v>
      </c>
      <c r="M7266" s="2">
        <v>8.3000000000000007</v>
      </c>
      <c r="N7266" s="2"/>
    </row>
    <row r="7267" spans="1:14" x14ac:dyDescent="0.35">
      <c r="A7267" t="s">
        <v>18626</v>
      </c>
      <c r="B7267" t="s">
        <v>6485</v>
      </c>
      <c r="C7267" t="s">
        <v>16313</v>
      </c>
      <c r="D7267" t="s">
        <v>19556</v>
      </c>
      <c r="E7267" s="2">
        <v>75.544444444444451</v>
      </c>
      <c r="F7267" s="2">
        <v>3.0346036181791436</v>
      </c>
      <c r="G7267" s="2">
        <v>2.8258743932931307</v>
      </c>
      <c r="H7267" s="2">
        <v>0.51139285188998385</v>
      </c>
      <c r="I7267" s="2">
        <v>0.33590528018826299</v>
      </c>
      <c r="J7267" s="2">
        <v>38.632888888888893</v>
      </c>
      <c r="K7267" s="2">
        <v>38.632888888888893</v>
      </c>
      <c r="L7267" s="2">
        <f>24-Nurse[[#This Row],[Total RN Hours  (*Adjusted for 8 minimum)]]</f>
        <v>-14.632888888888893</v>
      </c>
      <c r="M7267" s="2">
        <v>8.3000000000000007</v>
      </c>
      <c r="N7267" s="2"/>
    </row>
    <row r="7268" spans="1:14" x14ac:dyDescent="0.35">
      <c r="A7268" t="s">
        <v>18605</v>
      </c>
      <c r="B7268" t="s">
        <v>612</v>
      </c>
      <c r="C7268" t="s">
        <v>13924</v>
      </c>
      <c r="D7268" t="s">
        <v>18794</v>
      </c>
      <c r="E7268" s="2">
        <v>85</v>
      </c>
      <c r="F7268" s="2">
        <v>3.7685176470588231</v>
      </c>
      <c r="G7268" s="2">
        <v>3.5696235294117646</v>
      </c>
      <c r="H7268" s="2">
        <v>0.45453986928104573</v>
      </c>
      <c r="I7268" s="2">
        <v>0.3783333333333333</v>
      </c>
      <c r="J7268" s="2">
        <v>38.635888888888886</v>
      </c>
      <c r="K7268" s="2">
        <v>38.635888888888886</v>
      </c>
      <c r="L7268" s="2">
        <f>24-Nurse[[#This Row],[Total RN Hours  (*Adjusted for 8 minimum)]]</f>
        <v>-14.635888888888886</v>
      </c>
      <c r="M7268" s="2">
        <v>8.3000000000000007</v>
      </c>
      <c r="N7268" s="2"/>
    </row>
    <row r="7269" spans="1:14" x14ac:dyDescent="0.35">
      <c r="A7269" t="s">
        <v>18639</v>
      </c>
      <c r="B7269" t="s">
        <v>21106</v>
      </c>
      <c r="C7269" t="s">
        <v>21107</v>
      </c>
      <c r="D7269" t="s">
        <v>18655</v>
      </c>
      <c r="E7269" s="2">
        <v>50.93333333333333</v>
      </c>
      <c r="F7269" s="2">
        <v>3.1651396160558467</v>
      </c>
      <c r="G7269" s="2">
        <v>2.9597513089005236</v>
      </c>
      <c r="H7269" s="2">
        <v>0.75861692844677142</v>
      </c>
      <c r="I7269" s="2">
        <v>0.55322862129144856</v>
      </c>
      <c r="J7269" s="2">
        <v>38.638888888888886</v>
      </c>
      <c r="K7269" s="2">
        <v>38.638888888888886</v>
      </c>
      <c r="L7269" s="2">
        <f>24-Nurse[[#This Row],[Total RN Hours  (*Adjusted for 8 minimum)]]</f>
        <v>-14.638888888888886</v>
      </c>
      <c r="M7269" s="2">
        <v>8.3000000000000007</v>
      </c>
      <c r="N7269" s="2"/>
    </row>
    <row r="7270" spans="1:14" x14ac:dyDescent="0.35">
      <c r="A7270" t="s">
        <v>18605</v>
      </c>
      <c r="B7270" t="s">
        <v>1009</v>
      </c>
      <c r="C7270" t="s">
        <v>13884</v>
      </c>
      <c r="D7270" t="s">
        <v>18794</v>
      </c>
      <c r="E7270" s="2">
        <v>48.411111111111111</v>
      </c>
      <c r="F7270" s="2">
        <v>7.4499770484278169</v>
      </c>
      <c r="G7270" s="2">
        <v>7.1274913931604313</v>
      </c>
      <c r="H7270" s="2">
        <v>0.79815928391094781</v>
      </c>
      <c r="I7270" s="2">
        <v>0.70635299518016981</v>
      </c>
      <c r="J7270" s="2">
        <v>38.639777777777773</v>
      </c>
      <c r="K7270" s="2">
        <v>38.639777777777773</v>
      </c>
      <c r="L7270" s="2">
        <f>24-Nurse[[#This Row],[Total RN Hours  (*Adjusted for 8 minimum)]]</f>
        <v>-14.639777777777773</v>
      </c>
      <c r="M7270" s="2">
        <v>8.3000000000000007</v>
      </c>
      <c r="N7270" s="2"/>
    </row>
    <row r="7271" spans="1:14" x14ac:dyDescent="0.35">
      <c r="A7271" t="s">
        <v>18634</v>
      </c>
      <c r="B7271" t="s">
        <v>8450</v>
      </c>
      <c r="C7271" t="s">
        <v>17023</v>
      </c>
      <c r="D7271" t="s">
        <v>19713</v>
      </c>
      <c r="E7271" s="2">
        <v>82.988888888888894</v>
      </c>
      <c r="F7271" s="2">
        <v>2.1986102557236578</v>
      </c>
      <c r="G7271" s="2">
        <v>2.0560476636765297</v>
      </c>
      <c r="H7271" s="2">
        <v>0.465603159726871</v>
      </c>
      <c r="I7271" s="2">
        <v>0.32304056767974293</v>
      </c>
      <c r="J7271" s="2">
        <v>38.639888888888883</v>
      </c>
      <c r="K7271" s="2">
        <v>38.639888888888883</v>
      </c>
      <c r="L7271" s="2">
        <f>24-Nurse[[#This Row],[Total RN Hours  (*Adjusted for 8 minimum)]]</f>
        <v>-14.639888888888883</v>
      </c>
      <c r="M7271" s="2">
        <v>8.3000000000000007</v>
      </c>
      <c r="N7271" s="2"/>
    </row>
    <row r="7272" spans="1:14" x14ac:dyDescent="0.35">
      <c r="A7272" t="s">
        <v>18614</v>
      </c>
      <c r="B7272" t="s">
        <v>2805</v>
      </c>
      <c r="C7272" t="s">
        <v>14775</v>
      </c>
      <c r="D7272" t="s">
        <v>19092</v>
      </c>
      <c r="E7272" s="2">
        <v>81.177777777777777</v>
      </c>
      <c r="F7272" s="2">
        <v>2.4284519572953736</v>
      </c>
      <c r="G7272" s="2">
        <v>2.3208965234054202</v>
      </c>
      <c r="H7272" s="2">
        <v>0.47599096632904464</v>
      </c>
      <c r="I7272" s="2">
        <v>0.47599096632904464</v>
      </c>
      <c r="J7272" s="2">
        <v>38.639888888888891</v>
      </c>
      <c r="K7272" s="2">
        <v>38.639888888888891</v>
      </c>
      <c r="L7272" s="2">
        <f>24-Nurse[[#This Row],[Total RN Hours  (*Adjusted for 8 minimum)]]</f>
        <v>-14.639888888888891</v>
      </c>
      <c r="M7272" s="2">
        <v>8.3000000000000007</v>
      </c>
      <c r="N7272" s="2"/>
    </row>
    <row r="7273" spans="1:14" x14ac:dyDescent="0.35">
      <c r="A7273" t="s">
        <v>18610</v>
      </c>
      <c r="B7273" t="s">
        <v>1946</v>
      </c>
      <c r="C7273" t="s">
        <v>14417</v>
      </c>
      <c r="D7273" t="s">
        <v>18788</v>
      </c>
      <c r="E7273" s="2">
        <v>53.955555555555556</v>
      </c>
      <c r="F7273" s="2">
        <v>3.2188056013179569</v>
      </c>
      <c r="G7273" s="2">
        <v>3.122870675453048</v>
      </c>
      <c r="H7273" s="2">
        <v>0.71615527182866556</v>
      </c>
      <c r="I7273" s="2">
        <v>0.62022034596375619</v>
      </c>
      <c r="J7273" s="2">
        <v>38.640555555555558</v>
      </c>
      <c r="K7273" s="2">
        <v>38.640555555555558</v>
      </c>
      <c r="L7273" s="2">
        <f>24-Nurse[[#This Row],[Total RN Hours  (*Adjusted for 8 minimum)]]</f>
        <v>-14.640555555555558</v>
      </c>
      <c r="M7273" s="2">
        <v>8.3000000000000007</v>
      </c>
      <c r="N7273" s="2"/>
    </row>
    <row r="7274" spans="1:14" x14ac:dyDescent="0.35">
      <c r="A7274" t="s">
        <v>18639</v>
      </c>
      <c r="B7274" t="s">
        <v>10051</v>
      </c>
      <c r="C7274" t="s">
        <v>17552</v>
      </c>
      <c r="D7274" t="s">
        <v>19686</v>
      </c>
      <c r="E7274" s="2">
        <v>84.644444444444446</v>
      </c>
      <c r="F7274" s="2">
        <v>3.2498359149383043</v>
      </c>
      <c r="G7274" s="2">
        <v>3.050767918088737</v>
      </c>
      <c r="H7274" s="2">
        <v>0.45651745865056442</v>
      </c>
      <c r="I7274" s="2">
        <v>0.32006432134418478</v>
      </c>
      <c r="J7274" s="2">
        <v>38.641666666666666</v>
      </c>
      <c r="K7274" s="2">
        <v>38.641666666666666</v>
      </c>
      <c r="L7274" s="2">
        <f>24-Nurse[[#This Row],[Total RN Hours  (*Adjusted for 8 minimum)]]</f>
        <v>-14.641666666666666</v>
      </c>
      <c r="M7274" s="2">
        <v>8.3000000000000007</v>
      </c>
      <c r="N7274" s="2"/>
    </row>
    <row r="7275" spans="1:14" x14ac:dyDescent="0.35">
      <c r="A7275" t="s">
        <v>18636</v>
      </c>
      <c r="B7275" t="s">
        <v>8846</v>
      </c>
      <c r="C7275" t="s">
        <v>17169</v>
      </c>
      <c r="D7275" t="s">
        <v>19817</v>
      </c>
      <c r="E7275" s="2">
        <v>43.755555555555553</v>
      </c>
      <c r="F7275" s="2">
        <v>3.6912468257998983</v>
      </c>
      <c r="G7275" s="2">
        <v>3.1557389537836467</v>
      </c>
      <c r="H7275" s="2">
        <v>0.88327831386490607</v>
      </c>
      <c r="I7275" s="2">
        <v>0.34777044184865413</v>
      </c>
      <c r="J7275" s="2">
        <v>38.648333333333333</v>
      </c>
      <c r="K7275" s="2">
        <v>38.648333333333333</v>
      </c>
      <c r="L7275" s="2">
        <f>24-Nurse[[#This Row],[Total RN Hours  (*Adjusted for 8 minimum)]]</f>
        <v>-14.648333333333333</v>
      </c>
      <c r="M7275" s="2">
        <v>8.3000000000000007</v>
      </c>
      <c r="N7275" s="2"/>
    </row>
    <row r="7276" spans="1:14" x14ac:dyDescent="0.35">
      <c r="A7276" t="s">
        <v>18618</v>
      </c>
      <c r="B7276" t="s">
        <v>4626</v>
      </c>
      <c r="C7276" t="s">
        <v>15520</v>
      </c>
      <c r="D7276" t="s">
        <v>19259</v>
      </c>
      <c r="E7276" s="2">
        <v>83.988888888888894</v>
      </c>
      <c r="F7276" s="2">
        <v>3.6649212858843758</v>
      </c>
      <c r="G7276" s="2">
        <v>3.173569255192485</v>
      </c>
      <c r="H7276" s="2">
        <v>0.46026193940997479</v>
      </c>
      <c r="I7276" s="2">
        <v>0.33332980552983194</v>
      </c>
      <c r="J7276" s="2">
        <v>38.656888888888886</v>
      </c>
      <c r="K7276" s="2">
        <v>38.656888888888886</v>
      </c>
      <c r="L7276" s="2">
        <f>24-Nurse[[#This Row],[Total RN Hours  (*Adjusted for 8 minimum)]]</f>
        <v>-14.656888888888886</v>
      </c>
      <c r="M7276" s="2">
        <v>8.3000000000000007</v>
      </c>
      <c r="N7276" s="2"/>
    </row>
    <row r="7277" spans="1:14" x14ac:dyDescent="0.35">
      <c r="A7277" t="s">
        <v>18651</v>
      </c>
      <c r="B7277" t="s">
        <v>12050</v>
      </c>
      <c r="C7277" t="s">
        <v>18237</v>
      </c>
      <c r="D7277" t="s">
        <v>20213</v>
      </c>
      <c r="E7277" s="2">
        <v>64.955555555555549</v>
      </c>
      <c r="F7277" s="2">
        <v>3.0845877523092717</v>
      </c>
      <c r="G7277" s="2">
        <v>2.9066883339035239</v>
      </c>
      <c r="H7277" s="2">
        <v>0.59515053027711262</v>
      </c>
      <c r="I7277" s="2">
        <v>0.4172511118713651</v>
      </c>
      <c r="J7277" s="2">
        <v>38.658333333333331</v>
      </c>
      <c r="K7277" s="2">
        <v>38.658333333333331</v>
      </c>
      <c r="L7277" s="2">
        <f>24-Nurse[[#This Row],[Total RN Hours  (*Adjusted for 8 minimum)]]</f>
        <v>-14.658333333333331</v>
      </c>
      <c r="M7277" s="2">
        <v>8.3000000000000007</v>
      </c>
      <c r="N7277" s="2"/>
    </row>
    <row r="7278" spans="1:14" x14ac:dyDescent="0.35">
      <c r="A7278" t="s">
        <v>18605</v>
      </c>
      <c r="B7278" t="s">
        <v>945</v>
      </c>
      <c r="C7278" t="s">
        <v>13904</v>
      </c>
      <c r="D7278" t="s">
        <v>18809</v>
      </c>
      <c r="E7278" s="2">
        <v>91.1</v>
      </c>
      <c r="F7278" s="2">
        <v>3.8084388340041468</v>
      </c>
      <c r="G7278" s="2">
        <v>3.582475911696549</v>
      </c>
      <c r="H7278" s="2">
        <v>0.42450542749115749</v>
      </c>
      <c r="I7278" s="2">
        <v>0.30449079155994635</v>
      </c>
      <c r="J7278" s="2">
        <v>38.672444444444444</v>
      </c>
      <c r="K7278" s="2">
        <v>38.672444444444444</v>
      </c>
      <c r="L7278" s="2">
        <f>24-Nurse[[#This Row],[Total RN Hours  (*Adjusted for 8 minimum)]]</f>
        <v>-14.672444444444444</v>
      </c>
      <c r="M7278" s="2">
        <v>8.3000000000000007</v>
      </c>
      <c r="N7278" s="2"/>
    </row>
    <row r="7279" spans="1:14" x14ac:dyDescent="0.35">
      <c r="A7279" t="s">
        <v>18605</v>
      </c>
      <c r="B7279" t="s">
        <v>584</v>
      </c>
      <c r="C7279" t="s">
        <v>13878</v>
      </c>
      <c r="D7279" t="s">
        <v>18794</v>
      </c>
      <c r="E7279" s="2">
        <v>97.411111111111111</v>
      </c>
      <c r="F7279" s="2">
        <v>3.5797798562792287</v>
      </c>
      <c r="G7279" s="2">
        <v>3.3214075510436865</v>
      </c>
      <c r="H7279" s="2">
        <v>0.39700239534618464</v>
      </c>
      <c r="I7279" s="2">
        <v>0.26520018250256644</v>
      </c>
      <c r="J7279" s="2">
        <v>38.672444444444452</v>
      </c>
      <c r="K7279" s="2">
        <v>38.672444444444452</v>
      </c>
      <c r="L7279" s="2">
        <f>24-Nurse[[#This Row],[Total RN Hours  (*Adjusted for 8 minimum)]]</f>
        <v>-14.672444444444452</v>
      </c>
      <c r="M7279" s="2">
        <v>8.3000000000000007</v>
      </c>
      <c r="N7279" s="2"/>
    </row>
    <row r="7280" spans="1:14" x14ac:dyDescent="0.35">
      <c r="A7280" t="s">
        <v>18624</v>
      </c>
      <c r="B7280" t="s">
        <v>6181</v>
      </c>
      <c r="C7280" t="s">
        <v>16190</v>
      </c>
      <c r="D7280" t="s">
        <v>18691</v>
      </c>
      <c r="E7280" s="2">
        <v>30.388888888888889</v>
      </c>
      <c r="F7280" s="2">
        <v>5.1958866544789757</v>
      </c>
      <c r="G7280" s="2">
        <v>4.5601462522851923</v>
      </c>
      <c r="H7280" s="2">
        <v>1.2727605118829981</v>
      </c>
      <c r="I7280" s="2">
        <v>0.63702010968921396</v>
      </c>
      <c r="J7280" s="2">
        <v>38.677777777777777</v>
      </c>
      <c r="K7280" s="2">
        <v>38.677777777777777</v>
      </c>
      <c r="L7280" s="2">
        <f>24-Nurse[[#This Row],[Total RN Hours  (*Adjusted for 8 minimum)]]</f>
        <v>-14.677777777777777</v>
      </c>
      <c r="M7280" s="2">
        <v>8.3000000000000007</v>
      </c>
      <c r="N7280" s="2"/>
    </row>
    <row r="7281" spans="1:14" x14ac:dyDescent="0.35">
      <c r="A7281" t="s">
        <v>18624</v>
      </c>
      <c r="B7281" t="s">
        <v>5918</v>
      </c>
      <c r="C7281" t="s">
        <v>16031</v>
      </c>
      <c r="D7281" t="s">
        <v>19454</v>
      </c>
      <c r="E7281" s="2">
        <v>57.988888888888887</v>
      </c>
      <c r="F7281" s="2">
        <v>3.8930197355815293</v>
      </c>
      <c r="G7281" s="2">
        <v>3.7021785782716998</v>
      </c>
      <c r="H7281" s="2">
        <v>0.66705499137765867</v>
      </c>
      <c r="I7281" s="2">
        <v>0.47621383406782913</v>
      </c>
      <c r="J7281" s="2">
        <v>38.681777777777782</v>
      </c>
      <c r="K7281" s="2">
        <v>38.681777777777782</v>
      </c>
      <c r="L7281" s="2">
        <f>24-Nurse[[#This Row],[Total RN Hours  (*Adjusted for 8 minimum)]]</f>
        <v>-14.681777777777782</v>
      </c>
      <c r="M7281" s="2">
        <v>8.3000000000000007</v>
      </c>
      <c r="N7281" s="2"/>
    </row>
    <row r="7282" spans="1:14" x14ac:dyDescent="0.35">
      <c r="A7282" t="s">
        <v>18626</v>
      </c>
      <c r="B7282" t="s">
        <v>6656</v>
      </c>
      <c r="C7282" t="s">
        <v>14463</v>
      </c>
      <c r="D7282" t="s">
        <v>18748</v>
      </c>
      <c r="E7282" s="2">
        <v>89.87777777777778</v>
      </c>
      <c r="F7282" s="2">
        <v>3.3054357769810854</v>
      </c>
      <c r="G7282" s="2">
        <v>3.0028136976140436</v>
      </c>
      <c r="H7282" s="2">
        <v>0.43040548893559161</v>
      </c>
      <c r="I7282" s="2">
        <v>0.20606873531956979</v>
      </c>
      <c r="J7282" s="2">
        <v>38.683888888888895</v>
      </c>
      <c r="K7282" s="2">
        <v>38.683888888888895</v>
      </c>
      <c r="L7282" s="2">
        <f>24-Nurse[[#This Row],[Total RN Hours  (*Adjusted for 8 minimum)]]</f>
        <v>-14.683888888888895</v>
      </c>
      <c r="M7282" s="2">
        <v>8.3000000000000007</v>
      </c>
      <c r="N7282" s="2"/>
    </row>
    <row r="7283" spans="1:14" x14ac:dyDescent="0.35">
      <c r="A7283" t="s">
        <v>18618</v>
      </c>
      <c r="B7283" t="s">
        <v>4504</v>
      </c>
      <c r="C7283" t="s">
        <v>15474</v>
      </c>
      <c r="D7283" t="s">
        <v>19280</v>
      </c>
      <c r="E7283" s="2">
        <v>87.588888888888889</v>
      </c>
      <c r="F7283" s="2">
        <v>2.7170493466954202</v>
      </c>
      <c r="G7283" s="2">
        <v>2.4067296714448814</v>
      </c>
      <c r="H7283" s="2">
        <v>0.44167829506533046</v>
      </c>
      <c r="I7283" s="2">
        <v>0.20284155778257007</v>
      </c>
      <c r="J7283" s="2">
        <v>38.68611111111111</v>
      </c>
      <c r="K7283" s="2">
        <v>38.68611111111111</v>
      </c>
      <c r="L7283" s="2">
        <f>24-Nurse[[#This Row],[Total RN Hours  (*Adjusted for 8 minimum)]]</f>
        <v>-14.68611111111111</v>
      </c>
      <c r="M7283" s="2">
        <v>8.3000000000000007</v>
      </c>
      <c r="N7283" s="2"/>
    </row>
    <row r="7284" spans="1:14" x14ac:dyDescent="0.35">
      <c r="A7284" t="s">
        <v>18639</v>
      </c>
      <c r="B7284" t="s">
        <v>9980</v>
      </c>
      <c r="C7284" t="s">
        <v>17518</v>
      </c>
      <c r="D7284" t="s">
        <v>19605</v>
      </c>
      <c r="E7284" s="2">
        <v>79.166666666666671</v>
      </c>
      <c r="F7284" s="2">
        <v>3.9904729824561396</v>
      </c>
      <c r="G7284" s="2">
        <v>3.8126315789473679</v>
      </c>
      <c r="H7284" s="2">
        <v>0.48886596491228068</v>
      </c>
      <c r="I7284" s="2">
        <v>0.37814736842105262</v>
      </c>
      <c r="J7284" s="2">
        <v>38.701888888888888</v>
      </c>
      <c r="K7284" s="2">
        <v>38.701888888888888</v>
      </c>
      <c r="L7284" s="2">
        <f>24-Nurse[[#This Row],[Total RN Hours  (*Adjusted for 8 minimum)]]</f>
        <v>-14.701888888888888</v>
      </c>
      <c r="M7284" s="2">
        <v>8.3000000000000007</v>
      </c>
      <c r="N7284" s="2"/>
    </row>
    <row r="7285" spans="1:14" x14ac:dyDescent="0.35">
      <c r="A7285" t="s">
        <v>18649</v>
      </c>
      <c r="B7285" t="s">
        <v>11809</v>
      </c>
      <c r="C7285" t="s">
        <v>18066</v>
      </c>
      <c r="D7285" t="s">
        <v>20161</v>
      </c>
      <c r="E7285" s="2">
        <v>84.944444444444443</v>
      </c>
      <c r="F7285" s="2">
        <v>3.9833708306082407</v>
      </c>
      <c r="G7285" s="2">
        <v>3.5269169391759321</v>
      </c>
      <c r="H7285" s="2">
        <v>0.45564290385873119</v>
      </c>
      <c r="I7285" s="2">
        <v>0.19570699803793329</v>
      </c>
      <c r="J7285" s="2">
        <v>38.704333333333331</v>
      </c>
      <c r="K7285" s="2">
        <v>38.704333333333331</v>
      </c>
      <c r="L7285" s="2">
        <f>24-Nurse[[#This Row],[Total RN Hours  (*Adjusted for 8 minimum)]]</f>
        <v>-14.704333333333331</v>
      </c>
      <c r="M7285" s="2">
        <v>8.3000000000000007</v>
      </c>
      <c r="N7285" s="2"/>
    </row>
    <row r="7286" spans="1:14" x14ac:dyDescent="0.35">
      <c r="A7286" t="s">
        <v>18634</v>
      </c>
      <c r="B7286" t="s">
        <v>8525</v>
      </c>
      <c r="C7286" t="s">
        <v>15206</v>
      </c>
      <c r="D7286" t="s">
        <v>19718</v>
      </c>
      <c r="E7286" s="2">
        <v>88.922222222222217</v>
      </c>
      <c r="F7286" s="2">
        <v>4.8677795826565049</v>
      </c>
      <c r="G7286" s="2">
        <v>4.4856153942271648</v>
      </c>
      <c r="H7286" s="2">
        <v>0.43530051230788464</v>
      </c>
      <c r="I7286" s="2">
        <v>0.2526527552167937</v>
      </c>
      <c r="J7286" s="2">
        <v>38.707888888888895</v>
      </c>
      <c r="K7286" s="2">
        <v>38.707888888888895</v>
      </c>
      <c r="L7286" s="2">
        <f>24-Nurse[[#This Row],[Total RN Hours  (*Adjusted for 8 minimum)]]</f>
        <v>-14.707888888888895</v>
      </c>
      <c r="M7286" s="2">
        <v>8.3000000000000007</v>
      </c>
      <c r="N7286" s="2"/>
    </row>
    <row r="7287" spans="1:14" x14ac:dyDescent="0.35">
      <c r="A7287" t="s">
        <v>18650</v>
      </c>
      <c r="B7287" t="s">
        <v>21142</v>
      </c>
      <c r="C7287" t="s">
        <v>18167</v>
      </c>
      <c r="D7287" t="s">
        <v>20190</v>
      </c>
      <c r="E7287" s="2">
        <v>105.72222222222223</v>
      </c>
      <c r="F7287" s="2">
        <v>3.2887829742511823</v>
      </c>
      <c r="G7287" s="2">
        <v>3.1701019442984761</v>
      </c>
      <c r="H7287" s="2">
        <v>0.36613977929584857</v>
      </c>
      <c r="I7287" s="2">
        <v>0.24745874934314238</v>
      </c>
      <c r="J7287" s="2">
        <v>38.709111111111106</v>
      </c>
      <c r="K7287" s="2">
        <v>38.709111111111106</v>
      </c>
      <c r="L7287" s="2">
        <f>24-Nurse[[#This Row],[Total RN Hours  (*Adjusted for 8 minimum)]]</f>
        <v>-14.709111111111106</v>
      </c>
      <c r="M7287" s="2">
        <v>8.3000000000000007</v>
      </c>
      <c r="N7287" s="2"/>
    </row>
    <row r="7288" spans="1:14" x14ac:dyDescent="0.35">
      <c r="A7288" t="s">
        <v>18618</v>
      </c>
      <c r="B7288" t="s">
        <v>4639</v>
      </c>
      <c r="C7288" t="s">
        <v>15436</v>
      </c>
      <c r="D7288" t="s">
        <v>18692</v>
      </c>
      <c r="E7288" s="2">
        <v>101.36666666666666</v>
      </c>
      <c r="F7288" s="2">
        <v>3.7834462347911875</v>
      </c>
      <c r="G7288" s="2">
        <v>3.4466096678724107</v>
      </c>
      <c r="H7288" s="2">
        <v>0.38188205634111588</v>
      </c>
      <c r="I7288" s="2">
        <v>0.1020442836786145</v>
      </c>
      <c r="J7288" s="2">
        <v>38.710111111111111</v>
      </c>
      <c r="K7288" s="2">
        <v>38.710111111111111</v>
      </c>
      <c r="L7288" s="2">
        <f>24-Nurse[[#This Row],[Total RN Hours  (*Adjusted for 8 minimum)]]</f>
        <v>-14.710111111111111</v>
      </c>
      <c r="M7288" s="2">
        <v>8.3000000000000007</v>
      </c>
      <c r="N7288" s="2"/>
    </row>
    <row r="7289" spans="1:14" x14ac:dyDescent="0.35">
      <c r="A7289" t="s">
        <v>18636</v>
      </c>
      <c r="B7289" t="s">
        <v>9156</v>
      </c>
      <c r="C7289" t="s">
        <v>15241</v>
      </c>
      <c r="D7289" t="s">
        <v>19184</v>
      </c>
      <c r="E7289" s="2">
        <v>62.93333333333333</v>
      </c>
      <c r="F7289" s="2">
        <v>3.3740907485875713</v>
      </c>
      <c r="G7289" s="2">
        <v>2.9992231638418079</v>
      </c>
      <c r="H7289" s="2">
        <v>0.61513418079096049</v>
      </c>
      <c r="I7289" s="2">
        <v>0.32267302259887004</v>
      </c>
      <c r="J7289" s="2">
        <v>38.712444444444444</v>
      </c>
      <c r="K7289" s="2">
        <v>38.712444444444444</v>
      </c>
      <c r="L7289" s="2">
        <f>24-Nurse[[#This Row],[Total RN Hours  (*Adjusted for 8 minimum)]]</f>
        <v>-14.712444444444444</v>
      </c>
      <c r="M7289" s="2">
        <v>8.3000000000000007</v>
      </c>
      <c r="N7289" s="2"/>
    </row>
    <row r="7290" spans="1:14" x14ac:dyDescent="0.35">
      <c r="A7290" t="s">
        <v>18615</v>
      </c>
      <c r="B7290" t="s">
        <v>3341</v>
      </c>
      <c r="C7290" t="s">
        <v>14986</v>
      </c>
      <c r="D7290" t="s">
        <v>18926</v>
      </c>
      <c r="E7290" s="2">
        <v>65.577777777777783</v>
      </c>
      <c r="F7290" s="2">
        <v>2.8696407997289057</v>
      </c>
      <c r="G7290" s="2">
        <v>2.6619366316502879</v>
      </c>
      <c r="H7290" s="2">
        <v>0.59034564554388347</v>
      </c>
      <c r="I7290" s="2">
        <v>0.4134361233480176</v>
      </c>
      <c r="J7290" s="2">
        <v>38.713555555555558</v>
      </c>
      <c r="K7290" s="2">
        <v>38.713555555555558</v>
      </c>
      <c r="L7290" s="2">
        <f>24-Nurse[[#This Row],[Total RN Hours  (*Adjusted for 8 minimum)]]</f>
        <v>-14.713555555555558</v>
      </c>
      <c r="M7290" s="2">
        <v>8.3000000000000007</v>
      </c>
      <c r="N7290" s="2"/>
    </row>
    <row r="7291" spans="1:14" x14ac:dyDescent="0.35">
      <c r="A7291" t="s">
        <v>18611</v>
      </c>
      <c r="B7291" t="s">
        <v>2205</v>
      </c>
      <c r="C7291" t="s">
        <v>14454</v>
      </c>
      <c r="D7291" t="s">
        <v>18775</v>
      </c>
      <c r="E7291" s="2">
        <v>116.52222222222223</v>
      </c>
      <c r="F7291" s="2">
        <v>4.2454705826261092</v>
      </c>
      <c r="G7291" s="2">
        <v>4.0166320205969299</v>
      </c>
      <c r="H7291" s="2">
        <v>0.33229903690283208</v>
      </c>
      <c r="I7291" s="2">
        <v>0.14714503671211976</v>
      </c>
      <c r="J7291" s="2">
        <v>38.720222222222226</v>
      </c>
      <c r="K7291" s="2">
        <v>38.720222222222226</v>
      </c>
      <c r="L7291" s="2">
        <f>24-Nurse[[#This Row],[Total RN Hours  (*Adjusted for 8 minimum)]]</f>
        <v>-14.720222222222226</v>
      </c>
      <c r="M7291" s="2">
        <v>8.3000000000000007</v>
      </c>
      <c r="N7291" s="2"/>
    </row>
    <row r="7292" spans="1:14" x14ac:dyDescent="0.35">
      <c r="A7292" t="s">
        <v>18638</v>
      </c>
      <c r="B7292" t="s">
        <v>9805</v>
      </c>
      <c r="C7292" t="s">
        <v>15014</v>
      </c>
      <c r="D7292" t="s">
        <v>19883</v>
      </c>
      <c r="E7292" s="2">
        <v>33.68888888888889</v>
      </c>
      <c r="F7292" s="2">
        <v>4.632984828496042</v>
      </c>
      <c r="G7292" s="2">
        <v>4.0816193931398415</v>
      </c>
      <c r="H7292" s="2">
        <v>1.1494063324538257</v>
      </c>
      <c r="I7292" s="2">
        <v>0.70064313984168869</v>
      </c>
      <c r="J7292" s="2">
        <v>38.722222222222221</v>
      </c>
      <c r="K7292" s="2">
        <v>38.722222222222221</v>
      </c>
      <c r="L7292" s="2">
        <f>24-Nurse[[#This Row],[Total RN Hours  (*Adjusted for 8 minimum)]]</f>
        <v>-14.722222222222221</v>
      </c>
      <c r="M7292" s="2">
        <v>8.3000000000000007</v>
      </c>
      <c r="N7292" s="2"/>
    </row>
    <row r="7293" spans="1:14" x14ac:dyDescent="0.35">
      <c r="A7293" t="s">
        <v>18610</v>
      </c>
      <c r="B7293" t="s">
        <v>1624</v>
      </c>
      <c r="C7293" t="s">
        <v>14283</v>
      </c>
      <c r="D7293" t="s">
        <v>18892</v>
      </c>
      <c r="E7293" s="2">
        <v>90.666666666666671</v>
      </c>
      <c r="F7293" s="2">
        <v>3.6727022058823526</v>
      </c>
      <c r="G7293" s="2">
        <v>3.5457414215686271</v>
      </c>
      <c r="H7293" s="2">
        <v>0.4271139705882353</v>
      </c>
      <c r="I7293" s="2">
        <v>0.30750612745098038</v>
      </c>
      <c r="J7293" s="2">
        <v>38.725000000000001</v>
      </c>
      <c r="K7293" s="2">
        <v>38.725000000000001</v>
      </c>
      <c r="L7293" s="2">
        <f>24-Nurse[[#This Row],[Total RN Hours  (*Adjusted for 8 minimum)]]</f>
        <v>-14.725000000000001</v>
      </c>
      <c r="M7293" s="2">
        <v>8.3000000000000007</v>
      </c>
      <c r="N7293" s="2"/>
    </row>
    <row r="7294" spans="1:14" x14ac:dyDescent="0.35">
      <c r="A7294" t="s">
        <v>18649</v>
      </c>
      <c r="B7294" t="s">
        <v>11709</v>
      </c>
      <c r="C7294" t="s">
        <v>18091</v>
      </c>
      <c r="D7294" t="s">
        <v>20171</v>
      </c>
      <c r="E7294" s="2">
        <v>35.033333333333331</v>
      </c>
      <c r="F7294" s="2">
        <v>3.9377989216619098</v>
      </c>
      <c r="G7294" s="2">
        <v>3.3417189977798927</v>
      </c>
      <c r="H7294" s="2">
        <v>1.1055217253409451</v>
      </c>
      <c r="I7294" s="2">
        <v>0.63005391690453538</v>
      </c>
      <c r="J7294" s="2">
        <v>38.730111111111107</v>
      </c>
      <c r="K7294" s="2">
        <v>38.730111111111107</v>
      </c>
      <c r="L7294" s="2">
        <f>24-Nurse[[#This Row],[Total RN Hours  (*Adjusted for 8 minimum)]]</f>
        <v>-14.730111111111107</v>
      </c>
      <c r="M7294" s="2">
        <v>8.3000000000000007</v>
      </c>
      <c r="N7294" s="2"/>
    </row>
    <row r="7295" spans="1:14" x14ac:dyDescent="0.35">
      <c r="A7295" t="s">
        <v>18634</v>
      </c>
      <c r="B7295" t="s">
        <v>8261</v>
      </c>
      <c r="C7295" t="s">
        <v>16927</v>
      </c>
      <c r="D7295" t="s">
        <v>19723</v>
      </c>
      <c r="E7295" s="2">
        <v>105.95555555555555</v>
      </c>
      <c r="F7295" s="2">
        <v>2.1612741191275173</v>
      </c>
      <c r="G7295" s="2">
        <v>1.8082172818791946</v>
      </c>
      <c r="H7295" s="2">
        <v>0.36554320469798657</v>
      </c>
      <c r="I7295" s="2">
        <v>0.19185927013422818</v>
      </c>
      <c r="J7295" s="2">
        <v>38.731333333333332</v>
      </c>
      <c r="K7295" s="2">
        <v>38.731333333333332</v>
      </c>
      <c r="L7295" s="2">
        <f>24-Nurse[[#This Row],[Total RN Hours  (*Adjusted for 8 minimum)]]</f>
        <v>-14.731333333333332</v>
      </c>
      <c r="M7295" s="2">
        <v>8.3000000000000007</v>
      </c>
      <c r="N7295" s="2"/>
    </row>
    <row r="7296" spans="1:14" x14ac:dyDescent="0.35">
      <c r="A7296" t="s">
        <v>18647</v>
      </c>
      <c r="B7296" t="s">
        <v>11415</v>
      </c>
      <c r="C7296" t="s">
        <v>17981</v>
      </c>
      <c r="D7296" t="s">
        <v>18877</v>
      </c>
      <c r="E7296" s="2">
        <v>42.344444444444441</v>
      </c>
      <c r="F7296" s="2">
        <v>5.4834006822356347</v>
      </c>
      <c r="G7296" s="2">
        <v>5.2439963264235123</v>
      </c>
      <c r="H7296" s="2">
        <v>0.91478352138546326</v>
      </c>
      <c r="I7296" s="2">
        <v>0.77833639464707438</v>
      </c>
      <c r="J7296" s="2">
        <v>38.736000000000004</v>
      </c>
      <c r="K7296" s="2">
        <v>38.736000000000004</v>
      </c>
      <c r="L7296" s="2">
        <f>24-Nurse[[#This Row],[Total RN Hours  (*Adjusted for 8 minimum)]]</f>
        <v>-14.736000000000004</v>
      </c>
      <c r="M7296" s="2">
        <v>8.3000000000000007</v>
      </c>
      <c r="N7296" s="2"/>
    </row>
    <row r="7297" spans="1:14" x14ac:dyDescent="0.35">
      <c r="A7297" t="s">
        <v>18615</v>
      </c>
      <c r="B7297" t="s">
        <v>3470</v>
      </c>
      <c r="C7297" t="s">
        <v>14589</v>
      </c>
      <c r="D7297" t="s">
        <v>19111</v>
      </c>
      <c r="E7297" s="2">
        <v>74.87777777777778</v>
      </c>
      <c r="F7297" s="2">
        <v>4.0510461492803094</v>
      </c>
      <c r="G7297" s="2">
        <v>3.6160409556313993</v>
      </c>
      <c r="H7297" s="2">
        <v>0.51736162635405847</v>
      </c>
      <c r="I7297" s="2">
        <v>0.3062768956818519</v>
      </c>
      <c r="J7297" s="2">
        <v>38.738888888888894</v>
      </c>
      <c r="K7297" s="2">
        <v>38.738888888888894</v>
      </c>
      <c r="L7297" s="2">
        <f>24-Nurse[[#This Row],[Total RN Hours  (*Adjusted for 8 minimum)]]</f>
        <v>-14.738888888888894</v>
      </c>
      <c r="M7297" s="2">
        <v>8.3000000000000007</v>
      </c>
      <c r="N7297" s="2"/>
    </row>
    <row r="7298" spans="1:14" x14ac:dyDescent="0.35">
      <c r="A7298" t="s">
        <v>18636</v>
      </c>
      <c r="B7298" t="s">
        <v>8987</v>
      </c>
      <c r="C7298" t="s">
        <v>17212</v>
      </c>
      <c r="D7298" t="s">
        <v>19111</v>
      </c>
      <c r="E7298" s="2">
        <v>93.5</v>
      </c>
      <c r="F7298" s="2">
        <v>3.5788175876411175</v>
      </c>
      <c r="G7298" s="2">
        <v>3.276322043969103</v>
      </c>
      <c r="H7298" s="2">
        <v>0.41434937611408201</v>
      </c>
      <c r="I7298" s="2">
        <v>0.2810754604872252</v>
      </c>
      <c r="J7298" s="2">
        <v>38.741666666666667</v>
      </c>
      <c r="K7298" s="2">
        <v>38.741666666666667</v>
      </c>
      <c r="L7298" s="2">
        <f>24-Nurse[[#This Row],[Total RN Hours  (*Adjusted for 8 minimum)]]</f>
        <v>-14.741666666666667</v>
      </c>
      <c r="M7298" s="2">
        <v>8.3000000000000007</v>
      </c>
      <c r="N7298" s="2"/>
    </row>
    <row r="7299" spans="1:14" x14ac:dyDescent="0.35">
      <c r="A7299" t="s">
        <v>18621</v>
      </c>
      <c r="B7299" t="s">
        <v>5175</v>
      </c>
      <c r="C7299" t="s">
        <v>15679</v>
      </c>
      <c r="D7299" t="s">
        <v>19369</v>
      </c>
      <c r="E7299" s="2">
        <v>83.211111111111109</v>
      </c>
      <c r="F7299" s="2">
        <v>4.0924596074242219</v>
      </c>
      <c r="G7299" s="2">
        <v>3.7910508746161042</v>
      </c>
      <c r="H7299" s="2">
        <v>0.46560822539724933</v>
      </c>
      <c r="I7299" s="2">
        <v>0.3033702764053946</v>
      </c>
      <c r="J7299" s="2">
        <v>38.74377777777778</v>
      </c>
      <c r="K7299" s="2">
        <v>38.74377777777778</v>
      </c>
      <c r="L7299" s="2">
        <f>24-Nurse[[#This Row],[Total RN Hours  (*Adjusted for 8 minimum)]]</f>
        <v>-14.74377777777778</v>
      </c>
      <c r="M7299" s="2">
        <v>8.3000000000000007</v>
      </c>
      <c r="N7299" s="2"/>
    </row>
    <row r="7300" spans="1:14" x14ac:dyDescent="0.35">
      <c r="A7300" t="s">
        <v>18644</v>
      </c>
      <c r="B7300" t="s">
        <v>10984</v>
      </c>
      <c r="C7300" t="s">
        <v>17836</v>
      </c>
      <c r="D7300" t="s">
        <v>19280</v>
      </c>
      <c r="E7300" s="2">
        <v>96.566666666666663</v>
      </c>
      <c r="F7300" s="2">
        <v>2.9308618110689215</v>
      </c>
      <c r="G7300" s="2">
        <v>2.6107893222874239</v>
      </c>
      <c r="H7300" s="2">
        <v>0.40121965251409503</v>
      </c>
      <c r="I7300" s="2">
        <v>0.27131515360717984</v>
      </c>
      <c r="J7300" s="2">
        <v>38.74444444444444</v>
      </c>
      <c r="K7300" s="2">
        <v>38.74444444444444</v>
      </c>
      <c r="L7300" s="2">
        <f>24-Nurse[[#This Row],[Total RN Hours  (*Adjusted for 8 minimum)]]</f>
        <v>-14.74444444444444</v>
      </c>
      <c r="M7300" s="2">
        <v>8.3000000000000007</v>
      </c>
      <c r="N7300" s="2"/>
    </row>
    <row r="7301" spans="1:14" x14ac:dyDescent="0.35">
      <c r="A7301" t="s">
        <v>18610</v>
      </c>
      <c r="B7301" t="s">
        <v>2118</v>
      </c>
      <c r="C7301" t="s">
        <v>14288</v>
      </c>
      <c r="D7301" t="s">
        <v>18894</v>
      </c>
      <c r="E7301" s="2">
        <v>54.855555555555554</v>
      </c>
      <c r="F7301" s="2">
        <v>6.1512558233745187</v>
      </c>
      <c r="G7301" s="2">
        <v>5.7790155965161025</v>
      </c>
      <c r="H7301" s="2">
        <v>0.70640064816690296</v>
      </c>
      <c r="I7301" s="2">
        <v>0.41518128418067651</v>
      </c>
      <c r="J7301" s="2">
        <v>38.75</v>
      </c>
      <c r="K7301" s="2">
        <v>38.75</v>
      </c>
      <c r="L7301" s="2">
        <f>24-Nurse[[#This Row],[Total RN Hours  (*Adjusted for 8 minimum)]]</f>
        <v>-14.75</v>
      </c>
      <c r="M7301" s="2">
        <v>8.3000000000000007</v>
      </c>
      <c r="N7301" s="2"/>
    </row>
    <row r="7302" spans="1:14" x14ac:dyDescent="0.35">
      <c r="A7302" t="s">
        <v>18638</v>
      </c>
      <c r="B7302" t="s">
        <v>9753</v>
      </c>
      <c r="C7302" t="s">
        <v>17411</v>
      </c>
      <c r="D7302" t="s">
        <v>19875</v>
      </c>
      <c r="E7302" s="2">
        <v>63.155555555555559</v>
      </c>
      <c r="F7302" s="2">
        <v>4.3439408866995075</v>
      </c>
      <c r="G7302" s="2">
        <v>4.2238230119634057</v>
      </c>
      <c r="H7302" s="2">
        <v>0.61369458128078813</v>
      </c>
      <c r="I7302" s="2">
        <v>0.52361717100633354</v>
      </c>
      <c r="J7302" s="2">
        <v>38.758222222222223</v>
      </c>
      <c r="K7302" s="2">
        <v>38.758222222222223</v>
      </c>
      <c r="L7302" s="2">
        <f>24-Nurse[[#This Row],[Total RN Hours  (*Adjusted for 8 minimum)]]</f>
        <v>-14.758222222222223</v>
      </c>
      <c r="M7302" s="2">
        <v>8.3000000000000007</v>
      </c>
      <c r="N7302" s="2"/>
    </row>
    <row r="7303" spans="1:14" x14ac:dyDescent="0.35">
      <c r="A7303" t="s">
        <v>18624</v>
      </c>
      <c r="B7303" t="s">
        <v>6001</v>
      </c>
      <c r="C7303" t="s">
        <v>16085</v>
      </c>
      <c r="D7303" t="s">
        <v>19455</v>
      </c>
      <c r="E7303" s="2">
        <v>46.333333333333336</v>
      </c>
      <c r="F7303" s="2">
        <v>3.7288249400479612</v>
      </c>
      <c r="G7303" s="2">
        <v>3.3911750599520381</v>
      </c>
      <c r="H7303" s="2">
        <v>0.83666666666666656</v>
      </c>
      <c r="I7303" s="2">
        <v>0.49901678657074339</v>
      </c>
      <c r="J7303" s="2">
        <v>38.765555555555551</v>
      </c>
      <c r="K7303" s="2">
        <v>38.765555555555551</v>
      </c>
      <c r="L7303" s="2">
        <f>24-Nurse[[#This Row],[Total RN Hours  (*Adjusted for 8 minimum)]]</f>
        <v>-14.765555555555551</v>
      </c>
      <c r="M7303" s="2">
        <v>8.3000000000000007</v>
      </c>
      <c r="N7303" s="2"/>
    </row>
    <row r="7304" spans="1:14" x14ac:dyDescent="0.35">
      <c r="A7304" t="s">
        <v>18649</v>
      </c>
      <c r="B7304" t="s">
        <v>806</v>
      </c>
      <c r="C7304" t="s">
        <v>14821</v>
      </c>
      <c r="D7304" t="s">
        <v>19280</v>
      </c>
      <c r="E7304" s="2">
        <v>44.966666666666669</v>
      </c>
      <c r="F7304" s="2">
        <v>4.1296985421299732</v>
      </c>
      <c r="G7304" s="2">
        <v>3.7051247837904624</v>
      </c>
      <c r="H7304" s="2">
        <v>0.86227328885594257</v>
      </c>
      <c r="I7304" s="2">
        <v>0.4376995305164319</v>
      </c>
      <c r="J7304" s="2">
        <v>38.773555555555554</v>
      </c>
      <c r="K7304" s="2">
        <v>38.773555555555554</v>
      </c>
      <c r="L7304" s="2">
        <f>24-Nurse[[#This Row],[Total RN Hours  (*Adjusted for 8 minimum)]]</f>
        <v>-14.773555555555554</v>
      </c>
      <c r="M7304" s="2">
        <v>8.3000000000000007</v>
      </c>
      <c r="N7304" s="2"/>
    </row>
    <row r="7305" spans="1:14" x14ac:dyDescent="0.35">
      <c r="A7305" t="s">
        <v>18615</v>
      </c>
      <c r="B7305" t="s">
        <v>3275</v>
      </c>
      <c r="C7305" t="s">
        <v>15055</v>
      </c>
      <c r="D7305" t="s">
        <v>19120</v>
      </c>
      <c r="E7305" s="2">
        <v>49.733333333333334</v>
      </c>
      <c r="F7305" s="2">
        <v>3.5633936550491514</v>
      </c>
      <c r="G7305" s="2">
        <v>3.117180518319929</v>
      </c>
      <c r="H7305" s="2">
        <v>0.7798257372654156</v>
      </c>
      <c r="I7305" s="2">
        <v>0.38365728328865056</v>
      </c>
      <c r="J7305" s="2">
        <v>38.783333333333339</v>
      </c>
      <c r="K7305" s="2">
        <v>38.783333333333339</v>
      </c>
      <c r="L7305" s="2">
        <f>24-Nurse[[#This Row],[Total RN Hours  (*Adjusted for 8 minimum)]]</f>
        <v>-14.783333333333339</v>
      </c>
      <c r="M7305" s="2">
        <v>8.3000000000000007</v>
      </c>
      <c r="N7305" s="2"/>
    </row>
    <row r="7306" spans="1:14" x14ac:dyDescent="0.35">
      <c r="A7306" t="s">
        <v>18626</v>
      </c>
      <c r="B7306" t="s">
        <v>6558</v>
      </c>
      <c r="C7306" t="s">
        <v>16338</v>
      </c>
      <c r="D7306" t="s">
        <v>18655</v>
      </c>
      <c r="E7306" s="2">
        <v>122.07777777777778</v>
      </c>
      <c r="F7306" s="2">
        <v>2.5665149722399194</v>
      </c>
      <c r="G7306" s="2">
        <v>2.3348775825976156</v>
      </c>
      <c r="H7306" s="2">
        <v>0.31772094293255665</v>
      </c>
      <c r="I7306" s="2">
        <v>0.18598343496859926</v>
      </c>
      <c r="J7306" s="2">
        <v>38.786666666666669</v>
      </c>
      <c r="K7306" s="2">
        <v>38.786666666666669</v>
      </c>
      <c r="L7306" s="2">
        <f>24-Nurse[[#This Row],[Total RN Hours  (*Adjusted for 8 minimum)]]</f>
        <v>-14.786666666666669</v>
      </c>
      <c r="M7306" s="2">
        <v>8.3000000000000007</v>
      </c>
      <c r="N7306" s="2"/>
    </row>
    <row r="7307" spans="1:14" x14ac:dyDescent="0.35">
      <c r="A7307" t="s">
        <v>18622</v>
      </c>
      <c r="B7307" t="s">
        <v>5470</v>
      </c>
      <c r="C7307" t="s">
        <v>15848</v>
      </c>
      <c r="D7307" t="s">
        <v>18876</v>
      </c>
      <c r="E7307" s="2">
        <v>70.62222222222222</v>
      </c>
      <c r="F7307" s="2">
        <v>3.3630601006922589</v>
      </c>
      <c r="G7307" s="2">
        <v>3.0118738200125863</v>
      </c>
      <c r="H7307" s="2">
        <v>0.54927627438640658</v>
      </c>
      <c r="I7307" s="2">
        <v>0.26416928886091884</v>
      </c>
      <c r="J7307" s="2">
        <v>38.791111111111114</v>
      </c>
      <c r="K7307" s="2">
        <v>38.791111111111114</v>
      </c>
      <c r="L7307" s="2">
        <f>24-Nurse[[#This Row],[Total RN Hours  (*Adjusted for 8 minimum)]]</f>
        <v>-14.791111111111114</v>
      </c>
      <c r="M7307" s="2">
        <v>8.3000000000000007</v>
      </c>
      <c r="N7307" s="2"/>
    </row>
    <row r="7308" spans="1:14" x14ac:dyDescent="0.35">
      <c r="A7308" t="s">
        <v>18606</v>
      </c>
      <c r="B7308" t="s">
        <v>1152</v>
      </c>
      <c r="C7308" t="s">
        <v>14098</v>
      </c>
      <c r="D7308" t="s">
        <v>18837</v>
      </c>
      <c r="E7308" s="2">
        <v>85.411111111111111</v>
      </c>
      <c r="F7308" s="2">
        <v>2.3822999869910237</v>
      </c>
      <c r="G7308" s="2">
        <v>2.3146533107844411</v>
      </c>
      <c r="H7308" s="2">
        <v>0.45417197866527903</v>
      </c>
      <c r="I7308" s="2">
        <v>0.38652530245869648</v>
      </c>
      <c r="J7308" s="2">
        <v>38.791333333333334</v>
      </c>
      <c r="K7308" s="2">
        <v>38.791333333333334</v>
      </c>
      <c r="L7308" s="2">
        <f>24-Nurse[[#This Row],[Total RN Hours  (*Adjusted for 8 minimum)]]</f>
        <v>-14.791333333333334</v>
      </c>
      <c r="M7308" s="2">
        <v>8.3000000000000007</v>
      </c>
      <c r="N7308" s="2"/>
    </row>
    <row r="7309" spans="1:14" x14ac:dyDescent="0.35">
      <c r="A7309" t="s">
        <v>18605</v>
      </c>
      <c r="B7309" t="s">
        <v>12290</v>
      </c>
      <c r="C7309" t="s">
        <v>13971</v>
      </c>
      <c r="D7309" t="s">
        <v>18813</v>
      </c>
      <c r="E7309" s="2">
        <v>78.155555555555551</v>
      </c>
      <c r="F7309" s="2">
        <v>4.4931788456070514</v>
      </c>
      <c r="G7309" s="2">
        <v>4.4931788456070514</v>
      </c>
      <c r="H7309" s="2">
        <v>0.49637901620699465</v>
      </c>
      <c r="I7309" s="2">
        <v>0.49637901620699465</v>
      </c>
      <c r="J7309" s="2">
        <v>38.794777777777782</v>
      </c>
      <c r="K7309" s="2">
        <v>38.794777777777782</v>
      </c>
      <c r="L7309" s="2">
        <f>24-Nurse[[#This Row],[Total RN Hours  (*Adjusted for 8 minimum)]]</f>
        <v>-14.794777777777782</v>
      </c>
      <c r="M7309" s="2">
        <v>8.3000000000000007</v>
      </c>
      <c r="N7309" s="2"/>
    </row>
    <row r="7310" spans="1:14" x14ac:dyDescent="0.35">
      <c r="A7310" t="s">
        <v>18636</v>
      </c>
      <c r="B7310" t="s">
        <v>8876</v>
      </c>
      <c r="C7310" t="s">
        <v>17177</v>
      </c>
      <c r="D7310" t="s">
        <v>18783</v>
      </c>
      <c r="E7310" s="2">
        <v>80.388888888888886</v>
      </c>
      <c r="F7310" s="2">
        <v>3.198729785763649</v>
      </c>
      <c r="G7310" s="2">
        <v>3.1268569454042847</v>
      </c>
      <c r="H7310" s="2">
        <v>0.4826523842432619</v>
      </c>
      <c r="I7310" s="2">
        <v>0.4107795438838977</v>
      </c>
      <c r="J7310" s="2">
        <v>38.799888888888887</v>
      </c>
      <c r="K7310" s="2">
        <v>38.799888888888887</v>
      </c>
      <c r="L7310" s="2">
        <f>24-Nurse[[#This Row],[Total RN Hours  (*Adjusted for 8 minimum)]]</f>
        <v>-14.799888888888887</v>
      </c>
      <c r="M7310" s="2">
        <v>8.3000000000000007</v>
      </c>
      <c r="N7310" s="2"/>
    </row>
    <row r="7311" spans="1:14" x14ac:dyDescent="0.35">
      <c r="A7311" t="s">
        <v>18625</v>
      </c>
      <c r="B7311" t="s">
        <v>6392</v>
      </c>
      <c r="C7311" t="s">
        <v>16270</v>
      </c>
      <c r="D7311" t="s">
        <v>19139</v>
      </c>
      <c r="E7311" s="2">
        <v>68.588888888888889</v>
      </c>
      <c r="F7311" s="2">
        <v>3.4296355094767534</v>
      </c>
      <c r="G7311" s="2">
        <v>3.3402543333873318</v>
      </c>
      <c r="H7311" s="2">
        <v>0.5656892920784059</v>
      </c>
      <c r="I7311" s="2">
        <v>0.47630811598898426</v>
      </c>
      <c r="J7311" s="2">
        <v>38.799999999999997</v>
      </c>
      <c r="K7311" s="2">
        <v>38.799999999999997</v>
      </c>
      <c r="L7311" s="2">
        <f>24-Nurse[[#This Row],[Total RN Hours  (*Adjusted for 8 minimum)]]</f>
        <v>-14.799999999999997</v>
      </c>
      <c r="M7311" s="2">
        <v>8.3000000000000007</v>
      </c>
      <c r="N7311" s="2"/>
    </row>
    <row r="7312" spans="1:14" x14ac:dyDescent="0.35">
      <c r="A7312" t="s">
        <v>18636</v>
      </c>
      <c r="B7312" t="s">
        <v>9133</v>
      </c>
      <c r="C7312" t="s">
        <v>17182</v>
      </c>
      <c r="D7312" t="s">
        <v>18924</v>
      </c>
      <c r="E7312" s="2">
        <v>97.477777777777774</v>
      </c>
      <c r="F7312" s="2">
        <v>3.1346950871993613</v>
      </c>
      <c r="G7312" s="2">
        <v>2.9228804285877121</v>
      </c>
      <c r="H7312" s="2">
        <v>0.39803943918841905</v>
      </c>
      <c r="I7312" s="2">
        <v>0.31337626809529234</v>
      </c>
      <c r="J7312" s="2">
        <v>38.800000000000004</v>
      </c>
      <c r="K7312" s="2">
        <v>38.800000000000004</v>
      </c>
      <c r="L7312" s="2">
        <f>24-Nurse[[#This Row],[Total RN Hours  (*Adjusted for 8 minimum)]]</f>
        <v>-14.800000000000004</v>
      </c>
      <c r="M7312" s="2">
        <v>8.3000000000000007</v>
      </c>
      <c r="N7312" s="2"/>
    </row>
    <row r="7313" spans="1:14" x14ac:dyDescent="0.35">
      <c r="A7313" t="s">
        <v>18645</v>
      </c>
      <c r="B7313" t="s">
        <v>21203</v>
      </c>
      <c r="C7313" t="s">
        <v>18454</v>
      </c>
      <c r="D7313" t="s">
        <v>20020</v>
      </c>
      <c r="E7313" s="2">
        <v>62.133333333333333</v>
      </c>
      <c r="F7313" s="2">
        <v>3.1937589413447784</v>
      </c>
      <c r="G7313" s="2">
        <v>2.8318133047210305</v>
      </c>
      <c r="H7313" s="2">
        <v>0.62446351931330479</v>
      </c>
      <c r="I7313" s="2">
        <v>0.44134477825464946</v>
      </c>
      <c r="J7313" s="2">
        <v>38.800000000000004</v>
      </c>
      <c r="K7313" s="2">
        <v>38.800000000000004</v>
      </c>
      <c r="L7313" s="2">
        <f>24-Nurse[[#This Row],[Total RN Hours  (*Adjusted for 8 minimum)]]</f>
        <v>-14.800000000000004</v>
      </c>
      <c r="M7313" s="2">
        <v>8.3000000000000007</v>
      </c>
      <c r="N7313" s="2"/>
    </row>
    <row r="7314" spans="1:14" x14ac:dyDescent="0.35">
      <c r="A7314" t="s">
        <v>18644</v>
      </c>
      <c r="B7314" t="s">
        <v>10902</v>
      </c>
      <c r="C7314" t="s">
        <v>17811</v>
      </c>
      <c r="D7314" t="s">
        <v>18754</v>
      </c>
      <c r="E7314" s="2">
        <v>70.522222222222226</v>
      </c>
      <c r="F7314" s="2">
        <v>2.7667701276193477</v>
      </c>
      <c r="G7314" s="2">
        <v>2.5648243264534423</v>
      </c>
      <c r="H7314" s="2">
        <v>0.55025051205293851</v>
      </c>
      <c r="I7314" s="2">
        <v>0.35440995746021742</v>
      </c>
      <c r="J7314" s="2">
        <v>38.804888888888897</v>
      </c>
      <c r="K7314" s="2">
        <v>38.804888888888897</v>
      </c>
      <c r="L7314" s="2">
        <f>24-Nurse[[#This Row],[Total RN Hours  (*Adjusted for 8 minimum)]]</f>
        <v>-14.804888888888897</v>
      </c>
      <c r="M7314" s="2">
        <v>8.3000000000000007</v>
      </c>
      <c r="N7314" s="2"/>
    </row>
    <row r="7315" spans="1:14" x14ac:dyDescent="0.35">
      <c r="A7315" t="s">
        <v>18606</v>
      </c>
      <c r="B7315" t="s">
        <v>1163</v>
      </c>
      <c r="C7315" t="s">
        <v>14104</v>
      </c>
      <c r="D7315" t="s">
        <v>18840</v>
      </c>
      <c r="E7315" s="2">
        <v>80.266666666666666</v>
      </c>
      <c r="F7315" s="2">
        <v>2.9057378183831672</v>
      </c>
      <c r="G7315" s="2">
        <v>2.7698366555924694</v>
      </c>
      <c r="H7315" s="2">
        <v>0.48345791805094135</v>
      </c>
      <c r="I7315" s="2">
        <v>0.34755675526024365</v>
      </c>
      <c r="J7315" s="2">
        <v>38.805555555555557</v>
      </c>
      <c r="K7315" s="2">
        <v>38.805555555555557</v>
      </c>
      <c r="L7315" s="2">
        <f>24-Nurse[[#This Row],[Total RN Hours  (*Adjusted for 8 minimum)]]</f>
        <v>-14.805555555555557</v>
      </c>
      <c r="M7315" s="2">
        <v>8.3000000000000007</v>
      </c>
      <c r="N7315" s="2"/>
    </row>
    <row r="7316" spans="1:14" x14ac:dyDescent="0.35">
      <c r="A7316" t="s">
        <v>18611</v>
      </c>
      <c r="B7316" t="s">
        <v>2323</v>
      </c>
      <c r="C7316" t="s">
        <v>14487</v>
      </c>
      <c r="D7316" t="s">
        <v>18953</v>
      </c>
      <c r="E7316" s="2">
        <v>63.43333333333333</v>
      </c>
      <c r="F7316" s="2">
        <v>3.1803450691889998</v>
      </c>
      <c r="G7316" s="2">
        <v>2.8838342967244701</v>
      </c>
      <c r="H7316" s="2">
        <v>0.61184445612191274</v>
      </c>
      <c r="I7316" s="2">
        <v>0.40497810474689089</v>
      </c>
      <c r="J7316" s="2">
        <v>38.81133333333333</v>
      </c>
      <c r="K7316" s="2">
        <v>38.81133333333333</v>
      </c>
      <c r="L7316" s="2">
        <f>24-Nurse[[#This Row],[Total RN Hours  (*Adjusted for 8 minimum)]]</f>
        <v>-14.81133333333333</v>
      </c>
      <c r="M7316" s="2">
        <v>8.3000000000000007</v>
      </c>
      <c r="N7316" s="2"/>
    </row>
    <row r="7317" spans="1:14" x14ac:dyDescent="0.35">
      <c r="A7317" t="s">
        <v>18637</v>
      </c>
      <c r="B7317" t="s">
        <v>9709</v>
      </c>
      <c r="C7317" t="s">
        <v>17297</v>
      </c>
      <c r="D7317" t="s">
        <v>19836</v>
      </c>
      <c r="E7317" s="2">
        <v>98.433333333333337</v>
      </c>
      <c r="F7317" s="2">
        <v>4.1217327012078107</v>
      </c>
      <c r="G7317" s="2">
        <v>3.7926120329608306</v>
      </c>
      <c r="H7317" s="2">
        <v>0.39430861271023815</v>
      </c>
      <c r="I7317" s="2">
        <v>0.23413929337396994</v>
      </c>
      <c r="J7317" s="2">
        <v>38.813111111111112</v>
      </c>
      <c r="K7317" s="2">
        <v>38.813111111111112</v>
      </c>
      <c r="L7317" s="2">
        <f>24-Nurse[[#This Row],[Total RN Hours  (*Adjusted for 8 minimum)]]</f>
        <v>-14.813111111111112</v>
      </c>
      <c r="M7317" s="2">
        <v>8.3000000000000007</v>
      </c>
      <c r="N7317" s="2"/>
    </row>
    <row r="7318" spans="1:14" x14ac:dyDescent="0.35">
      <c r="A7318" t="s">
        <v>18610</v>
      </c>
      <c r="B7318" t="s">
        <v>1945</v>
      </c>
      <c r="C7318" t="s">
        <v>14416</v>
      </c>
      <c r="D7318" t="s">
        <v>18885</v>
      </c>
      <c r="E7318" s="2">
        <v>109.54444444444445</v>
      </c>
      <c r="F7318" s="2">
        <v>3.684755046150725</v>
      </c>
      <c r="G7318" s="2">
        <v>3.523075362612841</v>
      </c>
      <c r="H7318" s="2">
        <v>0.35434628258444062</v>
      </c>
      <c r="I7318" s="2">
        <v>0.2539304189065828</v>
      </c>
      <c r="J7318" s="2">
        <v>38.81666666666667</v>
      </c>
      <c r="K7318" s="2">
        <v>38.81666666666667</v>
      </c>
      <c r="L7318" s="2">
        <f>24-Nurse[[#This Row],[Total RN Hours  (*Adjusted for 8 minimum)]]</f>
        <v>-14.81666666666667</v>
      </c>
      <c r="M7318" s="2">
        <v>8.3000000000000007</v>
      </c>
      <c r="N7318" s="2"/>
    </row>
    <row r="7319" spans="1:14" x14ac:dyDescent="0.35">
      <c r="A7319" t="s">
        <v>18645</v>
      </c>
      <c r="B7319" t="s">
        <v>12973</v>
      </c>
      <c r="C7319" t="s">
        <v>17879</v>
      </c>
      <c r="D7319" t="s">
        <v>20035</v>
      </c>
      <c r="E7319" s="2">
        <v>74.455555555555549</v>
      </c>
      <c r="F7319" s="2">
        <v>3.1001104312789138</v>
      </c>
      <c r="G7319" s="2">
        <v>3.0273600955081337</v>
      </c>
      <c r="H7319" s="2">
        <v>0.5213684524697807</v>
      </c>
      <c r="I7319" s="2">
        <v>0.4486181166990002</v>
      </c>
      <c r="J7319" s="2">
        <v>38.818777777777775</v>
      </c>
      <c r="K7319" s="2">
        <v>38.818777777777775</v>
      </c>
      <c r="L7319" s="2">
        <f>24-Nurse[[#This Row],[Total RN Hours  (*Adjusted for 8 minimum)]]</f>
        <v>-14.818777777777775</v>
      </c>
      <c r="M7319" s="2">
        <v>8.3000000000000007</v>
      </c>
      <c r="N7319" s="2"/>
    </row>
    <row r="7320" spans="1:14" x14ac:dyDescent="0.35">
      <c r="A7320" t="s">
        <v>18643</v>
      </c>
      <c r="B7320" t="s">
        <v>10786</v>
      </c>
      <c r="C7320" t="s">
        <v>17781</v>
      </c>
      <c r="D7320" t="s">
        <v>19978</v>
      </c>
      <c r="E7320" s="2">
        <v>46.577777777777776</v>
      </c>
      <c r="F7320" s="2">
        <v>3.1475667938931298</v>
      </c>
      <c r="G7320" s="2">
        <v>3.0006440839694659</v>
      </c>
      <c r="H7320" s="2">
        <v>0.83350429389312986</v>
      </c>
      <c r="I7320" s="2">
        <v>0.68658158396946567</v>
      </c>
      <c r="J7320" s="2">
        <v>38.82277777777778</v>
      </c>
      <c r="K7320" s="2">
        <v>38.82277777777778</v>
      </c>
      <c r="L7320" s="2">
        <f>24-Nurse[[#This Row],[Total RN Hours  (*Adjusted for 8 minimum)]]</f>
        <v>-14.82277777777778</v>
      </c>
      <c r="M7320" s="2">
        <v>8.3000000000000007</v>
      </c>
      <c r="N7320" s="2"/>
    </row>
    <row r="7321" spans="1:14" x14ac:dyDescent="0.35">
      <c r="A7321" t="s">
        <v>18610</v>
      </c>
      <c r="B7321" t="s">
        <v>2017</v>
      </c>
      <c r="C7321" t="s">
        <v>14268</v>
      </c>
      <c r="D7321" t="s">
        <v>18885</v>
      </c>
      <c r="E7321" s="2">
        <v>70.788888888888891</v>
      </c>
      <c r="F7321" s="2">
        <v>3.7070711034374515</v>
      </c>
      <c r="G7321" s="2">
        <v>3.4823026212525505</v>
      </c>
      <c r="H7321" s="2">
        <v>0.54846177994035472</v>
      </c>
      <c r="I7321" s="2">
        <v>0.32447810390833465</v>
      </c>
      <c r="J7321" s="2">
        <v>38.825000000000003</v>
      </c>
      <c r="K7321" s="2">
        <v>38.825000000000003</v>
      </c>
      <c r="L7321" s="2">
        <f>24-Nurse[[#This Row],[Total RN Hours  (*Adjusted for 8 minimum)]]</f>
        <v>-14.825000000000003</v>
      </c>
      <c r="M7321" s="2">
        <v>8.3000000000000007</v>
      </c>
      <c r="N7321" s="2"/>
    </row>
    <row r="7322" spans="1:14" x14ac:dyDescent="0.35">
      <c r="A7322" t="s">
        <v>18636</v>
      </c>
      <c r="B7322" t="s">
        <v>8685</v>
      </c>
      <c r="C7322" t="s">
        <v>16542</v>
      </c>
      <c r="D7322" t="s">
        <v>19816</v>
      </c>
      <c r="E7322" s="2">
        <v>89.222222222222229</v>
      </c>
      <c r="F7322" s="2">
        <v>3.1694159402241593</v>
      </c>
      <c r="G7322" s="2">
        <v>2.9059663760896637</v>
      </c>
      <c r="H7322" s="2">
        <v>0.43514943960149438</v>
      </c>
      <c r="I7322" s="2">
        <v>0.36416562889165627</v>
      </c>
      <c r="J7322" s="2">
        <v>38.825000000000003</v>
      </c>
      <c r="K7322" s="2">
        <v>38.825000000000003</v>
      </c>
      <c r="L7322" s="2">
        <f>24-Nurse[[#This Row],[Total RN Hours  (*Adjusted for 8 minimum)]]</f>
        <v>-14.825000000000003</v>
      </c>
      <c r="M7322" s="2">
        <v>8.3000000000000007</v>
      </c>
      <c r="N7322" s="2"/>
    </row>
    <row r="7323" spans="1:14" x14ac:dyDescent="0.35">
      <c r="A7323" t="s">
        <v>18631</v>
      </c>
      <c r="B7323" t="s">
        <v>20985</v>
      </c>
      <c r="C7323" t="s">
        <v>16597</v>
      </c>
      <c r="D7323" t="s">
        <v>19104</v>
      </c>
      <c r="E7323" s="2">
        <v>141.9</v>
      </c>
      <c r="F7323" s="2">
        <v>3.7713201785294812</v>
      </c>
      <c r="G7323" s="2">
        <v>3.6007697126301781</v>
      </c>
      <c r="H7323" s="2">
        <v>0.27362305222770339</v>
      </c>
      <c r="I7323" s="2">
        <v>0.16825933756166314</v>
      </c>
      <c r="J7323" s="2">
        <v>38.827111111111115</v>
      </c>
      <c r="K7323" s="2">
        <v>38.827111111111115</v>
      </c>
      <c r="L7323" s="2">
        <f>24-Nurse[[#This Row],[Total RN Hours  (*Adjusted for 8 minimum)]]</f>
        <v>-14.827111111111115</v>
      </c>
      <c r="M7323" s="2">
        <v>8.3000000000000007</v>
      </c>
      <c r="N7323" s="2"/>
    </row>
    <row r="7324" spans="1:14" x14ac:dyDescent="0.35">
      <c r="A7324" t="s">
        <v>18634</v>
      </c>
      <c r="B7324" t="s">
        <v>8374</v>
      </c>
      <c r="C7324" t="s">
        <v>16948</v>
      </c>
      <c r="D7324" t="s">
        <v>19733</v>
      </c>
      <c r="E7324" s="2">
        <v>77.611111111111114</v>
      </c>
      <c r="F7324" s="2">
        <v>3.8619269863994274</v>
      </c>
      <c r="G7324" s="2">
        <v>3.5164595561918395</v>
      </c>
      <c r="H7324" s="2">
        <v>0.50033786685755188</v>
      </c>
      <c r="I7324" s="2">
        <v>0.33083178239083749</v>
      </c>
      <c r="J7324" s="2">
        <v>38.831777777777781</v>
      </c>
      <c r="K7324" s="2">
        <v>38.831777777777781</v>
      </c>
      <c r="L7324" s="2">
        <f>24-Nurse[[#This Row],[Total RN Hours  (*Adjusted for 8 minimum)]]</f>
        <v>-14.831777777777781</v>
      </c>
      <c r="M7324" s="2">
        <v>8.3000000000000007</v>
      </c>
      <c r="N7324" s="2"/>
    </row>
    <row r="7325" spans="1:14" x14ac:dyDescent="0.35">
      <c r="A7325" t="s">
        <v>18639</v>
      </c>
      <c r="B7325" t="s">
        <v>9999</v>
      </c>
      <c r="C7325" t="s">
        <v>17528</v>
      </c>
      <c r="D7325" t="s">
        <v>18663</v>
      </c>
      <c r="E7325" s="2">
        <v>87.488888888888894</v>
      </c>
      <c r="F7325" s="2">
        <v>3.435699771399543</v>
      </c>
      <c r="G7325" s="2">
        <v>3.2422148844297691</v>
      </c>
      <c r="H7325" s="2">
        <v>0.44385318770637538</v>
      </c>
      <c r="I7325" s="2">
        <v>0.25951231902463806</v>
      </c>
      <c r="J7325" s="2">
        <v>38.832222222222221</v>
      </c>
      <c r="K7325" s="2">
        <v>38.832222222222221</v>
      </c>
      <c r="L7325" s="2">
        <f>24-Nurse[[#This Row],[Total RN Hours  (*Adjusted for 8 minimum)]]</f>
        <v>-14.832222222222221</v>
      </c>
      <c r="M7325" s="2">
        <v>8.3000000000000007</v>
      </c>
      <c r="N7325" s="2"/>
    </row>
    <row r="7326" spans="1:14" x14ac:dyDescent="0.35">
      <c r="A7326" t="s">
        <v>18618</v>
      </c>
      <c r="B7326" t="s">
        <v>4571</v>
      </c>
      <c r="C7326" t="s">
        <v>14463</v>
      </c>
      <c r="D7326" t="s">
        <v>18682</v>
      </c>
      <c r="E7326" s="2">
        <v>57.766666666666666</v>
      </c>
      <c r="F7326" s="2">
        <v>3.441911906135795</v>
      </c>
      <c r="G7326" s="2">
        <v>2.9398345835737638</v>
      </c>
      <c r="H7326" s="2">
        <v>0.67236006924408542</v>
      </c>
      <c r="I7326" s="2">
        <v>0.39694171956145413</v>
      </c>
      <c r="J7326" s="2">
        <v>38.840000000000003</v>
      </c>
      <c r="K7326" s="2">
        <v>38.840000000000003</v>
      </c>
      <c r="L7326" s="2">
        <f>24-Nurse[[#This Row],[Total RN Hours  (*Adjusted for 8 minimum)]]</f>
        <v>-14.840000000000003</v>
      </c>
      <c r="M7326" s="2">
        <v>8.3000000000000007</v>
      </c>
      <c r="N7326" s="2"/>
    </row>
    <row r="7327" spans="1:14" x14ac:dyDescent="0.35">
      <c r="A7327" t="s">
        <v>18648</v>
      </c>
      <c r="B7327" t="s">
        <v>11514</v>
      </c>
      <c r="C7327" t="s">
        <v>17855</v>
      </c>
      <c r="D7327" t="s">
        <v>20136</v>
      </c>
      <c r="E7327" s="2">
        <v>134.86666666666667</v>
      </c>
      <c r="F7327" s="2">
        <v>3.1441094084692698</v>
      </c>
      <c r="G7327" s="2">
        <v>3.0018882847256543</v>
      </c>
      <c r="H7327" s="2">
        <v>0.2880186192123908</v>
      </c>
      <c r="I7327" s="2">
        <v>0.2451779535343549</v>
      </c>
      <c r="J7327" s="2">
        <v>38.844111111111111</v>
      </c>
      <c r="K7327" s="2">
        <v>38.844111111111111</v>
      </c>
      <c r="L7327" s="2">
        <f>24-Nurse[[#This Row],[Total RN Hours  (*Adjusted for 8 minimum)]]</f>
        <v>-14.844111111111111</v>
      </c>
      <c r="M7327" s="2">
        <v>8.3000000000000007</v>
      </c>
      <c r="N7327" s="2"/>
    </row>
    <row r="7328" spans="1:14" x14ac:dyDescent="0.35">
      <c r="A7328" t="s">
        <v>18611</v>
      </c>
      <c r="B7328" t="s">
        <v>2206</v>
      </c>
      <c r="C7328" t="s">
        <v>14464</v>
      </c>
      <c r="D7328" t="s">
        <v>18937</v>
      </c>
      <c r="E7328" s="2">
        <v>92.288888888888891</v>
      </c>
      <c r="F7328" s="2">
        <v>2.7309475078256678</v>
      </c>
      <c r="G7328" s="2">
        <v>2.5316939561762579</v>
      </c>
      <c r="H7328" s="2">
        <v>0.4209005538165182</v>
      </c>
      <c r="I7328" s="2">
        <v>0.23356609679749579</v>
      </c>
      <c r="J7328" s="2">
        <v>38.844444444444449</v>
      </c>
      <c r="K7328" s="2">
        <v>38.844444444444449</v>
      </c>
      <c r="L7328" s="2">
        <f>24-Nurse[[#This Row],[Total RN Hours  (*Adjusted for 8 minimum)]]</f>
        <v>-14.844444444444449</v>
      </c>
      <c r="M7328" s="2">
        <v>8.3000000000000007</v>
      </c>
      <c r="N7328" s="2"/>
    </row>
    <row r="7329" spans="1:14" x14ac:dyDescent="0.35">
      <c r="A7329" t="s">
        <v>18614</v>
      </c>
      <c r="B7329" t="s">
        <v>2941</v>
      </c>
      <c r="C7329" t="s">
        <v>14785</v>
      </c>
      <c r="D7329" t="s">
        <v>18702</v>
      </c>
      <c r="E7329" s="2">
        <v>50.7</v>
      </c>
      <c r="F7329" s="2">
        <v>3.3830484330484332</v>
      </c>
      <c r="G7329" s="2">
        <v>3.1214880561034408</v>
      </c>
      <c r="H7329" s="2">
        <v>0.76621740083278544</v>
      </c>
      <c r="I7329" s="2">
        <v>0.5046570238877931</v>
      </c>
      <c r="J7329" s="2">
        <v>38.847222222222221</v>
      </c>
      <c r="K7329" s="2">
        <v>38.847222222222221</v>
      </c>
      <c r="L7329" s="2">
        <f>24-Nurse[[#This Row],[Total RN Hours  (*Adjusted for 8 minimum)]]</f>
        <v>-14.847222222222221</v>
      </c>
      <c r="M7329" s="2">
        <v>8.3000000000000007</v>
      </c>
      <c r="N7329" s="2"/>
    </row>
    <row r="7330" spans="1:14" x14ac:dyDescent="0.35">
      <c r="A7330" t="s">
        <v>18610</v>
      </c>
      <c r="B7330" t="s">
        <v>1758</v>
      </c>
      <c r="C7330" t="s">
        <v>14373</v>
      </c>
      <c r="D7330" t="s">
        <v>18920</v>
      </c>
      <c r="E7330" s="2">
        <v>96.011111111111106</v>
      </c>
      <c r="F7330" s="2">
        <v>3.571588936465687</v>
      </c>
      <c r="G7330" s="2">
        <v>3.3424835088531424</v>
      </c>
      <c r="H7330" s="2">
        <v>0.40466381205878954</v>
      </c>
      <c r="I7330" s="2">
        <v>0.29015160282374725</v>
      </c>
      <c r="J7330" s="2">
        <v>38.852222222222224</v>
      </c>
      <c r="K7330" s="2">
        <v>38.852222222222224</v>
      </c>
      <c r="L7330" s="2">
        <f>24-Nurse[[#This Row],[Total RN Hours  (*Adjusted for 8 minimum)]]</f>
        <v>-14.852222222222224</v>
      </c>
      <c r="M7330" s="2">
        <v>8.3000000000000007</v>
      </c>
      <c r="N7330" s="2"/>
    </row>
    <row r="7331" spans="1:14" x14ac:dyDescent="0.35">
      <c r="A7331" t="s">
        <v>18643</v>
      </c>
      <c r="B7331" t="s">
        <v>10724</v>
      </c>
      <c r="C7331" t="s">
        <v>17747</v>
      </c>
      <c r="D7331" t="s">
        <v>19963</v>
      </c>
      <c r="E7331" s="2">
        <v>43.06666666666667</v>
      </c>
      <c r="F7331" s="2">
        <v>3.2882481940144475</v>
      </c>
      <c r="G7331" s="2">
        <v>2.9145381836945301</v>
      </c>
      <c r="H7331" s="2">
        <v>0.90221878224974206</v>
      </c>
      <c r="I7331" s="2">
        <v>0.52850877192982459</v>
      </c>
      <c r="J7331" s="2">
        <v>38.855555555555561</v>
      </c>
      <c r="K7331" s="2">
        <v>38.855555555555561</v>
      </c>
      <c r="L7331" s="2">
        <f>24-Nurse[[#This Row],[Total RN Hours  (*Adjusted for 8 minimum)]]</f>
        <v>-14.855555555555561</v>
      </c>
      <c r="M7331" s="2">
        <v>8.3000000000000007</v>
      </c>
      <c r="N7331" s="2"/>
    </row>
    <row r="7332" spans="1:14" x14ac:dyDescent="0.35">
      <c r="A7332" t="s">
        <v>18605</v>
      </c>
      <c r="B7332" t="s">
        <v>813</v>
      </c>
      <c r="C7332" t="s">
        <v>13704</v>
      </c>
      <c r="D7332" t="s">
        <v>18822</v>
      </c>
      <c r="E7332" s="2">
        <v>166.03333333333333</v>
      </c>
      <c r="F7332" s="2">
        <v>2.7457853175399856</v>
      </c>
      <c r="G7332" s="2">
        <v>2.6174650337950882</v>
      </c>
      <c r="H7332" s="2">
        <v>0.23402462691561263</v>
      </c>
      <c r="I7332" s="2">
        <v>0.18762497490463761</v>
      </c>
      <c r="J7332" s="2">
        <v>38.855888888888884</v>
      </c>
      <c r="K7332" s="2">
        <v>38.855888888888884</v>
      </c>
      <c r="L7332" s="2">
        <f>24-Nurse[[#This Row],[Total RN Hours  (*Adjusted for 8 minimum)]]</f>
        <v>-14.855888888888884</v>
      </c>
      <c r="M7332" s="2">
        <v>8.3000000000000007</v>
      </c>
      <c r="N7332" s="2"/>
    </row>
    <row r="7333" spans="1:14" x14ac:dyDescent="0.35">
      <c r="A7333" t="s">
        <v>18646</v>
      </c>
      <c r="B7333" t="s">
        <v>11378</v>
      </c>
      <c r="C7333" t="s">
        <v>13809</v>
      </c>
      <c r="D7333" t="s">
        <v>20077</v>
      </c>
      <c r="E7333" s="2">
        <v>13.8</v>
      </c>
      <c r="F7333" s="2">
        <v>6.2586151368760072</v>
      </c>
      <c r="G7333" s="2">
        <v>5.207713365539453</v>
      </c>
      <c r="H7333" s="2">
        <v>2.8162479871175523</v>
      </c>
      <c r="I7333" s="2">
        <v>1.7653462157809983</v>
      </c>
      <c r="J7333" s="2">
        <v>38.864222222222224</v>
      </c>
      <c r="K7333" s="2">
        <v>38.864222222222224</v>
      </c>
      <c r="L7333" s="2">
        <f>24-Nurse[[#This Row],[Total RN Hours  (*Adjusted for 8 minimum)]]</f>
        <v>-14.864222222222224</v>
      </c>
      <c r="M7333" s="2">
        <v>8.3000000000000007</v>
      </c>
      <c r="N7333" s="2"/>
    </row>
    <row r="7334" spans="1:14" x14ac:dyDescent="0.35">
      <c r="A7334" t="s">
        <v>18651</v>
      </c>
      <c r="B7334" t="s">
        <v>12071</v>
      </c>
      <c r="C7334" t="s">
        <v>18231</v>
      </c>
      <c r="D7334" t="s">
        <v>19794</v>
      </c>
      <c r="E7334" s="2">
        <v>25.566666666666666</v>
      </c>
      <c r="F7334" s="2">
        <v>4.0432768361581921</v>
      </c>
      <c r="G7334" s="2">
        <v>3.6156366797044766</v>
      </c>
      <c r="H7334" s="2">
        <v>1.520134724033029</v>
      </c>
      <c r="I7334" s="2">
        <v>1.0924945675793134</v>
      </c>
      <c r="J7334" s="2">
        <v>38.864777777777775</v>
      </c>
      <c r="K7334" s="2">
        <v>38.864777777777775</v>
      </c>
      <c r="L7334" s="2">
        <f>24-Nurse[[#This Row],[Total RN Hours  (*Adjusted for 8 minimum)]]</f>
        <v>-14.864777777777775</v>
      </c>
      <c r="M7334" s="2">
        <v>8.3000000000000007</v>
      </c>
      <c r="N7334" s="2"/>
    </row>
    <row r="7335" spans="1:14" x14ac:dyDescent="0.35">
      <c r="A7335" t="s">
        <v>18625</v>
      </c>
      <c r="B7335" t="s">
        <v>6387</v>
      </c>
      <c r="C7335" t="s">
        <v>15526</v>
      </c>
      <c r="D7335" t="s">
        <v>18792</v>
      </c>
      <c r="E7335" s="2">
        <v>57.588888888888889</v>
      </c>
      <c r="F7335" s="2">
        <v>4.4606945784294814</v>
      </c>
      <c r="G7335" s="2">
        <v>3.7987767702103032</v>
      </c>
      <c r="H7335" s="2">
        <v>0.67487555469805127</v>
      </c>
      <c r="I7335" s="2">
        <v>0.40480030870152417</v>
      </c>
      <c r="J7335" s="2">
        <v>38.865333333333332</v>
      </c>
      <c r="K7335" s="2">
        <v>38.865333333333332</v>
      </c>
      <c r="L7335" s="2">
        <f>24-Nurse[[#This Row],[Total RN Hours  (*Adjusted for 8 minimum)]]</f>
        <v>-14.865333333333332</v>
      </c>
      <c r="M7335" s="2">
        <v>8.3000000000000007</v>
      </c>
      <c r="N7335" s="2"/>
    </row>
    <row r="7336" spans="1:14" x14ac:dyDescent="0.35">
      <c r="A7336" t="s">
        <v>18636</v>
      </c>
      <c r="B7336" t="s">
        <v>9154</v>
      </c>
      <c r="C7336" t="s">
        <v>17195</v>
      </c>
      <c r="D7336" t="s">
        <v>19800</v>
      </c>
      <c r="E7336" s="2">
        <v>45.766666666666666</v>
      </c>
      <c r="F7336" s="2">
        <v>3.6259164845836369</v>
      </c>
      <c r="G7336" s="2">
        <v>3.2474265598446226</v>
      </c>
      <c r="H7336" s="2">
        <v>0.84920854576353499</v>
      </c>
      <c r="I7336" s="2">
        <v>0.49718135469774222</v>
      </c>
      <c r="J7336" s="2">
        <v>38.865444444444449</v>
      </c>
      <c r="K7336" s="2">
        <v>38.865444444444449</v>
      </c>
      <c r="L7336" s="2">
        <f>24-Nurse[[#This Row],[Total RN Hours  (*Adjusted for 8 minimum)]]</f>
        <v>-14.865444444444449</v>
      </c>
      <c r="M7336" s="2">
        <v>8.3000000000000007</v>
      </c>
      <c r="N7336" s="2"/>
    </row>
    <row r="7337" spans="1:14" x14ac:dyDescent="0.35">
      <c r="A7337" t="s">
        <v>18622</v>
      </c>
      <c r="B7337" t="s">
        <v>5347</v>
      </c>
      <c r="C7337" t="s">
        <v>15806</v>
      </c>
      <c r="D7337" t="s">
        <v>18876</v>
      </c>
      <c r="E7337" s="2">
        <v>68.311111111111117</v>
      </c>
      <c r="F7337" s="2">
        <v>3.288022121014964</v>
      </c>
      <c r="G7337" s="2">
        <v>2.9893884189980482</v>
      </c>
      <c r="H7337" s="2">
        <v>0.56895413142485363</v>
      </c>
      <c r="I7337" s="2">
        <v>0.27032042940793755</v>
      </c>
      <c r="J7337" s="2">
        <v>38.86588888888889</v>
      </c>
      <c r="K7337" s="2">
        <v>38.86588888888889</v>
      </c>
      <c r="L7337" s="2">
        <f>24-Nurse[[#This Row],[Total RN Hours  (*Adjusted for 8 minimum)]]</f>
        <v>-14.86588888888889</v>
      </c>
      <c r="M7337" s="2">
        <v>8.3000000000000007</v>
      </c>
      <c r="N7337" s="2"/>
    </row>
    <row r="7338" spans="1:14" x14ac:dyDescent="0.35">
      <c r="A7338" t="s">
        <v>18610</v>
      </c>
      <c r="B7338" t="s">
        <v>1970</v>
      </c>
      <c r="C7338" t="s">
        <v>14288</v>
      </c>
      <c r="D7338" t="s">
        <v>18894</v>
      </c>
      <c r="E7338" s="2">
        <v>44.62222222222222</v>
      </c>
      <c r="F7338" s="2">
        <v>5.2656050796812748</v>
      </c>
      <c r="G7338" s="2">
        <v>4.9526643426294816</v>
      </c>
      <c r="H7338" s="2">
        <v>0.87112300796812747</v>
      </c>
      <c r="I7338" s="2">
        <v>0.70976842629482073</v>
      </c>
      <c r="J7338" s="2">
        <v>38.871444444444442</v>
      </c>
      <c r="K7338" s="2">
        <v>38.871444444444442</v>
      </c>
      <c r="L7338" s="2">
        <f>24-Nurse[[#This Row],[Total RN Hours  (*Adjusted for 8 minimum)]]</f>
        <v>-14.871444444444442</v>
      </c>
      <c r="M7338" s="2">
        <v>8.3000000000000007</v>
      </c>
      <c r="N7338" s="2"/>
    </row>
    <row r="7339" spans="1:14" x14ac:dyDescent="0.35">
      <c r="A7339" t="s">
        <v>18605</v>
      </c>
      <c r="B7339" t="s">
        <v>814</v>
      </c>
      <c r="C7339" t="s">
        <v>13950</v>
      </c>
      <c r="D7339" t="s">
        <v>18796</v>
      </c>
      <c r="E7339" s="2">
        <v>98.36666666666666</v>
      </c>
      <c r="F7339" s="2">
        <v>3.4208516886930989</v>
      </c>
      <c r="G7339" s="2">
        <v>3.1628961933807753</v>
      </c>
      <c r="H7339" s="2">
        <v>0.395191460521857</v>
      </c>
      <c r="I7339" s="2">
        <v>0.16844007681012088</v>
      </c>
      <c r="J7339" s="2">
        <v>38.873666666666665</v>
      </c>
      <c r="K7339" s="2">
        <v>38.873666666666665</v>
      </c>
      <c r="L7339" s="2">
        <f>24-Nurse[[#This Row],[Total RN Hours  (*Adjusted for 8 minimum)]]</f>
        <v>-14.873666666666665</v>
      </c>
      <c r="M7339" s="2">
        <v>8.3000000000000007</v>
      </c>
      <c r="N7339" s="2"/>
    </row>
    <row r="7340" spans="1:14" x14ac:dyDescent="0.35">
      <c r="A7340" t="s">
        <v>18605</v>
      </c>
      <c r="B7340" t="s">
        <v>21260</v>
      </c>
      <c r="C7340" t="s">
        <v>13727</v>
      </c>
      <c r="D7340" t="s">
        <v>18794</v>
      </c>
      <c r="E7340" s="2">
        <v>92.833333333333329</v>
      </c>
      <c r="F7340" s="2">
        <v>3.9489287851585879</v>
      </c>
      <c r="G7340" s="2">
        <v>3.6954254937163373</v>
      </c>
      <c r="H7340" s="2">
        <v>0.41881149012567326</v>
      </c>
      <c r="I7340" s="2">
        <v>0.2762465589467385</v>
      </c>
      <c r="J7340" s="2">
        <v>38.879666666666665</v>
      </c>
      <c r="K7340" s="2">
        <v>38.879666666666665</v>
      </c>
      <c r="L7340" s="2">
        <f>24-Nurse[[#This Row],[Total RN Hours  (*Adjusted for 8 minimum)]]</f>
        <v>-14.879666666666665</v>
      </c>
      <c r="M7340" s="2">
        <v>8.3000000000000007</v>
      </c>
      <c r="N7340" s="2"/>
    </row>
    <row r="7341" spans="1:14" x14ac:dyDescent="0.35">
      <c r="A7341" t="s">
        <v>18636</v>
      </c>
      <c r="B7341" t="s">
        <v>9027</v>
      </c>
      <c r="C7341" t="s">
        <v>14460</v>
      </c>
      <c r="D7341" t="s">
        <v>18670</v>
      </c>
      <c r="E7341" s="2">
        <v>96.3</v>
      </c>
      <c r="F7341" s="2">
        <v>2.4716741663782167</v>
      </c>
      <c r="G7341" s="2">
        <v>2.3945425175954771</v>
      </c>
      <c r="H7341" s="2">
        <v>0.40374408676589368</v>
      </c>
      <c r="I7341" s="2">
        <v>0.32661243798315454</v>
      </c>
      <c r="J7341" s="2">
        <v>38.88055555555556</v>
      </c>
      <c r="K7341" s="2">
        <v>38.88055555555556</v>
      </c>
      <c r="L7341" s="2">
        <f>24-Nurse[[#This Row],[Total RN Hours  (*Adjusted for 8 minimum)]]</f>
        <v>-14.88055555555556</v>
      </c>
      <c r="M7341" s="2">
        <v>8.3000000000000007</v>
      </c>
      <c r="N7341" s="2"/>
    </row>
    <row r="7342" spans="1:14" x14ac:dyDescent="0.35">
      <c r="A7342" t="s">
        <v>18610</v>
      </c>
      <c r="B7342" t="s">
        <v>1686</v>
      </c>
      <c r="C7342" t="s">
        <v>14320</v>
      </c>
      <c r="D7342" t="s">
        <v>18826</v>
      </c>
      <c r="E7342" s="2">
        <v>118.82222222222222</v>
      </c>
      <c r="F7342" s="2">
        <v>3.3303628202730495</v>
      </c>
      <c r="G7342" s="2">
        <v>3.1709182719281839</v>
      </c>
      <c r="H7342" s="2">
        <v>0.32723957359266875</v>
      </c>
      <c r="I7342" s="2">
        <v>0.23611370862165701</v>
      </c>
      <c r="J7342" s="2">
        <v>38.883333333333333</v>
      </c>
      <c r="K7342" s="2">
        <v>38.883333333333333</v>
      </c>
      <c r="L7342" s="2">
        <f>24-Nurse[[#This Row],[Total RN Hours  (*Adjusted for 8 minimum)]]</f>
        <v>-14.883333333333333</v>
      </c>
      <c r="M7342" s="2">
        <v>8.3000000000000007</v>
      </c>
      <c r="N7342" s="2"/>
    </row>
    <row r="7343" spans="1:14" x14ac:dyDescent="0.35">
      <c r="A7343" t="s">
        <v>18619</v>
      </c>
      <c r="B7343" t="s">
        <v>4701</v>
      </c>
      <c r="C7343" t="s">
        <v>15541</v>
      </c>
      <c r="D7343" t="s">
        <v>19320</v>
      </c>
      <c r="E7343" s="2">
        <v>71.166666666666671</v>
      </c>
      <c r="F7343" s="2">
        <v>3.5159968774395005</v>
      </c>
      <c r="G7343" s="2">
        <v>2.9178423106947697</v>
      </c>
      <c r="H7343" s="2">
        <v>0.54638407494145202</v>
      </c>
      <c r="I7343" s="2">
        <v>0.15985792349726774</v>
      </c>
      <c r="J7343" s="2">
        <v>38.884333333333338</v>
      </c>
      <c r="K7343" s="2">
        <v>38.884333333333338</v>
      </c>
      <c r="L7343" s="2">
        <f>24-Nurse[[#This Row],[Total RN Hours  (*Adjusted for 8 minimum)]]</f>
        <v>-14.884333333333338</v>
      </c>
      <c r="M7343" s="2">
        <v>8.3000000000000007</v>
      </c>
      <c r="N7343" s="2"/>
    </row>
    <row r="7344" spans="1:14" x14ac:dyDescent="0.35">
      <c r="A7344" t="s">
        <v>18603</v>
      </c>
      <c r="B7344" t="s">
        <v>239</v>
      </c>
      <c r="C7344" t="s">
        <v>13731</v>
      </c>
      <c r="D7344" t="s">
        <v>18730</v>
      </c>
      <c r="E7344" s="2">
        <v>88.62222222222222</v>
      </c>
      <c r="F7344" s="2">
        <v>3.7509716649949847</v>
      </c>
      <c r="G7344" s="2">
        <v>3.4948508024072211</v>
      </c>
      <c r="H7344" s="2">
        <v>0.4387763289869609</v>
      </c>
      <c r="I7344" s="2">
        <v>0.31239719157472418</v>
      </c>
      <c r="J7344" s="2">
        <v>38.885333333333335</v>
      </c>
      <c r="K7344" s="2">
        <v>38.885333333333335</v>
      </c>
      <c r="L7344" s="2">
        <f>24-Nurse[[#This Row],[Total RN Hours  (*Adjusted for 8 minimum)]]</f>
        <v>-14.885333333333335</v>
      </c>
      <c r="M7344" s="2">
        <v>8.3000000000000007</v>
      </c>
      <c r="N7344" s="2"/>
    </row>
    <row r="7345" spans="1:14" x14ac:dyDescent="0.35">
      <c r="A7345" t="s">
        <v>18603</v>
      </c>
      <c r="B7345" t="s">
        <v>341</v>
      </c>
      <c r="C7345" t="s">
        <v>13759</v>
      </c>
      <c r="D7345" t="s">
        <v>18725</v>
      </c>
      <c r="E7345" s="2">
        <v>71.044444444444451</v>
      </c>
      <c r="F7345" s="2">
        <v>4.605336252736941</v>
      </c>
      <c r="G7345" s="2">
        <v>4.3025086018142007</v>
      </c>
      <c r="H7345" s="2">
        <v>0.54734438536127616</v>
      </c>
      <c r="I7345" s="2">
        <v>0.32244604316546754</v>
      </c>
      <c r="J7345" s="2">
        <v>38.885777777777776</v>
      </c>
      <c r="K7345" s="2">
        <v>38.885777777777776</v>
      </c>
      <c r="L7345" s="2">
        <f>24-Nurse[[#This Row],[Total RN Hours  (*Adjusted for 8 minimum)]]</f>
        <v>-14.885777777777776</v>
      </c>
      <c r="M7345" s="2">
        <v>8.3000000000000007</v>
      </c>
      <c r="N7345" s="2"/>
    </row>
    <row r="7346" spans="1:14" x14ac:dyDescent="0.35">
      <c r="A7346" t="s">
        <v>18622</v>
      </c>
      <c r="B7346" t="s">
        <v>5271</v>
      </c>
      <c r="C7346" t="s">
        <v>15775</v>
      </c>
      <c r="D7346" t="s">
        <v>19385</v>
      </c>
      <c r="E7346" s="2">
        <v>117.84444444444445</v>
      </c>
      <c r="F7346" s="2">
        <v>3.302022440128229</v>
      </c>
      <c r="G7346" s="2">
        <v>3.2107533471619836</v>
      </c>
      <c r="H7346" s="2">
        <v>0.33000188572506128</v>
      </c>
      <c r="I7346" s="2">
        <v>0.23873279275881576</v>
      </c>
      <c r="J7346" s="2">
        <v>38.888888888888893</v>
      </c>
      <c r="K7346" s="2">
        <v>38.888888888888893</v>
      </c>
      <c r="L7346" s="2">
        <f>24-Nurse[[#This Row],[Total RN Hours  (*Adjusted for 8 minimum)]]</f>
        <v>-14.888888888888893</v>
      </c>
      <c r="M7346" s="2">
        <v>8.3000000000000007</v>
      </c>
      <c r="N7346" s="2"/>
    </row>
    <row r="7347" spans="1:14" x14ac:dyDescent="0.35">
      <c r="A7347" t="s">
        <v>18605</v>
      </c>
      <c r="B7347" t="s">
        <v>882</v>
      </c>
      <c r="C7347" t="s">
        <v>13917</v>
      </c>
      <c r="D7347" t="s">
        <v>18794</v>
      </c>
      <c r="E7347" s="2">
        <v>90.75555555555556</v>
      </c>
      <c r="F7347" s="2">
        <v>3.9366368756121446</v>
      </c>
      <c r="G7347" s="2">
        <v>3.5888516160626835</v>
      </c>
      <c r="H7347" s="2">
        <v>0.42851983349657197</v>
      </c>
      <c r="I7347" s="2">
        <v>0.31306194906953966</v>
      </c>
      <c r="J7347" s="2">
        <v>38.890555555555558</v>
      </c>
      <c r="K7347" s="2">
        <v>38.890555555555558</v>
      </c>
      <c r="L7347" s="2">
        <f>24-Nurse[[#This Row],[Total RN Hours  (*Adjusted for 8 minimum)]]</f>
        <v>-14.890555555555558</v>
      </c>
      <c r="M7347" s="2">
        <v>8.3000000000000007</v>
      </c>
      <c r="N7347" s="2"/>
    </row>
    <row r="7348" spans="1:14" x14ac:dyDescent="0.35">
      <c r="A7348" t="s">
        <v>18605</v>
      </c>
      <c r="B7348" t="s">
        <v>12402</v>
      </c>
      <c r="C7348" t="s">
        <v>14897</v>
      </c>
      <c r="D7348" t="s">
        <v>18811</v>
      </c>
      <c r="E7348" s="2">
        <v>116.25555555555556</v>
      </c>
      <c r="F7348" s="2">
        <v>3.9954582815636051</v>
      </c>
      <c r="G7348" s="2">
        <v>3.6778648571155497</v>
      </c>
      <c r="H7348" s="2">
        <v>0.33459141737551373</v>
      </c>
      <c r="I7348" s="2">
        <v>0.28565707732008028</v>
      </c>
      <c r="J7348" s="2">
        <v>38.898111111111113</v>
      </c>
      <c r="K7348" s="2">
        <v>38.898111111111113</v>
      </c>
      <c r="L7348" s="2">
        <f>24-Nurse[[#This Row],[Total RN Hours  (*Adjusted for 8 minimum)]]</f>
        <v>-14.898111111111113</v>
      </c>
      <c r="M7348" s="2">
        <v>8.3000000000000007</v>
      </c>
      <c r="N7348" s="2"/>
    </row>
    <row r="7349" spans="1:14" x14ac:dyDescent="0.35">
      <c r="A7349" t="s">
        <v>18646</v>
      </c>
      <c r="B7349" t="s">
        <v>11343</v>
      </c>
      <c r="C7349" t="s">
        <v>17945</v>
      </c>
      <c r="D7349" t="s">
        <v>18682</v>
      </c>
      <c r="E7349" s="2">
        <v>48.355555555555554</v>
      </c>
      <c r="F7349" s="2">
        <v>3.3382444852941182</v>
      </c>
      <c r="G7349" s="2">
        <v>2.996332720588236</v>
      </c>
      <c r="H7349" s="2">
        <v>0.80443474264705883</v>
      </c>
      <c r="I7349" s="2">
        <v>0.56362591911764703</v>
      </c>
      <c r="J7349" s="2">
        <v>38.898888888888891</v>
      </c>
      <c r="K7349" s="2">
        <v>38.898888888888891</v>
      </c>
      <c r="L7349" s="2">
        <f>24-Nurse[[#This Row],[Total RN Hours  (*Adjusted for 8 minimum)]]</f>
        <v>-14.898888888888891</v>
      </c>
      <c r="M7349" s="2">
        <v>8.3000000000000007</v>
      </c>
      <c r="N7349" s="2"/>
    </row>
    <row r="7350" spans="1:14" x14ac:dyDescent="0.35">
      <c r="A7350" t="s">
        <v>18649</v>
      </c>
      <c r="B7350" t="s">
        <v>11713</v>
      </c>
      <c r="C7350" t="s">
        <v>18066</v>
      </c>
      <c r="D7350" t="s">
        <v>20161</v>
      </c>
      <c r="E7350" s="2">
        <v>40.200000000000003</v>
      </c>
      <c r="F7350" s="2">
        <v>4.0984079601990047</v>
      </c>
      <c r="G7350" s="2">
        <v>3.5992233278054169</v>
      </c>
      <c r="H7350" s="2">
        <v>0.96774737423991153</v>
      </c>
      <c r="I7350" s="2">
        <v>0.60533996683250413</v>
      </c>
      <c r="J7350" s="2">
        <v>38.903444444444446</v>
      </c>
      <c r="K7350" s="2">
        <v>38.903444444444446</v>
      </c>
      <c r="L7350" s="2">
        <f>24-Nurse[[#This Row],[Total RN Hours  (*Adjusted for 8 minimum)]]</f>
        <v>-14.903444444444446</v>
      </c>
      <c r="M7350" s="2">
        <v>8.3000000000000007</v>
      </c>
      <c r="N7350" s="2"/>
    </row>
    <row r="7351" spans="1:14" x14ac:dyDescent="0.35">
      <c r="A7351" t="s">
        <v>18623</v>
      </c>
      <c r="B7351" t="s">
        <v>5787</v>
      </c>
      <c r="C7351" t="s">
        <v>15995</v>
      </c>
      <c r="D7351" t="s">
        <v>18970</v>
      </c>
      <c r="E7351" s="2">
        <v>122.33333333333333</v>
      </c>
      <c r="F7351" s="2">
        <v>3.4686312443233427</v>
      </c>
      <c r="G7351" s="2">
        <v>3.03444323342416</v>
      </c>
      <c r="H7351" s="2">
        <v>0.31802543142597639</v>
      </c>
      <c r="I7351" s="2">
        <v>0.18004541326067214</v>
      </c>
      <c r="J7351" s="2">
        <v>38.905111111111111</v>
      </c>
      <c r="K7351" s="2">
        <v>38.905111111111111</v>
      </c>
      <c r="L7351" s="2">
        <f>24-Nurse[[#This Row],[Total RN Hours  (*Adjusted for 8 minimum)]]</f>
        <v>-14.905111111111111</v>
      </c>
      <c r="M7351" s="2">
        <v>8.3000000000000007</v>
      </c>
      <c r="N7351" s="2"/>
    </row>
    <row r="7352" spans="1:14" x14ac:dyDescent="0.35">
      <c r="A7352" t="s">
        <v>18611</v>
      </c>
      <c r="B7352" t="s">
        <v>2210</v>
      </c>
      <c r="C7352" t="s">
        <v>14478</v>
      </c>
      <c r="D7352" t="s">
        <v>18949</v>
      </c>
      <c r="E7352" s="2">
        <v>53</v>
      </c>
      <c r="F7352" s="2">
        <v>5.2642725366876304</v>
      </c>
      <c r="G7352" s="2">
        <v>4.7063689727463309</v>
      </c>
      <c r="H7352" s="2">
        <v>0.7341090146750523</v>
      </c>
      <c r="I7352" s="2">
        <v>0.56601677148846963</v>
      </c>
      <c r="J7352" s="2">
        <v>38.907777777777774</v>
      </c>
      <c r="K7352" s="2">
        <v>38.907777777777774</v>
      </c>
      <c r="L7352" s="2">
        <f>24-Nurse[[#This Row],[Total RN Hours  (*Adjusted for 8 minimum)]]</f>
        <v>-14.907777777777774</v>
      </c>
      <c r="M7352" s="2">
        <v>8.3000000000000007</v>
      </c>
      <c r="N7352" s="2"/>
    </row>
    <row r="7353" spans="1:14" x14ac:dyDescent="0.35">
      <c r="A7353" t="s">
        <v>18623</v>
      </c>
      <c r="B7353" t="s">
        <v>5827</v>
      </c>
      <c r="C7353" t="s">
        <v>15936</v>
      </c>
      <c r="D7353" t="s">
        <v>19409</v>
      </c>
      <c r="E7353" s="2">
        <v>69.922222222222217</v>
      </c>
      <c r="F7353" s="2">
        <v>4.6865406006674091</v>
      </c>
      <c r="G7353" s="2">
        <v>4.2458128078817738</v>
      </c>
      <c r="H7353" s="2">
        <v>0.55656761481010653</v>
      </c>
      <c r="I7353" s="2">
        <v>0.26394088669950738</v>
      </c>
      <c r="J7353" s="2">
        <v>38.916444444444444</v>
      </c>
      <c r="K7353" s="2">
        <v>38.916444444444444</v>
      </c>
      <c r="L7353" s="2">
        <f>24-Nurse[[#This Row],[Total RN Hours  (*Adjusted for 8 minimum)]]</f>
        <v>-14.916444444444444</v>
      </c>
      <c r="M7353" s="2">
        <v>8.3000000000000007</v>
      </c>
      <c r="N7353" s="2"/>
    </row>
    <row r="7354" spans="1:14" x14ac:dyDescent="0.35">
      <c r="A7354" t="s">
        <v>18651</v>
      </c>
      <c r="B7354" t="s">
        <v>12209</v>
      </c>
      <c r="C7354" t="s">
        <v>15519</v>
      </c>
      <c r="D7354" t="s">
        <v>20226</v>
      </c>
      <c r="E7354" s="2">
        <v>39.1</v>
      </c>
      <c r="F7354" s="2">
        <v>4.1272094344984369</v>
      </c>
      <c r="G7354" s="2">
        <v>3.7530832622904238</v>
      </c>
      <c r="H7354" s="2">
        <v>0.99535379369138943</v>
      </c>
      <c r="I7354" s="2">
        <v>0.62122762148337596</v>
      </c>
      <c r="J7354" s="2">
        <v>38.918333333333329</v>
      </c>
      <c r="K7354" s="2">
        <v>38.918333333333329</v>
      </c>
      <c r="L7354" s="2">
        <f>24-Nurse[[#This Row],[Total RN Hours  (*Adjusted for 8 minimum)]]</f>
        <v>-14.918333333333329</v>
      </c>
      <c r="M7354" s="2">
        <v>8.3000000000000007</v>
      </c>
      <c r="N7354" s="2"/>
    </row>
    <row r="7355" spans="1:14" x14ac:dyDescent="0.35">
      <c r="A7355" t="s">
        <v>18634</v>
      </c>
      <c r="B7355" t="s">
        <v>20642</v>
      </c>
      <c r="C7355" t="s">
        <v>16936</v>
      </c>
      <c r="D7355" t="s">
        <v>19108</v>
      </c>
      <c r="E7355" s="2">
        <v>76.533333333333331</v>
      </c>
      <c r="F7355" s="2">
        <v>3.715376016260163</v>
      </c>
      <c r="G7355" s="2">
        <v>3.4082229965156796</v>
      </c>
      <c r="H7355" s="2">
        <v>0.5085525551684088</v>
      </c>
      <c r="I7355" s="2">
        <v>0.23971544715447157</v>
      </c>
      <c r="J7355" s="2">
        <v>38.92122222222222</v>
      </c>
      <c r="K7355" s="2">
        <v>38.92122222222222</v>
      </c>
      <c r="L7355" s="2">
        <f>24-Nurse[[#This Row],[Total RN Hours  (*Adjusted for 8 minimum)]]</f>
        <v>-14.92122222222222</v>
      </c>
      <c r="M7355" s="2">
        <v>8.3000000000000007</v>
      </c>
      <c r="N7355" s="2"/>
    </row>
    <row r="7356" spans="1:14" x14ac:dyDescent="0.35">
      <c r="A7356" t="s">
        <v>18648</v>
      </c>
      <c r="B7356" t="s">
        <v>11601</v>
      </c>
      <c r="C7356" t="s">
        <v>18002</v>
      </c>
      <c r="D7356" t="s">
        <v>19755</v>
      </c>
      <c r="E7356" s="2">
        <v>55.788888888888891</v>
      </c>
      <c r="F7356" s="2">
        <v>2.9350726946823338</v>
      </c>
      <c r="G7356" s="2">
        <v>2.4912865962955584</v>
      </c>
      <c r="H7356" s="2">
        <v>0.69771957777335181</v>
      </c>
      <c r="I7356" s="2">
        <v>0.32075283808006372</v>
      </c>
      <c r="J7356" s="2">
        <v>38.924999999999997</v>
      </c>
      <c r="K7356" s="2">
        <v>38.924999999999997</v>
      </c>
      <c r="L7356" s="2">
        <f>24-Nurse[[#This Row],[Total RN Hours  (*Adjusted for 8 minimum)]]</f>
        <v>-14.924999999999997</v>
      </c>
      <c r="M7356" s="2">
        <v>8.3000000000000007</v>
      </c>
      <c r="N7356" s="2"/>
    </row>
    <row r="7357" spans="1:14" x14ac:dyDescent="0.35">
      <c r="A7357" t="s">
        <v>18636</v>
      </c>
      <c r="B7357" t="s">
        <v>8890</v>
      </c>
      <c r="C7357" t="s">
        <v>17182</v>
      </c>
      <c r="D7357" t="s">
        <v>18924</v>
      </c>
      <c r="E7357" s="2">
        <v>67.033333333333331</v>
      </c>
      <c r="F7357" s="2">
        <v>2.9473628377258416</v>
      </c>
      <c r="G7357" s="2">
        <v>2.6966583789159624</v>
      </c>
      <c r="H7357" s="2">
        <v>0.58076413061495114</v>
      </c>
      <c r="I7357" s="2">
        <v>0.33005967180507212</v>
      </c>
      <c r="J7357" s="2">
        <v>38.930555555555557</v>
      </c>
      <c r="K7357" s="2">
        <v>38.930555555555557</v>
      </c>
      <c r="L7357" s="2">
        <f>24-Nurse[[#This Row],[Total RN Hours  (*Adjusted for 8 minimum)]]</f>
        <v>-14.930555555555557</v>
      </c>
      <c r="M7357" s="2">
        <v>8.3000000000000007</v>
      </c>
      <c r="N7357" s="2"/>
    </row>
    <row r="7358" spans="1:14" x14ac:dyDescent="0.35">
      <c r="A7358" t="s">
        <v>18613</v>
      </c>
      <c r="B7358" t="s">
        <v>2573</v>
      </c>
      <c r="C7358" t="s">
        <v>14641</v>
      </c>
      <c r="D7358" t="s">
        <v>19034</v>
      </c>
      <c r="E7358" s="2">
        <v>75.477777777777774</v>
      </c>
      <c r="F7358" s="2">
        <v>4.4411600176652444</v>
      </c>
      <c r="G7358" s="2">
        <v>4.2506109230089804</v>
      </c>
      <c r="H7358" s="2">
        <v>0.5159369939643752</v>
      </c>
      <c r="I7358" s="2">
        <v>0.32557191226262328</v>
      </c>
      <c r="J7358" s="2">
        <v>38.94177777777778</v>
      </c>
      <c r="K7358" s="2">
        <v>38.94177777777778</v>
      </c>
      <c r="L7358" s="2">
        <f>24-Nurse[[#This Row],[Total RN Hours  (*Adjusted for 8 minimum)]]</f>
        <v>-14.94177777777778</v>
      </c>
      <c r="M7358" s="2">
        <v>8.3000000000000007</v>
      </c>
      <c r="N7358" s="2"/>
    </row>
    <row r="7359" spans="1:14" x14ac:dyDescent="0.35">
      <c r="A7359" t="s">
        <v>18634</v>
      </c>
      <c r="B7359" t="s">
        <v>8305</v>
      </c>
      <c r="C7359" t="s">
        <v>16942</v>
      </c>
      <c r="D7359" t="s">
        <v>19754</v>
      </c>
      <c r="E7359" s="2">
        <v>111.07777777777778</v>
      </c>
      <c r="F7359" s="2">
        <v>3.3472791837551266</v>
      </c>
      <c r="G7359" s="2">
        <v>3.1870061018305491</v>
      </c>
      <c r="H7359" s="2">
        <v>0.35060518155446629</v>
      </c>
      <c r="I7359" s="2">
        <v>0.24154746423927176</v>
      </c>
      <c r="J7359" s="2">
        <v>38.944444444444443</v>
      </c>
      <c r="K7359" s="2">
        <v>38.944444444444443</v>
      </c>
      <c r="L7359" s="2">
        <f>24-Nurse[[#This Row],[Total RN Hours  (*Adjusted for 8 minimum)]]</f>
        <v>-14.944444444444443</v>
      </c>
      <c r="M7359" s="2">
        <v>8.3000000000000007</v>
      </c>
      <c r="N7359" s="2"/>
    </row>
    <row r="7360" spans="1:14" x14ac:dyDescent="0.35">
      <c r="A7360" t="s">
        <v>18639</v>
      </c>
      <c r="B7360" t="s">
        <v>10425</v>
      </c>
      <c r="C7360" t="s">
        <v>17463</v>
      </c>
      <c r="D7360" t="s">
        <v>19893</v>
      </c>
      <c r="E7360" s="2">
        <v>28.633333333333333</v>
      </c>
      <c r="F7360" s="2">
        <v>5.0585681024447027</v>
      </c>
      <c r="G7360" s="2">
        <v>4.5888048117966633</v>
      </c>
      <c r="H7360" s="2">
        <v>1.3602367093519596</v>
      </c>
      <c r="I7360" s="2">
        <v>0.89047341870391938</v>
      </c>
      <c r="J7360" s="2">
        <v>38.94811111111111</v>
      </c>
      <c r="K7360" s="2">
        <v>38.94811111111111</v>
      </c>
      <c r="L7360" s="2">
        <f>24-Nurse[[#This Row],[Total RN Hours  (*Adjusted for 8 minimum)]]</f>
        <v>-14.94811111111111</v>
      </c>
      <c r="M7360" s="2">
        <v>8.3000000000000007</v>
      </c>
      <c r="N7360" s="2"/>
    </row>
    <row r="7361" spans="1:14" x14ac:dyDescent="0.35">
      <c r="A7361" t="s">
        <v>18634</v>
      </c>
      <c r="B7361" t="s">
        <v>8225</v>
      </c>
      <c r="C7361" t="s">
        <v>16946</v>
      </c>
      <c r="D7361" t="s">
        <v>19732</v>
      </c>
      <c r="E7361" s="2">
        <v>49.56666666666667</v>
      </c>
      <c r="F7361" s="2">
        <v>4.0093387132929834</v>
      </c>
      <c r="G7361" s="2">
        <v>3.552490472988119</v>
      </c>
      <c r="H7361" s="2">
        <v>0.78578345662407534</v>
      </c>
      <c r="I7361" s="2">
        <v>0.40010759919300604</v>
      </c>
      <c r="J7361" s="2">
        <v>38.948666666666668</v>
      </c>
      <c r="K7361" s="2">
        <v>38.948666666666668</v>
      </c>
      <c r="L7361" s="2">
        <f>24-Nurse[[#This Row],[Total RN Hours  (*Adjusted for 8 minimum)]]</f>
        <v>-14.948666666666668</v>
      </c>
      <c r="M7361" s="2">
        <v>8.3000000000000007</v>
      </c>
      <c r="N7361" s="2"/>
    </row>
    <row r="7362" spans="1:14" x14ac:dyDescent="0.35">
      <c r="A7362" t="s">
        <v>18619</v>
      </c>
      <c r="B7362" t="s">
        <v>4782</v>
      </c>
      <c r="C7362" t="s">
        <v>15585</v>
      </c>
      <c r="D7362" t="s">
        <v>19342</v>
      </c>
      <c r="E7362" s="2">
        <v>85.566666666666663</v>
      </c>
      <c r="F7362" s="2">
        <v>3.4790209063757951</v>
      </c>
      <c r="G7362" s="2">
        <v>3.1058576808206726</v>
      </c>
      <c r="H7362" s="2">
        <v>0.45520841449162447</v>
      </c>
      <c r="I7362" s="2">
        <v>0.1935268146993897</v>
      </c>
      <c r="J7362" s="2">
        <v>38.950666666666663</v>
      </c>
      <c r="K7362" s="2">
        <v>38.950666666666663</v>
      </c>
      <c r="L7362" s="2">
        <f>24-Nurse[[#This Row],[Total RN Hours  (*Adjusted for 8 minimum)]]</f>
        <v>-14.950666666666663</v>
      </c>
      <c r="M7362" s="2">
        <v>8.3000000000000007</v>
      </c>
      <c r="N7362" s="2"/>
    </row>
    <row r="7363" spans="1:14" x14ac:dyDescent="0.35">
      <c r="A7363" t="s">
        <v>18618</v>
      </c>
      <c r="B7363" t="s">
        <v>4564</v>
      </c>
      <c r="C7363" t="s">
        <v>15501</v>
      </c>
      <c r="D7363" t="s">
        <v>18754</v>
      </c>
      <c r="E7363" s="2">
        <v>52.711111111111109</v>
      </c>
      <c r="F7363" s="2">
        <v>3.4091062394603715</v>
      </c>
      <c r="G7363" s="2">
        <v>3.0726180438448569</v>
      </c>
      <c r="H7363" s="2">
        <v>0.7389966273187184</v>
      </c>
      <c r="I7363" s="2">
        <v>0.63908094435075891</v>
      </c>
      <c r="J7363" s="2">
        <v>38.953333333333333</v>
      </c>
      <c r="K7363" s="2">
        <v>38.953333333333333</v>
      </c>
      <c r="L7363" s="2">
        <f>24-Nurse[[#This Row],[Total RN Hours  (*Adjusted for 8 minimum)]]</f>
        <v>-14.953333333333333</v>
      </c>
      <c r="M7363" s="2">
        <v>8.3000000000000007</v>
      </c>
      <c r="N7363" s="2"/>
    </row>
    <row r="7364" spans="1:14" x14ac:dyDescent="0.35">
      <c r="A7364" t="s">
        <v>18610</v>
      </c>
      <c r="B7364" t="s">
        <v>1979</v>
      </c>
      <c r="C7364" t="s">
        <v>14421</v>
      </c>
      <c r="D7364" t="s">
        <v>18904</v>
      </c>
      <c r="E7364" s="2">
        <v>101.8</v>
      </c>
      <c r="F7364" s="2">
        <v>3.5434130102597687</v>
      </c>
      <c r="G7364" s="2">
        <v>3.3927363021174419</v>
      </c>
      <c r="H7364" s="2">
        <v>0.38266753983846324</v>
      </c>
      <c r="I7364" s="2">
        <v>0.26981008513425014</v>
      </c>
      <c r="J7364" s="2">
        <v>38.955555555555556</v>
      </c>
      <c r="K7364" s="2">
        <v>38.955555555555556</v>
      </c>
      <c r="L7364" s="2">
        <f>24-Nurse[[#This Row],[Total RN Hours  (*Adjusted for 8 minimum)]]</f>
        <v>-14.955555555555556</v>
      </c>
      <c r="M7364" s="2">
        <v>8.3000000000000007</v>
      </c>
      <c r="N7364" s="2"/>
    </row>
    <row r="7365" spans="1:14" x14ac:dyDescent="0.35">
      <c r="A7365" t="s">
        <v>18611</v>
      </c>
      <c r="B7365" t="s">
        <v>2359</v>
      </c>
      <c r="C7365" t="s">
        <v>14349</v>
      </c>
      <c r="D7365" t="s">
        <v>18994</v>
      </c>
      <c r="E7365" s="2">
        <v>33.411111111111111</v>
      </c>
      <c r="F7365" s="2">
        <v>3.684669105420685</v>
      </c>
      <c r="G7365" s="2">
        <v>3.1984369803791157</v>
      </c>
      <c r="H7365" s="2">
        <v>1.1661290322580644</v>
      </c>
      <c r="I7365" s="2">
        <v>0.67989690721649487</v>
      </c>
      <c r="J7365" s="2">
        <v>38.961666666666666</v>
      </c>
      <c r="K7365" s="2">
        <v>38.961666666666666</v>
      </c>
      <c r="L7365" s="2">
        <f>24-Nurse[[#This Row],[Total RN Hours  (*Adjusted for 8 minimum)]]</f>
        <v>-14.961666666666666</v>
      </c>
      <c r="M7365" s="2">
        <v>8.3000000000000007</v>
      </c>
      <c r="N7365" s="2"/>
    </row>
    <row r="7366" spans="1:14" x14ac:dyDescent="0.35">
      <c r="A7366" t="s">
        <v>18605</v>
      </c>
      <c r="B7366" t="s">
        <v>12376</v>
      </c>
      <c r="C7366" t="s">
        <v>13896</v>
      </c>
      <c r="D7366" t="s">
        <v>18793</v>
      </c>
      <c r="E7366" s="2">
        <v>113.12222222222222</v>
      </c>
      <c r="F7366" s="2">
        <v>3.4244710735684123</v>
      </c>
      <c r="G7366" s="2">
        <v>3.1698762400550047</v>
      </c>
      <c r="H7366" s="2">
        <v>0.34451625577055306</v>
      </c>
      <c r="I7366" s="2">
        <v>0.27844023180434146</v>
      </c>
      <c r="J7366" s="2">
        <v>38.972444444444449</v>
      </c>
      <c r="K7366" s="2">
        <v>38.972444444444449</v>
      </c>
      <c r="L7366" s="2">
        <f>24-Nurse[[#This Row],[Total RN Hours  (*Adjusted for 8 minimum)]]</f>
        <v>-14.972444444444449</v>
      </c>
      <c r="M7366" s="2">
        <v>8.3000000000000007</v>
      </c>
      <c r="N7366" s="2"/>
    </row>
    <row r="7367" spans="1:14" x14ac:dyDescent="0.35">
      <c r="A7367" t="s">
        <v>18652</v>
      </c>
      <c r="B7367" t="s">
        <v>12244</v>
      </c>
      <c r="C7367" t="s">
        <v>18319</v>
      </c>
      <c r="D7367" t="s">
        <v>20236</v>
      </c>
      <c r="E7367" s="2">
        <v>64.266666666666666</v>
      </c>
      <c r="F7367" s="2">
        <v>4.016258644536653</v>
      </c>
      <c r="G7367" s="2">
        <v>3.613160442600277</v>
      </c>
      <c r="H7367" s="2">
        <v>0.60642980636237909</v>
      </c>
      <c r="I7367" s="2">
        <v>0.36995159059474414</v>
      </c>
      <c r="J7367" s="2">
        <v>38.973222222222226</v>
      </c>
      <c r="K7367" s="2">
        <v>38.973222222222226</v>
      </c>
      <c r="L7367" s="2">
        <f>24-Nurse[[#This Row],[Total RN Hours  (*Adjusted for 8 minimum)]]</f>
        <v>-14.973222222222226</v>
      </c>
      <c r="M7367" s="2">
        <v>8.3000000000000007</v>
      </c>
      <c r="N7367" s="2"/>
    </row>
    <row r="7368" spans="1:14" x14ac:dyDescent="0.35">
      <c r="A7368" t="s">
        <v>18605</v>
      </c>
      <c r="B7368" t="s">
        <v>885</v>
      </c>
      <c r="C7368" t="s">
        <v>13886</v>
      </c>
      <c r="D7368" t="s">
        <v>18794</v>
      </c>
      <c r="E7368" s="2">
        <v>98.455555555555549</v>
      </c>
      <c r="F7368" s="2">
        <v>3.7732693826881842</v>
      </c>
      <c r="G7368" s="2">
        <v>3.5573987134634923</v>
      </c>
      <c r="H7368" s="2">
        <v>0.39585825527592833</v>
      </c>
      <c r="I7368" s="2">
        <v>0.29270398374901258</v>
      </c>
      <c r="J7368" s="2">
        <v>38.974444444444451</v>
      </c>
      <c r="K7368" s="2">
        <v>38.974444444444451</v>
      </c>
      <c r="L7368" s="2">
        <f>24-Nurse[[#This Row],[Total RN Hours  (*Adjusted for 8 minimum)]]</f>
        <v>-14.974444444444451</v>
      </c>
      <c r="M7368" s="2">
        <v>8.3000000000000007</v>
      </c>
      <c r="N7368" s="2"/>
    </row>
    <row r="7369" spans="1:14" x14ac:dyDescent="0.35">
      <c r="A7369" t="s">
        <v>18636</v>
      </c>
      <c r="B7369" t="s">
        <v>1068</v>
      </c>
      <c r="C7369" t="s">
        <v>17086</v>
      </c>
      <c r="D7369" t="s">
        <v>18927</v>
      </c>
      <c r="E7369" s="2">
        <v>89.87777777777778</v>
      </c>
      <c r="F7369" s="2">
        <v>2.9775621213994312</v>
      </c>
      <c r="G7369" s="2">
        <v>2.7961429101248609</v>
      </c>
      <c r="H7369" s="2">
        <v>0.43364445543330449</v>
      </c>
      <c r="I7369" s="2">
        <v>0.36268389170478427</v>
      </c>
      <c r="J7369" s="2">
        <v>38.975000000000001</v>
      </c>
      <c r="K7369" s="2">
        <v>38.975000000000001</v>
      </c>
      <c r="L7369" s="2">
        <f>24-Nurse[[#This Row],[Total RN Hours  (*Adjusted for 8 minimum)]]</f>
        <v>-14.975000000000001</v>
      </c>
      <c r="M7369" s="2">
        <v>8.3000000000000007</v>
      </c>
      <c r="N7369" s="2"/>
    </row>
    <row r="7370" spans="1:14" x14ac:dyDescent="0.35">
      <c r="A7370" t="s">
        <v>18636</v>
      </c>
      <c r="B7370" t="s">
        <v>8802</v>
      </c>
      <c r="C7370" t="s">
        <v>17102</v>
      </c>
      <c r="D7370" t="s">
        <v>18826</v>
      </c>
      <c r="E7370" s="2">
        <v>75.222222222222229</v>
      </c>
      <c r="F7370" s="2">
        <v>2.7667031019202359</v>
      </c>
      <c r="G7370" s="2">
        <v>2.5306971935007385</v>
      </c>
      <c r="H7370" s="2">
        <v>0.51813441654357462</v>
      </c>
      <c r="I7370" s="2">
        <v>0.36853914327917281</v>
      </c>
      <c r="J7370" s="2">
        <v>38.975222222222229</v>
      </c>
      <c r="K7370" s="2">
        <v>38.975222222222229</v>
      </c>
      <c r="L7370" s="2">
        <f>24-Nurse[[#This Row],[Total RN Hours  (*Adjusted for 8 minimum)]]</f>
        <v>-14.975222222222229</v>
      </c>
      <c r="M7370" s="2">
        <v>8.3000000000000007</v>
      </c>
      <c r="N7370" s="2"/>
    </row>
    <row r="7371" spans="1:14" x14ac:dyDescent="0.35">
      <c r="A7371" t="s">
        <v>18644</v>
      </c>
      <c r="B7371" t="s">
        <v>10802</v>
      </c>
      <c r="C7371" t="s">
        <v>13590</v>
      </c>
      <c r="D7371" t="s">
        <v>19991</v>
      </c>
      <c r="E7371" s="2">
        <v>66.75555555555556</v>
      </c>
      <c r="F7371" s="2">
        <v>4.0002679760319575</v>
      </c>
      <c r="G7371" s="2">
        <v>3.8166794274300928</v>
      </c>
      <c r="H7371" s="2">
        <v>0.584012982689747</v>
      </c>
      <c r="I7371" s="2">
        <v>0.40042443408788275</v>
      </c>
      <c r="J7371" s="2">
        <v>38.986111111111114</v>
      </c>
      <c r="K7371" s="2">
        <v>38.986111111111114</v>
      </c>
      <c r="L7371" s="2">
        <f>24-Nurse[[#This Row],[Total RN Hours  (*Adjusted for 8 minimum)]]</f>
        <v>-14.986111111111114</v>
      </c>
      <c r="M7371" s="2">
        <v>8.3000000000000007</v>
      </c>
      <c r="N7371" s="2"/>
    </row>
    <row r="7372" spans="1:14" x14ac:dyDescent="0.35">
      <c r="A7372" t="s">
        <v>18605</v>
      </c>
      <c r="B7372" t="s">
        <v>998</v>
      </c>
      <c r="C7372" t="s">
        <v>13936</v>
      </c>
      <c r="D7372" t="s">
        <v>18803</v>
      </c>
      <c r="E7372" s="2">
        <v>87.266666666666666</v>
      </c>
      <c r="F7372" s="2">
        <v>4.844800101858926</v>
      </c>
      <c r="G7372" s="2">
        <v>4.591717596129361</v>
      </c>
      <c r="H7372" s="2">
        <v>0.44678507766743064</v>
      </c>
      <c r="I7372" s="2">
        <v>0.33930099312452255</v>
      </c>
      <c r="J7372" s="2">
        <v>38.989444444444445</v>
      </c>
      <c r="K7372" s="2">
        <v>38.989444444444445</v>
      </c>
      <c r="L7372" s="2">
        <f>24-Nurse[[#This Row],[Total RN Hours  (*Adjusted for 8 minimum)]]</f>
        <v>-14.989444444444445</v>
      </c>
      <c r="M7372" s="2">
        <v>8.3000000000000007</v>
      </c>
      <c r="N7372" s="2"/>
    </row>
    <row r="7373" spans="1:14" x14ac:dyDescent="0.35">
      <c r="A7373" t="s">
        <v>18638</v>
      </c>
      <c r="B7373" t="s">
        <v>9814</v>
      </c>
      <c r="C7373" t="s">
        <v>14203</v>
      </c>
      <c r="D7373" t="s">
        <v>19874</v>
      </c>
      <c r="E7373" s="2">
        <v>31.377777777777776</v>
      </c>
      <c r="F7373" s="2">
        <v>4.8705736543909346</v>
      </c>
      <c r="G7373" s="2">
        <v>4.3344546742209635</v>
      </c>
      <c r="H7373" s="2">
        <v>1.2428293201133145</v>
      </c>
      <c r="I7373" s="2">
        <v>0.70671033994334287</v>
      </c>
      <c r="J7373" s="2">
        <v>38.99722222222222</v>
      </c>
      <c r="K7373" s="2">
        <v>38.99722222222222</v>
      </c>
      <c r="L7373" s="2">
        <f>24-Nurse[[#This Row],[Total RN Hours  (*Adjusted for 8 minimum)]]</f>
        <v>-14.99722222222222</v>
      </c>
      <c r="M7373" s="2">
        <v>8.3000000000000007</v>
      </c>
      <c r="N7373" s="2"/>
    </row>
    <row r="7374" spans="1:14" x14ac:dyDescent="0.35">
      <c r="A7374" t="s">
        <v>18617</v>
      </c>
      <c r="B7374" t="s">
        <v>4186</v>
      </c>
      <c r="C7374" t="s">
        <v>15326</v>
      </c>
      <c r="D7374" t="s">
        <v>19214</v>
      </c>
      <c r="E7374" s="2">
        <v>51</v>
      </c>
      <c r="F7374" s="2">
        <v>3.1653485838779956</v>
      </c>
      <c r="G7374" s="2">
        <v>2.8879542483660128</v>
      </c>
      <c r="H7374" s="2">
        <v>0.76473202614379088</v>
      </c>
      <c r="I7374" s="2">
        <v>0.48733769063180832</v>
      </c>
      <c r="J7374" s="2">
        <v>39.001333333333335</v>
      </c>
      <c r="K7374" s="2">
        <v>39.001333333333335</v>
      </c>
      <c r="L7374" s="2">
        <f>24-Nurse[[#This Row],[Total RN Hours  (*Adjusted for 8 minimum)]]</f>
        <v>-15.001333333333335</v>
      </c>
      <c r="M7374" s="2">
        <v>8.3000000000000007</v>
      </c>
      <c r="N7374" s="2"/>
    </row>
    <row r="7375" spans="1:14" x14ac:dyDescent="0.35">
      <c r="A7375" t="s">
        <v>18636</v>
      </c>
      <c r="B7375" t="s">
        <v>8925</v>
      </c>
      <c r="C7375" t="s">
        <v>16649</v>
      </c>
      <c r="D7375" t="s">
        <v>19802</v>
      </c>
      <c r="E7375" s="2">
        <v>54.644444444444446</v>
      </c>
      <c r="F7375" s="2">
        <v>3.111053273688491</v>
      </c>
      <c r="G7375" s="2">
        <v>2.7674522163481088</v>
      </c>
      <c r="H7375" s="2">
        <v>0.71401179341195598</v>
      </c>
      <c r="I7375" s="2">
        <v>0.49865189101260671</v>
      </c>
      <c r="J7375" s="2">
        <v>39.016777777777776</v>
      </c>
      <c r="K7375" s="2">
        <v>39.016777777777776</v>
      </c>
      <c r="L7375" s="2">
        <f>24-Nurse[[#This Row],[Total RN Hours  (*Adjusted for 8 minimum)]]</f>
        <v>-15.016777777777776</v>
      </c>
      <c r="M7375" s="2">
        <v>8.3000000000000007</v>
      </c>
      <c r="N7375" s="2"/>
    </row>
    <row r="7376" spans="1:14" x14ac:dyDescent="0.35">
      <c r="A7376" t="s">
        <v>18605</v>
      </c>
      <c r="B7376" t="s">
        <v>12301</v>
      </c>
      <c r="C7376" t="s">
        <v>13914</v>
      </c>
      <c r="D7376" t="s">
        <v>18805</v>
      </c>
      <c r="E7376" s="2">
        <v>175.13333333333333</v>
      </c>
      <c r="F7376" s="2">
        <v>3.9534722750919937</v>
      </c>
      <c r="G7376" s="2">
        <v>3.9534722750919937</v>
      </c>
      <c r="H7376" s="2">
        <v>0.22283022459078797</v>
      </c>
      <c r="I7376" s="2">
        <v>0.22283022459078797</v>
      </c>
      <c r="J7376" s="2">
        <v>39.024999999999999</v>
      </c>
      <c r="K7376" s="2">
        <v>39.024999999999999</v>
      </c>
      <c r="L7376" s="2">
        <f>24-Nurse[[#This Row],[Total RN Hours  (*Adjusted for 8 minimum)]]</f>
        <v>-15.024999999999999</v>
      </c>
      <c r="M7376" s="2">
        <v>8.3000000000000007</v>
      </c>
      <c r="N7376" s="2"/>
    </row>
    <row r="7377" spans="1:14" x14ac:dyDescent="0.35">
      <c r="A7377" t="s">
        <v>18615</v>
      </c>
      <c r="B7377" t="s">
        <v>3621</v>
      </c>
      <c r="C7377" t="s">
        <v>14957</v>
      </c>
      <c r="D7377" t="s">
        <v>18678</v>
      </c>
      <c r="E7377" s="2">
        <v>74.911111111111111</v>
      </c>
      <c r="F7377" s="2">
        <v>4.3207327202610513</v>
      </c>
      <c r="G7377" s="2">
        <v>3.943458914268763</v>
      </c>
      <c r="H7377" s="2">
        <v>0.52099377039454164</v>
      </c>
      <c r="I7377" s="2">
        <v>0.35451498071788784</v>
      </c>
      <c r="J7377" s="2">
        <v>39.028222222222219</v>
      </c>
      <c r="K7377" s="2">
        <v>39.028222222222219</v>
      </c>
      <c r="L7377" s="2">
        <f>24-Nurse[[#This Row],[Total RN Hours  (*Adjusted for 8 minimum)]]</f>
        <v>-15.028222222222219</v>
      </c>
      <c r="M7377" s="2">
        <v>8.3000000000000007</v>
      </c>
      <c r="N7377" s="2"/>
    </row>
    <row r="7378" spans="1:14" x14ac:dyDescent="0.35">
      <c r="A7378" t="s">
        <v>18601</v>
      </c>
      <c r="B7378" t="s">
        <v>32</v>
      </c>
      <c r="C7378" t="s">
        <v>13613</v>
      </c>
      <c r="D7378" t="s">
        <v>18675</v>
      </c>
      <c r="E7378" s="2">
        <v>65.166666666666671</v>
      </c>
      <c r="F7378" s="2">
        <v>4.0829070758738277</v>
      </c>
      <c r="G7378" s="2">
        <v>3.3813299232736571</v>
      </c>
      <c r="H7378" s="2">
        <v>0.59897698209718664</v>
      </c>
      <c r="I7378" s="2">
        <v>2.5575447570332479E-3</v>
      </c>
      <c r="J7378" s="2">
        <v>39.033333333333331</v>
      </c>
      <c r="K7378" s="2">
        <v>39.033333333333331</v>
      </c>
      <c r="L7378" s="2">
        <f>24-Nurse[[#This Row],[Total RN Hours  (*Adjusted for 8 minimum)]]</f>
        <v>-15.033333333333331</v>
      </c>
      <c r="M7378" s="2">
        <v>8.3000000000000007</v>
      </c>
      <c r="N7378" s="2"/>
    </row>
    <row r="7379" spans="1:14" x14ac:dyDescent="0.35">
      <c r="A7379" t="s">
        <v>18628</v>
      </c>
      <c r="B7379" t="s">
        <v>7036</v>
      </c>
      <c r="C7379" t="s">
        <v>16504</v>
      </c>
      <c r="D7379" t="s">
        <v>18753</v>
      </c>
      <c r="E7379" s="2">
        <v>57.911111111111111</v>
      </c>
      <c r="F7379" s="2">
        <v>3.6901285495011513</v>
      </c>
      <c r="G7379" s="2">
        <v>3.3946719109746737</v>
      </c>
      <c r="H7379" s="2">
        <v>0.67408096699923259</v>
      </c>
      <c r="I7379" s="2">
        <v>0.47672870299309289</v>
      </c>
      <c r="J7379" s="2">
        <v>39.036777777777779</v>
      </c>
      <c r="K7379" s="2">
        <v>39.036777777777779</v>
      </c>
      <c r="L7379" s="2">
        <f>24-Nurse[[#This Row],[Total RN Hours  (*Adjusted for 8 minimum)]]</f>
        <v>-15.036777777777779</v>
      </c>
      <c r="M7379" s="2">
        <v>8.3000000000000007</v>
      </c>
      <c r="N7379" s="2"/>
    </row>
    <row r="7380" spans="1:14" x14ac:dyDescent="0.35">
      <c r="A7380" t="s">
        <v>18617</v>
      </c>
      <c r="B7380" t="s">
        <v>4255</v>
      </c>
      <c r="C7380" t="s">
        <v>15359</v>
      </c>
      <c r="D7380" t="s">
        <v>19211</v>
      </c>
      <c r="E7380" s="2">
        <v>42.6</v>
      </c>
      <c r="F7380" s="2">
        <v>3.4967266562336983</v>
      </c>
      <c r="G7380" s="2">
        <v>3.2273109024517472</v>
      </c>
      <c r="H7380" s="2">
        <v>0.91641366718831507</v>
      </c>
      <c r="I7380" s="2">
        <v>0.64699791340636414</v>
      </c>
      <c r="J7380" s="2">
        <v>39.039222222222222</v>
      </c>
      <c r="K7380" s="2">
        <v>39.039222222222222</v>
      </c>
      <c r="L7380" s="2">
        <f>24-Nurse[[#This Row],[Total RN Hours  (*Adjusted for 8 minimum)]]</f>
        <v>-15.039222222222222</v>
      </c>
      <c r="M7380" s="2">
        <v>8.3000000000000007</v>
      </c>
      <c r="N7380" s="2"/>
    </row>
    <row r="7381" spans="1:14" x14ac:dyDescent="0.35">
      <c r="A7381" t="s">
        <v>18601</v>
      </c>
      <c r="B7381" t="s">
        <v>125</v>
      </c>
      <c r="C7381" t="s">
        <v>13677</v>
      </c>
      <c r="D7381" t="s">
        <v>18701</v>
      </c>
      <c r="E7381" s="2">
        <v>75</v>
      </c>
      <c r="F7381" s="2">
        <v>3.8221481481481479</v>
      </c>
      <c r="G7381" s="2">
        <v>3.4616296296296296</v>
      </c>
      <c r="H7381" s="2">
        <v>0.52055555555555555</v>
      </c>
      <c r="I7381" s="2">
        <v>0.26651851851851849</v>
      </c>
      <c r="J7381" s="2">
        <v>39.041666666666664</v>
      </c>
      <c r="K7381" s="2">
        <v>39.041666666666664</v>
      </c>
      <c r="L7381" s="2">
        <f>24-Nurse[[#This Row],[Total RN Hours  (*Adjusted for 8 minimum)]]</f>
        <v>-15.041666666666664</v>
      </c>
      <c r="M7381" s="2">
        <v>8.3000000000000007</v>
      </c>
      <c r="N7381" s="2"/>
    </row>
    <row r="7382" spans="1:14" x14ac:dyDescent="0.35">
      <c r="A7382" t="s">
        <v>18605</v>
      </c>
      <c r="B7382" t="s">
        <v>20399</v>
      </c>
      <c r="C7382" t="s">
        <v>13995</v>
      </c>
      <c r="D7382" t="s">
        <v>18793</v>
      </c>
      <c r="E7382" s="2">
        <v>94.511111111111106</v>
      </c>
      <c r="F7382" s="2">
        <v>5.7069644956501282</v>
      </c>
      <c r="G7382" s="2">
        <v>5.4679955325652472</v>
      </c>
      <c r="H7382" s="2">
        <v>0.41321655302139665</v>
      </c>
      <c r="I7382" s="2">
        <v>0.3537855631319069</v>
      </c>
      <c r="J7382" s="2">
        <v>39.053555555555555</v>
      </c>
      <c r="K7382" s="2">
        <v>39.053555555555555</v>
      </c>
      <c r="L7382" s="2">
        <f>24-Nurse[[#This Row],[Total RN Hours  (*Adjusted for 8 minimum)]]</f>
        <v>-15.053555555555555</v>
      </c>
      <c r="M7382" s="2">
        <v>8.3000000000000007</v>
      </c>
      <c r="N7382" s="2"/>
    </row>
    <row r="7383" spans="1:14" x14ac:dyDescent="0.35">
      <c r="A7383" t="s">
        <v>18636</v>
      </c>
      <c r="B7383" t="s">
        <v>9480</v>
      </c>
      <c r="C7383" t="s">
        <v>13647</v>
      </c>
      <c r="D7383" t="s">
        <v>18699</v>
      </c>
      <c r="E7383" s="2">
        <v>43.955555555555556</v>
      </c>
      <c r="F7383" s="2">
        <v>3.8966203235591506</v>
      </c>
      <c r="G7383" s="2">
        <v>3.2688650151668348</v>
      </c>
      <c r="H7383" s="2">
        <v>0.88853134479272</v>
      </c>
      <c r="I7383" s="2">
        <v>0.6412689585439838</v>
      </c>
      <c r="J7383" s="2">
        <v>39.055888888888894</v>
      </c>
      <c r="K7383" s="2">
        <v>39.055888888888894</v>
      </c>
      <c r="L7383" s="2">
        <f>24-Nurse[[#This Row],[Total RN Hours  (*Adjusted for 8 minimum)]]</f>
        <v>-15.055888888888894</v>
      </c>
      <c r="M7383" s="2">
        <v>8.3000000000000007</v>
      </c>
      <c r="N7383" s="2"/>
    </row>
    <row r="7384" spans="1:14" x14ac:dyDescent="0.35">
      <c r="A7384" t="s">
        <v>18638</v>
      </c>
      <c r="B7384" t="s">
        <v>9766</v>
      </c>
      <c r="C7384" t="s">
        <v>17416</v>
      </c>
      <c r="D7384" t="s">
        <v>19879</v>
      </c>
      <c r="E7384" s="2">
        <v>45.233333333333334</v>
      </c>
      <c r="F7384" s="2">
        <v>4.7913903217882581</v>
      </c>
      <c r="G7384" s="2">
        <v>4.541574551707197</v>
      </c>
      <c r="H7384" s="2">
        <v>0.86348563006632273</v>
      </c>
      <c r="I7384" s="2">
        <v>0.61366985998526158</v>
      </c>
      <c r="J7384" s="2">
        <v>39.05833333333333</v>
      </c>
      <c r="K7384" s="2">
        <v>39.05833333333333</v>
      </c>
      <c r="L7384" s="2">
        <f>24-Nurse[[#This Row],[Total RN Hours  (*Adjusted for 8 minimum)]]</f>
        <v>-15.05833333333333</v>
      </c>
      <c r="M7384" s="2">
        <v>8.3000000000000007</v>
      </c>
      <c r="N7384" s="2"/>
    </row>
    <row r="7385" spans="1:14" x14ac:dyDescent="0.35">
      <c r="A7385" t="s">
        <v>18638</v>
      </c>
      <c r="B7385" t="s">
        <v>9816</v>
      </c>
      <c r="C7385" t="s">
        <v>17416</v>
      </c>
      <c r="D7385" t="s">
        <v>19879</v>
      </c>
      <c r="E7385" s="2">
        <v>46.322222222222223</v>
      </c>
      <c r="F7385" s="2">
        <v>5.2799232429839291</v>
      </c>
      <c r="G7385" s="2">
        <v>4.836831374430318</v>
      </c>
      <c r="H7385" s="2">
        <v>0.84318781482369864</v>
      </c>
      <c r="I7385" s="2">
        <v>0.4090309426721036</v>
      </c>
      <c r="J7385" s="2">
        <v>39.05833333333333</v>
      </c>
      <c r="K7385" s="2">
        <v>39.05833333333333</v>
      </c>
      <c r="L7385" s="2">
        <f>24-Nurse[[#This Row],[Total RN Hours  (*Adjusted for 8 minimum)]]</f>
        <v>-15.05833333333333</v>
      </c>
      <c r="M7385" s="2">
        <v>8.3000000000000007</v>
      </c>
      <c r="N7385" s="2"/>
    </row>
    <row r="7386" spans="1:14" x14ac:dyDescent="0.35">
      <c r="A7386" t="s">
        <v>18636</v>
      </c>
      <c r="B7386" t="s">
        <v>8833</v>
      </c>
      <c r="C7386" t="s">
        <v>17086</v>
      </c>
      <c r="D7386" t="s">
        <v>18927</v>
      </c>
      <c r="E7386" s="2">
        <v>98.911111111111111</v>
      </c>
      <c r="F7386" s="2">
        <v>4.5961300831273872</v>
      </c>
      <c r="G7386" s="2">
        <v>4.1970343742979104</v>
      </c>
      <c r="H7386" s="2">
        <v>0.39498314985396543</v>
      </c>
      <c r="I7386" s="2">
        <v>0.21013704785441475</v>
      </c>
      <c r="J7386" s="2">
        <v>39.068222222222225</v>
      </c>
      <c r="K7386" s="2">
        <v>39.068222222222225</v>
      </c>
      <c r="L7386" s="2">
        <f>24-Nurse[[#This Row],[Total RN Hours  (*Adjusted for 8 minimum)]]</f>
        <v>-15.068222222222225</v>
      </c>
      <c r="M7386" s="2">
        <v>8.3000000000000007</v>
      </c>
      <c r="N7386" s="2"/>
    </row>
    <row r="7387" spans="1:14" x14ac:dyDescent="0.35">
      <c r="A7387" t="s">
        <v>18642</v>
      </c>
      <c r="B7387" t="s">
        <v>10632</v>
      </c>
      <c r="C7387" t="s">
        <v>15372</v>
      </c>
      <c r="D7387" t="s">
        <v>19932</v>
      </c>
      <c r="E7387" s="2">
        <v>81.87777777777778</v>
      </c>
      <c r="F7387" s="2">
        <v>3.0532745284299092</v>
      </c>
      <c r="G7387" s="2">
        <v>2.7194612566155518</v>
      </c>
      <c r="H7387" s="2">
        <v>0.47730628307775824</v>
      </c>
      <c r="I7387" s="2">
        <v>0.28641063916406567</v>
      </c>
      <c r="J7387" s="2">
        <v>39.080777777777783</v>
      </c>
      <c r="K7387" s="2">
        <v>39.080777777777783</v>
      </c>
      <c r="L7387" s="2">
        <f>24-Nurse[[#This Row],[Total RN Hours  (*Adjusted for 8 minimum)]]</f>
        <v>-15.080777777777783</v>
      </c>
      <c r="M7387" s="2">
        <v>8.3000000000000007</v>
      </c>
      <c r="N7387" s="2"/>
    </row>
    <row r="7388" spans="1:14" x14ac:dyDescent="0.35">
      <c r="A7388" t="s">
        <v>18634</v>
      </c>
      <c r="B7388" t="s">
        <v>8273</v>
      </c>
      <c r="C7388" t="s">
        <v>16966</v>
      </c>
      <c r="D7388" t="s">
        <v>19748</v>
      </c>
      <c r="E7388" s="2">
        <v>91.444444444444443</v>
      </c>
      <c r="F7388" s="2">
        <v>3.0884167679222356</v>
      </c>
      <c r="G7388" s="2">
        <v>2.7548420413122723</v>
      </c>
      <c r="H7388" s="2">
        <v>0.42744106925880926</v>
      </c>
      <c r="I7388" s="2">
        <v>0.29856257594167679</v>
      </c>
      <c r="J7388" s="2">
        <v>39.087111111111113</v>
      </c>
      <c r="K7388" s="2">
        <v>39.087111111111113</v>
      </c>
      <c r="L7388" s="2">
        <f>24-Nurse[[#This Row],[Total RN Hours  (*Adjusted for 8 minimum)]]</f>
        <v>-15.087111111111113</v>
      </c>
      <c r="M7388" s="2">
        <v>8.3000000000000007</v>
      </c>
      <c r="N7388" s="2"/>
    </row>
    <row r="7389" spans="1:14" x14ac:dyDescent="0.35">
      <c r="A7389" t="s">
        <v>18624</v>
      </c>
      <c r="B7389" t="s">
        <v>6114</v>
      </c>
      <c r="C7389" t="s">
        <v>16149</v>
      </c>
      <c r="D7389" t="s">
        <v>19458</v>
      </c>
      <c r="E7389" s="2">
        <v>42.744444444444447</v>
      </c>
      <c r="F7389" s="2">
        <v>3.5173459838835455</v>
      </c>
      <c r="G7389" s="2">
        <v>3.0318325968286972</v>
      </c>
      <c r="H7389" s="2">
        <v>0.91473355861710426</v>
      </c>
      <c r="I7389" s="2">
        <v>0.52624382635820111</v>
      </c>
      <c r="J7389" s="2">
        <v>39.099777777777781</v>
      </c>
      <c r="K7389" s="2">
        <v>39.099777777777781</v>
      </c>
      <c r="L7389" s="2">
        <f>24-Nurse[[#This Row],[Total RN Hours  (*Adjusted for 8 minimum)]]</f>
        <v>-15.099777777777781</v>
      </c>
      <c r="M7389" s="2">
        <v>8.3000000000000007</v>
      </c>
      <c r="N7389" s="2"/>
    </row>
    <row r="7390" spans="1:14" x14ac:dyDescent="0.35">
      <c r="A7390" t="s">
        <v>18620</v>
      </c>
      <c r="B7390" t="s">
        <v>4931</v>
      </c>
      <c r="C7390" t="s">
        <v>14385</v>
      </c>
      <c r="D7390" t="s">
        <v>19355</v>
      </c>
      <c r="E7390" s="2">
        <v>65.099999999999994</v>
      </c>
      <c r="F7390" s="2">
        <v>4.1478904249871995</v>
      </c>
      <c r="G7390" s="2">
        <v>3.8870523980201406</v>
      </c>
      <c r="H7390" s="2">
        <v>0.60086874893326503</v>
      </c>
      <c r="I7390" s="2">
        <v>0.34003072196620587</v>
      </c>
      <c r="J7390" s="2">
        <v>39.11655555555555</v>
      </c>
      <c r="K7390" s="2">
        <v>39.11655555555555</v>
      </c>
      <c r="L7390" s="2">
        <f>24-Nurse[[#This Row],[Total RN Hours  (*Adjusted for 8 minimum)]]</f>
        <v>-15.11655555555555</v>
      </c>
      <c r="M7390" s="2">
        <v>8.3000000000000007</v>
      </c>
      <c r="N7390" s="2"/>
    </row>
    <row r="7391" spans="1:14" x14ac:dyDescent="0.35">
      <c r="A7391" t="s">
        <v>18631</v>
      </c>
      <c r="B7391" t="s">
        <v>7290</v>
      </c>
      <c r="C7391" t="s">
        <v>16603</v>
      </c>
      <c r="D7391" t="s">
        <v>19215</v>
      </c>
      <c r="E7391" s="2">
        <v>98.833333333333329</v>
      </c>
      <c r="F7391" s="2">
        <v>3.343341202922991</v>
      </c>
      <c r="G7391" s="2">
        <v>3.2201821247892077</v>
      </c>
      <c r="H7391" s="2">
        <v>0.39579314221472744</v>
      </c>
      <c r="I7391" s="2">
        <v>0.27263406408094437</v>
      </c>
      <c r="J7391" s="2">
        <v>39.117555555555562</v>
      </c>
      <c r="K7391" s="2">
        <v>39.117555555555562</v>
      </c>
      <c r="L7391" s="2">
        <f>24-Nurse[[#This Row],[Total RN Hours  (*Adjusted for 8 minimum)]]</f>
        <v>-15.117555555555562</v>
      </c>
      <c r="M7391" s="2">
        <v>8.3000000000000007</v>
      </c>
      <c r="N7391" s="2"/>
    </row>
    <row r="7392" spans="1:14" x14ac:dyDescent="0.35">
      <c r="A7392" t="s">
        <v>18628</v>
      </c>
      <c r="B7392" t="s">
        <v>7032</v>
      </c>
      <c r="C7392" t="s">
        <v>16469</v>
      </c>
      <c r="D7392" t="s">
        <v>18931</v>
      </c>
      <c r="E7392" s="2">
        <v>38.577777777777776</v>
      </c>
      <c r="F7392" s="2">
        <v>3.5522407834101379</v>
      </c>
      <c r="G7392" s="2">
        <v>3.1075403225806455</v>
      </c>
      <c r="H7392" s="2">
        <v>1.0140495391705069</v>
      </c>
      <c r="I7392" s="2">
        <v>0.57395737327188945</v>
      </c>
      <c r="J7392" s="2">
        <v>39.119777777777777</v>
      </c>
      <c r="K7392" s="2">
        <v>39.119777777777777</v>
      </c>
      <c r="L7392" s="2">
        <f>24-Nurse[[#This Row],[Total RN Hours  (*Adjusted for 8 minimum)]]</f>
        <v>-15.119777777777777</v>
      </c>
      <c r="M7392" s="2">
        <v>8.3000000000000007</v>
      </c>
      <c r="N7392" s="2"/>
    </row>
    <row r="7393" spans="1:14" x14ac:dyDescent="0.35">
      <c r="A7393" t="s">
        <v>18601</v>
      </c>
      <c r="B7393" t="s">
        <v>17</v>
      </c>
      <c r="C7393" t="s">
        <v>13601</v>
      </c>
      <c r="D7393" t="s">
        <v>18666</v>
      </c>
      <c r="E7393" s="2">
        <v>69.8</v>
      </c>
      <c r="F7393" s="2">
        <v>3.9486230499840818</v>
      </c>
      <c r="G7393" s="2">
        <v>3.3950891435848463</v>
      </c>
      <c r="H7393" s="2">
        <v>0.56049028971665071</v>
      </c>
      <c r="I7393" s="2">
        <v>0.19364056033110477</v>
      </c>
      <c r="J7393" s="2">
        <v>39.12222222222222</v>
      </c>
      <c r="K7393" s="2">
        <v>39.12222222222222</v>
      </c>
      <c r="L7393" s="2">
        <f>24-Nurse[[#This Row],[Total RN Hours  (*Adjusted for 8 minimum)]]</f>
        <v>-15.12222222222222</v>
      </c>
      <c r="M7393" s="2">
        <v>8.3000000000000007</v>
      </c>
      <c r="N7393" s="2"/>
    </row>
    <row r="7394" spans="1:14" x14ac:dyDescent="0.35">
      <c r="A7394" t="s">
        <v>18630</v>
      </c>
      <c r="B7394" t="s">
        <v>7222</v>
      </c>
      <c r="C7394" t="s">
        <v>16561</v>
      </c>
      <c r="D7394" t="s">
        <v>19647</v>
      </c>
      <c r="E7394" s="2">
        <v>41.588888888888889</v>
      </c>
      <c r="F7394" s="2">
        <v>4.2608255410098854</v>
      </c>
      <c r="G7394" s="2">
        <v>3.8876623029655359</v>
      </c>
      <c r="H7394" s="2">
        <v>0.94069195832220154</v>
      </c>
      <c r="I7394" s="2">
        <v>0.59524712797221491</v>
      </c>
      <c r="J7394" s="2">
        <v>39.122333333333337</v>
      </c>
      <c r="K7394" s="2">
        <v>39.122333333333337</v>
      </c>
      <c r="L7394" s="2">
        <f>24-Nurse[[#This Row],[Total RN Hours  (*Adjusted for 8 minimum)]]</f>
        <v>-15.122333333333337</v>
      </c>
      <c r="M7394" s="2">
        <v>8.3000000000000007</v>
      </c>
      <c r="N7394" s="2"/>
    </row>
    <row r="7395" spans="1:14" x14ac:dyDescent="0.35">
      <c r="A7395" t="s">
        <v>18639</v>
      </c>
      <c r="B7395" t="s">
        <v>10007</v>
      </c>
      <c r="C7395" t="s">
        <v>14793</v>
      </c>
      <c r="D7395" t="s">
        <v>19901</v>
      </c>
      <c r="E7395" s="2">
        <v>81.022222222222226</v>
      </c>
      <c r="F7395" s="2">
        <v>4.048066374108612</v>
      </c>
      <c r="G7395" s="2">
        <v>3.9223121228743825</v>
      </c>
      <c r="H7395" s="2">
        <v>0.48299506308283047</v>
      </c>
      <c r="I7395" s="2">
        <v>0.35724081184860118</v>
      </c>
      <c r="J7395" s="2">
        <v>39.133333333333333</v>
      </c>
      <c r="K7395" s="2">
        <v>39.133333333333333</v>
      </c>
      <c r="L7395" s="2">
        <f>24-Nurse[[#This Row],[Total RN Hours  (*Adjusted for 8 minimum)]]</f>
        <v>-15.133333333333333</v>
      </c>
      <c r="M7395" s="2">
        <v>8.3000000000000007</v>
      </c>
      <c r="N7395" s="2"/>
    </row>
    <row r="7396" spans="1:14" x14ac:dyDescent="0.35">
      <c r="A7396" t="s">
        <v>18631</v>
      </c>
      <c r="B7396" t="s">
        <v>7287</v>
      </c>
      <c r="C7396" t="s">
        <v>16601</v>
      </c>
      <c r="D7396" t="s">
        <v>19359</v>
      </c>
      <c r="E7396" s="2">
        <v>116.57777777777778</v>
      </c>
      <c r="F7396" s="2">
        <v>2.8581271444910405</v>
      </c>
      <c r="G7396" s="2">
        <v>2.5655041936713685</v>
      </c>
      <c r="H7396" s="2">
        <v>0.3356910026687</v>
      </c>
      <c r="I7396" s="2">
        <v>9.1867136866183766E-2</v>
      </c>
      <c r="J7396" s="2">
        <v>39.134111111111118</v>
      </c>
      <c r="K7396" s="2">
        <v>39.134111111111118</v>
      </c>
      <c r="L7396" s="2">
        <f>24-Nurse[[#This Row],[Total RN Hours  (*Adjusted for 8 minimum)]]</f>
        <v>-15.134111111111118</v>
      </c>
      <c r="M7396" s="2">
        <v>8.3000000000000007</v>
      </c>
      <c r="N7396" s="2"/>
    </row>
    <row r="7397" spans="1:14" x14ac:dyDescent="0.35">
      <c r="A7397" t="s">
        <v>18637</v>
      </c>
      <c r="B7397" t="s">
        <v>9676</v>
      </c>
      <c r="C7397" t="s">
        <v>15436</v>
      </c>
      <c r="D7397" t="s">
        <v>18789</v>
      </c>
      <c r="E7397" s="2">
        <v>83.37777777777778</v>
      </c>
      <c r="F7397" s="2">
        <v>3.9819749466950953</v>
      </c>
      <c r="G7397" s="2">
        <v>3.8433821961620462</v>
      </c>
      <c r="H7397" s="2">
        <v>0.46941364605543706</v>
      </c>
      <c r="I7397" s="2">
        <v>0.33082089552238808</v>
      </c>
      <c r="J7397" s="2">
        <v>39.138666666666666</v>
      </c>
      <c r="K7397" s="2">
        <v>39.138666666666666</v>
      </c>
      <c r="L7397" s="2">
        <f>24-Nurse[[#This Row],[Total RN Hours  (*Adjusted for 8 minimum)]]</f>
        <v>-15.138666666666666</v>
      </c>
      <c r="M7397" s="2">
        <v>8.3000000000000007</v>
      </c>
      <c r="N7397" s="2"/>
    </row>
    <row r="7398" spans="1:14" x14ac:dyDescent="0.35">
      <c r="A7398" t="s">
        <v>18624</v>
      </c>
      <c r="B7398" t="s">
        <v>6179</v>
      </c>
      <c r="C7398" t="s">
        <v>16188</v>
      </c>
      <c r="D7398" t="s">
        <v>19508</v>
      </c>
      <c r="E7398" s="2">
        <v>53.455555555555556</v>
      </c>
      <c r="F7398" s="2">
        <v>4.3213469133236337</v>
      </c>
      <c r="G7398" s="2">
        <v>4.2282269798378715</v>
      </c>
      <c r="H7398" s="2">
        <v>0.73217626273124081</v>
      </c>
      <c r="I7398" s="2">
        <v>0.63905632924547906</v>
      </c>
      <c r="J7398" s="2">
        <v>39.138888888888886</v>
      </c>
      <c r="K7398" s="2">
        <v>39.138888888888886</v>
      </c>
      <c r="L7398" s="2">
        <f>24-Nurse[[#This Row],[Total RN Hours  (*Adjusted for 8 minimum)]]</f>
        <v>-15.138888888888886</v>
      </c>
      <c r="M7398" s="2">
        <v>8.3000000000000007</v>
      </c>
      <c r="N7398" s="2"/>
    </row>
    <row r="7399" spans="1:14" x14ac:dyDescent="0.35">
      <c r="A7399" t="s">
        <v>18626</v>
      </c>
      <c r="B7399" t="s">
        <v>6835</v>
      </c>
      <c r="C7399" t="s">
        <v>16423</v>
      </c>
      <c r="D7399" t="s">
        <v>19461</v>
      </c>
      <c r="E7399" s="2">
        <v>35.444444444444443</v>
      </c>
      <c r="F7399" s="2">
        <v>6.0499874608150472</v>
      </c>
      <c r="G7399" s="2">
        <v>5.5852633228840123</v>
      </c>
      <c r="H7399" s="2">
        <v>1.1042445141065831</v>
      </c>
      <c r="I7399" s="2">
        <v>0.63952037617554869</v>
      </c>
      <c r="J7399" s="2">
        <v>39.139333333333333</v>
      </c>
      <c r="K7399" s="2">
        <v>39.139333333333333</v>
      </c>
      <c r="L7399" s="2">
        <f>24-Nurse[[#This Row],[Total RN Hours  (*Adjusted for 8 minimum)]]</f>
        <v>-15.139333333333333</v>
      </c>
      <c r="M7399" s="2">
        <v>8.3000000000000007</v>
      </c>
      <c r="N7399" s="2"/>
    </row>
    <row r="7400" spans="1:14" x14ac:dyDescent="0.35">
      <c r="A7400" t="s">
        <v>18644</v>
      </c>
      <c r="B7400" t="s">
        <v>10955</v>
      </c>
      <c r="C7400" t="s">
        <v>14567</v>
      </c>
      <c r="D7400" t="s">
        <v>19994</v>
      </c>
      <c r="E7400" s="2">
        <v>72.322222222222223</v>
      </c>
      <c r="F7400" s="2">
        <v>3.1921032416653867</v>
      </c>
      <c r="G7400" s="2">
        <v>2.8482332155477028</v>
      </c>
      <c r="H7400" s="2">
        <v>0.54118144108157928</v>
      </c>
      <c r="I7400" s="2">
        <v>0.26959594407743126</v>
      </c>
      <c r="J7400" s="2">
        <v>39.139444444444443</v>
      </c>
      <c r="K7400" s="2">
        <v>39.139444444444443</v>
      </c>
      <c r="L7400" s="2">
        <f>24-Nurse[[#This Row],[Total RN Hours  (*Adjusted for 8 minimum)]]</f>
        <v>-15.139444444444443</v>
      </c>
      <c r="M7400" s="2">
        <v>8.3000000000000007</v>
      </c>
      <c r="N7400" s="2"/>
    </row>
    <row r="7401" spans="1:14" x14ac:dyDescent="0.35">
      <c r="A7401" t="s">
        <v>18630</v>
      </c>
      <c r="B7401" t="s">
        <v>7200</v>
      </c>
      <c r="C7401" t="s">
        <v>16553</v>
      </c>
      <c r="D7401" t="s">
        <v>19649</v>
      </c>
      <c r="E7401" s="2">
        <v>65.388888888888886</v>
      </c>
      <c r="F7401" s="2">
        <v>3.3093882752761252</v>
      </c>
      <c r="G7401" s="2">
        <v>3.109558198810535</v>
      </c>
      <c r="H7401" s="2">
        <v>0.59859813084112146</v>
      </c>
      <c r="I7401" s="2">
        <v>0.39876805437553103</v>
      </c>
      <c r="J7401" s="2">
        <v>39.141666666666666</v>
      </c>
      <c r="K7401" s="2">
        <v>39.141666666666666</v>
      </c>
      <c r="L7401" s="2">
        <f>24-Nurse[[#This Row],[Total RN Hours  (*Adjusted for 8 minimum)]]</f>
        <v>-15.141666666666666</v>
      </c>
      <c r="M7401" s="2">
        <v>8.3000000000000007</v>
      </c>
      <c r="N7401" s="2"/>
    </row>
    <row r="7402" spans="1:14" x14ac:dyDescent="0.35">
      <c r="A7402" t="s">
        <v>18603</v>
      </c>
      <c r="B7402" t="s">
        <v>347</v>
      </c>
      <c r="C7402" t="s">
        <v>13731</v>
      </c>
      <c r="D7402" t="s">
        <v>18730</v>
      </c>
      <c r="E7402" s="2">
        <v>37.322222222222223</v>
      </c>
      <c r="F7402" s="2">
        <v>4.9675796367966658</v>
      </c>
      <c r="G7402" s="2">
        <v>4.4024441798154212</v>
      </c>
      <c r="H7402" s="2">
        <v>1.0488508484668055</v>
      </c>
      <c r="I7402" s="2">
        <v>0.73911580827627266</v>
      </c>
      <c r="J7402" s="2">
        <v>39.145444444444443</v>
      </c>
      <c r="K7402" s="2">
        <v>39.145444444444443</v>
      </c>
      <c r="L7402" s="2">
        <f>24-Nurse[[#This Row],[Total RN Hours  (*Adjusted for 8 minimum)]]</f>
        <v>-15.145444444444443</v>
      </c>
      <c r="M7402" s="2">
        <v>8.3000000000000007</v>
      </c>
      <c r="N7402" s="2"/>
    </row>
    <row r="7403" spans="1:14" x14ac:dyDescent="0.35">
      <c r="A7403" t="s">
        <v>18639</v>
      </c>
      <c r="B7403" t="s">
        <v>10127</v>
      </c>
      <c r="C7403" t="s">
        <v>15910</v>
      </c>
      <c r="D7403" t="s">
        <v>19907</v>
      </c>
      <c r="E7403" s="2">
        <v>68.811111111111117</v>
      </c>
      <c r="F7403" s="2">
        <v>3.2707056353948003</v>
      </c>
      <c r="G7403" s="2">
        <v>3.0177910544162763</v>
      </c>
      <c r="H7403" s="2">
        <v>0.56894558372355886</v>
      </c>
      <c r="I7403" s="2">
        <v>0.40039076376554167</v>
      </c>
      <c r="J7403" s="2">
        <v>39.149777777777778</v>
      </c>
      <c r="K7403" s="2">
        <v>39.149777777777778</v>
      </c>
      <c r="L7403" s="2">
        <f>24-Nurse[[#This Row],[Total RN Hours  (*Adjusted for 8 minimum)]]</f>
        <v>-15.149777777777778</v>
      </c>
      <c r="M7403" s="2">
        <v>8.3000000000000007</v>
      </c>
      <c r="N7403" s="2"/>
    </row>
    <row r="7404" spans="1:14" x14ac:dyDescent="0.35">
      <c r="A7404" t="s">
        <v>18604</v>
      </c>
      <c r="B7404" t="s">
        <v>522</v>
      </c>
      <c r="C7404" t="s">
        <v>13865</v>
      </c>
      <c r="D7404" t="s">
        <v>18670</v>
      </c>
      <c r="E7404" s="2">
        <v>93.611111111111114</v>
      </c>
      <c r="F7404" s="2">
        <v>4.1457566765578635</v>
      </c>
      <c r="G7404" s="2">
        <v>4.0266765578635013</v>
      </c>
      <c r="H7404" s="2">
        <v>0.41821958456973291</v>
      </c>
      <c r="I7404" s="2">
        <v>0.29913946587537088</v>
      </c>
      <c r="J7404" s="2">
        <v>39.15</v>
      </c>
      <c r="K7404" s="2">
        <v>39.15</v>
      </c>
      <c r="L7404" s="2">
        <f>24-Nurse[[#This Row],[Total RN Hours  (*Adjusted for 8 minimum)]]</f>
        <v>-15.149999999999999</v>
      </c>
      <c r="M7404" s="2">
        <v>8.3000000000000007</v>
      </c>
      <c r="N7404" s="2"/>
    </row>
    <row r="7405" spans="1:14" x14ac:dyDescent="0.35">
      <c r="A7405" t="s">
        <v>18606</v>
      </c>
      <c r="B7405" t="s">
        <v>1283</v>
      </c>
      <c r="C7405" t="s">
        <v>14107</v>
      </c>
      <c r="D7405" t="s">
        <v>18843</v>
      </c>
      <c r="E7405" s="2">
        <v>29.8</v>
      </c>
      <c r="F7405" s="2">
        <v>4.0001864280387771</v>
      </c>
      <c r="G7405" s="2">
        <v>3.5025689783743474</v>
      </c>
      <c r="H7405" s="2">
        <v>1.3140305741983593</v>
      </c>
      <c r="I7405" s="2">
        <v>0.81641312453392989</v>
      </c>
      <c r="J7405" s="2">
        <v>39.158111111111111</v>
      </c>
      <c r="K7405" s="2">
        <v>39.158111111111111</v>
      </c>
      <c r="L7405" s="2">
        <f>24-Nurse[[#This Row],[Total RN Hours  (*Adjusted for 8 minimum)]]</f>
        <v>-15.158111111111111</v>
      </c>
      <c r="M7405" s="2">
        <v>8.3000000000000007</v>
      </c>
      <c r="N7405" s="2"/>
    </row>
    <row r="7406" spans="1:14" x14ac:dyDescent="0.35">
      <c r="A7406" t="s">
        <v>18613</v>
      </c>
      <c r="B7406" t="s">
        <v>21264</v>
      </c>
      <c r="C7406" t="s">
        <v>14655</v>
      </c>
      <c r="D7406" t="s">
        <v>19047</v>
      </c>
      <c r="E7406" s="2">
        <v>50.06666666666667</v>
      </c>
      <c r="F7406" s="2">
        <v>4.1953484243231243</v>
      </c>
      <c r="G7406" s="2">
        <v>3.9231557922769635</v>
      </c>
      <c r="H7406" s="2">
        <v>0.78227030625832217</v>
      </c>
      <c r="I7406" s="2">
        <v>0.51007767421216144</v>
      </c>
      <c r="J7406" s="2">
        <v>39.165666666666667</v>
      </c>
      <c r="K7406" s="2">
        <v>39.165666666666667</v>
      </c>
      <c r="L7406" s="2">
        <f>24-Nurse[[#This Row],[Total RN Hours  (*Adjusted for 8 minimum)]]</f>
        <v>-15.165666666666667</v>
      </c>
      <c r="M7406" s="2">
        <v>8.3000000000000007</v>
      </c>
      <c r="N7406" s="2"/>
    </row>
    <row r="7407" spans="1:14" x14ac:dyDescent="0.35">
      <c r="A7407" t="s">
        <v>18634</v>
      </c>
      <c r="B7407" t="s">
        <v>8406</v>
      </c>
      <c r="C7407" t="s">
        <v>15504</v>
      </c>
      <c r="D7407" t="s">
        <v>19720</v>
      </c>
      <c r="E7407" s="2">
        <v>77.25555555555556</v>
      </c>
      <c r="F7407" s="2">
        <v>3.0755501222493886</v>
      </c>
      <c r="G7407" s="2">
        <v>2.8580900330792458</v>
      </c>
      <c r="H7407" s="2">
        <v>0.50699122680857178</v>
      </c>
      <c r="I7407" s="2">
        <v>0.28953113763842941</v>
      </c>
      <c r="J7407" s="2">
        <v>39.167888888888889</v>
      </c>
      <c r="K7407" s="2">
        <v>39.167888888888889</v>
      </c>
      <c r="L7407" s="2">
        <f>24-Nurse[[#This Row],[Total RN Hours  (*Adjusted for 8 minimum)]]</f>
        <v>-15.167888888888889</v>
      </c>
      <c r="M7407" s="2">
        <v>8.3000000000000007</v>
      </c>
      <c r="N7407" s="2"/>
    </row>
    <row r="7408" spans="1:14" x14ac:dyDescent="0.35">
      <c r="A7408" t="s">
        <v>18605</v>
      </c>
      <c r="B7408" t="s">
        <v>828</v>
      </c>
      <c r="C7408" t="s">
        <v>13727</v>
      </c>
      <c r="D7408" t="s">
        <v>18794</v>
      </c>
      <c r="E7408" s="2">
        <v>115.74444444444444</v>
      </c>
      <c r="F7408" s="2">
        <v>3.7921656906978978</v>
      </c>
      <c r="G7408" s="2">
        <v>3.5578103100700784</v>
      </c>
      <c r="H7408" s="2">
        <v>0.3384006911778823</v>
      </c>
      <c r="I7408" s="2">
        <v>0.25435346068925796</v>
      </c>
      <c r="J7408" s="2">
        <v>39.167999999999999</v>
      </c>
      <c r="K7408" s="2">
        <v>39.167999999999999</v>
      </c>
      <c r="L7408" s="2">
        <f>24-Nurse[[#This Row],[Total RN Hours  (*Adjusted for 8 minimum)]]</f>
        <v>-15.167999999999999</v>
      </c>
      <c r="M7408" s="2">
        <v>8.3000000000000007</v>
      </c>
      <c r="N7408" s="2"/>
    </row>
    <row r="7409" spans="1:14" x14ac:dyDescent="0.35">
      <c r="A7409" t="s">
        <v>18636</v>
      </c>
      <c r="B7409" t="s">
        <v>9230</v>
      </c>
      <c r="C7409" t="s">
        <v>15120</v>
      </c>
      <c r="D7409" t="s">
        <v>18663</v>
      </c>
      <c r="E7409" s="2">
        <v>66.75555555555556</v>
      </c>
      <c r="F7409" s="2">
        <v>3.1332906125166446</v>
      </c>
      <c r="G7409" s="2">
        <v>2.9681774300932089</v>
      </c>
      <c r="H7409" s="2">
        <v>0.5868325565912117</v>
      </c>
      <c r="I7409" s="2">
        <v>0.42171937416777627</v>
      </c>
      <c r="J7409" s="2">
        <v>39.174333333333337</v>
      </c>
      <c r="K7409" s="2">
        <v>39.174333333333337</v>
      </c>
      <c r="L7409" s="2">
        <f>24-Nurse[[#This Row],[Total RN Hours  (*Adjusted for 8 minimum)]]</f>
        <v>-15.174333333333337</v>
      </c>
      <c r="M7409" s="2">
        <v>8.3000000000000007</v>
      </c>
      <c r="N7409" s="2"/>
    </row>
    <row r="7410" spans="1:14" x14ac:dyDescent="0.35">
      <c r="A7410" t="s">
        <v>18604</v>
      </c>
      <c r="B7410" t="s">
        <v>535</v>
      </c>
      <c r="C7410" t="s">
        <v>13786</v>
      </c>
      <c r="D7410" t="s">
        <v>18755</v>
      </c>
      <c r="E7410" s="2">
        <v>94.166666666666671</v>
      </c>
      <c r="F7410" s="2">
        <v>3.894247787610619</v>
      </c>
      <c r="G7410" s="2">
        <v>3.6644247787610618</v>
      </c>
      <c r="H7410" s="2">
        <v>0.41613569321533922</v>
      </c>
      <c r="I7410" s="2">
        <v>0.23837758112094395</v>
      </c>
      <c r="J7410" s="2">
        <v>39.18611111111111</v>
      </c>
      <c r="K7410" s="2">
        <v>39.18611111111111</v>
      </c>
      <c r="L7410" s="2">
        <f>24-Nurse[[#This Row],[Total RN Hours  (*Adjusted for 8 minimum)]]</f>
        <v>-15.18611111111111</v>
      </c>
      <c r="M7410" s="2">
        <v>8.3000000000000007</v>
      </c>
      <c r="N7410" s="2"/>
    </row>
    <row r="7411" spans="1:14" x14ac:dyDescent="0.35">
      <c r="A7411" t="s">
        <v>18628</v>
      </c>
      <c r="B7411" t="s">
        <v>7089</v>
      </c>
      <c r="C7411" t="s">
        <v>14753</v>
      </c>
      <c r="D7411" t="s">
        <v>19605</v>
      </c>
      <c r="E7411" s="2">
        <v>32.788888888888891</v>
      </c>
      <c r="F7411" s="2">
        <v>5.1355269400203314</v>
      </c>
      <c r="G7411" s="2">
        <v>4.6352795662487294</v>
      </c>
      <c r="H7411" s="2">
        <v>1.1952389020670957</v>
      </c>
      <c r="I7411" s="2">
        <v>0.69499152829549304</v>
      </c>
      <c r="J7411" s="2">
        <v>39.190555555555555</v>
      </c>
      <c r="K7411" s="2">
        <v>39.190555555555555</v>
      </c>
      <c r="L7411" s="2">
        <f>24-Nurse[[#This Row],[Total RN Hours  (*Adjusted for 8 minimum)]]</f>
        <v>-15.190555555555555</v>
      </c>
      <c r="M7411" s="2">
        <v>8.3000000000000007</v>
      </c>
      <c r="N7411" s="2"/>
    </row>
    <row r="7412" spans="1:14" x14ac:dyDescent="0.35">
      <c r="A7412" t="s">
        <v>18651</v>
      </c>
      <c r="B7412" t="s">
        <v>12014</v>
      </c>
      <c r="C7412" t="s">
        <v>18220</v>
      </c>
      <c r="D7412" t="s">
        <v>18739</v>
      </c>
      <c r="E7412" s="2">
        <v>54.31111111111111</v>
      </c>
      <c r="F7412" s="2">
        <v>3.237477495908347</v>
      </c>
      <c r="G7412" s="2">
        <v>2.9413563829787237</v>
      </c>
      <c r="H7412" s="2">
        <v>0.72168166939443534</v>
      </c>
      <c r="I7412" s="2">
        <v>0.42556055646481178</v>
      </c>
      <c r="J7412" s="2">
        <v>39.19533333333333</v>
      </c>
      <c r="K7412" s="2">
        <v>39.19533333333333</v>
      </c>
      <c r="L7412" s="2">
        <f>24-Nurse[[#This Row],[Total RN Hours  (*Adjusted for 8 minimum)]]</f>
        <v>-15.19533333333333</v>
      </c>
      <c r="M7412" s="2">
        <v>8.3000000000000007</v>
      </c>
      <c r="N7412" s="2"/>
    </row>
    <row r="7413" spans="1:14" x14ac:dyDescent="0.35">
      <c r="A7413" t="s">
        <v>18606</v>
      </c>
      <c r="B7413" t="s">
        <v>1256</v>
      </c>
      <c r="C7413" t="s">
        <v>14145</v>
      </c>
      <c r="D7413" t="s">
        <v>18655</v>
      </c>
      <c r="E7413" s="2">
        <v>48.62222222222222</v>
      </c>
      <c r="F7413" s="2">
        <v>3.5159826325411334</v>
      </c>
      <c r="G7413" s="2">
        <v>3.1326416819012799</v>
      </c>
      <c r="H7413" s="2">
        <v>0.80614716636197437</v>
      </c>
      <c r="I7413" s="2">
        <v>0.426691042047532</v>
      </c>
      <c r="J7413" s="2">
        <v>39.196666666666665</v>
      </c>
      <c r="K7413" s="2">
        <v>39.196666666666665</v>
      </c>
      <c r="L7413" s="2">
        <f>24-Nurse[[#This Row],[Total RN Hours  (*Adjusted for 8 minimum)]]</f>
        <v>-15.196666666666665</v>
      </c>
      <c r="M7413" s="2">
        <v>8.3000000000000007</v>
      </c>
      <c r="N7413" s="2"/>
    </row>
    <row r="7414" spans="1:14" x14ac:dyDescent="0.35">
      <c r="A7414" t="s">
        <v>18636</v>
      </c>
      <c r="B7414" t="s">
        <v>9263</v>
      </c>
      <c r="C7414" t="s">
        <v>17110</v>
      </c>
      <c r="D7414" t="s">
        <v>19802</v>
      </c>
      <c r="E7414" s="2">
        <v>73.677777777777777</v>
      </c>
      <c r="F7414" s="2">
        <v>3.4881239632031376</v>
      </c>
      <c r="G7414" s="2">
        <v>2.9546448499472175</v>
      </c>
      <c r="H7414" s="2">
        <v>0.53200874679535515</v>
      </c>
      <c r="I7414" s="2">
        <v>0.26557080380033177</v>
      </c>
      <c r="J7414" s="2">
        <v>39.197222222222223</v>
      </c>
      <c r="K7414" s="2">
        <v>39.197222222222223</v>
      </c>
      <c r="L7414" s="2">
        <f>24-Nurse[[#This Row],[Total RN Hours  (*Adjusted for 8 minimum)]]</f>
        <v>-15.197222222222223</v>
      </c>
      <c r="M7414" s="2">
        <v>8.3000000000000007</v>
      </c>
      <c r="N7414" s="2"/>
    </row>
    <row r="7415" spans="1:14" x14ac:dyDescent="0.35">
      <c r="A7415" t="s">
        <v>18601</v>
      </c>
      <c r="B7415" t="s">
        <v>169</v>
      </c>
      <c r="C7415" t="s">
        <v>13588</v>
      </c>
      <c r="D7415" t="s">
        <v>18655</v>
      </c>
      <c r="E7415" s="2">
        <v>60.455555555555556</v>
      </c>
      <c r="F7415" s="2">
        <v>4.1313177724682966</v>
      </c>
      <c r="G7415" s="2">
        <v>3.7874931078845804</v>
      </c>
      <c r="H7415" s="2">
        <v>0.64841021870979609</v>
      </c>
      <c r="I7415" s="2">
        <v>0.40874839183973538</v>
      </c>
      <c r="J7415" s="2">
        <v>39.200000000000003</v>
      </c>
      <c r="K7415" s="2">
        <v>39.200000000000003</v>
      </c>
      <c r="L7415" s="2">
        <f>24-Nurse[[#This Row],[Total RN Hours  (*Adjusted for 8 minimum)]]</f>
        <v>-15.200000000000003</v>
      </c>
      <c r="M7415" s="2">
        <v>8.3000000000000007</v>
      </c>
      <c r="N7415" s="2"/>
    </row>
    <row r="7416" spans="1:14" x14ac:dyDescent="0.35">
      <c r="A7416" t="s">
        <v>18645</v>
      </c>
      <c r="B7416" t="s">
        <v>13203</v>
      </c>
      <c r="C7416" t="s">
        <v>18431</v>
      </c>
      <c r="D7416" t="s">
        <v>20018</v>
      </c>
      <c r="E7416" s="2">
        <v>105.47777777777777</v>
      </c>
      <c r="F7416" s="2">
        <v>2.9348446223533129</v>
      </c>
      <c r="G7416" s="2">
        <v>2.6898167070472976</v>
      </c>
      <c r="H7416" s="2">
        <v>0.37166543769093019</v>
      </c>
      <c r="I7416" s="2">
        <v>0.19237016749183611</v>
      </c>
      <c r="J7416" s="2">
        <v>39.202444444444446</v>
      </c>
      <c r="K7416" s="2">
        <v>39.202444444444446</v>
      </c>
      <c r="L7416" s="2">
        <f>24-Nurse[[#This Row],[Total RN Hours  (*Adjusted for 8 minimum)]]</f>
        <v>-15.202444444444446</v>
      </c>
      <c r="M7416" s="2">
        <v>8.3000000000000007</v>
      </c>
      <c r="N7416" s="2"/>
    </row>
    <row r="7417" spans="1:14" x14ac:dyDescent="0.35">
      <c r="A7417" t="s">
        <v>18622</v>
      </c>
      <c r="B7417" t="s">
        <v>5201</v>
      </c>
      <c r="C7417" t="s">
        <v>5048</v>
      </c>
      <c r="D7417" t="s">
        <v>19384</v>
      </c>
      <c r="E7417" s="2">
        <v>69.644444444444446</v>
      </c>
      <c r="F7417" s="2">
        <v>3.7161997447351633</v>
      </c>
      <c r="G7417" s="2">
        <v>3.2722271857051695</v>
      </c>
      <c r="H7417" s="2">
        <v>0.56297543075941281</v>
      </c>
      <c r="I7417" s="2">
        <v>0.3129243777919592</v>
      </c>
      <c r="J7417" s="2">
        <v>39.208111111111108</v>
      </c>
      <c r="K7417" s="2">
        <v>39.208111111111108</v>
      </c>
      <c r="L7417" s="2">
        <f>24-Nurse[[#This Row],[Total RN Hours  (*Adjusted for 8 minimum)]]</f>
        <v>-15.208111111111108</v>
      </c>
      <c r="M7417" s="2">
        <v>8.3000000000000007</v>
      </c>
      <c r="N7417" s="2"/>
    </row>
    <row r="7418" spans="1:14" x14ac:dyDescent="0.35">
      <c r="A7418" t="s">
        <v>18617</v>
      </c>
      <c r="B7418" t="s">
        <v>4257</v>
      </c>
      <c r="C7418" t="s">
        <v>15361</v>
      </c>
      <c r="D7418" t="s">
        <v>18740</v>
      </c>
      <c r="E7418" s="2">
        <v>37.299999999999997</v>
      </c>
      <c r="F7418" s="2">
        <v>3.414250819183795</v>
      </c>
      <c r="G7418" s="2">
        <v>2.9056121537086685</v>
      </c>
      <c r="H7418" s="2">
        <v>1.0511617515638962</v>
      </c>
      <c r="I7418" s="2">
        <v>0.6308459934465297</v>
      </c>
      <c r="J7418" s="2">
        <v>39.208333333333329</v>
      </c>
      <c r="K7418" s="2">
        <v>39.208333333333329</v>
      </c>
      <c r="L7418" s="2">
        <f>24-Nurse[[#This Row],[Total RN Hours  (*Adjusted for 8 minimum)]]</f>
        <v>-15.208333333333329</v>
      </c>
      <c r="M7418" s="2">
        <v>8.3000000000000007</v>
      </c>
      <c r="N7418" s="2"/>
    </row>
    <row r="7419" spans="1:14" x14ac:dyDescent="0.35">
      <c r="A7419" t="s">
        <v>18628</v>
      </c>
      <c r="B7419" t="s">
        <v>7072</v>
      </c>
      <c r="C7419" t="s">
        <v>13714</v>
      </c>
      <c r="D7419" t="s">
        <v>19204</v>
      </c>
      <c r="E7419" s="2">
        <v>56.588888888888889</v>
      </c>
      <c r="F7419" s="2">
        <v>4.2552581975260164</v>
      </c>
      <c r="G7419" s="2">
        <v>3.8610956214411938</v>
      </c>
      <c r="H7419" s="2">
        <v>0.69289416846652263</v>
      </c>
      <c r="I7419" s="2">
        <v>0.40975849204790893</v>
      </c>
      <c r="J7419" s="2">
        <v>39.210111111111111</v>
      </c>
      <c r="K7419" s="2">
        <v>39.210111111111111</v>
      </c>
      <c r="L7419" s="2">
        <f>24-Nurse[[#This Row],[Total RN Hours  (*Adjusted for 8 minimum)]]</f>
        <v>-15.210111111111111</v>
      </c>
      <c r="M7419" s="2">
        <v>8.3000000000000007</v>
      </c>
      <c r="N7419" s="2"/>
    </row>
    <row r="7420" spans="1:14" x14ac:dyDescent="0.35">
      <c r="A7420" t="s">
        <v>18623</v>
      </c>
      <c r="B7420" t="s">
        <v>5908</v>
      </c>
      <c r="C7420" t="s">
        <v>15976</v>
      </c>
      <c r="D7420" t="s">
        <v>18883</v>
      </c>
      <c r="E7420" s="2">
        <v>56.333333333333336</v>
      </c>
      <c r="F7420" s="2">
        <v>5.343</v>
      </c>
      <c r="G7420" s="2">
        <v>4.854581854043392</v>
      </c>
      <c r="H7420" s="2">
        <v>0.69607495069033531</v>
      </c>
      <c r="I7420" s="2">
        <v>0.50988165680473374</v>
      </c>
      <c r="J7420" s="2">
        <v>39.212222222222223</v>
      </c>
      <c r="K7420" s="2">
        <v>39.212222222222223</v>
      </c>
      <c r="L7420" s="2">
        <f>24-Nurse[[#This Row],[Total RN Hours  (*Adjusted for 8 minimum)]]</f>
        <v>-15.212222222222223</v>
      </c>
      <c r="M7420" s="2">
        <v>8.3000000000000007</v>
      </c>
      <c r="N7420" s="2"/>
    </row>
    <row r="7421" spans="1:14" x14ac:dyDescent="0.35">
      <c r="A7421" t="s">
        <v>18652</v>
      </c>
      <c r="B7421" t="s">
        <v>12253</v>
      </c>
      <c r="C7421" t="s">
        <v>18323</v>
      </c>
      <c r="D7421" t="s">
        <v>18778</v>
      </c>
      <c r="E7421" s="2">
        <v>18.655555555555555</v>
      </c>
      <c r="F7421" s="2">
        <v>6.8144133412745687</v>
      </c>
      <c r="G7421" s="2">
        <v>6.0101250744490766</v>
      </c>
      <c r="H7421" s="2">
        <v>2.102322811197141</v>
      </c>
      <c r="I7421" s="2">
        <v>1.5715306730196545</v>
      </c>
      <c r="J7421" s="2">
        <v>39.22</v>
      </c>
      <c r="K7421" s="2">
        <v>39.22</v>
      </c>
      <c r="L7421" s="2">
        <f>24-Nurse[[#This Row],[Total RN Hours  (*Adjusted for 8 minimum)]]</f>
        <v>-15.219999999999999</v>
      </c>
      <c r="M7421" s="2">
        <v>8.3000000000000007</v>
      </c>
      <c r="N7421" s="2"/>
    </row>
    <row r="7422" spans="1:14" x14ac:dyDescent="0.35">
      <c r="A7422" t="s">
        <v>18639</v>
      </c>
      <c r="B7422" t="s">
        <v>10315</v>
      </c>
      <c r="C7422" t="s">
        <v>17642</v>
      </c>
      <c r="D7422" t="s">
        <v>19101</v>
      </c>
      <c r="E7422" s="2">
        <v>43.866666666666667</v>
      </c>
      <c r="F7422" s="2">
        <v>3.7680471124620056</v>
      </c>
      <c r="G7422" s="2">
        <v>3.3829787234042552</v>
      </c>
      <c r="H7422" s="2">
        <v>0.89412360688956427</v>
      </c>
      <c r="I7422" s="2">
        <v>0.50905521783181362</v>
      </c>
      <c r="J7422" s="2">
        <v>39.222222222222221</v>
      </c>
      <c r="K7422" s="2">
        <v>39.222222222222221</v>
      </c>
      <c r="L7422" s="2">
        <f>24-Nurse[[#This Row],[Total RN Hours  (*Adjusted for 8 minimum)]]</f>
        <v>-15.222222222222221</v>
      </c>
      <c r="M7422" s="2">
        <v>8.3000000000000007</v>
      </c>
      <c r="N7422" s="2"/>
    </row>
    <row r="7423" spans="1:14" x14ac:dyDescent="0.35">
      <c r="A7423" t="s">
        <v>18644</v>
      </c>
      <c r="B7423" t="s">
        <v>10853</v>
      </c>
      <c r="C7423" t="s">
        <v>17794</v>
      </c>
      <c r="D7423" t="s">
        <v>18688</v>
      </c>
      <c r="E7423" s="2">
        <v>177.48888888888888</v>
      </c>
      <c r="F7423" s="2">
        <v>3.4333416802303747</v>
      </c>
      <c r="G7423" s="2">
        <v>3.2791611368473772</v>
      </c>
      <c r="H7423" s="2">
        <v>0.22102479028421188</v>
      </c>
      <c r="I7423" s="2">
        <v>0.14734067860272945</v>
      </c>
      <c r="J7423" s="2">
        <v>39.229444444444447</v>
      </c>
      <c r="K7423" s="2">
        <v>39.229444444444447</v>
      </c>
      <c r="L7423" s="2">
        <f>24-Nurse[[#This Row],[Total RN Hours  (*Adjusted for 8 minimum)]]</f>
        <v>-15.229444444444447</v>
      </c>
      <c r="M7423" s="2">
        <v>8.3000000000000007</v>
      </c>
      <c r="N7423" s="2"/>
    </row>
    <row r="7424" spans="1:14" x14ac:dyDescent="0.35">
      <c r="A7424" t="s">
        <v>18614</v>
      </c>
      <c r="B7424" t="s">
        <v>2641</v>
      </c>
      <c r="C7424" t="s">
        <v>13868</v>
      </c>
      <c r="D7424" t="s">
        <v>19073</v>
      </c>
      <c r="E7424" s="2">
        <v>49.455555555555556</v>
      </c>
      <c r="F7424" s="2">
        <v>3.9721972590429115</v>
      </c>
      <c r="G7424" s="2">
        <v>3.7624129409121547</v>
      </c>
      <c r="H7424" s="2">
        <v>0.79330487530891935</v>
      </c>
      <c r="I7424" s="2">
        <v>0.5835205571781622</v>
      </c>
      <c r="J7424" s="2">
        <v>39.233333333333334</v>
      </c>
      <c r="K7424" s="2">
        <v>39.233333333333334</v>
      </c>
      <c r="L7424" s="2">
        <f>24-Nurse[[#This Row],[Total RN Hours  (*Adjusted for 8 minimum)]]</f>
        <v>-15.233333333333334</v>
      </c>
      <c r="M7424" s="2">
        <v>8.3000000000000007</v>
      </c>
      <c r="N7424" s="2"/>
    </row>
    <row r="7425" spans="1:14" x14ac:dyDescent="0.35">
      <c r="A7425" t="s">
        <v>18610</v>
      </c>
      <c r="B7425" t="s">
        <v>2081</v>
      </c>
      <c r="C7425" t="s">
        <v>14288</v>
      </c>
      <c r="D7425" t="s">
        <v>18894</v>
      </c>
      <c r="E7425" s="2">
        <v>35.555555555555557</v>
      </c>
      <c r="F7425" s="2">
        <v>6.0622562499999999</v>
      </c>
      <c r="G7425" s="2">
        <v>5.7854906250000004</v>
      </c>
      <c r="H7425" s="2">
        <v>1.1035093749999998</v>
      </c>
      <c r="I7425" s="2">
        <v>0.82674375</v>
      </c>
      <c r="J7425" s="2">
        <v>39.235888888888887</v>
      </c>
      <c r="K7425" s="2">
        <v>39.235888888888887</v>
      </c>
      <c r="L7425" s="2">
        <f>24-Nurse[[#This Row],[Total RN Hours  (*Adjusted for 8 minimum)]]</f>
        <v>-15.235888888888887</v>
      </c>
      <c r="M7425" s="2">
        <v>8.3000000000000007</v>
      </c>
      <c r="N7425" s="2"/>
    </row>
    <row r="7426" spans="1:14" x14ac:dyDescent="0.35">
      <c r="A7426" t="s">
        <v>18610</v>
      </c>
      <c r="B7426" t="s">
        <v>2079</v>
      </c>
      <c r="C7426" t="s">
        <v>14278</v>
      </c>
      <c r="D7426" t="s">
        <v>18888</v>
      </c>
      <c r="E7426" s="2">
        <v>76.955555555555549</v>
      </c>
      <c r="F7426" s="2">
        <v>4.1854966791799022</v>
      </c>
      <c r="G7426" s="2">
        <v>3.9904345942824144</v>
      </c>
      <c r="H7426" s="2">
        <v>0.50985417268264521</v>
      </c>
      <c r="I7426" s="2">
        <v>0.31479208778515744</v>
      </c>
      <c r="J7426" s="2">
        <v>39.236111111111114</v>
      </c>
      <c r="K7426" s="2">
        <v>39.236111111111114</v>
      </c>
      <c r="L7426" s="2">
        <f>24-Nurse[[#This Row],[Total RN Hours  (*Adjusted for 8 minimum)]]</f>
        <v>-15.236111111111114</v>
      </c>
      <c r="M7426" s="2">
        <v>8.3000000000000007</v>
      </c>
      <c r="N7426" s="2"/>
    </row>
    <row r="7427" spans="1:14" x14ac:dyDescent="0.35">
      <c r="A7427" t="s">
        <v>18638</v>
      </c>
      <c r="B7427" t="s">
        <v>9792</v>
      </c>
      <c r="C7427" t="s">
        <v>17412</v>
      </c>
      <c r="D7427" t="s">
        <v>19876</v>
      </c>
      <c r="E7427" s="2">
        <v>31.166666666666668</v>
      </c>
      <c r="F7427" s="2">
        <v>4.7984848484848488</v>
      </c>
      <c r="G7427" s="2">
        <v>4.3418003565062389</v>
      </c>
      <c r="H7427" s="2">
        <v>1.2590017825311943</v>
      </c>
      <c r="I7427" s="2">
        <v>0.97477718360071297</v>
      </c>
      <c r="J7427" s="2">
        <v>39.238888888888894</v>
      </c>
      <c r="K7427" s="2">
        <v>39.238888888888894</v>
      </c>
      <c r="L7427" s="2">
        <f>24-Nurse[[#This Row],[Total RN Hours  (*Adjusted for 8 minimum)]]</f>
        <v>-15.238888888888894</v>
      </c>
      <c r="M7427" s="2">
        <v>8.3000000000000007</v>
      </c>
      <c r="N7427" s="2"/>
    </row>
    <row r="7428" spans="1:14" x14ac:dyDescent="0.35">
      <c r="A7428" t="s">
        <v>18605</v>
      </c>
      <c r="B7428" t="s">
        <v>672</v>
      </c>
      <c r="C7428" t="s">
        <v>13930</v>
      </c>
      <c r="D7428" t="s">
        <v>18811</v>
      </c>
      <c r="E7428" s="2">
        <v>94.711111111111109</v>
      </c>
      <c r="F7428" s="2">
        <v>4.1361848897231344</v>
      </c>
      <c r="G7428" s="2">
        <v>3.7755290943219144</v>
      </c>
      <c r="H7428" s="2">
        <v>0.41443688409197565</v>
      </c>
      <c r="I7428" s="2">
        <v>0.29309127170342564</v>
      </c>
      <c r="J7428" s="2">
        <v>39.251777777777782</v>
      </c>
      <c r="K7428" s="2">
        <v>39.251777777777782</v>
      </c>
      <c r="L7428" s="2">
        <f>24-Nurse[[#This Row],[Total RN Hours  (*Adjusted for 8 minimum)]]</f>
        <v>-15.251777777777782</v>
      </c>
      <c r="M7428" s="2">
        <v>8.3000000000000007</v>
      </c>
      <c r="N7428" s="2"/>
    </row>
    <row r="7429" spans="1:14" x14ac:dyDescent="0.35">
      <c r="A7429" t="s">
        <v>18616</v>
      </c>
      <c r="B7429" t="s">
        <v>20521</v>
      </c>
      <c r="C7429" t="s">
        <v>15089</v>
      </c>
      <c r="D7429" t="s">
        <v>18788</v>
      </c>
      <c r="E7429" s="2">
        <v>52.8</v>
      </c>
      <c r="F7429" s="2">
        <v>5.2909869528619522</v>
      </c>
      <c r="G7429" s="2">
        <v>4.5199431818181814</v>
      </c>
      <c r="H7429" s="2">
        <v>0.74342382154882158</v>
      </c>
      <c r="I7429" s="2">
        <v>0.51583543771043772</v>
      </c>
      <c r="J7429" s="2">
        <v>39.25277777777778</v>
      </c>
      <c r="K7429" s="2">
        <v>39.25277777777778</v>
      </c>
      <c r="L7429" s="2">
        <f>24-Nurse[[#This Row],[Total RN Hours  (*Adjusted for 8 minimum)]]</f>
        <v>-15.25277777777778</v>
      </c>
      <c r="M7429" s="2">
        <v>8.3000000000000007</v>
      </c>
      <c r="N7429" s="2"/>
    </row>
    <row r="7430" spans="1:14" x14ac:dyDescent="0.35">
      <c r="A7430" t="s">
        <v>18634</v>
      </c>
      <c r="B7430" t="s">
        <v>8357</v>
      </c>
      <c r="C7430" t="s">
        <v>16994</v>
      </c>
      <c r="D7430" t="s">
        <v>19725</v>
      </c>
      <c r="E7430" s="2">
        <v>129.76666666666668</v>
      </c>
      <c r="F7430" s="2">
        <v>3.0652247623940405</v>
      </c>
      <c r="G7430" s="2">
        <v>2.6917552872677453</v>
      </c>
      <c r="H7430" s="2">
        <v>0.30248737049404911</v>
      </c>
      <c r="I7430" s="2">
        <v>6.1670519736278788E-2</v>
      </c>
      <c r="J7430" s="2">
        <v>39.25277777777778</v>
      </c>
      <c r="K7430" s="2">
        <v>39.25277777777778</v>
      </c>
      <c r="L7430" s="2">
        <f>24-Nurse[[#This Row],[Total RN Hours  (*Adjusted for 8 minimum)]]</f>
        <v>-15.25277777777778</v>
      </c>
      <c r="M7430" s="2">
        <v>8.3000000000000007</v>
      </c>
      <c r="N7430" s="2"/>
    </row>
    <row r="7431" spans="1:14" x14ac:dyDescent="0.35">
      <c r="A7431" t="s">
        <v>18611</v>
      </c>
      <c r="B7431" t="s">
        <v>2497</v>
      </c>
      <c r="C7431" t="s">
        <v>14454</v>
      </c>
      <c r="D7431" t="s">
        <v>18775</v>
      </c>
      <c r="E7431" s="2">
        <v>14.311111111111112</v>
      </c>
      <c r="F7431" s="2">
        <v>8.0879037267080758</v>
      </c>
      <c r="G7431" s="2">
        <v>7.696599378881988</v>
      </c>
      <c r="H7431" s="2">
        <v>2.7429503105590065</v>
      </c>
      <c r="I7431" s="2">
        <v>2.3516459627329196</v>
      </c>
      <c r="J7431" s="2">
        <v>39.254666666666672</v>
      </c>
      <c r="K7431" s="2">
        <v>39.254666666666672</v>
      </c>
      <c r="L7431" s="2">
        <f>24-Nurse[[#This Row],[Total RN Hours  (*Adjusted for 8 minimum)]]</f>
        <v>-15.254666666666672</v>
      </c>
      <c r="M7431" s="2">
        <v>8.3000000000000007</v>
      </c>
      <c r="N7431" s="2"/>
    </row>
    <row r="7432" spans="1:14" x14ac:dyDescent="0.35">
      <c r="A7432" t="s">
        <v>18634</v>
      </c>
      <c r="B7432" t="s">
        <v>8229</v>
      </c>
      <c r="C7432" t="s">
        <v>16918</v>
      </c>
      <c r="D7432" t="s">
        <v>18684</v>
      </c>
      <c r="E7432" s="2">
        <v>120.08888888888889</v>
      </c>
      <c r="F7432" s="2">
        <v>3.5741367505551449</v>
      </c>
      <c r="G7432" s="2">
        <v>3.1968134715025904</v>
      </c>
      <c r="H7432" s="2">
        <v>0.32689489267209476</v>
      </c>
      <c r="I7432" s="2">
        <v>0.15839470762398225</v>
      </c>
      <c r="J7432" s="2">
        <v>39.256444444444448</v>
      </c>
      <c r="K7432" s="2">
        <v>39.256444444444448</v>
      </c>
      <c r="L7432" s="2">
        <f>24-Nurse[[#This Row],[Total RN Hours  (*Adjusted for 8 minimum)]]</f>
        <v>-15.256444444444448</v>
      </c>
      <c r="M7432" s="2">
        <v>8.3000000000000007</v>
      </c>
      <c r="N7432" s="2"/>
    </row>
    <row r="7433" spans="1:14" x14ac:dyDescent="0.35">
      <c r="A7433" t="s">
        <v>18649</v>
      </c>
      <c r="B7433" t="s">
        <v>11690</v>
      </c>
      <c r="C7433" t="s">
        <v>17434</v>
      </c>
      <c r="D7433" t="s">
        <v>20159</v>
      </c>
      <c r="E7433" s="2">
        <v>77.322222222222223</v>
      </c>
      <c r="F7433" s="2">
        <v>3.6126512429946831</v>
      </c>
      <c r="G7433" s="2">
        <v>3.4501221439862051</v>
      </c>
      <c r="H7433" s="2">
        <v>0.50777697945107048</v>
      </c>
      <c r="I7433" s="2">
        <v>0.41997126023853998</v>
      </c>
      <c r="J7433" s="2">
        <v>39.262444444444441</v>
      </c>
      <c r="K7433" s="2">
        <v>39.262444444444441</v>
      </c>
      <c r="L7433" s="2">
        <f>24-Nurse[[#This Row],[Total RN Hours  (*Adjusted for 8 minimum)]]</f>
        <v>-15.262444444444441</v>
      </c>
      <c r="M7433" s="2">
        <v>8.3000000000000007</v>
      </c>
      <c r="N7433" s="2"/>
    </row>
    <row r="7434" spans="1:14" x14ac:dyDescent="0.35">
      <c r="A7434" t="s">
        <v>18626</v>
      </c>
      <c r="B7434" t="s">
        <v>6506</v>
      </c>
      <c r="C7434" t="s">
        <v>14296</v>
      </c>
      <c r="D7434" t="s">
        <v>19560</v>
      </c>
      <c r="E7434" s="2">
        <v>46.744444444444447</v>
      </c>
      <c r="F7434" s="2">
        <v>2.9902543380080813</v>
      </c>
      <c r="G7434" s="2">
        <v>2.790884240551462</v>
      </c>
      <c r="H7434" s="2">
        <v>0.83996909912051332</v>
      </c>
      <c r="I7434" s="2">
        <v>0.64059900166389339</v>
      </c>
      <c r="J7434" s="2">
        <v>39.263888888888886</v>
      </c>
      <c r="K7434" s="2">
        <v>39.263888888888886</v>
      </c>
      <c r="L7434" s="2">
        <f>24-Nurse[[#This Row],[Total RN Hours  (*Adjusted for 8 minimum)]]</f>
        <v>-15.263888888888886</v>
      </c>
      <c r="M7434" s="2">
        <v>8.3000000000000007</v>
      </c>
      <c r="N7434" s="2"/>
    </row>
    <row r="7435" spans="1:14" x14ac:dyDescent="0.35">
      <c r="A7435" t="s">
        <v>18633</v>
      </c>
      <c r="B7435" t="s">
        <v>7989</v>
      </c>
      <c r="C7435" t="s">
        <v>16157</v>
      </c>
      <c r="D7435" t="s">
        <v>19690</v>
      </c>
      <c r="E7435" s="2">
        <v>88.2</v>
      </c>
      <c r="F7435" s="2">
        <v>3.1539241622574958</v>
      </c>
      <c r="G7435" s="2">
        <v>2.9114512471655329</v>
      </c>
      <c r="H7435" s="2">
        <v>0.44516880826404631</v>
      </c>
      <c r="I7435" s="2">
        <v>0.20269589317208361</v>
      </c>
      <c r="J7435" s="2">
        <v>39.263888888888886</v>
      </c>
      <c r="K7435" s="2">
        <v>39.263888888888886</v>
      </c>
      <c r="L7435" s="2">
        <f>24-Nurse[[#This Row],[Total RN Hours  (*Adjusted for 8 minimum)]]</f>
        <v>-15.263888888888886</v>
      </c>
      <c r="M7435" s="2">
        <v>8.3000000000000007</v>
      </c>
      <c r="N7435" s="2"/>
    </row>
    <row r="7436" spans="1:14" x14ac:dyDescent="0.35">
      <c r="A7436" t="s">
        <v>18618</v>
      </c>
      <c r="B7436" t="s">
        <v>4422</v>
      </c>
      <c r="C7436" t="s">
        <v>13958</v>
      </c>
      <c r="D7436" t="s">
        <v>19261</v>
      </c>
      <c r="E7436" s="2">
        <v>84.677777777777777</v>
      </c>
      <c r="F7436" s="2">
        <v>3.3632725364125449</v>
      </c>
      <c r="G7436" s="2">
        <v>3.0649849101167832</v>
      </c>
      <c r="H7436" s="2">
        <v>0.46378428027817875</v>
      </c>
      <c r="I7436" s="2">
        <v>0.23517254953418185</v>
      </c>
      <c r="J7436" s="2">
        <v>39.272222222222226</v>
      </c>
      <c r="K7436" s="2">
        <v>39.272222222222226</v>
      </c>
      <c r="L7436" s="2">
        <f>24-Nurse[[#This Row],[Total RN Hours  (*Adjusted for 8 minimum)]]</f>
        <v>-15.272222222222226</v>
      </c>
      <c r="M7436" s="2">
        <v>8.3000000000000007</v>
      </c>
      <c r="N7436" s="2"/>
    </row>
    <row r="7437" spans="1:14" x14ac:dyDescent="0.35">
      <c r="A7437" t="s">
        <v>18625</v>
      </c>
      <c r="B7437" t="s">
        <v>6283</v>
      </c>
      <c r="C7437" t="s">
        <v>16221</v>
      </c>
      <c r="D7437" t="s">
        <v>19515</v>
      </c>
      <c r="E7437" s="2">
        <v>81.566666666666663</v>
      </c>
      <c r="F7437" s="2">
        <v>3.7631971121100665</v>
      </c>
      <c r="G7437" s="2">
        <v>3.2275398447078052</v>
      </c>
      <c r="H7437" s="2">
        <v>0.48148072469690778</v>
      </c>
      <c r="I7437" s="2">
        <v>0.27803977659719387</v>
      </c>
      <c r="J7437" s="2">
        <v>39.272777777777776</v>
      </c>
      <c r="K7437" s="2">
        <v>39.272777777777776</v>
      </c>
      <c r="L7437" s="2">
        <f>24-Nurse[[#This Row],[Total RN Hours  (*Adjusted for 8 minimum)]]</f>
        <v>-15.272777777777776</v>
      </c>
      <c r="M7437" s="2">
        <v>8.3000000000000007</v>
      </c>
      <c r="N7437" s="2"/>
    </row>
    <row r="7438" spans="1:14" x14ac:dyDescent="0.35">
      <c r="A7438" t="s">
        <v>18606</v>
      </c>
      <c r="B7438" t="s">
        <v>1172</v>
      </c>
      <c r="C7438" t="s">
        <v>14109</v>
      </c>
      <c r="D7438" t="s">
        <v>18845</v>
      </c>
      <c r="E7438" s="2">
        <v>65.833333333333329</v>
      </c>
      <c r="F7438" s="2">
        <v>3.2340033755274264</v>
      </c>
      <c r="G7438" s="2">
        <v>3.0517248945147681</v>
      </c>
      <c r="H7438" s="2">
        <v>0.59665654008438818</v>
      </c>
      <c r="I7438" s="2">
        <v>0.49539071729957807</v>
      </c>
      <c r="J7438" s="2">
        <v>39.279888888888884</v>
      </c>
      <c r="K7438" s="2">
        <v>39.279888888888884</v>
      </c>
      <c r="L7438" s="2">
        <f>24-Nurse[[#This Row],[Total RN Hours  (*Adjusted for 8 minimum)]]</f>
        <v>-15.279888888888884</v>
      </c>
      <c r="M7438" s="2">
        <v>8.3000000000000007</v>
      </c>
      <c r="N7438" s="2"/>
    </row>
    <row r="7439" spans="1:14" x14ac:dyDescent="0.35">
      <c r="A7439" t="s">
        <v>18623</v>
      </c>
      <c r="B7439" t="s">
        <v>5632</v>
      </c>
      <c r="C7439" t="s">
        <v>14870</v>
      </c>
      <c r="D7439" t="s">
        <v>19405</v>
      </c>
      <c r="E7439" s="2">
        <v>56.633333333333333</v>
      </c>
      <c r="F7439" s="2">
        <v>3.9214479105356093</v>
      </c>
      <c r="G7439" s="2">
        <v>3.6122464194624286</v>
      </c>
      <c r="H7439" s="2">
        <v>0.6936374337845792</v>
      </c>
      <c r="I7439" s="2">
        <v>0.56493427506376293</v>
      </c>
      <c r="J7439" s="2">
        <v>39.283000000000001</v>
      </c>
      <c r="K7439" s="2">
        <v>39.283000000000001</v>
      </c>
      <c r="L7439" s="2">
        <f>24-Nurse[[#This Row],[Total RN Hours  (*Adjusted for 8 minimum)]]</f>
        <v>-15.283000000000001</v>
      </c>
      <c r="M7439" s="2">
        <v>8.3000000000000007</v>
      </c>
      <c r="N7439" s="2"/>
    </row>
    <row r="7440" spans="1:14" x14ac:dyDescent="0.35">
      <c r="A7440" t="s">
        <v>18610</v>
      </c>
      <c r="B7440" t="s">
        <v>1652</v>
      </c>
      <c r="C7440" t="s">
        <v>14268</v>
      </c>
      <c r="D7440" t="s">
        <v>18885</v>
      </c>
      <c r="E7440" s="2">
        <v>140.28888888888889</v>
      </c>
      <c r="F7440" s="2">
        <v>3.857910660541739</v>
      </c>
      <c r="G7440" s="2">
        <v>3.6779177886900047</v>
      </c>
      <c r="H7440" s="2">
        <v>0.28003247267543163</v>
      </c>
      <c r="I7440" s="2">
        <v>0.14746871534927927</v>
      </c>
      <c r="J7440" s="2">
        <v>39.285444444444444</v>
      </c>
      <c r="K7440" s="2">
        <v>39.285444444444444</v>
      </c>
      <c r="L7440" s="2">
        <f>24-Nurse[[#This Row],[Total RN Hours  (*Adjusted for 8 minimum)]]</f>
        <v>-15.285444444444444</v>
      </c>
      <c r="M7440" s="2">
        <v>8.3000000000000007</v>
      </c>
      <c r="N7440" s="2"/>
    </row>
    <row r="7441" spans="1:14" x14ac:dyDescent="0.35">
      <c r="A7441" t="s">
        <v>18610</v>
      </c>
      <c r="B7441" t="s">
        <v>1665</v>
      </c>
      <c r="C7441" t="s">
        <v>14330</v>
      </c>
      <c r="D7441" t="s">
        <v>18826</v>
      </c>
      <c r="E7441" s="2">
        <v>101.54444444444445</v>
      </c>
      <c r="F7441" s="2">
        <v>3.4142925921873295</v>
      </c>
      <c r="G7441" s="2">
        <v>3.2144895502790236</v>
      </c>
      <c r="H7441" s="2">
        <v>0.38710471605208446</v>
      </c>
      <c r="I7441" s="2">
        <v>0.27254075938286465</v>
      </c>
      <c r="J7441" s="2">
        <v>39.308333333333337</v>
      </c>
      <c r="K7441" s="2">
        <v>39.308333333333337</v>
      </c>
      <c r="L7441" s="2">
        <f>24-Nurse[[#This Row],[Total RN Hours  (*Adjusted for 8 minimum)]]</f>
        <v>-15.308333333333337</v>
      </c>
      <c r="M7441" s="2">
        <v>8.3000000000000007</v>
      </c>
      <c r="N7441" s="2"/>
    </row>
    <row r="7442" spans="1:14" x14ac:dyDescent="0.35">
      <c r="A7442" t="s">
        <v>18617</v>
      </c>
      <c r="B7442" t="s">
        <v>4360</v>
      </c>
      <c r="C7442" t="s">
        <v>15307</v>
      </c>
      <c r="D7442" t="s">
        <v>18747</v>
      </c>
      <c r="E7442" s="2">
        <v>53.355555555555554</v>
      </c>
      <c r="F7442" s="2">
        <v>4.2498792169929196</v>
      </c>
      <c r="G7442" s="2">
        <v>4.0458267388588087</v>
      </c>
      <c r="H7442" s="2">
        <v>0.73674302374010836</v>
      </c>
      <c r="I7442" s="2">
        <v>0.60016243231986666</v>
      </c>
      <c r="J7442" s="2">
        <v>39.309333333333335</v>
      </c>
      <c r="K7442" s="2">
        <v>39.309333333333335</v>
      </c>
      <c r="L7442" s="2">
        <f>24-Nurse[[#This Row],[Total RN Hours  (*Adjusted for 8 minimum)]]</f>
        <v>-15.309333333333335</v>
      </c>
      <c r="M7442" s="2">
        <v>8.3000000000000007</v>
      </c>
      <c r="N7442" s="2"/>
    </row>
    <row r="7443" spans="1:14" x14ac:dyDescent="0.35">
      <c r="A7443" t="s">
        <v>18642</v>
      </c>
      <c r="B7443" t="s">
        <v>10655</v>
      </c>
      <c r="C7443" t="s">
        <v>14834</v>
      </c>
      <c r="D7443" t="s">
        <v>19070</v>
      </c>
      <c r="E7443" s="2">
        <v>99.933333333333337</v>
      </c>
      <c r="F7443" s="2">
        <v>3.4329097175895038</v>
      </c>
      <c r="G7443" s="2">
        <v>3.2615999555259063</v>
      </c>
      <c r="H7443" s="2">
        <v>0.39337669557482768</v>
      </c>
      <c r="I7443" s="2">
        <v>0.27666444296197468</v>
      </c>
      <c r="J7443" s="2">
        <v>39.311444444444447</v>
      </c>
      <c r="K7443" s="2">
        <v>39.311444444444447</v>
      </c>
      <c r="L7443" s="2">
        <f>24-Nurse[[#This Row],[Total RN Hours  (*Adjusted for 8 minimum)]]</f>
        <v>-15.311444444444447</v>
      </c>
      <c r="M7443" s="2">
        <v>8.3000000000000007</v>
      </c>
      <c r="N7443" s="2"/>
    </row>
    <row r="7444" spans="1:14" x14ac:dyDescent="0.35">
      <c r="A7444" t="s">
        <v>18645</v>
      </c>
      <c r="B7444" t="s">
        <v>13414</v>
      </c>
      <c r="C7444" t="s">
        <v>17874</v>
      </c>
      <c r="D7444" t="s">
        <v>20032</v>
      </c>
      <c r="E7444" s="2">
        <v>37.355555555555554</v>
      </c>
      <c r="F7444" s="2">
        <v>4.5354491374182038</v>
      </c>
      <c r="G7444" s="2">
        <v>3.9831588340273654</v>
      </c>
      <c r="H7444" s="2">
        <v>1.0524330755502678</v>
      </c>
      <c r="I7444" s="2">
        <v>0.65327781082688874</v>
      </c>
      <c r="J7444" s="2">
        <v>39.314222222222227</v>
      </c>
      <c r="K7444" s="2">
        <v>39.314222222222227</v>
      </c>
      <c r="L7444" s="2">
        <f>24-Nurse[[#This Row],[Total RN Hours  (*Adjusted for 8 minimum)]]</f>
        <v>-15.314222222222227</v>
      </c>
      <c r="M7444" s="2">
        <v>8.3000000000000007</v>
      </c>
      <c r="N7444" s="2"/>
    </row>
    <row r="7445" spans="1:14" x14ac:dyDescent="0.35">
      <c r="A7445" t="s">
        <v>18631</v>
      </c>
      <c r="B7445" t="s">
        <v>20916</v>
      </c>
      <c r="C7445" t="s">
        <v>16688</v>
      </c>
      <c r="D7445" t="s">
        <v>19215</v>
      </c>
      <c r="E7445" s="2">
        <v>76</v>
      </c>
      <c r="F7445" s="2">
        <v>3.0381578947368424</v>
      </c>
      <c r="G7445" s="2">
        <v>2.7260964912280703</v>
      </c>
      <c r="H7445" s="2">
        <v>0.5173245614035088</v>
      </c>
      <c r="I7445" s="2">
        <v>0.24214181286549707</v>
      </c>
      <c r="J7445" s="2">
        <v>39.31666666666667</v>
      </c>
      <c r="K7445" s="2">
        <v>39.31666666666667</v>
      </c>
      <c r="L7445" s="2">
        <f>24-Nurse[[#This Row],[Total RN Hours  (*Adjusted for 8 minimum)]]</f>
        <v>-15.31666666666667</v>
      </c>
      <c r="M7445" s="2">
        <v>8.3000000000000007</v>
      </c>
      <c r="N7445" s="2"/>
    </row>
    <row r="7446" spans="1:14" x14ac:dyDescent="0.35">
      <c r="A7446" t="s">
        <v>18648</v>
      </c>
      <c r="B7446" t="s">
        <v>11481</v>
      </c>
      <c r="C7446" t="s">
        <v>18010</v>
      </c>
      <c r="D7446" t="s">
        <v>20126</v>
      </c>
      <c r="E7446" s="2">
        <v>57.766666666666666</v>
      </c>
      <c r="F7446" s="2">
        <v>3.1841219465281787</v>
      </c>
      <c r="G7446" s="2">
        <v>2.8610790536641661</v>
      </c>
      <c r="H7446" s="2">
        <v>0.68070782842854394</v>
      </c>
      <c r="I7446" s="2">
        <v>0.35766493556453166</v>
      </c>
      <c r="J7446" s="2">
        <v>39.322222222222223</v>
      </c>
      <c r="K7446" s="2">
        <v>39.322222222222223</v>
      </c>
      <c r="L7446" s="2">
        <f>24-Nurse[[#This Row],[Total RN Hours  (*Adjusted for 8 minimum)]]</f>
        <v>-15.322222222222223</v>
      </c>
      <c r="M7446" s="2">
        <v>8.3000000000000007</v>
      </c>
      <c r="N7446" s="2"/>
    </row>
    <row r="7447" spans="1:14" x14ac:dyDescent="0.35">
      <c r="A7447" t="s">
        <v>18605</v>
      </c>
      <c r="B7447" t="s">
        <v>12444</v>
      </c>
      <c r="C7447" t="s">
        <v>18354</v>
      </c>
      <c r="D7447" t="s">
        <v>18794</v>
      </c>
      <c r="E7447" s="2">
        <v>33.766666666666666</v>
      </c>
      <c r="F7447" s="2">
        <v>5.7914741691345837</v>
      </c>
      <c r="G7447" s="2">
        <v>5.2117604475156307</v>
      </c>
      <c r="H7447" s="2">
        <v>1.1647054952286937</v>
      </c>
      <c r="I7447" s="2">
        <v>0.73800263244488318</v>
      </c>
      <c r="J7447" s="2">
        <v>39.328222222222223</v>
      </c>
      <c r="K7447" s="2">
        <v>39.328222222222223</v>
      </c>
      <c r="L7447" s="2">
        <f>24-Nurse[[#This Row],[Total RN Hours  (*Adjusted for 8 minimum)]]</f>
        <v>-15.328222222222223</v>
      </c>
      <c r="M7447" s="2">
        <v>8.3000000000000007</v>
      </c>
      <c r="N7447" s="2"/>
    </row>
    <row r="7448" spans="1:14" x14ac:dyDescent="0.35">
      <c r="A7448" t="s">
        <v>18637</v>
      </c>
      <c r="B7448" t="s">
        <v>9601</v>
      </c>
      <c r="C7448" t="s">
        <v>17300</v>
      </c>
      <c r="D7448" t="s">
        <v>19837</v>
      </c>
      <c r="E7448" s="2">
        <v>90.7</v>
      </c>
      <c r="F7448" s="2">
        <v>5.8375437951733433</v>
      </c>
      <c r="G7448" s="2">
        <v>5.7101200539017523</v>
      </c>
      <c r="H7448" s="2">
        <v>0.43361876760994728</v>
      </c>
      <c r="I7448" s="2">
        <v>0.43361876760994728</v>
      </c>
      <c r="J7448" s="2">
        <v>39.329222222222221</v>
      </c>
      <c r="K7448" s="2">
        <v>39.329222222222221</v>
      </c>
      <c r="L7448" s="2">
        <f>24-Nurse[[#This Row],[Total RN Hours  (*Adjusted for 8 minimum)]]</f>
        <v>-15.329222222222221</v>
      </c>
      <c r="M7448" s="2">
        <v>8.3000000000000007</v>
      </c>
      <c r="N7448" s="2"/>
    </row>
    <row r="7449" spans="1:14" x14ac:dyDescent="0.35">
      <c r="A7449" t="s">
        <v>18614</v>
      </c>
      <c r="B7449" t="s">
        <v>2930</v>
      </c>
      <c r="C7449" t="s">
        <v>14848</v>
      </c>
      <c r="D7449" t="s">
        <v>18773</v>
      </c>
      <c r="E7449" s="2">
        <v>56.577777777777776</v>
      </c>
      <c r="F7449" s="2">
        <v>3.0887666928515314</v>
      </c>
      <c r="G7449" s="2">
        <v>2.9882168106834248</v>
      </c>
      <c r="H7449" s="2">
        <v>0.695247446975648</v>
      </c>
      <c r="I7449" s="2">
        <v>0.59469756480754121</v>
      </c>
      <c r="J7449" s="2">
        <v>39.335555555555551</v>
      </c>
      <c r="K7449" s="2">
        <v>39.335555555555551</v>
      </c>
      <c r="L7449" s="2">
        <f>24-Nurse[[#This Row],[Total RN Hours  (*Adjusted for 8 minimum)]]</f>
        <v>-15.335555555555551</v>
      </c>
      <c r="M7449" s="2">
        <v>8.3000000000000007</v>
      </c>
      <c r="N7449" s="2"/>
    </row>
    <row r="7450" spans="1:14" x14ac:dyDescent="0.35">
      <c r="A7450" t="s">
        <v>18616</v>
      </c>
      <c r="B7450" t="s">
        <v>3938</v>
      </c>
      <c r="C7450" t="s">
        <v>15099</v>
      </c>
      <c r="D7450" t="s">
        <v>18703</v>
      </c>
      <c r="E7450" s="2">
        <v>57.355555555555554</v>
      </c>
      <c r="F7450" s="2">
        <v>4.4491476172026347</v>
      </c>
      <c r="G7450" s="2">
        <v>4.2600736148779541</v>
      </c>
      <c r="H7450" s="2">
        <v>0.68597442851607915</v>
      </c>
      <c r="I7450" s="2">
        <v>0.49690042619139868</v>
      </c>
      <c r="J7450" s="2">
        <v>39.344444444444449</v>
      </c>
      <c r="K7450" s="2">
        <v>39.344444444444449</v>
      </c>
      <c r="L7450" s="2">
        <f>24-Nurse[[#This Row],[Total RN Hours  (*Adjusted for 8 minimum)]]</f>
        <v>-15.344444444444449</v>
      </c>
      <c r="M7450" s="2">
        <v>8.3000000000000007</v>
      </c>
      <c r="N7450" s="2"/>
    </row>
    <row r="7451" spans="1:14" x14ac:dyDescent="0.35">
      <c r="A7451" t="s">
        <v>18636</v>
      </c>
      <c r="B7451" t="s">
        <v>8709</v>
      </c>
      <c r="C7451" t="s">
        <v>17125</v>
      </c>
      <c r="D7451" t="s">
        <v>19818</v>
      </c>
      <c r="E7451" s="2">
        <v>81.166666666666671</v>
      </c>
      <c r="F7451" s="2">
        <v>3.3954318959616701</v>
      </c>
      <c r="G7451" s="2">
        <v>3.0778275154004104</v>
      </c>
      <c r="H7451" s="2">
        <v>0.48482683093771384</v>
      </c>
      <c r="I7451" s="2">
        <v>0.29631211498973303</v>
      </c>
      <c r="J7451" s="2">
        <v>39.351777777777777</v>
      </c>
      <c r="K7451" s="2">
        <v>39.351777777777777</v>
      </c>
      <c r="L7451" s="2">
        <f>24-Nurse[[#This Row],[Total RN Hours  (*Adjusted for 8 minimum)]]</f>
        <v>-15.351777777777777</v>
      </c>
      <c r="M7451" s="2">
        <v>8.3000000000000007</v>
      </c>
      <c r="N7451" s="2"/>
    </row>
    <row r="7452" spans="1:14" x14ac:dyDescent="0.35">
      <c r="A7452" t="s">
        <v>18634</v>
      </c>
      <c r="B7452" t="s">
        <v>8358</v>
      </c>
      <c r="C7452" t="s">
        <v>16988</v>
      </c>
      <c r="D7452" t="s">
        <v>19742</v>
      </c>
      <c r="E7452" s="2">
        <v>81.355555555555554</v>
      </c>
      <c r="F7452" s="2">
        <v>3.0132149685878176</v>
      </c>
      <c r="G7452" s="2">
        <v>2.5980961485932808</v>
      </c>
      <c r="H7452" s="2">
        <v>0.48373668396612945</v>
      </c>
      <c r="I7452" s="2">
        <v>0.29553673859601204</v>
      </c>
      <c r="J7452" s="2">
        <v>39.354666666666667</v>
      </c>
      <c r="K7452" s="2">
        <v>39.354666666666667</v>
      </c>
      <c r="L7452" s="2">
        <f>24-Nurse[[#This Row],[Total RN Hours  (*Adjusted for 8 minimum)]]</f>
        <v>-15.354666666666667</v>
      </c>
      <c r="M7452" s="2">
        <v>8.3000000000000007</v>
      </c>
      <c r="N7452" s="2"/>
    </row>
    <row r="7453" spans="1:14" x14ac:dyDescent="0.35">
      <c r="A7453" t="s">
        <v>18614</v>
      </c>
      <c r="B7453" t="s">
        <v>2901</v>
      </c>
      <c r="C7453" t="s">
        <v>9788</v>
      </c>
      <c r="D7453" t="s">
        <v>18678</v>
      </c>
      <c r="E7453" s="2">
        <v>100.66666666666667</v>
      </c>
      <c r="F7453" s="2">
        <v>4.5291103752759367</v>
      </c>
      <c r="G7453" s="2">
        <v>4.3450044150110365</v>
      </c>
      <c r="H7453" s="2">
        <v>0.39094701986754959</v>
      </c>
      <c r="I7453" s="2">
        <v>0.34149889624724056</v>
      </c>
      <c r="J7453" s="2">
        <v>39.355333333333327</v>
      </c>
      <c r="K7453" s="2">
        <v>39.355333333333327</v>
      </c>
      <c r="L7453" s="2">
        <f>24-Nurse[[#This Row],[Total RN Hours  (*Adjusted for 8 minimum)]]</f>
        <v>-15.355333333333327</v>
      </c>
      <c r="M7453" s="2">
        <v>8.3000000000000007</v>
      </c>
      <c r="N7453" s="2"/>
    </row>
    <row r="7454" spans="1:14" x14ac:dyDescent="0.35">
      <c r="A7454" t="s">
        <v>18618</v>
      </c>
      <c r="B7454" t="s">
        <v>4496</v>
      </c>
      <c r="C7454" t="s">
        <v>14505</v>
      </c>
      <c r="D7454" t="s">
        <v>19259</v>
      </c>
      <c r="E7454" s="2">
        <v>148.9111111111111</v>
      </c>
      <c r="F7454" s="2">
        <v>3.8297358603193552</v>
      </c>
      <c r="G7454" s="2">
        <v>3.4291866885539477</v>
      </c>
      <c r="H7454" s="2">
        <v>0.26430756603492017</v>
      </c>
      <c r="I7454" s="2">
        <v>0.14357931651992242</v>
      </c>
      <c r="J7454" s="2">
        <v>39.358333333333334</v>
      </c>
      <c r="K7454" s="2">
        <v>39.358333333333334</v>
      </c>
      <c r="L7454" s="2">
        <f>24-Nurse[[#This Row],[Total RN Hours  (*Adjusted for 8 minimum)]]</f>
        <v>-15.358333333333334</v>
      </c>
      <c r="M7454" s="2">
        <v>8.3000000000000007</v>
      </c>
      <c r="N7454" s="2"/>
    </row>
    <row r="7455" spans="1:14" x14ac:dyDescent="0.35">
      <c r="A7455" t="s">
        <v>18637</v>
      </c>
      <c r="B7455" t="s">
        <v>9589</v>
      </c>
      <c r="C7455" t="s">
        <v>17358</v>
      </c>
      <c r="D7455" t="s">
        <v>19836</v>
      </c>
      <c r="E7455" s="2">
        <v>109.93333333333334</v>
      </c>
      <c r="F7455" s="2">
        <v>3.7016019809985852</v>
      </c>
      <c r="G7455" s="2">
        <v>3.4823337376187586</v>
      </c>
      <c r="H7455" s="2">
        <v>0.35804527996765717</v>
      </c>
      <c r="I7455" s="2">
        <v>0.25828380836870829</v>
      </c>
      <c r="J7455" s="2">
        <v>39.361111111111114</v>
      </c>
      <c r="K7455" s="2">
        <v>39.361111111111114</v>
      </c>
      <c r="L7455" s="2">
        <f>24-Nurse[[#This Row],[Total RN Hours  (*Adjusted for 8 minimum)]]</f>
        <v>-15.361111111111114</v>
      </c>
      <c r="M7455" s="2">
        <v>8.3000000000000007</v>
      </c>
      <c r="N7455" s="2"/>
    </row>
    <row r="7456" spans="1:14" x14ac:dyDescent="0.35">
      <c r="A7456" t="s">
        <v>18615</v>
      </c>
      <c r="B7456" t="s">
        <v>3530</v>
      </c>
      <c r="C7456" t="s">
        <v>15047</v>
      </c>
      <c r="D7456" t="s">
        <v>19136</v>
      </c>
      <c r="E7456" s="2">
        <v>70.666666666666671</v>
      </c>
      <c r="F7456" s="2">
        <v>3.7991886792452827</v>
      </c>
      <c r="G7456" s="2">
        <v>3.4500864779874214</v>
      </c>
      <c r="H7456" s="2">
        <v>0.5570566037735849</v>
      </c>
      <c r="I7456" s="2">
        <v>0.30486006289308176</v>
      </c>
      <c r="J7456" s="2">
        <v>39.365333333333339</v>
      </c>
      <c r="K7456" s="2">
        <v>39.365333333333339</v>
      </c>
      <c r="L7456" s="2">
        <f>24-Nurse[[#This Row],[Total RN Hours  (*Adjusted for 8 minimum)]]</f>
        <v>-15.365333333333339</v>
      </c>
      <c r="M7456" s="2">
        <v>8.3000000000000007</v>
      </c>
      <c r="N7456" s="2"/>
    </row>
    <row r="7457" spans="1:14" x14ac:dyDescent="0.35">
      <c r="A7457" t="s">
        <v>18623</v>
      </c>
      <c r="B7457" t="s">
        <v>5633</v>
      </c>
      <c r="C7457" t="s">
        <v>15931</v>
      </c>
      <c r="D7457" t="s">
        <v>19422</v>
      </c>
      <c r="E7457" s="2">
        <v>55.022222222222226</v>
      </c>
      <c r="F7457" s="2">
        <v>3.7248889337641353</v>
      </c>
      <c r="G7457" s="2">
        <v>3.4313126009693051</v>
      </c>
      <c r="H7457" s="2">
        <v>0.71545436187399014</v>
      </c>
      <c r="I7457" s="2">
        <v>0.43431744749596113</v>
      </c>
      <c r="J7457" s="2">
        <v>39.365888888888882</v>
      </c>
      <c r="K7457" s="2">
        <v>39.365888888888882</v>
      </c>
      <c r="L7457" s="2">
        <f>24-Nurse[[#This Row],[Total RN Hours  (*Adjusted for 8 minimum)]]</f>
        <v>-15.365888888888882</v>
      </c>
      <c r="M7457" s="2">
        <v>8.3000000000000007</v>
      </c>
      <c r="N7457" s="2"/>
    </row>
    <row r="7458" spans="1:14" x14ac:dyDescent="0.35">
      <c r="A7458" t="s">
        <v>18627</v>
      </c>
      <c r="B7458" t="s">
        <v>6894</v>
      </c>
      <c r="C7458" t="s">
        <v>16438</v>
      </c>
      <c r="D7458" t="s">
        <v>18826</v>
      </c>
      <c r="E7458" s="2">
        <v>40.799999999999997</v>
      </c>
      <c r="F7458" s="2">
        <v>2.872636165577342</v>
      </c>
      <c r="G7458" s="2">
        <v>2.6228404139433552</v>
      </c>
      <c r="H7458" s="2">
        <v>0.96485838779956423</v>
      </c>
      <c r="I7458" s="2">
        <v>0.81432734204793034</v>
      </c>
      <c r="J7458" s="2">
        <v>39.36622222222222</v>
      </c>
      <c r="K7458" s="2">
        <v>39.36622222222222</v>
      </c>
      <c r="L7458" s="2">
        <f>24-Nurse[[#This Row],[Total RN Hours  (*Adjusted for 8 minimum)]]</f>
        <v>-15.36622222222222</v>
      </c>
      <c r="M7458" s="2">
        <v>8.3000000000000007</v>
      </c>
      <c r="N7458" s="2"/>
    </row>
    <row r="7459" spans="1:14" x14ac:dyDescent="0.35">
      <c r="A7459" t="s">
        <v>18610</v>
      </c>
      <c r="B7459" t="s">
        <v>1814</v>
      </c>
      <c r="C7459" t="s">
        <v>14346</v>
      </c>
      <c r="D7459" t="s">
        <v>18897</v>
      </c>
      <c r="E7459" s="2">
        <v>92.611111111111114</v>
      </c>
      <c r="F7459" s="2">
        <v>3.1291841631673663</v>
      </c>
      <c r="G7459" s="2">
        <v>2.8171865626874624</v>
      </c>
      <c r="H7459" s="2">
        <v>0.42516496700659862</v>
      </c>
      <c r="I7459" s="2">
        <v>0.18074385122975403</v>
      </c>
      <c r="J7459" s="2">
        <v>39.374999999999993</v>
      </c>
      <c r="K7459" s="2">
        <v>39.374999999999993</v>
      </c>
      <c r="L7459" s="2">
        <f>24-Nurse[[#This Row],[Total RN Hours  (*Adjusted for 8 minimum)]]</f>
        <v>-15.374999999999993</v>
      </c>
      <c r="M7459" s="2">
        <v>8.3000000000000007</v>
      </c>
      <c r="N7459" s="2"/>
    </row>
    <row r="7460" spans="1:14" x14ac:dyDescent="0.35">
      <c r="A7460" t="s">
        <v>18648</v>
      </c>
      <c r="B7460" t="s">
        <v>20812</v>
      </c>
      <c r="C7460" t="s">
        <v>17809</v>
      </c>
      <c r="D7460" t="s">
        <v>20102</v>
      </c>
      <c r="E7460" s="2">
        <v>79.433333333333337</v>
      </c>
      <c r="F7460" s="2">
        <v>3.1000727374457964</v>
      </c>
      <c r="G7460" s="2">
        <v>2.8242439502028254</v>
      </c>
      <c r="H7460" s="2">
        <v>0.49576164498531256</v>
      </c>
      <c r="I7460" s="2">
        <v>0.21993285774234156</v>
      </c>
      <c r="J7460" s="2">
        <v>39.379999999999995</v>
      </c>
      <c r="K7460" s="2">
        <v>39.379999999999995</v>
      </c>
      <c r="L7460" s="2">
        <f>24-Nurse[[#This Row],[Total RN Hours  (*Adjusted for 8 minimum)]]</f>
        <v>-15.379999999999995</v>
      </c>
      <c r="M7460" s="2">
        <v>8.3000000000000007</v>
      </c>
      <c r="N7460" s="2"/>
    </row>
    <row r="7461" spans="1:14" x14ac:dyDescent="0.35">
      <c r="A7461" t="s">
        <v>18622</v>
      </c>
      <c r="B7461" t="s">
        <v>5489</v>
      </c>
      <c r="C7461" t="s">
        <v>15452</v>
      </c>
      <c r="D7461" t="s">
        <v>19384</v>
      </c>
      <c r="E7461" s="2">
        <v>128.77777777777777</v>
      </c>
      <c r="F7461" s="2">
        <v>3.1425211389128558</v>
      </c>
      <c r="G7461" s="2">
        <v>2.9146626402070748</v>
      </c>
      <c r="H7461" s="2">
        <v>0.30584555651423645</v>
      </c>
      <c r="I7461" s="2">
        <v>0.20772735116479726</v>
      </c>
      <c r="J7461" s="2">
        <v>39.386111111111113</v>
      </c>
      <c r="K7461" s="2">
        <v>39.386111111111113</v>
      </c>
      <c r="L7461" s="2">
        <f>24-Nurse[[#This Row],[Total RN Hours  (*Adjusted for 8 minimum)]]</f>
        <v>-15.386111111111113</v>
      </c>
      <c r="M7461" s="2">
        <v>8.3000000000000007</v>
      </c>
      <c r="N7461" s="2"/>
    </row>
    <row r="7462" spans="1:14" x14ac:dyDescent="0.35">
      <c r="A7462" t="s">
        <v>18639</v>
      </c>
      <c r="B7462" t="s">
        <v>10179</v>
      </c>
      <c r="C7462" t="s">
        <v>17491</v>
      </c>
      <c r="D7462" t="s">
        <v>18841</v>
      </c>
      <c r="E7462" s="2">
        <v>49.411111111111111</v>
      </c>
      <c r="F7462" s="2">
        <v>3.9028491117607373</v>
      </c>
      <c r="G7462" s="2">
        <v>3.688097593883517</v>
      </c>
      <c r="H7462" s="2">
        <v>0.79727906453789077</v>
      </c>
      <c r="I7462" s="2">
        <v>0.58252754666067019</v>
      </c>
      <c r="J7462" s="2">
        <v>39.394444444444446</v>
      </c>
      <c r="K7462" s="2">
        <v>39.394444444444446</v>
      </c>
      <c r="L7462" s="2">
        <f>24-Nurse[[#This Row],[Total RN Hours  (*Adjusted for 8 minimum)]]</f>
        <v>-15.394444444444446</v>
      </c>
      <c r="M7462" s="2">
        <v>8.3000000000000007</v>
      </c>
      <c r="N7462" s="2"/>
    </row>
    <row r="7463" spans="1:14" x14ac:dyDescent="0.35">
      <c r="A7463" t="s">
        <v>18636</v>
      </c>
      <c r="B7463" t="s">
        <v>8964</v>
      </c>
      <c r="C7463" t="s">
        <v>17204</v>
      </c>
      <c r="D7463" t="s">
        <v>18748</v>
      </c>
      <c r="E7463" s="2">
        <v>79.433333333333337</v>
      </c>
      <c r="F7463" s="2">
        <v>3.022688487900405</v>
      </c>
      <c r="G7463" s="2">
        <v>2.7327318506084763</v>
      </c>
      <c r="H7463" s="2">
        <v>0.49608336830325922</v>
      </c>
      <c r="I7463" s="2">
        <v>0.3191075674919569</v>
      </c>
      <c r="J7463" s="2">
        <v>39.405555555555559</v>
      </c>
      <c r="K7463" s="2">
        <v>39.405555555555559</v>
      </c>
      <c r="L7463" s="2">
        <f>24-Nurse[[#This Row],[Total RN Hours  (*Adjusted for 8 minimum)]]</f>
        <v>-15.405555555555559</v>
      </c>
      <c r="M7463" s="2">
        <v>8.3000000000000007</v>
      </c>
      <c r="N7463" s="2"/>
    </row>
    <row r="7464" spans="1:14" x14ac:dyDescent="0.35">
      <c r="A7464" t="s">
        <v>18605</v>
      </c>
      <c r="B7464" t="s">
        <v>788</v>
      </c>
      <c r="C7464" t="s">
        <v>13918</v>
      </c>
      <c r="D7464" t="s">
        <v>18794</v>
      </c>
      <c r="E7464" s="2">
        <v>144.78888888888889</v>
      </c>
      <c r="F7464" s="2">
        <v>4.0166103906070134</v>
      </c>
      <c r="G7464" s="2">
        <v>3.9484651983731101</v>
      </c>
      <c r="H7464" s="2">
        <v>0.27217097690123548</v>
      </c>
      <c r="I7464" s="2">
        <v>0.22735476939605553</v>
      </c>
      <c r="J7464" s="2">
        <v>39.407333333333327</v>
      </c>
      <c r="K7464" s="2">
        <v>39.407333333333327</v>
      </c>
      <c r="L7464" s="2">
        <f>24-Nurse[[#This Row],[Total RN Hours  (*Adjusted for 8 minimum)]]</f>
        <v>-15.407333333333327</v>
      </c>
      <c r="M7464" s="2">
        <v>8.3000000000000007</v>
      </c>
      <c r="N7464" s="2"/>
    </row>
    <row r="7465" spans="1:14" x14ac:dyDescent="0.35">
      <c r="A7465" t="s">
        <v>18644</v>
      </c>
      <c r="B7465" t="s">
        <v>10811</v>
      </c>
      <c r="C7465" t="s">
        <v>14825</v>
      </c>
      <c r="D7465" t="s">
        <v>19060</v>
      </c>
      <c r="E7465" s="2">
        <v>138.48888888888888</v>
      </c>
      <c r="F7465" s="2">
        <v>2.8203714698331197</v>
      </c>
      <c r="G7465" s="2">
        <v>2.6004356546854948</v>
      </c>
      <c r="H7465" s="2">
        <v>0.28456755455712451</v>
      </c>
      <c r="I7465" s="2">
        <v>0.13376444159178436</v>
      </c>
      <c r="J7465" s="2">
        <v>39.409444444444439</v>
      </c>
      <c r="K7465" s="2">
        <v>39.409444444444439</v>
      </c>
      <c r="L7465" s="2">
        <f>24-Nurse[[#This Row],[Total RN Hours  (*Adjusted for 8 minimum)]]</f>
        <v>-15.409444444444439</v>
      </c>
      <c r="M7465" s="2">
        <v>8.3000000000000007</v>
      </c>
      <c r="N7465" s="2"/>
    </row>
    <row r="7466" spans="1:14" x14ac:dyDescent="0.35">
      <c r="A7466" t="s">
        <v>18624</v>
      </c>
      <c r="B7466" t="s">
        <v>6141</v>
      </c>
      <c r="C7466" t="s">
        <v>15877</v>
      </c>
      <c r="D7466" t="s">
        <v>19489</v>
      </c>
      <c r="E7466" s="2">
        <v>61.833333333333336</v>
      </c>
      <c r="F7466" s="2">
        <v>3.3101203953279423</v>
      </c>
      <c r="G7466" s="2">
        <v>2.9194519317160825</v>
      </c>
      <c r="H7466" s="2">
        <v>0.63747888589398027</v>
      </c>
      <c r="I7466" s="2">
        <v>0.3582659478885894</v>
      </c>
      <c r="J7466" s="2">
        <v>39.417444444444449</v>
      </c>
      <c r="K7466" s="2">
        <v>39.417444444444449</v>
      </c>
      <c r="L7466" s="2">
        <f>24-Nurse[[#This Row],[Total RN Hours  (*Adjusted for 8 minimum)]]</f>
        <v>-15.417444444444449</v>
      </c>
      <c r="M7466" s="2">
        <v>8.3000000000000007</v>
      </c>
      <c r="N7466" s="2"/>
    </row>
    <row r="7467" spans="1:14" x14ac:dyDescent="0.35">
      <c r="A7467" t="s">
        <v>18644</v>
      </c>
      <c r="B7467" t="s">
        <v>10936</v>
      </c>
      <c r="C7467" t="s">
        <v>17824</v>
      </c>
      <c r="D7467" t="s">
        <v>18689</v>
      </c>
      <c r="E7467" s="2">
        <v>81.711111111111109</v>
      </c>
      <c r="F7467" s="2">
        <v>3.0987734566222471</v>
      </c>
      <c r="G7467" s="2">
        <v>2.8613652434049501</v>
      </c>
      <c r="H7467" s="2">
        <v>0.48241229262986135</v>
      </c>
      <c r="I7467" s="2">
        <v>0.2713706826217025</v>
      </c>
      <c r="J7467" s="2">
        <v>39.418444444444447</v>
      </c>
      <c r="K7467" s="2">
        <v>39.418444444444447</v>
      </c>
      <c r="L7467" s="2">
        <f>24-Nurse[[#This Row],[Total RN Hours  (*Adjusted for 8 minimum)]]</f>
        <v>-15.418444444444447</v>
      </c>
      <c r="M7467" s="2">
        <v>8.3000000000000007</v>
      </c>
      <c r="N7467" s="2"/>
    </row>
    <row r="7468" spans="1:14" x14ac:dyDescent="0.35">
      <c r="A7468" t="s">
        <v>18615</v>
      </c>
      <c r="B7468" t="s">
        <v>3353</v>
      </c>
      <c r="C7468" t="s">
        <v>14993</v>
      </c>
      <c r="D7468" t="s">
        <v>18826</v>
      </c>
      <c r="E7468" s="2">
        <v>118.62222222222222</v>
      </c>
      <c r="F7468" s="2">
        <v>2.9672864368677407</v>
      </c>
      <c r="G7468" s="2">
        <v>2.8622611464968153</v>
      </c>
      <c r="H7468" s="2">
        <v>0.33231079055826146</v>
      </c>
      <c r="I7468" s="2">
        <v>0.31896309479205692</v>
      </c>
      <c r="J7468" s="2">
        <v>39.419444444444437</v>
      </c>
      <c r="K7468" s="2">
        <v>39.419444444444437</v>
      </c>
      <c r="L7468" s="2">
        <f>24-Nurse[[#This Row],[Total RN Hours  (*Adjusted for 8 minimum)]]</f>
        <v>-15.419444444444437</v>
      </c>
      <c r="M7468" s="2">
        <v>8.3000000000000007</v>
      </c>
      <c r="N7468" s="2"/>
    </row>
    <row r="7469" spans="1:14" x14ac:dyDescent="0.35">
      <c r="A7469" t="s">
        <v>18614</v>
      </c>
      <c r="B7469" t="s">
        <v>2787</v>
      </c>
      <c r="C7469" t="s">
        <v>14714</v>
      </c>
      <c r="D7469" t="s">
        <v>19058</v>
      </c>
      <c r="E7469" s="2">
        <v>50.355555555555554</v>
      </c>
      <c r="F7469" s="2">
        <v>3.9314496910856138</v>
      </c>
      <c r="G7469" s="2">
        <v>3.7028530450132391</v>
      </c>
      <c r="H7469" s="2">
        <v>0.78283980582524282</v>
      </c>
      <c r="I7469" s="2">
        <v>0.55424315975286853</v>
      </c>
      <c r="J7469" s="2">
        <v>39.420333333333339</v>
      </c>
      <c r="K7469" s="2">
        <v>39.420333333333339</v>
      </c>
      <c r="L7469" s="2">
        <f>24-Nurse[[#This Row],[Total RN Hours  (*Adjusted for 8 minimum)]]</f>
        <v>-15.420333333333339</v>
      </c>
      <c r="M7469" s="2">
        <v>8.3000000000000007</v>
      </c>
      <c r="N7469" s="2"/>
    </row>
    <row r="7470" spans="1:14" x14ac:dyDescent="0.35">
      <c r="A7470" t="s">
        <v>18645</v>
      </c>
      <c r="B7470" t="s">
        <v>13512</v>
      </c>
      <c r="C7470" t="s">
        <v>18431</v>
      </c>
      <c r="D7470" t="s">
        <v>20018</v>
      </c>
      <c r="E7470" s="2">
        <v>85.1</v>
      </c>
      <c r="F7470" s="2">
        <v>2.401361796579188</v>
      </c>
      <c r="G7470" s="2">
        <v>2.0794033163598384</v>
      </c>
      <c r="H7470" s="2">
        <v>0.46327196761979378</v>
      </c>
      <c r="I7470" s="2">
        <v>0.36421464943204079</v>
      </c>
      <c r="J7470" s="2">
        <v>39.424444444444447</v>
      </c>
      <c r="K7470" s="2">
        <v>39.424444444444447</v>
      </c>
      <c r="L7470" s="2">
        <f>24-Nurse[[#This Row],[Total RN Hours  (*Adjusted for 8 minimum)]]</f>
        <v>-15.424444444444447</v>
      </c>
      <c r="M7470" s="2">
        <v>8.3000000000000007</v>
      </c>
      <c r="N7470" s="2"/>
    </row>
    <row r="7471" spans="1:14" x14ac:dyDescent="0.35">
      <c r="A7471" t="s">
        <v>18614</v>
      </c>
      <c r="B7471" t="s">
        <v>3153</v>
      </c>
      <c r="C7471" t="s">
        <v>14924</v>
      </c>
      <c r="D7471" t="s">
        <v>19080</v>
      </c>
      <c r="E7471" s="2">
        <v>69.677777777777777</v>
      </c>
      <c r="F7471" s="2">
        <v>3.3911178440440124</v>
      </c>
      <c r="G7471" s="2">
        <v>3.1489714559081485</v>
      </c>
      <c r="H7471" s="2">
        <v>0.56584276829851698</v>
      </c>
      <c r="I7471" s="2">
        <v>0.38891723808005108</v>
      </c>
      <c r="J7471" s="2">
        <v>39.426666666666669</v>
      </c>
      <c r="K7471" s="2">
        <v>39.426666666666669</v>
      </c>
      <c r="L7471" s="2">
        <f>24-Nurse[[#This Row],[Total RN Hours  (*Adjusted for 8 minimum)]]</f>
        <v>-15.426666666666669</v>
      </c>
      <c r="M7471" s="2">
        <v>8.3000000000000007</v>
      </c>
      <c r="N7471" s="2"/>
    </row>
    <row r="7472" spans="1:14" x14ac:dyDescent="0.35">
      <c r="A7472" t="s">
        <v>18636</v>
      </c>
      <c r="B7472" t="s">
        <v>9085</v>
      </c>
      <c r="C7472" t="s">
        <v>14248</v>
      </c>
      <c r="D7472" t="s">
        <v>19070</v>
      </c>
      <c r="E7472" s="2">
        <v>61.266666666666666</v>
      </c>
      <c r="F7472" s="2">
        <v>3.3006619513964455</v>
      </c>
      <c r="G7472" s="2">
        <v>3.0750544069640915</v>
      </c>
      <c r="H7472" s="2">
        <v>0.64358904606456302</v>
      </c>
      <c r="I7472" s="2">
        <v>0.49777838229960103</v>
      </c>
      <c r="J7472" s="2">
        <v>39.430555555555557</v>
      </c>
      <c r="K7472" s="2">
        <v>39.430555555555557</v>
      </c>
      <c r="L7472" s="2">
        <f>24-Nurse[[#This Row],[Total RN Hours  (*Adjusted for 8 minimum)]]</f>
        <v>-15.430555555555557</v>
      </c>
      <c r="M7472" s="2">
        <v>8.3000000000000007</v>
      </c>
      <c r="N7472" s="2"/>
    </row>
    <row r="7473" spans="1:14" x14ac:dyDescent="0.35">
      <c r="A7473" t="s">
        <v>18618</v>
      </c>
      <c r="B7473" t="s">
        <v>4462</v>
      </c>
      <c r="C7473" t="s">
        <v>15456</v>
      </c>
      <c r="D7473" t="s">
        <v>18712</v>
      </c>
      <c r="E7473" s="2">
        <v>80.055555555555557</v>
      </c>
      <c r="F7473" s="2">
        <v>3.7934420541290774</v>
      </c>
      <c r="G7473" s="2">
        <v>3.4355405968077721</v>
      </c>
      <c r="H7473" s="2">
        <v>0.49254823039555867</v>
      </c>
      <c r="I7473" s="2">
        <v>0.20385981956974322</v>
      </c>
      <c r="J7473" s="2">
        <v>39.431222222222225</v>
      </c>
      <c r="K7473" s="2">
        <v>39.431222222222225</v>
      </c>
      <c r="L7473" s="2">
        <f>24-Nurse[[#This Row],[Total RN Hours  (*Adjusted for 8 minimum)]]</f>
        <v>-15.431222222222225</v>
      </c>
      <c r="M7473" s="2">
        <v>8.3000000000000007</v>
      </c>
      <c r="N7473" s="2"/>
    </row>
    <row r="7474" spans="1:14" x14ac:dyDescent="0.35">
      <c r="A7474" t="s">
        <v>18603</v>
      </c>
      <c r="B7474" t="s">
        <v>283</v>
      </c>
      <c r="C7474" t="s">
        <v>13723</v>
      </c>
      <c r="D7474" t="s">
        <v>18725</v>
      </c>
      <c r="E7474" s="2">
        <v>73.577777777777783</v>
      </c>
      <c r="F7474" s="2">
        <v>2.7621277559649653</v>
      </c>
      <c r="G7474" s="2">
        <v>2.4775883418906677</v>
      </c>
      <c r="H7474" s="2">
        <v>0.53596496526729087</v>
      </c>
      <c r="I7474" s="2">
        <v>0.32908788885533069</v>
      </c>
      <c r="J7474" s="2">
        <v>39.435111111111112</v>
      </c>
      <c r="K7474" s="2">
        <v>39.435111111111112</v>
      </c>
      <c r="L7474" s="2">
        <f>24-Nurse[[#This Row],[Total RN Hours  (*Adjusted for 8 minimum)]]</f>
        <v>-15.435111111111112</v>
      </c>
      <c r="M7474" s="2">
        <v>8.3000000000000007</v>
      </c>
      <c r="N7474" s="2"/>
    </row>
    <row r="7475" spans="1:14" x14ac:dyDescent="0.35">
      <c r="A7475" t="s">
        <v>18639</v>
      </c>
      <c r="B7475" t="s">
        <v>10233</v>
      </c>
      <c r="C7475" t="s">
        <v>17544</v>
      </c>
      <c r="D7475" t="s">
        <v>19888</v>
      </c>
      <c r="E7475" s="2">
        <v>68.933333333333337</v>
      </c>
      <c r="F7475" s="2">
        <v>3.4525435203094776</v>
      </c>
      <c r="G7475" s="2">
        <v>3.2112234042553189</v>
      </c>
      <c r="H7475" s="2">
        <v>0.57209703417150226</v>
      </c>
      <c r="I7475" s="2">
        <v>0.33077691811734361</v>
      </c>
      <c r="J7475" s="2">
        <v>39.436555555555557</v>
      </c>
      <c r="K7475" s="2">
        <v>39.436555555555557</v>
      </c>
      <c r="L7475" s="2">
        <f>24-Nurse[[#This Row],[Total RN Hours  (*Adjusted for 8 minimum)]]</f>
        <v>-15.436555555555557</v>
      </c>
      <c r="M7475" s="2">
        <v>8.3000000000000007</v>
      </c>
      <c r="N7475" s="2"/>
    </row>
    <row r="7476" spans="1:14" x14ac:dyDescent="0.35">
      <c r="A7476" t="s">
        <v>18627</v>
      </c>
      <c r="B7476" t="s">
        <v>6923</v>
      </c>
      <c r="C7476" t="s">
        <v>16452</v>
      </c>
      <c r="D7476" t="s">
        <v>19048</v>
      </c>
      <c r="E7476" s="2">
        <v>36.822222222222223</v>
      </c>
      <c r="F7476" s="2">
        <v>3.7362100181050089</v>
      </c>
      <c r="G7476" s="2">
        <v>3.560229330114665</v>
      </c>
      <c r="H7476" s="2">
        <v>1.0710018105009051</v>
      </c>
      <c r="I7476" s="2">
        <v>0.89502112251056121</v>
      </c>
      <c r="J7476" s="2">
        <v>39.43666666666666</v>
      </c>
      <c r="K7476" s="2">
        <v>39.43666666666666</v>
      </c>
      <c r="L7476" s="2">
        <f>24-Nurse[[#This Row],[Total RN Hours  (*Adjusted for 8 minimum)]]</f>
        <v>-15.43666666666666</v>
      </c>
      <c r="M7476" s="2">
        <v>8.3000000000000007</v>
      </c>
      <c r="N7476" s="2"/>
    </row>
    <row r="7477" spans="1:14" x14ac:dyDescent="0.35">
      <c r="A7477" t="s">
        <v>18607</v>
      </c>
      <c r="B7477" t="s">
        <v>1512</v>
      </c>
      <c r="C7477" t="s">
        <v>13942</v>
      </c>
      <c r="D7477" t="s">
        <v>18875</v>
      </c>
      <c r="E7477" s="2">
        <v>53.333333333333336</v>
      </c>
      <c r="F7477" s="2">
        <v>3.543791666666666</v>
      </c>
      <c r="G7477" s="2">
        <v>3.2341041666666666</v>
      </c>
      <c r="H7477" s="2">
        <v>0.73947916666666669</v>
      </c>
      <c r="I7477" s="2">
        <v>0.57510416666666664</v>
      </c>
      <c r="J7477" s="2">
        <v>39.43888888888889</v>
      </c>
      <c r="K7477" s="2">
        <v>39.43888888888889</v>
      </c>
      <c r="L7477" s="2">
        <f>24-Nurse[[#This Row],[Total RN Hours  (*Adjusted for 8 minimum)]]</f>
        <v>-15.43888888888889</v>
      </c>
      <c r="M7477" s="2">
        <v>8.3000000000000007</v>
      </c>
      <c r="N7477" s="2"/>
    </row>
    <row r="7478" spans="1:14" x14ac:dyDescent="0.35">
      <c r="A7478" t="s">
        <v>18636</v>
      </c>
      <c r="B7478" t="s">
        <v>9021</v>
      </c>
      <c r="C7478" t="s">
        <v>14564</v>
      </c>
      <c r="D7478" t="s">
        <v>19800</v>
      </c>
      <c r="E7478" s="2">
        <v>142.17777777777778</v>
      </c>
      <c r="F7478" s="2">
        <v>3.0994748358862148</v>
      </c>
      <c r="G7478" s="2">
        <v>2.9224663957486716</v>
      </c>
      <c r="H7478" s="2">
        <v>0.27740153172866522</v>
      </c>
      <c r="I7478" s="2">
        <v>0.12522507033447952</v>
      </c>
      <c r="J7478" s="2">
        <v>39.440333333333335</v>
      </c>
      <c r="K7478" s="2">
        <v>39.440333333333335</v>
      </c>
      <c r="L7478" s="2">
        <f>24-Nurse[[#This Row],[Total RN Hours  (*Adjusted for 8 minimum)]]</f>
        <v>-15.440333333333335</v>
      </c>
      <c r="M7478" s="2">
        <v>8.3000000000000007</v>
      </c>
      <c r="N7478" s="2"/>
    </row>
    <row r="7479" spans="1:14" x14ac:dyDescent="0.35">
      <c r="A7479" t="s">
        <v>18605</v>
      </c>
      <c r="B7479" t="s">
        <v>12453</v>
      </c>
      <c r="C7479" t="s">
        <v>14054</v>
      </c>
      <c r="D7479" t="s">
        <v>18794</v>
      </c>
      <c r="E7479" s="2">
        <v>116.7</v>
      </c>
      <c r="F7479" s="2">
        <v>3.9879796248690846</v>
      </c>
      <c r="G7479" s="2">
        <v>3.7220194230219938</v>
      </c>
      <c r="H7479" s="2">
        <v>0.33796724745310863</v>
      </c>
      <c r="I7479" s="2">
        <v>0.25096353422831569</v>
      </c>
      <c r="J7479" s="2">
        <v>39.440777777777775</v>
      </c>
      <c r="K7479" s="2">
        <v>39.440777777777775</v>
      </c>
      <c r="L7479" s="2">
        <f>24-Nurse[[#This Row],[Total RN Hours  (*Adjusted for 8 minimum)]]</f>
        <v>-15.440777777777775</v>
      </c>
      <c r="M7479" s="2">
        <v>8.3000000000000007</v>
      </c>
      <c r="N7479" s="2"/>
    </row>
    <row r="7480" spans="1:14" x14ac:dyDescent="0.35">
      <c r="A7480" t="s">
        <v>18618</v>
      </c>
      <c r="B7480" t="s">
        <v>4643</v>
      </c>
      <c r="C7480" t="s">
        <v>15436</v>
      </c>
      <c r="D7480" t="s">
        <v>18692</v>
      </c>
      <c r="E7480" s="2">
        <v>32.322222222222223</v>
      </c>
      <c r="F7480" s="2">
        <v>4.6377243038844966</v>
      </c>
      <c r="G7480" s="2">
        <v>4.1174630457201795</v>
      </c>
      <c r="H7480" s="2">
        <v>1.2203953248539019</v>
      </c>
      <c r="I7480" s="2">
        <v>0.700134066689584</v>
      </c>
      <c r="J7480" s="2">
        <v>39.445888888888895</v>
      </c>
      <c r="K7480" s="2">
        <v>39.445888888888895</v>
      </c>
      <c r="L7480" s="2">
        <f>24-Nurse[[#This Row],[Total RN Hours  (*Adjusted for 8 minimum)]]</f>
        <v>-15.445888888888895</v>
      </c>
      <c r="M7480" s="2">
        <v>8.3000000000000007</v>
      </c>
      <c r="N7480" s="2"/>
    </row>
    <row r="7481" spans="1:14" x14ac:dyDescent="0.35">
      <c r="A7481" t="s">
        <v>18623</v>
      </c>
      <c r="B7481" t="s">
        <v>5738</v>
      </c>
      <c r="C7481" t="s">
        <v>15938</v>
      </c>
      <c r="D7481" t="s">
        <v>19437</v>
      </c>
      <c r="E7481" s="2">
        <v>65.444444444444443</v>
      </c>
      <c r="F7481" s="2">
        <v>3.623005093378608</v>
      </c>
      <c r="G7481" s="2">
        <v>3.3937181663837013</v>
      </c>
      <c r="H7481" s="2">
        <v>0.60275891341256371</v>
      </c>
      <c r="I7481" s="2">
        <v>0.37347198641765705</v>
      </c>
      <c r="J7481" s="2">
        <v>39.447222222222223</v>
      </c>
      <c r="K7481" s="2">
        <v>39.447222222222223</v>
      </c>
      <c r="L7481" s="2">
        <f>24-Nurse[[#This Row],[Total RN Hours  (*Adjusted for 8 minimum)]]</f>
        <v>-15.447222222222223</v>
      </c>
      <c r="M7481" s="2">
        <v>8.3000000000000007</v>
      </c>
      <c r="N7481" s="2"/>
    </row>
    <row r="7482" spans="1:14" x14ac:dyDescent="0.35">
      <c r="A7482" t="s">
        <v>18645</v>
      </c>
      <c r="B7482" t="s">
        <v>2101</v>
      </c>
      <c r="C7482" t="s">
        <v>18577</v>
      </c>
      <c r="D7482" t="s">
        <v>20061</v>
      </c>
      <c r="E7482" s="2">
        <v>100</v>
      </c>
      <c r="F7482" s="2">
        <v>4.2233677777777778</v>
      </c>
      <c r="G7482" s="2">
        <v>3.8779022222222221</v>
      </c>
      <c r="H7482" s="2">
        <v>0.39449333333333336</v>
      </c>
      <c r="I7482" s="2">
        <v>0.31759888888888888</v>
      </c>
      <c r="J7482" s="2">
        <v>39.449333333333335</v>
      </c>
      <c r="K7482" s="2">
        <v>39.449333333333335</v>
      </c>
      <c r="L7482" s="2">
        <f>24-Nurse[[#This Row],[Total RN Hours  (*Adjusted for 8 minimum)]]</f>
        <v>-15.449333333333335</v>
      </c>
      <c r="M7482" s="2">
        <v>8.3000000000000007</v>
      </c>
      <c r="N7482" s="2"/>
    </row>
    <row r="7483" spans="1:14" x14ac:dyDescent="0.35">
      <c r="A7483" t="s">
        <v>18647</v>
      </c>
      <c r="B7483" t="s">
        <v>11419</v>
      </c>
      <c r="C7483" t="s">
        <v>16728</v>
      </c>
      <c r="D7483" t="s">
        <v>20091</v>
      </c>
      <c r="E7483" s="2">
        <v>55.81111111111111</v>
      </c>
      <c r="F7483" s="2">
        <v>3.3153653195301604</v>
      </c>
      <c r="G7483" s="2">
        <v>3.0322596058132589</v>
      </c>
      <c r="H7483" s="2">
        <v>0.70686442365120439</v>
      </c>
      <c r="I7483" s="2">
        <v>0.4237587099343022</v>
      </c>
      <c r="J7483" s="2">
        <v>39.450888888888883</v>
      </c>
      <c r="K7483" s="2">
        <v>39.450888888888883</v>
      </c>
      <c r="L7483" s="2">
        <f>24-Nurse[[#This Row],[Total RN Hours  (*Adjusted for 8 minimum)]]</f>
        <v>-15.450888888888883</v>
      </c>
      <c r="M7483" s="2">
        <v>8.3000000000000007</v>
      </c>
      <c r="N7483" s="2"/>
    </row>
    <row r="7484" spans="1:14" x14ac:dyDescent="0.35">
      <c r="A7484" t="s">
        <v>18601</v>
      </c>
      <c r="B7484" t="s">
        <v>102</v>
      </c>
      <c r="C7484" t="s">
        <v>13661</v>
      </c>
      <c r="D7484" t="s">
        <v>18699</v>
      </c>
      <c r="E7484" s="2">
        <v>87.75555555555556</v>
      </c>
      <c r="F7484" s="2">
        <v>4.6093947834894911</v>
      </c>
      <c r="G7484" s="2">
        <v>4.287129653076728</v>
      </c>
      <c r="H7484" s="2">
        <v>0.4495758419853127</v>
      </c>
      <c r="I7484" s="2">
        <v>0.27402506963788298</v>
      </c>
      <c r="J7484" s="2">
        <v>39.452777777777776</v>
      </c>
      <c r="K7484" s="2">
        <v>39.452777777777776</v>
      </c>
      <c r="L7484" s="2">
        <f>24-Nurse[[#This Row],[Total RN Hours  (*Adjusted for 8 minimum)]]</f>
        <v>-15.452777777777776</v>
      </c>
      <c r="M7484" s="2">
        <v>8.3000000000000007</v>
      </c>
      <c r="N7484" s="2"/>
    </row>
    <row r="7485" spans="1:14" x14ac:dyDescent="0.35">
      <c r="A7485" t="s">
        <v>18617</v>
      </c>
      <c r="B7485" t="s">
        <v>4197</v>
      </c>
      <c r="C7485" t="s">
        <v>15291</v>
      </c>
      <c r="D7485" t="s">
        <v>18870</v>
      </c>
      <c r="E7485" s="2">
        <v>63.87777777777778</v>
      </c>
      <c r="F7485" s="2">
        <v>4.3562323882414331</v>
      </c>
      <c r="G7485" s="2">
        <v>4.001388067489998</v>
      </c>
      <c r="H7485" s="2">
        <v>0.61774917376935123</v>
      </c>
      <c r="I7485" s="2">
        <v>0.52869020699252045</v>
      </c>
      <c r="J7485" s="2">
        <v>39.460444444444448</v>
      </c>
      <c r="K7485" s="2">
        <v>39.460444444444448</v>
      </c>
      <c r="L7485" s="2">
        <f>24-Nurse[[#This Row],[Total RN Hours  (*Adjusted for 8 minimum)]]</f>
        <v>-15.460444444444448</v>
      </c>
      <c r="M7485" s="2">
        <v>8.3000000000000007</v>
      </c>
      <c r="N7485" s="2"/>
    </row>
    <row r="7486" spans="1:14" x14ac:dyDescent="0.35">
      <c r="A7486" t="s">
        <v>18605</v>
      </c>
      <c r="B7486" t="s">
        <v>857</v>
      </c>
      <c r="C7486" t="s">
        <v>13897</v>
      </c>
      <c r="D7486" t="s">
        <v>18796</v>
      </c>
      <c r="E7486" s="2">
        <v>90.277777777777771</v>
      </c>
      <c r="F7486" s="2">
        <v>3.7880849230769229</v>
      </c>
      <c r="G7486" s="2">
        <v>3.5506436923076921</v>
      </c>
      <c r="H7486" s="2">
        <v>0.43715815384615386</v>
      </c>
      <c r="I7486" s="2">
        <v>0.33380184615384617</v>
      </c>
      <c r="J7486" s="2">
        <v>39.465666666666664</v>
      </c>
      <c r="K7486" s="2">
        <v>39.465666666666664</v>
      </c>
      <c r="L7486" s="2">
        <f>24-Nurse[[#This Row],[Total RN Hours  (*Adjusted for 8 minimum)]]</f>
        <v>-15.465666666666664</v>
      </c>
      <c r="M7486" s="2">
        <v>8.3000000000000007</v>
      </c>
      <c r="N7486" s="2"/>
    </row>
    <row r="7487" spans="1:14" x14ac:dyDescent="0.35">
      <c r="A7487" t="s">
        <v>18601</v>
      </c>
      <c r="B7487" t="s">
        <v>39</v>
      </c>
      <c r="C7487" t="s">
        <v>13617</v>
      </c>
      <c r="D7487" t="s">
        <v>18679</v>
      </c>
      <c r="E7487" s="2">
        <v>75.888888888888886</v>
      </c>
      <c r="F7487" s="2">
        <v>2.9054948755490484</v>
      </c>
      <c r="G7487" s="2">
        <v>2.7625959004392389</v>
      </c>
      <c r="H7487" s="2">
        <v>0.52009809663250373</v>
      </c>
      <c r="I7487" s="2">
        <v>0.37719912152269403</v>
      </c>
      <c r="J7487" s="2">
        <v>39.469666666666669</v>
      </c>
      <c r="K7487" s="2">
        <v>39.469666666666669</v>
      </c>
      <c r="L7487" s="2">
        <f>24-Nurse[[#This Row],[Total RN Hours  (*Adjusted for 8 minimum)]]</f>
        <v>-15.469666666666669</v>
      </c>
      <c r="M7487" s="2">
        <v>8.3000000000000007</v>
      </c>
      <c r="N7487" s="2"/>
    </row>
    <row r="7488" spans="1:14" x14ac:dyDescent="0.35">
      <c r="A7488" t="s">
        <v>18615</v>
      </c>
      <c r="B7488" t="s">
        <v>3337</v>
      </c>
      <c r="C7488" t="s">
        <v>14955</v>
      </c>
      <c r="D7488" t="s">
        <v>18689</v>
      </c>
      <c r="E7488" s="2">
        <v>84.011111111111106</v>
      </c>
      <c r="F7488" s="2">
        <v>2.9554662081735223</v>
      </c>
      <c r="G7488" s="2">
        <v>2.6565520433805054</v>
      </c>
      <c r="H7488" s="2">
        <v>0.4698201296124852</v>
      </c>
      <c r="I7488" s="2">
        <v>0.19709297711942866</v>
      </c>
      <c r="J7488" s="2">
        <v>39.470111111111116</v>
      </c>
      <c r="K7488" s="2">
        <v>39.470111111111116</v>
      </c>
      <c r="L7488" s="2">
        <f>24-Nurse[[#This Row],[Total RN Hours  (*Adjusted for 8 minimum)]]</f>
        <v>-15.470111111111116</v>
      </c>
      <c r="M7488" s="2">
        <v>8.3000000000000007</v>
      </c>
      <c r="N7488" s="2"/>
    </row>
    <row r="7489" spans="1:14" x14ac:dyDescent="0.35">
      <c r="A7489" t="s">
        <v>18614</v>
      </c>
      <c r="B7489" t="s">
        <v>2860</v>
      </c>
      <c r="C7489" t="s">
        <v>14098</v>
      </c>
      <c r="D7489" t="s">
        <v>19059</v>
      </c>
      <c r="E7489" s="2">
        <v>52.455555555555556</v>
      </c>
      <c r="F7489" s="2">
        <v>3.267803431476382</v>
      </c>
      <c r="G7489" s="2">
        <v>3.1237661512391441</v>
      </c>
      <c r="H7489" s="2">
        <v>0.75254183435712763</v>
      </c>
      <c r="I7489" s="2">
        <v>0.6085045541198898</v>
      </c>
      <c r="J7489" s="2">
        <v>39.474999999999994</v>
      </c>
      <c r="K7489" s="2">
        <v>39.474999999999994</v>
      </c>
      <c r="L7489" s="2">
        <f>24-Nurse[[#This Row],[Total RN Hours  (*Adjusted for 8 minimum)]]</f>
        <v>-15.474999999999994</v>
      </c>
      <c r="M7489" s="2">
        <v>8.3000000000000007</v>
      </c>
      <c r="N7489" s="2"/>
    </row>
    <row r="7490" spans="1:14" x14ac:dyDescent="0.35">
      <c r="A7490" t="s">
        <v>18651</v>
      </c>
      <c r="B7490" t="s">
        <v>12077</v>
      </c>
      <c r="C7490" t="s">
        <v>18251</v>
      </c>
      <c r="D7490" t="s">
        <v>20208</v>
      </c>
      <c r="E7490" s="2">
        <v>30.711111111111112</v>
      </c>
      <c r="F7490" s="2">
        <v>4.0429377713458754</v>
      </c>
      <c r="G7490" s="2">
        <v>3.8548046309696087</v>
      </c>
      <c r="H7490" s="2">
        <v>1.285998552821997</v>
      </c>
      <c r="I7490" s="2">
        <v>1.0978654124457308</v>
      </c>
      <c r="J7490" s="2">
        <v>39.494444444444447</v>
      </c>
      <c r="K7490" s="2">
        <v>39.494444444444447</v>
      </c>
      <c r="L7490" s="2">
        <f>24-Nurse[[#This Row],[Total RN Hours  (*Adjusted for 8 minimum)]]</f>
        <v>-15.494444444444447</v>
      </c>
      <c r="M7490" s="2">
        <v>8.3000000000000007</v>
      </c>
      <c r="N7490" s="2"/>
    </row>
    <row r="7491" spans="1:14" x14ac:dyDescent="0.35">
      <c r="A7491" t="s">
        <v>18645</v>
      </c>
      <c r="B7491" t="s">
        <v>13372</v>
      </c>
      <c r="C7491" t="s">
        <v>18572</v>
      </c>
      <c r="D7491" t="s">
        <v>20037</v>
      </c>
      <c r="E7491" s="2">
        <v>111.36666666666666</v>
      </c>
      <c r="F7491" s="2">
        <v>2.6300738301905615</v>
      </c>
      <c r="G7491" s="2">
        <v>2.3636945026439187</v>
      </c>
      <c r="H7491" s="2">
        <v>0.35468123316372335</v>
      </c>
      <c r="I7491" s="2">
        <v>0.30267185473411151</v>
      </c>
      <c r="J7491" s="2">
        <v>39.499666666666656</v>
      </c>
      <c r="K7491" s="2">
        <v>39.499666666666656</v>
      </c>
      <c r="L7491" s="2">
        <f>24-Nurse[[#This Row],[Total RN Hours  (*Adjusted for 8 minimum)]]</f>
        <v>-15.499666666666656</v>
      </c>
      <c r="M7491" s="2">
        <v>8.3000000000000007</v>
      </c>
      <c r="N7491" s="2"/>
    </row>
    <row r="7492" spans="1:14" x14ac:dyDescent="0.35">
      <c r="A7492" t="s">
        <v>18610</v>
      </c>
      <c r="B7492" t="s">
        <v>2066</v>
      </c>
      <c r="C7492" t="s">
        <v>14286</v>
      </c>
      <c r="D7492" t="s">
        <v>18890</v>
      </c>
      <c r="E7492" s="2">
        <v>39.888888888888886</v>
      </c>
      <c r="F7492" s="2">
        <v>3.7779164345403906</v>
      </c>
      <c r="G7492" s="2">
        <v>3.3433760445682461</v>
      </c>
      <c r="H7492" s="2">
        <v>0.99025348189415052</v>
      </c>
      <c r="I7492" s="2">
        <v>0.70055988857938722</v>
      </c>
      <c r="J7492" s="2">
        <v>39.50011111111111</v>
      </c>
      <c r="K7492" s="2">
        <v>39.50011111111111</v>
      </c>
      <c r="L7492" s="2">
        <f>24-Nurse[[#This Row],[Total RN Hours  (*Adjusted for 8 minimum)]]</f>
        <v>-15.50011111111111</v>
      </c>
      <c r="M7492" s="2">
        <v>8.3000000000000007</v>
      </c>
      <c r="N7492" s="2"/>
    </row>
    <row r="7493" spans="1:14" x14ac:dyDescent="0.35">
      <c r="A7493" t="s">
        <v>18645</v>
      </c>
      <c r="B7493" t="s">
        <v>13385</v>
      </c>
      <c r="C7493" t="s">
        <v>16108</v>
      </c>
      <c r="D7493" t="s">
        <v>19224</v>
      </c>
      <c r="E7493" s="2">
        <v>106.2</v>
      </c>
      <c r="F7493" s="2">
        <v>2.9595699937225364</v>
      </c>
      <c r="G7493" s="2">
        <v>2.7919543837622935</v>
      </c>
      <c r="H7493" s="2">
        <v>0.37197321615400714</v>
      </c>
      <c r="I7493" s="2">
        <v>0.20435760619376439</v>
      </c>
      <c r="J7493" s="2">
        <v>39.503555555555558</v>
      </c>
      <c r="K7493" s="2">
        <v>39.503555555555558</v>
      </c>
      <c r="L7493" s="2">
        <f>24-Nurse[[#This Row],[Total RN Hours  (*Adjusted for 8 minimum)]]</f>
        <v>-15.503555555555558</v>
      </c>
      <c r="M7493" s="2">
        <v>8.3000000000000007</v>
      </c>
      <c r="N7493" s="2"/>
    </row>
    <row r="7494" spans="1:14" x14ac:dyDescent="0.35">
      <c r="A7494" t="s">
        <v>18651</v>
      </c>
      <c r="B7494" t="s">
        <v>12083</v>
      </c>
      <c r="C7494" t="s">
        <v>18222</v>
      </c>
      <c r="D7494" t="s">
        <v>18788</v>
      </c>
      <c r="E7494" s="2">
        <v>60.93333333333333</v>
      </c>
      <c r="F7494" s="2">
        <v>3.6290116703136404</v>
      </c>
      <c r="G7494" s="2">
        <v>3.418079868708972</v>
      </c>
      <c r="H7494" s="2">
        <v>0.64847738876732319</v>
      </c>
      <c r="I7494" s="2">
        <v>0.43754558716265501</v>
      </c>
      <c r="J7494" s="2">
        <v>39.513888888888893</v>
      </c>
      <c r="K7494" s="2">
        <v>39.513888888888893</v>
      </c>
      <c r="L7494" s="2">
        <f>24-Nurse[[#This Row],[Total RN Hours  (*Adjusted for 8 minimum)]]</f>
        <v>-15.513888888888893</v>
      </c>
      <c r="M7494" s="2">
        <v>8.3000000000000007</v>
      </c>
      <c r="N7494" s="2"/>
    </row>
    <row r="7495" spans="1:14" x14ac:dyDescent="0.35">
      <c r="A7495" t="s">
        <v>18607</v>
      </c>
      <c r="B7495" t="s">
        <v>1475</v>
      </c>
      <c r="C7495" t="s">
        <v>14218</v>
      </c>
      <c r="D7495" t="s">
        <v>18876</v>
      </c>
      <c r="E7495" s="2">
        <v>66.344444444444449</v>
      </c>
      <c r="F7495" s="2">
        <v>3.2638837715625519</v>
      </c>
      <c r="G7495" s="2">
        <v>3.0508541282867188</v>
      </c>
      <c r="H7495" s="2">
        <v>0.59562887288561372</v>
      </c>
      <c r="I7495" s="2">
        <v>0.48597387372299444</v>
      </c>
      <c r="J7495" s="2">
        <v>39.516666666666666</v>
      </c>
      <c r="K7495" s="2">
        <v>39.516666666666666</v>
      </c>
      <c r="L7495" s="2">
        <f>24-Nurse[[#This Row],[Total RN Hours  (*Adjusted for 8 minimum)]]</f>
        <v>-15.516666666666666</v>
      </c>
      <c r="M7495" s="2">
        <v>8.3000000000000007</v>
      </c>
      <c r="N7495" s="2"/>
    </row>
    <row r="7496" spans="1:14" x14ac:dyDescent="0.35">
      <c r="A7496" t="s">
        <v>18614</v>
      </c>
      <c r="B7496" t="s">
        <v>2890</v>
      </c>
      <c r="C7496" t="s">
        <v>14833</v>
      </c>
      <c r="D7496" t="s">
        <v>19067</v>
      </c>
      <c r="E7496" s="2">
        <v>89.166666666666671</v>
      </c>
      <c r="F7496" s="2">
        <v>2.3038990654205604</v>
      </c>
      <c r="G7496" s="2">
        <v>2.1131202492211836</v>
      </c>
      <c r="H7496" s="2">
        <v>0.44323987538940801</v>
      </c>
      <c r="I7496" s="2">
        <v>0.2795015576323987</v>
      </c>
      <c r="J7496" s="2">
        <v>39.522222222222219</v>
      </c>
      <c r="K7496" s="2">
        <v>39.522222222222219</v>
      </c>
      <c r="L7496" s="2">
        <f>24-Nurse[[#This Row],[Total RN Hours  (*Adjusted for 8 minimum)]]</f>
        <v>-15.522222222222219</v>
      </c>
      <c r="M7496" s="2">
        <v>8.3000000000000007</v>
      </c>
      <c r="N7496" s="2"/>
    </row>
    <row r="7497" spans="1:14" x14ac:dyDescent="0.35">
      <c r="A7497" t="s">
        <v>18646</v>
      </c>
      <c r="B7497" t="s">
        <v>11357</v>
      </c>
      <c r="C7497" t="s">
        <v>17952</v>
      </c>
      <c r="D7497" t="s">
        <v>20077</v>
      </c>
      <c r="E7497" s="2">
        <v>23.255555555555556</v>
      </c>
      <c r="F7497" s="2">
        <v>4.5912517916865747</v>
      </c>
      <c r="G7497" s="2">
        <v>3.8947826086956518</v>
      </c>
      <c r="H7497" s="2">
        <v>1.6999904443382703</v>
      </c>
      <c r="I7497" s="2">
        <v>1.0035212613473483</v>
      </c>
      <c r="J7497" s="2">
        <v>39.534222222222219</v>
      </c>
      <c r="K7497" s="2">
        <v>39.534222222222219</v>
      </c>
      <c r="L7497" s="2">
        <f>24-Nurse[[#This Row],[Total RN Hours  (*Adjusted for 8 minimum)]]</f>
        <v>-15.534222222222219</v>
      </c>
      <c r="M7497" s="2">
        <v>8.3000000000000007</v>
      </c>
      <c r="N7497" s="2"/>
    </row>
    <row r="7498" spans="1:14" x14ac:dyDescent="0.35">
      <c r="A7498" t="s">
        <v>18616</v>
      </c>
      <c r="B7498" t="s">
        <v>3802</v>
      </c>
      <c r="C7498" t="s">
        <v>15134</v>
      </c>
      <c r="D7498" t="s">
        <v>19154</v>
      </c>
      <c r="E7498" s="2">
        <v>48.911111111111111</v>
      </c>
      <c r="F7498" s="2">
        <v>3.6893480236256249</v>
      </c>
      <c r="G7498" s="2">
        <v>3.4433802816901404</v>
      </c>
      <c r="H7498" s="2">
        <v>0.80858927760109023</v>
      </c>
      <c r="I7498" s="2">
        <v>0.56960699681962745</v>
      </c>
      <c r="J7498" s="2">
        <v>39.548999999999992</v>
      </c>
      <c r="K7498" s="2">
        <v>39.548999999999992</v>
      </c>
      <c r="L7498" s="2">
        <f>24-Nurse[[#This Row],[Total RN Hours  (*Adjusted for 8 minimum)]]</f>
        <v>-15.548999999999992</v>
      </c>
      <c r="M7498" s="2">
        <v>8.3000000000000007</v>
      </c>
      <c r="N7498" s="2"/>
    </row>
    <row r="7499" spans="1:14" x14ac:dyDescent="0.35">
      <c r="A7499" t="s">
        <v>18634</v>
      </c>
      <c r="B7499" t="s">
        <v>8296</v>
      </c>
      <c r="C7499" t="s">
        <v>16062</v>
      </c>
      <c r="D7499" t="s">
        <v>19292</v>
      </c>
      <c r="E7499" s="2">
        <v>111.37777777777778</v>
      </c>
      <c r="F7499" s="2">
        <v>3.0644602952913003</v>
      </c>
      <c r="G7499" s="2">
        <v>2.8660365123703104</v>
      </c>
      <c r="H7499" s="2">
        <v>0.35509577015163607</v>
      </c>
      <c r="I7499" s="2">
        <v>0.15667198723064646</v>
      </c>
      <c r="J7499" s="2">
        <v>39.549777777777777</v>
      </c>
      <c r="K7499" s="2">
        <v>39.549777777777777</v>
      </c>
      <c r="L7499" s="2">
        <f>24-Nurse[[#This Row],[Total RN Hours  (*Adjusted for 8 minimum)]]</f>
        <v>-15.549777777777777</v>
      </c>
      <c r="M7499" s="2">
        <v>8.3000000000000007</v>
      </c>
      <c r="N7499" s="2"/>
    </row>
    <row r="7500" spans="1:14" x14ac:dyDescent="0.35">
      <c r="A7500" t="s">
        <v>18615</v>
      </c>
      <c r="B7500" t="s">
        <v>3628</v>
      </c>
      <c r="C7500" t="s">
        <v>14969</v>
      </c>
      <c r="D7500" t="s">
        <v>18685</v>
      </c>
      <c r="E7500" s="2">
        <v>52.355555555555554</v>
      </c>
      <c r="F7500" s="2">
        <v>3.5771328522920207</v>
      </c>
      <c r="G7500" s="2">
        <v>3.194320882852292</v>
      </c>
      <c r="H7500" s="2">
        <v>0.75542869269949064</v>
      </c>
      <c r="I7500" s="2">
        <v>0.50874363327674021</v>
      </c>
      <c r="J7500" s="2">
        <v>39.550888888888885</v>
      </c>
      <c r="K7500" s="2">
        <v>39.550888888888885</v>
      </c>
      <c r="L7500" s="2">
        <f>24-Nurse[[#This Row],[Total RN Hours  (*Adjusted for 8 minimum)]]</f>
        <v>-15.550888888888885</v>
      </c>
      <c r="M7500" s="2">
        <v>8.3000000000000007</v>
      </c>
      <c r="N7500" s="2"/>
    </row>
    <row r="7501" spans="1:14" x14ac:dyDescent="0.35">
      <c r="A7501" t="s">
        <v>18624</v>
      </c>
      <c r="B7501" t="s">
        <v>5993</v>
      </c>
      <c r="C7501" t="s">
        <v>16079</v>
      </c>
      <c r="D7501" t="s">
        <v>18904</v>
      </c>
      <c r="E7501" s="2">
        <v>59.955555555555556</v>
      </c>
      <c r="F7501" s="2">
        <v>4.3243606375092662</v>
      </c>
      <c r="G7501" s="2">
        <v>3.8487768717568569</v>
      </c>
      <c r="H7501" s="2">
        <v>0.65970163083765765</v>
      </c>
      <c r="I7501" s="2">
        <v>0.18411786508524836</v>
      </c>
      <c r="J7501" s="2">
        <v>39.552777777777784</v>
      </c>
      <c r="K7501" s="2">
        <v>39.552777777777784</v>
      </c>
      <c r="L7501" s="2">
        <f>24-Nurse[[#This Row],[Total RN Hours  (*Adjusted for 8 minimum)]]</f>
        <v>-15.552777777777784</v>
      </c>
      <c r="M7501" s="2">
        <v>8.3000000000000007</v>
      </c>
      <c r="N7501" s="2"/>
    </row>
    <row r="7502" spans="1:14" x14ac:dyDescent="0.35">
      <c r="A7502" t="s">
        <v>18605</v>
      </c>
      <c r="B7502" t="s">
        <v>566</v>
      </c>
      <c r="C7502" t="s">
        <v>13896</v>
      </c>
      <c r="D7502" t="s">
        <v>18793</v>
      </c>
      <c r="E7502" s="2">
        <v>110.52222222222223</v>
      </c>
      <c r="F7502" s="2">
        <v>4.1248617673670456</v>
      </c>
      <c r="G7502" s="2">
        <v>3.7321514024328946</v>
      </c>
      <c r="H7502" s="2">
        <v>0.35791092791796519</v>
      </c>
      <c r="I7502" s="2">
        <v>0.30563385945511207</v>
      </c>
      <c r="J7502" s="2">
        <v>39.557111111111112</v>
      </c>
      <c r="K7502" s="2">
        <v>39.557111111111112</v>
      </c>
      <c r="L7502" s="2">
        <f>24-Nurse[[#This Row],[Total RN Hours  (*Adjusted for 8 minimum)]]</f>
        <v>-15.557111111111112</v>
      </c>
      <c r="M7502" s="2">
        <v>8.3000000000000007</v>
      </c>
      <c r="N7502" s="2"/>
    </row>
    <row r="7503" spans="1:14" x14ac:dyDescent="0.35">
      <c r="A7503" t="s">
        <v>18625</v>
      </c>
      <c r="B7503" t="s">
        <v>6304</v>
      </c>
      <c r="C7503" t="s">
        <v>14460</v>
      </c>
      <c r="D7503" t="s">
        <v>18716</v>
      </c>
      <c r="E7503" s="2">
        <v>82.155555555555551</v>
      </c>
      <c r="F7503" s="2">
        <v>3.5231079253448745</v>
      </c>
      <c r="G7503" s="2">
        <v>3.3167216662158503</v>
      </c>
      <c r="H7503" s="2">
        <v>0.48152015147416832</v>
      </c>
      <c r="I7503" s="2">
        <v>0.42965377332972687</v>
      </c>
      <c r="J7503" s="2">
        <v>39.559555555555562</v>
      </c>
      <c r="K7503" s="2">
        <v>39.559555555555562</v>
      </c>
      <c r="L7503" s="2">
        <f>24-Nurse[[#This Row],[Total RN Hours  (*Adjusted for 8 minimum)]]</f>
        <v>-15.559555555555562</v>
      </c>
      <c r="M7503" s="2">
        <v>8.3000000000000007</v>
      </c>
      <c r="N7503" s="2"/>
    </row>
    <row r="7504" spans="1:14" x14ac:dyDescent="0.35">
      <c r="A7504" t="s">
        <v>18633</v>
      </c>
      <c r="B7504" t="s">
        <v>8010</v>
      </c>
      <c r="C7504" t="s">
        <v>15018</v>
      </c>
      <c r="D7504" t="s">
        <v>18712</v>
      </c>
      <c r="E7504" s="2">
        <v>101.66666666666667</v>
      </c>
      <c r="F7504" s="2">
        <v>3.9558743169398904</v>
      </c>
      <c r="G7504" s="2">
        <v>3.8980054644808741</v>
      </c>
      <c r="H7504" s="2">
        <v>0.38911475409836066</v>
      </c>
      <c r="I7504" s="2">
        <v>0.33124590163934425</v>
      </c>
      <c r="J7504" s="2">
        <v>39.56</v>
      </c>
      <c r="K7504" s="2">
        <v>39.56</v>
      </c>
      <c r="L7504" s="2">
        <f>24-Nurse[[#This Row],[Total RN Hours  (*Adjusted for 8 minimum)]]</f>
        <v>-15.560000000000002</v>
      </c>
      <c r="M7504" s="2">
        <v>8.3000000000000007</v>
      </c>
      <c r="N7504" s="2"/>
    </row>
    <row r="7505" spans="1:14" x14ac:dyDescent="0.35">
      <c r="A7505" t="s">
        <v>18636</v>
      </c>
      <c r="B7505" t="s">
        <v>9414</v>
      </c>
      <c r="C7505" t="s">
        <v>17160</v>
      </c>
      <c r="D7505" t="s">
        <v>19817</v>
      </c>
      <c r="E7505" s="2">
        <v>50.088888888888889</v>
      </c>
      <c r="F7505" s="2">
        <v>3.9399511978704522</v>
      </c>
      <c r="G7505" s="2">
        <v>3.4136091393078969</v>
      </c>
      <c r="H7505" s="2">
        <v>0.7898314108251997</v>
      </c>
      <c r="I7505" s="2">
        <v>0.26348935226264419</v>
      </c>
      <c r="J7505" s="2">
        <v>39.561777777777777</v>
      </c>
      <c r="K7505" s="2">
        <v>39.561777777777777</v>
      </c>
      <c r="L7505" s="2">
        <f>24-Nurse[[#This Row],[Total RN Hours  (*Adjusted for 8 minimum)]]</f>
        <v>-15.561777777777777</v>
      </c>
      <c r="M7505" s="2">
        <v>8.3000000000000007</v>
      </c>
      <c r="N7505" s="2"/>
    </row>
    <row r="7506" spans="1:14" x14ac:dyDescent="0.35">
      <c r="A7506" t="s">
        <v>18626</v>
      </c>
      <c r="B7506" t="s">
        <v>6555</v>
      </c>
      <c r="C7506" t="s">
        <v>15986</v>
      </c>
      <c r="D7506" t="s">
        <v>18655</v>
      </c>
      <c r="E7506" s="2">
        <v>89.444444444444443</v>
      </c>
      <c r="F7506" s="2">
        <v>2.3451552795031056</v>
      </c>
      <c r="G7506" s="2">
        <v>2.1708074534161494</v>
      </c>
      <c r="H7506" s="2">
        <v>0.44239130434782609</v>
      </c>
      <c r="I7506" s="2">
        <v>0.26804347826086961</v>
      </c>
      <c r="J7506" s="2">
        <v>39.569444444444443</v>
      </c>
      <c r="K7506" s="2">
        <v>39.569444444444443</v>
      </c>
      <c r="L7506" s="2">
        <f>24-Nurse[[#This Row],[Total RN Hours  (*Adjusted for 8 minimum)]]</f>
        <v>-15.569444444444443</v>
      </c>
      <c r="M7506" s="2">
        <v>8.3000000000000007</v>
      </c>
      <c r="N7506" s="2"/>
    </row>
    <row r="7507" spans="1:14" x14ac:dyDescent="0.35">
      <c r="A7507" t="s">
        <v>18639</v>
      </c>
      <c r="B7507" t="s">
        <v>10370</v>
      </c>
      <c r="C7507" t="s">
        <v>17655</v>
      </c>
      <c r="D7507" t="s">
        <v>19920</v>
      </c>
      <c r="E7507" s="2">
        <v>57.266666666666666</v>
      </c>
      <c r="F7507" s="2">
        <v>3.6509507178890184</v>
      </c>
      <c r="G7507" s="2">
        <v>3.4055587892898722</v>
      </c>
      <c r="H7507" s="2">
        <v>0.69116220411331009</v>
      </c>
      <c r="I7507" s="2">
        <v>0.44577027551416376</v>
      </c>
      <c r="J7507" s="2">
        <v>39.580555555555556</v>
      </c>
      <c r="K7507" s="2">
        <v>39.580555555555556</v>
      </c>
      <c r="L7507" s="2">
        <f>24-Nurse[[#This Row],[Total RN Hours  (*Adjusted for 8 minimum)]]</f>
        <v>-15.580555555555556</v>
      </c>
      <c r="M7507" s="2">
        <v>8.3000000000000007</v>
      </c>
      <c r="N7507" s="2"/>
    </row>
    <row r="7508" spans="1:14" x14ac:dyDescent="0.35">
      <c r="A7508" t="s">
        <v>18639</v>
      </c>
      <c r="B7508" t="s">
        <v>20738</v>
      </c>
      <c r="C7508" t="s">
        <v>15265</v>
      </c>
      <c r="D7508" t="s">
        <v>19905</v>
      </c>
      <c r="E7508" s="2">
        <v>88.277777777777771</v>
      </c>
      <c r="F7508" s="2">
        <v>3.2924166142227822</v>
      </c>
      <c r="G7508" s="2">
        <v>3.0885462555066083</v>
      </c>
      <c r="H7508" s="2">
        <v>0.44848961611076155</v>
      </c>
      <c r="I7508" s="2">
        <v>0.32765890497168032</v>
      </c>
      <c r="J7508" s="2">
        <v>39.591666666666669</v>
      </c>
      <c r="K7508" s="2">
        <v>39.591666666666669</v>
      </c>
      <c r="L7508" s="2">
        <f>24-Nurse[[#This Row],[Total RN Hours  (*Adjusted for 8 minimum)]]</f>
        <v>-15.591666666666669</v>
      </c>
      <c r="M7508" s="2">
        <v>8.3000000000000007</v>
      </c>
      <c r="N7508" s="2"/>
    </row>
    <row r="7509" spans="1:14" x14ac:dyDescent="0.35">
      <c r="A7509" t="s">
        <v>18634</v>
      </c>
      <c r="B7509" t="s">
        <v>8264</v>
      </c>
      <c r="C7509" t="s">
        <v>15872</v>
      </c>
      <c r="D7509" t="s">
        <v>19712</v>
      </c>
      <c r="E7509" s="2">
        <v>74.011111111111106</v>
      </c>
      <c r="F7509" s="2">
        <v>4.3250863233748698</v>
      </c>
      <c r="G7509" s="2">
        <v>4.12526647650503</v>
      </c>
      <c r="H7509" s="2">
        <v>0.53502477105539714</v>
      </c>
      <c r="I7509" s="2">
        <v>0.42454586398438676</v>
      </c>
      <c r="J7509" s="2">
        <v>39.597777777777779</v>
      </c>
      <c r="K7509" s="2">
        <v>39.597777777777779</v>
      </c>
      <c r="L7509" s="2">
        <f>24-Nurse[[#This Row],[Total RN Hours  (*Adjusted for 8 minimum)]]</f>
        <v>-15.597777777777779</v>
      </c>
      <c r="M7509" s="2">
        <v>8.3000000000000007</v>
      </c>
      <c r="N7509" s="2"/>
    </row>
    <row r="7510" spans="1:14" x14ac:dyDescent="0.35">
      <c r="A7510" t="s">
        <v>18610</v>
      </c>
      <c r="B7510" t="s">
        <v>2075</v>
      </c>
      <c r="C7510" t="s">
        <v>14435</v>
      </c>
      <c r="D7510" t="s">
        <v>18911</v>
      </c>
      <c r="E7510" s="2">
        <v>112.3</v>
      </c>
      <c r="F7510" s="2">
        <v>3.2984129811022069</v>
      </c>
      <c r="G7510" s="2">
        <v>3.0509340061343631</v>
      </c>
      <c r="H7510" s="2">
        <v>0.35262392401306031</v>
      </c>
      <c r="I7510" s="2">
        <v>0.21342930642129221</v>
      </c>
      <c r="J7510" s="2">
        <v>39.599666666666671</v>
      </c>
      <c r="K7510" s="2">
        <v>39.599666666666671</v>
      </c>
      <c r="L7510" s="2">
        <f>24-Nurse[[#This Row],[Total RN Hours  (*Adjusted for 8 minimum)]]</f>
        <v>-15.599666666666671</v>
      </c>
      <c r="M7510" s="2">
        <v>8.3000000000000007</v>
      </c>
      <c r="N7510" s="2"/>
    </row>
    <row r="7511" spans="1:14" x14ac:dyDescent="0.35">
      <c r="A7511" t="s">
        <v>18617</v>
      </c>
      <c r="B7511" t="s">
        <v>4332</v>
      </c>
      <c r="C7511" t="s">
        <v>15401</v>
      </c>
      <c r="D7511" t="s">
        <v>19235</v>
      </c>
      <c r="E7511" s="2">
        <v>61.4</v>
      </c>
      <c r="F7511" s="2">
        <v>5.0821335504885994</v>
      </c>
      <c r="G7511" s="2">
        <v>5.0401501990589939</v>
      </c>
      <c r="H7511" s="2">
        <v>0.64497466521896496</v>
      </c>
      <c r="I7511" s="2">
        <v>0.60299131378935944</v>
      </c>
      <c r="J7511" s="2">
        <v>39.601444444444446</v>
      </c>
      <c r="K7511" s="2">
        <v>39.601444444444446</v>
      </c>
      <c r="L7511" s="2">
        <f>24-Nurse[[#This Row],[Total RN Hours  (*Adjusted for 8 minimum)]]</f>
        <v>-15.601444444444446</v>
      </c>
      <c r="M7511" s="2">
        <v>8.3000000000000007</v>
      </c>
      <c r="N7511" s="2"/>
    </row>
    <row r="7512" spans="1:14" x14ac:dyDescent="0.35">
      <c r="A7512" t="s">
        <v>18633</v>
      </c>
      <c r="B7512" t="s">
        <v>8098</v>
      </c>
      <c r="C7512" t="s">
        <v>16720</v>
      </c>
      <c r="D7512" t="s">
        <v>19684</v>
      </c>
      <c r="E7512" s="2">
        <v>43.644444444444446</v>
      </c>
      <c r="F7512" s="2">
        <v>5.0236278004073318</v>
      </c>
      <c r="G7512" s="2">
        <v>4.897354887983707</v>
      </c>
      <c r="H7512" s="2">
        <v>0.90748472505091649</v>
      </c>
      <c r="I7512" s="2">
        <v>0.78121181262729122</v>
      </c>
      <c r="J7512" s="2">
        <v>39.606666666666669</v>
      </c>
      <c r="K7512" s="2">
        <v>39.606666666666669</v>
      </c>
      <c r="L7512" s="2">
        <f>24-Nurse[[#This Row],[Total RN Hours  (*Adjusted for 8 minimum)]]</f>
        <v>-15.606666666666669</v>
      </c>
      <c r="M7512" s="2">
        <v>8.3000000000000007</v>
      </c>
      <c r="N7512" s="2"/>
    </row>
    <row r="7513" spans="1:14" x14ac:dyDescent="0.35">
      <c r="A7513" t="s">
        <v>18623</v>
      </c>
      <c r="B7513" t="s">
        <v>5618</v>
      </c>
      <c r="C7513" t="s">
        <v>15877</v>
      </c>
      <c r="D7513" t="s">
        <v>18883</v>
      </c>
      <c r="E7513" s="2">
        <v>54.677777777777777</v>
      </c>
      <c r="F7513" s="2">
        <v>3.2523511481406224</v>
      </c>
      <c r="G7513" s="2">
        <v>2.9868278805120916</v>
      </c>
      <c r="H7513" s="2">
        <v>0.72441373704531598</v>
      </c>
      <c r="I7513" s="2">
        <v>0.45889046941678513</v>
      </c>
      <c r="J7513" s="2">
        <v>39.609333333333332</v>
      </c>
      <c r="K7513" s="2">
        <v>39.609333333333332</v>
      </c>
      <c r="L7513" s="2">
        <f>24-Nurse[[#This Row],[Total RN Hours  (*Adjusted for 8 minimum)]]</f>
        <v>-15.609333333333332</v>
      </c>
      <c r="M7513" s="2">
        <v>8.3000000000000007</v>
      </c>
      <c r="N7513" s="2"/>
    </row>
    <row r="7514" spans="1:14" x14ac:dyDescent="0.35">
      <c r="A7514" t="s">
        <v>18626</v>
      </c>
      <c r="B7514" t="s">
        <v>6503</v>
      </c>
      <c r="C7514" t="s">
        <v>15302</v>
      </c>
      <c r="D7514" t="s">
        <v>18683</v>
      </c>
      <c r="E7514" s="2">
        <v>107.76666666666667</v>
      </c>
      <c r="F7514" s="2">
        <v>3.4088854521084651</v>
      </c>
      <c r="G7514" s="2">
        <v>3.2179080317558508</v>
      </c>
      <c r="H7514" s="2">
        <v>0.36755438705021137</v>
      </c>
      <c r="I7514" s="2">
        <v>0.23100938241055777</v>
      </c>
      <c r="J7514" s="2">
        <v>39.610111111111109</v>
      </c>
      <c r="K7514" s="2">
        <v>39.610111111111109</v>
      </c>
      <c r="L7514" s="2">
        <f>24-Nurse[[#This Row],[Total RN Hours  (*Adjusted for 8 minimum)]]</f>
        <v>-15.610111111111109</v>
      </c>
      <c r="M7514" s="2">
        <v>8.3000000000000007</v>
      </c>
      <c r="N7514" s="2"/>
    </row>
    <row r="7515" spans="1:14" x14ac:dyDescent="0.35">
      <c r="A7515" t="s">
        <v>18636</v>
      </c>
      <c r="B7515" t="s">
        <v>8955</v>
      </c>
      <c r="C7515" t="s">
        <v>17086</v>
      </c>
      <c r="D7515" t="s">
        <v>18927</v>
      </c>
      <c r="E7515" s="2">
        <v>53.977777777777774</v>
      </c>
      <c r="F7515" s="2">
        <v>4.9376368876080701</v>
      </c>
      <c r="G7515" s="2">
        <v>4.5001111568546728</v>
      </c>
      <c r="H7515" s="2">
        <v>0.73383079456566491</v>
      </c>
      <c r="I7515" s="2">
        <v>0.42037875668999591</v>
      </c>
      <c r="J7515" s="2">
        <v>39.610555555555557</v>
      </c>
      <c r="K7515" s="2">
        <v>39.610555555555557</v>
      </c>
      <c r="L7515" s="2">
        <f>24-Nurse[[#This Row],[Total RN Hours  (*Adjusted for 8 minimum)]]</f>
        <v>-15.610555555555557</v>
      </c>
      <c r="M7515" s="2">
        <v>8.3000000000000007</v>
      </c>
      <c r="N7515" s="2"/>
    </row>
    <row r="7516" spans="1:14" x14ac:dyDescent="0.35">
      <c r="A7516" t="s">
        <v>18606</v>
      </c>
      <c r="B7516" t="s">
        <v>1184</v>
      </c>
      <c r="C7516" t="s">
        <v>14118</v>
      </c>
      <c r="D7516" t="s">
        <v>18839</v>
      </c>
      <c r="E7516" s="2">
        <v>54.7</v>
      </c>
      <c r="F7516" s="2">
        <v>3.1537152143002234</v>
      </c>
      <c r="G7516" s="2">
        <v>3.037361365021328</v>
      </c>
      <c r="H7516" s="2">
        <v>0.72416412756449311</v>
      </c>
      <c r="I7516" s="2">
        <v>0.60781027828559819</v>
      </c>
      <c r="J7516" s="2">
        <v>39.611777777777775</v>
      </c>
      <c r="K7516" s="2">
        <v>39.611777777777775</v>
      </c>
      <c r="L7516" s="2">
        <f>24-Nurse[[#This Row],[Total RN Hours  (*Adjusted for 8 minimum)]]</f>
        <v>-15.611777777777775</v>
      </c>
      <c r="M7516" s="2">
        <v>8.3000000000000007</v>
      </c>
      <c r="N7516" s="2"/>
    </row>
    <row r="7517" spans="1:14" x14ac:dyDescent="0.35">
      <c r="A7517" t="s">
        <v>18605</v>
      </c>
      <c r="B7517" t="s">
        <v>884</v>
      </c>
      <c r="C7517" t="s">
        <v>14045</v>
      </c>
      <c r="D7517" t="s">
        <v>18794</v>
      </c>
      <c r="E7517" s="2">
        <v>88.955555555555549</v>
      </c>
      <c r="F7517" s="2">
        <v>3.5668523607294533</v>
      </c>
      <c r="G7517" s="2">
        <v>3.1817911566325261</v>
      </c>
      <c r="H7517" s="2">
        <v>0.44532100924306783</v>
      </c>
      <c r="I7517" s="2">
        <v>0.25266799900074949</v>
      </c>
      <c r="J7517" s="2">
        <v>39.613777777777784</v>
      </c>
      <c r="K7517" s="2">
        <v>39.613777777777784</v>
      </c>
      <c r="L7517" s="2">
        <f>24-Nurse[[#This Row],[Total RN Hours  (*Adjusted for 8 minimum)]]</f>
        <v>-15.613777777777784</v>
      </c>
      <c r="M7517" s="2">
        <v>8.3000000000000007</v>
      </c>
      <c r="N7517" s="2"/>
    </row>
    <row r="7518" spans="1:14" x14ac:dyDescent="0.35">
      <c r="A7518" t="s">
        <v>18636</v>
      </c>
      <c r="B7518" t="s">
        <v>9179</v>
      </c>
      <c r="C7518" t="s">
        <v>17121</v>
      </c>
      <c r="D7518" t="s">
        <v>18775</v>
      </c>
      <c r="E7518" s="2">
        <v>45.2</v>
      </c>
      <c r="F7518" s="2">
        <v>3.7710963618485738</v>
      </c>
      <c r="G7518" s="2">
        <v>3.2583726647000977</v>
      </c>
      <c r="H7518" s="2">
        <v>0.87643313667649958</v>
      </c>
      <c r="I7518" s="2">
        <v>0.48716568338249755</v>
      </c>
      <c r="J7518" s="2">
        <v>39.614777777777782</v>
      </c>
      <c r="K7518" s="2">
        <v>39.614777777777782</v>
      </c>
      <c r="L7518" s="2">
        <f>24-Nurse[[#This Row],[Total RN Hours  (*Adjusted for 8 minimum)]]</f>
        <v>-15.614777777777782</v>
      </c>
      <c r="M7518" s="2">
        <v>8.3000000000000007</v>
      </c>
      <c r="N7518" s="2"/>
    </row>
    <row r="7519" spans="1:14" x14ac:dyDescent="0.35">
      <c r="A7519" t="s">
        <v>18644</v>
      </c>
      <c r="B7519" t="s">
        <v>10830</v>
      </c>
      <c r="C7519" t="s">
        <v>14564</v>
      </c>
      <c r="D7519" t="s">
        <v>18761</v>
      </c>
      <c r="E7519" s="2">
        <v>110.24444444444444</v>
      </c>
      <c r="F7519" s="2">
        <v>3.1973392461197343</v>
      </c>
      <c r="G7519" s="2">
        <v>3.0459080830477729</v>
      </c>
      <c r="H7519" s="2">
        <v>0.3593529530336626</v>
      </c>
      <c r="I7519" s="2">
        <v>0.25655109856883695</v>
      </c>
      <c r="J7519" s="2">
        <v>39.616666666666667</v>
      </c>
      <c r="K7519" s="2">
        <v>39.616666666666667</v>
      </c>
      <c r="L7519" s="2">
        <f>24-Nurse[[#This Row],[Total RN Hours  (*Adjusted for 8 minimum)]]</f>
        <v>-15.616666666666667</v>
      </c>
      <c r="M7519" s="2">
        <v>8.3000000000000007</v>
      </c>
      <c r="N7519" s="2"/>
    </row>
    <row r="7520" spans="1:14" x14ac:dyDescent="0.35">
      <c r="A7520" t="s">
        <v>18634</v>
      </c>
      <c r="B7520" t="s">
        <v>8240</v>
      </c>
      <c r="C7520" t="s">
        <v>16950</v>
      </c>
      <c r="D7520" t="s">
        <v>19734</v>
      </c>
      <c r="E7520" s="2">
        <v>120.93333333333334</v>
      </c>
      <c r="F7520" s="2">
        <v>2.6582432929070192</v>
      </c>
      <c r="G7520" s="2">
        <v>2.4196361631753032</v>
      </c>
      <c r="H7520" s="2">
        <v>0.32759279676589487</v>
      </c>
      <c r="I7520" s="2">
        <v>0.20139838294744578</v>
      </c>
      <c r="J7520" s="2">
        <v>39.616888888888887</v>
      </c>
      <c r="K7520" s="2">
        <v>39.616888888888887</v>
      </c>
      <c r="L7520" s="2">
        <f>24-Nurse[[#This Row],[Total RN Hours  (*Adjusted for 8 minimum)]]</f>
        <v>-15.616888888888887</v>
      </c>
      <c r="M7520" s="2">
        <v>8.3000000000000007</v>
      </c>
      <c r="N7520" s="2"/>
    </row>
    <row r="7521" spans="1:14" x14ac:dyDescent="0.35">
      <c r="A7521" t="s">
        <v>18627</v>
      </c>
      <c r="B7521" t="s">
        <v>6911</v>
      </c>
      <c r="C7521" t="s">
        <v>16440</v>
      </c>
      <c r="D7521" t="s">
        <v>19590</v>
      </c>
      <c r="E7521" s="2">
        <v>60.533333333333331</v>
      </c>
      <c r="F7521" s="2">
        <v>2.5666740088105731</v>
      </c>
      <c r="G7521" s="2">
        <v>2.4726945668135096</v>
      </c>
      <c r="H7521" s="2">
        <v>0.65446769456681364</v>
      </c>
      <c r="I7521" s="2">
        <v>0.56048825256975043</v>
      </c>
      <c r="J7521" s="2">
        <v>39.617111111111114</v>
      </c>
      <c r="K7521" s="2">
        <v>39.617111111111114</v>
      </c>
      <c r="L7521" s="2">
        <f>24-Nurse[[#This Row],[Total RN Hours  (*Adjusted for 8 minimum)]]</f>
        <v>-15.617111111111114</v>
      </c>
      <c r="M7521" s="2">
        <v>8.3000000000000007</v>
      </c>
      <c r="N7521" s="2"/>
    </row>
    <row r="7522" spans="1:14" x14ac:dyDescent="0.35">
      <c r="A7522" t="s">
        <v>18616</v>
      </c>
      <c r="B7522" t="s">
        <v>3759</v>
      </c>
      <c r="C7522" t="s">
        <v>15101</v>
      </c>
      <c r="D7522" t="s">
        <v>19156</v>
      </c>
      <c r="E7522" s="2">
        <v>61.37777777777778</v>
      </c>
      <c r="F7522" s="2">
        <v>2.7222194062273712</v>
      </c>
      <c r="G7522" s="2">
        <v>2.4419424330195514</v>
      </c>
      <c r="H7522" s="2">
        <v>0.64555032585083272</v>
      </c>
      <c r="I7522" s="2">
        <v>0.36527335264301231</v>
      </c>
      <c r="J7522" s="2">
        <v>39.622444444444447</v>
      </c>
      <c r="K7522" s="2">
        <v>39.622444444444447</v>
      </c>
      <c r="L7522" s="2">
        <f>24-Nurse[[#This Row],[Total RN Hours  (*Adjusted for 8 minimum)]]</f>
        <v>-15.622444444444447</v>
      </c>
      <c r="M7522" s="2">
        <v>8.3000000000000007</v>
      </c>
      <c r="N7522" s="2"/>
    </row>
    <row r="7523" spans="1:14" x14ac:dyDescent="0.35">
      <c r="A7523" t="s">
        <v>18625</v>
      </c>
      <c r="B7523" t="s">
        <v>6325</v>
      </c>
      <c r="C7523" t="s">
        <v>16219</v>
      </c>
      <c r="D7523" t="s">
        <v>19513</v>
      </c>
      <c r="E7523" s="2">
        <v>37.944444444444443</v>
      </c>
      <c r="F7523" s="2">
        <v>4.124758418740849</v>
      </c>
      <c r="G7523" s="2">
        <v>3.9232942898975107</v>
      </c>
      <c r="H7523" s="2">
        <v>1.0442430453879943</v>
      </c>
      <c r="I7523" s="2">
        <v>0.84277891654465598</v>
      </c>
      <c r="J7523" s="2">
        <v>39.623222222222225</v>
      </c>
      <c r="K7523" s="2">
        <v>39.623222222222225</v>
      </c>
      <c r="L7523" s="2">
        <f>24-Nurse[[#This Row],[Total RN Hours  (*Adjusted for 8 minimum)]]</f>
        <v>-15.623222222222225</v>
      </c>
      <c r="M7523" s="2">
        <v>8.3000000000000007</v>
      </c>
      <c r="N7523" s="2"/>
    </row>
    <row r="7524" spans="1:14" x14ac:dyDescent="0.35">
      <c r="A7524" t="s">
        <v>18606</v>
      </c>
      <c r="B7524" t="s">
        <v>29</v>
      </c>
      <c r="C7524" t="s">
        <v>14124</v>
      </c>
      <c r="D7524" t="s">
        <v>18851</v>
      </c>
      <c r="E7524" s="2">
        <v>48.166666666666664</v>
      </c>
      <c r="F7524" s="2">
        <v>3.8554648212226064</v>
      </c>
      <c r="G7524" s="2">
        <v>3.4307243367935407</v>
      </c>
      <c r="H7524" s="2">
        <v>0.8226758938869666</v>
      </c>
      <c r="I7524" s="2">
        <v>0.49302422145328717</v>
      </c>
      <c r="J7524" s="2">
        <v>39.625555555555557</v>
      </c>
      <c r="K7524" s="2">
        <v>39.625555555555557</v>
      </c>
      <c r="L7524" s="2">
        <f>24-Nurse[[#This Row],[Total RN Hours  (*Adjusted for 8 minimum)]]</f>
        <v>-15.625555555555557</v>
      </c>
      <c r="M7524" s="2">
        <v>8.3000000000000007</v>
      </c>
      <c r="N7524" s="2"/>
    </row>
    <row r="7525" spans="1:14" x14ac:dyDescent="0.35">
      <c r="A7525" t="s">
        <v>18651</v>
      </c>
      <c r="B7525" t="s">
        <v>12145</v>
      </c>
      <c r="C7525" t="s">
        <v>18219</v>
      </c>
      <c r="D7525" t="s">
        <v>20215</v>
      </c>
      <c r="E7525" s="2">
        <v>26.988888888888887</v>
      </c>
      <c r="F7525" s="2">
        <v>4.8409715932482511</v>
      </c>
      <c r="G7525" s="2">
        <v>4.0994524495677238</v>
      </c>
      <c r="H7525" s="2">
        <v>1.4682585426101276</v>
      </c>
      <c r="I7525" s="2">
        <v>0.7267393989296006</v>
      </c>
      <c r="J7525" s="2">
        <v>39.626666666666665</v>
      </c>
      <c r="K7525" s="2">
        <v>39.626666666666665</v>
      </c>
      <c r="L7525" s="2">
        <f>24-Nurse[[#This Row],[Total RN Hours  (*Adjusted for 8 minimum)]]</f>
        <v>-15.626666666666665</v>
      </c>
      <c r="M7525" s="2">
        <v>8.3000000000000007</v>
      </c>
      <c r="N7525" s="2"/>
    </row>
    <row r="7526" spans="1:14" x14ac:dyDescent="0.35">
      <c r="A7526" t="s">
        <v>18636</v>
      </c>
      <c r="B7526" t="s">
        <v>8994</v>
      </c>
      <c r="C7526" t="s">
        <v>17167</v>
      </c>
      <c r="D7526" t="s">
        <v>18685</v>
      </c>
      <c r="E7526" s="2">
        <v>74.87777777777778</v>
      </c>
      <c r="F7526" s="2">
        <v>2.6461077311173762</v>
      </c>
      <c r="G7526" s="2">
        <v>2.4269357471434931</v>
      </c>
      <c r="H7526" s="2">
        <v>0.52922392046297673</v>
      </c>
      <c r="I7526" s="2">
        <v>0.31005193648909335</v>
      </c>
      <c r="J7526" s="2">
        <v>39.627111111111113</v>
      </c>
      <c r="K7526" s="2">
        <v>39.627111111111113</v>
      </c>
      <c r="L7526" s="2">
        <f>24-Nurse[[#This Row],[Total RN Hours  (*Adjusted for 8 minimum)]]</f>
        <v>-15.627111111111113</v>
      </c>
      <c r="M7526" s="2">
        <v>8.3000000000000007</v>
      </c>
      <c r="N7526" s="2"/>
    </row>
    <row r="7527" spans="1:14" x14ac:dyDescent="0.35">
      <c r="A7527" t="s">
        <v>18645</v>
      </c>
      <c r="B7527" t="s">
        <v>12852</v>
      </c>
      <c r="C7527" t="s">
        <v>15331</v>
      </c>
      <c r="D7527" t="s">
        <v>18925</v>
      </c>
      <c r="E7527" s="2">
        <v>81.488888888888894</v>
      </c>
      <c r="F7527" s="2">
        <v>2.8216307608399238</v>
      </c>
      <c r="G7527" s="2">
        <v>2.7466266703026996</v>
      </c>
      <c r="H7527" s="2">
        <v>0.48644259612762475</v>
      </c>
      <c r="I7527" s="2">
        <v>0.48337469320970822</v>
      </c>
      <c r="J7527" s="2">
        <v>39.63966666666667</v>
      </c>
      <c r="K7527" s="2">
        <v>39.63966666666667</v>
      </c>
      <c r="L7527" s="2">
        <f>24-Nurse[[#This Row],[Total RN Hours  (*Adjusted for 8 minimum)]]</f>
        <v>-15.63966666666667</v>
      </c>
      <c r="M7527" s="2">
        <v>8.3000000000000007</v>
      </c>
      <c r="N7527" s="2"/>
    </row>
    <row r="7528" spans="1:14" x14ac:dyDescent="0.35">
      <c r="A7528" t="s">
        <v>18639</v>
      </c>
      <c r="B7528" t="s">
        <v>10362</v>
      </c>
      <c r="C7528" t="s">
        <v>14126</v>
      </c>
      <c r="D7528" t="s">
        <v>19893</v>
      </c>
      <c r="E7528" s="2">
        <v>74.511111111111106</v>
      </c>
      <c r="F7528" s="2">
        <v>3.1229868774232039</v>
      </c>
      <c r="G7528" s="2">
        <v>2.9126528481956457</v>
      </c>
      <c r="H7528" s="2">
        <v>0.53213540113331359</v>
      </c>
      <c r="I7528" s="2">
        <v>0.32180137190575608</v>
      </c>
      <c r="J7528" s="2">
        <v>39.650000000000006</v>
      </c>
      <c r="K7528" s="2">
        <v>39.650000000000006</v>
      </c>
      <c r="L7528" s="2">
        <f>24-Nurse[[#This Row],[Total RN Hours  (*Adjusted for 8 minimum)]]</f>
        <v>-15.650000000000006</v>
      </c>
      <c r="M7528" s="2">
        <v>8.3000000000000007</v>
      </c>
      <c r="N7528" s="2"/>
    </row>
    <row r="7529" spans="1:14" x14ac:dyDescent="0.35">
      <c r="A7529" t="s">
        <v>18611</v>
      </c>
      <c r="B7529" t="s">
        <v>20508</v>
      </c>
      <c r="C7529" t="s">
        <v>14601</v>
      </c>
      <c r="D7529" t="s">
        <v>19016</v>
      </c>
      <c r="E7529" s="2">
        <v>147.4</v>
      </c>
      <c r="F7529" s="2">
        <v>2.8021845318860246</v>
      </c>
      <c r="G7529" s="2">
        <v>2.6290916628976331</v>
      </c>
      <c r="H7529" s="2">
        <v>0.26901552841851351</v>
      </c>
      <c r="I7529" s="2">
        <v>0.11463591135232926</v>
      </c>
      <c r="J7529" s="2">
        <v>39.652888888888889</v>
      </c>
      <c r="K7529" s="2">
        <v>39.652888888888889</v>
      </c>
      <c r="L7529" s="2">
        <f>24-Nurse[[#This Row],[Total RN Hours  (*Adjusted for 8 minimum)]]</f>
        <v>-15.652888888888889</v>
      </c>
      <c r="M7529" s="2">
        <v>8.3000000000000007</v>
      </c>
      <c r="N7529" s="2"/>
    </row>
    <row r="7530" spans="1:14" x14ac:dyDescent="0.35">
      <c r="A7530" t="s">
        <v>18614</v>
      </c>
      <c r="B7530" t="s">
        <v>3163</v>
      </c>
      <c r="C7530" t="s">
        <v>14725</v>
      </c>
      <c r="D7530" t="s">
        <v>19079</v>
      </c>
      <c r="E7530" s="2">
        <v>118.58888888888889</v>
      </c>
      <c r="F7530" s="2">
        <v>2.1361388550548113</v>
      </c>
      <c r="G7530" s="2">
        <v>2.0309613042256158</v>
      </c>
      <c r="H7530" s="2">
        <v>0.33437646397451515</v>
      </c>
      <c r="I7530" s="2">
        <v>0.33437646397451515</v>
      </c>
      <c r="J7530" s="2">
        <v>39.653333333333336</v>
      </c>
      <c r="K7530" s="2">
        <v>39.653333333333336</v>
      </c>
      <c r="L7530" s="2">
        <f>24-Nurse[[#This Row],[Total RN Hours  (*Adjusted for 8 minimum)]]</f>
        <v>-15.653333333333336</v>
      </c>
      <c r="M7530" s="2">
        <v>8.3000000000000007</v>
      </c>
      <c r="N7530" s="2"/>
    </row>
    <row r="7531" spans="1:14" x14ac:dyDescent="0.35">
      <c r="A7531" t="s">
        <v>18615</v>
      </c>
      <c r="B7531" t="s">
        <v>3670</v>
      </c>
      <c r="C7531" t="s">
        <v>13781</v>
      </c>
      <c r="D7531" t="s">
        <v>18741</v>
      </c>
      <c r="E7531" s="2">
        <v>54.055555555555557</v>
      </c>
      <c r="F7531" s="2">
        <v>3.8672353545734839</v>
      </c>
      <c r="G7531" s="2">
        <v>3.3294922918807806</v>
      </c>
      <c r="H7531" s="2">
        <v>0.73388283658787246</v>
      </c>
      <c r="I7531" s="2">
        <v>0.51570811921891058</v>
      </c>
      <c r="J7531" s="2">
        <v>39.670444444444442</v>
      </c>
      <c r="K7531" s="2">
        <v>39.670444444444442</v>
      </c>
      <c r="L7531" s="2">
        <f>24-Nurse[[#This Row],[Total RN Hours  (*Adjusted for 8 minimum)]]</f>
        <v>-15.670444444444442</v>
      </c>
      <c r="M7531" s="2">
        <v>8.3000000000000007</v>
      </c>
      <c r="N7531" s="2"/>
    </row>
    <row r="7532" spans="1:14" x14ac:dyDescent="0.35">
      <c r="A7532" t="s">
        <v>18644</v>
      </c>
      <c r="B7532" t="s">
        <v>10884</v>
      </c>
      <c r="C7532" t="s">
        <v>17806</v>
      </c>
      <c r="D7532" t="s">
        <v>20001</v>
      </c>
      <c r="E7532" s="2">
        <v>96.455555555555549</v>
      </c>
      <c r="F7532" s="2">
        <v>3.0101612717428865</v>
      </c>
      <c r="G7532" s="2">
        <v>2.5804146987674232</v>
      </c>
      <c r="H7532" s="2">
        <v>0.41130745305840338</v>
      </c>
      <c r="I7532" s="2">
        <v>0.18239373344084781</v>
      </c>
      <c r="J7532" s="2">
        <v>39.672888888888885</v>
      </c>
      <c r="K7532" s="2">
        <v>39.672888888888885</v>
      </c>
      <c r="L7532" s="2">
        <f>24-Nurse[[#This Row],[Total RN Hours  (*Adjusted for 8 minimum)]]</f>
        <v>-15.672888888888885</v>
      </c>
      <c r="M7532" s="2">
        <v>8.3000000000000007</v>
      </c>
      <c r="N7532" s="2"/>
    </row>
    <row r="7533" spans="1:14" x14ac:dyDescent="0.35">
      <c r="A7533" t="s">
        <v>18642</v>
      </c>
      <c r="B7533" t="s">
        <v>10656</v>
      </c>
      <c r="C7533" t="s">
        <v>17731</v>
      </c>
      <c r="D7533" t="s">
        <v>19951</v>
      </c>
      <c r="E7533" s="2">
        <v>78.63333333333334</v>
      </c>
      <c r="F7533" s="2">
        <v>3.9437939805002111</v>
      </c>
      <c r="G7533" s="2">
        <v>3.7852168998163056</v>
      </c>
      <c r="H7533" s="2">
        <v>0.50462766709057505</v>
      </c>
      <c r="I7533" s="2">
        <v>0.34605058640666947</v>
      </c>
      <c r="J7533" s="2">
        <v>39.680555555555557</v>
      </c>
      <c r="K7533" s="2">
        <v>39.680555555555557</v>
      </c>
      <c r="L7533" s="2">
        <f>24-Nurse[[#This Row],[Total RN Hours  (*Adjusted for 8 minimum)]]</f>
        <v>-15.680555555555557</v>
      </c>
      <c r="M7533" s="2">
        <v>8.3000000000000007</v>
      </c>
      <c r="N7533" s="2"/>
    </row>
    <row r="7534" spans="1:14" x14ac:dyDescent="0.35">
      <c r="A7534" t="s">
        <v>18610</v>
      </c>
      <c r="B7534" t="s">
        <v>1925</v>
      </c>
      <c r="C7534" t="s">
        <v>14301</v>
      </c>
      <c r="D7534" t="s">
        <v>18888</v>
      </c>
      <c r="E7534" s="2">
        <v>113.96666666666667</v>
      </c>
      <c r="F7534" s="2">
        <v>3.5394803548795939</v>
      </c>
      <c r="G7534" s="2">
        <v>3.382753241688603</v>
      </c>
      <c r="H7534" s="2">
        <v>0.34818172955055082</v>
      </c>
      <c r="I7534" s="2">
        <v>0.19145461635955932</v>
      </c>
      <c r="J7534" s="2">
        <v>39.681111111111107</v>
      </c>
      <c r="K7534" s="2">
        <v>39.681111111111107</v>
      </c>
      <c r="L7534" s="2">
        <f>24-Nurse[[#This Row],[Total RN Hours  (*Adjusted for 8 minimum)]]</f>
        <v>-15.681111111111107</v>
      </c>
      <c r="M7534" s="2">
        <v>8.3000000000000007</v>
      </c>
      <c r="N7534" s="2"/>
    </row>
    <row r="7535" spans="1:14" x14ac:dyDescent="0.35">
      <c r="A7535" t="s">
        <v>18636</v>
      </c>
      <c r="B7535" t="s">
        <v>9235</v>
      </c>
      <c r="C7535" t="s">
        <v>17230</v>
      </c>
      <c r="D7535" t="s">
        <v>19184</v>
      </c>
      <c r="E7535" s="2">
        <v>52.255555555555553</v>
      </c>
      <c r="F7535" s="2">
        <v>3.9766532000850523</v>
      </c>
      <c r="G7535" s="2">
        <v>3.4124112268764621</v>
      </c>
      <c r="H7535" s="2">
        <v>0.75941951945566666</v>
      </c>
      <c r="I7535" s="2">
        <v>0.51023601956198172</v>
      </c>
      <c r="J7535" s="2">
        <v>39.683888888888887</v>
      </c>
      <c r="K7535" s="2">
        <v>39.683888888888887</v>
      </c>
      <c r="L7535" s="2">
        <f>24-Nurse[[#This Row],[Total RN Hours  (*Adjusted for 8 minimum)]]</f>
        <v>-15.683888888888887</v>
      </c>
      <c r="M7535" s="2">
        <v>8.3000000000000007</v>
      </c>
      <c r="N7535" s="2"/>
    </row>
    <row r="7536" spans="1:14" x14ac:dyDescent="0.35">
      <c r="A7536" t="s">
        <v>18645</v>
      </c>
      <c r="B7536" t="s">
        <v>13427</v>
      </c>
      <c r="C7536" t="s">
        <v>17857</v>
      </c>
      <c r="D7536" t="s">
        <v>20018</v>
      </c>
      <c r="E7536" s="2">
        <v>85.955555555555549</v>
      </c>
      <c r="F7536" s="2">
        <v>3.3696652016546023</v>
      </c>
      <c r="G7536" s="2">
        <v>3.0680933298862465</v>
      </c>
      <c r="H7536" s="2">
        <v>0.46176835573940023</v>
      </c>
      <c r="I7536" s="2">
        <v>0.36970139607032054</v>
      </c>
      <c r="J7536" s="2">
        <v>39.691555555555553</v>
      </c>
      <c r="K7536" s="2">
        <v>39.691555555555553</v>
      </c>
      <c r="L7536" s="2">
        <f>24-Nurse[[#This Row],[Total RN Hours  (*Adjusted for 8 minimum)]]</f>
        <v>-15.691555555555553</v>
      </c>
      <c r="M7536" s="2">
        <v>8.3000000000000007</v>
      </c>
      <c r="N7536" s="2"/>
    </row>
    <row r="7537" spans="1:14" x14ac:dyDescent="0.35">
      <c r="A7537" t="s">
        <v>18639</v>
      </c>
      <c r="B7537" t="s">
        <v>10088</v>
      </c>
      <c r="C7537" t="s">
        <v>15691</v>
      </c>
      <c r="D7537" t="s">
        <v>18663</v>
      </c>
      <c r="E7537" s="2">
        <v>31.411111111111111</v>
      </c>
      <c r="F7537" s="2">
        <v>4.0325079589671029</v>
      </c>
      <c r="G7537" s="2">
        <v>3.4920056597099394</v>
      </c>
      <c r="H7537" s="2">
        <v>1.2636186770428017</v>
      </c>
      <c r="I7537" s="2">
        <v>0.930314821365405</v>
      </c>
      <c r="J7537" s="2">
        <v>39.69166666666667</v>
      </c>
      <c r="K7537" s="2">
        <v>39.69166666666667</v>
      </c>
      <c r="L7537" s="2">
        <f>24-Nurse[[#This Row],[Total RN Hours  (*Adjusted for 8 minimum)]]</f>
        <v>-15.69166666666667</v>
      </c>
      <c r="M7537" s="2">
        <v>8.3000000000000007</v>
      </c>
      <c r="N7537" s="2"/>
    </row>
    <row r="7538" spans="1:14" x14ac:dyDescent="0.35">
      <c r="A7538" t="s">
        <v>18649</v>
      </c>
      <c r="B7538" t="s">
        <v>11793</v>
      </c>
      <c r="C7538" t="s">
        <v>18119</v>
      </c>
      <c r="D7538" t="s">
        <v>20174</v>
      </c>
      <c r="E7538" s="2">
        <v>35.255555555555553</v>
      </c>
      <c r="F7538" s="2">
        <v>4.7292089505200137</v>
      </c>
      <c r="G7538" s="2">
        <v>4.2799495745351406</v>
      </c>
      <c r="H7538" s="2">
        <v>1.1259060825716987</v>
      </c>
      <c r="I7538" s="2">
        <v>0.80397100535770571</v>
      </c>
      <c r="J7538" s="2">
        <v>39.694444444444443</v>
      </c>
      <c r="K7538" s="2">
        <v>39.694444444444443</v>
      </c>
      <c r="L7538" s="2">
        <f>24-Nurse[[#This Row],[Total RN Hours  (*Adjusted for 8 minimum)]]</f>
        <v>-15.694444444444443</v>
      </c>
      <c r="M7538" s="2">
        <v>8.3000000000000007</v>
      </c>
      <c r="N7538" s="2"/>
    </row>
    <row r="7539" spans="1:14" x14ac:dyDescent="0.35">
      <c r="A7539" t="s">
        <v>18639</v>
      </c>
      <c r="B7539" t="s">
        <v>10312</v>
      </c>
      <c r="C7539" t="s">
        <v>13829</v>
      </c>
      <c r="D7539" t="s">
        <v>19104</v>
      </c>
      <c r="E7539" s="2">
        <v>54.233333333333334</v>
      </c>
      <c r="F7539" s="2">
        <v>3.1770559311616471</v>
      </c>
      <c r="G7539" s="2">
        <v>2.9081561155500921</v>
      </c>
      <c r="H7539" s="2">
        <v>0.73197090760090133</v>
      </c>
      <c r="I7539" s="2">
        <v>0.46307109198934643</v>
      </c>
      <c r="J7539" s="2">
        <v>39.697222222222216</v>
      </c>
      <c r="K7539" s="2">
        <v>39.697222222222216</v>
      </c>
      <c r="L7539" s="2">
        <f>24-Nurse[[#This Row],[Total RN Hours  (*Adjusted for 8 minimum)]]</f>
        <v>-15.697222222222216</v>
      </c>
      <c r="M7539" s="2">
        <v>8.3000000000000007</v>
      </c>
      <c r="N7539" s="2"/>
    </row>
    <row r="7540" spans="1:14" x14ac:dyDescent="0.35">
      <c r="A7540" t="s">
        <v>18623</v>
      </c>
      <c r="B7540" t="s">
        <v>5543</v>
      </c>
      <c r="C7540" t="s">
        <v>15877</v>
      </c>
      <c r="D7540" t="s">
        <v>18883</v>
      </c>
      <c r="E7540" s="2">
        <v>47.766666666666666</v>
      </c>
      <c r="F7540" s="2">
        <v>6.6454291695743199</v>
      </c>
      <c r="G7540" s="2">
        <v>6.1665410560595486</v>
      </c>
      <c r="H7540" s="2">
        <v>0.83133984647592463</v>
      </c>
      <c r="I7540" s="2">
        <v>0.42403582228425218</v>
      </c>
      <c r="J7540" s="2">
        <v>39.710333333333331</v>
      </c>
      <c r="K7540" s="2">
        <v>39.710333333333331</v>
      </c>
      <c r="L7540" s="2">
        <f>24-Nurse[[#This Row],[Total RN Hours  (*Adjusted for 8 minimum)]]</f>
        <v>-15.710333333333331</v>
      </c>
      <c r="M7540" s="2">
        <v>8.3000000000000007</v>
      </c>
      <c r="N7540" s="2"/>
    </row>
    <row r="7541" spans="1:14" x14ac:dyDescent="0.35">
      <c r="A7541" t="s">
        <v>18648</v>
      </c>
      <c r="B7541" t="s">
        <v>11511</v>
      </c>
      <c r="C7541" t="s">
        <v>14484</v>
      </c>
      <c r="D7541" t="s">
        <v>20134</v>
      </c>
      <c r="E7541" s="2">
        <v>36.43333333333333</v>
      </c>
      <c r="F7541" s="2">
        <v>3.9847514486123821</v>
      </c>
      <c r="G7541" s="2">
        <v>3.1874809393107659</v>
      </c>
      <c r="H7541" s="2">
        <v>1.0899664531869473</v>
      </c>
      <c r="I7541" s="2">
        <v>0.70928636779505949</v>
      </c>
      <c r="J7541" s="2">
        <v>39.711111111111109</v>
      </c>
      <c r="K7541" s="2">
        <v>39.711111111111109</v>
      </c>
      <c r="L7541" s="2">
        <f>24-Nurse[[#This Row],[Total RN Hours  (*Adjusted for 8 minimum)]]</f>
        <v>-15.711111111111109</v>
      </c>
      <c r="M7541" s="2">
        <v>8.3000000000000007</v>
      </c>
      <c r="N7541" s="2"/>
    </row>
    <row r="7542" spans="1:14" x14ac:dyDescent="0.35">
      <c r="A7542" t="s">
        <v>18645</v>
      </c>
      <c r="B7542" t="s">
        <v>13289</v>
      </c>
      <c r="C7542" t="s">
        <v>14248</v>
      </c>
      <c r="D7542" t="s">
        <v>20018</v>
      </c>
      <c r="E7542" s="2">
        <v>95.333333333333329</v>
      </c>
      <c r="F7542" s="2">
        <v>2.8116386946386949</v>
      </c>
      <c r="G7542" s="2">
        <v>2.5126585081585082</v>
      </c>
      <c r="H7542" s="2">
        <v>0.41658974358974366</v>
      </c>
      <c r="I7542" s="2">
        <v>0.24111888111888113</v>
      </c>
      <c r="J7542" s="2">
        <v>39.714888888888893</v>
      </c>
      <c r="K7542" s="2">
        <v>39.714888888888893</v>
      </c>
      <c r="L7542" s="2">
        <f>24-Nurse[[#This Row],[Total RN Hours  (*Adjusted for 8 minimum)]]</f>
        <v>-15.714888888888893</v>
      </c>
      <c r="M7542" s="2">
        <v>8.3000000000000007</v>
      </c>
      <c r="N7542" s="2"/>
    </row>
    <row r="7543" spans="1:14" x14ac:dyDescent="0.35">
      <c r="A7543" t="s">
        <v>18605</v>
      </c>
      <c r="B7543" t="s">
        <v>12688</v>
      </c>
      <c r="C7543" t="s">
        <v>14078</v>
      </c>
      <c r="D7543" t="s">
        <v>18794</v>
      </c>
      <c r="E7543" s="2">
        <v>18.322222222222223</v>
      </c>
      <c r="F7543" s="2">
        <v>7.4280594299575498</v>
      </c>
      <c r="G7543" s="2">
        <v>7.0472468162522741</v>
      </c>
      <c r="H7543" s="2">
        <v>2.1678714372346879</v>
      </c>
      <c r="I7543" s="2">
        <v>1.8016130988477865</v>
      </c>
      <c r="J7543" s="2">
        <v>39.720222222222226</v>
      </c>
      <c r="K7543" s="2">
        <v>39.720222222222226</v>
      </c>
      <c r="L7543" s="2">
        <f>24-Nurse[[#This Row],[Total RN Hours  (*Adjusted for 8 minimum)]]</f>
        <v>-15.720222222222226</v>
      </c>
      <c r="M7543" s="2">
        <v>8.3000000000000007</v>
      </c>
      <c r="N7543" s="2"/>
    </row>
    <row r="7544" spans="1:14" x14ac:dyDescent="0.35">
      <c r="A7544" t="s">
        <v>18643</v>
      </c>
      <c r="B7544" t="s">
        <v>1067</v>
      </c>
      <c r="C7544" t="s">
        <v>15770</v>
      </c>
      <c r="D7544" t="s">
        <v>19966</v>
      </c>
      <c r="E7544" s="2">
        <v>46.866666666666667</v>
      </c>
      <c r="F7544" s="2">
        <v>3.9125628259838794</v>
      </c>
      <c r="G7544" s="2">
        <v>3.5142010431484114</v>
      </c>
      <c r="H7544" s="2">
        <v>0.84752015173067807</v>
      </c>
      <c r="I7544" s="2">
        <v>0.44915836889521099</v>
      </c>
      <c r="J7544" s="2">
        <v>39.720444444444446</v>
      </c>
      <c r="K7544" s="2">
        <v>39.720444444444446</v>
      </c>
      <c r="L7544" s="2">
        <f>24-Nurse[[#This Row],[Total RN Hours  (*Adjusted for 8 minimum)]]</f>
        <v>-15.720444444444446</v>
      </c>
      <c r="M7544" s="2">
        <v>8.3000000000000007</v>
      </c>
      <c r="N7544" s="2"/>
    </row>
    <row r="7545" spans="1:14" x14ac:dyDescent="0.35">
      <c r="A7545" t="s">
        <v>18605</v>
      </c>
      <c r="B7545" t="s">
        <v>12282</v>
      </c>
      <c r="C7545" t="s">
        <v>13962</v>
      </c>
      <c r="D7545" t="s">
        <v>18815</v>
      </c>
      <c r="E7545" s="2">
        <v>159.14444444444445</v>
      </c>
      <c r="F7545" s="2">
        <v>3.7562835998045108</v>
      </c>
      <c r="G7545" s="2">
        <v>3.5043622146198428</v>
      </c>
      <c r="H7545" s="2">
        <v>0.24959366054597501</v>
      </c>
      <c r="I7545" s="2">
        <v>0.14647769322069398</v>
      </c>
      <c r="J7545" s="2">
        <v>39.721444444444444</v>
      </c>
      <c r="K7545" s="2">
        <v>39.721444444444444</v>
      </c>
      <c r="L7545" s="2">
        <f>24-Nurse[[#This Row],[Total RN Hours  (*Adjusted for 8 minimum)]]</f>
        <v>-15.721444444444444</v>
      </c>
      <c r="M7545" s="2">
        <v>8.3000000000000007</v>
      </c>
      <c r="N7545" s="2"/>
    </row>
    <row r="7546" spans="1:14" x14ac:dyDescent="0.35">
      <c r="A7546" t="s">
        <v>18639</v>
      </c>
      <c r="B7546" t="s">
        <v>10021</v>
      </c>
      <c r="C7546" t="s">
        <v>17540</v>
      </c>
      <c r="D7546" t="s">
        <v>18775</v>
      </c>
      <c r="E7546" s="2">
        <v>47.5</v>
      </c>
      <c r="F7546" s="2">
        <v>5.3894128654970759</v>
      </c>
      <c r="G7546" s="2">
        <v>5.1530783625730994</v>
      </c>
      <c r="H7546" s="2">
        <v>0.83637192982456132</v>
      </c>
      <c r="I7546" s="2">
        <v>0.72568421052631582</v>
      </c>
      <c r="J7546" s="2">
        <v>39.727666666666664</v>
      </c>
      <c r="K7546" s="2">
        <v>39.727666666666664</v>
      </c>
      <c r="L7546" s="2">
        <f>24-Nurse[[#This Row],[Total RN Hours  (*Adjusted for 8 minimum)]]</f>
        <v>-15.727666666666664</v>
      </c>
      <c r="M7546" s="2">
        <v>8.3000000000000007</v>
      </c>
      <c r="N7546" s="2"/>
    </row>
    <row r="7547" spans="1:14" x14ac:dyDescent="0.35">
      <c r="A7547" t="s">
        <v>18635</v>
      </c>
      <c r="B7547" t="s">
        <v>8577</v>
      </c>
      <c r="C7547" t="s">
        <v>17071</v>
      </c>
      <c r="D7547" t="s">
        <v>19794</v>
      </c>
      <c r="E7547" s="2">
        <v>57.866666666666667</v>
      </c>
      <c r="F7547" s="2">
        <v>3.7862423195084483</v>
      </c>
      <c r="G7547" s="2">
        <v>3.5579397081413209</v>
      </c>
      <c r="H7547" s="2">
        <v>0.68653993855606754</v>
      </c>
      <c r="I7547" s="2">
        <v>0.45938940092165897</v>
      </c>
      <c r="J7547" s="2">
        <v>39.727777777777774</v>
      </c>
      <c r="K7547" s="2">
        <v>39.727777777777774</v>
      </c>
      <c r="L7547" s="2">
        <f>24-Nurse[[#This Row],[Total RN Hours  (*Adjusted for 8 minimum)]]</f>
        <v>-15.727777777777774</v>
      </c>
      <c r="M7547" s="2">
        <v>8.3000000000000007</v>
      </c>
      <c r="N7547" s="2"/>
    </row>
    <row r="7548" spans="1:14" x14ac:dyDescent="0.35">
      <c r="A7548" t="s">
        <v>18645</v>
      </c>
      <c r="B7548" t="s">
        <v>13038</v>
      </c>
      <c r="C7548" t="s">
        <v>16190</v>
      </c>
      <c r="D7548" t="s">
        <v>18997</v>
      </c>
      <c r="E7548" s="2">
        <v>143.52222222222221</v>
      </c>
      <c r="F7548" s="2">
        <v>2.7476132228845711</v>
      </c>
      <c r="G7548" s="2">
        <v>2.6257002399938063</v>
      </c>
      <c r="H7548" s="2">
        <v>0.27682511419060152</v>
      </c>
      <c r="I7548" s="2">
        <v>0.22108461717116978</v>
      </c>
      <c r="J7548" s="2">
        <v>39.730555555555554</v>
      </c>
      <c r="K7548" s="2">
        <v>39.730555555555554</v>
      </c>
      <c r="L7548" s="2">
        <f>24-Nurse[[#This Row],[Total RN Hours  (*Adjusted for 8 minimum)]]</f>
        <v>-15.730555555555554</v>
      </c>
      <c r="M7548" s="2">
        <v>8.3000000000000007</v>
      </c>
      <c r="N7548" s="2"/>
    </row>
    <row r="7549" spans="1:14" x14ac:dyDescent="0.35">
      <c r="A7549" t="s">
        <v>18611</v>
      </c>
      <c r="B7549" t="s">
        <v>2332</v>
      </c>
      <c r="C7549" t="s">
        <v>14464</v>
      </c>
      <c r="D7549" t="s">
        <v>18937</v>
      </c>
      <c r="E7549" s="2">
        <v>107.7</v>
      </c>
      <c r="F7549" s="2">
        <v>3.8925523573712986</v>
      </c>
      <c r="G7549" s="2">
        <v>3.6313463324048278</v>
      </c>
      <c r="H7549" s="2">
        <v>0.3689445991952956</v>
      </c>
      <c r="I7549" s="2">
        <v>0.1639915402868049</v>
      </c>
      <c r="J7549" s="2">
        <v>39.735333333333337</v>
      </c>
      <c r="K7549" s="2">
        <v>39.735333333333337</v>
      </c>
      <c r="L7549" s="2">
        <f>24-Nurse[[#This Row],[Total RN Hours  (*Adjusted for 8 minimum)]]</f>
        <v>-15.735333333333337</v>
      </c>
      <c r="M7549" s="2">
        <v>8.3000000000000007</v>
      </c>
      <c r="N7549" s="2"/>
    </row>
    <row r="7550" spans="1:14" x14ac:dyDescent="0.35">
      <c r="A7550" t="s">
        <v>18634</v>
      </c>
      <c r="B7550" t="s">
        <v>8214</v>
      </c>
      <c r="C7550" t="s">
        <v>13914</v>
      </c>
      <c r="D7550" t="s">
        <v>19730</v>
      </c>
      <c r="E7550" s="2">
        <v>100.52222222222223</v>
      </c>
      <c r="F7550" s="2">
        <v>3.6241405990936215</v>
      </c>
      <c r="G7550" s="2">
        <v>3.1721454625842815</v>
      </c>
      <c r="H7550" s="2">
        <v>0.39531336354592683</v>
      </c>
      <c r="I7550" s="2">
        <v>9.9679451751961967E-2</v>
      </c>
      <c r="J7550" s="2">
        <v>39.737777777777779</v>
      </c>
      <c r="K7550" s="2">
        <v>39.737777777777779</v>
      </c>
      <c r="L7550" s="2">
        <f>24-Nurse[[#This Row],[Total RN Hours  (*Adjusted for 8 minimum)]]</f>
        <v>-15.737777777777779</v>
      </c>
      <c r="M7550" s="2">
        <v>8.3000000000000007</v>
      </c>
      <c r="N7550" s="2"/>
    </row>
    <row r="7551" spans="1:14" x14ac:dyDescent="0.35">
      <c r="A7551" t="s">
        <v>18606</v>
      </c>
      <c r="B7551" t="s">
        <v>12417</v>
      </c>
      <c r="C7551" t="s">
        <v>14127</v>
      </c>
      <c r="D7551" t="s">
        <v>18841</v>
      </c>
      <c r="E7551" s="2">
        <v>77.12222222222222</v>
      </c>
      <c r="F7551" s="2">
        <v>3.3478576573980692</v>
      </c>
      <c r="G7551" s="2">
        <v>3.1934130528742255</v>
      </c>
      <c r="H7551" s="2">
        <v>0.51528454113240174</v>
      </c>
      <c r="I7551" s="2">
        <v>0.43287566633050001</v>
      </c>
      <c r="J7551" s="2">
        <v>39.739888888888892</v>
      </c>
      <c r="K7551" s="2">
        <v>39.739888888888892</v>
      </c>
      <c r="L7551" s="2">
        <f>24-Nurse[[#This Row],[Total RN Hours  (*Adjusted for 8 minimum)]]</f>
        <v>-15.739888888888892</v>
      </c>
      <c r="M7551" s="2">
        <v>8.3000000000000007</v>
      </c>
      <c r="N7551" s="2"/>
    </row>
    <row r="7552" spans="1:14" x14ac:dyDescent="0.35">
      <c r="A7552" t="s">
        <v>18636</v>
      </c>
      <c r="B7552" t="s">
        <v>8793</v>
      </c>
      <c r="C7552" t="s">
        <v>17086</v>
      </c>
      <c r="D7552" t="s">
        <v>18927</v>
      </c>
      <c r="E7552" s="2">
        <v>90.36666666666666</v>
      </c>
      <c r="F7552" s="2">
        <v>2.9462166482232885</v>
      </c>
      <c r="G7552" s="2">
        <v>2.6458354850608634</v>
      </c>
      <c r="H7552" s="2">
        <v>0.43984384605926474</v>
      </c>
      <c r="I7552" s="2">
        <v>0.3159043403418173</v>
      </c>
      <c r="J7552" s="2">
        <v>39.74722222222222</v>
      </c>
      <c r="K7552" s="2">
        <v>39.74722222222222</v>
      </c>
      <c r="L7552" s="2">
        <f>24-Nurse[[#This Row],[Total RN Hours  (*Adjusted for 8 minimum)]]</f>
        <v>-15.74722222222222</v>
      </c>
      <c r="M7552" s="2">
        <v>8.3000000000000007</v>
      </c>
      <c r="N7552" s="2"/>
    </row>
    <row r="7553" spans="1:14" x14ac:dyDescent="0.35">
      <c r="A7553" t="s">
        <v>18636</v>
      </c>
      <c r="B7553" t="s">
        <v>9137</v>
      </c>
      <c r="C7553" t="s">
        <v>17238</v>
      </c>
      <c r="D7553" t="s">
        <v>19833</v>
      </c>
      <c r="E7553" s="2">
        <v>64.355555555555554</v>
      </c>
      <c r="F7553" s="2">
        <v>2.9258736187845309</v>
      </c>
      <c r="G7553" s="2">
        <v>2.7473515193370166</v>
      </c>
      <c r="H7553" s="2">
        <v>0.61766919889502769</v>
      </c>
      <c r="I7553" s="2">
        <v>0.43914709944751384</v>
      </c>
      <c r="J7553" s="2">
        <v>39.750444444444447</v>
      </c>
      <c r="K7553" s="2">
        <v>39.750444444444447</v>
      </c>
      <c r="L7553" s="2">
        <f>24-Nurse[[#This Row],[Total RN Hours  (*Adjusted for 8 minimum)]]</f>
        <v>-15.750444444444447</v>
      </c>
      <c r="M7553" s="2">
        <v>8.3000000000000007</v>
      </c>
      <c r="N7553" s="2"/>
    </row>
    <row r="7554" spans="1:14" x14ac:dyDescent="0.35">
      <c r="A7554" t="s">
        <v>18605</v>
      </c>
      <c r="B7554" t="s">
        <v>709</v>
      </c>
      <c r="C7554" t="s">
        <v>13981</v>
      </c>
      <c r="D7554" t="s">
        <v>18811</v>
      </c>
      <c r="E7554" s="2">
        <v>95.011111111111106</v>
      </c>
      <c r="F7554" s="2">
        <v>3.6003391416208634</v>
      </c>
      <c r="G7554" s="2">
        <v>3.233992515495264</v>
      </c>
      <c r="H7554" s="2">
        <v>0.41838381475850783</v>
      </c>
      <c r="I7554" s="2">
        <v>0.22107823646357153</v>
      </c>
      <c r="J7554" s="2">
        <v>39.751111111111115</v>
      </c>
      <c r="K7554" s="2">
        <v>39.751111111111115</v>
      </c>
      <c r="L7554" s="2">
        <f>24-Nurse[[#This Row],[Total RN Hours  (*Adjusted for 8 minimum)]]</f>
        <v>-15.751111111111115</v>
      </c>
      <c r="M7554" s="2">
        <v>8.3000000000000007</v>
      </c>
      <c r="N7554" s="2"/>
    </row>
    <row r="7555" spans="1:14" x14ac:dyDescent="0.35">
      <c r="A7555" t="s">
        <v>18616</v>
      </c>
      <c r="B7555" t="s">
        <v>3841</v>
      </c>
      <c r="C7555" t="s">
        <v>15156</v>
      </c>
      <c r="D7555" t="s">
        <v>19178</v>
      </c>
      <c r="E7555" s="2">
        <v>70.811111111111117</v>
      </c>
      <c r="F7555" s="2">
        <v>3.1448831005805742</v>
      </c>
      <c r="G7555" s="2">
        <v>2.9783853758041738</v>
      </c>
      <c r="H7555" s="2">
        <v>0.56140122391338454</v>
      </c>
      <c r="I7555" s="2">
        <v>0.48004236623254354</v>
      </c>
      <c r="J7555" s="2">
        <v>39.753444444444447</v>
      </c>
      <c r="K7555" s="2">
        <v>39.753444444444447</v>
      </c>
      <c r="L7555" s="2">
        <f>24-Nurse[[#This Row],[Total RN Hours  (*Adjusted for 8 minimum)]]</f>
        <v>-15.753444444444447</v>
      </c>
      <c r="M7555" s="2">
        <v>8.3000000000000007</v>
      </c>
      <c r="N7555" s="2"/>
    </row>
    <row r="7556" spans="1:14" x14ac:dyDescent="0.35">
      <c r="A7556" t="s">
        <v>18650</v>
      </c>
      <c r="B7556" t="s">
        <v>11861</v>
      </c>
      <c r="C7556" t="s">
        <v>13809</v>
      </c>
      <c r="D7556" t="s">
        <v>19139</v>
      </c>
      <c r="E7556" s="2">
        <v>77.533333333333331</v>
      </c>
      <c r="F7556" s="2">
        <v>2.7540756663800519</v>
      </c>
      <c r="G7556" s="2">
        <v>2.5551648036686729</v>
      </c>
      <c r="H7556" s="2">
        <v>0.5127300085984523</v>
      </c>
      <c r="I7556" s="2">
        <v>0.31381914588707366</v>
      </c>
      <c r="J7556" s="2">
        <v>39.753666666666668</v>
      </c>
      <c r="K7556" s="2">
        <v>39.753666666666668</v>
      </c>
      <c r="L7556" s="2">
        <f>24-Nurse[[#This Row],[Total RN Hours  (*Adjusted for 8 minimum)]]</f>
        <v>-15.753666666666668</v>
      </c>
      <c r="M7556" s="2">
        <v>8.3000000000000007</v>
      </c>
      <c r="N7556" s="2"/>
    </row>
    <row r="7557" spans="1:14" x14ac:dyDescent="0.35">
      <c r="A7557" t="s">
        <v>18633</v>
      </c>
      <c r="B7557" t="s">
        <v>7661</v>
      </c>
      <c r="C7557" t="s">
        <v>16723</v>
      </c>
      <c r="D7557" t="s">
        <v>19687</v>
      </c>
      <c r="E7557" s="2">
        <v>98.855555555555554</v>
      </c>
      <c r="F7557" s="2">
        <v>2.5027593570866586</v>
      </c>
      <c r="G7557" s="2">
        <v>2.1005844666741598</v>
      </c>
      <c r="H7557" s="2">
        <v>0.40217489041249865</v>
      </c>
      <c r="I7557" s="2">
        <v>0</v>
      </c>
      <c r="J7557" s="2">
        <v>39.757222222222225</v>
      </c>
      <c r="K7557" s="2">
        <v>39.757222222222225</v>
      </c>
      <c r="L7557" s="2">
        <f>24-Nurse[[#This Row],[Total RN Hours  (*Adjusted for 8 minimum)]]</f>
        <v>-15.757222222222225</v>
      </c>
      <c r="M7557" s="2">
        <v>8.3000000000000007</v>
      </c>
      <c r="N7557" s="2"/>
    </row>
    <row r="7558" spans="1:14" x14ac:dyDescent="0.35">
      <c r="A7558" t="s">
        <v>18639</v>
      </c>
      <c r="B7558" t="s">
        <v>10186</v>
      </c>
      <c r="C7558" t="s">
        <v>17455</v>
      </c>
      <c r="D7558" t="s">
        <v>19889</v>
      </c>
      <c r="E7558" s="2">
        <v>47.988888888888887</v>
      </c>
      <c r="F7558" s="2">
        <v>3.1417805047464697</v>
      </c>
      <c r="G7558" s="2">
        <v>2.9394165316045378</v>
      </c>
      <c r="H7558" s="2">
        <v>0.82850659874971055</v>
      </c>
      <c r="I7558" s="2">
        <v>0.62614262560777956</v>
      </c>
      <c r="J7558" s="2">
        <v>39.75911111111111</v>
      </c>
      <c r="K7558" s="2">
        <v>39.75911111111111</v>
      </c>
      <c r="L7558" s="2">
        <f>24-Nurse[[#This Row],[Total RN Hours  (*Adjusted for 8 minimum)]]</f>
        <v>-15.75911111111111</v>
      </c>
      <c r="M7558" s="2">
        <v>8.3000000000000007</v>
      </c>
      <c r="N7558" s="2"/>
    </row>
    <row r="7559" spans="1:14" x14ac:dyDescent="0.35">
      <c r="A7559" t="s">
        <v>18634</v>
      </c>
      <c r="B7559" t="s">
        <v>8188</v>
      </c>
      <c r="C7559" t="s">
        <v>13690</v>
      </c>
      <c r="D7559" t="s">
        <v>19721</v>
      </c>
      <c r="E7559" s="2">
        <v>88.511111111111106</v>
      </c>
      <c r="F7559" s="2">
        <v>3.7952083856389649</v>
      </c>
      <c r="G7559" s="2">
        <v>3.4893811197589759</v>
      </c>
      <c r="H7559" s="2">
        <v>0.4493497363796134</v>
      </c>
      <c r="I7559" s="2">
        <v>0.25766884258096917</v>
      </c>
      <c r="J7559" s="2">
        <v>39.772444444444446</v>
      </c>
      <c r="K7559" s="2">
        <v>39.772444444444446</v>
      </c>
      <c r="L7559" s="2">
        <f>24-Nurse[[#This Row],[Total RN Hours  (*Adjusted for 8 minimum)]]</f>
        <v>-15.772444444444446</v>
      </c>
      <c r="M7559" s="2">
        <v>8.3000000000000007</v>
      </c>
      <c r="N7559" s="2"/>
    </row>
    <row r="7560" spans="1:14" x14ac:dyDescent="0.35">
      <c r="A7560" t="s">
        <v>18619</v>
      </c>
      <c r="B7560" t="s">
        <v>4713</v>
      </c>
      <c r="C7560" t="s">
        <v>15527</v>
      </c>
      <c r="D7560" t="s">
        <v>19311</v>
      </c>
      <c r="E7560" s="2">
        <v>115.13333333333334</v>
      </c>
      <c r="F7560" s="2">
        <v>2.8205452615325224</v>
      </c>
      <c r="G7560" s="2">
        <v>2.5067458019687319</v>
      </c>
      <c r="H7560" s="2">
        <v>0.34555105192047869</v>
      </c>
      <c r="I7560" s="2">
        <v>0.17216077977224473</v>
      </c>
      <c r="J7560" s="2">
        <v>39.784444444444446</v>
      </c>
      <c r="K7560" s="2">
        <v>39.784444444444446</v>
      </c>
      <c r="L7560" s="2">
        <f>24-Nurse[[#This Row],[Total RN Hours  (*Adjusted for 8 minimum)]]</f>
        <v>-15.784444444444446</v>
      </c>
      <c r="M7560" s="2">
        <v>8.3000000000000007</v>
      </c>
      <c r="N7560" s="2"/>
    </row>
    <row r="7561" spans="1:14" x14ac:dyDescent="0.35">
      <c r="A7561" t="s">
        <v>18645</v>
      </c>
      <c r="B7561" t="s">
        <v>13581</v>
      </c>
      <c r="C7561" t="s">
        <v>18597</v>
      </c>
      <c r="D7561" t="s">
        <v>20022</v>
      </c>
      <c r="E7561" s="2">
        <v>82.655555555555551</v>
      </c>
      <c r="F7561" s="2">
        <v>3.3522314827261734</v>
      </c>
      <c r="G7561" s="2">
        <v>3.1943473585159299</v>
      </c>
      <c r="H7561" s="2">
        <v>0.48134829950262137</v>
      </c>
      <c r="I7561" s="2">
        <v>0.32346417529237803</v>
      </c>
      <c r="J7561" s="2">
        <v>39.786111111111111</v>
      </c>
      <c r="K7561" s="2">
        <v>39.786111111111111</v>
      </c>
      <c r="L7561" s="2">
        <f>24-Nurse[[#This Row],[Total RN Hours  (*Adjusted for 8 minimum)]]</f>
        <v>-15.786111111111111</v>
      </c>
      <c r="M7561" s="2">
        <v>8.3000000000000007</v>
      </c>
      <c r="N7561" s="2"/>
    </row>
    <row r="7562" spans="1:14" x14ac:dyDescent="0.35">
      <c r="A7562" t="s">
        <v>18648</v>
      </c>
      <c r="B7562" t="s">
        <v>11599</v>
      </c>
      <c r="C7562" t="s">
        <v>17271</v>
      </c>
      <c r="D7562" t="s">
        <v>20156</v>
      </c>
      <c r="E7562" s="2">
        <v>95.322222222222223</v>
      </c>
      <c r="F7562" s="2">
        <v>2.7756148735283834</v>
      </c>
      <c r="G7562" s="2">
        <v>2.5479951043245133</v>
      </c>
      <c r="H7562" s="2">
        <v>0.41738547616272292</v>
      </c>
      <c r="I7562" s="2">
        <v>0.24291875509966196</v>
      </c>
      <c r="J7562" s="2">
        <v>39.786111111111111</v>
      </c>
      <c r="K7562" s="2">
        <v>39.786111111111111</v>
      </c>
      <c r="L7562" s="2">
        <f>24-Nurse[[#This Row],[Total RN Hours  (*Adjusted for 8 minimum)]]</f>
        <v>-15.786111111111111</v>
      </c>
      <c r="M7562" s="2">
        <v>8.3000000000000007</v>
      </c>
      <c r="N7562" s="2"/>
    </row>
    <row r="7563" spans="1:14" x14ac:dyDescent="0.35">
      <c r="A7563" t="s">
        <v>18636</v>
      </c>
      <c r="B7563" t="s">
        <v>8998</v>
      </c>
      <c r="C7563" t="s">
        <v>14564</v>
      </c>
      <c r="D7563" t="s">
        <v>19800</v>
      </c>
      <c r="E7563" s="2">
        <v>86.433333333333337</v>
      </c>
      <c r="F7563" s="2">
        <v>3.2410978274842526</v>
      </c>
      <c r="G7563" s="2">
        <v>3.0913356472554314</v>
      </c>
      <c r="H7563" s="2">
        <v>0.46034194626558683</v>
      </c>
      <c r="I7563" s="2">
        <v>0.36675665252603162</v>
      </c>
      <c r="J7563" s="2">
        <v>39.788888888888891</v>
      </c>
      <c r="K7563" s="2">
        <v>39.788888888888891</v>
      </c>
      <c r="L7563" s="2">
        <f>24-Nurse[[#This Row],[Total RN Hours  (*Adjusted for 8 minimum)]]</f>
        <v>-15.788888888888891</v>
      </c>
      <c r="M7563" s="2">
        <v>8.3000000000000007</v>
      </c>
      <c r="N7563" s="2"/>
    </row>
    <row r="7564" spans="1:14" x14ac:dyDescent="0.35">
      <c r="A7564" t="s">
        <v>18605</v>
      </c>
      <c r="B7564" t="s">
        <v>986</v>
      </c>
      <c r="C7564" t="s">
        <v>13882</v>
      </c>
      <c r="D7564" t="s">
        <v>18794</v>
      </c>
      <c r="E7564" s="2">
        <v>105.34444444444445</v>
      </c>
      <c r="F7564" s="2">
        <v>3.8343887775551107</v>
      </c>
      <c r="G7564" s="2">
        <v>3.6300253137854659</v>
      </c>
      <c r="H7564" s="2">
        <v>0.37781668600358609</v>
      </c>
      <c r="I7564" s="2">
        <v>0.28917413774918255</v>
      </c>
      <c r="J7564" s="2">
        <v>39.800888888888885</v>
      </c>
      <c r="K7564" s="2">
        <v>39.800888888888885</v>
      </c>
      <c r="L7564" s="2">
        <f>24-Nurse[[#This Row],[Total RN Hours  (*Adjusted for 8 minimum)]]</f>
        <v>-15.800888888888885</v>
      </c>
      <c r="M7564" s="2">
        <v>8.3000000000000007</v>
      </c>
      <c r="N7564" s="2"/>
    </row>
    <row r="7565" spans="1:14" x14ac:dyDescent="0.35">
      <c r="A7565" t="s">
        <v>18618</v>
      </c>
      <c r="B7565" t="s">
        <v>4580</v>
      </c>
      <c r="C7565" t="s">
        <v>14161</v>
      </c>
      <c r="D7565" t="s">
        <v>18655</v>
      </c>
      <c r="E7565" s="2">
        <v>71.355555555555554</v>
      </c>
      <c r="F7565" s="2">
        <v>3.545520087200249</v>
      </c>
      <c r="G7565" s="2">
        <v>3.0785627530364374</v>
      </c>
      <c r="H7565" s="2">
        <v>0.55781687947679848</v>
      </c>
      <c r="I7565" s="2">
        <v>0.32237620678916229</v>
      </c>
      <c r="J7565" s="2">
        <v>39.803333333333335</v>
      </c>
      <c r="K7565" s="2">
        <v>39.803333333333335</v>
      </c>
      <c r="L7565" s="2">
        <f>24-Nurse[[#This Row],[Total RN Hours  (*Adjusted for 8 minimum)]]</f>
        <v>-15.803333333333335</v>
      </c>
      <c r="M7565" s="2">
        <v>8.3000000000000007</v>
      </c>
      <c r="N7565" s="2"/>
    </row>
    <row r="7566" spans="1:14" x14ac:dyDescent="0.35">
      <c r="A7566" t="s">
        <v>18645</v>
      </c>
      <c r="B7566" t="s">
        <v>12795</v>
      </c>
      <c r="C7566" t="s">
        <v>18431</v>
      </c>
      <c r="D7566" t="s">
        <v>20018</v>
      </c>
      <c r="E7566" s="2">
        <v>115.73333333333333</v>
      </c>
      <c r="F7566" s="2">
        <v>3.278555107526882</v>
      </c>
      <c r="G7566" s="2">
        <v>2.9187960829493087</v>
      </c>
      <c r="H7566" s="2">
        <v>0.34394201228878651</v>
      </c>
      <c r="I7566" s="2">
        <v>0.29401881720430106</v>
      </c>
      <c r="J7566" s="2">
        <v>39.805555555555557</v>
      </c>
      <c r="K7566" s="2">
        <v>39.805555555555557</v>
      </c>
      <c r="L7566" s="2">
        <f>24-Nurse[[#This Row],[Total RN Hours  (*Adjusted for 8 minimum)]]</f>
        <v>-15.805555555555557</v>
      </c>
      <c r="M7566" s="2">
        <v>8.3000000000000007</v>
      </c>
      <c r="N7566" s="2"/>
    </row>
    <row r="7567" spans="1:14" x14ac:dyDescent="0.35">
      <c r="A7567" t="s">
        <v>18645</v>
      </c>
      <c r="B7567" t="s">
        <v>13284</v>
      </c>
      <c r="C7567" t="s">
        <v>14468</v>
      </c>
      <c r="D7567" t="s">
        <v>18673</v>
      </c>
      <c r="E7567" s="2">
        <v>65.277777777777771</v>
      </c>
      <c r="F7567" s="2">
        <v>5.6250842553191491</v>
      </c>
      <c r="G7567" s="2">
        <v>5.0719217021276597</v>
      </c>
      <c r="H7567" s="2">
        <v>0.60980255319148946</v>
      </c>
      <c r="I7567" s="2">
        <v>0.3538025531914894</v>
      </c>
      <c r="J7567" s="2">
        <v>39.806555555555555</v>
      </c>
      <c r="K7567" s="2">
        <v>39.806555555555555</v>
      </c>
      <c r="L7567" s="2">
        <f>24-Nurse[[#This Row],[Total RN Hours  (*Adjusted for 8 minimum)]]</f>
        <v>-15.806555555555555</v>
      </c>
      <c r="M7567" s="2">
        <v>8.3000000000000007</v>
      </c>
      <c r="N7567" s="2"/>
    </row>
    <row r="7568" spans="1:14" x14ac:dyDescent="0.35">
      <c r="A7568" t="s">
        <v>18644</v>
      </c>
      <c r="B7568" t="s">
        <v>10816</v>
      </c>
      <c r="C7568" t="s">
        <v>17791</v>
      </c>
      <c r="D7568" t="s">
        <v>18927</v>
      </c>
      <c r="E7568" s="2">
        <v>82.522222222222226</v>
      </c>
      <c r="F7568" s="2">
        <v>3.7196081863471115</v>
      </c>
      <c r="G7568" s="2">
        <v>3.5226713343207217</v>
      </c>
      <c r="H7568" s="2">
        <v>0.48242628248283281</v>
      </c>
      <c r="I7568" s="2">
        <v>0.3574767739329473</v>
      </c>
      <c r="J7568" s="2">
        <v>39.810888888888883</v>
      </c>
      <c r="K7568" s="2">
        <v>39.810888888888883</v>
      </c>
      <c r="L7568" s="2">
        <f>24-Nurse[[#This Row],[Total RN Hours  (*Adjusted for 8 minimum)]]</f>
        <v>-15.810888888888883</v>
      </c>
      <c r="M7568" s="2">
        <v>8.3000000000000007</v>
      </c>
      <c r="N7568" s="2"/>
    </row>
    <row r="7569" spans="1:14" x14ac:dyDescent="0.35">
      <c r="A7569" t="s">
        <v>18651</v>
      </c>
      <c r="B7569" t="s">
        <v>11954</v>
      </c>
      <c r="C7569" t="s">
        <v>15363</v>
      </c>
      <c r="D7569" t="s">
        <v>20204</v>
      </c>
      <c r="E7569" s="2">
        <v>55.333333333333336</v>
      </c>
      <c r="F7569" s="2">
        <v>4.4996987951807226</v>
      </c>
      <c r="G7569" s="2">
        <v>4.0002008032128513</v>
      </c>
      <c r="H7569" s="2">
        <v>0.71947791164658625</v>
      </c>
      <c r="I7569" s="2">
        <v>0.71947791164658625</v>
      </c>
      <c r="J7569" s="2">
        <v>39.81111111111111</v>
      </c>
      <c r="K7569" s="2">
        <v>39.81111111111111</v>
      </c>
      <c r="L7569" s="2">
        <f>24-Nurse[[#This Row],[Total RN Hours  (*Adjusted for 8 minimum)]]</f>
        <v>-15.81111111111111</v>
      </c>
      <c r="M7569" s="2">
        <v>8.3000000000000007</v>
      </c>
      <c r="N7569" s="2"/>
    </row>
    <row r="7570" spans="1:14" x14ac:dyDescent="0.35">
      <c r="A7570" t="s">
        <v>18636</v>
      </c>
      <c r="B7570" t="s">
        <v>9024</v>
      </c>
      <c r="C7570" t="s">
        <v>16649</v>
      </c>
      <c r="D7570" t="s">
        <v>19802</v>
      </c>
      <c r="E7570" s="2">
        <v>74.011111111111106</v>
      </c>
      <c r="F7570" s="2">
        <v>3.8189205824951209</v>
      </c>
      <c r="G7570" s="2">
        <v>3.4776805284491821</v>
      </c>
      <c r="H7570" s="2">
        <v>0.53794475304008416</v>
      </c>
      <c r="I7570" s="2">
        <v>0.39997748085872997</v>
      </c>
      <c r="J7570" s="2">
        <v>39.81388888888889</v>
      </c>
      <c r="K7570" s="2">
        <v>39.81388888888889</v>
      </c>
      <c r="L7570" s="2">
        <f>24-Nurse[[#This Row],[Total RN Hours  (*Adjusted for 8 minimum)]]</f>
        <v>-15.81388888888889</v>
      </c>
      <c r="M7570" s="2">
        <v>8.3000000000000007</v>
      </c>
      <c r="N7570" s="2"/>
    </row>
    <row r="7571" spans="1:14" x14ac:dyDescent="0.35">
      <c r="A7571" t="s">
        <v>18645</v>
      </c>
      <c r="B7571" t="s">
        <v>13136</v>
      </c>
      <c r="C7571" t="s">
        <v>17857</v>
      </c>
      <c r="D7571" t="s">
        <v>20018</v>
      </c>
      <c r="E7571" s="2">
        <v>98.666666666666671</v>
      </c>
      <c r="F7571" s="2">
        <v>3.1722567567567563</v>
      </c>
      <c r="G7571" s="2">
        <v>2.9090675675675675</v>
      </c>
      <c r="H7571" s="2">
        <v>0.40355292792792796</v>
      </c>
      <c r="I7571" s="2">
        <v>0.29572409909909914</v>
      </c>
      <c r="J7571" s="2">
        <v>39.817222222222227</v>
      </c>
      <c r="K7571" s="2">
        <v>39.817222222222227</v>
      </c>
      <c r="L7571" s="2">
        <f>24-Nurse[[#This Row],[Total RN Hours  (*Adjusted for 8 minimum)]]</f>
        <v>-15.817222222222227</v>
      </c>
      <c r="M7571" s="2">
        <v>8.3000000000000007</v>
      </c>
      <c r="N7571" s="2"/>
    </row>
    <row r="7572" spans="1:14" x14ac:dyDescent="0.35">
      <c r="A7572" t="s">
        <v>18622</v>
      </c>
      <c r="B7572" t="s">
        <v>5190</v>
      </c>
      <c r="C7572" t="s">
        <v>15732</v>
      </c>
      <c r="D7572" t="s">
        <v>19377</v>
      </c>
      <c r="E7572" s="2">
        <v>89.933333333333337</v>
      </c>
      <c r="F7572" s="2">
        <v>3.1509142574746725</v>
      </c>
      <c r="G7572" s="2">
        <v>2.8809982703236963</v>
      </c>
      <c r="H7572" s="2">
        <v>0.44274771435631338</v>
      </c>
      <c r="I7572" s="2">
        <v>0.18339510748702745</v>
      </c>
      <c r="J7572" s="2">
        <v>39.817777777777785</v>
      </c>
      <c r="K7572" s="2">
        <v>39.817777777777785</v>
      </c>
      <c r="L7572" s="2">
        <f>24-Nurse[[#This Row],[Total RN Hours  (*Adjusted for 8 minimum)]]</f>
        <v>-15.817777777777785</v>
      </c>
      <c r="M7572" s="2">
        <v>8.3000000000000007</v>
      </c>
      <c r="N7572" s="2"/>
    </row>
    <row r="7573" spans="1:14" x14ac:dyDescent="0.35">
      <c r="A7573" t="s">
        <v>18611</v>
      </c>
      <c r="B7573" t="s">
        <v>2250</v>
      </c>
      <c r="C7573" t="s">
        <v>14478</v>
      </c>
      <c r="D7573" t="s">
        <v>18949</v>
      </c>
      <c r="E7573" s="2">
        <v>94.111111111111114</v>
      </c>
      <c r="F7573" s="2">
        <v>3.3698252656434478</v>
      </c>
      <c r="G7573" s="2">
        <v>3.0584025974025972</v>
      </c>
      <c r="H7573" s="2">
        <v>0.42317827626918536</v>
      </c>
      <c r="I7573" s="2">
        <v>0.24398701298701297</v>
      </c>
      <c r="J7573" s="2">
        <v>39.82577777777778</v>
      </c>
      <c r="K7573" s="2">
        <v>39.82577777777778</v>
      </c>
      <c r="L7573" s="2">
        <f>24-Nurse[[#This Row],[Total RN Hours  (*Adjusted for 8 minimum)]]</f>
        <v>-15.82577777777778</v>
      </c>
      <c r="M7573" s="2">
        <v>8.3000000000000007</v>
      </c>
      <c r="N7573" s="2"/>
    </row>
    <row r="7574" spans="1:14" x14ac:dyDescent="0.35">
      <c r="A7574" t="s">
        <v>18610</v>
      </c>
      <c r="B7574" t="s">
        <v>1896</v>
      </c>
      <c r="C7574" t="s">
        <v>14313</v>
      </c>
      <c r="D7574" t="s">
        <v>18788</v>
      </c>
      <c r="E7574" s="2">
        <v>79.966666666666669</v>
      </c>
      <c r="F7574" s="2">
        <v>3.8725343893288873</v>
      </c>
      <c r="G7574" s="2">
        <v>3.5589176045574544</v>
      </c>
      <c r="H7574" s="2">
        <v>0.49807558705015981</v>
      </c>
      <c r="I7574" s="2">
        <v>0.36156037237737948</v>
      </c>
      <c r="J7574" s="2">
        <v>39.829444444444448</v>
      </c>
      <c r="K7574" s="2">
        <v>39.829444444444448</v>
      </c>
      <c r="L7574" s="2">
        <f>24-Nurse[[#This Row],[Total RN Hours  (*Adjusted for 8 minimum)]]</f>
        <v>-15.829444444444448</v>
      </c>
      <c r="M7574" s="2">
        <v>8.3000000000000007</v>
      </c>
      <c r="N7574" s="2"/>
    </row>
    <row r="7575" spans="1:14" x14ac:dyDescent="0.35">
      <c r="A7575" t="s">
        <v>18622</v>
      </c>
      <c r="B7575" t="s">
        <v>5342</v>
      </c>
      <c r="C7575" t="s">
        <v>15804</v>
      </c>
      <c r="D7575" t="s">
        <v>19387</v>
      </c>
      <c r="E7575" s="2">
        <v>106.34444444444445</v>
      </c>
      <c r="F7575" s="2">
        <v>2.7163567025389193</v>
      </c>
      <c r="G7575" s="2">
        <v>2.3704942012328911</v>
      </c>
      <c r="H7575" s="2">
        <v>0.37475185456065196</v>
      </c>
      <c r="I7575" s="2">
        <v>0.22899905965938772</v>
      </c>
      <c r="J7575" s="2">
        <v>39.852777777777781</v>
      </c>
      <c r="K7575" s="2">
        <v>39.852777777777781</v>
      </c>
      <c r="L7575" s="2">
        <f>24-Nurse[[#This Row],[Total RN Hours  (*Adjusted for 8 minimum)]]</f>
        <v>-15.852777777777781</v>
      </c>
      <c r="M7575" s="2">
        <v>8.3000000000000007</v>
      </c>
      <c r="N7575" s="2"/>
    </row>
    <row r="7576" spans="1:14" x14ac:dyDescent="0.35">
      <c r="A7576" t="s">
        <v>18618</v>
      </c>
      <c r="B7576" t="s">
        <v>4490</v>
      </c>
      <c r="C7576" t="s">
        <v>15469</v>
      </c>
      <c r="D7576" t="s">
        <v>19277</v>
      </c>
      <c r="E7576" s="2">
        <v>44.12222222222222</v>
      </c>
      <c r="F7576" s="2">
        <v>5.5308763535633343</v>
      </c>
      <c r="G7576" s="2">
        <v>4.910818433643918</v>
      </c>
      <c r="H7576" s="2">
        <v>0.90329891714933264</v>
      </c>
      <c r="I7576" s="2">
        <v>0.50742885922941328</v>
      </c>
      <c r="J7576" s="2">
        <v>39.855555555555554</v>
      </c>
      <c r="K7576" s="2">
        <v>39.855555555555554</v>
      </c>
      <c r="L7576" s="2">
        <f>24-Nurse[[#This Row],[Total RN Hours  (*Adjusted for 8 minimum)]]</f>
        <v>-15.855555555555554</v>
      </c>
      <c r="M7576" s="2">
        <v>8.3000000000000007</v>
      </c>
      <c r="N7576" s="2"/>
    </row>
    <row r="7577" spans="1:14" x14ac:dyDescent="0.35">
      <c r="A7577" t="s">
        <v>18621</v>
      </c>
      <c r="B7577" t="s">
        <v>5054</v>
      </c>
      <c r="C7577" t="s">
        <v>15686</v>
      </c>
      <c r="D7577" t="s">
        <v>19364</v>
      </c>
      <c r="E7577" s="2">
        <v>90.066666666666663</v>
      </c>
      <c r="F7577" s="2">
        <v>3.2611645694547251</v>
      </c>
      <c r="G7577" s="2">
        <v>3.0894090796940543</v>
      </c>
      <c r="H7577" s="2">
        <v>0.44251171971379227</v>
      </c>
      <c r="I7577" s="2">
        <v>0.35091290402171232</v>
      </c>
      <c r="J7577" s="2">
        <v>39.855555555555554</v>
      </c>
      <c r="K7577" s="2">
        <v>39.855555555555554</v>
      </c>
      <c r="L7577" s="2">
        <f>24-Nurse[[#This Row],[Total RN Hours  (*Adjusted for 8 minimum)]]</f>
        <v>-15.855555555555554</v>
      </c>
      <c r="M7577" s="2">
        <v>8.3000000000000007</v>
      </c>
      <c r="N7577" s="2"/>
    </row>
    <row r="7578" spans="1:14" x14ac:dyDescent="0.35">
      <c r="A7578" t="s">
        <v>18652</v>
      </c>
      <c r="B7578" t="s">
        <v>12224</v>
      </c>
      <c r="C7578" t="s">
        <v>18307</v>
      </c>
      <c r="D7578" t="s">
        <v>20228</v>
      </c>
      <c r="E7578" s="2">
        <v>36.411111111111111</v>
      </c>
      <c r="F7578" s="2">
        <v>4.0148764113518469</v>
      </c>
      <c r="G7578" s="2">
        <v>3.6899603295697285</v>
      </c>
      <c r="H7578" s="2">
        <v>1.0948275862068968</v>
      </c>
      <c r="I7578" s="2">
        <v>0.76991150442477885</v>
      </c>
      <c r="J7578" s="2">
        <v>39.863888888888894</v>
      </c>
      <c r="K7578" s="2">
        <v>39.863888888888894</v>
      </c>
      <c r="L7578" s="2">
        <f>24-Nurse[[#This Row],[Total RN Hours  (*Adjusted for 8 minimum)]]</f>
        <v>-15.863888888888894</v>
      </c>
      <c r="M7578" s="2">
        <v>8.3000000000000007</v>
      </c>
      <c r="N7578" s="2"/>
    </row>
    <row r="7579" spans="1:14" x14ac:dyDescent="0.35">
      <c r="A7579" t="s">
        <v>18651</v>
      </c>
      <c r="B7579" t="s">
        <v>12087</v>
      </c>
      <c r="C7579" t="s">
        <v>18252</v>
      </c>
      <c r="D7579" t="s">
        <v>20196</v>
      </c>
      <c r="E7579" s="2">
        <v>50.077777777777776</v>
      </c>
      <c r="F7579" s="2">
        <v>3.5707321943643224</v>
      </c>
      <c r="G7579" s="2">
        <v>3.1910827601508767</v>
      </c>
      <c r="H7579" s="2">
        <v>0.79612380741069455</v>
      </c>
      <c r="I7579" s="2">
        <v>0.56537164410916352</v>
      </c>
      <c r="J7579" s="2">
        <v>39.868111111111112</v>
      </c>
      <c r="K7579" s="2">
        <v>39.868111111111112</v>
      </c>
      <c r="L7579" s="2">
        <f>24-Nurse[[#This Row],[Total RN Hours  (*Adjusted for 8 minimum)]]</f>
        <v>-15.868111111111112</v>
      </c>
      <c r="M7579" s="2">
        <v>8.3000000000000007</v>
      </c>
      <c r="N7579" s="2"/>
    </row>
    <row r="7580" spans="1:14" x14ac:dyDescent="0.35">
      <c r="A7580" t="s">
        <v>18636</v>
      </c>
      <c r="B7580" t="s">
        <v>9357</v>
      </c>
      <c r="C7580" t="s">
        <v>17278</v>
      </c>
      <c r="D7580" t="s">
        <v>19802</v>
      </c>
      <c r="E7580" s="2">
        <v>76.5</v>
      </c>
      <c r="F7580" s="2">
        <v>3.404036310820624</v>
      </c>
      <c r="G7580" s="2">
        <v>3.2611169208424111</v>
      </c>
      <c r="H7580" s="2">
        <v>0.52115613652868553</v>
      </c>
      <c r="I7580" s="2">
        <v>0.37823674655047201</v>
      </c>
      <c r="J7580" s="2">
        <v>39.868444444444442</v>
      </c>
      <c r="K7580" s="2">
        <v>39.868444444444442</v>
      </c>
      <c r="L7580" s="2">
        <f>24-Nurse[[#This Row],[Total RN Hours  (*Adjusted for 8 minimum)]]</f>
        <v>-15.868444444444442</v>
      </c>
      <c r="M7580" s="2">
        <v>8.3000000000000007</v>
      </c>
      <c r="N7580" s="2"/>
    </row>
    <row r="7581" spans="1:14" x14ac:dyDescent="0.35">
      <c r="A7581" t="s">
        <v>18634</v>
      </c>
      <c r="B7581" t="s">
        <v>8403</v>
      </c>
      <c r="C7581" t="s">
        <v>15872</v>
      </c>
      <c r="D7581" t="s">
        <v>19712</v>
      </c>
      <c r="E7581" s="2">
        <v>86.588888888888889</v>
      </c>
      <c r="F7581" s="2">
        <v>3.5484409085076347</v>
      </c>
      <c r="G7581" s="2">
        <v>3.2321955601180545</v>
      </c>
      <c r="H7581" s="2">
        <v>0.46044527139740787</v>
      </c>
      <c r="I7581" s="2">
        <v>0.29757474656743232</v>
      </c>
      <c r="J7581" s="2">
        <v>39.86944444444444</v>
      </c>
      <c r="K7581" s="2">
        <v>39.86944444444444</v>
      </c>
      <c r="L7581" s="2">
        <f>24-Nurse[[#This Row],[Total RN Hours  (*Adjusted for 8 minimum)]]</f>
        <v>-15.86944444444444</v>
      </c>
      <c r="M7581" s="2">
        <v>8.3000000000000007</v>
      </c>
      <c r="N7581" s="2"/>
    </row>
    <row r="7582" spans="1:14" x14ac:dyDescent="0.35">
      <c r="A7582" t="s">
        <v>18645</v>
      </c>
      <c r="B7582" t="s">
        <v>13511</v>
      </c>
      <c r="C7582" t="s">
        <v>17856</v>
      </c>
      <c r="D7582" t="s">
        <v>20016</v>
      </c>
      <c r="E7582" s="2">
        <v>121.21111111111111</v>
      </c>
      <c r="F7582" s="2">
        <v>3.2644605371711428</v>
      </c>
      <c r="G7582" s="2">
        <v>3.0664818040150332</v>
      </c>
      <c r="H7582" s="2">
        <v>0.32894857457145482</v>
      </c>
      <c r="I7582" s="2">
        <v>0.18729947749564582</v>
      </c>
      <c r="J7582" s="2">
        <v>39.872222222222227</v>
      </c>
      <c r="K7582" s="2">
        <v>39.872222222222227</v>
      </c>
      <c r="L7582" s="2">
        <f>24-Nurse[[#This Row],[Total RN Hours  (*Adjusted for 8 minimum)]]</f>
        <v>-15.872222222222227</v>
      </c>
      <c r="M7582" s="2">
        <v>8.3000000000000007</v>
      </c>
      <c r="N7582" s="2"/>
    </row>
    <row r="7583" spans="1:14" x14ac:dyDescent="0.35">
      <c r="A7583" t="s">
        <v>18617</v>
      </c>
      <c r="B7583" t="s">
        <v>4249</v>
      </c>
      <c r="C7583" t="s">
        <v>15355</v>
      </c>
      <c r="D7583" t="s">
        <v>18944</v>
      </c>
      <c r="E7583" s="2">
        <v>63.244444444444447</v>
      </c>
      <c r="F7583" s="2">
        <v>3.2419184820801119</v>
      </c>
      <c r="G7583" s="2">
        <v>2.9105235418130708</v>
      </c>
      <c r="H7583" s="2">
        <v>0.63048137737174981</v>
      </c>
      <c r="I7583" s="2">
        <v>0.39776879831342232</v>
      </c>
      <c r="J7583" s="2">
        <v>39.874444444444443</v>
      </c>
      <c r="K7583" s="2">
        <v>39.874444444444443</v>
      </c>
      <c r="L7583" s="2">
        <f>24-Nurse[[#This Row],[Total RN Hours  (*Adjusted for 8 minimum)]]</f>
        <v>-15.874444444444443</v>
      </c>
      <c r="M7583" s="2">
        <v>8.3000000000000007</v>
      </c>
      <c r="N7583" s="2"/>
    </row>
    <row r="7584" spans="1:14" x14ac:dyDescent="0.35">
      <c r="A7584" t="s">
        <v>18610</v>
      </c>
      <c r="B7584" t="s">
        <v>1811</v>
      </c>
      <c r="C7584" t="s">
        <v>14268</v>
      </c>
      <c r="D7584" t="s">
        <v>18885</v>
      </c>
      <c r="E7584" s="2">
        <v>106.43333333333334</v>
      </c>
      <c r="F7584" s="2">
        <v>3.5644534920137798</v>
      </c>
      <c r="G7584" s="2">
        <v>3.0486063263388665</v>
      </c>
      <c r="H7584" s="2">
        <v>0.37465706232383339</v>
      </c>
      <c r="I7584" s="2">
        <v>0.1442624491074225</v>
      </c>
      <c r="J7584" s="2">
        <v>39.876000000000005</v>
      </c>
      <c r="K7584" s="2">
        <v>39.876000000000005</v>
      </c>
      <c r="L7584" s="2">
        <f>24-Nurse[[#This Row],[Total RN Hours  (*Adjusted for 8 minimum)]]</f>
        <v>-15.876000000000005</v>
      </c>
      <c r="M7584" s="2">
        <v>8.3000000000000007</v>
      </c>
      <c r="N7584" s="2"/>
    </row>
    <row r="7585" spans="1:14" x14ac:dyDescent="0.35">
      <c r="A7585" t="s">
        <v>18605</v>
      </c>
      <c r="B7585" t="s">
        <v>12648</v>
      </c>
      <c r="C7585" t="s">
        <v>13962</v>
      </c>
      <c r="D7585" t="s">
        <v>18815</v>
      </c>
      <c r="E7585" s="2">
        <v>87.322222222222223</v>
      </c>
      <c r="F7585" s="2">
        <v>3.9049751876829109</v>
      </c>
      <c r="G7585" s="2">
        <v>3.6046303600967038</v>
      </c>
      <c r="H7585" s="2">
        <v>0.45665733553887267</v>
      </c>
      <c r="I7585" s="2">
        <v>0.29256393943249775</v>
      </c>
      <c r="J7585" s="2">
        <v>39.876333333333335</v>
      </c>
      <c r="K7585" s="2">
        <v>39.876333333333335</v>
      </c>
      <c r="L7585" s="2">
        <f>24-Nurse[[#This Row],[Total RN Hours  (*Adjusted for 8 minimum)]]</f>
        <v>-15.876333333333335</v>
      </c>
      <c r="M7585" s="2">
        <v>8.3000000000000007</v>
      </c>
      <c r="N7585" s="2"/>
    </row>
    <row r="7586" spans="1:14" x14ac:dyDescent="0.35">
      <c r="A7586" t="s">
        <v>18614</v>
      </c>
      <c r="B7586" t="s">
        <v>2946</v>
      </c>
      <c r="C7586" t="s">
        <v>14854</v>
      </c>
      <c r="D7586" t="s">
        <v>19089</v>
      </c>
      <c r="E7586" s="2">
        <v>48.955555555555556</v>
      </c>
      <c r="F7586" s="2">
        <v>3.8809282796187015</v>
      </c>
      <c r="G7586" s="2">
        <v>3.5111484339536996</v>
      </c>
      <c r="H7586" s="2">
        <v>0.81455061280072638</v>
      </c>
      <c r="I7586" s="2">
        <v>0.44477076713572405</v>
      </c>
      <c r="J7586" s="2">
        <v>39.876777777777782</v>
      </c>
      <c r="K7586" s="2">
        <v>39.876777777777782</v>
      </c>
      <c r="L7586" s="2">
        <f>24-Nurse[[#This Row],[Total RN Hours  (*Adjusted for 8 minimum)]]</f>
        <v>-15.876777777777782</v>
      </c>
      <c r="M7586" s="2">
        <v>8.3000000000000007</v>
      </c>
      <c r="N7586" s="2"/>
    </row>
    <row r="7587" spans="1:14" x14ac:dyDescent="0.35">
      <c r="A7587" t="s">
        <v>18625</v>
      </c>
      <c r="B7587" t="s">
        <v>6397</v>
      </c>
      <c r="C7587" t="s">
        <v>13615</v>
      </c>
      <c r="D7587" t="s">
        <v>18659</v>
      </c>
      <c r="E7587" s="2">
        <v>84.111111111111114</v>
      </c>
      <c r="F7587" s="2">
        <v>4.0012826948480837</v>
      </c>
      <c r="G7587" s="2">
        <v>3.756081902245707</v>
      </c>
      <c r="H7587" s="2">
        <v>0.4740964332892999</v>
      </c>
      <c r="I7587" s="2">
        <v>0.22889564068692206</v>
      </c>
      <c r="J7587" s="2">
        <v>39.876777777777782</v>
      </c>
      <c r="K7587" s="2">
        <v>39.876777777777782</v>
      </c>
      <c r="L7587" s="2">
        <f>24-Nurse[[#This Row],[Total RN Hours  (*Adjusted for 8 minimum)]]</f>
        <v>-15.876777777777782</v>
      </c>
      <c r="M7587" s="2">
        <v>8.3000000000000007</v>
      </c>
      <c r="N7587" s="2"/>
    </row>
    <row r="7588" spans="1:14" x14ac:dyDescent="0.35">
      <c r="A7588" t="s">
        <v>18636</v>
      </c>
      <c r="B7588" t="s">
        <v>9203</v>
      </c>
      <c r="C7588" t="s">
        <v>14656</v>
      </c>
      <c r="D7588" t="s">
        <v>19806</v>
      </c>
      <c r="E7588" s="2">
        <v>57.888888888888886</v>
      </c>
      <c r="F7588" s="2">
        <v>3.2766487523992329</v>
      </c>
      <c r="G7588" s="2">
        <v>2.9939232245681384</v>
      </c>
      <c r="H7588" s="2">
        <v>0.68891938579654521</v>
      </c>
      <c r="I7588" s="2">
        <v>0.40619385796545104</v>
      </c>
      <c r="J7588" s="2">
        <v>39.88077777777778</v>
      </c>
      <c r="K7588" s="2">
        <v>39.88077777777778</v>
      </c>
      <c r="L7588" s="2">
        <f>24-Nurse[[#This Row],[Total RN Hours  (*Adjusted for 8 minimum)]]</f>
        <v>-15.88077777777778</v>
      </c>
      <c r="M7588" s="2">
        <v>8.3000000000000007</v>
      </c>
      <c r="N7588" s="2"/>
    </row>
    <row r="7589" spans="1:14" x14ac:dyDescent="0.35">
      <c r="A7589" t="s">
        <v>18620</v>
      </c>
      <c r="B7589" t="s">
        <v>4962</v>
      </c>
      <c r="C7589" t="s">
        <v>15652</v>
      </c>
      <c r="D7589" t="s">
        <v>19356</v>
      </c>
      <c r="E7589" s="2">
        <v>31.244444444444444</v>
      </c>
      <c r="F7589" s="2">
        <v>4.3471763869132296</v>
      </c>
      <c r="G7589" s="2">
        <v>4.1355938833570418</v>
      </c>
      <c r="H7589" s="2">
        <v>1.276543385490754</v>
      </c>
      <c r="I7589" s="2">
        <v>1.0649608819345662</v>
      </c>
      <c r="J7589" s="2">
        <v>39.884888888888888</v>
      </c>
      <c r="K7589" s="2">
        <v>39.884888888888888</v>
      </c>
      <c r="L7589" s="2">
        <f>24-Nurse[[#This Row],[Total RN Hours  (*Adjusted for 8 minimum)]]</f>
        <v>-15.884888888888888</v>
      </c>
      <c r="M7589" s="2">
        <v>8.3000000000000007</v>
      </c>
      <c r="N7589" s="2"/>
    </row>
    <row r="7590" spans="1:14" x14ac:dyDescent="0.35">
      <c r="A7590" t="s">
        <v>18632</v>
      </c>
      <c r="B7590" t="s">
        <v>7548</v>
      </c>
      <c r="C7590" t="s">
        <v>16706</v>
      </c>
      <c r="D7590" t="s">
        <v>19674</v>
      </c>
      <c r="E7590" s="2">
        <v>90.24444444444444</v>
      </c>
      <c r="F7590" s="2">
        <v>3.0443351391282936</v>
      </c>
      <c r="G7590" s="2">
        <v>2.926817286382664</v>
      </c>
      <c r="H7590" s="2">
        <v>0.44197365180989906</v>
      </c>
      <c r="I7590" s="2">
        <v>0.32445579906426991</v>
      </c>
      <c r="J7590" s="2">
        <v>39.885666666666665</v>
      </c>
      <c r="K7590" s="2">
        <v>39.885666666666665</v>
      </c>
      <c r="L7590" s="2">
        <f>24-Nurse[[#This Row],[Total RN Hours  (*Adjusted for 8 minimum)]]</f>
        <v>-15.885666666666665</v>
      </c>
      <c r="M7590" s="2">
        <v>8.3000000000000007</v>
      </c>
      <c r="N7590" s="2"/>
    </row>
    <row r="7591" spans="1:14" x14ac:dyDescent="0.35">
      <c r="A7591" t="s">
        <v>18651</v>
      </c>
      <c r="B7591" t="s">
        <v>11999</v>
      </c>
      <c r="C7591" t="s">
        <v>17696</v>
      </c>
      <c r="D7591" t="s">
        <v>18772</v>
      </c>
      <c r="E7591" s="2">
        <v>40.68888888888889</v>
      </c>
      <c r="F7591" s="2">
        <v>3.781851447296559</v>
      </c>
      <c r="G7591" s="2">
        <v>3.781851447296559</v>
      </c>
      <c r="H7591" s="2">
        <v>0.98060622610595305</v>
      </c>
      <c r="I7591" s="2">
        <v>0.98060622610595305</v>
      </c>
      <c r="J7591" s="2">
        <v>39.899777777777778</v>
      </c>
      <c r="K7591" s="2">
        <v>39.899777777777778</v>
      </c>
      <c r="L7591" s="2">
        <f>24-Nurse[[#This Row],[Total RN Hours  (*Adjusted for 8 minimum)]]</f>
        <v>-15.899777777777778</v>
      </c>
      <c r="M7591" s="2">
        <v>8.3000000000000007</v>
      </c>
      <c r="N7591" s="2"/>
    </row>
    <row r="7592" spans="1:14" x14ac:dyDescent="0.35">
      <c r="A7592" t="s">
        <v>18610</v>
      </c>
      <c r="B7592" t="s">
        <v>2045</v>
      </c>
      <c r="C7592" t="s">
        <v>13690</v>
      </c>
      <c r="D7592" t="s">
        <v>18889</v>
      </c>
      <c r="E7592" s="2">
        <v>118.05555555555556</v>
      </c>
      <c r="F7592" s="2">
        <v>3.3508837647058822</v>
      </c>
      <c r="G7592" s="2">
        <v>3.0342992941176474</v>
      </c>
      <c r="H7592" s="2">
        <v>0.338032</v>
      </c>
      <c r="I7592" s="2">
        <v>0.20623529411764704</v>
      </c>
      <c r="J7592" s="2">
        <v>39.906555555555556</v>
      </c>
      <c r="K7592" s="2">
        <v>39.906555555555556</v>
      </c>
      <c r="L7592" s="2">
        <f>24-Nurse[[#This Row],[Total RN Hours  (*Adjusted for 8 minimum)]]</f>
        <v>-15.906555555555556</v>
      </c>
      <c r="M7592" s="2">
        <v>8.3000000000000007</v>
      </c>
      <c r="N7592" s="2"/>
    </row>
    <row r="7593" spans="1:14" x14ac:dyDescent="0.35">
      <c r="A7593" t="s">
        <v>18615</v>
      </c>
      <c r="B7593" t="s">
        <v>3522</v>
      </c>
      <c r="C7593" t="s">
        <v>14460</v>
      </c>
      <c r="D7593" t="s">
        <v>19126</v>
      </c>
      <c r="E7593" s="2">
        <v>92.533333333333331</v>
      </c>
      <c r="F7593" s="2">
        <v>3.0315742074927954</v>
      </c>
      <c r="G7593" s="2">
        <v>2.9689060999039385</v>
      </c>
      <c r="H7593" s="2">
        <v>0.43142411143131604</v>
      </c>
      <c r="I7593" s="2">
        <v>0.36875600384245916</v>
      </c>
      <c r="J7593" s="2">
        <v>39.921111111111109</v>
      </c>
      <c r="K7593" s="2">
        <v>39.921111111111109</v>
      </c>
      <c r="L7593" s="2">
        <f>24-Nurse[[#This Row],[Total RN Hours  (*Adjusted for 8 minimum)]]</f>
        <v>-15.921111111111109</v>
      </c>
      <c r="M7593" s="2">
        <v>8.3000000000000007</v>
      </c>
      <c r="N7593" s="2"/>
    </row>
    <row r="7594" spans="1:14" x14ac:dyDescent="0.35">
      <c r="A7594" t="s">
        <v>18639</v>
      </c>
      <c r="B7594" t="s">
        <v>20942</v>
      </c>
      <c r="C7594" t="s">
        <v>20943</v>
      </c>
      <c r="D7594" t="s">
        <v>19902</v>
      </c>
      <c r="E7594" s="2">
        <v>30.333333333333332</v>
      </c>
      <c r="F7594" s="2">
        <v>4.3404761904761902</v>
      </c>
      <c r="G7594" s="2">
        <v>3.7866300366300369</v>
      </c>
      <c r="H7594" s="2">
        <v>1.3164835164835165</v>
      </c>
      <c r="I7594" s="2">
        <v>0.7626373626373627</v>
      </c>
      <c r="J7594" s="2">
        <v>39.93333333333333</v>
      </c>
      <c r="K7594" s="2">
        <v>39.93333333333333</v>
      </c>
      <c r="L7594" s="2">
        <f>24-Nurse[[#This Row],[Total RN Hours  (*Adjusted for 8 minimum)]]</f>
        <v>-15.93333333333333</v>
      </c>
      <c r="M7594" s="2">
        <v>8.3000000000000007</v>
      </c>
      <c r="N7594" s="2"/>
    </row>
    <row r="7595" spans="1:14" x14ac:dyDescent="0.35">
      <c r="A7595" t="s">
        <v>18639</v>
      </c>
      <c r="B7595" t="s">
        <v>21051</v>
      </c>
      <c r="C7595" t="s">
        <v>17618</v>
      </c>
      <c r="D7595" t="s">
        <v>19911</v>
      </c>
      <c r="E7595" s="2">
        <v>30.766666666666666</v>
      </c>
      <c r="F7595" s="2">
        <v>5.165492957746479</v>
      </c>
      <c r="G7595" s="2">
        <v>4.6671180931744312</v>
      </c>
      <c r="H7595" s="2">
        <v>1.2980317804261465</v>
      </c>
      <c r="I7595" s="2">
        <v>0.79965691585409893</v>
      </c>
      <c r="J7595" s="2">
        <v>39.93611111111111</v>
      </c>
      <c r="K7595" s="2">
        <v>39.93611111111111</v>
      </c>
      <c r="L7595" s="2">
        <f>24-Nurse[[#This Row],[Total RN Hours  (*Adjusted for 8 minimum)]]</f>
        <v>-15.93611111111111</v>
      </c>
      <c r="M7595" s="2">
        <v>8.3000000000000007</v>
      </c>
      <c r="N7595" s="2"/>
    </row>
    <row r="7596" spans="1:14" x14ac:dyDescent="0.35">
      <c r="A7596" t="s">
        <v>18634</v>
      </c>
      <c r="B7596" t="s">
        <v>8370</v>
      </c>
      <c r="C7596" t="s">
        <v>16966</v>
      </c>
      <c r="D7596" t="s">
        <v>19748</v>
      </c>
      <c r="E7596" s="2">
        <v>85.577777777777783</v>
      </c>
      <c r="F7596" s="2">
        <v>2.6821202285120744</v>
      </c>
      <c r="G7596" s="2">
        <v>2.4207076084133989</v>
      </c>
      <c r="H7596" s="2">
        <v>0.46675798493897686</v>
      </c>
      <c r="I7596" s="2">
        <v>0.25710464814333939</v>
      </c>
      <c r="J7596" s="2">
        <v>39.944111111111113</v>
      </c>
      <c r="K7596" s="2">
        <v>39.944111111111113</v>
      </c>
      <c r="L7596" s="2">
        <f>24-Nurse[[#This Row],[Total RN Hours  (*Adjusted for 8 minimum)]]</f>
        <v>-15.944111111111113</v>
      </c>
      <c r="M7596" s="2">
        <v>8.3000000000000007</v>
      </c>
      <c r="N7596" s="2"/>
    </row>
    <row r="7597" spans="1:14" x14ac:dyDescent="0.35">
      <c r="A7597" t="s">
        <v>18615</v>
      </c>
      <c r="B7597" t="s">
        <v>3348</v>
      </c>
      <c r="C7597" t="s">
        <v>14990</v>
      </c>
      <c r="D7597" t="s">
        <v>18951</v>
      </c>
      <c r="E7597" s="2">
        <v>49.111111111111114</v>
      </c>
      <c r="F7597" s="2">
        <v>3.2376696832579186</v>
      </c>
      <c r="G7597" s="2">
        <v>2.9520361990950219</v>
      </c>
      <c r="H7597" s="2">
        <v>0.81334841628959265</v>
      </c>
      <c r="I7597" s="2">
        <v>0.52771493212669685</v>
      </c>
      <c r="J7597" s="2">
        <v>39.944444444444443</v>
      </c>
      <c r="K7597" s="2">
        <v>39.944444444444443</v>
      </c>
      <c r="L7597" s="2">
        <f>24-Nurse[[#This Row],[Total RN Hours  (*Adjusted for 8 minimum)]]</f>
        <v>-15.944444444444443</v>
      </c>
      <c r="M7597" s="2">
        <v>8.3000000000000007</v>
      </c>
      <c r="N7597" s="2"/>
    </row>
    <row r="7598" spans="1:14" x14ac:dyDescent="0.35">
      <c r="A7598" t="s">
        <v>18635</v>
      </c>
      <c r="B7598" t="s">
        <v>8573</v>
      </c>
      <c r="C7598" t="s">
        <v>17069</v>
      </c>
      <c r="D7598" t="s">
        <v>19783</v>
      </c>
      <c r="E7598" s="2">
        <v>36.4</v>
      </c>
      <c r="F7598" s="2">
        <v>4.0171489621489629</v>
      </c>
      <c r="G7598" s="2">
        <v>3.8724603174603178</v>
      </c>
      <c r="H7598" s="2">
        <v>1.0976037851037852</v>
      </c>
      <c r="I7598" s="2">
        <v>0.95291514041514047</v>
      </c>
      <c r="J7598" s="2">
        <v>39.952777777777776</v>
      </c>
      <c r="K7598" s="2">
        <v>39.952777777777776</v>
      </c>
      <c r="L7598" s="2">
        <f>24-Nurse[[#This Row],[Total RN Hours  (*Adjusted for 8 minimum)]]</f>
        <v>-15.952777777777776</v>
      </c>
      <c r="M7598" s="2">
        <v>8.3000000000000007</v>
      </c>
      <c r="N7598" s="2"/>
    </row>
    <row r="7599" spans="1:14" x14ac:dyDescent="0.35">
      <c r="A7599" t="s">
        <v>18634</v>
      </c>
      <c r="B7599" t="s">
        <v>8270</v>
      </c>
      <c r="C7599" t="s">
        <v>16965</v>
      </c>
      <c r="D7599" t="s">
        <v>19746</v>
      </c>
      <c r="E7599" s="2">
        <v>71.75555555555556</v>
      </c>
      <c r="F7599" s="2">
        <v>3.533072158563022</v>
      </c>
      <c r="G7599" s="2">
        <v>3.3063223908330746</v>
      </c>
      <c r="H7599" s="2">
        <v>0.55684267575100643</v>
      </c>
      <c r="I7599" s="2">
        <v>0.33009290802105906</v>
      </c>
      <c r="J7599" s="2">
        <v>39.956555555555553</v>
      </c>
      <c r="K7599" s="2">
        <v>39.956555555555553</v>
      </c>
      <c r="L7599" s="2">
        <f>24-Nurse[[#This Row],[Total RN Hours  (*Adjusted for 8 minimum)]]</f>
        <v>-15.956555555555553</v>
      </c>
      <c r="M7599" s="2">
        <v>8.3000000000000007</v>
      </c>
      <c r="N7599" s="2"/>
    </row>
    <row r="7600" spans="1:14" x14ac:dyDescent="0.35">
      <c r="A7600" t="s">
        <v>18636</v>
      </c>
      <c r="B7600" t="s">
        <v>8959</v>
      </c>
      <c r="C7600" t="s">
        <v>13877</v>
      </c>
      <c r="D7600" t="s">
        <v>18699</v>
      </c>
      <c r="E7600" s="2">
        <v>61.9</v>
      </c>
      <c r="F7600" s="2">
        <v>2.9219170705438882</v>
      </c>
      <c r="G7600" s="2">
        <v>2.6455519655358102</v>
      </c>
      <c r="H7600" s="2">
        <v>0.64556453060491836</v>
      </c>
      <c r="I7600" s="2">
        <v>0.46031951175731473</v>
      </c>
      <c r="J7600" s="2">
        <v>39.960444444444448</v>
      </c>
      <c r="K7600" s="2">
        <v>39.960444444444448</v>
      </c>
      <c r="L7600" s="2">
        <f>24-Nurse[[#This Row],[Total RN Hours  (*Adjusted for 8 minimum)]]</f>
        <v>-15.960444444444448</v>
      </c>
      <c r="M7600" s="2">
        <v>8.3000000000000007</v>
      </c>
      <c r="N7600" s="2"/>
    </row>
    <row r="7601" spans="1:14" x14ac:dyDescent="0.35">
      <c r="A7601" t="s">
        <v>18618</v>
      </c>
      <c r="B7601" t="s">
        <v>4628</v>
      </c>
      <c r="C7601" t="s">
        <v>15442</v>
      </c>
      <c r="D7601" t="s">
        <v>19097</v>
      </c>
      <c r="E7601" s="2">
        <v>74.444444444444443</v>
      </c>
      <c r="F7601" s="2">
        <v>2.8344268656716416</v>
      </c>
      <c r="G7601" s="2">
        <v>2.751740298507463</v>
      </c>
      <c r="H7601" s="2">
        <v>0.53680895522388061</v>
      </c>
      <c r="I7601" s="2">
        <v>0.46307761194029851</v>
      </c>
      <c r="J7601" s="2">
        <v>39.962444444444444</v>
      </c>
      <c r="K7601" s="2">
        <v>39.962444444444444</v>
      </c>
      <c r="L7601" s="2">
        <f>24-Nurse[[#This Row],[Total RN Hours  (*Adjusted for 8 minimum)]]</f>
        <v>-15.962444444444444</v>
      </c>
      <c r="M7601" s="2">
        <v>8.3000000000000007</v>
      </c>
      <c r="N7601" s="2"/>
    </row>
    <row r="7602" spans="1:14" x14ac:dyDescent="0.35">
      <c r="A7602" t="s">
        <v>18645</v>
      </c>
      <c r="B7602" t="s">
        <v>13022</v>
      </c>
      <c r="C7602" t="s">
        <v>17900</v>
      </c>
      <c r="D7602" t="s">
        <v>18673</v>
      </c>
      <c r="E7602" s="2">
        <v>200.27777777777777</v>
      </c>
      <c r="F7602" s="2">
        <v>3.0033858529819697</v>
      </c>
      <c r="G7602" s="2">
        <v>2.8382962552011093</v>
      </c>
      <c r="H7602" s="2">
        <v>0.19956449375866853</v>
      </c>
      <c r="I7602" s="2">
        <v>0.15870402219140081</v>
      </c>
      <c r="J7602" s="2">
        <v>39.968333333333334</v>
      </c>
      <c r="K7602" s="2">
        <v>39.968333333333334</v>
      </c>
      <c r="L7602" s="2">
        <f>24-Nurse[[#This Row],[Total RN Hours  (*Adjusted for 8 minimum)]]</f>
        <v>-15.968333333333334</v>
      </c>
      <c r="M7602" s="2">
        <v>8.3000000000000007</v>
      </c>
      <c r="N7602" s="2"/>
    </row>
    <row r="7603" spans="1:14" x14ac:dyDescent="0.35">
      <c r="A7603" t="s">
        <v>18603</v>
      </c>
      <c r="B7603" t="s">
        <v>303</v>
      </c>
      <c r="C7603" t="s">
        <v>13721</v>
      </c>
      <c r="D7603" t="s">
        <v>18726</v>
      </c>
      <c r="E7603" s="2">
        <v>100.37777777777778</v>
      </c>
      <c r="F7603" s="2">
        <v>2.6973422625636485</v>
      </c>
      <c r="G7603" s="2">
        <v>2.5528569847243747</v>
      </c>
      <c r="H7603" s="2">
        <v>0.39820898826654866</v>
      </c>
      <c r="I7603" s="2">
        <v>0.25866947088775738</v>
      </c>
      <c r="J7603" s="2">
        <v>39.971333333333341</v>
      </c>
      <c r="K7603" s="2">
        <v>39.971333333333341</v>
      </c>
      <c r="L7603" s="2">
        <f>24-Nurse[[#This Row],[Total RN Hours  (*Adjusted for 8 minimum)]]</f>
        <v>-15.971333333333341</v>
      </c>
      <c r="M7603" s="2">
        <v>8.3000000000000007</v>
      </c>
      <c r="N7603" s="2"/>
    </row>
    <row r="7604" spans="1:14" x14ac:dyDescent="0.35">
      <c r="A7604" t="s">
        <v>18650</v>
      </c>
      <c r="B7604" t="s">
        <v>11897</v>
      </c>
      <c r="C7604" t="s">
        <v>15123</v>
      </c>
      <c r="D7604" t="s">
        <v>18783</v>
      </c>
      <c r="E7604" s="2">
        <v>107.42222222222222</v>
      </c>
      <c r="F7604" s="2">
        <v>3.6048820852296237</v>
      </c>
      <c r="G7604" s="2">
        <v>3.37546545304096</v>
      </c>
      <c r="H7604" s="2">
        <v>0.37210384774513861</v>
      </c>
      <c r="I7604" s="2">
        <v>0.29791580471659085</v>
      </c>
      <c r="J7604" s="2">
        <v>39.972222222222221</v>
      </c>
      <c r="K7604" s="2">
        <v>39.972222222222221</v>
      </c>
      <c r="L7604" s="2">
        <f>24-Nurse[[#This Row],[Total RN Hours  (*Adjusted for 8 minimum)]]</f>
        <v>-15.972222222222221</v>
      </c>
      <c r="M7604" s="2">
        <v>8.3000000000000007</v>
      </c>
      <c r="N7604" s="2"/>
    </row>
    <row r="7605" spans="1:14" x14ac:dyDescent="0.35">
      <c r="A7605" t="s">
        <v>18618</v>
      </c>
      <c r="B7605" t="s">
        <v>4486</v>
      </c>
      <c r="C7605" t="s">
        <v>15466</v>
      </c>
      <c r="D7605" t="s">
        <v>19101</v>
      </c>
      <c r="E7605" s="2">
        <v>43.388888888888886</v>
      </c>
      <c r="F7605" s="2">
        <v>3.4418156209987196</v>
      </c>
      <c r="G7605" s="2">
        <v>2.9863815620998722</v>
      </c>
      <c r="H7605" s="2">
        <v>0.92128040973111391</v>
      </c>
      <c r="I7605" s="2">
        <v>0.54070934699103712</v>
      </c>
      <c r="J7605" s="2">
        <v>39.973333333333329</v>
      </c>
      <c r="K7605" s="2">
        <v>39.973333333333329</v>
      </c>
      <c r="L7605" s="2">
        <f>24-Nurse[[#This Row],[Total RN Hours  (*Adjusted for 8 minimum)]]</f>
        <v>-15.973333333333329</v>
      </c>
      <c r="M7605" s="2">
        <v>8.3000000000000007</v>
      </c>
      <c r="N7605" s="2"/>
    </row>
    <row r="7606" spans="1:14" x14ac:dyDescent="0.35">
      <c r="A7606" t="s">
        <v>18622</v>
      </c>
      <c r="B7606" t="s">
        <v>5513</v>
      </c>
      <c r="C7606" t="s">
        <v>15860</v>
      </c>
      <c r="D7606" t="s">
        <v>19382</v>
      </c>
      <c r="E7606" s="2">
        <v>16.477777777777778</v>
      </c>
      <c r="F7606" s="2">
        <v>6.1857653405259621</v>
      </c>
      <c r="G7606" s="2">
        <v>5.1606473364801078</v>
      </c>
      <c r="H7606" s="2">
        <v>2.4266621712744434</v>
      </c>
      <c r="I7606" s="2">
        <v>1.5578152393796356</v>
      </c>
      <c r="J7606" s="2">
        <v>39.985999999999997</v>
      </c>
      <c r="K7606" s="2">
        <v>39.985999999999997</v>
      </c>
      <c r="L7606" s="2">
        <f>24-Nurse[[#This Row],[Total RN Hours  (*Adjusted for 8 minimum)]]</f>
        <v>-15.985999999999997</v>
      </c>
      <c r="M7606" s="2">
        <v>8.3000000000000007</v>
      </c>
      <c r="N7606" s="2"/>
    </row>
    <row r="7607" spans="1:14" x14ac:dyDescent="0.35">
      <c r="A7607" t="s">
        <v>18646</v>
      </c>
      <c r="B7607" t="s">
        <v>11323</v>
      </c>
      <c r="C7607" t="s">
        <v>17957</v>
      </c>
      <c r="D7607" t="s">
        <v>18682</v>
      </c>
      <c r="E7607" s="2">
        <v>38.5</v>
      </c>
      <c r="F7607" s="2">
        <v>3.7044790764790769</v>
      </c>
      <c r="G7607" s="2">
        <v>3.3764444444444446</v>
      </c>
      <c r="H7607" s="2">
        <v>1.0386118326118325</v>
      </c>
      <c r="I7607" s="2">
        <v>0.71057720057720064</v>
      </c>
      <c r="J7607" s="2">
        <v>39.986555555555555</v>
      </c>
      <c r="K7607" s="2">
        <v>39.986555555555555</v>
      </c>
      <c r="L7607" s="2">
        <f>24-Nurse[[#This Row],[Total RN Hours  (*Adjusted for 8 minimum)]]</f>
        <v>-15.986555555555555</v>
      </c>
      <c r="M7607" s="2">
        <v>8.3000000000000007</v>
      </c>
      <c r="N7607" s="2"/>
    </row>
    <row r="7608" spans="1:14" x14ac:dyDescent="0.35">
      <c r="A7608" t="s">
        <v>18648</v>
      </c>
      <c r="B7608" t="s">
        <v>11468</v>
      </c>
      <c r="C7608" t="s">
        <v>14578</v>
      </c>
      <c r="D7608" t="s">
        <v>20122</v>
      </c>
      <c r="E7608" s="2">
        <v>80.788888888888891</v>
      </c>
      <c r="F7608" s="2">
        <v>2.8298638426626317</v>
      </c>
      <c r="G7608" s="2">
        <v>2.660826571310686</v>
      </c>
      <c r="H7608" s="2">
        <v>0.49521111263925183</v>
      </c>
      <c r="I7608" s="2">
        <v>0.43140970980607896</v>
      </c>
      <c r="J7608" s="2">
        <v>40.007555555555555</v>
      </c>
      <c r="K7608" s="2">
        <v>40.007555555555555</v>
      </c>
      <c r="L7608" s="2">
        <f>24-Nurse[[#This Row],[Total RN Hours  (*Adjusted for 8 minimum)]]</f>
        <v>-16.007555555555555</v>
      </c>
      <c r="M7608" s="2">
        <v>8.3000000000000007</v>
      </c>
      <c r="N7608" s="2"/>
    </row>
    <row r="7609" spans="1:14" x14ac:dyDescent="0.35">
      <c r="A7609" t="s">
        <v>18634</v>
      </c>
      <c r="B7609" t="s">
        <v>8282</v>
      </c>
      <c r="C7609" t="s">
        <v>16958</v>
      </c>
      <c r="D7609" t="s">
        <v>18962</v>
      </c>
      <c r="E7609" s="2">
        <v>82.477777777777774</v>
      </c>
      <c r="F7609" s="2">
        <v>4.0740536171359301</v>
      </c>
      <c r="G7609" s="2">
        <v>3.8119345278189418</v>
      </c>
      <c r="H7609" s="2">
        <v>0.48514886164623472</v>
      </c>
      <c r="I7609" s="2">
        <v>0.22362926040684358</v>
      </c>
      <c r="J7609" s="2">
        <v>40.014000000000003</v>
      </c>
      <c r="K7609" s="2">
        <v>40.014000000000003</v>
      </c>
      <c r="L7609" s="2">
        <f>24-Nurse[[#This Row],[Total RN Hours  (*Adjusted for 8 minimum)]]</f>
        <v>-16.014000000000003</v>
      </c>
      <c r="M7609" s="2">
        <v>8.3000000000000007</v>
      </c>
      <c r="N7609" s="2"/>
    </row>
    <row r="7610" spans="1:14" x14ac:dyDescent="0.35">
      <c r="A7610" t="s">
        <v>18625</v>
      </c>
      <c r="B7610" t="s">
        <v>6288</v>
      </c>
      <c r="C7610" t="s">
        <v>16240</v>
      </c>
      <c r="D7610" t="s">
        <v>18778</v>
      </c>
      <c r="E7610" s="2">
        <v>68.63333333333334</v>
      </c>
      <c r="F7610" s="2">
        <v>3.4050477578112353</v>
      </c>
      <c r="G7610" s="2">
        <v>3.1164772543305808</v>
      </c>
      <c r="H7610" s="2">
        <v>0.58304192973935542</v>
      </c>
      <c r="I7610" s="2">
        <v>0.35335923587502016</v>
      </c>
      <c r="J7610" s="2">
        <v>40.016111111111101</v>
      </c>
      <c r="K7610" s="2">
        <v>40.016111111111101</v>
      </c>
      <c r="L7610" s="2">
        <f>24-Nurse[[#This Row],[Total RN Hours  (*Adjusted for 8 minimum)]]</f>
        <v>-16.016111111111101</v>
      </c>
      <c r="M7610" s="2">
        <v>8.3000000000000007</v>
      </c>
      <c r="N7610" s="2"/>
    </row>
    <row r="7611" spans="1:14" x14ac:dyDescent="0.35">
      <c r="A7611" t="s">
        <v>18605</v>
      </c>
      <c r="B7611" t="s">
        <v>589</v>
      </c>
      <c r="C7611" t="s">
        <v>13903</v>
      </c>
      <c r="D7611" t="s">
        <v>18794</v>
      </c>
      <c r="E7611" s="2">
        <v>134.4</v>
      </c>
      <c r="F7611" s="2">
        <v>4.00604580026455</v>
      </c>
      <c r="G7611" s="2">
        <v>3.9118559854497352</v>
      </c>
      <c r="H7611" s="2">
        <v>0.29775380291005288</v>
      </c>
      <c r="I7611" s="2">
        <v>0.25476438492063491</v>
      </c>
      <c r="J7611" s="2">
        <v>40.018111111111111</v>
      </c>
      <c r="K7611" s="2">
        <v>40.018111111111111</v>
      </c>
      <c r="L7611" s="2">
        <f>24-Nurse[[#This Row],[Total RN Hours  (*Adjusted for 8 minimum)]]</f>
        <v>-16.018111111111111</v>
      </c>
      <c r="M7611" s="2">
        <v>8.3000000000000007</v>
      </c>
      <c r="N7611" s="2"/>
    </row>
    <row r="7612" spans="1:14" x14ac:dyDescent="0.35">
      <c r="A7612" t="s">
        <v>18610</v>
      </c>
      <c r="B7612" t="s">
        <v>2028</v>
      </c>
      <c r="C7612" t="s">
        <v>14313</v>
      </c>
      <c r="D7612" t="s">
        <v>18788</v>
      </c>
      <c r="E7612" s="2">
        <v>68.022222222222226</v>
      </c>
      <c r="F7612" s="2">
        <v>3.5805227049983666</v>
      </c>
      <c r="G7612" s="2">
        <v>3.2396651421104212</v>
      </c>
      <c r="H7612" s="2">
        <v>0.58833714472394649</v>
      </c>
      <c r="I7612" s="2">
        <v>0.24747958183600127</v>
      </c>
      <c r="J7612" s="2">
        <v>40.020000000000003</v>
      </c>
      <c r="K7612" s="2">
        <v>40.020000000000003</v>
      </c>
      <c r="L7612" s="2">
        <f>24-Nurse[[#This Row],[Total RN Hours  (*Adjusted for 8 minimum)]]</f>
        <v>-16.020000000000003</v>
      </c>
      <c r="M7612" s="2">
        <v>8.3000000000000007</v>
      </c>
      <c r="N7612" s="2"/>
    </row>
    <row r="7613" spans="1:14" x14ac:dyDescent="0.35">
      <c r="A7613" t="s">
        <v>18626</v>
      </c>
      <c r="B7613" t="s">
        <v>6832</v>
      </c>
      <c r="C7613" t="s">
        <v>16306</v>
      </c>
      <c r="D7613" t="s">
        <v>19552</v>
      </c>
      <c r="E7613" s="2">
        <v>53.222222222222221</v>
      </c>
      <c r="F7613" s="2">
        <v>4.1720584551148221</v>
      </c>
      <c r="G7613" s="2">
        <v>4.0358956158663881</v>
      </c>
      <c r="H7613" s="2">
        <v>0.7519415448851775</v>
      </c>
      <c r="I7613" s="2">
        <v>0.61577870563674331</v>
      </c>
      <c r="J7613" s="2">
        <v>40.020000000000003</v>
      </c>
      <c r="K7613" s="2">
        <v>40.020000000000003</v>
      </c>
      <c r="L7613" s="2">
        <f>24-Nurse[[#This Row],[Total RN Hours  (*Adjusted for 8 minimum)]]</f>
        <v>-16.020000000000003</v>
      </c>
      <c r="M7613" s="2">
        <v>8.3000000000000007</v>
      </c>
      <c r="N7613" s="2"/>
    </row>
    <row r="7614" spans="1:14" x14ac:dyDescent="0.35">
      <c r="A7614" t="s">
        <v>18601</v>
      </c>
      <c r="B7614" t="s">
        <v>100</v>
      </c>
      <c r="C7614" t="s">
        <v>13659</v>
      </c>
      <c r="D7614" t="s">
        <v>18695</v>
      </c>
      <c r="E7614" s="2">
        <v>65.74444444444444</v>
      </c>
      <c r="F7614" s="2">
        <v>3.7952509717762384</v>
      </c>
      <c r="G7614" s="2">
        <v>3.5170694608754443</v>
      </c>
      <c r="H7614" s="2">
        <v>0.60888118979212447</v>
      </c>
      <c r="I7614" s="2">
        <v>0.41553996957917866</v>
      </c>
      <c r="J7614" s="2">
        <v>40.030555555555559</v>
      </c>
      <c r="K7614" s="2">
        <v>40.030555555555559</v>
      </c>
      <c r="L7614" s="2">
        <f>24-Nurse[[#This Row],[Total RN Hours  (*Adjusted for 8 minimum)]]</f>
        <v>-16.030555555555559</v>
      </c>
      <c r="M7614" s="2">
        <v>8.3000000000000007</v>
      </c>
      <c r="N7614" s="2"/>
    </row>
    <row r="7615" spans="1:14" x14ac:dyDescent="0.35">
      <c r="A7615" t="s">
        <v>18624</v>
      </c>
      <c r="B7615" t="s">
        <v>6146</v>
      </c>
      <c r="C7615" t="s">
        <v>16122</v>
      </c>
      <c r="D7615" t="s">
        <v>19488</v>
      </c>
      <c r="E7615" s="2">
        <v>62.4</v>
      </c>
      <c r="F7615" s="2">
        <v>3.3637838319088322</v>
      </c>
      <c r="G7615" s="2">
        <v>3.0221420940170947</v>
      </c>
      <c r="H7615" s="2">
        <v>0.64151709401709411</v>
      </c>
      <c r="I7615" s="2">
        <v>0.45982015669515669</v>
      </c>
      <c r="J7615" s="2">
        <v>40.030666666666669</v>
      </c>
      <c r="K7615" s="2">
        <v>40.030666666666669</v>
      </c>
      <c r="L7615" s="2">
        <f>24-Nurse[[#This Row],[Total RN Hours  (*Adjusted for 8 minimum)]]</f>
        <v>-16.030666666666669</v>
      </c>
      <c r="M7615" s="2">
        <v>8.3000000000000007</v>
      </c>
      <c r="N7615" s="2"/>
    </row>
    <row r="7616" spans="1:14" x14ac:dyDescent="0.35">
      <c r="A7616" t="s">
        <v>18614</v>
      </c>
      <c r="B7616" t="s">
        <v>2716</v>
      </c>
      <c r="C7616" t="s">
        <v>14215</v>
      </c>
      <c r="D7616" t="s">
        <v>18775</v>
      </c>
      <c r="E7616" s="2">
        <v>70.233333333333334</v>
      </c>
      <c r="F7616" s="2">
        <v>3.3840990349628224</v>
      </c>
      <c r="G7616" s="2">
        <v>3.2268770764119599</v>
      </c>
      <c r="H7616" s="2">
        <v>0.57014871064704953</v>
      </c>
      <c r="I7616" s="2">
        <v>0.49041449137794652</v>
      </c>
      <c r="J7616" s="2">
        <v>40.043444444444447</v>
      </c>
      <c r="K7616" s="2">
        <v>40.043444444444447</v>
      </c>
      <c r="L7616" s="2">
        <f>24-Nurse[[#This Row],[Total RN Hours  (*Adjusted for 8 minimum)]]</f>
        <v>-16.043444444444447</v>
      </c>
      <c r="M7616" s="2">
        <v>8.3000000000000007</v>
      </c>
      <c r="N7616" s="2"/>
    </row>
    <row r="7617" spans="1:14" x14ac:dyDescent="0.35">
      <c r="A7617" t="s">
        <v>18618</v>
      </c>
      <c r="B7617" t="s">
        <v>4447</v>
      </c>
      <c r="C7617" t="s">
        <v>15448</v>
      </c>
      <c r="D7617" t="s">
        <v>19139</v>
      </c>
      <c r="E7617" s="2">
        <v>50.266666666666666</v>
      </c>
      <c r="F7617" s="2">
        <v>3.77024756852343</v>
      </c>
      <c r="G7617" s="2">
        <v>3.3045026525198935</v>
      </c>
      <c r="H7617" s="2">
        <v>0.79668435013262617</v>
      </c>
      <c r="I7617" s="2">
        <v>0.56161361626878881</v>
      </c>
      <c r="J7617" s="2">
        <v>40.046666666666674</v>
      </c>
      <c r="K7617" s="2">
        <v>40.046666666666674</v>
      </c>
      <c r="L7617" s="2">
        <f>24-Nurse[[#This Row],[Total RN Hours  (*Adjusted for 8 minimum)]]</f>
        <v>-16.046666666666674</v>
      </c>
      <c r="M7617" s="2">
        <v>8.3000000000000007</v>
      </c>
      <c r="N7617" s="2"/>
    </row>
    <row r="7618" spans="1:14" x14ac:dyDescent="0.35">
      <c r="A7618" t="s">
        <v>18652</v>
      </c>
      <c r="B7618" t="s">
        <v>12251</v>
      </c>
      <c r="C7618" t="s">
        <v>14185</v>
      </c>
      <c r="D7618" t="s">
        <v>20238</v>
      </c>
      <c r="E7618" s="2">
        <v>70.055555555555557</v>
      </c>
      <c r="F7618" s="2">
        <v>3.4581157811260907</v>
      </c>
      <c r="G7618" s="2">
        <v>3.2237335448057096</v>
      </c>
      <c r="H7618" s="2">
        <v>0.57172085646312454</v>
      </c>
      <c r="I7618" s="2">
        <v>0.33733862014274385</v>
      </c>
      <c r="J7618" s="2">
        <v>40.052222222222227</v>
      </c>
      <c r="K7618" s="2">
        <v>40.052222222222227</v>
      </c>
      <c r="L7618" s="2">
        <f>24-Nurse[[#This Row],[Total RN Hours  (*Adjusted for 8 minimum)]]</f>
        <v>-16.052222222222227</v>
      </c>
      <c r="M7618" s="2">
        <v>8.3000000000000007</v>
      </c>
      <c r="N7618" s="2"/>
    </row>
    <row r="7619" spans="1:14" x14ac:dyDescent="0.35">
      <c r="A7619" t="s">
        <v>18615</v>
      </c>
      <c r="B7619" t="s">
        <v>3335</v>
      </c>
      <c r="C7619" t="s">
        <v>13778</v>
      </c>
      <c r="D7619" t="s">
        <v>18765</v>
      </c>
      <c r="E7619" s="2">
        <v>61.711111111111109</v>
      </c>
      <c r="F7619" s="2">
        <v>3.9040331292761974</v>
      </c>
      <c r="G7619" s="2">
        <v>3.5373154483255318</v>
      </c>
      <c r="H7619" s="2">
        <v>0.64903673028447972</v>
      </c>
      <c r="I7619" s="2">
        <v>0.47483795462729567</v>
      </c>
      <c r="J7619" s="2">
        <v>40.052777777777777</v>
      </c>
      <c r="K7619" s="2">
        <v>40.052777777777777</v>
      </c>
      <c r="L7619" s="2">
        <f>24-Nurse[[#This Row],[Total RN Hours  (*Adjusted for 8 minimum)]]</f>
        <v>-16.052777777777777</v>
      </c>
      <c r="M7619" s="2">
        <v>8.3000000000000007</v>
      </c>
      <c r="N7619" s="2"/>
    </row>
    <row r="7620" spans="1:14" x14ac:dyDescent="0.35">
      <c r="A7620" t="s">
        <v>18650</v>
      </c>
      <c r="B7620" t="s">
        <v>20883</v>
      </c>
      <c r="C7620" t="s">
        <v>16334</v>
      </c>
      <c r="D7620" t="s">
        <v>18668</v>
      </c>
      <c r="E7620" s="2">
        <v>52.055555555555557</v>
      </c>
      <c r="F7620" s="2">
        <v>3.4315410885805764</v>
      </c>
      <c r="G7620" s="2">
        <v>3.2417865528281751</v>
      </c>
      <c r="H7620" s="2">
        <v>0.76950053361792947</v>
      </c>
      <c r="I7620" s="2">
        <v>0.57974599786552827</v>
      </c>
      <c r="J7620" s="2">
        <v>40.056777777777775</v>
      </c>
      <c r="K7620" s="2">
        <v>40.056777777777775</v>
      </c>
      <c r="L7620" s="2">
        <f>24-Nurse[[#This Row],[Total RN Hours  (*Adjusted for 8 minimum)]]</f>
        <v>-16.056777777777775</v>
      </c>
      <c r="M7620" s="2">
        <v>8.3000000000000007</v>
      </c>
      <c r="N7620" s="2"/>
    </row>
    <row r="7621" spans="1:14" x14ac:dyDescent="0.35">
      <c r="A7621" t="s">
        <v>18617</v>
      </c>
      <c r="B7621" t="s">
        <v>2885</v>
      </c>
      <c r="C7621" t="s">
        <v>15330</v>
      </c>
      <c r="D7621" t="s">
        <v>19216</v>
      </c>
      <c r="E7621" s="2">
        <v>60.844444444444441</v>
      </c>
      <c r="F7621" s="2">
        <v>3.8725620891161432</v>
      </c>
      <c r="G7621" s="2">
        <v>3.5275018261504747</v>
      </c>
      <c r="H7621" s="2">
        <v>0.65839116143170207</v>
      </c>
      <c r="I7621" s="2">
        <v>0.37012417823228633</v>
      </c>
      <c r="J7621" s="2">
        <v>40.059444444444445</v>
      </c>
      <c r="K7621" s="2">
        <v>40.059444444444445</v>
      </c>
      <c r="L7621" s="2">
        <f>24-Nurse[[#This Row],[Total RN Hours  (*Adjusted for 8 minimum)]]</f>
        <v>-16.059444444444445</v>
      </c>
      <c r="M7621" s="2">
        <v>8.3000000000000007</v>
      </c>
      <c r="N7621" s="2"/>
    </row>
    <row r="7622" spans="1:14" x14ac:dyDescent="0.35">
      <c r="A7622" t="s">
        <v>18645</v>
      </c>
      <c r="B7622" t="s">
        <v>13021</v>
      </c>
      <c r="C7622" t="s">
        <v>14468</v>
      </c>
      <c r="D7622" t="s">
        <v>18673</v>
      </c>
      <c r="E7622" s="2">
        <v>112.88888888888889</v>
      </c>
      <c r="F7622" s="2">
        <v>2.9804379921259843</v>
      </c>
      <c r="G7622" s="2">
        <v>2.8127460629921259</v>
      </c>
      <c r="H7622" s="2">
        <v>0.35487204724409444</v>
      </c>
      <c r="I7622" s="2">
        <v>0.29537401574803146</v>
      </c>
      <c r="J7622" s="2">
        <v>40.061111111111103</v>
      </c>
      <c r="K7622" s="2">
        <v>40.061111111111103</v>
      </c>
      <c r="L7622" s="2">
        <f>24-Nurse[[#This Row],[Total RN Hours  (*Adjusted for 8 minimum)]]</f>
        <v>-16.061111111111103</v>
      </c>
      <c r="M7622" s="2">
        <v>8.3000000000000007</v>
      </c>
      <c r="N7622" s="2"/>
    </row>
    <row r="7623" spans="1:14" x14ac:dyDescent="0.35">
      <c r="A7623" t="s">
        <v>18633</v>
      </c>
      <c r="B7623" t="s">
        <v>7584</v>
      </c>
      <c r="C7623" t="s">
        <v>13704</v>
      </c>
      <c r="D7623" t="s">
        <v>19681</v>
      </c>
      <c r="E7623" s="2">
        <v>86.644444444444446</v>
      </c>
      <c r="F7623" s="2">
        <v>2.8026032315978457</v>
      </c>
      <c r="G7623" s="2">
        <v>2.7452808412413439</v>
      </c>
      <c r="H7623" s="2">
        <v>0.46236214413952292</v>
      </c>
      <c r="I7623" s="2">
        <v>0.40503975378302126</v>
      </c>
      <c r="J7623" s="2">
        <v>40.06111111111111</v>
      </c>
      <c r="K7623" s="2">
        <v>40.06111111111111</v>
      </c>
      <c r="L7623" s="2">
        <f>24-Nurse[[#This Row],[Total RN Hours  (*Adjusted for 8 minimum)]]</f>
        <v>-16.06111111111111</v>
      </c>
      <c r="M7623" s="2">
        <v>8.3000000000000007</v>
      </c>
      <c r="N7623" s="2"/>
    </row>
    <row r="7624" spans="1:14" x14ac:dyDescent="0.35">
      <c r="A7624" t="s">
        <v>18614</v>
      </c>
      <c r="B7624" t="s">
        <v>3233</v>
      </c>
      <c r="C7624" t="s">
        <v>14945</v>
      </c>
      <c r="D7624" t="s">
        <v>19065</v>
      </c>
      <c r="E7624" s="2">
        <v>40.200000000000003</v>
      </c>
      <c r="F7624" s="2">
        <v>4.2586373687119954</v>
      </c>
      <c r="G7624" s="2">
        <v>3.8841210613598669</v>
      </c>
      <c r="H7624" s="2">
        <v>0.99675234936428958</v>
      </c>
      <c r="I7624" s="2">
        <v>0.74495577667219459</v>
      </c>
      <c r="J7624" s="2">
        <v>40.069444444444443</v>
      </c>
      <c r="K7624" s="2">
        <v>40.069444444444443</v>
      </c>
      <c r="L7624" s="2">
        <f>24-Nurse[[#This Row],[Total RN Hours  (*Adjusted for 8 minimum)]]</f>
        <v>-16.069444444444443</v>
      </c>
      <c r="M7624" s="2">
        <v>8.3000000000000007</v>
      </c>
      <c r="N7624" s="2"/>
    </row>
    <row r="7625" spans="1:14" x14ac:dyDescent="0.35">
      <c r="A7625" t="s">
        <v>18648</v>
      </c>
      <c r="B7625" t="s">
        <v>11641</v>
      </c>
      <c r="C7625" t="s">
        <v>17809</v>
      </c>
      <c r="D7625" t="s">
        <v>20102</v>
      </c>
      <c r="E7625" s="2">
        <v>79.422222222222217</v>
      </c>
      <c r="F7625" s="2">
        <v>3.5637199216564075</v>
      </c>
      <c r="G7625" s="2">
        <v>3.2538080581980977</v>
      </c>
      <c r="H7625" s="2">
        <v>0.50451175153889205</v>
      </c>
      <c r="I7625" s="2">
        <v>0.22558757694459991</v>
      </c>
      <c r="J7625" s="2">
        <v>40.069444444444443</v>
      </c>
      <c r="K7625" s="2">
        <v>40.069444444444443</v>
      </c>
      <c r="L7625" s="2">
        <f>24-Nurse[[#This Row],[Total RN Hours  (*Adjusted for 8 minimum)]]</f>
        <v>-16.069444444444443</v>
      </c>
      <c r="M7625" s="2">
        <v>8.3000000000000007</v>
      </c>
      <c r="N7625" s="2"/>
    </row>
    <row r="7626" spans="1:14" x14ac:dyDescent="0.35">
      <c r="A7626" t="s">
        <v>18634</v>
      </c>
      <c r="B7626" t="s">
        <v>8260</v>
      </c>
      <c r="C7626" t="s">
        <v>15670</v>
      </c>
      <c r="D7626" t="s">
        <v>19714</v>
      </c>
      <c r="E7626" s="2">
        <v>54.466666666666669</v>
      </c>
      <c r="F7626" s="2">
        <v>4.5834067727458176</v>
      </c>
      <c r="G7626" s="2">
        <v>4.1997592819257443</v>
      </c>
      <c r="H7626" s="2">
        <v>0.73592207262341902</v>
      </c>
      <c r="I7626" s="2">
        <v>0.35227458180334553</v>
      </c>
      <c r="J7626" s="2">
        <v>40.083222222222226</v>
      </c>
      <c r="K7626" s="2">
        <v>40.083222222222226</v>
      </c>
      <c r="L7626" s="2">
        <f>24-Nurse[[#This Row],[Total RN Hours  (*Adjusted for 8 minimum)]]</f>
        <v>-16.083222222222226</v>
      </c>
      <c r="M7626" s="2">
        <v>8.3000000000000007</v>
      </c>
      <c r="N7626" s="2"/>
    </row>
    <row r="7627" spans="1:14" x14ac:dyDescent="0.35">
      <c r="A7627" t="s">
        <v>18623</v>
      </c>
      <c r="B7627" t="s">
        <v>5910</v>
      </c>
      <c r="C7627" t="s">
        <v>8667</v>
      </c>
      <c r="D7627" t="s">
        <v>18970</v>
      </c>
      <c r="E7627" s="2">
        <v>79.333333333333329</v>
      </c>
      <c r="F7627" s="2">
        <v>3.4175070028011203</v>
      </c>
      <c r="G7627" s="2">
        <v>3.0519607843137253</v>
      </c>
      <c r="H7627" s="2">
        <v>0.50525210084033612</v>
      </c>
      <c r="I7627" s="2">
        <v>0.26260504201680673</v>
      </c>
      <c r="J7627" s="2">
        <v>40.083333333333329</v>
      </c>
      <c r="K7627" s="2">
        <v>40.083333333333329</v>
      </c>
      <c r="L7627" s="2">
        <f>24-Nurse[[#This Row],[Total RN Hours  (*Adjusted for 8 minimum)]]</f>
        <v>-16.083333333333329</v>
      </c>
      <c r="M7627" s="2">
        <v>8.3000000000000007</v>
      </c>
      <c r="N7627" s="2"/>
    </row>
    <row r="7628" spans="1:14" x14ac:dyDescent="0.35">
      <c r="A7628" t="s">
        <v>18623</v>
      </c>
      <c r="B7628" t="s">
        <v>5609</v>
      </c>
      <c r="C7628" t="s">
        <v>15882</v>
      </c>
      <c r="D7628" t="s">
        <v>19412</v>
      </c>
      <c r="E7628" s="2">
        <v>40.955555555555556</v>
      </c>
      <c r="F7628" s="2">
        <v>5.5231741725447643</v>
      </c>
      <c r="G7628" s="2">
        <v>4.8387601736299519</v>
      </c>
      <c r="H7628" s="2">
        <v>0.97870862723819863</v>
      </c>
      <c r="I7628" s="2">
        <v>0.79951166576234411</v>
      </c>
      <c r="J7628" s="2">
        <v>40.083555555555556</v>
      </c>
      <c r="K7628" s="2">
        <v>40.083555555555556</v>
      </c>
      <c r="L7628" s="2">
        <f>24-Nurse[[#This Row],[Total RN Hours  (*Adjusted for 8 minimum)]]</f>
        <v>-16.083555555555556</v>
      </c>
      <c r="M7628" s="2">
        <v>8.3000000000000007</v>
      </c>
      <c r="N7628" s="2"/>
    </row>
    <row r="7629" spans="1:14" x14ac:dyDescent="0.35">
      <c r="A7629" t="s">
        <v>18605</v>
      </c>
      <c r="B7629" t="s">
        <v>12322</v>
      </c>
      <c r="C7629" t="s">
        <v>14017</v>
      </c>
      <c r="D7629" t="s">
        <v>18796</v>
      </c>
      <c r="E7629" s="2">
        <v>77.666666666666671</v>
      </c>
      <c r="F7629" s="2">
        <v>4.0058397711015727</v>
      </c>
      <c r="G7629" s="2">
        <v>3.6862260371959938</v>
      </c>
      <c r="H7629" s="2">
        <v>0.51610157367668086</v>
      </c>
      <c r="I7629" s="2">
        <v>0.31138054363376255</v>
      </c>
      <c r="J7629" s="2">
        <v>40.083888888888886</v>
      </c>
      <c r="K7629" s="2">
        <v>40.083888888888886</v>
      </c>
      <c r="L7629" s="2">
        <f>24-Nurse[[#This Row],[Total RN Hours  (*Adjusted for 8 minimum)]]</f>
        <v>-16.083888888888886</v>
      </c>
      <c r="M7629" s="2">
        <v>8.3000000000000007</v>
      </c>
      <c r="N7629" s="2"/>
    </row>
    <row r="7630" spans="1:14" x14ac:dyDescent="0.35">
      <c r="A7630" t="s">
        <v>18615</v>
      </c>
      <c r="B7630" t="s">
        <v>3517</v>
      </c>
      <c r="C7630" t="s">
        <v>14203</v>
      </c>
      <c r="D7630" t="s">
        <v>19145</v>
      </c>
      <c r="E7630" s="2">
        <v>53.633333333333333</v>
      </c>
      <c r="F7630" s="2">
        <v>3.4846902838201785</v>
      </c>
      <c r="G7630" s="2">
        <v>3.3802776051377665</v>
      </c>
      <c r="H7630" s="2">
        <v>0.74748290863890621</v>
      </c>
      <c r="I7630" s="2">
        <v>0.64307022995649477</v>
      </c>
      <c r="J7630" s="2">
        <v>40.090000000000003</v>
      </c>
      <c r="K7630" s="2">
        <v>40.090000000000003</v>
      </c>
      <c r="L7630" s="2">
        <f>24-Nurse[[#This Row],[Total RN Hours  (*Adjusted for 8 minimum)]]</f>
        <v>-16.090000000000003</v>
      </c>
      <c r="M7630" s="2">
        <v>8.3000000000000007</v>
      </c>
      <c r="N7630" s="2"/>
    </row>
    <row r="7631" spans="1:14" x14ac:dyDescent="0.35">
      <c r="A7631" t="s">
        <v>18614</v>
      </c>
      <c r="B7631" t="s">
        <v>2798</v>
      </c>
      <c r="C7631" t="s">
        <v>14791</v>
      </c>
      <c r="D7631" t="s">
        <v>19077</v>
      </c>
      <c r="E7631" s="2">
        <v>81.077777777777783</v>
      </c>
      <c r="F7631" s="2">
        <v>3.253350692065232</v>
      </c>
      <c r="G7631" s="2">
        <v>2.9895984651226533</v>
      </c>
      <c r="H7631" s="2">
        <v>0.49454570371385492</v>
      </c>
      <c r="I7631" s="2">
        <v>0.33043716595861311</v>
      </c>
      <c r="J7631" s="2">
        <v>40.096666666666664</v>
      </c>
      <c r="K7631" s="2">
        <v>40.096666666666664</v>
      </c>
      <c r="L7631" s="2">
        <f>24-Nurse[[#This Row],[Total RN Hours  (*Adjusted for 8 minimum)]]</f>
        <v>-16.096666666666664</v>
      </c>
      <c r="M7631" s="2">
        <v>8.3000000000000007</v>
      </c>
      <c r="N7631" s="2"/>
    </row>
    <row r="7632" spans="1:14" x14ac:dyDescent="0.35">
      <c r="A7632" t="s">
        <v>18631</v>
      </c>
      <c r="B7632" t="s">
        <v>7334</v>
      </c>
      <c r="C7632" t="s">
        <v>13832</v>
      </c>
      <c r="D7632" t="s">
        <v>18950</v>
      </c>
      <c r="E7632" s="2">
        <v>84.522222222222226</v>
      </c>
      <c r="F7632" s="2">
        <v>3.444670698041278</v>
      </c>
      <c r="G7632" s="2">
        <v>3.3024990140659916</v>
      </c>
      <c r="H7632" s="2">
        <v>0.47441172604180359</v>
      </c>
      <c r="I7632" s="2">
        <v>0.33224004206651769</v>
      </c>
      <c r="J7632" s="2">
        <v>40.098333333333336</v>
      </c>
      <c r="K7632" s="2">
        <v>40.098333333333336</v>
      </c>
      <c r="L7632" s="2">
        <f>24-Nurse[[#This Row],[Total RN Hours  (*Adjusted for 8 minimum)]]</f>
        <v>-16.098333333333336</v>
      </c>
      <c r="M7632" s="2">
        <v>8.3000000000000007</v>
      </c>
      <c r="N7632" s="2"/>
    </row>
    <row r="7633" spans="1:14" x14ac:dyDescent="0.35">
      <c r="A7633" t="s">
        <v>18651</v>
      </c>
      <c r="B7633" t="s">
        <v>11963</v>
      </c>
      <c r="C7633" t="s">
        <v>13958</v>
      </c>
      <c r="D7633" t="s">
        <v>18776</v>
      </c>
      <c r="E7633" s="2">
        <v>45.977777777777774</v>
      </c>
      <c r="F7633" s="2">
        <v>4.0337723537941041</v>
      </c>
      <c r="G7633" s="2">
        <v>3.8914934751087484</v>
      </c>
      <c r="H7633" s="2">
        <v>0.87246254229096187</v>
      </c>
      <c r="I7633" s="2">
        <v>0.81675930401159991</v>
      </c>
      <c r="J7633" s="2">
        <v>40.113888888888887</v>
      </c>
      <c r="K7633" s="2">
        <v>40.113888888888887</v>
      </c>
      <c r="L7633" s="2">
        <f>24-Nurse[[#This Row],[Total RN Hours  (*Adjusted for 8 minimum)]]</f>
        <v>-16.113888888888887</v>
      </c>
      <c r="M7633" s="2">
        <v>8.3000000000000007</v>
      </c>
      <c r="N7633" s="2"/>
    </row>
    <row r="7634" spans="1:14" x14ac:dyDescent="0.35">
      <c r="A7634" t="s">
        <v>18635</v>
      </c>
      <c r="B7634" t="s">
        <v>8532</v>
      </c>
      <c r="C7634" t="s">
        <v>17042</v>
      </c>
      <c r="D7634" t="s">
        <v>19070</v>
      </c>
      <c r="E7634" s="2">
        <v>44.31111111111111</v>
      </c>
      <c r="F7634" s="2">
        <v>3.3141925777331998</v>
      </c>
      <c r="G7634" s="2">
        <v>3.0822467402206617</v>
      </c>
      <c r="H7634" s="2">
        <v>0.90540371113340024</v>
      </c>
      <c r="I7634" s="2">
        <v>0.67345787362086251</v>
      </c>
      <c r="J7634" s="2">
        <v>40.119444444444447</v>
      </c>
      <c r="K7634" s="2">
        <v>40.119444444444447</v>
      </c>
      <c r="L7634" s="2">
        <f>24-Nurse[[#This Row],[Total RN Hours  (*Adjusted for 8 minimum)]]</f>
        <v>-16.119444444444447</v>
      </c>
      <c r="M7634" s="2">
        <v>8.3000000000000007</v>
      </c>
      <c r="N7634" s="2"/>
    </row>
    <row r="7635" spans="1:14" x14ac:dyDescent="0.35">
      <c r="A7635" t="s">
        <v>18645</v>
      </c>
      <c r="B7635" t="s">
        <v>11122</v>
      </c>
      <c r="C7635" t="s">
        <v>17874</v>
      </c>
      <c r="D7635" t="s">
        <v>20032</v>
      </c>
      <c r="E7635" s="2">
        <v>100.13333333333334</v>
      </c>
      <c r="F7635" s="2">
        <v>2.7500277407900571</v>
      </c>
      <c r="G7635" s="2">
        <v>2.4664891256102974</v>
      </c>
      <c r="H7635" s="2">
        <v>0.40071571238348863</v>
      </c>
      <c r="I7635" s="2">
        <v>0.33846537949400796</v>
      </c>
      <c r="J7635" s="2">
        <v>40.125</v>
      </c>
      <c r="K7635" s="2">
        <v>40.125</v>
      </c>
      <c r="L7635" s="2">
        <f>24-Nurse[[#This Row],[Total RN Hours  (*Adjusted for 8 minimum)]]</f>
        <v>-16.125</v>
      </c>
      <c r="M7635" s="2">
        <v>8.3000000000000007</v>
      </c>
      <c r="N7635" s="2"/>
    </row>
    <row r="7636" spans="1:14" x14ac:dyDescent="0.35">
      <c r="A7636" t="s">
        <v>18639</v>
      </c>
      <c r="B7636" t="s">
        <v>10379</v>
      </c>
      <c r="C7636" t="s">
        <v>13682</v>
      </c>
      <c r="D7636" t="s">
        <v>19889</v>
      </c>
      <c r="E7636" s="2">
        <v>56.833333333333336</v>
      </c>
      <c r="F7636" s="2">
        <v>3.4477282502443787</v>
      </c>
      <c r="G7636" s="2">
        <v>2.9680117302052782</v>
      </c>
      <c r="H7636" s="2">
        <v>0.70603714565004883</v>
      </c>
      <c r="I7636" s="2">
        <v>0.4299863147605083</v>
      </c>
      <c r="J7636" s="2">
        <v>40.126444444444445</v>
      </c>
      <c r="K7636" s="2">
        <v>40.126444444444445</v>
      </c>
      <c r="L7636" s="2">
        <f>24-Nurse[[#This Row],[Total RN Hours  (*Adjusted for 8 minimum)]]</f>
        <v>-16.126444444444445</v>
      </c>
      <c r="M7636" s="2">
        <v>8.3000000000000007</v>
      </c>
      <c r="N7636" s="2"/>
    </row>
    <row r="7637" spans="1:14" x14ac:dyDescent="0.35">
      <c r="A7637" t="s">
        <v>18634</v>
      </c>
      <c r="B7637" t="s">
        <v>21288</v>
      </c>
      <c r="C7637" t="s">
        <v>16931</v>
      </c>
      <c r="D7637" t="s">
        <v>19712</v>
      </c>
      <c r="E7637" s="2">
        <v>78.099999999999994</v>
      </c>
      <c r="F7637" s="2">
        <v>4.7570650163607917</v>
      </c>
      <c r="G7637" s="2">
        <v>4.4751600512163892</v>
      </c>
      <c r="H7637" s="2">
        <v>0.51378859012661826</v>
      </c>
      <c r="I7637" s="2">
        <v>0.30789016929862001</v>
      </c>
      <c r="J7637" s="2">
        <v>40.126888888888885</v>
      </c>
      <c r="K7637" s="2">
        <v>40.126888888888885</v>
      </c>
      <c r="L7637" s="2">
        <f>24-Nurse[[#This Row],[Total RN Hours  (*Adjusted for 8 minimum)]]</f>
        <v>-16.126888888888885</v>
      </c>
      <c r="M7637" s="2">
        <v>8.3000000000000007</v>
      </c>
      <c r="N7637" s="2"/>
    </row>
    <row r="7638" spans="1:14" x14ac:dyDescent="0.35">
      <c r="A7638" t="s">
        <v>18645</v>
      </c>
      <c r="B7638" t="s">
        <v>13234</v>
      </c>
      <c r="C7638" t="s">
        <v>16190</v>
      </c>
      <c r="D7638" t="s">
        <v>18997</v>
      </c>
      <c r="E7638" s="2">
        <v>51.733333333333334</v>
      </c>
      <c r="F7638" s="2">
        <v>3.7382130584192437</v>
      </c>
      <c r="G7638" s="2">
        <v>3.5749828178694156</v>
      </c>
      <c r="H7638" s="2">
        <v>0.77565936426116833</v>
      </c>
      <c r="I7638" s="2">
        <v>0.61242912371134017</v>
      </c>
      <c r="J7638" s="2">
        <v>40.127444444444443</v>
      </c>
      <c r="K7638" s="2">
        <v>40.127444444444443</v>
      </c>
      <c r="L7638" s="2">
        <f>24-Nurse[[#This Row],[Total RN Hours  (*Adjusted for 8 minimum)]]</f>
        <v>-16.127444444444443</v>
      </c>
      <c r="M7638" s="2">
        <v>8.3000000000000007</v>
      </c>
      <c r="N7638" s="2"/>
    </row>
    <row r="7639" spans="1:14" x14ac:dyDescent="0.35">
      <c r="A7639" t="s">
        <v>18648</v>
      </c>
      <c r="B7639" t="s">
        <v>11526</v>
      </c>
      <c r="C7639" t="s">
        <v>18026</v>
      </c>
      <c r="D7639" t="s">
        <v>19158</v>
      </c>
      <c r="E7639" s="2">
        <v>112.86666666666666</v>
      </c>
      <c r="F7639" s="2">
        <v>2.5388462295727514</v>
      </c>
      <c r="G7639" s="2">
        <v>2.293916125221501</v>
      </c>
      <c r="H7639" s="2">
        <v>0.3555424296121284</v>
      </c>
      <c r="I7639" s="2">
        <v>0.2578854105138807</v>
      </c>
      <c r="J7639" s="2">
        <v>40.128888888888888</v>
      </c>
      <c r="K7639" s="2">
        <v>40.128888888888888</v>
      </c>
      <c r="L7639" s="2">
        <f>24-Nurse[[#This Row],[Total RN Hours  (*Adjusted for 8 minimum)]]</f>
        <v>-16.128888888888888</v>
      </c>
      <c r="M7639" s="2">
        <v>8.3000000000000007</v>
      </c>
      <c r="N7639" s="2"/>
    </row>
    <row r="7640" spans="1:14" x14ac:dyDescent="0.35">
      <c r="A7640" t="s">
        <v>18614</v>
      </c>
      <c r="B7640" t="s">
        <v>3034</v>
      </c>
      <c r="C7640" t="s">
        <v>13868</v>
      </c>
      <c r="D7640" t="s">
        <v>19073</v>
      </c>
      <c r="E7640" s="2">
        <v>65</v>
      </c>
      <c r="F7640" s="2">
        <v>4.0244581196581199</v>
      </c>
      <c r="G7640" s="2">
        <v>3.6929623931623929</v>
      </c>
      <c r="H7640" s="2">
        <v>0.61768034188034182</v>
      </c>
      <c r="I7640" s="2">
        <v>0.4750307692307692</v>
      </c>
      <c r="J7640" s="2">
        <v>40.149222222222221</v>
      </c>
      <c r="K7640" s="2">
        <v>40.149222222222221</v>
      </c>
      <c r="L7640" s="2">
        <f>24-Nurse[[#This Row],[Total RN Hours  (*Adjusted for 8 minimum)]]</f>
        <v>-16.149222222222221</v>
      </c>
      <c r="M7640" s="2">
        <v>8.3000000000000007</v>
      </c>
      <c r="N7640" s="2"/>
    </row>
    <row r="7641" spans="1:14" x14ac:dyDescent="0.35">
      <c r="A7641" t="s">
        <v>18645</v>
      </c>
      <c r="B7641" t="s">
        <v>13251</v>
      </c>
      <c r="C7641" t="s">
        <v>17894</v>
      </c>
      <c r="D7641" t="s">
        <v>20042</v>
      </c>
      <c r="E7641" s="2">
        <v>57.788888888888891</v>
      </c>
      <c r="F7641" s="2">
        <v>4.8943203230148047</v>
      </c>
      <c r="G7641" s="2">
        <v>4.5343895404729855</v>
      </c>
      <c r="H7641" s="2">
        <v>0.69486637185156708</v>
      </c>
      <c r="I7641" s="2">
        <v>0.41799653912709089</v>
      </c>
      <c r="J7641" s="2">
        <v>40.155555555555559</v>
      </c>
      <c r="K7641" s="2">
        <v>40.155555555555559</v>
      </c>
      <c r="L7641" s="2">
        <f>24-Nurse[[#This Row],[Total RN Hours  (*Adjusted for 8 minimum)]]</f>
        <v>-16.155555555555559</v>
      </c>
      <c r="M7641" s="2">
        <v>8.3000000000000007</v>
      </c>
      <c r="N7641" s="2"/>
    </row>
    <row r="7642" spans="1:14" x14ac:dyDescent="0.35">
      <c r="A7642" t="s">
        <v>18631</v>
      </c>
      <c r="B7642" t="s">
        <v>7510</v>
      </c>
      <c r="C7642" t="s">
        <v>16630</v>
      </c>
      <c r="D7642" t="s">
        <v>19659</v>
      </c>
      <c r="E7642" s="2">
        <v>106.96666666666667</v>
      </c>
      <c r="F7642" s="2">
        <v>4.3116734185104395</v>
      </c>
      <c r="G7642" s="2">
        <v>3.8909608393061181</v>
      </c>
      <c r="H7642" s="2">
        <v>0.37542952113846473</v>
      </c>
      <c r="I7642" s="2">
        <v>0.2130009348706762</v>
      </c>
      <c r="J7642" s="2">
        <v>40.158444444444442</v>
      </c>
      <c r="K7642" s="2">
        <v>40.158444444444442</v>
      </c>
      <c r="L7642" s="2">
        <f>24-Nurse[[#This Row],[Total RN Hours  (*Adjusted for 8 minimum)]]</f>
        <v>-16.158444444444442</v>
      </c>
      <c r="M7642" s="2">
        <v>8.3000000000000007</v>
      </c>
      <c r="N7642" s="2"/>
    </row>
    <row r="7643" spans="1:14" x14ac:dyDescent="0.35">
      <c r="A7643" t="s">
        <v>18636</v>
      </c>
      <c r="B7643" t="s">
        <v>8713</v>
      </c>
      <c r="C7643" t="s">
        <v>17128</v>
      </c>
      <c r="D7643" t="s">
        <v>19803</v>
      </c>
      <c r="E7643" s="2">
        <v>68.477777777777774</v>
      </c>
      <c r="F7643" s="2">
        <v>2.9264043485315594</v>
      </c>
      <c r="G7643" s="2">
        <v>2.5140240142787604</v>
      </c>
      <c r="H7643" s="2">
        <v>0.58649845854291738</v>
      </c>
      <c r="I7643" s="2">
        <v>0.34842933636216128</v>
      </c>
      <c r="J7643" s="2">
        <v>40.162111111111109</v>
      </c>
      <c r="K7643" s="2">
        <v>40.162111111111109</v>
      </c>
      <c r="L7643" s="2">
        <f>24-Nurse[[#This Row],[Total RN Hours  (*Adjusted for 8 minimum)]]</f>
        <v>-16.162111111111109</v>
      </c>
      <c r="M7643" s="2">
        <v>8.3000000000000007</v>
      </c>
      <c r="N7643" s="2"/>
    </row>
    <row r="7644" spans="1:14" x14ac:dyDescent="0.35">
      <c r="A7644" t="s">
        <v>18617</v>
      </c>
      <c r="B7644" t="s">
        <v>4203</v>
      </c>
      <c r="C7644" t="s">
        <v>15295</v>
      </c>
      <c r="D7644" t="s">
        <v>19198</v>
      </c>
      <c r="E7644" s="2">
        <v>54.677777777777777</v>
      </c>
      <c r="F7644" s="2">
        <v>3.503735013208698</v>
      </c>
      <c r="G7644" s="2">
        <v>3.1832452753505391</v>
      </c>
      <c r="H7644" s="2">
        <v>0.73465962202804302</v>
      </c>
      <c r="I7644" s="2">
        <v>0.41416988416988415</v>
      </c>
      <c r="J7644" s="2">
        <v>40.169555555555554</v>
      </c>
      <c r="K7644" s="2">
        <v>40.169555555555554</v>
      </c>
      <c r="L7644" s="2">
        <f>24-Nurse[[#This Row],[Total RN Hours  (*Adjusted for 8 minimum)]]</f>
        <v>-16.169555555555554</v>
      </c>
      <c r="M7644" s="2">
        <v>8.3000000000000007</v>
      </c>
      <c r="N7644" s="2"/>
    </row>
    <row r="7645" spans="1:14" x14ac:dyDescent="0.35">
      <c r="A7645" t="s">
        <v>18650</v>
      </c>
      <c r="B7645" t="s">
        <v>11894</v>
      </c>
      <c r="C7645" t="s">
        <v>18156</v>
      </c>
      <c r="D7645" t="s">
        <v>18692</v>
      </c>
      <c r="E7645" s="2">
        <v>58.5</v>
      </c>
      <c r="F7645" s="2">
        <v>2.8666096866096864</v>
      </c>
      <c r="G7645" s="2">
        <v>2.7200379867046531</v>
      </c>
      <c r="H7645" s="2">
        <v>0.68668945868945863</v>
      </c>
      <c r="I7645" s="2">
        <v>0.57804748338081668</v>
      </c>
      <c r="J7645" s="2">
        <v>40.17133333333333</v>
      </c>
      <c r="K7645" s="2">
        <v>40.17133333333333</v>
      </c>
      <c r="L7645" s="2">
        <f>24-Nurse[[#This Row],[Total RN Hours  (*Adjusted for 8 minimum)]]</f>
        <v>-16.17133333333333</v>
      </c>
      <c r="M7645" s="2">
        <v>8.3000000000000007</v>
      </c>
      <c r="N7645" s="2"/>
    </row>
    <row r="7646" spans="1:14" x14ac:dyDescent="0.35">
      <c r="A7646" t="s">
        <v>18611</v>
      </c>
      <c r="B7646" t="s">
        <v>2306</v>
      </c>
      <c r="C7646" t="s">
        <v>13677</v>
      </c>
      <c r="D7646" t="s">
        <v>18972</v>
      </c>
      <c r="E7646" s="2">
        <v>62.555555555555557</v>
      </c>
      <c r="F7646" s="2">
        <v>3.0093587921847247</v>
      </c>
      <c r="G7646" s="2">
        <v>2.9338845470692712</v>
      </c>
      <c r="H7646" s="2">
        <v>0.64228419182948493</v>
      </c>
      <c r="I7646" s="2">
        <v>0.56680994671403195</v>
      </c>
      <c r="J7646" s="2">
        <v>40.178444444444445</v>
      </c>
      <c r="K7646" s="2">
        <v>40.178444444444445</v>
      </c>
      <c r="L7646" s="2">
        <f>24-Nurse[[#This Row],[Total RN Hours  (*Adjusted for 8 minimum)]]</f>
        <v>-16.178444444444445</v>
      </c>
      <c r="M7646" s="2">
        <v>8.3000000000000007</v>
      </c>
      <c r="N7646" s="2"/>
    </row>
    <row r="7647" spans="1:14" x14ac:dyDescent="0.35">
      <c r="A7647" t="s">
        <v>18642</v>
      </c>
      <c r="B7647" t="s">
        <v>10605</v>
      </c>
      <c r="C7647" t="s">
        <v>13661</v>
      </c>
      <c r="D7647" t="s">
        <v>19928</v>
      </c>
      <c r="E7647" s="2">
        <v>54.255555555555553</v>
      </c>
      <c r="F7647" s="2">
        <v>4.7701126356747894</v>
      </c>
      <c r="G7647" s="2">
        <v>4.4433524472660251</v>
      </c>
      <c r="H7647" s="2">
        <v>0.74059184927298805</v>
      </c>
      <c r="I7647" s="2">
        <v>0.41383166086422279</v>
      </c>
      <c r="J7647" s="2">
        <v>40.181222222222225</v>
      </c>
      <c r="K7647" s="2">
        <v>40.181222222222225</v>
      </c>
      <c r="L7647" s="2">
        <f>24-Nurse[[#This Row],[Total RN Hours  (*Adjusted for 8 minimum)]]</f>
        <v>-16.181222222222225</v>
      </c>
      <c r="M7647" s="2">
        <v>8.3000000000000007</v>
      </c>
      <c r="N7647" s="2"/>
    </row>
    <row r="7648" spans="1:14" x14ac:dyDescent="0.35">
      <c r="A7648" t="s">
        <v>18623</v>
      </c>
      <c r="B7648" t="s">
        <v>5697</v>
      </c>
      <c r="C7648" t="s">
        <v>15933</v>
      </c>
      <c r="D7648" t="s">
        <v>19436</v>
      </c>
      <c r="E7648" s="2">
        <v>38.111111111111114</v>
      </c>
      <c r="F7648" s="2">
        <v>4.6603994169096206</v>
      </c>
      <c r="G7648" s="2">
        <v>4.3969883381924202</v>
      </c>
      <c r="H7648" s="2">
        <v>1.0546647230320698</v>
      </c>
      <c r="I7648" s="2">
        <v>0.79125364431486878</v>
      </c>
      <c r="J7648" s="2">
        <v>40.194444444444443</v>
      </c>
      <c r="K7648" s="2">
        <v>40.194444444444443</v>
      </c>
      <c r="L7648" s="2">
        <f>24-Nurse[[#This Row],[Total RN Hours  (*Adjusted for 8 minimum)]]</f>
        <v>-16.194444444444443</v>
      </c>
      <c r="M7648" s="2">
        <v>8.3000000000000007</v>
      </c>
      <c r="N7648" s="2"/>
    </row>
    <row r="7649" spans="1:14" x14ac:dyDescent="0.35">
      <c r="A7649" t="s">
        <v>18622</v>
      </c>
      <c r="B7649" t="s">
        <v>5223</v>
      </c>
      <c r="C7649" t="s">
        <v>15748</v>
      </c>
      <c r="D7649" t="s">
        <v>19377</v>
      </c>
      <c r="E7649" s="2">
        <v>124.48888888888889</v>
      </c>
      <c r="F7649" s="2">
        <v>2.7672438414851834</v>
      </c>
      <c r="G7649" s="2">
        <v>2.3957872188504101</v>
      </c>
      <c r="H7649" s="2">
        <v>0.32288468404141379</v>
      </c>
      <c r="I7649" s="2">
        <v>0.13774544805426631</v>
      </c>
      <c r="J7649" s="2">
        <v>40.195555555555558</v>
      </c>
      <c r="K7649" s="2">
        <v>40.195555555555558</v>
      </c>
      <c r="L7649" s="2">
        <f>24-Nurse[[#This Row],[Total RN Hours  (*Adjusted for 8 minimum)]]</f>
        <v>-16.195555555555558</v>
      </c>
      <c r="M7649" s="2">
        <v>8.3000000000000007</v>
      </c>
      <c r="N7649" s="2"/>
    </row>
    <row r="7650" spans="1:14" x14ac:dyDescent="0.35">
      <c r="A7650" t="s">
        <v>18615</v>
      </c>
      <c r="B7650" t="s">
        <v>3499</v>
      </c>
      <c r="C7650" t="s">
        <v>14965</v>
      </c>
      <c r="D7650" t="s">
        <v>18949</v>
      </c>
      <c r="E7650" s="2">
        <v>104.32222222222222</v>
      </c>
      <c r="F7650" s="2">
        <v>3.1497976355309407</v>
      </c>
      <c r="G7650" s="2">
        <v>2.8877622750026628</v>
      </c>
      <c r="H7650" s="2">
        <v>0.38547768665459581</v>
      </c>
      <c r="I7650" s="2">
        <v>0.38238896581105547</v>
      </c>
      <c r="J7650" s="2">
        <v>40.213888888888889</v>
      </c>
      <c r="K7650" s="2">
        <v>40.213888888888889</v>
      </c>
      <c r="L7650" s="2">
        <f>24-Nurse[[#This Row],[Total RN Hours  (*Adjusted for 8 minimum)]]</f>
        <v>-16.213888888888889</v>
      </c>
      <c r="M7650" s="2">
        <v>8.3000000000000007</v>
      </c>
      <c r="N7650" s="2"/>
    </row>
    <row r="7651" spans="1:14" x14ac:dyDescent="0.35">
      <c r="A7651" t="s">
        <v>18626</v>
      </c>
      <c r="B7651" t="s">
        <v>6779</v>
      </c>
      <c r="C7651" t="s">
        <v>15302</v>
      </c>
      <c r="D7651" t="s">
        <v>18654</v>
      </c>
      <c r="E7651" s="2">
        <v>49.12222222222222</v>
      </c>
      <c r="F7651" s="2">
        <v>4.6001379778330698</v>
      </c>
      <c r="G7651" s="2">
        <v>4.1668287717710921</v>
      </c>
      <c r="H7651" s="2">
        <v>0.81869486541506453</v>
      </c>
      <c r="I7651" s="2">
        <v>0.47492648722008596</v>
      </c>
      <c r="J7651" s="2">
        <v>40.216111111111111</v>
      </c>
      <c r="K7651" s="2">
        <v>40.216111111111111</v>
      </c>
      <c r="L7651" s="2">
        <f>24-Nurse[[#This Row],[Total RN Hours  (*Adjusted for 8 minimum)]]</f>
        <v>-16.216111111111111</v>
      </c>
      <c r="M7651" s="2">
        <v>8.3000000000000007</v>
      </c>
      <c r="N7651" s="2"/>
    </row>
    <row r="7652" spans="1:14" x14ac:dyDescent="0.35">
      <c r="A7652" t="s">
        <v>18615</v>
      </c>
      <c r="B7652" t="s">
        <v>3313</v>
      </c>
      <c r="C7652" t="s">
        <v>14976</v>
      </c>
      <c r="D7652" t="s">
        <v>19124</v>
      </c>
      <c r="E7652" s="2">
        <v>39.244444444444447</v>
      </c>
      <c r="F7652" s="2">
        <v>3.4281030577576446</v>
      </c>
      <c r="G7652" s="2">
        <v>3.0576613816534537</v>
      </c>
      <c r="H7652" s="2">
        <v>1.0247904869762174</v>
      </c>
      <c r="I7652" s="2">
        <v>0.79853057757644386</v>
      </c>
      <c r="J7652" s="2">
        <v>40.217333333333336</v>
      </c>
      <c r="K7652" s="2">
        <v>40.217333333333336</v>
      </c>
      <c r="L7652" s="2">
        <f>24-Nurse[[#This Row],[Total RN Hours  (*Adjusted for 8 minimum)]]</f>
        <v>-16.217333333333336</v>
      </c>
      <c r="M7652" s="2">
        <v>8.3000000000000007</v>
      </c>
      <c r="N7652" s="2"/>
    </row>
    <row r="7653" spans="1:14" x14ac:dyDescent="0.35">
      <c r="A7653" t="s">
        <v>18636</v>
      </c>
      <c r="B7653" t="s">
        <v>9111</v>
      </c>
      <c r="C7653" t="s">
        <v>14161</v>
      </c>
      <c r="D7653" t="s">
        <v>19087</v>
      </c>
      <c r="E7653" s="2">
        <v>76.37777777777778</v>
      </c>
      <c r="F7653" s="2">
        <v>3.1515464067500729</v>
      </c>
      <c r="G7653" s="2">
        <v>2.8992071574047134</v>
      </c>
      <c r="H7653" s="2">
        <v>0.52657550189118407</v>
      </c>
      <c r="I7653" s="2">
        <v>0.27423625254582484</v>
      </c>
      <c r="J7653" s="2">
        <v>40.218666666666664</v>
      </c>
      <c r="K7653" s="2">
        <v>40.218666666666664</v>
      </c>
      <c r="L7653" s="2">
        <f>24-Nurse[[#This Row],[Total RN Hours  (*Adjusted for 8 minimum)]]</f>
        <v>-16.218666666666664</v>
      </c>
      <c r="M7653" s="2">
        <v>8.3000000000000007</v>
      </c>
      <c r="N7653" s="2"/>
    </row>
    <row r="7654" spans="1:14" x14ac:dyDescent="0.35">
      <c r="A7654" t="s">
        <v>18633</v>
      </c>
      <c r="B7654" t="s">
        <v>7961</v>
      </c>
      <c r="C7654" t="s">
        <v>16830</v>
      </c>
      <c r="D7654" t="s">
        <v>19085</v>
      </c>
      <c r="E7654" s="2">
        <v>39.93333333333333</v>
      </c>
      <c r="F7654" s="2">
        <v>3.3932192543127435</v>
      </c>
      <c r="G7654" s="2">
        <v>3.3318030050083478</v>
      </c>
      <c r="H7654" s="2">
        <v>1.0072287145242071</v>
      </c>
      <c r="I7654" s="2">
        <v>0.94581246521981088</v>
      </c>
      <c r="J7654" s="2">
        <v>40.222000000000001</v>
      </c>
      <c r="K7654" s="2">
        <v>40.222000000000001</v>
      </c>
      <c r="L7654" s="2">
        <f>24-Nurse[[#This Row],[Total RN Hours  (*Adjusted for 8 minimum)]]</f>
        <v>-16.222000000000001</v>
      </c>
      <c r="M7654" s="2">
        <v>8.3000000000000007</v>
      </c>
      <c r="N7654" s="2"/>
    </row>
    <row r="7655" spans="1:14" x14ac:dyDescent="0.35">
      <c r="A7655" t="s">
        <v>18601</v>
      </c>
      <c r="B7655" t="s">
        <v>150</v>
      </c>
      <c r="C7655" t="s">
        <v>13588</v>
      </c>
      <c r="D7655" t="s">
        <v>18655</v>
      </c>
      <c r="E7655" s="2">
        <v>85.988888888888894</v>
      </c>
      <c r="F7655" s="2">
        <v>3.4548391265021321</v>
      </c>
      <c r="G7655" s="2">
        <v>2.9879829435327561</v>
      </c>
      <c r="H7655" s="2">
        <v>0.46776069259594266</v>
      </c>
      <c r="I7655" s="2">
        <v>4.4030236464659513E-2</v>
      </c>
      <c r="J7655" s="2">
        <v>40.222222222222229</v>
      </c>
      <c r="K7655" s="2">
        <v>40.222222222222229</v>
      </c>
      <c r="L7655" s="2">
        <f>24-Nurse[[#This Row],[Total RN Hours  (*Adjusted for 8 minimum)]]</f>
        <v>-16.222222222222229</v>
      </c>
      <c r="M7655" s="2">
        <v>8.3000000000000007</v>
      </c>
      <c r="N7655" s="2"/>
    </row>
    <row r="7656" spans="1:14" x14ac:dyDescent="0.35">
      <c r="A7656" t="s">
        <v>18605</v>
      </c>
      <c r="B7656" t="s">
        <v>12261</v>
      </c>
      <c r="C7656" t="s">
        <v>13884</v>
      </c>
      <c r="D7656" t="s">
        <v>18794</v>
      </c>
      <c r="E7656" s="2">
        <v>94.555555555555557</v>
      </c>
      <c r="F7656" s="2">
        <v>3.1824547591069332</v>
      </c>
      <c r="G7656" s="2">
        <v>3.0180470035252647</v>
      </c>
      <c r="H7656" s="2">
        <v>0.42540188014101055</v>
      </c>
      <c r="I7656" s="2">
        <v>0.29180376028202115</v>
      </c>
      <c r="J7656" s="2">
        <v>40.224111111111107</v>
      </c>
      <c r="K7656" s="2">
        <v>40.224111111111107</v>
      </c>
      <c r="L7656" s="2">
        <f>24-Nurse[[#This Row],[Total RN Hours  (*Adjusted for 8 minimum)]]</f>
        <v>-16.224111111111107</v>
      </c>
      <c r="M7656" s="2">
        <v>8.3000000000000007</v>
      </c>
      <c r="N7656" s="2"/>
    </row>
    <row r="7657" spans="1:14" x14ac:dyDescent="0.35">
      <c r="A7657" t="s">
        <v>18636</v>
      </c>
      <c r="B7657" t="s">
        <v>8613</v>
      </c>
      <c r="C7657" t="s">
        <v>17087</v>
      </c>
      <c r="D7657" t="s">
        <v>19800</v>
      </c>
      <c r="E7657" s="2">
        <v>95.666666666666671</v>
      </c>
      <c r="F7657" s="2">
        <v>3.414310104529616</v>
      </c>
      <c r="G7657" s="2">
        <v>3.1548083623693373</v>
      </c>
      <c r="H7657" s="2">
        <v>0.42048199767711963</v>
      </c>
      <c r="I7657" s="2">
        <v>0.22153310104529617</v>
      </c>
      <c r="J7657" s="2">
        <v>40.226111111111116</v>
      </c>
      <c r="K7657" s="2">
        <v>40.226111111111116</v>
      </c>
      <c r="L7657" s="2">
        <f>24-Nurse[[#This Row],[Total RN Hours  (*Adjusted for 8 minimum)]]</f>
        <v>-16.226111111111116</v>
      </c>
      <c r="M7657" s="2">
        <v>8.3000000000000007</v>
      </c>
      <c r="N7657" s="2"/>
    </row>
    <row r="7658" spans="1:14" x14ac:dyDescent="0.35">
      <c r="A7658" t="s">
        <v>18633</v>
      </c>
      <c r="B7658" t="s">
        <v>7833</v>
      </c>
      <c r="C7658" t="s">
        <v>14743</v>
      </c>
      <c r="D7658" t="s">
        <v>19424</v>
      </c>
      <c r="E7658" s="2">
        <v>158.47777777777779</v>
      </c>
      <c r="F7658" s="2">
        <v>2.9888172193788125</v>
      </c>
      <c r="G7658" s="2">
        <v>2.9486959265231718</v>
      </c>
      <c r="H7658" s="2">
        <v>0.2538386033793732</v>
      </c>
      <c r="I7658" s="2">
        <v>0.21371731052373275</v>
      </c>
      <c r="J7658" s="2">
        <v>40.227777777777781</v>
      </c>
      <c r="K7658" s="2">
        <v>40.227777777777781</v>
      </c>
      <c r="L7658" s="2">
        <f>24-Nurse[[#This Row],[Total RN Hours  (*Adjusted for 8 minimum)]]</f>
        <v>-16.227777777777781</v>
      </c>
      <c r="M7658" s="2">
        <v>8.3000000000000007</v>
      </c>
      <c r="N7658" s="2"/>
    </row>
    <row r="7659" spans="1:14" x14ac:dyDescent="0.35">
      <c r="A7659" t="s">
        <v>18631</v>
      </c>
      <c r="B7659" t="s">
        <v>7385</v>
      </c>
      <c r="C7659" t="s">
        <v>16615</v>
      </c>
      <c r="D7659" t="s">
        <v>18876</v>
      </c>
      <c r="E7659" s="2">
        <v>106.86666666666666</v>
      </c>
      <c r="F7659" s="2">
        <v>3.2726138490330632</v>
      </c>
      <c r="G7659" s="2">
        <v>3.1265595757953837</v>
      </c>
      <c r="H7659" s="2">
        <v>0.37648159700561451</v>
      </c>
      <c r="I7659" s="2">
        <v>0.23042732376793515</v>
      </c>
      <c r="J7659" s="2">
        <v>40.233333333333334</v>
      </c>
      <c r="K7659" s="2">
        <v>40.233333333333334</v>
      </c>
      <c r="L7659" s="2">
        <f>24-Nurse[[#This Row],[Total RN Hours  (*Adjusted for 8 minimum)]]</f>
        <v>-16.233333333333334</v>
      </c>
      <c r="M7659" s="2">
        <v>8.3000000000000007</v>
      </c>
      <c r="N7659" s="2"/>
    </row>
    <row r="7660" spans="1:14" x14ac:dyDescent="0.35">
      <c r="A7660" t="s">
        <v>18636</v>
      </c>
      <c r="B7660" t="s">
        <v>8885</v>
      </c>
      <c r="C7660" t="s">
        <v>17178</v>
      </c>
      <c r="D7660" t="s">
        <v>18740</v>
      </c>
      <c r="E7660" s="2">
        <v>70.677777777777777</v>
      </c>
      <c r="F7660" s="2">
        <v>3.4359377456374784</v>
      </c>
      <c r="G7660" s="2">
        <v>3.1250589529948121</v>
      </c>
      <c r="H7660" s="2">
        <v>0.56925011790598967</v>
      </c>
      <c r="I7660" s="2">
        <v>0.30800974689514227</v>
      </c>
      <c r="J7660" s="2">
        <v>40.233333333333334</v>
      </c>
      <c r="K7660" s="2">
        <v>40.233333333333334</v>
      </c>
      <c r="L7660" s="2">
        <f>24-Nurse[[#This Row],[Total RN Hours  (*Adjusted for 8 minimum)]]</f>
        <v>-16.233333333333334</v>
      </c>
      <c r="M7660" s="2">
        <v>8.3000000000000007</v>
      </c>
      <c r="N7660" s="2"/>
    </row>
    <row r="7661" spans="1:14" x14ac:dyDescent="0.35">
      <c r="A7661" t="s">
        <v>18605</v>
      </c>
      <c r="B7661" t="s">
        <v>12514</v>
      </c>
      <c r="C7661" t="s">
        <v>13971</v>
      </c>
      <c r="D7661" t="s">
        <v>18813</v>
      </c>
      <c r="E7661" s="2">
        <v>35.62222222222222</v>
      </c>
      <c r="F7661" s="2">
        <v>5.1065439800374302</v>
      </c>
      <c r="G7661" s="2">
        <v>5.1065439800374302</v>
      </c>
      <c r="H7661" s="2">
        <v>1.129479101684342</v>
      </c>
      <c r="I7661" s="2">
        <v>1.129479101684342</v>
      </c>
      <c r="J7661" s="2">
        <v>40.234555555555559</v>
      </c>
      <c r="K7661" s="2">
        <v>40.234555555555559</v>
      </c>
      <c r="L7661" s="2">
        <f>24-Nurse[[#This Row],[Total RN Hours  (*Adjusted for 8 minimum)]]</f>
        <v>-16.234555555555559</v>
      </c>
      <c r="M7661" s="2">
        <v>8.3000000000000007</v>
      </c>
      <c r="N7661" s="2"/>
    </row>
    <row r="7662" spans="1:14" x14ac:dyDescent="0.35">
      <c r="A7662" t="s">
        <v>18611</v>
      </c>
      <c r="B7662" t="s">
        <v>2368</v>
      </c>
      <c r="C7662" t="s">
        <v>14454</v>
      </c>
      <c r="D7662" t="s">
        <v>18775</v>
      </c>
      <c r="E7662" s="2">
        <v>98.888888888888886</v>
      </c>
      <c r="F7662" s="2">
        <v>3.0479696629213482</v>
      </c>
      <c r="G7662" s="2">
        <v>2.8742528089887642</v>
      </c>
      <c r="H7662" s="2">
        <v>0.40688202247191008</v>
      </c>
      <c r="I7662" s="2">
        <v>0.29344719101123595</v>
      </c>
      <c r="J7662" s="2">
        <v>40.236111111111107</v>
      </c>
      <c r="K7662" s="2">
        <v>40.236111111111107</v>
      </c>
      <c r="L7662" s="2">
        <f>24-Nurse[[#This Row],[Total RN Hours  (*Adjusted for 8 minimum)]]</f>
        <v>-16.236111111111107</v>
      </c>
      <c r="M7662" s="2">
        <v>8.3000000000000007</v>
      </c>
      <c r="N7662" s="2"/>
    </row>
    <row r="7663" spans="1:14" x14ac:dyDescent="0.35">
      <c r="A7663" t="s">
        <v>18623</v>
      </c>
      <c r="B7663" t="s">
        <v>5669</v>
      </c>
      <c r="C7663" t="s">
        <v>15947</v>
      </c>
      <c r="D7663" t="s">
        <v>19221</v>
      </c>
      <c r="E7663" s="2">
        <v>103.91111111111111</v>
      </c>
      <c r="F7663" s="2">
        <v>3.221679854576561</v>
      </c>
      <c r="G7663" s="2">
        <v>3.0933361847733107</v>
      </c>
      <c r="H7663" s="2">
        <v>0.38733639863130881</v>
      </c>
      <c r="I7663" s="2">
        <v>0.25899272882805818</v>
      </c>
      <c r="J7663" s="2">
        <v>40.248555555555555</v>
      </c>
      <c r="K7663" s="2">
        <v>40.248555555555555</v>
      </c>
      <c r="L7663" s="2">
        <f>24-Nurse[[#This Row],[Total RN Hours  (*Adjusted for 8 minimum)]]</f>
        <v>-16.248555555555555</v>
      </c>
      <c r="M7663" s="2">
        <v>8.3000000000000007</v>
      </c>
      <c r="N7663" s="2"/>
    </row>
    <row r="7664" spans="1:14" x14ac:dyDescent="0.35">
      <c r="A7664" t="s">
        <v>18631</v>
      </c>
      <c r="B7664" t="s">
        <v>7517</v>
      </c>
      <c r="C7664" t="s">
        <v>16566</v>
      </c>
      <c r="D7664" t="s">
        <v>18754</v>
      </c>
      <c r="E7664" s="2">
        <v>37.022222222222226</v>
      </c>
      <c r="F7664" s="2">
        <v>4.7978691476590631</v>
      </c>
      <c r="G7664" s="2">
        <v>4.5625750300120043</v>
      </c>
      <c r="H7664" s="2">
        <v>1.0872599039615847</v>
      </c>
      <c r="I7664" s="2">
        <v>0.8519657863145258</v>
      </c>
      <c r="J7664" s="2">
        <v>40.25277777777778</v>
      </c>
      <c r="K7664" s="2">
        <v>40.25277777777778</v>
      </c>
      <c r="L7664" s="2">
        <f>24-Nurse[[#This Row],[Total RN Hours  (*Adjusted for 8 minimum)]]</f>
        <v>-16.25277777777778</v>
      </c>
      <c r="M7664" s="2">
        <v>8.3000000000000007</v>
      </c>
      <c r="N7664" s="2"/>
    </row>
    <row r="7665" spans="1:14" x14ac:dyDescent="0.35">
      <c r="A7665" t="s">
        <v>18624</v>
      </c>
      <c r="B7665" t="s">
        <v>6073</v>
      </c>
      <c r="C7665" t="s">
        <v>14463</v>
      </c>
      <c r="D7665" t="s">
        <v>19098</v>
      </c>
      <c r="E7665" s="2">
        <v>53.355555555555554</v>
      </c>
      <c r="F7665" s="2">
        <v>3.7921178675551852</v>
      </c>
      <c r="G7665" s="2">
        <v>3.5329550187421908</v>
      </c>
      <c r="H7665" s="2">
        <v>0.75447730112453137</v>
      </c>
      <c r="I7665" s="2">
        <v>0.49531445231153687</v>
      </c>
      <c r="J7665" s="2">
        <v>40.255555555555553</v>
      </c>
      <c r="K7665" s="2">
        <v>40.255555555555553</v>
      </c>
      <c r="L7665" s="2">
        <f>24-Nurse[[#This Row],[Total RN Hours  (*Adjusted for 8 minimum)]]</f>
        <v>-16.255555555555553</v>
      </c>
      <c r="M7665" s="2">
        <v>8.3000000000000007</v>
      </c>
      <c r="N7665" s="2"/>
    </row>
    <row r="7666" spans="1:14" x14ac:dyDescent="0.35">
      <c r="A7666" t="s">
        <v>18618</v>
      </c>
      <c r="B7666" t="s">
        <v>4463</v>
      </c>
      <c r="C7666" t="s">
        <v>14161</v>
      </c>
      <c r="D7666" t="s">
        <v>18655</v>
      </c>
      <c r="E7666" s="2">
        <v>69.688888888888883</v>
      </c>
      <c r="F7666" s="2">
        <v>3.5684199617346941</v>
      </c>
      <c r="G7666" s="2">
        <v>3.4178300382653064</v>
      </c>
      <c r="H7666" s="2">
        <v>0.57769292091836733</v>
      </c>
      <c r="I7666" s="2">
        <v>0.42877710459183677</v>
      </c>
      <c r="J7666" s="2">
        <v>40.258777777777773</v>
      </c>
      <c r="K7666" s="2">
        <v>40.258777777777773</v>
      </c>
      <c r="L7666" s="2">
        <f>24-Nurse[[#This Row],[Total RN Hours  (*Adjusted for 8 minimum)]]</f>
        <v>-16.258777777777773</v>
      </c>
      <c r="M7666" s="2">
        <v>8.3000000000000007</v>
      </c>
      <c r="N7666" s="2"/>
    </row>
    <row r="7667" spans="1:14" x14ac:dyDescent="0.35">
      <c r="A7667" t="s">
        <v>18636</v>
      </c>
      <c r="B7667" t="s">
        <v>8723</v>
      </c>
      <c r="C7667" t="s">
        <v>15120</v>
      </c>
      <c r="D7667" t="s">
        <v>18663</v>
      </c>
      <c r="E7667" s="2">
        <v>73.87777777777778</v>
      </c>
      <c r="F7667" s="2">
        <v>3.5923326816062566</v>
      </c>
      <c r="G7667" s="2">
        <v>3.3428590765528652</v>
      </c>
      <c r="H7667" s="2">
        <v>0.54495412844036695</v>
      </c>
      <c r="I7667" s="2">
        <v>0.2954805233869755</v>
      </c>
      <c r="J7667" s="2">
        <v>40.26</v>
      </c>
      <c r="K7667" s="2">
        <v>40.26</v>
      </c>
      <c r="L7667" s="2">
        <f>24-Nurse[[#This Row],[Total RN Hours  (*Adjusted for 8 minimum)]]</f>
        <v>-16.259999999999998</v>
      </c>
      <c r="M7667" s="2">
        <v>8.3000000000000007</v>
      </c>
      <c r="N7667" s="2"/>
    </row>
    <row r="7668" spans="1:14" x14ac:dyDescent="0.35">
      <c r="A7668" t="s">
        <v>18636</v>
      </c>
      <c r="B7668" t="s">
        <v>8841</v>
      </c>
      <c r="C7668" t="s">
        <v>14496</v>
      </c>
      <c r="D7668" t="s">
        <v>18670</v>
      </c>
      <c r="E7668" s="2">
        <v>43.144444444444446</v>
      </c>
      <c r="F7668" s="2">
        <v>4.6903167653875864</v>
      </c>
      <c r="G7668" s="2">
        <v>4.5727530260108153</v>
      </c>
      <c r="H7668" s="2">
        <v>0.93320113314447584</v>
      </c>
      <c r="I7668" s="2">
        <v>0.81563739376770528</v>
      </c>
      <c r="J7668" s="2">
        <v>40.262444444444441</v>
      </c>
      <c r="K7668" s="2">
        <v>40.262444444444441</v>
      </c>
      <c r="L7668" s="2">
        <f>24-Nurse[[#This Row],[Total RN Hours  (*Adjusted for 8 minimum)]]</f>
        <v>-16.262444444444441</v>
      </c>
      <c r="M7668" s="2">
        <v>8.3000000000000007</v>
      </c>
      <c r="N7668" s="2"/>
    </row>
    <row r="7669" spans="1:14" x14ac:dyDescent="0.35">
      <c r="A7669" t="s">
        <v>18645</v>
      </c>
      <c r="B7669" t="s">
        <v>13373</v>
      </c>
      <c r="C7669" t="s">
        <v>18573</v>
      </c>
      <c r="D7669" t="s">
        <v>18673</v>
      </c>
      <c r="E7669" s="2">
        <v>73.588888888888889</v>
      </c>
      <c r="F7669" s="2">
        <v>3.5267476974180885</v>
      </c>
      <c r="G7669" s="2">
        <v>3.1345553374603656</v>
      </c>
      <c r="H7669" s="2">
        <v>0.54714479842971475</v>
      </c>
      <c r="I7669" s="2">
        <v>0.39902461120338217</v>
      </c>
      <c r="J7669" s="2">
        <v>40.263777777777783</v>
      </c>
      <c r="K7669" s="2">
        <v>40.263777777777783</v>
      </c>
      <c r="L7669" s="2">
        <f>24-Nurse[[#This Row],[Total RN Hours  (*Adjusted for 8 minimum)]]</f>
        <v>-16.263777777777783</v>
      </c>
      <c r="M7669" s="2">
        <v>8.3000000000000007</v>
      </c>
      <c r="N7669" s="2"/>
    </row>
    <row r="7670" spans="1:14" x14ac:dyDescent="0.35">
      <c r="A7670" t="s">
        <v>18614</v>
      </c>
      <c r="B7670" t="s">
        <v>2981</v>
      </c>
      <c r="C7670" t="s">
        <v>14865</v>
      </c>
      <c r="D7670" t="s">
        <v>18678</v>
      </c>
      <c r="E7670" s="2">
        <v>96.677777777777777</v>
      </c>
      <c r="F7670" s="2">
        <v>3.3701815883231814</v>
      </c>
      <c r="G7670" s="2">
        <v>3.2414308700149408</v>
      </c>
      <c r="H7670" s="2">
        <v>0.41648890932076771</v>
      </c>
      <c r="I7670" s="2">
        <v>0.29972072175611997</v>
      </c>
      <c r="J7670" s="2">
        <v>40.265222222222221</v>
      </c>
      <c r="K7670" s="2">
        <v>40.265222222222221</v>
      </c>
      <c r="L7670" s="2">
        <f>24-Nurse[[#This Row],[Total RN Hours  (*Adjusted for 8 minimum)]]</f>
        <v>-16.265222222222221</v>
      </c>
      <c r="M7670" s="2">
        <v>8.3000000000000007</v>
      </c>
      <c r="N7670" s="2"/>
    </row>
    <row r="7671" spans="1:14" x14ac:dyDescent="0.35">
      <c r="A7671" t="s">
        <v>18623</v>
      </c>
      <c r="B7671" t="s">
        <v>5548</v>
      </c>
      <c r="C7671" t="s">
        <v>15883</v>
      </c>
      <c r="D7671" t="s">
        <v>19413</v>
      </c>
      <c r="E7671" s="2">
        <v>20.977777777777778</v>
      </c>
      <c r="F7671" s="2">
        <v>5.4852224576271178</v>
      </c>
      <c r="G7671" s="2">
        <v>4.9004766949152545</v>
      </c>
      <c r="H7671" s="2">
        <v>1.9195974576271182</v>
      </c>
      <c r="I7671" s="2">
        <v>1.334851694915254</v>
      </c>
      <c r="J7671" s="2">
        <v>40.268888888888881</v>
      </c>
      <c r="K7671" s="2">
        <v>40.268888888888881</v>
      </c>
      <c r="L7671" s="2">
        <f>24-Nurse[[#This Row],[Total RN Hours  (*Adjusted for 8 minimum)]]</f>
        <v>-16.268888888888881</v>
      </c>
      <c r="M7671" s="2">
        <v>8.3000000000000007</v>
      </c>
      <c r="N7671" s="2"/>
    </row>
    <row r="7672" spans="1:14" x14ac:dyDescent="0.35">
      <c r="A7672" t="s">
        <v>18636</v>
      </c>
      <c r="B7672" t="s">
        <v>9034</v>
      </c>
      <c r="C7672" t="s">
        <v>17210</v>
      </c>
      <c r="D7672" t="s">
        <v>19807</v>
      </c>
      <c r="E7672" s="2">
        <v>100.63333333333334</v>
      </c>
      <c r="F7672" s="2">
        <v>2.8552500828088774</v>
      </c>
      <c r="G7672" s="2">
        <v>2.6754168046814621</v>
      </c>
      <c r="H7672" s="2">
        <v>0.40021530308049019</v>
      </c>
      <c r="I7672" s="2">
        <v>0.3313735232416915</v>
      </c>
      <c r="J7672" s="2">
        <v>40.274999999999999</v>
      </c>
      <c r="K7672" s="2">
        <v>40.274999999999999</v>
      </c>
      <c r="L7672" s="2">
        <f>24-Nurse[[#This Row],[Total RN Hours  (*Adjusted for 8 minimum)]]</f>
        <v>-16.274999999999999</v>
      </c>
      <c r="M7672" s="2">
        <v>8.3000000000000007</v>
      </c>
      <c r="N7672" s="2"/>
    </row>
    <row r="7673" spans="1:14" x14ac:dyDescent="0.35">
      <c r="A7673" t="s">
        <v>18628</v>
      </c>
      <c r="B7673" t="s">
        <v>7077</v>
      </c>
      <c r="C7673" t="s">
        <v>16518</v>
      </c>
      <c r="D7673" t="s">
        <v>19060</v>
      </c>
      <c r="E7673" s="2">
        <v>34.366666666666667</v>
      </c>
      <c r="F7673" s="2">
        <v>3.8561752344002591</v>
      </c>
      <c r="G7673" s="2">
        <v>3.4156353055286135</v>
      </c>
      <c r="H7673" s="2">
        <v>1.1719657290656322</v>
      </c>
      <c r="I7673" s="2">
        <v>0.73142580019398651</v>
      </c>
      <c r="J7673" s="2">
        <v>40.276555555555561</v>
      </c>
      <c r="K7673" s="2">
        <v>40.276555555555561</v>
      </c>
      <c r="L7673" s="2">
        <f>24-Nurse[[#This Row],[Total RN Hours  (*Adjusted for 8 minimum)]]</f>
        <v>-16.276555555555561</v>
      </c>
      <c r="M7673" s="2">
        <v>8.3000000000000007</v>
      </c>
      <c r="N7673" s="2"/>
    </row>
    <row r="7674" spans="1:14" x14ac:dyDescent="0.35">
      <c r="A7674" t="s">
        <v>18633</v>
      </c>
      <c r="B7674" t="s">
        <v>8079</v>
      </c>
      <c r="C7674" t="s">
        <v>16760</v>
      </c>
      <c r="D7674" t="s">
        <v>19700</v>
      </c>
      <c r="E7674" s="2">
        <v>75.7</v>
      </c>
      <c r="F7674" s="2">
        <v>3.7381109643328934</v>
      </c>
      <c r="G7674" s="2">
        <v>3.4005944517833555</v>
      </c>
      <c r="H7674" s="2">
        <v>0.53218112432115072</v>
      </c>
      <c r="I7674" s="2">
        <v>0.32415969470130629</v>
      </c>
      <c r="J7674" s="2">
        <v>40.286111111111111</v>
      </c>
      <c r="K7674" s="2">
        <v>40.286111111111111</v>
      </c>
      <c r="L7674" s="2">
        <f>24-Nurse[[#This Row],[Total RN Hours  (*Adjusted for 8 minimum)]]</f>
        <v>-16.286111111111111</v>
      </c>
      <c r="M7674" s="2">
        <v>8.3000000000000007</v>
      </c>
      <c r="N7674" s="2"/>
    </row>
    <row r="7675" spans="1:14" x14ac:dyDescent="0.35">
      <c r="A7675" t="s">
        <v>18610</v>
      </c>
      <c r="B7675" t="s">
        <v>20450</v>
      </c>
      <c r="C7675" t="s">
        <v>14327</v>
      </c>
      <c r="D7675" t="s">
        <v>18897</v>
      </c>
      <c r="E7675" s="2">
        <v>112.32222222222222</v>
      </c>
      <c r="F7675" s="2">
        <v>3.4414818478583435</v>
      </c>
      <c r="G7675" s="2">
        <v>3.1707745573251556</v>
      </c>
      <c r="H7675" s="2">
        <v>0.35878029478682361</v>
      </c>
      <c r="I7675" s="2">
        <v>0.13028291621327528</v>
      </c>
      <c r="J7675" s="2">
        <v>40.298999999999999</v>
      </c>
      <c r="K7675" s="2">
        <v>40.298999999999999</v>
      </c>
      <c r="L7675" s="2">
        <f>24-Nurse[[#This Row],[Total RN Hours  (*Adjusted for 8 minimum)]]</f>
        <v>-16.298999999999999</v>
      </c>
      <c r="M7675" s="2">
        <v>8.3000000000000007</v>
      </c>
      <c r="N7675" s="2"/>
    </row>
    <row r="7676" spans="1:14" x14ac:dyDescent="0.35">
      <c r="A7676" t="s">
        <v>18607</v>
      </c>
      <c r="B7676" t="s">
        <v>1343</v>
      </c>
      <c r="C7676" t="s">
        <v>14173</v>
      </c>
      <c r="D7676" t="s">
        <v>18873</v>
      </c>
      <c r="E7676" s="2">
        <v>96.455555555555549</v>
      </c>
      <c r="F7676" s="2">
        <v>2.584299043888953</v>
      </c>
      <c r="G7676" s="2">
        <v>2.4894079023154019</v>
      </c>
      <c r="H7676" s="2">
        <v>0.41792996198594645</v>
      </c>
      <c r="I7676" s="2">
        <v>0.32488192604538652</v>
      </c>
      <c r="J7676" s="2">
        <v>40.311666666666675</v>
      </c>
      <c r="K7676" s="2">
        <v>40.311666666666675</v>
      </c>
      <c r="L7676" s="2">
        <f>24-Nurse[[#This Row],[Total RN Hours  (*Adjusted for 8 minimum)]]</f>
        <v>-16.311666666666675</v>
      </c>
      <c r="M7676" s="2">
        <v>8.3000000000000007</v>
      </c>
      <c r="N7676" s="2"/>
    </row>
    <row r="7677" spans="1:14" x14ac:dyDescent="0.35">
      <c r="A7677" t="s">
        <v>18636</v>
      </c>
      <c r="B7677" t="s">
        <v>8821</v>
      </c>
      <c r="C7677" t="s">
        <v>14463</v>
      </c>
      <c r="D7677" t="s">
        <v>18765</v>
      </c>
      <c r="E7677" s="2">
        <v>32.166666666666664</v>
      </c>
      <c r="F7677" s="2">
        <v>4.0356822107081172</v>
      </c>
      <c r="G7677" s="2">
        <v>3.5113298791019005</v>
      </c>
      <c r="H7677" s="2">
        <v>1.2532746113989637</v>
      </c>
      <c r="I7677" s="2">
        <v>0.89317098445595866</v>
      </c>
      <c r="J7677" s="2">
        <v>40.313666666666663</v>
      </c>
      <c r="K7677" s="2">
        <v>40.313666666666663</v>
      </c>
      <c r="L7677" s="2">
        <f>24-Nurse[[#This Row],[Total RN Hours  (*Adjusted for 8 minimum)]]</f>
        <v>-16.313666666666663</v>
      </c>
      <c r="M7677" s="2">
        <v>8.3000000000000007</v>
      </c>
      <c r="N7677" s="2"/>
    </row>
    <row r="7678" spans="1:14" x14ac:dyDescent="0.35">
      <c r="A7678" t="s">
        <v>18615</v>
      </c>
      <c r="B7678" t="s">
        <v>3327</v>
      </c>
      <c r="C7678" t="s">
        <v>14584</v>
      </c>
      <c r="D7678" t="s">
        <v>18747</v>
      </c>
      <c r="E7678" s="2">
        <v>80.211111111111109</v>
      </c>
      <c r="F7678" s="2">
        <v>3.2166311123424305</v>
      </c>
      <c r="G7678" s="2">
        <v>2.8576547998337722</v>
      </c>
      <c r="H7678" s="2">
        <v>0.50271228702036308</v>
      </c>
      <c r="I7678" s="2">
        <v>0.40965646211386625</v>
      </c>
      <c r="J7678" s="2">
        <v>40.323111111111118</v>
      </c>
      <c r="K7678" s="2">
        <v>40.323111111111118</v>
      </c>
      <c r="L7678" s="2">
        <f>24-Nurse[[#This Row],[Total RN Hours  (*Adjusted for 8 minimum)]]</f>
        <v>-16.323111111111118</v>
      </c>
      <c r="M7678" s="2">
        <v>8.3000000000000007</v>
      </c>
      <c r="N7678" s="2"/>
    </row>
    <row r="7679" spans="1:14" x14ac:dyDescent="0.35">
      <c r="A7679" t="s">
        <v>18639</v>
      </c>
      <c r="B7679" t="s">
        <v>10025</v>
      </c>
      <c r="C7679" t="s">
        <v>13847</v>
      </c>
      <c r="D7679" t="s">
        <v>19894</v>
      </c>
      <c r="E7679" s="2">
        <v>125.1</v>
      </c>
      <c r="F7679" s="2">
        <v>3.0260502708943955</v>
      </c>
      <c r="G7679" s="2">
        <v>2.8728173017141843</v>
      </c>
      <c r="H7679" s="2">
        <v>0.32234479083399953</v>
      </c>
      <c r="I7679" s="2">
        <v>0.21678479438671289</v>
      </c>
      <c r="J7679" s="2">
        <v>40.32533333333334</v>
      </c>
      <c r="K7679" s="2">
        <v>40.32533333333334</v>
      </c>
      <c r="L7679" s="2">
        <f>24-Nurse[[#This Row],[Total RN Hours  (*Adjusted for 8 minimum)]]</f>
        <v>-16.32533333333334</v>
      </c>
      <c r="M7679" s="2">
        <v>8.3000000000000007</v>
      </c>
      <c r="N7679" s="2"/>
    </row>
    <row r="7680" spans="1:14" x14ac:dyDescent="0.35">
      <c r="A7680" t="s">
        <v>18636</v>
      </c>
      <c r="B7680" t="s">
        <v>9217</v>
      </c>
      <c r="C7680" t="s">
        <v>14460</v>
      </c>
      <c r="D7680" t="s">
        <v>18670</v>
      </c>
      <c r="E7680" s="2">
        <v>61.011111111111113</v>
      </c>
      <c r="F7680" s="2">
        <v>4.4497359315243123</v>
      </c>
      <c r="G7680" s="2">
        <v>3.8774358040429791</v>
      </c>
      <c r="H7680" s="2">
        <v>0.66108177016936809</v>
      </c>
      <c r="I7680" s="2">
        <v>0.328856310325988</v>
      </c>
      <c r="J7680" s="2">
        <v>40.333333333333336</v>
      </c>
      <c r="K7680" s="2">
        <v>40.333333333333336</v>
      </c>
      <c r="L7680" s="2">
        <f>24-Nurse[[#This Row],[Total RN Hours  (*Adjusted for 8 minimum)]]</f>
        <v>-16.333333333333336</v>
      </c>
      <c r="M7680" s="2">
        <v>8.3000000000000007</v>
      </c>
      <c r="N7680" s="2"/>
    </row>
    <row r="7681" spans="1:14" x14ac:dyDescent="0.35">
      <c r="A7681" t="s">
        <v>18633</v>
      </c>
      <c r="B7681" t="s">
        <v>8114</v>
      </c>
      <c r="C7681" t="s">
        <v>16831</v>
      </c>
      <c r="D7681" t="s">
        <v>19701</v>
      </c>
      <c r="E7681" s="2">
        <v>146.37777777777777</v>
      </c>
      <c r="F7681" s="2">
        <v>3.5095475937452556</v>
      </c>
      <c r="G7681" s="2">
        <v>3.3826081676028541</v>
      </c>
      <c r="H7681" s="2">
        <v>0.27557309852740253</v>
      </c>
      <c r="I7681" s="2">
        <v>0.17838925155609536</v>
      </c>
      <c r="J7681" s="2">
        <v>40.337777777777781</v>
      </c>
      <c r="K7681" s="2">
        <v>40.337777777777781</v>
      </c>
      <c r="L7681" s="2">
        <f>24-Nurse[[#This Row],[Total RN Hours  (*Adjusted for 8 minimum)]]</f>
        <v>-16.337777777777781</v>
      </c>
      <c r="M7681" s="2">
        <v>8.3000000000000007</v>
      </c>
      <c r="N7681" s="2"/>
    </row>
    <row r="7682" spans="1:14" x14ac:dyDescent="0.35">
      <c r="A7682" t="s">
        <v>18636</v>
      </c>
      <c r="B7682" t="s">
        <v>8943</v>
      </c>
      <c r="C7682" t="s">
        <v>13705</v>
      </c>
      <c r="D7682" t="s">
        <v>19807</v>
      </c>
      <c r="E7682" s="2">
        <v>77.355555555555554</v>
      </c>
      <c r="F7682" s="2">
        <v>3.6603375466819879</v>
      </c>
      <c r="G7682" s="2">
        <v>3.2041467968974433</v>
      </c>
      <c r="H7682" s="2">
        <v>0.52173656995116335</v>
      </c>
      <c r="I7682" s="2">
        <v>0.19316719333524848</v>
      </c>
      <c r="J7682" s="2">
        <v>40.359222222222215</v>
      </c>
      <c r="K7682" s="2">
        <v>40.359222222222215</v>
      </c>
      <c r="L7682" s="2">
        <f>24-Nurse[[#This Row],[Total RN Hours  (*Adjusted for 8 minimum)]]</f>
        <v>-16.359222222222215</v>
      </c>
      <c r="M7682" s="2">
        <v>8.3000000000000007</v>
      </c>
      <c r="N7682" s="2"/>
    </row>
    <row r="7683" spans="1:14" x14ac:dyDescent="0.35">
      <c r="A7683" t="s">
        <v>18639</v>
      </c>
      <c r="B7683" t="s">
        <v>10376</v>
      </c>
      <c r="C7683" t="s">
        <v>17551</v>
      </c>
      <c r="D7683" t="s">
        <v>19888</v>
      </c>
      <c r="E7683" s="2">
        <v>39.144444444444446</v>
      </c>
      <c r="F7683" s="2">
        <v>3.3827817201248931</v>
      </c>
      <c r="G7683" s="2">
        <v>3.1798722679534488</v>
      </c>
      <c r="H7683" s="2">
        <v>1.0311666193585012</v>
      </c>
      <c r="I7683" s="2">
        <v>0.82825716718705644</v>
      </c>
      <c r="J7683" s="2">
        <v>40.364444444444445</v>
      </c>
      <c r="K7683" s="2">
        <v>40.364444444444445</v>
      </c>
      <c r="L7683" s="2">
        <f>24-Nurse[[#This Row],[Total RN Hours  (*Adjusted for 8 minimum)]]</f>
        <v>-16.364444444444445</v>
      </c>
      <c r="M7683" s="2">
        <v>8.3000000000000007</v>
      </c>
      <c r="N7683" s="2"/>
    </row>
    <row r="7684" spans="1:14" x14ac:dyDescent="0.35">
      <c r="A7684" t="s">
        <v>18639</v>
      </c>
      <c r="B7684" t="s">
        <v>10250</v>
      </c>
      <c r="C7684" t="s">
        <v>15049</v>
      </c>
      <c r="D7684" t="s">
        <v>19913</v>
      </c>
      <c r="E7684" s="2">
        <v>114.77777777777777</v>
      </c>
      <c r="F7684" s="2">
        <v>2.9554094869312677</v>
      </c>
      <c r="G7684" s="2">
        <v>2.7691074540174245</v>
      </c>
      <c r="H7684" s="2">
        <v>0.35169409486931269</v>
      </c>
      <c r="I7684" s="2">
        <v>0.26062439496611811</v>
      </c>
      <c r="J7684" s="2">
        <v>40.366666666666667</v>
      </c>
      <c r="K7684" s="2">
        <v>40.366666666666667</v>
      </c>
      <c r="L7684" s="2">
        <f>24-Nurse[[#This Row],[Total RN Hours  (*Adjusted for 8 minimum)]]</f>
        <v>-16.366666666666667</v>
      </c>
      <c r="M7684" s="2">
        <v>8.3000000000000007</v>
      </c>
      <c r="N7684" s="2"/>
    </row>
    <row r="7685" spans="1:14" x14ac:dyDescent="0.35">
      <c r="A7685" t="s">
        <v>18636</v>
      </c>
      <c r="B7685" t="s">
        <v>8864</v>
      </c>
      <c r="C7685" t="s">
        <v>14584</v>
      </c>
      <c r="D7685" t="s">
        <v>18950</v>
      </c>
      <c r="E7685" s="2">
        <v>51.977777777777774</v>
      </c>
      <c r="F7685" s="2">
        <v>3.5781893971782814</v>
      </c>
      <c r="G7685" s="2">
        <v>3.2681167165455332</v>
      </c>
      <c r="H7685" s="2">
        <v>0.77699230440359135</v>
      </c>
      <c r="I7685" s="2">
        <v>0.6129264643009833</v>
      </c>
      <c r="J7685" s="2">
        <v>40.386333333333333</v>
      </c>
      <c r="K7685" s="2">
        <v>40.386333333333333</v>
      </c>
      <c r="L7685" s="2">
        <f>24-Nurse[[#This Row],[Total RN Hours  (*Adjusted for 8 minimum)]]</f>
        <v>-16.386333333333333</v>
      </c>
      <c r="M7685" s="2">
        <v>8.3000000000000007</v>
      </c>
      <c r="N7685" s="2"/>
    </row>
    <row r="7686" spans="1:14" x14ac:dyDescent="0.35">
      <c r="A7686" t="s">
        <v>18623</v>
      </c>
      <c r="B7686" t="s">
        <v>5636</v>
      </c>
      <c r="C7686" t="s">
        <v>15882</v>
      </c>
      <c r="D7686" t="s">
        <v>19412</v>
      </c>
      <c r="E7686" s="2">
        <v>77.24444444444444</v>
      </c>
      <c r="F7686" s="2">
        <v>3.6071403912543158</v>
      </c>
      <c r="G7686" s="2">
        <v>3.4258673762945917</v>
      </c>
      <c r="H7686" s="2">
        <v>0.52296892980437282</v>
      </c>
      <c r="I7686" s="2">
        <v>0.34169591484464901</v>
      </c>
      <c r="J7686" s="2">
        <v>40.396444444444441</v>
      </c>
      <c r="K7686" s="2">
        <v>40.396444444444441</v>
      </c>
      <c r="L7686" s="2">
        <f>24-Nurse[[#This Row],[Total RN Hours  (*Adjusted for 8 minimum)]]</f>
        <v>-16.396444444444441</v>
      </c>
      <c r="M7686" s="2">
        <v>8.3000000000000007</v>
      </c>
      <c r="N7686" s="2"/>
    </row>
    <row r="7687" spans="1:14" x14ac:dyDescent="0.35">
      <c r="A7687" t="s">
        <v>18601</v>
      </c>
      <c r="B7687" t="s">
        <v>94</v>
      </c>
      <c r="C7687" t="s">
        <v>13655</v>
      </c>
      <c r="D7687" t="s">
        <v>18675</v>
      </c>
      <c r="E7687" s="2">
        <v>146.67777777777778</v>
      </c>
      <c r="F7687" s="2">
        <v>2.7593788349367467</v>
      </c>
      <c r="G7687" s="2">
        <v>2.6632459662146806</v>
      </c>
      <c r="H7687" s="2">
        <v>0.27541777138095597</v>
      </c>
      <c r="I7687" s="2">
        <v>0.17928490265888949</v>
      </c>
      <c r="J7687" s="2">
        <v>40.397666666666666</v>
      </c>
      <c r="K7687" s="2">
        <v>40.397666666666666</v>
      </c>
      <c r="L7687" s="2">
        <f>24-Nurse[[#This Row],[Total RN Hours  (*Adjusted for 8 minimum)]]</f>
        <v>-16.397666666666666</v>
      </c>
      <c r="M7687" s="2">
        <v>8.3000000000000007</v>
      </c>
      <c r="N7687" s="2"/>
    </row>
    <row r="7688" spans="1:14" x14ac:dyDescent="0.35">
      <c r="A7688" t="s">
        <v>18635</v>
      </c>
      <c r="B7688" t="s">
        <v>8547</v>
      </c>
      <c r="C7688" t="s">
        <v>17052</v>
      </c>
      <c r="D7688" t="s">
        <v>19777</v>
      </c>
      <c r="E7688" s="2">
        <v>34.9</v>
      </c>
      <c r="F7688" s="2">
        <v>4.1506367398917545</v>
      </c>
      <c r="G7688" s="2">
        <v>3.7737663164597266</v>
      </c>
      <c r="H7688" s="2">
        <v>1.1575612862145812</v>
      </c>
      <c r="I7688" s="2">
        <v>0.7806908627825534</v>
      </c>
      <c r="J7688" s="2">
        <v>40.398888888888884</v>
      </c>
      <c r="K7688" s="2">
        <v>40.398888888888884</v>
      </c>
      <c r="L7688" s="2">
        <f>24-Nurse[[#This Row],[Total RN Hours  (*Adjusted for 8 minimum)]]</f>
        <v>-16.398888888888884</v>
      </c>
      <c r="M7688" s="2">
        <v>8.3000000000000007</v>
      </c>
      <c r="N7688" s="2"/>
    </row>
    <row r="7689" spans="1:14" x14ac:dyDescent="0.35">
      <c r="A7689" t="s">
        <v>18619</v>
      </c>
      <c r="B7689" t="s">
        <v>4691</v>
      </c>
      <c r="C7689" t="s">
        <v>14505</v>
      </c>
      <c r="D7689" t="s">
        <v>19317</v>
      </c>
      <c r="E7689" s="2">
        <v>106.84444444444445</v>
      </c>
      <c r="F7689" s="2">
        <v>3.7090796589018304</v>
      </c>
      <c r="G7689" s="2">
        <v>3.2865526206322793</v>
      </c>
      <c r="H7689" s="2">
        <v>0.37813955906821967</v>
      </c>
      <c r="I7689" s="2">
        <v>0.11167533277870216</v>
      </c>
      <c r="J7689" s="2">
        <v>40.402111111111118</v>
      </c>
      <c r="K7689" s="2">
        <v>40.402111111111118</v>
      </c>
      <c r="L7689" s="2">
        <f>24-Nurse[[#This Row],[Total RN Hours  (*Adjusted for 8 minimum)]]</f>
        <v>-16.402111111111118</v>
      </c>
      <c r="M7689" s="2">
        <v>8.3000000000000007</v>
      </c>
      <c r="N7689" s="2"/>
    </row>
    <row r="7690" spans="1:14" x14ac:dyDescent="0.35">
      <c r="A7690" t="s">
        <v>18604</v>
      </c>
      <c r="B7690" t="s">
        <v>524</v>
      </c>
      <c r="C7690" t="s">
        <v>13812</v>
      </c>
      <c r="D7690" t="s">
        <v>18762</v>
      </c>
      <c r="E7690" s="2">
        <v>83.111111111111114</v>
      </c>
      <c r="F7690" s="2">
        <v>3.9073863636363635</v>
      </c>
      <c r="G7690" s="2">
        <v>3.291978609625668</v>
      </c>
      <c r="H7690" s="2">
        <v>0.48612967914438504</v>
      </c>
      <c r="I7690" s="2">
        <v>0.20511363636363633</v>
      </c>
      <c r="J7690" s="2">
        <v>40.402777777777779</v>
      </c>
      <c r="K7690" s="2">
        <v>40.402777777777779</v>
      </c>
      <c r="L7690" s="2">
        <f>24-Nurse[[#This Row],[Total RN Hours  (*Adjusted for 8 minimum)]]</f>
        <v>-16.402777777777779</v>
      </c>
      <c r="M7690" s="2">
        <v>8.3000000000000007</v>
      </c>
      <c r="N7690" s="2"/>
    </row>
    <row r="7691" spans="1:14" x14ac:dyDescent="0.35">
      <c r="A7691" t="s">
        <v>18621</v>
      </c>
      <c r="B7691" t="s">
        <v>5147</v>
      </c>
      <c r="C7691" t="s">
        <v>15719</v>
      </c>
      <c r="D7691" t="s">
        <v>19371</v>
      </c>
      <c r="E7691" s="2">
        <v>138.92222222222222</v>
      </c>
      <c r="F7691" s="2">
        <v>3.3003111253299209</v>
      </c>
      <c r="G7691" s="2">
        <v>3.0789842437814925</v>
      </c>
      <c r="H7691" s="2">
        <v>0.29083020075181959</v>
      </c>
      <c r="I7691" s="2">
        <v>0.13318803487163081</v>
      </c>
      <c r="J7691" s="2">
        <v>40.402777777777779</v>
      </c>
      <c r="K7691" s="2">
        <v>40.402777777777779</v>
      </c>
      <c r="L7691" s="2">
        <f>24-Nurse[[#This Row],[Total RN Hours  (*Adjusted for 8 minimum)]]</f>
        <v>-16.402777777777779</v>
      </c>
      <c r="M7691" s="2">
        <v>8.3000000000000007</v>
      </c>
      <c r="N7691" s="2"/>
    </row>
    <row r="7692" spans="1:14" x14ac:dyDescent="0.35">
      <c r="A7692" t="s">
        <v>18601</v>
      </c>
      <c r="B7692" t="s">
        <v>187</v>
      </c>
      <c r="C7692" t="s">
        <v>13704</v>
      </c>
      <c r="D7692" t="s">
        <v>18703</v>
      </c>
      <c r="E7692" s="2">
        <v>68.711111111111109</v>
      </c>
      <c r="F7692" s="2">
        <v>3.1977716688227686</v>
      </c>
      <c r="G7692" s="2">
        <v>2.9752053686934028</v>
      </c>
      <c r="H7692" s="2">
        <v>0.58803525226390685</v>
      </c>
      <c r="I7692" s="2">
        <v>0.36546895213454078</v>
      </c>
      <c r="J7692" s="2">
        <v>40.404555555555554</v>
      </c>
      <c r="K7692" s="2">
        <v>40.404555555555554</v>
      </c>
      <c r="L7692" s="2">
        <f>24-Nurse[[#This Row],[Total RN Hours  (*Adjusted for 8 minimum)]]</f>
        <v>-16.404555555555554</v>
      </c>
      <c r="M7692" s="2">
        <v>8.3000000000000007</v>
      </c>
      <c r="N7692" s="2"/>
    </row>
    <row r="7693" spans="1:14" x14ac:dyDescent="0.35">
      <c r="A7693" t="s">
        <v>18629</v>
      </c>
      <c r="B7693" t="s">
        <v>7126</v>
      </c>
      <c r="C7693" t="s">
        <v>16536</v>
      </c>
      <c r="D7693" t="s">
        <v>18765</v>
      </c>
      <c r="E7693" s="2">
        <v>50.966666666666669</v>
      </c>
      <c r="F7693" s="2">
        <v>4.3092151733158932</v>
      </c>
      <c r="G7693" s="2">
        <v>3.9840026160889472</v>
      </c>
      <c r="H7693" s="2">
        <v>0.79283845650752138</v>
      </c>
      <c r="I7693" s="2">
        <v>0.46762589928057552</v>
      </c>
      <c r="J7693" s="2">
        <v>40.408333333333339</v>
      </c>
      <c r="K7693" s="2">
        <v>40.408333333333339</v>
      </c>
      <c r="L7693" s="2">
        <f>24-Nurse[[#This Row],[Total RN Hours  (*Adjusted for 8 minimum)]]</f>
        <v>-16.408333333333339</v>
      </c>
      <c r="M7693" s="2">
        <v>8.3000000000000007</v>
      </c>
      <c r="N7693" s="2"/>
    </row>
    <row r="7694" spans="1:14" x14ac:dyDescent="0.35">
      <c r="A7694" t="s">
        <v>18606</v>
      </c>
      <c r="B7694" t="s">
        <v>1272</v>
      </c>
      <c r="C7694" t="s">
        <v>14104</v>
      </c>
      <c r="D7694" t="s">
        <v>18840</v>
      </c>
      <c r="E7694" s="2">
        <v>46.177777777777777</v>
      </c>
      <c r="F7694" s="2">
        <v>3.446879210779596</v>
      </c>
      <c r="G7694" s="2">
        <v>3.0757290664100094</v>
      </c>
      <c r="H7694" s="2">
        <v>0.8752526467757461</v>
      </c>
      <c r="I7694" s="2">
        <v>0.50410250240615984</v>
      </c>
      <c r="J7694" s="2">
        <v>40.417222222222229</v>
      </c>
      <c r="K7694" s="2">
        <v>40.417222222222229</v>
      </c>
      <c r="L7694" s="2">
        <f>24-Nurse[[#This Row],[Total RN Hours  (*Adjusted for 8 minimum)]]</f>
        <v>-16.417222222222229</v>
      </c>
      <c r="M7694" s="2">
        <v>8.3000000000000007</v>
      </c>
      <c r="N7694" s="2"/>
    </row>
    <row r="7695" spans="1:14" x14ac:dyDescent="0.35">
      <c r="A7695" t="s">
        <v>18625</v>
      </c>
      <c r="B7695" t="s">
        <v>6282</v>
      </c>
      <c r="C7695" t="s">
        <v>13869</v>
      </c>
      <c r="D7695" t="s">
        <v>19527</v>
      </c>
      <c r="E7695" s="2">
        <v>80</v>
      </c>
      <c r="F7695" s="2">
        <v>3.6037222222222227</v>
      </c>
      <c r="G7695" s="2">
        <v>3.0664527777777777</v>
      </c>
      <c r="H7695" s="2">
        <v>0.50525138888888887</v>
      </c>
      <c r="I7695" s="2">
        <v>6.662361111111112E-2</v>
      </c>
      <c r="J7695" s="2">
        <v>40.420111111111112</v>
      </c>
      <c r="K7695" s="2">
        <v>40.420111111111112</v>
      </c>
      <c r="L7695" s="2">
        <f>24-Nurse[[#This Row],[Total RN Hours  (*Adjusted for 8 minimum)]]</f>
        <v>-16.420111111111112</v>
      </c>
      <c r="M7695" s="2">
        <v>8.3000000000000007</v>
      </c>
      <c r="N7695" s="2"/>
    </row>
    <row r="7696" spans="1:14" x14ac:dyDescent="0.35">
      <c r="A7696" t="s">
        <v>18638</v>
      </c>
      <c r="B7696" t="s">
        <v>9745</v>
      </c>
      <c r="C7696" t="s">
        <v>17409</v>
      </c>
      <c r="D7696" t="s">
        <v>19874</v>
      </c>
      <c r="E7696" s="2">
        <v>90.566666666666663</v>
      </c>
      <c r="F7696" s="2">
        <v>4.6837651821862352</v>
      </c>
      <c r="G7696" s="2">
        <v>4.482216905901117</v>
      </c>
      <c r="H7696" s="2">
        <v>0.44638817323027852</v>
      </c>
      <c r="I7696" s="2">
        <v>0.32090663722242674</v>
      </c>
      <c r="J7696" s="2">
        <v>40.427888888888887</v>
      </c>
      <c r="K7696" s="2">
        <v>40.427888888888887</v>
      </c>
      <c r="L7696" s="2">
        <f>24-Nurse[[#This Row],[Total RN Hours  (*Adjusted for 8 minimum)]]</f>
        <v>-16.427888888888887</v>
      </c>
      <c r="M7696" s="2">
        <v>8.3000000000000007</v>
      </c>
      <c r="N7696" s="2"/>
    </row>
    <row r="7697" spans="1:14" x14ac:dyDescent="0.35">
      <c r="A7697" t="s">
        <v>18613</v>
      </c>
      <c r="B7697" t="s">
        <v>2546</v>
      </c>
      <c r="C7697" t="s">
        <v>14642</v>
      </c>
      <c r="D7697" t="s">
        <v>19036</v>
      </c>
      <c r="E7697" s="2">
        <v>42.444444444444443</v>
      </c>
      <c r="F7697" s="2">
        <v>3.7496387434554981</v>
      </c>
      <c r="G7697" s="2">
        <v>3.457235602094241</v>
      </c>
      <c r="H7697" s="2">
        <v>0.95250785340314137</v>
      </c>
      <c r="I7697" s="2">
        <v>0.66010471204188481</v>
      </c>
      <c r="J7697" s="2">
        <v>40.428666666666665</v>
      </c>
      <c r="K7697" s="2">
        <v>40.428666666666665</v>
      </c>
      <c r="L7697" s="2">
        <f>24-Nurse[[#This Row],[Total RN Hours  (*Adjusted for 8 minimum)]]</f>
        <v>-16.428666666666665</v>
      </c>
      <c r="M7697" s="2">
        <v>8.3000000000000007</v>
      </c>
      <c r="N7697" s="2"/>
    </row>
    <row r="7698" spans="1:14" x14ac:dyDescent="0.35">
      <c r="A7698" t="s">
        <v>18639</v>
      </c>
      <c r="B7698" t="s">
        <v>10402</v>
      </c>
      <c r="C7698" t="s">
        <v>17455</v>
      </c>
      <c r="D7698" t="s">
        <v>19889</v>
      </c>
      <c r="E7698" s="2">
        <v>17.622222222222224</v>
      </c>
      <c r="F7698" s="2">
        <v>5.2613808322824713</v>
      </c>
      <c r="G7698" s="2">
        <v>4.2855926860025226</v>
      </c>
      <c r="H7698" s="2">
        <v>2.2942938209331647</v>
      </c>
      <c r="I7698" s="2">
        <v>1.3185056746532156</v>
      </c>
      <c r="J7698" s="2">
        <v>40.43055555555555</v>
      </c>
      <c r="K7698" s="2">
        <v>40.43055555555555</v>
      </c>
      <c r="L7698" s="2">
        <f>24-Nurse[[#This Row],[Total RN Hours  (*Adjusted for 8 minimum)]]</f>
        <v>-16.43055555555555</v>
      </c>
      <c r="M7698" s="2">
        <v>8.3000000000000007</v>
      </c>
      <c r="N7698" s="2"/>
    </row>
    <row r="7699" spans="1:14" x14ac:dyDescent="0.35">
      <c r="A7699" t="s">
        <v>18606</v>
      </c>
      <c r="B7699" t="s">
        <v>1176</v>
      </c>
      <c r="C7699" t="s">
        <v>14103</v>
      </c>
      <c r="D7699" t="s">
        <v>18655</v>
      </c>
      <c r="E7699" s="2">
        <v>60.4</v>
      </c>
      <c r="F7699" s="2">
        <v>3.3836276674025019</v>
      </c>
      <c r="G7699" s="2">
        <v>3.2016924208977189</v>
      </c>
      <c r="H7699" s="2">
        <v>0.66941869021339218</v>
      </c>
      <c r="I7699" s="2">
        <v>0.58314201618837391</v>
      </c>
      <c r="J7699" s="2">
        <v>40.43288888888889</v>
      </c>
      <c r="K7699" s="2">
        <v>40.43288888888889</v>
      </c>
      <c r="L7699" s="2">
        <f>24-Nurse[[#This Row],[Total RN Hours  (*Adjusted for 8 minimum)]]</f>
        <v>-16.43288888888889</v>
      </c>
      <c r="M7699" s="2">
        <v>8.3000000000000007</v>
      </c>
      <c r="N7699" s="2"/>
    </row>
    <row r="7700" spans="1:14" x14ac:dyDescent="0.35">
      <c r="A7700" t="s">
        <v>18645</v>
      </c>
      <c r="B7700" t="s">
        <v>11099</v>
      </c>
      <c r="C7700" t="s">
        <v>16108</v>
      </c>
      <c r="D7700" t="s">
        <v>19224</v>
      </c>
      <c r="E7700" s="2">
        <v>90.955555555555549</v>
      </c>
      <c r="F7700" s="2">
        <v>3.1601807964817987</v>
      </c>
      <c r="G7700" s="2">
        <v>2.9415575372587344</v>
      </c>
      <c r="H7700" s="2">
        <v>0.44467261177620326</v>
      </c>
      <c r="I7700" s="2">
        <v>0.30161495235768387</v>
      </c>
      <c r="J7700" s="2">
        <v>40.445444444444441</v>
      </c>
      <c r="K7700" s="2">
        <v>40.445444444444441</v>
      </c>
      <c r="L7700" s="2">
        <f>24-Nurse[[#This Row],[Total RN Hours  (*Adjusted for 8 minimum)]]</f>
        <v>-16.445444444444441</v>
      </c>
      <c r="M7700" s="2">
        <v>8.3000000000000007</v>
      </c>
      <c r="N7700" s="2"/>
    </row>
    <row r="7701" spans="1:14" x14ac:dyDescent="0.35">
      <c r="A7701" t="s">
        <v>18624</v>
      </c>
      <c r="B7701" t="s">
        <v>6054</v>
      </c>
      <c r="C7701" t="s">
        <v>16116</v>
      </c>
      <c r="D7701" t="s">
        <v>19491</v>
      </c>
      <c r="E7701" s="2">
        <v>26.911111111111111</v>
      </c>
      <c r="F7701" s="2">
        <v>4.5077952105697774</v>
      </c>
      <c r="G7701" s="2">
        <v>3.7810693641618491</v>
      </c>
      <c r="H7701" s="2">
        <v>1.5030470685383981</v>
      </c>
      <c r="I7701" s="2">
        <v>0.8571428571428571</v>
      </c>
      <c r="J7701" s="2">
        <v>40.448666666666668</v>
      </c>
      <c r="K7701" s="2">
        <v>40.448666666666668</v>
      </c>
      <c r="L7701" s="2">
        <f>24-Nurse[[#This Row],[Total RN Hours  (*Adjusted for 8 minimum)]]</f>
        <v>-16.448666666666668</v>
      </c>
      <c r="M7701" s="2">
        <v>8.3000000000000007</v>
      </c>
      <c r="N7701" s="2"/>
    </row>
    <row r="7702" spans="1:14" x14ac:dyDescent="0.35">
      <c r="A7702" t="s">
        <v>18610</v>
      </c>
      <c r="B7702" t="s">
        <v>1633</v>
      </c>
      <c r="C7702" t="s">
        <v>14313</v>
      </c>
      <c r="D7702" t="s">
        <v>18788</v>
      </c>
      <c r="E7702" s="2">
        <v>106.16666666666667</v>
      </c>
      <c r="F7702" s="2">
        <v>3.0881214024071166</v>
      </c>
      <c r="G7702" s="2">
        <v>2.8806384092098374</v>
      </c>
      <c r="H7702" s="2">
        <v>0.38100470957613813</v>
      </c>
      <c r="I7702" s="2">
        <v>0.17456828885400313</v>
      </c>
      <c r="J7702" s="2">
        <v>40.450000000000003</v>
      </c>
      <c r="K7702" s="2">
        <v>40.450000000000003</v>
      </c>
      <c r="L7702" s="2">
        <f>24-Nurse[[#This Row],[Total RN Hours  (*Adjusted for 8 minimum)]]</f>
        <v>-16.450000000000003</v>
      </c>
      <c r="M7702" s="2">
        <v>8.3000000000000007</v>
      </c>
      <c r="N7702" s="2"/>
    </row>
    <row r="7703" spans="1:14" x14ac:dyDescent="0.35">
      <c r="A7703" t="s">
        <v>18624</v>
      </c>
      <c r="B7703" t="s">
        <v>6197</v>
      </c>
      <c r="C7703" t="s">
        <v>15192</v>
      </c>
      <c r="D7703" t="s">
        <v>18790</v>
      </c>
      <c r="E7703" s="2">
        <v>49.077777777777776</v>
      </c>
      <c r="F7703" s="2">
        <v>4.050781073126557</v>
      </c>
      <c r="G7703" s="2">
        <v>3.5246207833371068</v>
      </c>
      <c r="H7703" s="2">
        <v>0.82428118632556024</v>
      </c>
      <c r="I7703" s="2">
        <v>0.30452796015395062</v>
      </c>
      <c r="J7703" s="2">
        <v>40.453888888888883</v>
      </c>
      <c r="K7703" s="2">
        <v>40.453888888888883</v>
      </c>
      <c r="L7703" s="2">
        <f>24-Nurse[[#This Row],[Total RN Hours  (*Adjusted for 8 minimum)]]</f>
        <v>-16.453888888888883</v>
      </c>
      <c r="M7703" s="2">
        <v>8.3000000000000007</v>
      </c>
      <c r="N7703" s="2"/>
    </row>
    <row r="7704" spans="1:14" x14ac:dyDescent="0.35">
      <c r="A7704" t="s">
        <v>18616</v>
      </c>
      <c r="B7704" t="s">
        <v>3997</v>
      </c>
      <c r="C7704" t="s">
        <v>15110</v>
      </c>
      <c r="D7704" t="s">
        <v>19160</v>
      </c>
      <c r="E7704" s="2">
        <v>44.43333333333333</v>
      </c>
      <c r="F7704" s="2">
        <v>3.6582695673918479</v>
      </c>
      <c r="G7704" s="2">
        <v>3.4851837959489878</v>
      </c>
      <c r="H7704" s="2">
        <v>0.91045761440360085</v>
      </c>
      <c r="I7704" s="2">
        <v>0.73737184296074021</v>
      </c>
      <c r="J7704" s="2">
        <v>40.454666666666661</v>
      </c>
      <c r="K7704" s="2">
        <v>40.454666666666661</v>
      </c>
      <c r="L7704" s="2">
        <f>24-Nurse[[#This Row],[Total RN Hours  (*Adjusted for 8 minimum)]]</f>
        <v>-16.454666666666661</v>
      </c>
      <c r="M7704" s="2">
        <v>8.3000000000000007</v>
      </c>
      <c r="N7704" s="2"/>
    </row>
    <row r="7705" spans="1:14" x14ac:dyDescent="0.35">
      <c r="A7705" t="s">
        <v>18621</v>
      </c>
      <c r="B7705" t="s">
        <v>5092</v>
      </c>
      <c r="C7705" t="s">
        <v>15705</v>
      </c>
      <c r="D7705" t="s">
        <v>18663</v>
      </c>
      <c r="E7705" s="2">
        <v>59.455555555555556</v>
      </c>
      <c r="F7705" s="2">
        <v>4.1653317136983743</v>
      </c>
      <c r="G7705" s="2">
        <v>3.9691067090263505</v>
      </c>
      <c r="H7705" s="2">
        <v>0.68045412072509814</v>
      </c>
      <c r="I7705" s="2">
        <v>0.48422911605307423</v>
      </c>
      <c r="J7705" s="2">
        <v>40.456777777777781</v>
      </c>
      <c r="K7705" s="2">
        <v>40.456777777777781</v>
      </c>
      <c r="L7705" s="2">
        <f>24-Nurse[[#This Row],[Total RN Hours  (*Adjusted for 8 minimum)]]</f>
        <v>-16.456777777777781</v>
      </c>
      <c r="M7705" s="2">
        <v>8.3000000000000007</v>
      </c>
      <c r="N7705" s="2"/>
    </row>
    <row r="7706" spans="1:14" x14ac:dyDescent="0.35">
      <c r="A7706" t="s">
        <v>18601</v>
      </c>
      <c r="B7706" t="s">
        <v>1</v>
      </c>
      <c r="C7706" t="s">
        <v>13587</v>
      </c>
      <c r="D7706" t="s">
        <v>18654</v>
      </c>
      <c r="E7706" s="2">
        <v>35.822222222222223</v>
      </c>
      <c r="F7706" s="2">
        <v>5.8090012406947897</v>
      </c>
      <c r="G7706" s="2">
        <v>5.088852357320099</v>
      </c>
      <c r="H7706" s="2">
        <v>1.1295843672456576</v>
      </c>
      <c r="I7706" s="2">
        <v>0.56854838709677424</v>
      </c>
      <c r="J7706" s="2">
        <v>40.464222222222226</v>
      </c>
      <c r="K7706" s="2">
        <v>40.464222222222226</v>
      </c>
      <c r="L7706" s="2">
        <f>24-Nurse[[#This Row],[Total RN Hours  (*Adjusted for 8 minimum)]]</f>
        <v>-16.464222222222226</v>
      </c>
      <c r="M7706" s="2">
        <v>8.3000000000000007</v>
      </c>
      <c r="N7706" s="2"/>
    </row>
    <row r="7707" spans="1:14" x14ac:dyDescent="0.35">
      <c r="A7707" t="s">
        <v>18643</v>
      </c>
      <c r="B7707" t="s">
        <v>10700</v>
      </c>
      <c r="C7707" t="s">
        <v>16216</v>
      </c>
      <c r="D7707" t="s">
        <v>19098</v>
      </c>
      <c r="E7707" s="2">
        <v>64.566666666666663</v>
      </c>
      <c r="F7707" s="2">
        <v>3.216009292720702</v>
      </c>
      <c r="G7707" s="2">
        <v>2.9539201514369302</v>
      </c>
      <c r="H7707" s="2">
        <v>0.6268576837033214</v>
      </c>
      <c r="I7707" s="2">
        <v>0.36476854241954915</v>
      </c>
      <c r="J7707" s="2">
        <v>40.474111111111114</v>
      </c>
      <c r="K7707" s="2">
        <v>40.474111111111114</v>
      </c>
      <c r="L7707" s="2">
        <f>24-Nurse[[#This Row],[Total RN Hours  (*Adjusted for 8 minimum)]]</f>
        <v>-16.474111111111114</v>
      </c>
      <c r="M7707" s="2">
        <v>8.3000000000000007</v>
      </c>
      <c r="N7707" s="2"/>
    </row>
    <row r="7708" spans="1:14" x14ac:dyDescent="0.35">
      <c r="A7708" t="s">
        <v>18611</v>
      </c>
      <c r="B7708" t="s">
        <v>2348</v>
      </c>
      <c r="C7708" t="s">
        <v>14454</v>
      </c>
      <c r="D7708" t="s">
        <v>18775</v>
      </c>
      <c r="E7708" s="2">
        <v>143.34444444444443</v>
      </c>
      <c r="F7708" s="2">
        <v>3.3223517556778543</v>
      </c>
      <c r="G7708" s="2">
        <v>3.0406263080381368</v>
      </c>
      <c r="H7708" s="2">
        <v>0.2823750096891714</v>
      </c>
      <c r="I7708" s="2">
        <v>0.13208123401286723</v>
      </c>
      <c r="J7708" s="2">
        <v>40.476888888888887</v>
      </c>
      <c r="K7708" s="2">
        <v>40.476888888888887</v>
      </c>
      <c r="L7708" s="2">
        <f>24-Nurse[[#This Row],[Total RN Hours  (*Adjusted for 8 minimum)]]</f>
        <v>-16.476888888888887</v>
      </c>
      <c r="M7708" s="2">
        <v>8.3000000000000007</v>
      </c>
      <c r="N7708" s="2"/>
    </row>
    <row r="7709" spans="1:14" x14ac:dyDescent="0.35">
      <c r="A7709" t="s">
        <v>18605</v>
      </c>
      <c r="B7709" t="s">
        <v>1100</v>
      </c>
      <c r="C7709" t="s">
        <v>14043</v>
      </c>
      <c r="D7709" t="s">
        <v>18819</v>
      </c>
      <c r="E7709" s="2">
        <v>100.76666666666667</v>
      </c>
      <c r="F7709" s="2">
        <v>3.8261087220200678</v>
      </c>
      <c r="G7709" s="2">
        <v>3.7134171352960634</v>
      </c>
      <c r="H7709" s="2">
        <v>0.40172565883779909</v>
      </c>
      <c r="I7709" s="2">
        <v>0.33997684419450874</v>
      </c>
      <c r="J7709" s="2">
        <v>40.480555555555554</v>
      </c>
      <c r="K7709" s="2">
        <v>40.480555555555554</v>
      </c>
      <c r="L7709" s="2">
        <f>24-Nurse[[#This Row],[Total RN Hours  (*Adjusted for 8 minimum)]]</f>
        <v>-16.480555555555554</v>
      </c>
      <c r="M7709" s="2">
        <v>8.3000000000000007</v>
      </c>
      <c r="N7709" s="2"/>
    </row>
    <row r="7710" spans="1:14" x14ac:dyDescent="0.35">
      <c r="A7710" t="s">
        <v>18648</v>
      </c>
      <c r="B7710" t="s">
        <v>11580</v>
      </c>
      <c r="C7710" t="s">
        <v>18044</v>
      </c>
      <c r="D7710" t="s">
        <v>20153</v>
      </c>
      <c r="E7710" s="2">
        <v>116.46666666666667</v>
      </c>
      <c r="F7710" s="2">
        <v>3.3280146918526996</v>
      </c>
      <c r="G7710" s="2">
        <v>3.1864386567448957</v>
      </c>
      <c r="H7710" s="2">
        <v>0.34757202823888578</v>
      </c>
      <c r="I7710" s="2">
        <v>0.29963270368250339</v>
      </c>
      <c r="J7710" s="2">
        <v>40.480555555555561</v>
      </c>
      <c r="K7710" s="2">
        <v>40.480555555555561</v>
      </c>
      <c r="L7710" s="2">
        <f>24-Nurse[[#This Row],[Total RN Hours  (*Adjusted for 8 minimum)]]</f>
        <v>-16.480555555555561</v>
      </c>
      <c r="M7710" s="2">
        <v>8.3000000000000007</v>
      </c>
      <c r="N7710" s="2"/>
    </row>
    <row r="7711" spans="1:14" x14ac:dyDescent="0.35">
      <c r="A7711" t="s">
        <v>18617</v>
      </c>
      <c r="B7711" t="s">
        <v>4165</v>
      </c>
      <c r="C7711" t="s">
        <v>15299</v>
      </c>
      <c r="D7711" t="s">
        <v>18760</v>
      </c>
      <c r="E7711" s="2">
        <v>65.2</v>
      </c>
      <c r="F7711" s="2">
        <v>3.1142297205180633</v>
      </c>
      <c r="G7711" s="2">
        <v>3.0048057259713703</v>
      </c>
      <c r="H7711" s="2">
        <v>0.62089297886843908</v>
      </c>
      <c r="I7711" s="2">
        <v>0.51146898432174503</v>
      </c>
      <c r="J7711" s="2">
        <v>40.482222222222227</v>
      </c>
      <c r="K7711" s="2">
        <v>40.482222222222227</v>
      </c>
      <c r="L7711" s="2">
        <f>24-Nurse[[#This Row],[Total RN Hours  (*Adjusted for 8 minimum)]]</f>
        <v>-16.482222222222227</v>
      </c>
      <c r="M7711" s="2">
        <v>8.3000000000000007</v>
      </c>
      <c r="N7711" s="2"/>
    </row>
    <row r="7712" spans="1:14" x14ac:dyDescent="0.35">
      <c r="A7712" t="s">
        <v>18607</v>
      </c>
      <c r="B7712" t="s">
        <v>1413</v>
      </c>
      <c r="C7712" t="s">
        <v>14195</v>
      </c>
      <c r="D7712" t="s">
        <v>18874</v>
      </c>
      <c r="E7712" s="2">
        <v>24.277777777777779</v>
      </c>
      <c r="F7712" s="2">
        <v>4.9654462242562927</v>
      </c>
      <c r="G7712" s="2">
        <v>4.509496567505721</v>
      </c>
      <c r="H7712" s="2">
        <v>1.6675057208237987</v>
      </c>
      <c r="I7712" s="2">
        <v>1.2115560640732264</v>
      </c>
      <c r="J7712" s="2">
        <v>40.483333333333334</v>
      </c>
      <c r="K7712" s="2">
        <v>40.483333333333334</v>
      </c>
      <c r="L7712" s="2">
        <f>24-Nurse[[#This Row],[Total RN Hours  (*Adjusted for 8 minimum)]]</f>
        <v>-16.483333333333334</v>
      </c>
      <c r="M7712" s="2">
        <v>8.3000000000000007</v>
      </c>
      <c r="N7712" s="2"/>
    </row>
    <row r="7713" spans="1:14" x14ac:dyDescent="0.35">
      <c r="A7713" t="s">
        <v>18611</v>
      </c>
      <c r="B7713" t="s">
        <v>2369</v>
      </c>
      <c r="C7713" t="s">
        <v>13677</v>
      </c>
      <c r="D7713" t="s">
        <v>18972</v>
      </c>
      <c r="E7713" s="2">
        <v>71.422222222222217</v>
      </c>
      <c r="F7713" s="2">
        <v>3.5595768512756689</v>
      </c>
      <c r="G7713" s="2">
        <v>3.2281845052893594</v>
      </c>
      <c r="H7713" s="2">
        <v>0.56694617299315508</v>
      </c>
      <c r="I7713" s="2">
        <v>0.23555382700684507</v>
      </c>
      <c r="J7713" s="2">
        <v>40.492555555555562</v>
      </c>
      <c r="K7713" s="2">
        <v>40.492555555555562</v>
      </c>
      <c r="L7713" s="2">
        <f>24-Nurse[[#This Row],[Total RN Hours  (*Adjusted for 8 minimum)]]</f>
        <v>-16.492555555555562</v>
      </c>
      <c r="M7713" s="2">
        <v>8.3000000000000007</v>
      </c>
      <c r="N7713" s="2"/>
    </row>
    <row r="7714" spans="1:14" x14ac:dyDescent="0.35">
      <c r="A7714" t="s">
        <v>18631</v>
      </c>
      <c r="B7714" t="s">
        <v>7276</v>
      </c>
      <c r="C7714" t="s">
        <v>14349</v>
      </c>
      <c r="D7714" t="s">
        <v>19101</v>
      </c>
      <c r="E7714" s="2">
        <v>96.75555555555556</v>
      </c>
      <c r="F7714" s="2">
        <v>1.5787115296279284</v>
      </c>
      <c r="G7714" s="2">
        <v>1.0881109324758842</v>
      </c>
      <c r="H7714" s="2">
        <v>0.41850711988975647</v>
      </c>
      <c r="I7714" s="2">
        <v>0</v>
      </c>
      <c r="J7714" s="2">
        <v>40.492888888888885</v>
      </c>
      <c r="K7714" s="2">
        <v>40.492888888888885</v>
      </c>
      <c r="L7714" s="2">
        <f>24-Nurse[[#This Row],[Total RN Hours  (*Adjusted for 8 minimum)]]</f>
        <v>-16.492888888888885</v>
      </c>
      <c r="M7714" s="2">
        <v>8.3000000000000007</v>
      </c>
      <c r="N7714" s="2"/>
    </row>
    <row r="7715" spans="1:14" x14ac:dyDescent="0.35">
      <c r="A7715" t="s">
        <v>18610</v>
      </c>
      <c r="B7715" t="s">
        <v>1644</v>
      </c>
      <c r="C7715" t="s">
        <v>14318</v>
      </c>
      <c r="D7715" t="s">
        <v>18904</v>
      </c>
      <c r="E7715" s="2">
        <v>114.16666666666667</v>
      </c>
      <c r="F7715" s="2">
        <v>3.8109440389294402</v>
      </c>
      <c r="G7715" s="2">
        <v>3.4060097323600971</v>
      </c>
      <c r="H7715" s="2">
        <v>0.35490997566909976</v>
      </c>
      <c r="I7715" s="2">
        <v>0.13907542579075424</v>
      </c>
      <c r="J7715" s="2">
        <v>40.518888888888888</v>
      </c>
      <c r="K7715" s="2">
        <v>40.518888888888888</v>
      </c>
      <c r="L7715" s="2">
        <f>24-Nurse[[#This Row],[Total RN Hours  (*Adjusted for 8 minimum)]]</f>
        <v>-16.518888888888888</v>
      </c>
      <c r="M7715" s="2">
        <v>8.3000000000000007</v>
      </c>
      <c r="N7715" s="2"/>
    </row>
    <row r="7716" spans="1:14" x14ac:dyDescent="0.35">
      <c r="A7716" t="s">
        <v>18603</v>
      </c>
      <c r="B7716" t="s">
        <v>225</v>
      </c>
      <c r="C7716" t="s">
        <v>13720</v>
      </c>
      <c r="D7716" t="s">
        <v>18725</v>
      </c>
      <c r="E7716" s="2">
        <v>120.56666666666666</v>
      </c>
      <c r="F7716" s="2">
        <v>3.2013602432955488</v>
      </c>
      <c r="G7716" s="2">
        <v>2.9359588977974385</v>
      </c>
      <c r="H7716" s="2">
        <v>0.33609436918256386</v>
      </c>
      <c r="I7716" s="2">
        <v>0.21077227905262189</v>
      </c>
      <c r="J7716" s="2">
        <v>40.521777777777778</v>
      </c>
      <c r="K7716" s="2">
        <v>40.521777777777778</v>
      </c>
      <c r="L7716" s="2">
        <f>24-Nurse[[#This Row],[Total RN Hours  (*Adjusted for 8 minimum)]]</f>
        <v>-16.521777777777778</v>
      </c>
      <c r="M7716" s="2">
        <v>8.3000000000000007</v>
      </c>
      <c r="N7716" s="2"/>
    </row>
    <row r="7717" spans="1:14" x14ac:dyDescent="0.35">
      <c r="A7717" t="s">
        <v>18626</v>
      </c>
      <c r="B7717" t="s">
        <v>6857</v>
      </c>
      <c r="C7717" t="s">
        <v>14463</v>
      </c>
      <c r="D7717" t="s">
        <v>18748</v>
      </c>
      <c r="E7717" s="2">
        <v>105.61111111111111</v>
      </c>
      <c r="F7717" s="2">
        <v>3.4589847448711204</v>
      </c>
      <c r="G7717" s="2">
        <v>3.1052561809573906</v>
      </c>
      <c r="H7717" s="2">
        <v>0.38372961599158339</v>
      </c>
      <c r="I7717" s="2">
        <v>0.19751709626512362</v>
      </c>
      <c r="J7717" s="2">
        <v>40.526111111111113</v>
      </c>
      <c r="K7717" s="2">
        <v>40.526111111111113</v>
      </c>
      <c r="L7717" s="2">
        <f>24-Nurse[[#This Row],[Total RN Hours  (*Adjusted for 8 minimum)]]</f>
        <v>-16.526111111111113</v>
      </c>
      <c r="M7717" s="2">
        <v>8.3000000000000007</v>
      </c>
      <c r="N7717" s="2"/>
    </row>
    <row r="7718" spans="1:14" x14ac:dyDescent="0.35">
      <c r="A7718" t="s">
        <v>18645</v>
      </c>
      <c r="B7718" t="s">
        <v>13224</v>
      </c>
      <c r="C7718" t="s">
        <v>13823</v>
      </c>
      <c r="D7718" t="s">
        <v>18711</v>
      </c>
      <c r="E7718" s="2">
        <v>68.422222222222217</v>
      </c>
      <c r="F7718" s="2">
        <v>3.1294982137057485</v>
      </c>
      <c r="G7718" s="2">
        <v>2.8060165638194219</v>
      </c>
      <c r="H7718" s="2">
        <v>0.59229782396882114</v>
      </c>
      <c r="I7718" s="2">
        <v>0.35585742124066255</v>
      </c>
      <c r="J7718" s="2">
        <v>40.526333333333334</v>
      </c>
      <c r="K7718" s="2">
        <v>40.526333333333334</v>
      </c>
      <c r="L7718" s="2">
        <f>24-Nurse[[#This Row],[Total RN Hours  (*Adjusted for 8 minimum)]]</f>
        <v>-16.526333333333334</v>
      </c>
      <c r="M7718" s="2">
        <v>8.3000000000000007</v>
      </c>
      <c r="N7718" s="2"/>
    </row>
    <row r="7719" spans="1:14" x14ac:dyDescent="0.35">
      <c r="A7719" t="s">
        <v>18605</v>
      </c>
      <c r="B7719" t="s">
        <v>12404</v>
      </c>
      <c r="C7719" t="s">
        <v>13884</v>
      </c>
      <c r="D7719" t="s">
        <v>18794</v>
      </c>
      <c r="E7719" s="2">
        <v>8.6444444444444439</v>
      </c>
      <c r="F7719" s="2">
        <v>7.4832904884318783</v>
      </c>
      <c r="G7719" s="2">
        <v>7.09254498714653</v>
      </c>
      <c r="H7719" s="2">
        <v>4.6883033419023139</v>
      </c>
      <c r="I7719" s="2">
        <v>4.2975578406169666</v>
      </c>
      <c r="J7719" s="2">
        <v>40.527777777777779</v>
      </c>
      <c r="K7719" s="2">
        <v>40.527777777777779</v>
      </c>
      <c r="L7719" s="2">
        <f>24-Nurse[[#This Row],[Total RN Hours  (*Adjusted for 8 minimum)]]</f>
        <v>-16.527777777777779</v>
      </c>
      <c r="M7719" s="2">
        <v>8.3000000000000007</v>
      </c>
      <c r="N7719" s="2"/>
    </row>
    <row r="7720" spans="1:14" x14ac:dyDescent="0.35">
      <c r="A7720" t="s">
        <v>18636</v>
      </c>
      <c r="B7720" t="s">
        <v>8979</v>
      </c>
      <c r="C7720" t="s">
        <v>15120</v>
      </c>
      <c r="D7720" t="s">
        <v>18663</v>
      </c>
      <c r="E7720" s="2">
        <v>63.466666666666669</v>
      </c>
      <c r="F7720" s="2">
        <v>3.319240196078431</v>
      </c>
      <c r="G7720" s="2">
        <v>3.0122986694677869</v>
      </c>
      <c r="H7720" s="2">
        <v>0.63861169467787116</v>
      </c>
      <c r="I7720" s="2">
        <v>0.43185399159663868</v>
      </c>
      <c r="J7720" s="2">
        <v>40.530555555555559</v>
      </c>
      <c r="K7720" s="2">
        <v>40.530555555555559</v>
      </c>
      <c r="L7720" s="2">
        <f>24-Nurse[[#This Row],[Total RN Hours  (*Adjusted for 8 minimum)]]</f>
        <v>-16.530555555555559</v>
      </c>
      <c r="M7720" s="2">
        <v>8.3000000000000007</v>
      </c>
      <c r="N7720" s="2"/>
    </row>
    <row r="7721" spans="1:14" x14ac:dyDescent="0.35">
      <c r="A7721" t="s">
        <v>18622</v>
      </c>
      <c r="B7721" t="s">
        <v>5214</v>
      </c>
      <c r="C7721" t="s">
        <v>15745</v>
      </c>
      <c r="D7721" t="s">
        <v>19384</v>
      </c>
      <c r="E7721" s="2">
        <v>107.42222222222222</v>
      </c>
      <c r="F7721" s="2">
        <v>3.6774565577161771</v>
      </c>
      <c r="G7721" s="2">
        <v>3.3615380637153498</v>
      </c>
      <c r="H7721" s="2">
        <v>0.37732519652461738</v>
      </c>
      <c r="I7721" s="2">
        <v>0.26744000827472075</v>
      </c>
      <c r="J7721" s="2">
        <v>40.533111111111118</v>
      </c>
      <c r="K7721" s="2">
        <v>40.533111111111118</v>
      </c>
      <c r="L7721" s="2">
        <f>24-Nurse[[#This Row],[Total RN Hours  (*Adjusted for 8 minimum)]]</f>
        <v>-16.533111111111118</v>
      </c>
      <c r="M7721" s="2">
        <v>8.3000000000000007</v>
      </c>
      <c r="N7721" s="2"/>
    </row>
    <row r="7722" spans="1:14" x14ac:dyDescent="0.35">
      <c r="A7722" t="s">
        <v>18629</v>
      </c>
      <c r="B7722" t="s">
        <v>7115</v>
      </c>
      <c r="C7722" t="s">
        <v>16533</v>
      </c>
      <c r="D7722" t="s">
        <v>18765</v>
      </c>
      <c r="E7722" s="2">
        <v>153.36666666666667</v>
      </c>
      <c r="F7722" s="2">
        <v>3.2400963558646669</v>
      </c>
      <c r="G7722" s="2">
        <v>2.9537694704049846</v>
      </c>
      <c r="H7722" s="2">
        <v>0.26429399405926246</v>
      </c>
      <c r="I7722" s="2">
        <v>0.13793378251104832</v>
      </c>
      <c r="J7722" s="2">
        <v>40.533888888888889</v>
      </c>
      <c r="K7722" s="2">
        <v>40.533888888888889</v>
      </c>
      <c r="L7722" s="2">
        <f>24-Nurse[[#This Row],[Total RN Hours  (*Adjusted for 8 minimum)]]</f>
        <v>-16.533888888888889</v>
      </c>
      <c r="M7722" s="2">
        <v>8.3000000000000007</v>
      </c>
      <c r="N7722" s="2"/>
    </row>
    <row r="7723" spans="1:14" x14ac:dyDescent="0.35">
      <c r="A7723" t="s">
        <v>18636</v>
      </c>
      <c r="B7723" t="s">
        <v>9408</v>
      </c>
      <c r="C7723" t="s">
        <v>14346</v>
      </c>
      <c r="D7723" t="s">
        <v>19802</v>
      </c>
      <c r="E7723" s="2">
        <v>75.333333333333329</v>
      </c>
      <c r="F7723" s="2">
        <v>3.046308259587021</v>
      </c>
      <c r="G7723" s="2">
        <v>2.8234469026548674</v>
      </c>
      <c r="H7723" s="2">
        <v>0.538089970501475</v>
      </c>
      <c r="I7723" s="2">
        <v>0.40136430678466078</v>
      </c>
      <c r="J7723" s="2">
        <v>40.536111111111111</v>
      </c>
      <c r="K7723" s="2">
        <v>40.536111111111111</v>
      </c>
      <c r="L7723" s="2">
        <f>24-Nurse[[#This Row],[Total RN Hours  (*Adjusted for 8 minimum)]]</f>
        <v>-16.536111111111111</v>
      </c>
      <c r="M7723" s="2">
        <v>8.3000000000000007</v>
      </c>
      <c r="N7723" s="2"/>
    </row>
    <row r="7724" spans="1:14" x14ac:dyDescent="0.35">
      <c r="A7724" t="s">
        <v>18615</v>
      </c>
      <c r="B7724" t="s">
        <v>3370</v>
      </c>
      <c r="C7724" t="s">
        <v>14955</v>
      </c>
      <c r="D7724" t="s">
        <v>18689</v>
      </c>
      <c r="E7724" s="2">
        <v>81.722222222222229</v>
      </c>
      <c r="F7724" s="2">
        <v>3.3222569680489467</v>
      </c>
      <c r="G7724" s="2">
        <v>2.8793541808293672</v>
      </c>
      <c r="H7724" s="2">
        <v>0.49606798096532967</v>
      </c>
      <c r="I7724" s="2">
        <v>0.28137049626104688</v>
      </c>
      <c r="J7724" s="2">
        <v>40.539777777777779</v>
      </c>
      <c r="K7724" s="2">
        <v>40.539777777777779</v>
      </c>
      <c r="L7724" s="2">
        <f>24-Nurse[[#This Row],[Total RN Hours  (*Adjusted for 8 minimum)]]</f>
        <v>-16.539777777777779</v>
      </c>
      <c r="M7724" s="2">
        <v>8.3000000000000007</v>
      </c>
      <c r="N7724" s="2"/>
    </row>
    <row r="7725" spans="1:14" x14ac:dyDescent="0.35">
      <c r="A7725" t="s">
        <v>18636</v>
      </c>
      <c r="B7725" t="s">
        <v>9195</v>
      </c>
      <c r="C7725" t="s">
        <v>15120</v>
      </c>
      <c r="D7725" t="s">
        <v>18663</v>
      </c>
      <c r="E7725" s="2">
        <v>64.777777777777771</v>
      </c>
      <c r="F7725" s="2">
        <v>3.2855214408233278</v>
      </c>
      <c r="G7725" s="2">
        <v>3.112622641509434</v>
      </c>
      <c r="H7725" s="2">
        <v>0.6258336192109778</v>
      </c>
      <c r="I7725" s="2">
        <v>0.45293481989708412</v>
      </c>
      <c r="J7725" s="2">
        <v>40.540111111111116</v>
      </c>
      <c r="K7725" s="2">
        <v>40.540111111111116</v>
      </c>
      <c r="L7725" s="2">
        <f>24-Nurse[[#This Row],[Total RN Hours  (*Adjusted for 8 minimum)]]</f>
        <v>-16.540111111111116</v>
      </c>
      <c r="M7725" s="2">
        <v>8.3000000000000007</v>
      </c>
      <c r="N7725" s="2"/>
    </row>
    <row r="7726" spans="1:14" x14ac:dyDescent="0.35">
      <c r="A7726" t="s">
        <v>18605</v>
      </c>
      <c r="B7726" t="s">
        <v>12314</v>
      </c>
      <c r="C7726" t="s">
        <v>14053</v>
      </c>
      <c r="D7726" t="s">
        <v>18817</v>
      </c>
      <c r="E7726" s="2">
        <v>94.7</v>
      </c>
      <c r="F7726" s="2">
        <v>3.3813868356212602</v>
      </c>
      <c r="G7726" s="2">
        <v>3.0689381673119791</v>
      </c>
      <c r="H7726" s="2">
        <v>0.42826469552974311</v>
      </c>
      <c r="I7726" s="2">
        <v>0.33797958465329109</v>
      </c>
      <c r="J7726" s="2">
        <v>40.556666666666672</v>
      </c>
      <c r="K7726" s="2">
        <v>40.556666666666672</v>
      </c>
      <c r="L7726" s="2">
        <f>24-Nurse[[#This Row],[Total RN Hours  (*Adjusted for 8 minimum)]]</f>
        <v>-16.556666666666672</v>
      </c>
      <c r="M7726" s="2">
        <v>8.3000000000000007</v>
      </c>
      <c r="N7726" s="2"/>
    </row>
    <row r="7727" spans="1:14" x14ac:dyDescent="0.35">
      <c r="A7727" t="s">
        <v>18631</v>
      </c>
      <c r="B7727" t="s">
        <v>21046</v>
      </c>
      <c r="C7727" t="s">
        <v>16670</v>
      </c>
      <c r="D7727" t="s">
        <v>19652</v>
      </c>
      <c r="E7727" s="2">
        <v>70.011111111111106</v>
      </c>
      <c r="F7727" s="2">
        <v>3.317182986827488</v>
      </c>
      <c r="G7727" s="2">
        <v>3.1336406919536581</v>
      </c>
      <c r="H7727" s="2">
        <v>0.57931280749087444</v>
      </c>
      <c r="I7727" s="2">
        <v>0.39577051261704493</v>
      </c>
      <c r="J7727" s="2">
        <v>40.55833333333333</v>
      </c>
      <c r="K7727" s="2">
        <v>40.55833333333333</v>
      </c>
      <c r="L7727" s="2">
        <f>24-Nurse[[#This Row],[Total RN Hours  (*Adjusted for 8 minimum)]]</f>
        <v>-16.55833333333333</v>
      </c>
      <c r="M7727" s="2">
        <v>8.3000000000000007</v>
      </c>
      <c r="N7727" s="2"/>
    </row>
    <row r="7728" spans="1:14" x14ac:dyDescent="0.35">
      <c r="A7728" t="s">
        <v>18637</v>
      </c>
      <c r="B7728" t="s">
        <v>9700</v>
      </c>
      <c r="C7728" t="s">
        <v>17297</v>
      </c>
      <c r="D7728" t="s">
        <v>19836</v>
      </c>
      <c r="E7728" s="2">
        <v>67.522222222222226</v>
      </c>
      <c r="F7728" s="2">
        <v>4.677059404311338</v>
      </c>
      <c r="G7728" s="2">
        <v>4.1836926114859301</v>
      </c>
      <c r="H7728" s="2">
        <v>0.60072733256541055</v>
      </c>
      <c r="I7728" s="2">
        <v>0.38957051176567381</v>
      </c>
      <c r="J7728" s="2">
        <v>40.562444444444445</v>
      </c>
      <c r="K7728" s="2">
        <v>40.562444444444445</v>
      </c>
      <c r="L7728" s="2">
        <f>24-Nurse[[#This Row],[Total RN Hours  (*Adjusted for 8 minimum)]]</f>
        <v>-16.562444444444445</v>
      </c>
      <c r="M7728" s="2">
        <v>8.3000000000000007</v>
      </c>
      <c r="N7728" s="2"/>
    </row>
    <row r="7729" spans="1:14" x14ac:dyDescent="0.35">
      <c r="A7729" t="s">
        <v>18637</v>
      </c>
      <c r="B7729" t="s">
        <v>9586</v>
      </c>
      <c r="C7729" t="s">
        <v>17300</v>
      </c>
      <c r="D7729" t="s">
        <v>19837</v>
      </c>
      <c r="E7729" s="2">
        <v>126.2</v>
      </c>
      <c r="F7729" s="2">
        <v>4.8276571579503429</v>
      </c>
      <c r="G7729" s="2">
        <v>4.2929160063391452</v>
      </c>
      <c r="H7729" s="2">
        <v>0.32144391618242646</v>
      </c>
      <c r="I7729" s="2">
        <v>0.18853583377355165</v>
      </c>
      <c r="J7729" s="2">
        <v>40.566222222222223</v>
      </c>
      <c r="K7729" s="2">
        <v>40.566222222222223</v>
      </c>
      <c r="L7729" s="2">
        <f>24-Nurse[[#This Row],[Total RN Hours  (*Adjusted for 8 minimum)]]</f>
        <v>-16.566222222222223</v>
      </c>
      <c r="M7729" s="2">
        <v>8.3000000000000007</v>
      </c>
      <c r="N7729" s="2"/>
    </row>
    <row r="7730" spans="1:14" x14ac:dyDescent="0.35">
      <c r="A7730" t="s">
        <v>18651</v>
      </c>
      <c r="B7730" t="s">
        <v>12175</v>
      </c>
      <c r="C7730" t="s">
        <v>17622</v>
      </c>
      <c r="D7730" t="s">
        <v>20200</v>
      </c>
      <c r="E7730" s="2">
        <v>30.644444444444446</v>
      </c>
      <c r="F7730" s="2">
        <v>4.4225888324873095</v>
      </c>
      <c r="G7730" s="2">
        <v>3.9181218274111673</v>
      </c>
      <c r="H7730" s="2">
        <v>1.3238324873096445</v>
      </c>
      <c r="I7730" s="2">
        <v>0.96357142857142852</v>
      </c>
      <c r="J7730" s="2">
        <v>40.568111111111108</v>
      </c>
      <c r="K7730" s="2">
        <v>40.568111111111108</v>
      </c>
      <c r="L7730" s="2">
        <f>24-Nurse[[#This Row],[Total RN Hours  (*Adjusted for 8 minimum)]]</f>
        <v>-16.568111111111108</v>
      </c>
      <c r="M7730" s="2">
        <v>8.3000000000000007</v>
      </c>
      <c r="N7730" s="2"/>
    </row>
    <row r="7731" spans="1:14" x14ac:dyDescent="0.35">
      <c r="A7731" t="s">
        <v>18636</v>
      </c>
      <c r="B7731" t="s">
        <v>9397</v>
      </c>
      <c r="C7731" t="s">
        <v>14794</v>
      </c>
      <c r="D7731" t="s">
        <v>19087</v>
      </c>
      <c r="E7731" s="2">
        <v>70.74444444444444</v>
      </c>
      <c r="F7731" s="2">
        <v>3.4593701900424061</v>
      </c>
      <c r="G7731" s="2">
        <v>3.1553023401916134</v>
      </c>
      <c r="H7731" s="2">
        <v>0.57354484058426269</v>
      </c>
      <c r="I7731" s="2">
        <v>0.46423119208418412</v>
      </c>
      <c r="J7731" s="2">
        <v>40.575111111111113</v>
      </c>
      <c r="K7731" s="2">
        <v>40.575111111111113</v>
      </c>
      <c r="L7731" s="2">
        <f>24-Nurse[[#This Row],[Total RN Hours  (*Adjusted for 8 minimum)]]</f>
        <v>-16.575111111111113</v>
      </c>
      <c r="M7731" s="2">
        <v>8.3000000000000007</v>
      </c>
      <c r="N7731" s="2"/>
    </row>
    <row r="7732" spans="1:14" x14ac:dyDescent="0.35">
      <c r="A7732" t="s">
        <v>18616</v>
      </c>
      <c r="B7732" t="s">
        <v>3952</v>
      </c>
      <c r="C7732" t="s">
        <v>15230</v>
      </c>
      <c r="D7732" t="s">
        <v>19186</v>
      </c>
      <c r="E7732" s="2">
        <v>61.522222222222226</v>
      </c>
      <c r="F7732" s="2">
        <v>2.738040455120101</v>
      </c>
      <c r="G7732" s="2">
        <v>2.4637583528986813</v>
      </c>
      <c r="H7732" s="2">
        <v>0.65957197038107274</v>
      </c>
      <c r="I7732" s="2">
        <v>0.4746342784901571</v>
      </c>
      <c r="J7732" s="2">
        <v>40.578333333333333</v>
      </c>
      <c r="K7732" s="2">
        <v>40.578333333333333</v>
      </c>
      <c r="L7732" s="2">
        <f>24-Nurse[[#This Row],[Total RN Hours  (*Adjusted for 8 minimum)]]</f>
        <v>-16.578333333333333</v>
      </c>
      <c r="M7732" s="2">
        <v>8.3000000000000007</v>
      </c>
      <c r="N7732" s="2"/>
    </row>
    <row r="7733" spans="1:14" x14ac:dyDescent="0.35">
      <c r="A7733" t="s">
        <v>18607</v>
      </c>
      <c r="B7733" t="s">
        <v>1364</v>
      </c>
      <c r="C7733" t="s">
        <v>14190</v>
      </c>
      <c r="D7733" t="s">
        <v>18875</v>
      </c>
      <c r="E7733" s="2">
        <v>45.37777777777778</v>
      </c>
      <c r="F7733" s="2">
        <v>4.1353672869735556</v>
      </c>
      <c r="G7733" s="2">
        <v>3.7684476003917728</v>
      </c>
      <c r="H7733" s="2">
        <v>0.89435847208619002</v>
      </c>
      <c r="I7733" s="2">
        <v>0.52743878550440748</v>
      </c>
      <c r="J7733" s="2">
        <v>40.584000000000003</v>
      </c>
      <c r="K7733" s="2">
        <v>40.584000000000003</v>
      </c>
      <c r="L7733" s="2">
        <f>24-Nurse[[#This Row],[Total RN Hours  (*Adjusted for 8 minimum)]]</f>
        <v>-16.584000000000003</v>
      </c>
      <c r="M7733" s="2">
        <v>8.3000000000000007</v>
      </c>
      <c r="N7733" s="2"/>
    </row>
    <row r="7734" spans="1:14" x14ac:dyDescent="0.35">
      <c r="A7734" t="s">
        <v>18645</v>
      </c>
      <c r="B7734" t="s">
        <v>13436</v>
      </c>
      <c r="C7734" t="s">
        <v>14468</v>
      </c>
      <c r="D7734" t="s">
        <v>18673</v>
      </c>
      <c r="E7734" s="2">
        <v>42.866666666666667</v>
      </c>
      <c r="F7734" s="2">
        <v>4.293999481596682</v>
      </c>
      <c r="G7734" s="2">
        <v>3.9070114048729909</v>
      </c>
      <c r="H7734" s="2">
        <v>0.94718766200103677</v>
      </c>
      <c r="I7734" s="2">
        <v>0.56019958527734581</v>
      </c>
      <c r="J7734" s="2">
        <v>40.602777777777774</v>
      </c>
      <c r="K7734" s="2">
        <v>40.602777777777774</v>
      </c>
      <c r="L7734" s="2">
        <f>24-Nurse[[#This Row],[Total RN Hours  (*Adjusted for 8 minimum)]]</f>
        <v>-16.602777777777774</v>
      </c>
      <c r="M7734" s="2">
        <v>8.3000000000000007</v>
      </c>
      <c r="N7734" s="2"/>
    </row>
    <row r="7735" spans="1:14" x14ac:dyDescent="0.35">
      <c r="A7735" t="s">
        <v>18614</v>
      </c>
      <c r="B7735" t="s">
        <v>3189</v>
      </c>
      <c r="C7735" t="s">
        <v>14823</v>
      </c>
      <c r="D7735" t="s">
        <v>19014</v>
      </c>
      <c r="E7735" s="2">
        <v>132.66666666666666</v>
      </c>
      <c r="F7735" s="2">
        <v>3.2968165829145728</v>
      </c>
      <c r="G7735" s="2">
        <v>3.041196817420436</v>
      </c>
      <c r="H7735" s="2">
        <v>0.30605527638190955</v>
      </c>
      <c r="I7735" s="2">
        <v>0.23134840871021778</v>
      </c>
      <c r="J7735" s="2">
        <v>40.603333333333332</v>
      </c>
      <c r="K7735" s="2">
        <v>40.603333333333332</v>
      </c>
      <c r="L7735" s="2">
        <f>24-Nurse[[#This Row],[Total RN Hours  (*Adjusted for 8 minimum)]]</f>
        <v>-16.603333333333332</v>
      </c>
      <c r="M7735" s="2">
        <v>8.3000000000000007</v>
      </c>
      <c r="N7735" s="2"/>
    </row>
    <row r="7736" spans="1:14" x14ac:dyDescent="0.35">
      <c r="A7736" t="s">
        <v>18630</v>
      </c>
      <c r="B7736" t="s">
        <v>7227</v>
      </c>
      <c r="C7736" t="s">
        <v>16557</v>
      </c>
      <c r="D7736" t="s">
        <v>18773</v>
      </c>
      <c r="E7736" s="2">
        <v>40.866666666666667</v>
      </c>
      <c r="F7736" s="2">
        <v>4.3113512778684067</v>
      </c>
      <c r="G7736" s="2">
        <v>3.9925231103860797</v>
      </c>
      <c r="H7736" s="2">
        <v>0.99359706362153355</v>
      </c>
      <c r="I7736" s="2">
        <v>0.6747688961392061</v>
      </c>
      <c r="J7736" s="2">
        <v>40.605000000000004</v>
      </c>
      <c r="K7736" s="2">
        <v>40.605000000000004</v>
      </c>
      <c r="L7736" s="2">
        <f>24-Nurse[[#This Row],[Total RN Hours  (*Adjusted for 8 minimum)]]</f>
        <v>-16.605000000000004</v>
      </c>
      <c r="M7736" s="2">
        <v>8.3000000000000007</v>
      </c>
      <c r="N7736" s="2"/>
    </row>
    <row r="7737" spans="1:14" x14ac:dyDescent="0.35">
      <c r="A7737" t="s">
        <v>18610</v>
      </c>
      <c r="B7737" t="s">
        <v>2001</v>
      </c>
      <c r="C7737" t="s">
        <v>14424</v>
      </c>
      <c r="D7737" t="s">
        <v>18911</v>
      </c>
      <c r="E7737" s="2">
        <v>90.355555555555554</v>
      </c>
      <c r="F7737" s="2">
        <v>3.7386559272011808</v>
      </c>
      <c r="G7737" s="2">
        <v>3.5537075750122971</v>
      </c>
      <c r="H7737" s="2">
        <v>0.44942818494835218</v>
      </c>
      <c r="I7737" s="2">
        <v>0.32811731431382196</v>
      </c>
      <c r="J7737" s="2">
        <v>40.608333333333334</v>
      </c>
      <c r="K7737" s="2">
        <v>40.608333333333334</v>
      </c>
      <c r="L7737" s="2">
        <f>24-Nurse[[#This Row],[Total RN Hours  (*Adjusted for 8 minimum)]]</f>
        <v>-16.608333333333334</v>
      </c>
      <c r="M7737" s="2">
        <v>8.3000000000000007</v>
      </c>
      <c r="N7737" s="2"/>
    </row>
    <row r="7738" spans="1:14" x14ac:dyDescent="0.35">
      <c r="A7738" t="s">
        <v>18651</v>
      </c>
      <c r="B7738" t="s">
        <v>12184</v>
      </c>
      <c r="C7738" t="s">
        <v>18181</v>
      </c>
      <c r="D7738" t="s">
        <v>20201</v>
      </c>
      <c r="E7738" s="2">
        <v>20.18888888888889</v>
      </c>
      <c r="F7738" s="2">
        <v>6.0666868464501924</v>
      </c>
      <c r="G7738" s="2">
        <v>5.4936268574573477</v>
      </c>
      <c r="H7738" s="2">
        <v>2.0116951018161804</v>
      </c>
      <c r="I7738" s="2">
        <v>1.438635112823335</v>
      </c>
      <c r="J7738" s="2">
        <v>40.613888888888887</v>
      </c>
      <c r="K7738" s="2">
        <v>40.613888888888887</v>
      </c>
      <c r="L7738" s="2">
        <f>24-Nurse[[#This Row],[Total RN Hours  (*Adjusted for 8 minimum)]]</f>
        <v>-16.613888888888887</v>
      </c>
      <c r="M7738" s="2">
        <v>8.3000000000000007</v>
      </c>
      <c r="N7738" s="2"/>
    </row>
    <row r="7739" spans="1:14" x14ac:dyDescent="0.35">
      <c r="A7739" t="s">
        <v>18636</v>
      </c>
      <c r="B7739" t="s">
        <v>8670</v>
      </c>
      <c r="C7739" t="s">
        <v>13674</v>
      </c>
      <c r="D7739" t="s">
        <v>19112</v>
      </c>
      <c r="E7739" s="2">
        <v>126.6</v>
      </c>
      <c r="F7739" s="2">
        <v>3.244576092680358</v>
      </c>
      <c r="G7739" s="2">
        <v>2.9723275408109529</v>
      </c>
      <c r="H7739" s="2">
        <v>0.32080919782341583</v>
      </c>
      <c r="I7739" s="2">
        <v>0.16493768650166754</v>
      </c>
      <c r="J7739" s="2">
        <v>40.614444444444445</v>
      </c>
      <c r="K7739" s="2">
        <v>40.614444444444445</v>
      </c>
      <c r="L7739" s="2">
        <f>24-Nurse[[#This Row],[Total RN Hours  (*Adjusted for 8 minimum)]]</f>
        <v>-16.614444444444445</v>
      </c>
      <c r="M7739" s="2">
        <v>8.3000000000000007</v>
      </c>
      <c r="N7739" s="2"/>
    </row>
    <row r="7740" spans="1:14" x14ac:dyDescent="0.35">
      <c r="A7740" t="s">
        <v>18646</v>
      </c>
      <c r="B7740" t="s">
        <v>11314</v>
      </c>
      <c r="C7740" t="s">
        <v>17952</v>
      </c>
      <c r="D7740" t="s">
        <v>20077</v>
      </c>
      <c r="E7740" s="2">
        <v>47.455555555555556</v>
      </c>
      <c r="F7740" s="2">
        <v>3.2015312573167876</v>
      </c>
      <c r="G7740" s="2">
        <v>2.9340084289393586</v>
      </c>
      <c r="H7740" s="2">
        <v>0.85584640599391248</v>
      </c>
      <c r="I7740" s="2">
        <v>0.70599859517677366</v>
      </c>
      <c r="J7740" s="2">
        <v>40.614666666666672</v>
      </c>
      <c r="K7740" s="2">
        <v>40.614666666666672</v>
      </c>
      <c r="L7740" s="2">
        <f>24-Nurse[[#This Row],[Total RN Hours  (*Adjusted for 8 minimum)]]</f>
        <v>-16.614666666666672</v>
      </c>
      <c r="M7740" s="2">
        <v>8.3000000000000007</v>
      </c>
      <c r="N7740" s="2"/>
    </row>
    <row r="7741" spans="1:14" x14ac:dyDescent="0.35">
      <c r="A7741" t="s">
        <v>18652</v>
      </c>
      <c r="B7741" t="s">
        <v>12239</v>
      </c>
      <c r="C7741" t="s">
        <v>13746</v>
      </c>
      <c r="D7741" t="s">
        <v>20234</v>
      </c>
      <c r="E7741" s="2">
        <v>50.56666666666667</v>
      </c>
      <c r="F7741" s="2">
        <v>2.2085431773236652</v>
      </c>
      <c r="G7741" s="2">
        <v>2.0827883981542517</v>
      </c>
      <c r="H7741" s="2">
        <v>0.80333113601406281</v>
      </c>
      <c r="I7741" s="2">
        <v>0.68535486706218418</v>
      </c>
      <c r="J7741" s="2">
        <v>40.62177777777778</v>
      </c>
      <c r="K7741" s="2">
        <v>40.62177777777778</v>
      </c>
      <c r="L7741" s="2">
        <f>24-Nurse[[#This Row],[Total RN Hours  (*Adjusted for 8 minimum)]]</f>
        <v>-16.62177777777778</v>
      </c>
      <c r="M7741" s="2">
        <v>8.3000000000000007</v>
      </c>
      <c r="N7741" s="2"/>
    </row>
    <row r="7742" spans="1:14" x14ac:dyDescent="0.35">
      <c r="A7742" t="s">
        <v>18619</v>
      </c>
      <c r="B7742" t="s">
        <v>4686</v>
      </c>
      <c r="C7742" t="s">
        <v>15543</v>
      </c>
      <c r="D7742" t="s">
        <v>19156</v>
      </c>
      <c r="E7742" s="2">
        <v>128.13333333333333</v>
      </c>
      <c r="F7742" s="2">
        <v>4.0603607353451263</v>
      </c>
      <c r="G7742" s="2">
        <v>3.6060128338536246</v>
      </c>
      <c r="H7742" s="2">
        <v>0.31707075962539022</v>
      </c>
      <c r="I7742" s="2">
        <v>9.4610648629899416E-2</v>
      </c>
      <c r="J7742" s="2">
        <v>40.627333333333333</v>
      </c>
      <c r="K7742" s="2">
        <v>40.627333333333333</v>
      </c>
      <c r="L7742" s="2">
        <f>24-Nurse[[#This Row],[Total RN Hours  (*Adjusted for 8 minimum)]]</f>
        <v>-16.627333333333333</v>
      </c>
      <c r="M7742" s="2">
        <v>8.3000000000000007</v>
      </c>
      <c r="N7742" s="2"/>
    </row>
    <row r="7743" spans="1:14" x14ac:dyDescent="0.35">
      <c r="A7743" t="s">
        <v>18636</v>
      </c>
      <c r="B7743" t="s">
        <v>8678</v>
      </c>
      <c r="C7743" t="s">
        <v>17086</v>
      </c>
      <c r="D7743" t="s">
        <v>18927</v>
      </c>
      <c r="E7743" s="2">
        <v>65.455555555555549</v>
      </c>
      <c r="F7743" s="2">
        <v>3.4380444746223051</v>
      </c>
      <c r="G7743" s="2">
        <v>3.105503310134103</v>
      </c>
      <c r="H7743" s="2">
        <v>0.62081819725004239</v>
      </c>
      <c r="I7743" s="2">
        <v>0.37162451196740792</v>
      </c>
      <c r="J7743" s="2">
        <v>40.635999999999996</v>
      </c>
      <c r="K7743" s="2">
        <v>40.635999999999996</v>
      </c>
      <c r="L7743" s="2">
        <f>24-Nurse[[#This Row],[Total RN Hours  (*Adjusted for 8 minimum)]]</f>
        <v>-16.635999999999996</v>
      </c>
      <c r="M7743" s="2">
        <v>8.3000000000000007</v>
      </c>
      <c r="N7743" s="2"/>
    </row>
    <row r="7744" spans="1:14" x14ac:dyDescent="0.35">
      <c r="A7744" t="s">
        <v>18626</v>
      </c>
      <c r="B7744" t="s">
        <v>6860</v>
      </c>
      <c r="C7744" t="s">
        <v>14834</v>
      </c>
      <c r="D7744" t="s">
        <v>18757</v>
      </c>
      <c r="E7744" s="2">
        <v>67.555555555555557</v>
      </c>
      <c r="F7744" s="2">
        <v>3.6782154605263155</v>
      </c>
      <c r="G7744" s="2">
        <v>3.435082236842105</v>
      </c>
      <c r="H7744" s="2">
        <v>0.60153947368421057</v>
      </c>
      <c r="I7744" s="2">
        <v>0.43899835526315789</v>
      </c>
      <c r="J7744" s="2">
        <v>40.637333333333338</v>
      </c>
      <c r="K7744" s="2">
        <v>40.637333333333338</v>
      </c>
      <c r="L7744" s="2">
        <f>24-Nurse[[#This Row],[Total RN Hours  (*Adjusted for 8 minimum)]]</f>
        <v>-16.637333333333338</v>
      </c>
      <c r="M7744" s="2">
        <v>8.3000000000000007</v>
      </c>
      <c r="N7744" s="2"/>
    </row>
    <row r="7745" spans="1:14" x14ac:dyDescent="0.35">
      <c r="A7745" t="s">
        <v>18618</v>
      </c>
      <c r="B7745" t="s">
        <v>4424</v>
      </c>
      <c r="C7745" t="s">
        <v>15437</v>
      </c>
      <c r="D7745" t="s">
        <v>19076</v>
      </c>
      <c r="E7745" s="2">
        <v>84.233333333333334</v>
      </c>
      <c r="F7745" s="2">
        <v>3.5319918216594113</v>
      </c>
      <c r="G7745" s="2">
        <v>3.0082654003429625</v>
      </c>
      <c r="H7745" s="2">
        <v>0.48254056193114364</v>
      </c>
      <c r="I7745" s="2">
        <v>0.14989974937343356</v>
      </c>
      <c r="J7745" s="2">
        <v>40.646000000000001</v>
      </c>
      <c r="K7745" s="2">
        <v>40.646000000000001</v>
      </c>
      <c r="L7745" s="2">
        <f>24-Nurse[[#This Row],[Total RN Hours  (*Adjusted for 8 minimum)]]</f>
        <v>-16.646000000000001</v>
      </c>
      <c r="M7745" s="2">
        <v>8.3000000000000007</v>
      </c>
      <c r="N7745" s="2"/>
    </row>
    <row r="7746" spans="1:14" x14ac:dyDescent="0.35">
      <c r="A7746" t="s">
        <v>18643</v>
      </c>
      <c r="B7746" t="s">
        <v>10771</v>
      </c>
      <c r="C7746" t="s">
        <v>14411</v>
      </c>
      <c r="D7746" t="s">
        <v>19959</v>
      </c>
      <c r="E7746" s="2">
        <v>55.388888888888886</v>
      </c>
      <c r="F7746" s="2">
        <v>4.9011915747241721</v>
      </c>
      <c r="G7746" s="2">
        <v>4.5208505516549646</v>
      </c>
      <c r="H7746" s="2">
        <v>0.73384553660982954</v>
      </c>
      <c r="I7746" s="2">
        <v>0.3535045135406219</v>
      </c>
      <c r="J7746" s="2">
        <v>40.646888888888888</v>
      </c>
      <c r="K7746" s="2">
        <v>40.646888888888888</v>
      </c>
      <c r="L7746" s="2">
        <f>24-Nurse[[#This Row],[Total RN Hours  (*Adjusted for 8 minimum)]]</f>
        <v>-16.646888888888888</v>
      </c>
      <c r="M7746" s="2">
        <v>8.3000000000000007</v>
      </c>
      <c r="N7746" s="2"/>
    </row>
    <row r="7747" spans="1:14" x14ac:dyDescent="0.35">
      <c r="A7747" t="s">
        <v>18631</v>
      </c>
      <c r="B7747" t="s">
        <v>7251</v>
      </c>
      <c r="C7747" t="s">
        <v>16578</v>
      </c>
      <c r="D7747" t="s">
        <v>19652</v>
      </c>
      <c r="E7747" s="2">
        <v>75.222222222222229</v>
      </c>
      <c r="F7747" s="2">
        <v>3.2960841949778432</v>
      </c>
      <c r="G7747" s="2">
        <v>2.8816085672082714</v>
      </c>
      <c r="H7747" s="2">
        <v>0.54036041358936482</v>
      </c>
      <c r="I7747" s="2">
        <v>0.35838109305760701</v>
      </c>
      <c r="J7747" s="2">
        <v>40.647111111111109</v>
      </c>
      <c r="K7747" s="2">
        <v>40.647111111111109</v>
      </c>
      <c r="L7747" s="2">
        <f>24-Nurse[[#This Row],[Total RN Hours  (*Adjusted for 8 minimum)]]</f>
        <v>-16.647111111111109</v>
      </c>
      <c r="M7747" s="2">
        <v>8.3000000000000007</v>
      </c>
      <c r="N7747" s="2"/>
    </row>
    <row r="7748" spans="1:14" x14ac:dyDescent="0.35">
      <c r="A7748" t="s">
        <v>18605</v>
      </c>
      <c r="B7748" t="s">
        <v>709</v>
      </c>
      <c r="C7748" t="s">
        <v>14016</v>
      </c>
      <c r="D7748" t="s">
        <v>18816</v>
      </c>
      <c r="E7748" s="2">
        <v>102.44444444444444</v>
      </c>
      <c r="F7748" s="2">
        <v>3.8229566160520609</v>
      </c>
      <c r="G7748" s="2">
        <v>3.6374826464208243</v>
      </c>
      <c r="H7748" s="2">
        <v>0.39678850325379611</v>
      </c>
      <c r="I7748" s="2">
        <v>0.34386008676789587</v>
      </c>
      <c r="J7748" s="2">
        <v>40.648777777777781</v>
      </c>
      <c r="K7748" s="2">
        <v>40.648777777777781</v>
      </c>
      <c r="L7748" s="2">
        <f>24-Nurse[[#This Row],[Total RN Hours  (*Adjusted for 8 minimum)]]</f>
        <v>-16.648777777777781</v>
      </c>
      <c r="M7748" s="2">
        <v>8.3000000000000007</v>
      </c>
      <c r="N7748" s="2"/>
    </row>
    <row r="7749" spans="1:14" x14ac:dyDescent="0.35">
      <c r="A7749" t="s">
        <v>18605</v>
      </c>
      <c r="B7749" t="s">
        <v>12512</v>
      </c>
      <c r="C7749" t="s">
        <v>13990</v>
      </c>
      <c r="D7749" t="s">
        <v>18815</v>
      </c>
      <c r="E7749" s="2">
        <v>53.277777777777779</v>
      </c>
      <c r="F7749" s="2">
        <v>5.1160875912408752</v>
      </c>
      <c r="G7749" s="2">
        <v>4.5618164754953074</v>
      </c>
      <c r="H7749" s="2">
        <v>0.76297810218978102</v>
      </c>
      <c r="I7749" s="2">
        <v>0.50938060479666314</v>
      </c>
      <c r="J7749" s="2">
        <v>40.649777777777778</v>
      </c>
      <c r="K7749" s="2">
        <v>40.649777777777778</v>
      </c>
      <c r="L7749" s="2">
        <f>24-Nurse[[#This Row],[Total RN Hours  (*Adjusted for 8 minimum)]]</f>
        <v>-16.649777777777778</v>
      </c>
      <c r="M7749" s="2">
        <v>8.3000000000000007</v>
      </c>
      <c r="N7749" s="2"/>
    </row>
    <row r="7750" spans="1:14" x14ac:dyDescent="0.35">
      <c r="A7750" t="s">
        <v>18648</v>
      </c>
      <c r="B7750" t="s">
        <v>11538</v>
      </c>
      <c r="C7750" t="s">
        <v>15833</v>
      </c>
      <c r="D7750" t="s">
        <v>20107</v>
      </c>
      <c r="E7750" s="2">
        <v>28.244444444444444</v>
      </c>
      <c r="F7750" s="2">
        <v>4.9035719905586159</v>
      </c>
      <c r="G7750" s="2">
        <v>4.6486546026750588</v>
      </c>
      <c r="H7750" s="2">
        <v>1.4392722265932338</v>
      </c>
      <c r="I7750" s="2">
        <v>1.1843548387096776</v>
      </c>
      <c r="J7750" s="2">
        <v>40.651444444444451</v>
      </c>
      <c r="K7750" s="2">
        <v>40.651444444444451</v>
      </c>
      <c r="L7750" s="2">
        <f>24-Nurse[[#This Row],[Total RN Hours  (*Adjusted for 8 minimum)]]</f>
        <v>-16.651444444444451</v>
      </c>
      <c r="M7750" s="2">
        <v>8.3000000000000007</v>
      </c>
      <c r="N7750" s="2"/>
    </row>
    <row r="7751" spans="1:14" x14ac:dyDescent="0.35">
      <c r="A7751" t="s">
        <v>18634</v>
      </c>
      <c r="B7751" t="s">
        <v>8414</v>
      </c>
      <c r="C7751" t="s">
        <v>15436</v>
      </c>
      <c r="D7751" t="s">
        <v>19714</v>
      </c>
      <c r="E7751" s="2">
        <v>89.733333333333334</v>
      </c>
      <c r="F7751" s="2">
        <v>3.4070084200099058</v>
      </c>
      <c r="G7751" s="2">
        <v>3.1514363546310054</v>
      </c>
      <c r="H7751" s="2">
        <v>0.4531017830609213</v>
      </c>
      <c r="I7751" s="2">
        <v>0.26786156513125309</v>
      </c>
      <c r="J7751" s="2">
        <v>40.658333333333339</v>
      </c>
      <c r="K7751" s="2">
        <v>40.658333333333339</v>
      </c>
      <c r="L7751" s="2">
        <f>24-Nurse[[#This Row],[Total RN Hours  (*Adjusted for 8 minimum)]]</f>
        <v>-16.658333333333339</v>
      </c>
      <c r="M7751" s="2">
        <v>8.3000000000000007</v>
      </c>
      <c r="N7751" s="2"/>
    </row>
    <row r="7752" spans="1:14" x14ac:dyDescent="0.35">
      <c r="A7752" t="s">
        <v>18638</v>
      </c>
      <c r="B7752" t="s">
        <v>9749</v>
      </c>
      <c r="C7752" t="s">
        <v>14203</v>
      </c>
      <c r="D7752" t="s">
        <v>19874</v>
      </c>
      <c r="E7752" s="2">
        <v>69.733333333333334</v>
      </c>
      <c r="F7752" s="2">
        <v>4.4611870618228169</v>
      </c>
      <c r="G7752" s="2">
        <v>4.0434416826003829</v>
      </c>
      <c r="H7752" s="2">
        <v>0.58306724028043333</v>
      </c>
      <c r="I7752" s="2">
        <v>0.39900573613766727</v>
      </c>
      <c r="J7752" s="2">
        <v>40.659222222222219</v>
      </c>
      <c r="K7752" s="2">
        <v>40.659222222222219</v>
      </c>
      <c r="L7752" s="2">
        <f>24-Nurse[[#This Row],[Total RN Hours  (*Adjusted for 8 minimum)]]</f>
        <v>-16.659222222222219</v>
      </c>
      <c r="M7752" s="2">
        <v>8.3000000000000007</v>
      </c>
      <c r="N7752" s="2"/>
    </row>
    <row r="7753" spans="1:14" x14ac:dyDescent="0.35">
      <c r="A7753" t="s">
        <v>18626</v>
      </c>
      <c r="B7753" t="s">
        <v>6737</v>
      </c>
      <c r="C7753" t="s">
        <v>16402</v>
      </c>
      <c r="D7753" t="s">
        <v>18994</v>
      </c>
      <c r="E7753" s="2">
        <v>63.06666666666667</v>
      </c>
      <c r="F7753" s="2">
        <v>4.0242441860465119</v>
      </c>
      <c r="G7753" s="2">
        <v>3.9340398167723749</v>
      </c>
      <c r="H7753" s="2">
        <v>0.64489605355884427</v>
      </c>
      <c r="I7753" s="2">
        <v>0.5546916842847075</v>
      </c>
      <c r="J7753" s="2">
        <v>40.671444444444447</v>
      </c>
      <c r="K7753" s="2">
        <v>40.671444444444447</v>
      </c>
      <c r="L7753" s="2">
        <f>24-Nurse[[#This Row],[Total RN Hours  (*Adjusted for 8 minimum)]]</f>
        <v>-16.671444444444447</v>
      </c>
      <c r="M7753" s="2">
        <v>8.3000000000000007</v>
      </c>
      <c r="N7753" s="2"/>
    </row>
    <row r="7754" spans="1:14" x14ac:dyDescent="0.35">
      <c r="A7754" t="s">
        <v>18611</v>
      </c>
      <c r="B7754" t="s">
        <v>20496</v>
      </c>
      <c r="C7754" t="s">
        <v>14483</v>
      </c>
      <c r="D7754" t="s">
        <v>18937</v>
      </c>
      <c r="E7754" s="2">
        <v>138.48888888888888</v>
      </c>
      <c r="F7754" s="2">
        <v>2.6581956033376128</v>
      </c>
      <c r="G7754" s="2">
        <v>2.5390324133504496</v>
      </c>
      <c r="H7754" s="2">
        <v>0.29370587291399231</v>
      </c>
      <c r="I7754" s="2">
        <v>0.17486360718870347</v>
      </c>
      <c r="J7754" s="2">
        <v>40.674999999999997</v>
      </c>
      <c r="K7754" s="2">
        <v>40.674999999999997</v>
      </c>
      <c r="L7754" s="2">
        <f>24-Nurse[[#This Row],[Total RN Hours  (*Adjusted for 8 minimum)]]</f>
        <v>-16.674999999999997</v>
      </c>
      <c r="M7754" s="2">
        <v>8.3000000000000007</v>
      </c>
      <c r="N7754" s="2"/>
    </row>
    <row r="7755" spans="1:14" x14ac:dyDescent="0.35">
      <c r="A7755" t="s">
        <v>18625</v>
      </c>
      <c r="B7755" t="s">
        <v>6328</v>
      </c>
      <c r="C7755" t="s">
        <v>16254</v>
      </c>
      <c r="D7755" t="s">
        <v>19533</v>
      </c>
      <c r="E7755" s="2">
        <v>55.81111111111111</v>
      </c>
      <c r="F7755" s="2">
        <v>3.9884192713517819</v>
      </c>
      <c r="G7755" s="2">
        <v>3.7337109297232729</v>
      </c>
      <c r="H7755" s="2">
        <v>0.72880151304001595</v>
      </c>
      <c r="I7755" s="2">
        <v>0.47409317141150709</v>
      </c>
      <c r="J7755" s="2">
        <v>40.675222222222224</v>
      </c>
      <c r="K7755" s="2">
        <v>40.675222222222224</v>
      </c>
      <c r="L7755" s="2">
        <f>24-Nurse[[#This Row],[Total RN Hours  (*Adjusted for 8 minimum)]]</f>
        <v>-16.675222222222224</v>
      </c>
      <c r="M7755" s="2">
        <v>8.3000000000000007</v>
      </c>
      <c r="N7755" s="2"/>
    </row>
    <row r="7756" spans="1:14" x14ac:dyDescent="0.35">
      <c r="A7756" t="s">
        <v>18618</v>
      </c>
      <c r="B7756" t="s">
        <v>4585</v>
      </c>
      <c r="C7756" t="s">
        <v>15507</v>
      </c>
      <c r="D7756" t="s">
        <v>19144</v>
      </c>
      <c r="E7756" s="2">
        <v>60.166666666666664</v>
      </c>
      <c r="F7756" s="2">
        <v>3.7112280701754385</v>
      </c>
      <c r="G7756" s="2">
        <v>3.4251708217913204</v>
      </c>
      <c r="H7756" s="2">
        <v>0.67617728531855947</v>
      </c>
      <c r="I7756" s="2">
        <v>0.39012003693444136</v>
      </c>
      <c r="J7756" s="2">
        <v>40.68333333333333</v>
      </c>
      <c r="K7756" s="2">
        <v>40.68333333333333</v>
      </c>
      <c r="L7756" s="2">
        <f>24-Nurse[[#This Row],[Total RN Hours  (*Adjusted for 8 minimum)]]</f>
        <v>-16.68333333333333</v>
      </c>
      <c r="M7756" s="2">
        <v>8.3000000000000007</v>
      </c>
      <c r="N7756" s="2"/>
    </row>
    <row r="7757" spans="1:14" x14ac:dyDescent="0.35">
      <c r="A7757" t="s">
        <v>18618</v>
      </c>
      <c r="B7757" t="s">
        <v>4566</v>
      </c>
      <c r="C7757" t="s">
        <v>14584</v>
      </c>
      <c r="D7757" t="s">
        <v>19295</v>
      </c>
      <c r="E7757" s="2">
        <v>70.833333333333329</v>
      </c>
      <c r="F7757" s="2">
        <v>3.496109803921569</v>
      </c>
      <c r="G7757" s="2">
        <v>2.9886431372549023</v>
      </c>
      <c r="H7757" s="2">
        <v>0.5744627450980393</v>
      </c>
      <c r="I7757" s="2">
        <v>0.25852549019607846</v>
      </c>
      <c r="J7757" s="2">
        <v>40.691111111111113</v>
      </c>
      <c r="K7757" s="2">
        <v>40.691111111111113</v>
      </c>
      <c r="L7757" s="2">
        <f>24-Nurse[[#This Row],[Total RN Hours  (*Adjusted for 8 minimum)]]</f>
        <v>-16.691111111111113</v>
      </c>
      <c r="M7757" s="2">
        <v>8.3000000000000007</v>
      </c>
      <c r="N7757" s="2"/>
    </row>
    <row r="7758" spans="1:14" x14ac:dyDescent="0.35">
      <c r="A7758" t="s">
        <v>18615</v>
      </c>
      <c r="B7758" t="s">
        <v>3735</v>
      </c>
      <c r="C7758" t="s">
        <v>15009</v>
      </c>
      <c r="D7758" t="s">
        <v>19139</v>
      </c>
      <c r="E7758" s="2">
        <v>52.055555555555557</v>
      </c>
      <c r="F7758" s="2">
        <v>3.6738505869797224</v>
      </c>
      <c r="G7758" s="2">
        <v>3.3564439701173963</v>
      </c>
      <c r="H7758" s="2">
        <v>0.78173745997865518</v>
      </c>
      <c r="I7758" s="2">
        <v>0.5324909284951973</v>
      </c>
      <c r="J7758" s="2">
        <v>40.693777777777775</v>
      </c>
      <c r="K7758" s="2">
        <v>40.693777777777775</v>
      </c>
      <c r="L7758" s="2">
        <f>24-Nurse[[#This Row],[Total RN Hours  (*Adjusted for 8 minimum)]]</f>
        <v>-16.693777777777775</v>
      </c>
      <c r="M7758" s="2">
        <v>8.3000000000000007</v>
      </c>
      <c r="N7758" s="2"/>
    </row>
    <row r="7759" spans="1:14" x14ac:dyDescent="0.35">
      <c r="A7759" t="s">
        <v>18614</v>
      </c>
      <c r="B7759" t="s">
        <v>3086</v>
      </c>
      <c r="C7759" t="s">
        <v>14707</v>
      </c>
      <c r="D7759" t="s">
        <v>19014</v>
      </c>
      <c r="E7759" s="2">
        <v>80.8</v>
      </c>
      <c r="F7759" s="2">
        <v>2.8409227172717282</v>
      </c>
      <c r="G7759" s="2">
        <v>2.6120448294829486</v>
      </c>
      <c r="H7759" s="2">
        <v>0.50364136413641369</v>
      </c>
      <c r="I7759" s="2">
        <v>0.42649614961496152</v>
      </c>
      <c r="J7759" s="2">
        <v>40.694222222222223</v>
      </c>
      <c r="K7759" s="2">
        <v>40.694222222222223</v>
      </c>
      <c r="L7759" s="2">
        <f>24-Nurse[[#This Row],[Total RN Hours  (*Adjusted for 8 minimum)]]</f>
        <v>-16.694222222222223</v>
      </c>
      <c r="M7759" s="2">
        <v>8.3000000000000007</v>
      </c>
      <c r="N7759" s="2"/>
    </row>
    <row r="7760" spans="1:14" x14ac:dyDescent="0.35">
      <c r="A7760" t="s">
        <v>18645</v>
      </c>
      <c r="B7760" t="s">
        <v>13000</v>
      </c>
      <c r="C7760" t="s">
        <v>18498</v>
      </c>
      <c r="D7760" t="s">
        <v>18997</v>
      </c>
      <c r="E7760" s="2">
        <v>57.7</v>
      </c>
      <c r="F7760" s="2">
        <v>3.269738108992875</v>
      </c>
      <c r="G7760" s="2">
        <v>2.9555170421721546</v>
      </c>
      <c r="H7760" s="2">
        <v>0.70527633352590013</v>
      </c>
      <c r="I7760" s="2">
        <v>0.5050067398420951</v>
      </c>
      <c r="J7760" s="2">
        <v>40.694444444444443</v>
      </c>
      <c r="K7760" s="2">
        <v>40.694444444444443</v>
      </c>
      <c r="L7760" s="2">
        <f>24-Nurse[[#This Row],[Total RN Hours  (*Adjusted for 8 minimum)]]</f>
        <v>-16.694444444444443</v>
      </c>
      <c r="M7760" s="2">
        <v>8.3000000000000007</v>
      </c>
      <c r="N7760" s="2"/>
    </row>
    <row r="7761" spans="1:14" x14ac:dyDescent="0.35">
      <c r="A7761" t="s">
        <v>18607</v>
      </c>
      <c r="B7761" t="s">
        <v>1495</v>
      </c>
      <c r="C7761" t="s">
        <v>14221</v>
      </c>
      <c r="D7761" t="s">
        <v>18875</v>
      </c>
      <c r="E7761" s="2">
        <v>28.577777777777779</v>
      </c>
      <c r="F7761" s="2">
        <v>4.2390824261275277</v>
      </c>
      <c r="G7761" s="2">
        <v>3.7881687402799376</v>
      </c>
      <c r="H7761" s="2">
        <v>1.4240357698289268</v>
      </c>
      <c r="I7761" s="2">
        <v>1.0757659409020217</v>
      </c>
      <c r="J7761" s="2">
        <v>40.695777777777778</v>
      </c>
      <c r="K7761" s="2">
        <v>40.695777777777778</v>
      </c>
      <c r="L7761" s="2">
        <f>24-Nurse[[#This Row],[Total RN Hours  (*Adjusted for 8 minimum)]]</f>
        <v>-16.695777777777778</v>
      </c>
      <c r="M7761" s="2">
        <v>8.3000000000000007</v>
      </c>
      <c r="N7761" s="2"/>
    </row>
    <row r="7762" spans="1:14" x14ac:dyDescent="0.35">
      <c r="A7762" t="s">
        <v>18651</v>
      </c>
      <c r="B7762" t="s">
        <v>11988</v>
      </c>
      <c r="C7762" t="s">
        <v>18187</v>
      </c>
      <c r="D7762" t="s">
        <v>19098</v>
      </c>
      <c r="E7762" s="2">
        <v>59.966666666666669</v>
      </c>
      <c r="F7762" s="2">
        <v>3.2272651473040574</v>
      </c>
      <c r="G7762" s="2">
        <v>2.8618380581804699</v>
      </c>
      <c r="H7762" s="2">
        <v>0.67869001297016862</v>
      </c>
      <c r="I7762" s="2">
        <v>0.31326292384658144</v>
      </c>
      <c r="J7762" s="2">
        <v>40.698777777777778</v>
      </c>
      <c r="K7762" s="2">
        <v>40.698777777777778</v>
      </c>
      <c r="L7762" s="2">
        <f>24-Nurse[[#This Row],[Total RN Hours  (*Adjusted for 8 minimum)]]</f>
        <v>-16.698777777777778</v>
      </c>
      <c r="M7762" s="2">
        <v>8.3000000000000007</v>
      </c>
      <c r="N7762" s="2"/>
    </row>
    <row r="7763" spans="1:14" x14ac:dyDescent="0.35">
      <c r="A7763" t="s">
        <v>18639</v>
      </c>
      <c r="B7763" t="s">
        <v>10111</v>
      </c>
      <c r="C7763" t="s">
        <v>17576</v>
      </c>
      <c r="D7763" t="s">
        <v>19889</v>
      </c>
      <c r="E7763" s="2">
        <v>93.922222222222217</v>
      </c>
      <c r="F7763" s="2">
        <v>3.3012374304980483</v>
      </c>
      <c r="G7763" s="2">
        <v>3.1238376907606766</v>
      </c>
      <c r="H7763" s="2">
        <v>0.43332544658701055</v>
      </c>
      <c r="I7763" s="2">
        <v>0.35511534366497105</v>
      </c>
      <c r="J7763" s="2">
        <v>40.698888888888888</v>
      </c>
      <c r="K7763" s="2">
        <v>40.698888888888888</v>
      </c>
      <c r="L7763" s="2">
        <f>24-Nurse[[#This Row],[Total RN Hours  (*Adjusted for 8 minimum)]]</f>
        <v>-16.698888888888888</v>
      </c>
      <c r="M7763" s="2">
        <v>8.3000000000000007</v>
      </c>
      <c r="N7763" s="2"/>
    </row>
    <row r="7764" spans="1:14" x14ac:dyDescent="0.35">
      <c r="A7764" t="s">
        <v>18631</v>
      </c>
      <c r="B7764" t="s">
        <v>7491</v>
      </c>
      <c r="C7764" t="s">
        <v>16682</v>
      </c>
      <c r="D7764" t="s">
        <v>19359</v>
      </c>
      <c r="E7764" s="2">
        <v>35.111111111111114</v>
      </c>
      <c r="F7764" s="2">
        <v>4.740601265822785</v>
      </c>
      <c r="G7764" s="2">
        <v>4.3956645569620241</v>
      </c>
      <c r="H7764" s="2">
        <v>1.1592120253164557</v>
      </c>
      <c r="I7764" s="2">
        <v>0.81427531645569617</v>
      </c>
      <c r="J7764" s="2">
        <v>40.701222222222228</v>
      </c>
      <c r="K7764" s="2">
        <v>40.701222222222228</v>
      </c>
      <c r="L7764" s="2">
        <f>24-Nurse[[#This Row],[Total RN Hours  (*Adjusted for 8 minimum)]]</f>
        <v>-16.701222222222228</v>
      </c>
      <c r="M7764" s="2">
        <v>8.3000000000000007</v>
      </c>
      <c r="N7764" s="2"/>
    </row>
    <row r="7765" spans="1:14" x14ac:dyDescent="0.35">
      <c r="A7765" t="s">
        <v>18605</v>
      </c>
      <c r="B7765" t="s">
        <v>900</v>
      </c>
      <c r="C7765" t="s">
        <v>13892</v>
      </c>
      <c r="D7765" t="s">
        <v>18796</v>
      </c>
      <c r="E7765" s="2">
        <v>181.3</v>
      </c>
      <c r="F7765" s="2">
        <v>3.5447110375681805</v>
      </c>
      <c r="G7765" s="2">
        <v>3.3028865600294166</v>
      </c>
      <c r="H7765" s="2">
        <v>0.22457498314641169</v>
      </c>
      <c r="I7765" s="2">
        <v>0.19319666605380889</v>
      </c>
      <c r="J7765" s="2">
        <v>40.715444444444444</v>
      </c>
      <c r="K7765" s="2">
        <v>40.715444444444444</v>
      </c>
      <c r="L7765" s="2">
        <f>24-Nurse[[#This Row],[Total RN Hours  (*Adjusted for 8 minimum)]]</f>
        <v>-16.715444444444444</v>
      </c>
      <c r="M7765" s="2">
        <v>8.3000000000000007</v>
      </c>
      <c r="N7765" s="2"/>
    </row>
    <row r="7766" spans="1:14" x14ac:dyDescent="0.35">
      <c r="A7766" t="s">
        <v>18611</v>
      </c>
      <c r="B7766" t="s">
        <v>2328</v>
      </c>
      <c r="C7766" t="s">
        <v>13839</v>
      </c>
      <c r="D7766" t="s">
        <v>18987</v>
      </c>
      <c r="E7766" s="2">
        <v>68.655555555555551</v>
      </c>
      <c r="F7766" s="2">
        <v>4.0564055672438917</v>
      </c>
      <c r="G7766" s="2">
        <v>3.6644651238064414</v>
      </c>
      <c r="H7766" s="2">
        <v>0.59323515131898374</v>
      </c>
      <c r="I7766" s="2">
        <v>0.28457679236122357</v>
      </c>
      <c r="J7766" s="2">
        <v>40.728888888888896</v>
      </c>
      <c r="K7766" s="2">
        <v>40.728888888888896</v>
      </c>
      <c r="L7766" s="2">
        <f>24-Nurse[[#This Row],[Total RN Hours  (*Adjusted for 8 minimum)]]</f>
        <v>-16.728888888888896</v>
      </c>
      <c r="M7766" s="2">
        <v>8.3000000000000007</v>
      </c>
      <c r="N7766" s="2"/>
    </row>
    <row r="7767" spans="1:14" x14ac:dyDescent="0.35">
      <c r="A7767" t="s">
        <v>18603</v>
      </c>
      <c r="B7767" t="s">
        <v>262</v>
      </c>
      <c r="C7767" t="s">
        <v>13731</v>
      </c>
      <c r="D7767" t="s">
        <v>18730</v>
      </c>
      <c r="E7767" s="2">
        <v>81.422222222222217</v>
      </c>
      <c r="F7767" s="2">
        <v>3.7195346615720526</v>
      </c>
      <c r="G7767" s="2">
        <v>3.4634593340611355</v>
      </c>
      <c r="H7767" s="2">
        <v>0.50035753275109174</v>
      </c>
      <c r="I7767" s="2">
        <v>0.34398881004366816</v>
      </c>
      <c r="J7767" s="2">
        <v>40.740222222222222</v>
      </c>
      <c r="K7767" s="2">
        <v>40.740222222222222</v>
      </c>
      <c r="L7767" s="2">
        <f>24-Nurse[[#This Row],[Total RN Hours  (*Adjusted for 8 minimum)]]</f>
        <v>-16.740222222222222</v>
      </c>
      <c r="M7767" s="2">
        <v>8.3000000000000007</v>
      </c>
      <c r="N7767" s="2"/>
    </row>
    <row r="7768" spans="1:14" x14ac:dyDescent="0.35">
      <c r="A7768" t="s">
        <v>18636</v>
      </c>
      <c r="B7768" t="s">
        <v>9464</v>
      </c>
      <c r="C7768" t="s">
        <v>17086</v>
      </c>
      <c r="D7768" t="s">
        <v>19823</v>
      </c>
      <c r="E7768" s="2">
        <v>47.822222222222223</v>
      </c>
      <c r="F7768" s="2">
        <v>3.8127602230483277</v>
      </c>
      <c r="G7768" s="2">
        <v>3.2434316914498145</v>
      </c>
      <c r="H7768" s="2">
        <v>0.85197723048327134</v>
      </c>
      <c r="I7768" s="2">
        <v>0.32082946096654269</v>
      </c>
      <c r="J7768" s="2">
        <v>40.743444444444442</v>
      </c>
      <c r="K7768" s="2">
        <v>40.743444444444442</v>
      </c>
      <c r="L7768" s="2">
        <f>24-Nurse[[#This Row],[Total RN Hours  (*Adjusted for 8 minimum)]]</f>
        <v>-16.743444444444442</v>
      </c>
      <c r="M7768" s="2">
        <v>8.3000000000000007</v>
      </c>
      <c r="N7768" s="2"/>
    </row>
    <row r="7769" spans="1:14" x14ac:dyDescent="0.35">
      <c r="A7769" t="s">
        <v>18605</v>
      </c>
      <c r="B7769" t="s">
        <v>12347</v>
      </c>
      <c r="C7769" t="s">
        <v>13875</v>
      </c>
      <c r="D7769" t="s">
        <v>18797</v>
      </c>
      <c r="E7769" s="2">
        <v>140.0888888888889</v>
      </c>
      <c r="F7769" s="2">
        <v>4.5205456852791874</v>
      </c>
      <c r="G7769" s="2">
        <v>4.2494424175126904</v>
      </c>
      <c r="H7769" s="2">
        <v>0.29088435913705585</v>
      </c>
      <c r="I7769" s="2">
        <v>0.18929647842639594</v>
      </c>
      <c r="J7769" s="2">
        <v>40.74966666666667</v>
      </c>
      <c r="K7769" s="2">
        <v>40.74966666666667</v>
      </c>
      <c r="L7769" s="2">
        <f>24-Nurse[[#This Row],[Total RN Hours  (*Adjusted for 8 minimum)]]</f>
        <v>-16.74966666666667</v>
      </c>
      <c r="M7769" s="2">
        <v>8.3000000000000007</v>
      </c>
      <c r="N7769" s="2"/>
    </row>
    <row r="7770" spans="1:14" x14ac:dyDescent="0.35">
      <c r="A7770" t="s">
        <v>18636</v>
      </c>
      <c r="B7770" t="s">
        <v>9404</v>
      </c>
      <c r="C7770" t="s">
        <v>17086</v>
      </c>
      <c r="D7770" t="s">
        <v>18927</v>
      </c>
      <c r="E7770" s="2">
        <v>93.833333333333329</v>
      </c>
      <c r="F7770" s="2">
        <v>3.696574304322084</v>
      </c>
      <c r="G7770" s="2">
        <v>3.6378413262285383</v>
      </c>
      <c r="H7770" s="2">
        <v>0.43438839550029601</v>
      </c>
      <c r="I7770" s="2">
        <v>0.37565541740674951</v>
      </c>
      <c r="J7770" s="2">
        <v>40.760111111111108</v>
      </c>
      <c r="K7770" s="2">
        <v>40.760111111111108</v>
      </c>
      <c r="L7770" s="2">
        <f>24-Nurse[[#This Row],[Total RN Hours  (*Adjusted for 8 minimum)]]</f>
        <v>-16.760111111111108</v>
      </c>
      <c r="M7770" s="2">
        <v>8.3000000000000007</v>
      </c>
      <c r="N7770" s="2"/>
    </row>
    <row r="7771" spans="1:14" x14ac:dyDescent="0.35">
      <c r="A7771" t="s">
        <v>18625</v>
      </c>
      <c r="B7771" t="s">
        <v>6253</v>
      </c>
      <c r="C7771" t="s">
        <v>16223</v>
      </c>
      <c r="D7771" t="s">
        <v>19517</v>
      </c>
      <c r="E7771" s="2">
        <v>88.311111111111117</v>
      </c>
      <c r="F7771" s="2">
        <v>4.1368897835933574</v>
      </c>
      <c r="G7771" s="2">
        <v>3.8152365374937092</v>
      </c>
      <c r="H7771" s="2">
        <v>0.46156265727226975</v>
      </c>
      <c r="I7771" s="2">
        <v>0.13990941117262204</v>
      </c>
      <c r="J7771" s="2">
        <v>40.761111111111113</v>
      </c>
      <c r="K7771" s="2">
        <v>40.761111111111113</v>
      </c>
      <c r="L7771" s="2">
        <f>24-Nurse[[#This Row],[Total RN Hours  (*Adjusted for 8 minimum)]]</f>
        <v>-16.761111111111113</v>
      </c>
      <c r="M7771" s="2">
        <v>8.3000000000000007</v>
      </c>
      <c r="N7771" s="2"/>
    </row>
    <row r="7772" spans="1:14" x14ac:dyDescent="0.35">
      <c r="A7772" t="s">
        <v>18648</v>
      </c>
      <c r="B7772" t="s">
        <v>11551</v>
      </c>
      <c r="C7772" t="s">
        <v>14549</v>
      </c>
      <c r="D7772" t="s">
        <v>18762</v>
      </c>
      <c r="E7772" s="2">
        <v>96.24444444444444</v>
      </c>
      <c r="F7772" s="2">
        <v>2.9297506349572848</v>
      </c>
      <c r="G7772" s="2">
        <v>2.5788501500808132</v>
      </c>
      <c r="H7772" s="2">
        <v>0.42357423227891944</v>
      </c>
      <c r="I7772" s="2">
        <v>0.22916185638420691</v>
      </c>
      <c r="J7772" s="2">
        <v>40.766666666666666</v>
      </c>
      <c r="K7772" s="2">
        <v>40.766666666666666</v>
      </c>
      <c r="L7772" s="2">
        <f>24-Nurse[[#This Row],[Total RN Hours  (*Adjusted for 8 minimum)]]</f>
        <v>-16.766666666666666</v>
      </c>
      <c r="M7772" s="2">
        <v>8.3000000000000007</v>
      </c>
      <c r="N7772" s="2"/>
    </row>
    <row r="7773" spans="1:14" x14ac:dyDescent="0.35">
      <c r="A7773" t="s">
        <v>18613</v>
      </c>
      <c r="B7773" t="s">
        <v>2560</v>
      </c>
      <c r="C7773" t="s">
        <v>14655</v>
      </c>
      <c r="D7773" t="s">
        <v>19047</v>
      </c>
      <c r="E7773" s="2">
        <v>60.044444444444444</v>
      </c>
      <c r="F7773" s="2">
        <v>3.9661176905995554</v>
      </c>
      <c r="G7773" s="2">
        <v>3.8402849740932643</v>
      </c>
      <c r="H7773" s="2">
        <v>0.67909881569207997</v>
      </c>
      <c r="I7773" s="2">
        <v>0.55326609918578828</v>
      </c>
      <c r="J7773" s="2">
        <v>40.776111111111113</v>
      </c>
      <c r="K7773" s="2">
        <v>40.776111111111113</v>
      </c>
      <c r="L7773" s="2">
        <f>24-Nurse[[#This Row],[Total RN Hours  (*Adjusted for 8 minimum)]]</f>
        <v>-16.776111111111113</v>
      </c>
      <c r="M7773" s="2">
        <v>8.3000000000000007</v>
      </c>
      <c r="N7773" s="2"/>
    </row>
    <row r="7774" spans="1:14" x14ac:dyDescent="0.35">
      <c r="A7774" t="s">
        <v>18644</v>
      </c>
      <c r="B7774" t="s">
        <v>11001</v>
      </c>
      <c r="C7774" t="s">
        <v>17840</v>
      </c>
      <c r="D7774" t="s">
        <v>20008</v>
      </c>
      <c r="E7774" s="2">
        <v>96.922222222222217</v>
      </c>
      <c r="F7774" s="2">
        <v>3.5850051587756511</v>
      </c>
      <c r="G7774" s="2">
        <v>3.254929496732776</v>
      </c>
      <c r="H7774" s="2">
        <v>0.42081279376361352</v>
      </c>
      <c r="I7774" s="2">
        <v>0.31018571592342087</v>
      </c>
      <c r="J7774" s="2">
        <v>40.786111111111119</v>
      </c>
      <c r="K7774" s="2">
        <v>40.786111111111119</v>
      </c>
      <c r="L7774" s="2">
        <f>24-Nurse[[#This Row],[Total RN Hours  (*Adjusted for 8 minimum)]]</f>
        <v>-16.786111111111119</v>
      </c>
      <c r="M7774" s="2">
        <v>8.3000000000000007</v>
      </c>
      <c r="N7774" s="2"/>
    </row>
    <row r="7775" spans="1:14" x14ac:dyDescent="0.35">
      <c r="A7775" t="s">
        <v>18611</v>
      </c>
      <c r="B7775" t="s">
        <v>2271</v>
      </c>
      <c r="C7775" t="s">
        <v>14512</v>
      </c>
      <c r="D7775" t="s">
        <v>18869</v>
      </c>
      <c r="E7775" s="2">
        <v>42.744444444444447</v>
      </c>
      <c r="F7775" s="2">
        <v>3.3834416428385761</v>
      </c>
      <c r="G7775" s="2">
        <v>3.1389836236028077</v>
      </c>
      <c r="H7775" s="2">
        <v>0.95419547699506091</v>
      </c>
      <c r="I7775" s="2">
        <v>0.70973745775929287</v>
      </c>
      <c r="J7775" s="2">
        <v>40.786555555555552</v>
      </c>
      <c r="K7775" s="2">
        <v>40.786555555555552</v>
      </c>
      <c r="L7775" s="2">
        <f>24-Nurse[[#This Row],[Total RN Hours  (*Adjusted for 8 minimum)]]</f>
        <v>-16.786555555555552</v>
      </c>
      <c r="M7775" s="2">
        <v>8.3000000000000007</v>
      </c>
      <c r="N7775" s="2"/>
    </row>
    <row r="7776" spans="1:14" x14ac:dyDescent="0.35">
      <c r="A7776" t="s">
        <v>18644</v>
      </c>
      <c r="B7776" t="s">
        <v>10856</v>
      </c>
      <c r="C7776" t="s">
        <v>17797</v>
      </c>
      <c r="D7776" t="s">
        <v>19134</v>
      </c>
      <c r="E7776" s="2">
        <v>93.388888888888886</v>
      </c>
      <c r="F7776" s="2">
        <v>3.9870612730517552</v>
      </c>
      <c r="G7776" s="2">
        <v>3.8028851873884597</v>
      </c>
      <c r="H7776" s="2">
        <v>0.43682331945270675</v>
      </c>
      <c r="I7776" s="2">
        <v>0.31023200475907198</v>
      </c>
      <c r="J7776" s="2">
        <v>40.794444444444444</v>
      </c>
      <c r="K7776" s="2">
        <v>40.794444444444444</v>
      </c>
      <c r="L7776" s="2">
        <f>24-Nurse[[#This Row],[Total RN Hours  (*Adjusted for 8 minimum)]]</f>
        <v>-16.794444444444444</v>
      </c>
      <c r="M7776" s="2">
        <v>8.3000000000000007</v>
      </c>
      <c r="N7776" s="2"/>
    </row>
    <row r="7777" spans="1:14" x14ac:dyDescent="0.35">
      <c r="A7777" t="s">
        <v>18646</v>
      </c>
      <c r="B7777" t="s">
        <v>11366</v>
      </c>
      <c r="C7777" t="s">
        <v>17968</v>
      </c>
      <c r="D7777" t="s">
        <v>20072</v>
      </c>
      <c r="E7777" s="2">
        <v>20.377777777777776</v>
      </c>
      <c r="F7777" s="2">
        <v>4.7816902944383859</v>
      </c>
      <c r="G7777" s="2">
        <v>3.9737568157033807</v>
      </c>
      <c r="H7777" s="2">
        <v>2.0020392584514721</v>
      </c>
      <c r="I7777" s="2">
        <v>1.1941057797164667</v>
      </c>
      <c r="J7777" s="2">
        <v>40.797111111111107</v>
      </c>
      <c r="K7777" s="2">
        <v>40.797111111111107</v>
      </c>
      <c r="L7777" s="2">
        <f>24-Nurse[[#This Row],[Total RN Hours  (*Adjusted for 8 minimum)]]</f>
        <v>-16.797111111111107</v>
      </c>
      <c r="M7777" s="2">
        <v>8.3000000000000007</v>
      </c>
      <c r="N7777" s="2"/>
    </row>
    <row r="7778" spans="1:14" x14ac:dyDescent="0.35">
      <c r="A7778" t="s">
        <v>18605</v>
      </c>
      <c r="B7778" t="s">
        <v>12262</v>
      </c>
      <c r="C7778" t="s">
        <v>14002</v>
      </c>
      <c r="D7778" t="s">
        <v>18811</v>
      </c>
      <c r="E7778" s="2">
        <v>94.533333333333331</v>
      </c>
      <c r="F7778" s="2">
        <v>3.6804219558063003</v>
      </c>
      <c r="G7778" s="2">
        <v>3.3881241184767279</v>
      </c>
      <c r="H7778" s="2">
        <v>0.43174541607898453</v>
      </c>
      <c r="I7778" s="2">
        <v>0.25106840620592386</v>
      </c>
      <c r="J7778" s="2">
        <v>40.814333333333337</v>
      </c>
      <c r="K7778" s="2">
        <v>40.814333333333337</v>
      </c>
      <c r="L7778" s="2">
        <f>24-Nurse[[#This Row],[Total RN Hours  (*Adjusted for 8 minimum)]]</f>
        <v>-16.814333333333337</v>
      </c>
      <c r="M7778" s="2">
        <v>8.3000000000000007</v>
      </c>
      <c r="N7778" s="2"/>
    </row>
    <row r="7779" spans="1:14" x14ac:dyDescent="0.35">
      <c r="A7779" t="s">
        <v>18636</v>
      </c>
      <c r="B7779" t="s">
        <v>9241</v>
      </c>
      <c r="C7779" t="s">
        <v>17194</v>
      </c>
      <c r="D7779" t="s">
        <v>19827</v>
      </c>
      <c r="E7779" s="2">
        <v>41.31111111111111</v>
      </c>
      <c r="F7779" s="2">
        <v>4.0512372243141472</v>
      </c>
      <c r="G7779" s="2">
        <v>3.8393625605164066</v>
      </c>
      <c r="H7779" s="2">
        <v>0.98803119956966101</v>
      </c>
      <c r="I7779" s="2">
        <v>0.86161915008068846</v>
      </c>
      <c r="J7779" s="2">
        <v>40.816666666666663</v>
      </c>
      <c r="K7779" s="2">
        <v>40.816666666666663</v>
      </c>
      <c r="L7779" s="2">
        <f>24-Nurse[[#This Row],[Total RN Hours  (*Adjusted for 8 minimum)]]</f>
        <v>-16.816666666666663</v>
      </c>
      <c r="M7779" s="2">
        <v>8.3000000000000007</v>
      </c>
      <c r="N7779" s="2"/>
    </row>
    <row r="7780" spans="1:14" x14ac:dyDescent="0.35">
      <c r="A7780" t="s">
        <v>18646</v>
      </c>
      <c r="B7780" t="s">
        <v>11297</v>
      </c>
      <c r="C7780" t="s">
        <v>15234</v>
      </c>
      <c r="D7780" t="s">
        <v>20071</v>
      </c>
      <c r="E7780" s="2">
        <v>49.111111111111114</v>
      </c>
      <c r="F7780" s="2">
        <v>3.3905904977375565</v>
      </c>
      <c r="G7780" s="2">
        <v>3.1316538461538461</v>
      </c>
      <c r="H7780" s="2">
        <v>0.83112669683257923</v>
      </c>
      <c r="I7780" s="2">
        <v>0.59390950226244343</v>
      </c>
      <c r="J7780" s="2">
        <v>40.817555555555558</v>
      </c>
      <c r="K7780" s="2">
        <v>40.817555555555558</v>
      </c>
      <c r="L7780" s="2">
        <f>24-Nurse[[#This Row],[Total RN Hours  (*Adjusted for 8 minimum)]]</f>
        <v>-16.817555555555558</v>
      </c>
      <c r="M7780" s="2">
        <v>8.3000000000000007</v>
      </c>
      <c r="N7780" s="2"/>
    </row>
    <row r="7781" spans="1:14" x14ac:dyDescent="0.35">
      <c r="A7781" t="s">
        <v>18614</v>
      </c>
      <c r="B7781" t="s">
        <v>2897</v>
      </c>
      <c r="C7781" t="s">
        <v>14835</v>
      </c>
      <c r="D7781" t="s">
        <v>19071</v>
      </c>
      <c r="E7781" s="2">
        <v>84.9</v>
      </c>
      <c r="F7781" s="2">
        <v>3.567988483182829</v>
      </c>
      <c r="G7781" s="2">
        <v>3.3247938751472317</v>
      </c>
      <c r="H7781" s="2">
        <v>0.48082711686951968</v>
      </c>
      <c r="I7781" s="2">
        <v>0.34583169742180342</v>
      </c>
      <c r="J7781" s="2">
        <v>40.822222222222223</v>
      </c>
      <c r="K7781" s="2">
        <v>40.822222222222223</v>
      </c>
      <c r="L7781" s="2">
        <f>24-Nurse[[#This Row],[Total RN Hours  (*Adjusted for 8 minimum)]]</f>
        <v>-16.822222222222223</v>
      </c>
      <c r="M7781" s="2">
        <v>8.3000000000000007</v>
      </c>
      <c r="N7781" s="2"/>
    </row>
    <row r="7782" spans="1:14" x14ac:dyDescent="0.35">
      <c r="A7782" t="s">
        <v>18636</v>
      </c>
      <c r="B7782" t="s">
        <v>8786</v>
      </c>
      <c r="C7782" t="s">
        <v>17149</v>
      </c>
      <c r="D7782" t="s">
        <v>19821</v>
      </c>
      <c r="E7782" s="2">
        <v>123.85555555555555</v>
      </c>
      <c r="F7782" s="2">
        <v>2.8108172602493946</v>
      </c>
      <c r="G7782" s="2">
        <v>2.5916551538530546</v>
      </c>
      <c r="H7782" s="2">
        <v>0.32962231990670138</v>
      </c>
      <c r="I7782" s="2">
        <v>0.15256750695254329</v>
      </c>
      <c r="J7782" s="2">
        <v>40.82555555555556</v>
      </c>
      <c r="K7782" s="2">
        <v>40.82555555555556</v>
      </c>
      <c r="L7782" s="2">
        <f>24-Nurse[[#This Row],[Total RN Hours  (*Adjusted for 8 minimum)]]</f>
        <v>-16.82555555555556</v>
      </c>
      <c r="M7782" s="2">
        <v>8.3000000000000007</v>
      </c>
      <c r="N7782" s="2"/>
    </row>
    <row r="7783" spans="1:14" x14ac:dyDescent="0.35">
      <c r="A7783" t="s">
        <v>18645</v>
      </c>
      <c r="B7783" t="s">
        <v>13505</v>
      </c>
      <c r="C7783" t="s">
        <v>17897</v>
      </c>
      <c r="D7783" t="s">
        <v>18997</v>
      </c>
      <c r="E7783" s="2">
        <v>119.52222222222223</v>
      </c>
      <c r="F7783" s="2">
        <v>3.0486706330761368</v>
      </c>
      <c r="G7783" s="2">
        <v>2.8434089430138521</v>
      </c>
      <c r="H7783" s="2">
        <v>0.34162870688853775</v>
      </c>
      <c r="I7783" s="2">
        <v>0.23961606395835272</v>
      </c>
      <c r="J7783" s="2">
        <v>40.832222222222228</v>
      </c>
      <c r="K7783" s="2">
        <v>40.832222222222228</v>
      </c>
      <c r="L7783" s="2">
        <f>24-Nurse[[#This Row],[Total RN Hours  (*Adjusted for 8 minimum)]]</f>
        <v>-16.832222222222228</v>
      </c>
      <c r="M7783" s="2">
        <v>8.3000000000000007</v>
      </c>
      <c r="N7783" s="2"/>
    </row>
    <row r="7784" spans="1:14" x14ac:dyDescent="0.35">
      <c r="A7784" t="s">
        <v>18610</v>
      </c>
      <c r="B7784" t="s">
        <v>21090</v>
      </c>
      <c r="C7784" t="s">
        <v>14291</v>
      </c>
      <c r="D7784" t="s">
        <v>18897</v>
      </c>
      <c r="E7784" s="2">
        <v>80.044444444444451</v>
      </c>
      <c r="F7784" s="2">
        <v>3.6032481954469731</v>
      </c>
      <c r="G7784" s="2">
        <v>3.2448639644641859</v>
      </c>
      <c r="H7784" s="2">
        <v>0.5101887840088839</v>
      </c>
      <c r="I7784" s="2">
        <v>0.3101332593003886</v>
      </c>
      <c r="J7784" s="2">
        <v>40.837777777777781</v>
      </c>
      <c r="K7784" s="2">
        <v>40.837777777777781</v>
      </c>
      <c r="L7784" s="2">
        <f>24-Nurse[[#This Row],[Total RN Hours  (*Adjusted for 8 minimum)]]</f>
        <v>-16.837777777777781</v>
      </c>
      <c r="M7784" s="2">
        <v>8.3000000000000007</v>
      </c>
      <c r="N7784" s="2"/>
    </row>
    <row r="7785" spans="1:14" x14ac:dyDescent="0.35">
      <c r="A7785" t="s">
        <v>18648</v>
      </c>
      <c r="B7785" t="s">
        <v>11479</v>
      </c>
      <c r="C7785" t="s">
        <v>17993</v>
      </c>
      <c r="D7785" t="s">
        <v>20104</v>
      </c>
      <c r="E7785" s="2">
        <v>110.55555555555556</v>
      </c>
      <c r="F7785" s="2">
        <v>4.6529929648241204</v>
      </c>
      <c r="G7785" s="2">
        <v>4.2098271356783918</v>
      </c>
      <c r="H7785" s="2">
        <v>0.36939597989949746</v>
      </c>
      <c r="I7785" s="2">
        <v>0.17793869346733668</v>
      </c>
      <c r="J7785" s="2">
        <v>40.838777777777779</v>
      </c>
      <c r="K7785" s="2">
        <v>40.838777777777779</v>
      </c>
      <c r="L7785" s="2">
        <f>24-Nurse[[#This Row],[Total RN Hours  (*Adjusted for 8 minimum)]]</f>
        <v>-16.838777777777779</v>
      </c>
      <c r="M7785" s="2">
        <v>8.3000000000000007</v>
      </c>
      <c r="N7785" s="2"/>
    </row>
    <row r="7786" spans="1:14" x14ac:dyDescent="0.35">
      <c r="A7786" t="s">
        <v>18639</v>
      </c>
      <c r="B7786" t="s">
        <v>9970</v>
      </c>
      <c r="C7786" t="s">
        <v>14234</v>
      </c>
      <c r="D7786" t="s">
        <v>19888</v>
      </c>
      <c r="E7786" s="2">
        <v>45.355555555555554</v>
      </c>
      <c r="F7786" s="2">
        <v>3.7489049485546304</v>
      </c>
      <c r="G7786" s="2">
        <v>3.5058868201861837</v>
      </c>
      <c r="H7786" s="2">
        <v>0.90074963253307216</v>
      </c>
      <c r="I7786" s="2">
        <v>0.65773150416462522</v>
      </c>
      <c r="J7786" s="2">
        <v>40.854000000000006</v>
      </c>
      <c r="K7786" s="2">
        <v>40.854000000000006</v>
      </c>
      <c r="L7786" s="2">
        <f>24-Nurse[[#This Row],[Total RN Hours  (*Adjusted for 8 minimum)]]</f>
        <v>-16.854000000000006</v>
      </c>
      <c r="M7786" s="2">
        <v>8.3000000000000007</v>
      </c>
      <c r="N7786" s="2"/>
    </row>
    <row r="7787" spans="1:14" x14ac:dyDescent="0.35">
      <c r="A7787" t="s">
        <v>18610</v>
      </c>
      <c r="B7787" t="s">
        <v>1590</v>
      </c>
      <c r="C7787" t="s">
        <v>14278</v>
      </c>
      <c r="D7787" t="s">
        <v>18888</v>
      </c>
      <c r="E7787" s="2">
        <v>88.444444444444443</v>
      </c>
      <c r="F7787" s="2">
        <v>3.4076507537688445</v>
      </c>
      <c r="G7787" s="2">
        <v>3.2068969849246236</v>
      </c>
      <c r="H7787" s="2">
        <v>0.46195979899497486</v>
      </c>
      <c r="I7787" s="2">
        <v>0.26120603015075378</v>
      </c>
      <c r="J7787" s="2">
        <v>40.857777777777777</v>
      </c>
      <c r="K7787" s="2">
        <v>40.857777777777777</v>
      </c>
      <c r="L7787" s="2">
        <f>24-Nurse[[#This Row],[Total RN Hours  (*Adjusted for 8 minimum)]]</f>
        <v>-16.857777777777777</v>
      </c>
      <c r="M7787" s="2">
        <v>8.3000000000000007</v>
      </c>
      <c r="N7787" s="2"/>
    </row>
    <row r="7788" spans="1:14" x14ac:dyDescent="0.35">
      <c r="A7788" t="s">
        <v>18606</v>
      </c>
      <c r="B7788" t="s">
        <v>1159</v>
      </c>
      <c r="C7788" t="s">
        <v>14106</v>
      </c>
      <c r="D7788" t="s">
        <v>18842</v>
      </c>
      <c r="E7788" s="2">
        <v>58.033333333333331</v>
      </c>
      <c r="F7788" s="2">
        <v>3.2319012062033319</v>
      </c>
      <c r="G7788" s="2">
        <v>3.0373846448401305</v>
      </c>
      <c r="H7788" s="2">
        <v>0.70414321271300029</v>
      </c>
      <c r="I7788" s="2">
        <v>0.50962665134979901</v>
      </c>
      <c r="J7788" s="2">
        <v>40.863777777777784</v>
      </c>
      <c r="K7788" s="2">
        <v>40.863777777777784</v>
      </c>
      <c r="L7788" s="2">
        <f>24-Nurse[[#This Row],[Total RN Hours  (*Adjusted for 8 minimum)]]</f>
        <v>-16.863777777777784</v>
      </c>
      <c r="M7788" s="2">
        <v>8.3000000000000007</v>
      </c>
      <c r="N7788" s="2"/>
    </row>
    <row r="7789" spans="1:14" x14ac:dyDescent="0.35">
      <c r="A7789" t="s">
        <v>18644</v>
      </c>
      <c r="B7789" t="s">
        <v>10944</v>
      </c>
      <c r="C7789" t="s">
        <v>15493</v>
      </c>
      <c r="D7789" t="s">
        <v>20006</v>
      </c>
      <c r="E7789" s="2">
        <v>81.5</v>
      </c>
      <c r="F7789" s="2">
        <v>3.5082099522835715</v>
      </c>
      <c r="G7789" s="2">
        <v>3.2388902522154055</v>
      </c>
      <c r="H7789" s="2">
        <v>0.50150647580095431</v>
      </c>
      <c r="I7789" s="2">
        <v>0.31597682344921613</v>
      </c>
      <c r="J7789" s="2">
        <v>40.872777777777777</v>
      </c>
      <c r="K7789" s="2">
        <v>40.872777777777777</v>
      </c>
      <c r="L7789" s="2">
        <f>24-Nurse[[#This Row],[Total RN Hours  (*Adjusted for 8 minimum)]]</f>
        <v>-16.872777777777777</v>
      </c>
      <c r="M7789" s="2">
        <v>8.3000000000000007</v>
      </c>
      <c r="N7789" s="2"/>
    </row>
    <row r="7790" spans="1:14" x14ac:dyDescent="0.35">
      <c r="A7790" t="s">
        <v>18623</v>
      </c>
      <c r="B7790" t="s">
        <v>5530</v>
      </c>
      <c r="C7790" t="s">
        <v>15810</v>
      </c>
      <c r="D7790" t="s">
        <v>19401</v>
      </c>
      <c r="E7790" s="2">
        <v>79.722222222222229</v>
      </c>
      <c r="F7790" s="2">
        <v>4.2517923344947741</v>
      </c>
      <c r="G7790" s="2">
        <v>3.8304682926829265</v>
      </c>
      <c r="H7790" s="2">
        <v>0.51269965156794406</v>
      </c>
      <c r="I7790" s="2">
        <v>0.30391916376306616</v>
      </c>
      <c r="J7790" s="2">
        <v>40.873555555555548</v>
      </c>
      <c r="K7790" s="2">
        <v>40.873555555555548</v>
      </c>
      <c r="L7790" s="2">
        <f>24-Nurse[[#This Row],[Total RN Hours  (*Adjusted for 8 minimum)]]</f>
        <v>-16.873555555555548</v>
      </c>
      <c r="M7790" s="2">
        <v>8.3000000000000007</v>
      </c>
      <c r="N7790" s="2"/>
    </row>
    <row r="7791" spans="1:14" x14ac:dyDescent="0.35">
      <c r="A7791" t="s">
        <v>18604</v>
      </c>
      <c r="B7791" t="s">
        <v>471</v>
      </c>
      <c r="C7791" t="s">
        <v>13840</v>
      </c>
      <c r="D7791" t="s">
        <v>18655</v>
      </c>
      <c r="E7791" s="2">
        <v>73.933333333333337</v>
      </c>
      <c r="F7791" s="2">
        <v>3.4091493838292752</v>
      </c>
      <c r="G7791" s="2">
        <v>2.9661451758340847</v>
      </c>
      <c r="H7791" s="2">
        <v>0.55290051097084458</v>
      </c>
      <c r="I7791" s="2">
        <v>0.2534189960925759</v>
      </c>
      <c r="J7791" s="2">
        <v>40.87777777777778</v>
      </c>
      <c r="K7791" s="2">
        <v>40.87777777777778</v>
      </c>
      <c r="L7791" s="2">
        <f>24-Nurse[[#This Row],[Total RN Hours  (*Adjusted for 8 minimum)]]</f>
        <v>-16.87777777777778</v>
      </c>
      <c r="M7791" s="2">
        <v>8.3000000000000007</v>
      </c>
      <c r="N7791" s="2"/>
    </row>
    <row r="7792" spans="1:14" x14ac:dyDescent="0.35">
      <c r="A7792" t="s">
        <v>18644</v>
      </c>
      <c r="B7792" t="s">
        <v>11073</v>
      </c>
      <c r="C7792" t="s">
        <v>13831</v>
      </c>
      <c r="D7792" t="s">
        <v>20012</v>
      </c>
      <c r="E7792" s="2">
        <v>42.744444444444447</v>
      </c>
      <c r="F7792" s="2">
        <v>3.4212373277878863</v>
      </c>
      <c r="G7792" s="2">
        <v>3.3151806602547436</v>
      </c>
      <c r="H7792" s="2">
        <v>0.95645957889264355</v>
      </c>
      <c r="I7792" s="2">
        <v>0.85040291135950086</v>
      </c>
      <c r="J7792" s="2">
        <v>40.883333333333333</v>
      </c>
      <c r="K7792" s="2">
        <v>40.883333333333333</v>
      </c>
      <c r="L7792" s="2">
        <f>24-Nurse[[#This Row],[Total RN Hours  (*Adjusted for 8 minimum)]]</f>
        <v>-16.883333333333333</v>
      </c>
      <c r="M7792" s="2">
        <v>8.3000000000000007</v>
      </c>
      <c r="N7792" s="2"/>
    </row>
    <row r="7793" spans="1:14" x14ac:dyDescent="0.35">
      <c r="A7793" t="s">
        <v>18648</v>
      </c>
      <c r="B7793" t="s">
        <v>20823</v>
      </c>
      <c r="C7793" t="s">
        <v>14720</v>
      </c>
      <c r="D7793" t="s">
        <v>20137</v>
      </c>
      <c r="E7793" s="2">
        <v>115.05555555555556</v>
      </c>
      <c r="F7793" s="2">
        <v>2.8438435538387248</v>
      </c>
      <c r="G7793" s="2">
        <v>2.5440560115886046</v>
      </c>
      <c r="H7793" s="2">
        <v>0.35536455818445201</v>
      </c>
      <c r="I7793" s="2">
        <v>0.14802510864316754</v>
      </c>
      <c r="J7793" s="2">
        <v>40.88666666666667</v>
      </c>
      <c r="K7793" s="2">
        <v>40.88666666666667</v>
      </c>
      <c r="L7793" s="2">
        <f>24-Nurse[[#This Row],[Total RN Hours  (*Adjusted for 8 minimum)]]</f>
        <v>-16.88666666666667</v>
      </c>
      <c r="M7793" s="2">
        <v>8.3000000000000007</v>
      </c>
      <c r="N7793" s="2"/>
    </row>
    <row r="7794" spans="1:14" x14ac:dyDescent="0.35">
      <c r="A7794" t="s">
        <v>18639</v>
      </c>
      <c r="B7794" t="s">
        <v>20721</v>
      </c>
      <c r="C7794" t="s">
        <v>17531</v>
      </c>
      <c r="D7794" t="s">
        <v>19913</v>
      </c>
      <c r="E7794" s="2">
        <v>86.533333333333331</v>
      </c>
      <c r="F7794" s="2">
        <v>2.9349499229583973</v>
      </c>
      <c r="G7794" s="2">
        <v>2.8821764252696456</v>
      </c>
      <c r="H7794" s="2">
        <v>0.47250000000000003</v>
      </c>
      <c r="I7794" s="2">
        <v>0.41972650231124803</v>
      </c>
      <c r="J7794" s="2">
        <v>40.887</v>
      </c>
      <c r="K7794" s="2">
        <v>40.887</v>
      </c>
      <c r="L7794" s="2">
        <f>24-Nurse[[#This Row],[Total RN Hours  (*Adjusted for 8 minimum)]]</f>
        <v>-16.887</v>
      </c>
      <c r="M7794" s="2">
        <v>8.3000000000000007</v>
      </c>
      <c r="N7794" s="2"/>
    </row>
    <row r="7795" spans="1:14" x14ac:dyDescent="0.35">
      <c r="A7795" t="s">
        <v>18617</v>
      </c>
      <c r="B7795" t="s">
        <v>4153</v>
      </c>
      <c r="C7795" t="s">
        <v>15309</v>
      </c>
      <c r="D7795" t="s">
        <v>19162</v>
      </c>
      <c r="E7795" s="2">
        <v>76.955555555555549</v>
      </c>
      <c r="F7795" s="2">
        <v>3.3807421311002028</v>
      </c>
      <c r="G7795" s="2">
        <v>3.2417730291654636</v>
      </c>
      <c r="H7795" s="2">
        <v>0.53131966503032069</v>
      </c>
      <c r="I7795" s="2">
        <v>0.46432572913658682</v>
      </c>
      <c r="J7795" s="2">
        <v>40.888000000000005</v>
      </c>
      <c r="K7795" s="2">
        <v>40.888000000000005</v>
      </c>
      <c r="L7795" s="2">
        <f>24-Nurse[[#This Row],[Total RN Hours  (*Adjusted for 8 minimum)]]</f>
        <v>-16.888000000000005</v>
      </c>
      <c r="M7795" s="2">
        <v>8.3000000000000007</v>
      </c>
      <c r="N7795" s="2"/>
    </row>
    <row r="7796" spans="1:14" x14ac:dyDescent="0.35">
      <c r="A7796" t="s">
        <v>18636</v>
      </c>
      <c r="B7796" t="s">
        <v>9322</v>
      </c>
      <c r="C7796" t="s">
        <v>17100</v>
      </c>
      <c r="D7796" t="s">
        <v>19119</v>
      </c>
      <c r="E7796" s="2">
        <v>74.811111111111117</v>
      </c>
      <c r="F7796" s="2">
        <v>4.1616664191296602</v>
      </c>
      <c r="G7796" s="2">
        <v>3.7571082726867666</v>
      </c>
      <c r="H7796" s="2">
        <v>0.5465572553096687</v>
      </c>
      <c r="I7796" s="2">
        <v>0.28240160403980397</v>
      </c>
      <c r="J7796" s="2">
        <v>40.888555555555556</v>
      </c>
      <c r="K7796" s="2">
        <v>40.888555555555556</v>
      </c>
      <c r="L7796" s="2">
        <f>24-Nurse[[#This Row],[Total RN Hours  (*Adjusted for 8 minimum)]]</f>
        <v>-16.888555555555556</v>
      </c>
      <c r="M7796" s="2">
        <v>8.3000000000000007</v>
      </c>
      <c r="N7796" s="2"/>
    </row>
    <row r="7797" spans="1:14" x14ac:dyDescent="0.35">
      <c r="A7797" t="s">
        <v>18636</v>
      </c>
      <c r="B7797" t="s">
        <v>9487</v>
      </c>
      <c r="C7797" t="s">
        <v>17086</v>
      </c>
      <c r="D7797" t="s">
        <v>18927</v>
      </c>
      <c r="E7797" s="2">
        <v>66.511111111111106</v>
      </c>
      <c r="F7797" s="2">
        <v>3.8679936518543268</v>
      </c>
      <c r="G7797" s="2">
        <v>3.7811242900100237</v>
      </c>
      <c r="H7797" s="2">
        <v>0.61478449716004013</v>
      </c>
      <c r="I7797" s="2">
        <v>0.52791513531573675</v>
      </c>
      <c r="J7797" s="2">
        <v>40.89</v>
      </c>
      <c r="K7797" s="2">
        <v>40.89</v>
      </c>
      <c r="L7797" s="2">
        <f>24-Nurse[[#This Row],[Total RN Hours  (*Adjusted for 8 minimum)]]</f>
        <v>-16.89</v>
      </c>
      <c r="M7797" s="2">
        <v>8.3000000000000007</v>
      </c>
      <c r="N7797" s="2"/>
    </row>
    <row r="7798" spans="1:14" x14ac:dyDescent="0.35">
      <c r="A7798" t="s">
        <v>18650</v>
      </c>
      <c r="B7798" t="s">
        <v>11870</v>
      </c>
      <c r="C7798" t="s">
        <v>18133</v>
      </c>
      <c r="D7798" t="s">
        <v>19817</v>
      </c>
      <c r="E7798" s="2">
        <v>92.666666666666671</v>
      </c>
      <c r="F7798" s="2">
        <v>2.8490935251798555</v>
      </c>
      <c r="G7798" s="2">
        <v>2.759764988009592</v>
      </c>
      <c r="H7798" s="2">
        <v>0.44126618705035969</v>
      </c>
      <c r="I7798" s="2">
        <v>0.3519376498800959</v>
      </c>
      <c r="J7798" s="2">
        <v>40.890666666666668</v>
      </c>
      <c r="K7798" s="2">
        <v>40.890666666666668</v>
      </c>
      <c r="L7798" s="2">
        <f>24-Nurse[[#This Row],[Total RN Hours  (*Adjusted for 8 minimum)]]</f>
        <v>-16.890666666666668</v>
      </c>
      <c r="M7798" s="2">
        <v>8.3000000000000007</v>
      </c>
      <c r="N7798" s="2"/>
    </row>
    <row r="7799" spans="1:14" x14ac:dyDescent="0.35">
      <c r="A7799" t="s">
        <v>18636</v>
      </c>
      <c r="B7799" t="s">
        <v>9372</v>
      </c>
      <c r="C7799" t="s">
        <v>17086</v>
      </c>
      <c r="D7799" t="s">
        <v>18927</v>
      </c>
      <c r="E7799" s="2">
        <v>41.111111111111114</v>
      </c>
      <c r="F7799" s="2">
        <v>3.9302297297297297</v>
      </c>
      <c r="G7799" s="2">
        <v>3.3326027027027028</v>
      </c>
      <c r="H7799" s="2">
        <v>0.99467567567567561</v>
      </c>
      <c r="I7799" s="2">
        <v>0.5213243243243243</v>
      </c>
      <c r="J7799" s="2">
        <v>40.892222222222223</v>
      </c>
      <c r="K7799" s="2">
        <v>40.892222222222223</v>
      </c>
      <c r="L7799" s="2">
        <f>24-Nurse[[#This Row],[Total RN Hours  (*Adjusted for 8 minimum)]]</f>
        <v>-16.892222222222223</v>
      </c>
      <c r="M7799" s="2">
        <v>8.3000000000000007</v>
      </c>
      <c r="N7799" s="2"/>
    </row>
    <row r="7800" spans="1:14" x14ac:dyDescent="0.35">
      <c r="A7800" t="s">
        <v>18610</v>
      </c>
      <c r="B7800" t="s">
        <v>1964</v>
      </c>
      <c r="C7800" t="s">
        <v>13675</v>
      </c>
      <c r="D7800" t="s">
        <v>18678</v>
      </c>
      <c r="E7800" s="2">
        <v>51.888888888888886</v>
      </c>
      <c r="F7800" s="2">
        <v>3.6492505353319058</v>
      </c>
      <c r="G7800" s="2">
        <v>3.333190578158459</v>
      </c>
      <c r="H7800" s="2">
        <v>0.78811563169164889</v>
      </c>
      <c r="I7800" s="2">
        <v>0.4720556745182013</v>
      </c>
      <c r="J7800" s="2">
        <v>40.894444444444446</v>
      </c>
      <c r="K7800" s="2">
        <v>40.894444444444446</v>
      </c>
      <c r="L7800" s="2">
        <f>24-Nurse[[#This Row],[Total RN Hours  (*Adjusted for 8 minimum)]]</f>
        <v>-16.894444444444446</v>
      </c>
      <c r="M7800" s="2">
        <v>8.3000000000000007</v>
      </c>
      <c r="N7800" s="2"/>
    </row>
    <row r="7801" spans="1:14" x14ac:dyDescent="0.35">
      <c r="A7801" t="s">
        <v>18651</v>
      </c>
      <c r="B7801" t="s">
        <v>11983</v>
      </c>
      <c r="C7801" t="s">
        <v>14191</v>
      </c>
      <c r="D7801" t="s">
        <v>18981</v>
      </c>
      <c r="E7801" s="2">
        <v>79.411111111111111</v>
      </c>
      <c r="F7801" s="2">
        <v>3.1683083811389396</v>
      </c>
      <c r="G7801" s="2">
        <v>2.9376423674268923</v>
      </c>
      <c r="H7801" s="2">
        <v>0.51497551420176302</v>
      </c>
      <c r="I7801" s="2">
        <v>0.34923184552959285</v>
      </c>
      <c r="J7801" s="2">
        <v>40.894777777777783</v>
      </c>
      <c r="K7801" s="2">
        <v>40.894777777777783</v>
      </c>
      <c r="L7801" s="2">
        <f>24-Nurse[[#This Row],[Total RN Hours  (*Adjusted for 8 minimum)]]</f>
        <v>-16.894777777777783</v>
      </c>
      <c r="M7801" s="2">
        <v>8.3000000000000007</v>
      </c>
      <c r="N7801" s="2"/>
    </row>
    <row r="7802" spans="1:14" x14ac:dyDescent="0.35">
      <c r="A7802" t="s">
        <v>18616</v>
      </c>
      <c r="B7802" t="s">
        <v>4119</v>
      </c>
      <c r="C7802" t="s">
        <v>15289</v>
      </c>
      <c r="D7802" t="s">
        <v>19157</v>
      </c>
      <c r="E7802" s="2">
        <v>50.822222222222223</v>
      </c>
      <c r="F7802" s="2">
        <v>4.3639396589418453</v>
      </c>
      <c r="G7802" s="2">
        <v>4.1284783559247922</v>
      </c>
      <c r="H7802" s="2">
        <v>0.80476825535636198</v>
      </c>
      <c r="I7802" s="2">
        <v>0.56930695233930917</v>
      </c>
      <c r="J7802" s="2">
        <v>40.900111111111109</v>
      </c>
      <c r="K7802" s="2">
        <v>40.900111111111109</v>
      </c>
      <c r="L7802" s="2">
        <f>24-Nurse[[#This Row],[Total RN Hours  (*Adjusted for 8 minimum)]]</f>
        <v>-16.900111111111109</v>
      </c>
      <c r="M7802" s="2">
        <v>8.3000000000000007</v>
      </c>
      <c r="N7802" s="2"/>
    </row>
    <row r="7803" spans="1:14" x14ac:dyDescent="0.35">
      <c r="A7803" t="s">
        <v>18648</v>
      </c>
      <c r="B7803" t="s">
        <v>11562</v>
      </c>
      <c r="C7803" t="s">
        <v>15197</v>
      </c>
      <c r="D7803" t="s">
        <v>20144</v>
      </c>
      <c r="E7803" s="2">
        <v>102.04444444444445</v>
      </c>
      <c r="F7803" s="2">
        <v>3.3782850609756094</v>
      </c>
      <c r="G7803" s="2">
        <v>2.9564645034843204</v>
      </c>
      <c r="H7803" s="2">
        <v>0.40086019163763065</v>
      </c>
      <c r="I7803" s="2">
        <v>0.16384472996515678</v>
      </c>
      <c r="J7803" s="2">
        <v>40.905555555555559</v>
      </c>
      <c r="K7803" s="2">
        <v>40.905555555555559</v>
      </c>
      <c r="L7803" s="2">
        <f>24-Nurse[[#This Row],[Total RN Hours  (*Adjusted for 8 minimum)]]</f>
        <v>-16.905555555555559</v>
      </c>
      <c r="M7803" s="2">
        <v>8.3000000000000007</v>
      </c>
      <c r="N7803" s="2"/>
    </row>
    <row r="7804" spans="1:14" x14ac:dyDescent="0.35">
      <c r="A7804" t="s">
        <v>18626</v>
      </c>
      <c r="B7804" t="s">
        <v>6847</v>
      </c>
      <c r="C7804" t="s">
        <v>16425</v>
      </c>
      <c r="D7804" t="s">
        <v>18683</v>
      </c>
      <c r="E7804" s="2">
        <v>35.866666666666667</v>
      </c>
      <c r="F7804" s="2">
        <v>4.4590613382899633</v>
      </c>
      <c r="G7804" s="2">
        <v>3.8850216852540269</v>
      </c>
      <c r="H7804" s="2">
        <v>1.1405576208178436</v>
      </c>
      <c r="I7804" s="2">
        <v>0.70654275092936791</v>
      </c>
      <c r="J7804" s="2">
        <v>40.907999999999994</v>
      </c>
      <c r="K7804" s="2">
        <v>40.907999999999994</v>
      </c>
      <c r="L7804" s="2">
        <f>24-Nurse[[#This Row],[Total RN Hours  (*Adjusted for 8 minimum)]]</f>
        <v>-16.907999999999994</v>
      </c>
      <c r="M7804" s="2">
        <v>8.3000000000000007</v>
      </c>
      <c r="N7804" s="2"/>
    </row>
    <row r="7805" spans="1:14" x14ac:dyDescent="0.35">
      <c r="A7805" t="s">
        <v>18615</v>
      </c>
      <c r="B7805" t="s">
        <v>3316</v>
      </c>
      <c r="C7805" t="s">
        <v>14955</v>
      </c>
      <c r="D7805" t="s">
        <v>18689</v>
      </c>
      <c r="E7805" s="2">
        <v>77.86666666666666</v>
      </c>
      <c r="F7805" s="2">
        <v>3.7183875570776261</v>
      </c>
      <c r="G7805" s="2">
        <v>3.2779537671232881</v>
      </c>
      <c r="H7805" s="2">
        <v>0.52544092465753423</v>
      </c>
      <c r="I7805" s="2">
        <v>0.369300799086758</v>
      </c>
      <c r="J7805" s="2">
        <v>40.914333333333332</v>
      </c>
      <c r="K7805" s="2">
        <v>40.914333333333332</v>
      </c>
      <c r="L7805" s="2">
        <f>24-Nurse[[#This Row],[Total RN Hours  (*Adjusted for 8 minimum)]]</f>
        <v>-16.914333333333332</v>
      </c>
      <c r="M7805" s="2">
        <v>8.3000000000000007</v>
      </c>
      <c r="N7805" s="2"/>
    </row>
    <row r="7806" spans="1:14" x14ac:dyDescent="0.35">
      <c r="A7806" t="s">
        <v>18639</v>
      </c>
      <c r="B7806" t="s">
        <v>9897</v>
      </c>
      <c r="C7806" t="s">
        <v>17468</v>
      </c>
      <c r="D7806" t="s">
        <v>19890</v>
      </c>
      <c r="E7806" s="2">
        <v>43.588888888888889</v>
      </c>
      <c r="F7806" s="2">
        <v>3.2001019627835836</v>
      </c>
      <c r="G7806" s="2">
        <v>2.9645679327045631</v>
      </c>
      <c r="H7806" s="2">
        <v>0.93888605658934499</v>
      </c>
      <c r="I7806" s="2">
        <v>0.7033520265103238</v>
      </c>
      <c r="J7806" s="2">
        <v>40.925000000000004</v>
      </c>
      <c r="K7806" s="2">
        <v>40.925000000000004</v>
      </c>
      <c r="L7806" s="2">
        <f>24-Nurse[[#This Row],[Total RN Hours  (*Adjusted for 8 minimum)]]</f>
        <v>-16.925000000000004</v>
      </c>
      <c r="M7806" s="2">
        <v>8.3000000000000007</v>
      </c>
      <c r="N7806" s="2"/>
    </row>
    <row r="7807" spans="1:14" x14ac:dyDescent="0.35">
      <c r="A7807" t="s">
        <v>18645</v>
      </c>
      <c r="B7807" t="s">
        <v>11288</v>
      </c>
      <c r="C7807" t="s">
        <v>17862</v>
      </c>
      <c r="D7807" t="s">
        <v>19904</v>
      </c>
      <c r="E7807" s="2">
        <v>74.455555555555549</v>
      </c>
      <c r="F7807" s="2">
        <v>5.7590389494105363</v>
      </c>
      <c r="G7807" s="2">
        <v>5.2649022533950154</v>
      </c>
      <c r="H7807" s="2">
        <v>0.54972989106103587</v>
      </c>
      <c r="I7807" s="2">
        <v>0.16616475152962248</v>
      </c>
      <c r="J7807" s="2">
        <v>40.930444444444454</v>
      </c>
      <c r="K7807" s="2">
        <v>40.930444444444454</v>
      </c>
      <c r="L7807" s="2">
        <f>24-Nurse[[#This Row],[Total RN Hours  (*Adjusted for 8 minimum)]]</f>
        <v>-16.930444444444454</v>
      </c>
      <c r="M7807" s="2">
        <v>8.3000000000000007</v>
      </c>
      <c r="N7807" s="2"/>
    </row>
    <row r="7808" spans="1:14" x14ac:dyDescent="0.35">
      <c r="A7808" t="s">
        <v>18639</v>
      </c>
      <c r="B7808" t="s">
        <v>20720</v>
      </c>
      <c r="C7808" t="s">
        <v>17487</v>
      </c>
      <c r="D7808" t="s">
        <v>19897</v>
      </c>
      <c r="E7808" s="2">
        <v>105.45555555555555</v>
      </c>
      <c r="F7808" s="2">
        <v>3.04570751238015</v>
      </c>
      <c r="G7808" s="2">
        <v>3.028638710357181</v>
      </c>
      <c r="H7808" s="2">
        <v>0.38817932778421665</v>
      </c>
      <c r="I7808" s="2">
        <v>0.37216415551575183</v>
      </c>
      <c r="J7808" s="2">
        <v>40.93566666666667</v>
      </c>
      <c r="K7808" s="2">
        <v>40.93566666666667</v>
      </c>
      <c r="L7808" s="2">
        <f>24-Nurse[[#This Row],[Total RN Hours  (*Adjusted for 8 minimum)]]</f>
        <v>-16.93566666666667</v>
      </c>
      <c r="M7808" s="2">
        <v>8.3000000000000007</v>
      </c>
      <c r="N7808" s="2"/>
    </row>
    <row r="7809" spans="1:14" x14ac:dyDescent="0.35">
      <c r="A7809" t="s">
        <v>18605</v>
      </c>
      <c r="B7809" t="s">
        <v>939</v>
      </c>
      <c r="C7809" t="s">
        <v>13884</v>
      </c>
      <c r="D7809" t="s">
        <v>18794</v>
      </c>
      <c r="E7809" s="2">
        <v>93.322222222222223</v>
      </c>
      <c r="F7809" s="2">
        <v>3.8746767472318133</v>
      </c>
      <c r="G7809" s="2">
        <v>3.668556971067984</v>
      </c>
      <c r="H7809" s="2">
        <v>0.43868436718656983</v>
      </c>
      <c r="I7809" s="2">
        <v>0.29180854863674249</v>
      </c>
      <c r="J7809" s="2">
        <v>40.939</v>
      </c>
      <c r="K7809" s="2">
        <v>40.939</v>
      </c>
      <c r="L7809" s="2">
        <f>24-Nurse[[#This Row],[Total RN Hours  (*Adjusted for 8 minimum)]]</f>
        <v>-16.939</v>
      </c>
      <c r="M7809" s="2">
        <v>8.3000000000000007</v>
      </c>
      <c r="N7809" s="2"/>
    </row>
    <row r="7810" spans="1:14" x14ac:dyDescent="0.35">
      <c r="A7810" t="s">
        <v>18605</v>
      </c>
      <c r="B7810" t="s">
        <v>582</v>
      </c>
      <c r="C7810" t="s">
        <v>13906</v>
      </c>
      <c r="D7810" t="s">
        <v>18811</v>
      </c>
      <c r="E7810" s="2">
        <v>139.95555555555555</v>
      </c>
      <c r="F7810" s="2">
        <v>3.871615592251509</v>
      </c>
      <c r="G7810" s="2">
        <v>3.7143458240711342</v>
      </c>
      <c r="H7810" s="2">
        <v>0.29251825976500478</v>
      </c>
      <c r="I7810" s="2">
        <v>0.25123531279771361</v>
      </c>
      <c r="J7810" s="2">
        <v>40.939555555555557</v>
      </c>
      <c r="K7810" s="2">
        <v>40.939555555555557</v>
      </c>
      <c r="L7810" s="2">
        <f>24-Nurse[[#This Row],[Total RN Hours  (*Adjusted for 8 minimum)]]</f>
        <v>-16.939555555555557</v>
      </c>
      <c r="M7810" s="2">
        <v>8.3000000000000007</v>
      </c>
      <c r="N7810" s="2"/>
    </row>
    <row r="7811" spans="1:14" x14ac:dyDescent="0.35">
      <c r="A7811" t="s">
        <v>18605</v>
      </c>
      <c r="B7811" t="s">
        <v>12373</v>
      </c>
      <c r="C7811" t="s">
        <v>18344</v>
      </c>
      <c r="D7811" t="s">
        <v>18796</v>
      </c>
      <c r="E7811" s="2">
        <v>110.16666666666667</v>
      </c>
      <c r="F7811" s="2">
        <v>3.942289460413515</v>
      </c>
      <c r="G7811" s="2">
        <v>3.8084225920322741</v>
      </c>
      <c r="H7811" s="2">
        <v>0.37161775088250121</v>
      </c>
      <c r="I7811" s="2">
        <v>0.3200746343923348</v>
      </c>
      <c r="J7811" s="2">
        <v>40.939888888888888</v>
      </c>
      <c r="K7811" s="2">
        <v>40.939888888888888</v>
      </c>
      <c r="L7811" s="2">
        <f>24-Nurse[[#This Row],[Total RN Hours  (*Adjusted for 8 minimum)]]</f>
        <v>-16.939888888888888</v>
      </c>
      <c r="M7811" s="2">
        <v>8.3000000000000007</v>
      </c>
      <c r="N7811" s="2"/>
    </row>
    <row r="7812" spans="1:14" x14ac:dyDescent="0.35">
      <c r="A7812" t="s">
        <v>18624</v>
      </c>
      <c r="B7812" t="s">
        <v>6169</v>
      </c>
      <c r="C7812" t="s">
        <v>16182</v>
      </c>
      <c r="D7812" t="s">
        <v>19506</v>
      </c>
      <c r="E7812" s="2">
        <v>40.633333333333333</v>
      </c>
      <c r="F7812" s="2">
        <v>3.1752693464588457</v>
      </c>
      <c r="G7812" s="2">
        <v>2.8243614984960357</v>
      </c>
      <c r="H7812" s="2">
        <v>1.007779600765655</v>
      </c>
      <c r="I7812" s="2">
        <v>0.65687175280284382</v>
      </c>
      <c r="J7812" s="2">
        <v>40.949444444444445</v>
      </c>
      <c r="K7812" s="2">
        <v>40.949444444444445</v>
      </c>
      <c r="L7812" s="2">
        <f>24-Nurse[[#This Row],[Total RN Hours  (*Adjusted for 8 minimum)]]</f>
        <v>-16.949444444444445</v>
      </c>
      <c r="M7812" s="2">
        <v>8.3000000000000007</v>
      </c>
      <c r="N7812" s="2"/>
    </row>
    <row r="7813" spans="1:14" x14ac:dyDescent="0.35">
      <c r="A7813" t="s">
        <v>18614</v>
      </c>
      <c r="B7813" t="s">
        <v>3025</v>
      </c>
      <c r="C7813" t="s">
        <v>14880</v>
      </c>
      <c r="D7813" t="s">
        <v>19088</v>
      </c>
      <c r="E7813" s="2">
        <v>52.144444444444446</v>
      </c>
      <c r="F7813" s="2">
        <v>3.3097698700191773</v>
      </c>
      <c r="G7813" s="2">
        <v>3.1088855742595354</v>
      </c>
      <c r="H7813" s="2">
        <v>0.78531855955678675</v>
      </c>
      <c r="I7813" s="2">
        <v>0.58443426379714469</v>
      </c>
      <c r="J7813" s="2">
        <v>40.950000000000003</v>
      </c>
      <c r="K7813" s="2">
        <v>40.950000000000003</v>
      </c>
      <c r="L7813" s="2">
        <f>24-Nurse[[#This Row],[Total RN Hours  (*Adjusted for 8 minimum)]]</f>
        <v>-16.950000000000003</v>
      </c>
      <c r="M7813" s="2">
        <v>8.3000000000000007</v>
      </c>
      <c r="N7813" s="2"/>
    </row>
    <row r="7814" spans="1:14" x14ac:dyDescent="0.35">
      <c r="A7814" t="s">
        <v>18624</v>
      </c>
      <c r="B7814" t="s">
        <v>6034</v>
      </c>
      <c r="C7814" t="s">
        <v>16103</v>
      </c>
      <c r="D7814" t="s">
        <v>19485</v>
      </c>
      <c r="E7814" s="2">
        <v>33.177777777777777</v>
      </c>
      <c r="F7814" s="2">
        <v>3.866118553248493</v>
      </c>
      <c r="G7814" s="2">
        <v>3.4316811788345611</v>
      </c>
      <c r="H7814" s="2">
        <v>1.234839249832552</v>
      </c>
      <c r="I7814" s="2">
        <v>0.92883456128600139</v>
      </c>
      <c r="J7814" s="2">
        <v>40.969222222222221</v>
      </c>
      <c r="K7814" s="2">
        <v>40.969222222222221</v>
      </c>
      <c r="L7814" s="2">
        <f>24-Nurse[[#This Row],[Total RN Hours  (*Adjusted for 8 minimum)]]</f>
        <v>-16.969222222222221</v>
      </c>
      <c r="M7814" s="2">
        <v>8.3000000000000007</v>
      </c>
      <c r="N7814" s="2"/>
    </row>
    <row r="7815" spans="1:14" x14ac:dyDescent="0.35">
      <c r="A7815" t="s">
        <v>18645</v>
      </c>
      <c r="B7815" t="s">
        <v>11291</v>
      </c>
      <c r="C7815" t="s">
        <v>17937</v>
      </c>
      <c r="D7815" t="s">
        <v>20033</v>
      </c>
      <c r="E7815" s="2">
        <v>91.822222222222223</v>
      </c>
      <c r="F7815" s="2">
        <v>4.4101173765730879</v>
      </c>
      <c r="G7815" s="2">
        <v>4.0852746853823811</v>
      </c>
      <c r="H7815" s="2">
        <v>0.44629719264278794</v>
      </c>
      <c r="I7815" s="2">
        <v>0.31009680542110357</v>
      </c>
      <c r="J7815" s="2">
        <v>40.98</v>
      </c>
      <c r="K7815" s="2">
        <v>40.98</v>
      </c>
      <c r="L7815" s="2">
        <f>24-Nurse[[#This Row],[Total RN Hours  (*Adjusted for 8 minimum)]]</f>
        <v>-16.979999999999997</v>
      </c>
      <c r="M7815" s="2">
        <v>8.3000000000000007</v>
      </c>
      <c r="N7815" s="2"/>
    </row>
    <row r="7816" spans="1:14" x14ac:dyDescent="0.35">
      <c r="A7816" t="s">
        <v>18605</v>
      </c>
      <c r="B7816" t="s">
        <v>12273</v>
      </c>
      <c r="C7816" t="s">
        <v>14031</v>
      </c>
      <c r="D7816" t="s">
        <v>18794</v>
      </c>
      <c r="E7816" s="2">
        <v>66.311111111111117</v>
      </c>
      <c r="F7816" s="2">
        <v>3.9338790214477211</v>
      </c>
      <c r="G7816" s="2">
        <v>3.7168632707774796</v>
      </c>
      <c r="H7816" s="2">
        <v>0.61800603217158179</v>
      </c>
      <c r="I7816" s="2">
        <v>0.53087466487935653</v>
      </c>
      <c r="J7816" s="2">
        <v>40.980666666666671</v>
      </c>
      <c r="K7816" s="2">
        <v>40.980666666666671</v>
      </c>
      <c r="L7816" s="2">
        <f>24-Nurse[[#This Row],[Total RN Hours  (*Adjusted for 8 minimum)]]</f>
        <v>-16.980666666666671</v>
      </c>
      <c r="M7816" s="2">
        <v>8.3000000000000007</v>
      </c>
      <c r="N7816" s="2"/>
    </row>
    <row r="7817" spans="1:14" x14ac:dyDescent="0.35">
      <c r="A7817" t="s">
        <v>18622</v>
      </c>
      <c r="B7817" t="s">
        <v>5423</v>
      </c>
      <c r="C7817" t="s">
        <v>15765</v>
      </c>
      <c r="D7817" t="s">
        <v>19382</v>
      </c>
      <c r="E7817" s="2">
        <v>51.644444444444446</v>
      </c>
      <c r="F7817" s="2">
        <v>3.8295783132530121</v>
      </c>
      <c r="G7817" s="2">
        <v>3.3819664371772804</v>
      </c>
      <c r="H7817" s="2">
        <v>0.79356712564543908</v>
      </c>
      <c r="I7817" s="2">
        <v>0.48031411359724613</v>
      </c>
      <c r="J7817" s="2">
        <v>40.983333333333341</v>
      </c>
      <c r="K7817" s="2">
        <v>40.983333333333341</v>
      </c>
      <c r="L7817" s="2">
        <f>24-Nurse[[#This Row],[Total RN Hours  (*Adjusted for 8 minimum)]]</f>
        <v>-16.983333333333341</v>
      </c>
      <c r="M7817" s="2">
        <v>8.3000000000000007</v>
      </c>
      <c r="N7817" s="2"/>
    </row>
    <row r="7818" spans="1:14" x14ac:dyDescent="0.35">
      <c r="A7818" t="s">
        <v>18610</v>
      </c>
      <c r="B7818" t="s">
        <v>1651</v>
      </c>
      <c r="C7818" t="s">
        <v>14323</v>
      </c>
      <c r="D7818" t="s">
        <v>18885</v>
      </c>
      <c r="E7818" s="2">
        <v>115.72222222222223</v>
      </c>
      <c r="F7818" s="2">
        <v>3.5810139222275561</v>
      </c>
      <c r="G7818" s="2">
        <v>3.2209803168506959</v>
      </c>
      <c r="H7818" s="2">
        <v>0.35424867978876623</v>
      </c>
      <c r="I7818" s="2">
        <v>0.25916946711473837</v>
      </c>
      <c r="J7818" s="2">
        <v>40.994444444444447</v>
      </c>
      <c r="K7818" s="2">
        <v>40.994444444444447</v>
      </c>
      <c r="L7818" s="2">
        <f>24-Nurse[[#This Row],[Total RN Hours  (*Adjusted for 8 minimum)]]</f>
        <v>-16.994444444444447</v>
      </c>
      <c r="M7818" s="2">
        <v>8.3000000000000007</v>
      </c>
      <c r="N7818" s="2"/>
    </row>
    <row r="7819" spans="1:14" x14ac:dyDescent="0.35">
      <c r="A7819" t="s">
        <v>18623</v>
      </c>
      <c r="B7819" t="s">
        <v>5668</v>
      </c>
      <c r="C7819" t="s">
        <v>15946</v>
      </c>
      <c r="D7819" t="s">
        <v>19120</v>
      </c>
      <c r="E7819" s="2">
        <v>60.011111111111113</v>
      </c>
      <c r="F7819" s="2">
        <v>3.3703480836882056</v>
      </c>
      <c r="G7819" s="2">
        <v>3.1426124791705239</v>
      </c>
      <c r="H7819" s="2">
        <v>0.68311423810405481</v>
      </c>
      <c r="I7819" s="2">
        <v>0.45537863358637293</v>
      </c>
      <c r="J7819" s="2">
        <v>40.994444444444447</v>
      </c>
      <c r="K7819" s="2">
        <v>40.994444444444447</v>
      </c>
      <c r="L7819" s="2">
        <f>24-Nurse[[#This Row],[Total RN Hours  (*Adjusted for 8 minimum)]]</f>
        <v>-16.994444444444447</v>
      </c>
      <c r="M7819" s="2">
        <v>8.3000000000000007</v>
      </c>
      <c r="N7819" s="2"/>
    </row>
    <row r="7820" spans="1:14" x14ac:dyDescent="0.35">
      <c r="A7820" t="s">
        <v>18621</v>
      </c>
      <c r="B7820" t="s">
        <v>5043</v>
      </c>
      <c r="C7820" t="s">
        <v>15681</v>
      </c>
      <c r="D7820" t="s">
        <v>19377</v>
      </c>
      <c r="E7820" s="2">
        <v>57.822222222222223</v>
      </c>
      <c r="F7820" s="2">
        <v>3.7768543428132206</v>
      </c>
      <c r="G7820" s="2">
        <v>3.6652094542659488</v>
      </c>
      <c r="H7820" s="2">
        <v>0.70916602613374324</v>
      </c>
      <c r="I7820" s="2">
        <v>0.59752113758647185</v>
      </c>
      <c r="J7820" s="2">
        <v>41.005555555555553</v>
      </c>
      <c r="K7820" s="2">
        <v>41.005555555555553</v>
      </c>
      <c r="L7820" s="2">
        <f>24-Nurse[[#This Row],[Total RN Hours  (*Adjusted for 8 minimum)]]</f>
        <v>-17.005555555555553</v>
      </c>
      <c r="M7820" s="2">
        <v>8.3000000000000007</v>
      </c>
      <c r="N7820" s="2"/>
    </row>
    <row r="7821" spans="1:14" x14ac:dyDescent="0.35">
      <c r="A7821" t="s">
        <v>18648</v>
      </c>
      <c r="B7821" t="s">
        <v>20832</v>
      </c>
      <c r="C7821" t="s">
        <v>16996</v>
      </c>
      <c r="D7821" t="s">
        <v>18876</v>
      </c>
      <c r="E7821" s="2">
        <v>57.488888888888887</v>
      </c>
      <c r="F7821" s="2">
        <v>2.6984692694240433</v>
      </c>
      <c r="G7821" s="2">
        <v>2.2239949748743717</v>
      </c>
      <c r="H7821" s="2">
        <v>0.71332624661770394</v>
      </c>
      <c r="I7821" s="2">
        <v>0.32349246231155776</v>
      </c>
      <c r="J7821" s="2">
        <v>41.008333333333333</v>
      </c>
      <c r="K7821" s="2">
        <v>41.008333333333333</v>
      </c>
      <c r="L7821" s="2">
        <f>24-Nurse[[#This Row],[Total RN Hours  (*Adjusted for 8 minimum)]]</f>
        <v>-17.008333333333333</v>
      </c>
      <c r="M7821" s="2">
        <v>8.3000000000000007</v>
      </c>
      <c r="N7821" s="2"/>
    </row>
    <row r="7822" spans="1:14" x14ac:dyDescent="0.35">
      <c r="A7822" t="s">
        <v>18601</v>
      </c>
      <c r="B7822" t="s">
        <v>144</v>
      </c>
      <c r="C7822" t="s">
        <v>13679</v>
      </c>
      <c r="D7822" t="s">
        <v>18668</v>
      </c>
      <c r="E7822" s="2">
        <v>75.966666666666669</v>
      </c>
      <c r="F7822" s="2">
        <v>4.2757057188825502</v>
      </c>
      <c r="G7822" s="2">
        <v>4.0080078982009644</v>
      </c>
      <c r="H7822" s="2">
        <v>0.53985666227877716</v>
      </c>
      <c r="I7822" s="2">
        <v>0.40459997074740384</v>
      </c>
      <c r="J7822" s="2">
        <v>41.011111111111106</v>
      </c>
      <c r="K7822" s="2">
        <v>41.011111111111106</v>
      </c>
      <c r="L7822" s="2">
        <f>24-Nurse[[#This Row],[Total RN Hours  (*Adjusted for 8 minimum)]]</f>
        <v>-17.011111111111106</v>
      </c>
      <c r="M7822" s="2">
        <v>8.3000000000000007</v>
      </c>
      <c r="N7822" s="2"/>
    </row>
    <row r="7823" spans="1:14" x14ac:dyDescent="0.35">
      <c r="A7823" t="s">
        <v>18623</v>
      </c>
      <c r="B7823" t="s">
        <v>5841</v>
      </c>
      <c r="C7823" t="s">
        <v>16012</v>
      </c>
      <c r="D7823" t="s">
        <v>19422</v>
      </c>
      <c r="E7823" s="2">
        <v>39.922222222222224</v>
      </c>
      <c r="F7823" s="2">
        <v>3.989215140551071</v>
      </c>
      <c r="G7823" s="2">
        <v>3.8008627887559148</v>
      </c>
      <c r="H7823" s="2">
        <v>1.027344837183412</v>
      </c>
      <c r="I7823" s="2">
        <v>0.83899248538825499</v>
      </c>
      <c r="J7823" s="2">
        <v>41.013888888888886</v>
      </c>
      <c r="K7823" s="2">
        <v>41.013888888888886</v>
      </c>
      <c r="L7823" s="2">
        <f>24-Nurse[[#This Row],[Total RN Hours  (*Adjusted for 8 minimum)]]</f>
        <v>-17.013888888888886</v>
      </c>
      <c r="M7823" s="2">
        <v>8.3000000000000007</v>
      </c>
      <c r="N7823" s="2"/>
    </row>
    <row r="7824" spans="1:14" x14ac:dyDescent="0.35">
      <c r="A7824" t="s">
        <v>18611</v>
      </c>
      <c r="B7824" t="s">
        <v>2482</v>
      </c>
      <c r="C7824" t="s">
        <v>14478</v>
      </c>
      <c r="D7824" t="s">
        <v>18949</v>
      </c>
      <c r="E7824" s="2">
        <v>92.022222222222226</v>
      </c>
      <c r="F7824" s="2">
        <v>3.8740811398212984</v>
      </c>
      <c r="G7824" s="2">
        <v>3.6421927070755853</v>
      </c>
      <c r="H7824" s="2">
        <v>0.44574740400869356</v>
      </c>
      <c r="I7824" s="2">
        <v>0.33007486114465101</v>
      </c>
      <c r="J7824" s="2">
        <v>41.018666666666668</v>
      </c>
      <c r="K7824" s="2">
        <v>41.018666666666668</v>
      </c>
      <c r="L7824" s="2">
        <f>24-Nurse[[#This Row],[Total RN Hours  (*Adjusted for 8 minimum)]]</f>
        <v>-17.018666666666668</v>
      </c>
      <c r="M7824" s="2">
        <v>8.3000000000000007</v>
      </c>
      <c r="N7824" s="2"/>
    </row>
    <row r="7825" spans="1:14" x14ac:dyDescent="0.35">
      <c r="A7825" t="s">
        <v>18631</v>
      </c>
      <c r="B7825" t="s">
        <v>7332</v>
      </c>
      <c r="C7825" t="s">
        <v>16626</v>
      </c>
      <c r="D7825" t="s">
        <v>19658</v>
      </c>
      <c r="E7825" s="2">
        <v>94.288888888888891</v>
      </c>
      <c r="F7825" s="2">
        <v>3.6153900542069284</v>
      </c>
      <c r="G7825" s="2">
        <v>3.1213410322884751</v>
      </c>
      <c r="H7825" s="2">
        <v>0.43515201508366724</v>
      </c>
      <c r="I7825" s="2">
        <v>0.14580485505538535</v>
      </c>
      <c r="J7825" s="2">
        <v>41.03</v>
      </c>
      <c r="K7825" s="2">
        <v>41.03</v>
      </c>
      <c r="L7825" s="2">
        <f>24-Nurse[[#This Row],[Total RN Hours  (*Adjusted for 8 minimum)]]</f>
        <v>-17.03</v>
      </c>
      <c r="M7825" s="2">
        <v>8.3000000000000007</v>
      </c>
      <c r="N7825" s="2"/>
    </row>
    <row r="7826" spans="1:14" x14ac:dyDescent="0.35">
      <c r="A7826" t="s">
        <v>18616</v>
      </c>
      <c r="B7826" t="s">
        <v>4077</v>
      </c>
      <c r="C7826" t="s">
        <v>15089</v>
      </c>
      <c r="D7826" t="s">
        <v>18788</v>
      </c>
      <c r="E7826" s="2">
        <v>27.788888888888888</v>
      </c>
      <c r="F7826" s="2">
        <v>4.4716113554578172</v>
      </c>
      <c r="G7826" s="2">
        <v>4.0285885645741715</v>
      </c>
      <c r="H7826" s="2">
        <v>1.4765093962415032</v>
      </c>
      <c r="I7826" s="2">
        <v>1.0334866053578569</v>
      </c>
      <c r="J7826" s="2">
        <v>41.030555555555551</v>
      </c>
      <c r="K7826" s="2">
        <v>41.030555555555551</v>
      </c>
      <c r="L7826" s="2">
        <f>24-Nurse[[#This Row],[Total RN Hours  (*Adjusted for 8 minimum)]]</f>
        <v>-17.030555555555551</v>
      </c>
      <c r="M7826" s="2">
        <v>8.3000000000000007</v>
      </c>
      <c r="N7826" s="2"/>
    </row>
    <row r="7827" spans="1:14" x14ac:dyDescent="0.35">
      <c r="A7827" t="s">
        <v>18639</v>
      </c>
      <c r="B7827" t="s">
        <v>10224</v>
      </c>
      <c r="C7827" t="s">
        <v>13958</v>
      </c>
      <c r="D7827" t="s">
        <v>19605</v>
      </c>
      <c r="E7827" s="2">
        <v>41.733333333333334</v>
      </c>
      <c r="F7827" s="2">
        <v>5.6344515441959526</v>
      </c>
      <c r="G7827" s="2">
        <v>5.3936368477103303</v>
      </c>
      <c r="H7827" s="2">
        <v>0.98329339723109688</v>
      </c>
      <c r="I7827" s="2">
        <v>0.74247870074547384</v>
      </c>
      <c r="J7827" s="2">
        <v>41.036111111111111</v>
      </c>
      <c r="K7827" s="2">
        <v>41.036111111111111</v>
      </c>
      <c r="L7827" s="2">
        <f>24-Nurse[[#This Row],[Total RN Hours  (*Adjusted for 8 minimum)]]</f>
        <v>-17.036111111111111</v>
      </c>
      <c r="M7827" s="2">
        <v>8.3000000000000007</v>
      </c>
      <c r="N7827" s="2"/>
    </row>
    <row r="7828" spans="1:14" x14ac:dyDescent="0.35">
      <c r="A7828" t="s">
        <v>18617</v>
      </c>
      <c r="B7828" t="s">
        <v>4352</v>
      </c>
      <c r="C7828" t="s">
        <v>14149</v>
      </c>
      <c r="D7828" t="s">
        <v>18747</v>
      </c>
      <c r="E7828" s="2">
        <v>53.422222222222224</v>
      </c>
      <c r="F7828" s="2">
        <v>5.0583402662229613</v>
      </c>
      <c r="G7828" s="2">
        <v>4.7521838602329449</v>
      </c>
      <c r="H7828" s="2">
        <v>0.76819883527454247</v>
      </c>
      <c r="I7828" s="2">
        <v>0.46204242928452577</v>
      </c>
      <c r="J7828" s="2">
        <v>41.038888888888891</v>
      </c>
      <c r="K7828" s="2">
        <v>41.038888888888891</v>
      </c>
      <c r="L7828" s="2">
        <f>24-Nurse[[#This Row],[Total RN Hours  (*Adjusted for 8 minimum)]]</f>
        <v>-17.038888888888891</v>
      </c>
      <c r="M7828" s="2">
        <v>8.3000000000000007</v>
      </c>
      <c r="N7828" s="2"/>
    </row>
    <row r="7829" spans="1:14" x14ac:dyDescent="0.35">
      <c r="A7829" t="s">
        <v>18625</v>
      </c>
      <c r="B7829" t="s">
        <v>6260</v>
      </c>
      <c r="C7829" t="s">
        <v>13657</v>
      </c>
      <c r="D7829" t="s">
        <v>19514</v>
      </c>
      <c r="E7829" s="2">
        <v>146.77777777777777</v>
      </c>
      <c r="F7829" s="2">
        <v>3.2676881150643453</v>
      </c>
      <c r="G7829" s="2">
        <v>3.0857956093868282</v>
      </c>
      <c r="H7829" s="2">
        <v>0.27963739591218773</v>
      </c>
      <c r="I7829" s="2">
        <v>0.17021120363361089</v>
      </c>
      <c r="J7829" s="2">
        <v>41.044555555555554</v>
      </c>
      <c r="K7829" s="2">
        <v>41.044555555555554</v>
      </c>
      <c r="L7829" s="2">
        <f>24-Nurse[[#This Row],[Total RN Hours  (*Adjusted for 8 minimum)]]</f>
        <v>-17.044555555555554</v>
      </c>
      <c r="M7829" s="2">
        <v>8.3000000000000007</v>
      </c>
      <c r="N7829" s="2"/>
    </row>
    <row r="7830" spans="1:14" x14ac:dyDescent="0.35">
      <c r="A7830" t="s">
        <v>18633</v>
      </c>
      <c r="B7830" t="s">
        <v>7754</v>
      </c>
      <c r="C7830" t="s">
        <v>16789</v>
      </c>
      <c r="D7830" t="s">
        <v>19142</v>
      </c>
      <c r="E7830" s="2">
        <v>96.966666666666669</v>
      </c>
      <c r="F7830" s="2">
        <v>2.4467823994499827</v>
      </c>
      <c r="G7830" s="2">
        <v>2.2597479087888162</v>
      </c>
      <c r="H7830" s="2">
        <v>0.42328635269852177</v>
      </c>
      <c r="I7830" s="2">
        <v>0.23625186203735532</v>
      </c>
      <c r="J7830" s="2">
        <v>41.044666666666664</v>
      </c>
      <c r="K7830" s="2">
        <v>41.044666666666664</v>
      </c>
      <c r="L7830" s="2">
        <f>24-Nurse[[#This Row],[Total RN Hours  (*Adjusted for 8 minimum)]]</f>
        <v>-17.044666666666664</v>
      </c>
      <c r="M7830" s="2">
        <v>8.3000000000000007</v>
      </c>
      <c r="N7830" s="2"/>
    </row>
    <row r="7831" spans="1:14" x14ac:dyDescent="0.35">
      <c r="A7831" t="s">
        <v>18639</v>
      </c>
      <c r="B7831" t="s">
        <v>9926</v>
      </c>
      <c r="C7831" t="s">
        <v>17462</v>
      </c>
      <c r="D7831" t="s">
        <v>19111</v>
      </c>
      <c r="E7831" s="2">
        <v>102.98888888888889</v>
      </c>
      <c r="F7831" s="2">
        <v>3.3970967741935483</v>
      </c>
      <c r="G7831" s="2">
        <v>3.2189017153954036</v>
      </c>
      <c r="H7831" s="2">
        <v>0.39858345021037866</v>
      </c>
      <c r="I7831" s="2">
        <v>0.27278778724781527</v>
      </c>
      <c r="J7831" s="2">
        <v>41.049666666666667</v>
      </c>
      <c r="K7831" s="2">
        <v>41.049666666666667</v>
      </c>
      <c r="L7831" s="2">
        <f>24-Nurse[[#This Row],[Total RN Hours  (*Adjusted for 8 minimum)]]</f>
        <v>-17.049666666666667</v>
      </c>
      <c r="M7831" s="2">
        <v>8.3000000000000007</v>
      </c>
      <c r="N7831" s="2"/>
    </row>
    <row r="7832" spans="1:14" x14ac:dyDescent="0.35">
      <c r="A7832" t="s">
        <v>18650</v>
      </c>
      <c r="B7832" t="s">
        <v>20884</v>
      </c>
      <c r="C7832" t="s">
        <v>13763</v>
      </c>
      <c r="D7832" t="s">
        <v>18692</v>
      </c>
      <c r="E7832" s="2">
        <v>54.144444444444446</v>
      </c>
      <c r="F7832" s="2">
        <v>3.9627272727272724</v>
      </c>
      <c r="G7832" s="2">
        <v>3.7802934537246045</v>
      </c>
      <c r="H7832" s="2">
        <v>0.75816540119023179</v>
      </c>
      <c r="I7832" s="2">
        <v>0.57573158218756404</v>
      </c>
      <c r="J7832" s="2">
        <v>41.050444444444437</v>
      </c>
      <c r="K7832" s="2">
        <v>41.050444444444437</v>
      </c>
      <c r="L7832" s="2">
        <f>24-Nurse[[#This Row],[Total RN Hours  (*Adjusted for 8 minimum)]]</f>
        <v>-17.050444444444437</v>
      </c>
      <c r="M7832" s="2">
        <v>8.3000000000000007</v>
      </c>
      <c r="N7832" s="2"/>
    </row>
    <row r="7833" spans="1:14" x14ac:dyDescent="0.35">
      <c r="A7833" t="s">
        <v>18622</v>
      </c>
      <c r="B7833" t="s">
        <v>5433</v>
      </c>
      <c r="C7833" t="s">
        <v>15732</v>
      </c>
      <c r="D7833" t="s">
        <v>19377</v>
      </c>
      <c r="E7833" s="2">
        <v>118.66666666666667</v>
      </c>
      <c r="F7833" s="2">
        <v>3.9435046816479402</v>
      </c>
      <c r="G7833" s="2">
        <v>3.7292031835205992</v>
      </c>
      <c r="H7833" s="2">
        <v>0.34611516853932583</v>
      </c>
      <c r="I7833" s="2">
        <v>0.20447284644194755</v>
      </c>
      <c r="J7833" s="2">
        <v>41.072333333333333</v>
      </c>
      <c r="K7833" s="2">
        <v>41.072333333333333</v>
      </c>
      <c r="L7833" s="2">
        <f>24-Nurse[[#This Row],[Total RN Hours  (*Adjusted for 8 minimum)]]</f>
        <v>-17.072333333333333</v>
      </c>
      <c r="M7833" s="2">
        <v>8.3000000000000007</v>
      </c>
      <c r="N7833" s="2"/>
    </row>
    <row r="7834" spans="1:14" x14ac:dyDescent="0.35">
      <c r="A7834" t="s">
        <v>18639</v>
      </c>
      <c r="B7834" t="s">
        <v>9996</v>
      </c>
      <c r="C7834" t="s">
        <v>13958</v>
      </c>
      <c r="D7834" t="s">
        <v>19605</v>
      </c>
      <c r="E7834" s="2">
        <v>44.788888888888891</v>
      </c>
      <c r="F7834" s="2">
        <v>4.7386951128752166</v>
      </c>
      <c r="G7834" s="2">
        <v>4.260922847928553</v>
      </c>
      <c r="H7834" s="2">
        <v>0.9170478789382287</v>
      </c>
      <c r="I7834" s="2">
        <v>0.69362937236417765</v>
      </c>
      <c r="J7834" s="2">
        <v>41.073555555555558</v>
      </c>
      <c r="K7834" s="2">
        <v>41.073555555555558</v>
      </c>
      <c r="L7834" s="2">
        <f>24-Nurse[[#This Row],[Total RN Hours  (*Adjusted for 8 minimum)]]</f>
        <v>-17.073555555555558</v>
      </c>
      <c r="M7834" s="2">
        <v>8.3000000000000007</v>
      </c>
      <c r="N7834" s="2"/>
    </row>
    <row r="7835" spans="1:14" x14ac:dyDescent="0.35">
      <c r="A7835" t="s">
        <v>18639</v>
      </c>
      <c r="B7835" t="s">
        <v>9923</v>
      </c>
      <c r="C7835" t="s">
        <v>17482</v>
      </c>
      <c r="D7835" t="s">
        <v>19111</v>
      </c>
      <c r="E7835" s="2">
        <v>51.866666666666667</v>
      </c>
      <c r="F7835" s="2">
        <v>3.5841366752356465</v>
      </c>
      <c r="G7835" s="2">
        <v>3.167684233076264</v>
      </c>
      <c r="H7835" s="2">
        <v>0.79193444730077112</v>
      </c>
      <c r="I7835" s="2">
        <v>0.37548200514138819</v>
      </c>
      <c r="J7835" s="2">
        <v>41.074999999999996</v>
      </c>
      <c r="K7835" s="2">
        <v>41.074999999999996</v>
      </c>
      <c r="L7835" s="2">
        <f>24-Nurse[[#This Row],[Total RN Hours  (*Adjusted for 8 minimum)]]</f>
        <v>-17.074999999999996</v>
      </c>
      <c r="M7835" s="2">
        <v>8.3000000000000007</v>
      </c>
      <c r="N7835" s="2"/>
    </row>
    <row r="7836" spans="1:14" x14ac:dyDescent="0.35">
      <c r="A7836" t="s">
        <v>18605</v>
      </c>
      <c r="B7836" t="s">
        <v>912</v>
      </c>
      <c r="C7836" t="s">
        <v>13919</v>
      </c>
      <c r="D7836" t="s">
        <v>18812</v>
      </c>
      <c r="E7836" s="2">
        <v>36.555555555555557</v>
      </c>
      <c r="F7836" s="2">
        <v>4.7275592705167178</v>
      </c>
      <c r="G7836" s="2">
        <v>4.3241306990881467</v>
      </c>
      <c r="H7836" s="2">
        <v>1.1240790273556232</v>
      </c>
      <c r="I7836" s="2">
        <v>0.72065045592705168</v>
      </c>
      <c r="J7836" s="2">
        <v>41.091333333333338</v>
      </c>
      <c r="K7836" s="2">
        <v>41.091333333333338</v>
      </c>
      <c r="L7836" s="2">
        <f>24-Nurse[[#This Row],[Total RN Hours  (*Adjusted for 8 minimum)]]</f>
        <v>-17.091333333333338</v>
      </c>
      <c r="M7836" s="2">
        <v>8.3000000000000007</v>
      </c>
      <c r="N7836" s="2"/>
    </row>
    <row r="7837" spans="1:14" x14ac:dyDescent="0.35">
      <c r="A7837" t="s">
        <v>18616</v>
      </c>
      <c r="B7837" t="s">
        <v>4014</v>
      </c>
      <c r="C7837" t="s">
        <v>15248</v>
      </c>
      <c r="D7837" t="s">
        <v>18757</v>
      </c>
      <c r="E7837" s="2">
        <v>53.955555555555556</v>
      </c>
      <c r="F7837" s="2">
        <v>3.7067483525535416</v>
      </c>
      <c r="G7837" s="2">
        <v>3.3163035420098845</v>
      </c>
      <c r="H7837" s="2">
        <v>0.76161243822075786</v>
      </c>
      <c r="I7837" s="2">
        <v>0.45353995057660629</v>
      </c>
      <c r="J7837" s="2">
        <v>41.093222222222224</v>
      </c>
      <c r="K7837" s="2">
        <v>41.093222222222224</v>
      </c>
      <c r="L7837" s="2">
        <f>24-Nurse[[#This Row],[Total RN Hours  (*Adjusted for 8 minimum)]]</f>
        <v>-17.093222222222224</v>
      </c>
      <c r="M7837" s="2">
        <v>8.3000000000000007</v>
      </c>
      <c r="N7837" s="2"/>
    </row>
    <row r="7838" spans="1:14" x14ac:dyDescent="0.35">
      <c r="A7838" t="s">
        <v>18642</v>
      </c>
      <c r="B7838" t="s">
        <v>10568</v>
      </c>
      <c r="C7838" t="s">
        <v>17705</v>
      </c>
      <c r="D7838" t="s">
        <v>19946</v>
      </c>
      <c r="E7838" s="2">
        <v>81.011111111111106</v>
      </c>
      <c r="F7838" s="2">
        <v>3.3557166369496647</v>
      </c>
      <c r="G7838" s="2">
        <v>3.0340597997531207</v>
      </c>
      <c r="H7838" s="2">
        <v>0.50726786449046779</v>
      </c>
      <c r="I7838" s="2">
        <v>0.256684954052942</v>
      </c>
      <c r="J7838" s="2">
        <v>41.094333333333338</v>
      </c>
      <c r="K7838" s="2">
        <v>41.094333333333338</v>
      </c>
      <c r="L7838" s="2">
        <f>24-Nurse[[#This Row],[Total RN Hours  (*Adjusted for 8 minimum)]]</f>
        <v>-17.094333333333338</v>
      </c>
      <c r="M7838" s="2">
        <v>8.3000000000000007</v>
      </c>
      <c r="N7838" s="2"/>
    </row>
    <row r="7839" spans="1:14" x14ac:dyDescent="0.35">
      <c r="A7839" t="s">
        <v>18648</v>
      </c>
      <c r="B7839" t="s">
        <v>11498</v>
      </c>
      <c r="C7839" t="s">
        <v>16472</v>
      </c>
      <c r="D7839" t="s">
        <v>20100</v>
      </c>
      <c r="E7839" s="2">
        <v>170.04444444444445</v>
      </c>
      <c r="F7839" s="2">
        <v>2.5096380031364349</v>
      </c>
      <c r="G7839" s="2">
        <v>2.1896889702038682</v>
      </c>
      <c r="H7839" s="2">
        <v>0.24166884474647152</v>
      </c>
      <c r="I7839" s="2">
        <v>6.709030318870883E-2</v>
      </c>
      <c r="J7839" s="2">
        <v>41.094444444444449</v>
      </c>
      <c r="K7839" s="2">
        <v>41.094444444444449</v>
      </c>
      <c r="L7839" s="2">
        <f>24-Nurse[[#This Row],[Total RN Hours  (*Adjusted for 8 minimum)]]</f>
        <v>-17.094444444444449</v>
      </c>
      <c r="M7839" s="2">
        <v>8.3000000000000007</v>
      </c>
      <c r="N7839" s="2"/>
    </row>
    <row r="7840" spans="1:14" x14ac:dyDescent="0.35">
      <c r="A7840" t="s">
        <v>18615</v>
      </c>
      <c r="B7840" t="s">
        <v>3634</v>
      </c>
      <c r="C7840" t="s">
        <v>14989</v>
      </c>
      <c r="D7840" t="s">
        <v>18655</v>
      </c>
      <c r="E7840" s="2">
        <v>46.266666666666666</v>
      </c>
      <c r="F7840" s="2">
        <v>3.8939625360230545</v>
      </c>
      <c r="G7840" s="2">
        <v>3.5124327569644573</v>
      </c>
      <c r="H7840" s="2">
        <v>0.88860710854947156</v>
      </c>
      <c r="I7840" s="2">
        <v>0.50707732949087414</v>
      </c>
      <c r="J7840" s="2">
        <v>41.112888888888882</v>
      </c>
      <c r="K7840" s="2">
        <v>41.112888888888882</v>
      </c>
      <c r="L7840" s="2">
        <f>24-Nurse[[#This Row],[Total RN Hours  (*Adjusted for 8 minimum)]]</f>
        <v>-17.112888888888882</v>
      </c>
      <c r="M7840" s="2">
        <v>8.3000000000000007</v>
      </c>
      <c r="N7840" s="2"/>
    </row>
    <row r="7841" spans="1:14" x14ac:dyDescent="0.35">
      <c r="A7841" t="s">
        <v>18607</v>
      </c>
      <c r="B7841" t="s">
        <v>1516</v>
      </c>
      <c r="C7841" t="s">
        <v>14194</v>
      </c>
      <c r="D7841" t="s">
        <v>18875</v>
      </c>
      <c r="E7841" s="2">
        <v>27.011111111111113</v>
      </c>
      <c r="F7841" s="2">
        <v>4.149218428630193</v>
      </c>
      <c r="G7841" s="2">
        <v>3.3955162484574246</v>
      </c>
      <c r="H7841" s="2">
        <v>1.5225215960510075</v>
      </c>
      <c r="I7841" s="2">
        <v>0.76881941587823932</v>
      </c>
      <c r="J7841" s="2">
        <v>41.124999999999993</v>
      </c>
      <c r="K7841" s="2">
        <v>41.124999999999993</v>
      </c>
      <c r="L7841" s="2">
        <f>24-Nurse[[#This Row],[Total RN Hours  (*Adjusted for 8 minimum)]]</f>
        <v>-17.124999999999993</v>
      </c>
      <c r="M7841" s="2">
        <v>8.3000000000000007</v>
      </c>
      <c r="N7841" s="2"/>
    </row>
    <row r="7842" spans="1:14" x14ac:dyDescent="0.35">
      <c r="A7842" t="s">
        <v>18631</v>
      </c>
      <c r="B7842" t="s">
        <v>7277</v>
      </c>
      <c r="C7842" t="s">
        <v>16596</v>
      </c>
      <c r="D7842" t="s">
        <v>19658</v>
      </c>
      <c r="E7842" s="2">
        <v>217.71111111111111</v>
      </c>
      <c r="F7842" s="2">
        <v>2.5692191487189957</v>
      </c>
      <c r="G7842" s="2">
        <v>2.4846524446259064</v>
      </c>
      <c r="H7842" s="2">
        <v>0.18890987036848012</v>
      </c>
      <c r="I7842" s="2">
        <v>0.10434316627539042</v>
      </c>
      <c r="J7842" s="2">
        <v>41.127777777777773</v>
      </c>
      <c r="K7842" s="2">
        <v>41.127777777777773</v>
      </c>
      <c r="L7842" s="2">
        <f>24-Nurse[[#This Row],[Total RN Hours  (*Adjusted for 8 minimum)]]</f>
        <v>-17.127777777777773</v>
      </c>
      <c r="M7842" s="2">
        <v>8.3000000000000007</v>
      </c>
      <c r="N7842" s="2"/>
    </row>
    <row r="7843" spans="1:14" x14ac:dyDescent="0.35">
      <c r="A7843" t="s">
        <v>18615</v>
      </c>
      <c r="B7843" t="s">
        <v>3642</v>
      </c>
      <c r="C7843" t="s">
        <v>15079</v>
      </c>
      <c r="D7843" t="s">
        <v>19120</v>
      </c>
      <c r="E7843" s="2">
        <v>41.4</v>
      </c>
      <c r="F7843" s="2">
        <v>4.952479871175524</v>
      </c>
      <c r="G7843" s="2">
        <v>4.5112157809983895</v>
      </c>
      <c r="H7843" s="2">
        <v>0.99345679012345689</v>
      </c>
      <c r="I7843" s="2">
        <v>0.67445786366076232</v>
      </c>
      <c r="J7843" s="2">
        <v>41.129111111111115</v>
      </c>
      <c r="K7843" s="2">
        <v>41.129111111111115</v>
      </c>
      <c r="L7843" s="2">
        <f>24-Nurse[[#This Row],[Total RN Hours  (*Adjusted for 8 minimum)]]</f>
        <v>-17.129111111111115</v>
      </c>
      <c r="M7843" s="2">
        <v>8.3000000000000007</v>
      </c>
      <c r="N7843" s="2"/>
    </row>
    <row r="7844" spans="1:14" x14ac:dyDescent="0.35">
      <c r="A7844" t="s">
        <v>18639</v>
      </c>
      <c r="B7844" t="s">
        <v>21048</v>
      </c>
      <c r="C7844" t="s">
        <v>21049</v>
      </c>
      <c r="D7844" t="s">
        <v>19873</v>
      </c>
      <c r="E7844" s="2">
        <v>51.244444444444447</v>
      </c>
      <c r="F7844" s="2">
        <v>3.1246205550737205</v>
      </c>
      <c r="G7844" s="2">
        <v>2.8254011274934947</v>
      </c>
      <c r="H7844" s="2">
        <v>0.80263443191673889</v>
      </c>
      <c r="I7844" s="2">
        <v>0.50341500433651343</v>
      </c>
      <c r="J7844" s="2">
        <v>41.130555555555553</v>
      </c>
      <c r="K7844" s="2">
        <v>41.130555555555553</v>
      </c>
      <c r="L7844" s="2">
        <f>24-Nurse[[#This Row],[Total RN Hours  (*Adjusted for 8 minimum)]]</f>
        <v>-17.130555555555553</v>
      </c>
      <c r="M7844" s="2">
        <v>8.3000000000000007</v>
      </c>
      <c r="N7844" s="2"/>
    </row>
    <row r="7845" spans="1:14" x14ac:dyDescent="0.35">
      <c r="A7845" t="s">
        <v>18624</v>
      </c>
      <c r="B7845" t="s">
        <v>6191</v>
      </c>
      <c r="C7845" t="s">
        <v>16197</v>
      </c>
      <c r="D7845" t="s">
        <v>19508</v>
      </c>
      <c r="E7845" s="2">
        <v>49.31111111111111</v>
      </c>
      <c r="F7845" s="2">
        <v>3.9091550247859401</v>
      </c>
      <c r="G7845" s="2">
        <v>3.6316651644885085</v>
      </c>
      <c r="H7845" s="2">
        <v>0.83434655250112666</v>
      </c>
      <c r="I7845" s="2">
        <v>0.55685669220369527</v>
      </c>
      <c r="J7845" s="2">
        <v>41.142555555555553</v>
      </c>
      <c r="K7845" s="2">
        <v>41.142555555555553</v>
      </c>
      <c r="L7845" s="2">
        <f>24-Nurse[[#This Row],[Total RN Hours  (*Adjusted for 8 minimum)]]</f>
        <v>-17.142555555555553</v>
      </c>
      <c r="M7845" s="2">
        <v>8.3000000000000007</v>
      </c>
      <c r="N7845" s="2"/>
    </row>
    <row r="7846" spans="1:14" x14ac:dyDescent="0.35">
      <c r="A7846" t="s">
        <v>18605</v>
      </c>
      <c r="B7846" t="s">
        <v>583</v>
      </c>
      <c r="C7846" t="s">
        <v>13882</v>
      </c>
      <c r="D7846" t="s">
        <v>18794</v>
      </c>
      <c r="E7846" s="2">
        <v>105.33333333333333</v>
      </c>
      <c r="F7846" s="2">
        <v>3.4557088607594943</v>
      </c>
      <c r="G7846" s="2">
        <v>3.3204314345991564</v>
      </c>
      <c r="H7846" s="2">
        <v>0.39061708860759498</v>
      </c>
      <c r="I7846" s="2">
        <v>0.30295886075949369</v>
      </c>
      <c r="J7846" s="2">
        <v>41.145000000000003</v>
      </c>
      <c r="K7846" s="2">
        <v>41.145000000000003</v>
      </c>
      <c r="L7846" s="2">
        <f>24-Nurse[[#This Row],[Total RN Hours  (*Adjusted for 8 minimum)]]</f>
        <v>-17.145000000000003</v>
      </c>
      <c r="M7846" s="2">
        <v>8.3000000000000007</v>
      </c>
      <c r="N7846" s="2"/>
    </row>
    <row r="7847" spans="1:14" x14ac:dyDescent="0.35">
      <c r="A7847" t="s">
        <v>18639</v>
      </c>
      <c r="B7847" t="s">
        <v>9936</v>
      </c>
      <c r="C7847" t="s">
        <v>16313</v>
      </c>
      <c r="D7847" t="s">
        <v>19101</v>
      </c>
      <c r="E7847" s="2">
        <v>93.12222222222222</v>
      </c>
      <c r="F7847" s="2">
        <v>2.8582388736427635</v>
      </c>
      <c r="G7847" s="2">
        <v>2.5712910153919579</v>
      </c>
      <c r="H7847" s="2">
        <v>0.44184464860995104</v>
      </c>
      <c r="I7847" s="2">
        <v>0.29687388139840115</v>
      </c>
      <c r="J7847" s="2">
        <v>41.145555555555553</v>
      </c>
      <c r="K7847" s="2">
        <v>41.145555555555553</v>
      </c>
      <c r="L7847" s="2">
        <f>24-Nurse[[#This Row],[Total RN Hours  (*Adjusted for 8 minimum)]]</f>
        <v>-17.145555555555553</v>
      </c>
      <c r="M7847" s="2">
        <v>8.3000000000000007</v>
      </c>
      <c r="N7847" s="2"/>
    </row>
    <row r="7848" spans="1:14" x14ac:dyDescent="0.35">
      <c r="A7848" t="s">
        <v>18636</v>
      </c>
      <c r="B7848" t="s">
        <v>8718</v>
      </c>
      <c r="C7848" t="s">
        <v>13877</v>
      </c>
      <c r="D7848" t="s">
        <v>18699</v>
      </c>
      <c r="E7848" s="2">
        <v>68.922222222222217</v>
      </c>
      <c r="F7848" s="2">
        <v>4.6916379171368705</v>
      </c>
      <c r="G7848" s="2">
        <v>4.4065661776559732</v>
      </c>
      <c r="H7848" s="2">
        <v>0.59709817830082224</v>
      </c>
      <c r="I7848" s="2">
        <v>0.49392229566338869</v>
      </c>
      <c r="J7848" s="2">
        <v>41.153333333333336</v>
      </c>
      <c r="K7848" s="2">
        <v>41.153333333333336</v>
      </c>
      <c r="L7848" s="2">
        <f>24-Nurse[[#This Row],[Total RN Hours  (*Adjusted for 8 minimum)]]</f>
        <v>-17.153333333333336</v>
      </c>
      <c r="M7848" s="2">
        <v>8.3000000000000007</v>
      </c>
      <c r="N7848" s="2"/>
    </row>
    <row r="7849" spans="1:14" x14ac:dyDescent="0.35">
      <c r="A7849" t="s">
        <v>18601</v>
      </c>
      <c r="B7849" t="s">
        <v>57</v>
      </c>
      <c r="C7849" t="s">
        <v>13597</v>
      </c>
      <c r="D7849" t="s">
        <v>18663</v>
      </c>
      <c r="E7849" s="2">
        <v>55.955555555555556</v>
      </c>
      <c r="F7849" s="2">
        <v>4.3938641779189833</v>
      </c>
      <c r="G7849" s="2">
        <v>4.0944698173153302</v>
      </c>
      <c r="H7849" s="2">
        <v>0.7355043685464655</v>
      </c>
      <c r="I7849" s="2">
        <v>0.43611000794281179</v>
      </c>
      <c r="J7849" s="2">
        <v>41.155555555555559</v>
      </c>
      <c r="K7849" s="2">
        <v>41.155555555555559</v>
      </c>
      <c r="L7849" s="2">
        <f>24-Nurse[[#This Row],[Total RN Hours  (*Adjusted for 8 minimum)]]</f>
        <v>-17.155555555555559</v>
      </c>
      <c r="M7849" s="2">
        <v>8.3000000000000007</v>
      </c>
      <c r="N7849" s="2"/>
    </row>
    <row r="7850" spans="1:14" x14ac:dyDescent="0.35">
      <c r="A7850" t="s">
        <v>18623</v>
      </c>
      <c r="B7850" t="s">
        <v>5645</v>
      </c>
      <c r="C7850" t="s">
        <v>15187</v>
      </c>
      <c r="D7850" t="s">
        <v>18681</v>
      </c>
      <c r="E7850" s="2">
        <v>106.06666666666666</v>
      </c>
      <c r="F7850" s="2">
        <v>2.9595285983658077</v>
      </c>
      <c r="G7850" s="2">
        <v>2.8453802639849153</v>
      </c>
      <c r="H7850" s="2">
        <v>0.38810287031217261</v>
      </c>
      <c r="I7850" s="2">
        <v>0.33991514770584536</v>
      </c>
      <c r="J7850" s="2">
        <v>41.164777777777772</v>
      </c>
      <c r="K7850" s="2">
        <v>41.164777777777772</v>
      </c>
      <c r="L7850" s="2">
        <f>24-Nurse[[#This Row],[Total RN Hours  (*Adjusted for 8 minimum)]]</f>
        <v>-17.164777777777772</v>
      </c>
      <c r="M7850" s="2">
        <v>8.3000000000000007</v>
      </c>
      <c r="N7850" s="2"/>
    </row>
    <row r="7851" spans="1:14" x14ac:dyDescent="0.35">
      <c r="A7851" t="s">
        <v>18605</v>
      </c>
      <c r="B7851" t="s">
        <v>974</v>
      </c>
      <c r="C7851" t="s">
        <v>13916</v>
      </c>
      <c r="D7851" t="s">
        <v>18809</v>
      </c>
      <c r="E7851" s="2">
        <v>95.722222222222229</v>
      </c>
      <c r="F7851" s="2">
        <v>3.6725397562391171</v>
      </c>
      <c r="G7851" s="2">
        <v>3.4374776552524664</v>
      </c>
      <c r="H7851" s="2">
        <v>0.43010911201392915</v>
      </c>
      <c r="I7851" s="2">
        <v>0.31509692396982009</v>
      </c>
      <c r="J7851" s="2">
        <v>41.170999999999999</v>
      </c>
      <c r="K7851" s="2">
        <v>41.170999999999999</v>
      </c>
      <c r="L7851" s="2">
        <f>24-Nurse[[#This Row],[Total RN Hours  (*Adjusted for 8 minimum)]]</f>
        <v>-17.170999999999999</v>
      </c>
      <c r="M7851" s="2">
        <v>8.3000000000000007</v>
      </c>
      <c r="N7851" s="2"/>
    </row>
    <row r="7852" spans="1:14" x14ac:dyDescent="0.35">
      <c r="A7852" t="s">
        <v>18645</v>
      </c>
      <c r="B7852" t="s">
        <v>13408</v>
      </c>
      <c r="C7852" t="s">
        <v>13823</v>
      </c>
      <c r="D7852" t="s">
        <v>18711</v>
      </c>
      <c r="E7852" s="2">
        <v>76.344444444444449</v>
      </c>
      <c r="F7852" s="2">
        <v>3.1789040896521614</v>
      </c>
      <c r="G7852" s="2">
        <v>2.7913331392810363</v>
      </c>
      <c r="H7852" s="2">
        <v>0.5393319749672536</v>
      </c>
      <c r="I7852" s="2">
        <v>0.3892446514335613</v>
      </c>
      <c r="J7852" s="2">
        <v>41.174999999999997</v>
      </c>
      <c r="K7852" s="2">
        <v>41.174999999999997</v>
      </c>
      <c r="L7852" s="2">
        <f>24-Nurse[[#This Row],[Total RN Hours  (*Adjusted for 8 minimum)]]</f>
        <v>-17.174999999999997</v>
      </c>
      <c r="M7852" s="2">
        <v>8.3000000000000007</v>
      </c>
      <c r="N7852" s="2"/>
    </row>
    <row r="7853" spans="1:14" x14ac:dyDescent="0.35">
      <c r="A7853" t="s">
        <v>18614</v>
      </c>
      <c r="B7853" t="s">
        <v>2968</v>
      </c>
      <c r="C7853" t="s">
        <v>14693</v>
      </c>
      <c r="D7853" t="s">
        <v>19014</v>
      </c>
      <c r="E7853" s="2">
        <v>133.26666666666668</v>
      </c>
      <c r="F7853" s="2">
        <v>2.4243605135901283</v>
      </c>
      <c r="G7853" s="2">
        <v>2.2878339169584789</v>
      </c>
      <c r="H7853" s="2">
        <v>0.30897948974487244</v>
      </c>
      <c r="I7853" s="2">
        <v>0.23256628314157077</v>
      </c>
      <c r="J7853" s="2">
        <v>41.176666666666669</v>
      </c>
      <c r="K7853" s="2">
        <v>41.176666666666669</v>
      </c>
      <c r="L7853" s="2">
        <f>24-Nurse[[#This Row],[Total RN Hours  (*Adjusted for 8 minimum)]]</f>
        <v>-17.176666666666669</v>
      </c>
      <c r="M7853" s="2">
        <v>8.3000000000000007</v>
      </c>
      <c r="N7853" s="2"/>
    </row>
    <row r="7854" spans="1:14" x14ac:dyDescent="0.35">
      <c r="A7854" t="s">
        <v>18623</v>
      </c>
      <c r="B7854" t="s">
        <v>5828</v>
      </c>
      <c r="C7854" t="s">
        <v>15885</v>
      </c>
      <c r="D7854" t="s">
        <v>18970</v>
      </c>
      <c r="E7854" s="2">
        <v>58.166666666666664</v>
      </c>
      <c r="F7854" s="2">
        <v>3.8460114613180512</v>
      </c>
      <c r="G7854" s="2">
        <v>3.4104813753581662</v>
      </c>
      <c r="H7854" s="2">
        <v>0.70792741165234008</v>
      </c>
      <c r="I7854" s="2">
        <v>0.37020057306590265</v>
      </c>
      <c r="J7854" s="2">
        <v>41.177777777777777</v>
      </c>
      <c r="K7854" s="2">
        <v>41.177777777777777</v>
      </c>
      <c r="L7854" s="2">
        <f>24-Nurse[[#This Row],[Total RN Hours  (*Adjusted for 8 minimum)]]</f>
        <v>-17.177777777777777</v>
      </c>
      <c r="M7854" s="2">
        <v>8.3000000000000007</v>
      </c>
      <c r="N7854" s="2"/>
    </row>
    <row r="7855" spans="1:14" x14ac:dyDescent="0.35">
      <c r="A7855" t="s">
        <v>18615</v>
      </c>
      <c r="B7855" t="s">
        <v>3275</v>
      </c>
      <c r="C7855" t="s">
        <v>14984</v>
      </c>
      <c r="D7855" t="s">
        <v>19127</v>
      </c>
      <c r="E7855" s="2">
        <v>37.411111111111111</v>
      </c>
      <c r="F7855" s="2">
        <v>3.6557024057024057</v>
      </c>
      <c r="G7855" s="2">
        <v>3.1126373626373627</v>
      </c>
      <c r="H7855" s="2">
        <v>1.1007573507573507</v>
      </c>
      <c r="I7855" s="2">
        <v>0.59852984852984847</v>
      </c>
      <c r="J7855" s="2">
        <v>41.18055555555555</v>
      </c>
      <c r="K7855" s="2">
        <v>41.18055555555555</v>
      </c>
      <c r="L7855" s="2">
        <f>24-Nurse[[#This Row],[Total RN Hours  (*Adjusted for 8 minimum)]]</f>
        <v>-17.18055555555555</v>
      </c>
      <c r="M7855" s="2">
        <v>8.3000000000000007</v>
      </c>
      <c r="N7855" s="2"/>
    </row>
    <row r="7856" spans="1:14" x14ac:dyDescent="0.35">
      <c r="A7856" t="s">
        <v>18636</v>
      </c>
      <c r="B7856" t="s">
        <v>20683</v>
      </c>
      <c r="C7856" t="s">
        <v>17111</v>
      </c>
      <c r="D7856" t="s">
        <v>19087</v>
      </c>
      <c r="E7856" s="2">
        <v>102.36666666666666</v>
      </c>
      <c r="F7856" s="2">
        <v>3.0176381200477591</v>
      </c>
      <c r="G7856" s="2">
        <v>2.7739064365570387</v>
      </c>
      <c r="H7856" s="2">
        <v>0.40233908607402585</v>
      </c>
      <c r="I7856" s="2">
        <v>0.34681971127754263</v>
      </c>
      <c r="J7856" s="2">
        <v>41.18611111111111</v>
      </c>
      <c r="K7856" s="2">
        <v>41.18611111111111</v>
      </c>
      <c r="L7856" s="2">
        <f>24-Nurse[[#This Row],[Total RN Hours  (*Adjusted for 8 minimum)]]</f>
        <v>-17.18611111111111</v>
      </c>
      <c r="M7856" s="2">
        <v>8.3000000000000007</v>
      </c>
      <c r="N7856" s="2"/>
    </row>
    <row r="7857" spans="1:14" x14ac:dyDescent="0.35">
      <c r="A7857" t="s">
        <v>18605</v>
      </c>
      <c r="B7857" t="s">
        <v>693</v>
      </c>
      <c r="C7857" t="s">
        <v>13971</v>
      </c>
      <c r="D7857" t="s">
        <v>18813</v>
      </c>
      <c r="E7857" s="2">
        <v>169.35555555555555</v>
      </c>
      <c r="F7857" s="2">
        <v>3.588232515417924</v>
      </c>
      <c r="G7857" s="2">
        <v>3.4271637580370036</v>
      </c>
      <c r="H7857" s="2">
        <v>0.24323251541792415</v>
      </c>
      <c r="I7857" s="2">
        <v>0.19400209946201286</v>
      </c>
      <c r="J7857" s="2">
        <v>41.192777777777778</v>
      </c>
      <c r="K7857" s="2">
        <v>41.192777777777778</v>
      </c>
      <c r="L7857" s="2">
        <f>24-Nurse[[#This Row],[Total RN Hours  (*Adjusted for 8 minimum)]]</f>
        <v>-17.192777777777778</v>
      </c>
      <c r="M7857" s="2">
        <v>8.3000000000000007</v>
      </c>
      <c r="N7857" s="2"/>
    </row>
    <row r="7858" spans="1:14" x14ac:dyDescent="0.35">
      <c r="A7858" t="s">
        <v>18639</v>
      </c>
      <c r="B7858" t="s">
        <v>10017</v>
      </c>
      <c r="C7858" t="s">
        <v>17537</v>
      </c>
      <c r="D7858" t="s">
        <v>18663</v>
      </c>
      <c r="E7858" s="2">
        <v>163.97777777777779</v>
      </c>
      <c r="F7858" s="2">
        <v>2.5875667434611733</v>
      </c>
      <c r="G7858" s="2">
        <v>2.493787098522835</v>
      </c>
      <c r="H7858" s="2">
        <v>0.25127320775172785</v>
      </c>
      <c r="I7858" s="2">
        <v>0.21820639653069521</v>
      </c>
      <c r="J7858" s="2">
        <v>41.203222222222223</v>
      </c>
      <c r="K7858" s="2">
        <v>41.203222222222223</v>
      </c>
      <c r="L7858" s="2">
        <f>24-Nurse[[#This Row],[Total RN Hours  (*Adjusted for 8 minimum)]]</f>
        <v>-17.203222222222223</v>
      </c>
      <c r="M7858" s="2">
        <v>8.3000000000000007</v>
      </c>
      <c r="N7858" s="2"/>
    </row>
    <row r="7859" spans="1:14" x14ac:dyDescent="0.35">
      <c r="A7859" t="s">
        <v>18650</v>
      </c>
      <c r="B7859" t="s">
        <v>11895</v>
      </c>
      <c r="C7859" t="s">
        <v>13865</v>
      </c>
      <c r="D7859" t="s">
        <v>20180</v>
      </c>
      <c r="E7859" s="2">
        <v>57.077777777777776</v>
      </c>
      <c r="F7859" s="2">
        <v>3.5722483940042831</v>
      </c>
      <c r="G7859" s="2">
        <v>3.4788086431769516</v>
      </c>
      <c r="H7859" s="2">
        <v>0.72191940821491141</v>
      </c>
      <c r="I7859" s="2">
        <v>0.62847965738758027</v>
      </c>
      <c r="J7859" s="2">
        <v>41.205555555555556</v>
      </c>
      <c r="K7859" s="2">
        <v>41.205555555555556</v>
      </c>
      <c r="L7859" s="2">
        <f>24-Nurse[[#This Row],[Total RN Hours  (*Adjusted for 8 minimum)]]</f>
        <v>-17.205555555555556</v>
      </c>
      <c r="M7859" s="2">
        <v>8.3000000000000007</v>
      </c>
      <c r="N7859" s="2"/>
    </row>
    <row r="7860" spans="1:14" x14ac:dyDescent="0.35">
      <c r="A7860" t="s">
        <v>18605</v>
      </c>
      <c r="B7860" t="s">
        <v>797</v>
      </c>
      <c r="C7860" t="s">
        <v>14016</v>
      </c>
      <c r="D7860" t="s">
        <v>18816</v>
      </c>
      <c r="E7860" s="2">
        <v>59.255555555555553</v>
      </c>
      <c r="F7860" s="2">
        <v>4.5488693043315216</v>
      </c>
      <c r="G7860" s="2">
        <v>4.2157378586161638</v>
      </c>
      <c r="H7860" s="2">
        <v>0.69564597787361726</v>
      </c>
      <c r="I7860" s="2">
        <v>0.37751546971685729</v>
      </c>
      <c r="J7860" s="2">
        <v>41.220888888888894</v>
      </c>
      <c r="K7860" s="2">
        <v>41.220888888888894</v>
      </c>
      <c r="L7860" s="2">
        <f>24-Nurse[[#This Row],[Total RN Hours  (*Adjusted for 8 minimum)]]</f>
        <v>-17.220888888888894</v>
      </c>
      <c r="M7860" s="2">
        <v>8.3000000000000007</v>
      </c>
      <c r="N7860" s="2"/>
    </row>
    <row r="7861" spans="1:14" x14ac:dyDescent="0.35">
      <c r="A7861" t="s">
        <v>18618</v>
      </c>
      <c r="B7861" t="s">
        <v>4538</v>
      </c>
      <c r="C7861" t="s">
        <v>14161</v>
      </c>
      <c r="D7861" t="s">
        <v>18655</v>
      </c>
      <c r="E7861" s="2">
        <v>97.688888888888883</v>
      </c>
      <c r="F7861" s="2">
        <v>3.241417197452229</v>
      </c>
      <c r="G7861" s="2">
        <v>3.1054993175614194</v>
      </c>
      <c r="H7861" s="2">
        <v>0.4219858962693358</v>
      </c>
      <c r="I7861" s="2">
        <v>0.29186760691537761</v>
      </c>
      <c r="J7861" s="2">
        <v>41.223333333333336</v>
      </c>
      <c r="K7861" s="2">
        <v>41.223333333333336</v>
      </c>
      <c r="L7861" s="2">
        <f>24-Nurse[[#This Row],[Total RN Hours  (*Adjusted for 8 minimum)]]</f>
        <v>-17.223333333333336</v>
      </c>
      <c r="M7861" s="2">
        <v>8.3000000000000007</v>
      </c>
      <c r="N7861" s="2"/>
    </row>
    <row r="7862" spans="1:14" x14ac:dyDescent="0.35">
      <c r="A7862" t="s">
        <v>18603</v>
      </c>
      <c r="B7862" t="s">
        <v>248</v>
      </c>
      <c r="C7862" t="s">
        <v>13734</v>
      </c>
      <c r="D7862" t="s">
        <v>18725</v>
      </c>
      <c r="E7862" s="2">
        <v>127.66666666666667</v>
      </c>
      <c r="F7862" s="2">
        <v>3.8459721496953874</v>
      </c>
      <c r="G7862" s="2">
        <v>3.6912332463011315</v>
      </c>
      <c r="H7862" s="2">
        <v>0.32302959094865097</v>
      </c>
      <c r="I7862" s="2">
        <v>0.19764577893820712</v>
      </c>
      <c r="J7862" s="2">
        <v>41.240111111111112</v>
      </c>
      <c r="K7862" s="2">
        <v>41.240111111111112</v>
      </c>
      <c r="L7862" s="2">
        <f>24-Nurse[[#This Row],[Total RN Hours  (*Adjusted for 8 minimum)]]</f>
        <v>-17.240111111111112</v>
      </c>
      <c r="M7862" s="2">
        <v>8.3000000000000007</v>
      </c>
      <c r="N7862" s="2"/>
    </row>
    <row r="7863" spans="1:14" x14ac:dyDescent="0.35">
      <c r="A7863" t="s">
        <v>18645</v>
      </c>
      <c r="B7863" t="s">
        <v>13470</v>
      </c>
      <c r="C7863" t="s">
        <v>17911</v>
      </c>
      <c r="D7863" t="s">
        <v>20050</v>
      </c>
      <c r="E7863" s="2">
        <v>99.833333333333329</v>
      </c>
      <c r="F7863" s="2">
        <v>3.0846688925987755</v>
      </c>
      <c r="G7863" s="2">
        <v>2.8275125208681136</v>
      </c>
      <c r="H7863" s="2">
        <v>0.41309070673344467</v>
      </c>
      <c r="I7863" s="2">
        <v>0.32072676683361162</v>
      </c>
      <c r="J7863" s="2">
        <v>41.240222222222222</v>
      </c>
      <c r="K7863" s="2">
        <v>41.240222222222222</v>
      </c>
      <c r="L7863" s="2">
        <f>24-Nurse[[#This Row],[Total RN Hours  (*Adjusted for 8 minimum)]]</f>
        <v>-17.240222222222222</v>
      </c>
      <c r="M7863" s="2">
        <v>8.3000000000000007</v>
      </c>
      <c r="N7863" s="2"/>
    </row>
    <row r="7864" spans="1:14" x14ac:dyDescent="0.35">
      <c r="A7864" t="s">
        <v>18645</v>
      </c>
      <c r="B7864" t="s">
        <v>13328</v>
      </c>
      <c r="C7864" t="s">
        <v>17897</v>
      </c>
      <c r="D7864" t="s">
        <v>18997</v>
      </c>
      <c r="E7864" s="2">
        <v>84.233333333333334</v>
      </c>
      <c r="F7864" s="2">
        <v>3.4881902123730373</v>
      </c>
      <c r="G7864" s="2">
        <v>3.2891689750692517</v>
      </c>
      <c r="H7864" s="2">
        <v>0.4896148265400343</v>
      </c>
      <c r="I7864" s="2">
        <v>0.41891175306687767</v>
      </c>
      <c r="J7864" s="2">
        <v>41.241888888888887</v>
      </c>
      <c r="K7864" s="2">
        <v>41.241888888888887</v>
      </c>
      <c r="L7864" s="2">
        <f>24-Nurse[[#This Row],[Total RN Hours  (*Adjusted for 8 minimum)]]</f>
        <v>-17.241888888888887</v>
      </c>
      <c r="M7864" s="2">
        <v>8.3000000000000007</v>
      </c>
      <c r="N7864" s="2"/>
    </row>
    <row r="7865" spans="1:14" x14ac:dyDescent="0.35">
      <c r="A7865" t="s">
        <v>18603</v>
      </c>
      <c r="B7865" t="s">
        <v>223</v>
      </c>
      <c r="C7865" t="s">
        <v>13721</v>
      </c>
      <c r="D7865" t="s">
        <v>18726</v>
      </c>
      <c r="E7865" s="2">
        <v>132.88888888888889</v>
      </c>
      <c r="F7865" s="2">
        <v>4.0556170568561871</v>
      </c>
      <c r="G7865" s="2">
        <v>3.8375334448160534</v>
      </c>
      <c r="H7865" s="2">
        <v>0.31037040133779259</v>
      </c>
      <c r="I7865" s="2">
        <v>0.12157441471571906</v>
      </c>
      <c r="J7865" s="2">
        <v>41.24477777777777</v>
      </c>
      <c r="K7865" s="2">
        <v>41.24477777777777</v>
      </c>
      <c r="L7865" s="2">
        <f>24-Nurse[[#This Row],[Total RN Hours  (*Adjusted for 8 minimum)]]</f>
        <v>-17.24477777777777</v>
      </c>
      <c r="M7865" s="2">
        <v>8.3000000000000007</v>
      </c>
      <c r="N7865" s="2"/>
    </row>
    <row r="7866" spans="1:14" x14ac:dyDescent="0.35">
      <c r="A7866" t="s">
        <v>18610</v>
      </c>
      <c r="B7866" t="s">
        <v>1779</v>
      </c>
      <c r="C7866" t="s">
        <v>14292</v>
      </c>
      <c r="D7866" t="s">
        <v>18887</v>
      </c>
      <c r="E7866" s="2">
        <v>81.111111111111114</v>
      </c>
      <c r="F7866" s="2">
        <v>3.4536657534246578</v>
      </c>
      <c r="G7866" s="2">
        <v>3.2914739726027396</v>
      </c>
      <c r="H7866" s="2">
        <v>0.50863972602739727</v>
      </c>
      <c r="I7866" s="2">
        <v>0.40233835616438351</v>
      </c>
      <c r="J7866" s="2">
        <v>41.256333333333338</v>
      </c>
      <c r="K7866" s="2">
        <v>41.256333333333338</v>
      </c>
      <c r="L7866" s="2">
        <f>24-Nurse[[#This Row],[Total RN Hours  (*Adjusted for 8 minimum)]]</f>
        <v>-17.256333333333338</v>
      </c>
      <c r="M7866" s="2">
        <v>8.3000000000000007</v>
      </c>
      <c r="N7866" s="2"/>
    </row>
    <row r="7867" spans="1:14" x14ac:dyDescent="0.35">
      <c r="A7867" t="s">
        <v>18604</v>
      </c>
      <c r="B7867" t="s">
        <v>358</v>
      </c>
      <c r="C7867" t="s">
        <v>13769</v>
      </c>
      <c r="D7867" t="s">
        <v>18742</v>
      </c>
      <c r="E7867" s="2">
        <v>76.3</v>
      </c>
      <c r="F7867" s="2">
        <v>3.4682175622542597</v>
      </c>
      <c r="G7867" s="2">
        <v>3.1132954710936365</v>
      </c>
      <c r="H7867" s="2">
        <v>0.54073831367409353</v>
      </c>
      <c r="I7867" s="2">
        <v>0.39587884083296931</v>
      </c>
      <c r="J7867" s="2">
        <v>41.258333333333333</v>
      </c>
      <c r="K7867" s="2">
        <v>41.258333333333333</v>
      </c>
      <c r="L7867" s="2">
        <f>24-Nurse[[#This Row],[Total RN Hours  (*Adjusted for 8 minimum)]]</f>
        <v>-17.258333333333333</v>
      </c>
      <c r="M7867" s="2">
        <v>8.3000000000000007</v>
      </c>
      <c r="N7867" s="2"/>
    </row>
    <row r="7868" spans="1:14" x14ac:dyDescent="0.35">
      <c r="A7868" t="s">
        <v>18633</v>
      </c>
      <c r="B7868" t="s">
        <v>7990</v>
      </c>
      <c r="C7868" t="s">
        <v>16864</v>
      </c>
      <c r="D7868" t="s">
        <v>19372</v>
      </c>
      <c r="E7868" s="2">
        <v>84.333333333333329</v>
      </c>
      <c r="F7868" s="2">
        <v>3.63766139657444</v>
      </c>
      <c r="G7868" s="2">
        <v>3.5669104084321481</v>
      </c>
      <c r="H7868" s="2">
        <v>0.48923188405797108</v>
      </c>
      <c r="I7868" s="2">
        <v>0.41848089591567855</v>
      </c>
      <c r="J7868" s="2">
        <v>41.25855555555556</v>
      </c>
      <c r="K7868" s="2">
        <v>41.25855555555556</v>
      </c>
      <c r="L7868" s="2">
        <f>24-Nurse[[#This Row],[Total RN Hours  (*Adjusted for 8 minimum)]]</f>
        <v>-17.25855555555556</v>
      </c>
      <c r="M7868" s="2">
        <v>8.3000000000000007</v>
      </c>
      <c r="N7868" s="2"/>
    </row>
    <row r="7869" spans="1:14" x14ac:dyDescent="0.35">
      <c r="A7869" t="s">
        <v>18623</v>
      </c>
      <c r="B7869" t="s">
        <v>5654</v>
      </c>
      <c r="C7869" t="s">
        <v>15936</v>
      </c>
      <c r="D7869" t="s">
        <v>19409</v>
      </c>
      <c r="E7869" s="2">
        <v>106.74444444444444</v>
      </c>
      <c r="F7869" s="2">
        <v>3.6516342250442388</v>
      </c>
      <c r="G7869" s="2">
        <v>3.5151712293119597</v>
      </c>
      <c r="H7869" s="2">
        <v>0.38654106380764025</v>
      </c>
      <c r="I7869" s="2">
        <v>0.26589986468200272</v>
      </c>
      <c r="J7869" s="2">
        <v>41.261111111111106</v>
      </c>
      <c r="K7869" s="2">
        <v>41.261111111111106</v>
      </c>
      <c r="L7869" s="2">
        <f>24-Nurse[[#This Row],[Total RN Hours  (*Adjusted for 8 minimum)]]</f>
        <v>-17.261111111111106</v>
      </c>
      <c r="M7869" s="2">
        <v>8.3000000000000007</v>
      </c>
      <c r="N7869" s="2"/>
    </row>
    <row r="7870" spans="1:14" x14ac:dyDescent="0.35">
      <c r="A7870" t="s">
        <v>18639</v>
      </c>
      <c r="B7870" t="s">
        <v>9953</v>
      </c>
      <c r="C7870" t="s">
        <v>13829</v>
      </c>
      <c r="D7870" t="s">
        <v>19104</v>
      </c>
      <c r="E7870" s="2">
        <v>104.87777777777778</v>
      </c>
      <c r="F7870" s="2">
        <v>2.873214323551224</v>
      </c>
      <c r="G7870" s="2">
        <v>2.7462697319631317</v>
      </c>
      <c r="H7870" s="2">
        <v>0.39342091323233397</v>
      </c>
      <c r="I7870" s="2">
        <v>0.26647632164424195</v>
      </c>
      <c r="J7870" s="2">
        <v>41.261111111111113</v>
      </c>
      <c r="K7870" s="2">
        <v>41.261111111111113</v>
      </c>
      <c r="L7870" s="2">
        <f>24-Nurse[[#This Row],[Total RN Hours  (*Adjusted for 8 minimum)]]</f>
        <v>-17.261111111111113</v>
      </c>
      <c r="M7870" s="2">
        <v>8.3000000000000007</v>
      </c>
      <c r="N7870" s="2"/>
    </row>
    <row r="7871" spans="1:14" x14ac:dyDescent="0.35">
      <c r="A7871" t="s">
        <v>18624</v>
      </c>
      <c r="B7871" t="s">
        <v>5967</v>
      </c>
      <c r="C7871" t="s">
        <v>16062</v>
      </c>
      <c r="D7871" t="s">
        <v>19471</v>
      </c>
      <c r="E7871" s="2">
        <v>46.844444444444441</v>
      </c>
      <c r="F7871" s="2">
        <v>3.5897248576850092</v>
      </c>
      <c r="G7871" s="2">
        <v>3.012127609108159</v>
      </c>
      <c r="H7871" s="2">
        <v>0.88096537001897546</v>
      </c>
      <c r="I7871" s="2">
        <v>0.30668880455407971</v>
      </c>
      <c r="J7871" s="2">
        <v>41.268333333333338</v>
      </c>
      <c r="K7871" s="2">
        <v>41.268333333333338</v>
      </c>
      <c r="L7871" s="2">
        <f>24-Nurse[[#This Row],[Total RN Hours  (*Adjusted for 8 minimum)]]</f>
        <v>-17.268333333333338</v>
      </c>
      <c r="M7871" s="2">
        <v>8.3000000000000007</v>
      </c>
      <c r="N7871" s="2"/>
    </row>
    <row r="7872" spans="1:14" x14ac:dyDescent="0.35">
      <c r="A7872" t="s">
        <v>18624</v>
      </c>
      <c r="B7872" t="s">
        <v>6047</v>
      </c>
      <c r="C7872" t="s">
        <v>16111</v>
      </c>
      <c r="D7872" t="s">
        <v>19192</v>
      </c>
      <c r="E7872" s="2">
        <v>43.866666666666667</v>
      </c>
      <c r="F7872" s="2">
        <v>3.9688931104356642</v>
      </c>
      <c r="G7872" s="2">
        <v>3.841803444782169</v>
      </c>
      <c r="H7872" s="2">
        <v>0.94080800405268494</v>
      </c>
      <c r="I7872" s="2">
        <v>0.81371833839918939</v>
      </c>
      <c r="J7872" s="2">
        <v>41.270111111111113</v>
      </c>
      <c r="K7872" s="2">
        <v>41.270111111111113</v>
      </c>
      <c r="L7872" s="2">
        <f>24-Nurse[[#This Row],[Total RN Hours  (*Adjusted for 8 minimum)]]</f>
        <v>-17.270111111111113</v>
      </c>
      <c r="M7872" s="2">
        <v>8.3000000000000007</v>
      </c>
      <c r="N7872" s="2"/>
    </row>
    <row r="7873" spans="1:14" x14ac:dyDescent="0.35">
      <c r="A7873" t="s">
        <v>18611</v>
      </c>
      <c r="B7873" t="s">
        <v>2400</v>
      </c>
      <c r="C7873" t="s">
        <v>14583</v>
      </c>
      <c r="D7873" t="s">
        <v>19005</v>
      </c>
      <c r="E7873" s="2">
        <v>52.06666666666667</v>
      </c>
      <c r="F7873" s="2">
        <v>3.1181199317114809</v>
      </c>
      <c r="G7873" s="2">
        <v>2.7859624413145543</v>
      </c>
      <c r="H7873" s="2">
        <v>0.79275074690567648</v>
      </c>
      <c r="I7873" s="2">
        <v>0.46059325650874944</v>
      </c>
      <c r="J7873" s="2">
        <v>41.275888888888893</v>
      </c>
      <c r="K7873" s="2">
        <v>41.275888888888893</v>
      </c>
      <c r="L7873" s="2">
        <f>24-Nurse[[#This Row],[Total RN Hours  (*Adjusted for 8 minimum)]]</f>
        <v>-17.275888888888893</v>
      </c>
      <c r="M7873" s="2">
        <v>8.3000000000000007</v>
      </c>
      <c r="N7873" s="2"/>
    </row>
    <row r="7874" spans="1:14" x14ac:dyDescent="0.35">
      <c r="A7874" t="s">
        <v>18636</v>
      </c>
      <c r="B7874" t="s">
        <v>9472</v>
      </c>
      <c r="C7874" t="s">
        <v>17131</v>
      </c>
      <c r="D7874" t="s">
        <v>19707</v>
      </c>
      <c r="E7874" s="2">
        <v>64.144444444444446</v>
      </c>
      <c r="F7874" s="2">
        <v>3.4124874415381949</v>
      </c>
      <c r="G7874" s="2">
        <v>2.984120907673653</v>
      </c>
      <c r="H7874" s="2">
        <v>0.64349731508747621</v>
      </c>
      <c r="I7874" s="2">
        <v>0.3678208903516369</v>
      </c>
      <c r="J7874" s="2">
        <v>41.276777777777781</v>
      </c>
      <c r="K7874" s="2">
        <v>41.276777777777781</v>
      </c>
      <c r="L7874" s="2">
        <f>24-Nurse[[#This Row],[Total RN Hours  (*Adjusted for 8 minimum)]]</f>
        <v>-17.276777777777781</v>
      </c>
      <c r="M7874" s="2">
        <v>8.3000000000000007</v>
      </c>
      <c r="N7874" s="2"/>
    </row>
    <row r="7875" spans="1:14" x14ac:dyDescent="0.35">
      <c r="A7875" t="s">
        <v>18636</v>
      </c>
      <c r="B7875" t="s">
        <v>9216</v>
      </c>
      <c r="C7875" t="s">
        <v>17086</v>
      </c>
      <c r="D7875" t="s">
        <v>18927</v>
      </c>
      <c r="E7875" s="2">
        <v>79.555555555555557</v>
      </c>
      <c r="F7875" s="2">
        <v>3.3652430167597767</v>
      </c>
      <c r="G7875" s="2">
        <v>3.0424385474860336</v>
      </c>
      <c r="H7875" s="2">
        <v>0.5188589385474861</v>
      </c>
      <c r="I7875" s="2">
        <v>0.25422486033519553</v>
      </c>
      <c r="J7875" s="2">
        <v>41.278111111111116</v>
      </c>
      <c r="K7875" s="2">
        <v>41.278111111111116</v>
      </c>
      <c r="L7875" s="2">
        <f>24-Nurse[[#This Row],[Total RN Hours  (*Adjusted for 8 minimum)]]</f>
        <v>-17.278111111111116</v>
      </c>
      <c r="M7875" s="2">
        <v>8.3000000000000007</v>
      </c>
      <c r="N7875" s="2"/>
    </row>
    <row r="7876" spans="1:14" x14ac:dyDescent="0.35">
      <c r="A7876" t="s">
        <v>18614</v>
      </c>
      <c r="B7876" t="s">
        <v>3219</v>
      </c>
      <c r="C7876" t="s">
        <v>14693</v>
      </c>
      <c r="D7876" t="s">
        <v>19014</v>
      </c>
      <c r="E7876" s="2">
        <v>87.63333333333334</v>
      </c>
      <c r="F7876" s="2">
        <v>2.5394636744009125</v>
      </c>
      <c r="G7876" s="2">
        <v>2.4741663496893618</v>
      </c>
      <c r="H7876" s="2">
        <v>0.47105997210599715</v>
      </c>
      <c r="I7876" s="2">
        <v>0.40576264739444651</v>
      </c>
      <c r="J7876" s="2">
        <v>41.280555555555551</v>
      </c>
      <c r="K7876" s="2">
        <v>41.280555555555551</v>
      </c>
      <c r="L7876" s="2">
        <f>24-Nurse[[#This Row],[Total RN Hours  (*Adjusted for 8 minimum)]]</f>
        <v>-17.280555555555551</v>
      </c>
      <c r="M7876" s="2">
        <v>8.3000000000000007</v>
      </c>
      <c r="N7876" s="2"/>
    </row>
    <row r="7877" spans="1:14" x14ac:dyDescent="0.35">
      <c r="A7877" t="s">
        <v>18639</v>
      </c>
      <c r="B7877" t="s">
        <v>10410</v>
      </c>
      <c r="C7877" t="s">
        <v>14989</v>
      </c>
      <c r="D7877" t="s">
        <v>19355</v>
      </c>
      <c r="E7877" s="2">
        <v>39.322222222222223</v>
      </c>
      <c r="F7877" s="2">
        <v>3.6035603277762078</v>
      </c>
      <c r="G7877" s="2">
        <v>3.3342045775642841</v>
      </c>
      <c r="H7877" s="2">
        <v>1.0498022040124328</v>
      </c>
      <c r="I7877" s="2">
        <v>0.78044645380050859</v>
      </c>
      <c r="J7877" s="2">
        <v>41.280555555555559</v>
      </c>
      <c r="K7877" s="2">
        <v>41.280555555555559</v>
      </c>
      <c r="L7877" s="2">
        <f>24-Nurse[[#This Row],[Total RN Hours  (*Adjusted for 8 minimum)]]</f>
        <v>-17.280555555555559</v>
      </c>
      <c r="M7877" s="2">
        <v>8.3000000000000007</v>
      </c>
      <c r="N7877" s="2"/>
    </row>
    <row r="7878" spans="1:14" x14ac:dyDescent="0.35">
      <c r="A7878" t="s">
        <v>18639</v>
      </c>
      <c r="B7878" t="s">
        <v>21287</v>
      </c>
      <c r="C7878" t="s">
        <v>15830</v>
      </c>
      <c r="D7878" t="s">
        <v>19898</v>
      </c>
      <c r="E7878" s="2">
        <v>60.222222222222221</v>
      </c>
      <c r="F7878" s="2">
        <v>3.0605166051660522</v>
      </c>
      <c r="G7878" s="2">
        <v>2.798892988929889</v>
      </c>
      <c r="H7878" s="2">
        <v>0.68556273062730633</v>
      </c>
      <c r="I7878" s="2">
        <v>0.4239391143911439</v>
      </c>
      <c r="J7878" s="2">
        <v>41.286111111111111</v>
      </c>
      <c r="K7878" s="2">
        <v>41.286111111111111</v>
      </c>
      <c r="L7878" s="2">
        <f>24-Nurse[[#This Row],[Total RN Hours  (*Adjusted for 8 minimum)]]</f>
        <v>-17.286111111111111</v>
      </c>
      <c r="M7878" s="2">
        <v>8.3000000000000007</v>
      </c>
      <c r="N7878" s="2"/>
    </row>
    <row r="7879" spans="1:14" x14ac:dyDescent="0.35">
      <c r="A7879" t="s">
        <v>18634</v>
      </c>
      <c r="B7879" t="s">
        <v>21068</v>
      </c>
      <c r="C7879" t="s">
        <v>14135</v>
      </c>
      <c r="D7879" t="s">
        <v>19770</v>
      </c>
      <c r="E7879" s="2">
        <v>52.411111111111111</v>
      </c>
      <c r="F7879" s="2">
        <v>3.1292664829340682</v>
      </c>
      <c r="G7879" s="2">
        <v>2.8996184015263942</v>
      </c>
      <c r="H7879" s="2">
        <v>0.78778884884460465</v>
      </c>
      <c r="I7879" s="2">
        <v>0.5581407674369302</v>
      </c>
      <c r="J7879" s="2">
        <v>41.288888888888891</v>
      </c>
      <c r="K7879" s="2">
        <v>41.288888888888891</v>
      </c>
      <c r="L7879" s="2">
        <f>24-Nurse[[#This Row],[Total RN Hours  (*Adjusted for 8 minimum)]]</f>
        <v>-17.288888888888891</v>
      </c>
      <c r="M7879" s="2">
        <v>8.3000000000000007</v>
      </c>
      <c r="N7879" s="2"/>
    </row>
    <row r="7880" spans="1:14" x14ac:dyDescent="0.35">
      <c r="A7880" t="s">
        <v>18615</v>
      </c>
      <c r="B7880" t="s">
        <v>3302</v>
      </c>
      <c r="C7880" t="s">
        <v>14977</v>
      </c>
      <c r="D7880" t="s">
        <v>18826</v>
      </c>
      <c r="E7880" s="2">
        <v>177.85555555555555</v>
      </c>
      <c r="F7880" s="2">
        <v>3.3626069844443061</v>
      </c>
      <c r="G7880" s="2">
        <v>3.0654744799150375</v>
      </c>
      <c r="H7880" s="2">
        <v>0.23215468232648215</v>
      </c>
      <c r="I7880" s="2">
        <v>0.13667145623789592</v>
      </c>
      <c r="J7880" s="2">
        <v>41.29</v>
      </c>
      <c r="K7880" s="2">
        <v>41.29</v>
      </c>
      <c r="L7880" s="2">
        <f>24-Nurse[[#This Row],[Total RN Hours  (*Adjusted for 8 minimum)]]</f>
        <v>-17.29</v>
      </c>
      <c r="M7880" s="2">
        <v>8.3000000000000007</v>
      </c>
      <c r="N7880" s="2"/>
    </row>
    <row r="7881" spans="1:14" x14ac:dyDescent="0.35">
      <c r="A7881" t="s">
        <v>18610</v>
      </c>
      <c r="B7881" t="s">
        <v>1602</v>
      </c>
      <c r="C7881" t="s">
        <v>14289</v>
      </c>
      <c r="D7881" t="s">
        <v>18895</v>
      </c>
      <c r="E7881" s="2">
        <v>69.533333333333331</v>
      </c>
      <c r="F7881" s="2">
        <v>3.5185314797059766</v>
      </c>
      <c r="G7881" s="2">
        <v>3.1589501438159155</v>
      </c>
      <c r="H7881" s="2">
        <v>0.59387663790348355</v>
      </c>
      <c r="I7881" s="2">
        <v>0.38623202301054649</v>
      </c>
      <c r="J7881" s="2">
        <v>41.294222222222224</v>
      </c>
      <c r="K7881" s="2">
        <v>41.294222222222224</v>
      </c>
      <c r="L7881" s="2">
        <f>24-Nurse[[#This Row],[Total RN Hours  (*Adjusted for 8 minimum)]]</f>
        <v>-17.294222222222224</v>
      </c>
      <c r="M7881" s="2">
        <v>8.3000000000000007</v>
      </c>
      <c r="N7881" s="2"/>
    </row>
    <row r="7882" spans="1:14" x14ac:dyDescent="0.35">
      <c r="A7882" t="s">
        <v>18605</v>
      </c>
      <c r="B7882" t="s">
        <v>611</v>
      </c>
      <c r="C7882" t="s">
        <v>13875</v>
      </c>
      <c r="D7882" t="s">
        <v>18797</v>
      </c>
      <c r="E7882" s="2">
        <v>99.066666666666663</v>
      </c>
      <c r="F7882" s="2">
        <v>3.9301951547779277</v>
      </c>
      <c r="G7882" s="2">
        <v>3.5531191117092873</v>
      </c>
      <c r="H7882" s="2">
        <v>0.41684724091520864</v>
      </c>
      <c r="I7882" s="2">
        <v>0.30037124270973531</v>
      </c>
      <c r="J7882" s="2">
        <v>41.295666666666669</v>
      </c>
      <c r="K7882" s="2">
        <v>41.295666666666669</v>
      </c>
      <c r="L7882" s="2">
        <f>24-Nurse[[#This Row],[Total RN Hours  (*Adjusted for 8 minimum)]]</f>
        <v>-17.295666666666669</v>
      </c>
      <c r="M7882" s="2">
        <v>8.3000000000000007</v>
      </c>
      <c r="N7882" s="2"/>
    </row>
    <row r="7883" spans="1:14" x14ac:dyDescent="0.35">
      <c r="A7883" t="s">
        <v>18617</v>
      </c>
      <c r="B7883" t="s">
        <v>4218</v>
      </c>
      <c r="C7883" t="s">
        <v>15342</v>
      </c>
      <c r="D7883" t="s">
        <v>19223</v>
      </c>
      <c r="E7883" s="2">
        <v>64.333333333333329</v>
      </c>
      <c r="F7883" s="2">
        <v>3.303756476683938</v>
      </c>
      <c r="G7883" s="2">
        <v>3.0313039723661488</v>
      </c>
      <c r="H7883" s="2">
        <v>0.64196891191709848</v>
      </c>
      <c r="I7883" s="2">
        <v>0.45699481865284974</v>
      </c>
      <c r="J7883" s="2">
        <v>41.3</v>
      </c>
      <c r="K7883" s="2">
        <v>41.3</v>
      </c>
      <c r="L7883" s="2">
        <f>24-Nurse[[#This Row],[Total RN Hours  (*Adjusted for 8 minimum)]]</f>
        <v>-17.299999999999997</v>
      </c>
      <c r="M7883" s="2">
        <v>8.3000000000000007</v>
      </c>
      <c r="N7883" s="2"/>
    </row>
    <row r="7884" spans="1:14" x14ac:dyDescent="0.35">
      <c r="A7884" t="s">
        <v>18642</v>
      </c>
      <c r="B7884" t="s">
        <v>10678</v>
      </c>
      <c r="C7884" t="s">
        <v>14523</v>
      </c>
      <c r="D7884" t="s">
        <v>19379</v>
      </c>
      <c r="E7884" s="2">
        <v>36.411111111111111</v>
      </c>
      <c r="F7884" s="2">
        <v>6.374501068050046</v>
      </c>
      <c r="G7884" s="2">
        <v>5.8362038449801652</v>
      </c>
      <c r="H7884" s="2">
        <v>1.1344980164784866</v>
      </c>
      <c r="I7884" s="2">
        <v>0.59620079340860543</v>
      </c>
      <c r="J7884" s="2">
        <v>41.308333333333337</v>
      </c>
      <c r="K7884" s="2">
        <v>41.308333333333337</v>
      </c>
      <c r="L7884" s="2">
        <f>24-Nurse[[#This Row],[Total RN Hours  (*Adjusted for 8 minimum)]]</f>
        <v>-17.308333333333337</v>
      </c>
      <c r="M7884" s="2">
        <v>8.3000000000000007</v>
      </c>
      <c r="N7884" s="2"/>
    </row>
    <row r="7885" spans="1:14" x14ac:dyDescent="0.35">
      <c r="A7885" t="s">
        <v>18614</v>
      </c>
      <c r="B7885" t="s">
        <v>2785</v>
      </c>
      <c r="C7885" t="s">
        <v>13840</v>
      </c>
      <c r="D7885" t="s">
        <v>18748</v>
      </c>
      <c r="E7885" s="2">
        <v>111.77777777777777</v>
      </c>
      <c r="F7885" s="2">
        <v>3.3110467196819089</v>
      </c>
      <c r="G7885" s="2">
        <v>3.1571282306163027</v>
      </c>
      <c r="H7885" s="2">
        <v>0.36960039761431412</v>
      </c>
      <c r="I7885" s="2">
        <v>0.25946918489065607</v>
      </c>
      <c r="J7885" s="2">
        <v>41.313111111111112</v>
      </c>
      <c r="K7885" s="2">
        <v>41.313111111111112</v>
      </c>
      <c r="L7885" s="2">
        <f>24-Nurse[[#This Row],[Total RN Hours  (*Adjusted for 8 minimum)]]</f>
        <v>-17.313111111111112</v>
      </c>
      <c r="M7885" s="2">
        <v>8.3000000000000007</v>
      </c>
      <c r="N7885" s="2"/>
    </row>
    <row r="7886" spans="1:14" x14ac:dyDescent="0.35">
      <c r="A7886" t="s">
        <v>18645</v>
      </c>
      <c r="B7886" t="s">
        <v>13026</v>
      </c>
      <c r="C7886" t="s">
        <v>14468</v>
      </c>
      <c r="D7886" t="s">
        <v>18673</v>
      </c>
      <c r="E7886" s="2">
        <v>120.42222222222222</v>
      </c>
      <c r="F7886" s="2">
        <v>3.7686095220520395</v>
      </c>
      <c r="G7886" s="2">
        <v>3.4322559512825244</v>
      </c>
      <c r="H7886" s="2">
        <v>0.34308267207971954</v>
      </c>
      <c r="I7886" s="2">
        <v>0.20345820262040967</v>
      </c>
      <c r="J7886" s="2">
        <v>41.314777777777778</v>
      </c>
      <c r="K7886" s="2">
        <v>41.314777777777778</v>
      </c>
      <c r="L7886" s="2">
        <f>24-Nurse[[#This Row],[Total RN Hours  (*Adjusted for 8 minimum)]]</f>
        <v>-17.314777777777778</v>
      </c>
      <c r="M7886" s="2">
        <v>8.3000000000000007</v>
      </c>
      <c r="N7886" s="2"/>
    </row>
    <row r="7887" spans="1:14" x14ac:dyDescent="0.35">
      <c r="A7887" t="s">
        <v>18619</v>
      </c>
      <c r="B7887" t="s">
        <v>4665</v>
      </c>
      <c r="C7887" t="s">
        <v>15140</v>
      </c>
      <c r="D7887" t="s">
        <v>18655</v>
      </c>
      <c r="E7887" s="2">
        <v>28.455555555555556</v>
      </c>
      <c r="F7887" s="2">
        <v>7.2325849277625922</v>
      </c>
      <c r="G7887" s="2">
        <v>5.8830534947286219</v>
      </c>
      <c r="H7887" s="2">
        <v>1.4519133151112849</v>
      </c>
      <c r="I7887" s="2">
        <v>0.34607575165950799</v>
      </c>
      <c r="J7887" s="2">
        <v>41.315000000000005</v>
      </c>
      <c r="K7887" s="2">
        <v>41.315000000000005</v>
      </c>
      <c r="L7887" s="2">
        <f>24-Nurse[[#This Row],[Total RN Hours  (*Adjusted for 8 minimum)]]</f>
        <v>-17.315000000000005</v>
      </c>
      <c r="M7887" s="2">
        <v>8.3000000000000007</v>
      </c>
      <c r="N7887" s="2"/>
    </row>
    <row r="7888" spans="1:14" x14ac:dyDescent="0.35">
      <c r="A7888" t="s">
        <v>18644</v>
      </c>
      <c r="B7888" t="s">
        <v>10846</v>
      </c>
      <c r="C7888" t="s">
        <v>14962</v>
      </c>
      <c r="D7888" t="s">
        <v>18685</v>
      </c>
      <c r="E7888" s="2">
        <v>84.811111111111117</v>
      </c>
      <c r="F7888" s="2">
        <v>3.683191405738242</v>
      </c>
      <c r="G7888" s="2">
        <v>3.5398008646665788</v>
      </c>
      <c r="H7888" s="2">
        <v>0.48716101139787754</v>
      </c>
      <c r="I7888" s="2">
        <v>0.34377047032621511</v>
      </c>
      <c r="J7888" s="2">
        <v>41.316666666666663</v>
      </c>
      <c r="K7888" s="2">
        <v>41.316666666666663</v>
      </c>
      <c r="L7888" s="2">
        <f>24-Nurse[[#This Row],[Total RN Hours  (*Adjusted for 8 minimum)]]</f>
        <v>-17.316666666666663</v>
      </c>
      <c r="M7888" s="2">
        <v>8.3000000000000007</v>
      </c>
      <c r="N7888" s="2"/>
    </row>
    <row r="7889" spans="1:14" x14ac:dyDescent="0.35">
      <c r="A7889" t="s">
        <v>18624</v>
      </c>
      <c r="B7889" t="s">
        <v>6050</v>
      </c>
      <c r="C7889" t="s">
        <v>16093</v>
      </c>
      <c r="D7889" t="s">
        <v>19480</v>
      </c>
      <c r="E7889" s="2">
        <v>33.422222222222224</v>
      </c>
      <c r="F7889" s="2">
        <v>4.8881615691489362</v>
      </c>
      <c r="G7889" s="2">
        <v>4.102423537234043</v>
      </c>
      <c r="H7889" s="2">
        <v>1.236535904255319</v>
      </c>
      <c r="I7889" s="2">
        <v>0.45079787234042551</v>
      </c>
      <c r="J7889" s="2">
        <v>41.327777777777776</v>
      </c>
      <c r="K7889" s="2">
        <v>41.327777777777776</v>
      </c>
      <c r="L7889" s="2">
        <f>24-Nurse[[#This Row],[Total RN Hours  (*Adjusted for 8 minimum)]]</f>
        <v>-17.327777777777776</v>
      </c>
      <c r="M7889" s="2">
        <v>8.3000000000000007</v>
      </c>
      <c r="N7889" s="2"/>
    </row>
    <row r="7890" spans="1:14" x14ac:dyDescent="0.35">
      <c r="A7890" t="s">
        <v>18633</v>
      </c>
      <c r="B7890" t="s">
        <v>7903</v>
      </c>
      <c r="C7890" t="s">
        <v>16722</v>
      </c>
      <c r="D7890" t="s">
        <v>19685</v>
      </c>
      <c r="E7890" s="2">
        <v>54.555555555555557</v>
      </c>
      <c r="F7890" s="2">
        <v>3.3329429735234219</v>
      </c>
      <c r="G7890" s="2">
        <v>3.2631873727087575</v>
      </c>
      <c r="H7890" s="2">
        <v>0.75753564154786157</v>
      </c>
      <c r="I7890" s="2">
        <v>0.68778004073319765</v>
      </c>
      <c r="J7890" s="2">
        <v>41.327777777777783</v>
      </c>
      <c r="K7890" s="2">
        <v>41.327777777777783</v>
      </c>
      <c r="L7890" s="2">
        <f>24-Nurse[[#This Row],[Total RN Hours  (*Adjusted for 8 minimum)]]</f>
        <v>-17.327777777777783</v>
      </c>
      <c r="M7890" s="2">
        <v>8.3000000000000007</v>
      </c>
      <c r="N7890" s="2"/>
    </row>
    <row r="7891" spans="1:14" x14ac:dyDescent="0.35">
      <c r="A7891" t="s">
        <v>18615</v>
      </c>
      <c r="B7891" t="s">
        <v>3511</v>
      </c>
      <c r="C7891" t="s">
        <v>15037</v>
      </c>
      <c r="D7891" t="s">
        <v>19138</v>
      </c>
      <c r="E7891" s="2">
        <v>75.677777777777777</v>
      </c>
      <c r="F7891" s="2">
        <v>3.7890441932168555</v>
      </c>
      <c r="G7891" s="2">
        <v>3.5752723535457358</v>
      </c>
      <c r="H7891" s="2">
        <v>0.54610629863456173</v>
      </c>
      <c r="I7891" s="2">
        <v>0.33233445896344155</v>
      </c>
      <c r="J7891" s="2">
        <v>41.328111111111113</v>
      </c>
      <c r="K7891" s="2">
        <v>41.328111111111113</v>
      </c>
      <c r="L7891" s="2">
        <f>24-Nurse[[#This Row],[Total RN Hours  (*Adjusted for 8 minimum)]]</f>
        <v>-17.328111111111113</v>
      </c>
      <c r="M7891" s="2">
        <v>8.3000000000000007</v>
      </c>
      <c r="N7891" s="2"/>
    </row>
    <row r="7892" spans="1:14" x14ac:dyDescent="0.35">
      <c r="A7892" t="s">
        <v>18618</v>
      </c>
      <c r="B7892" t="s">
        <v>4410</v>
      </c>
      <c r="C7892" t="s">
        <v>15431</v>
      </c>
      <c r="D7892" t="s">
        <v>19258</v>
      </c>
      <c r="E7892" s="2">
        <v>85.111111111111114</v>
      </c>
      <c r="F7892" s="2">
        <v>3.1640417754569188</v>
      </c>
      <c r="G7892" s="2">
        <v>2.970362924281984</v>
      </c>
      <c r="H7892" s="2">
        <v>0.4856514360313316</v>
      </c>
      <c r="I7892" s="2">
        <v>0.36599347258485637</v>
      </c>
      <c r="J7892" s="2">
        <v>41.334333333333333</v>
      </c>
      <c r="K7892" s="2">
        <v>41.334333333333333</v>
      </c>
      <c r="L7892" s="2">
        <f>24-Nurse[[#This Row],[Total RN Hours  (*Adjusted for 8 minimum)]]</f>
        <v>-17.334333333333333</v>
      </c>
      <c r="M7892" s="2">
        <v>8.3000000000000007</v>
      </c>
      <c r="N7892" s="2"/>
    </row>
    <row r="7893" spans="1:14" x14ac:dyDescent="0.35">
      <c r="A7893" t="s">
        <v>18622</v>
      </c>
      <c r="B7893" t="s">
        <v>5235</v>
      </c>
      <c r="C7893" t="s">
        <v>15756</v>
      </c>
      <c r="D7893" t="s">
        <v>19377</v>
      </c>
      <c r="E7893" s="2">
        <v>104.42222222222222</v>
      </c>
      <c r="F7893" s="2">
        <v>2.9285805490529899</v>
      </c>
      <c r="G7893" s="2">
        <v>2.7420834220046819</v>
      </c>
      <c r="H7893" s="2">
        <v>0.39587146201319434</v>
      </c>
      <c r="I7893" s="2">
        <v>0.3000106405618217</v>
      </c>
      <c r="J7893" s="2">
        <v>41.337777777777781</v>
      </c>
      <c r="K7893" s="2">
        <v>41.337777777777781</v>
      </c>
      <c r="L7893" s="2">
        <f>24-Nurse[[#This Row],[Total RN Hours  (*Adjusted for 8 minimum)]]</f>
        <v>-17.337777777777781</v>
      </c>
      <c r="M7893" s="2">
        <v>8.3000000000000007</v>
      </c>
      <c r="N7893" s="2"/>
    </row>
    <row r="7894" spans="1:14" x14ac:dyDescent="0.35">
      <c r="A7894" t="s">
        <v>18616</v>
      </c>
      <c r="B7894" t="s">
        <v>3744</v>
      </c>
      <c r="C7894" t="s">
        <v>15089</v>
      </c>
      <c r="D7894" t="s">
        <v>18788</v>
      </c>
      <c r="E7894" s="2">
        <v>49.366666666666667</v>
      </c>
      <c r="F7894" s="2">
        <v>4.8693450371370695</v>
      </c>
      <c r="G7894" s="2">
        <v>4.6008327706504613</v>
      </c>
      <c r="H7894" s="2">
        <v>0.83738465001125362</v>
      </c>
      <c r="I7894" s="2">
        <v>0.56887238352464553</v>
      </c>
      <c r="J7894" s="2">
        <v>41.338888888888889</v>
      </c>
      <c r="K7894" s="2">
        <v>41.338888888888889</v>
      </c>
      <c r="L7894" s="2">
        <f>24-Nurse[[#This Row],[Total RN Hours  (*Adjusted for 8 minimum)]]</f>
        <v>-17.338888888888889</v>
      </c>
      <c r="M7894" s="2">
        <v>8.3000000000000007</v>
      </c>
      <c r="N7894" s="2"/>
    </row>
    <row r="7895" spans="1:14" x14ac:dyDescent="0.35">
      <c r="A7895" t="s">
        <v>18619</v>
      </c>
      <c r="B7895" t="s">
        <v>4662</v>
      </c>
      <c r="C7895" t="s">
        <v>15528</v>
      </c>
      <c r="D7895" t="s">
        <v>19312</v>
      </c>
      <c r="E7895" s="2">
        <v>22.755555555555556</v>
      </c>
      <c r="F7895" s="2">
        <v>5.9974951171875004</v>
      </c>
      <c r="G7895" s="2">
        <v>5.7624853515624999</v>
      </c>
      <c r="H7895" s="2">
        <v>1.8167089843749999</v>
      </c>
      <c r="I7895" s="2">
        <v>1.8167089843749999</v>
      </c>
      <c r="J7895" s="2">
        <v>41.340222222222224</v>
      </c>
      <c r="K7895" s="2">
        <v>41.340222222222224</v>
      </c>
      <c r="L7895" s="2">
        <f>24-Nurse[[#This Row],[Total RN Hours  (*Adjusted for 8 minimum)]]</f>
        <v>-17.340222222222224</v>
      </c>
      <c r="M7895" s="2">
        <v>8.3000000000000007</v>
      </c>
      <c r="N7895" s="2"/>
    </row>
    <row r="7896" spans="1:14" x14ac:dyDescent="0.35">
      <c r="A7896" t="s">
        <v>18642</v>
      </c>
      <c r="B7896" t="s">
        <v>10681</v>
      </c>
      <c r="C7896" t="s">
        <v>13661</v>
      </c>
      <c r="D7896" t="s">
        <v>19928</v>
      </c>
      <c r="E7896" s="2">
        <v>39.12222222222222</v>
      </c>
      <c r="F7896" s="2">
        <v>4.6594603805737007</v>
      </c>
      <c r="G7896" s="2">
        <v>4.1550582220959953</v>
      </c>
      <c r="H7896" s="2">
        <v>1.0566969610905994</v>
      </c>
      <c r="I7896" s="2">
        <v>0.61364101107639879</v>
      </c>
      <c r="J7896" s="2">
        <v>41.340333333333334</v>
      </c>
      <c r="K7896" s="2">
        <v>41.340333333333334</v>
      </c>
      <c r="L7896" s="2">
        <f>24-Nurse[[#This Row],[Total RN Hours  (*Adjusted for 8 minimum)]]</f>
        <v>-17.340333333333334</v>
      </c>
      <c r="M7896" s="2">
        <v>8.3000000000000007</v>
      </c>
      <c r="N7896" s="2"/>
    </row>
    <row r="7897" spans="1:14" x14ac:dyDescent="0.35">
      <c r="A7897" t="s">
        <v>18611</v>
      </c>
      <c r="B7897" t="s">
        <v>2259</v>
      </c>
      <c r="C7897" t="s">
        <v>14506</v>
      </c>
      <c r="D7897" t="s">
        <v>18712</v>
      </c>
      <c r="E7897" s="2">
        <v>54.288888888888891</v>
      </c>
      <c r="F7897" s="2">
        <v>3.9173761768317643</v>
      </c>
      <c r="G7897" s="2">
        <v>3.4231989357347521</v>
      </c>
      <c r="H7897" s="2">
        <v>0.76152271796970938</v>
      </c>
      <c r="I7897" s="2">
        <v>0.2673454768726975</v>
      </c>
      <c r="J7897" s="2">
        <v>41.342222222222226</v>
      </c>
      <c r="K7897" s="2">
        <v>41.342222222222226</v>
      </c>
      <c r="L7897" s="2">
        <f>24-Nurse[[#This Row],[Total RN Hours  (*Adjusted for 8 minimum)]]</f>
        <v>-17.342222222222226</v>
      </c>
      <c r="M7897" s="2">
        <v>8.3000000000000007</v>
      </c>
      <c r="N7897" s="2"/>
    </row>
    <row r="7898" spans="1:14" x14ac:dyDescent="0.35">
      <c r="A7898" t="s">
        <v>18626</v>
      </c>
      <c r="B7898" t="s">
        <v>21218</v>
      </c>
      <c r="C7898" t="s">
        <v>16293</v>
      </c>
      <c r="D7898" t="s">
        <v>19461</v>
      </c>
      <c r="E7898" s="2">
        <v>64.988888888888894</v>
      </c>
      <c r="F7898" s="2">
        <v>4.0152761155753112</v>
      </c>
      <c r="G7898" s="2">
        <v>3.7993075739442634</v>
      </c>
      <c r="H7898" s="2">
        <v>0.63614976919131472</v>
      </c>
      <c r="I7898" s="2">
        <v>0.47859463156095056</v>
      </c>
      <c r="J7898" s="2">
        <v>41.342666666666666</v>
      </c>
      <c r="K7898" s="2">
        <v>41.342666666666666</v>
      </c>
      <c r="L7898" s="2">
        <f>24-Nurse[[#This Row],[Total RN Hours  (*Adjusted for 8 minimum)]]</f>
        <v>-17.342666666666666</v>
      </c>
      <c r="M7898" s="2">
        <v>8.3000000000000007</v>
      </c>
      <c r="N7898" s="2"/>
    </row>
    <row r="7899" spans="1:14" x14ac:dyDescent="0.35">
      <c r="A7899" t="s">
        <v>18606</v>
      </c>
      <c r="B7899" t="s">
        <v>1329</v>
      </c>
      <c r="C7899" t="s">
        <v>14138</v>
      </c>
      <c r="D7899" t="s">
        <v>18858</v>
      </c>
      <c r="E7899" s="2">
        <v>26.922222222222221</v>
      </c>
      <c r="F7899" s="2">
        <v>4.9053900123813454</v>
      </c>
      <c r="G7899" s="2">
        <v>4.4200412711514652</v>
      </c>
      <c r="H7899" s="2">
        <v>1.535666529096162</v>
      </c>
      <c r="I7899" s="2">
        <v>1.0503177878662817</v>
      </c>
      <c r="J7899" s="2">
        <v>41.343555555555561</v>
      </c>
      <c r="K7899" s="2">
        <v>41.343555555555561</v>
      </c>
      <c r="L7899" s="2">
        <f>24-Nurse[[#This Row],[Total RN Hours  (*Adjusted for 8 minimum)]]</f>
        <v>-17.343555555555561</v>
      </c>
      <c r="M7899" s="2">
        <v>8.3000000000000007</v>
      </c>
      <c r="N7899" s="2"/>
    </row>
    <row r="7900" spans="1:14" x14ac:dyDescent="0.35">
      <c r="A7900" t="s">
        <v>18604</v>
      </c>
      <c r="B7900" t="s">
        <v>360</v>
      </c>
      <c r="C7900" t="s">
        <v>13771</v>
      </c>
      <c r="D7900" t="s">
        <v>18744</v>
      </c>
      <c r="E7900" s="2">
        <v>80.822222222222223</v>
      </c>
      <c r="F7900" s="2">
        <v>4.2257423700852348</v>
      </c>
      <c r="G7900" s="2">
        <v>4.1061465493538627</v>
      </c>
      <c r="H7900" s="2">
        <v>0.51157959857025026</v>
      </c>
      <c r="I7900" s="2">
        <v>0.39198377783887822</v>
      </c>
      <c r="J7900" s="2">
        <v>41.347000000000001</v>
      </c>
      <c r="K7900" s="2">
        <v>41.347000000000001</v>
      </c>
      <c r="L7900" s="2">
        <f>24-Nurse[[#This Row],[Total RN Hours  (*Adjusted for 8 minimum)]]</f>
        <v>-17.347000000000001</v>
      </c>
      <c r="M7900" s="2">
        <v>8.3000000000000007</v>
      </c>
      <c r="N7900" s="2"/>
    </row>
    <row r="7901" spans="1:14" x14ac:dyDescent="0.35">
      <c r="A7901" t="s">
        <v>18614</v>
      </c>
      <c r="B7901" t="s">
        <v>3142</v>
      </c>
      <c r="C7901" t="s">
        <v>14922</v>
      </c>
      <c r="D7901" t="s">
        <v>19072</v>
      </c>
      <c r="E7901" s="2">
        <v>32.711111111111109</v>
      </c>
      <c r="F7901" s="2">
        <v>5.0213960597826084</v>
      </c>
      <c r="G7901" s="2">
        <v>4.7406351902173922</v>
      </c>
      <c r="H7901" s="2">
        <v>1.2641508152173915</v>
      </c>
      <c r="I7901" s="2">
        <v>0.98338994565217408</v>
      </c>
      <c r="J7901" s="2">
        <v>41.351777777777777</v>
      </c>
      <c r="K7901" s="2">
        <v>41.351777777777777</v>
      </c>
      <c r="L7901" s="2">
        <f>24-Nurse[[#This Row],[Total RN Hours  (*Adjusted for 8 minimum)]]</f>
        <v>-17.351777777777777</v>
      </c>
      <c r="M7901" s="2">
        <v>8.3000000000000007</v>
      </c>
      <c r="N7901" s="2"/>
    </row>
    <row r="7902" spans="1:14" x14ac:dyDescent="0.35">
      <c r="A7902" t="s">
        <v>18610</v>
      </c>
      <c r="B7902" t="s">
        <v>2006</v>
      </c>
      <c r="C7902" t="s">
        <v>14286</v>
      </c>
      <c r="D7902" t="s">
        <v>18890</v>
      </c>
      <c r="E7902" s="2">
        <v>114.94444444444444</v>
      </c>
      <c r="F7902" s="2">
        <v>3.375340744320928</v>
      </c>
      <c r="G7902" s="2">
        <v>3.1330207829869501</v>
      </c>
      <c r="H7902" s="2">
        <v>0.3598066698888352</v>
      </c>
      <c r="I7902" s="2">
        <v>0.26623489608506523</v>
      </c>
      <c r="J7902" s="2">
        <v>41.357777777777777</v>
      </c>
      <c r="K7902" s="2">
        <v>41.357777777777777</v>
      </c>
      <c r="L7902" s="2">
        <f>24-Nurse[[#This Row],[Total RN Hours  (*Adjusted for 8 minimum)]]</f>
        <v>-17.357777777777777</v>
      </c>
      <c r="M7902" s="2">
        <v>8.3000000000000007</v>
      </c>
      <c r="N7902" s="2"/>
    </row>
    <row r="7903" spans="1:14" x14ac:dyDescent="0.35">
      <c r="A7903" t="s">
        <v>18616</v>
      </c>
      <c r="B7903" t="s">
        <v>3877</v>
      </c>
      <c r="C7903" t="s">
        <v>15175</v>
      </c>
      <c r="D7903" t="s">
        <v>19185</v>
      </c>
      <c r="E7903" s="2">
        <v>33.56666666666667</v>
      </c>
      <c r="F7903" s="2">
        <v>3.9857663025488246</v>
      </c>
      <c r="G7903" s="2">
        <v>3.7077954319761663</v>
      </c>
      <c r="H7903" s="2">
        <v>1.2323733862959283</v>
      </c>
      <c r="I7903" s="2">
        <v>0.95440251572327039</v>
      </c>
      <c r="J7903" s="2">
        <v>41.366666666666667</v>
      </c>
      <c r="K7903" s="2">
        <v>41.366666666666667</v>
      </c>
      <c r="L7903" s="2">
        <f>24-Nurse[[#This Row],[Total RN Hours  (*Adjusted for 8 minimum)]]</f>
        <v>-17.366666666666667</v>
      </c>
      <c r="M7903" s="2">
        <v>8.3000000000000007</v>
      </c>
      <c r="N7903" s="2"/>
    </row>
    <row r="7904" spans="1:14" x14ac:dyDescent="0.35">
      <c r="A7904" t="s">
        <v>18618</v>
      </c>
      <c r="B7904" t="s">
        <v>4441</v>
      </c>
      <c r="C7904" t="s">
        <v>15446</v>
      </c>
      <c r="D7904" t="s">
        <v>19258</v>
      </c>
      <c r="E7904" s="2">
        <v>43.855555555555554</v>
      </c>
      <c r="F7904" s="2">
        <v>3.5111603749683304</v>
      </c>
      <c r="G7904" s="2">
        <v>3.1808538130225488</v>
      </c>
      <c r="H7904" s="2">
        <v>0.94327337218140372</v>
      </c>
      <c r="I7904" s="2">
        <v>0.72241702558905507</v>
      </c>
      <c r="J7904" s="2">
        <v>41.367777777777782</v>
      </c>
      <c r="K7904" s="2">
        <v>41.367777777777782</v>
      </c>
      <c r="L7904" s="2">
        <f>24-Nurse[[#This Row],[Total RN Hours  (*Adjusted for 8 minimum)]]</f>
        <v>-17.367777777777782</v>
      </c>
      <c r="M7904" s="2">
        <v>8.3000000000000007</v>
      </c>
      <c r="N7904" s="2"/>
    </row>
    <row r="7905" spans="1:14" x14ac:dyDescent="0.35">
      <c r="A7905" t="s">
        <v>18636</v>
      </c>
      <c r="B7905" t="s">
        <v>9240</v>
      </c>
      <c r="C7905" t="s">
        <v>17138</v>
      </c>
      <c r="D7905" t="s">
        <v>19119</v>
      </c>
      <c r="E7905" s="2">
        <v>73.355555555555554</v>
      </c>
      <c r="F7905" s="2">
        <v>3.1513480763405028</v>
      </c>
      <c r="G7905" s="2">
        <v>2.9023932141775219</v>
      </c>
      <c r="H7905" s="2">
        <v>0.56398061193577709</v>
      </c>
      <c r="I7905" s="2">
        <v>0.31502574977279618</v>
      </c>
      <c r="J7905" s="2">
        <v>41.371111111111112</v>
      </c>
      <c r="K7905" s="2">
        <v>41.371111111111112</v>
      </c>
      <c r="L7905" s="2">
        <f>24-Nurse[[#This Row],[Total RN Hours  (*Adjusted for 8 minimum)]]</f>
        <v>-17.371111111111112</v>
      </c>
      <c r="M7905" s="2">
        <v>8.3000000000000007</v>
      </c>
      <c r="N7905" s="2"/>
    </row>
    <row r="7906" spans="1:14" x14ac:dyDescent="0.35">
      <c r="A7906" t="s">
        <v>18618</v>
      </c>
      <c r="B7906" t="s">
        <v>4540</v>
      </c>
      <c r="C7906" t="s">
        <v>14168</v>
      </c>
      <c r="D7906" t="s">
        <v>18683</v>
      </c>
      <c r="E7906" s="2">
        <v>90.266666666666666</v>
      </c>
      <c r="F7906" s="2">
        <v>2.8828163466272767</v>
      </c>
      <c r="G7906" s="2">
        <v>2.7208271787296896</v>
      </c>
      <c r="H7906" s="2">
        <v>0.45836410635155089</v>
      </c>
      <c r="I7906" s="2">
        <v>0.36327548005908417</v>
      </c>
      <c r="J7906" s="2">
        <v>41.374999999999993</v>
      </c>
      <c r="K7906" s="2">
        <v>41.374999999999993</v>
      </c>
      <c r="L7906" s="2">
        <f>24-Nurse[[#This Row],[Total RN Hours  (*Adjusted for 8 minimum)]]</f>
        <v>-17.374999999999993</v>
      </c>
      <c r="M7906" s="2">
        <v>8.3000000000000007</v>
      </c>
      <c r="N7906" s="2"/>
    </row>
    <row r="7907" spans="1:14" x14ac:dyDescent="0.35">
      <c r="A7907" t="s">
        <v>18623</v>
      </c>
      <c r="B7907" t="s">
        <v>5613</v>
      </c>
      <c r="C7907" t="s">
        <v>13657</v>
      </c>
      <c r="D7907" t="s">
        <v>18654</v>
      </c>
      <c r="E7907" s="2">
        <v>39.211111111111109</v>
      </c>
      <c r="F7907" s="2">
        <v>4.6092490790592242</v>
      </c>
      <c r="G7907" s="2">
        <v>4.0620090677245679</v>
      </c>
      <c r="H7907" s="2">
        <v>1.0552111079625957</v>
      </c>
      <c r="I7907" s="2">
        <v>0.63038537829413444</v>
      </c>
      <c r="J7907" s="2">
        <v>41.375999999999998</v>
      </c>
      <c r="K7907" s="2">
        <v>41.375999999999998</v>
      </c>
      <c r="L7907" s="2">
        <f>24-Nurse[[#This Row],[Total RN Hours  (*Adjusted for 8 minimum)]]</f>
        <v>-17.375999999999998</v>
      </c>
      <c r="M7907" s="2">
        <v>8.3000000000000007</v>
      </c>
      <c r="N7907" s="2"/>
    </row>
    <row r="7908" spans="1:14" x14ac:dyDescent="0.35">
      <c r="A7908" t="s">
        <v>18650</v>
      </c>
      <c r="B7908" t="s">
        <v>11859</v>
      </c>
      <c r="C7908" t="s">
        <v>18139</v>
      </c>
      <c r="D7908" t="s">
        <v>20183</v>
      </c>
      <c r="E7908" s="2">
        <v>76.86666666666666</v>
      </c>
      <c r="F7908" s="2">
        <v>4.9551893610870197</v>
      </c>
      <c r="G7908" s="2">
        <v>4.6806157849089329</v>
      </c>
      <c r="H7908" s="2">
        <v>0.53830586874819319</v>
      </c>
      <c r="I7908" s="2">
        <v>0.46949985544955192</v>
      </c>
      <c r="J7908" s="2">
        <v>41.37777777777778</v>
      </c>
      <c r="K7908" s="2">
        <v>41.37777777777778</v>
      </c>
      <c r="L7908" s="2">
        <f>24-Nurse[[#This Row],[Total RN Hours  (*Adjusted for 8 minimum)]]</f>
        <v>-17.37777777777778</v>
      </c>
      <c r="M7908" s="2">
        <v>8.3000000000000007</v>
      </c>
      <c r="N7908" s="2"/>
    </row>
    <row r="7909" spans="1:14" x14ac:dyDescent="0.35">
      <c r="A7909" t="s">
        <v>18634</v>
      </c>
      <c r="B7909" t="s">
        <v>8458</v>
      </c>
      <c r="C7909" t="s">
        <v>13831</v>
      </c>
      <c r="D7909" t="s">
        <v>19739</v>
      </c>
      <c r="E7909" s="2">
        <v>59.522222222222226</v>
      </c>
      <c r="F7909" s="2">
        <v>3.5344147843942504</v>
      </c>
      <c r="G7909" s="2">
        <v>3.1547246593242484</v>
      </c>
      <c r="H7909" s="2">
        <v>0.69525854022773947</v>
      </c>
      <c r="I7909" s="2">
        <v>0.40699085308941574</v>
      </c>
      <c r="J7909" s="2">
        <v>41.38333333333334</v>
      </c>
      <c r="K7909" s="2">
        <v>41.38333333333334</v>
      </c>
      <c r="L7909" s="2">
        <f>24-Nurse[[#This Row],[Total RN Hours  (*Adjusted for 8 minimum)]]</f>
        <v>-17.38333333333334</v>
      </c>
      <c r="M7909" s="2">
        <v>8.3000000000000007</v>
      </c>
      <c r="N7909" s="2"/>
    </row>
    <row r="7910" spans="1:14" x14ac:dyDescent="0.35">
      <c r="A7910" t="s">
        <v>18610</v>
      </c>
      <c r="B7910" t="s">
        <v>20485</v>
      </c>
      <c r="C7910" t="s">
        <v>14268</v>
      </c>
      <c r="D7910" t="s">
        <v>18885</v>
      </c>
      <c r="E7910" s="2">
        <v>107.02222222222223</v>
      </c>
      <c r="F7910" s="2">
        <v>3.6096449335548169</v>
      </c>
      <c r="G7910" s="2">
        <v>3.4210755813953488</v>
      </c>
      <c r="H7910" s="2">
        <v>0.3867005813953488</v>
      </c>
      <c r="I7910" s="2">
        <v>0.28703280730897007</v>
      </c>
      <c r="J7910" s="2">
        <v>41.385555555555555</v>
      </c>
      <c r="K7910" s="2">
        <v>41.385555555555555</v>
      </c>
      <c r="L7910" s="2">
        <f>24-Nurse[[#This Row],[Total RN Hours  (*Adjusted for 8 minimum)]]</f>
        <v>-17.385555555555555</v>
      </c>
      <c r="M7910" s="2">
        <v>8.3000000000000007</v>
      </c>
      <c r="N7910" s="2"/>
    </row>
    <row r="7911" spans="1:14" x14ac:dyDescent="0.35">
      <c r="A7911" t="s">
        <v>18626</v>
      </c>
      <c r="B7911" t="s">
        <v>6570</v>
      </c>
      <c r="C7911" t="s">
        <v>15942</v>
      </c>
      <c r="D7911" t="s">
        <v>19461</v>
      </c>
      <c r="E7911" s="2">
        <v>80.822222222222223</v>
      </c>
      <c r="F7911" s="2">
        <v>4.7757946109430849</v>
      </c>
      <c r="G7911" s="2">
        <v>4.4987970855100352</v>
      </c>
      <c r="H7911" s="2">
        <v>0.5120635138850701</v>
      </c>
      <c r="I7911" s="2">
        <v>0.30364998625240586</v>
      </c>
      <c r="J7911" s="2">
        <v>41.386111111111113</v>
      </c>
      <c r="K7911" s="2">
        <v>41.386111111111113</v>
      </c>
      <c r="L7911" s="2">
        <f>24-Nurse[[#This Row],[Total RN Hours  (*Adjusted for 8 minimum)]]</f>
        <v>-17.386111111111113</v>
      </c>
      <c r="M7911" s="2">
        <v>8.3000000000000007</v>
      </c>
      <c r="N7911" s="2"/>
    </row>
    <row r="7912" spans="1:14" x14ac:dyDescent="0.35">
      <c r="A7912" t="s">
        <v>18645</v>
      </c>
      <c r="B7912" t="s">
        <v>13276</v>
      </c>
      <c r="C7912" t="s">
        <v>18556</v>
      </c>
      <c r="D7912" t="s">
        <v>20054</v>
      </c>
      <c r="E7912" s="2">
        <v>90.25555555555556</v>
      </c>
      <c r="F7912" s="2">
        <v>3.223136772128524</v>
      </c>
      <c r="G7912" s="2">
        <v>2.8286889080389015</v>
      </c>
      <c r="H7912" s="2">
        <v>0.45864705158192781</v>
      </c>
      <c r="I7912" s="2">
        <v>0.33305675243136773</v>
      </c>
      <c r="J7912" s="2">
        <v>41.395444444444443</v>
      </c>
      <c r="K7912" s="2">
        <v>41.395444444444443</v>
      </c>
      <c r="L7912" s="2">
        <f>24-Nurse[[#This Row],[Total RN Hours  (*Adjusted for 8 minimum)]]</f>
        <v>-17.395444444444443</v>
      </c>
      <c r="M7912" s="2">
        <v>8.3000000000000007</v>
      </c>
      <c r="N7912" s="2"/>
    </row>
    <row r="7913" spans="1:14" x14ac:dyDescent="0.35">
      <c r="A7913" t="s">
        <v>18610</v>
      </c>
      <c r="B7913" t="s">
        <v>1733</v>
      </c>
      <c r="C7913" t="s">
        <v>14102</v>
      </c>
      <c r="D7913" t="s">
        <v>18894</v>
      </c>
      <c r="E7913" s="2">
        <v>61.822222222222223</v>
      </c>
      <c r="F7913" s="2">
        <v>3.2014162473040977</v>
      </c>
      <c r="G7913" s="2">
        <v>3.0081991373112866</v>
      </c>
      <c r="H7913" s="2">
        <v>0.6696261682242991</v>
      </c>
      <c r="I7913" s="2">
        <v>0.47640905823148816</v>
      </c>
      <c r="J7913" s="2">
        <v>41.397777777777783</v>
      </c>
      <c r="K7913" s="2">
        <v>41.397777777777783</v>
      </c>
      <c r="L7913" s="2">
        <f>24-Nurse[[#This Row],[Total RN Hours  (*Adjusted for 8 minimum)]]</f>
        <v>-17.397777777777783</v>
      </c>
      <c r="M7913" s="2">
        <v>8.3000000000000007</v>
      </c>
      <c r="N7913" s="2"/>
    </row>
    <row r="7914" spans="1:14" x14ac:dyDescent="0.35">
      <c r="A7914" t="s">
        <v>18605</v>
      </c>
      <c r="B7914" t="s">
        <v>1086</v>
      </c>
      <c r="C7914" t="s">
        <v>14030</v>
      </c>
      <c r="D7914" t="s">
        <v>18817</v>
      </c>
      <c r="E7914" s="2">
        <v>115.48888888888889</v>
      </c>
      <c r="F7914" s="2">
        <v>4.0231537425437747</v>
      </c>
      <c r="G7914" s="2">
        <v>3.9254050413700208</v>
      </c>
      <c r="H7914" s="2">
        <v>0.35849720992880502</v>
      </c>
      <c r="I7914" s="2">
        <v>0.30846834712334031</v>
      </c>
      <c r="J7914" s="2">
        <v>41.402444444444441</v>
      </c>
      <c r="K7914" s="2">
        <v>41.402444444444441</v>
      </c>
      <c r="L7914" s="2">
        <f>24-Nurse[[#This Row],[Total RN Hours  (*Adjusted for 8 minimum)]]</f>
        <v>-17.402444444444441</v>
      </c>
      <c r="M7914" s="2">
        <v>8.3000000000000007</v>
      </c>
      <c r="N7914" s="2"/>
    </row>
    <row r="7915" spans="1:14" x14ac:dyDescent="0.35">
      <c r="A7915" t="s">
        <v>18618</v>
      </c>
      <c r="B7915" t="s">
        <v>4644</v>
      </c>
      <c r="C7915" t="s">
        <v>14161</v>
      </c>
      <c r="D7915" t="s">
        <v>18655</v>
      </c>
      <c r="E7915" s="2">
        <v>84.13333333333334</v>
      </c>
      <c r="F7915" s="2">
        <v>3.3824617010036975</v>
      </c>
      <c r="G7915" s="2">
        <v>3.1979661912308499</v>
      </c>
      <c r="H7915" s="2">
        <v>0.49214210248283147</v>
      </c>
      <c r="I7915" s="2">
        <v>0.31187268885367136</v>
      </c>
      <c r="J7915" s="2">
        <v>41.405555555555559</v>
      </c>
      <c r="K7915" s="2">
        <v>41.405555555555559</v>
      </c>
      <c r="L7915" s="2">
        <f>24-Nurse[[#This Row],[Total RN Hours  (*Adjusted for 8 minimum)]]</f>
        <v>-17.405555555555559</v>
      </c>
      <c r="M7915" s="2">
        <v>8.3000000000000007</v>
      </c>
      <c r="N7915" s="2"/>
    </row>
    <row r="7916" spans="1:14" x14ac:dyDescent="0.35">
      <c r="A7916" t="s">
        <v>18639</v>
      </c>
      <c r="B7916" t="s">
        <v>21005</v>
      </c>
      <c r="C7916" t="s">
        <v>17655</v>
      </c>
      <c r="D7916" t="s">
        <v>19920</v>
      </c>
      <c r="E7916" s="2">
        <v>73.111111111111114</v>
      </c>
      <c r="F7916" s="2">
        <v>2.8767857142857141</v>
      </c>
      <c r="G7916" s="2">
        <v>2.6866519756838905</v>
      </c>
      <c r="H7916" s="2">
        <v>0.56639969604863216</v>
      </c>
      <c r="I7916" s="2">
        <v>0.40682522796352577</v>
      </c>
      <c r="J7916" s="2">
        <v>41.410111111111107</v>
      </c>
      <c r="K7916" s="2">
        <v>41.410111111111107</v>
      </c>
      <c r="L7916" s="2">
        <f>24-Nurse[[#This Row],[Total RN Hours  (*Adjusted for 8 minimum)]]</f>
        <v>-17.410111111111107</v>
      </c>
      <c r="M7916" s="2">
        <v>8.3000000000000007</v>
      </c>
      <c r="N7916" s="2"/>
    </row>
    <row r="7917" spans="1:14" x14ac:dyDescent="0.35">
      <c r="A7917" t="s">
        <v>18605</v>
      </c>
      <c r="B7917" t="s">
        <v>906</v>
      </c>
      <c r="C7917" t="s">
        <v>13884</v>
      </c>
      <c r="D7917" t="s">
        <v>18794</v>
      </c>
      <c r="E7917" s="2">
        <v>119.68888888888888</v>
      </c>
      <c r="F7917" s="2">
        <v>3.6646342369105089</v>
      </c>
      <c r="G7917" s="2">
        <v>3.4739574823616781</v>
      </c>
      <c r="H7917" s="2">
        <v>0.34599888600074274</v>
      </c>
      <c r="I7917" s="2">
        <v>0.2645636836242109</v>
      </c>
      <c r="J7917" s="2">
        <v>41.412222222222226</v>
      </c>
      <c r="K7917" s="2">
        <v>41.412222222222226</v>
      </c>
      <c r="L7917" s="2">
        <f>24-Nurse[[#This Row],[Total RN Hours  (*Adjusted for 8 minimum)]]</f>
        <v>-17.412222222222226</v>
      </c>
      <c r="M7917" s="2">
        <v>8.3000000000000007</v>
      </c>
      <c r="N7917" s="2"/>
    </row>
    <row r="7918" spans="1:14" x14ac:dyDescent="0.35">
      <c r="A7918" t="s">
        <v>18605</v>
      </c>
      <c r="B7918" t="s">
        <v>763</v>
      </c>
      <c r="C7918" t="s">
        <v>14008</v>
      </c>
      <c r="D7918" t="s">
        <v>18793</v>
      </c>
      <c r="E7918" s="2">
        <v>207.13333333333333</v>
      </c>
      <c r="F7918" s="2">
        <v>3.6245671065336333</v>
      </c>
      <c r="G7918" s="2">
        <v>3.4809934556378073</v>
      </c>
      <c r="H7918" s="2">
        <v>0.19995011264885743</v>
      </c>
      <c r="I7918" s="2">
        <v>0.17058094625040232</v>
      </c>
      <c r="J7918" s="2">
        <v>41.416333333333334</v>
      </c>
      <c r="K7918" s="2">
        <v>41.416333333333334</v>
      </c>
      <c r="L7918" s="2">
        <f>24-Nurse[[#This Row],[Total RN Hours  (*Adjusted for 8 minimum)]]</f>
        <v>-17.416333333333334</v>
      </c>
      <c r="M7918" s="2">
        <v>8.3000000000000007</v>
      </c>
      <c r="N7918" s="2"/>
    </row>
    <row r="7919" spans="1:14" x14ac:dyDescent="0.35">
      <c r="A7919" t="s">
        <v>18619</v>
      </c>
      <c r="B7919" t="s">
        <v>4895</v>
      </c>
      <c r="C7919" t="s">
        <v>15527</v>
      </c>
      <c r="D7919" t="s">
        <v>19311</v>
      </c>
      <c r="E7919" s="2">
        <v>30.5</v>
      </c>
      <c r="F7919" s="2">
        <v>4.2624699453551917</v>
      </c>
      <c r="G7919" s="2">
        <v>3.886149362477231</v>
      </c>
      <c r="H7919" s="2">
        <v>1.3580145719489982</v>
      </c>
      <c r="I7919" s="2">
        <v>0.98169398907103822</v>
      </c>
      <c r="J7919" s="2">
        <v>41.419444444444444</v>
      </c>
      <c r="K7919" s="2">
        <v>41.419444444444444</v>
      </c>
      <c r="L7919" s="2">
        <f>24-Nurse[[#This Row],[Total RN Hours  (*Adjusted for 8 minimum)]]</f>
        <v>-17.419444444444444</v>
      </c>
      <c r="M7919" s="2">
        <v>8.3000000000000007</v>
      </c>
      <c r="N7919" s="2"/>
    </row>
    <row r="7920" spans="1:14" x14ac:dyDescent="0.35">
      <c r="A7920" t="s">
        <v>18613</v>
      </c>
      <c r="B7920" t="s">
        <v>2601</v>
      </c>
      <c r="C7920" t="s">
        <v>14665</v>
      </c>
      <c r="D7920" t="s">
        <v>18678</v>
      </c>
      <c r="E7920" s="2">
        <v>32.155555555555559</v>
      </c>
      <c r="F7920" s="2">
        <v>4.3226710435383549</v>
      </c>
      <c r="G7920" s="2">
        <v>4.0868244644091218</v>
      </c>
      <c r="H7920" s="2">
        <v>1.2881859018659292</v>
      </c>
      <c r="I7920" s="2">
        <v>1.0523393227366964</v>
      </c>
      <c r="J7920" s="2">
        <v>41.422333333333327</v>
      </c>
      <c r="K7920" s="2">
        <v>41.422333333333327</v>
      </c>
      <c r="L7920" s="2">
        <f>24-Nurse[[#This Row],[Total RN Hours  (*Adjusted for 8 minimum)]]</f>
        <v>-17.422333333333327</v>
      </c>
      <c r="M7920" s="2">
        <v>8.3000000000000007</v>
      </c>
      <c r="N7920" s="2"/>
    </row>
    <row r="7921" spans="1:14" x14ac:dyDescent="0.35">
      <c r="A7921" t="s">
        <v>18638</v>
      </c>
      <c r="B7921" t="s">
        <v>9801</v>
      </c>
      <c r="C7921" t="s">
        <v>17409</v>
      </c>
      <c r="D7921" t="s">
        <v>19874</v>
      </c>
      <c r="E7921" s="2">
        <v>70.900000000000006</v>
      </c>
      <c r="F7921" s="2">
        <v>5.1733631092305279</v>
      </c>
      <c r="G7921" s="2">
        <v>4.8419134931828856</v>
      </c>
      <c r="H7921" s="2">
        <v>0.58433474377056882</v>
      </c>
      <c r="I7921" s="2">
        <v>0.33437705688763508</v>
      </c>
      <c r="J7921" s="2">
        <v>41.429333333333332</v>
      </c>
      <c r="K7921" s="2">
        <v>41.429333333333332</v>
      </c>
      <c r="L7921" s="2">
        <f>24-Nurse[[#This Row],[Total RN Hours  (*Adjusted for 8 minimum)]]</f>
        <v>-17.429333333333332</v>
      </c>
      <c r="M7921" s="2">
        <v>8.3000000000000007</v>
      </c>
      <c r="N7921" s="2"/>
    </row>
    <row r="7922" spans="1:14" x14ac:dyDescent="0.35">
      <c r="A7922" t="s">
        <v>18614</v>
      </c>
      <c r="B7922" t="s">
        <v>2966</v>
      </c>
      <c r="C7922" t="s">
        <v>14693</v>
      </c>
      <c r="D7922" t="s">
        <v>19014</v>
      </c>
      <c r="E7922" s="2">
        <v>104.01111111111111</v>
      </c>
      <c r="F7922" s="2">
        <v>2.3663529537442582</v>
      </c>
      <c r="G7922" s="2">
        <v>2.1290599294947121</v>
      </c>
      <c r="H7922" s="2">
        <v>0.39836876402093802</v>
      </c>
      <c r="I7922" s="2">
        <v>0.22803439803439807</v>
      </c>
      <c r="J7922" s="2">
        <v>41.434777777777782</v>
      </c>
      <c r="K7922" s="2">
        <v>41.434777777777782</v>
      </c>
      <c r="L7922" s="2">
        <f>24-Nurse[[#This Row],[Total RN Hours  (*Adjusted for 8 minimum)]]</f>
        <v>-17.434777777777782</v>
      </c>
      <c r="M7922" s="2">
        <v>8.3000000000000007</v>
      </c>
      <c r="N7922" s="2"/>
    </row>
    <row r="7923" spans="1:14" x14ac:dyDescent="0.35">
      <c r="A7923" t="s">
        <v>18636</v>
      </c>
      <c r="B7923" t="s">
        <v>9273</v>
      </c>
      <c r="C7923" t="s">
        <v>14463</v>
      </c>
      <c r="D7923" t="s">
        <v>18765</v>
      </c>
      <c r="E7923" s="2">
        <v>49.366666666666667</v>
      </c>
      <c r="F7923" s="2">
        <v>3.4766869232500563</v>
      </c>
      <c r="G7923" s="2">
        <v>3.1750889038937653</v>
      </c>
      <c r="H7923" s="2">
        <v>0.8393540400630205</v>
      </c>
      <c r="I7923" s="2">
        <v>0.53775602070672968</v>
      </c>
      <c r="J7923" s="2">
        <v>41.43611111111111</v>
      </c>
      <c r="K7923" s="2">
        <v>41.43611111111111</v>
      </c>
      <c r="L7923" s="2">
        <f>24-Nurse[[#This Row],[Total RN Hours  (*Adjusted for 8 minimum)]]</f>
        <v>-17.43611111111111</v>
      </c>
      <c r="M7923" s="2">
        <v>8.3000000000000007</v>
      </c>
      <c r="N7923" s="2"/>
    </row>
    <row r="7924" spans="1:14" x14ac:dyDescent="0.35">
      <c r="A7924" t="s">
        <v>18625</v>
      </c>
      <c r="B7924" t="s">
        <v>6245</v>
      </c>
      <c r="C7924" t="s">
        <v>16216</v>
      </c>
      <c r="D7924" t="s">
        <v>18712</v>
      </c>
      <c r="E7924" s="2">
        <v>92.355555555555554</v>
      </c>
      <c r="F7924" s="2">
        <v>3.2817396535129935</v>
      </c>
      <c r="G7924" s="2">
        <v>3.2105474013474491</v>
      </c>
      <c r="H7924" s="2">
        <v>0.44874278152069302</v>
      </c>
      <c r="I7924" s="2">
        <v>0.37755052935514921</v>
      </c>
      <c r="J7924" s="2">
        <v>41.443888888888893</v>
      </c>
      <c r="K7924" s="2">
        <v>41.443888888888893</v>
      </c>
      <c r="L7924" s="2">
        <f>24-Nurse[[#This Row],[Total RN Hours  (*Adjusted for 8 minimum)]]</f>
        <v>-17.443888888888893</v>
      </c>
      <c r="M7924" s="2">
        <v>8.3000000000000007</v>
      </c>
      <c r="N7924" s="2"/>
    </row>
    <row r="7925" spans="1:14" x14ac:dyDescent="0.35">
      <c r="A7925" t="s">
        <v>18636</v>
      </c>
      <c r="B7925" t="s">
        <v>9115</v>
      </c>
      <c r="C7925" t="s">
        <v>15902</v>
      </c>
      <c r="D7925" t="s">
        <v>19690</v>
      </c>
      <c r="E7925" s="2">
        <v>76.711111111111109</v>
      </c>
      <c r="F7925" s="2">
        <v>4.4385428736964077</v>
      </c>
      <c r="G7925" s="2">
        <v>4.139474217844727</v>
      </c>
      <c r="H7925" s="2">
        <v>0.54037659327925835</v>
      </c>
      <c r="I7925" s="2">
        <v>0.24130793742757822</v>
      </c>
      <c r="J7925" s="2">
        <v>41.452888888888886</v>
      </c>
      <c r="K7925" s="2">
        <v>41.452888888888886</v>
      </c>
      <c r="L7925" s="2">
        <f>24-Nurse[[#This Row],[Total RN Hours  (*Adjusted for 8 minimum)]]</f>
        <v>-17.452888888888886</v>
      </c>
      <c r="M7925" s="2">
        <v>8.3000000000000007</v>
      </c>
      <c r="N7925" s="2"/>
    </row>
    <row r="7926" spans="1:14" x14ac:dyDescent="0.35">
      <c r="A7926" t="s">
        <v>18621</v>
      </c>
      <c r="B7926" t="s">
        <v>4992</v>
      </c>
      <c r="C7926" t="s">
        <v>14197</v>
      </c>
      <c r="D7926" t="s">
        <v>19368</v>
      </c>
      <c r="E7926" s="2">
        <v>152.98888888888888</v>
      </c>
      <c r="F7926" s="2">
        <v>2.8885082431549134</v>
      </c>
      <c r="G7926" s="2">
        <v>2.7567448616457262</v>
      </c>
      <c r="H7926" s="2">
        <v>0.27097102186070154</v>
      </c>
      <c r="I7926" s="2">
        <v>0.26610501851986346</v>
      </c>
      <c r="J7926" s="2">
        <v>41.455555555555549</v>
      </c>
      <c r="K7926" s="2">
        <v>41.455555555555549</v>
      </c>
      <c r="L7926" s="2">
        <f>24-Nurse[[#This Row],[Total RN Hours  (*Adjusted for 8 minimum)]]</f>
        <v>-17.455555555555549</v>
      </c>
      <c r="M7926" s="2">
        <v>8.3000000000000007</v>
      </c>
      <c r="N7926" s="2"/>
    </row>
    <row r="7927" spans="1:14" x14ac:dyDescent="0.35">
      <c r="A7927" t="s">
        <v>18630</v>
      </c>
      <c r="B7927" t="s">
        <v>7190</v>
      </c>
      <c r="C7927" t="s">
        <v>14177</v>
      </c>
      <c r="D7927" t="s">
        <v>18890</v>
      </c>
      <c r="E7927" s="2">
        <v>56.344444444444441</v>
      </c>
      <c r="F7927" s="2">
        <v>2.9798363241964103</v>
      </c>
      <c r="G7927" s="2">
        <v>2.7791559850128178</v>
      </c>
      <c r="H7927" s="2">
        <v>0.73576020508775397</v>
      </c>
      <c r="I7927" s="2">
        <v>0.63282192861368569</v>
      </c>
      <c r="J7927" s="2">
        <v>41.456000000000003</v>
      </c>
      <c r="K7927" s="2">
        <v>41.456000000000003</v>
      </c>
      <c r="L7927" s="2">
        <f>24-Nurse[[#This Row],[Total RN Hours  (*Adjusted for 8 minimum)]]</f>
        <v>-17.456000000000003</v>
      </c>
      <c r="M7927" s="2">
        <v>8.3000000000000007</v>
      </c>
      <c r="N7927" s="2"/>
    </row>
    <row r="7928" spans="1:14" x14ac:dyDescent="0.35">
      <c r="A7928" t="s">
        <v>18610</v>
      </c>
      <c r="B7928" t="s">
        <v>20484</v>
      </c>
      <c r="C7928" t="s">
        <v>13690</v>
      </c>
      <c r="D7928" t="s">
        <v>18889</v>
      </c>
      <c r="E7928" s="2">
        <v>76.044444444444451</v>
      </c>
      <c r="F7928" s="2">
        <v>3.2369097019286963</v>
      </c>
      <c r="G7928" s="2">
        <v>2.9701373465809464</v>
      </c>
      <c r="H7928" s="2">
        <v>0.54515926358854461</v>
      </c>
      <c r="I7928" s="2">
        <v>0.27838690824079482</v>
      </c>
      <c r="J7928" s="2">
        <v>41.456333333333333</v>
      </c>
      <c r="K7928" s="2">
        <v>41.456333333333333</v>
      </c>
      <c r="L7928" s="2">
        <f>24-Nurse[[#This Row],[Total RN Hours  (*Adjusted for 8 minimum)]]</f>
        <v>-17.456333333333333</v>
      </c>
      <c r="M7928" s="2">
        <v>8.3000000000000007</v>
      </c>
      <c r="N7928" s="2"/>
    </row>
    <row r="7929" spans="1:14" x14ac:dyDescent="0.35">
      <c r="A7929" t="s">
        <v>18644</v>
      </c>
      <c r="B7929" t="s">
        <v>10966</v>
      </c>
      <c r="C7929" t="s">
        <v>13778</v>
      </c>
      <c r="D7929" t="s">
        <v>18663</v>
      </c>
      <c r="E7929" s="2">
        <v>114.83333333333333</v>
      </c>
      <c r="F7929" s="2">
        <v>3.133729075955491</v>
      </c>
      <c r="G7929" s="2">
        <v>2.8515104015481372</v>
      </c>
      <c r="H7929" s="2">
        <v>0.36102854378326077</v>
      </c>
      <c r="I7929" s="2">
        <v>0.24956168359941944</v>
      </c>
      <c r="J7929" s="2">
        <v>41.458111111111108</v>
      </c>
      <c r="K7929" s="2">
        <v>41.458111111111108</v>
      </c>
      <c r="L7929" s="2">
        <f>24-Nurse[[#This Row],[Total RN Hours  (*Adjusted for 8 minimum)]]</f>
        <v>-17.458111111111108</v>
      </c>
      <c r="M7929" s="2">
        <v>8.3000000000000007</v>
      </c>
      <c r="N7929" s="2"/>
    </row>
    <row r="7930" spans="1:14" x14ac:dyDescent="0.35">
      <c r="A7930" t="s">
        <v>18615</v>
      </c>
      <c r="B7930" t="s">
        <v>3690</v>
      </c>
      <c r="C7930" t="s">
        <v>14997</v>
      </c>
      <c r="D7930" t="s">
        <v>19127</v>
      </c>
      <c r="E7930" s="2">
        <v>94.066666666666663</v>
      </c>
      <c r="F7930" s="2">
        <v>3.6376801322938817</v>
      </c>
      <c r="G7930" s="2">
        <v>3.2071639499173163</v>
      </c>
      <c r="H7930" s="2">
        <v>0.44076305220883538</v>
      </c>
      <c r="I7930" s="2">
        <v>0.2456591070163005</v>
      </c>
      <c r="J7930" s="2">
        <v>41.461111111111116</v>
      </c>
      <c r="K7930" s="2">
        <v>41.461111111111116</v>
      </c>
      <c r="L7930" s="2">
        <f>24-Nurse[[#This Row],[Total RN Hours  (*Adjusted for 8 minimum)]]</f>
        <v>-17.461111111111116</v>
      </c>
      <c r="M7930" s="2">
        <v>8.3000000000000007</v>
      </c>
      <c r="N7930" s="2"/>
    </row>
    <row r="7931" spans="1:14" x14ac:dyDescent="0.35">
      <c r="A7931" t="s">
        <v>18626</v>
      </c>
      <c r="B7931" t="s">
        <v>6463</v>
      </c>
      <c r="C7931" t="s">
        <v>15062</v>
      </c>
      <c r="D7931" t="s">
        <v>19461</v>
      </c>
      <c r="E7931" s="2">
        <v>170.87777777777777</v>
      </c>
      <c r="F7931" s="2">
        <v>3.4570349177449775</v>
      </c>
      <c r="G7931" s="2">
        <v>3.3819195006177258</v>
      </c>
      <c r="H7931" s="2">
        <v>0.2426380128746993</v>
      </c>
      <c r="I7931" s="2">
        <v>0.17850640483776578</v>
      </c>
      <c r="J7931" s="2">
        <v>41.461444444444446</v>
      </c>
      <c r="K7931" s="2">
        <v>41.461444444444446</v>
      </c>
      <c r="L7931" s="2">
        <f>24-Nurse[[#This Row],[Total RN Hours  (*Adjusted for 8 minimum)]]</f>
        <v>-17.461444444444446</v>
      </c>
      <c r="M7931" s="2">
        <v>8.3000000000000007</v>
      </c>
      <c r="N7931" s="2"/>
    </row>
    <row r="7932" spans="1:14" x14ac:dyDescent="0.35">
      <c r="A7932" t="s">
        <v>18624</v>
      </c>
      <c r="B7932" t="s">
        <v>5929</v>
      </c>
      <c r="C7932" t="s">
        <v>16039</v>
      </c>
      <c r="D7932" t="s">
        <v>19461</v>
      </c>
      <c r="E7932" s="2">
        <v>32.577777777777776</v>
      </c>
      <c r="F7932" s="2">
        <v>3.7116746248294685</v>
      </c>
      <c r="G7932" s="2">
        <v>3.3237994542974079</v>
      </c>
      <c r="H7932" s="2">
        <v>1.2727319236016372</v>
      </c>
      <c r="I7932" s="2">
        <v>0.88485675306957723</v>
      </c>
      <c r="J7932" s="2">
        <v>41.462777777777781</v>
      </c>
      <c r="K7932" s="2">
        <v>41.462777777777781</v>
      </c>
      <c r="L7932" s="2">
        <f>24-Nurse[[#This Row],[Total RN Hours  (*Adjusted for 8 minimum)]]</f>
        <v>-17.462777777777781</v>
      </c>
      <c r="M7932" s="2">
        <v>8.3000000000000007</v>
      </c>
      <c r="N7932" s="2"/>
    </row>
    <row r="7933" spans="1:14" x14ac:dyDescent="0.35">
      <c r="A7933" t="s">
        <v>18644</v>
      </c>
      <c r="B7933" t="s">
        <v>11019</v>
      </c>
      <c r="C7933" t="s">
        <v>9788</v>
      </c>
      <c r="D7933" t="s">
        <v>18694</v>
      </c>
      <c r="E7933" s="2">
        <v>31.477777777777778</v>
      </c>
      <c r="F7933" s="2">
        <v>5.9553300388280981</v>
      </c>
      <c r="G7933" s="2">
        <v>5.2450229438757505</v>
      </c>
      <c r="H7933" s="2">
        <v>1.3174726438404518</v>
      </c>
      <c r="I7933" s="2">
        <v>0.60716554888810448</v>
      </c>
      <c r="J7933" s="2">
        <v>41.471111111111114</v>
      </c>
      <c r="K7933" s="2">
        <v>41.471111111111114</v>
      </c>
      <c r="L7933" s="2">
        <f>24-Nurse[[#This Row],[Total RN Hours  (*Adjusted for 8 minimum)]]</f>
        <v>-17.471111111111114</v>
      </c>
      <c r="M7933" s="2">
        <v>8.3000000000000007</v>
      </c>
      <c r="N7933" s="2"/>
    </row>
    <row r="7934" spans="1:14" x14ac:dyDescent="0.35">
      <c r="A7934" t="s">
        <v>18631</v>
      </c>
      <c r="B7934" t="s">
        <v>7415</v>
      </c>
      <c r="C7934" t="s">
        <v>14729</v>
      </c>
      <c r="D7934" t="s">
        <v>19654</v>
      </c>
      <c r="E7934" s="2">
        <v>105.7</v>
      </c>
      <c r="F7934" s="2">
        <v>3.4451277199621568</v>
      </c>
      <c r="G7934" s="2">
        <v>3.049111741826974</v>
      </c>
      <c r="H7934" s="2">
        <v>0.39237884999474393</v>
      </c>
      <c r="I7934" s="2">
        <v>0.14938505203405864</v>
      </c>
      <c r="J7934" s="2">
        <v>41.474444444444437</v>
      </c>
      <c r="K7934" s="2">
        <v>41.474444444444437</v>
      </c>
      <c r="L7934" s="2">
        <f>24-Nurse[[#This Row],[Total RN Hours  (*Adjusted for 8 minimum)]]</f>
        <v>-17.474444444444437</v>
      </c>
      <c r="M7934" s="2">
        <v>8.3000000000000007</v>
      </c>
      <c r="N7934" s="2"/>
    </row>
    <row r="7935" spans="1:14" x14ac:dyDescent="0.35">
      <c r="A7935" t="s">
        <v>18605</v>
      </c>
      <c r="B7935" t="s">
        <v>855</v>
      </c>
      <c r="C7935" t="s">
        <v>13727</v>
      </c>
      <c r="D7935" t="s">
        <v>18794</v>
      </c>
      <c r="E7935" s="2">
        <v>118.87777777777778</v>
      </c>
      <c r="F7935" s="2">
        <v>3.8777343676979159</v>
      </c>
      <c r="G7935" s="2">
        <v>3.6322721749696236</v>
      </c>
      <c r="H7935" s="2">
        <v>0.34891111318814838</v>
      </c>
      <c r="I7935" s="2">
        <v>0.2936723058229741</v>
      </c>
      <c r="J7935" s="2">
        <v>41.477777777777774</v>
      </c>
      <c r="K7935" s="2">
        <v>41.477777777777774</v>
      </c>
      <c r="L7935" s="2">
        <f>24-Nurse[[#This Row],[Total RN Hours  (*Adjusted for 8 minimum)]]</f>
        <v>-17.477777777777774</v>
      </c>
      <c r="M7935" s="2">
        <v>8.3000000000000007</v>
      </c>
      <c r="N7935" s="2"/>
    </row>
    <row r="7936" spans="1:14" x14ac:dyDescent="0.35">
      <c r="A7936" t="s">
        <v>18651</v>
      </c>
      <c r="B7936" t="s">
        <v>11938</v>
      </c>
      <c r="C7936" t="s">
        <v>18178</v>
      </c>
      <c r="D7936" t="s">
        <v>20199</v>
      </c>
      <c r="E7936" s="2">
        <v>37.988888888888887</v>
      </c>
      <c r="F7936" s="2">
        <v>4.8498508335770696</v>
      </c>
      <c r="G7936" s="2">
        <v>4.2515764843521495</v>
      </c>
      <c r="H7936" s="2">
        <v>1.0920649312664523</v>
      </c>
      <c r="I7936" s="2">
        <v>0.64588183679438427</v>
      </c>
      <c r="J7936" s="2">
        <v>41.486333333333334</v>
      </c>
      <c r="K7936" s="2">
        <v>41.486333333333334</v>
      </c>
      <c r="L7936" s="2">
        <f>24-Nurse[[#This Row],[Total RN Hours  (*Adjusted for 8 minimum)]]</f>
        <v>-17.486333333333334</v>
      </c>
      <c r="M7936" s="2">
        <v>8.3000000000000007</v>
      </c>
      <c r="N7936" s="2"/>
    </row>
    <row r="7937" spans="1:14" x14ac:dyDescent="0.35">
      <c r="A7937" t="s">
        <v>18634</v>
      </c>
      <c r="B7937" t="s">
        <v>8177</v>
      </c>
      <c r="C7937" t="s">
        <v>16922</v>
      </c>
      <c r="D7937" t="s">
        <v>19716</v>
      </c>
      <c r="E7937" s="2">
        <v>58.611111111111114</v>
      </c>
      <c r="F7937" s="2">
        <v>4.1270540284360182</v>
      </c>
      <c r="G7937" s="2">
        <v>3.8131203791469193</v>
      </c>
      <c r="H7937" s="2">
        <v>0.7079943127962085</v>
      </c>
      <c r="I7937" s="2">
        <v>0.394060663507109</v>
      </c>
      <c r="J7937" s="2">
        <v>41.496333333333332</v>
      </c>
      <c r="K7937" s="2">
        <v>41.496333333333332</v>
      </c>
      <c r="L7937" s="2">
        <f>24-Nurse[[#This Row],[Total RN Hours  (*Adjusted for 8 minimum)]]</f>
        <v>-17.496333333333332</v>
      </c>
      <c r="M7937" s="2">
        <v>8.3000000000000007</v>
      </c>
      <c r="N7937" s="2"/>
    </row>
    <row r="7938" spans="1:14" x14ac:dyDescent="0.35">
      <c r="A7938" t="s">
        <v>18636</v>
      </c>
      <c r="B7938" t="s">
        <v>8807</v>
      </c>
      <c r="C7938" t="s">
        <v>17156</v>
      </c>
      <c r="D7938" t="s">
        <v>19221</v>
      </c>
      <c r="E7938" s="2">
        <v>49.31111111111111</v>
      </c>
      <c r="F7938" s="2">
        <v>4.4011739522307343</v>
      </c>
      <c r="G7938" s="2">
        <v>4.1263474538080214</v>
      </c>
      <c r="H7938" s="2">
        <v>0.84160657954033335</v>
      </c>
      <c r="I7938" s="2">
        <v>0.66284136998648036</v>
      </c>
      <c r="J7938" s="2">
        <v>41.50055555555555</v>
      </c>
      <c r="K7938" s="2">
        <v>41.50055555555555</v>
      </c>
      <c r="L7938" s="2">
        <f>24-Nurse[[#This Row],[Total RN Hours  (*Adjusted for 8 minimum)]]</f>
        <v>-17.50055555555555</v>
      </c>
      <c r="M7938" s="2">
        <v>8.3000000000000007</v>
      </c>
      <c r="N7938" s="2"/>
    </row>
    <row r="7939" spans="1:14" x14ac:dyDescent="0.35">
      <c r="A7939" t="s">
        <v>18645</v>
      </c>
      <c r="B7939" t="s">
        <v>13297</v>
      </c>
      <c r="C7939" t="s">
        <v>13965</v>
      </c>
      <c r="D7939" t="s">
        <v>18997</v>
      </c>
      <c r="E7939" s="2">
        <v>115.11111111111111</v>
      </c>
      <c r="F7939" s="2">
        <v>3.101046332046332</v>
      </c>
      <c r="G7939" s="2">
        <v>2.8304208494208489</v>
      </c>
      <c r="H7939" s="2">
        <v>0.36053861003861004</v>
      </c>
      <c r="I7939" s="2">
        <v>0.28230888030888029</v>
      </c>
      <c r="J7939" s="2">
        <v>41.502000000000002</v>
      </c>
      <c r="K7939" s="2">
        <v>41.502000000000002</v>
      </c>
      <c r="L7939" s="2">
        <f>24-Nurse[[#This Row],[Total RN Hours  (*Adjusted for 8 minimum)]]</f>
        <v>-17.502000000000002</v>
      </c>
      <c r="M7939" s="2">
        <v>8.3000000000000007</v>
      </c>
      <c r="N7939" s="2"/>
    </row>
    <row r="7940" spans="1:14" x14ac:dyDescent="0.35">
      <c r="A7940" t="s">
        <v>18605</v>
      </c>
      <c r="B7940" t="s">
        <v>12646</v>
      </c>
      <c r="C7940" t="s">
        <v>18388</v>
      </c>
      <c r="D7940" t="s">
        <v>18810</v>
      </c>
      <c r="E7940" s="2">
        <v>147.36666666666667</v>
      </c>
      <c r="F7940" s="2">
        <v>4.089279197768227</v>
      </c>
      <c r="G7940" s="2">
        <v>3.6861547161275725</v>
      </c>
      <c r="H7940" s="2">
        <v>0.28162632888486766</v>
      </c>
      <c r="I7940" s="2">
        <v>0.18428786850637108</v>
      </c>
      <c r="J7940" s="2">
        <v>41.502333333333333</v>
      </c>
      <c r="K7940" s="2">
        <v>41.502333333333333</v>
      </c>
      <c r="L7940" s="2">
        <f>24-Nurse[[#This Row],[Total RN Hours  (*Adjusted for 8 minimum)]]</f>
        <v>-17.502333333333333</v>
      </c>
      <c r="M7940" s="2">
        <v>8.3000000000000007</v>
      </c>
      <c r="N7940" s="2"/>
    </row>
    <row r="7941" spans="1:14" x14ac:dyDescent="0.35">
      <c r="A7941" t="s">
        <v>18632</v>
      </c>
      <c r="B7941" t="s">
        <v>7557</v>
      </c>
      <c r="C7941" t="s">
        <v>14215</v>
      </c>
      <c r="D7941" t="s">
        <v>19672</v>
      </c>
      <c r="E7941" s="2">
        <v>82.87777777777778</v>
      </c>
      <c r="F7941" s="2">
        <v>3.2089301514948376</v>
      </c>
      <c r="G7941" s="2">
        <v>3.1018058721008179</v>
      </c>
      <c r="H7941" s="2">
        <v>0.50079367207400449</v>
      </c>
      <c r="I7941" s="2">
        <v>0.39366939267998391</v>
      </c>
      <c r="J7941" s="2">
        <v>41.504666666666665</v>
      </c>
      <c r="K7941" s="2">
        <v>41.504666666666665</v>
      </c>
      <c r="L7941" s="2">
        <f>24-Nurse[[#This Row],[Total RN Hours  (*Adjusted for 8 minimum)]]</f>
        <v>-17.504666666666665</v>
      </c>
      <c r="M7941" s="2">
        <v>8.3000000000000007</v>
      </c>
      <c r="N7941" s="2"/>
    </row>
    <row r="7942" spans="1:14" x14ac:dyDescent="0.35">
      <c r="A7942" t="s">
        <v>18621</v>
      </c>
      <c r="B7942" t="s">
        <v>5154</v>
      </c>
      <c r="C7942" t="s">
        <v>15660</v>
      </c>
      <c r="D7942" t="s">
        <v>19364</v>
      </c>
      <c r="E7942" s="2">
        <v>111.61111111111111</v>
      </c>
      <c r="F7942" s="2">
        <v>3.0978725734196115</v>
      </c>
      <c r="G7942" s="2">
        <v>2.7866032852165254</v>
      </c>
      <c r="H7942" s="2">
        <v>0.37188252862120458</v>
      </c>
      <c r="I7942" s="2">
        <v>0.25123344947735188</v>
      </c>
      <c r="J7942" s="2">
        <v>41.50622222222222</v>
      </c>
      <c r="K7942" s="2">
        <v>41.50622222222222</v>
      </c>
      <c r="L7942" s="2">
        <f>24-Nurse[[#This Row],[Total RN Hours  (*Adjusted for 8 minimum)]]</f>
        <v>-17.50622222222222</v>
      </c>
      <c r="M7942" s="2">
        <v>8.3000000000000007</v>
      </c>
      <c r="N7942" s="2"/>
    </row>
    <row r="7943" spans="1:14" x14ac:dyDescent="0.35">
      <c r="A7943" t="s">
        <v>18628</v>
      </c>
      <c r="B7943" t="s">
        <v>7076</v>
      </c>
      <c r="C7943" t="s">
        <v>14805</v>
      </c>
      <c r="D7943" t="s">
        <v>18760</v>
      </c>
      <c r="E7943" s="2">
        <v>34.233333333333334</v>
      </c>
      <c r="F7943" s="2">
        <v>4.7941544952937356</v>
      </c>
      <c r="G7943" s="2">
        <v>4.3480168776371304</v>
      </c>
      <c r="H7943" s="2">
        <v>1.2126614735475494</v>
      </c>
      <c r="I7943" s="2">
        <v>0.76652385589094441</v>
      </c>
      <c r="J7943" s="2">
        <v>41.513444444444438</v>
      </c>
      <c r="K7943" s="2">
        <v>41.513444444444438</v>
      </c>
      <c r="L7943" s="2">
        <f>24-Nurse[[#This Row],[Total RN Hours  (*Adjusted for 8 minimum)]]</f>
        <v>-17.513444444444438</v>
      </c>
      <c r="M7943" s="2">
        <v>8.3000000000000007</v>
      </c>
      <c r="N7943" s="2"/>
    </row>
    <row r="7944" spans="1:14" x14ac:dyDescent="0.35">
      <c r="A7944" t="s">
        <v>18631</v>
      </c>
      <c r="B7944" t="s">
        <v>7513</v>
      </c>
      <c r="C7944" t="s">
        <v>13647</v>
      </c>
      <c r="D7944" t="s">
        <v>19101</v>
      </c>
      <c r="E7944" s="2">
        <v>40.322222222222223</v>
      </c>
      <c r="F7944" s="2">
        <v>3.9245246624414434</v>
      </c>
      <c r="G7944" s="2">
        <v>3.505070267291265</v>
      </c>
      <c r="H7944" s="2">
        <v>1.0298980435381651</v>
      </c>
      <c r="I7944" s="2">
        <v>0.6104436483879857</v>
      </c>
      <c r="J7944" s="2">
        <v>41.527777777777786</v>
      </c>
      <c r="K7944" s="2">
        <v>41.527777777777786</v>
      </c>
      <c r="L7944" s="2">
        <f>24-Nurse[[#This Row],[Total RN Hours  (*Adjusted for 8 minimum)]]</f>
        <v>-17.527777777777786</v>
      </c>
      <c r="M7944" s="2">
        <v>8.3000000000000007</v>
      </c>
      <c r="N7944" s="2"/>
    </row>
    <row r="7945" spans="1:14" x14ac:dyDescent="0.35">
      <c r="A7945" t="s">
        <v>18618</v>
      </c>
      <c r="B7945" t="s">
        <v>4414</v>
      </c>
      <c r="C7945" t="s">
        <v>15432</v>
      </c>
      <c r="D7945" t="s">
        <v>18925</v>
      </c>
      <c r="E7945" s="2">
        <v>73.62222222222222</v>
      </c>
      <c r="F7945" s="2">
        <v>4.0914533655297314</v>
      </c>
      <c r="G7945" s="2">
        <v>3.656699366133414</v>
      </c>
      <c r="H7945" s="2">
        <v>0.56407938424388782</v>
      </c>
      <c r="I7945" s="2">
        <v>0.33514941140959853</v>
      </c>
      <c r="J7945" s="2">
        <v>41.528777777777783</v>
      </c>
      <c r="K7945" s="2">
        <v>41.528777777777783</v>
      </c>
      <c r="L7945" s="2">
        <f>24-Nurse[[#This Row],[Total RN Hours  (*Adjusted for 8 minimum)]]</f>
        <v>-17.528777777777783</v>
      </c>
      <c r="M7945" s="2">
        <v>8.3000000000000007</v>
      </c>
      <c r="N7945" s="2"/>
    </row>
    <row r="7946" spans="1:14" x14ac:dyDescent="0.35">
      <c r="A7946" t="s">
        <v>18616</v>
      </c>
      <c r="B7946" t="s">
        <v>4120</v>
      </c>
      <c r="C7946" t="s">
        <v>15290</v>
      </c>
      <c r="D7946" t="s">
        <v>19153</v>
      </c>
      <c r="E7946" s="2">
        <v>32.555555555555557</v>
      </c>
      <c r="F7946" s="2">
        <v>3.8395767918088737</v>
      </c>
      <c r="G7946" s="2">
        <v>3.5513208191126275</v>
      </c>
      <c r="H7946" s="2">
        <v>1.2756587030716724</v>
      </c>
      <c r="I7946" s="2">
        <v>0.98740273037542658</v>
      </c>
      <c r="J7946" s="2">
        <v>41.529777777777781</v>
      </c>
      <c r="K7946" s="2">
        <v>41.529777777777781</v>
      </c>
      <c r="L7946" s="2">
        <f>24-Nurse[[#This Row],[Total RN Hours  (*Adjusted for 8 minimum)]]</f>
        <v>-17.529777777777781</v>
      </c>
      <c r="M7946" s="2">
        <v>8.3000000000000007</v>
      </c>
      <c r="N7946" s="2"/>
    </row>
    <row r="7947" spans="1:14" x14ac:dyDescent="0.35">
      <c r="A7947" t="s">
        <v>18645</v>
      </c>
      <c r="B7947" t="s">
        <v>13395</v>
      </c>
      <c r="C7947" t="s">
        <v>12720</v>
      </c>
      <c r="D7947" t="s">
        <v>18663</v>
      </c>
      <c r="E7947" s="2">
        <v>110.67777777777778</v>
      </c>
      <c r="F7947" s="2">
        <v>3.3984338921795003</v>
      </c>
      <c r="G7947" s="2">
        <v>3.3502459592410401</v>
      </c>
      <c r="H7947" s="2">
        <v>0.37530368436903933</v>
      </c>
      <c r="I7947" s="2">
        <v>0.3271157514305793</v>
      </c>
      <c r="J7947" s="2">
        <v>41.537777777777784</v>
      </c>
      <c r="K7947" s="2">
        <v>41.537777777777784</v>
      </c>
      <c r="L7947" s="2">
        <f>24-Nurse[[#This Row],[Total RN Hours  (*Adjusted for 8 minimum)]]</f>
        <v>-17.537777777777784</v>
      </c>
      <c r="M7947" s="2">
        <v>8.3000000000000007</v>
      </c>
      <c r="N7947" s="2"/>
    </row>
    <row r="7948" spans="1:14" x14ac:dyDescent="0.35">
      <c r="A7948" t="s">
        <v>18634</v>
      </c>
      <c r="B7948" t="s">
        <v>8306</v>
      </c>
      <c r="C7948" t="s">
        <v>14508</v>
      </c>
      <c r="D7948" t="s">
        <v>19755</v>
      </c>
      <c r="E7948" s="2">
        <v>78.933333333333337</v>
      </c>
      <c r="F7948" s="2">
        <v>3.4349324324324324</v>
      </c>
      <c r="G7948" s="2">
        <v>3.1419101914414411</v>
      </c>
      <c r="H7948" s="2">
        <v>0.52629645270270264</v>
      </c>
      <c r="I7948" s="2">
        <v>0.2332742117117117</v>
      </c>
      <c r="J7948" s="2">
        <v>41.542333333333332</v>
      </c>
      <c r="K7948" s="2">
        <v>41.542333333333332</v>
      </c>
      <c r="L7948" s="2">
        <f>24-Nurse[[#This Row],[Total RN Hours  (*Adjusted for 8 minimum)]]</f>
        <v>-17.542333333333332</v>
      </c>
      <c r="M7948" s="2">
        <v>8.3000000000000007</v>
      </c>
      <c r="N7948" s="2"/>
    </row>
    <row r="7949" spans="1:14" x14ac:dyDescent="0.35">
      <c r="A7949" t="s">
        <v>18616</v>
      </c>
      <c r="B7949" t="s">
        <v>21169</v>
      </c>
      <c r="C7949" t="s">
        <v>15223</v>
      </c>
      <c r="D7949" t="s">
        <v>19165</v>
      </c>
      <c r="E7949" s="2">
        <v>52.81111111111111</v>
      </c>
      <c r="F7949" s="2">
        <v>3.3149758047548921</v>
      </c>
      <c r="G7949" s="2">
        <v>3.101634756995582</v>
      </c>
      <c r="H7949" s="2">
        <v>0.78663791289711771</v>
      </c>
      <c r="I7949" s="2">
        <v>0.57329686513780775</v>
      </c>
      <c r="J7949" s="2">
        <v>41.543222222222226</v>
      </c>
      <c r="K7949" s="2">
        <v>41.543222222222226</v>
      </c>
      <c r="L7949" s="2">
        <f>24-Nurse[[#This Row],[Total RN Hours  (*Adjusted for 8 minimum)]]</f>
        <v>-17.543222222222226</v>
      </c>
      <c r="M7949" s="2">
        <v>8.3000000000000007</v>
      </c>
      <c r="N7949" s="2"/>
    </row>
    <row r="7950" spans="1:14" x14ac:dyDescent="0.35">
      <c r="A7950" t="s">
        <v>18636</v>
      </c>
      <c r="B7950" t="s">
        <v>8933</v>
      </c>
      <c r="C7950" t="s">
        <v>17195</v>
      </c>
      <c r="D7950" t="s">
        <v>19800</v>
      </c>
      <c r="E7950" s="2">
        <v>75.311111111111117</v>
      </c>
      <c r="F7950" s="2">
        <v>3.793325464738861</v>
      </c>
      <c r="G7950" s="2">
        <v>3.5374240188846264</v>
      </c>
      <c r="H7950" s="2">
        <v>0.55163765122455</v>
      </c>
      <c r="I7950" s="2">
        <v>0.3765122455001475</v>
      </c>
      <c r="J7950" s="2">
        <v>41.544444444444444</v>
      </c>
      <c r="K7950" s="2">
        <v>41.544444444444444</v>
      </c>
      <c r="L7950" s="2">
        <f>24-Nurse[[#This Row],[Total RN Hours  (*Adjusted for 8 minimum)]]</f>
        <v>-17.544444444444444</v>
      </c>
      <c r="M7950" s="2">
        <v>8.3000000000000007</v>
      </c>
      <c r="N7950" s="2"/>
    </row>
    <row r="7951" spans="1:14" x14ac:dyDescent="0.35">
      <c r="A7951" t="s">
        <v>18615</v>
      </c>
      <c r="B7951" t="s">
        <v>3300</v>
      </c>
      <c r="C7951" t="s">
        <v>14975</v>
      </c>
      <c r="D7951" t="s">
        <v>18811</v>
      </c>
      <c r="E7951" s="2">
        <v>69.355555555555554</v>
      </c>
      <c r="F7951" s="2">
        <v>3.5327491188721569</v>
      </c>
      <c r="G7951" s="2">
        <v>3.1272396667734701</v>
      </c>
      <c r="H7951" s="2">
        <v>0.59901313681512336</v>
      </c>
      <c r="I7951" s="2">
        <v>0.36623518103172059</v>
      </c>
      <c r="J7951" s="2">
        <v>41.544888888888892</v>
      </c>
      <c r="K7951" s="2">
        <v>41.544888888888892</v>
      </c>
      <c r="L7951" s="2">
        <f>24-Nurse[[#This Row],[Total RN Hours  (*Adjusted for 8 minimum)]]</f>
        <v>-17.544888888888892</v>
      </c>
      <c r="M7951" s="2">
        <v>8.3000000000000007</v>
      </c>
      <c r="N7951" s="2"/>
    </row>
    <row r="7952" spans="1:14" x14ac:dyDescent="0.35">
      <c r="A7952" t="s">
        <v>18605</v>
      </c>
      <c r="B7952" t="s">
        <v>865</v>
      </c>
      <c r="C7952" t="s">
        <v>13882</v>
      </c>
      <c r="D7952" t="s">
        <v>18794</v>
      </c>
      <c r="E7952" s="2">
        <v>177.8</v>
      </c>
      <c r="F7952" s="2">
        <v>3.9427752780902385</v>
      </c>
      <c r="G7952" s="2">
        <v>3.8066729158855139</v>
      </c>
      <c r="H7952" s="2">
        <v>0.2336620422447194</v>
      </c>
      <c r="I7952" s="2">
        <v>0.16960754905636793</v>
      </c>
      <c r="J7952" s="2">
        <v>41.545111111111112</v>
      </c>
      <c r="K7952" s="2">
        <v>41.545111111111112</v>
      </c>
      <c r="L7952" s="2">
        <f>24-Nurse[[#This Row],[Total RN Hours  (*Adjusted for 8 minimum)]]</f>
        <v>-17.545111111111112</v>
      </c>
      <c r="M7952" s="2">
        <v>8.3000000000000007</v>
      </c>
      <c r="N7952" s="2"/>
    </row>
    <row r="7953" spans="1:14" x14ac:dyDescent="0.35">
      <c r="A7953" t="s">
        <v>18610</v>
      </c>
      <c r="B7953" t="s">
        <v>2121</v>
      </c>
      <c r="C7953" t="s">
        <v>14442</v>
      </c>
      <c r="D7953" t="s">
        <v>18712</v>
      </c>
      <c r="E7953" s="2">
        <v>92.944444444444443</v>
      </c>
      <c r="F7953" s="2">
        <v>3.4673664076509265</v>
      </c>
      <c r="G7953" s="2">
        <v>3.2954919306634793</v>
      </c>
      <c r="H7953" s="2">
        <v>0.44702570233114164</v>
      </c>
      <c r="I7953" s="2">
        <v>0.3570974297668858</v>
      </c>
      <c r="J7953" s="2">
        <v>41.548555555555552</v>
      </c>
      <c r="K7953" s="2">
        <v>41.548555555555552</v>
      </c>
      <c r="L7953" s="2">
        <f>24-Nurse[[#This Row],[Total RN Hours  (*Adjusted for 8 minimum)]]</f>
        <v>-17.548555555555552</v>
      </c>
      <c r="M7953" s="2">
        <v>8.3000000000000007</v>
      </c>
      <c r="N7953" s="2"/>
    </row>
    <row r="7954" spans="1:14" x14ac:dyDescent="0.35">
      <c r="A7954" t="s">
        <v>18616</v>
      </c>
      <c r="B7954" t="s">
        <v>4116</v>
      </c>
      <c r="C7954" t="s">
        <v>15197</v>
      </c>
      <c r="D7954" t="s">
        <v>18670</v>
      </c>
      <c r="E7954" s="2">
        <v>36.911111111111111</v>
      </c>
      <c r="F7954" s="2">
        <v>4.0889614689945812</v>
      </c>
      <c r="G7954" s="2">
        <v>3.9103792895845877</v>
      </c>
      <c r="H7954" s="2">
        <v>1.125776640577965</v>
      </c>
      <c r="I7954" s="2">
        <v>0.94719446116797101</v>
      </c>
      <c r="J7954" s="2">
        <v>41.553666666666665</v>
      </c>
      <c r="K7954" s="2">
        <v>41.553666666666665</v>
      </c>
      <c r="L7954" s="2">
        <f>24-Nurse[[#This Row],[Total RN Hours  (*Adjusted for 8 minimum)]]</f>
        <v>-17.553666666666665</v>
      </c>
      <c r="M7954" s="2">
        <v>8.3000000000000007</v>
      </c>
      <c r="N7954" s="2"/>
    </row>
    <row r="7955" spans="1:14" x14ac:dyDescent="0.35">
      <c r="A7955" t="s">
        <v>18625</v>
      </c>
      <c r="B7955" t="s">
        <v>6318</v>
      </c>
      <c r="C7955" t="s">
        <v>14834</v>
      </c>
      <c r="D7955" t="s">
        <v>18689</v>
      </c>
      <c r="E7955" s="2">
        <v>73.599999999999994</v>
      </c>
      <c r="F7955" s="2">
        <v>4.1482397342995165</v>
      </c>
      <c r="G7955" s="2">
        <v>3.4270214371980674</v>
      </c>
      <c r="H7955" s="2">
        <v>0.56466787439613542</v>
      </c>
      <c r="I7955" s="2">
        <v>8.4175724637681179E-2</v>
      </c>
      <c r="J7955" s="2">
        <v>41.559555555555562</v>
      </c>
      <c r="K7955" s="2">
        <v>41.559555555555562</v>
      </c>
      <c r="L7955" s="2">
        <f>24-Nurse[[#This Row],[Total RN Hours  (*Adjusted for 8 minimum)]]</f>
        <v>-17.559555555555562</v>
      </c>
      <c r="M7955" s="2">
        <v>8.3000000000000007</v>
      </c>
      <c r="N7955" s="2"/>
    </row>
    <row r="7956" spans="1:14" x14ac:dyDescent="0.35">
      <c r="A7956" t="s">
        <v>18624</v>
      </c>
      <c r="B7956" t="s">
        <v>6192</v>
      </c>
      <c r="C7956" t="s">
        <v>16056</v>
      </c>
      <c r="D7956" t="s">
        <v>19468</v>
      </c>
      <c r="E7956" s="2">
        <v>29.488888888888887</v>
      </c>
      <c r="F7956" s="2">
        <v>4.6452524491333831</v>
      </c>
      <c r="G7956" s="2">
        <v>3.9341559909570463</v>
      </c>
      <c r="H7956" s="2">
        <v>1.4093820648078375</v>
      </c>
      <c r="I7956" s="2">
        <v>0.69828560663149963</v>
      </c>
      <c r="J7956" s="2">
        <v>41.561111111111117</v>
      </c>
      <c r="K7956" s="2">
        <v>41.561111111111117</v>
      </c>
      <c r="L7956" s="2">
        <f>24-Nurse[[#This Row],[Total RN Hours  (*Adjusted for 8 minimum)]]</f>
        <v>-17.561111111111117</v>
      </c>
      <c r="M7956" s="2">
        <v>8.3000000000000007</v>
      </c>
      <c r="N7956" s="2"/>
    </row>
    <row r="7957" spans="1:14" x14ac:dyDescent="0.35">
      <c r="A7957" t="s">
        <v>18626</v>
      </c>
      <c r="B7957" t="s">
        <v>6443</v>
      </c>
      <c r="C7957" t="s">
        <v>15062</v>
      </c>
      <c r="D7957" t="s">
        <v>19461</v>
      </c>
      <c r="E7957" s="2">
        <v>81.344444444444449</v>
      </c>
      <c r="F7957" s="2">
        <v>4.2617497609616173</v>
      </c>
      <c r="G7957" s="2">
        <v>4.0911446523698949</v>
      </c>
      <c r="H7957" s="2">
        <v>0.51105176888403225</v>
      </c>
      <c r="I7957" s="2">
        <v>0.35028138232481898</v>
      </c>
      <c r="J7957" s="2">
        <v>41.571222222222225</v>
      </c>
      <c r="K7957" s="2">
        <v>41.571222222222225</v>
      </c>
      <c r="L7957" s="2">
        <f>24-Nurse[[#This Row],[Total RN Hours  (*Adjusted for 8 minimum)]]</f>
        <v>-17.571222222222225</v>
      </c>
      <c r="M7957" s="2">
        <v>8.3000000000000007</v>
      </c>
      <c r="N7957" s="2"/>
    </row>
    <row r="7958" spans="1:14" x14ac:dyDescent="0.35">
      <c r="A7958" t="s">
        <v>18627</v>
      </c>
      <c r="B7958" t="s">
        <v>6905</v>
      </c>
      <c r="C7958" t="s">
        <v>13801</v>
      </c>
      <c r="D7958" t="s">
        <v>19587</v>
      </c>
      <c r="E7958" s="2">
        <v>68.544444444444451</v>
      </c>
      <c r="F7958" s="2">
        <v>2.942856216566704</v>
      </c>
      <c r="G7958" s="2">
        <v>2.6885459555843734</v>
      </c>
      <c r="H7958" s="2">
        <v>0.60661533473820717</v>
      </c>
      <c r="I7958" s="2">
        <v>0.52232290484681476</v>
      </c>
      <c r="J7958" s="2">
        <v>41.580111111111115</v>
      </c>
      <c r="K7958" s="2">
        <v>41.580111111111115</v>
      </c>
      <c r="L7958" s="2">
        <f>24-Nurse[[#This Row],[Total RN Hours  (*Adjusted for 8 minimum)]]</f>
        <v>-17.580111111111115</v>
      </c>
      <c r="M7958" s="2">
        <v>8.3000000000000007</v>
      </c>
      <c r="N7958" s="2"/>
    </row>
    <row r="7959" spans="1:14" x14ac:dyDescent="0.35">
      <c r="A7959" t="s">
        <v>18639</v>
      </c>
      <c r="B7959" t="s">
        <v>20739</v>
      </c>
      <c r="C7959" t="s">
        <v>17587</v>
      </c>
      <c r="D7959" t="s">
        <v>19891</v>
      </c>
      <c r="E7959" s="2">
        <v>90.677777777777777</v>
      </c>
      <c r="F7959" s="2">
        <v>3.2267185393946822</v>
      </c>
      <c r="G7959" s="2">
        <v>3.0270493812032835</v>
      </c>
      <c r="H7959" s="2">
        <v>0.45858350692317112</v>
      </c>
      <c r="I7959" s="2">
        <v>0.28663766695257936</v>
      </c>
      <c r="J7959" s="2">
        <v>41.583333333333329</v>
      </c>
      <c r="K7959" s="2">
        <v>41.583333333333329</v>
      </c>
      <c r="L7959" s="2">
        <f>24-Nurse[[#This Row],[Total RN Hours  (*Adjusted for 8 minimum)]]</f>
        <v>-17.583333333333329</v>
      </c>
      <c r="M7959" s="2">
        <v>8.3000000000000007</v>
      </c>
      <c r="N7959" s="2"/>
    </row>
    <row r="7960" spans="1:14" x14ac:dyDescent="0.35">
      <c r="A7960" t="s">
        <v>18616</v>
      </c>
      <c r="B7960" t="s">
        <v>4068</v>
      </c>
      <c r="C7960" t="s">
        <v>15245</v>
      </c>
      <c r="D7960" t="s">
        <v>18788</v>
      </c>
      <c r="E7960" s="2">
        <v>77.62222222222222</v>
      </c>
      <c r="F7960" s="2">
        <v>3.7074448897795595</v>
      </c>
      <c r="G7960" s="2">
        <v>3.3607500715717147</v>
      </c>
      <c r="H7960" s="2">
        <v>0.53576868021757795</v>
      </c>
      <c r="I7960" s="2">
        <v>0.40698826223876322</v>
      </c>
      <c r="J7960" s="2">
        <v>41.587555555555554</v>
      </c>
      <c r="K7960" s="2">
        <v>41.587555555555554</v>
      </c>
      <c r="L7960" s="2">
        <f>24-Nurse[[#This Row],[Total RN Hours  (*Adjusted for 8 minimum)]]</f>
        <v>-17.587555555555554</v>
      </c>
      <c r="M7960" s="2">
        <v>8.3000000000000007</v>
      </c>
      <c r="N7960" s="2"/>
    </row>
    <row r="7961" spans="1:14" x14ac:dyDescent="0.35">
      <c r="A7961" t="s">
        <v>18623</v>
      </c>
      <c r="B7961" t="s">
        <v>5766</v>
      </c>
      <c r="C7961" t="s">
        <v>15896</v>
      </c>
      <c r="D7961" t="s">
        <v>18970</v>
      </c>
      <c r="E7961" s="2">
        <v>86.966666666666669</v>
      </c>
      <c r="F7961" s="2">
        <v>3.6321183084195732</v>
      </c>
      <c r="G7961" s="2">
        <v>3.5385281717133004</v>
      </c>
      <c r="H7961" s="2">
        <v>0.47833397214769391</v>
      </c>
      <c r="I7961" s="2">
        <v>0.41394148460457392</v>
      </c>
      <c r="J7961" s="2">
        <v>41.599111111111114</v>
      </c>
      <c r="K7961" s="2">
        <v>41.599111111111114</v>
      </c>
      <c r="L7961" s="2">
        <f>24-Nurse[[#This Row],[Total RN Hours  (*Adjusted for 8 minimum)]]</f>
        <v>-17.599111111111114</v>
      </c>
      <c r="M7961" s="2">
        <v>8.3000000000000007</v>
      </c>
      <c r="N7961" s="2"/>
    </row>
    <row r="7962" spans="1:14" x14ac:dyDescent="0.35">
      <c r="A7962" t="s">
        <v>18634</v>
      </c>
      <c r="B7962" t="s">
        <v>8300</v>
      </c>
      <c r="C7962" t="s">
        <v>14956</v>
      </c>
      <c r="D7962" t="s">
        <v>19732</v>
      </c>
      <c r="E7962" s="2">
        <v>75.444444444444443</v>
      </c>
      <c r="F7962" s="2">
        <v>3.7863976435935198</v>
      </c>
      <c r="G7962" s="2">
        <v>3.4053048600883655</v>
      </c>
      <c r="H7962" s="2">
        <v>0.55139027982326949</v>
      </c>
      <c r="I7962" s="2">
        <v>0.2332459499263623</v>
      </c>
      <c r="J7962" s="2">
        <v>41.599333333333334</v>
      </c>
      <c r="K7962" s="2">
        <v>41.599333333333334</v>
      </c>
      <c r="L7962" s="2">
        <f>24-Nurse[[#This Row],[Total RN Hours  (*Adjusted for 8 minimum)]]</f>
        <v>-17.599333333333334</v>
      </c>
      <c r="M7962" s="2">
        <v>8.3000000000000007</v>
      </c>
      <c r="N7962" s="2"/>
    </row>
    <row r="7963" spans="1:14" x14ac:dyDescent="0.35">
      <c r="A7963" t="s">
        <v>18636</v>
      </c>
      <c r="B7963" t="s">
        <v>8687</v>
      </c>
      <c r="C7963" t="s">
        <v>14142</v>
      </c>
      <c r="D7963" t="s">
        <v>19802</v>
      </c>
      <c r="E7963" s="2">
        <v>71.044444444444451</v>
      </c>
      <c r="F7963" s="2">
        <v>3.0068032530497337</v>
      </c>
      <c r="G7963" s="2">
        <v>2.7425711604629339</v>
      </c>
      <c r="H7963" s="2">
        <v>0.58558805129809199</v>
      </c>
      <c r="I7963" s="2">
        <v>0.35889114795120425</v>
      </c>
      <c r="J7963" s="2">
        <v>41.602777777777781</v>
      </c>
      <c r="K7963" s="2">
        <v>41.602777777777781</v>
      </c>
      <c r="L7963" s="2">
        <f>24-Nurse[[#This Row],[Total RN Hours  (*Adjusted for 8 minimum)]]</f>
        <v>-17.602777777777781</v>
      </c>
      <c r="M7963" s="2">
        <v>8.3000000000000007</v>
      </c>
      <c r="N7963" s="2"/>
    </row>
    <row r="7964" spans="1:14" x14ac:dyDescent="0.35">
      <c r="A7964" t="s">
        <v>18640</v>
      </c>
      <c r="B7964" t="s">
        <v>10445</v>
      </c>
      <c r="C7964" t="s">
        <v>17669</v>
      </c>
      <c r="D7964" t="s">
        <v>19925</v>
      </c>
      <c r="E7964" s="2">
        <v>20.544444444444444</v>
      </c>
      <c r="F7964" s="2">
        <v>4.1322877230935644</v>
      </c>
      <c r="G7964" s="2">
        <v>3.7136830719307734</v>
      </c>
      <c r="H7964" s="2">
        <v>2.0250405624661982</v>
      </c>
      <c r="I7964" s="2">
        <v>1.6064359113034075</v>
      </c>
      <c r="J7964" s="2">
        <v>41.603333333333339</v>
      </c>
      <c r="K7964" s="2">
        <v>41.603333333333339</v>
      </c>
      <c r="L7964" s="2">
        <f>24-Nurse[[#This Row],[Total RN Hours  (*Adjusted for 8 minimum)]]</f>
        <v>-17.603333333333339</v>
      </c>
      <c r="M7964" s="2">
        <v>8.3000000000000007</v>
      </c>
      <c r="N7964" s="2"/>
    </row>
    <row r="7965" spans="1:14" x14ac:dyDescent="0.35">
      <c r="A7965" t="s">
        <v>18605</v>
      </c>
      <c r="B7965" t="s">
        <v>12623</v>
      </c>
      <c r="C7965" t="s">
        <v>18382</v>
      </c>
      <c r="D7965" t="s">
        <v>18794</v>
      </c>
      <c r="E7965" s="2">
        <v>46.055555555555557</v>
      </c>
      <c r="F7965" s="2">
        <v>4.6837008443908319</v>
      </c>
      <c r="G7965" s="2">
        <v>3.9549095295536789</v>
      </c>
      <c r="H7965" s="2">
        <v>0.90335826296743071</v>
      </c>
      <c r="I7965" s="2">
        <v>0.5676839565741858</v>
      </c>
      <c r="J7965" s="2">
        <v>41.604666666666674</v>
      </c>
      <c r="K7965" s="2">
        <v>41.604666666666674</v>
      </c>
      <c r="L7965" s="2">
        <f>24-Nurse[[#This Row],[Total RN Hours  (*Adjusted for 8 minimum)]]</f>
        <v>-17.604666666666674</v>
      </c>
      <c r="M7965" s="2">
        <v>8.3000000000000007</v>
      </c>
      <c r="N7965" s="2"/>
    </row>
    <row r="7966" spans="1:14" x14ac:dyDescent="0.35">
      <c r="A7966" t="s">
        <v>18605</v>
      </c>
      <c r="B7966" t="s">
        <v>907</v>
      </c>
      <c r="C7966" t="s">
        <v>13962</v>
      </c>
      <c r="D7966" t="s">
        <v>18815</v>
      </c>
      <c r="E7966" s="2">
        <v>71.888888888888886</v>
      </c>
      <c r="F7966" s="2">
        <v>3.8715409582689335</v>
      </c>
      <c r="G7966" s="2">
        <v>3.6341143740340032</v>
      </c>
      <c r="H7966" s="2">
        <v>0.57883771251931992</v>
      </c>
      <c r="I7966" s="2">
        <v>0.41042194744976812</v>
      </c>
      <c r="J7966" s="2">
        <v>41.611999999999995</v>
      </c>
      <c r="K7966" s="2">
        <v>41.611999999999995</v>
      </c>
      <c r="L7966" s="2">
        <f>24-Nurse[[#This Row],[Total RN Hours  (*Adjusted for 8 minimum)]]</f>
        <v>-17.611999999999995</v>
      </c>
      <c r="M7966" s="2">
        <v>8.3000000000000007</v>
      </c>
      <c r="N7966" s="2"/>
    </row>
    <row r="7967" spans="1:14" x14ac:dyDescent="0.35">
      <c r="A7967" t="s">
        <v>18636</v>
      </c>
      <c r="B7967" t="s">
        <v>9450</v>
      </c>
      <c r="C7967" t="s">
        <v>13647</v>
      </c>
      <c r="D7967" t="s">
        <v>18699</v>
      </c>
      <c r="E7967" s="2">
        <v>36.555555555555557</v>
      </c>
      <c r="F7967" s="2">
        <v>4.4703313069908814</v>
      </c>
      <c r="G7967" s="2">
        <v>3.9727173252279631</v>
      </c>
      <c r="H7967" s="2">
        <v>1.1384255319148937</v>
      </c>
      <c r="I7967" s="2">
        <v>0.64081155015197566</v>
      </c>
      <c r="J7967" s="2">
        <v>41.61577777777778</v>
      </c>
      <c r="K7967" s="2">
        <v>41.61577777777778</v>
      </c>
      <c r="L7967" s="2">
        <f>24-Nurse[[#This Row],[Total RN Hours  (*Adjusted for 8 minimum)]]</f>
        <v>-17.61577777777778</v>
      </c>
      <c r="M7967" s="2">
        <v>8.3000000000000007</v>
      </c>
      <c r="N7967" s="2"/>
    </row>
    <row r="7968" spans="1:14" x14ac:dyDescent="0.35">
      <c r="A7968" t="s">
        <v>18605</v>
      </c>
      <c r="B7968" t="s">
        <v>554</v>
      </c>
      <c r="C7968" t="s">
        <v>13886</v>
      </c>
      <c r="D7968" t="s">
        <v>18794</v>
      </c>
      <c r="E7968" s="2">
        <v>80.62222222222222</v>
      </c>
      <c r="F7968" s="2">
        <v>3.8309095920617429</v>
      </c>
      <c r="G7968" s="2">
        <v>3.4838616317530327</v>
      </c>
      <c r="H7968" s="2">
        <v>0.5162058985667034</v>
      </c>
      <c r="I7968" s="2">
        <v>0.16915793825799341</v>
      </c>
      <c r="J7968" s="2">
        <v>41.617666666666665</v>
      </c>
      <c r="K7968" s="2">
        <v>41.617666666666665</v>
      </c>
      <c r="L7968" s="2">
        <f>24-Nurse[[#This Row],[Total RN Hours  (*Adjusted for 8 minimum)]]</f>
        <v>-17.617666666666665</v>
      </c>
      <c r="M7968" s="2">
        <v>8.3000000000000007</v>
      </c>
      <c r="N7968" s="2"/>
    </row>
    <row r="7969" spans="1:14" x14ac:dyDescent="0.35">
      <c r="A7969" t="s">
        <v>18619</v>
      </c>
      <c r="B7969" t="s">
        <v>4761</v>
      </c>
      <c r="C7969" t="s">
        <v>15578</v>
      </c>
      <c r="D7969" t="s">
        <v>18750</v>
      </c>
      <c r="E7969" s="2">
        <v>122.57777777777778</v>
      </c>
      <c r="F7969" s="2">
        <v>3.8369289340101513</v>
      </c>
      <c r="G7969" s="2">
        <v>3.2909263959390858</v>
      </c>
      <c r="H7969" s="2">
        <v>0.339557650471356</v>
      </c>
      <c r="I7969" s="2">
        <v>5.1826504713560546E-2</v>
      </c>
      <c r="J7969" s="2">
        <v>41.62222222222222</v>
      </c>
      <c r="K7969" s="2">
        <v>41.62222222222222</v>
      </c>
      <c r="L7969" s="2">
        <f>24-Nurse[[#This Row],[Total RN Hours  (*Adjusted for 8 minimum)]]</f>
        <v>-17.62222222222222</v>
      </c>
      <c r="M7969" s="2">
        <v>8.3000000000000007</v>
      </c>
      <c r="N7969" s="2"/>
    </row>
    <row r="7970" spans="1:14" x14ac:dyDescent="0.35">
      <c r="A7970" t="s">
        <v>18611</v>
      </c>
      <c r="B7970" t="s">
        <v>2483</v>
      </c>
      <c r="C7970" t="s">
        <v>14478</v>
      </c>
      <c r="D7970" t="s">
        <v>18949</v>
      </c>
      <c r="E7970" s="2">
        <v>92.288888888888891</v>
      </c>
      <c r="F7970" s="2">
        <v>3.3968914038044788</v>
      </c>
      <c r="G7970" s="2">
        <v>2.999686973272333</v>
      </c>
      <c r="H7970" s="2">
        <v>0.45102094871177462</v>
      </c>
      <c r="I7970" s="2">
        <v>5.381651817962918E-2</v>
      </c>
      <c r="J7970" s="2">
        <v>41.624222222222222</v>
      </c>
      <c r="K7970" s="2">
        <v>41.624222222222222</v>
      </c>
      <c r="L7970" s="2">
        <f>24-Nurse[[#This Row],[Total RN Hours  (*Adjusted for 8 minimum)]]</f>
        <v>-17.624222222222222</v>
      </c>
      <c r="M7970" s="2">
        <v>8.3000000000000007</v>
      </c>
      <c r="N7970" s="2"/>
    </row>
    <row r="7971" spans="1:14" x14ac:dyDescent="0.35">
      <c r="A7971" t="s">
        <v>18601</v>
      </c>
      <c r="B7971" t="s">
        <v>128</v>
      </c>
      <c r="C7971" t="s">
        <v>13653</v>
      </c>
      <c r="D7971" t="s">
        <v>18676</v>
      </c>
      <c r="E7971" s="2">
        <v>88.233333333333334</v>
      </c>
      <c r="F7971" s="2">
        <v>3.1563291776854299</v>
      </c>
      <c r="G7971" s="2">
        <v>2.9147147714393653</v>
      </c>
      <c r="H7971" s="2">
        <v>0.47176678000251859</v>
      </c>
      <c r="I7971" s="2">
        <v>0.24076186878226924</v>
      </c>
      <c r="J7971" s="2">
        <v>41.625555555555557</v>
      </c>
      <c r="K7971" s="2">
        <v>41.625555555555557</v>
      </c>
      <c r="L7971" s="2">
        <f>24-Nurse[[#This Row],[Total RN Hours  (*Adjusted for 8 minimum)]]</f>
        <v>-17.625555555555557</v>
      </c>
      <c r="M7971" s="2">
        <v>8.3000000000000007</v>
      </c>
      <c r="N7971" s="2"/>
    </row>
    <row r="7972" spans="1:14" x14ac:dyDescent="0.35">
      <c r="A7972" t="s">
        <v>18617</v>
      </c>
      <c r="B7972" t="s">
        <v>4135</v>
      </c>
      <c r="C7972" t="s">
        <v>13785</v>
      </c>
      <c r="D7972" t="s">
        <v>18699</v>
      </c>
      <c r="E7972" s="2">
        <v>34.6</v>
      </c>
      <c r="F7972" s="2">
        <v>3.9953082851637767</v>
      </c>
      <c r="G7972" s="2">
        <v>3.5231470777135514</v>
      </c>
      <c r="H7972" s="2">
        <v>1.203073217726397</v>
      </c>
      <c r="I7972" s="2">
        <v>0.73091201027617214</v>
      </c>
      <c r="J7972" s="2">
        <v>41.626333333333335</v>
      </c>
      <c r="K7972" s="2">
        <v>41.626333333333335</v>
      </c>
      <c r="L7972" s="2">
        <f>24-Nurse[[#This Row],[Total RN Hours  (*Adjusted for 8 minimum)]]</f>
        <v>-17.626333333333335</v>
      </c>
      <c r="M7972" s="2">
        <v>8.3000000000000007</v>
      </c>
      <c r="N7972" s="2"/>
    </row>
    <row r="7973" spans="1:14" x14ac:dyDescent="0.35">
      <c r="A7973" t="s">
        <v>18618</v>
      </c>
      <c r="B7973" t="s">
        <v>4603</v>
      </c>
      <c r="C7973" t="s">
        <v>15448</v>
      </c>
      <c r="D7973" t="s">
        <v>19139</v>
      </c>
      <c r="E7973" s="2">
        <v>64.400000000000006</v>
      </c>
      <c r="F7973" s="2">
        <v>2.2198171152518973</v>
      </c>
      <c r="G7973" s="2">
        <v>2.0567753623188403</v>
      </c>
      <c r="H7973" s="2">
        <v>0.64647688060731523</v>
      </c>
      <c r="I7973" s="2">
        <v>0.56435472739820558</v>
      </c>
      <c r="J7973" s="2">
        <v>41.633111111111106</v>
      </c>
      <c r="K7973" s="2">
        <v>41.633111111111106</v>
      </c>
      <c r="L7973" s="2">
        <f>24-Nurse[[#This Row],[Total RN Hours  (*Adjusted for 8 minimum)]]</f>
        <v>-17.633111111111106</v>
      </c>
      <c r="M7973" s="2">
        <v>8.3000000000000007</v>
      </c>
      <c r="N7973" s="2"/>
    </row>
    <row r="7974" spans="1:14" x14ac:dyDescent="0.35">
      <c r="A7974" t="s">
        <v>18605</v>
      </c>
      <c r="B7974" t="s">
        <v>12578</v>
      </c>
      <c r="C7974" t="s">
        <v>13954</v>
      </c>
      <c r="D7974" t="s">
        <v>18813</v>
      </c>
      <c r="E7974" s="2">
        <v>111.08888888888889</v>
      </c>
      <c r="F7974" s="2">
        <v>3.1341388277655531</v>
      </c>
      <c r="G7974" s="2">
        <v>2.9517303460692141</v>
      </c>
      <c r="H7974" s="2">
        <v>0.37477995599119823</v>
      </c>
      <c r="I7974" s="2">
        <v>0.32036907381476298</v>
      </c>
      <c r="J7974" s="2">
        <v>41.63388888888889</v>
      </c>
      <c r="K7974" s="2">
        <v>41.63388888888889</v>
      </c>
      <c r="L7974" s="2">
        <f>24-Nurse[[#This Row],[Total RN Hours  (*Adjusted for 8 minimum)]]</f>
        <v>-17.63388888888889</v>
      </c>
      <c r="M7974" s="2">
        <v>8.3000000000000007</v>
      </c>
      <c r="N7974" s="2"/>
    </row>
    <row r="7975" spans="1:14" x14ac:dyDescent="0.35">
      <c r="A7975" t="s">
        <v>18619</v>
      </c>
      <c r="B7975" t="s">
        <v>4690</v>
      </c>
      <c r="C7975" t="s">
        <v>15535</v>
      </c>
      <c r="D7975" t="s">
        <v>19317</v>
      </c>
      <c r="E7975" s="2">
        <v>153.0888888888889</v>
      </c>
      <c r="F7975" s="2">
        <v>3.9199731455944256</v>
      </c>
      <c r="G7975" s="2">
        <v>3.598924372187545</v>
      </c>
      <c r="H7975" s="2">
        <v>0.27196472637538105</v>
      </c>
      <c r="I7975" s="2">
        <v>0.12521919001306431</v>
      </c>
      <c r="J7975" s="2">
        <v>41.634777777777785</v>
      </c>
      <c r="K7975" s="2">
        <v>41.634777777777785</v>
      </c>
      <c r="L7975" s="2">
        <f>24-Nurse[[#This Row],[Total RN Hours  (*Adjusted for 8 minimum)]]</f>
        <v>-17.634777777777785</v>
      </c>
      <c r="M7975" s="2">
        <v>8.3000000000000007</v>
      </c>
      <c r="N7975" s="2"/>
    </row>
    <row r="7976" spans="1:14" x14ac:dyDescent="0.35">
      <c r="A7976" t="s">
        <v>18636</v>
      </c>
      <c r="B7976" t="s">
        <v>9009</v>
      </c>
      <c r="C7976" t="s">
        <v>14784</v>
      </c>
      <c r="D7976" t="s">
        <v>19060</v>
      </c>
      <c r="E7976" s="2">
        <v>66.655555555555551</v>
      </c>
      <c r="F7976" s="2">
        <v>2.6380880146691115</v>
      </c>
      <c r="G7976" s="2">
        <v>2.3414819136522755</v>
      </c>
      <c r="H7976" s="2">
        <v>0.62472412068678118</v>
      </c>
      <c r="I7976" s="2">
        <v>0.38392565427571262</v>
      </c>
      <c r="J7976" s="2">
        <v>41.641333333333336</v>
      </c>
      <c r="K7976" s="2">
        <v>41.641333333333336</v>
      </c>
      <c r="L7976" s="2">
        <f>24-Nurse[[#This Row],[Total RN Hours  (*Adjusted for 8 minimum)]]</f>
        <v>-17.641333333333336</v>
      </c>
      <c r="M7976" s="2">
        <v>8.3000000000000007</v>
      </c>
      <c r="N7976" s="2"/>
    </row>
    <row r="7977" spans="1:14" x14ac:dyDescent="0.35">
      <c r="A7977" t="s">
        <v>18623</v>
      </c>
      <c r="B7977" t="s">
        <v>5712</v>
      </c>
      <c r="C7977" t="s">
        <v>15161</v>
      </c>
      <c r="D7977" t="s">
        <v>19440</v>
      </c>
      <c r="E7977" s="2">
        <v>59.18888888888889</v>
      </c>
      <c r="F7977" s="2">
        <v>3.4051116951379767</v>
      </c>
      <c r="G7977" s="2">
        <v>3.04646705462737</v>
      </c>
      <c r="H7977" s="2">
        <v>0.70372066829359858</v>
      </c>
      <c r="I7977" s="2">
        <v>0.34507602778299229</v>
      </c>
      <c r="J7977" s="2">
        <v>41.652444444444441</v>
      </c>
      <c r="K7977" s="2">
        <v>41.652444444444441</v>
      </c>
      <c r="L7977" s="2">
        <f>24-Nurse[[#This Row],[Total RN Hours  (*Adjusted for 8 minimum)]]</f>
        <v>-17.652444444444441</v>
      </c>
      <c r="M7977" s="2">
        <v>8.3000000000000007</v>
      </c>
      <c r="N7977" s="2"/>
    </row>
    <row r="7978" spans="1:14" x14ac:dyDescent="0.35">
      <c r="A7978" t="s">
        <v>18645</v>
      </c>
      <c r="B7978" t="s">
        <v>13571</v>
      </c>
      <c r="C7978" t="s">
        <v>17900</v>
      </c>
      <c r="D7978" t="s">
        <v>18673</v>
      </c>
      <c r="E7978" s="2">
        <v>83.966666666666669</v>
      </c>
      <c r="F7978" s="2">
        <v>4.512078867275374</v>
      </c>
      <c r="G7978" s="2">
        <v>4.4406219399232496</v>
      </c>
      <c r="H7978" s="2">
        <v>0.49609236469498474</v>
      </c>
      <c r="I7978" s="2">
        <v>0.42463543734286091</v>
      </c>
      <c r="J7978" s="2">
        <v>41.655222222222221</v>
      </c>
      <c r="K7978" s="2">
        <v>41.655222222222221</v>
      </c>
      <c r="L7978" s="2">
        <f>24-Nurse[[#This Row],[Total RN Hours  (*Adjusted for 8 minimum)]]</f>
        <v>-17.655222222222221</v>
      </c>
      <c r="M7978" s="2">
        <v>8.3000000000000007</v>
      </c>
      <c r="N7978" s="2"/>
    </row>
    <row r="7979" spans="1:14" x14ac:dyDescent="0.35">
      <c r="A7979" t="s">
        <v>18623</v>
      </c>
      <c r="B7979" t="s">
        <v>5607</v>
      </c>
      <c r="C7979" t="s">
        <v>15906</v>
      </c>
      <c r="D7979" t="s">
        <v>18855</v>
      </c>
      <c r="E7979" s="2">
        <v>72.055555555555557</v>
      </c>
      <c r="F7979" s="2">
        <v>2.8688280647648421</v>
      </c>
      <c r="G7979" s="2">
        <v>2.7385057825751735</v>
      </c>
      <c r="H7979" s="2">
        <v>0.57811719352351565</v>
      </c>
      <c r="I7979" s="2">
        <v>0.4477949113338473</v>
      </c>
      <c r="J7979" s="2">
        <v>41.656555555555549</v>
      </c>
      <c r="K7979" s="2">
        <v>41.656555555555549</v>
      </c>
      <c r="L7979" s="2">
        <f>24-Nurse[[#This Row],[Total RN Hours  (*Adjusted for 8 minimum)]]</f>
        <v>-17.656555555555549</v>
      </c>
      <c r="M7979" s="2">
        <v>8.3000000000000007</v>
      </c>
      <c r="N7979" s="2"/>
    </row>
    <row r="7980" spans="1:14" x14ac:dyDescent="0.35">
      <c r="A7980" t="s">
        <v>18606</v>
      </c>
      <c r="B7980" t="s">
        <v>1244</v>
      </c>
      <c r="C7980" t="s">
        <v>14099</v>
      </c>
      <c r="D7980" t="s">
        <v>18838</v>
      </c>
      <c r="E7980" s="2">
        <v>64.86666666666666</v>
      </c>
      <c r="F7980" s="2">
        <v>3.2810037684138407</v>
      </c>
      <c r="G7980" s="2">
        <v>2.8654504967454608</v>
      </c>
      <c r="H7980" s="2">
        <v>0.64222336416581027</v>
      </c>
      <c r="I7980" s="2">
        <v>0.39248030147310725</v>
      </c>
      <c r="J7980" s="2">
        <v>41.658888888888889</v>
      </c>
      <c r="K7980" s="2">
        <v>41.658888888888889</v>
      </c>
      <c r="L7980" s="2">
        <f>24-Nurse[[#This Row],[Total RN Hours  (*Adjusted for 8 minimum)]]</f>
        <v>-17.658888888888889</v>
      </c>
      <c r="M7980" s="2">
        <v>8.3000000000000007</v>
      </c>
      <c r="N7980" s="2"/>
    </row>
    <row r="7981" spans="1:14" x14ac:dyDescent="0.35">
      <c r="A7981" t="s">
        <v>18626</v>
      </c>
      <c r="B7981" t="s">
        <v>6651</v>
      </c>
      <c r="C7981" t="s">
        <v>16372</v>
      </c>
      <c r="D7981" t="s">
        <v>19578</v>
      </c>
      <c r="E7981" s="2">
        <v>72.022222222222226</v>
      </c>
      <c r="F7981" s="2">
        <v>2.7546683122493061</v>
      </c>
      <c r="G7981" s="2">
        <v>2.5929929034248689</v>
      </c>
      <c r="H7981" s="2">
        <v>0.57847269361308229</v>
      </c>
      <c r="I7981" s="2">
        <v>0.41679728478864542</v>
      </c>
      <c r="J7981" s="2">
        <v>41.662888888888887</v>
      </c>
      <c r="K7981" s="2">
        <v>41.662888888888887</v>
      </c>
      <c r="L7981" s="2">
        <f>24-Nurse[[#This Row],[Total RN Hours  (*Adjusted for 8 minimum)]]</f>
        <v>-17.662888888888887</v>
      </c>
      <c r="M7981" s="2">
        <v>8.3000000000000007</v>
      </c>
      <c r="N7981" s="2"/>
    </row>
    <row r="7982" spans="1:14" x14ac:dyDescent="0.35">
      <c r="A7982" t="s">
        <v>18627</v>
      </c>
      <c r="B7982" t="s">
        <v>6930</v>
      </c>
      <c r="C7982" t="s">
        <v>16434</v>
      </c>
      <c r="D7982" t="s">
        <v>19583</v>
      </c>
      <c r="E7982" s="2">
        <v>68.211111111111109</v>
      </c>
      <c r="F7982" s="2">
        <v>3.1013780746049848</v>
      </c>
      <c r="G7982" s="2">
        <v>2.698421567030461</v>
      </c>
      <c r="H7982" s="2">
        <v>0.61087636422870173</v>
      </c>
      <c r="I7982" s="2">
        <v>0.30679589509692134</v>
      </c>
      <c r="J7982" s="2">
        <v>41.668555555555557</v>
      </c>
      <c r="K7982" s="2">
        <v>41.668555555555557</v>
      </c>
      <c r="L7982" s="2">
        <f>24-Nurse[[#This Row],[Total RN Hours  (*Adjusted for 8 minimum)]]</f>
        <v>-17.668555555555557</v>
      </c>
      <c r="M7982" s="2">
        <v>8.3000000000000007</v>
      </c>
      <c r="N7982" s="2"/>
    </row>
    <row r="7983" spans="1:14" x14ac:dyDescent="0.35">
      <c r="A7983" t="s">
        <v>18604</v>
      </c>
      <c r="B7983" t="s">
        <v>353</v>
      </c>
      <c r="C7983" t="s">
        <v>13764</v>
      </c>
      <c r="D7983" t="s">
        <v>18738</v>
      </c>
      <c r="E7983" s="2">
        <v>101.66666666666667</v>
      </c>
      <c r="F7983" s="2">
        <v>4.5735781420765029</v>
      </c>
      <c r="G7983" s="2">
        <v>4.2961136612021855</v>
      </c>
      <c r="H7983" s="2">
        <v>0.40995628415300539</v>
      </c>
      <c r="I7983" s="2">
        <v>0.29804371584699452</v>
      </c>
      <c r="J7983" s="2">
        <v>41.678888888888885</v>
      </c>
      <c r="K7983" s="2">
        <v>41.678888888888885</v>
      </c>
      <c r="L7983" s="2">
        <f>24-Nurse[[#This Row],[Total RN Hours  (*Adjusted for 8 minimum)]]</f>
        <v>-17.678888888888885</v>
      </c>
      <c r="M7983" s="2">
        <v>8.3000000000000007</v>
      </c>
      <c r="N7983" s="2"/>
    </row>
    <row r="7984" spans="1:14" x14ac:dyDescent="0.35">
      <c r="A7984" t="s">
        <v>18615</v>
      </c>
      <c r="B7984" t="s">
        <v>3304</v>
      </c>
      <c r="C7984" t="s">
        <v>14969</v>
      </c>
      <c r="D7984" t="s">
        <v>18685</v>
      </c>
      <c r="E7984" s="2">
        <v>71.588888888888889</v>
      </c>
      <c r="F7984" s="2">
        <v>3.7623762222567136</v>
      </c>
      <c r="G7984" s="2">
        <v>3.3197159708210462</v>
      </c>
      <c r="H7984" s="2">
        <v>0.58226757721558287</v>
      </c>
      <c r="I7984" s="2">
        <v>0.26930311966475245</v>
      </c>
      <c r="J7984" s="2">
        <v>41.683888888888895</v>
      </c>
      <c r="K7984" s="2">
        <v>41.683888888888895</v>
      </c>
      <c r="L7984" s="2">
        <f>24-Nurse[[#This Row],[Total RN Hours  (*Adjusted for 8 minimum)]]</f>
        <v>-17.683888888888895</v>
      </c>
      <c r="M7984" s="2">
        <v>8.3000000000000007</v>
      </c>
      <c r="N7984" s="2"/>
    </row>
    <row r="7985" spans="1:14" x14ac:dyDescent="0.35">
      <c r="A7985" t="s">
        <v>18648</v>
      </c>
      <c r="B7985" t="s">
        <v>11529</v>
      </c>
      <c r="C7985" t="s">
        <v>18017</v>
      </c>
      <c r="D7985" t="s">
        <v>20130</v>
      </c>
      <c r="E7985" s="2">
        <v>102.93333333333334</v>
      </c>
      <c r="F7985" s="2">
        <v>3.3861280224525041</v>
      </c>
      <c r="G7985" s="2">
        <v>3.2097463298791018</v>
      </c>
      <c r="H7985" s="2">
        <v>0.40496545768566494</v>
      </c>
      <c r="I7985" s="2">
        <v>0.2285837651122625</v>
      </c>
      <c r="J7985" s="2">
        <v>41.684444444444445</v>
      </c>
      <c r="K7985" s="2">
        <v>41.684444444444445</v>
      </c>
      <c r="L7985" s="2">
        <f>24-Nurse[[#This Row],[Total RN Hours  (*Adjusted for 8 minimum)]]</f>
        <v>-17.684444444444445</v>
      </c>
      <c r="M7985" s="2">
        <v>8.3000000000000007</v>
      </c>
      <c r="N7985" s="2"/>
    </row>
    <row r="7986" spans="1:14" x14ac:dyDescent="0.35">
      <c r="A7986" t="s">
        <v>18626</v>
      </c>
      <c r="B7986" t="s">
        <v>6843</v>
      </c>
      <c r="C7986" t="s">
        <v>16318</v>
      </c>
      <c r="D7986" t="s">
        <v>19555</v>
      </c>
      <c r="E7986" s="2">
        <v>83.966666666666669</v>
      </c>
      <c r="F7986" s="2">
        <v>2.4647293899695644</v>
      </c>
      <c r="G7986" s="2">
        <v>2.2584861717612812</v>
      </c>
      <c r="H7986" s="2">
        <v>0.49647611486039422</v>
      </c>
      <c r="I7986" s="2">
        <v>0.29023289665211061</v>
      </c>
      <c r="J7986" s="2">
        <v>41.687444444444438</v>
      </c>
      <c r="K7986" s="2">
        <v>41.687444444444438</v>
      </c>
      <c r="L7986" s="2">
        <f>24-Nurse[[#This Row],[Total RN Hours  (*Adjusted for 8 minimum)]]</f>
        <v>-17.687444444444438</v>
      </c>
      <c r="M7986" s="2">
        <v>8.3000000000000007</v>
      </c>
      <c r="N7986" s="2"/>
    </row>
    <row r="7987" spans="1:14" x14ac:dyDescent="0.35">
      <c r="A7987" t="s">
        <v>18601</v>
      </c>
      <c r="B7987" t="s">
        <v>136</v>
      </c>
      <c r="C7987" t="s">
        <v>13684</v>
      </c>
      <c r="D7987" t="s">
        <v>18713</v>
      </c>
      <c r="E7987" s="2">
        <v>141.9</v>
      </c>
      <c r="F7987" s="2">
        <v>3.7371364810899683</v>
      </c>
      <c r="G7987" s="2">
        <v>3.5091762587111424</v>
      </c>
      <c r="H7987" s="2">
        <v>0.29386657270378197</v>
      </c>
      <c r="I7987" s="2">
        <v>0.18236394957325189</v>
      </c>
      <c r="J7987" s="2">
        <v>41.699666666666666</v>
      </c>
      <c r="K7987" s="2">
        <v>41.699666666666666</v>
      </c>
      <c r="L7987" s="2">
        <f>24-Nurse[[#This Row],[Total RN Hours  (*Adjusted for 8 minimum)]]</f>
        <v>-17.699666666666666</v>
      </c>
      <c r="M7987" s="2">
        <v>8.3000000000000007</v>
      </c>
      <c r="N7987" s="2"/>
    </row>
    <row r="7988" spans="1:14" x14ac:dyDescent="0.35">
      <c r="A7988" t="s">
        <v>18620</v>
      </c>
      <c r="B7988" t="s">
        <v>4967</v>
      </c>
      <c r="C7988" t="s">
        <v>15642</v>
      </c>
      <c r="D7988" t="s">
        <v>19355</v>
      </c>
      <c r="E7988" s="2">
        <v>49.93333333333333</v>
      </c>
      <c r="F7988" s="2">
        <v>4.9484490431686696</v>
      </c>
      <c r="G7988" s="2">
        <v>4.7481975967957277</v>
      </c>
      <c r="H7988" s="2">
        <v>0.83518024032042726</v>
      </c>
      <c r="I7988" s="2">
        <v>0.63492879394748558</v>
      </c>
      <c r="J7988" s="2">
        <v>41.703333333333333</v>
      </c>
      <c r="K7988" s="2">
        <v>41.703333333333333</v>
      </c>
      <c r="L7988" s="2">
        <f>24-Nurse[[#This Row],[Total RN Hours  (*Adjusted for 8 minimum)]]</f>
        <v>-17.703333333333333</v>
      </c>
      <c r="M7988" s="2">
        <v>8.3000000000000007</v>
      </c>
      <c r="N7988" s="2"/>
    </row>
    <row r="7989" spans="1:14" x14ac:dyDescent="0.35">
      <c r="A7989" t="s">
        <v>18605</v>
      </c>
      <c r="B7989" t="s">
        <v>1019</v>
      </c>
      <c r="C7989" t="s">
        <v>14079</v>
      </c>
      <c r="D7989" t="s">
        <v>18794</v>
      </c>
      <c r="E7989" s="2">
        <v>92.711111111111109</v>
      </c>
      <c r="F7989" s="2">
        <v>3.2676989453499523</v>
      </c>
      <c r="G7989" s="2">
        <v>3.1353883029721956</v>
      </c>
      <c r="H7989" s="2">
        <v>0.44982142857142865</v>
      </c>
      <c r="I7989" s="2">
        <v>0.37599592521572389</v>
      </c>
      <c r="J7989" s="2">
        <v>41.70344444444445</v>
      </c>
      <c r="K7989" s="2">
        <v>41.70344444444445</v>
      </c>
      <c r="L7989" s="2">
        <f>24-Nurse[[#This Row],[Total RN Hours  (*Adjusted for 8 minimum)]]</f>
        <v>-17.70344444444445</v>
      </c>
      <c r="M7989" s="2">
        <v>8.3000000000000007</v>
      </c>
      <c r="N7989" s="2"/>
    </row>
    <row r="7990" spans="1:14" x14ac:dyDescent="0.35">
      <c r="A7990" t="s">
        <v>18614</v>
      </c>
      <c r="B7990" t="s">
        <v>2965</v>
      </c>
      <c r="C7990" t="s">
        <v>14693</v>
      </c>
      <c r="D7990" t="s">
        <v>19014</v>
      </c>
      <c r="E7990" s="2">
        <v>112.06666666666666</v>
      </c>
      <c r="F7990" s="2">
        <v>2.775993456276026</v>
      </c>
      <c r="G7990" s="2">
        <v>2.4963037874281184</v>
      </c>
      <c r="H7990" s="2">
        <v>0.37221693436446568</v>
      </c>
      <c r="I7990" s="2">
        <v>0.18269680745587946</v>
      </c>
      <c r="J7990" s="2">
        <v>41.713111111111118</v>
      </c>
      <c r="K7990" s="2">
        <v>41.713111111111118</v>
      </c>
      <c r="L7990" s="2">
        <f>24-Nurse[[#This Row],[Total RN Hours  (*Adjusted for 8 minimum)]]</f>
        <v>-17.713111111111118</v>
      </c>
      <c r="M7990" s="2">
        <v>8.3000000000000007</v>
      </c>
      <c r="N7990" s="2"/>
    </row>
    <row r="7991" spans="1:14" x14ac:dyDescent="0.35">
      <c r="A7991" t="s">
        <v>18620</v>
      </c>
      <c r="B7991" t="s">
        <v>4929</v>
      </c>
      <c r="C7991" t="s">
        <v>15633</v>
      </c>
      <c r="D7991" t="s">
        <v>19361</v>
      </c>
      <c r="E7991" s="2">
        <v>58.644444444444446</v>
      </c>
      <c r="F7991" s="2">
        <v>3.6880920803334591</v>
      </c>
      <c r="G7991" s="2">
        <v>3.4910477453580899</v>
      </c>
      <c r="H7991" s="2">
        <v>0.7113016294050778</v>
      </c>
      <c r="I7991" s="2">
        <v>0.59582228116710878</v>
      </c>
      <c r="J7991" s="2">
        <v>41.713888888888896</v>
      </c>
      <c r="K7991" s="2">
        <v>41.713888888888896</v>
      </c>
      <c r="L7991" s="2">
        <f>24-Nurse[[#This Row],[Total RN Hours  (*Adjusted for 8 minimum)]]</f>
        <v>-17.713888888888896</v>
      </c>
      <c r="M7991" s="2">
        <v>8.3000000000000007</v>
      </c>
      <c r="N7991" s="2"/>
    </row>
    <row r="7992" spans="1:14" x14ac:dyDescent="0.35">
      <c r="A7992" t="s">
        <v>18614</v>
      </c>
      <c r="B7992" t="s">
        <v>3249</v>
      </c>
      <c r="C7992" t="s">
        <v>14822</v>
      </c>
      <c r="D7992" t="s">
        <v>19014</v>
      </c>
      <c r="E7992" s="2">
        <v>104.12222222222222</v>
      </c>
      <c r="F7992" s="2">
        <v>2.0185038949951979</v>
      </c>
      <c r="G7992" s="2">
        <v>1.8972788389712945</v>
      </c>
      <c r="H7992" s="2">
        <v>0.40066161562266567</v>
      </c>
      <c r="I7992" s="2">
        <v>0.27943655959876212</v>
      </c>
      <c r="J7992" s="2">
        <v>41.717777777777776</v>
      </c>
      <c r="K7992" s="2">
        <v>41.717777777777776</v>
      </c>
      <c r="L7992" s="2">
        <f>24-Nurse[[#This Row],[Total RN Hours  (*Adjusted for 8 minimum)]]</f>
        <v>-17.717777777777776</v>
      </c>
      <c r="M7992" s="2">
        <v>8.3000000000000007</v>
      </c>
      <c r="N7992" s="2"/>
    </row>
    <row r="7993" spans="1:14" x14ac:dyDescent="0.35">
      <c r="A7993" t="s">
        <v>18614</v>
      </c>
      <c r="B7993" t="s">
        <v>2640</v>
      </c>
      <c r="C7993" t="s">
        <v>14699</v>
      </c>
      <c r="D7993" t="s">
        <v>19014</v>
      </c>
      <c r="E7993" s="2">
        <v>160.26666666666668</v>
      </c>
      <c r="F7993" s="2">
        <v>1.6653882418191903</v>
      </c>
      <c r="G7993" s="2">
        <v>1.4194959789240154</v>
      </c>
      <c r="H7993" s="2">
        <v>0.26030574043261229</v>
      </c>
      <c r="I7993" s="2">
        <v>0.13069536882972821</v>
      </c>
      <c r="J7993" s="2">
        <v>41.718333333333334</v>
      </c>
      <c r="K7993" s="2">
        <v>41.718333333333334</v>
      </c>
      <c r="L7993" s="2">
        <f>24-Nurse[[#This Row],[Total RN Hours  (*Adjusted for 8 minimum)]]</f>
        <v>-17.718333333333334</v>
      </c>
      <c r="M7993" s="2">
        <v>8.3000000000000007</v>
      </c>
      <c r="N7993" s="2"/>
    </row>
    <row r="7994" spans="1:14" x14ac:dyDescent="0.35">
      <c r="A7994" t="s">
        <v>18651</v>
      </c>
      <c r="B7994" t="s">
        <v>1978</v>
      </c>
      <c r="C7994" t="s">
        <v>18183</v>
      </c>
      <c r="D7994" t="s">
        <v>20203</v>
      </c>
      <c r="E7994" s="2">
        <v>106.7</v>
      </c>
      <c r="F7994" s="2">
        <v>3.1010080183276059</v>
      </c>
      <c r="G7994" s="2">
        <v>2.9436092887639278</v>
      </c>
      <c r="H7994" s="2">
        <v>0.39109549099239815</v>
      </c>
      <c r="I7994" s="2">
        <v>0.23450380089555345</v>
      </c>
      <c r="J7994" s="2">
        <v>41.729888888888887</v>
      </c>
      <c r="K7994" s="2">
        <v>41.729888888888887</v>
      </c>
      <c r="L7994" s="2">
        <f>24-Nurse[[#This Row],[Total RN Hours  (*Adjusted for 8 minimum)]]</f>
        <v>-17.729888888888887</v>
      </c>
      <c r="M7994" s="2">
        <v>8.3000000000000007</v>
      </c>
      <c r="N7994" s="2"/>
    </row>
    <row r="7995" spans="1:14" x14ac:dyDescent="0.35">
      <c r="A7995" t="s">
        <v>18610</v>
      </c>
      <c r="B7995" t="s">
        <v>1736</v>
      </c>
      <c r="C7995" t="s">
        <v>14291</v>
      </c>
      <c r="D7995" t="s">
        <v>18897</v>
      </c>
      <c r="E7995" s="2">
        <v>111.95555555555555</v>
      </c>
      <c r="F7995" s="2">
        <v>3.732741167129813</v>
      </c>
      <c r="G7995" s="2">
        <v>3.4280865422786819</v>
      </c>
      <c r="H7995" s="2">
        <v>0.37286621675267961</v>
      </c>
      <c r="I7995" s="2">
        <v>0.27284636760619291</v>
      </c>
      <c r="J7995" s="2">
        <v>41.74444444444444</v>
      </c>
      <c r="K7995" s="2">
        <v>41.74444444444444</v>
      </c>
      <c r="L7995" s="2">
        <f>24-Nurse[[#This Row],[Total RN Hours  (*Adjusted for 8 minimum)]]</f>
        <v>-17.74444444444444</v>
      </c>
      <c r="M7995" s="2">
        <v>8.3000000000000007</v>
      </c>
      <c r="N7995" s="2"/>
    </row>
    <row r="7996" spans="1:14" x14ac:dyDescent="0.35">
      <c r="A7996" t="s">
        <v>18605</v>
      </c>
      <c r="B7996" t="s">
        <v>12518</v>
      </c>
      <c r="C7996" t="s">
        <v>13916</v>
      </c>
      <c r="D7996" t="s">
        <v>18809</v>
      </c>
      <c r="E7996" s="2">
        <v>44.677777777777777</v>
      </c>
      <c r="F7996" s="2">
        <v>4.3933349912956974</v>
      </c>
      <c r="G7996" s="2">
        <v>3.7630664013926882</v>
      </c>
      <c r="H7996" s="2">
        <v>0.9345734891817955</v>
      </c>
      <c r="I7996" s="2">
        <v>0.43081323053966675</v>
      </c>
      <c r="J7996" s="2">
        <v>41.754666666666665</v>
      </c>
      <c r="K7996" s="2">
        <v>41.754666666666665</v>
      </c>
      <c r="L7996" s="2">
        <f>24-Nurse[[#This Row],[Total RN Hours  (*Adjusted for 8 minimum)]]</f>
        <v>-17.754666666666665</v>
      </c>
      <c r="M7996" s="2">
        <v>8.3000000000000007</v>
      </c>
      <c r="N7996" s="2"/>
    </row>
    <row r="7997" spans="1:14" x14ac:dyDescent="0.35">
      <c r="A7997" t="s">
        <v>18633</v>
      </c>
      <c r="B7997" t="s">
        <v>7819</v>
      </c>
      <c r="C7997" t="s">
        <v>16814</v>
      </c>
      <c r="D7997" t="s">
        <v>19701</v>
      </c>
      <c r="E7997" s="2">
        <v>114.31111111111112</v>
      </c>
      <c r="F7997" s="2">
        <v>2.1839521772939343</v>
      </c>
      <c r="G7997" s="2">
        <v>1.9921996500777603</v>
      </c>
      <c r="H7997" s="2">
        <v>0.36532853810264387</v>
      </c>
      <c r="I7997" s="2">
        <v>0.27838258164852253</v>
      </c>
      <c r="J7997" s="2">
        <v>41.761111111111113</v>
      </c>
      <c r="K7997" s="2">
        <v>41.761111111111113</v>
      </c>
      <c r="L7997" s="2">
        <f>24-Nurse[[#This Row],[Total RN Hours  (*Adjusted for 8 minimum)]]</f>
        <v>-17.761111111111113</v>
      </c>
      <c r="M7997" s="2">
        <v>8.3000000000000007</v>
      </c>
      <c r="N7997" s="2"/>
    </row>
    <row r="7998" spans="1:14" x14ac:dyDescent="0.35">
      <c r="A7998" t="s">
        <v>18625</v>
      </c>
      <c r="B7998" t="s">
        <v>6269</v>
      </c>
      <c r="C7998" t="s">
        <v>16222</v>
      </c>
      <c r="D7998" t="s">
        <v>18703</v>
      </c>
      <c r="E7998" s="2">
        <v>101.7</v>
      </c>
      <c r="F7998" s="2">
        <v>3.1036403365016931</v>
      </c>
      <c r="G7998" s="2">
        <v>2.9296077788703156</v>
      </c>
      <c r="H7998" s="2">
        <v>0.41074729596853493</v>
      </c>
      <c r="I7998" s="2">
        <v>0.32543974653119195</v>
      </c>
      <c r="J7998" s="2">
        <v>41.773000000000003</v>
      </c>
      <c r="K7998" s="2">
        <v>41.773000000000003</v>
      </c>
      <c r="L7998" s="2">
        <f>24-Nurse[[#This Row],[Total RN Hours  (*Adjusted for 8 minimum)]]</f>
        <v>-17.773000000000003</v>
      </c>
      <c r="M7998" s="2">
        <v>8.3000000000000007</v>
      </c>
      <c r="N7998" s="2"/>
    </row>
    <row r="7999" spans="1:14" x14ac:dyDescent="0.35">
      <c r="A7999" t="s">
        <v>18636</v>
      </c>
      <c r="B7999" t="s">
        <v>9410</v>
      </c>
      <c r="C7999" t="s">
        <v>17230</v>
      </c>
      <c r="D7999" t="s">
        <v>19184</v>
      </c>
      <c r="E7999" s="2">
        <v>57.755555555555553</v>
      </c>
      <c r="F7999" s="2">
        <v>3.7856829549826858</v>
      </c>
      <c r="G7999" s="2">
        <v>3.3378664871104275</v>
      </c>
      <c r="H7999" s="2">
        <v>0.72329742208541747</v>
      </c>
      <c r="I7999" s="2">
        <v>0.44597922277799151</v>
      </c>
      <c r="J7999" s="2">
        <v>41.774444444444441</v>
      </c>
      <c r="K7999" s="2">
        <v>41.774444444444441</v>
      </c>
      <c r="L7999" s="2">
        <f>24-Nurse[[#This Row],[Total RN Hours  (*Adjusted for 8 minimum)]]</f>
        <v>-17.774444444444441</v>
      </c>
      <c r="M7999" s="2">
        <v>8.3000000000000007</v>
      </c>
      <c r="N7999" s="2"/>
    </row>
    <row r="8000" spans="1:14" x14ac:dyDescent="0.35">
      <c r="A8000" t="s">
        <v>18623</v>
      </c>
      <c r="B8000" t="s">
        <v>5576</v>
      </c>
      <c r="C8000" t="s">
        <v>15902</v>
      </c>
      <c r="D8000" t="s">
        <v>19419</v>
      </c>
      <c r="E8000" s="2">
        <v>67.822222222222223</v>
      </c>
      <c r="F8000" s="2">
        <v>5.3097149410222793</v>
      </c>
      <c r="G8000" s="2">
        <v>4.4149737876802098</v>
      </c>
      <c r="H8000" s="2">
        <v>0.61595674967234604</v>
      </c>
      <c r="I8000" s="2">
        <v>3.8958060288335518E-2</v>
      </c>
      <c r="J8000" s="2">
        <v>41.775555555555556</v>
      </c>
      <c r="K8000" s="2">
        <v>41.775555555555556</v>
      </c>
      <c r="L8000" s="2">
        <f>24-Nurse[[#This Row],[Total RN Hours  (*Adjusted for 8 minimum)]]</f>
        <v>-17.775555555555556</v>
      </c>
      <c r="M8000" s="2">
        <v>8.3000000000000007</v>
      </c>
      <c r="N8000" s="2"/>
    </row>
    <row r="8001" spans="1:14" x14ac:dyDescent="0.35">
      <c r="A8001" t="s">
        <v>18622</v>
      </c>
      <c r="B8001" t="s">
        <v>5274</v>
      </c>
      <c r="C8001" t="s">
        <v>14863</v>
      </c>
      <c r="D8001" t="s">
        <v>19386</v>
      </c>
      <c r="E8001" s="2">
        <v>95.12222222222222</v>
      </c>
      <c r="F8001" s="2">
        <v>3.8990339913561498</v>
      </c>
      <c r="G8001" s="2">
        <v>3.5986310010512796</v>
      </c>
      <c r="H8001" s="2">
        <v>0.43922438967410343</v>
      </c>
      <c r="I8001" s="2">
        <v>0.20578203480901766</v>
      </c>
      <c r="J8001" s="2">
        <v>41.779999999999994</v>
      </c>
      <c r="K8001" s="2">
        <v>41.779999999999994</v>
      </c>
      <c r="L8001" s="2">
        <f>24-Nurse[[#This Row],[Total RN Hours  (*Adjusted for 8 minimum)]]</f>
        <v>-17.779999999999994</v>
      </c>
      <c r="M8001" s="2">
        <v>8.3000000000000007</v>
      </c>
      <c r="N8001" s="2"/>
    </row>
    <row r="8002" spans="1:14" x14ac:dyDescent="0.35">
      <c r="A8002" t="s">
        <v>18606</v>
      </c>
      <c r="B8002" t="s">
        <v>1212</v>
      </c>
      <c r="C8002" t="s">
        <v>14125</v>
      </c>
      <c r="D8002" t="s">
        <v>18852</v>
      </c>
      <c r="E8002" s="2">
        <v>79.666666666666671</v>
      </c>
      <c r="F8002" s="2">
        <v>2.8556582984658299</v>
      </c>
      <c r="G8002" s="2">
        <v>2.7122789400278937</v>
      </c>
      <c r="H8002" s="2">
        <v>0.52454114365411431</v>
      </c>
      <c r="I8002" s="2">
        <v>0.43027057182705714</v>
      </c>
      <c r="J8002" s="2">
        <v>41.788444444444444</v>
      </c>
      <c r="K8002" s="2">
        <v>41.788444444444444</v>
      </c>
      <c r="L8002" s="2">
        <f>24-Nurse[[#This Row],[Total RN Hours  (*Adjusted for 8 minimum)]]</f>
        <v>-17.788444444444444</v>
      </c>
      <c r="M8002" s="2">
        <v>8.3000000000000007</v>
      </c>
      <c r="N8002" s="2"/>
    </row>
    <row r="8003" spans="1:14" x14ac:dyDescent="0.35">
      <c r="A8003" t="s">
        <v>18618</v>
      </c>
      <c r="B8003" t="s">
        <v>4438</v>
      </c>
      <c r="C8003" t="s">
        <v>13868</v>
      </c>
      <c r="D8003" t="s">
        <v>19264</v>
      </c>
      <c r="E8003" s="2">
        <v>74.033333333333331</v>
      </c>
      <c r="F8003" s="2">
        <v>3.486289959477713</v>
      </c>
      <c r="G8003" s="2">
        <v>3.1786252438841367</v>
      </c>
      <c r="H8003" s="2">
        <v>0.56458352093651509</v>
      </c>
      <c r="I8003" s="2">
        <v>0.40705237880834461</v>
      </c>
      <c r="J8003" s="2">
        <v>41.798000000000002</v>
      </c>
      <c r="K8003" s="2">
        <v>41.798000000000002</v>
      </c>
      <c r="L8003" s="2">
        <f>24-Nurse[[#This Row],[Total RN Hours  (*Adjusted for 8 minimum)]]</f>
        <v>-17.798000000000002</v>
      </c>
      <c r="M8003" s="2">
        <v>8.3000000000000007</v>
      </c>
      <c r="N8003" s="2"/>
    </row>
    <row r="8004" spans="1:14" x14ac:dyDescent="0.35">
      <c r="A8004" t="s">
        <v>18622</v>
      </c>
      <c r="B8004" t="s">
        <v>5279</v>
      </c>
      <c r="C8004" t="s">
        <v>15753</v>
      </c>
      <c r="D8004" t="s">
        <v>19382</v>
      </c>
      <c r="E8004" s="2">
        <v>87.177777777777777</v>
      </c>
      <c r="F8004" s="2">
        <v>3.1811432577109353</v>
      </c>
      <c r="G8004" s="2">
        <v>2.9756882487891918</v>
      </c>
      <c r="H8004" s="2">
        <v>0.47967117002294168</v>
      </c>
      <c r="I8004" s="2">
        <v>0.3442518480754525</v>
      </c>
      <c r="J8004" s="2">
        <v>41.81666666666667</v>
      </c>
      <c r="K8004" s="2">
        <v>41.81666666666667</v>
      </c>
      <c r="L8004" s="2">
        <f>24-Nurse[[#This Row],[Total RN Hours  (*Adjusted for 8 minimum)]]</f>
        <v>-17.81666666666667</v>
      </c>
      <c r="M8004" s="2">
        <v>8.3000000000000007</v>
      </c>
      <c r="N8004" s="2"/>
    </row>
    <row r="8005" spans="1:14" x14ac:dyDescent="0.35">
      <c r="A8005" t="s">
        <v>18642</v>
      </c>
      <c r="B8005" t="s">
        <v>10692</v>
      </c>
      <c r="C8005" t="s">
        <v>17735</v>
      </c>
      <c r="D8005" t="s">
        <v>19355</v>
      </c>
      <c r="E8005" s="2">
        <v>48.677777777777777</v>
      </c>
      <c r="F8005" s="2">
        <v>5.186836338735449</v>
      </c>
      <c r="G8005" s="2">
        <v>4.7186783839306097</v>
      </c>
      <c r="H8005" s="2">
        <v>0.85905044510385764</v>
      </c>
      <c r="I8005" s="2">
        <v>0.52054325496461995</v>
      </c>
      <c r="J8005" s="2">
        <v>41.81666666666667</v>
      </c>
      <c r="K8005" s="2">
        <v>41.81666666666667</v>
      </c>
      <c r="L8005" s="2">
        <f>24-Nurse[[#This Row],[Total RN Hours  (*Adjusted for 8 minimum)]]</f>
        <v>-17.81666666666667</v>
      </c>
      <c r="M8005" s="2">
        <v>8.3000000000000007</v>
      </c>
      <c r="N8005" s="2"/>
    </row>
    <row r="8006" spans="1:14" x14ac:dyDescent="0.35">
      <c r="A8006" t="s">
        <v>18636</v>
      </c>
      <c r="B8006" t="s">
        <v>8702</v>
      </c>
      <c r="C8006" t="s">
        <v>15241</v>
      </c>
      <c r="D8006" t="s">
        <v>19184</v>
      </c>
      <c r="E8006" s="2">
        <v>75.233333333333334</v>
      </c>
      <c r="F8006" s="2">
        <v>3.3808713631664453</v>
      </c>
      <c r="G8006" s="2">
        <v>3.1965293162014472</v>
      </c>
      <c r="H8006" s="2">
        <v>0.55585142519568753</v>
      </c>
      <c r="I8006" s="2">
        <v>0.46617781716142376</v>
      </c>
      <c r="J8006" s="2">
        <v>41.818555555555555</v>
      </c>
      <c r="K8006" s="2">
        <v>41.818555555555555</v>
      </c>
      <c r="L8006" s="2">
        <f>24-Nurse[[#This Row],[Total RN Hours  (*Adjusted for 8 minimum)]]</f>
        <v>-17.818555555555555</v>
      </c>
      <c r="M8006" s="2">
        <v>8.3000000000000007</v>
      </c>
      <c r="N8006" s="2"/>
    </row>
    <row r="8007" spans="1:14" x14ac:dyDescent="0.35">
      <c r="A8007" t="s">
        <v>18634</v>
      </c>
      <c r="B8007" t="s">
        <v>8517</v>
      </c>
      <c r="C8007" t="s">
        <v>16940</v>
      </c>
      <c r="D8007" t="s">
        <v>18971</v>
      </c>
      <c r="E8007" s="2">
        <v>82.088888888888889</v>
      </c>
      <c r="F8007" s="2">
        <v>3.288170005414186</v>
      </c>
      <c r="G8007" s="2">
        <v>2.9041012452625878</v>
      </c>
      <c r="H8007" s="2">
        <v>0.50957634001082841</v>
      </c>
      <c r="I8007" s="2">
        <v>0.18404845695722793</v>
      </c>
      <c r="J8007" s="2">
        <v>41.830555555555556</v>
      </c>
      <c r="K8007" s="2">
        <v>41.830555555555556</v>
      </c>
      <c r="L8007" s="2">
        <f>24-Nurse[[#This Row],[Total RN Hours  (*Adjusted for 8 minimum)]]</f>
        <v>-17.830555555555556</v>
      </c>
      <c r="M8007" s="2">
        <v>8.3000000000000007</v>
      </c>
      <c r="N8007" s="2"/>
    </row>
    <row r="8008" spans="1:14" x14ac:dyDescent="0.35">
      <c r="A8008" t="s">
        <v>18623</v>
      </c>
      <c r="B8008" t="s">
        <v>5737</v>
      </c>
      <c r="C8008" t="s">
        <v>15877</v>
      </c>
      <c r="D8008" t="s">
        <v>18883</v>
      </c>
      <c r="E8008" s="2">
        <v>85.233333333333334</v>
      </c>
      <c r="F8008" s="2">
        <v>4.059399035327858</v>
      </c>
      <c r="G8008" s="2">
        <v>3.7507039499413382</v>
      </c>
      <c r="H8008" s="2">
        <v>0.49084213270760008</v>
      </c>
      <c r="I8008" s="2">
        <v>0.3031221483509321</v>
      </c>
      <c r="J8008" s="2">
        <v>41.836111111111116</v>
      </c>
      <c r="K8008" s="2">
        <v>41.836111111111116</v>
      </c>
      <c r="L8008" s="2">
        <f>24-Nurse[[#This Row],[Total RN Hours  (*Adjusted for 8 minimum)]]</f>
        <v>-17.836111111111116</v>
      </c>
      <c r="M8008" s="2">
        <v>8.3000000000000007</v>
      </c>
      <c r="N8008" s="2"/>
    </row>
    <row r="8009" spans="1:14" x14ac:dyDescent="0.35">
      <c r="A8009" t="s">
        <v>18620</v>
      </c>
      <c r="B8009" t="s">
        <v>4948</v>
      </c>
      <c r="C8009" t="s">
        <v>15644</v>
      </c>
      <c r="D8009" t="s">
        <v>19104</v>
      </c>
      <c r="E8009" s="2">
        <v>56.144444444444446</v>
      </c>
      <c r="F8009" s="2">
        <v>4.6242588561250733</v>
      </c>
      <c r="G8009" s="2">
        <v>4.438513754205422</v>
      </c>
      <c r="H8009" s="2">
        <v>0.74524836730655064</v>
      </c>
      <c r="I8009" s="2">
        <v>0.56189788244607164</v>
      </c>
      <c r="J8009" s="2">
        <v>41.841555555555558</v>
      </c>
      <c r="K8009" s="2">
        <v>41.841555555555558</v>
      </c>
      <c r="L8009" s="2">
        <f>24-Nurse[[#This Row],[Total RN Hours  (*Adjusted for 8 minimum)]]</f>
        <v>-17.841555555555558</v>
      </c>
      <c r="M8009" s="2">
        <v>8.3000000000000007</v>
      </c>
      <c r="N8009" s="2"/>
    </row>
    <row r="8010" spans="1:14" x14ac:dyDescent="0.35">
      <c r="A8010" t="s">
        <v>18623</v>
      </c>
      <c r="B8010" t="s">
        <v>5763</v>
      </c>
      <c r="C8010" t="s">
        <v>15987</v>
      </c>
      <c r="D8010" t="s">
        <v>19409</v>
      </c>
      <c r="E8010" s="2">
        <v>73.2</v>
      </c>
      <c r="F8010" s="2">
        <v>3.5011445051608989</v>
      </c>
      <c r="G8010" s="2">
        <v>3.2018123861566483</v>
      </c>
      <c r="H8010" s="2">
        <v>0.57174104432301154</v>
      </c>
      <c r="I8010" s="2">
        <v>0.27240892531876137</v>
      </c>
      <c r="J8010" s="2">
        <v>41.851444444444446</v>
      </c>
      <c r="K8010" s="2">
        <v>41.851444444444446</v>
      </c>
      <c r="L8010" s="2">
        <f>24-Nurse[[#This Row],[Total RN Hours  (*Adjusted for 8 minimum)]]</f>
        <v>-17.851444444444446</v>
      </c>
      <c r="M8010" s="2">
        <v>8.3000000000000007</v>
      </c>
      <c r="N8010" s="2"/>
    </row>
    <row r="8011" spans="1:14" x14ac:dyDescent="0.35">
      <c r="A8011" t="s">
        <v>18615</v>
      </c>
      <c r="B8011" t="s">
        <v>3519</v>
      </c>
      <c r="C8011" t="s">
        <v>15042</v>
      </c>
      <c r="D8011" t="s">
        <v>18826</v>
      </c>
      <c r="E8011" s="2">
        <v>87.988888888888894</v>
      </c>
      <c r="F8011" s="2">
        <v>4.347343098876121</v>
      </c>
      <c r="G8011" s="2">
        <v>3.9397474428589465</v>
      </c>
      <c r="H8011" s="2">
        <v>0.47569137517363308</v>
      </c>
      <c r="I8011" s="2">
        <v>0.22869049122363935</v>
      </c>
      <c r="J8011" s="2">
        <v>41.855555555555561</v>
      </c>
      <c r="K8011" s="2">
        <v>41.855555555555561</v>
      </c>
      <c r="L8011" s="2">
        <f>24-Nurse[[#This Row],[Total RN Hours  (*Adjusted for 8 minimum)]]</f>
        <v>-17.855555555555561</v>
      </c>
      <c r="M8011" s="2">
        <v>8.3000000000000007</v>
      </c>
      <c r="N8011" s="2"/>
    </row>
    <row r="8012" spans="1:14" x14ac:dyDescent="0.35">
      <c r="A8012" t="s">
        <v>18614</v>
      </c>
      <c r="B8012" t="s">
        <v>3147</v>
      </c>
      <c r="C8012" t="s">
        <v>14810</v>
      </c>
      <c r="D8012" t="s">
        <v>19096</v>
      </c>
      <c r="E8012" s="2">
        <v>79.566666666666663</v>
      </c>
      <c r="F8012" s="2">
        <v>2.5275073313782994</v>
      </c>
      <c r="G8012" s="2">
        <v>2.5275073313782994</v>
      </c>
      <c r="H8012" s="2">
        <v>0.52606758832565292</v>
      </c>
      <c r="I8012" s="2">
        <v>0.52606758832565292</v>
      </c>
      <c r="J8012" s="2">
        <v>41.857444444444447</v>
      </c>
      <c r="K8012" s="2">
        <v>41.857444444444447</v>
      </c>
      <c r="L8012" s="2">
        <f>24-Nurse[[#This Row],[Total RN Hours  (*Adjusted for 8 minimum)]]</f>
        <v>-17.857444444444447</v>
      </c>
      <c r="M8012" s="2">
        <v>8.3000000000000007</v>
      </c>
      <c r="N8012" s="2"/>
    </row>
    <row r="8013" spans="1:14" x14ac:dyDescent="0.35">
      <c r="A8013" t="s">
        <v>18644</v>
      </c>
      <c r="B8013" t="s">
        <v>11007</v>
      </c>
      <c r="C8013" t="s">
        <v>17841</v>
      </c>
      <c r="D8013" t="s">
        <v>18682</v>
      </c>
      <c r="E8013" s="2">
        <v>46.977777777777774</v>
      </c>
      <c r="F8013" s="2">
        <v>3.7571546830652798</v>
      </c>
      <c r="G8013" s="2">
        <v>3.2955298013245033</v>
      </c>
      <c r="H8013" s="2">
        <v>0.89114238410596047</v>
      </c>
      <c r="I8013" s="2">
        <v>0.42951750236518449</v>
      </c>
      <c r="J8013" s="2">
        <v>41.863888888888894</v>
      </c>
      <c r="K8013" s="2">
        <v>41.863888888888894</v>
      </c>
      <c r="L8013" s="2">
        <f>24-Nurse[[#This Row],[Total RN Hours  (*Adjusted for 8 minimum)]]</f>
        <v>-17.863888888888894</v>
      </c>
      <c r="M8013" s="2">
        <v>8.3000000000000007</v>
      </c>
      <c r="N8013" s="2"/>
    </row>
    <row r="8014" spans="1:14" x14ac:dyDescent="0.35">
      <c r="A8014" t="s">
        <v>18636</v>
      </c>
      <c r="B8014" t="s">
        <v>8881</v>
      </c>
      <c r="C8014" t="s">
        <v>17179</v>
      </c>
      <c r="D8014" t="s">
        <v>18685</v>
      </c>
      <c r="E8014" s="2">
        <v>90.288888888888891</v>
      </c>
      <c r="F8014" s="2">
        <v>3.3770268274673887</v>
      </c>
      <c r="G8014" s="2">
        <v>3.0597871031257684</v>
      </c>
      <c r="H8014" s="2">
        <v>0.46368323898597102</v>
      </c>
      <c r="I8014" s="2">
        <v>0.14644351464435146</v>
      </c>
      <c r="J8014" s="2">
        <v>41.865444444444449</v>
      </c>
      <c r="K8014" s="2">
        <v>41.865444444444449</v>
      </c>
      <c r="L8014" s="2">
        <f>24-Nurse[[#This Row],[Total RN Hours  (*Adjusted for 8 minimum)]]</f>
        <v>-17.865444444444449</v>
      </c>
      <c r="M8014" s="2">
        <v>8.3000000000000007</v>
      </c>
      <c r="N8014" s="2"/>
    </row>
    <row r="8015" spans="1:14" x14ac:dyDescent="0.35">
      <c r="A8015" t="s">
        <v>18605</v>
      </c>
      <c r="B8015" t="s">
        <v>12337</v>
      </c>
      <c r="C8015" t="s">
        <v>14068</v>
      </c>
      <c r="D8015" t="s">
        <v>18833</v>
      </c>
      <c r="E8015" s="2">
        <v>122.94444444444444</v>
      </c>
      <c r="F8015" s="2">
        <v>3.5448359692724809</v>
      </c>
      <c r="G8015" s="2">
        <v>3.3534225033890648</v>
      </c>
      <c r="H8015" s="2">
        <v>0.34067239042024405</v>
      </c>
      <c r="I8015" s="2">
        <v>0.29367736104835068</v>
      </c>
      <c r="J8015" s="2">
        <v>41.88377777777778</v>
      </c>
      <c r="K8015" s="2">
        <v>41.88377777777778</v>
      </c>
      <c r="L8015" s="2">
        <f>24-Nurse[[#This Row],[Total RN Hours  (*Adjusted for 8 minimum)]]</f>
        <v>-17.88377777777778</v>
      </c>
      <c r="M8015" s="2">
        <v>8.3000000000000007</v>
      </c>
      <c r="N8015" s="2"/>
    </row>
    <row r="8016" spans="1:14" x14ac:dyDescent="0.35">
      <c r="A8016" t="s">
        <v>18639</v>
      </c>
      <c r="B8016" t="s">
        <v>9983</v>
      </c>
      <c r="C8016" t="s">
        <v>16230</v>
      </c>
      <c r="D8016" t="s">
        <v>18663</v>
      </c>
      <c r="E8016" s="2">
        <v>172</v>
      </c>
      <c r="F8016" s="2">
        <v>3.1727751937984499</v>
      </c>
      <c r="G8016" s="2">
        <v>3.1727751937984499</v>
      </c>
      <c r="H8016" s="2">
        <v>0.24355038759689923</v>
      </c>
      <c r="I8016" s="2">
        <v>0.24355038759689923</v>
      </c>
      <c r="J8016" s="2">
        <v>41.890666666666668</v>
      </c>
      <c r="K8016" s="2">
        <v>41.890666666666668</v>
      </c>
      <c r="L8016" s="2">
        <f>24-Nurse[[#This Row],[Total RN Hours  (*Adjusted for 8 minimum)]]</f>
        <v>-17.890666666666668</v>
      </c>
      <c r="M8016" s="2">
        <v>8.3000000000000007</v>
      </c>
      <c r="N8016" s="2"/>
    </row>
    <row r="8017" spans="1:14" x14ac:dyDescent="0.35">
      <c r="A8017" t="s">
        <v>18614</v>
      </c>
      <c r="B8017" t="s">
        <v>2731</v>
      </c>
      <c r="C8017" t="s">
        <v>14753</v>
      </c>
      <c r="D8017" t="s">
        <v>18783</v>
      </c>
      <c r="E8017" s="2">
        <v>53.777777777777779</v>
      </c>
      <c r="F8017" s="2">
        <v>5.0843822314049589</v>
      </c>
      <c r="G8017" s="2">
        <v>4.6391962809917349</v>
      </c>
      <c r="H8017" s="2">
        <v>0.77896074380165292</v>
      </c>
      <c r="I8017" s="2">
        <v>0.39208057851239675</v>
      </c>
      <c r="J8017" s="2">
        <v>41.890777777777778</v>
      </c>
      <c r="K8017" s="2">
        <v>41.890777777777778</v>
      </c>
      <c r="L8017" s="2">
        <f>24-Nurse[[#This Row],[Total RN Hours  (*Adjusted for 8 minimum)]]</f>
        <v>-17.890777777777778</v>
      </c>
      <c r="M8017" s="2">
        <v>8.3000000000000007</v>
      </c>
      <c r="N8017" s="2"/>
    </row>
    <row r="8018" spans="1:14" x14ac:dyDescent="0.35">
      <c r="A8018" t="s">
        <v>18623</v>
      </c>
      <c r="B8018" t="s">
        <v>5846</v>
      </c>
      <c r="C8018" t="s">
        <v>15995</v>
      </c>
      <c r="D8018" t="s">
        <v>18970</v>
      </c>
      <c r="E8018" s="2">
        <v>37.788888888888891</v>
      </c>
      <c r="F8018" s="2">
        <v>4.6237430167597759</v>
      </c>
      <c r="G8018" s="2">
        <v>4.5166921493678327</v>
      </c>
      <c r="H8018" s="2">
        <v>1.1086239341370183</v>
      </c>
      <c r="I8018" s="2">
        <v>1.0015730667450748</v>
      </c>
      <c r="J8018" s="2">
        <v>41.893666666666661</v>
      </c>
      <c r="K8018" s="2">
        <v>41.893666666666661</v>
      </c>
      <c r="L8018" s="2">
        <f>24-Nurse[[#This Row],[Total RN Hours  (*Adjusted for 8 minimum)]]</f>
        <v>-17.893666666666661</v>
      </c>
      <c r="M8018" s="2">
        <v>8.3000000000000007</v>
      </c>
      <c r="N8018" s="2"/>
    </row>
    <row r="8019" spans="1:14" x14ac:dyDescent="0.35">
      <c r="A8019" t="s">
        <v>18644</v>
      </c>
      <c r="B8019" t="s">
        <v>11011</v>
      </c>
      <c r="C8019" t="s">
        <v>13823</v>
      </c>
      <c r="D8019" t="s">
        <v>18714</v>
      </c>
      <c r="E8019" s="2">
        <v>102.65555555555555</v>
      </c>
      <c r="F8019" s="2">
        <v>3.5148284446368661</v>
      </c>
      <c r="G8019" s="2">
        <v>3.0987661002272975</v>
      </c>
      <c r="H8019" s="2">
        <v>0.4081339971858427</v>
      </c>
      <c r="I8019" s="2">
        <v>0.14961034744019916</v>
      </c>
      <c r="J8019" s="2">
        <v>41.897222222222226</v>
      </c>
      <c r="K8019" s="2">
        <v>41.897222222222226</v>
      </c>
      <c r="L8019" s="2">
        <f>24-Nurse[[#This Row],[Total RN Hours  (*Adjusted for 8 minimum)]]</f>
        <v>-17.897222222222226</v>
      </c>
      <c r="M8019" s="2">
        <v>8.3000000000000007</v>
      </c>
      <c r="N8019" s="2"/>
    </row>
    <row r="8020" spans="1:14" x14ac:dyDescent="0.35">
      <c r="A8020" t="s">
        <v>18643</v>
      </c>
      <c r="B8020" t="s">
        <v>10742</v>
      </c>
      <c r="C8020" t="s">
        <v>17754</v>
      </c>
      <c r="D8020" t="s">
        <v>19972</v>
      </c>
      <c r="E8020" s="2">
        <v>49.711111111111109</v>
      </c>
      <c r="F8020" s="2">
        <v>3.432199374161824</v>
      </c>
      <c r="G8020" s="2">
        <v>3.2065623603039786</v>
      </c>
      <c r="H8020" s="2">
        <v>0.84285203397407249</v>
      </c>
      <c r="I8020" s="2">
        <v>0.6172150201162272</v>
      </c>
      <c r="J8020" s="2">
        <v>41.899111111111111</v>
      </c>
      <c r="K8020" s="2">
        <v>41.899111111111111</v>
      </c>
      <c r="L8020" s="2">
        <f>24-Nurse[[#This Row],[Total RN Hours  (*Adjusted for 8 minimum)]]</f>
        <v>-17.899111111111111</v>
      </c>
      <c r="M8020" s="2">
        <v>8.3000000000000007</v>
      </c>
      <c r="N8020" s="2"/>
    </row>
    <row r="8021" spans="1:14" x14ac:dyDescent="0.35">
      <c r="A8021" t="s">
        <v>18651</v>
      </c>
      <c r="B8021" t="s">
        <v>12199</v>
      </c>
      <c r="C8021" t="s">
        <v>18187</v>
      </c>
      <c r="D8021" t="s">
        <v>19098</v>
      </c>
      <c r="E8021" s="2">
        <v>58.5</v>
      </c>
      <c r="F8021" s="2">
        <v>4.806909781576449</v>
      </c>
      <c r="G8021" s="2">
        <v>3.9643266856600192</v>
      </c>
      <c r="H8021" s="2">
        <v>0.71627730294396963</v>
      </c>
      <c r="I8021" s="2">
        <v>0.52235517568850898</v>
      </c>
      <c r="J8021" s="2">
        <v>41.902222222222221</v>
      </c>
      <c r="K8021" s="2">
        <v>41.902222222222221</v>
      </c>
      <c r="L8021" s="2">
        <f>24-Nurse[[#This Row],[Total RN Hours  (*Adjusted for 8 minimum)]]</f>
        <v>-17.902222222222221</v>
      </c>
      <c r="M8021" s="2">
        <v>8.3000000000000007</v>
      </c>
      <c r="N8021" s="2"/>
    </row>
    <row r="8022" spans="1:14" x14ac:dyDescent="0.35">
      <c r="A8022" t="s">
        <v>18607</v>
      </c>
      <c r="B8022" t="s">
        <v>1474</v>
      </c>
      <c r="C8022" t="s">
        <v>14242</v>
      </c>
      <c r="D8022" t="s">
        <v>18879</v>
      </c>
      <c r="E8022" s="2">
        <v>74.422222222222217</v>
      </c>
      <c r="F8022" s="2">
        <v>3.1808002388772771</v>
      </c>
      <c r="G8022" s="2">
        <v>2.5539340101522843</v>
      </c>
      <c r="H8022" s="2">
        <v>0.56311585547924758</v>
      </c>
      <c r="I8022" s="2">
        <v>7.5022394744699919E-3</v>
      </c>
      <c r="J8022" s="2">
        <v>41.908333333333331</v>
      </c>
      <c r="K8022" s="2">
        <v>41.908333333333331</v>
      </c>
      <c r="L8022" s="2">
        <f>24-Nurse[[#This Row],[Total RN Hours  (*Adjusted for 8 minimum)]]</f>
        <v>-17.908333333333331</v>
      </c>
      <c r="M8022" s="2">
        <v>8.3000000000000007</v>
      </c>
      <c r="N8022" s="2"/>
    </row>
    <row r="8023" spans="1:14" x14ac:dyDescent="0.35">
      <c r="A8023" t="s">
        <v>18645</v>
      </c>
      <c r="B8023" t="s">
        <v>13384</v>
      </c>
      <c r="C8023" t="s">
        <v>18442</v>
      </c>
      <c r="D8023" t="s">
        <v>20023</v>
      </c>
      <c r="E8023" s="2">
        <v>57.68888888888889</v>
      </c>
      <c r="F8023" s="2">
        <v>4.8218066255778114</v>
      </c>
      <c r="G8023" s="2">
        <v>4.5305893682588598</v>
      </c>
      <c r="H8023" s="2">
        <v>0.72650231124807396</v>
      </c>
      <c r="I8023" s="2">
        <v>0.53389830508474578</v>
      </c>
      <c r="J8023" s="2">
        <v>41.911111111111111</v>
      </c>
      <c r="K8023" s="2">
        <v>41.911111111111111</v>
      </c>
      <c r="L8023" s="2">
        <f>24-Nurse[[#This Row],[Total RN Hours  (*Adjusted for 8 minimum)]]</f>
        <v>-17.911111111111111</v>
      </c>
      <c r="M8023" s="2">
        <v>8.3000000000000007</v>
      </c>
      <c r="N8023" s="2"/>
    </row>
    <row r="8024" spans="1:14" x14ac:dyDescent="0.35">
      <c r="A8024" t="s">
        <v>18614</v>
      </c>
      <c r="B8024" t="s">
        <v>2707</v>
      </c>
      <c r="C8024" t="s">
        <v>14737</v>
      </c>
      <c r="D8024" t="s">
        <v>18936</v>
      </c>
      <c r="E8024" s="2">
        <v>45.988888888888887</v>
      </c>
      <c r="F8024" s="2">
        <v>3.5009060159458811</v>
      </c>
      <c r="G8024" s="2">
        <v>3.2098332930659583</v>
      </c>
      <c r="H8024" s="2">
        <v>0.91151244261899012</v>
      </c>
      <c r="I8024" s="2">
        <v>0.70161874848997341</v>
      </c>
      <c r="J8024" s="2">
        <v>41.919444444444444</v>
      </c>
      <c r="K8024" s="2">
        <v>41.919444444444444</v>
      </c>
      <c r="L8024" s="2">
        <f>24-Nurse[[#This Row],[Total RN Hours  (*Adjusted for 8 minimum)]]</f>
        <v>-17.919444444444444</v>
      </c>
      <c r="M8024" s="2">
        <v>8.3000000000000007</v>
      </c>
      <c r="N8024" s="2"/>
    </row>
    <row r="8025" spans="1:14" x14ac:dyDescent="0.35">
      <c r="A8025" t="s">
        <v>18628</v>
      </c>
      <c r="B8025" t="s">
        <v>7101</v>
      </c>
      <c r="C8025" t="s">
        <v>16515</v>
      </c>
      <c r="D8025" t="s">
        <v>19617</v>
      </c>
      <c r="E8025" s="2">
        <v>96.888888888888886</v>
      </c>
      <c r="F8025" s="2">
        <v>3.1191364678899078</v>
      </c>
      <c r="G8025" s="2">
        <v>2.8917568807339453</v>
      </c>
      <c r="H8025" s="2">
        <v>0.43266055045871554</v>
      </c>
      <c r="I8025" s="2">
        <v>0.20528096330275228</v>
      </c>
      <c r="J8025" s="2">
        <v>41.919999999999995</v>
      </c>
      <c r="K8025" s="2">
        <v>41.919999999999995</v>
      </c>
      <c r="L8025" s="2">
        <f>24-Nurse[[#This Row],[Total RN Hours  (*Adjusted for 8 minimum)]]</f>
        <v>-17.919999999999995</v>
      </c>
      <c r="M8025" s="2">
        <v>8.3000000000000007</v>
      </c>
      <c r="N8025" s="2"/>
    </row>
    <row r="8026" spans="1:14" x14ac:dyDescent="0.35">
      <c r="A8026" t="s">
        <v>18618</v>
      </c>
      <c r="B8026" t="s">
        <v>4532</v>
      </c>
      <c r="C8026" t="s">
        <v>15490</v>
      </c>
      <c r="D8026" t="s">
        <v>19288</v>
      </c>
      <c r="E8026" s="2">
        <v>96.833333333333329</v>
      </c>
      <c r="F8026" s="2">
        <v>3.1452702237521515</v>
      </c>
      <c r="G8026" s="2">
        <v>2.7615639701663799</v>
      </c>
      <c r="H8026" s="2">
        <v>0.43300057372346529</v>
      </c>
      <c r="I8026" s="2">
        <v>0.26776821572002296</v>
      </c>
      <c r="J8026" s="2">
        <v>41.928888888888885</v>
      </c>
      <c r="K8026" s="2">
        <v>41.928888888888885</v>
      </c>
      <c r="L8026" s="2">
        <f>24-Nurse[[#This Row],[Total RN Hours  (*Adjusted for 8 minimum)]]</f>
        <v>-17.928888888888885</v>
      </c>
      <c r="M8026" s="2">
        <v>8.3000000000000007</v>
      </c>
      <c r="N8026" s="2"/>
    </row>
    <row r="8027" spans="1:14" x14ac:dyDescent="0.35">
      <c r="A8027" t="s">
        <v>18623</v>
      </c>
      <c r="B8027" t="s">
        <v>5853</v>
      </c>
      <c r="C8027" t="s">
        <v>6767</v>
      </c>
      <c r="D8027" t="s">
        <v>18957</v>
      </c>
      <c r="E8027" s="2">
        <v>65.777777777777771</v>
      </c>
      <c r="F8027" s="2">
        <v>3.3904003378378382</v>
      </c>
      <c r="G8027" s="2">
        <v>3.1977415540540548</v>
      </c>
      <c r="H8027" s="2">
        <v>0.63761486486486485</v>
      </c>
      <c r="I8027" s="2">
        <v>0.44495608108108109</v>
      </c>
      <c r="J8027" s="2">
        <v>41.940888888888885</v>
      </c>
      <c r="K8027" s="2">
        <v>41.940888888888885</v>
      </c>
      <c r="L8027" s="2">
        <f>24-Nurse[[#This Row],[Total RN Hours  (*Adjusted for 8 minimum)]]</f>
        <v>-17.940888888888885</v>
      </c>
      <c r="M8027" s="2">
        <v>8.3000000000000007</v>
      </c>
      <c r="N8027" s="2"/>
    </row>
    <row r="8028" spans="1:14" x14ac:dyDescent="0.35">
      <c r="A8028" t="s">
        <v>18605</v>
      </c>
      <c r="B8028" t="s">
        <v>1102</v>
      </c>
      <c r="C8028" t="s">
        <v>14091</v>
      </c>
      <c r="D8028" t="s">
        <v>18819</v>
      </c>
      <c r="E8028" s="2">
        <v>31.633333333333333</v>
      </c>
      <c r="F8028" s="2">
        <v>5.2775658587987353</v>
      </c>
      <c r="G8028" s="2">
        <v>4.9674815595363544</v>
      </c>
      <c r="H8028" s="2">
        <v>1.3259185107130311</v>
      </c>
      <c r="I8028" s="2">
        <v>1.0158342114506498</v>
      </c>
      <c r="J8028" s="2">
        <v>41.943222222222218</v>
      </c>
      <c r="K8028" s="2">
        <v>41.943222222222218</v>
      </c>
      <c r="L8028" s="2">
        <f>24-Nurse[[#This Row],[Total RN Hours  (*Adjusted for 8 minimum)]]</f>
        <v>-17.943222222222218</v>
      </c>
      <c r="M8028" s="2">
        <v>8.3000000000000007</v>
      </c>
      <c r="N8028" s="2"/>
    </row>
    <row r="8029" spans="1:14" x14ac:dyDescent="0.35">
      <c r="A8029" t="s">
        <v>18610</v>
      </c>
      <c r="B8029" t="s">
        <v>1592</v>
      </c>
      <c r="C8029" t="s">
        <v>14278</v>
      </c>
      <c r="D8029" t="s">
        <v>18888</v>
      </c>
      <c r="E8029" s="2">
        <v>54.022222222222226</v>
      </c>
      <c r="F8029" s="2">
        <v>3.4177293294940352</v>
      </c>
      <c r="G8029" s="2">
        <v>3.0258638420403128</v>
      </c>
      <c r="H8029" s="2">
        <v>0.77642945290004106</v>
      </c>
      <c r="I8029" s="2">
        <v>0.38667215137803373</v>
      </c>
      <c r="J8029" s="2">
        <v>41.944444444444443</v>
      </c>
      <c r="K8029" s="2">
        <v>41.944444444444443</v>
      </c>
      <c r="L8029" s="2">
        <f>24-Nurse[[#This Row],[Total RN Hours  (*Adjusted for 8 minimum)]]</f>
        <v>-17.944444444444443</v>
      </c>
      <c r="M8029" s="2">
        <v>8.3000000000000007</v>
      </c>
      <c r="N8029" s="2"/>
    </row>
    <row r="8030" spans="1:14" x14ac:dyDescent="0.35">
      <c r="A8030" t="s">
        <v>18636</v>
      </c>
      <c r="B8030" t="s">
        <v>8869</v>
      </c>
      <c r="C8030" t="s">
        <v>17086</v>
      </c>
      <c r="D8030" t="s">
        <v>18927</v>
      </c>
      <c r="E8030" s="2">
        <v>101.24444444444444</v>
      </c>
      <c r="F8030" s="2">
        <v>3.0054323968393333</v>
      </c>
      <c r="G8030" s="2">
        <v>2.6692548287971909</v>
      </c>
      <c r="H8030" s="2">
        <v>0.41428884986830555</v>
      </c>
      <c r="I8030" s="2">
        <v>0.18563432835820895</v>
      </c>
      <c r="J8030" s="2">
        <v>41.944444444444443</v>
      </c>
      <c r="K8030" s="2">
        <v>41.944444444444443</v>
      </c>
      <c r="L8030" s="2">
        <f>24-Nurse[[#This Row],[Total RN Hours  (*Adjusted for 8 minimum)]]</f>
        <v>-17.944444444444443</v>
      </c>
      <c r="M8030" s="2">
        <v>8.3000000000000007</v>
      </c>
      <c r="N8030" s="2"/>
    </row>
    <row r="8031" spans="1:14" x14ac:dyDescent="0.35">
      <c r="A8031" t="s">
        <v>18624</v>
      </c>
      <c r="B8031" t="s">
        <v>6129</v>
      </c>
      <c r="C8031" t="s">
        <v>16051</v>
      </c>
      <c r="D8031" t="s">
        <v>19461</v>
      </c>
      <c r="E8031" s="2">
        <v>61.166666666666664</v>
      </c>
      <c r="F8031" s="2">
        <v>3.4042524977293374</v>
      </c>
      <c r="G8031" s="2">
        <v>2.9735004541326071</v>
      </c>
      <c r="H8031" s="2">
        <v>0.68578201634877389</v>
      </c>
      <c r="I8031" s="2">
        <v>0.36751861943687558</v>
      </c>
      <c r="J8031" s="2">
        <v>41.947000000000003</v>
      </c>
      <c r="K8031" s="2">
        <v>41.947000000000003</v>
      </c>
      <c r="L8031" s="2">
        <f>24-Nurse[[#This Row],[Total RN Hours  (*Adjusted for 8 minimum)]]</f>
        <v>-17.947000000000003</v>
      </c>
      <c r="M8031" s="2">
        <v>8.3000000000000007</v>
      </c>
      <c r="N8031" s="2"/>
    </row>
    <row r="8032" spans="1:14" x14ac:dyDescent="0.35">
      <c r="A8032" t="s">
        <v>18641</v>
      </c>
      <c r="B8032" t="s">
        <v>10474</v>
      </c>
      <c r="C8032" t="s">
        <v>17677</v>
      </c>
      <c r="D8032" t="s">
        <v>19926</v>
      </c>
      <c r="E8032" s="2">
        <v>73.3</v>
      </c>
      <c r="F8032" s="2">
        <v>3.4777762619372443</v>
      </c>
      <c r="G8032" s="2">
        <v>3.1663847203274216</v>
      </c>
      <c r="H8032" s="2">
        <v>0.57236622707291185</v>
      </c>
      <c r="I8032" s="2">
        <v>0.26097468546308933</v>
      </c>
      <c r="J8032" s="2">
        <v>41.954444444444441</v>
      </c>
      <c r="K8032" s="2">
        <v>41.954444444444441</v>
      </c>
      <c r="L8032" s="2">
        <f>24-Nurse[[#This Row],[Total RN Hours  (*Adjusted for 8 minimum)]]</f>
        <v>-17.954444444444441</v>
      </c>
      <c r="M8032" s="2">
        <v>8.3000000000000007</v>
      </c>
      <c r="N8032" s="2"/>
    </row>
    <row r="8033" spans="1:14" x14ac:dyDescent="0.35">
      <c r="A8033" t="s">
        <v>18645</v>
      </c>
      <c r="B8033" t="s">
        <v>11112</v>
      </c>
      <c r="C8033" t="s">
        <v>17856</v>
      </c>
      <c r="D8033" t="s">
        <v>20016</v>
      </c>
      <c r="E8033" s="2">
        <v>72.322222222222223</v>
      </c>
      <c r="F8033" s="2">
        <v>3.4055968658780151</v>
      </c>
      <c r="G8033" s="2">
        <v>3.2212367491166081</v>
      </c>
      <c r="H8033" s="2">
        <v>0.58012905208173304</v>
      </c>
      <c r="I8033" s="2">
        <v>0.42403748655707479</v>
      </c>
      <c r="J8033" s="2">
        <v>41.956222222222223</v>
      </c>
      <c r="K8033" s="2">
        <v>41.956222222222223</v>
      </c>
      <c r="L8033" s="2">
        <f>24-Nurse[[#This Row],[Total RN Hours  (*Adjusted for 8 minimum)]]</f>
        <v>-17.956222222222223</v>
      </c>
      <c r="M8033" s="2">
        <v>8.3000000000000007</v>
      </c>
      <c r="N8033" s="2"/>
    </row>
    <row r="8034" spans="1:14" x14ac:dyDescent="0.35">
      <c r="A8034" t="s">
        <v>18622</v>
      </c>
      <c r="B8034" t="s">
        <v>5248</v>
      </c>
      <c r="C8034" t="s">
        <v>14140</v>
      </c>
      <c r="D8034" t="s">
        <v>19385</v>
      </c>
      <c r="E8034" s="2">
        <v>86.933333333333337</v>
      </c>
      <c r="F8034" s="2">
        <v>4.1678744887525561</v>
      </c>
      <c r="G8034" s="2">
        <v>3.7442459100204499</v>
      </c>
      <c r="H8034" s="2">
        <v>0.48263675869120659</v>
      </c>
      <c r="I8034" s="2">
        <v>0.37310199386503068</v>
      </c>
      <c r="J8034" s="2">
        <v>41.957222222222228</v>
      </c>
      <c r="K8034" s="2">
        <v>41.957222222222228</v>
      </c>
      <c r="L8034" s="2">
        <f>24-Nurse[[#This Row],[Total RN Hours  (*Adjusted for 8 minimum)]]</f>
        <v>-17.957222222222228</v>
      </c>
      <c r="M8034" s="2">
        <v>8.3000000000000007</v>
      </c>
      <c r="N8034" s="2"/>
    </row>
    <row r="8035" spans="1:14" x14ac:dyDescent="0.35">
      <c r="A8035" t="s">
        <v>18628</v>
      </c>
      <c r="B8035" t="s">
        <v>7081</v>
      </c>
      <c r="C8035" t="s">
        <v>16458</v>
      </c>
      <c r="D8035" t="s">
        <v>18858</v>
      </c>
      <c r="E8035" s="2">
        <v>41.033333333333331</v>
      </c>
      <c r="F8035" s="2">
        <v>4.6986487950176015</v>
      </c>
      <c r="G8035" s="2">
        <v>4.4257432981316009</v>
      </c>
      <c r="H8035" s="2">
        <v>1.0226969943135662</v>
      </c>
      <c r="I8035" s="2">
        <v>0.74979149742756568</v>
      </c>
      <c r="J8035" s="2">
        <v>41.964666666666666</v>
      </c>
      <c r="K8035" s="2">
        <v>41.964666666666666</v>
      </c>
      <c r="L8035" s="2">
        <f>24-Nurse[[#This Row],[Total RN Hours  (*Adjusted for 8 minimum)]]</f>
        <v>-17.964666666666666</v>
      </c>
      <c r="M8035" s="2">
        <v>8.3000000000000007</v>
      </c>
      <c r="N8035" s="2"/>
    </row>
    <row r="8036" spans="1:14" x14ac:dyDescent="0.35">
      <c r="A8036" t="s">
        <v>18624</v>
      </c>
      <c r="B8036" t="s">
        <v>5956</v>
      </c>
      <c r="C8036" t="s">
        <v>16054</v>
      </c>
      <c r="D8036" t="s">
        <v>19466</v>
      </c>
      <c r="E8036" s="2">
        <v>42.611111111111114</v>
      </c>
      <c r="F8036" s="2">
        <v>3.6574106910039115</v>
      </c>
      <c r="G8036" s="2">
        <v>3.222925684485006</v>
      </c>
      <c r="H8036" s="2">
        <v>0.98487614080834418</v>
      </c>
      <c r="I8036" s="2">
        <v>0.58859191655801824</v>
      </c>
      <c r="J8036" s="2">
        <v>41.966666666666669</v>
      </c>
      <c r="K8036" s="2">
        <v>41.966666666666669</v>
      </c>
      <c r="L8036" s="2">
        <f>24-Nurse[[#This Row],[Total RN Hours  (*Adjusted for 8 minimum)]]</f>
        <v>-17.966666666666669</v>
      </c>
      <c r="M8036" s="2">
        <v>8.3000000000000007</v>
      </c>
      <c r="N8036" s="2"/>
    </row>
    <row r="8037" spans="1:14" x14ac:dyDescent="0.35">
      <c r="A8037" t="s">
        <v>18615</v>
      </c>
      <c r="B8037" t="s">
        <v>3457</v>
      </c>
      <c r="C8037" t="s">
        <v>15020</v>
      </c>
      <c r="D8037" t="s">
        <v>18663</v>
      </c>
      <c r="E8037" s="2">
        <v>82.033333333333331</v>
      </c>
      <c r="F8037" s="2">
        <v>3.48696871190573</v>
      </c>
      <c r="G8037" s="2">
        <v>2.960444263849384</v>
      </c>
      <c r="H8037" s="2">
        <v>0.51174048489773816</v>
      </c>
      <c r="I8037" s="2">
        <v>0.28433969930922393</v>
      </c>
      <c r="J8037" s="2">
        <v>41.979777777777784</v>
      </c>
      <c r="K8037" s="2">
        <v>41.979777777777784</v>
      </c>
      <c r="L8037" s="2">
        <f>24-Nurse[[#This Row],[Total RN Hours  (*Adjusted for 8 minimum)]]</f>
        <v>-17.979777777777784</v>
      </c>
      <c r="M8037" s="2">
        <v>8.3000000000000007</v>
      </c>
      <c r="N8037" s="2"/>
    </row>
    <row r="8038" spans="1:14" x14ac:dyDescent="0.35">
      <c r="A8038" t="s">
        <v>18617</v>
      </c>
      <c r="B8038" t="s">
        <v>4130</v>
      </c>
      <c r="C8038" t="s">
        <v>15294</v>
      </c>
      <c r="D8038" t="s">
        <v>19197</v>
      </c>
      <c r="E8038" s="2">
        <v>86</v>
      </c>
      <c r="F8038" s="2">
        <v>3.5377609819121449</v>
      </c>
      <c r="G8038" s="2">
        <v>3.3625956072351415</v>
      </c>
      <c r="H8038" s="2">
        <v>0.48813824289405683</v>
      </c>
      <c r="I8038" s="2">
        <v>0.31297286821705428</v>
      </c>
      <c r="J8038" s="2">
        <v>41.979888888888887</v>
      </c>
      <c r="K8038" s="2">
        <v>41.979888888888887</v>
      </c>
      <c r="L8038" s="2">
        <f>24-Nurse[[#This Row],[Total RN Hours  (*Adjusted for 8 minimum)]]</f>
        <v>-17.979888888888887</v>
      </c>
      <c r="M8038" s="2">
        <v>8.3000000000000007</v>
      </c>
      <c r="N8038" s="2"/>
    </row>
    <row r="8039" spans="1:14" x14ac:dyDescent="0.35">
      <c r="A8039" t="s">
        <v>18636</v>
      </c>
      <c r="B8039" t="s">
        <v>9103</v>
      </c>
      <c r="C8039" t="s">
        <v>17204</v>
      </c>
      <c r="D8039" t="s">
        <v>18748</v>
      </c>
      <c r="E8039" s="2">
        <v>79.688888888888883</v>
      </c>
      <c r="F8039" s="2">
        <v>3.8901394311210256</v>
      </c>
      <c r="G8039" s="2">
        <v>3.57335192414947</v>
      </c>
      <c r="H8039" s="2">
        <v>0.52683491355270495</v>
      </c>
      <c r="I8039" s="2">
        <v>0.21004740658114893</v>
      </c>
      <c r="J8039" s="2">
        <v>41.982888888888887</v>
      </c>
      <c r="K8039" s="2">
        <v>41.982888888888887</v>
      </c>
      <c r="L8039" s="2">
        <f>24-Nurse[[#This Row],[Total RN Hours  (*Adjusted for 8 minimum)]]</f>
        <v>-17.982888888888887</v>
      </c>
      <c r="M8039" s="2">
        <v>8.3000000000000007</v>
      </c>
      <c r="N8039" s="2"/>
    </row>
    <row r="8040" spans="1:14" x14ac:dyDescent="0.35">
      <c r="A8040" t="s">
        <v>18618</v>
      </c>
      <c r="B8040" t="s">
        <v>4507</v>
      </c>
      <c r="C8040" t="s">
        <v>14860</v>
      </c>
      <c r="D8040" t="s">
        <v>18663</v>
      </c>
      <c r="E8040" s="2">
        <v>110.14444444444445</v>
      </c>
      <c r="F8040" s="2">
        <v>3.8636326036517707</v>
      </c>
      <c r="G8040" s="2">
        <v>3.6631080399475437</v>
      </c>
      <c r="H8040" s="2">
        <v>0.3812064965197216</v>
      </c>
      <c r="I8040" s="2">
        <v>0.2842983960455967</v>
      </c>
      <c r="J8040" s="2">
        <v>41.987777777777779</v>
      </c>
      <c r="K8040" s="2">
        <v>41.987777777777779</v>
      </c>
      <c r="L8040" s="2">
        <f>24-Nurse[[#This Row],[Total RN Hours  (*Adjusted for 8 minimum)]]</f>
        <v>-17.987777777777779</v>
      </c>
      <c r="M8040" s="2">
        <v>8.3000000000000007</v>
      </c>
      <c r="N8040" s="2"/>
    </row>
    <row r="8041" spans="1:14" x14ac:dyDescent="0.35">
      <c r="A8041" t="s">
        <v>18622</v>
      </c>
      <c r="B8041" t="s">
        <v>5289</v>
      </c>
      <c r="C8041" t="s">
        <v>15786</v>
      </c>
      <c r="D8041" t="s">
        <v>19377</v>
      </c>
      <c r="E8041" s="2">
        <v>91.344444444444449</v>
      </c>
      <c r="F8041" s="2">
        <v>3.586660990147184</v>
      </c>
      <c r="G8041" s="2">
        <v>3.3557012528889429</v>
      </c>
      <c r="H8041" s="2">
        <v>0.45967765478652234</v>
      </c>
      <c r="I8041" s="2">
        <v>0.28743583505656251</v>
      </c>
      <c r="J8041" s="2">
        <v>41.989000000000004</v>
      </c>
      <c r="K8041" s="2">
        <v>41.989000000000004</v>
      </c>
      <c r="L8041" s="2">
        <f>24-Nurse[[#This Row],[Total RN Hours  (*Adjusted for 8 minimum)]]</f>
        <v>-17.989000000000004</v>
      </c>
      <c r="M8041" s="2">
        <v>8.3000000000000007</v>
      </c>
      <c r="N8041" s="2"/>
    </row>
    <row r="8042" spans="1:14" x14ac:dyDescent="0.35">
      <c r="A8042" t="s">
        <v>18636</v>
      </c>
      <c r="B8042" t="s">
        <v>9163</v>
      </c>
      <c r="C8042" t="s">
        <v>14794</v>
      </c>
      <c r="D8042" t="s">
        <v>19087</v>
      </c>
      <c r="E8042" s="2">
        <v>16.388888888888889</v>
      </c>
      <c r="F8042" s="2">
        <v>6.3147593220338987</v>
      </c>
      <c r="G8042" s="2">
        <v>5.5288135593220336</v>
      </c>
      <c r="H8042" s="2">
        <v>2.5622169491525422</v>
      </c>
      <c r="I8042" s="2">
        <v>1.7762711864406779</v>
      </c>
      <c r="J8042" s="2">
        <v>41.991888888888887</v>
      </c>
      <c r="K8042" s="2">
        <v>41.991888888888887</v>
      </c>
      <c r="L8042" s="2">
        <f>24-Nurse[[#This Row],[Total RN Hours  (*Adjusted for 8 minimum)]]</f>
        <v>-17.991888888888887</v>
      </c>
      <c r="M8042" s="2">
        <v>8.3000000000000007</v>
      </c>
      <c r="N8042" s="2"/>
    </row>
    <row r="8043" spans="1:14" x14ac:dyDescent="0.35">
      <c r="A8043" t="s">
        <v>18634</v>
      </c>
      <c r="B8043" t="s">
        <v>8494</v>
      </c>
      <c r="C8043" t="s">
        <v>14255</v>
      </c>
      <c r="D8043" t="s">
        <v>19710</v>
      </c>
      <c r="E8043" s="2">
        <v>94.922222222222217</v>
      </c>
      <c r="F8043" s="2">
        <v>3.3204377853213161</v>
      </c>
      <c r="G8043" s="2">
        <v>2.9097214093409809</v>
      </c>
      <c r="H8043" s="2">
        <v>0.44240898981622379</v>
      </c>
      <c r="I8043" s="2">
        <v>0.2287252721526396</v>
      </c>
      <c r="J8043" s="2">
        <v>41.99444444444444</v>
      </c>
      <c r="K8043" s="2">
        <v>41.99444444444444</v>
      </c>
      <c r="L8043" s="2">
        <f>24-Nurse[[#This Row],[Total RN Hours  (*Adjusted for 8 minimum)]]</f>
        <v>-17.99444444444444</v>
      </c>
      <c r="M8043" s="2">
        <v>8.3000000000000007</v>
      </c>
      <c r="N8043" s="2"/>
    </row>
    <row r="8044" spans="1:14" x14ac:dyDescent="0.35">
      <c r="A8044" t="s">
        <v>18606</v>
      </c>
      <c r="B8044" t="s">
        <v>1180</v>
      </c>
      <c r="C8044" t="s">
        <v>14098</v>
      </c>
      <c r="D8044" t="s">
        <v>18837</v>
      </c>
      <c r="E8044" s="2">
        <v>100.13333333333334</v>
      </c>
      <c r="F8044" s="2">
        <v>3.2789591655570351</v>
      </c>
      <c r="G8044" s="2">
        <v>3.074287616511318</v>
      </c>
      <c r="H8044" s="2">
        <v>0.41946848646249446</v>
      </c>
      <c r="I8044" s="2">
        <v>0.30808921438082554</v>
      </c>
      <c r="J8044" s="2">
        <v>42.00277777777778</v>
      </c>
      <c r="K8044" s="2">
        <v>42.00277777777778</v>
      </c>
      <c r="L8044" s="2">
        <f>24-Nurse[[#This Row],[Total RN Hours  (*Adjusted for 8 minimum)]]</f>
        <v>-18.00277777777778</v>
      </c>
      <c r="M8044" s="2">
        <v>8.3000000000000007</v>
      </c>
      <c r="N8044" s="2"/>
    </row>
    <row r="8045" spans="1:14" x14ac:dyDescent="0.35">
      <c r="A8045" t="s">
        <v>18645</v>
      </c>
      <c r="B8045" t="s">
        <v>13060</v>
      </c>
      <c r="C8045" t="s">
        <v>16190</v>
      </c>
      <c r="D8045" t="s">
        <v>18997</v>
      </c>
      <c r="E8045" s="2">
        <v>103.42222222222222</v>
      </c>
      <c r="F8045" s="2">
        <v>3.1840341641598631</v>
      </c>
      <c r="G8045" s="2">
        <v>3.1356886549204988</v>
      </c>
      <c r="H8045" s="2">
        <v>0.40626342930812204</v>
      </c>
      <c r="I8045" s="2">
        <v>0.35791792006875806</v>
      </c>
      <c r="J8045" s="2">
        <v>42.016666666666666</v>
      </c>
      <c r="K8045" s="2">
        <v>42.016666666666666</v>
      </c>
      <c r="L8045" s="2">
        <f>24-Nurse[[#This Row],[Total RN Hours  (*Adjusted for 8 minimum)]]</f>
        <v>-18.016666666666666</v>
      </c>
      <c r="M8045" s="2">
        <v>8.3000000000000007</v>
      </c>
      <c r="N8045" s="2"/>
    </row>
    <row r="8046" spans="1:14" x14ac:dyDescent="0.35">
      <c r="A8046" t="s">
        <v>18623</v>
      </c>
      <c r="B8046" t="s">
        <v>5747</v>
      </c>
      <c r="C8046" t="s">
        <v>15983</v>
      </c>
      <c r="D8046" t="s">
        <v>19432</v>
      </c>
      <c r="E8046" s="2">
        <v>84.566666666666663</v>
      </c>
      <c r="F8046" s="2">
        <v>3.2486887399816062</v>
      </c>
      <c r="G8046" s="2">
        <v>2.9443699908027856</v>
      </c>
      <c r="H8046" s="2">
        <v>0.49688345815267382</v>
      </c>
      <c r="I8046" s="2">
        <v>0.19256470897385364</v>
      </c>
      <c r="J8046" s="2">
        <v>42.019777777777783</v>
      </c>
      <c r="K8046" s="2">
        <v>42.019777777777783</v>
      </c>
      <c r="L8046" s="2">
        <f>24-Nurse[[#This Row],[Total RN Hours  (*Adjusted for 8 minimum)]]</f>
        <v>-18.019777777777783</v>
      </c>
      <c r="M8046" s="2">
        <v>8.3000000000000007</v>
      </c>
      <c r="N8046" s="2"/>
    </row>
    <row r="8047" spans="1:14" x14ac:dyDescent="0.35">
      <c r="A8047" t="s">
        <v>18636</v>
      </c>
      <c r="B8047" t="s">
        <v>8997</v>
      </c>
      <c r="C8047" t="s">
        <v>17095</v>
      </c>
      <c r="D8047" t="s">
        <v>19807</v>
      </c>
      <c r="E8047" s="2">
        <v>90.444444444444443</v>
      </c>
      <c r="F8047" s="2">
        <v>3.7967199017199014</v>
      </c>
      <c r="G8047" s="2">
        <v>3.6207985257985258</v>
      </c>
      <c r="H8047" s="2">
        <v>0.46461916461916458</v>
      </c>
      <c r="I8047" s="2">
        <v>0.28869778869778867</v>
      </c>
      <c r="J8047" s="2">
        <v>42.022222222222219</v>
      </c>
      <c r="K8047" s="2">
        <v>42.022222222222219</v>
      </c>
      <c r="L8047" s="2">
        <f>24-Nurse[[#This Row],[Total RN Hours  (*Adjusted for 8 minimum)]]</f>
        <v>-18.022222222222219</v>
      </c>
      <c r="M8047" s="2">
        <v>8.3000000000000007</v>
      </c>
      <c r="N8047" s="2"/>
    </row>
    <row r="8048" spans="1:14" x14ac:dyDescent="0.35">
      <c r="A8048" t="s">
        <v>18610</v>
      </c>
      <c r="B8048" t="s">
        <v>2171</v>
      </c>
      <c r="C8048" t="s">
        <v>14296</v>
      </c>
      <c r="D8048" t="s">
        <v>18900</v>
      </c>
      <c r="E8048" s="2">
        <v>106.81111111111112</v>
      </c>
      <c r="F8048" s="2">
        <v>5.0521949443461969</v>
      </c>
      <c r="G8048" s="2">
        <v>4.7463330906064698</v>
      </c>
      <c r="H8048" s="2">
        <v>0.39363362113804223</v>
      </c>
      <c r="I8048" s="2">
        <v>0.33621138042234472</v>
      </c>
      <c r="J8048" s="2">
        <v>42.044444444444444</v>
      </c>
      <c r="K8048" s="2">
        <v>42.044444444444444</v>
      </c>
      <c r="L8048" s="2">
        <f>24-Nurse[[#This Row],[Total RN Hours  (*Adjusted for 8 minimum)]]</f>
        <v>-18.044444444444444</v>
      </c>
      <c r="M8048" s="2">
        <v>8.3000000000000007</v>
      </c>
      <c r="N8048" s="2"/>
    </row>
    <row r="8049" spans="1:14" x14ac:dyDescent="0.35">
      <c r="A8049" t="s">
        <v>18618</v>
      </c>
      <c r="B8049" t="s">
        <v>4640</v>
      </c>
      <c r="C8049" t="s">
        <v>15522</v>
      </c>
      <c r="D8049" t="s">
        <v>19310</v>
      </c>
      <c r="E8049" s="2">
        <v>88.555555555555557</v>
      </c>
      <c r="F8049" s="2">
        <v>3.4911869510664992</v>
      </c>
      <c r="G8049" s="2">
        <v>3.0253989962358845</v>
      </c>
      <c r="H8049" s="2">
        <v>0.47487829360100381</v>
      </c>
      <c r="I8049" s="2">
        <v>0.26948306148055207</v>
      </c>
      <c r="J8049" s="2">
        <v>42.053111111111114</v>
      </c>
      <c r="K8049" s="2">
        <v>42.053111111111114</v>
      </c>
      <c r="L8049" s="2">
        <f>24-Nurse[[#This Row],[Total RN Hours  (*Adjusted for 8 minimum)]]</f>
        <v>-18.053111111111114</v>
      </c>
      <c r="M8049" s="2">
        <v>8.3000000000000007</v>
      </c>
      <c r="N8049" s="2"/>
    </row>
    <row r="8050" spans="1:14" x14ac:dyDescent="0.35">
      <c r="A8050" t="s">
        <v>18633</v>
      </c>
      <c r="B8050" t="s">
        <v>8023</v>
      </c>
      <c r="C8050" t="s">
        <v>14985</v>
      </c>
      <c r="D8050" t="s">
        <v>19213</v>
      </c>
      <c r="E8050" s="2">
        <v>91.055555555555557</v>
      </c>
      <c r="F8050" s="2">
        <v>3.2845088468578409</v>
      </c>
      <c r="G8050" s="2">
        <v>3.0527297132397804</v>
      </c>
      <c r="H8050" s="2">
        <v>0.46190604026845633</v>
      </c>
      <c r="I8050" s="2">
        <v>0.26345454545454544</v>
      </c>
      <c r="J8050" s="2">
        <v>42.059111111111108</v>
      </c>
      <c r="K8050" s="2">
        <v>42.059111111111108</v>
      </c>
      <c r="L8050" s="2">
        <f>24-Nurse[[#This Row],[Total RN Hours  (*Adjusted for 8 minimum)]]</f>
        <v>-18.059111111111108</v>
      </c>
      <c r="M8050" s="2">
        <v>8.3000000000000007</v>
      </c>
      <c r="N8050" s="2"/>
    </row>
    <row r="8051" spans="1:14" x14ac:dyDescent="0.35">
      <c r="A8051" t="s">
        <v>18618</v>
      </c>
      <c r="B8051" t="s">
        <v>4485</v>
      </c>
      <c r="C8051" t="s">
        <v>14492</v>
      </c>
      <c r="D8051" t="s">
        <v>19061</v>
      </c>
      <c r="E8051" s="2">
        <v>69.311111111111117</v>
      </c>
      <c r="F8051" s="2">
        <v>3.4947835844822053</v>
      </c>
      <c r="G8051" s="2">
        <v>3.1643651811478031</v>
      </c>
      <c r="H8051" s="2">
        <v>0.60682750881692837</v>
      </c>
      <c r="I8051" s="2">
        <v>0.3567473549214491</v>
      </c>
      <c r="J8051" s="2">
        <v>42.059888888888885</v>
      </c>
      <c r="K8051" s="2">
        <v>42.059888888888885</v>
      </c>
      <c r="L8051" s="2">
        <f>24-Nurse[[#This Row],[Total RN Hours  (*Adjusted for 8 minimum)]]</f>
        <v>-18.059888888888885</v>
      </c>
      <c r="M8051" s="2">
        <v>8.3000000000000007</v>
      </c>
      <c r="N8051" s="2"/>
    </row>
    <row r="8052" spans="1:14" x14ac:dyDescent="0.35">
      <c r="A8052" t="s">
        <v>18636</v>
      </c>
      <c r="B8052" t="s">
        <v>9201</v>
      </c>
      <c r="C8052" t="s">
        <v>13794</v>
      </c>
      <c r="D8052" t="s">
        <v>19815</v>
      </c>
      <c r="E8052" s="2">
        <v>91.188888888888883</v>
      </c>
      <c r="F8052" s="2">
        <v>3.5470025587912755</v>
      </c>
      <c r="G8052" s="2">
        <v>3.4247593517728774</v>
      </c>
      <c r="H8052" s="2">
        <v>0.46131351285488004</v>
      </c>
      <c r="I8052" s="2">
        <v>0.39795296697940785</v>
      </c>
      <c r="J8052" s="2">
        <v>42.06666666666667</v>
      </c>
      <c r="K8052" s="2">
        <v>42.06666666666667</v>
      </c>
      <c r="L8052" s="2">
        <f>24-Nurse[[#This Row],[Total RN Hours  (*Adjusted for 8 minimum)]]</f>
        <v>-18.06666666666667</v>
      </c>
      <c r="M8052" s="2">
        <v>8.3000000000000007</v>
      </c>
      <c r="N8052" s="2"/>
    </row>
    <row r="8053" spans="1:14" x14ac:dyDescent="0.35">
      <c r="A8053" t="s">
        <v>18626</v>
      </c>
      <c r="B8053" t="s">
        <v>6698</v>
      </c>
      <c r="C8053" t="s">
        <v>14834</v>
      </c>
      <c r="D8053" t="s">
        <v>18757</v>
      </c>
      <c r="E8053" s="2">
        <v>32.655555555555559</v>
      </c>
      <c r="F8053" s="2">
        <v>5.2264443688329356</v>
      </c>
      <c r="G8053" s="2">
        <v>3.9777441306566859</v>
      </c>
      <c r="H8053" s="2">
        <v>1.2882374957468528</v>
      </c>
      <c r="I8053" s="2">
        <v>0.45668935011908807</v>
      </c>
      <c r="J8053" s="2">
        <v>42.068111111111115</v>
      </c>
      <c r="K8053" s="2">
        <v>42.068111111111115</v>
      </c>
      <c r="L8053" s="2">
        <f>24-Nurse[[#This Row],[Total RN Hours  (*Adjusted for 8 minimum)]]</f>
        <v>-18.068111111111115</v>
      </c>
      <c r="M8053" s="2">
        <v>8.3000000000000007</v>
      </c>
      <c r="N8053" s="2"/>
    </row>
    <row r="8054" spans="1:14" x14ac:dyDescent="0.35">
      <c r="A8054" t="s">
        <v>18614</v>
      </c>
      <c r="B8054" t="s">
        <v>2999</v>
      </c>
      <c r="C8054" t="s">
        <v>14693</v>
      </c>
      <c r="D8054" t="s">
        <v>19014</v>
      </c>
      <c r="E8054" s="2">
        <v>72.922222222222217</v>
      </c>
      <c r="F8054" s="2">
        <v>3.4022550662806643</v>
      </c>
      <c r="G8054" s="2">
        <v>3.1060490629285389</v>
      </c>
      <c r="H8054" s="2">
        <v>0.57690842602468384</v>
      </c>
      <c r="I8054" s="2">
        <v>0.497676367514856</v>
      </c>
      <c r="J8054" s="2">
        <v>42.069444444444443</v>
      </c>
      <c r="K8054" s="2">
        <v>42.069444444444443</v>
      </c>
      <c r="L8054" s="2">
        <f>24-Nurse[[#This Row],[Total RN Hours  (*Adjusted for 8 minimum)]]</f>
        <v>-18.069444444444443</v>
      </c>
      <c r="M8054" s="2">
        <v>8.3000000000000007</v>
      </c>
      <c r="N8054" s="2"/>
    </row>
    <row r="8055" spans="1:14" x14ac:dyDescent="0.35">
      <c r="A8055" t="s">
        <v>18623</v>
      </c>
      <c r="B8055" t="s">
        <v>5748</v>
      </c>
      <c r="C8055" t="s">
        <v>15889</v>
      </c>
      <c r="D8055" t="s">
        <v>19417</v>
      </c>
      <c r="E8055" s="2">
        <v>19.266666666666666</v>
      </c>
      <c r="F8055" s="2">
        <v>5.7965686274509798</v>
      </c>
      <c r="G8055" s="2">
        <v>5.4351211072664363</v>
      </c>
      <c r="H8055" s="2">
        <v>2.1835351787773933</v>
      </c>
      <c r="I8055" s="2">
        <v>1.8220876585928489</v>
      </c>
      <c r="J8055" s="2">
        <v>42.069444444444443</v>
      </c>
      <c r="K8055" s="2">
        <v>42.069444444444443</v>
      </c>
      <c r="L8055" s="2">
        <f>24-Nurse[[#This Row],[Total RN Hours  (*Adjusted for 8 minimum)]]</f>
        <v>-18.069444444444443</v>
      </c>
      <c r="M8055" s="2">
        <v>8.3000000000000007</v>
      </c>
      <c r="N8055" s="2"/>
    </row>
    <row r="8056" spans="1:14" x14ac:dyDescent="0.35">
      <c r="A8056" t="s">
        <v>18605</v>
      </c>
      <c r="B8056" t="s">
        <v>12469</v>
      </c>
      <c r="C8056" t="s">
        <v>13954</v>
      </c>
      <c r="D8056" t="s">
        <v>18813</v>
      </c>
      <c r="E8056" s="2">
        <v>108.58888888888889</v>
      </c>
      <c r="F8056" s="2">
        <v>4.3619287833827896</v>
      </c>
      <c r="G8056" s="2">
        <v>4.1304144070398037</v>
      </c>
      <c r="H8056" s="2">
        <v>0.38744602476209966</v>
      </c>
      <c r="I8056" s="2">
        <v>0.33505474265834445</v>
      </c>
      <c r="J8056" s="2">
        <v>42.072333333333333</v>
      </c>
      <c r="K8056" s="2">
        <v>42.072333333333333</v>
      </c>
      <c r="L8056" s="2">
        <f>24-Nurse[[#This Row],[Total RN Hours  (*Adjusted for 8 minimum)]]</f>
        <v>-18.072333333333333</v>
      </c>
      <c r="M8056" s="2">
        <v>8.3000000000000007</v>
      </c>
      <c r="N8056" s="2"/>
    </row>
    <row r="8057" spans="1:14" x14ac:dyDescent="0.35">
      <c r="A8057" t="s">
        <v>18605</v>
      </c>
      <c r="B8057" t="s">
        <v>12699</v>
      </c>
      <c r="C8057" t="s">
        <v>14005</v>
      </c>
      <c r="D8057" t="s">
        <v>18829</v>
      </c>
      <c r="E8057" s="2">
        <v>89.24444444444444</v>
      </c>
      <c r="F8057" s="2">
        <v>4.5264778386454179</v>
      </c>
      <c r="G8057" s="2">
        <v>4.3854755976095614</v>
      </c>
      <c r="H8057" s="2">
        <v>0.47145418326693223</v>
      </c>
      <c r="I8057" s="2">
        <v>0.3941857569721115</v>
      </c>
      <c r="J8057" s="2">
        <v>42.074666666666658</v>
      </c>
      <c r="K8057" s="2">
        <v>42.074666666666658</v>
      </c>
      <c r="L8057" s="2">
        <f>24-Nurse[[#This Row],[Total RN Hours  (*Adjusted for 8 minimum)]]</f>
        <v>-18.074666666666658</v>
      </c>
      <c r="M8057" s="2">
        <v>8.3000000000000007</v>
      </c>
      <c r="N8057" s="2"/>
    </row>
    <row r="8058" spans="1:14" x14ac:dyDescent="0.35">
      <c r="A8058" t="s">
        <v>18639</v>
      </c>
      <c r="B8058" t="s">
        <v>10112</v>
      </c>
      <c r="C8058" t="s">
        <v>17579</v>
      </c>
      <c r="D8058" t="s">
        <v>18663</v>
      </c>
      <c r="E8058" s="2">
        <v>96.86666666666666</v>
      </c>
      <c r="F8058" s="2">
        <v>3.4352454691442995</v>
      </c>
      <c r="G8058" s="2">
        <v>3.2094241798577658</v>
      </c>
      <c r="H8058" s="2">
        <v>0.43436797430603347</v>
      </c>
      <c r="I8058" s="2">
        <v>0.20854668501949988</v>
      </c>
      <c r="J8058" s="2">
        <v>42.075777777777773</v>
      </c>
      <c r="K8058" s="2">
        <v>42.075777777777773</v>
      </c>
      <c r="L8058" s="2">
        <f>24-Nurse[[#This Row],[Total RN Hours  (*Adjusted for 8 minimum)]]</f>
        <v>-18.075777777777773</v>
      </c>
      <c r="M8058" s="2">
        <v>8.3000000000000007</v>
      </c>
      <c r="N8058" s="2"/>
    </row>
    <row r="8059" spans="1:14" x14ac:dyDescent="0.35">
      <c r="A8059" t="s">
        <v>18624</v>
      </c>
      <c r="B8059" t="s">
        <v>5932</v>
      </c>
      <c r="C8059" t="s">
        <v>15018</v>
      </c>
      <c r="D8059" t="s">
        <v>19462</v>
      </c>
      <c r="E8059" s="2">
        <v>56.044444444444444</v>
      </c>
      <c r="F8059" s="2">
        <v>3.952190721649484</v>
      </c>
      <c r="G8059" s="2">
        <v>3.7829103885804907</v>
      </c>
      <c r="H8059" s="2">
        <v>0.75086241078509119</v>
      </c>
      <c r="I8059" s="2">
        <v>0.60383624107850919</v>
      </c>
      <c r="J8059" s="2">
        <v>42.081666666666663</v>
      </c>
      <c r="K8059" s="2">
        <v>42.081666666666663</v>
      </c>
      <c r="L8059" s="2">
        <f>24-Nurse[[#This Row],[Total RN Hours  (*Adjusted for 8 minimum)]]</f>
        <v>-18.081666666666663</v>
      </c>
      <c r="M8059" s="2">
        <v>8.3000000000000007</v>
      </c>
      <c r="N8059" s="2"/>
    </row>
    <row r="8060" spans="1:14" x14ac:dyDescent="0.35">
      <c r="A8060" t="s">
        <v>18611</v>
      </c>
      <c r="B8060" t="s">
        <v>2187</v>
      </c>
      <c r="C8060" t="s">
        <v>14454</v>
      </c>
      <c r="D8060" t="s">
        <v>18775</v>
      </c>
      <c r="E8060" s="2">
        <v>110.67777777777778</v>
      </c>
      <c r="F8060" s="2">
        <v>3.1595582772813975</v>
      </c>
      <c r="G8060" s="2">
        <v>2.9973506676036541</v>
      </c>
      <c r="H8060" s="2">
        <v>0.38021885352876211</v>
      </c>
      <c r="I8060" s="2">
        <v>0.23191547033430379</v>
      </c>
      <c r="J8060" s="2">
        <v>42.081777777777774</v>
      </c>
      <c r="K8060" s="2">
        <v>42.081777777777774</v>
      </c>
      <c r="L8060" s="2">
        <f>24-Nurse[[#This Row],[Total RN Hours  (*Adjusted for 8 minimum)]]</f>
        <v>-18.081777777777774</v>
      </c>
      <c r="M8060" s="2">
        <v>8.3000000000000007</v>
      </c>
      <c r="N8060" s="2"/>
    </row>
    <row r="8061" spans="1:14" x14ac:dyDescent="0.35">
      <c r="A8061" t="s">
        <v>18636</v>
      </c>
      <c r="B8061" t="s">
        <v>8634</v>
      </c>
      <c r="C8061" t="s">
        <v>17097</v>
      </c>
      <c r="D8061" t="s">
        <v>19808</v>
      </c>
      <c r="E8061" s="2">
        <v>70.655555555555551</v>
      </c>
      <c r="F8061" s="2">
        <v>3.826865859411857</v>
      </c>
      <c r="G8061" s="2">
        <v>3.6758987262148137</v>
      </c>
      <c r="H8061" s="2">
        <v>0.59573675106148771</v>
      </c>
      <c r="I8061" s="2">
        <v>0.44476961786444413</v>
      </c>
      <c r="J8061" s="2">
        <v>42.092111111111116</v>
      </c>
      <c r="K8061" s="2">
        <v>42.092111111111116</v>
      </c>
      <c r="L8061" s="2">
        <f>24-Nurse[[#This Row],[Total RN Hours  (*Adjusted for 8 minimum)]]</f>
        <v>-18.092111111111116</v>
      </c>
      <c r="M8061" s="2">
        <v>8.3000000000000007</v>
      </c>
      <c r="N8061" s="2"/>
    </row>
    <row r="8062" spans="1:14" x14ac:dyDescent="0.35">
      <c r="A8062" t="s">
        <v>18651</v>
      </c>
      <c r="B8062" t="s">
        <v>12030</v>
      </c>
      <c r="C8062" t="s">
        <v>18215</v>
      </c>
      <c r="D8062" t="s">
        <v>19436</v>
      </c>
      <c r="E8062" s="2">
        <v>34.4</v>
      </c>
      <c r="F8062" s="2">
        <v>4.3003133074935409</v>
      </c>
      <c r="G8062" s="2">
        <v>4.125410206718346</v>
      </c>
      <c r="H8062" s="2">
        <v>1.223856589147287</v>
      </c>
      <c r="I8062" s="2">
        <v>1.048953488372093</v>
      </c>
      <c r="J8062" s="2">
        <v>42.100666666666669</v>
      </c>
      <c r="K8062" s="2">
        <v>42.100666666666669</v>
      </c>
      <c r="L8062" s="2">
        <f>24-Nurse[[#This Row],[Total RN Hours  (*Adjusted for 8 minimum)]]</f>
        <v>-18.100666666666669</v>
      </c>
      <c r="M8062" s="2">
        <v>8.3000000000000007</v>
      </c>
      <c r="N8062" s="2"/>
    </row>
    <row r="8063" spans="1:14" x14ac:dyDescent="0.35">
      <c r="A8063" t="s">
        <v>18623</v>
      </c>
      <c r="B8063" t="s">
        <v>5571</v>
      </c>
      <c r="C8063" t="s">
        <v>13661</v>
      </c>
      <c r="D8063" t="s">
        <v>19413</v>
      </c>
      <c r="E8063" s="2">
        <v>29.866666666666667</v>
      </c>
      <c r="F8063" s="2">
        <v>4.9623139880952376</v>
      </c>
      <c r="G8063" s="2">
        <v>4.5395089285714283</v>
      </c>
      <c r="H8063" s="2">
        <v>1.4098214285714286</v>
      </c>
      <c r="I8063" s="2">
        <v>0.98701636904761902</v>
      </c>
      <c r="J8063" s="2">
        <v>42.106666666666669</v>
      </c>
      <c r="K8063" s="2">
        <v>42.106666666666669</v>
      </c>
      <c r="L8063" s="2">
        <f>24-Nurse[[#This Row],[Total RN Hours  (*Adjusted for 8 minimum)]]</f>
        <v>-18.106666666666669</v>
      </c>
      <c r="M8063" s="2">
        <v>8.3000000000000007</v>
      </c>
      <c r="N8063" s="2"/>
    </row>
    <row r="8064" spans="1:14" x14ac:dyDescent="0.35">
      <c r="A8064" t="s">
        <v>18614</v>
      </c>
      <c r="B8064" t="s">
        <v>2919</v>
      </c>
      <c r="C8064" t="s">
        <v>13868</v>
      </c>
      <c r="D8064" t="s">
        <v>19073</v>
      </c>
      <c r="E8064" s="2">
        <v>115.18888888888888</v>
      </c>
      <c r="F8064" s="2">
        <v>2.0203752290923123</v>
      </c>
      <c r="G8064" s="2">
        <v>1.8205102729815765</v>
      </c>
      <c r="H8064" s="2">
        <v>0.36561203819812871</v>
      </c>
      <c r="I8064" s="2">
        <v>0.2143628822224366</v>
      </c>
      <c r="J8064" s="2">
        <v>42.114444444444445</v>
      </c>
      <c r="K8064" s="2">
        <v>42.114444444444445</v>
      </c>
      <c r="L8064" s="2">
        <f>24-Nurse[[#This Row],[Total RN Hours  (*Adjusted for 8 minimum)]]</f>
        <v>-18.114444444444445</v>
      </c>
      <c r="M8064" s="2">
        <v>8.3000000000000007</v>
      </c>
      <c r="N8064" s="2"/>
    </row>
    <row r="8065" spans="1:14" x14ac:dyDescent="0.35">
      <c r="A8065" t="s">
        <v>18636</v>
      </c>
      <c r="B8065" t="s">
        <v>8628</v>
      </c>
      <c r="C8065" t="s">
        <v>17087</v>
      </c>
      <c r="D8065" t="s">
        <v>19800</v>
      </c>
      <c r="E8065" s="2">
        <v>95.455555555555549</v>
      </c>
      <c r="F8065" s="2">
        <v>3.2044139215458038</v>
      </c>
      <c r="G8065" s="2">
        <v>3.0132836689558848</v>
      </c>
      <c r="H8065" s="2">
        <v>0.4412187172622512</v>
      </c>
      <c r="I8065" s="2">
        <v>0.32202421138400655</v>
      </c>
      <c r="J8065" s="2">
        <v>42.116777777777777</v>
      </c>
      <c r="K8065" s="2">
        <v>42.116777777777777</v>
      </c>
      <c r="L8065" s="2">
        <f>24-Nurse[[#This Row],[Total RN Hours  (*Adjusted for 8 minimum)]]</f>
        <v>-18.116777777777777</v>
      </c>
      <c r="M8065" s="2">
        <v>8.3000000000000007</v>
      </c>
      <c r="N8065" s="2"/>
    </row>
    <row r="8066" spans="1:14" x14ac:dyDescent="0.35">
      <c r="A8066" t="s">
        <v>18615</v>
      </c>
      <c r="B8066" t="s">
        <v>3437</v>
      </c>
      <c r="C8066" t="s">
        <v>15015</v>
      </c>
      <c r="D8066" t="s">
        <v>18826</v>
      </c>
      <c r="E8066" s="2">
        <v>131.51111111111112</v>
      </c>
      <c r="F8066" s="2">
        <v>3.1842167962149377</v>
      </c>
      <c r="G8066" s="2">
        <v>2.9505956404190603</v>
      </c>
      <c r="H8066" s="2">
        <v>0.32025430888813783</v>
      </c>
      <c r="I8066" s="2">
        <v>9.0012673200405541E-2</v>
      </c>
      <c r="J8066" s="2">
        <v>42.116999999999997</v>
      </c>
      <c r="K8066" s="2">
        <v>42.116999999999997</v>
      </c>
      <c r="L8066" s="2">
        <f>24-Nurse[[#This Row],[Total RN Hours  (*Adjusted for 8 minimum)]]</f>
        <v>-18.116999999999997</v>
      </c>
      <c r="M8066" s="2">
        <v>8.3000000000000007</v>
      </c>
      <c r="N8066" s="2"/>
    </row>
    <row r="8067" spans="1:14" x14ac:dyDescent="0.35">
      <c r="A8067" t="s">
        <v>18634</v>
      </c>
      <c r="B8067" t="s">
        <v>8478</v>
      </c>
      <c r="C8067" t="s">
        <v>13784</v>
      </c>
      <c r="D8067" t="s">
        <v>19754</v>
      </c>
      <c r="E8067" s="2">
        <v>57.955555555555556</v>
      </c>
      <c r="F8067" s="2">
        <v>3.7286713957055215</v>
      </c>
      <c r="G8067" s="2">
        <v>3.3390049846625773</v>
      </c>
      <c r="H8067" s="2">
        <v>0.72680214723926373</v>
      </c>
      <c r="I8067" s="2">
        <v>0.43658934049079756</v>
      </c>
      <c r="J8067" s="2">
        <v>42.12222222222222</v>
      </c>
      <c r="K8067" s="2">
        <v>42.12222222222222</v>
      </c>
      <c r="L8067" s="2">
        <f>24-Nurse[[#This Row],[Total RN Hours  (*Adjusted for 8 minimum)]]</f>
        <v>-18.12222222222222</v>
      </c>
      <c r="M8067" s="2">
        <v>8.3000000000000007</v>
      </c>
      <c r="N8067" s="2"/>
    </row>
    <row r="8068" spans="1:14" x14ac:dyDescent="0.35">
      <c r="A8068" t="s">
        <v>18622</v>
      </c>
      <c r="B8068" t="s">
        <v>20576</v>
      </c>
      <c r="C8068" t="s">
        <v>15782</v>
      </c>
      <c r="D8068" t="s">
        <v>19384</v>
      </c>
      <c r="E8068" s="2">
        <v>107.62222222222222</v>
      </c>
      <c r="F8068" s="2">
        <v>3.418841627090647</v>
      </c>
      <c r="G8068" s="2">
        <v>3.2633945901300851</v>
      </c>
      <c r="H8068" s="2">
        <v>0.39139892628536027</v>
      </c>
      <c r="I8068" s="2">
        <v>0.26155585380962215</v>
      </c>
      <c r="J8068" s="2">
        <v>42.123222222222218</v>
      </c>
      <c r="K8068" s="2">
        <v>42.123222222222218</v>
      </c>
      <c r="L8068" s="2">
        <f>24-Nurse[[#This Row],[Total RN Hours  (*Adjusted for 8 minimum)]]</f>
        <v>-18.123222222222218</v>
      </c>
      <c r="M8068" s="2">
        <v>8.3000000000000007</v>
      </c>
      <c r="N8068" s="2"/>
    </row>
    <row r="8069" spans="1:14" x14ac:dyDescent="0.35">
      <c r="A8069" t="s">
        <v>18634</v>
      </c>
      <c r="B8069" t="s">
        <v>8332</v>
      </c>
      <c r="C8069" t="s">
        <v>16987</v>
      </c>
      <c r="D8069" t="s">
        <v>18654</v>
      </c>
      <c r="E8069" s="2">
        <v>81.266666666666666</v>
      </c>
      <c r="F8069" s="2">
        <v>2.8629983593109105</v>
      </c>
      <c r="G8069" s="2">
        <v>2.6430762920426578</v>
      </c>
      <c r="H8069" s="2">
        <v>0.51834016953787254</v>
      </c>
      <c r="I8069" s="2">
        <v>0.36305031446540881</v>
      </c>
      <c r="J8069" s="2">
        <v>42.123777777777775</v>
      </c>
      <c r="K8069" s="2">
        <v>42.123777777777775</v>
      </c>
      <c r="L8069" s="2">
        <f>24-Nurse[[#This Row],[Total RN Hours  (*Adjusted for 8 minimum)]]</f>
        <v>-18.123777777777775</v>
      </c>
      <c r="M8069" s="2">
        <v>8.3000000000000007</v>
      </c>
      <c r="N8069" s="2"/>
    </row>
    <row r="8070" spans="1:14" x14ac:dyDescent="0.35">
      <c r="A8070" t="s">
        <v>18634</v>
      </c>
      <c r="B8070" t="s">
        <v>8194</v>
      </c>
      <c r="C8070" t="s">
        <v>16928</v>
      </c>
      <c r="D8070" t="s">
        <v>19724</v>
      </c>
      <c r="E8070" s="2">
        <v>83.533333333333331</v>
      </c>
      <c r="F8070" s="2">
        <v>3.1106664006384679</v>
      </c>
      <c r="G8070" s="2">
        <v>2.9727307794626232</v>
      </c>
      <c r="H8070" s="2">
        <v>0.5042803937217345</v>
      </c>
      <c r="I8070" s="2">
        <v>0.36634477254588982</v>
      </c>
      <c r="J8070" s="2">
        <v>42.124222222222222</v>
      </c>
      <c r="K8070" s="2">
        <v>42.124222222222222</v>
      </c>
      <c r="L8070" s="2">
        <f>24-Nurse[[#This Row],[Total RN Hours  (*Adjusted for 8 minimum)]]</f>
        <v>-18.124222222222222</v>
      </c>
      <c r="M8070" s="2">
        <v>8.3000000000000007</v>
      </c>
      <c r="N8070" s="2"/>
    </row>
    <row r="8071" spans="1:14" x14ac:dyDescent="0.35">
      <c r="A8071" t="s">
        <v>18615</v>
      </c>
      <c r="B8071" t="s">
        <v>3290</v>
      </c>
      <c r="C8071" t="s">
        <v>14969</v>
      </c>
      <c r="D8071" t="s">
        <v>18685</v>
      </c>
      <c r="E8071" s="2">
        <v>81.544444444444451</v>
      </c>
      <c r="F8071" s="2">
        <v>3.6298678294045512</v>
      </c>
      <c r="G8071" s="2">
        <v>3.5720942907753104</v>
      </c>
      <c r="H8071" s="2">
        <v>0.5165962665213244</v>
      </c>
      <c r="I8071" s="2">
        <v>0.45882272789208339</v>
      </c>
      <c r="J8071" s="2">
        <v>42.125555555555557</v>
      </c>
      <c r="K8071" s="2">
        <v>42.125555555555557</v>
      </c>
      <c r="L8071" s="2">
        <f>24-Nurse[[#This Row],[Total RN Hours  (*Adjusted for 8 minimum)]]</f>
        <v>-18.125555555555557</v>
      </c>
      <c r="M8071" s="2">
        <v>8.3000000000000007</v>
      </c>
      <c r="N8071" s="2"/>
    </row>
    <row r="8072" spans="1:14" x14ac:dyDescent="0.35">
      <c r="A8072" t="s">
        <v>18651</v>
      </c>
      <c r="B8072" t="s">
        <v>12127</v>
      </c>
      <c r="C8072" t="s">
        <v>18219</v>
      </c>
      <c r="D8072" t="s">
        <v>20215</v>
      </c>
      <c r="E8072" s="2">
        <v>37.344444444444441</v>
      </c>
      <c r="F8072" s="2">
        <v>4.3745760190419531</v>
      </c>
      <c r="G8072" s="2">
        <v>3.7580273728057132</v>
      </c>
      <c r="H8072" s="2">
        <v>1.1281255578696818</v>
      </c>
      <c r="I8072" s="2">
        <v>0.67881582862243384</v>
      </c>
      <c r="J8072" s="2">
        <v>42.129222222222225</v>
      </c>
      <c r="K8072" s="2">
        <v>42.129222222222225</v>
      </c>
      <c r="L8072" s="2">
        <f>24-Nurse[[#This Row],[Total RN Hours  (*Adjusted for 8 minimum)]]</f>
        <v>-18.129222222222225</v>
      </c>
      <c r="M8072" s="2">
        <v>8.3000000000000007</v>
      </c>
      <c r="N8072" s="2"/>
    </row>
    <row r="8073" spans="1:14" x14ac:dyDescent="0.35">
      <c r="A8073" t="s">
        <v>18605</v>
      </c>
      <c r="B8073" t="s">
        <v>12394</v>
      </c>
      <c r="C8073" t="s">
        <v>14015</v>
      </c>
      <c r="D8073" t="s">
        <v>18805</v>
      </c>
      <c r="E8073" s="2">
        <v>106.25555555555556</v>
      </c>
      <c r="F8073" s="2">
        <v>3.8341848792220015</v>
      </c>
      <c r="G8073" s="2">
        <v>3.7323925546376664</v>
      </c>
      <c r="H8073" s="2">
        <v>0.39652514901181629</v>
      </c>
      <c r="I8073" s="2">
        <v>0.34884136777161978</v>
      </c>
      <c r="J8073" s="2">
        <v>42.132999999999996</v>
      </c>
      <c r="K8073" s="2">
        <v>42.132999999999996</v>
      </c>
      <c r="L8073" s="2">
        <f>24-Nurse[[#This Row],[Total RN Hours  (*Adjusted for 8 minimum)]]</f>
        <v>-18.132999999999996</v>
      </c>
      <c r="M8073" s="2">
        <v>8.3000000000000007</v>
      </c>
      <c r="N8073" s="2"/>
    </row>
    <row r="8074" spans="1:14" x14ac:dyDescent="0.35">
      <c r="A8074" t="s">
        <v>18645</v>
      </c>
      <c r="B8074" t="s">
        <v>20768</v>
      </c>
      <c r="C8074" t="s">
        <v>17854</v>
      </c>
      <c r="D8074" t="s">
        <v>20013</v>
      </c>
      <c r="E8074" s="2">
        <v>89.266666666666666</v>
      </c>
      <c r="F8074" s="2">
        <v>4.0575628578541201</v>
      </c>
      <c r="G8074" s="2">
        <v>3.7778852377396066</v>
      </c>
      <c r="H8074" s="2">
        <v>0.47199153597211846</v>
      </c>
      <c r="I8074" s="2">
        <v>0.398445357231765</v>
      </c>
      <c r="J8074" s="2">
        <v>42.133111111111106</v>
      </c>
      <c r="K8074" s="2">
        <v>42.133111111111106</v>
      </c>
      <c r="L8074" s="2">
        <f>24-Nurse[[#This Row],[Total RN Hours  (*Adjusted for 8 minimum)]]</f>
        <v>-18.133111111111106</v>
      </c>
      <c r="M8074" s="2">
        <v>8.3000000000000007</v>
      </c>
      <c r="N8074" s="2"/>
    </row>
    <row r="8075" spans="1:14" x14ac:dyDescent="0.35">
      <c r="A8075" t="s">
        <v>18636</v>
      </c>
      <c r="B8075" t="s">
        <v>9091</v>
      </c>
      <c r="C8075" t="s">
        <v>15415</v>
      </c>
      <c r="D8075" t="s">
        <v>19811</v>
      </c>
      <c r="E8075" s="2">
        <v>46.055555555555557</v>
      </c>
      <c r="F8075" s="2">
        <v>3.618834740651387</v>
      </c>
      <c r="G8075" s="2">
        <v>3.2342750301568155</v>
      </c>
      <c r="H8075" s="2">
        <v>0.9148371531966224</v>
      </c>
      <c r="I8075" s="2">
        <v>0.53027744270205057</v>
      </c>
      <c r="J8075" s="2">
        <v>42.133333333333333</v>
      </c>
      <c r="K8075" s="2">
        <v>42.133333333333333</v>
      </c>
      <c r="L8075" s="2">
        <f>24-Nurse[[#This Row],[Total RN Hours  (*Adjusted for 8 minimum)]]</f>
        <v>-18.133333333333333</v>
      </c>
      <c r="M8075" s="2">
        <v>8.3000000000000007</v>
      </c>
      <c r="N8075" s="2"/>
    </row>
    <row r="8076" spans="1:14" x14ac:dyDescent="0.35">
      <c r="A8076" t="s">
        <v>18626</v>
      </c>
      <c r="B8076" t="s">
        <v>21303</v>
      </c>
      <c r="C8076" t="s">
        <v>15942</v>
      </c>
      <c r="D8076" t="s">
        <v>19561</v>
      </c>
      <c r="E8076" s="2">
        <v>24.322222222222223</v>
      </c>
      <c r="F8076" s="2">
        <v>7.6520785746916404</v>
      </c>
      <c r="G8076" s="2">
        <v>7.1381452718136131</v>
      </c>
      <c r="H8076" s="2">
        <v>1.7324805847418916</v>
      </c>
      <c r="I8076" s="2">
        <v>1.4499314755596164</v>
      </c>
      <c r="J8076" s="2">
        <v>42.137777777777785</v>
      </c>
      <c r="K8076" s="2">
        <v>42.137777777777785</v>
      </c>
      <c r="L8076" s="2">
        <f>24-Nurse[[#This Row],[Total RN Hours  (*Adjusted for 8 minimum)]]</f>
        <v>-18.137777777777785</v>
      </c>
      <c r="M8076" s="2">
        <v>8.3000000000000007</v>
      </c>
      <c r="N8076" s="2"/>
    </row>
    <row r="8077" spans="1:14" x14ac:dyDescent="0.35">
      <c r="A8077" t="s">
        <v>18631</v>
      </c>
      <c r="B8077" t="s">
        <v>7304</v>
      </c>
      <c r="C8077" t="s">
        <v>16614</v>
      </c>
      <c r="D8077" t="s">
        <v>19660</v>
      </c>
      <c r="E8077" s="2">
        <v>100.1</v>
      </c>
      <c r="F8077" s="2">
        <v>4.3001642801642799</v>
      </c>
      <c r="G8077" s="2">
        <v>3.8959451659451658</v>
      </c>
      <c r="H8077" s="2">
        <v>0.42096348096348102</v>
      </c>
      <c r="I8077" s="2">
        <v>0.23373848373848374</v>
      </c>
      <c r="J8077" s="2">
        <v>42.138444444444445</v>
      </c>
      <c r="K8077" s="2">
        <v>42.138444444444445</v>
      </c>
      <c r="L8077" s="2">
        <f>24-Nurse[[#This Row],[Total RN Hours  (*Adjusted for 8 minimum)]]</f>
        <v>-18.138444444444445</v>
      </c>
      <c r="M8077" s="2">
        <v>8.3000000000000007</v>
      </c>
      <c r="N8077" s="2"/>
    </row>
    <row r="8078" spans="1:14" x14ac:dyDescent="0.35">
      <c r="A8078" t="s">
        <v>18604</v>
      </c>
      <c r="B8078" t="s">
        <v>461</v>
      </c>
      <c r="C8078" t="s">
        <v>13812</v>
      </c>
      <c r="D8078" t="s">
        <v>18762</v>
      </c>
      <c r="E8078" s="2">
        <v>70.12222222222222</v>
      </c>
      <c r="F8078" s="2">
        <v>3.088694343210268</v>
      </c>
      <c r="G8078" s="2">
        <v>2.4205355728093805</v>
      </c>
      <c r="H8078" s="2">
        <v>0.6010933291079068</v>
      </c>
      <c r="I8078" s="2">
        <v>5.4626842021866587E-2</v>
      </c>
      <c r="J8078" s="2">
        <v>42.15</v>
      </c>
      <c r="K8078" s="2">
        <v>42.15</v>
      </c>
      <c r="L8078" s="2">
        <f>24-Nurse[[#This Row],[Total RN Hours  (*Adjusted for 8 minimum)]]</f>
        <v>-18.149999999999999</v>
      </c>
      <c r="M8078" s="2">
        <v>8.3000000000000007</v>
      </c>
      <c r="N8078" s="2"/>
    </row>
    <row r="8079" spans="1:14" x14ac:dyDescent="0.35">
      <c r="A8079" t="s">
        <v>18603</v>
      </c>
      <c r="B8079" t="s">
        <v>314</v>
      </c>
      <c r="C8079" t="s">
        <v>13751</v>
      </c>
      <c r="D8079" t="s">
        <v>18734</v>
      </c>
      <c r="E8079" s="2">
        <v>107.77777777777777</v>
      </c>
      <c r="F8079" s="2">
        <v>3.2132783505154641</v>
      </c>
      <c r="G8079" s="2">
        <v>2.971956701030928</v>
      </c>
      <c r="H8079" s="2">
        <v>0.39111546391752577</v>
      </c>
      <c r="I8079" s="2">
        <v>0.32406185567010315</v>
      </c>
      <c r="J8079" s="2">
        <v>42.153555555555556</v>
      </c>
      <c r="K8079" s="2">
        <v>42.153555555555556</v>
      </c>
      <c r="L8079" s="2">
        <f>24-Nurse[[#This Row],[Total RN Hours  (*Adjusted for 8 minimum)]]</f>
        <v>-18.153555555555556</v>
      </c>
      <c r="M8079" s="2">
        <v>8.3000000000000007</v>
      </c>
      <c r="N8079" s="2"/>
    </row>
    <row r="8080" spans="1:14" x14ac:dyDescent="0.35">
      <c r="A8080" t="s">
        <v>18639</v>
      </c>
      <c r="B8080" t="s">
        <v>10104</v>
      </c>
      <c r="C8080" t="s">
        <v>14264</v>
      </c>
      <c r="D8080" t="s">
        <v>18685</v>
      </c>
      <c r="E8080" s="2">
        <v>55.577777777777776</v>
      </c>
      <c r="F8080" s="2">
        <v>3.4582506997201121</v>
      </c>
      <c r="G8080" s="2">
        <v>3.1892483006797283</v>
      </c>
      <c r="H8080" s="2">
        <v>0.75853458616553382</v>
      </c>
      <c r="I8080" s="2">
        <v>0.56610155937624951</v>
      </c>
      <c r="J8080" s="2">
        <v>42.157666666666664</v>
      </c>
      <c r="K8080" s="2">
        <v>42.157666666666664</v>
      </c>
      <c r="L8080" s="2">
        <f>24-Nurse[[#This Row],[Total RN Hours  (*Adjusted for 8 minimum)]]</f>
        <v>-18.157666666666664</v>
      </c>
      <c r="M8080" s="2">
        <v>8.3000000000000007</v>
      </c>
      <c r="N8080" s="2"/>
    </row>
    <row r="8081" spans="1:14" x14ac:dyDescent="0.35">
      <c r="A8081" t="s">
        <v>18601</v>
      </c>
      <c r="B8081" t="s">
        <v>121</v>
      </c>
      <c r="C8081" t="s">
        <v>13675</v>
      </c>
      <c r="D8081" t="s">
        <v>18678</v>
      </c>
      <c r="E8081" s="2">
        <v>72.922222222222217</v>
      </c>
      <c r="F8081" s="2">
        <v>3.7446670729849161</v>
      </c>
      <c r="G8081" s="2">
        <v>3.4075118086241054</v>
      </c>
      <c r="H8081" s="2">
        <v>0.57812738077098902</v>
      </c>
      <c r="I8081" s="2">
        <v>0.35128752095078475</v>
      </c>
      <c r="J8081" s="2">
        <v>42.158333333333339</v>
      </c>
      <c r="K8081" s="2">
        <v>42.158333333333339</v>
      </c>
      <c r="L8081" s="2">
        <f>24-Nurse[[#This Row],[Total RN Hours  (*Adjusted for 8 minimum)]]</f>
        <v>-18.158333333333339</v>
      </c>
      <c r="M8081" s="2">
        <v>8.3000000000000007</v>
      </c>
      <c r="N8081" s="2"/>
    </row>
    <row r="8082" spans="1:14" x14ac:dyDescent="0.35">
      <c r="A8082" t="s">
        <v>18617</v>
      </c>
      <c r="B8082" t="s">
        <v>4263</v>
      </c>
      <c r="C8082" t="s">
        <v>15364</v>
      </c>
      <c r="D8082" t="s">
        <v>19198</v>
      </c>
      <c r="E8082" s="2">
        <v>73.477777777777774</v>
      </c>
      <c r="F8082" s="2">
        <v>4.009755027975201</v>
      </c>
      <c r="G8082" s="2">
        <v>3.8524890367458031</v>
      </c>
      <c r="H8082" s="2">
        <v>0.57383940722818694</v>
      </c>
      <c r="I8082" s="2">
        <v>0.49520641161348866</v>
      </c>
      <c r="J8082" s="2">
        <v>42.164444444444449</v>
      </c>
      <c r="K8082" s="2">
        <v>42.164444444444449</v>
      </c>
      <c r="L8082" s="2">
        <f>24-Nurse[[#This Row],[Total RN Hours  (*Adjusted for 8 minimum)]]</f>
        <v>-18.164444444444449</v>
      </c>
      <c r="M8082" s="2">
        <v>8.3000000000000007</v>
      </c>
      <c r="N8082" s="2"/>
    </row>
    <row r="8083" spans="1:14" x14ac:dyDescent="0.35">
      <c r="A8083" t="s">
        <v>18646</v>
      </c>
      <c r="B8083" t="s">
        <v>11339</v>
      </c>
      <c r="C8083" t="s">
        <v>16829</v>
      </c>
      <c r="D8083" t="s">
        <v>20077</v>
      </c>
      <c r="E8083" s="2">
        <v>35.211111111111109</v>
      </c>
      <c r="F8083" s="2">
        <v>4.0456263805616919</v>
      </c>
      <c r="G8083" s="2">
        <v>3.5854465130956141</v>
      </c>
      <c r="H8083" s="2">
        <v>1.1974755443357528</v>
      </c>
      <c r="I8083" s="2">
        <v>0.87047333543704652</v>
      </c>
      <c r="J8083" s="2">
        <v>42.164444444444449</v>
      </c>
      <c r="K8083" s="2">
        <v>42.164444444444449</v>
      </c>
      <c r="L8083" s="2">
        <f>24-Nurse[[#This Row],[Total RN Hours  (*Adjusted for 8 minimum)]]</f>
        <v>-18.164444444444449</v>
      </c>
      <c r="M8083" s="2">
        <v>8.3000000000000007</v>
      </c>
      <c r="N8083" s="2"/>
    </row>
    <row r="8084" spans="1:14" x14ac:dyDescent="0.35">
      <c r="A8084" t="s">
        <v>18636</v>
      </c>
      <c r="B8084" t="s">
        <v>9257</v>
      </c>
      <c r="C8084" t="s">
        <v>16461</v>
      </c>
      <c r="D8084" t="s">
        <v>19087</v>
      </c>
      <c r="E8084" s="2">
        <v>73.777777777777771</v>
      </c>
      <c r="F8084" s="2">
        <v>3.2335722891566263</v>
      </c>
      <c r="G8084" s="2">
        <v>2.9388433734939761</v>
      </c>
      <c r="H8084" s="2">
        <v>0.57156174698795192</v>
      </c>
      <c r="I8084" s="2">
        <v>0.35303765060240966</v>
      </c>
      <c r="J8084" s="2">
        <v>42.168555555555557</v>
      </c>
      <c r="K8084" s="2">
        <v>42.168555555555557</v>
      </c>
      <c r="L8084" s="2">
        <f>24-Nurse[[#This Row],[Total RN Hours  (*Adjusted for 8 minimum)]]</f>
        <v>-18.168555555555557</v>
      </c>
      <c r="M8084" s="2">
        <v>8.3000000000000007</v>
      </c>
      <c r="N8084" s="2"/>
    </row>
    <row r="8085" spans="1:14" x14ac:dyDescent="0.35">
      <c r="A8085" t="s">
        <v>18621</v>
      </c>
      <c r="B8085" t="s">
        <v>5018</v>
      </c>
      <c r="C8085" t="s">
        <v>15670</v>
      </c>
      <c r="D8085" t="s">
        <v>19373</v>
      </c>
      <c r="E8085" s="2">
        <v>80.688888888888883</v>
      </c>
      <c r="F8085" s="2">
        <v>2.8362090333241534</v>
      </c>
      <c r="G8085" s="2">
        <v>2.6466262737537871</v>
      </c>
      <c r="H8085" s="2">
        <v>0.52261773616083729</v>
      </c>
      <c r="I8085" s="2">
        <v>0.33303497659047099</v>
      </c>
      <c r="J8085" s="2">
        <v>42.169444444444444</v>
      </c>
      <c r="K8085" s="2">
        <v>42.169444444444444</v>
      </c>
      <c r="L8085" s="2">
        <f>24-Nurse[[#This Row],[Total RN Hours  (*Adjusted for 8 minimum)]]</f>
        <v>-18.169444444444444</v>
      </c>
      <c r="M8085" s="2">
        <v>8.3000000000000007</v>
      </c>
      <c r="N8085" s="2"/>
    </row>
    <row r="8086" spans="1:14" x14ac:dyDescent="0.35">
      <c r="A8086" t="s">
        <v>18648</v>
      </c>
      <c r="B8086" t="s">
        <v>11554</v>
      </c>
      <c r="C8086" t="s">
        <v>15434</v>
      </c>
      <c r="D8086" t="s">
        <v>19373</v>
      </c>
      <c r="E8086" s="2">
        <v>113.25555555555556</v>
      </c>
      <c r="F8086" s="2">
        <v>3.0452761699205335</v>
      </c>
      <c r="G8086" s="2">
        <v>2.7116158147748455</v>
      </c>
      <c r="H8086" s="2">
        <v>0.37241243990974193</v>
      </c>
      <c r="I8086" s="2">
        <v>0.13293436672226036</v>
      </c>
      <c r="J8086" s="2">
        <v>42.177777777777777</v>
      </c>
      <c r="K8086" s="2">
        <v>42.177777777777777</v>
      </c>
      <c r="L8086" s="2">
        <f>24-Nurse[[#This Row],[Total RN Hours  (*Adjusted for 8 minimum)]]</f>
        <v>-18.177777777777777</v>
      </c>
      <c r="M8086" s="2">
        <v>8.3000000000000007</v>
      </c>
      <c r="N8086" s="2"/>
    </row>
    <row r="8087" spans="1:14" x14ac:dyDescent="0.35">
      <c r="A8087" t="s">
        <v>18644</v>
      </c>
      <c r="B8087" t="s">
        <v>10978</v>
      </c>
      <c r="C8087" t="s">
        <v>17787</v>
      </c>
      <c r="D8087" t="s">
        <v>19990</v>
      </c>
      <c r="E8087" s="2">
        <v>60.266666666666666</v>
      </c>
      <c r="F8087" s="2">
        <v>3.9045446165191739</v>
      </c>
      <c r="G8087" s="2">
        <v>3.5127341445427729</v>
      </c>
      <c r="H8087" s="2">
        <v>0.69988569321533911</v>
      </c>
      <c r="I8087" s="2">
        <v>0.30807522123893805</v>
      </c>
      <c r="J8087" s="2">
        <v>42.179777777777772</v>
      </c>
      <c r="K8087" s="2">
        <v>42.179777777777772</v>
      </c>
      <c r="L8087" s="2">
        <f>24-Nurse[[#This Row],[Total RN Hours  (*Adjusted for 8 minimum)]]</f>
        <v>-18.179777777777772</v>
      </c>
      <c r="M8087" s="2">
        <v>8.3000000000000007</v>
      </c>
      <c r="N8087" s="2"/>
    </row>
    <row r="8088" spans="1:14" x14ac:dyDescent="0.35">
      <c r="A8088" t="s">
        <v>18605</v>
      </c>
      <c r="B8088" t="s">
        <v>12486</v>
      </c>
      <c r="C8088" t="s">
        <v>14090</v>
      </c>
      <c r="D8088" t="s">
        <v>18829</v>
      </c>
      <c r="E8088" s="2">
        <v>114.77777777777777</v>
      </c>
      <c r="F8088" s="2">
        <v>3.6113175217812201</v>
      </c>
      <c r="G8088" s="2">
        <v>3.3635943852855763</v>
      </c>
      <c r="H8088" s="2">
        <v>0.3675575992255567</v>
      </c>
      <c r="I8088" s="2">
        <v>0.16473184898354309</v>
      </c>
      <c r="J8088" s="2">
        <v>42.187444444444452</v>
      </c>
      <c r="K8088" s="2">
        <v>42.187444444444452</v>
      </c>
      <c r="L8088" s="2">
        <f>24-Nurse[[#This Row],[Total RN Hours  (*Adjusted for 8 minimum)]]</f>
        <v>-18.187444444444452</v>
      </c>
      <c r="M8088" s="2">
        <v>8.3000000000000007</v>
      </c>
      <c r="N8088" s="2"/>
    </row>
    <row r="8089" spans="1:14" x14ac:dyDescent="0.35">
      <c r="A8089" t="s">
        <v>18648</v>
      </c>
      <c r="B8089" t="s">
        <v>11664</v>
      </c>
      <c r="C8089" t="s">
        <v>13615</v>
      </c>
      <c r="D8089" t="s">
        <v>20112</v>
      </c>
      <c r="E8089" s="2">
        <v>17.622222222222224</v>
      </c>
      <c r="F8089" s="2">
        <v>7.6345460277427488</v>
      </c>
      <c r="G8089" s="2">
        <v>7.4945712484237088</v>
      </c>
      <c r="H8089" s="2">
        <v>2.394073139974779</v>
      </c>
      <c r="I8089" s="2">
        <v>2.2540983606557377</v>
      </c>
      <c r="J8089" s="2">
        <v>42.188888888888883</v>
      </c>
      <c r="K8089" s="2">
        <v>42.188888888888883</v>
      </c>
      <c r="L8089" s="2">
        <f>24-Nurse[[#This Row],[Total RN Hours  (*Adjusted for 8 minimum)]]</f>
        <v>-18.188888888888883</v>
      </c>
      <c r="M8089" s="2">
        <v>8.3000000000000007</v>
      </c>
      <c r="N8089" s="2"/>
    </row>
    <row r="8090" spans="1:14" x14ac:dyDescent="0.35">
      <c r="A8090" t="s">
        <v>18645</v>
      </c>
      <c r="B8090" t="s">
        <v>13466</v>
      </c>
      <c r="C8090" t="s">
        <v>18401</v>
      </c>
      <c r="D8090" t="s">
        <v>20053</v>
      </c>
      <c r="E8090" s="2">
        <v>95.766666666666666</v>
      </c>
      <c r="F8090" s="2">
        <v>3.3225211741501339</v>
      </c>
      <c r="G8090" s="2">
        <v>3.0033159299222647</v>
      </c>
      <c r="H8090" s="2">
        <v>0.44060447847778172</v>
      </c>
      <c r="I8090" s="2">
        <v>0.37212901728738834</v>
      </c>
      <c r="J8090" s="2">
        <v>42.195222222222228</v>
      </c>
      <c r="K8090" s="2">
        <v>42.195222222222228</v>
      </c>
      <c r="L8090" s="2">
        <f>24-Nurse[[#This Row],[Total RN Hours  (*Adjusted for 8 minimum)]]</f>
        <v>-18.195222222222228</v>
      </c>
      <c r="M8090" s="2">
        <v>8.3000000000000007</v>
      </c>
      <c r="N8090" s="2"/>
    </row>
    <row r="8091" spans="1:14" x14ac:dyDescent="0.35">
      <c r="A8091" t="s">
        <v>18634</v>
      </c>
      <c r="B8091" t="s">
        <v>8505</v>
      </c>
      <c r="C8091" t="s">
        <v>15493</v>
      </c>
      <c r="D8091" t="s">
        <v>19711</v>
      </c>
      <c r="E8091" s="2">
        <v>88.655555555555551</v>
      </c>
      <c r="F8091" s="2">
        <v>3.7830317082341143</v>
      </c>
      <c r="G8091" s="2">
        <v>3.6408146384258684</v>
      </c>
      <c r="H8091" s="2">
        <v>0.47596816643689688</v>
      </c>
      <c r="I8091" s="2">
        <v>0.33375109662865021</v>
      </c>
      <c r="J8091" s="2">
        <v>42.197222222222223</v>
      </c>
      <c r="K8091" s="2">
        <v>42.197222222222223</v>
      </c>
      <c r="L8091" s="2">
        <f>24-Nurse[[#This Row],[Total RN Hours  (*Adjusted for 8 minimum)]]</f>
        <v>-18.197222222222223</v>
      </c>
      <c r="M8091" s="2">
        <v>8.3000000000000007</v>
      </c>
      <c r="N8091" s="2"/>
    </row>
    <row r="8092" spans="1:14" x14ac:dyDescent="0.35">
      <c r="A8092" t="s">
        <v>18644</v>
      </c>
      <c r="B8092" t="s">
        <v>10828</v>
      </c>
      <c r="C8092" t="s">
        <v>17794</v>
      </c>
      <c r="D8092" t="s">
        <v>18688</v>
      </c>
      <c r="E8092" s="2">
        <v>151.34444444444443</v>
      </c>
      <c r="F8092" s="2">
        <v>3.4507459070552819</v>
      </c>
      <c r="G8092" s="2">
        <v>3.1139424418177812</v>
      </c>
      <c r="H8092" s="2">
        <v>0.27890536671316352</v>
      </c>
      <c r="I8092" s="2">
        <v>9.09602819176272E-2</v>
      </c>
      <c r="J8092" s="2">
        <v>42.210777777777778</v>
      </c>
      <c r="K8092" s="2">
        <v>42.210777777777778</v>
      </c>
      <c r="L8092" s="2">
        <f>24-Nurse[[#This Row],[Total RN Hours  (*Adjusted for 8 minimum)]]</f>
        <v>-18.210777777777778</v>
      </c>
      <c r="M8092" s="2">
        <v>8.3000000000000007</v>
      </c>
      <c r="N8092" s="2"/>
    </row>
    <row r="8093" spans="1:14" x14ac:dyDescent="0.35">
      <c r="A8093" t="s">
        <v>18642</v>
      </c>
      <c r="B8093" t="s">
        <v>10580</v>
      </c>
      <c r="C8093" t="s">
        <v>17711</v>
      </c>
      <c r="D8093" t="s">
        <v>19949</v>
      </c>
      <c r="E8093" s="2">
        <v>89.111111111111114</v>
      </c>
      <c r="F8093" s="2">
        <v>3.65674812967581</v>
      </c>
      <c r="G8093" s="2">
        <v>3.4588990024937649</v>
      </c>
      <c r="H8093" s="2">
        <v>0.47389276807980046</v>
      </c>
      <c r="I8093" s="2">
        <v>0.41204738154613463</v>
      </c>
      <c r="J8093" s="2">
        <v>42.229111111111109</v>
      </c>
      <c r="K8093" s="2">
        <v>42.229111111111109</v>
      </c>
      <c r="L8093" s="2">
        <f>24-Nurse[[#This Row],[Total RN Hours  (*Adjusted for 8 minimum)]]</f>
        <v>-18.229111111111109</v>
      </c>
      <c r="M8093" s="2">
        <v>8.3000000000000007</v>
      </c>
      <c r="N8093" s="2"/>
    </row>
    <row r="8094" spans="1:14" x14ac:dyDescent="0.35">
      <c r="A8094" t="s">
        <v>18644</v>
      </c>
      <c r="B8094" t="s">
        <v>10824</v>
      </c>
      <c r="C8094" t="s">
        <v>17794</v>
      </c>
      <c r="D8094" t="s">
        <v>18688</v>
      </c>
      <c r="E8094" s="2">
        <v>31.744444444444444</v>
      </c>
      <c r="F8094" s="2">
        <v>5.4095974798739945</v>
      </c>
      <c r="G8094" s="2">
        <v>4.4652712635631779</v>
      </c>
      <c r="H8094" s="2">
        <v>1.3305390269513475</v>
      </c>
      <c r="I8094" s="2">
        <v>0.94661883094154708</v>
      </c>
      <c r="J8094" s="2">
        <v>42.237222222222222</v>
      </c>
      <c r="K8094" s="2">
        <v>42.237222222222222</v>
      </c>
      <c r="L8094" s="2">
        <f>24-Nurse[[#This Row],[Total RN Hours  (*Adjusted for 8 minimum)]]</f>
        <v>-18.237222222222222</v>
      </c>
      <c r="M8094" s="2">
        <v>8.3000000000000007</v>
      </c>
      <c r="N8094" s="2"/>
    </row>
    <row r="8095" spans="1:14" x14ac:dyDescent="0.35">
      <c r="A8095" t="s">
        <v>18617</v>
      </c>
      <c r="B8095" t="s">
        <v>4207</v>
      </c>
      <c r="C8095" t="s">
        <v>15337</v>
      </c>
      <c r="D8095" t="s">
        <v>18683</v>
      </c>
      <c r="E8095" s="2">
        <v>40.666666666666664</v>
      </c>
      <c r="F8095" s="2">
        <v>3.8944043715847001</v>
      </c>
      <c r="G8095" s="2">
        <v>3.636587431693989</v>
      </c>
      <c r="H8095" s="2">
        <v>1.0389043715846995</v>
      </c>
      <c r="I8095" s="2">
        <v>0.78108743169398909</v>
      </c>
      <c r="J8095" s="2">
        <v>42.248777777777775</v>
      </c>
      <c r="K8095" s="2">
        <v>42.248777777777775</v>
      </c>
      <c r="L8095" s="2">
        <f>24-Nurse[[#This Row],[Total RN Hours  (*Adjusted for 8 minimum)]]</f>
        <v>-18.248777777777775</v>
      </c>
      <c r="M8095" s="2">
        <v>8.3000000000000007</v>
      </c>
      <c r="N8095" s="2"/>
    </row>
    <row r="8096" spans="1:14" x14ac:dyDescent="0.35">
      <c r="A8096" t="s">
        <v>18605</v>
      </c>
      <c r="B8096" t="s">
        <v>948</v>
      </c>
      <c r="C8096" t="s">
        <v>13886</v>
      </c>
      <c r="D8096" t="s">
        <v>18794</v>
      </c>
      <c r="E8096" s="2">
        <v>80.12222222222222</v>
      </c>
      <c r="F8096" s="2">
        <v>4.4578463458604913</v>
      </c>
      <c r="G8096" s="2">
        <v>4.2635792539176265</v>
      </c>
      <c r="H8096" s="2">
        <v>0.52739841908195806</v>
      </c>
      <c r="I8096" s="2">
        <v>0.42403411454721951</v>
      </c>
      <c r="J8096" s="2">
        <v>42.25633333333333</v>
      </c>
      <c r="K8096" s="2">
        <v>42.25633333333333</v>
      </c>
      <c r="L8096" s="2">
        <f>24-Nurse[[#This Row],[Total RN Hours  (*Adjusted for 8 minimum)]]</f>
        <v>-18.25633333333333</v>
      </c>
      <c r="M8096" s="2">
        <v>8.3000000000000007</v>
      </c>
      <c r="N8096" s="2"/>
    </row>
    <row r="8097" spans="1:14" x14ac:dyDescent="0.35">
      <c r="A8097" t="s">
        <v>18642</v>
      </c>
      <c r="B8097" t="s">
        <v>10641</v>
      </c>
      <c r="C8097" t="s">
        <v>17727</v>
      </c>
      <c r="D8097" t="s">
        <v>19954</v>
      </c>
      <c r="E8097" s="2">
        <v>74.311111111111117</v>
      </c>
      <c r="F8097" s="2">
        <v>3.1152556818181814</v>
      </c>
      <c r="G8097" s="2">
        <v>2.7221635765550234</v>
      </c>
      <c r="H8097" s="2">
        <v>0.56866776315789458</v>
      </c>
      <c r="I8097" s="2">
        <v>0.247196471291866</v>
      </c>
      <c r="J8097" s="2">
        <v>42.258333333333326</v>
      </c>
      <c r="K8097" s="2">
        <v>42.258333333333326</v>
      </c>
      <c r="L8097" s="2">
        <f>24-Nurse[[#This Row],[Total RN Hours  (*Adjusted for 8 minimum)]]</f>
        <v>-18.258333333333326</v>
      </c>
      <c r="M8097" s="2">
        <v>8.3000000000000007</v>
      </c>
      <c r="N8097" s="2"/>
    </row>
    <row r="8098" spans="1:14" x14ac:dyDescent="0.35">
      <c r="A8098" t="s">
        <v>18616</v>
      </c>
      <c r="B8098" t="s">
        <v>4047</v>
      </c>
      <c r="C8098" t="s">
        <v>15272</v>
      </c>
      <c r="D8098" t="s">
        <v>18747</v>
      </c>
      <c r="E8098" s="2">
        <v>62.322222222222223</v>
      </c>
      <c r="F8098" s="2">
        <v>3.6473970404706719</v>
      </c>
      <c r="G8098" s="2">
        <v>3.3699821715100731</v>
      </c>
      <c r="H8098" s="2">
        <v>0.67809591727580676</v>
      </c>
      <c r="I8098" s="2">
        <v>0.48881975396683897</v>
      </c>
      <c r="J8098" s="2">
        <v>42.260444444444445</v>
      </c>
      <c r="K8098" s="2">
        <v>42.260444444444445</v>
      </c>
      <c r="L8098" s="2">
        <f>24-Nurse[[#This Row],[Total RN Hours  (*Adjusted for 8 minimum)]]</f>
        <v>-18.260444444444445</v>
      </c>
      <c r="M8098" s="2">
        <v>8.3000000000000007</v>
      </c>
      <c r="N8098" s="2"/>
    </row>
    <row r="8099" spans="1:14" x14ac:dyDescent="0.35">
      <c r="A8099" t="s">
        <v>18633</v>
      </c>
      <c r="B8099" t="s">
        <v>7650</v>
      </c>
      <c r="C8099" t="s">
        <v>15898</v>
      </c>
      <c r="D8099" t="s">
        <v>19687</v>
      </c>
      <c r="E8099" s="2">
        <v>140.9111111111111</v>
      </c>
      <c r="F8099" s="2">
        <v>2.7673655574830476</v>
      </c>
      <c r="G8099" s="2">
        <v>2.6361165431319984</v>
      </c>
      <c r="H8099" s="2">
        <v>0.29991168585396633</v>
      </c>
      <c r="I8099" s="2">
        <v>0.16866267150291755</v>
      </c>
      <c r="J8099" s="2">
        <v>42.260888888888893</v>
      </c>
      <c r="K8099" s="2">
        <v>42.260888888888893</v>
      </c>
      <c r="L8099" s="2">
        <f>24-Nurse[[#This Row],[Total RN Hours  (*Adjusted for 8 minimum)]]</f>
        <v>-18.260888888888893</v>
      </c>
      <c r="M8099" s="2">
        <v>8.3000000000000007</v>
      </c>
      <c r="N8099" s="2"/>
    </row>
    <row r="8100" spans="1:14" x14ac:dyDescent="0.35">
      <c r="A8100" t="s">
        <v>18639</v>
      </c>
      <c r="B8100" t="s">
        <v>9935</v>
      </c>
      <c r="C8100" t="s">
        <v>17489</v>
      </c>
      <c r="D8100" t="s">
        <v>19904</v>
      </c>
      <c r="E8100" s="2">
        <v>26.633333333333333</v>
      </c>
      <c r="F8100" s="2">
        <v>4.4373258239466002</v>
      </c>
      <c r="G8100" s="2">
        <v>3.9880141843971635</v>
      </c>
      <c r="H8100" s="2">
        <v>1.5868836045056323</v>
      </c>
      <c r="I8100" s="2">
        <v>1.1375719649561953</v>
      </c>
      <c r="J8100" s="2">
        <v>42.264000000000003</v>
      </c>
      <c r="K8100" s="2">
        <v>42.264000000000003</v>
      </c>
      <c r="L8100" s="2">
        <f>24-Nurse[[#This Row],[Total RN Hours  (*Adjusted for 8 minimum)]]</f>
        <v>-18.264000000000003</v>
      </c>
      <c r="M8100" s="2">
        <v>8.3000000000000007</v>
      </c>
      <c r="N8100" s="2"/>
    </row>
    <row r="8101" spans="1:14" x14ac:dyDescent="0.35">
      <c r="A8101" t="s">
        <v>18649</v>
      </c>
      <c r="B8101" t="s">
        <v>11834</v>
      </c>
      <c r="C8101" t="s">
        <v>18083</v>
      </c>
      <c r="D8101" t="s">
        <v>20159</v>
      </c>
      <c r="E8101" s="2">
        <v>44.68888888888889</v>
      </c>
      <c r="F8101" s="2">
        <v>4.7786399801093982</v>
      </c>
      <c r="G8101" s="2">
        <v>4.3755469915464946</v>
      </c>
      <c r="H8101" s="2">
        <v>0.94574589756340122</v>
      </c>
      <c r="I8101" s="2">
        <v>0.69285927399303826</v>
      </c>
      <c r="J8101" s="2">
        <v>42.264333333333333</v>
      </c>
      <c r="K8101" s="2">
        <v>42.264333333333333</v>
      </c>
      <c r="L8101" s="2">
        <f>24-Nurse[[#This Row],[Total RN Hours  (*Adjusted for 8 minimum)]]</f>
        <v>-18.264333333333333</v>
      </c>
      <c r="M8101" s="2">
        <v>8.3000000000000007</v>
      </c>
      <c r="N8101" s="2"/>
    </row>
    <row r="8102" spans="1:14" x14ac:dyDescent="0.35">
      <c r="A8102" t="s">
        <v>18601</v>
      </c>
      <c r="B8102" t="s">
        <v>135</v>
      </c>
      <c r="C8102" t="s">
        <v>13683</v>
      </c>
      <c r="D8102" t="s">
        <v>18697</v>
      </c>
      <c r="E8102" s="2">
        <v>51.088888888888889</v>
      </c>
      <c r="F8102" s="2">
        <v>5.1777946933449321</v>
      </c>
      <c r="G8102" s="2">
        <v>4.8349282296650724</v>
      </c>
      <c r="H8102" s="2">
        <v>0.82737059591126583</v>
      </c>
      <c r="I8102" s="2">
        <v>0.48450413223140493</v>
      </c>
      <c r="J8102" s="2">
        <v>42.269444444444446</v>
      </c>
      <c r="K8102" s="2">
        <v>42.269444444444446</v>
      </c>
      <c r="L8102" s="2">
        <f>24-Nurse[[#This Row],[Total RN Hours  (*Adjusted for 8 minimum)]]</f>
        <v>-18.269444444444446</v>
      </c>
      <c r="M8102" s="2">
        <v>8.3000000000000007</v>
      </c>
      <c r="N8102" s="2"/>
    </row>
    <row r="8103" spans="1:14" x14ac:dyDescent="0.35">
      <c r="A8103" t="s">
        <v>18614</v>
      </c>
      <c r="B8103" t="s">
        <v>2768</v>
      </c>
      <c r="C8103" t="s">
        <v>14017</v>
      </c>
      <c r="D8103" t="s">
        <v>19086</v>
      </c>
      <c r="E8103" s="2">
        <v>79.333333333333329</v>
      </c>
      <c r="F8103" s="2">
        <v>2.8109663865546222</v>
      </c>
      <c r="G8103" s="2">
        <v>2.5889075630252103</v>
      </c>
      <c r="H8103" s="2">
        <v>0.5328291316526611</v>
      </c>
      <c r="I8103" s="2">
        <v>0.37974789915966389</v>
      </c>
      <c r="J8103" s="2">
        <v>42.271111111111111</v>
      </c>
      <c r="K8103" s="2">
        <v>42.271111111111111</v>
      </c>
      <c r="L8103" s="2">
        <f>24-Nurse[[#This Row],[Total RN Hours  (*Adjusted for 8 minimum)]]</f>
        <v>-18.271111111111111</v>
      </c>
      <c r="M8103" s="2">
        <v>8.3000000000000007</v>
      </c>
      <c r="N8103" s="2"/>
    </row>
    <row r="8104" spans="1:14" x14ac:dyDescent="0.35">
      <c r="A8104" t="s">
        <v>18641</v>
      </c>
      <c r="B8104" t="s">
        <v>10506</v>
      </c>
      <c r="C8104" t="s">
        <v>17677</v>
      </c>
      <c r="D8104" t="s">
        <v>19926</v>
      </c>
      <c r="E8104" s="2">
        <v>26.644444444444446</v>
      </c>
      <c r="F8104" s="2">
        <v>4.8273561301084236</v>
      </c>
      <c r="G8104" s="2">
        <v>4.3285029190992494</v>
      </c>
      <c r="H8104" s="2">
        <v>1.5866346955796498</v>
      </c>
      <c r="I8104" s="2">
        <v>1.0877814845704754</v>
      </c>
      <c r="J8104" s="2">
        <v>42.275000000000006</v>
      </c>
      <c r="K8104" s="2">
        <v>42.275000000000006</v>
      </c>
      <c r="L8104" s="2">
        <f>24-Nurse[[#This Row],[Total RN Hours  (*Adjusted for 8 minimum)]]</f>
        <v>-18.275000000000006</v>
      </c>
      <c r="M8104" s="2">
        <v>8.3000000000000007</v>
      </c>
      <c r="N8104" s="2"/>
    </row>
    <row r="8105" spans="1:14" x14ac:dyDescent="0.35">
      <c r="A8105" t="s">
        <v>18606</v>
      </c>
      <c r="B8105" t="s">
        <v>20415</v>
      </c>
      <c r="C8105" t="s">
        <v>14100</v>
      </c>
      <c r="D8105" t="s">
        <v>18655</v>
      </c>
      <c r="E8105" s="2">
        <v>57.833333333333336</v>
      </c>
      <c r="F8105" s="2">
        <v>3.0750105667627281</v>
      </c>
      <c r="G8105" s="2">
        <v>2.7542901056676272</v>
      </c>
      <c r="H8105" s="2">
        <v>0.73109510086455332</v>
      </c>
      <c r="I8105" s="2">
        <v>0.52882420749279546</v>
      </c>
      <c r="J8105" s="2">
        <v>42.281666666666666</v>
      </c>
      <c r="K8105" s="2">
        <v>42.281666666666666</v>
      </c>
      <c r="L8105" s="2">
        <f>24-Nurse[[#This Row],[Total RN Hours  (*Adjusted for 8 minimum)]]</f>
        <v>-18.281666666666666</v>
      </c>
      <c r="M8105" s="2">
        <v>8.3000000000000007</v>
      </c>
      <c r="N8105" s="2"/>
    </row>
    <row r="8106" spans="1:14" x14ac:dyDescent="0.35">
      <c r="A8106" t="s">
        <v>18615</v>
      </c>
      <c r="B8106" t="s">
        <v>3624</v>
      </c>
      <c r="C8106" t="s">
        <v>14971</v>
      </c>
      <c r="D8106" t="s">
        <v>19121</v>
      </c>
      <c r="E8106" s="2">
        <v>59.37777777777778</v>
      </c>
      <c r="F8106" s="2">
        <v>3.6508570359281438</v>
      </c>
      <c r="G8106" s="2">
        <v>3.3564988772455084</v>
      </c>
      <c r="H8106" s="2">
        <v>0.71213510479041919</v>
      </c>
      <c r="I8106" s="2">
        <v>0.48199101796407184</v>
      </c>
      <c r="J8106" s="2">
        <v>42.285000000000004</v>
      </c>
      <c r="K8106" s="2">
        <v>42.285000000000004</v>
      </c>
      <c r="L8106" s="2">
        <f>24-Nurse[[#This Row],[Total RN Hours  (*Adjusted for 8 minimum)]]</f>
        <v>-18.285000000000004</v>
      </c>
      <c r="M8106" s="2">
        <v>8.3000000000000007</v>
      </c>
      <c r="N8106" s="2"/>
    </row>
    <row r="8107" spans="1:14" x14ac:dyDescent="0.35">
      <c r="A8107" t="s">
        <v>18642</v>
      </c>
      <c r="B8107" t="s">
        <v>10591</v>
      </c>
      <c r="C8107" t="s">
        <v>17713</v>
      </c>
      <c r="D8107" t="s">
        <v>19951</v>
      </c>
      <c r="E8107" s="2">
        <v>85.711111111111109</v>
      </c>
      <c r="F8107" s="2">
        <v>2.9115193155302053</v>
      </c>
      <c r="G8107" s="2">
        <v>2.6227741768213639</v>
      </c>
      <c r="H8107" s="2">
        <v>0.49335623541612655</v>
      </c>
      <c r="I8107" s="2">
        <v>0.28685895773917552</v>
      </c>
      <c r="J8107" s="2">
        <v>42.286111111111111</v>
      </c>
      <c r="K8107" s="2">
        <v>42.286111111111111</v>
      </c>
      <c r="L8107" s="2">
        <f>24-Nurse[[#This Row],[Total RN Hours  (*Adjusted for 8 minimum)]]</f>
        <v>-18.286111111111111</v>
      </c>
      <c r="M8107" s="2">
        <v>8.3000000000000007</v>
      </c>
      <c r="N8107" s="2"/>
    </row>
    <row r="8108" spans="1:14" x14ac:dyDescent="0.35">
      <c r="A8108" t="s">
        <v>18611</v>
      </c>
      <c r="B8108" t="s">
        <v>2300</v>
      </c>
      <c r="C8108" t="s">
        <v>14534</v>
      </c>
      <c r="D8108" t="s">
        <v>18980</v>
      </c>
      <c r="E8108" s="2">
        <v>58.411111111111111</v>
      </c>
      <c r="F8108" s="2">
        <v>3.5452406315389009</v>
      </c>
      <c r="G8108" s="2">
        <v>3.1178048316530345</v>
      </c>
      <c r="H8108" s="2">
        <v>0.72415446071904133</v>
      </c>
      <c r="I8108" s="2">
        <v>0.3415160738063534</v>
      </c>
      <c r="J8108" s="2">
        <v>42.298666666666669</v>
      </c>
      <c r="K8108" s="2">
        <v>42.298666666666669</v>
      </c>
      <c r="L8108" s="2">
        <f>24-Nurse[[#This Row],[Total RN Hours  (*Adjusted for 8 minimum)]]</f>
        <v>-18.298666666666669</v>
      </c>
      <c r="M8108" s="2">
        <v>8.3000000000000007</v>
      </c>
      <c r="N8108" s="2"/>
    </row>
    <row r="8109" spans="1:14" x14ac:dyDescent="0.35">
      <c r="A8109" t="s">
        <v>18645</v>
      </c>
      <c r="B8109" t="s">
        <v>13398</v>
      </c>
      <c r="C8109" t="s">
        <v>17927</v>
      </c>
      <c r="D8109" t="s">
        <v>20060</v>
      </c>
      <c r="E8109" s="2">
        <v>100.53333333333333</v>
      </c>
      <c r="F8109" s="2">
        <v>4.8560499557913355</v>
      </c>
      <c r="G8109" s="2">
        <v>4.3708057029177718</v>
      </c>
      <c r="H8109" s="2">
        <v>0.42084880636604777</v>
      </c>
      <c r="I8109" s="2">
        <v>0.26416335101679927</v>
      </c>
      <c r="J8109" s="2">
        <v>42.309333333333335</v>
      </c>
      <c r="K8109" s="2">
        <v>42.309333333333335</v>
      </c>
      <c r="L8109" s="2">
        <f>24-Nurse[[#This Row],[Total RN Hours  (*Adjusted for 8 minimum)]]</f>
        <v>-18.309333333333335</v>
      </c>
      <c r="M8109" s="2">
        <v>8.3000000000000007</v>
      </c>
      <c r="N8109" s="2"/>
    </row>
    <row r="8110" spans="1:14" x14ac:dyDescent="0.35">
      <c r="A8110" t="s">
        <v>18614</v>
      </c>
      <c r="B8110" t="s">
        <v>3051</v>
      </c>
      <c r="C8110" t="s">
        <v>14740</v>
      </c>
      <c r="D8110" t="s">
        <v>19064</v>
      </c>
      <c r="E8110" s="2">
        <v>72.63333333333334</v>
      </c>
      <c r="F8110" s="2">
        <v>3.5791219213706591</v>
      </c>
      <c r="G8110" s="2">
        <v>3.4514257304573963</v>
      </c>
      <c r="H8110" s="2">
        <v>0.5826984855438273</v>
      </c>
      <c r="I8110" s="2">
        <v>0.45500229463056441</v>
      </c>
      <c r="J8110" s="2">
        <v>42.323333333333331</v>
      </c>
      <c r="K8110" s="2">
        <v>42.323333333333331</v>
      </c>
      <c r="L8110" s="2">
        <f>24-Nurse[[#This Row],[Total RN Hours  (*Adjusted for 8 minimum)]]</f>
        <v>-18.323333333333331</v>
      </c>
      <c r="M8110" s="2">
        <v>8.3000000000000007</v>
      </c>
      <c r="N8110" s="2"/>
    </row>
    <row r="8111" spans="1:14" x14ac:dyDescent="0.35">
      <c r="A8111" t="s">
        <v>18634</v>
      </c>
      <c r="B8111" t="s">
        <v>8200</v>
      </c>
      <c r="C8111" t="s">
        <v>14456</v>
      </c>
      <c r="D8111" t="s">
        <v>18754</v>
      </c>
      <c r="E8111" s="2">
        <v>55.644444444444446</v>
      </c>
      <c r="F8111" s="2">
        <v>3.8700059904153354</v>
      </c>
      <c r="G8111" s="2">
        <v>3.5989856230031951</v>
      </c>
      <c r="H8111" s="2">
        <v>0.76072883386581469</v>
      </c>
      <c r="I8111" s="2">
        <v>0.48970846645367411</v>
      </c>
      <c r="J8111" s="2">
        <v>42.330333333333336</v>
      </c>
      <c r="K8111" s="2">
        <v>42.330333333333336</v>
      </c>
      <c r="L8111" s="2">
        <f>24-Nurse[[#This Row],[Total RN Hours  (*Adjusted for 8 minimum)]]</f>
        <v>-18.330333333333336</v>
      </c>
      <c r="M8111" s="2">
        <v>8.3000000000000007</v>
      </c>
      <c r="N8111" s="2"/>
    </row>
    <row r="8112" spans="1:14" x14ac:dyDescent="0.35">
      <c r="A8112" t="s">
        <v>18631</v>
      </c>
      <c r="B8112" t="s">
        <v>7312</v>
      </c>
      <c r="C8112" t="s">
        <v>14168</v>
      </c>
      <c r="D8112" t="s">
        <v>19658</v>
      </c>
      <c r="E8112" s="2">
        <v>170.1888888888889</v>
      </c>
      <c r="F8112" s="2">
        <v>3.7397825945028398</v>
      </c>
      <c r="G8112" s="2">
        <v>3.4317588300581052</v>
      </c>
      <c r="H8112" s="2">
        <v>0.24872690474636025</v>
      </c>
      <c r="I8112" s="2">
        <v>7.7446627929751252E-2</v>
      </c>
      <c r="J8112" s="2">
        <v>42.330555555555556</v>
      </c>
      <c r="K8112" s="2">
        <v>42.330555555555556</v>
      </c>
      <c r="L8112" s="2">
        <f>24-Nurse[[#This Row],[Total RN Hours  (*Adjusted for 8 minimum)]]</f>
        <v>-18.330555555555556</v>
      </c>
      <c r="M8112" s="2">
        <v>8.3000000000000007</v>
      </c>
      <c r="N8112" s="2"/>
    </row>
    <row r="8113" spans="1:14" x14ac:dyDescent="0.35">
      <c r="A8113" t="s">
        <v>18634</v>
      </c>
      <c r="B8113" t="s">
        <v>8321</v>
      </c>
      <c r="C8113" t="s">
        <v>15048</v>
      </c>
      <c r="D8113" t="s">
        <v>19742</v>
      </c>
      <c r="E8113" s="2">
        <v>97.588888888888889</v>
      </c>
      <c r="F8113" s="2">
        <v>4.2278492542411472</v>
      </c>
      <c r="G8113" s="2">
        <v>3.9704770579528632</v>
      </c>
      <c r="H8113" s="2">
        <v>0.43376978253444148</v>
      </c>
      <c r="I8113" s="2">
        <v>0.25027894796766481</v>
      </c>
      <c r="J8113" s="2">
        <v>42.331111111111106</v>
      </c>
      <c r="K8113" s="2">
        <v>42.331111111111106</v>
      </c>
      <c r="L8113" s="2">
        <f>24-Nurse[[#This Row],[Total RN Hours  (*Adjusted for 8 minimum)]]</f>
        <v>-18.331111111111106</v>
      </c>
      <c r="M8113" s="2">
        <v>8.3000000000000007</v>
      </c>
      <c r="N8113" s="2"/>
    </row>
    <row r="8114" spans="1:14" x14ac:dyDescent="0.35">
      <c r="A8114" t="s">
        <v>18648</v>
      </c>
      <c r="B8114" t="s">
        <v>11556</v>
      </c>
      <c r="C8114" t="s">
        <v>18035</v>
      </c>
      <c r="D8114" t="s">
        <v>20147</v>
      </c>
      <c r="E8114" s="2">
        <v>97.911111111111111</v>
      </c>
      <c r="F8114" s="2">
        <v>3.0300102133454381</v>
      </c>
      <c r="G8114" s="2">
        <v>2.7269689060372224</v>
      </c>
      <c r="H8114" s="2">
        <v>0.43248978665456195</v>
      </c>
      <c r="I8114" s="2">
        <v>0.20221856559237403</v>
      </c>
      <c r="J8114" s="2">
        <v>42.345555555555556</v>
      </c>
      <c r="K8114" s="2">
        <v>42.345555555555556</v>
      </c>
      <c r="L8114" s="2">
        <f>24-Nurse[[#This Row],[Total RN Hours  (*Adjusted for 8 minimum)]]</f>
        <v>-18.345555555555556</v>
      </c>
      <c r="M8114" s="2">
        <v>8.3000000000000007</v>
      </c>
      <c r="N8114" s="2"/>
    </row>
    <row r="8115" spans="1:14" x14ac:dyDescent="0.35">
      <c r="A8115" t="s">
        <v>18615</v>
      </c>
      <c r="B8115" t="s">
        <v>3668</v>
      </c>
      <c r="C8115" t="s">
        <v>14972</v>
      </c>
      <c r="D8115" t="s">
        <v>18927</v>
      </c>
      <c r="E8115" s="2">
        <v>56.37777777777778</v>
      </c>
      <c r="F8115" s="2">
        <v>3.6841564840362628</v>
      </c>
      <c r="G8115" s="2">
        <v>3.4393279463933784</v>
      </c>
      <c r="H8115" s="2">
        <v>0.75115884903429242</v>
      </c>
      <c r="I8115" s="2">
        <v>0.60781040599132841</v>
      </c>
      <c r="J8115" s="2">
        <v>42.348666666666666</v>
      </c>
      <c r="K8115" s="2">
        <v>42.348666666666666</v>
      </c>
      <c r="L8115" s="2">
        <f>24-Nurse[[#This Row],[Total RN Hours  (*Adjusted for 8 minimum)]]</f>
        <v>-18.348666666666666</v>
      </c>
      <c r="M8115" s="2">
        <v>8.3000000000000007</v>
      </c>
      <c r="N8115" s="2"/>
    </row>
    <row r="8116" spans="1:14" x14ac:dyDescent="0.35">
      <c r="A8116" t="s">
        <v>18649</v>
      </c>
      <c r="B8116" t="s">
        <v>11810</v>
      </c>
      <c r="C8116" t="s">
        <v>18066</v>
      </c>
      <c r="D8116" t="s">
        <v>20161</v>
      </c>
      <c r="E8116" s="2">
        <v>27.68888888888889</v>
      </c>
      <c r="F8116" s="2">
        <v>4.8926524879614774</v>
      </c>
      <c r="G8116" s="2">
        <v>4.1106380417335471</v>
      </c>
      <c r="H8116" s="2">
        <v>1.5295585874799358</v>
      </c>
      <c r="I8116" s="2">
        <v>1.0475481540930978</v>
      </c>
      <c r="J8116" s="2">
        <v>42.351777777777777</v>
      </c>
      <c r="K8116" s="2">
        <v>42.351777777777777</v>
      </c>
      <c r="L8116" s="2">
        <f>24-Nurse[[#This Row],[Total RN Hours  (*Adjusted for 8 minimum)]]</f>
        <v>-18.351777777777777</v>
      </c>
      <c r="M8116" s="2">
        <v>8.3000000000000007</v>
      </c>
      <c r="N8116" s="2"/>
    </row>
    <row r="8117" spans="1:14" x14ac:dyDescent="0.35">
      <c r="A8117" t="s">
        <v>18617</v>
      </c>
      <c r="B8117" t="s">
        <v>4251</v>
      </c>
      <c r="C8117" t="s">
        <v>15357</v>
      </c>
      <c r="D8117" t="s">
        <v>18740</v>
      </c>
      <c r="E8117" s="2">
        <v>42.177777777777777</v>
      </c>
      <c r="F8117" s="2">
        <v>3.5244968387776607</v>
      </c>
      <c r="G8117" s="2">
        <v>3.2715990516332982</v>
      </c>
      <c r="H8117" s="2">
        <v>1.0043967334035828</v>
      </c>
      <c r="I8117" s="2">
        <v>0.7514989462592202</v>
      </c>
      <c r="J8117" s="2">
        <v>42.363222222222227</v>
      </c>
      <c r="K8117" s="2">
        <v>42.363222222222227</v>
      </c>
      <c r="L8117" s="2">
        <f>24-Nurse[[#This Row],[Total RN Hours  (*Adjusted for 8 minimum)]]</f>
        <v>-18.363222222222227</v>
      </c>
      <c r="M8117" s="2">
        <v>8.3000000000000007</v>
      </c>
      <c r="N8117" s="2"/>
    </row>
    <row r="8118" spans="1:14" x14ac:dyDescent="0.35">
      <c r="A8118" t="s">
        <v>18622</v>
      </c>
      <c r="B8118" t="s">
        <v>5511</v>
      </c>
      <c r="C8118" t="s">
        <v>15756</v>
      </c>
      <c r="D8118" t="s">
        <v>19377</v>
      </c>
      <c r="E8118" s="2">
        <v>21.155555555555555</v>
      </c>
      <c r="F8118" s="2">
        <v>5.1449632352941181</v>
      </c>
      <c r="G8118" s="2">
        <v>4.1499527310924371</v>
      </c>
      <c r="H8118" s="2">
        <v>2.0025000000000004</v>
      </c>
      <c r="I8118" s="2">
        <v>1.2618224789915966</v>
      </c>
      <c r="J8118" s="2">
        <v>42.364000000000004</v>
      </c>
      <c r="K8118" s="2">
        <v>42.364000000000004</v>
      </c>
      <c r="L8118" s="2">
        <f>24-Nurse[[#This Row],[Total RN Hours  (*Adjusted for 8 minimum)]]</f>
        <v>-18.364000000000004</v>
      </c>
      <c r="M8118" s="2">
        <v>8.3000000000000007</v>
      </c>
      <c r="N8118" s="2"/>
    </row>
    <row r="8119" spans="1:14" x14ac:dyDescent="0.35">
      <c r="A8119" t="s">
        <v>18633</v>
      </c>
      <c r="B8119" t="s">
        <v>8053</v>
      </c>
      <c r="C8119" t="s">
        <v>14478</v>
      </c>
      <c r="D8119" t="s">
        <v>19043</v>
      </c>
      <c r="E8119" s="2">
        <v>80.86666666666666</v>
      </c>
      <c r="F8119" s="2">
        <v>3.6668974993129986</v>
      </c>
      <c r="G8119" s="2">
        <v>3.4167944490244575</v>
      </c>
      <c r="H8119" s="2">
        <v>0.52390766694146751</v>
      </c>
      <c r="I8119" s="2">
        <v>0.3833814234679857</v>
      </c>
      <c r="J8119" s="2">
        <v>42.366666666666667</v>
      </c>
      <c r="K8119" s="2">
        <v>42.366666666666667</v>
      </c>
      <c r="L8119" s="2">
        <f>24-Nurse[[#This Row],[Total RN Hours  (*Adjusted for 8 minimum)]]</f>
        <v>-18.366666666666667</v>
      </c>
      <c r="M8119" s="2">
        <v>8.3000000000000007</v>
      </c>
      <c r="N8119" s="2"/>
    </row>
    <row r="8120" spans="1:14" x14ac:dyDescent="0.35">
      <c r="A8120" t="s">
        <v>18636</v>
      </c>
      <c r="B8120" t="s">
        <v>9425</v>
      </c>
      <c r="C8120" t="s">
        <v>14965</v>
      </c>
      <c r="D8120" t="s">
        <v>18670</v>
      </c>
      <c r="E8120" s="2">
        <v>56.56666666666667</v>
      </c>
      <c r="F8120" s="2">
        <v>3.9054861520329993</v>
      </c>
      <c r="G8120" s="2">
        <v>3.7184894912590845</v>
      </c>
      <c r="H8120" s="2">
        <v>0.74899626792378704</v>
      </c>
      <c r="I8120" s="2">
        <v>0.56199960714987229</v>
      </c>
      <c r="J8120" s="2">
        <v>42.368222222222222</v>
      </c>
      <c r="K8120" s="2">
        <v>42.368222222222222</v>
      </c>
      <c r="L8120" s="2">
        <f>24-Nurse[[#This Row],[Total RN Hours  (*Adjusted for 8 minimum)]]</f>
        <v>-18.368222222222222</v>
      </c>
      <c r="M8120" s="2">
        <v>8.3000000000000007</v>
      </c>
      <c r="N8120" s="2"/>
    </row>
    <row r="8121" spans="1:14" x14ac:dyDescent="0.35">
      <c r="A8121" t="s">
        <v>18636</v>
      </c>
      <c r="B8121" t="s">
        <v>8782</v>
      </c>
      <c r="C8121" t="s">
        <v>15434</v>
      </c>
      <c r="D8121" t="s">
        <v>19817</v>
      </c>
      <c r="E8121" s="2">
        <v>72.677777777777777</v>
      </c>
      <c r="F8121" s="2">
        <v>3.7669301330071852</v>
      </c>
      <c r="G8121" s="2">
        <v>3.7387998776945421</v>
      </c>
      <c r="H8121" s="2">
        <v>0.5831294909035315</v>
      </c>
      <c r="I8121" s="2">
        <v>0.55499923559088826</v>
      </c>
      <c r="J8121" s="2">
        <v>42.380555555555553</v>
      </c>
      <c r="K8121" s="2">
        <v>42.380555555555553</v>
      </c>
      <c r="L8121" s="2">
        <f>24-Nurse[[#This Row],[Total RN Hours  (*Adjusted for 8 minimum)]]</f>
        <v>-18.380555555555553</v>
      </c>
      <c r="M8121" s="2">
        <v>8.3000000000000007</v>
      </c>
      <c r="N8121" s="2"/>
    </row>
    <row r="8122" spans="1:14" x14ac:dyDescent="0.35">
      <c r="A8122" t="s">
        <v>18615</v>
      </c>
      <c r="B8122" t="s">
        <v>3663</v>
      </c>
      <c r="C8122" t="s">
        <v>14979</v>
      </c>
      <c r="D8122" t="s">
        <v>19128</v>
      </c>
      <c r="E8122" s="2">
        <v>47.06666666666667</v>
      </c>
      <c r="F8122" s="2">
        <v>4.0501109537299333</v>
      </c>
      <c r="G8122" s="2">
        <v>3.676770538243626</v>
      </c>
      <c r="H8122" s="2">
        <v>0.90048158640226617</v>
      </c>
      <c r="I8122" s="2">
        <v>0.52714117091595836</v>
      </c>
      <c r="J8122" s="2">
        <v>42.382666666666665</v>
      </c>
      <c r="K8122" s="2">
        <v>42.382666666666665</v>
      </c>
      <c r="L8122" s="2">
        <f>24-Nurse[[#This Row],[Total RN Hours  (*Adjusted for 8 minimum)]]</f>
        <v>-18.382666666666665</v>
      </c>
      <c r="M8122" s="2">
        <v>8.3000000000000007</v>
      </c>
      <c r="N8122" s="2"/>
    </row>
    <row r="8123" spans="1:14" x14ac:dyDescent="0.35">
      <c r="A8123" t="s">
        <v>18610</v>
      </c>
      <c r="B8123" t="s">
        <v>2000</v>
      </c>
      <c r="C8123" t="s">
        <v>14366</v>
      </c>
      <c r="D8123" t="s">
        <v>18908</v>
      </c>
      <c r="E8123" s="2">
        <v>103.12222222222222</v>
      </c>
      <c r="F8123" s="2">
        <v>3.5968451675466007</v>
      </c>
      <c r="G8123" s="2">
        <v>3.3374345436914123</v>
      </c>
      <c r="H8123" s="2">
        <v>0.41100851201379163</v>
      </c>
      <c r="I8123" s="2">
        <v>0.25096864562008403</v>
      </c>
      <c r="J8123" s="2">
        <v>42.38411111111111</v>
      </c>
      <c r="K8123" s="2">
        <v>42.38411111111111</v>
      </c>
      <c r="L8123" s="2">
        <f>24-Nurse[[#This Row],[Total RN Hours  (*Adjusted for 8 minimum)]]</f>
        <v>-18.38411111111111</v>
      </c>
      <c r="M8123" s="2">
        <v>8.3000000000000007</v>
      </c>
      <c r="N8123" s="2"/>
    </row>
    <row r="8124" spans="1:14" x14ac:dyDescent="0.35">
      <c r="A8124" t="s">
        <v>18645</v>
      </c>
      <c r="B8124" t="s">
        <v>11152</v>
      </c>
      <c r="C8124" t="s">
        <v>17889</v>
      </c>
      <c r="D8124" t="s">
        <v>18747</v>
      </c>
      <c r="E8124" s="2">
        <v>83.288888888888891</v>
      </c>
      <c r="F8124" s="2">
        <v>3.5341181963713986</v>
      </c>
      <c r="G8124" s="2">
        <v>3.159718516542156</v>
      </c>
      <c r="H8124" s="2">
        <v>0.50890474919957307</v>
      </c>
      <c r="I8124" s="2">
        <v>0.36973052294557096</v>
      </c>
      <c r="J8124" s="2">
        <v>42.386111111111113</v>
      </c>
      <c r="K8124" s="2">
        <v>42.386111111111113</v>
      </c>
      <c r="L8124" s="2">
        <f>24-Nurse[[#This Row],[Total RN Hours  (*Adjusted for 8 minimum)]]</f>
        <v>-18.386111111111113</v>
      </c>
      <c r="M8124" s="2">
        <v>8.3000000000000007</v>
      </c>
      <c r="N8124" s="2"/>
    </row>
    <row r="8125" spans="1:14" x14ac:dyDescent="0.35">
      <c r="A8125" t="s">
        <v>18626</v>
      </c>
      <c r="B8125" t="s">
        <v>6554</v>
      </c>
      <c r="C8125" t="s">
        <v>16342</v>
      </c>
      <c r="D8125" t="s">
        <v>19567</v>
      </c>
      <c r="E8125" s="2">
        <v>79.922222222222217</v>
      </c>
      <c r="F8125" s="2">
        <v>3.1466787154177678</v>
      </c>
      <c r="G8125" s="2">
        <v>2.870850827193105</v>
      </c>
      <c r="H8125" s="2">
        <v>0.5303670234950647</v>
      </c>
      <c r="I8125" s="2">
        <v>0.31510774363964972</v>
      </c>
      <c r="J8125" s="2">
        <v>42.388111111111115</v>
      </c>
      <c r="K8125" s="2">
        <v>42.388111111111115</v>
      </c>
      <c r="L8125" s="2">
        <f>24-Nurse[[#This Row],[Total RN Hours  (*Adjusted for 8 minimum)]]</f>
        <v>-18.388111111111115</v>
      </c>
      <c r="M8125" s="2">
        <v>8.3000000000000007</v>
      </c>
      <c r="N8125" s="2"/>
    </row>
    <row r="8126" spans="1:14" x14ac:dyDescent="0.35">
      <c r="A8126" t="s">
        <v>18639</v>
      </c>
      <c r="B8126" t="s">
        <v>10097</v>
      </c>
      <c r="C8126" t="s">
        <v>17091</v>
      </c>
      <c r="D8126" t="s">
        <v>19101</v>
      </c>
      <c r="E8126" s="2">
        <v>50.555555555555557</v>
      </c>
      <c r="F8126" s="2">
        <v>3.3132857142857142</v>
      </c>
      <c r="G8126" s="2">
        <v>2.9721868131868132</v>
      </c>
      <c r="H8126" s="2">
        <v>0.83860000000000001</v>
      </c>
      <c r="I8126" s="2">
        <v>0.49750109890109895</v>
      </c>
      <c r="J8126" s="2">
        <v>42.395888888888891</v>
      </c>
      <c r="K8126" s="2">
        <v>42.395888888888891</v>
      </c>
      <c r="L8126" s="2">
        <f>24-Nurse[[#This Row],[Total RN Hours  (*Adjusted for 8 minimum)]]</f>
        <v>-18.395888888888891</v>
      </c>
      <c r="M8126" s="2">
        <v>8.3000000000000007</v>
      </c>
      <c r="N8126" s="2"/>
    </row>
    <row r="8127" spans="1:14" x14ac:dyDescent="0.35">
      <c r="A8127" t="s">
        <v>18610</v>
      </c>
      <c r="B8127" t="s">
        <v>1778</v>
      </c>
      <c r="C8127" t="s">
        <v>14359</v>
      </c>
      <c r="D8127" t="s">
        <v>18811</v>
      </c>
      <c r="E8127" s="2">
        <v>113.98888888888889</v>
      </c>
      <c r="F8127" s="2">
        <v>3.618524222633785</v>
      </c>
      <c r="G8127" s="2">
        <v>3.2773857101081973</v>
      </c>
      <c r="H8127" s="2">
        <v>0.37193878545667225</v>
      </c>
      <c r="I8127" s="2">
        <v>0.10721317867238522</v>
      </c>
      <c r="J8127" s="2">
        <v>42.396888888888896</v>
      </c>
      <c r="K8127" s="2">
        <v>42.396888888888896</v>
      </c>
      <c r="L8127" s="2">
        <f>24-Nurse[[#This Row],[Total RN Hours  (*Adjusted for 8 minimum)]]</f>
        <v>-18.396888888888896</v>
      </c>
      <c r="M8127" s="2">
        <v>8.3000000000000007</v>
      </c>
      <c r="N8127" s="2"/>
    </row>
    <row r="8128" spans="1:14" x14ac:dyDescent="0.35">
      <c r="A8128" t="s">
        <v>18633</v>
      </c>
      <c r="B8128" t="s">
        <v>8091</v>
      </c>
      <c r="C8128" t="s">
        <v>16895</v>
      </c>
      <c r="D8128" t="s">
        <v>18712</v>
      </c>
      <c r="E8128" s="2">
        <v>107.77777777777777</v>
      </c>
      <c r="F8128" s="2">
        <v>3.7698113402061857</v>
      </c>
      <c r="G8128" s="2">
        <v>3.5778577319587632</v>
      </c>
      <c r="H8128" s="2">
        <v>0.39341752577319594</v>
      </c>
      <c r="I8128" s="2">
        <v>0.32743814432989693</v>
      </c>
      <c r="J8128" s="2">
        <v>42.401666666666671</v>
      </c>
      <c r="K8128" s="2">
        <v>42.401666666666671</v>
      </c>
      <c r="L8128" s="2">
        <f>24-Nurse[[#This Row],[Total RN Hours  (*Adjusted for 8 minimum)]]</f>
        <v>-18.401666666666671</v>
      </c>
      <c r="M8128" s="2">
        <v>8.3000000000000007</v>
      </c>
      <c r="N8128" s="2"/>
    </row>
    <row r="8129" spans="1:14" x14ac:dyDescent="0.35">
      <c r="A8129" t="s">
        <v>18649</v>
      </c>
      <c r="B8129" t="s">
        <v>11747</v>
      </c>
      <c r="C8129" t="s">
        <v>18107</v>
      </c>
      <c r="D8129" t="s">
        <v>20170</v>
      </c>
      <c r="E8129" s="2">
        <v>57.133333333333333</v>
      </c>
      <c r="F8129" s="2">
        <v>3.9962504861921437</v>
      </c>
      <c r="G8129" s="2">
        <v>3.7769194865810971</v>
      </c>
      <c r="H8129" s="2">
        <v>0.7421586931155193</v>
      </c>
      <c r="I8129" s="2">
        <v>0.52311940879035401</v>
      </c>
      <c r="J8129" s="2">
        <v>42.402000000000001</v>
      </c>
      <c r="K8129" s="2">
        <v>42.402000000000001</v>
      </c>
      <c r="L8129" s="2">
        <f>24-Nurse[[#This Row],[Total RN Hours  (*Adjusted for 8 minimum)]]</f>
        <v>-18.402000000000001</v>
      </c>
      <c r="M8129" s="2">
        <v>8.3000000000000007</v>
      </c>
      <c r="N8129" s="2"/>
    </row>
    <row r="8130" spans="1:14" x14ac:dyDescent="0.35">
      <c r="A8130" t="s">
        <v>18618</v>
      </c>
      <c r="B8130" t="s">
        <v>4421</v>
      </c>
      <c r="C8130" t="s">
        <v>13952</v>
      </c>
      <c r="D8130" t="s">
        <v>18678</v>
      </c>
      <c r="E8130" s="2">
        <v>80.922222222222217</v>
      </c>
      <c r="F8130" s="2">
        <v>3.7230948784841411</v>
      </c>
      <c r="G8130" s="2">
        <v>3.3444185088562408</v>
      </c>
      <c r="H8130" s="2">
        <v>0.52400109844844178</v>
      </c>
      <c r="I8130" s="2">
        <v>0.34481669641631202</v>
      </c>
      <c r="J8130" s="2">
        <v>42.403333333333343</v>
      </c>
      <c r="K8130" s="2">
        <v>42.403333333333343</v>
      </c>
      <c r="L8130" s="2">
        <f>24-Nurse[[#This Row],[Total RN Hours  (*Adjusted for 8 minimum)]]</f>
        <v>-18.403333333333343</v>
      </c>
      <c r="M8130" s="2">
        <v>8.3000000000000007</v>
      </c>
      <c r="N8130" s="2"/>
    </row>
    <row r="8131" spans="1:14" x14ac:dyDescent="0.35">
      <c r="A8131" t="s">
        <v>18651</v>
      </c>
      <c r="B8131" t="s">
        <v>11982</v>
      </c>
      <c r="C8131" t="s">
        <v>18202</v>
      </c>
      <c r="D8131" t="s">
        <v>18778</v>
      </c>
      <c r="E8131" s="2">
        <v>50.455555555555556</v>
      </c>
      <c r="F8131" s="2">
        <v>3.2894935036335604</v>
      </c>
      <c r="G8131" s="2">
        <v>3.1226800264258974</v>
      </c>
      <c r="H8131" s="2">
        <v>0.84041620788372606</v>
      </c>
      <c r="I8131" s="2">
        <v>0.67360273067606258</v>
      </c>
      <c r="J8131" s="2">
        <v>42.403666666666666</v>
      </c>
      <c r="K8131" s="2">
        <v>42.403666666666666</v>
      </c>
      <c r="L8131" s="2">
        <f>24-Nurse[[#This Row],[Total RN Hours  (*Adjusted for 8 minimum)]]</f>
        <v>-18.403666666666666</v>
      </c>
      <c r="M8131" s="2">
        <v>8.3000000000000007</v>
      </c>
      <c r="N8131" s="2"/>
    </row>
    <row r="8132" spans="1:14" x14ac:dyDescent="0.35">
      <c r="A8132" t="s">
        <v>18620</v>
      </c>
      <c r="B8132" t="s">
        <v>4979</v>
      </c>
      <c r="C8132" t="s">
        <v>15657</v>
      </c>
      <c r="D8132" t="s">
        <v>19104</v>
      </c>
      <c r="E8132" s="2">
        <v>56.522222222222226</v>
      </c>
      <c r="F8132" s="2">
        <v>5.8603361509730689</v>
      </c>
      <c r="G8132" s="2">
        <v>5.7542441517593872</v>
      </c>
      <c r="H8132" s="2">
        <v>0.75045803027324554</v>
      </c>
      <c r="I8132" s="2">
        <v>0.64436603105956358</v>
      </c>
      <c r="J8132" s="2">
        <v>42.417555555555559</v>
      </c>
      <c r="K8132" s="2">
        <v>42.417555555555559</v>
      </c>
      <c r="L8132" s="2">
        <f>24-Nurse[[#This Row],[Total RN Hours  (*Adjusted for 8 minimum)]]</f>
        <v>-18.417555555555559</v>
      </c>
      <c r="M8132" s="2">
        <v>8.3000000000000007</v>
      </c>
      <c r="N8132" s="2"/>
    </row>
    <row r="8133" spans="1:14" x14ac:dyDescent="0.35">
      <c r="A8133" t="s">
        <v>18624</v>
      </c>
      <c r="B8133" t="s">
        <v>5952</v>
      </c>
      <c r="C8133" t="s">
        <v>16053</v>
      </c>
      <c r="D8133" t="s">
        <v>19098</v>
      </c>
      <c r="E8133" s="2">
        <v>49.522222222222226</v>
      </c>
      <c r="F8133" s="2">
        <v>3.8851851020866048</v>
      </c>
      <c r="G8133" s="2">
        <v>3.4716872335651781</v>
      </c>
      <c r="H8133" s="2">
        <v>0.85666367511779218</v>
      </c>
      <c r="I8133" s="2">
        <v>0.44316580659636523</v>
      </c>
      <c r="J8133" s="2">
        <v>42.423888888888889</v>
      </c>
      <c r="K8133" s="2">
        <v>42.423888888888889</v>
      </c>
      <c r="L8133" s="2">
        <f>24-Nurse[[#This Row],[Total RN Hours  (*Adjusted for 8 minimum)]]</f>
        <v>-18.423888888888889</v>
      </c>
      <c r="M8133" s="2">
        <v>8.3000000000000007</v>
      </c>
      <c r="N8133" s="2"/>
    </row>
    <row r="8134" spans="1:14" x14ac:dyDescent="0.35">
      <c r="A8134" t="s">
        <v>18621</v>
      </c>
      <c r="B8134" t="s">
        <v>5116</v>
      </c>
      <c r="C8134" t="s">
        <v>13474</v>
      </c>
      <c r="D8134" t="s">
        <v>18663</v>
      </c>
      <c r="E8134" s="2">
        <v>45.455555555555556</v>
      </c>
      <c r="F8134" s="2">
        <v>3.9696455634319237</v>
      </c>
      <c r="G8134" s="2">
        <v>3.758939134685896</v>
      </c>
      <c r="H8134" s="2">
        <v>0.93333170373991692</v>
      </c>
      <c r="I8134" s="2">
        <v>0.72262527499388918</v>
      </c>
      <c r="J8134" s="2">
        <v>42.425111111111114</v>
      </c>
      <c r="K8134" s="2">
        <v>42.425111111111114</v>
      </c>
      <c r="L8134" s="2">
        <f>24-Nurse[[#This Row],[Total RN Hours  (*Adjusted for 8 minimum)]]</f>
        <v>-18.425111111111114</v>
      </c>
      <c r="M8134" s="2">
        <v>8.3000000000000007</v>
      </c>
      <c r="N8134" s="2"/>
    </row>
    <row r="8135" spans="1:14" x14ac:dyDescent="0.35">
      <c r="A8135" t="s">
        <v>18603</v>
      </c>
      <c r="B8135" t="s">
        <v>222</v>
      </c>
      <c r="C8135" t="s">
        <v>13721</v>
      </c>
      <c r="D8135" t="s">
        <v>18726</v>
      </c>
      <c r="E8135" s="2">
        <v>85.411111111111111</v>
      </c>
      <c r="F8135" s="2">
        <v>3.3213542344217508</v>
      </c>
      <c r="G8135" s="2">
        <v>3.0149330037726028</v>
      </c>
      <c r="H8135" s="2">
        <v>0.49678938467542605</v>
      </c>
      <c r="I8135" s="2">
        <v>0.34040588005723948</v>
      </c>
      <c r="J8135" s="2">
        <v>42.431333333333335</v>
      </c>
      <c r="K8135" s="2">
        <v>42.431333333333335</v>
      </c>
      <c r="L8135" s="2">
        <f>24-Nurse[[#This Row],[Total RN Hours  (*Adjusted for 8 minimum)]]</f>
        <v>-18.431333333333335</v>
      </c>
      <c r="M8135" s="2">
        <v>8.3000000000000007</v>
      </c>
      <c r="N8135" s="2"/>
    </row>
    <row r="8136" spans="1:14" x14ac:dyDescent="0.35">
      <c r="A8136" t="s">
        <v>18636</v>
      </c>
      <c r="B8136" t="s">
        <v>8921</v>
      </c>
      <c r="C8136" t="s">
        <v>14463</v>
      </c>
      <c r="D8136" t="s">
        <v>18765</v>
      </c>
      <c r="E8136" s="2">
        <v>76.588888888888889</v>
      </c>
      <c r="F8136" s="2">
        <v>2.8596909908602934</v>
      </c>
      <c r="G8136" s="2">
        <v>2.7227404613375894</v>
      </c>
      <c r="H8136" s="2">
        <v>0.55402727404613372</v>
      </c>
      <c r="I8136" s="2">
        <v>0.42752212389380528</v>
      </c>
      <c r="J8136" s="2">
        <v>42.432333333333332</v>
      </c>
      <c r="K8136" s="2">
        <v>42.432333333333332</v>
      </c>
      <c r="L8136" s="2">
        <f>24-Nurse[[#This Row],[Total RN Hours  (*Adjusted for 8 minimum)]]</f>
        <v>-18.432333333333332</v>
      </c>
      <c r="M8136" s="2">
        <v>8.3000000000000007</v>
      </c>
      <c r="N8136" s="2"/>
    </row>
    <row r="8137" spans="1:14" x14ac:dyDescent="0.35">
      <c r="A8137" t="s">
        <v>18638</v>
      </c>
      <c r="B8137" t="s">
        <v>9810</v>
      </c>
      <c r="C8137" t="s">
        <v>14203</v>
      </c>
      <c r="D8137" t="s">
        <v>19874</v>
      </c>
      <c r="E8137" s="2">
        <v>39.93333333333333</v>
      </c>
      <c r="F8137" s="2">
        <v>5.0464691151919876</v>
      </c>
      <c r="G8137" s="2">
        <v>4.5286616583194217</v>
      </c>
      <c r="H8137" s="2">
        <v>1.0626015581524764</v>
      </c>
      <c r="I8137" s="2">
        <v>0.54479410127991101</v>
      </c>
      <c r="J8137" s="2">
        <v>42.43322222222222</v>
      </c>
      <c r="K8137" s="2">
        <v>42.43322222222222</v>
      </c>
      <c r="L8137" s="2">
        <f>24-Nurse[[#This Row],[Total RN Hours  (*Adjusted for 8 minimum)]]</f>
        <v>-18.43322222222222</v>
      </c>
      <c r="M8137" s="2">
        <v>8.3000000000000007</v>
      </c>
      <c r="N8137" s="2"/>
    </row>
    <row r="8138" spans="1:14" x14ac:dyDescent="0.35">
      <c r="A8138" t="s">
        <v>18611</v>
      </c>
      <c r="B8138" t="s">
        <v>2181</v>
      </c>
      <c r="C8138" t="s">
        <v>14459</v>
      </c>
      <c r="D8138" t="s">
        <v>18933</v>
      </c>
      <c r="E8138" s="2">
        <v>82.688888888888883</v>
      </c>
      <c r="F8138" s="2">
        <v>3.8896130072561146</v>
      </c>
      <c r="G8138" s="2">
        <v>3.7267199677506051</v>
      </c>
      <c r="H8138" s="2">
        <v>0.51320209621069612</v>
      </c>
      <c r="I8138" s="2">
        <v>0.36320881483472189</v>
      </c>
      <c r="J8138" s="2">
        <v>42.436111111111117</v>
      </c>
      <c r="K8138" s="2">
        <v>42.436111111111117</v>
      </c>
      <c r="L8138" s="2">
        <f>24-Nurse[[#This Row],[Total RN Hours  (*Adjusted for 8 minimum)]]</f>
        <v>-18.436111111111117</v>
      </c>
      <c r="M8138" s="2">
        <v>8.3000000000000007</v>
      </c>
      <c r="N8138" s="2"/>
    </row>
    <row r="8139" spans="1:14" x14ac:dyDescent="0.35">
      <c r="A8139" t="s">
        <v>18645</v>
      </c>
      <c r="B8139" t="s">
        <v>13220</v>
      </c>
      <c r="C8139" t="s">
        <v>13823</v>
      </c>
      <c r="D8139" t="s">
        <v>18711</v>
      </c>
      <c r="E8139" s="2">
        <v>81.25555555555556</v>
      </c>
      <c r="F8139" s="2">
        <v>2.9251975933269514</v>
      </c>
      <c r="G8139" s="2">
        <v>2.5816108300287159</v>
      </c>
      <c r="H8139" s="2">
        <v>0.52225899083823324</v>
      </c>
      <c r="I8139" s="2">
        <v>0.32256119239710102</v>
      </c>
      <c r="J8139" s="2">
        <v>42.436444444444447</v>
      </c>
      <c r="K8139" s="2">
        <v>42.436444444444447</v>
      </c>
      <c r="L8139" s="2">
        <f>24-Nurse[[#This Row],[Total RN Hours  (*Adjusted for 8 minimum)]]</f>
        <v>-18.436444444444447</v>
      </c>
      <c r="M8139" s="2">
        <v>8.3000000000000007</v>
      </c>
      <c r="N8139" s="2"/>
    </row>
    <row r="8140" spans="1:14" x14ac:dyDescent="0.35">
      <c r="A8140" t="s">
        <v>18639</v>
      </c>
      <c r="B8140" t="s">
        <v>10424</v>
      </c>
      <c r="C8140" t="s">
        <v>17539</v>
      </c>
      <c r="D8140" t="s">
        <v>19104</v>
      </c>
      <c r="E8140" s="2">
        <v>26.211111111111112</v>
      </c>
      <c r="F8140" s="2">
        <v>4.4575031793132682</v>
      </c>
      <c r="G8140" s="2">
        <v>3.8321322594319631</v>
      </c>
      <c r="H8140" s="2">
        <v>1.6192242475625263</v>
      </c>
      <c r="I8140" s="2">
        <v>1.1960576515472658</v>
      </c>
      <c r="J8140" s="2">
        <v>42.441666666666663</v>
      </c>
      <c r="K8140" s="2">
        <v>42.441666666666663</v>
      </c>
      <c r="L8140" s="2">
        <f>24-Nurse[[#This Row],[Total RN Hours  (*Adjusted for 8 minimum)]]</f>
        <v>-18.441666666666663</v>
      </c>
      <c r="M8140" s="2">
        <v>8.3000000000000007</v>
      </c>
      <c r="N8140" s="2"/>
    </row>
    <row r="8141" spans="1:14" x14ac:dyDescent="0.35">
      <c r="A8141" t="s">
        <v>18605</v>
      </c>
      <c r="B8141" t="s">
        <v>1024</v>
      </c>
      <c r="C8141" t="s">
        <v>13916</v>
      </c>
      <c r="D8141" t="s">
        <v>18809</v>
      </c>
      <c r="E8141" s="2">
        <v>87.222222222222229</v>
      </c>
      <c r="F8141" s="2">
        <v>3.7848955414012737</v>
      </c>
      <c r="G8141" s="2">
        <v>3.6446624203821654</v>
      </c>
      <c r="H8141" s="2">
        <v>0.48666242038216551</v>
      </c>
      <c r="I8141" s="2">
        <v>0.35748025477707002</v>
      </c>
      <c r="J8141" s="2">
        <v>42.447777777777773</v>
      </c>
      <c r="K8141" s="2">
        <v>42.447777777777773</v>
      </c>
      <c r="L8141" s="2">
        <f>24-Nurse[[#This Row],[Total RN Hours  (*Adjusted for 8 minimum)]]</f>
        <v>-18.447777777777773</v>
      </c>
      <c r="M8141" s="2">
        <v>8.3000000000000007</v>
      </c>
      <c r="N8141" s="2"/>
    </row>
    <row r="8142" spans="1:14" x14ac:dyDescent="0.35">
      <c r="A8142" t="s">
        <v>18631</v>
      </c>
      <c r="B8142" t="s">
        <v>7495</v>
      </c>
      <c r="C8142" t="s">
        <v>16685</v>
      </c>
      <c r="D8142" t="s">
        <v>19215</v>
      </c>
      <c r="E8142" s="2">
        <v>83.577777777777783</v>
      </c>
      <c r="F8142" s="2">
        <v>4.0638447221483647</v>
      </c>
      <c r="G8142" s="2">
        <v>3.9266471683063013</v>
      </c>
      <c r="H8142" s="2">
        <v>0.50791013028449883</v>
      </c>
      <c r="I8142" s="2">
        <v>0.37071257644243549</v>
      </c>
      <c r="J8142" s="2">
        <v>42.45</v>
      </c>
      <c r="K8142" s="2">
        <v>42.45</v>
      </c>
      <c r="L8142" s="2">
        <f>24-Nurse[[#This Row],[Total RN Hours  (*Adjusted for 8 minimum)]]</f>
        <v>-18.450000000000003</v>
      </c>
      <c r="M8142" s="2">
        <v>8.3000000000000007</v>
      </c>
      <c r="N8142" s="2"/>
    </row>
    <row r="8143" spans="1:14" x14ac:dyDescent="0.35">
      <c r="A8143" t="s">
        <v>18636</v>
      </c>
      <c r="B8143" t="s">
        <v>9219</v>
      </c>
      <c r="C8143" t="s">
        <v>15120</v>
      </c>
      <c r="D8143" t="s">
        <v>18663</v>
      </c>
      <c r="E8143" s="2">
        <v>55.8</v>
      </c>
      <c r="F8143" s="2">
        <v>3.9381083233771408</v>
      </c>
      <c r="G8143" s="2">
        <v>3.6437534846674637</v>
      </c>
      <c r="H8143" s="2">
        <v>0.76080446037435279</v>
      </c>
      <c r="I8143" s="2">
        <v>0.58756670649143772</v>
      </c>
      <c r="J8143" s="2">
        <v>42.452888888888886</v>
      </c>
      <c r="K8143" s="2">
        <v>42.452888888888886</v>
      </c>
      <c r="L8143" s="2">
        <f>24-Nurse[[#This Row],[Total RN Hours  (*Adjusted for 8 minimum)]]</f>
        <v>-18.452888888888886</v>
      </c>
      <c r="M8143" s="2">
        <v>8.3000000000000007</v>
      </c>
      <c r="N8143" s="2"/>
    </row>
    <row r="8144" spans="1:14" x14ac:dyDescent="0.35">
      <c r="A8144" t="s">
        <v>18634</v>
      </c>
      <c r="B8144" t="s">
        <v>20648</v>
      </c>
      <c r="C8144" t="s">
        <v>14607</v>
      </c>
      <c r="D8144" t="s">
        <v>19741</v>
      </c>
      <c r="E8144" s="2">
        <v>78.922222222222217</v>
      </c>
      <c r="F8144" s="2">
        <v>3.2874391102351121</v>
      </c>
      <c r="G8144" s="2">
        <v>2.9915430099957767</v>
      </c>
      <c r="H8144" s="2">
        <v>0.5379417147684078</v>
      </c>
      <c r="I8144" s="2">
        <v>0.32620019709981701</v>
      </c>
      <c r="J8144" s="2">
        <v>42.455555555555556</v>
      </c>
      <c r="K8144" s="2">
        <v>42.455555555555556</v>
      </c>
      <c r="L8144" s="2">
        <f>24-Nurse[[#This Row],[Total RN Hours  (*Adjusted for 8 minimum)]]</f>
        <v>-18.455555555555556</v>
      </c>
      <c r="M8144" s="2">
        <v>8.3000000000000007</v>
      </c>
      <c r="N8144" s="2"/>
    </row>
    <row r="8145" spans="1:14" x14ac:dyDescent="0.35">
      <c r="A8145" t="s">
        <v>18634</v>
      </c>
      <c r="B8145" t="s">
        <v>8293</v>
      </c>
      <c r="C8145" t="s">
        <v>15872</v>
      </c>
      <c r="D8145" t="s">
        <v>19712</v>
      </c>
      <c r="E8145" s="2">
        <v>130.78888888888889</v>
      </c>
      <c r="F8145" s="2">
        <v>3.4759748534534021</v>
      </c>
      <c r="G8145" s="2">
        <v>3.2263359102879958</v>
      </c>
      <c r="H8145" s="2">
        <v>0.32461133293687877</v>
      </c>
      <c r="I8145" s="2">
        <v>8.3956333361651522E-2</v>
      </c>
      <c r="J8145" s="2">
        <v>42.455555555555556</v>
      </c>
      <c r="K8145" s="2">
        <v>42.455555555555556</v>
      </c>
      <c r="L8145" s="2">
        <f>24-Nurse[[#This Row],[Total RN Hours  (*Adjusted for 8 minimum)]]</f>
        <v>-18.455555555555556</v>
      </c>
      <c r="M8145" s="2">
        <v>8.3000000000000007</v>
      </c>
      <c r="N8145" s="2"/>
    </row>
    <row r="8146" spans="1:14" x14ac:dyDescent="0.35">
      <c r="A8146" t="s">
        <v>18605</v>
      </c>
      <c r="B8146" t="s">
        <v>12284</v>
      </c>
      <c r="C8146" t="s">
        <v>13955</v>
      </c>
      <c r="D8146" t="s">
        <v>18794</v>
      </c>
      <c r="E8146" s="2">
        <v>111.45555555555555</v>
      </c>
      <c r="F8146" s="2">
        <v>3.7560781577110958</v>
      </c>
      <c r="G8146" s="2">
        <v>3.6197009271259102</v>
      </c>
      <c r="H8146" s="2">
        <v>0.38095304555876786</v>
      </c>
      <c r="I8146" s="2">
        <v>0.32831621971887154</v>
      </c>
      <c r="J8146" s="2">
        <v>42.459333333333333</v>
      </c>
      <c r="K8146" s="2">
        <v>42.459333333333333</v>
      </c>
      <c r="L8146" s="2">
        <f>24-Nurse[[#This Row],[Total RN Hours  (*Adjusted for 8 minimum)]]</f>
        <v>-18.459333333333333</v>
      </c>
      <c r="M8146" s="2">
        <v>8.3000000000000007</v>
      </c>
      <c r="N8146" s="2"/>
    </row>
    <row r="8147" spans="1:14" x14ac:dyDescent="0.35">
      <c r="A8147" t="s">
        <v>18605</v>
      </c>
      <c r="B8147" t="s">
        <v>12641</v>
      </c>
      <c r="C8147" t="s">
        <v>14018</v>
      </c>
      <c r="D8147" t="s">
        <v>18809</v>
      </c>
      <c r="E8147" s="2">
        <v>76.044444444444451</v>
      </c>
      <c r="F8147" s="2">
        <v>3.8747443015780241</v>
      </c>
      <c r="G8147" s="2">
        <v>3.6651811805961421</v>
      </c>
      <c r="H8147" s="2">
        <v>0.55837229690239631</v>
      </c>
      <c r="I8147" s="2">
        <v>0.35863530099357099</v>
      </c>
      <c r="J8147" s="2">
        <v>42.461111111111116</v>
      </c>
      <c r="K8147" s="2">
        <v>42.461111111111116</v>
      </c>
      <c r="L8147" s="2">
        <f>24-Nurse[[#This Row],[Total RN Hours  (*Adjusted for 8 minimum)]]</f>
        <v>-18.461111111111116</v>
      </c>
      <c r="M8147" s="2">
        <v>8.3000000000000007</v>
      </c>
      <c r="N8147" s="2"/>
    </row>
    <row r="8148" spans="1:14" x14ac:dyDescent="0.35">
      <c r="A8148" t="s">
        <v>18636</v>
      </c>
      <c r="B8148" t="s">
        <v>9312</v>
      </c>
      <c r="C8148" t="s">
        <v>17269</v>
      </c>
      <c r="D8148" t="s">
        <v>19815</v>
      </c>
      <c r="E8148" s="2">
        <v>84.86666666666666</v>
      </c>
      <c r="F8148" s="2">
        <v>3.5013459020686049</v>
      </c>
      <c r="G8148" s="2">
        <v>3.0270398009950252</v>
      </c>
      <c r="H8148" s="2">
        <v>0.50052107881644425</v>
      </c>
      <c r="I8148" s="2">
        <v>0.16794056035611418</v>
      </c>
      <c r="J8148" s="2">
        <v>42.477555555555561</v>
      </c>
      <c r="K8148" s="2">
        <v>42.477555555555561</v>
      </c>
      <c r="L8148" s="2">
        <f>24-Nurse[[#This Row],[Total RN Hours  (*Adjusted for 8 minimum)]]</f>
        <v>-18.477555555555561</v>
      </c>
      <c r="M8148" s="2">
        <v>8.3000000000000007</v>
      </c>
      <c r="N8148" s="2"/>
    </row>
    <row r="8149" spans="1:14" x14ac:dyDescent="0.35">
      <c r="A8149" t="s">
        <v>18605</v>
      </c>
      <c r="B8149" t="s">
        <v>12599</v>
      </c>
      <c r="C8149" t="s">
        <v>13937</v>
      </c>
      <c r="D8149" t="s">
        <v>18811</v>
      </c>
      <c r="E8149" s="2">
        <v>78.222222222222229</v>
      </c>
      <c r="F8149" s="2">
        <v>5.2146448863636365</v>
      </c>
      <c r="G8149" s="2">
        <v>5.0060511363636362</v>
      </c>
      <c r="H8149" s="2">
        <v>0.54315340909090915</v>
      </c>
      <c r="I8149" s="2">
        <v>0.47042613636363639</v>
      </c>
      <c r="J8149" s="2">
        <v>42.486666666666672</v>
      </c>
      <c r="K8149" s="2">
        <v>42.486666666666672</v>
      </c>
      <c r="L8149" s="2">
        <f>24-Nurse[[#This Row],[Total RN Hours  (*Adjusted for 8 minimum)]]</f>
        <v>-18.486666666666672</v>
      </c>
      <c r="M8149" s="2">
        <v>8.3000000000000007</v>
      </c>
      <c r="N8149" s="2"/>
    </row>
    <row r="8150" spans="1:14" x14ac:dyDescent="0.35">
      <c r="A8150" t="s">
        <v>18650</v>
      </c>
      <c r="B8150" t="s">
        <v>11866</v>
      </c>
      <c r="C8150" t="s">
        <v>18132</v>
      </c>
      <c r="D8150" t="s">
        <v>18964</v>
      </c>
      <c r="E8150" s="2">
        <v>23.411111111111111</v>
      </c>
      <c r="F8150" s="2">
        <v>5.4971523493118184</v>
      </c>
      <c r="G8150" s="2">
        <v>4.7884432842904605</v>
      </c>
      <c r="H8150" s="2">
        <v>1.8149027052681537</v>
      </c>
      <c r="I8150" s="2">
        <v>1.1061936402467965</v>
      </c>
      <c r="J8150" s="2">
        <v>42.488888888888887</v>
      </c>
      <c r="K8150" s="2">
        <v>42.488888888888887</v>
      </c>
      <c r="L8150" s="2">
        <f>24-Nurse[[#This Row],[Total RN Hours  (*Adjusted for 8 minimum)]]</f>
        <v>-18.488888888888887</v>
      </c>
      <c r="M8150" s="2">
        <v>8.3000000000000007</v>
      </c>
      <c r="N8150" s="2"/>
    </row>
    <row r="8151" spans="1:14" x14ac:dyDescent="0.35">
      <c r="A8151" t="s">
        <v>18651</v>
      </c>
      <c r="B8151" t="s">
        <v>11984</v>
      </c>
      <c r="C8151" t="s">
        <v>18202</v>
      </c>
      <c r="D8151" t="s">
        <v>18778</v>
      </c>
      <c r="E8151" s="2">
        <v>45.133333333333333</v>
      </c>
      <c r="F8151" s="2">
        <v>3.2561078286558347</v>
      </c>
      <c r="G8151" s="2">
        <v>3.0522673559822744</v>
      </c>
      <c r="H8151" s="2">
        <v>0.94145494830132959</v>
      </c>
      <c r="I8151" s="2">
        <v>0.73761447562776972</v>
      </c>
      <c r="J8151" s="2">
        <v>42.491000000000007</v>
      </c>
      <c r="K8151" s="2">
        <v>42.491000000000007</v>
      </c>
      <c r="L8151" s="2">
        <f>24-Nurse[[#This Row],[Total RN Hours  (*Adjusted for 8 minimum)]]</f>
        <v>-18.491000000000007</v>
      </c>
      <c r="M8151" s="2">
        <v>8.3000000000000007</v>
      </c>
      <c r="N8151" s="2"/>
    </row>
    <row r="8152" spans="1:14" x14ac:dyDescent="0.35">
      <c r="A8152" t="s">
        <v>18624</v>
      </c>
      <c r="B8152" t="s">
        <v>5996</v>
      </c>
      <c r="C8152" t="s">
        <v>16080</v>
      </c>
      <c r="D8152" t="s">
        <v>19463</v>
      </c>
      <c r="E8152" s="2">
        <v>31.288888888888888</v>
      </c>
      <c r="F8152" s="2">
        <v>3.795376420454545</v>
      </c>
      <c r="G8152" s="2">
        <v>3.4537819602272721</v>
      </c>
      <c r="H8152" s="2">
        <v>1.3580717329545455</v>
      </c>
      <c r="I8152" s="2">
        <v>1.0164772727272728</v>
      </c>
      <c r="J8152" s="2">
        <v>42.492555555555555</v>
      </c>
      <c r="K8152" s="2">
        <v>42.492555555555555</v>
      </c>
      <c r="L8152" s="2">
        <f>24-Nurse[[#This Row],[Total RN Hours  (*Adjusted for 8 minimum)]]</f>
        <v>-18.492555555555555</v>
      </c>
      <c r="M8152" s="2">
        <v>8.3000000000000007</v>
      </c>
      <c r="N8152" s="2"/>
    </row>
    <row r="8153" spans="1:14" x14ac:dyDescent="0.35">
      <c r="A8153" t="s">
        <v>18615</v>
      </c>
      <c r="B8153" t="s">
        <v>3586</v>
      </c>
      <c r="C8153" t="s">
        <v>14676</v>
      </c>
      <c r="D8153" t="s">
        <v>18712</v>
      </c>
      <c r="E8153" s="2">
        <v>77.777777777777771</v>
      </c>
      <c r="F8153" s="2">
        <v>3.4104100000000002</v>
      </c>
      <c r="G8153" s="2">
        <v>3.1549685714285718</v>
      </c>
      <c r="H8153" s="2">
        <v>0.54635714285714299</v>
      </c>
      <c r="I8153" s="2">
        <v>0.3823928571428572</v>
      </c>
      <c r="J8153" s="2">
        <v>42.494444444444447</v>
      </c>
      <c r="K8153" s="2">
        <v>42.494444444444447</v>
      </c>
      <c r="L8153" s="2">
        <f>24-Nurse[[#This Row],[Total RN Hours  (*Adjusted for 8 minimum)]]</f>
        <v>-18.494444444444447</v>
      </c>
      <c r="M8153" s="2">
        <v>8.3000000000000007</v>
      </c>
      <c r="N8153" s="2"/>
    </row>
    <row r="8154" spans="1:14" x14ac:dyDescent="0.35">
      <c r="A8154" t="s">
        <v>18605</v>
      </c>
      <c r="B8154" t="s">
        <v>20924</v>
      </c>
      <c r="C8154" t="s">
        <v>18366</v>
      </c>
      <c r="D8154" t="s">
        <v>20241</v>
      </c>
      <c r="E8154" s="2">
        <v>85.4</v>
      </c>
      <c r="F8154" s="2">
        <v>4.6535610200364292</v>
      </c>
      <c r="G8154" s="2">
        <v>4.5144847775175636</v>
      </c>
      <c r="H8154" s="2">
        <v>0.49762425188654691</v>
      </c>
      <c r="I8154" s="2">
        <v>0.42446916471506629</v>
      </c>
      <c r="J8154" s="2">
        <v>42.49711111111111</v>
      </c>
      <c r="K8154" s="2">
        <v>42.49711111111111</v>
      </c>
      <c r="L8154" s="2">
        <f>24-Nurse[[#This Row],[Total RN Hours  (*Adjusted for 8 minimum)]]</f>
        <v>-18.49711111111111</v>
      </c>
      <c r="M8154" s="2">
        <v>8.3000000000000007</v>
      </c>
      <c r="N8154" s="2"/>
    </row>
    <row r="8155" spans="1:14" x14ac:dyDescent="0.35">
      <c r="A8155" t="s">
        <v>18605</v>
      </c>
      <c r="B8155" t="s">
        <v>12484</v>
      </c>
      <c r="C8155" t="s">
        <v>14002</v>
      </c>
      <c r="D8155" t="s">
        <v>18811</v>
      </c>
      <c r="E8155" s="2">
        <v>103.87777777777778</v>
      </c>
      <c r="F8155" s="2">
        <v>3.7482629158198733</v>
      </c>
      <c r="G8155" s="2">
        <v>3.5804749171034334</v>
      </c>
      <c r="H8155" s="2">
        <v>0.40918386993261313</v>
      </c>
      <c r="I8155" s="2">
        <v>0.37837843619638462</v>
      </c>
      <c r="J8155" s="2">
        <v>42.505111111111113</v>
      </c>
      <c r="K8155" s="2">
        <v>42.505111111111113</v>
      </c>
      <c r="L8155" s="2">
        <f>24-Nurse[[#This Row],[Total RN Hours  (*Adjusted for 8 minimum)]]</f>
        <v>-18.505111111111113</v>
      </c>
      <c r="M8155" s="2">
        <v>8.3000000000000007</v>
      </c>
      <c r="N8155" s="2"/>
    </row>
    <row r="8156" spans="1:14" x14ac:dyDescent="0.35">
      <c r="A8156" t="s">
        <v>18634</v>
      </c>
      <c r="B8156" t="s">
        <v>8209</v>
      </c>
      <c r="C8156" t="s">
        <v>16936</v>
      </c>
      <c r="D8156" t="s">
        <v>19108</v>
      </c>
      <c r="E8156" s="2">
        <v>40.088888888888889</v>
      </c>
      <c r="F8156" s="2">
        <v>5.8731291574279378</v>
      </c>
      <c r="G8156" s="2">
        <v>5.303215077605322</v>
      </c>
      <c r="H8156" s="2">
        <v>1.0604905764966739</v>
      </c>
      <c r="I8156" s="2">
        <v>0.49057649667405767</v>
      </c>
      <c r="J8156" s="2">
        <v>42.513888888888886</v>
      </c>
      <c r="K8156" s="2">
        <v>42.513888888888886</v>
      </c>
      <c r="L8156" s="2">
        <f>24-Nurse[[#This Row],[Total RN Hours  (*Adjusted for 8 minimum)]]</f>
        <v>-18.513888888888886</v>
      </c>
      <c r="M8156" s="2">
        <v>8.3000000000000007</v>
      </c>
      <c r="N8156" s="2"/>
    </row>
    <row r="8157" spans="1:14" x14ac:dyDescent="0.35">
      <c r="A8157" t="s">
        <v>18611</v>
      </c>
      <c r="B8157" t="s">
        <v>2232</v>
      </c>
      <c r="C8157" t="s">
        <v>14259</v>
      </c>
      <c r="D8157" t="s">
        <v>18937</v>
      </c>
      <c r="E8157" s="2">
        <v>99.322222222222223</v>
      </c>
      <c r="F8157" s="2">
        <v>1.9370287504195101</v>
      </c>
      <c r="G8157" s="2">
        <v>1.7071484506096881</v>
      </c>
      <c r="H8157" s="2">
        <v>0.42807137263676032</v>
      </c>
      <c r="I8157" s="2">
        <v>0.23932207182011414</v>
      </c>
      <c r="J8157" s="2">
        <v>42.517000000000003</v>
      </c>
      <c r="K8157" s="2">
        <v>42.517000000000003</v>
      </c>
      <c r="L8157" s="2">
        <f>24-Nurse[[#This Row],[Total RN Hours  (*Adjusted for 8 minimum)]]</f>
        <v>-18.517000000000003</v>
      </c>
      <c r="M8157" s="2">
        <v>8.3000000000000007</v>
      </c>
      <c r="N8157" s="2"/>
    </row>
    <row r="8158" spans="1:14" x14ac:dyDescent="0.35">
      <c r="A8158" t="s">
        <v>18649</v>
      </c>
      <c r="B8158" t="s">
        <v>11738</v>
      </c>
      <c r="C8158" t="s">
        <v>18094</v>
      </c>
      <c r="D8158" t="s">
        <v>18776</v>
      </c>
      <c r="E8158" s="2">
        <v>56.266666666666666</v>
      </c>
      <c r="F8158" s="2">
        <v>3.8320872827804107</v>
      </c>
      <c r="G8158" s="2">
        <v>3.497547393364929</v>
      </c>
      <c r="H8158" s="2">
        <v>0.7556990521327015</v>
      </c>
      <c r="I8158" s="2">
        <v>0.44485584518167454</v>
      </c>
      <c r="J8158" s="2">
        <v>42.520666666666671</v>
      </c>
      <c r="K8158" s="2">
        <v>42.520666666666671</v>
      </c>
      <c r="L8158" s="2">
        <f>24-Nurse[[#This Row],[Total RN Hours  (*Adjusted for 8 minimum)]]</f>
        <v>-18.520666666666671</v>
      </c>
      <c r="M8158" s="2">
        <v>8.3000000000000007</v>
      </c>
      <c r="N8158" s="2"/>
    </row>
    <row r="8159" spans="1:14" x14ac:dyDescent="0.35">
      <c r="A8159" t="s">
        <v>18648</v>
      </c>
      <c r="B8159" t="s">
        <v>11570</v>
      </c>
      <c r="C8159" t="s">
        <v>18040</v>
      </c>
      <c r="D8159" t="s">
        <v>20151</v>
      </c>
      <c r="E8159" s="2">
        <v>88.4</v>
      </c>
      <c r="F8159" s="2">
        <v>2.8675326797385621</v>
      </c>
      <c r="G8159" s="2">
        <v>2.5348453996983409</v>
      </c>
      <c r="H8159" s="2">
        <v>0.48105706385118141</v>
      </c>
      <c r="I8159" s="2">
        <v>0.32050402212166917</v>
      </c>
      <c r="J8159" s="2">
        <v>42.525444444444439</v>
      </c>
      <c r="K8159" s="2">
        <v>42.525444444444439</v>
      </c>
      <c r="L8159" s="2">
        <f>24-Nurse[[#This Row],[Total RN Hours  (*Adjusted for 8 minimum)]]</f>
        <v>-18.525444444444439</v>
      </c>
      <c r="M8159" s="2">
        <v>8.3000000000000007</v>
      </c>
      <c r="N8159" s="2"/>
    </row>
    <row r="8160" spans="1:14" x14ac:dyDescent="0.35">
      <c r="A8160" t="s">
        <v>18601</v>
      </c>
      <c r="B8160" t="s">
        <v>53</v>
      </c>
      <c r="C8160" t="s">
        <v>13627</v>
      </c>
      <c r="D8160" t="s">
        <v>18662</v>
      </c>
      <c r="E8160" s="2">
        <v>73.36666666666666</v>
      </c>
      <c r="F8160" s="2">
        <v>4.9380205966984709</v>
      </c>
      <c r="G8160" s="2">
        <v>4.4371876419809189</v>
      </c>
      <c r="H8160" s="2">
        <v>0.57966076026048774</v>
      </c>
      <c r="I8160" s="2">
        <v>7.8827805542935031E-2</v>
      </c>
      <c r="J8160" s="2">
        <v>42.527777777777779</v>
      </c>
      <c r="K8160" s="2">
        <v>42.527777777777779</v>
      </c>
      <c r="L8160" s="2">
        <f>24-Nurse[[#This Row],[Total RN Hours  (*Adjusted for 8 minimum)]]</f>
        <v>-18.527777777777779</v>
      </c>
      <c r="M8160" s="2">
        <v>8.3000000000000007</v>
      </c>
      <c r="N8160" s="2"/>
    </row>
    <row r="8161" spans="1:14" x14ac:dyDescent="0.35">
      <c r="A8161" t="s">
        <v>18634</v>
      </c>
      <c r="B8161" t="s">
        <v>8509</v>
      </c>
      <c r="C8161" t="s">
        <v>14255</v>
      </c>
      <c r="D8161" t="s">
        <v>19710</v>
      </c>
      <c r="E8161" s="2">
        <v>70.411111111111111</v>
      </c>
      <c r="F8161" s="2">
        <v>3.619545526274262</v>
      </c>
      <c r="G8161" s="2">
        <v>3.3563689442954079</v>
      </c>
      <c r="H8161" s="2">
        <v>0.60403661038346224</v>
      </c>
      <c r="I8161" s="2">
        <v>0.34302982483825156</v>
      </c>
      <c r="J8161" s="2">
        <v>42.530888888888889</v>
      </c>
      <c r="K8161" s="2">
        <v>42.530888888888889</v>
      </c>
      <c r="L8161" s="2">
        <f>24-Nurse[[#This Row],[Total RN Hours  (*Adjusted for 8 minimum)]]</f>
        <v>-18.530888888888889</v>
      </c>
      <c r="M8161" s="2">
        <v>8.3000000000000007</v>
      </c>
      <c r="N8161" s="2"/>
    </row>
    <row r="8162" spans="1:14" x14ac:dyDescent="0.35">
      <c r="A8162" t="s">
        <v>18636</v>
      </c>
      <c r="B8162" t="s">
        <v>9431</v>
      </c>
      <c r="C8162" t="s">
        <v>17247</v>
      </c>
      <c r="D8162" t="s">
        <v>18670</v>
      </c>
      <c r="E8162" s="2">
        <v>54.988888888888887</v>
      </c>
      <c r="F8162" s="2">
        <v>4.0674782784400891</v>
      </c>
      <c r="G8162" s="2">
        <v>3.7750454637300468</v>
      </c>
      <c r="H8162" s="2">
        <v>0.77359264497878366</v>
      </c>
      <c r="I8162" s="2">
        <v>0.48115983026874121</v>
      </c>
      <c r="J8162" s="2">
        <v>42.539000000000001</v>
      </c>
      <c r="K8162" s="2">
        <v>42.539000000000001</v>
      </c>
      <c r="L8162" s="2">
        <f>24-Nurse[[#This Row],[Total RN Hours  (*Adjusted for 8 minimum)]]</f>
        <v>-18.539000000000001</v>
      </c>
      <c r="M8162" s="2">
        <v>8.3000000000000007</v>
      </c>
      <c r="N8162" s="2"/>
    </row>
    <row r="8163" spans="1:14" x14ac:dyDescent="0.35">
      <c r="A8163" t="s">
        <v>18639</v>
      </c>
      <c r="B8163" t="s">
        <v>20733</v>
      </c>
      <c r="C8163" t="s">
        <v>16230</v>
      </c>
      <c r="D8163" t="s">
        <v>19895</v>
      </c>
      <c r="E8163" s="2">
        <v>89.74444444444444</v>
      </c>
      <c r="F8163" s="2">
        <v>2.9033465395567668</v>
      </c>
      <c r="G8163" s="2">
        <v>2.823061780363997</v>
      </c>
      <c r="H8163" s="2">
        <v>0.47401634270149812</v>
      </c>
      <c r="I8163" s="2">
        <v>0.3937315835087285</v>
      </c>
      <c r="J8163" s="2">
        <v>42.540333333333336</v>
      </c>
      <c r="K8163" s="2">
        <v>42.540333333333336</v>
      </c>
      <c r="L8163" s="2">
        <f>24-Nurse[[#This Row],[Total RN Hours  (*Adjusted for 8 minimum)]]</f>
        <v>-18.540333333333336</v>
      </c>
      <c r="M8163" s="2">
        <v>8.3000000000000007</v>
      </c>
      <c r="N8163" s="2"/>
    </row>
    <row r="8164" spans="1:14" x14ac:dyDescent="0.35">
      <c r="A8164" t="s">
        <v>18615</v>
      </c>
      <c r="B8164" t="s">
        <v>3390</v>
      </c>
      <c r="C8164" t="s">
        <v>14999</v>
      </c>
      <c r="D8164" t="s">
        <v>19133</v>
      </c>
      <c r="E8164" s="2">
        <v>79.711111111111109</v>
      </c>
      <c r="F8164" s="2">
        <v>2.9942556453861169</v>
      </c>
      <c r="G8164" s="2">
        <v>2.5682018399776978</v>
      </c>
      <c r="H8164" s="2">
        <v>0.5337203791469195</v>
      </c>
      <c r="I8164" s="2">
        <v>0.3507290214664065</v>
      </c>
      <c r="J8164" s="2">
        <v>42.543444444444447</v>
      </c>
      <c r="K8164" s="2">
        <v>42.543444444444447</v>
      </c>
      <c r="L8164" s="2">
        <f>24-Nurse[[#This Row],[Total RN Hours  (*Adjusted for 8 minimum)]]</f>
        <v>-18.543444444444447</v>
      </c>
      <c r="M8164" s="2">
        <v>8.3000000000000007</v>
      </c>
      <c r="N8164" s="2"/>
    </row>
    <row r="8165" spans="1:14" x14ac:dyDescent="0.35">
      <c r="A8165" t="s">
        <v>18645</v>
      </c>
      <c r="B8165" t="s">
        <v>13487</v>
      </c>
      <c r="C8165" t="s">
        <v>15144</v>
      </c>
      <c r="D8165" t="s">
        <v>19271</v>
      </c>
      <c r="E8165" s="2">
        <v>90.766666666666666</v>
      </c>
      <c r="F8165" s="2">
        <v>3.4363826661770105</v>
      </c>
      <c r="G8165" s="2">
        <v>3.127201615864855</v>
      </c>
      <c r="H8165" s="2">
        <v>0.46872322193658955</v>
      </c>
      <c r="I8165" s="2">
        <v>0.28449014567266495</v>
      </c>
      <c r="J8165" s="2">
        <v>42.544444444444444</v>
      </c>
      <c r="K8165" s="2">
        <v>42.544444444444444</v>
      </c>
      <c r="L8165" s="2">
        <f>24-Nurse[[#This Row],[Total RN Hours  (*Adjusted for 8 minimum)]]</f>
        <v>-18.544444444444444</v>
      </c>
      <c r="M8165" s="2">
        <v>8.3000000000000007</v>
      </c>
      <c r="N8165" s="2"/>
    </row>
    <row r="8166" spans="1:14" x14ac:dyDescent="0.35">
      <c r="A8166" t="s">
        <v>18610</v>
      </c>
      <c r="B8166" t="s">
        <v>2112</v>
      </c>
      <c r="C8166" t="s">
        <v>14392</v>
      </c>
      <c r="D8166" t="s">
        <v>18886</v>
      </c>
      <c r="E8166" s="2">
        <v>31.488888888888887</v>
      </c>
      <c r="F8166" s="2">
        <v>6.1317960479887095</v>
      </c>
      <c r="G8166" s="2">
        <v>5.4150494001411431</v>
      </c>
      <c r="H8166" s="2">
        <v>1.3511503175723361</v>
      </c>
      <c r="I8166" s="2">
        <v>0.63440366972477069</v>
      </c>
      <c r="J8166" s="2">
        <v>42.546222222222227</v>
      </c>
      <c r="K8166" s="2">
        <v>42.546222222222227</v>
      </c>
      <c r="L8166" s="2">
        <f>24-Nurse[[#This Row],[Total RN Hours  (*Adjusted for 8 minimum)]]</f>
        <v>-18.546222222222227</v>
      </c>
      <c r="M8166" s="2">
        <v>8.3000000000000007</v>
      </c>
      <c r="N8166" s="2"/>
    </row>
    <row r="8167" spans="1:14" x14ac:dyDescent="0.35">
      <c r="A8167" t="s">
        <v>18607</v>
      </c>
      <c r="B8167" t="s">
        <v>1423</v>
      </c>
      <c r="C8167" t="s">
        <v>14223</v>
      </c>
      <c r="D8167" t="s">
        <v>18875</v>
      </c>
      <c r="E8167" s="2">
        <v>77.477777777777774</v>
      </c>
      <c r="F8167" s="2">
        <v>3.655132654524595</v>
      </c>
      <c r="G8167" s="2">
        <v>3.5065237344041309</v>
      </c>
      <c r="H8167" s="2">
        <v>0.54917825899899619</v>
      </c>
      <c r="I8167" s="2">
        <v>0.40056933887853152</v>
      </c>
      <c r="J8167" s="2">
        <v>42.549111111111117</v>
      </c>
      <c r="K8167" s="2">
        <v>42.549111111111117</v>
      </c>
      <c r="L8167" s="2">
        <f>24-Nurse[[#This Row],[Total RN Hours  (*Adjusted for 8 minimum)]]</f>
        <v>-18.549111111111117</v>
      </c>
      <c r="M8167" s="2">
        <v>8.3000000000000007</v>
      </c>
      <c r="N8167" s="2"/>
    </row>
    <row r="8168" spans="1:14" x14ac:dyDescent="0.35">
      <c r="A8168" t="s">
        <v>18626</v>
      </c>
      <c r="B8168" t="s">
        <v>6504</v>
      </c>
      <c r="C8168" t="s">
        <v>16302</v>
      </c>
      <c r="D8168" t="s">
        <v>19017</v>
      </c>
      <c r="E8168" s="2">
        <v>104.84444444444445</v>
      </c>
      <c r="F8168" s="2">
        <v>3.1476759220008472</v>
      </c>
      <c r="G8168" s="2">
        <v>2.8059463755828733</v>
      </c>
      <c r="H8168" s="2">
        <v>0.40589868588384909</v>
      </c>
      <c r="I8168" s="2">
        <v>0.25041013141161511</v>
      </c>
      <c r="J8168" s="2">
        <v>42.556222222222225</v>
      </c>
      <c r="K8168" s="2">
        <v>42.556222222222225</v>
      </c>
      <c r="L8168" s="2">
        <f>24-Nurse[[#This Row],[Total RN Hours  (*Adjusted for 8 minimum)]]</f>
        <v>-18.556222222222225</v>
      </c>
      <c r="M8168" s="2">
        <v>8.3000000000000007</v>
      </c>
      <c r="N8168" s="2"/>
    </row>
    <row r="8169" spans="1:14" x14ac:dyDescent="0.35">
      <c r="A8169" t="s">
        <v>18610</v>
      </c>
      <c r="B8169" t="s">
        <v>2068</v>
      </c>
      <c r="C8169" t="s">
        <v>14434</v>
      </c>
      <c r="D8169" t="s">
        <v>18892</v>
      </c>
      <c r="E8169" s="2">
        <v>64.75555555555556</v>
      </c>
      <c r="F8169" s="2">
        <v>3.9576355525051476</v>
      </c>
      <c r="G8169" s="2">
        <v>3.812131091283459</v>
      </c>
      <c r="H8169" s="2">
        <v>0.65721516815374059</v>
      </c>
      <c r="I8169" s="2">
        <v>0.51171070693205212</v>
      </c>
      <c r="J8169" s="2">
        <v>42.558333333333337</v>
      </c>
      <c r="K8169" s="2">
        <v>42.558333333333337</v>
      </c>
      <c r="L8169" s="2">
        <f>24-Nurse[[#This Row],[Total RN Hours  (*Adjusted for 8 minimum)]]</f>
        <v>-18.558333333333337</v>
      </c>
      <c r="M8169" s="2">
        <v>8.3000000000000007</v>
      </c>
      <c r="N8169" s="2"/>
    </row>
    <row r="8170" spans="1:14" x14ac:dyDescent="0.35">
      <c r="A8170" t="s">
        <v>18610</v>
      </c>
      <c r="B8170" t="s">
        <v>20475</v>
      </c>
      <c r="C8170" t="s">
        <v>4877</v>
      </c>
      <c r="D8170" t="s">
        <v>18922</v>
      </c>
      <c r="E8170" s="2">
        <v>49.233333333333334</v>
      </c>
      <c r="F8170" s="2">
        <v>4.0323177612277137</v>
      </c>
      <c r="G8170" s="2">
        <v>3.4398781313473261</v>
      </c>
      <c r="H8170" s="2">
        <v>0.86447754457233128</v>
      </c>
      <c r="I8170" s="2">
        <v>0.35287745429925521</v>
      </c>
      <c r="J8170" s="2">
        <v>42.56111111111111</v>
      </c>
      <c r="K8170" s="2">
        <v>42.56111111111111</v>
      </c>
      <c r="L8170" s="2">
        <f>24-Nurse[[#This Row],[Total RN Hours  (*Adjusted for 8 minimum)]]</f>
        <v>-18.56111111111111</v>
      </c>
      <c r="M8170" s="2">
        <v>8.3000000000000007</v>
      </c>
      <c r="N8170" s="2"/>
    </row>
    <row r="8171" spans="1:14" x14ac:dyDescent="0.35">
      <c r="A8171" t="s">
        <v>18610</v>
      </c>
      <c r="B8171" t="s">
        <v>1695</v>
      </c>
      <c r="C8171" t="s">
        <v>14346</v>
      </c>
      <c r="D8171" t="s">
        <v>18897</v>
      </c>
      <c r="E8171" s="2">
        <v>88.5</v>
      </c>
      <c r="F8171" s="2">
        <v>3.9941067168863778</v>
      </c>
      <c r="G8171" s="2">
        <v>3.626302573760201</v>
      </c>
      <c r="H8171" s="2">
        <v>0.48098681732580034</v>
      </c>
      <c r="I8171" s="2">
        <v>0.31133082234777149</v>
      </c>
      <c r="J8171" s="2">
        <v>42.56733333333333</v>
      </c>
      <c r="K8171" s="2">
        <v>42.56733333333333</v>
      </c>
      <c r="L8171" s="2">
        <f>24-Nurse[[#This Row],[Total RN Hours  (*Adjusted for 8 minimum)]]</f>
        <v>-18.56733333333333</v>
      </c>
      <c r="M8171" s="2">
        <v>8.3000000000000007</v>
      </c>
      <c r="N8171" s="2"/>
    </row>
    <row r="8172" spans="1:14" x14ac:dyDescent="0.35">
      <c r="A8172" t="s">
        <v>18607</v>
      </c>
      <c r="B8172" t="s">
        <v>1449</v>
      </c>
      <c r="C8172" t="s">
        <v>14194</v>
      </c>
      <c r="D8172" t="s">
        <v>18875</v>
      </c>
      <c r="E8172" s="2">
        <v>148.01111111111112</v>
      </c>
      <c r="F8172" s="2">
        <v>2.9244846482996771</v>
      </c>
      <c r="G8172" s="2">
        <v>2.5484242924705351</v>
      </c>
      <c r="H8172" s="2">
        <v>0.28764732377449143</v>
      </c>
      <c r="I8172" s="2">
        <v>2.2520831769386679E-3</v>
      </c>
      <c r="J8172" s="2">
        <v>42.575000000000003</v>
      </c>
      <c r="K8172" s="2">
        <v>42.575000000000003</v>
      </c>
      <c r="L8172" s="2">
        <f>24-Nurse[[#This Row],[Total RN Hours  (*Adjusted for 8 minimum)]]</f>
        <v>-18.575000000000003</v>
      </c>
      <c r="M8172" s="2">
        <v>8.3000000000000007</v>
      </c>
      <c r="N8172" s="2"/>
    </row>
    <row r="8173" spans="1:14" x14ac:dyDescent="0.35">
      <c r="A8173" t="s">
        <v>18636</v>
      </c>
      <c r="B8173" t="s">
        <v>7341</v>
      </c>
      <c r="C8173" t="s">
        <v>15120</v>
      </c>
      <c r="D8173" t="s">
        <v>18663</v>
      </c>
      <c r="E8173" s="2">
        <v>166.1</v>
      </c>
      <c r="F8173" s="2">
        <v>3.0512576092046291</v>
      </c>
      <c r="G8173" s="2">
        <v>2.9486922202153987</v>
      </c>
      <c r="H8173" s="2">
        <v>0.25633821660311729</v>
      </c>
      <c r="I8173" s="2">
        <v>0.22315873971503114</v>
      </c>
      <c r="J8173" s="2">
        <v>42.577777777777783</v>
      </c>
      <c r="K8173" s="2">
        <v>42.577777777777783</v>
      </c>
      <c r="L8173" s="2">
        <f>24-Nurse[[#This Row],[Total RN Hours  (*Adjusted for 8 minimum)]]</f>
        <v>-18.577777777777783</v>
      </c>
      <c r="M8173" s="2">
        <v>8.3000000000000007</v>
      </c>
      <c r="N8173" s="2"/>
    </row>
    <row r="8174" spans="1:14" x14ac:dyDescent="0.35">
      <c r="A8174" t="s">
        <v>18610</v>
      </c>
      <c r="B8174" t="s">
        <v>2162</v>
      </c>
      <c r="C8174" t="s">
        <v>14313</v>
      </c>
      <c r="D8174" t="s">
        <v>18788</v>
      </c>
      <c r="E8174" s="2">
        <v>83.522222222222226</v>
      </c>
      <c r="F8174" s="2">
        <v>4.0302514300917913</v>
      </c>
      <c r="G8174" s="2">
        <v>3.668808035120394</v>
      </c>
      <c r="H8174" s="2">
        <v>0.50985233470799518</v>
      </c>
      <c r="I8174" s="2">
        <v>0.21758547292802979</v>
      </c>
      <c r="J8174" s="2">
        <v>42.583999999999996</v>
      </c>
      <c r="K8174" s="2">
        <v>42.583999999999996</v>
      </c>
      <c r="L8174" s="2">
        <f>24-Nurse[[#This Row],[Total RN Hours  (*Adjusted for 8 minimum)]]</f>
        <v>-18.583999999999996</v>
      </c>
      <c r="M8174" s="2">
        <v>8.3000000000000007</v>
      </c>
      <c r="N8174" s="2"/>
    </row>
    <row r="8175" spans="1:14" x14ac:dyDescent="0.35">
      <c r="A8175" t="s">
        <v>18642</v>
      </c>
      <c r="B8175" t="s">
        <v>10695</v>
      </c>
      <c r="C8175" t="s">
        <v>17736</v>
      </c>
      <c r="D8175" t="s">
        <v>19749</v>
      </c>
      <c r="E8175" s="2">
        <v>48.62222222222222</v>
      </c>
      <c r="F8175" s="2">
        <v>3.8928907678244977</v>
      </c>
      <c r="G8175" s="2">
        <v>3.6808249542961615</v>
      </c>
      <c r="H8175" s="2">
        <v>0.8758432358318099</v>
      </c>
      <c r="I8175" s="2">
        <v>0.66377742230347347</v>
      </c>
      <c r="J8175" s="2">
        <v>42.585444444444441</v>
      </c>
      <c r="K8175" s="2">
        <v>42.585444444444441</v>
      </c>
      <c r="L8175" s="2">
        <f>24-Nurse[[#This Row],[Total RN Hours  (*Adjusted for 8 minimum)]]</f>
        <v>-18.585444444444441</v>
      </c>
      <c r="M8175" s="2">
        <v>8.3000000000000007</v>
      </c>
      <c r="N8175" s="2"/>
    </row>
    <row r="8176" spans="1:14" x14ac:dyDescent="0.35">
      <c r="A8176" t="s">
        <v>18623</v>
      </c>
      <c r="B8176" t="s">
        <v>5581</v>
      </c>
      <c r="C8176" t="s">
        <v>13948</v>
      </c>
      <c r="D8176" t="s">
        <v>19420</v>
      </c>
      <c r="E8176" s="2">
        <v>68.322222222222223</v>
      </c>
      <c r="F8176" s="2">
        <v>3.140204911367702</v>
      </c>
      <c r="G8176" s="2">
        <v>2.9676093673768089</v>
      </c>
      <c r="H8176" s="2">
        <v>0.62333224914620267</v>
      </c>
      <c r="I8176" s="2">
        <v>0.45073670515530978</v>
      </c>
      <c r="J8176" s="2">
        <v>42.587444444444444</v>
      </c>
      <c r="K8176" s="2">
        <v>42.587444444444444</v>
      </c>
      <c r="L8176" s="2">
        <f>24-Nurse[[#This Row],[Total RN Hours  (*Adjusted for 8 minimum)]]</f>
        <v>-18.587444444444444</v>
      </c>
      <c r="M8176" s="2">
        <v>8.3000000000000007</v>
      </c>
      <c r="N8176" s="2"/>
    </row>
    <row r="8177" spans="1:14" x14ac:dyDescent="0.35">
      <c r="A8177" t="s">
        <v>18636</v>
      </c>
      <c r="B8177" t="s">
        <v>8882</v>
      </c>
      <c r="C8177" t="s">
        <v>14776</v>
      </c>
      <c r="D8177" t="s">
        <v>19810</v>
      </c>
      <c r="E8177" s="2">
        <v>78.722222222222229</v>
      </c>
      <c r="F8177" s="2">
        <v>3.1961510232886376</v>
      </c>
      <c r="G8177" s="2">
        <v>2.9745899788285106</v>
      </c>
      <c r="H8177" s="2">
        <v>0.5412815808045166</v>
      </c>
      <c r="I8177" s="2">
        <v>0.36699364855328159</v>
      </c>
      <c r="J8177" s="2">
        <v>42.610888888888894</v>
      </c>
      <c r="K8177" s="2">
        <v>42.610888888888894</v>
      </c>
      <c r="L8177" s="2">
        <f>24-Nurse[[#This Row],[Total RN Hours  (*Adjusted for 8 minimum)]]</f>
        <v>-18.610888888888894</v>
      </c>
      <c r="M8177" s="2">
        <v>8.3000000000000007</v>
      </c>
      <c r="N8177" s="2"/>
    </row>
    <row r="8178" spans="1:14" x14ac:dyDescent="0.35">
      <c r="A8178" t="s">
        <v>18649</v>
      </c>
      <c r="B8178" t="s">
        <v>11740</v>
      </c>
      <c r="C8178" t="s">
        <v>18086</v>
      </c>
      <c r="D8178" t="s">
        <v>19618</v>
      </c>
      <c r="E8178" s="2">
        <v>66.511111111111106</v>
      </c>
      <c r="F8178" s="2">
        <v>3.7680654861343137</v>
      </c>
      <c r="G8178" s="2">
        <v>3.5315319077848311</v>
      </c>
      <c r="H8178" s="2">
        <v>0.64066154360173744</v>
      </c>
      <c r="I8178" s="2">
        <v>0.46104577347143344</v>
      </c>
      <c r="J8178" s="2">
        <v>42.611111111111114</v>
      </c>
      <c r="K8178" s="2">
        <v>42.611111111111114</v>
      </c>
      <c r="L8178" s="2">
        <f>24-Nurse[[#This Row],[Total RN Hours  (*Adjusted for 8 minimum)]]</f>
        <v>-18.611111111111114</v>
      </c>
      <c r="M8178" s="2">
        <v>8.3000000000000007</v>
      </c>
      <c r="N8178" s="2"/>
    </row>
    <row r="8179" spans="1:14" x14ac:dyDescent="0.35">
      <c r="A8179" t="s">
        <v>18645</v>
      </c>
      <c r="B8179" t="s">
        <v>11213</v>
      </c>
      <c r="C8179" t="s">
        <v>14468</v>
      </c>
      <c r="D8179" t="s">
        <v>18673</v>
      </c>
      <c r="E8179" s="2">
        <v>88.144444444444446</v>
      </c>
      <c r="F8179" s="2">
        <v>2.8069696205722932</v>
      </c>
      <c r="G8179" s="2">
        <v>2.42096936846086</v>
      </c>
      <c r="H8179" s="2">
        <v>0.48350056725072482</v>
      </c>
      <c r="I8179" s="2">
        <v>0.30992940879868902</v>
      </c>
      <c r="J8179" s="2">
        <v>42.617888888888892</v>
      </c>
      <c r="K8179" s="2">
        <v>42.617888888888892</v>
      </c>
      <c r="L8179" s="2">
        <f>24-Nurse[[#This Row],[Total RN Hours  (*Adjusted for 8 minimum)]]</f>
        <v>-18.617888888888892</v>
      </c>
      <c r="M8179" s="2">
        <v>8.3000000000000007</v>
      </c>
      <c r="N8179" s="2"/>
    </row>
    <row r="8180" spans="1:14" x14ac:dyDescent="0.35">
      <c r="A8180" t="s">
        <v>18644</v>
      </c>
      <c r="B8180" t="s">
        <v>10834</v>
      </c>
      <c r="C8180" t="s">
        <v>17794</v>
      </c>
      <c r="D8180" t="s">
        <v>18688</v>
      </c>
      <c r="E8180" s="2">
        <v>164</v>
      </c>
      <c r="F8180" s="2">
        <v>2.9975542005420053</v>
      </c>
      <c r="G8180" s="2">
        <v>2.8002764227642278</v>
      </c>
      <c r="H8180" s="2">
        <v>0.25993495934959349</v>
      </c>
      <c r="I8180" s="2">
        <v>0.19110027100271001</v>
      </c>
      <c r="J8180" s="2">
        <v>42.629333333333335</v>
      </c>
      <c r="K8180" s="2">
        <v>42.629333333333335</v>
      </c>
      <c r="L8180" s="2">
        <f>24-Nurse[[#This Row],[Total RN Hours  (*Adjusted for 8 minimum)]]</f>
        <v>-18.629333333333335</v>
      </c>
      <c r="M8180" s="2">
        <v>8.3000000000000007</v>
      </c>
      <c r="N8180" s="2"/>
    </row>
    <row r="8181" spans="1:14" x14ac:dyDescent="0.35">
      <c r="A8181" t="s">
        <v>18639</v>
      </c>
      <c r="B8181" t="s">
        <v>10130</v>
      </c>
      <c r="C8181" t="s">
        <v>17544</v>
      </c>
      <c r="D8181" t="s">
        <v>19888</v>
      </c>
      <c r="E8181" s="2">
        <v>52.911111111111111</v>
      </c>
      <c r="F8181" s="2">
        <v>3.1975010499790004</v>
      </c>
      <c r="G8181" s="2">
        <v>2.7279609407811845</v>
      </c>
      <c r="H8181" s="2">
        <v>0.8058483830323393</v>
      </c>
      <c r="I8181" s="2">
        <v>0.34470810583788319</v>
      </c>
      <c r="J8181" s="2">
        <v>42.638333333333328</v>
      </c>
      <c r="K8181" s="2">
        <v>42.638333333333328</v>
      </c>
      <c r="L8181" s="2">
        <f>24-Nurse[[#This Row],[Total RN Hours  (*Adjusted for 8 minimum)]]</f>
        <v>-18.638333333333328</v>
      </c>
      <c r="M8181" s="2">
        <v>8.3000000000000007</v>
      </c>
      <c r="N8181" s="2"/>
    </row>
    <row r="8182" spans="1:14" x14ac:dyDescent="0.35">
      <c r="A8182" t="s">
        <v>18622</v>
      </c>
      <c r="B8182" t="s">
        <v>5398</v>
      </c>
      <c r="C8182" t="s">
        <v>15023</v>
      </c>
      <c r="D8182" t="s">
        <v>18876</v>
      </c>
      <c r="E8182" s="2">
        <v>69.155555555555551</v>
      </c>
      <c r="F8182" s="2">
        <v>3.6409495501285347</v>
      </c>
      <c r="G8182" s="2">
        <v>3.4439910025706939</v>
      </c>
      <c r="H8182" s="2">
        <v>0.61658258354755779</v>
      </c>
      <c r="I8182" s="2">
        <v>0.4196240359897172</v>
      </c>
      <c r="J8182" s="2">
        <v>42.640111111111104</v>
      </c>
      <c r="K8182" s="2">
        <v>42.640111111111104</v>
      </c>
      <c r="L8182" s="2">
        <f>24-Nurse[[#This Row],[Total RN Hours  (*Adjusted for 8 minimum)]]</f>
        <v>-18.640111111111104</v>
      </c>
      <c r="M8182" s="2">
        <v>8.3000000000000007</v>
      </c>
      <c r="N8182" s="2"/>
    </row>
    <row r="8183" spans="1:14" x14ac:dyDescent="0.35">
      <c r="A8183" t="s">
        <v>18623</v>
      </c>
      <c r="B8183" t="s">
        <v>5825</v>
      </c>
      <c r="C8183" t="s">
        <v>15884</v>
      </c>
      <c r="D8183" t="s">
        <v>19414</v>
      </c>
      <c r="E8183" s="2">
        <v>22.7</v>
      </c>
      <c r="F8183" s="2">
        <v>8.6302251590797852</v>
      </c>
      <c r="G8183" s="2">
        <v>7.428560939794421</v>
      </c>
      <c r="H8183" s="2">
        <v>1.8784875183553598</v>
      </c>
      <c r="I8183" s="2">
        <v>1.2661527165932454</v>
      </c>
      <c r="J8183" s="2">
        <v>42.641666666666666</v>
      </c>
      <c r="K8183" s="2">
        <v>42.641666666666666</v>
      </c>
      <c r="L8183" s="2">
        <f>24-Nurse[[#This Row],[Total RN Hours  (*Adjusted for 8 minimum)]]</f>
        <v>-18.641666666666666</v>
      </c>
      <c r="M8183" s="2">
        <v>8.3000000000000007</v>
      </c>
      <c r="N8183" s="2"/>
    </row>
    <row r="8184" spans="1:14" x14ac:dyDescent="0.35">
      <c r="A8184" t="s">
        <v>18639</v>
      </c>
      <c r="B8184" t="s">
        <v>10121</v>
      </c>
      <c r="C8184" t="s">
        <v>17455</v>
      </c>
      <c r="D8184" t="s">
        <v>19889</v>
      </c>
      <c r="E8184" s="2">
        <v>54.355555555555554</v>
      </c>
      <c r="F8184" s="2">
        <v>3.6600572363041706</v>
      </c>
      <c r="G8184" s="2">
        <v>3.4719439901880622</v>
      </c>
      <c r="H8184" s="2">
        <v>0.78449509403107109</v>
      </c>
      <c r="I8184" s="2">
        <v>0.59638184791496318</v>
      </c>
      <c r="J8184" s="2">
        <v>42.641666666666666</v>
      </c>
      <c r="K8184" s="2">
        <v>42.641666666666666</v>
      </c>
      <c r="L8184" s="2">
        <f>24-Nurse[[#This Row],[Total RN Hours  (*Adjusted for 8 minimum)]]</f>
        <v>-18.641666666666666</v>
      </c>
      <c r="M8184" s="2">
        <v>8.3000000000000007</v>
      </c>
      <c r="N8184" s="2"/>
    </row>
    <row r="8185" spans="1:14" x14ac:dyDescent="0.35">
      <c r="A8185" t="s">
        <v>18648</v>
      </c>
      <c r="B8185" t="s">
        <v>11493</v>
      </c>
      <c r="C8185" t="s">
        <v>17991</v>
      </c>
      <c r="D8185" t="s">
        <v>20101</v>
      </c>
      <c r="E8185" s="2">
        <v>101.6</v>
      </c>
      <c r="F8185" s="2">
        <v>2.9268700787401576</v>
      </c>
      <c r="G8185" s="2">
        <v>2.554625984251969</v>
      </c>
      <c r="H8185" s="2">
        <v>0.41981627296587931</v>
      </c>
      <c r="I8185" s="2">
        <v>0.23263342082239719</v>
      </c>
      <c r="J8185" s="2">
        <v>42.653333333333336</v>
      </c>
      <c r="K8185" s="2">
        <v>42.653333333333336</v>
      </c>
      <c r="L8185" s="2">
        <f>24-Nurse[[#This Row],[Total RN Hours  (*Adjusted for 8 minimum)]]</f>
        <v>-18.653333333333336</v>
      </c>
      <c r="M8185" s="2">
        <v>8.3000000000000007</v>
      </c>
      <c r="N8185" s="2"/>
    </row>
    <row r="8186" spans="1:14" x14ac:dyDescent="0.35">
      <c r="A8186" t="s">
        <v>18635</v>
      </c>
      <c r="B8186" t="s">
        <v>8556</v>
      </c>
      <c r="C8186" t="s">
        <v>17058</v>
      </c>
      <c r="D8186" t="s">
        <v>19785</v>
      </c>
      <c r="E8186" s="2">
        <v>48.81111111111111</v>
      </c>
      <c r="F8186" s="2">
        <v>3.0906555884361482</v>
      </c>
      <c r="G8186" s="2">
        <v>2.8981333940359661</v>
      </c>
      <c r="H8186" s="2">
        <v>0.87411791486455737</v>
      </c>
      <c r="I8186" s="2">
        <v>0.68159572046437522</v>
      </c>
      <c r="J8186" s="2">
        <v>42.666666666666671</v>
      </c>
      <c r="K8186" s="2">
        <v>42.666666666666671</v>
      </c>
      <c r="L8186" s="2">
        <f>24-Nurse[[#This Row],[Total RN Hours  (*Adjusted for 8 minimum)]]</f>
        <v>-18.666666666666671</v>
      </c>
      <c r="M8186" s="2">
        <v>8.3000000000000007</v>
      </c>
      <c r="N8186" s="2"/>
    </row>
    <row r="8187" spans="1:14" x14ac:dyDescent="0.35">
      <c r="A8187" t="s">
        <v>18636</v>
      </c>
      <c r="B8187" t="s">
        <v>8976</v>
      </c>
      <c r="C8187" t="s">
        <v>17209</v>
      </c>
      <c r="D8187" t="s">
        <v>19800</v>
      </c>
      <c r="E8187" s="2">
        <v>59.855555555555554</v>
      </c>
      <c r="F8187" s="2">
        <v>3.9763152032671245</v>
      </c>
      <c r="G8187" s="2">
        <v>3.4160775942082795</v>
      </c>
      <c r="H8187" s="2">
        <v>0.7128940040839058</v>
      </c>
      <c r="I8187" s="2">
        <v>0.42739186931501771</v>
      </c>
      <c r="J8187" s="2">
        <v>42.670666666666669</v>
      </c>
      <c r="K8187" s="2">
        <v>42.670666666666669</v>
      </c>
      <c r="L8187" s="2">
        <f>24-Nurse[[#This Row],[Total RN Hours  (*Adjusted for 8 minimum)]]</f>
        <v>-18.670666666666669</v>
      </c>
      <c r="M8187" s="2">
        <v>8.3000000000000007</v>
      </c>
      <c r="N8187" s="2"/>
    </row>
    <row r="8188" spans="1:14" x14ac:dyDescent="0.35">
      <c r="A8188" t="s">
        <v>18639</v>
      </c>
      <c r="B8188" t="s">
        <v>10279</v>
      </c>
      <c r="C8188" t="s">
        <v>17628</v>
      </c>
      <c r="D8188" t="s">
        <v>19899</v>
      </c>
      <c r="E8188" s="2">
        <v>113.67777777777778</v>
      </c>
      <c r="F8188" s="2">
        <v>3.3451441696803834</v>
      </c>
      <c r="G8188" s="2">
        <v>3.0997097057961103</v>
      </c>
      <c r="H8188" s="2">
        <v>0.37538852507086307</v>
      </c>
      <c r="I8188" s="2">
        <v>0.25995015150034212</v>
      </c>
      <c r="J8188" s="2">
        <v>42.673333333333332</v>
      </c>
      <c r="K8188" s="2">
        <v>42.673333333333332</v>
      </c>
      <c r="L8188" s="2">
        <f>24-Nurse[[#This Row],[Total RN Hours  (*Adjusted for 8 minimum)]]</f>
        <v>-18.673333333333332</v>
      </c>
      <c r="M8188" s="2">
        <v>8.3000000000000007</v>
      </c>
      <c r="N8188" s="2"/>
    </row>
    <row r="8189" spans="1:14" x14ac:dyDescent="0.35">
      <c r="A8189" t="s">
        <v>18626</v>
      </c>
      <c r="B8189" t="s">
        <v>6840</v>
      </c>
      <c r="C8189" t="s">
        <v>16302</v>
      </c>
      <c r="D8189" t="s">
        <v>19017</v>
      </c>
      <c r="E8189" s="2">
        <v>108.21111111111111</v>
      </c>
      <c r="F8189" s="2">
        <v>3.7496406201868777</v>
      </c>
      <c r="G8189" s="2">
        <v>3.4399065612485882</v>
      </c>
      <c r="H8189" s="2">
        <v>0.39449635486189555</v>
      </c>
      <c r="I8189" s="2">
        <v>0.12706643392545436</v>
      </c>
      <c r="J8189" s="2">
        <v>42.688888888888897</v>
      </c>
      <c r="K8189" s="2">
        <v>42.688888888888897</v>
      </c>
      <c r="L8189" s="2">
        <f>24-Nurse[[#This Row],[Total RN Hours  (*Adjusted for 8 minimum)]]</f>
        <v>-18.688888888888897</v>
      </c>
      <c r="M8189" s="2">
        <v>8.3000000000000007</v>
      </c>
      <c r="N8189" s="2"/>
    </row>
    <row r="8190" spans="1:14" x14ac:dyDescent="0.35">
      <c r="A8190" t="s">
        <v>18615</v>
      </c>
      <c r="B8190" t="s">
        <v>3439</v>
      </c>
      <c r="C8190" t="s">
        <v>14968</v>
      </c>
      <c r="D8190" t="s">
        <v>19119</v>
      </c>
      <c r="E8190" s="2">
        <v>94.222222222222229</v>
      </c>
      <c r="F8190" s="2">
        <v>3.8364410377358489</v>
      </c>
      <c r="G8190" s="2">
        <v>3.4522075471698108</v>
      </c>
      <c r="H8190" s="2">
        <v>0.4531014150943396</v>
      </c>
      <c r="I8190" s="2">
        <v>0.28322523584905657</v>
      </c>
      <c r="J8190" s="2">
        <v>42.69222222222222</v>
      </c>
      <c r="K8190" s="2">
        <v>42.69222222222222</v>
      </c>
      <c r="L8190" s="2">
        <f>24-Nurse[[#This Row],[Total RN Hours  (*Adjusted for 8 minimum)]]</f>
        <v>-18.69222222222222</v>
      </c>
      <c r="M8190" s="2">
        <v>8.3000000000000007</v>
      </c>
      <c r="N8190" s="2"/>
    </row>
    <row r="8191" spans="1:14" x14ac:dyDescent="0.35">
      <c r="A8191" t="s">
        <v>18636</v>
      </c>
      <c r="B8191" t="s">
        <v>9030</v>
      </c>
      <c r="C8191" t="s">
        <v>14098</v>
      </c>
      <c r="D8191" t="s">
        <v>19803</v>
      </c>
      <c r="E8191" s="2">
        <v>58.144444444444446</v>
      </c>
      <c r="F8191" s="2">
        <v>3.1491037645709916</v>
      </c>
      <c r="G8191" s="2">
        <v>2.8003076629084651</v>
      </c>
      <c r="H8191" s="2">
        <v>0.73424804127651444</v>
      </c>
      <c r="I8191" s="2">
        <v>0.50923370915344923</v>
      </c>
      <c r="J8191" s="2">
        <v>42.692444444444448</v>
      </c>
      <c r="K8191" s="2">
        <v>42.692444444444448</v>
      </c>
      <c r="L8191" s="2">
        <f>24-Nurse[[#This Row],[Total RN Hours  (*Adjusted for 8 minimum)]]</f>
        <v>-18.692444444444448</v>
      </c>
      <c r="M8191" s="2">
        <v>8.3000000000000007</v>
      </c>
      <c r="N8191" s="2"/>
    </row>
    <row r="8192" spans="1:14" x14ac:dyDescent="0.35">
      <c r="A8192" t="s">
        <v>18651</v>
      </c>
      <c r="B8192" t="s">
        <v>12065</v>
      </c>
      <c r="C8192" t="s">
        <v>18164</v>
      </c>
      <c r="D8192" t="s">
        <v>20196</v>
      </c>
      <c r="E8192" s="2">
        <v>30.933333333333334</v>
      </c>
      <c r="F8192" s="2">
        <v>5.3995150862068968</v>
      </c>
      <c r="G8192" s="2">
        <v>4.7692169540229878</v>
      </c>
      <c r="H8192" s="2">
        <v>1.3805675287356323</v>
      </c>
      <c r="I8192" s="2">
        <v>0.75026939655172409</v>
      </c>
      <c r="J8192" s="2">
        <v>42.705555555555556</v>
      </c>
      <c r="K8192" s="2">
        <v>42.705555555555556</v>
      </c>
      <c r="L8192" s="2">
        <f>24-Nurse[[#This Row],[Total RN Hours  (*Adjusted for 8 minimum)]]</f>
        <v>-18.705555555555556</v>
      </c>
      <c r="M8192" s="2">
        <v>8.3000000000000007</v>
      </c>
      <c r="N8192" s="2"/>
    </row>
    <row r="8193" spans="1:14" x14ac:dyDescent="0.35">
      <c r="A8193" t="s">
        <v>18611</v>
      </c>
      <c r="B8193" t="s">
        <v>2357</v>
      </c>
      <c r="C8193" t="s">
        <v>14563</v>
      </c>
      <c r="D8193" t="s">
        <v>18775</v>
      </c>
      <c r="E8193" s="2">
        <v>109.58888888888889</v>
      </c>
      <c r="F8193" s="2">
        <v>3.376694717631552</v>
      </c>
      <c r="G8193" s="2">
        <v>2.5706519314610157</v>
      </c>
      <c r="H8193" s="2">
        <v>0.38978809692791244</v>
      </c>
      <c r="I8193" s="2">
        <v>0.102031836155328</v>
      </c>
      <c r="J8193" s="2">
        <v>42.716444444444448</v>
      </c>
      <c r="K8193" s="2">
        <v>42.716444444444448</v>
      </c>
      <c r="L8193" s="2">
        <f>24-Nurse[[#This Row],[Total RN Hours  (*Adjusted for 8 minimum)]]</f>
        <v>-18.716444444444448</v>
      </c>
      <c r="M8193" s="2">
        <v>8.3000000000000007</v>
      </c>
      <c r="N8193" s="2"/>
    </row>
    <row r="8194" spans="1:14" x14ac:dyDescent="0.35">
      <c r="A8194" t="s">
        <v>18615</v>
      </c>
      <c r="B8194" t="s">
        <v>3577</v>
      </c>
      <c r="C8194" t="s">
        <v>13704</v>
      </c>
      <c r="D8194" t="s">
        <v>18693</v>
      </c>
      <c r="E8194" s="2">
        <v>78.155555555555551</v>
      </c>
      <c r="F8194" s="2">
        <v>3.7792507819164056</v>
      </c>
      <c r="G8194" s="2">
        <v>3.576272391242536</v>
      </c>
      <c r="H8194" s="2">
        <v>0.54655956781347736</v>
      </c>
      <c r="I8194" s="2">
        <v>0.47771538242820583</v>
      </c>
      <c r="J8194" s="2">
        <v>42.716666666666661</v>
      </c>
      <c r="K8194" s="2">
        <v>42.716666666666661</v>
      </c>
      <c r="L8194" s="2">
        <f>24-Nurse[[#This Row],[Total RN Hours  (*Adjusted for 8 minimum)]]</f>
        <v>-18.716666666666661</v>
      </c>
      <c r="M8194" s="2">
        <v>8.3000000000000007</v>
      </c>
      <c r="N8194" s="2"/>
    </row>
    <row r="8195" spans="1:14" x14ac:dyDescent="0.35">
      <c r="A8195" t="s">
        <v>18632</v>
      </c>
      <c r="B8195" t="s">
        <v>7553</v>
      </c>
      <c r="C8195" t="s">
        <v>14083</v>
      </c>
      <c r="D8195" t="s">
        <v>19676</v>
      </c>
      <c r="E8195" s="2">
        <v>71.24444444444444</v>
      </c>
      <c r="F8195" s="2">
        <v>2.9840502183406117</v>
      </c>
      <c r="G8195" s="2">
        <v>2.8617794759825332</v>
      </c>
      <c r="H8195" s="2">
        <v>0.59967092950717404</v>
      </c>
      <c r="I8195" s="2">
        <v>0.47740018714909549</v>
      </c>
      <c r="J8195" s="2">
        <v>42.723222222222219</v>
      </c>
      <c r="K8195" s="2">
        <v>42.723222222222219</v>
      </c>
      <c r="L8195" s="2">
        <f>24-Nurse[[#This Row],[Total RN Hours  (*Adjusted for 8 minimum)]]</f>
        <v>-18.723222222222219</v>
      </c>
      <c r="M8195" s="2">
        <v>8.3000000000000007</v>
      </c>
      <c r="N8195" s="2"/>
    </row>
    <row r="8196" spans="1:14" x14ac:dyDescent="0.35">
      <c r="A8196" t="s">
        <v>18650</v>
      </c>
      <c r="B8196" t="s">
        <v>11862</v>
      </c>
      <c r="C8196" t="s">
        <v>18140</v>
      </c>
      <c r="D8196" t="s">
        <v>20184</v>
      </c>
      <c r="E8196" s="2">
        <v>113.22222222222223</v>
      </c>
      <c r="F8196" s="2">
        <v>3.2916633954857701</v>
      </c>
      <c r="G8196" s="2">
        <v>3.0373454367026498</v>
      </c>
      <c r="H8196" s="2">
        <v>0.37737684003925415</v>
      </c>
      <c r="I8196" s="2">
        <v>0.1839764474975466</v>
      </c>
      <c r="J8196" s="2">
        <v>42.727444444444444</v>
      </c>
      <c r="K8196" s="2">
        <v>42.727444444444444</v>
      </c>
      <c r="L8196" s="2">
        <f>24-Nurse[[#This Row],[Total RN Hours  (*Adjusted for 8 minimum)]]</f>
        <v>-18.727444444444444</v>
      </c>
      <c r="M8196" s="2">
        <v>8.3000000000000007</v>
      </c>
      <c r="N8196" s="2"/>
    </row>
    <row r="8197" spans="1:14" x14ac:dyDescent="0.35">
      <c r="A8197" t="s">
        <v>18650</v>
      </c>
      <c r="B8197" t="s">
        <v>11896</v>
      </c>
      <c r="C8197" t="s">
        <v>18157</v>
      </c>
      <c r="D8197" t="s">
        <v>18671</v>
      </c>
      <c r="E8197" s="2">
        <v>101.65555555555555</v>
      </c>
      <c r="F8197" s="2">
        <v>3.2557383320581481</v>
      </c>
      <c r="G8197" s="2">
        <v>3.00964586293584</v>
      </c>
      <c r="H8197" s="2">
        <v>0.42048311290851459</v>
      </c>
      <c r="I8197" s="2">
        <v>0.23773089955186361</v>
      </c>
      <c r="J8197" s="2">
        <v>42.74444444444444</v>
      </c>
      <c r="K8197" s="2">
        <v>42.74444444444444</v>
      </c>
      <c r="L8197" s="2">
        <f>24-Nurse[[#This Row],[Total RN Hours  (*Adjusted for 8 minimum)]]</f>
        <v>-18.74444444444444</v>
      </c>
      <c r="M8197" s="2">
        <v>8.3000000000000007</v>
      </c>
      <c r="N8197" s="2"/>
    </row>
    <row r="8198" spans="1:14" x14ac:dyDescent="0.35">
      <c r="A8198" t="s">
        <v>18603</v>
      </c>
      <c r="B8198" t="s">
        <v>258</v>
      </c>
      <c r="C8198" t="s">
        <v>13737</v>
      </c>
      <c r="D8198" t="s">
        <v>18729</v>
      </c>
      <c r="E8198" s="2">
        <v>52.633333333333333</v>
      </c>
      <c r="F8198" s="2">
        <v>3.384439518682711</v>
      </c>
      <c r="G8198" s="2">
        <v>3.1733354443740769</v>
      </c>
      <c r="H8198" s="2">
        <v>0.81232214481739495</v>
      </c>
      <c r="I8198" s="2">
        <v>0.70930335655478149</v>
      </c>
      <c r="J8198" s="2">
        <v>42.755222222222223</v>
      </c>
      <c r="K8198" s="2">
        <v>42.755222222222223</v>
      </c>
      <c r="L8198" s="2">
        <f>24-Nurse[[#This Row],[Total RN Hours  (*Adjusted for 8 minimum)]]</f>
        <v>-18.755222222222223</v>
      </c>
      <c r="M8198" s="2">
        <v>8.3000000000000007</v>
      </c>
      <c r="N8198" s="2"/>
    </row>
    <row r="8199" spans="1:14" x14ac:dyDescent="0.35">
      <c r="A8199" t="s">
        <v>18601</v>
      </c>
      <c r="B8199" t="s">
        <v>189</v>
      </c>
      <c r="C8199" t="s">
        <v>13616</v>
      </c>
      <c r="D8199" t="s">
        <v>18678</v>
      </c>
      <c r="E8199" s="2">
        <v>52.12222222222222</v>
      </c>
      <c r="F8199" s="2">
        <v>4.1413664463866979</v>
      </c>
      <c r="G8199" s="2">
        <v>3.7712960989128117</v>
      </c>
      <c r="H8199" s="2">
        <v>0.82042208484331713</v>
      </c>
      <c r="I8199" s="2">
        <v>0.55949690897463233</v>
      </c>
      <c r="J8199" s="2">
        <v>42.762222222222228</v>
      </c>
      <c r="K8199" s="2">
        <v>42.762222222222228</v>
      </c>
      <c r="L8199" s="2">
        <f>24-Nurse[[#This Row],[Total RN Hours  (*Adjusted for 8 minimum)]]</f>
        <v>-18.762222222222228</v>
      </c>
      <c r="M8199" s="2">
        <v>8.3000000000000007</v>
      </c>
      <c r="N8199" s="2"/>
    </row>
    <row r="8200" spans="1:14" x14ac:dyDescent="0.35">
      <c r="A8200" t="s">
        <v>18605</v>
      </c>
      <c r="B8200" t="s">
        <v>12517</v>
      </c>
      <c r="C8200" t="s">
        <v>13930</v>
      </c>
      <c r="D8200" t="s">
        <v>18811</v>
      </c>
      <c r="E8200" s="2">
        <v>33.055555555555557</v>
      </c>
      <c r="F8200" s="2">
        <v>8.7656739495798313</v>
      </c>
      <c r="G8200" s="2">
        <v>8.1226823529411778</v>
      </c>
      <c r="H8200" s="2">
        <v>1.2938151260504203</v>
      </c>
      <c r="I8200" s="2">
        <v>0.97650420168067209</v>
      </c>
      <c r="J8200" s="2">
        <v>42.767777777777781</v>
      </c>
      <c r="K8200" s="2">
        <v>42.767777777777781</v>
      </c>
      <c r="L8200" s="2">
        <f>24-Nurse[[#This Row],[Total RN Hours  (*Adjusted for 8 minimum)]]</f>
        <v>-18.767777777777781</v>
      </c>
      <c r="M8200" s="2">
        <v>8.3000000000000007</v>
      </c>
      <c r="N8200" s="2"/>
    </row>
    <row r="8201" spans="1:14" x14ac:dyDescent="0.35">
      <c r="A8201" t="s">
        <v>18651</v>
      </c>
      <c r="B8201" t="s">
        <v>21015</v>
      </c>
      <c r="C8201" t="s">
        <v>20677</v>
      </c>
      <c r="D8201" t="s">
        <v>19098</v>
      </c>
      <c r="E8201" s="2">
        <v>29.555555555555557</v>
      </c>
      <c r="F8201" s="2">
        <v>8.2656954887218035</v>
      </c>
      <c r="G8201" s="2">
        <v>7.6618421052631573</v>
      </c>
      <c r="H8201" s="2">
        <v>1.4470864661654135</v>
      </c>
      <c r="I8201" s="2">
        <v>1.1555451127819549</v>
      </c>
      <c r="J8201" s="2">
        <v>42.769444444444446</v>
      </c>
      <c r="K8201" s="2">
        <v>42.769444444444446</v>
      </c>
      <c r="L8201" s="2">
        <f>24-Nurse[[#This Row],[Total RN Hours  (*Adjusted for 8 minimum)]]</f>
        <v>-18.769444444444446</v>
      </c>
      <c r="M8201" s="2">
        <v>8.3000000000000007</v>
      </c>
      <c r="N8201" s="2"/>
    </row>
    <row r="8202" spans="1:14" x14ac:dyDescent="0.35">
      <c r="A8202" t="s">
        <v>18644</v>
      </c>
      <c r="B8202" t="s">
        <v>10969</v>
      </c>
      <c r="C8202" t="s">
        <v>17834</v>
      </c>
      <c r="D8202" t="s">
        <v>18927</v>
      </c>
      <c r="E8202" s="2">
        <v>94.555555555555557</v>
      </c>
      <c r="F8202" s="2">
        <v>3.5557179788484135</v>
      </c>
      <c r="G8202" s="2">
        <v>3.2687861339600466</v>
      </c>
      <c r="H8202" s="2">
        <v>0.45233490011750876</v>
      </c>
      <c r="I8202" s="2">
        <v>0.33755581668625145</v>
      </c>
      <c r="J8202" s="2">
        <v>42.770777777777774</v>
      </c>
      <c r="K8202" s="2">
        <v>42.770777777777774</v>
      </c>
      <c r="L8202" s="2">
        <f>24-Nurse[[#This Row],[Total RN Hours  (*Adjusted for 8 minimum)]]</f>
        <v>-18.770777777777774</v>
      </c>
      <c r="M8202" s="2">
        <v>8.3000000000000007</v>
      </c>
      <c r="N8202" s="2"/>
    </row>
    <row r="8203" spans="1:14" x14ac:dyDescent="0.35">
      <c r="A8203" t="s">
        <v>18615</v>
      </c>
      <c r="B8203" t="s">
        <v>3326</v>
      </c>
      <c r="C8203" t="s">
        <v>14959</v>
      </c>
      <c r="D8203" t="s">
        <v>19111</v>
      </c>
      <c r="E8203" s="2">
        <v>58.988888888888887</v>
      </c>
      <c r="F8203" s="2">
        <v>4.6617197212281036</v>
      </c>
      <c r="G8203" s="2">
        <v>4.6617197212281036</v>
      </c>
      <c r="H8203" s="2">
        <v>0.72513090977585226</v>
      </c>
      <c r="I8203" s="2">
        <v>0.72513090977585226</v>
      </c>
      <c r="J8203" s="2">
        <v>42.774666666666661</v>
      </c>
      <c r="K8203" s="2">
        <v>42.774666666666661</v>
      </c>
      <c r="L8203" s="2">
        <f>24-Nurse[[#This Row],[Total RN Hours  (*Adjusted for 8 minimum)]]</f>
        <v>-18.774666666666661</v>
      </c>
      <c r="M8203" s="2">
        <v>8.3000000000000007</v>
      </c>
      <c r="N8203" s="2"/>
    </row>
    <row r="8204" spans="1:14" x14ac:dyDescent="0.35">
      <c r="A8204" t="s">
        <v>18610</v>
      </c>
      <c r="B8204" t="s">
        <v>2053</v>
      </c>
      <c r="C8204" t="s">
        <v>14293</v>
      </c>
      <c r="D8204" t="s">
        <v>18788</v>
      </c>
      <c r="E8204" s="2">
        <v>115.08888888888889</v>
      </c>
      <c r="F8204" s="2">
        <v>3.3565060822552613</v>
      </c>
      <c r="G8204" s="2">
        <v>3.1576549526935702</v>
      </c>
      <c r="H8204" s="2">
        <v>0.37169144622514</v>
      </c>
      <c r="I8204" s="2">
        <v>0.2712859625410311</v>
      </c>
      <c r="J8204" s="2">
        <v>42.777555555555558</v>
      </c>
      <c r="K8204" s="2">
        <v>42.777555555555558</v>
      </c>
      <c r="L8204" s="2">
        <f>24-Nurse[[#This Row],[Total RN Hours  (*Adjusted for 8 minimum)]]</f>
        <v>-18.777555555555558</v>
      </c>
      <c r="M8204" s="2">
        <v>8.3000000000000007</v>
      </c>
      <c r="N8204" s="2"/>
    </row>
    <row r="8205" spans="1:14" x14ac:dyDescent="0.35">
      <c r="A8205" t="s">
        <v>18616</v>
      </c>
      <c r="B8205" t="s">
        <v>3976</v>
      </c>
      <c r="C8205" t="s">
        <v>15065</v>
      </c>
      <c r="D8205" t="s">
        <v>18683</v>
      </c>
      <c r="E8205" s="2">
        <v>55.522222222222226</v>
      </c>
      <c r="F8205" s="2">
        <v>3.8191614968981389</v>
      </c>
      <c r="G8205" s="2">
        <v>3.6268461076645986</v>
      </c>
      <c r="H8205" s="2">
        <v>0.77076245747448469</v>
      </c>
      <c r="I8205" s="2">
        <v>0.5784470682409445</v>
      </c>
      <c r="J8205" s="2">
        <v>42.794444444444444</v>
      </c>
      <c r="K8205" s="2">
        <v>42.794444444444444</v>
      </c>
      <c r="L8205" s="2">
        <f>24-Nurse[[#This Row],[Total RN Hours  (*Adjusted for 8 minimum)]]</f>
        <v>-18.794444444444444</v>
      </c>
      <c r="M8205" s="2">
        <v>8.3000000000000007</v>
      </c>
      <c r="N8205" s="2"/>
    </row>
    <row r="8206" spans="1:14" x14ac:dyDescent="0.35">
      <c r="A8206" t="s">
        <v>18626</v>
      </c>
      <c r="B8206" t="s">
        <v>6808</v>
      </c>
      <c r="C8206" t="s">
        <v>16333</v>
      </c>
      <c r="D8206" t="s">
        <v>19461</v>
      </c>
      <c r="E8206" s="2">
        <v>22.5</v>
      </c>
      <c r="F8206" s="2">
        <v>5.9433382716049383</v>
      </c>
      <c r="G8206" s="2">
        <v>4.4902271604938262</v>
      </c>
      <c r="H8206" s="2">
        <v>1.9021728395061728</v>
      </c>
      <c r="I8206" s="2">
        <v>0.6755061728395062</v>
      </c>
      <c r="J8206" s="2">
        <v>42.798888888888889</v>
      </c>
      <c r="K8206" s="2">
        <v>42.798888888888889</v>
      </c>
      <c r="L8206" s="2">
        <f>24-Nurse[[#This Row],[Total RN Hours  (*Adjusted for 8 minimum)]]</f>
        <v>-18.798888888888889</v>
      </c>
      <c r="M8206" s="2">
        <v>8.3000000000000007</v>
      </c>
      <c r="N8206" s="2"/>
    </row>
    <row r="8207" spans="1:14" x14ac:dyDescent="0.35">
      <c r="A8207" t="s">
        <v>18605</v>
      </c>
      <c r="B8207" t="s">
        <v>1041</v>
      </c>
      <c r="C8207" t="s">
        <v>13884</v>
      </c>
      <c r="D8207" t="s">
        <v>18794</v>
      </c>
      <c r="E8207" s="2">
        <v>80.644444444444446</v>
      </c>
      <c r="F8207" s="2">
        <v>4.1011600992008823</v>
      </c>
      <c r="G8207" s="2">
        <v>3.7917125930008266</v>
      </c>
      <c r="H8207" s="2">
        <v>0.5307646734637641</v>
      </c>
      <c r="I8207" s="2">
        <v>0.33117801047120421</v>
      </c>
      <c r="J8207" s="2">
        <v>42.803222222222225</v>
      </c>
      <c r="K8207" s="2">
        <v>42.803222222222225</v>
      </c>
      <c r="L8207" s="2">
        <f>24-Nurse[[#This Row],[Total RN Hours  (*Adjusted for 8 minimum)]]</f>
        <v>-18.803222222222225</v>
      </c>
      <c r="M8207" s="2">
        <v>8.3000000000000007</v>
      </c>
      <c r="N8207" s="2"/>
    </row>
    <row r="8208" spans="1:14" x14ac:dyDescent="0.35">
      <c r="A8208" t="s">
        <v>18614</v>
      </c>
      <c r="B8208" t="s">
        <v>2936</v>
      </c>
      <c r="C8208" t="s">
        <v>14693</v>
      </c>
      <c r="D8208" t="s">
        <v>19014</v>
      </c>
      <c r="E8208" s="2">
        <v>92.577777777777783</v>
      </c>
      <c r="F8208" s="2">
        <v>3.0805712914066241</v>
      </c>
      <c r="G8208" s="2">
        <v>2.7089318290926547</v>
      </c>
      <c r="H8208" s="2">
        <v>0.46238358137301966</v>
      </c>
      <c r="I8208" s="2">
        <v>0.27899423907825249</v>
      </c>
      <c r="J8208" s="2">
        <v>42.806444444444445</v>
      </c>
      <c r="K8208" s="2">
        <v>42.806444444444445</v>
      </c>
      <c r="L8208" s="2">
        <f>24-Nurse[[#This Row],[Total RN Hours  (*Adjusted for 8 minimum)]]</f>
        <v>-18.806444444444445</v>
      </c>
      <c r="M8208" s="2">
        <v>8.3000000000000007</v>
      </c>
      <c r="N8208" s="2"/>
    </row>
    <row r="8209" spans="1:14" x14ac:dyDescent="0.35">
      <c r="A8209" t="s">
        <v>18636</v>
      </c>
      <c r="B8209" t="s">
        <v>21014</v>
      </c>
      <c r="C8209" t="s">
        <v>17173</v>
      </c>
      <c r="D8209" t="s">
        <v>19818</v>
      </c>
      <c r="E8209" s="2">
        <v>70.74444444444444</v>
      </c>
      <c r="F8209" s="2">
        <v>3.4666389194283025</v>
      </c>
      <c r="G8209" s="2">
        <v>3.1059117323700334</v>
      </c>
      <c r="H8209" s="2">
        <v>0.60510444479346637</v>
      </c>
      <c r="I8209" s="2">
        <v>0.49979582220826135</v>
      </c>
      <c r="J8209" s="2">
        <v>42.80777777777778</v>
      </c>
      <c r="K8209" s="2">
        <v>42.80777777777778</v>
      </c>
      <c r="L8209" s="2">
        <f>24-Nurse[[#This Row],[Total RN Hours  (*Adjusted for 8 minimum)]]</f>
        <v>-18.80777777777778</v>
      </c>
      <c r="M8209" s="2">
        <v>8.3000000000000007</v>
      </c>
      <c r="N8209" s="2"/>
    </row>
    <row r="8210" spans="1:14" x14ac:dyDescent="0.35">
      <c r="A8210" t="s">
        <v>18614</v>
      </c>
      <c r="B8210" t="s">
        <v>2636</v>
      </c>
      <c r="C8210" t="s">
        <v>14696</v>
      </c>
      <c r="D8210" t="s">
        <v>19068</v>
      </c>
      <c r="E8210" s="2">
        <v>65.888888888888886</v>
      </c>
      <c r="F8210" s="2">
        <v>3.9241146711635748</v>
      </c>
      <c r="G8210" s="2">
        <v>3.7193929173693085</v>
      </c>
      <c r="H8210" s="2">
        <v>0.64974704890387858</v>
      </c>
      <c r="I8210" s="2">
        <v>0.4450252951096122</v>
      </c>
      <c r="J8210" s="2">
        <v>42.81111111111111</v>
      </c>
      <c r="K8210" s="2">
        <v>42.81111111111111</v>
      </c>
      <c r="L8210" s="2">
        <f>24-Nurse[[#This Row],[Total RN Hours  (*Adjusted for 8 minimum)]]</f>
        <v>-18.81111111111111</v>
      </c>
      <c r="M8210" s="2">
        <v>8.3000000000000007</v>
      </c>
      <c r="N8210" s="2"/>
    </row>
    <row r="8211" spans="1:14" x14ac:dyDescent="0.35">
      <c r="A8211" t="s">
        <v>18633</v>
      </c>
      <c r="B8211" t="s">
        <v>7935</v>
      </c>
      <c r="C8211" t="s">
        <v>16767</v>
      </c>
      <c r="D8211" t="s">
        <v>19694</v>
      </c>
      <c r="E8211" s="2">
        <v>95.355555555555554</v>
      </c>
      <c r="F8211" s="2">
        <v>2.5401130272663717</v>
      </c>
      <c r="G8211" s="2">
        <v>2.3612794220461431</v>
      </c>
      <c r="H8211" s="2">
        <v>0.44896294570030304</v>
      </c>
      <c r="I8211" s="2">
        <v>0.34636448380330925</v>
      </c>
      <c r="J8211" s="2">
        <v>42.811111111111117</v>
      </c>
      <c r="K8211" s="2">
        <v>42.811111111111117</v>
      </c>
      <c r="L8211" s="2">
        <f>24-Nurse[[#This Row],[Total RN Hours  (*Adjusted for 8 minimum)]]</f>
        <v>-18.811111111111117</v>
      </c>
      <c r="M8211" s="2">
        <v>8.3000000000000007</v>
      </c>
      <c r="N8211" s="2"/>
    </row>
    <row r="8212" spans="1:14" x14ac:dyDescent="0.35">
      <c r="A8212" t="s">
        <v>18611</v>
      </c>
      <c r="B8212" t="s">
        <v>2233</v>
      </c>
      <c r="C8212" t="s">
        <v>14459</v>
      </c>
      <c r="D8212" t="s">
        <v>18933</v>
      </c>
      <c r="E8212" s="2">
        <v>94.466666666666669</v>
      </c>
      <c r="F8212" s="2">
        <v>2.9205198776758405</v>
      </c>
      <c r="G8212" s="2">
        <v>2.720061162079511</v>
      </c>
      <c r="H8212" s="2">
        <v>0.45323688543872026</v>
      </c>
      <c r="I8212" s="2">
        <v>0.31591037402964006</v>
      </c>
      <c r="J8212" s="2">
        <v>42.815777777777775</v>
      </c>
      <c r="K8212" s="2">
        <v>42.815777777777775</v>
      </c>
      <c r="L8212" s="2">
        <f>24-Nurse[[#This Row],[Total RN Hours  (*Adjusted for 8 minimum)]]</f>
        <v>-18.815777777777775</v>
      </c>
      <c r="M8212" s="2">
        <v>8.3000000000000007</v>
      </c>
      <c r="N8212" s="2"/>
    </row>
    <row r="8213" spans="1:14" x14ac:dyDescent="0.35">
      <c r="A8213" t="s">
        <v>18633</v>
      </c>
      <c r="B8213" t="s">
        <v>7720</v>
      </c>
      <c r="C8213" t="s">
        <v>16739</v>
      </c>
      <c r="D8213" t="s">
        <v>18933</v>
      </c>
      <c r="E8213" s="2">
        <v>111.5</v>
      </c>
      <c r="F8213" s="2">
        <v>2.8912346786248135</v>
      </c>
      <c r="G8213" s="2">
        <v>2.8379711011459889</v>
      </c>
      <c r="H8213" s="2">
        <v>0.38404484304932734</v>
      </c>
      <c r="I8213" s="2">
        <v>0.33078126557050319</v>
      </c>
      <c r="J8213" s="2">
        <v>42.820999999999998</v>
      </c>
      <c r="K8213" s="2">
        <v>42.820999999999998</v>
      </c>
      <c r="L8213" s="2">
        <f>24-Nurse[[#This Row],[Total RN Hours  (*Adjusted for 8 minimum)]]</f>
        <v>-18.820999999999998</v>
      </c>
      <c r="M8213" s="2">
        <v>8.3000000000000007</v>
      </c>
      <c r="N8213" s="2"/>
    </row>
    <row r="8214" spans="1:14" x14ac:dyDescent="0.35">
      <c r="A8214" t="s">
        <v>18623</v>
      </c>
      <c r="B8214" t="s">
        <v>5589</v>
      </c>
      <c r="C8214" t="s">
        <v>15912</v>
      </c>
      <c r="D8214" t="s">
        <v>18913</v>
      </c>
      <c r="E8214" s="2">
        <v>35.977777777777774</v>
      </c>
      <c r="F8214" s="2">
        <v>4.559357628165535</v>
      </c>
      <c r="G8214" s="2">
        <v>4.2752316244595434</v>
      </c>
      <c r="H8214" s="2">
        <v>1.190487955528104</v>
      </c>
      <c r="I8214" s="2">
        <v>0.90636195182211254</v>
      </c>
      <c r="J8214" s="2">
        <v>42.831111111111113</v>
      </c>
      <c r="K8214" s="2">
        <v>42.831111111111113</v>
      </c>
      <c r="L8214" s="2">
        <f>24-Nurse[[#This Row],[Total RN Hours  (*Adjusted for 8 minimum)]]</f>
        <v>-18.831111111111113</v>
      </c>
      <c r="M8214" s="2">
        <v>8.3000000000000007</v>
      </c>
      <c r="N8214" s="2"/>
    </row>
    <row r="8215" spans="1:14" x14ac:dyDescent="0.35">
      <c r="A8215" t="s">
        <v>18644</v>
      </c>
      <c r="B8215" t="s">
        <v>10990</v>
      </c>
      <c r="C8215" t="s">
        <v>17837</v>
      </c>
      <c r="D8215" t="s">
        <v>19228</v>
      </c>
      <c r="E8215" s="2">
        <v>95.055555555555557</v>
      </c>
      <c r="F8215" s="2">
        <v>3.2559766218585624</v>
      </c>
      <c r="G8215" s="2">
        <v>2.8831537112799528</v>
      </c>
      <c r="H8215" s="2">
        <v>0.45070485096434837</v>
      </c>
      <c r="I8215" s="2">
        <v>0.26441028638223263</v>
      </c>
      <c r="J8215" s="2">
        <v>42.842000000000006</v>
      </c>
      <c r="K8215" s="2">
        <v>42.842000000000006</v>
      </c>
      <c r="L8215" s="2">
        <f>24-Nurse[[#This Row],[Total RN Hours  (*Adjusted for 8 minimum)]]</f>
        <v>-18.842000000000006</v>
      </c>
      <c r="M8215" s="2">
        <v>8.3000000000000007</v>
      </c>
      <c r="N8215" s="2"/>
    </row>
    <row r="8216" spans="1:14" x14ac:dyDescent="0.35">
      <c r="A8216" t="s">
        <v>18613</v>
      </c>
      <c r="B8216" t="s">
        <v>2599</v>
      </c>
      <c r="C8216" t="s">
        <v>14662</v>
      </c>
      <c r="D8216" t="s">
        <v>19054</v>
      </c>
      <c r="E8216" s="2">
        <v>49.855555555555554</v>
      </c>
      <c r="F8216" s="2">
        <v>3.6725651883218182</v>
      </c>
      <c r="G8216" s="2">
        <v>3.467236460887007</v>
      </c>
      <c r="H8216" s="2">
        <v>0.85943614887452635</v>
      </c>
      <c r="I8216" s="2">
        <v>0.66018052150657447</v>
      </c>
      <c r="J8216" s="2">
        <v>42.847666666666662</v>
      </c>
      <c r="K8216" s="2">
        <v>42.847666666666662</v>
      </c>
      <c r="L8216" s="2">
        <f>24-Nurse[[#This Row],[Total RN Hours  (*Adjusted for 8 minimum)]]</f>
        <v>-18.847666666666662</v>
      </c>
      <c r="M8216" s="2">
        <v>8.3000000000000007</v>
      </c>
      <c r="N8216" s="2"/>
    </row>
    <row r="8217" spans="1:14" x14ac:dyDescent="0.35">
      <c r="A8217" t="s">
        <v>18605</v>
      </c>
      <c r="B8217" t="s">
        <v>1000</v>
      </c>
      <c r="C8217" t="s">
        <v>14037</v>
      </c>
      <c r="D8217" t="s">
        <v>18802</v>
      </c>
      <c r="E8217" s="2">
        <v>97.033333333333331</v>
      </c>
      <c r="F8217" s="2">
        <v>3.9185274247108666</v>
      </c>
      <c r="G8217" s="2">
        <v>3.7969346158250317</v>
      </c>
      <c r="H8217" s="2">
        <v>0.44163746707889617</v>
      </c>
      <c r="I8217" s="2">
        <v>0.38209320966449106</v>
      </c>
      <c r="J8217" s="2">
        <v>42.853555555555559</v>
      </c>
      <c r="K8217" s="2">
        <v>42.853555555555559</v>
      </c>
      <c r="L8217" s="2">
        <f>24-Nurse[[#This Row],[Total RN Hours  (*Adjusted for 8 minimum)]]</f>
        <v>-18.853555555555559</v>
      </c>
      <c r="M8217" s="2">
        <v>8.3000000000000007</v>
      </c>
      <c r="N8217" s="2"/>
    </row>
    <row r="8218" spans="1:14" x14ac:dyDescent="0.35">
      <c r="A8218" t="s">
        <v>18629</v>
      </c>
      <c r="B8218" t="s">
        <v>7154</v>
      </c>
      <c r="C8218" t="s">
        <v>16530</v>
      </c>
      <c r="D8218" t="s">
        <v>19638</v>
      </c>
      <c r="E8218" s="2">
        <v>19.833333333333332</v>
      </c>
      <c r="F8218" s="2">
        <v>7.5419215686274521</v>
      </c>
      <c r="G8218" s="2">
        <v>7.0011204481792717</v>
      </c>
      <c r="H8218" s="2">
        <v>2.1607619047619049</v>
      </c>
      <c r="I8218" s="2">
        <v>1.6199607843137258</v>
      </c>
      <c r="J8218" s="2">
        <v>42.855111111111114</v>
      </c>
      <c r="K8218" s="2">
        <v>42.855111111111114</v>
      </c>
      <c r="L8218" s="2">
        <f>24-Nurse[[#This Row],[Total RN Hours  (*Adjusted for 8 minimum)]]</f>
        <v>-18.855111111111114</v>
      </c>
      <c r="M8218" s="2">
        <v>8.3000000000000007</v>
      </c>
      <c r="N8218" s="2"/>
    </row>
    <row r="8219" spans="1:14" x14ac:dyDescent="0.35">
      <c r="A8219" t="s">
        <v>18605</v>
      </c>
      <c r="B8219" t="s">
        <v>12582</v>
      </c>
      <c r="C8219" t="s">
        <v>13877</v>
      </c>
      <c r="D8219" t="s">
        <v>18798</v>
      </c>
      <c r="E8219" s="2">
        <v>36.744444444444447</v>
      </c>
      <c r="F8219" s="2">
        <v>4.7849319625037792</v>
      </c>
      <c r="G8219" s="2">
        <v>4.6701239794375562</v>
      </c>
      <c r="H8219" s="2">
        <v>1.1663229513153917</v>
      </c>
      <c r="I8219" s="2">
        <v>1.1663229513153917</v>
      </c>
      <c r="J8219" s="2">
        <v>42.855888888888892</v>
      </c>
      <c r="K8219" s="2">
        <v>42.855888888888892</v>
      </c>
      <c r="L8219" s="2">
        <f>24-Nurse[[#This Row],[Total RN Hours  (*Adjusted for 8 minimum)]]</f>
        <v>-18.855888888888892</v>
      </c>
      <c r="M8219" s="2">
        <v>8.3000000000000007</v>
      </c>
      <c r="N8219" s="2"/>
    </row>
    <row r="8220" spans="1:14" x14ac:dyDescent="0.35">
      <c r="A8220" t="s">
        <v>18614</v>
      </c>
      <c r="B8220" t="s">
        <v>3087</v>
      </c>
      <c r="C8220" t="s">
        <v>13877</v>
      </c>
      <c r="D8220" t="s">
        <v>18970</v>
      </c>
      <c r="E8220" s="2">
        <v>68.3</v>
      </c>
      <c r="F8220" s="2">
        <v>3.0444672197820082</v>
      </c>
      <c r="G8220" s="2">
        <v>2.7179258174719378</v>
      </c>
      <c r="H8220" s="2">
        <v>0.62754189035301777</v>
      </c>
      <c r="I8220" s="2">
        <v>0.38262567105905321</v>
      </c>
      <c r="J8220" s="2">
        <v>42.861111111111114</v>
      </c>
      <c r="K8220" s="2">
        <v>42.861111111111114</v>
      </c>
      <c r="L8220" s="2">
        <f>24-Nurse[[#This Row],[Total RN Hours  (*Adjusted for 8 minimum)]]</f>
        <v>-18.861111111111114</v>
      </c>
      <c r="M8220" s="2">
        <v>8.3000000000000007</v>
      </c>
      <c r="N8220" s="2"/>
    </row>
    <row r="8221" spans="1:14" x14ac:dyDescent="0.35">
      <c r="A8221" t="s">
        <v>18610</v>
      </c>
      <c r="B8221" t="s">
        <v>1865</v>
      </c>
      <c r="C8221" t="s">
        <v>14286</v>
      </c>
      <c r="D8221" t="s">
        <v>18890</v>
      </c>
      <c r="E8221" s="2">
        <v>103.82222222222222</v>
      </c>
      <c r="F8221" s="2">
        <v>3.2351947773972598</v>
      </c>
      <c r="G8221" s="2">
        <v>3.1341673801369865</v>
      </c>
      <c r="H8221" s="2">
        <v>0.41286494006849311</v>
      </c>
      <c r="I8221" s="2">
        <v>0.31183754280821918</v>
      </c>
      <c r="J8221" s="2">
        <v>42.864555555555555</v>
      </c>
      <c r="K8221" s="2">
        <v>42.864555555555555</v>
      </c>
      <c r="L8221" s="2">
        <f>24-Nurse[[#This Row],[Total RN Hours  (*Adjusted for 8 minimum)]]</f>
        <v>-18.864555555555555</v>
      </c>
      <c r="M8221" s="2">
        <v>8.3000000000000007</v>
      </c>
      <c r="N8221" s="2"/>
    </row>
    <row r="8222" spans="1:14" x14ac:dyDescent="0.35">
      <c r="A8222" t="s">
        <v>18636</v>
      </c>
      <c r="B8222" t="s">
        <v>8852</v>
      </c>
      <c r="C8222" t="s">
        <v>17171</v>
      </c>
      <c r="D8222" t="s">
        <v>18677</v>
      </c>
      <c r="E8222" s="2">
        <v>64.677777777777777</v>
      </c>
      <c r="F8222" s="2">
        <v>3.0819841951554716</v>
      </c>
      <c r="G8222" s="2">
        <v>2.7582425700051538</v>
      </c>
      <c r="H8222" s="2">
        <v>0.6627624119567086</v>
      </c>
      <c r="I8222" s="2">
        <v>0.33902078680639069</v>
      </c>
      <c r="J8222" s="2">
        <v>42.866000000000007</v>
      </c>
      <c r="K8222" s="2">
        <v>42.866000000000007</v>
      </c>
      <c r="L8222" s="2">
        <f>24-Nurse[[#This Row],[Total RN Hours  (*Adjusted for 8 minimum)]]</f>
        <v>-18.866000000000007</v>
      </c>
      <c r="M8222" s="2">
        <v>8.3000000000000007</v>
      </c>
      <c r="N8222" s="2"/>
    </row>
    <row r="8223" spans="1:14" x14ac:dyDescent="0.35">
      <c r="A8223" t="s">
        <v>18634</v>
      </c>
      <c r="B8223" t="s">
        <v>20641</v>
      </c>
      <c r="C8223" t="s">
        <v>16917</v>
      </c>
      <c r="D8223" t="s">
        <v>19713</v>
      </c>
      <c r="E8223" s="2">
        <v>91.5</v>
      </c>
      <c r="F8223" s="2">
        <v>3.355221615057681</v>
      </c>
      <c r="G8223" s="2">
        <v>3.0359174256223436</v>
      </c>
      <c r="H8223" s="2">
        <v>0.46858652094717668</v>
      </c>
      <c r="I8223" s="2">
        <v>0.23324104432301154</v>
      </c>
      <c r="J8223" s="2">
        <v>42.875666666666667</v>
      </c>
      <c r="K8223" s="2">
        <v>42.875666666666667</v>
      </c>
      <c r="L8223" s="2">
        <f>24-Nurse[[#This Row],[Total RN Hours  (*Adjusted for 8 minimum)]]</f>
        <v>-18.875666666666667</v>
      </c>
      <c r="M8223" s="2">
        <v>8.3000000000000007</v>
      </c>
      <c r="N8223" s="2"/>
    </row>
    <row r="8224" spans="1:14" x14ac:dyDescent="0.35">
      <c r="A8224" t="s">
        <v>18645</v>
      </c>
      <c r="B8224" t="s">
        <v>21196</v>
      </c>
      <c r="C8224" t="s">
        <v>17882</v>
      </c>
      <c r="D8224" t="s">
        <v>19229</v>
      </c>
      <c r="E8224" s="2">
        <v>99.74444444444444</v>
      </c>
      <c r="F8224" s="2">
        <v>3.0885362593293979</v>
      </c>
      <c r="G8224" s="2">
        <v>2.7833028851509418</v>
      </c>
      <c r="H8224" s="2">
        <v>0.42988526233708374</v>
      </c>
      <c r="I8224" s="2">
        <v>0.32238832572128778</v>
      </c>
      <c r="J8224" s="2">
        <v>42.878666666666675</v>
      </c>
      <c r="K8224" s="2">
        <v>42.878666666666675</v>
      </c>
      <c r="L8224" s="2">
        <f>24-Nurse[[#This Row],[Total RN Hours  (*Adjusted for 8 minimum)]]</f>
        <v>-18.878666666666675</v>
      </c>
      <c r="M8224" s="2">
        <v>8.3000000000000007</v>
      </c>
      <c r="N8224" s="2"/>
    </row>
    <row r="8225" spans="1:14" x14ac:dyDescent="0.35">
      <c r="A8225" t="s">
        <v>18616</v>
      </c>
      <c r="B8225" t="s">
        <v>3747</v>
      </c>
      <c r="C8225" t="s">
        <v>14417</v>
      </c>
      <c r="D8225" t="s">
        <v>18790</v>
      </c>
      <c r="E8225" s="2">
        <v>49.93333333333333</v>
      </c>
      <c r="F8225" s="2">
        <v>4.220393858477971</v>
      </c>
      <c r="G8225" s="2">
        <v>3.8293991989319087</v>
      </c>
      <c r="H8225" s="2">
        <v>0.85883400089007567</v>
      </c>
      <c r="I8225" s="2">
        <v>0.69077659101023581</v>
      </c>
      <c r="J8225" s="2">
        <v>42.884444444444441</v>
      </c>
      <c r="K8225" s="2">
        <v>42.884444444444441</v>
      </c>
      <c r="L8225" s="2">
        <f>24-Nurse[[#This Row],[Total RN Hours  (*Adjusted for 8 minimum)]]</f>
        <v>-18.884444444444441</v>
      </c>
      <c r="M8225" s="2">
        <v>8.3000000000000007</v>
      </c>
      <c r="N8225" s="2"/>
    </row>
    <row r="8226" spans="1:14" x14ac:dyDescent="0.35">
      <c r="A8226" t="s">
        <v>18605</v>
      </c>
      <c r="B8226" t="s">
        <v>1015</v>
      </c>
      <c r="C8226" t="s">
        <v>13987</v>
      </c>
      <c r="D8226" t="s">
        <v>18827</v>
      </c>
      <c r="E8226" s="2">
        <v>81.63333333333334</v>
      </c>
      <c r="F8226" s="2">
        <v>3.8143609636586362</v>
      </c>
      <c r="G8226" s="2">
        <v>3.6787028719205113</v>
      </c>
      <c r="H8226" s="2">
        <v>0.5253382332925004</v>
      </c>
      <c r="I8226" s="2">
        <v>0.38968014155437591</v>
      </c>
      <c r="J8226" s="2">
        <v>42.885111111111115</v>
      </c>
      <c r="K8226" s="2">
        <v>42.885111111111115</v>
      </c>
      <c r="L8226" s="2">
        <f>24-Nurse[[#This Row],[Total RN Hours  (*Adjusted for 8 minimum)]]</f>
        <v>-18.885111111111115</v>
      </c>
      <c r="M8226" s="2">
        <v>8.3000000000000007</v>
      </c>
      <c r="N8226" s="2"/>
    </row>
    <row r="8227" spans="1:14" x14ac:dyDescent="0.35">
      <c r="A8227" t="s">
        <v>18615</v>
      </c>
      <c r="B8227" t="s">
        <v>3580</v>
      </c>
      <c r="C8227" t="s">
        <v>15019</v>
      </c>
      <c r="D8227" t="s">
        <v>18677</v>
      </c>
      <c r="E8227" s="2">
        <v>76.311111111111117</v>
      </c>
      <c r="F8227" s="2">
        <v>3.0105955154338964</v>
      </c>
      <c r="G8227" s="2">
        <v>2.7232993593476995</v>
      </c>
      <c r="H8227" s="2">
        <v>0.56208066394874778</v>
      </c>
      <c r="I8227" s="2">
        <v>0.40209522422830518</v>
      </c>
      <c r="J8227" s="2">
        <v>42.893000000000001</v>
      </c>
      <c r="K8227" s="2">
        <v>42.893000000000001</v>
      </c>
      <c r="L8227" s="2">
        <f>24-Nurse[[#This Row],[Total RN Hours  (*Adjusted for 8 minimum)]]</f>
        <v>-18.893000000000001</v>
      </c>
      <c r="M8227" s="2">
        <v>8.3000000000000007</v>
      </c>
      <c r="N8227" s="2"/>
    </row>
    <row r="8228" spans="1:14" x14ac:dyDescent="0.35">
      <c r="A8228" t="s">
        <v>18649</v>
      </c>
      <c r="B8228" t="s">
        <v>11785</v>
      </c>
      <c r="C8228" t="s">
        <v>15845</v>
      </c>
      <c r="D8228" t="s">
        <v>20174</v>
      </c>
      <c r="E8228" s="2">
        <v>45.955555555555556</v>
      </c>
      <c r="F8228" s="2">
        <v>3.855355415860735</v>
      </c>
      <c r="G8228" s="2">
        <v>3.4900072533849134</v>
      </c>
      <c r="H8228" s="2">
        <v>0.93342117988394591</v>
      </c>
      <c r="I8228" s="2">
        <v>0.58585589941972915</v>
      </c>
      <c r="J8228" s="2">
        <v>42.895888888888891</v>
      </c>
      <c r="K8228" s="2">
        <v>42.895888888888891</v>
      </c>
      <c r="L8228" s="2">
        <f>24-Nurse[[#This Row],[Total RN Hours  (*Adjusted for 8 minimum)]]</f>
        <v>-18.895888888888891</v>
      </c>
      <c r="M8228" s="2">
        <v>8.3000000000000007</v>
      </c>
      <c r="N8228" s="2"/>
    </row>
    <row r="8229" spans="1:14" x14ac:dyDescent="0.35">
      <c r="A8229" t="s">
        <v>18618</v>
      </c>
      <c r="B8229" t="s">
        <v>4440</v>
      </c>
      <c r="C8229" t="s">
        <v>14161</v>
      </c>
      <c r="D8229" t="s">
        <v>18655</v>
      </c>
      <c r="E8229" s="2">
        <v>74.7</v>
      </c>
      <c r="F8229" s="2">
        <v>3.6587014725568943</v>
      </c>
      <c r="G8229" s="2">
        <v>3.2497367246764837</v>
      </c>
      <c r="H8229" s="2">
        <v>0.5742748772869255</v>
      </c>
      <c r="I8229" s="2">
        <v>0.31888888888888883</v>
      </c>
      <c r="J8229" s="2">
        <v>42.898333333333333</v>
      </c>
      <c r="K8229" s="2">
        <v>42.898333333333333</v>
      </c>
      <c r="L8229" s="2">
        <f>24-Nurse[[#This Row],[Total RN Hours  (*Adjusted for 8 minimum)]]</f>
        <v>-18.898333333333333</v>
      </c>
      <c r="M8229" s="2">
        <v>8.3000000000000007</v>
      </c>
      <c r="N8229" s="2"/>
    </row>
    <row r="8230" spans="1:14" x14ac:dyDescent="0.35">
      <c r="A8230" t="s">
        <v>18645</v>
      </c>
      <c r="B8230" t="s">
        <v>13103</v>
      </c>
      <c r="C8230" t="s">
        <v>17856</v>
      </c>
      <c r="D8230" t="s">
        <v>20016</v>
      </c>
      <c r="E8230" s="2">
        <v>70.75555555555556</v>
      </c>
      <c r="F8230" s="2">
        <v>3.3843420226130654</v>
      </c>
      <c r="G8230" s="2">
        <v>2.9854334170854266</v>
      </c>
      <c r="H8230" s="2">
        <v>0.6063913316582914</v>
      </c>
      <c r="I8230" s="2">
        <v>0.30739635678391958</v>
      </c>
      <c r="J8230" s="2">
        <v>42.905555555555551</v>
      </c>
      <c r="K8230" s="2">
        <v>42.905555555555551</v>
      </c>
      <c r="L8230" s="2">
        <f>24-Nurse[[#This Row],[Total RN Hours  (*Adjusted for 8 minimum)]]</f>
        <v>-18.905555555555551</v>
      </c>
      <c r="M8230" s="2">
        <v>8.3000000000000007</v>
      </c>
      <c r="N8230" s="2"/>
    </row>
    <row r="8231" spans="1:14" x14ac:dyDescent="0.35">
      <c r="A8231" t="s">
        <v>18649</v>
      </c>
      <c r="B8231" t="s">
        <v>11778</v>
      </c>
      <c r="C8231" t="s">
        <v>15356</v>
      </c>
      <c r="D8231" t="s">
        <v>20170</v>
      </c>
      <c r="E8231" s="2">
        <v>55.56666666666667</v>
      </c>
      <c r="F8231" s="2">
        <v>3.8982483503299341</v>
      </c>
      <c r="G8231" s="2">
        <v>3.5375244951009797</v>
      </c>
      <c r="H8231" s="2">
        <v>0.77226354729054192</v>
      </c>
      <c r="I8231" s="2">
        <v>0.47072785442911419</v>
      </c>
      <c r="J8231" s="2">
        <v>42.912111111111116</v>
      </c>
      <c r="K8231" s="2">
        <v>42.912111111111116</v>
      </c>
      <c r="L8231" s="2">
        <f>24-Nurse[[#This Row],[Total RN Hours  (*Adjusted for 8 minimum)]]</f>
        <v>-18.912111111111116</v>
      </c>
      <c r="M8231" s="2">
        <v>8.3000000000000007</v>
      </c>
      <c r="N8231" s="2"/>
    </row>
    <row r="8232" spans="1:14" x14ac:dyDescent="0.35">
      <c r="A8232" t="s">
        <v>18636</v>
      </c>
      <c r="B8232" t="s">
        <v>9424</v>
      </c>
      <c r="C8232" t="s">
        <v>14752</v>
      </c>
      <c r="D8232" t="s">
        <v>18926</v>
      </c>
      <c r="E8232" s="2">
        <v>82.222222222222229</v>
      </c>
      <c r="F8232" s="2">
        <v>3.0260081081081078</v>
      </c>
      <c r="G8232" s="2">
        <v>2.7518364864864862</v>
      </c>
      <c r="H8232" s="2">
        <v>0.52192972972972973</v>
      </c>
      <c r="I8232" s="2">
        <v>0.38585810810810806</v>
      </c>
      <c r="J8232" s="2">
        <v>42.914222222222222</v>
      </c>
      <c r="K8232" s="2">
        <v>42.914222222222222</v>
      </c>
      <c r="L8232" s="2">
        <f>24-Nurse[[#This Row],[Total RN Hours  (*Adjusted for 8 minimum)]]</f>
        <v>-18.914222222222222</v>
      </c>
      <c r="M8232" s="2">
        <v>8.3000000000000007</v>
      </c>
      <c r="N8232" s="2"/>
    </row>
    <row r="8233" spans="1:14" x14ac:dyDescent="0.35">
      <c r="A8233" t="s">
        <v>18639</v>
      </c>
      <c r="B8233" t="s">
        <v>10374</v>
      </c>
      <c r="C8233" t="s">
        <v>14264</v>
      </c>
      <c r="D8233" t="s">
        <v>18685</v>
      </c>
      <c r="E8233" s="2">
        <v>51.166666666666664</v>
      </c>
      <c r="F8233" s="2">
        <v>4.1707969598262764</v>
      </c>
      <c r="G8233" s="2">
        <v>3.8401780673181323</v>
      </c>
      <c r="H8233" s="2">
        <v>0.83884256243213906</v>
      </c>
      <c r="I8233" s="2">
        <v>0.5082236699239957</v>
      </c>
      <c r="J8233" s="2">
        <v>42.920777777777779</v>
      </c>
      <c r="K8233" s="2">
        <v>42.920777777777779</v>
      </c>
      <c r="L8233" s="2">
        <f>24-Nurse[[#This Row],[Total RN Hours  (*Adjusted for 8 minimum)]]</f>
        <v>-18.920777777777779</v>
      </c>
      <c r="M8233" s="2">
        <v>8.3000000000000007</v>
      </c>
      <c r="N8233" s="2"/>
    </row>
    <row r="8234" spans="1:14" x14ac:dyDescent="0.35">
      <c r="A8234" t="s">
        <v>18644</v>
      </c>
      <c r="B8234" t="s">
        <v>20935</v>
      </c>
      <c r="C8234" t="s">
        <v>14048</v>
      </c>
      <c r="D8234" t="s">
        <v>19714</v>
      </c>
      <c r="E8234" s="2">
        <v>70.8</v>
      </c>
      <c r="F8234" s="2">
        <v>3.9170480225988702</v>
      </c>
      <c r="G8234" s="2">
        <v>3.7137758945386068</v>
      </c>
      <c r="H8234" s="2">
        <v>0.60629786566227239</v>
      </c>
      <c r="I8234" s="2">
        <v>0.49510828625235404</v>
      </c>
      <c r="J8234" s="2">
        <v>42.925888888888885</v>
      </c>
      <c r="K8234" s="2">
        <v>42.925888888888885</v>
      </c>
      <c r="L8234" s="2">
        <f>24-Nurse[[#This Row],[Total RN Hours  (*Adjusted for 8 minimum)]]</f>
        <v>-18.925888888888885</v>
      </c>
      <c r="M8234" s="2">
        <v>8.3000000000000007</v>
      </c>
      <c r="N8234" s="2"/>
    </row>
    <row r="8235" spans="1:14" x14ac:dyDescent="0.35">
      <c r="A8235" t="s">
        <v>18614</v>
      </c>
      <c r="B8235" t="s">
        <v>3111</v>
      </c>
      <c r="C8235" t="s">
        <v>14673</v>
      </c>
      <c r="D8235" t="s">
        <v>18677</v>
      </c>
      <c r="E8235" s="2">
        <v>49.977777777777774</v>
      </c>
      <c r="F8235" s="2">
        <v>3.6212694530902625</v>
      </c>
      <c r="G8235" s="2">
        <v>3.3969630947087599</v>
      </c>
      <c r="H8235" s="2">
        <v>0.85889951089373062</v>
      </c>
      <c r="I8235" s="2">
        <v>0.65076256113828379</v>
      </c>
      <c r="J8235" s="2">
        <v>42.925888888888892</v>
      </c>
      <c r="K8235" s="2">
        <v>42.925888888888892</v>
      </c>
      <c r="L8235" s="2">
        <f>24-Nurse[[#This Row],[Total RN Hours  (*Adjusted for 8 minimum)]]</f>
        <v>-18.925888888888892</v>
      </c>
      <c r="M8235" s="2">
        <v>8.3000000000000007</v>
      </c>
      <c r="N8235" s="2"/>
    </row>
    <row r="8236" spans="1:14" x14ac:dyDescent="0.35">
      <c r="A8236" t="s">
        <v>18617</v>
      </c>
      <c r="B8236" t="s">
        <v>4363</v>
      </c>
      <c r="C8236" t="s">
        <v>15376</v>
      </c>
      <c r="D8236" t="s">
        <v>19235</v>
      </c>
      <c r="E8236" s="2">
        <v>76.311111111111117</v>
      </c>
      <c r="F8236" s="2">
        <v>4.6824053581828764</v>
      </c>
      <c r="G8236" s="2">
        <v>4.1081115317414092</v>
      </c>
      <c r="H8236" s="2">
        <v>0.56253640069889332</v>
      </c>
      <c r="I8236" s="2">
        <v>0.10184915550378566</v>
      </c>
      <c r="J8236" s="2">
        <v>42.927777777777777</v>
      </c>
      <c r="K8236" s="2">
        <v>42.927777777777777</v>
      </c>
      <c r="L8236" s="2">
        <f>24-Nurse[[#This Row],[Total RN Hours  (*Adjusted for 8 minimum)]]</f>
        <v>-18.927777777777777</v>
      </c>
      <c r="M8236" s="2">
        <v>8.3000000000000007</v>
      </c>
      <c r="N8236" s="2"/>
    </row>
    <row r="8237" spans="1:14" x14ac:dyDescent="0.35">
      <c r="A8237" t="s">
        <v>18617</v>
      </c>
      <c r="B8237" t="s">
        <v>4224</v>
      </c>
      <c r="C8237" t="s">
        <v>15299</v>
      </c>
      <c r="D8237" t="s">
        <v>18760</v>
      </c>
      <c r="E8237" s="2">
        <v>57.833333333333336</v>
      </c>
      <c r="F8237" s="2">
        <v>4.6348146013448597</v>
      </c>
      <c r="G8237" s="2">
        <v>4.2587877041306434</v>
      </c>
      <c r="H8237" s="2">
        <v>0.74236311239193076</v>
      </c>
      <c r="I8237" s="2">
        <v>0.3663362151777137</v>
      </c>
      <c r="J8237" s="2">
        <v>42.93333333333333</v>
      </c>
      <c r="K8237" s="2">
        <v>42.93333333333333</v>
      </c>
      <c r="L8237" s="2">
        <f>24-Nurse[[#This Row],[Total RN Hours  (*Adjusted for 8 minimum)]]</f>
        <v>-18.93333333333333</v>
      </c>
      <c r="M8237" s="2">
        <v>8.3000000000000007</v>
      </c>
      <c r="N8237" s="2"/>
    </row>
    <row r="8238" spans="1:14" x14ac:dyDescent="0.35">
      <c r="A8238" t="s">
        <v>18614</v>
      </c>
      <c r="B8238" t="s">
        <v>2739</v>
      </c>
      <c r="C8238" t="s">
        <v>14759</v>
      </c>
      <c r="D8238" t="s">
        <v>18688</v>
      </c>
      <c r="E8238" s="2">
        <v>72.655555555555551</v>
      </c>
      <c r="F8238" s="2">
        <v>3.997839119131366</v>
      </c>
      <c r="G8238" s="2">
        <v>3.8480455727175413</v>
      </c>
      <c r="H8238" s="2">
        <v>0.59109955650711121</v>
      </c>
      <c r="I8238" s="2">
        <v>0.51402355100168218</v>
      </c>
      <c r="J8238" s="2">
        <v>42.946666666666665</v>
      </c>
      <c r="K8238" s="2">
        <v>42.946666666666665</v>
      </c>
      <c r="L8238" s="2">
        <f>24-Nurse[[#This Row],[Total RN Hours  (*Adjusted for 8 minimum)]]</f>
        <v>-18.946666666666665</v>
      </c>
      <c r="M8238" s="2">
        <v>8.3000000000000007</v>
      </c>
      <c r="N8238" s="2"/>
    </row>
    <row r="8239" spans="1:14" x14ac:dyDescent="0.35">
      <c r="A8239" t="s">
        <v>18625</v>
      </c>
      <c r="B8239" t="s">
        <v>6296</v>
      </c>
      <c r="C8239" t="s">
        <v>16244</v>
      </c>
      <c r="D8239" t="s">
        <v>18654</v>
      </c>
      <c r="E8239" s="2">
        <v>92.37777777777778</v>
      </c>
      <c r="F8239" s="2">
        <v>3.5793384652393554</v>
      </c>
      <c r="G8239" s="2">
        <v>3.3062569160452249</v>
      </c>
      <c r="H8239" s="2">
        <v>0.46506013952369502</v>
      </c>
      <c r="I8239" s="2">
        <v>0.30772672600433004</v>
      </c>
      <c r="J8239" s="2">
        <v>42.961222222222226</v>
      </c>
      <c r="K8239" s="2">
        <v>42.961222222222226</v>
      </c>
      <c r="L8239" s="2">
        <f>24-Nurse[[#This Row],[Total RN Hours  (*Adjusted for 8 minimum)]]</f>
        <v>-18.961222222222226</v>
      </c>
      <c r="M8239" s="2">
        <v>8.3000000000000007</v>
      </c>
      <c r="N8239" s="2"/>
    </row>
    <row r="8240" spans="1:14" x14ac:dyDescent="0.35">
      <c r="A8240" t="s">
        <v>18610</v>
      </c>
      <c r="B8240" t="s">
        <v>1699</v>
      </c>
      <c r="C8240" t="s">
        <v>14348</v>
      </c>
      <c r="D8240" t="s">
        <v>18914</v>
      </c>
      <c r="E8240" s="2">
        <v>106.4</v>
      </c>
      <c r="F8240" s="2">
        <v>3.4519768170426066</v>
      </c>
      <c r="G8240" s="2">
        <v>3.1043556808688386</v>
      </c>
      <c r="H8240" s="2">
        <v>0.40386278195488717</v>
      </c>
      <c r="I8240" s="2">
        <v>0.20291144527986632</v>
      </c>
      <c r="J8240" s="2">
        <v>42.970999999999997</v>
      </c>
      <c r="K8240" s="2">
        <v>42.970999999999997</v>
      </c>
      <c r="L8240" s="2">
        <f>24-Nurse[[#This Row],[Total RN Hours  (*Adjusted for 8 minimum)]]</f>
        <v>-18.970999999999997</v>
      </c>
      <c r="M8240" s="2">
        <v>8.3000000000000007</v>
      </c>
      <c r="N8240" s="2"/>
    </row>
    <row r="8241" spans="1:14" x14ac:dyDescent="0.35">
      <c r="A8241" t="s">
        <v>18601</v>
      </c>
      <c r="B8241" t="s">
        <v>109</v>
      </c>
      <c r="C8241" t="s">
        <v>13667</v>
      </c>
      <c r="D8241" t="s">
        <v>18670</v>
      </c>
      <c r="E8241" s="2">
        <v>56.06666666666667</v>
      </c>
      <c r="F8241" s="2">
        <v>3.4692489100277446</v>
      </c>
      <c r="G8241" s="2">
        <v>3.1770689655172411</v>
      </c>
      <c r="H8241" s="2">
        <v>0.76643876337693229</v>
      </c>
      <c r="I8241" s="2">
        <v>0.56738010305192221</v>
      </c>
      <c r="J8241" s="2">
        <v>42.971666666666671</v>
      </c>
      <c r="K8241" s="2">
        <v>42.971666666666671</v>
      </c>
      <c r="L8241" s="2">
        <f>24-Nurse[[#This Row],[Total RN Hours  (*Adjusted for 8 minimum)]]</f>
        <v>-18.971666666666671</v>
      </c>
      <c r="M8241" s="2">
        <v>8.3000000000000007</v>
      </c>
      <c r="N8241" s="2"/>
    </row>
    <row r="8242" spans="1:14" x14ac:dyDescent="0.35">
      <c r="A8242" t="s">
        <v>18639</v>
      </c>
      <c r="B8242" t="s">
        <v>10406</v>
      </c>
      <c r="C8242" t="s">
        <v>14264</v>
      </c>
      <c r="D8242" t="s">
        <v>18685</v>
      </c>
      <c r="E8242" s="2">
        <v>89.566666666666663</v>
      </c>
      <c r="F8242" s="2">
        <v>3.2789244510606621</v>
      </c>
      <c r="G8242" s="2">
        <v>2.9474519290410619</v>
      </c>
      <c r="H8242" s="2">
        <v>0.47981639995037845</v>
      </c>
      <c r="I8242" s="2">
        <v>0.35683910184840589</v>
      </c>
      <c r="J8242" s="2">
        <v>42.975555555555559</v>
      </c>
      <c r="K8242" s="2">
        <v>42.975555555555559</v>
      </c>
      <c r="L8242" s="2">
        <f>24-Nurse[[#This Row],[Total RN Hours  (*Adjusted for 8 minimum)]]</f>
        <v>-18.975555555555559</v>
      </c>
      <c r="M8242" s="2">
        <v>8.3000000000000007</v>
      </c>
      <c r="N8242" s="2"/>
    </row>
    <row r="8243" spans="1:14" x14ac:dyDescent="0.35">
      <c r="A8243" t="s">
        <v>18616</v>
      </c>
      <c r="B8243" t="s">
        <v>3994</v>
      </c>
      <c r="C8243" t="s">
        <v>15250</v>
      </c>
      <c r="D8243" t="s">
        <v>19097</v>
      </c>
      <c r="E8243" s="2">
        <v>71.577777777777783</v>
      </c>
      <c r="F8243" s="2">
        <v>3.8983235020180071</v>
      </c>
      <c r="G8243" s="2">
        <v>3.6047035082272583</v>
      </c>
      <c r="H8243" s="2">
        <v>0.6005091586463831</v>
      </c>
      <c r="I8243" s="2">
        <v>0.41547345544861841</v>
      </c>
      <c r="J8243" s="2">
        <v>42.983111111111114</v>
      </c>
      <c r="K8243" s="2">
        <v>42.983111111111114</v>
      </c>
      <c r="L8243" s="2">
        <f>24-Nurse[[#This Row],[Total RN Hours  (*Adjusted for 8 minimum)]]</f>
        <v>-18.983111111111114</v>
      </c>
      <c r="M8243" s="2">
        <v>8.3000000000000007</v>
      </c>
      <c r="N8243" s="2"/>
    </row>
    <row r="8244" spans="1:14" x14ac:dyDescent="0.35">
      <c r="A8244" t="s">
        <v>18631</v>
      </c>
      <c r="B8244" t="s">
        <v>7375</v>
      </c>
      <c r="C8244" t="s">
        <v>16608</v>
      </c>
      <c r="D8244" t="s">
        <v>19652</v>
      </c>
      <c r="E8244" s="2">
        <v>44.866666666666667</v>
      </c>
      <c r="F8244" s="2">
        <v>5.2537147102525994</v>
      </c>
      <c r="G8244" s="2">
        <v>5.0099058940069341</v>
      </c>
      <c r="H8244" s="2">
        <v>0.95808568598316002</v>
      </c>
      <c r="I8244" s="2">
        <v>0.71427686973749382</v>
      </c>
      <c r="J8244" s="2">
        <v>42.986111111111114</v>
      </c>
      <c r="K8244" s="2">
        <v>42.986111111111114</v>
      </c>
      <c r="L8244" s="2">
        <f>24-Nurse[[#This Row],[Total RN Hours  (*Adjusted for 8 minimum)]]</f>
        <v>-18.986111111111114</v>
      </c>
      <c r="M8244" s="2">
        <v>8.3000000000000007</v>
      </c>
      <c r="N8244" s="2"/>
    </row>
    <row r="8245" spans="1:14" x14ac:dyDescent="0.35">
      <c r="A8245" t="s">
        <v>18617</v>
      </c>
      <c r="B8245" t="s">
        <v>4324</v>
      </c>
      <c r="C8245" t="s">
        <v>15349</v>
      </c>
      <c r="D8245" t="s">
        <v>19229</v>
      </c>
      <c r="E8245" s="2">
        <v>75.155555555555551</v>
      </c>
      <c r="F8245" s="2">
        <v>4.0214384979302187</v>
      </c>
      <c r="G8245" s="2">
        <v>3.8090272028385579</v>
      </c>
      <c r="H8245" s="2">
        <v>0.57202542874039031</v>
      </c>
      <c r="I8245" s="2">
        <v>0.35961413364872857</v>
      </c>
      <c r="J8245" s="2">
        <v>42.99088888888889</v>
      </c>
      <c r="K8245" s="2">
        <v>42.99088888888889</v>
      </c>
      <c r="L8245" s="2">
        <f>24-Nurse[[#This Row],[Total RN Hours  (*Adjusted for 8 minimum)]]</f>
        <v>-18.99088888888889</v>
      </c>
      <c r="M8245" s="2">
        <v>8.3000000000000007</v>
      </c>
      <c r="N8245" s="2"/>
    </row>
    <row r="8246" spans="1:14" x14ac:dyDescent="0.35">
      <c r="A8246" t="s">
        <v>18626</v>
      </c>
      <c r="B8246" t="s">
        <v>6665</v>
      </c>
      <c r="C8246" t="s">
        <v>15168</v>
      </c>
      <c r="D8246" t="s">
        <v>18654</v>
      </c>
      <c r="E8246" s="2">
        <v>87.222222222222229</v>
      </c>
      <c r="F8246" s="2">
        <v>3.7259312101910824</v>
      </c>
      <c r="G8246" s="2">
        <v>3.6128738853503175</v>
      </c>
      <c r="H8246" s="2">
        <v>0.49289808917197442</v>
      </c>
      <c r="I8246" s="2">
        <v>0.41238853503184708</v>
      </c>
      <c r="J8246" s="2">
        <v>42.99166666666666</v>
      </c>
      <c r="K8246" s="2">
        <v>42.99166666666666</v>
      </c>
      <c r="L8246" s="2">
        <f>24-Nurse[[#This Row],[Total RN Hours  (*Adjusted for 8 minimum)]]</f>
        <v>-18.99166666666666</v>
      </c>
      <c r="M8246" s="2">
        <v>8.3000000000000007</v>
      </c>
      <c r="N8246" s="2"/>
    </row>
    <row r="8247" spans="1:14" x14ac:dyDescent="0.35">
      <c r="A8247" t="s">
        <v>18648</v>
      </c>
      <c r="B8247" t="s">
        <v>11500</v>
      </c>
      <c r="C8247" t="s">
        <v>17993</v>
      </c>
      <c r="D8247" t="s">
        <v>20104</v>
      </c>
      <c r="E8247" s="2">
        <v>57.1</v>
      </c>
      <c r="F8247" s="2">
        <v>3.4405039891029383</v>
      </c>
      <c r="G8247" s="2">
        <v>3.0673282739832652</v>
      </c>
      <c r="H8247" s="2">
        <v>0.75321074138937538</v>
      </c>
      <c r="I8247" s="2">
        <v>0.42843938509437635</v>
      </c>
      <c r="J8247" s="2">
        <v>43.008333333333333</v>
      </c>
      <c r="K8247" s="2">
        <v>43.008333333333333</v>
      </c>
      <c r="L8247" s="2">
        <f>24-Nurse[[#This Row],[Total RN Hours  (*Adjusted for 8 minimum)]]</f>
        <v>-19.008333333333333</v>
      </c>
      <c r="M8247" s="2">
        <v>8.3000000000000007</v>
      </c>
      <c r="N8247" s="2"/>
    </row>
    <row r="8248" spans="1:14" x14ac:dyDescent="0.35">
      <c r="A8248" t="s">
        <v>18639</v>
      </c>
      <c r="B8248" t="s">
        <v>10159</v>
      </c>
      <c r="C8248" t="s">
        <v>17595</v>
      </c>
      <c r="D8248" t="s">
        <v>18740</v>
      </c>
      <c r="E8248" s="2">
        <v>105.86666666666666</v>
      </c>
      <c r="F8248" s="2">
        <v>3.2518534844668352</v>
      </c>
      <c r="G8248" s="2">
        <v>3.0654554995801853</v>
      </c>
      <c r="H8248" s="2">
        <v>0.40626574307304791</v>
      </c>
      <c r="I8248" s="2">
        <v>0.29963266162888336</v>
      </c>
      <c r="J8248" s="2">
        <v>43.010000000000005</v>
      </c>
      <c r="K8248" s="2">
        <v>43.010000000000005</v>
      </c>
      <c r="L8248" s="2">
        <f>24-Nurse[[#This Row],[Total RN Hours  (*Adjusted for 8 minimum)]]</f>
        <v>-19.010000000000005</v>
      </c>
      <c r="M8248" s="2">
        <v>8.3000000000000007</v>
      </c>
      <c r="N8248" s="2"/>
    </row>
    <row r="8249" spans="1:14" x14ac:dyDescent="0.35">
      <c r="A8249" t="s">
        <v>18644</v>
      </c>
      <c r="B8249" t="s">
        <v>11000</v>
      </c>
      <c r="C8249" t="s">
        <v>15315</v>
      </c>
      <c r="D8249" t="s">
        <v>18951</v>
      </c>
      <c r="E8249" s="2">
        <v>78.033333333333331</v>
      </c>
      <c r="F8249" s="2">
        <v>3.8438701409654001</v>
      </c>
      <c r="G8249" s="2">
        <v>3.3841663106934359</v>
      </c>
      <c r="H8249" s="2">
        <v>0.55122454791399689</v>
      </c>
      <c r="I8249" s="2">
        <v>0.35255588779723768</v>
      </c>
      <c r="J8249" s="2">
        <v>43.013888888888886</v>
      </c>
      <c r="K8249" s="2">
        <v>43.013888888888886</v>
      </c>
      <c r="L8249" s="2">
        <f>24-Nurse[[#This Row],[Total RN Hours  (*Adjusted for 8 minimum)]]</f>
        <v>-19.013888888888886</v>
      </c>
      <c r="M8249" s="2">
        <v>8.3000000000000007</v>
      </c>
      <c r="N8249" s="2"/>
    </row>
    <row r="8250" spans="1:14" x14ac:dyDescent="0.35">
      <c r="A8250" t="s">
        <v>18639</v>
      </c>
      <c r="B8250" t="s">
        <v>10214</v>
      </c>
      <c r="C8250" t="s">
        <v>15204</v>
      </c>
      <c r="D8250" t="s">
        <v>19916</v>
      </c>
      <c r="E8250" s="2">
        <v>70.24444444444444</v>
      </c>
      <c r="F8250" s="2">
        <v>3.2477032584625118</v>
      </c>
      <c r="G8250" s="2">
        <v>3.0320673837393231</v>
      </c>
      <c r="H8250" s="2">
        <v>0.61236633976589683</v>
      </c>
      <c r="I8250" s="2">
        <v>0.39673046504270804</v>
      </c>
      <c r="J8250" s="2">
        <v>43.015333333333331</v>
      </c>
      <c r="K8250" s="2">
        <v>43.015333333333331</v>
      </c>
      <c r="L8250" s="2">
        <f>24-Nurse[[#This Row],[Total RN Hours  (*Adjusted for 8 minimum)]]</f>
        <v>-19.015333333333331</v>
      </c>
      <c r="M8250" s="2">
        <v>8.3000000000000007</v>
      </c>
      <c r="N8250" s="2"/>
    </row>
    <row r="8251" spans="1:14" x14ac:dyDescent="0.35">
      <c r="A8251" t="s">
        <v>18605</v>
      </c>
      <c r="B8251" t="s">
        <v>12508</v>
      </c>
      <c r="C8251" t="s">
        <v>14009</v>
      </c>
      <c r="D8251" t="s">
        <v>18811</v>
      </c>
      <c r="E8251" s="2">
        <v>94.37777777777778</v>
      </c>
      <c r="F8251" s="2">
        <v>4.3017659524370142</v>
      </c>
      <c r="G8251" s="2">
        <v>3.9166176124323049</v>
      </c>
      <c r="H8251" s="2">
        <v>0.45581233812102662</v>
      </c>
      <c r="I8251" s="2">
        <v>0.33831881327996233</v>
      </c>
      <c r="J8251" s="2">
        <v>43.018555555555558</v>
      </c>
      <c r="K8251" s="2">
        <v>43.018555555555558</v>
      </c>
      <c r="L8251" s="2">
        <f>24-Nurse[[#This Row],[Total RN Hours  (*Adjusted for 8 minimum)]]</f>
        <v>-19.018555555555558</v>
      </c>
      <c r="M8251" s="2">
        <v>8.3000000000000007</v>
      </c>
      <c r="N8251" s="2"/>
    </row>
    <row r="8252" spans="1:14" x14ac:dyDescent="0.35">
      <c r="A8252" t="s">
        <v>18645</v>
      </c>
      <c r="B8252" t="s">
        <v>13399</v>
      </c>
      <c r="C8252" t="s">
        <v>14261</v>
      </c>
      <c r="D8252" t="s">
        <v>19099</v>
      </c>
      <c r="E8252" s="2">
        <v>95.522222222222226</v>
      </c>
      <c r="F8252" s="2">
        <v>4.4861812260090739</v>
      </c>
      <c r="G8252" s="2">
        <v>4.1788065604280558</v>
      </c>
      <c r="H8252" s="2">
        <v>0.45049552169361395</v>
      </c>
      <c r="I8252" s="2">
        <v>0.31678608817029191</v>
      </c>
      <c r="J8252" s="2">
        <v>43.032333333333327</v>
      </c>
      <c r="K8252" s="2">
        <v>43.032333333333327</v>
      </c>
      <c r="L8252" s="2">
        <f>24-Nurse[[#This Row],[Total RN Hours  (*Adjusted for 8 minimum)]]</f>
        <v>-19.032333333333327</v>
      </c>
      <c r="M8252" s="2">
        <v>8.3000000000000007</v>
      </c>
      <c r="N8252" s="2"/>
    </row>
    <row r="8253" spans="1:14" x14ac:dyDescent="0.35">
      <c r="A8253" t="s">
        <v>18610</v>
      </c>
      <c r="B8253" t="s">
        <v>1804</v>
      </c>
      <c r="C8253" t="s">
        <v>14276</v>
      </c>
      <c r="D8253" t="s">
        <v>18892</v>
      </c>
      <c r="E8253" s="2">
        <v>75.066666666666663</v>
      </c>
      <c r="F8253" s="2">
        <v>3.401225577264654</v>
      </c>
      <c r="G8253" s="2">
        <v>3.1726879810538779</v>
      </c>
      <c r="H8253" s="2">
        <v>0.57336737714624042</v>
      </c>
      <c r="I8253" s="2">
        <v>0.34482978093546479</v>
      </c>
      <c r="J8253" s="2">
        <v>43.040777777777777</v>
      </c>
      <c r="K8253" s="2">
        <v>43.040777777777777</v>
      </c>
      <c r="L8253" s="2">
        <f>24-Nurse[[#This Row],[Total RN Hours  (*Adjusted for 8 minimum)]]</f>
        <v>-19.040777777777777</v>
      </c>
      <c r="M8253" s="2">
        <v>8.3000000000000007</v>
      </c>
      <c r="N8253" s="2"/>
    </row>
    <row r="8254" spans="1:14" x14ac:dyDescent="0.35">
      <c r="A8254" t="s">
        <v>18611</v>
      </c>
      <c r="B8254" t="s">
        <v>2441</v>
      </c>
      <c r="C8254" t="s">
        <v>14459</v>
      </c>
      <c r="D8254" t="s">
        <v>18933</v>
      </c>
      <c r="E8254" s="2">
        <v>83.766666666666666</v>
      </c>
      <c r="F8254" s="2">
        <v>3.2916381482955304</v>
      </c>
      <c r="G8254" s="2">
        <v>2.9033837378962728</v>
      </c>
      <c r="H8254" s="2">
        <v>0.51389308926913391</v>
      </c>
      <c r="I8254" s="2">
        <v>0.19050802493699429</v>
      </c>
      <c r="J8254" s="2">
        <v>43.047111111111114</v>
      </c>
      <c r="K8254" s="2">
        <v>43.047111111111114</v>
      </c>
      <c r="L8254" s="2">
        <f>24-Nurse[[#This Row],[Total RN Hours  (*Adjusted for 8 minimum)]]</f>
        <v>-19.047111111111114</v>
      </c>
      <c r="M8254" s="2">
        <v>8.3000000000000007</v>
      </c>
      <c r="N8254" s="2"/>
    </row>
    <row r="8255" spans="1:14" x14ac:dyDescent="0.35">
      <c r="A8255" t="s">
        <v>18619</v>
      </c>
      <c r="B8255" t="s">
        <v>4882</v>
      </c>
      <c r="C8255" t="s">
        <v>15532</v>
      </c>
      <c r="D8255" t="s">
        <v>19315</v>
      </c>
      <c r="E8255" s="2">
        <v>162.14444444444445</v>
      </c>
      <c r="F8255" s="2">
        <v>3.413075447132186</v>
      </c>
      <c r="G8255" s="2">
        <v>3.0687233605153157</v>
      </c>
      <c r="H8255" s="2">
        <v>0.26549167409031726</v>
      </c>
      <c r="I8255" s="2">
        <v>9.2525183307065037E-2</v>
      </c>
      <c r="J8255" s="2">
        <v>43.048000000000002</v>
      </c>
      <c r="K8255" s="2">
        <v>43.048000000000002</v>
      </c>
      <c r="L8255" s="2">
        <f>24-Nurse[[#This Row],[Total RN Hours  (*Adjusted for 8 minimum)]]</f>
        <v>-19.048000000000002</v>
      </c>
      <c r="M8255" s="2">
        <v>8.3000000000000007</v>
      </c>
      <c r="N8255" s="2"/>
    </row>
    <row r="8256" spans="1:14" x14ac:dyDescent="0.35">
      <c r="A8256" t="s">
        <v>18611</v>
      </c>
      <c r="B8256" t="s">
        <v>20511</v>
      </c>
      <c r="C8256" t="s">
        <v>14794</v>
      </c>
      <c r="D8256" t="s">
        <v>18705</v>
      </c>
      <c r="E8256" s="2">
        <v>85.36666666666666</v>
      </c>
      <c r="F8256" s="2">
        <v>3.0809904985031893</v>
      </c>
      <c r="G8256" s="2">
        <v>2.898281921124561</v>
      </c>
      <c r="H8256" s="2">
        <v>0.50429519718859817</v>
      </c>
      <c r="I8256" s="2">
        <v>0.35441884680463365</v>
      </c>
      <c r="J8256" s="2">
        <v>43.05</v>
      </c>
      <c r="K8256" s="2">
        <v>43.05</v>
      </c>
      <c r="L8256" s="2">
        <f>24-Nurse[[#This Row],[Total RN Hours  (*Adjusted for 8 minimum)]]</f>
        <v>-19.049999999999997</v>
      </c>
      <c r="M8256" s="2">
        <v>8.3000000000000007</v>
      </c>
      <c r="N8256" s="2"/>
    </row>
    <row r="8257" spans="1:14" x14ac:dyDescent="0.35">
      <c r="A8257" t="s">
        <v>18606</v>
      </c>
      <c r="B8257" t="s">
        <v>1259</v>
      </c>
      <c r="C8257" t="s">
        <v>14101</v>
      </c>
      <c r="D8257" t="s">
        <v>18839</v>
      </c>
      <c r="E8257" s="2">
        <v>48.466666666666669</v>
      </c>
      <c r="F8257" s="2">
        <v>4.6994406235671704</v>
      </c>
      <c r="G8257" s="2">
        <v>4.5949014213663455</v>
      </c>
      <c r="H8257" s="2">
        <v>0.88837689133425046</v>
      </c>
      <c r="I8257" s="2">
        <v>0.783837689133425</v>
      </c>
      <c r="J8257" s="2">
        <v>43.056666666666672</v>
      </c>
      <c r="K8257" s="2">
        <v>43.056666666666672</v>
      </c>
      <c r="L8257" s="2">
        <f>24-Nurse[[#This Row],[Total RN Hours  (*Adjusted for 8 minimum)]]</f>
        <v>-19.056666666666672</v>
      </c>
      <c r="M8257" s="2">
        <v>8.3000000000000007</v>
      </c>
      <c r="N8257" s="2"/>
    </row>
    <row r="8258" spans="1:14" x14ac:dyDescent="0.35">
      <c r="A8258" t="s">
        <v>18618</v>
      </c>
      <c r="B8258" t="s">
        <v>4615</v>
      </c>
      <c r="C8258" t="s">
        <v>15517</v>
      </c>
      <c r="D8258" t="s">
        <v>19307</v>
      </c>
      <c r="E8258" s="2">
        <v>71.966666666666669</v>
      </c>
      <c r="F8258" s="2">
        <v>2.8161957696464412</v>
      </c>
      <c r="G8258" s="2">
        <v>2.5433672996757757</v>
      </c>
      <c r="H8258" s="2">
        <v>0.5983433688436004</v>
      </c>
      <c r="I8258" s="2">
        <v>0.32675003859811647</v>
      </c>
      <c r="J8258" s="2">
        <v>43.06077777777778</v>
      </c>
      <c r="K8258" s="2">
        <v>43.06077777777778</v>
      </c>
      <c r="L8258" s="2">
        <f>24-Nurse[[#This Row],[Total RN Hours  (*Adjusted for 8 minimum)]]</f>
        <v>-19.06077777777778</v>
      </c>
      <c r="M8258" s="2">
        <v>8.3000000000000007</v>
      </c>
      <c r="N8258" s="2"/>
    </row>
    <row r="8259" spans="1:14" x14ac:dyDescent="0.35">
      <c r="A8259" t="s">
        <v>18628</v>
      </c>
      <c r="B8259" t="s">
        <v>7044</v>
      </c>
      <c r="C8259" t="s">
        <v>16458</v>
      </c>
      <c r="D8259" t="s">
        <v>18858</v>
      </c>
      <c r="E8259" s="2">
        <v>57.87777777777778</v>
      </c>
      <c r="F8259" s="2">
        <v>3.2827087732770202</v>
      </c>
      <c r="G8259" s="2">
        <v>2.9472854674601652</v>
      </c>
      <c r="H8259" s="2">
        <v>0.74399692839316567</v>
      </c>
      <c r="I8259" s="2">
        <v>0.52868688807832587</v>
      </c>
      <c r="J8259" s="2">
        <v>43.06088888888889</v>
      </c>
      <c r="K8259" s="2">
        <v>43.06088888888889</v>
      </c>
      <c r="L8259" s="2">
        <f>24-Nurse[[#This Row],[Total RN Hours  (*Adjusted for 8 minimum)]]</f>
        <v>-19.06088888888889</v>
      </c>
      <c r="M8259" s="2">
        <v>8.3000000000000007</v>
      </c>
      <c r="N8259" s="2"/>
    </row>
    <row r="8260" spans="1:14" x14ac:dyDescent="0.35">
      <c r="A8260" t="s">
        <v>18605</v>
      </c>
      <c r="B8260" t="s">
        <v>934</v>
      </c>
      <c r="C8260" t="s">
        <v>13997</v>
      </c>
      <c r="D8260" t="s">
        <v>18793</v>
      </c>
      <c r="E8260" s="2">
        <v>28.588888888888889</v>
      </c>
      <c r="F8260" s="2">
        <v>10.373587252234746</v>
      </c>
      <c r="G8260" s="2">
        <v>10.019137193937039</v>
      </c>
      <c r="H8260" s="2">
        <v>1.5063544500582977</v>
      </c>
      <c r="I8260" s="2">
        <v>1.1519043917605907</v>
      </c>
      <c r="J8260" s="2">
        <v>43.064999999999998</v>
      </c>
      <c r="K8260" s="2">
        <v>43.064999999999998</v>
      </c>
      <c r="L8260" s="2">
        <f>24-Nurse[[#This Row],[Total RN Hours  (*Adjusted for 8 minimum)]]</f>
        <v>-19.064999999999998</v>
      </c>
      <c r="M8260" s="2">
        <v>8.3000000000000007</v>
      </c>
      <c r="N8260" s="2"/>
    </row>
    <row r="8261" spans="1:14" x14ac:dyDescent="0.35">
      <c r="A8261" t="s">
        <v>18633</v>
      </c>
      <c r="B8261" t="s">
        <v>7792</v>
      </c>
      <c r="C8261" t="s">
        <v>16014</v>
      </c>
      <c r="D8261" t="s">
        <v>19043</v>
      </c>
      <c r="E8261" s="2">
        <v>113.46666666666667</v>
      </c>
      <c r="F8261" s="2">
        <v>3.1525607128868001</v>
      </c>
      <c r="G8261" s="2">
        <v>3.0596308264786529</v>
      </c>
      <c r="H8261" s="2">
        <v>0.37955346650998828</v>
      </c>
      <c r="I8261" s="2">
        <v>0.28662358010184102</v>
      </c>
      <c r="J8261" s="2">
        <v>43.06666666666667</v>
      </c>
      <c r="K8261" s="2">
        <v>43.06666666666667</v>
      </c>
      <c r="L8261" s="2">
        <f>24-Nurse[[#This Row],[Total RN Hours  (*Adjusted for 8 minimum)]]</f>
        <v>-19.06666666666667</v>
      </c>
      <c r="M8261" s="2">
        <v>8.3000000000000007</v>
      </c>
      <c r="N8261" s="2"/>
    </row>
    <row r="8262" spans="1:14" x14ac:dyDescent="0.35">
      <c r="A8262" t="s">
        <v>18631</v>
      </c>
      <c r="B8262" t="s">
        <v>7372</v>
      </c>
      <c r="C8262" t="s">
        <v>16644</v>
      </c>
      <c r="D8262" t="s">
        <v>19652</v>
      </c>
      <c r="E8262" s="2">
        <v>109.97777777777777</v>
      </c>
      <c r="F8262" s="2">
        <v>3.7891301272984443</v>
      </c>
      <c r="G8262" s="2">
        <v>3.4492129723176403</v>
      </c>
      <c r="H8262" s="2">
        <v>0.39162052939987879</v>
      </c>
      <c r="I8262" s="2">
        <v>0.16809052333804808</v>
      </c>
      <c r="J8262" s="2">
        <v>43.06955555555556</v>
      </c>
      <c r="K8262" s="2">
        <v>43.06955555555556</v>
      </c>
      <c r="L8262" s="2">
        <f>24-Nurse[[#This Row],[Total RN Hours  (*Adjusted for 8 minimum)]]</f>
        <v>-19.06955555555556</v>
      </c>
      <c r="M8262" s="2">
        <v>8.3000000000000007</v>
      </c>
      <c r="N8262" s="2"/>
    </row>
    <row r="8263" spans="1:14" x14ac:dyDescent="0.35">
      <c r="A8263" t="s">
        <v>18634</v>
      </c>
      <c r="B8263" t="s">
        <v>8474</v>
      </c>
      <c r="C8263" t="s">
        <v>16961</v>
      </c>
      <c r="D8263" t="s">
        <v>19731</v>
      </c>
      <c r="E8263" s="2">
        <v>90.766666666666666</v>
      </c>
      <c r="F8263" s="2">
        <v>5.1200355000612072</v>
      </c>
      <c r="G8263" s="2">
        <v>4.9284245317664341</v>
      </c>
      <c r="H8263" s="2">
        <v>0.47453299057412174</v>
      </c>
      <c r="I8263" s="2">
        <v>0.34657730444362839</v>
      </c>
      <c r="J8263" s="2">
        <v>43.071777777777783</v>
      </c>
      <c r="K8263" s="2">
        <v>43.071777777777783</v>
      </c>
      <c r="L8263" s="2">
        <f>24-Nurse[[#This Row],[Total RN Hours  (*Adjusted for 8 minimum)]]</f>
        <v>-19.071777777777783</v>
      </c>
      <c r="M8263" s="2">
        <v>8.3000000000000007</v>
      </c>
      <c r="N8263" s="2"/>
    </row>
    <row r="8264" spans="1:14" x14ac:dyDescent="0.35">
      <c r="A8264" t="s">
        <v>18607</v>
      </c>
      <c r="B8264" t="s">
        <v>1491</v>
      </c>
      <c r="C8264" t="s">
        <v>14199</v>
      </c>
      <c r="D8264" t="s">
        <v>18875</v>
      </c>
      <c r="E8264" s="2">
        <v>82.077777777777783</v>
      </c>
      <c r="F8264" s="2">
        <v>3.2367672938946797</v>
      </c>
      <c r="G8264" s="2">
        <v>3.0416271828888588</v>
      </c>
      <c r="H8264" s="2">
        <v>0.5248409367808311</v>
      </c>
      <c r="I8264" s="2">
        <v>0.38987410315418974</v>
      </c>
      <c r="J8264" s="2">
        <v>43.077777777777776</v>
      </c>
      <c r="K8264" s="2">
        <v>43.077777777777776</v>
      </c>
      <c r="L8264" s="2">
        <f>24-Nurse[[#This Row],[Total RN Hours  (*Adjusted for 8 minimum)]]</f>
        <v>-19.077777777777776</v>
      </c>
      <c r="M8264" s="2">
        <v>8.3000000000000007</v>
      </c>
      <c r="N8264" s="2"/>
    </row>
    <row r="8265" spans="1:14" x14ac:dyDescent="0.35">
      <c r="A8265" t="s">
        <v>18631</v>
      </c>
      <c r="B8265" t="s">
        <v>7405</v>
      </c>
      <c r="C8265" t="s">
        <v>16638</v>
      </c>
      <c r="D8265" t="s">
        <v>19658</v>
      </c>
      <c r="E8265" s="2">
        <v>101.71111111111111</v>
      </c>
      <c r="F8265" s="2">
        <v>3.4979112956084779</v>
      </c>
      <c r="G8265" s="2">
        <v>3.179307406598209</v>
      </c>
      <c r="H8265" s="2">
        <v>0.42353069696307621</v>
      </c>
      <c r="I8265" s="2">
        <v>0.29325977714660262</v>
      </c>
      <c r="J8265" s="2">
        <v>43.077777777777776</v>
      </c>
      <c r="K8265" s="2">
        <v>43.077777777777776</v>
      </c>
      <c r="L8265" s="2">
        <f>24-Nurse[[#This Row],[Total RN Hours  (*Adjusted for 8 minimum)]]</f>
        <v>-19.077777777777776</v>
      </c>
      <c r="M8265" s="2">
        <v>8.3000000000000007</v>
      </c>
      <c r="N8265" s="2"/>
    </row>
    <row r="8266" spans="1:14" x14ac:dyDescent="0.35">
      <c r="A8266" t="s">
        <v>18615</v>
      </c>
      <c r="B8266" t="s">
        <v>3543</v>
      </c>
      <c r="C8266" t="s">
        <v>14968</v>
      </c>
      <c r="D8266" t="s">
        <v>19119</v>
      </c>
      <c r="E8266" s="2">
        <v>80.3</v>
      </c>
      <c r="F8266" s="2">
        <v>3.8942853189428535</v>
      </c>
      <c r="G8266" s="2">
        <v>3.5942645634426453</v>
      </c>
      <c r="H8266" s="2">
        <v>0.5365296803652968</v>
      </c>
      <c r="I8266" s="2">
        <v>0.39227895392278955</v>
      </c>
      <c r="J8266" s="2">
        <v>43.083333333333336</v>
      </c>
      <c r="K8266" s="2">
        <v>43.083333333333336</v>
      </c>
      <c r="L8266" s="2">
        <f>24-Nurse[[#This Row],[Total RN Hours  (*Adjusted for 8 minimum)]]</f>
        <v>-19.083333333333336</v>
      </c>
      <c r="M8266" s="2">
        <v>8.3000000000000007</v>
      </c>
      <c r="N8266" s="2"/>
    </row>
    <row r="8267" spans="1:14" x14ac:dyDescent="0.35">
      <c r="A8267" t="s">
        <v>18605</v>
      </c>
      <c r="B8267" t="s">
        <v>1105</v>
      </c>
      <c r="C8267" t="s">
        <v>13964</v>
      </c>
      <c r="D8267" t="s">
        <v>18809</v>
      </c>
      <c r="E8267" s="2">
        <v>70.355555555555554</v>
      </c>
      <c r="F8267" s="2">
        <v>4.0118288060644343</v>
      </c>
      <c r="G8267" s="2">
        <v>3.6607770056854072</v>
      </c>
      <c r="H8267" s="2">
        <v>0.61248262792166763</v>
      </c>
      <c r="I8267" s="2">
        <v>0.39295957043588126</v>
      </c>
      <c r="J8267" s="2">
        <v>43.091555555555551</v>
      </c>
      <c r="K8267" s="2">
        <v>43.091555555555551</v>
      </c>
      <c r="L8267" s="2">
        <f>24-Nurse[[#This Row],[Total RN Hours  (*Adjusted for 8 minimum)]]</f>
        <v>-19.091555555555551</v>
      </c>
      <c r="M8267" s="2">
        <v>8.3000000000000007</v>
      </c>
      <c r="N8267" s="2"/>
    </row>
    <row r="8268" spans="1:14" x14ac:dyDescent="0.35">
      <c r="A8268" t="s">
        <v>18607</v>
      </c>
      <c r="B8268" t="s">
        <v>1414</v>
      </c>
      <c r="C8268" t="s">
        <v>14171</v>
      </c>
      <c r="D8268" t="s">
        <v>18873</v>
      </c>
      <c r="E8268" s="2">
        <v>82.4</v>
      </c>
      <c r="F8268" s="2">
        <v>2.9673381877022647</v>
      </c>
      <c r="G8268" s="2">
        <v>2.7393352211434729</v>
      </c>
      <c r="H8268" s="2">
        <v>0.52308791801510246</v>
      </c>
      <c r="I8268" s="2">
        <v>0.29508495145631064</v>
      </c>
      <c r="J8268" s="2">
        <v>43.102444444444444</v>
      </c>
      <c r="K8268" s="2">
        <v>43.102444444444444</v>
      </c>
      <c r="L8268" s="2">
        <f>24-Nurse[[#This Row],[Total RN Hours  (*Adjusted for 8 minimum)]]</f>
        <v>-19.102444444444444</v>
      </c>
      <c r="M8268" s="2">
        <v>8.3000000000000007</v>
      </c>
      <c r="N8268" s="2"/>
    </row>
    <row r="8269" spans="1:14" x14ac:dyDescent="0.35">
      <c r="A8269" t="s">
        <v>18605</v>
      </c>
      <c r="B8269" t="s">
        <v>1150</v>
      </c>
      <c r="C8269" t="s">
        <v>13948</v>
      </c>
      <c r="D8269" t="s">
        <v>18809</v>
      </c>
      <c r="E8269" s="2">
        <v>52.222222222222221</v>
      </c>
      <c r="F8269" s="2">
        <v>4.6030553191489361</v>
      </c>
      <c r="G8269" s="2">
        <v>4.3475468085106383</v>
      </c>
      <c r="H8269" s="2">
        <v>0.82537659574468081</v>
      </c>
      <c r="I8269" s="2">
        <v>0.56986808510638298</v>
      </c>
      <c r="J8269" s="2">
        <v>43.102999999999994</v>
      </c>
      <c r="K8269" s="2">
        <v>43.102999999999994</v>
      </c>
      <c r="L8269" s="2">
        <f>24-Nurse[[#This Row],[Total RN Hours  (*Adjusted for 8 minimum)]]</f>
        <v>-19.102999999999994</v>
      </c>
      <c r="M8269" s="2">
        <v>8.3000000000000007</v>
      </c>
      <c r="N8269" s="2"/>
    </row>
    <row r="8270" spans="1:14" x14ac:dyDescent="0.35">
      <c r="A8270" t="s">
        <v>18634</v>
      </c>
      <c r="B8270" t="s">
        <v>8312</v>
      </c>
      <c r="C8270" t="s">
        <v>14210</v>
      </c>
      <c r="D8270" t="s">
        <v>19267</v>
      </c>
      <c r="E8270" s="2">
        <v>92.222222222222229</v>
      </c>
      <c r="F8270" s="2">
        <v>3.2081626506024095</v>
      </c>
      <c r="G8270" s="2">
        <v>2.9597891566265058</v>
      </c>
      <c r="H8270" s="2">
        <v>0.4674096385542168</v>
      </c>
      <c r="I8270" s="2">
        <v>0.2889759036144578</v>
      </c>
      <c r="J8270" s="2">
        <v>43.105555555555554</v>
      </c>
      <c r="K8270" s="2">
        <v>43.105555555555554</v>
      </c>
      <c r="L8270" s="2">
        <f>24-Nurse[[#This Row],[Total RN Hours  (*Adjusted for 8 minimum)]]</f>
        <v>-19.105555555555554</v>
      </c>
      <c r="M8270" s="2">
        <v>8.3000000000000007</v>
      </c>
      <c r="N8270" s="2"/>
    </row>
    <row r="8271" spans="1:14" x14ac:dyDescent="0.35">
      <c r="A8271" t="s">
        <v>18634</v>
      </c>
      <c r="B8271" t="s">
        <v>8174</v>
      </c>
      <c r="C8271" t="s">
        <v>16426</v>
      </c>
      <c r="D8271" t="s">
        <v>19712</v>
      </c>
      <c r="E8271" s="2">
        <v>129.8111111111111</v>
      </c>
      <c r="F8271" s="2">
        <v>2.9761071642557564</v>
      </c>
      <c r="G8271" s="2">
        <v>2.8180005135667212</v>
      </c>
      <c r="H8271" s="2">
        <v>0.33211161516733717</v>
      </c>
      <c r="I8271" s="2">
        <v>0.17400496447830183</v>
      </c>
      <c r="J8271" s="2">
        <v>43.111777777777775</v>
      </c>
      <c r="K8271" s="2">
        <v>43.111777777777775</v>
      </c>
      <c r="L8271" s="2">
        <f>24-Nurse[[#This Row],[Total RN Hours  (*Adjusted for 8 minimum)]]</f>
        <v>-19.111777777777775</v>
      </c>
      <c r="M8271" s="2">
        <v>8.3000000000000007</v>
      </c>
      <c r="N8271" s="2"/>
    </row>
    <row r="8272" spans="1:14" x14ac:dyDescent="0.35">
      <c r="A8272" t="s">
        <v>18615</v>
      </c>
      <c r="B8272" t="s">
        <v>3528</v>
      </c>
      <c r="C8272" t="s">
        <v>15045</v>
      </c>
      <c r="D8272" t="s">
        <v>19083</v>
      </c>
      <c r="E8272" s="2">
        <v>90.211111111111109</v>
      </c>
      <c r="F8272" s="2">
        <v>3.3165106540214317</v>
      </c>
      <c r="G8272" s="2">
        <v>2.9221579012193617</v>
      </c>
      <c r="H8272" s="2">
        <v>0.47792215790121934</v>
      </c>
      <c r="I8272" s="2">
        <v>0.34893459785687891</v>
      </c>
      <c r="J8272" s="2">
        <v>43.113888888888887</v>
      </c>
      <c r="K8272" s="2">
        <v>43.113888888888887</v>
      </c>
      <c r="L8272" s="2">
        <f>24-Nurse[[#This Row],[Total RN Hours  (*Adjusted for 8 minimum)]]</f>
        <v>-19.113888888888887</v>
      </c>
      <c r="M8272" s="2">
        <v>8.3000000000000007</v>
      </c>
      <c r="N8272" s="2"/>
    </row>
    <row r="8273" spans="1:14" x14ac:dyDescent="0.35">
      <c r="A8273" t="s">
        <v>18636</v>
      </c>
      <c r="B8273" t="s">
        <v>9389</v>
      </c>
      <c r="C8273" t="s">
        <v>17109</v>
      </c>
      <c r="D8273" t="s">
        <v>19813</v>
      </c>
      <c r="E8273" s="2">
        <v>90.766666666666666</v>
      </c>
      <c r="F8273" s="2">
        <v>3.1649406292079814</v>
      </c>
      <c r="G8273" s="2">
        <v>2.9804015179336516</v>
      </c>
      <c r="H8273" s="2">
        <v>0.47503978455135271</v>
      </c>
      <c r="I8273" s="2">
        <v>0.37680254621128656</v>
      </c>
      <c r="J8273" s="2">
        <v>43.117777777777782</v>
      </c>
      <c r="K8273" s="2">
        <v>43.117777777777782</v>
      </c>
      <c r="L8273" s="2">
        <f>24-Nurse[[#This Row],[Total RN Hours  (*Adjusted for 8 minimum)]]</f>
        <v>-19.117777777777782</v>
      </c>
      <c r="M8273" s="2">
        <v>8.3000000000000007</v>
      </c>
      <c r="N8273" s="2"/>
    </row>
    <row r="8274" spans="1:14" x14ac:dyDescent="0.35">
      <c r="A8274" t="s">
        <v>18639</v>
      </c>
      <c r="B8274" t="s">
        <v>10204</v>
      </c>
      <c r="C8274" t="s">
        <v>17506</v>
      </c>
      <c r="D8274" t="s">
        <v>18682</v>
      </c>
      <c r="E8274" s="2">
        <v>99.966666666666669</v>
      </c>
      <c r="F8274" s="2">
        <v>3.0715293986884515</v>
      </c>
      <c r="G8274" s="2">
        <v>3.0237912637545845</v>
      </c>
      <c r="H8274" s="2">
        <v>0.43133822385239529</v>
      </c>
      <c r="I8274" s="2">
        <v>0.38415582972101814</v>
      </c>
      <c r="J8274" s="2">
        <v>43.119444444444447</v>
      </c>
      <c r="K8274" s="2">
        <v>43.119444444444447</v>
      </c>
      <c r="L8274" s="2">
        <f>24-Nurse[[#This Row],[Total RN Hours  (*Adjusted for 8 minimum)]]</f>
        <v>-19.119444444444447</v>
      </c>
      <c r="M8274" s="2">
        <v>8.3000000000000007</v>
      </c>
      <c r="N8274" s="2"/>
    </row>
    <row r="8275" spans="1:14" x14ac:dyDescent="0.35">
      <c r="A8275" t="s">
        <v>18645</v>
      </c>
      <c r="B8275" t="s">
        <v>13416</v>
      </c>
      <c r="C8275" t="s">
        <v>17857</v>
      </c>
      <c r="D8275" t="s">
        <v>20018</v>
      </c>
      <c r="E8275" s="2">
        <v>40.233333333333334</v>
      </c>
      <c r="F8275" s="2">
        <v>4.1901021817177577</v>
      </c>
      <c r="G8275" s="2">
        <v>3.7863463131731563</v>
      </c>
      <c r="H8275" s="2">
        <v>1.0717702292184479</v>
      </c>
      <c r="I8275" s="2">
        <v>0.67188069594034794</v>
      </c>
      <c r="J8275" s="2">
        <v>43.120888888888892</v>
      </c>
      <c r="K8275" s="2">
        <v>43.120888888888892</v>
      </c>
      <c r="L8275" s="2">
        <f>24-Nurse[[#This Row],[Total RN Hours  (*Adjusted for 8 minimum)]]</f>
        <v>-19.120888888888892</v>
      </c>
      <c r="M8275" s="2">
        <v>8.3000000000000007</v>
      </c>
      <c r="N8275" s="2"/>
    </row>
    <row r="8276" spans="1:14" x14ac:dyDescent="0.35">
      <c r="A8276" t="s">
        <v>18605</v>
      </c>
      <c r="B8276" t="s">
        <v>988</v>
      </c>
      <c r="C8276" t="s">
        <v>13884</v>
      </c>
      <c r="D8276" t="s">
        <v>18794</v>
      </c>
      <c r="E8276" s="2">
        <v>127.94444444444444</v>
      </c>
      <c r="F8276" s="2">
        <v>3.974711246200608</v>
      </c>
      <c r="G8276" s="2">
        <v>3.8268632218844987</v>
      </c>
      <c r="H8276" s="2">
        <v>0.33705775075987837</v>
      </c>
      <c r="I8276" s="2">
        <v>0.30509943551888841</v>
      </c>
      <c r="J8276" s="2">
        <v>43.124666666666663</v>
      </c>
      <c r="K8276" s="2">
        <v>43.124666666666663</v>
      </c>
      <c r="L8276" s="2">
        <f>24-Nurse[[#This Row],[Total RN Hours  (*Adjusted for 8 minimum)]]</f>
        <v>-19.124666666666663</v>
      </c>
      <c r="M8276" s="2">
        <v>8.3000000000000007</v>
      </c>
      <c r="N8276" s="2"/>
    </row>
    <row r="8277" spans="1:14" x14ac:dyDescent="0.35">
      <c r="A8277" t="s">
        <v>18626</v>
      </c>
      <c r="B8277" t="s">
        <v>6817</v>
      </c>
      <c r="C8277" t="s">
        <v>15168</v>
      </c>
      <c r="D8277" t="s">
        <v>18654</v>
      </c>
      <c r="E8277" s="2">
        <v>98.222222222222229</v>
      </c>
      <c r="F8277" s="2">
        <v>4.334700226244343</v>
      </c>
      <c r="G8277" s="2">
        <v>4.1388291855203621</v>
      </c>
      <c r="H8277" s="2">
        <v>0.43908371040723981</v>
      </c>
      <c r="I8277" s="2">
        <v>0.2906674208144796</v>
      </c>
      <c r="J8277" s="2">
        <v>43.12777777777778</v>
      </c>
      <c r="K8277" s="2">
        <v>43.12777777777778</v>
      </c>
      <c r="L8277" s="2">
        <f>24-Nurse[[#This Row],[Total RN Hours  (*Adjusted for 8 minimum)]]</f>
        <v>-19.12777777777778</v>
      </c>
      <c r="M8277" s="2">
        <v>8.3000000000000007</v>
      </c>
      <c r="N8277" s="2"/>
    </row>
    <row r="8278" spans="1:14" x14ac:dyDescent="0.35">
      <c r="A8278" t="s">
        <v>18634</v>
      </c>
      <c r="B8278" t="s">
        <v>8302</v>
      </c>
      <c r="C8278" t="s">
        <v>14456</v>
      </c>
      <c r="D8278" t="s">
        <v>18754</v>
      </c>
      <c r="E8278" s="2">
        <v>115.53333333333333</v>
      </c>
      <c r="F8278" s="2">
        <v>2.8284285439507597</v>
      </c>
      <c r="G8278" s="2">
        <v>2.7033564146951337</v>
      </c>
      <c r="H8278" s="2">
        <v>0.37329294095018273</v>
      </c>
      <c r="I8278" s="2">
        <v>0.25379880746297367</v>
      </c>
      <c r="J8278" s="2">
        <v>43.12777777777778</v>
      </c>
      <c r="K8278" s="2">
        <v>43.12777777777778</v>
      </c>
      <c r="L8278" s="2">
        <f>24-Nurse[[#This Row],[Total RN Hours  (*Adjusted for 8 minimum)]]</f>
        <v>-19.12777777777778</v>
      </c>
      <c r="M8278" s="2">
        <v>8.3000000000000007</v>
      </c>
      <c r="N8278" s="2"/>
    </row>
    <row r="8279" spans="1:14" x14ac:dyDescent="0.35">
      <c r="A8279" t="s">
        <v>18631</v>
      </c>
      <c r="B8279" t="s">
        <v>7307</v>
      </c>
      <c r="C8279" t="s">
        <v>16569</v>
      </c>
      <c r="D8279" t="s">
        <v>19019</v>
      </c>
      <c r="E8279" s="2">
        <v>104.35555555555555</v>
      </c>
      <c r="F8279" s="2">
        <v>3.2468856473594547</v>
      </c>
      <c r="G8279" s="2">
        <v>3.0041258517887561</v>
      </c>
      <c r="H8279" s="2">
        <v>0.41330387563884152</v>
      </c>
      <c r="I8279" s="2">
        <v>0.26594442078364566</v>
      </c>
      <c r="J8279" s="2">
        <v>43.130555555555553</v>
      </c>
      <c r="K8279" s="2">
        <v>43.130555555555553</v>
      </c>
      <c r="L8279" s="2">
        <f>24-Nurse[[#This Row],[Total RN Hours  (*Adjusted for 8 minimum)]]</f>
        <v>-19.130555555555553</v>
      </c>
      <c r="M8279" s="2">
        <v>8.3000000000000007</v>
      </c>
      <c r="N8279" s="2"/>
    </row>
    <row r="8280" spans="1:14" x14ac:dyDescent="0.35">
      <c r="A8280" t="s">
        <v>18639</v>
      </c>
      <c r="B8280" t="s">
        <v>10415</v>
      </c>
      <c r="C8280" t="s">
        <v>17524</v>
      </c>
      <c r="D8280" t="s">
        <v>18663</v>
      </c>
      <c r="E8280" s="2">
        <v>48.988888888888887</v>
      </c>
      <c r="F8280" s="2">
        <v>3.9881515082785208</v>
      </c>
      <c r="G8280" s="2">
        <v>3.376391471989113</v>
      </c>
      <c r="H8280" s="2">
        <v>0.88041506010433201</v>
      </c>
      <c r="I8280" s="2">
        <v>0.26865502381492401</v>
      </c>
      <c r="J8280" s="2">
        <v>43.130555555555553</v>
      </c>
      <c r="K8280" s="2">
        <v>43.130555555555553</v>
      </c>
      <c r="L8280" s="2">
        <f>24-Nurse[[#This Row],[Total RN Hours  (*Adjusted for 8 minimum)]]</f>
        <v>-19.130555555555553</v>
      </c>
      <c r="M8280" s="2">
        <v>8.3000000000000007</v>
      </c>
      <c r="N8280" s="2"/>
    </row>
    <row r="8281" spans="1:14" x14ac:dyDescent="0.35">
      <c r="A8281" t="s">
        <v>18636</v>
      </c>
      <c r="B8281" t="s">
        <v>8815</v>
      </c>
      <c r="C8281" t="s">
        <v>17157</v>
      </c>
      <c r="D8281" t="s">
        <v>18663</v>
      </c>
      <c r="E8281" s="2">
        <v>72.644444444444446</v>
      </c>
      <c r="F8281" s="2">
        <v>3.007613949219945</v>
      </c>
      <c r="G8281" s="2">
        <v>2.6068033037626184</v>
      </c>
      <c r="H8281" s="2">
        <v>0.59395074946466808</v>
      </c>
      <c r="I8281" s="2">
        <v>0.37071734475374735</v>
      </c>
      <c r="J8281" s="2">
        <v>43.147222222222226</v>
      </c>
      <c r="K8281" s="2">
        <v>43.147222222222226</v>
      </c>
      <c r="L8281" s="2">
        <f>24-Nurse[[#This Row],[Total RN Hours  (*Adjusted for 8 minimum)]]</f>
        <v>-19.147222222222226</v>
      </c>
      <c r="M8281" s="2">
        <v>8.3000000000000007</v>
      </c>
      <c r="N8281" s="2"/>
    </row>
    <row r="8282" spans="1:14" x14ac:dyDescent="0.35">
      <c r="A8282" t="s">
        <v>18634</v>
      </c>
      <c r="B8282" t="s">
        <v>8460</v>
      </c>
      <c r="C8282" t="s">
        <v>17026</v>
      </c>
      <c r="D8282" t="s">
        <v>19108</v>
      </c>
      <c r="E8282" s="2">
        <v>87.022222222222226</v>
      </c>
      <c r="F8282" s="2">
        <v>3.3127719611848825</v>
      </c>
      <c r="G8282" s="2">
        <v>3.1246973953013284</v>
      </c>
      <c r="H8282" s="2">
        <v>0.49584525025536264</v>
      </c>
      <c r="I8282" s="2">
        <v>0.30777068437180793</v>
      </c>
      <c r="J8282" s="2">
        <v>43.149555555555558</v>
      </c>
      <c r="K8282" s="2">
        <v>43.149555555555558</v>
      </c>
      <c r="L8282" s="2">
        <f>24-Nurse[[#This Row],[Total RN Hours  (*Adjusted for 8 minimum)]]</f>
        <v>-19.149555555555558</v>
      </c>
      <c r="M8282" s="2">
        <v>8.3000000000000007</v>
      </c>
      <c r="N8282" s="2"/>
    </row>
    <row r="8283" spans="1:14" x14ac:dyDescent="0.35">
      <c r="A8283" t="s">
        <v>18625</v>
      </c>
      <c r="B8283" t="s">
        <v>6354</v>
      </c>
      <c r="C8283" t="s">
        <v>13855</v>
      </c>
      <c r="D8283" t="s">
        <v>19514</v>
      </c>
      <c r="E8283" s="2">
        <v>97.188888888888883</v>
      </c>
      <c r="F8283" s="2">
        <v>4.6888361724019667</v>
      </c>
      <c r="G8283" s="2">
        <v>4.4017091574254028</v>
      </c>
      <c r="H8283" s="2">
        <v>0.44398079341488511</v>
      </c>
      <c r="I8283" s="2">
        <v>0.33022750657368238</v>
      </c>
      <c r="J8283" s="2">
        <v>43.15</v>
      </c>
      <c r="K8283" s="2">
        <v>43.15</v>
      </c>
      <c r="L8283" s="2">
        <f>24-Nurse[[#This Row],[Total RN Hours  (*Adjusted for 8 minimum)]]</f>
        <v>-19.149999999999999</v>
      </c>
      <c r="M8283" s="2">
        <v>8.3000000000000007</v>
      </c>
      <c r="N8283" s="2"/>
    </row>
    <row r="8284" spans="1:14" x14ac:dyDescent="0.35">
      <c r="A8284" t="s">
        <v>18616</v>
      </c>
      <c r="B8284" t="s">
        <v>3991</v>
      </c>
      <c r="C8284" t="s">
        <v>15248</v>
      </c>
      <c r="D8284" t="s">
        <v>18757</v>
      </c>
      <c r="E8284" s="2">
        <v>67.444444444444443</v>
      </c>
      <c r="F8284" s="2">
        <v>4.2297561779242177</v>
      </c>
      <c r="G8284" s="2">
        <v>3.9071515650741353</v>
      </c>
      <c r="H8284" s="2">
        <v>0.63990280065897853</v>
      </c>
      <c r="I8284" s="2">
        <v>0.31729818780889618</v>
      </c>
      <c r="J8284" s="2">
        <v>43.157888888888884</v>
      </c>
      <c r="K8284" s="2">
        <v>43.157888888888884</v>
      </c>
      <c r="L8284" s="2">
        <f>24-Nurse[[#This Row],[Total RN Hours  (*Adjusted for 8 minimum)]]</f>
        <v>-19.157888888888884</v>
      </c>
      <c r="M8284" s="2">
        <v>8.3000000000000007</v>
      </c>
      <c r="N8284" s="2"/>
    </row>
    <row r="8285" spans="1:14" x14ac:dyDescent="0.35">
      <c r="A8285" t="s">
        <v>18603</v>
      </c>
      <c r="B8285" t="s">
        <v>235</v>
      </c>
      <c r="C8285" t="s">
        <v>13727</v>
      </c>
      <c r="D8285" t="s">
        <v>18725</v>
      </c>
      <c r="E8285" s="2">
        <v>156.30000000000001</v>
      </c>
      <c r="F8285" s="2">
        <v>3.5029352385014572</v>
      </c>
      <c r="G8285" s="2">
        <v>3.3692201606597001</v>
      </c>
      <c r="H8285" s="2">
        <v>0.27612355157460722</v>
      </c>
      <c r="I8285" s="2">
        <v>0.22476718561171535</v>
      </c>
      <c r="J8285" s="2">
        <v>43.158111111111111</v>
      </c>
      <c r="K8285" s="2">
        <v>43.158111111111111</v>
      </c>
      <c r="L8285" s="2">
        <f>24-Nurse[[#This Row],[Total RN Hours  (*Adjusted for 8 minimum)]]</f>
        <v>-19.158111111111111</v>
      </c>
      <c r="M8285" s="2">
        <v>8.3000000000000007</v>
      </c>
      <c r="N8285" s="2"/>
    </row>
    <row r="8286" spans="1:14" x14ac:dyDescent="0.35">
      <c r="A8286" t="s">
        <v>18606</v>
      </c>
      <c r="B8286" t="s">
        <v>1205</v>
      </c>
      <c r="C8286" t="s">
        <v>14109</v>
      </c>
      <c r="D8286" t="s">
        <v>18845</v>
      </c>
      <c r="E8286" s="2">
        <v>39.6</v>
      </c>
      <c r="F8286" s="2">
        <v>3.268796296296296</v>
      </c>
      <c r="G8286" s="2">
        <v>2.9409231200897867</v>
      </c>
      <c r="H8286" s="2">
        <v>1.0901066217732884</v>
      </c>
      <c r="I8286" s="2">
        <v>0.76223344556677886</v>
      </c>
      <c r="J8286" s="2">
        <v>43.168222222222219</v>
      </c>
      <c r="K8286" s="2">
        <v>43.168222222222219</v>
      </c>
      <c r="L8286" s="2">
        <f>24-Nurse[[#This Row],[Total RN Hours  (*Adjusted for 8 minimum)]]</f>
        <v>-19.168222222222219</v>
      </c>
      <c r="M8286" s="2">
        <v>8.3000000000000007</v>
      </c>
      <c r="N8286" s="2"/>
    </row>
    <row r="8287" spans="1:14" x14ac:dyDescent="0.35">
      <c r="A8287" t="s">
        <v>18636</v>
      </c>
      <c r="B8287" t="s">
        <v>9000</v>
      </c>
      <c r="C8287" t="s">
        <v>14460</v>
      </c>
      <c r="D8287" t="s">
        <v>18670</v>
      </c>
      <c r="E8287" s="2">
        <v>86.111111111111114</v>
      </c>
      <c r="F8287" s="2">
        <v>3.2678064516129033</v>
      </c>
      <c r="G8287" s="2">
        <v>2.8942903225806451</v>
      </c>
      <c r="H8287" s="2">
        <v>0.50132258064516122</v>
      </c>
      <c r="I8287" s="2">
        <v>0.35064516129032253</v>
      </c>
      <c r="J8287" s="2">
        <v>43.169444444444437</v>
      </c>
      <c r="K8287" s="2">
        <v>43.169444444444437</v>
      </c>
      <c r="L8287" s="2">
        <f>24-Nurse[[#This Row],[Total RN Hours  (*Adjusted for 8 minimum)]]</f>
        <v>-19.169444444444437</v>
      </c>
      <c r="M8287" s="2">
        <v>8.3000000000000007</v>
      </c>
      <c r="N8287" s="2"/>
    </row>
    <row r="8288" spans="1:14" x14ac:dyDescent="0.35">
      <c r="A8288" t="s">
        <v>18615</v>
      </c>
      <c r="B8288" t="s">
        <v>3420</v>
      </c>
      <c r="C8288" t="s">
        <v>14955</v>
      </c>
      <c r="D8288" t="s">
        <v>18689</v>
      </c>
      <c r="E8288" s="2">
        <v>150.22222222222223</v>
      </c>
      <c r="F8288" s="2">
        <v>3.2150332840236686</v>
      </c>
      <c r="G8288" s="2">
        <v>2.9054918639053251</v>
      </c>
      <c r="H8288" s="2">
        <v>0.2874075443786982</v>
      </c>
      <c r="I8288" s="2">
        <v>0.16745562130177513</v>
      </c>
      <c r="J8288" s="2">
        <v>43.174999999999997</v>
      </c>
      <c r="K8288" s="2">
        <v>43.174999999999997</v>
      </c>
      <c r="L8288" s="2">
        <f>24-Nurse[[#This Row],[Total RN Hours  (*Adjusted for 8 minimum)]]</f>
        <v>-19.174999999999997</v>
      </c>
      <c r="M8288" s="2">
        <v>8.3000000000000007</v>
      </c>
      <c r="N8288" s="2"/>
    </row>
    <row r="8289" spans="1:14" x14ac:dyDescent="0.35">
      <c r="A8289" t="s">
        <v>18621</v>
      </c>
      <c r="B8289" t="s">
        <v>5177</v>
      </c>
      <c r="C8289" t="s">
        <v>14193</v>
      </c>
      <c r="D8289" t="s">
        <v>18663</v>
      </c>
      <c r="E8289" s="2">
        <v>28.155555555555555</v>
      </c>
      <c r="F8289" s="2">
        <v>5.1226716653512243</v>
      </c>
      <c r="G8289" s="2">
        <v>4.7684490923441194</v>
      </c>
      <c r="H8289" s="2">
        <v>1.5334846093133387</v>
      </c>
      <c r="I8289" s="2">
        <v>1.1792620363062352</v>
      </c>
      <c r="J8289" s="2">
        <v>43.176111111111112</v>
      </c>
      <c r="K8289" s="2">
        <v>43.176111111111112</v>
      </c>
      <c r="L8289" s="2">
        <f>24-Nurse[[#This Row],[Total RN Hours  (*Adjusted for 8 minimum)]]</f>
        <v>-19.176111111111112</v>
      </c>
      <c r="M8289" s="2">
        <v>8.3000000000000007</v>
      </c>
      <c r="N8289" s="2"/>
    </row>
    <row r="8290" spans="1:14" x14ac:dyDescent="0.35">
      <c r="A8290" t="s">
        <v>18623</v>
      </c>
      <c r="B8290" t="s">
        <v>5819</v>
      </c>
      <c r="C8290" t="s">
        <v>15910</v>
      </c>
      <c r="D8290" t="s">
        <v>19430</v>
      </c>
      <c r="E8290" s="2">
        <v>30.144444444444446</v>
      </c>
      <c r="F8290" s="2">
        <v>5.1408883155178762</v>
      </c>
      <c r="G8290" s="2">
        <v>4.6833873940287498</v>
      </c>
      <c r="H8290" s="2">
        <v>1.4323074087725765</v>
      </c>
      <c r="I8290" s="2">
        <v>0.9748064872834501</v>
      </c>
      <c r="J8290" s="2">
        <v>43.176111111111112</v>
      </c>
      <c r="K8290" s="2">
        <v>43.176111111111112</v>
      </c>
      <c r="L8290" s="2">
        <f>24-Nurse[[#This Row],[Total RN Hours  (*Adjusted for 8 minimum)]]</f>
        <v>-19.176111111111112</v>
      </c>
      <c r="M8290" s="2">
        <v>8.3000000000000007</v>
      </c>
      <c r="N8290" s="2"/>
    </row>
    <row r="8291" spans="1:14" x14ac:dyDescent="0.35">
      <c r="A8291" t="s">
        <v>18605</v>
      </c>
      <c r="B8291" t="s">
        <v>12325</v>
      </c>
      <c r="C8291" t="s">
        <v>13876</v>
      </c>
      <c r="D8291" t="s">
        <v>18794</v>
      </c>
      <c r="E8291" s="2">
        <v>56.81111111111111</v>
      </c>
      <c r="F8291" s="2">
        <v>5.8429786817915126</v>
      </c>
      <c r="G8291" s="2">
        <v>5.4656639937414431</v>
      </c>
      <c r="H8291" s="2">
        <v>0.76006454136514767</v>
      </c>
      <c r="I8291" s="2">
        <v>0.56737727361627233</v>
      </c>
      <c r="J8291" s="2">
        <v>43.18011111111111</v>
      </c>
      <c r="K8291" s="2">
        <v>43.18011111111111</v>
      </c>
      <c r="L8291" s="2">
        <f>24-Nurse[[#This Row],[Total RN Hours  (*Adjusted for 8 minimum)]]</f>
        <v>-19.18011111111111</v>
      </c>
      <c r="M8291" s="2">
        <v>8.3000000000000007</v>
      </c>
      <c r="N8291" s="2"/>
    </row>
    <row r="8292" spans="1:14" x14ac:dyDescent="0.35">
      <c r="A8292" t="s">
        <v>18615</v>
      </c>
      <c r="B8292" t="s">
        <v>3593</v>
      </c>
      <c r="C8292" t="s">
        <v>14967</v>
      </c>
      <c r="D8292" t="s">
        <v>19117</v>
      </c>
      <c r="E8292" s="2">
        <v>91.2</v>
      </c>
      <c r="F8292" s="2">
        <v>4.2055787037037033</v>
      </c>
      <c r="G8292" s="2">
        <v>3.914774610136452</v>
      </c>
      <c r="H8292" s="2">
        <v>0.47348075048732952</v>
      </c>
      <c r="I8292" s="2">
        <v>0.25579312865497078</v>
      </c>
      <c r="J8292" s="2">
        <v>43.181444444444452</v>
      </c>
      <c r="K8292" s="2">
        <v>43.181444444444452</v>
      </c>
      <c r="L8292" s="2">
        <f>24-Nurse[[#This Row],[Total RN Hours  (*Adjusted for 8 minimum)]]</f>
        <v>-19.181444444444452</v>
      </c>
      <c r="M8292" s="2">
        <v>8.3000000000000007</v>
      </c>
      <c r="N8292" s="2"/>
    </row>
    <row r="8293" spans="1:14" x14ac:dyDescent="0.35">
      <c r="A8293" t="s">
        <v>18610</v>
      </c>
      <c r="B8293" t="s">
        <v>1857</v>
      </c>
      <c r="C8293" t="s">
        <v>13690</v>
      </c>
      <c r="D8293" t="s">
        <v>18889</v>
      </c>
      <c r="E8293" s="2">
        <v>136.57777777777778</v>
      </c>
      <c r="F8293" s="2">
        <v>3.0042385291246334</v>
      </c>
      <c r="G8293" s="2">
        <v>2.8192482915717538</v>
      </c>
      <c r="H8293" s="2">
        <v>0.31618369671330948</v>
      </c>
      <c r="I8293" s="2">
        <v>0.19784982102180279</v>
      </c>
      <c r="J8293" s="2">
        <v>43.183666666666667</v>
      </c>
      <c r="K8293" s="2">
        <v>43.183666666666667</v>
      </c>
      <c r="L8293" s="2">
        <f>24-Nurse[[#This Row],[Total RN Hours  (*Adjusted for 8 minimum)]]</f>
        <v>-19.183666666666667</v>
      </c>
      <c r="M8293" s="2">
        <v>8.3000000000000007</v>
      </c>
      <c r="N8293" s="2"/>
    </row>
    <row r="8294" spans="1:14" x14ac:dyDescent="0.35">
      <c r="A8294" t="s">
        <v>18645</v>
      </c>
      <c r="B8294" t="s">
        <v>13213</v>
      </c>
      <c r="C8294" t="s">
        <v>18487</v>
      </c>
      <c r="D8294" t="s">
        <v>20017</v>
      </c>
      <c r="E8294" s="2">
        <v>96.288888888888891</v>
      </c>
      <c r="F8294" s="2">
        <v>2.7626448188322179</v>
      </c>
      <c r="G8294" s="2">
        <v>2.5280360027694435</v>
      </c>
      <c r="H8294" s="2">
        <v>0.44848719132240944</v>
      </c>
      <c r="I8294" s="2">
        <v>0.32650473113316408</v>
      </c>
      <c r="J8294" s="2">
        <v>43.184333333333335</v>
      </c>
      <c r="K8294" s="2">
        <v>43.184333333333335</v>
      </c>
      <c r="L8294" s="2">
        <f>24-Nurse[[#This Row],[Total RN Hours  (*Adjusted for 8 minimum)]]</f>
        <v>-19.184333333333335</v>
      </c>
      <c r="M8294" s="2">
        <v>8.3000000000000007</v>
      </c>
      <c r="N8294" s="2"/>
    </row>
    <row r="8295" spans="1:14" x14ac:dyDescent="0.35">
      <c r="A8295" t="s">
        <v>18651</v>
      </c>
      <c r="B8295" t="s">
        <v>11948</v>
      </c>
      <c r="C8295" t="s">
        <v>18186</v>
      </c>
      <c r="D8295" t="s">
        <v>18776</v>
      </c>
      <c r="E8295" s="2">
        <v>52.911111111111111</v>
      </c>
      <c r="F8295" s="2">
        <v>3.2695821083578327</v>
      </c>
      <c r="G8295" s="2">
        <v>2.9595233095338087</v>
      </c>
      <c r="H8295" s="2">
        <v>0.81630617387652249</v>
      </c>
      <c r="I8295" s="2">
        <v>0.50624737505249895</v>
      </c>
      <c r="J8295" s="2">
        <v>43.19166666666667</v>
      </c>
      <c r="K8295" s="2">
        <v>43.19166666666667</v>
      </c>
      <c r="L8295" s="2">
        <f>24-Nurse[[#This Row],[Total RN Hours  (*Adjusted for 8 minimum)]]</f>
        <v>-19.19166666666667</v>
      </c>
      <c r="M8295" s="2">
        <v>8.3000000000000007</v>
      </c>
      <c r="N8295" s="2"/>
    </row>
    <row r="8296" spans="1:14" x14ac:dyDescent="0.35">
      <c r="A8296" t="s">
        <v>18605</v>
      </c>
      <c r="B8296" t="s">
        <v>791</v>
      </c>
      <c r="C8296" t="s">
        <v>13884</v>
      </c>
      <c r="D8296" t="s">
        <v>18794</v>
      </c>
      <c r="E8296" s="2">
        <v>76.955555555555549</v>
      </c>
      <c r="F8296" s="2">
        <v>3.7794325729136595</v>
      </c>
      <c r="G8296" s="2">
        <v>3.5588030609298298</v>
      </c>
      <c r="H8296" s="2">
        <v>0.56144239099047077</v>
      </c>
      <c r="I8296" s="2">
        <v>0.40903407450187707</v>
      </c>
      <c r="J8296" s="2">
        <v>43.206111111111113</v>
      </c>
      <c r="K8296" s="2">
        <v>43.206111111111113</v>
      </c>
      <c r="L8296" s="2">
        <f>24-Nurse[[#This Row],[Total RN Hours  (*Adjusted for 8 minimum)]]</f>
        <v>-19.206111111111113</v>
      </c>
      <c r="M8296" s="2">
        <v>8.3000000000000007</v>
      </c>
      <c r="N8296" s="2"/>
    </row>
    <row r="8297" spans="1:14" x14ac:dyDescent="0.35">
      <c r="A8297" t="s">
        <v>18648</v>
      </c>
      <c r="B8297" t="s">
        <v>11584</v>
      </c>
      <c r="C8297" t="s">
        <v>17005</v>
      </c>
      <c r="D8297" t="s">
        <v>20138</v>
      </c>
      <c r="E8297" s="2">
        <v>100.01111111111111</v>
      </c>
      <c r="F8297" s="2">
        <v>2.6515164981668708</v>
      </c>
      <c r="G8297" s="2">
        <v>2.3732474169536721</v>
      </c>
      <c r="H8297" s="2">
        <v>0.43206310409954451</v>
      </c>
      <c r="I8297" s="2">
        <v>0.20986557049216753</v>
      </c>
      <c r="J8297" s="2">
        <v>43.211111111111109</v>
      </c>
      <c r="K8297" s="2">
        <v>43.211111111111109</v>
      </c>
      <c r="L8297" s="2">
        <f>24-Nurse[[#This Row],[Total RN Hours  (*Adjusted for 8 minimum)]]</f>
        <v>-19.211111111111109</v>
      </c>
      <c r="M8297" s="2">
        <v>8.3000000000000007</v>
      </c>
      <c r="N8297" s="2"/>
    </row>
    <row r="8298" spans="1:14" x14ac:dyDescent="0.35">
      <c r="A8298" t="s">
        <v>18613</v>
      </c>
      <c r="B8298" t="s">
        <v>2591</v>
      </c>
      <c r="C8298" t="s">
        <v>14667</v>
      </c>
      <c r="D8298" t="s">
        <v>19038</v>
      </c>
      <c r="E8298" s="2">
        <v>15.922222222222222</v>
      </c>
      <c r="F8298" s="2">
        <v>8.6668946266573617</v>
      </c>
      <c r="G8298" s="2">
        <v>6.9839427773900908</v>
      </c>
      <c r="H8298" s="2">
        <v>2.7139148639218429</v>
      </c>
      <c r="I8298" s="2">
        <v>1.3536985345429169</v>
      </c>
      <c r="J8298" s="2">
        <v>43.211555555555563</v>
      </c>
      <c r="K8298" s="2">
        <v>43.211555555555563</v>
      </c>
      <c r="L8298" s="2">
        <f>24-Nurse[[#This Row],[Total RN Hours  (*Adjusted for 8 minimum)]]</f>
        <v>-19.211555555555563</v>
      </c>
      <c r="M8298" s="2">
        <v>8.3000000000000007</v>
      </c>
      <c r="N8298" s="2"/>
    </row>
    <row r="8299" spans="1:14" x14ac:dyDescent="0.35">
      <c r="A8299" t="s">
        <v>18611</v>
      </c>
      <c r="B8299" t="s">
        <v>2365</v>
      </c>
      <c r="C8299" t="s">
        <v>14566</v>
      </c>
      <c r="D8299" t="s">
        <v>18693</v>
      </c>
      <c r="E8299" s="2">
        <v>143.22222222222223</v>
      </c>
      <c r="F8299" s="2">
        <v>2.8570310318076029</v>
      </c>
      <c r="G8299" s="2">
        <v>2.7639550038789755</v>
      </c>
      <c r="H8299" s="2">
        <v>0.30172614429790534</v>
      </c>
      <c r="I8299" s="2">
        <v>0.25223041117145073</v>
      </c>
      <c r="J8299" s="2">
        <v>43.213888888888889</v>
      </c>
      <c r="K8299" s="2">
        <v>43.213888888888889</v>
      </c>
      <c r="L8299" s="2">
        <f>24-Nurse[[#This Row],[Total RN Hours  (*Adjusted for 8 minimum)]]</f>
        <v>-19.213888888888889</v>
      </c>
      <c r="M8299" s="2">
        <v>8.3000000000000007</v>
      </c>
      <c r="N8299" s="2"/>
    </row>
    <row r="8300" spans="1:14" x14ac:dyDescent="0.35">
      <c r="A8300" t="s">
        <v>18615</v>
      </c>
      <c r="B8300" t="s">
        <v>3589</v>
      </c>
      <c r="C8300" t="s">
        <v>14793</v>
      </c>
      <c r="D8300" t="s">
        <v>18757</v>
      </c>
      <c r="E8300" s="2">
        <v>56.655555555555559</v>
      </c>
      <c r="F8300" s="2">
        <v>2.4639321435575603</v>
      </c>
      <c r="G8300" s="2">
        <v>2.1275367719160618</v>
      </c>
      <c r="H8300" s="2">
        <v>0.76280447146499319</v>
      </c>
      <c r="I8300" s="2">
        <v>0.50917630908021172</v>
      </c>
      <c r="J8300" s="2">
        <v>43.217111111111116</v>
      </c>
      <c r="K8300" s="2">
        <v>43.217111111111116</v>
      </c>
      <c r="L8300" s="2">
        <f>24-Nurse[[#This Row],[Total RN Hours  (*Adjusted for 8 minimum)]]</f>
        <v>-19.217111111111116</v>
      </c>
      <c r="M8300" s="2">
        <v>8.3000000000000007</v>
      </c>
      <c r="N8300" s="2"/>
    </row>
    <row r="8301" spans="1:14" x14ac:dyDescent="0.35">
      <c r="A8301" t="s">
        <v>18646</v>
      </c>
      <c r="B8301" t="s">
        <v>11386</v>
      </c>
      <c r="C8301" t="s">
        <v>15234</v>
      </c>
      <c r="D8301" t="s">
        <v>20071</v>
      </c>
      <c r="E8301" s="2">
        <v>75.87777777777778</v>
      </c>
      <c r="F8301" s="2">
        <v>2.5557402255088593</v>
      </c>
      <c r="G8301" s="2">
        <v>2.4096998096353786</v>
      </c>
      <c r="H8301" s="2">
        <v>0.56958412651925605</v>
      </c>
      <c r="I8301" s="2">
        <v>0.4235437106457754</v>
      </c>
      <c r="J8301" s="2">
        <v>43.218777777777774</v>
      </c>
      <c r="K8301" s="2">
        <v>43.218777777777774</v>
      </c>
      <c r="L8301" s="2">
        <f>24-Nurse[[#This Row],[Total RN Hours  (*Adjusted for 8 minimum)]]</f>
        <v>-19.218777777777774</v>
      </c>
      <c r="M8301" s="2">
        <v>8.3000000000000007</v>
      </c>
      <c r="N8301" s="2"/>
    </row>
    <row r="8302" spans="1:14" x14ac:dyDescent="0.35">
      <c r="A8302" t="s">
        <v>18618</v>
      </c>
      <c r="B8302" t="s">
        <v>4502</v>
      </c>
      <c r="C8302" t="s">
        <v>15438</v>
      </c>
      <c r="D8302" t="s">
        <v>19129</v>
      </c>
      <c r="E8302" s="2">
        <v>104.95555555555555</v>
      </c>
      <c r="F8302" s="2">
        <v>3.7280033876773242</v>
      </c>
      <c r="G8302" s="2">
        <v>3.3215286893923359</v>
      </c>
      <c r="H8302" s="2">
        <v>0.41178805843743382</v>
      </c>
      <c r="I8302" s="2">
        <v>0.12552932458183361</v>
      </c>
      <c r="J8302" s="2">
        <v>43.219444444444441</v>
      </c>
      <c r="K8302" s="2">
        <v>43.219444444444441</v>
      </c>
      <c r="L8302" s="2">
        <f>24-Nurse[[#This Row],[Total RN Hours  (*Adjusted for 8 minimum)]]</f>
        <v>-19.219444444444441</v>
      </c>
      <c r="M8302" s="2">
        <v>8.3000000000000007</v>
      </c>
      <c r="N8302" s="2"/>
    </row>
    <row r="8303" spans="1:14" x14ac:dyDescent="0.35">
      <c r="A8303" t="s">
        <v>18614</v>
      </c>
      <c r="B8303" t="s">
        <v>3114</v>
      </c>
      <c r="C8303" t="s">
        <v>14908</v>
      </c>
      <c r="D8303" t="s">
        <v>19099</v>
      </c>
      <c r="E8303" s="2">
        <v>102.51111111111111</v>
      </c>
      <c r="F8303" s="2">
        <v>3.3039312811619337</v>
      </c>
      <c r="G8303" s="2">
        <v>3.1118111857793194</v>
      </c>
      <c r="H8303" s="2">
        <v>0.42164535009755039</v>
      </c>
      <c r="I8303" s="2">
        <v>0.24253197485367442</v>
      </c>
      <c r="J8303" s="2">
        <v>43.223333333333329</v>
      </c>
      <c r="K8303" s="2">
        <v>43.223333333333329</v>
      </c>
      <c r="L8303" s="2">
        <f>24-Nurse[[#This Row],[Total RN Hours  (*Adjusted for 8 minimum)]]</f>
        <v>-19.223333333333329</v>
      </c>
      <c r="M8303" s="2">
        <v>8.3000000000000007</v>
      </c>
      <c r="N8303" s="2"/>
    </row>
    <row r="8304" spans="1:14" x14ac:dyDescent="0.35">
      <c r="A8304" t="s">
        <v>18610</v>
      </c>
      <c r="B8304" t="s">
        <v>1588</v>
      </c>
      <c r="C8304" t="s">
        <v>14269</v>
      </c>
      <c r="D8304" t="s">
        <v>18886</v>
      </c>
      <c r="E8304" s="2">
        <v>44.633333333333333</v>
      </c>
      <c r="F8304" s="2">
        <v>3.911152601443864</v>
      </c>
      <c r="G8304" s="2">
        <v>3.78369429922828</v>
      </c>
      <c r="H8304" s="2">
        <v>0.96850883744087635</v>
      </c>
      <c r="I8304" s="2">
        <v>0.84105053522529261</v>
      </c>
      <c r="J8304" s="2">
        <v>43.227777777777781</v>
      </c>
      <c r="K8304" s="2">
        <v>43.227777777777781</v>
      </c>
      <c r="L8304" s="2">
        <f>24-Nurse[[#This Row],[Total RN Hours  (*Adjusted for 8 minimum)]]</f>
        <v>-19.227777777777781</v>
      </c>
      <c r="M8304" s="2">
        <v>8.3000000000000007</v>
      </c>
      <c r="N8304" s="2"/>
    </row>
    <row r="8305" spans="1:14" x14ac:dyDescent="0.35">
      <c r="A8305" t="s">
        <v>18639</v>
      </c>
      <c r="B8305" t="s">
        <v>10405</v>
      </c>
      <c r="C8305" t="s">
        <v>17483</v>
      </c>
      <c r="D8305" t="s">
        <v>18685</v>
      </c>
      <c r="E8305" s="2">
        <v>29.2</v>
      </c>
      <c r="F8305" s="2">
        <v>4.2501902587519025</v>
      </c>
      <c r="G8305" s="2">
        <v>3.881849315068493</v>
      </c>
      <c r="H8305" s="2">
        <v>1.4804033485540335</v>
      </c>
      <c r="I8305" s="2">
        <v>1.112062404870624</v>
      </c>
      <c r="J8305" s="2">
        <v>43.227777777777781</v>
      </c>
      <c r="K8305" s="2">
        <v>43.227777777777781</v>
      </c>
      <c r="L8305" s="2">
        <f>24-Nurse[[#This Row],[Total RN Hours  (*Adjusted for 8 minimum)]]</f>
        <v>-19.227777777777781</v>
      </c>
      <c r="M8305" s="2">
        <v>8.3000000000000007</v>
      </c>
      <c r="N8305" s="2"/>
    </row>
    <row r="8306" spans="1:14" x14ac:dyDescent="0.35">
      <c r="A8306" t="s">
        <v>18650</v>
      </c>
      <c r="B8306" t="s">
        <v>11901</v>
      </c>
      <c r="C8306" t="s">
        <v>2742</v>
      </c>
      <c r="D8306" t="s">
        <v>18692</v>
      </c>
      <c r="E8306" s="2">
        <v>77.833333333333329</v>
      </c>
      <c r="F8306" s="2">
        <v>3.275169164882227</v>
      </c>
      <c r="G8306" s="2">
        <v>3.1324139900071382</v>
      </c>
      <c r="H8306" s="2">
        <v>0.55540613847251963</v>
      </c>
      <c r="I8306" s="2">
        <v>0.41265096359743048</v>
      </c>
      <c r="J8306" s="2">
        <v>43.229111111111109</v>
      </c>
      <c r="K8306" s="2">
        <v>43.229111111111109</v>
      </c>
      <c r="L8306" s="2">
        <f>24-Nurse[[#This Row],[Total RN Hours  (*Adjusted for 8 minimum)]]</f>
        <v>-19.229111111111109</v>
      </c>
      <c r="M8306" s="2">
        <v>8.3000000000000007</v>
      </c>
      <c r="N8306" s="2"/>
    </row>
    <row r="8307" spans="1:14" x14ac:dyDescent="0.35">
      <c r="A8307" t="s">
        <v>18648</v>
      </c>
      <c r="B8307" t="s">
        <v>11558</v>
      </c>
      <c r="C8307" t="s">
        <v>17809</v>
      </c>
      <c r="D8307" t="s">
        <v>20102</v>
      </c>
      <c r="E8307" s="2">
        <v>68.411111111111111</v>
      </c>
      <c r="F8307" s="2">
        <v>3.7212571057333115</v>
      </c>
      <c r="G8307" s="2">
        <v>3.3703150885171351</v>
      </c>
      <c r="H8307" s="2">
        <v>0.63191164528179311</v>
      </c>
      <c r="I8307" s="2">
        <v>0.31714796166964432</v>
      </c>
      <c r="J8307" s="2">
        <v>43.229777777777777</v>
      </c>
      <c r="K8307" s="2">
        <v>43.229777777777777</v>
      </c>
      <c r="L8307" s="2">
        <f>24-Nurse[[#This Row],[Total RN Hours  (*Adjusted for 8 minimum)]]</f>
        <v>-19.229777777777777</v>
      </c>
      <c r="M8307" s="2">
        <v>8.3000000000000007</v>
      </c>
      <c r="N8307" s="2"/>
    </row>
    <row r="8308" spans="1:14" x14ac:dyDescent="0.35">
      <c r="A8308" t="s">
        <v>18621</v>
      </c>
      <c r="B8308" t="s">
        <v>5048</v>
      </c>
      <c r="C8308" t="s">
        <v>15683</v>
      </c>
      <c r="D8308" t="s">
        <v>18773</v>
      </c>
      <c r="E8308" s="2">
        <v>39.43333333333333</v>
      </c>
      <c r="F8308" s="2">
        <v>3.9959143420681884</v>
      </c>
      <c r="G8308" s="2">
        <v>3.6135531135531136</v>
      </c>
      <c r="H8308" s="2">
        <v>1.0962947309101156</v>
      </c>
      <c r="I8308" s="2">
        <v>0.71393350239504094</v>
      </c>
      <c r="J8308" s="2">
        <v>43.230555555555554</v>
      </c>
      <c r="K8308" s="2">
        <v>43.230555555555554</v>
      </c>
      <c r="L8308" s="2">
        <f>24-Nurse[[#This Row],[Total RN Hours  (*Adjusted for 8 minimum)]]</f>
        <v>-19.230555555555554</v>
      </c>
      <c r="M8308" s="2">
        <v>8.3000000000000007</v>
      </c>
      <c r="N8308" s="2"/>
    </row>
    <row r="8309" spans="1:14" x14ac:dyDescent="0.35">
      <c r="A8309" t="s">
        <v>18618</v>
      </c>
      <c r="B8309" t="s">
        <v>4431</v>
      </c>
      <c r="C8309" t="s">
        <v>14161</v>
      </c>
      <c r="D8309" t="s">
        <v>18655</v>
      </c>
      <c r="E8309" s="2">
        <v>80.75555555555556</v>
      </c>
      <c r="F8309" s="2">
        <v>4.2851541001651068</v>
      </c>
      <c r="G8309" s="2">
        <v>4.0769468904788111</v>
      </c>
      <c r="H8309" s="2">
        <v>0.53536048431480454</v>
      </c>
      <c r="I8309" s="2">
        <v>0.32715327462850852</v>
      </c>
      <c r="J8309" s="2">
        <v>43.233333333333327</v>
      </c>
      <c r="K8309" s="2">
        <v>43.233333333333327</v>
      </c>
      <c r="L8309" s="2">
        <f>24-Nurse[[#This Row],[Total RN Hours  (*Adjusted for 8 minimum)]]</f>
        <v>-19.233333333333327</v>
      </c>
      <c r="M8309" s="2">
        <v>8.3000000000000007</v>
      </c>
      <c r="N8309" s="2"/>
    </row>
    <row r="8310" spans="1:14" x14ac:dyDescent="0.35">
      <c r="A8310" t="s">
        <v>18615</v>
      </c>
      <c r="B8310" t="s">
        <v>3490</v>
      </c>
      <c r="C8310" t="s">
        <v>13619</v>
      </c>
      <c r="D8310" t="s">
        <v>19130</v>
      </c>
      <c r="E8310" s="2">
        <v>59.588888888888889</v>
      </c>
      <c r="F8310" s="2">
        <v>3.5253608055192993</v>
      </c>
      <c r="G8310" s="2">
        <v>3.2016744359500282</v>
      </c>
      <c r="H8310" s="2">
        <v>0.72572440798060778</v>
      </c>
      <c r="I8310" s="2">
        <v>0.57007272049226176</v>
      </c>
      <c r="J8310" s="2">
        <v>43.245111111111108</v>
      </c>
      <c r="K8310" s="2">
        <v>43.245111111111108</v>
      </c>
      <c r="L8310" s="2">
        <f>24-Nurse[[#This Row],[Total RN Hours  (*Adjusted for 8 minimum)]]</f>
        <v>-19.245111111111108</v>
      </c>
      <c r="M8310" s="2">
        <v>8.3000000000000007</v>
      </c>
      <c r="N8310" s="2"/>
    </row>
    <row r="8311" spans="1:14" x14ac:dyDescent="0.35">
      <c r="A8311" t="s">
        <v>18641</v>
      </c>
      <c r="B8311" t="s">
        <v>10499</v>
      </c>
      <c r="C8311" t="s">
        <v>17671</v>
      </c>
      <c r="D8311" t="s">
        <v>19926</v>
      </c>
      <c r="E8311" s="2">
        <v>60.966666666666669</v>
      </c>
      <c r="F8311" s="2">
        <v>3.4584180790960453</v>
      </c>
      <c r="G8311" s="2">
        <v>3.2936650264260976</v>
      </c>
      <c r="H8311" s="2">
        <v>0.70935848368871868</v>
      </c>
      <c r="I8311" s="2">
        <v>0.54460543101877157</v>
      </c>
      <c r="J8311" s="2">
        <v>43.24722222222222</v>
      </c>
      <c r="K8311" s="2">
        <v>43.24722222222222</v>
      </c>
      <c r="L8311" s="2">
        <f>24-Nurse[[#This Row],[Total RN Hours  (*Adjusted for 8 minimum)]]</f>
        <v>-19.24722222222222</v>
      </c>
      <c r="M8311" s="2">
        <v>8.3000000000000007</v>
      </c>
      <c r="N8311" s="2"/>
    </row>
    <row r="8312" spans="1:14" x14ac:dyDescent="0.35">
      <c r="A8312" t="s">
        <v>18631</v>
      </c>
      <c r="B8312" t="s">
        <v>7394</v>
      </c>
      <c r="C8312" t="s">
        <v>14229</v>
      </c>
      <c r="D8312" t="s">
        <v>18876</v>
      </c>
      <c r="E8312" s="2">
        <v>45.56666666666667</v>
      </c>
      <c r="F8312" s="2">
        <v>4.477351865398683</v>
      </c>
      <c r="G8312" s="2">
        <v>4.1012850524262374</v>
      </c>
      <c r="H8312" s="2">
        <v>0.94940258473543038</v>
      </c>
      <c r="I8312" s="2">
        <v>0.57333577176298456</v>
      </c>
      <c r="J8312" s="2">
        <v>43.261111111111113</v>
      </c>
      <c r="K8312" s="2">
        <v>43.261111111111113</v>
      </c>
      <c r="L8312" s="2">
        <f>24-Nurse[[#This Row],[Total RN Hours  (*Adjusted for 8 minimum)]]</f>
        <v>-19.261111111111113</v>
      </c>
      <c r="M8312" s="2">
        <v>8.3000000000000007</v>
      </c>
      <c r="N8312" s="2"/>
    </row>
    <row r="8313" spans="1:14" x14ac:dyDescent="0.35">
      <c r="A8313" t="s">
        <v>18601</v>
      </c>
      <c r="B8313" t="s">
        <v>147</v>
      </c>
      <c r="C8313" t="s">
        <v>13652</v>
      </c>
      <c r="D8313" t="s">
        <v>18698</v>
      </c>
      <c r="E8313" s="2">
        <v>117.34444444444445</v>
      </c>
      <c r="F8313" s="2">
        <v>3.1170192216646151</v>
      </c>
      <c r="G8313" s="2">
        <v>2.8779604204147335</v>
      </c>
      <c r="H8313" s="2">
        <v>0.36868667739797362</v>
      </c>
      <c r="I8313" s="2">
        <v>0.1472161727109175</v>
      </c>
      <c r="J8313" s="2">
        <v>43.263333333333328</v>
      </c>
      <c r="K8313" s="2">
        <v>43.263333333333328</v>
      </c>
      <c r="L8313" s="2">
        <f>24-Nurse[[#This Row],[Total RN Hours  (*Adjusted for 8 minimum)]]</f>
        <v>-19.263333333333328</v>
      </c>
      <c r="M8313" s="2">
        <v>8.3000000000000007</v>
      </c>
      <c r="N8313" s="2"/>
    </row>
    <row r="8314" spans="1:14" x14ac:dyDescent="0.35">
      <c r="A8314" t="s">
        <v>18623</v>
      </c>
      <c r="B8314" t="s">
        <v>5658</v>
      </c>
      <c r="C8314" t="s">
        <v>13794</v>
      </c>
      <c r="D8314" t="s">
        <v>19427</v>
      </c>
      <c r="E8314" s="2">
        <v>140.14444444444445</v>
      </c>
      <c r="F8314" s="2">
        <v>3.7249322127963209</v>
      </c>
      <c r="G8314" s="2">
        <v>3.4910235471339095</v>
      </c>
      <c r="H8314" s="2">
        <v>0.30871085388091651</v>
      </c>
      <c r="I8314" s="2">
        <v>0.13136763656544834</v>
      </c>
      <c r="J8314" s="2">
        <v>43.264111111111113</v>
      </c>
      <c r="K8314" s="2">
        <v>43.264111111111113</v>
      </c>
      <c r="L8314" s="2">
        <f>24-Nurse[[#This Row],[Total RN Hours  (*Adjusted for 8 minimum)]]</f>
        <v>-19.264111111111113</v>
      </c>
      <c r="M8314" s="2">
        <v>8.3000000000000007</v>
      </c>
      <c r="N8314" s="2"/>
    </row>
    <row r="8315" spans="1:14" x14ac:dyDescent="0.35">
      <c r="A8315" t="s">
        <v>18623</v>
      </c>
      <c r="B8315" t="s">
        <v>5641</v>
      </c>
      <c r="C8315" t="s">
        <v>15935</v>
      </c>
      <c r="D8315" t="s">
        <v>19406</v>
      </c>
      <c r="E8315" s="2">
        <v>25.533333333333335</v>
      </c>
      <c r="F8315" s="2">
        <v>6.1032419495213226</v>
      </c>
      <c r="G8315" s="2">
        <v>5.3411662315056576</v>
      </c>
      <c r="H8315" s="2">
        <v>1.6946257615317666</v>
      </c>
      <c r="I8315" s="2">
        <v>1.1327241079199302</v>
      </c>
      <c r="J8315" s="2">
        <v>43.269444444444446</v>
      </c>
      <c r="K8315" s="2">
        <v>43.269444444444446</v>
      </c>
      <c r="L8315" s="2">
        <f>24-Nurse[[#This Row],[Total RN Hours  (*Adjusted for 8 minimum)]]</f>
        <v>-19.269444444444446</v>
      </c>
      <c r="M8315" s="2">
        <v>8.3000000000000007</v>
      </c>
      <c r="N8315" s="2"/>
    </row>
    <row r="8316" spans="1:14" x14ac:dyDescent="0.35">
      <c r="A8316" t="s">
        <v>18627</v>
      </c>
      <c r="B8316" t="s">
        <v>6915</v>
      </c>
      <c r="C8316" t="s">
        <v>15687</v>
      </c>
      <c r="D8316" t="s">
        <v>19583</v>
      </c>
      <c r="E8316" s="2">
        <v>57.677777777777777</v>
      </c>
      <c r="F8316" s="2">
        <v>2.9952417645925635</v>
      </c>
      <c r="G8316" s="2">
        <v>2.6779618570602963</v>
      </c>
      <c r="H8316" s="2">
        <v>0.75028896166441916</v>
      </c>
      <c r="I8316" s="2">
        <v>0.43300905413215185</v>
      </c>
      <c r="J8316" s="2">
        <v>43.274999999999999</v>
      </c>
      <c r="K8316" s="2">
        <v>43.274999999999999</v>
      </c>
      <c r="L8316" s="2">
        <f>24-Nurse[[#This Row],[Total RN Hours  (*Adjusted for 8 minimum)]]</f>
        <v>-19.274999999999999</v>
      </c>
      <c r="M8316" s="2">
        <v>8.3000000000000007</v>
      </c>
      <c r="N8316" s="2"/>
    </row>
    <row r="8317" spans="1:14" x14ac:dyDescent="0.35">
      <c r="A8317" t="s">
        <v>18649</v>
      </c>
      <c r="B8317" t="s">
        <v>11677</v>
      </c>
      <c r="C8317" t="s">
        <v>18072</v>
      </c>
      <c r="D8317" t="s">
        <v>20163</v>
      </c>
      <c r="E8317" s="2">
        <v>73.488888888888894</v>
      </c>
      <c r="F8317" s="2">
        <v>3.9787224070154217</v>
      </c>
      <c r="G8317" s="2">
        <v>3.498339885092228</v>
      </c>
      <c r="H8317" s="2">
        <v>0.58917901421227692</v>
      </c>
      <c r="I8317" s="2">
        <v>0.42732537042636826</v>
      </c>
      <c r="J8317" s="2">
        <v>43.298111111111112</v>
      </c>
      <c r="K8317" s="2">
        <v>43.298111111111112</v>
      </c>
      <c r="L8317" s="2">
        <f>24-Nurse[[#This Row],[Total RN Hours  (*Adjusted for 8 minimum)]]</f>
        <v>-19.298111111111112</v>
      </c>
      <c r="M8317" s="2">
        <v>8.3000000000000007</v>
      </c>
      <c r="N8317" s="2"/>
    </row>
    <row r="8318" spans="1:14" x14ac:dyDescent="0.35">
      <c r="A8318" t="s">
        <v>18634</v>
      </c>
      <c r="B8318" t="s">
        <v>20646</v>
      </c>
      <c r="C8318" t="s">
        <v>16977</v>
      </c>
      <c r="D8318" t="s">
        <v>19757</v>
      </c>
      <c r="E8318" s="2">
        <v>125.26666666666667</v>
      </c>
      <c r="F8318" s="2">
        <v>3.1060847968777714</v>
      </c>
      <c r="G8318" s="2">
        <v>2.9001907042753237</v>
      </c>
      <c r="H8318" s="2">
        <v>0.34572911122937733</v>
      </c>
      <c r="I8318" s="2">
        <v>0.13983501862692921</v>
      </c>
      <c r="J8318" s="2">
        <v>43.30833333333333</v>
      </c>
      <c r="K8318" s="2">
        <v>43.30833333333333</v>
      </c>
      <c r="L8318" s="2">
        <f>24-Nurse[[#This Row],[Total RN Hours  (*Adjusted for 8 minimum)]]</f>
        <v>-19.30833333333333</v>
      </c>
      <c r="M8318" s="2">
        <v>8.3000000000000007</v>
      </c>
      <c r="N8318" s="2"/>
    </row>
    <row r="8319" spans="1:14" x14ac:dyDescent="0.35">
      <c r="A8319" t="s">
        <v>18639</v>
      </c>
      <c r="B8319" t="s">
        <v>9937</v>
      </c>
      <c r="C8319" t="s">
        <v>15806</v>
      </c>
      <c r="D8319" t="s">
        <v>19897</v>
      </c>
      <c r="E8319" s="2">
        <v>97.62222222222222</v>
      </c>
      <c r="F8319" s="2">
        <v>3.2088572729342135</v>
      </c>
      <c r="G8319" s="2">
        <v>2.9472478943774187</v>
      </c>
      <c r="H8319" s="2">
        <v>0.44368882312770319</v>
      </c>
      <c r="I8319" s="2">
        <v>0.24055315274300024</v>
      </c>
      <c r="J8319" s="2">
        <v>43.31388888888889</v>
      </c>
      <c r="K8319" s="2">
        <v>43.31388888888889</v>
      </c>
      <c r="L8319" s="2">
        <f>24-Nurse[[#This Row],[Total RN Hours  (*Adjusted for 8 minimum)]]</f>
        <v>-19.31388888888889</v>
      </c>
      <c r="M8319" s="2">
        <v>8.3000000000000007</v>
      </c>
      <c r="N8319" s="2"/>
    </row>
    <row r="8320" spans="1:14" x14ac:dyDescent="0.35">
      <c r="A8320" t="s">
        <v>18611</v>
      </c>
      <c r="B8320" t="s">
        <v>2303</v>
      </c>
      <c r="C8320" t="s">
        <v>14533</v>
      </c>
      <c r="D8320" t="s">
        <v>18979</v>
      </c>
      <c r="E8320" s="2">
        <v>53.211111111111109</v>
      </c>
      <c r="F8320" s="2">
        <v>3.4954291083733557</v>
      </c>
      <c r="G8320" s="2">
        <v>3.1970181666318651</v>
      </c>
      <c r="H8320" s="2">
        <v>0.81403006890791407</v>
      </c>
      <c r="I8320" s="2">
        <v>0.51561912716642311</v>
      </c>
      <c r="J8320" s="2">
        <v>43.315444444444445</v>
      </c>
      <c r="K8320" s="2">
        <v>43.315444444444445</v>
      </c>
      <c r="L8320" s="2">
        <f>24-Nurse[[#This Row],[Total RN Hours  (*Adjusted for 8 minimum)]]</f>
        <v>-19.315444444444445</v>
      </c>
      <c r="M8320" s="2">
        <v>8.3000000000000007</v>
      </c>
      <c r="N8320" s="2"/>
    </row>
    <row r="8321" spans="1:14" x14ac:dyDescent="0.35">
      <c r="A8321" t="s">
        <v>18636</v>
      </c>
      <c r="B8321" t="s">
        <v>8639</v>
      </c>
      <c r="C8321" t="s">
        <v>17095</v>
      </c>
      <c r="D8321" t="s">
        <v>19807</v>
      </c>
      <c r="E8321" s="2">
        <v>92.411111111111111</v>
      </c>
      <c r="F8321" s="2">
        <v>3.1658939521462064</v>
      </c>
      <c r="G8321" s="2">
        <v>2.8705963688830103</v>
      </c>
      <c r="H8321" s="2">
        <v>0.46873632319345926</v>
      </c>
      <c r="I8321" s="2">
        <v>0.291750631237225</v>
      </c>
      <c r="J8321" s="2">
        <v>43.31644444444445</v>
      </c>
      <c r="K8321" s="2">
        <v>43.31644444444445</v>
      </c>
      <c r="L8321" s="2">
        <f>24-Nurse[[#This Row],[Total RN Hours  (*Adjusted for 8 minimum)]]</f>
        <v>-19.31644444444445</v>
      </c>
      <c r="M8321" s="2">
        <v>8.3000000000000007</v>
      </c>
      <c r="N8321" s="2"/>
    </row>
    <row r="8322" spans="1:14" x14ac:dyDescent="0.35">
      <c r="A8322" t="s">
        <v>18636</v>
      </c>
      <c r="B8322" t="s">
        <v>9287</v>
      </c>
      <c r="C8322" t="s">
        <v>17086</v>
      </c>
      <c r="D8322" t="s">
        <v>18927</v>
      </c>
      <c r="E8322" s="2">
        <v>88.966666666666669</v>
      </c>
      <c r="F8322" s="2">
        <v>3.4834120144873237</v>
      </c>
      <c r="G8322" s="2">
        <v>3.1585487698264023</v>
      </c>
      <c r="H8322" s="2">
        <v>0.48698014237542153</v>
      </c>
      <c r="I8322" s="2">
        <v>0.27825652554015234</v>
      </c>
      <c r="J8322" s="2">
        <v>43.325000000000003</v>
      </c>
      <c r="K8322" s="2">
        <v>43.325000000000003</v>
      </c>
      <c r="L8322" s="2">
        <f>24-Nurse[[#This Row],[Total RN Hours  (*Adjusted for 8 minimum)]]</f>
        <v>-19.325000000000003</v>
      </c>
      <c r="M8322" s="2">
        <v>8.3000000000000007</v>
      </c>
      <c r="N8322" s="2"/>
    </row>
    <row r="8323" spans="1:14" x14ac:dyDescent="0.35">
      <c r="A8323" t="s">
        <v>18607</v>
      </c>
      <c r="B8323" t="s">
        <v>1456</v>
      </c>
      <c r="C8323" t="s">
        <v>14205</v>
      </c>
      <c r="D8323" t="s">
        <v>18874</v>
      </c>
      <c r="E8323" s="2">
        <v>133.17777777777778</v>
      </c>
      <c r="F8323" s="2">
        <v>3.2213832804939093</v>
      </c>
      <c r="G8323" s="2">
        <v>2.9102703153679297</v>
      </c>
      <c r="H8323" s="2">
        <v>0.3253378942099116</v>
      </c>
      <c r="I8323" s="2">
        <v>6.2051560153512438E-2</v>
      </c>
      <c r="J8323" s="2">
        <v>43.327777777777783</v>
      </c>
      <c r="K8323" s="2">
        <v>43.327777777777783</v>
      </c>
      <c r="L8323" s="2">
        <f>24-Nurse[[#This Row],[Total RN Hours  (*Adjusted for 8 minimum)]]</f>
        <v>-19.327777777777783</v>
      </c>
      <c r="M8323" s="2">
        <v>8.3000000000000007</v>
      </c>
      <c r="N8323" s="2"/>
    </row>
    <row r="8324" spans="1:14" x14ac:dyDescent="0.35">
      <c r="A8324" t="s">
        <v>18626</v>
      </c>
      <c r="B8324" t="s">
        <v>6830</v>
      </c>
      <c r="C8324" t="s">
        <v>16424</v>
      </c>
      <c r="D8324" t="s">
        <v>19461</v>
      </c>
      <c r="E8324" s="2">
        <v>87.411111111111111</v>
      </c>
      <c r="F8324" s="2">
        <v>4.4125765857378916</v>
      </c>
      <c r="G8324" s="2">
        <v>4.1675530697851784</v>
      </c>
      <c r="H8324" s="2">
        <v>0.49572645226897166</v>
      </c>
      <c r="I8324" s="2">
        <v>0.42555993390110591</v>
      </c>
      <c r="J8324" s="2">
        <v>43.332000000000001</v>
      </c>
      <c r="K8324" s="2">
        <v>43.332000000000001</v>
      </c>
      <c r="L8324" s="2">
        <f>24-Nurse[[#This Row],[Total RN Hours  (*Adjusted for 8 minimum)]]</f>
        <v>-19.332000000000001</v>
      </c>
      <c r="M8324" s="2">
        <v>8.3000000000000007</v>
      </c>
      <c r="N8324" s="2"/>
    </row>
    <row r="8325" spans="1:14" x14ac:dyDescent="0.35">
      <c r="A8325" t="s">
        <v>18644</v>
      </c>
      <c r="B8325" t="s">
        <v>11044</v>
      </c>
      <c r="C8325" t="s">
        <v>13831</v>
      </c>
      <c r="D8325" t="s">
        <v>20012</v>
      </c>
      <c r="E8325" s="2">
        <v>73.2</v>
      </c>
      <c r="F8325" s="2">
        <v>3.6570051608986036</v>
      </c>
      <c r="G8325" s="2">
        <v>3.2283591378263505</v>
      </c>
      <c r="H8325" s="2">
        <v>0.59220400728597455</v>
      </c>
      <c r="I8325" s="2">
        <v>0.24248937462052217</v>
      </c>
      <c r="J8325" s="2">
        <v>43.349333333333341</v>
      </c>
      <c r="K8325" s="2">
        <v>43.349333333333341</v>
      </c>
      <c r="L8325" s="2">
        <f>24-Nurse[[#This Row],[Total RN Hours  (*Adjusted for 8 minimum)]]</f>
        <v>-19.349333333333341</v>
      </c>
      <c r="M8325" s="2">
        <v>8.3000000000000007</v>
      </c>
      <c r="N8325" s="2"/>
    </row>
    <row r="8326" spans="1:14" x14ac:dyDescent="0.35">
      <c r="A8326" t="s">
        <v>18603</v>
      </c>
      <c r="B8326" t="s">
        <v>318</v>
      </c>
      <c r="C8326" t="s">
        <v>13753</v>
      </c>
      <c r="D8326" t="s">
        <v>18725</v>
      </c>
      <c r="E8326" s="2">
        <v>31.411111111111111</v>
      </c>
      <c r="F8326" s="2">
        <v>4.681050583657588</v>
      </c>
      <c r="G8326" s="2">
        <v>4.0059320834807215</v>
      </c>
      <c r="H8326" s="2">
        <v>1.3802051644853202</v>
      </c>
      <c r="I8326" s="2">
        <v>0.70791651927838695</v>
      </c>
      <c r="J8326" s="2">
        <v>43.353777777777779</v>
      </c>
      <c r="K8326" s="2">
        <v>43.353777777777779</v>
      </c>
      <c r="L8326" s="2">
        <f>24-Nurse[[#This Row],[Total RN Hours  (*Adjusted for 8 minimum)]]</f>
        <v>-19.353777777777779</v>
      </c>
      <c r="M8326" s="2">
        <v>8.3000000000000007</v>
      </c>
      <c r="N8326" s="2"/>
    </row>
    <row r="8327" spans="1:14" x14ac:dyDescent="0.35">
      <c r="A8327" t="s">
        <v>18615</v>
      </c>
      <c r="B8327" t="s">
        <v>3741</v>
      </c>
      <c r="C8327" t="s">
        <v>14759</v>
      </c>
      <c r="D8327" t="s">
        <v>18688</v>
      </c>
      <c r="E8327" s="2">
        <v>126.57777777777778</v>
      </c>
      <c r="F8327" s="2">
        <v>3.7754573384831462</v>
      </c>
      <c r="G8327" s="2">
        <v>3.7298112710674158</v>
      </c>
      <c r="H8327" s="2">
        <v>0.34251667837078648</v>
      </c>
      <c r="I8327" s="2">
        <v>0.29687061095505612</v>
      </c>
      <c r="J8327" s="2">
        <v>43.354999999999997</v>
      </c>
      <c r="K8327" s="2">
        <v>43.354999999999997</v>
      </c>
      <c r="L8327" s="2">
        <f>24-Nurse[[#This Row],[Total RN Hours  (*Adjusted for 8 minimum)]]</f>
        <v>-19.354999999999997</v>
      </c>
      <c r="M8327" s="2">
        <v>8.3000000000000007</v>
      </c>
      <c r="N8327" s="2"/>
    </row>
    <row r="8328" spans="1:14" x14ac:dyDescent="0.35">
      <c r="A8328" t="s">
        <v>18607</v>
      </c>
      <c r="B8328" t="s">
        <v>1374</v>
      </c>
      <c r="C8328" t="s">
        <v>14196</v>
      </c>
      <c r="D8328" t="s">
        <v>18878</v>
      </c>
      <c r="E8328" s="2">
        <v>118.72222222222223</v>
      </c>
      <c r="F8328" s="2">
        <v>2.9432905942910619</v>
      </c>
      <c r="G8328" s="2">
        <v>2.7581310248011226</v>
      </c>
      <c r="H8328" s="2">
        <v>0.36529340196537202</v>
      </c>
      <c r="I8328" s="2">
        <v>0.29293214787084698</v>
      </c>
      <c r="J8328" s="2">
        <v>43.368444444444449</v>
      </c>
      <c r="K8328" s="2">
        <v>43.368444444444449</v>
      </c>
      <c r="L8328" s="2">
        <f>24-Nurse[[#This Row],[Total RN Hours  (*Adjusted for 8 minimum)]]</f>
        <v>-19.368444444444449</v>
      </c>
      <c r="M8328" s="2">
        <v>8.3000000000000007</v>
      </c>
      <c r="N8328" s="2"/>
    </row>
    <row r="8329" spans="1:14" x14ac:dyDescent="0.35">
      <c r="A8329" t="s">
        <v>18644</v>
      </c>
      <c r="B8329" t="s">
        <v>10900</v>
      </c>
      <c r="C8329" t="s">
        <v>17810</v>
      </c>
      <c r="D8329" t="s">
        <v>19714</v>
      </c>
      <c r="E8329" s="2">
        <v>117.26666666666667</v>
      </c>
      <c r="F8329" s="2">
        <v>3.2081675194239154</v>
      </c>
      <c r="G8329" s="2">
        <v>2.9528377866211861</v>
      </c>
      <c r="H8329" s="2">
        <v>0.36983608110668936</v>
      </c>
      <c r="I8329" s="2">
        <v>0.2308366496115217</v>
      </c>
      <c r="J8329" s="2">
        <v>43.36944444444444</v>
      </c>
      <c r="K8329" s="2">
        <v>43.36944444444444</v>
      </c>
      <c r="L8329" s="2">
        <f>24-Nurse[[#This Row],[Total RN Hours  (*Adjusted for 8 minimum)]]</f>
        <v>-19.36944444444444</v>
      </c>
      <c r="M8329" s="2">
        <v>8.3000000000000007</v>
      </c>
      <c r="N8329" s="2"/>
    </row>
    <row r="8330" spans="1:14" x14ac:dyDescent="0.35">
      <c r="A8330" t="s">
        <v>18636</v>
      </c>
      <c r="B8330" t="s">
        <v>9300</v>
      </c>
      <c r="C8330" t="s">
        <v>17266</v>
      </c>
      <c r="D8330" t="s">
        <v>19800</v>
      </c>
      <c r="E8330" s="2">
        <v>43.655555555555559</v>
      </c>
      <c r="F8330" s="2">
        <v>3.6565589208449985</v>
      </c>
      <c r="G8330" s="2">
        <v>3.2062534996182226</v>
      </c>
      <c r="H8330" s="2">
        <v>0.99346144057011965</v>
      </c>
      <c r="I8330" s="2">
        <v>0.54315601934334423</v>
      </c>
      <c r="J8330" s="2">
        <v>43.370111111111115</v>
      </c>
      <c r="K8330" s="2">
        <v>43.370111111111115</v>
      </c>
      <c r="L8330" s="2">
        <f>24-Nurse[[#This Row],[Total RN Hours  (*Adjusted for 8 minimum)]]</f>
        <v>-19.370111111111115</v>
      </c>
      <c r="M8330" s="2">
        <v>8.3000000000000007</v>
      </c>
      <c r="N8330" s="2"/>
    </row>
    <row r="8331" spans="1:14" x14ac:dyDescent="0.35">
      <c r="A8331" t="s">
        <v>18636</v>
      </c>
      <c r="B8331" t="s">
        <v>8929</v>
      </c>
      <c r="C8331" t="s">
        <v>14686</v>
      </c>
      <c r="D8331" t="s">
        <v>19828</v>
      </c>
      <c r="E8331" s="2">
        <v>57.2</v>
      </c>
      <c r="F8331" s="2">
        <v>3.2608547008547006</v>
      </c>
      <c r="G8331" s="2">
        <v>2.7731837606837604</v>
      </c>
      <c r="H8331" s="2">
        <v>0.75825369075369065</v>
      </c>
      <c r="I8331" s="2">
        <v>0.45988539238539233</v>
      </c>
      <c r="J8331" s="2">
        <v>43.37211111111111</v>
      </c>
      <c r="K8331" s="2">
        <v>43.37211111111111</v>
      </c>
      <c r="L8331" s="2">
        <f>24-Nurse[[#This Row],[Total RN Hours  (*Adjusted for 8 minimum)]]</f>
        <v>-19.37211111111111</v>
      </c>
      <c r="M8331" s="2">
        <v>8.3000000000000007</v>
      </c>
      <c r="N8331" s="2"/>
    </row>
    <row r="8332" spans="1:14" x14ac:dyDescent="0.35">
      <c r="A8332" t="s">
        <v>18601</v>
      </c>
      <c r="B8332" t="s">
        <v>190</v>
      </c>
      <c r="C8332" t="s">
        <v>13588</v>
      </c>
      <c r="D8332" t="s">
        <v>18655</v>
      </c>
      <c r="E8332" s="2">
        <v>122.12222222222222</v>
      </c>
      <c r="F8332" s="2">
        <v>3.0789009189336736</v>
      </c>
      <c r="G8332" s="2">
        <v>2.9581566736420708</v>
      </c>
      <c r="H8332" s="2">
        <v>0.35518151214630156</v>
      </c>
      <c r="I8332" s="2">
        <v>0.23443726685469929</v>
      </c>
      <c r="J8332" s="2">
        <v>43.375555555555557</v>
      </c>
      <c r="K8332" s="2">
        <v>43.375555555555557</v>
      </c>
      <c r="L8332" s="2">
        <f>24-Nurse[[#This Row],[Total RN Hours  (*Adjusted for 8 minimum)]]</f>
        <v>-19.375555555555557</v>
      </c>
      <c r="M8332" s="2">
        <v>8.3000000000000007</v>
      </c>
      <c r="N8332" s="2"/>
    </row>
    <row r="8333" spans="1:14" x14ac:dyDescent="0.35">
      <c r="A8333" t="s">
        <v>18603</v>
      </c>
      <c r="B8333" t="s">
        <v>328</v>
      </c>
      <c r="C8333" t="s">
        <v>13727</v>
      </c>
      <c r="D8333" t="s">
        <v>18725</v>
      </c>
      <c r="E8333" s="2">
        <v>54.06666666666667</v>
      </c>
      <c r="F8333" s="2">
        <v>4.9408734073160705</v>
      </c>
      <c r="G8333" s="2">
        <v>4.3727353062063292</v>
      </c>
      <c r="H8333" s="2">
        <v>0.80237566789971237</v>
      </c>
      <c r="I8333" s="2">
        <v>0.41582819564323881</v>
      </c>
      <c r="J8333" s="2">
        <v>43.381777777777785</v>
      </c>
      <c r="K8333" s="2">
        <v>43.381777777777785</v>
      </c>
      <c r="L8333" s="2">
        <f>24-Nurse[[#This Row],[Total RN Hours  (*Adjusted for 8 minimum)]]</f>
        <v>-19.381777777777785</v>
      </c>
      <c r="M8333" s="2">
        <v>8.3000000000000007</v>
      </c>
      <c r="N8333" s="2"/>
    </row>
    <row r="8334" spans="1:14" x14ac:dyDescent="0.35">
      <c r="A8334" t="s">
        <v>18605</v>
      </c>
      <c r="B8334" t="s">
        <v>12352</v>
      </c>
      <c r="C8334" t="s">
        <v>18332</v>
      </c>
      <c r="D8334" t="s">
        <v>18796</v>
      </c>
      <c r="E8334" s="2">
        <v>130.75555555555556</v>
      </c>
      <c r="F8334" s="2">
        <v>3.8937092114208021</v>
      </c>
      <c r="G8334" s="2">
        <v>3.5917819510537052</v>
      </c>
      <c r="H8334" s="2">
        <v>0.33178110129163829</v>
      </c>
      <c r="I8334" s="2">
        <v>0.24439836845683208</v>
      </c>
      <c r="J8334" s="2">
        <v>43.382222222222218</v>
      </c>
      <c r="K8334" s="2">
        <v>43.382222222222218</v>
      </c>
      <c r="L8334" s="2">
        <f>24-Nurse[[#This Row],[Total RN Hours  (*Adjusted for 8 minimum)]]</f>
        <v>-19.382222222222218</v>
      </c>
      <c r="M8334" s="2">
        <v>8.3000000000000007</v>
      </c>
      <c r="N8334" s="2"/>
    </row>
    <row r="8335" spans="1:14" x14ac:dyDescent="0.35">
      <c r="A8335" t="s">
        <v>18631</v>
      </c>
      <c r="B8335" t="s">
        <v>7445</v>
      </c>
      <c r="C8335" t="s">
        <v>16665</v>
      </c>
      <c r="D8335" t="s">
        <v>19654</v>
      </c>
      <c r="E8335" s="2">
        <v>26.466666666666665</v>
      </c>
      <c r="F8335" s="2">
        <v>5.6734886649874054</v>
      </c>
      <c r="G8335" s="2">
        <v>4.8688077246011758</v>
      </c>
      <c r="H8335" s="2">
        <v>1.6391687657430731</v>
      </c>
      <c r="I8335" s="2">
        <v>0.83448782535684307</v>
      </c>
      <c r="J8335" s="2">
        <v>43.383333333333333</v>
      </c>
      <c r="K8335" s="2">
        <v>43.383333333333333</v>
      </c>
      <c r="L8335" s="2">
        <f>24-Nurse[[#This Row],[Total RN Hours  (*Adjusted for 8 minimum)]]</f>
        <v>-19.383333333333333</v>
      </c>
      <c r="M8335" s="2">
        <v>8.3000000000000007</v>
      </c>
      <c r="N8335" s="2"/>
    </row>
    <row r="8336" spans="1:14" x14ac:dyDescent="0.35">
      <c r="A8336" t="s">
        <v>18624</v>
      </c>
      <c r="B8336" t="s">
        <v>6074</v>
      </c>
      <c r="C8336" t="s">
        <v>15018</v>
      </c>
      <c r="D8336" t="s">
        <v>19462</v>
      </c>
      <c r="E8336" s="2">
        <v>57.677777777777777</v>
      </c>
      <c r="F8336" s="2">
        <v>3.2745444037757663</v>
      </c>
      <c r="G8336" s="2">
        <v>3.0833962627624731</v>
      </c>
      <c r="H8336" s="2">
        <v>0.75219996147177803</v>
      </c>
      <c r="I8336" s="2">
        <v>0.56105182045848578</v>
      </c>
      <c r="J8336" s="2">
        <v>43.385222222222218</v>
      </c>
      <c r="K8336" s="2">
        <v>43.385222222222218</v>
      </c>
      <c r="L8336" s="2">
        <f>24-Nurse[[#This Row],[Total RN Hours  (*Adjusted for 8 minimum)]]</f>
        <v>-19.385222222222218</v>
      </c>
      <c r="M8336" s="2">
        <v>8.3000000000000007</v>
      </c>
      <c r="N8336" s="2"/>
    </row>
    <row r="8337" spans="1:14" x14ac:dyDescent="0.35">
      <c r="A8337" t="s">
        <v>18614</v>
      </c>
      <c r="B8337" t="s">
        <v>2796</v>
      </c>
      <c r="C8337" t="s">
        <v>14693</v>
      </c>
      <c r="D8337" t="s">
        <v>19014</v>
      </c>
      <c r="E8337" s="2">
        <v>167.94444444444446</v>
      </c>
      <c r="F8337" s="2">
        <v>2.8013066490241485</v>
      </c>
      <c r="G8337" s="2">
        <v>2.6589976844194512</v>
      </c>
      <c r="H8337" s="2">
        <v>0.25833608997684415</v>
      </c>
      <c r="I8337" s="2">
        <v>0.19163083030102543</v>
      </c>
      <c r="J8337" s="2">
        <v>43.386111111111106</v>
      </c>
      <c r="K8337" s="2">
        <v>43.386111111111106</v>
      </c>
      <c r="L8337" s="2">
        <f>24-Nurse[[#This Row],[Total RN Hours  (*Adjusted for 8 minimum)]]</f>
        <v>-19.386111111111106</v>
      </c>
      <c r="M8337" s="2">
        <v>8.3000000000000007</v>
      </c>
      <c r="N8337" s="2"/>
    </row>
    <row r="8338" spans="1:14" x14ac:dyDescent="0.35">
      <c r="A8338" t="s">
        <v>18605</v>
      </c>
      <c r="B8338" t="s">
        <v>12577</v>
      </c>
      <c r="C8338" t="s">
        <v>13876</v>
      </c>
      <c r="D8338" t="s">
        <v>18794</v>
      </c>
      <c r="E8338" s="2">
        <v>89.177777777777777</v>
      </c>
      <c r="F8338" s="2">
        <v>4.8006964864191373</v>
      </c>
      <c r="G8338" s="2">
        <v>4.5619125342636435</v>
      </c>
      <c r="H8338" s="2">
        <v>0.48658111138798898</v>
      </c>
      <c r="I8338" s="2">
        <v>0.4329902815848492</v>
      </c>
      <c r="J8338" s="2">
        <v>43.392222222222216</v>
      </c>
      <c r="K8338" s="2">
        <v>43.392222222222216</v>
      </c>
      <c r="L8338" s="2">
        <f>24-Nurse[[#This Row],[Total RN Hours  (*Adjusted for 8 minimum)]]</f>
        <v>-19.392222222222216</v>
      </c>
      <c r="M8338" s="2">
        <v>8.3000000000000007</v>
      </c>
      <c r="N8338" s="2"/>
    </row>
    <row r="8339" spans="1:14" x14ac:dyDescent="0.35">
      <c r="A8339" t="s">
        <v>18623</v>
      </c>
      <c r="B8339" t="s">
        <v>5740</v>
      </c>
      <c r="C8339" t="s">
        <v>15980</v>
      </c>
      <c r="D8339" t="s">
        <v>19409</v>
      </c>
      <c r="E8339" s="2">
        <v>80.24444444444444</v>
      </c>
      <c r="F8339" s="2">
        <v>3.0386374965383554</v>
      </c>
      <c r="G8339" s="2">
        <v>2.718643035170313</v>
      </c>
      <c r="H8339" s="2">
        <v>0.54095818332871792</v>
      </c>
      <c r="I8339" s="2">
        <v>0.44140127388535039</v>
      </c>
      <c r="J8339" s="2">
        <v>43.408888888888896</v>
      </c>
      <c r="K8339" s="2">
        <v>43.408888888888896</v>
      </c>
      <c r="L8339" s="2">
        <f>24-Nurse[[#This Row],[Total RN Hours  (*Adjusted for 8 minimum)]]</f>
        <v>-19.408888888888896</v>
      </c>
      <c r="M8339" s="2">
        <v>8.3000000000000007</v>
      </c>
      <c r="N8339" s="2"/>
    </row>
    <row r="8340" spans="1:14" x14ac:dyDescent="0.35">
      <c r="A8340" t="s">
        <v>18608</v>
      </c>
      <c r="B8340" t="s">
        <v>1531</v>
      </c>
      <c r="C8340" t="s">
        <v>14256</v>
      </c>
      <c r="D8340" t="s">
        <v>18881</v>
      </c>
      <c r="E8340" s="2">
        <v>35.6</v>
      </c>
      <c r="F8340" s="2">
        <v>3.8676654182272152</v>
      </c>
      <c r="G8340" s="2">
        <v>3.5577403245942567</v>
      </c>
      <c r="H8340" s="2">
        <v>1.2194132334581773</v>
      </c>
      <c r="I8340" s="2">
        <v>0.90948813982521848</v>
      </c>
      <c r="J8340" s="2">
        <v>43.411111111111111</v>
      </c>
      <c r="K8340" s="2">
        <v>43.411111111111111</v>
      </c>
      <c r="L8340" s="2">
        <f>24-Nurse[[#This Row],[Total RN Hours  (*Adjusted for 8 minimum)]]</f>
        <v>-19.411111111111111</v>
      </c>
      <c r="M8340" s="2">
        <v>8.3000000000000007</v>
      </c>
      <c r="N8340" s="2"/>
    </row>
    <row r="8341" spans="1:14" x14ac:dyDescent="0.35">
      <c r="A8341" t="s">
        <v>18636</v>
      </c>
      <c r="B8341" t="s">
        <v>9333</v>
      </c>
      <c r="C8341" t="s">
        <v>17275</v>
      </c>
      <c r="D8341" t="s">
        <v>19831</v>
      </c>
      <c r="E8341" s="2">
        <v>35.777777777777779</v>
      </c>
      <c r="F8341" s="2">
        <v>4.7400869565217389</v>
      </c>
      <c r="G8341" s="2">
        <v>4.1718105590062109</v>
      </c>
      <c r="H8341" s="2">
        <v>1.2135993788819877</v>
      </c>
      <c r="I8341" s="2">
        <v>0.71586956521739131</v>
      </c>
      <c r="J8341" s="2">
        <v>43.419888888888892</v>
      </c>
      <c r="K8341" s="2">
        <v>43.419888888888892</v>
      </c>
      <c r="L8341" s="2">
        <f>24-Nurse[[#This Row],[Total RN Hours  (*Adjusted for 8 minimum)]]</f>
        <v>-19.419888888888892</v>
      </c>
      <c r="M8341" s="2">
        <v>8.3000000000000007</v>
      </c>
      <c r="N8341" s="2"/>
    </row>
    <row r="8342" spans="1:14" x14ac:dyDescent="0.35">
      <c r="A8342" t="s">
        <v>18636</v>
      </c>
      <c r="B8342" t="s">
        <v>9051</v>
      </c>
      <c r="C8342" t="s">
        <v>17223</v>
      </c>
      <c r="D8342" t="s">
        <v>19112</v>
      </c>
      <c r="E8342" s="2">
        <v>97.055555555555557</v>
      </c>
      <c r="F8342" s="2">
        <v>3.0857870635374929</v>
      </c>
      <c r="G8342" s="2">
        <v>2.7769719519175733</v>
      </c>
      <c r="H8342" s="2">
        <v>0.44739896966227816</v>
      </c>
      <c r="I8342" s="2">
        <v>0.34473726388093873</v>
      </c>
      <c r="J8342" s="2">
        <v>43.422555555555554</v>
      </c>
      <c r="K8342" s="2">
        <v>43.422555555555554</v>
      </c>
      <c r="L8342" s="2">
        <f>24-Nurse[[#This Row],[Total RN Hours  (*Adjusted for 8 minimum)]]</f>
        <v>-19.422555555555554</v>
      </c>
      <c r="M8342" s="2">
        <v>8.3000000000000007</v>
      </c>
      <c r="N8342" s="2"/>
    </row>
    <row r="8343" spans="1:14" x14ac:dyDescent="0.35">
      <c r="A8343" t="s">
        <v>18626</v>
      </c>
      <c r="B8343" t="s">
        <v>6711</v>
      </c>
      <c r="C8343" t="s">
        <v>14463</v>
      </c>
      <c r="D8343" t="s">
        <v>18748</v>
      </c>
      <c r="E8343" s="2">
        <v>99.74444444444444</v>
      </c>
      <c r="F8343" s="2">
        <v>3.1669711484905867</v>
      </c>
      <c r="G8343" s="2">
        <v>2.8375236716052137</v>
      </c>
      <c r="H8343" s="2">
        <v>0.43538487245182134</v>
      </c>
      <c r="I8343" s="2">
        <v>0.26063050016709366</v>
      </c>
      <c r="J8343" s="2">
        <v>43.42722222222222</v>
      </c>
      <c r="K8343" s="2">
        <v>43.42722222222222</v>
      </c>
      <c r="L8343" s="2">
        <f>24-Nurse[[#This Row],[Total RN Hours  (*Adjusted for 8 minimum)]]</f>
        <v>-19.42722222222222</v>
      </c>
      <c r="M8343" s="2">
        <v>8.3000000000000007</v>
      </c>
      <c r="N8343" s="2"/>
    </row>
    <row r="8344" spans="1:14" x14ac:dyDescent="0.35">
      <c r="A8344" t="s">
        <v>18601</v>
      </c>
      <c r="B8344" t="s">
        <v>139</v>
      </c>
      <c r="C8344" t="s">
        <v>13616</v>
      </c>
      <c r="D8344" t="s">
        <v>18678</v>
      </c>
      <c r="E8344" s="2">
        <v>85.166666666666671</v>
      </c>
      <c r="F8344" s="2">
        <v>4.3590671885192425</v>
      </c>
      <c r="G8344" s="2">
        <v>4.1491611219830391</v>
      </c>
      <c r="H8344" s="2">
        <v>0.51001435094585779</v>
      </c>
      <c r="I8344" s="2">
        <v>0.3690645792563601</v>
      </c>
      <c r="J8344" s="2">
        <v>43.436222222222227</v>
      </c>
      <c r="K8344" s="2">
        <v>43.436222222222227</v>
      </c>
      <c r="L8344" s="2">
        <f>24-Nurse[[#This Row],[Total RN Hours  (*Adjusted for 8 minimum)]]</f>
        <v>-19.436222222222227</v>
      </c>
      <c r="M8344" s="2">
        <v>8.3000000000000007</v>
      </c>
      <c r="N8344" s="2"/>
    </row>
    <row r="8345" spans="1:14" x14ac:dyDescent="0.35">
      <c r="A8345" t="s">
        <v>18616</v>
      </c>
      <c r="B8345" t="s">
        <v>3770</v>
      </c>
      <c r="C8345" t="s">
        <v>15089</v>
      </c>
      <c r="D8345" t="s">
        <v>18788</v>
      </c>
      <c r="E8345" s="2">
        <v>63.544444444444444</v>
      </c>
      <c r="F8345" s="2">
        <v>3.4915177478580177</v>
      </c>
      <c r="G8345" s="2">
        <v>3.2168543451652383</v>
      </c>
      <c r="H8345" s="2">
        <v>0.68357579996502882</v>
      </c>
      <c r="I8345" s="2">
        <v>0.58985312117503064</v>
      </c>
      <c r="J8345" s="2">
        <v>43.437444444444445</v>
      </c>
      <c r="K8345" s="2">
        <v>43.437444444444445</v>
      </c>
      <c r="L8345" s="2">
        <f>24-Nurse[[#This Row],[Total RN Hours  (*Adjusted for 8 minimum)]]</f>
        <v>-19.437444444444445</v>
      </c>
      <c r="M8345" s="2">
        <v>8.3000000000000007</v>
      </c>
      <c r="N8345" s="2"/>
    </row>
    <row r="8346" spans="1:14" x14ac:dyDescent="0.35">
      <c r="A8346" t="s">
        <v>18607</v>
      </c>
      <c r="B8346" t="s">
        <v>1348</v>
      </c>
      <c r="C8346" t="s">
        <v>14177</v>
      </c>
      <c r="D8346" t="s">
        <v>18875</v>
      </c>
      <c r="E8346" s="2">
        <v>118.15555555555555</v>
      </c>
      <c r="F8346" s="2">
        <v>3.7485894301297731</v>
      </c>
      <c r="G8346" s="2">
        <v>3.5474421666353213</v>
      </c>
      <c r="H8346" s="2">
        <v>0.36764152717697951</v>
      </c>
      <c r="I8346" s="2">
        <v>0.24849539213842392</v>
      </c>
      <c r="J8346" s="2">
        <v>43.43888888888889</v>
      </c>
      <c r="K8346" s="2">
        <v>43.43888888888889</v>
      </c>
      <c r="L8346" s="2">
        <f>24-Nurse[[#This Row],[Total RN Hours  (*Adjusted for 8 minimum)]]</f>
        <v>-19.43888888888889</v>
      </c>
      <c r="M8346" s="2">
        <v>8.3000000000000007</v>
      </c>
      <c r="N8346" s="2"/>
    </row>
    <row r="8347" spans="1:14" x14ac:dyDescent="0.35">
      <c r="A8347" t="s">
        <v>18633</v>
      </c>
      <c r="B8347" t="s">
        <v>8051</v>
      </c>
      <c r="C8347" t="s">
        <v>16718</v>
      </c>
      <c r="D8347" t="s">
        <v>19682</v>
      </c>
      <c r="E8347" s="2">
        <v>64.111111111111114</v>
      </c>
      <c r="F8347" s="2">
        <v>2.5837088388214902</v>
      </c>
      <c r="G8347" s="2">
        <v>2.5149913344887347</v>
      </c>
      <c r="H8347" s="2">
        <v>0.67768630849220102</v>
      </c>
      <c r="I8347" s="2">
        <v>0.60896880415944532</v>
      </c>
      <c r="J8347" s="2">
        <v>43.447222222222223</v>
      </c>
      <c r="K8347" s="2">
        <v>43.447222222222223</v>
      </c>
      <c r="L8347" s="2">
        <f>24-Nurse[[#This Row],[Total RN Hours  (*Adjusted for 8 minimum)]]</f>
        <v>-19.447222222222223</v>
      </c>
      <c r="M8347" s="2">
        <v>8.3000000000000007</v>
      </c>
      <c r="N8347" s="2"/>
    </row>
    <row r="8348" spans="1:14" x14ac:dyDescent="0.35">
      <c r="A8348" t="s">
        <v>18605</v>
      </c>
      <c r="B8348" t="s">
        <v>757</v>
      </c>
      <c r="C8348" t="s">
        <v>14004</v>
      </c>
      <c r="D8348" t="s">
        <v>18800</v>
      </c>
      <c r="E8348" s="2">
        <v>100.04444444444445</v>
      </c>
      <c r="F8348" s="2">
        <v>3.5555919591292757</v>
      </c>
      <c r="G8348" s="2">
        <v>3.2893891603731675</v>
      </c>
      <c r="H8348" s="2">
        <v>0.43429586850288765</v>
      </c>
      <c r="I8348" s="2">
        <v>0.25076965792980893</v>
      </c>
      <c r="J8348" s="2">
        <v>43.448888888888895</v>
      </c>
      <c r="K8348" s="2">
        <v>43.448888888888895</v>
      </c>
      <c r="L8348" s="2">
        <f>24-Nurse[[#This Row],[Total RN Hours  (*Adjusted for 8 minimum)]]</f>
        <v>-19.448888888888895</v>
      </c>
      <c r="M8348" s="2">
        <v>8.3000000000000007</v>
      </c>
      <c r="N8348" s="2"/>
    </row>
    <row r="8349" spans="1:14" x14ac:dyDescent="0.35">
      <c r="A8349" t="s">
        <v>18633</v>
      </c>
      <c r="B8349" t="s">
        <v>7877</v>
      </c>
      <c r="C8349" t="s">
        <v>16837</v>
      </c>
      <c r="D8349" t="s">
        <v>19382</v>
      </c>
      <c r="E8349" s="2">
        <v>79.522222222222226</v>
      </c>
      <c r="F8349" s="2">
        <v>3.1905728657258625</v>
      </c>
      <c r="G8349" s="2">
        <v>3.0669177029481625</v>
      </c>
      <c r="H8349" s="2">
        <v>0.5463853569931536</v>
      </c>
      <c r="I8349" s="2">
        <v>0.42273019421545344</v>
      </c>
      <c r="J8349" s="2">
        <v>43.449777777777783</v>
      </c>
      <c r="K8349" s="2">
        <v>43.449777777777783</v>
      </c>
      <c r="L8349" s="2">
        <f>24-Nurse[[#This Row],[Total RN Hours  (*Adjusted for 8 minimum)]]</f>
        <v>-19.449777777777783</v>
      </c>
      <c r="M8349" s="2">
        <v>8.3000000000000007</v>
      </c>
      <c r="N8349" s="2"/>
    </row>
    <row r="8350" spans="1:14" x14ac:dyDescent="0.35">
      <c r="A8350" t="s">
        <v>18631</v>
      </c>
      <c r="B8350" t="s">
        <v>20990</v>
      </c>
      <c r="C8350" t="s">
        <v>16311</v>
      </c>
      <c r="D8350" t="s">
        <v>19104</v>
      </c>
      <c r="E8350" s="2">
        <v>136.04444444444445</v>
      </c>
      <c r="F8350" s="2">
        <v>2.9628928454753347</v>
      </c>
      <c r="G8350" s="2">
        <v>2.8459621038876182</v>
      </c>
      <c r="H8350" s="2">
        <v>0.31938500490035937</v>
      </c>
      <c r="I8350" s="2">
        <v>0.2568237504083633</v>
      </c>
      <c r="J8350" s="2">
        <v>43.45055555555556</v>
      </c>
      <c r="K8350" s="2">
        <v>43.45055555555556</v>
      </c>
      <c r="L8350" s="2">
        <f>24-Nurse[[#This Row],[Total RN Hours  (*Adjusted for 8 minimum)]]</f>
        <v>-19.45055555555556</v>
      </c>
      <c r="M8350" s="2">
        <v>8.3000000000000007</v>
      </c>
      <c r="N8350" s="2"/>
    </row>
    <row r="8351" spans="1:14" x14ac:dyDescent="0.35">
      <c r="A8351" t="s">
        <v>18613</v>
      </c>
      <c r="B8351" t="s">
        <v>20522</v>
      </c>
      <c r="C8351" t="s">
        <v>14639</v>
      </c>
      <c r="D8351" t="s">
        <v>19034</v>
      </c>
      <c r="E8351" s="2">
        <v>71.077777777777783</v>
      </c>
      <c r="F8351" s="2">
        <v>3.2916367047053301</v>
      </c>
      <c r="G8351" s="2">
        <v>3.0345286853212441</v>
      </c>
      <c r="H8351" s="2">
        <v>0.61134906987650461</v>
      </c>
      <c r="I8351" s="2">
        <v>0.35424105049241827</v>
      </c>
      <c r="J8351" s="2">
        <v>43.453333333333333</v>
      </c>
      <c r="K8351" s="2">
        <v>43.453333333333333</v>
      </c>
      <c r="L8351" s="2">
        <f>24-Nurse[[#This Row],[Total RN Hours  (*Adjusted for 8 minimum)]]</f>
        <v>-19.453333333333333</v>
      </c>
      <c r="M8351" s="2">
        <v>8.3000000000000007</v>
      </c>
      <c r="N8351" s="2"/>
    </row>
    <row r="8352" spans="1:14" x14ac:dyDescent="0.35">
      <c r="A8352" t="s">
        <v>18624</v>
      </c>
      <c r="B8352" t="s">
        <v>6068</v>
      </c>
      <c r="C8352" t="s">
        <v>16069</v>
      </c>
      <c r="D8352" t="s">
        <v>19475</v>
      </c>
      <c r="E8352" s="2">
        <v>57.666666666666664</v>
      </c>
      <c r="F8352" s="2">
        <v>3.9577302504816956</v>
      </c>
      <c r="G8352" s="2">
        <v>3.7572485549132946</v>
      </c>
      <c r="H8352" s="2">
        <v>0.75353564547206164</v>
      </c>
      <c r="I8352" s="2">
        <v>0.55305394990366086</v>
      </c>
      <c r="J8352" s="2">
        <v>43.453888888888883</v>
      </c>
      <c r="K8352" s="2">
        <v>43.453888888888883</v>
      </c>
      <c r="L8352" s="2">
        <f>24-Nurse[[#This Row],[Total RN Hours  (*Adjusted for 8 minimum)]]</f>
        <v>-19.453888888888883</v>
      </c>
      <c r="M8352" s="2">
        <v>8.3000000000000007</v>
      </c>
      <c r="N8352" s="2"/>
    </row>
    <row r="8353" spans="1:14" x14ac:dyDescent="0.35">
      <c r="A8353" t="s">
        <v>18607</v>
      </c>
      <c r="B8353" t="s">
        <v>1499</v>
      </c>
      <c r="C8353" t="s">
        <v>13699</v>
      </c>
      <c r="D8353" t="s">
        <v>18873</v>
      </c>
      <c r="E8353" s="2">
        <v>130.34444444444443</v>
      </c>
      <c r="F8353" s="2">
        <v>3.6557284119000943</v>
      </c>
      <c r="G8353" s="2">
        <v>3.4168527832239368</v>
      </c>
      <c r="H8353" s="2">
        <v>0.33341573608388037</v>
      </c>
      <c r="I8353" s="2">
        <v>9.4540107407723131E-2</v>
      </c>
      <c r="J8353" s="2">
        <v>43.458888888888893</v>
      </c>
      <c r="K8353" s="2">
        <v>43.458888888888893</v>
      </c>
      <c r="L8353" s="2">
        <f>24-Nurse[[#This Row],[Total RN Hours  (*Adjusted for 8 minimum)]]</f>
        <v>-19.458888888888893</v>
      </c>
      <c r="M8353" s="2">
        <v>8.3000000000000007</v>
      </c>
      <c r="N8353" s="2"/>
    </row>
    <row r="8354" spans="1:14" x14ac:dyDescent="0.35">
      <c r="A8354" t="s">
        <v>18615</v>
      </c>
      <c r="B8354" t="s">
        <v>3626</v>
      </c>
      <c r="C8354" t="s">
        <v>14981</v>
      </c>
      <c r="D8354" t="s">
        <v>19118</v>
      </c>
      <c r="E8354" s="2">
        <v>28.111111111111111</v>
      </c>
      <c r="F8354" s="2">
        <v>3.693296442687747</v>
      </c>
      <c r="G8354" s="2">
        <v>3.5008063241106719</v>
      </c>
      <c r="H8354" s="2">
        <v>1.5460474308300394</v>
      </c>
      <c r="I8354" s="2">
        <v>1.3535573122529643</v>
      </c>
      <c r="J8354" s="2">
        <v>43.461111111111109</v>
      </c>
      <c r="K8354" s="2">
        <v>43.461111111111109</v>
      </c>
      <c r="L8354" s="2">
        <f>24-Nurse[[#This Row],[Total RN Hours  (*Adjusted for 8 minimum)]]</f>
        <v>-19.461111111111109</v>
      </c>
      <c r="M8354" s="2">
        <v>8.3000000000000007</v>
      </c>
      <c r="N8354" s="2"/>
    </row>
    <row r="8355" spans="1:14" x14ac:dyDescent="0.35">
      <c r="A8355" t="s">
        <v>18651</v>
      </c>
      <c r="B8355" t="s">
        <v>12093</v>
      </c>
      <c r="C8355" t="s">
        <v>18254</v>
      </c>
      <c r="D8355" t="s">
        <v>18740</v>
      </c>
      <c r="E8355" s="2">
        <v>45.988888888888887</v>
      </c>
      <c r="F8355" s="2">
        <v>4.329173713457358</v>
      </c>
      <c r="G8355" s="2">
        <v>3.9760449383909164</v>
      </c>
      <c r="H8355" s="2">
        <v>0.94503503261657418</v>
      </c>
      <c r="I8355" s="2">
        <v>0.59190625755013293</v>
      </c>
      <c r="J8355" s="2">
        <v>43.461111111111116</v>
      </c>
      <c r="K8355" s="2">
        <v>43.461111111111116</v>
      </c>
      <c r="L8355" s="2">
        <f>24-Nurse[[#This Row],[Total RN Hours  (*Adjusted for 8 minimum)]]</f>
        <v>-19.461111111111116</v>
      </c>
      <c r="M8355" s="2">
        <v>8.3000000000000007</v>
      </c>
      <c r="N8355" s="2"/>
    </row>
    <row r="8356" spans="1:14" x14ac:dyDescent="0.35">
      <c r="A8356" t="s">
        <v>18610</v>
      </c>
      <c r="B8356" t="s">
        <v>1756</v>
      </c>
      <c r="C8356" t="s">
        <v>14313</v>
      </c>
      <c r="D8356" t="s">
        <v>18788</v>
      </c>
      <c r="E8356" s="2">
        <v>94.822222222222223</v>
      </c>
      <c r="F8356" s="2">
        <v>3.6871595969064916</v>
      </c>
      <c r="G8356" s="2">
        <v>3.4614905085540189</v>
      </c>
      <c r="H8356" s="2">
        <v>0.45839582845090221</v>
      </c>
      <c r="I8356" s="2">
        <v>0.30708928989922657</v>
      </c>
      <c r="J8356" s="2">
        <v>43.466111111111104</v>
      </c>
      <c r="K8356" s="2">
        <v>43.466111111111104</v>
      </c>
      <c r="L8356" s="2">
        <f>24-Nurse[[#This Row],[Total RN Hours  (*Adjusted for 8 minimum)]]</f>
        <v>-19.466111111111104</v>
      </c>
      <c r="M8356" s="2">
        <v>8.3000000000000007</v>
      </c>
      <c r="N8356" s="2"/>
    </row>
    <row r="8357" spans="1:14" x14ac:dyDescent="0.35">
      <c r="A8357" t="s">
        <v>18605</v>
      </c>
      <c r="B8357" t="s">
        <v>845</v>
      </c>
      <c r="C8357" t="s">
        <v>13897</v>
      </c>
      <c r="D8357" t="s">
        <v>18796</v>
      </c>
      <c r="E8357" s="2">
        <v>108.86666666666666</v>
      </c>
      <c r="F8357" s="2">
        <v>4.3533935497040215</v>
      </c>
      <c r="G8357" s="2">
        <v>4.1117585221473769</v>
      </c>
      <c r="H8357" s="2">
        <v>0.39928046540110235</v>
      </c>
      <c r="I8357" s="2">
        <v>0.34219840783833444</v>
      </c>
      <c r="J8357" s="2">
        <v>43.468333333333341</v>
      </c>
      <c r="K8357" s="2">
        <v>43.468333333333341</v>
      </c>
      <c r="L8357" s="2">
        <f>24-Nurse[[#This Row],[Total RN Hours  (*Adjusted for 8 minimum)]]</f>
        <v>-19.468333333333341</v>
      </c>
      <c r="M8357" s="2">
        <v>8.3000000000000007</v>
      </c>
      <c r="N8357" s="2"/>
    </row>
    <row r="8358" spans="1:14" x14ac:dyDescent="0.35">
      <c r="A8358" t="s">
        <v>18621</v>
      </c>
      <c r="B8358" t="s">
        <v>5150</v>
      </c>
      <c r="C8358" t="s">
        <v>15686</v>
      </c>
      <c r="D8358" t="s">
        <v>19364</v>
      </c>
      <c r="E8358" s="2">
        <v>92.455555555555549</v>
      </c>
      <c r="F8358" s="2">
        <v>2.473123422665545</v>
      </c>
      <c r="G8358" s="2">
        <v>2.1591671674077637</v>
      </c>
      <c r="H8358" s="2">
        <v>0.47018747746665068</v>
      </c>
      <c r="I8358" s="2">
        <v>0.15623122220886915</v>
      </c>
      <c r="J8358" s="2">
        <v>43.471444444444444</v>
      </c>
      <c r="K8358" s="2">
        <v>43.471444444444444</v>
      </c>
      <c r="L8358" s="2">
        <f>24-Nurse[[#This Row],[Total RN Hours  (*Adjusted for 8 minimum)]]</f>
        <v>-19.471444444444444</v>
      </c>
      <c r="M8358" s="2">
        <v>8.3000000000000007</v>
      </c>
      <c r="N8358" s="2"/>
    </row>
    <row r="8359" spans="1:14" x14ac:dyDescent="0.35">
      <c r="A8359" t="s">
        <v>18636</v>
      </c>
      <c r="B8359" t="s">
        <v>8990</v>
      </c>
      <c r="C8359" t="s">
        <v>17197</v>
      </c>
      <c r="D8359" t="s">
        <v>19807</v>
      </c>
      <c r="E8359" s="2">
        <v>102.2</v>
      </c>
      <c r="F8359" s="2">
        <v>3.3800010871928681</v>
      </c>
      <c r="G8359" s="2">
        <v>2.8645901282887585</v>
      </c>
      <c r="H8359" s="2">
        <v>0.42536420961078492</v>
      </c>
      <c r="I8359" s="2">
        <v>2.6500326157860406E-2</v>
      </c>
      <c r="J8359" s="2">
        <v>43.472222222222221</v>
      </c>
      <c r="K8359" s="2">
        <v>43.472222222222221</v>
      </c>
      <c r="L8359" s="2">
        <f>24-Nurse[[#This Row],[Total RN Hours  (*Adjusted for 8 minimum)]]</f>
        <v>-19.472222222222221</v>
      </c>
      <c r="M8359" s="2">
        <v>8.3000000000000007</v>
      </c>
      <c r="N8359" s="2"/>
    </row>
    <row r="8360" spans="1:14" x14ac:dyDescent="0.35">
      <c r="A8360" t="s">
        <v>18633</v>
      </c>
      <c r="B8360" t="s">
        <v>7694</v>
      </c>
      <c r="C8360" t="s">
        <v>16763</v>
      </c>
      <c r="D8360" t="s">
        <v>18926</v>
      </c>
      <c r="E8360" s="2">
        <v>85.36666666666666</v>
      </c>
      <c r="F8360" s="2">
        <v>3.9051828712742425</v>
      </c>
      <c r="G8360" s="2">
        <v>3.7849824287387741</v>
      </c>
      <c r="H8360" s="2">
        <v>0.50924378497982559</v>
      </c>
      <c r="I8360" s="2">
        <v>0.40140830404789796</v>
      </c>
      <c r="J8360" s="2">
        <v>43.472444444444442</v>
      </c>
      <c r="K8360" s="2">
        <v>43.472444444444442</v>
      </c>
      <c r="L8360" s="2">
        <f>24-Nurse[[#This Row],[Total RN Hours  (*Adjusted for 8 minimum)]]</f>
        <v>-19.472444444444442</v>
      </c>
      <c r="M8360" s="2">
        <v>8.3000000000000007</v>
      </c>
      <c r="N8360" s="2"/>
    </row>
    <row r="8361" spans="1:14" x14ac:dyDescent="0.35">
      <c r="A8361" t="s">
        <v>18634</v>
      </c>
      <c r="B8361" t="s">
        <v>8507</v>
      </c>
      <c r="C8361" t="s">
        <v>14255</v>
      </c>
      <c r="D8361" t="s">
        <v>19710</v>
      </c>
      <c r="E8361" s="2">
        <v>92.13333333333334</v>
      </c>
      <c r="F8361" s="2">
        <v>3.6228847081524358</v>
      </c>
      <c r="G8361" s="2">
        <v>3.2128485287023638</v>
      </c>
      <c r="H8361" s="2">
        <v>0.47184515195369031</v>
      </c>
      <c r="I8361" s="2">
        <v>0.17375180897250361</v>
      </c>
      <c r="J8361" s="2">
        <v>43.472666666666669</v>
      </c>
      <c r="K8361" s="2">
        <v>43.472666666666669</v>
      </c>
      <c r="L8361" s="2">
        <f>24-Nurse[[#This Row],[Total RN Hours  (*Adjusted for 8 minimum)]]</f>
        <v>-19.472666666666669</v>
      </c>
      <c r="M8361" s="2">
        <v>8.3000000000000007</v>
      </c>
      <c r="N8361" s="2"/>
    </row>
    <row r="8362" spans="1:14" x14ac:dyDescent="0.35">
      <c r="A8362" t="s">
        <v>18628</v>
      </c>
      <c r="B8362" t="s">
        <v>7087</v>
      </c>
      <c r="C8362" t="s">
        <v>16520</v>
      </c>
      <c r="D8362" t="s">
        <v>19597</v>
      </c>
      <c r="E8362" s="2">
        <v>55.277777777777779</v>
      </c>
      <c r="F8362" s="2">
        <v>4.0491336683417085</v>
      </c>
      <c r="G8362" s="2">
        <v>3.7753547738693465</v>
      </c>
      <c r="H8362" s="2">
        <v>0.78644422110552759</v>
      </c>
      <c r="I8362" s="2">
        <v>0.51266532663316589</v>
      </c>
      <c r="J8362" s="2">
        <v>43.472888888888889</v>
      </c>
      <c r="K8362" s="2">
        <v>43.472888888888889</v>
      </c>
      <c r="L8362" s="2">
        <f>24-Nurse[[#This Row],[Total RN Hours  (*Adjusted for 8 minimum)]]</f>
        <v>-19.472888888888889</v>
      </c>
      <c r="M8362" s="2">
        <v>8.3000000000000007</v>
      </c>
      <c r="N8362" s="2"/>
    </row>
    <row r="8363" spans="1:14" x14ac:dyDescent="0.35">
      <c r="A8363" t="s">
        <v>18636</v>
      </c>
      <c r="B8363" t="s">
        <v>8877</v>
      </c>
      <c r="C8363" t="s">
        <v>17120</v>
      </c>
      <c r="D8363" t="s">
        <v>18663</v>
      </c>
      <c r="E8363" s="2">
        <v>85.444444444444443</v>
      </c>
      <c r="F8363" s="2">
        <v>3.2741963589076724</v>
      </c>
      <c r="G8363" s="2">
        <v>3.0049336801040312</v>
      </c>
      <c r="H8363" s="2">
        <v>0.50893758127438227</v>
      </c>
      <c r="I8363" s="2">
        <v>0.26611053315994798</v>
      </c>
      <c r="J8363" s="2">
        <v>43.485888888888887</v>
      </c>
      <c r="K8363" s="2">
        <v>43.485888888888887</v>
      </c>
      <c r="L8363" s="2">
        <f>24-Nurse[[#This Row],[Total RN Hours  (*Adjusted for 8 minimum)]]</f>
        <v>-19.485888888888887</v>
      </c>
      <c r="M8363" s="2">
        <v>8.3000000000000007</v>
      </c>
      <c r="N8363" s="2"/>
    </row>
    <row r="8364" spans="1:14" x14ac:dyDescent="0.35">
      <c r="A8364" t="s">
        <v>18614</v>
      </c>
      <c r="B8364" t="s">
        <v>2725</v>
      </c>
      <c r="C8364" t="s">
        <v>14748</v>
      </c>
      <c r="D8364" t="s">
        <v>18714</v>
      </c>
      <c r="E8364" s="2">
        <v>126.93333333333334</v>
      </c>
      <c r="F8364" s="2">
        <v>2.1599877450980389</v>
      </c>
      <c r="G8364" s="2">
        <v>2.0471804971988794</v>
      </c>
      <c r="H8364" s="2">
        <v>0.3426435574229692</v>
      </c>
      <c r="I8364" s="2">
        <v>0.32933823529411765</v>
      </c>
      <c r="J8364" s="2">
        <v>43.492888888888892</v>
      </c>
      <c r="K8364" s="2">
        <v>43.492888888888892</v>
      </c>
      <c r="L8364" s="2">
        <f>24-Nurse[[#This Row],[Total RN Hours  (*Adjusted for 8 minimum)]]</f>
        <v>-19.492888888888892</v>
      </c>
      <c r="M8364" s="2">
        <v>8.3000000000000007</v>
      </c>
      <c r="N8364" s="2"/>
    </row>
    <row r="8365" spans="1:14" x14ac:dyDescent="0.35">
      <c r="A8365" t="s">
        <v>18605</v>
      </c>
      <c r="B8365" t="s">
        <v>1590</v>
      </c>
      <c r="C8365" t="s">
        <v>18352</v>
      </c>
      <c r="D8365" t="s">
        <v>18806</v>
      </c>
      <c r="E8365" s="2">
        <v>84.166666666666671</v>
      </c>
      <c r="F8365" s="2">
        <v>4.71975313531353</v>
      </c>
      <c r="G8365" s="2">
        <v>4.4383009900990089</v>
      </c>
      <c r="H8365" s="2">
        <v>0.51675907590759074</v>
      </c>
      <c r="I8365" s="2">
        <v>0.42699009900990098</v>
      </c>
      <c r="J8365" s="2">
        <v>43.49388888888889</v>
      </c>
      <c r="K8365" s="2">
        <v>43.49388888888889</v>
      </c>
      <c r="L8365" s="2">
        <f>24-Nurse[[#This Row],[Total RN Hours  (*Adjusted for 8 minimum)]]</f>
        <v>-19.49388888888889</v>
      </c>
      <c r="M8365" s="2">
        <v>8.3000000000000007</v>
      </c>
      <c r="N8365" s="2"/>
    </row>
    <row r="8366" spans="1:14" x14ac:dyDescent="0.35">
      <c r="A8366" t="s">
        <v>18606</v>
      </c>
      <c r="B8366" t="s">
        <v>1178</v>
      </c>
      <c r="C8366" t="s">
        <v>14111</v>
      </c>
      <c r="D8366" t="s">
        <v>18783</v>
      </c>
      <c r="E8366" s="2">
        <v>52.077777777777776</v>
      </c>
      <c r="F8366" s="2">
        <v>3.5921911670578193</v>
      </c>
      <c r="G8366" s="2">
        <v>3.243784937059953</v>
      </c>
      <c r="H8366" s="2">
        <v>0.83520802218903356</v>
      </c>
      <c r="I8366" s="2">
        <v>0.63209302325581396</v>
      </c>
      <c r="J8366" s="2">
        <v>43.495777777777782</v>
      </c>
      <c r="K8366" s="2">
        <v>43.495777777777782</v>
      </c>
      <c r="L8366" s="2">
        <f>24-Nurse[[#This Row],[Total RN Hours  (*Adjusted for 8 minimum)]]</f>
        <v>-19.495777777777782</v>
      </c>
      <c r="M8366" s="2">
        <v>8.3000000000000007</v>
      </c>
      <c r="N8366" s="2"/>
    </row>
    <row r="8367" spans="1:14" x14ac:dyDescent="0.35">
      <c r="A8367" t="s">
        <v>18631</v>
      </c>
      <c r="B8367" t="s">
        <v>7504</v>
      </c>
      <c r="C8367" t="s">
        <v>16687</v>
      </c>
      <c r="D8367" t="s">
        <v>19660</v>
      </c>
      <c r="E8367" s="2">
        <v>95.644444444444446</v>
      </c>
      <c r="F8367" s="2">
        <v>3.3785722583643119</v>
      </c>
      <c r="G8367" s="2">
        <v>3.3158980018587361</v>
      </c>
      <c r="H8367" s="2">
        <v>0.45486756505576215</v>
      </c>
      <c r="I8367" s="2">
        <v>0.39219330855018586</v>
      </c>
      <c r="J8367" s="2">
        <v>43.50555555555556</v>
      </c>
      <c r="K8367" s="2">
        <v>43.50555555555556</v>
      </c>
      <c r="L8367" s="2">
        <f>24-Nurse[[#This Row],[Total RN Hours  (*Adjusted for 8 minimum)]]</f>
        <v>-19.50555555555556</v>
      </c>
      <c r="M8367" s="2">
        <v>8.3000000000000007</v>
      </c>
      <c r="N8367" s="2"/>
    </row>
    <row r="8368" spans="1:14" x14ac:dyDescent="0.35">
      <c r="A8368" t="s">
        <v>18623</v>
      </c>
      <c r="B8368" t="s">
        <v>20948</v>
      </c>
      <c r="C8368" t="s">
        <v>13948</v>
      </c>
      <c r="D8368" t="s">
        <v>19420</v>
      </c>
      <c r="E8368" s="2">
        <v>58.544444444444444</v>
      </c>
      <c r="F8368" s="2">
        <v>3.7185310305560821</v>
      </c>
      <c r="G8368" s="2">
        <v>3.2212070601632186</v>
      </c>
      <c r="H8368" s="2">
        <v>0.7434427785158475</v>
      </c>
      <c r="I8368" s="2">
        <v>0.32818371607515662</v>
      </c>
      <c r="J8368" s="2">
        <v>43.524444444444448</v>
      </c>
      <c r="K8368" s="2">
        <v>43.524444444444448</v>
      </c>
      <c r="L8368" s="2">
        <f>24-Nurse[[#This Row],[Total RN Hours  (*Adjusted for 8 minimum)]]</f>
        <v>-19.524444444444448</v>
      </c>
      <c r="M8368" s="2">
        <v>8.3000000000000007</v>
      </c>
      <c r="N8368" s="2"/>
    </row>
    <row r="8369" spans="1:14" x14ac:dyDescent="0.35">
      <c r="A8369" t="s">
        <v>18614</v>
      </c>
      <c r="B8369" t="s">
        <v>2619</v>
      </c>
      <c r="C8369" t="s">
        <v>14681</v>
      </c>
      <c r="D8369" t="s">
        <v>19061</v>
      </c>
      <c r="E8369" s="2">
        <v>76.855555555555554</v>
      </c>
      <c r="F8369" s="2">
        <v>2.9725545756830996</v>
      </c>
      <c r="G8369" s="2">
        <v>2.783455255168426</v>
      </c>
      <c r="H8369" s="2">
        <v>0.56632933352609516</v>
      </c>
      <c r="I8369" s="2">
        <v>0.40065057105681656</v>
      </c>
      <c r="J8369" s="2">
        <v>43.525555555555556</v>
      </c>
      <c r="K8369" s="2">
        <v>43.525555555555556</v>
      </c>
      <c r="L8369" s="2">
        <f>24-Nurse[[#This Row],[Total RN Hours  (*Adjusted for 8 minimum)]]</f>
        <v>-19.525555555555556</v>
      </c>
      <c r="M8369" s="2">
        <v>8.3000000000000007</v>
      </c>
      <c r="N8369" s="2"/>
    </row>
    <row r="8370" spans="1:14" x14ac:dyDescent="0.35">
      <c r="A8370" t="s">
        <v>18649</v>
      </c>
      <c r="B8370" t="s">
        <v>11800</v>
      </c>
      <c r="C8370" t="s">
        <v>15089</v>
      </c>
      <c r="D8370" t="s">
        <v>20159</v>
      </c>
      <c r="E8370" s="2">
        <v>70.955555555555549</v>
      </c>
      <c r="F8370" s="2">
        <v>4.2931756968368306</v>
      </c>
      <c r="G8370" s="2">
        <v>3.9391136861885379</v>
      </c>
      <c r="H8370" s="2">
        <v>0.61346382712182901</v>
      </c>
      <c r="I8370" s="2">
        <v>0.44033041027247105</v>
      </c>
      <c r="J8370" s="2">
        <v>43.528666666666659</v>
      </c>
      <c r="K8370" s="2">
        <v>43.528666666666659</v>
      </c>
      <c r="L8370" s="2">
        <f>24-Nurse[[#This Row],[Total RN Hours  (*Adjusted for 8 minimum)]]</f>
        <v>-19.528666666666659</v>
      </c>
      <c r="M8370" s="2">
        <v>8.3000000000000007</v>
      </c>
      <c r="N8370" s="2"/>
    </row>
    <row r="8371" spans="1:14" x14ac:dyDescent="0.35">
      <c r="A8371" t="s">
        <v>18616</v>
      </c>
      <c r="B8371" t="s">
        <v>3778</v>
      </c>
      <c r="C8371" t="s">
        <v>15105</v>
      </c>
      <c r="D8371" t="s">
        <v>18950</v>
      </c>
      <c r="E8371" s="2">
        <v>54.777777777777779</v>
      </c>
      <c r="F8371" s="2">
        <v>3.5541825557809328</v>
      </c>
      <c r="G8371" s="2">
        <v>3.3249350912778901</v>
      </c>
      <c r="H8371" s="2">
        <v>0.7947281947261664</v>
      </c>
      <c r="I8371" s="2">
        <v>0.56548073022312373</v>
      </c>
      <c r="J8371" s="2">
        <v>43.533444444444449</v>
      </c>
      <c r="K8371" s="2">
        <v>43.533444444444449</v>
      </c>
      <c r="L8371" s="2">
        <f>24-Nurse[[#This Row],[Total RN Hours  (*Adjusted for 8 minimum)]]</f>
        <v>-19.533444444444449</v>
      </c>
      <c r="M8371" s="2">
        <v>8.3000000000000007</v>
      </c>
      <c r="N8371" s="2"/>
    </row>
    <row r="8372" spans="1:14" x14ac:dyDescent="0.35">
      <c r="A8372" t="s">
        <v>18636</v>
      </c>
      <c r="B8372" t="s">
        <v>8703</v>
      </c>
      <c r="C8372" t="s">
        <v>17123</v>
      </c>
      <c r="D8372" t="s">
        <v>19802</v>
      </c>
      <c r="E8372" s="2">
        <v>92.266666666666666</v>
      </c>
      <c r="F8372" s="2">
        <v>2.8359381021194601</v>
      </c>
      <c r="G8372" s="2">
        <v>2.629657996146435</v>
      </c>
      <c r="H8372" s="2">
        <v>0.47184489402697494</v>
      </c>
      <c r="I8372" s="2">
        <v>0.32490366088631983</v>
      </c>
      <c r="J8372" s="2">
        <v>43.535555555555554</v>
      </c>
      <c r="K8372" s="2">
        <v>43.535555555555554</v>
      </c>
      <c r="L8372" s="2">
        <f>24-Nurse[[#This Row],[Total RN Hours  (*Adjusted for 8 minimum)]]</f>
        <v>-19.535555555555554</v>
      </c>
      <c r="M8372" s="2">
        <v>8.3000000000000007</v>
      </c>
      <c r="N8372" s="2"/>
    </row>
    <row r="8373" spans="1:14" x14ac:dyDescent="0.35">
      <c r="A8373" t="s">
        <v>18601</v>
      </c>
      <c r="B8373" t="s">
        <v>172</v>
      </c>
      <c r="C8373" t="s">
        <v>13613</v>
      </c>
      <c r="D8373" t="s">
        <v>18675</v>
      </c>
      <c r="E8373" s="2">
        <v>44.011111111111113</v>
      </c>
      <c r="F8373" s="2">
        <v>4.5510906336783643</v>
      </c>
      <c r="G8373" s="2">
        <v>4.0571497096692752</v>
      </c>
      <c r="H8373" s="2">
        <v>0.98920727089118909</v>
      </c>
      <c r="I8373" s="2">
        <v>0.74495077000757381</v>
      </c>
      <c r="J8373" s="2">
        <v>43.536111111111111</v>
      </c>
      <c r="K8373" s="2">
        <v>43.536111111111111</v>
      </c>
      <c r="L8373" s="2">
        <f>24-Nurse[[#This Row],[Total RN Hours  (*Adjusted for 8 minimum)]]</f>
        <v>-19.536111111111111</v>
      </c>
      <c r="M8373" s="2">
        <v>8.3000000000000007</v>
      </c>
      <c r="N8373" s="2"/>
    </row>
    <row r="8374" spans="1:14" x14ac:dyDescent="0.35">
      <c r="A8374" t="s">
        <v>18639</v>
      </c>
      <c r="B8374" t="s">
        <v>9918</v>
      </c>
      <c r="C8374" t="s">
        <v>17479</v>
      </c>
      <c r="D8374" t="s">
        <v>18663</v>
      </c>
      <c r="E8374" s="2">
        <v>92.688888888888883</v>
      </c>
      <c r="F8374" s="2">
        <v>2.9710620954207627</v>
      </c>
      <c r="G8374" s="2">
        <v>2.8105490290098301</v>
      </c>
      <c r="H8374" s="2">
        <v>0.46972188923519548</v>
      </c>
      <c r="I8374" s="2">
        <v>0.34666986334212424</v>
      </c>
      <c r="J8374" s="2">
        <v>43.538000000000004</v>
      </c>
      <c r="K8374" s="2">
        <v>43.538000000000004</v>
      </c>
      <c r="L8374" s="2">
        <f>24-Nurse[[#This Row],[Total RN Hours  (*Adjusted for 8 minimum)]]</f>
        <v>-19.538000000000004</v>
      </c>
      <c r="M8374" s="2">
        <v>8.3000000000000007</v>
      </c>
      <c r="N8374" s="2"/>
    </row>
    <row r="8375" spans="1:14" x14ac:dyDescent="0.35">
      <c r="A8375" t="s">
        <v>18650</v>
      </c>
      <c r="B8375" t="s">
        <v>20887</v>
      </c>
      <c r="C8375" t="s">
        <v>17496</v>
      </c>
      <c r="D8375" t="s">
        <v>20187</v>
      </c>
      <c r="E8375" s="2">
        <v>71.522222222222226</v>
      </c>
      <c r="F8375" s="2">
        <v>4.0286717414944846</v>
      </c>
      <c r="G8375" s="2">
        <v>3.814363834084201</v>
      </c>
      <c r="H8375" s="2">
        <v>0.60874786391176017</v>
      </c>
      <c r="I8375" s="2">
        <v>0.3944399565014759</v>
      </c>
      <c r="J8375" s="2">
        <v>43.539000000000001</v>
      </c>
      <c r="K8375" s="2">
        <v>43.539000000000001</v>
      </c>
      <c r="L8375" s="2">
        <f>24-Nurse[[#This Row],[Total RN Hours  (*Adjusted for 8 minimum)]]</f>
        <v>-19.539000000000001</v>
      </c>
      <c r="M8375" s="2">
        <v>8.3000000000000007</v>
      </c>
      <c r="N8375" s="2"/>
    </row>
    <row r="8376" spans="1:14" x14ac:dyDescent="0.35">
      <c r="A8376" t="s">
        <v>18626</v>
      </c>
      <c r="B8376" t="s">
        <v>6526</v>
      </c>
      <c r="C8376" t="s">
        <v>16311</v>
      </c>
      <c r="D8376" t="s">
        <v>19461</v>
      </c>
      <c r="E8376" s="2">
        <v>73.966666666666669</v>
      </c>
      <c r="F8376" s="2">
        <v>3.3847904461469129</v>
      </c>
      <c r="G8376" s="2">
        <v>3.062612287817335</v>
      </c>
      <c r="H8376" s="2">
        <v>0.58868409193330318</v>
      </c>
      <c r="I8376" s="2">
        <v>0.40556857443292771</v>
      </c>
      <c r="J8376" s="2">
        <v>43.542999999999992</v>
      </c>
      <c r="K8376" s="2">
        <v>43.542999999999992</v>
      </c>
      <c r="L8376" s="2">
        <f>24-Nurse[[#This Row],[Total RN Hours  (*Adjusted for 8 minimum)]]</f>
        <v>-19.542999999999992</v>
      </c>
      <c r="M8376" s="2">
        <v>8.3000000000000007</v>
      </c>
      <c r="N8376" s="2"/>
    </row>
    <row r="8377" spans="1:14" x14ac:dyDescent="0.35">
      <c r="A8377" t="s">
        <v>18649</v>
      </c>
      <c r="B8377" t="s">
        <v>11736</v>
      </c>
      <c r="C8377" t="s">
        <v>14784</v>
      </c>
      <c r="D8377" t="s">
        <v>20168</v>
      </c>
      <c r="E8377" s="2">
        <v>70.488888888888894</v>
      </c>
      <c r="F8377" s="2">
        <v>3.7123076923076916</v>
      </c>
      <c r="G8377" s="2">
        <v>3.5470334174022695</v>
      </c>
      <c r="H8377" s="2">
        <v>0.61779791929382077</v>
      </c>
      <c r="I8377" s="2">
        <v>0.53724936948297597</v>
      </c>
      <c r="J8377" s="2">
        <v>43.547888888888885</v>
      </c>
      <c r="K8377" s="2">
        <v>43.547888888888885</v>
      </c>
      <c r="L8377" s="2">
        <f>24-Nurse[[#This Row],[Total RN Hours  (*Adjusted for 8 minimum)]]</f>
        <v>-19.547888888888885</v>
      </c>
      <c r="M8377" s="2">
        <v>8.3000000000000007</v>
      </c>
      <c r="N8377" s="2"/>
    </row>
    <row r="8378" spans="1:14" x14ac:dyDescent="0.35">
      <c r="A8378" t="s">
        <v>18636</v>
      </c>
      <c r="B8378" t="s">
        <v>8700</v>
      </c>
      <c r="C8378" t="s">
        <v>15275</v>
      </c>
      <c r="D8378" t="s">
        <v>19098</v>
      </c>
      <c r="E8378" s="2">
        <v>51.577777777777776</v>
      </c>
      <c r="F8378" s="2">
        <v>3.6605945713054715</v>
      </c>
      <c r="G8378" s="2">
        <v>3.341766479965532</v>
      </c>
      <c r="H8378" s="2">
        <v>0.84444851357173634</v>
      </c>
      <c r="I8378" s="2">
        <v>0.62471563981042655</v>
      </c>
      <c r="J8378" s="2">
        <v>43.55477777777778</v>
      </c>
      <c r="K8378" s="2">
        <v>43.55477777777778</v>
      </c>
      <c r="L8378" s="2">
        <f>24-Nurse[[#This Row],[Total RN Hours  (*Adjusted for 8 minimum)]]</f>
        <v>-19.55477777777778</v>
      </c>
      <c r="M8378" s="2">
        <v>8.3000000000000007</v>
      </c>
      <c r="N8378" s="2"/>
    </row>
    <row r="8379" spans="1:14" x14ac:dyDescent="0.35">
      <c r="A8379" t="s">
        <v>18642</v>
      </c>
      <c r="B8379" t="s">
        <v>10561</v>
      </c>
      <c r="C8379" t="s">
        <v>17692</v>
      </c>
      <c r="D8379" t="s">
        <v>19932</v>
      </c>
      <c r="E8379" s="2">
        <v>85.044444444444451</v>
      </c>
      <c r="F8379" s="2">
        <v>3.2844199111575652</v>
      </c>
      <c r="G8379" s="2">
        <v>2.8720812646981968</v>
      </c>
      <c r="H8379" s="2">
        <v>0.51218970472955316</v>
      </c>
      <c r="I8379" s="2">
        <v>0.32342174026652726</v>
      </c>
      <c r="J8379" s="2">
        <v>43.558888888888887</v>
      </c>
      <c r="K8379" s="2">
        <v>43.558888888888887</v>
      </c>
      <c r="L8379" s="2">
        <f>24-Nurse[[#This Row],[Total RN Hours  (*Adjusted for 8 minimum)]]</f>
        <v>-19.558888888888887</v>
      </c>
      <c r="M8379" s="2">
        <v>8.3000000000000007</v>
      </c>
      <c r="N8379" s="2"/>
    </row>
    <row r="8380" spans="1:14" x14ac:dyDescent="0.35">
      <c r="A8380" t="s">
        <v>18631</v>
      </c>
      <c r="B8380" t="s">
        <v>7507</v>
      </c>
      <c r="C8380" t="s">
        <v>16689</v>
      </c>
      <c r="D8380" t="s">
        <v>19657</v>
      </c>
      <c r="E8380" s="2">
        <v>16.488888888888887</v>
      </c>
      <c r="F8380" s="2">
        <v>4.4166509433962267</v>
      </c>
      <c r="G8380" s="2">
        <v>3.9422506738544478</v>
      </c>
      <c r="H8380" s="2">
        <v>2.6417250673854449</v>
      </c>
      <c r="I8380" s="2">
        <v>2.1673247978436656</v>
      </c>
      <c r="J8380" s="2">
        <v>43.559111111111108</v>
      </c>
      <c r="K8380" s="2">
        <v>43.559111111111108</v>
      </c>
      <c r="L8380" s="2">
        <f>24-Nurse[[#This Row],[Total RN Hours  (*Adjusted for 8 minimum)]]</f>
        <v>-19.559111111111108</v>
      </c>
      <c r="M8380" s="2">
        <v>8.3000000000000007</v>
      </c>
      <c r="N8380" s="2"/>
    </row>
    <row r="8381" spans="1:14" x14ac:dyDescent="0.35">
      <c r="A8381" t="s">
        <v>18616</v>
      </c>
      <c r="B8381" t="s">
        <v>4109</v>
      </c>
      <c r="C8381" t="s">
        <v>15157</v>
      </c>
      <c r="D8381" t="s">
        <v>18790</v>
      </c>
      <c r="E8381" s="2">
        <v>32.133333333333333</v>
      </c>
      <c r="F8381" s="2">
        <v>4.9605082987551867</v>
      </c>
      <c r="G8381" s="2">
        <v>4.6408333333333331</v>
      </c>
      <c r="H8381" s="2">
        <v>1.3556293222683262</v>
      </c>
      <c r="I8381" s="2">
        <v>1.0359543568464729</v>
      </c>
      <c r="J8381" s="2">
        <v>43.560888888888883</v>
      </c>
      <c r="K8381" s="2">
        <v>43.560888888888883</v>
      </c>
      <c r="L8381" s="2">
        <f>24-Nurse[[#This Row],[Total RN Hours  (*Adjusted for 8 minimum)]]</f>
        <v>-19.560888888888883</v>
      </c>
      <c r="M8381" s="2">
        <v>8.3000000000000007</v>
      </c>
      <c r="N8381" s="2"/>
    </row>
    <row r="8382" spans="1:14" x14ac:dyDescent="0.35">
      <c r="A8382" t="s">
        <v>18614</v>
      </c>
      <c r="B8382" t="s">
        <v>2891</v>
      </c>
      <c r="C8382" t="s">
        <v>187</v>
      </c>
      <c r="D8382" t="s">
        <v>19014</v>
      </c>
      <c r="E8382" s="2">
        <v>104.41111111111111</v>
      </c>
      <c r="F8382" s="2">
        <v>2.3131052463552195</v>
      </c>
      <c r="G8382" s="2">
        <v>2.2637277854634461</v>
      </c>
      <c r="H8382" s="2">
        <v>0.41720761945301699</v>
      </c>
      <c r="I8382" s="2">
        <v>0.36783015856124296</v>
      </c>
      <c r="J8382" s="2">
        <v>43.561111111111117</v>
      </c>
      <c r="K8382" s="2">
        <v>43.561111111111117</v>
      </c>
      <c r="L8382" s="2">
        <f>24-Nurse[[#This Row],[Total RN Hours  (*Adjusted for 8 minimum)]]</f>
        <v>-19.561111111111117</v>
      </c>
      <c r="M8382" s="2">
        <v>8.3000000000000007</v>
      </c>
      <c r="N8382" s="2"/>
    </row>
    <row r="8383" spans="1:14" x14ac:dyDescent="0.35">
      <c r="A8383" t="s">
        <v>18607</v>
      </c>
      <c r="B8383" t="s">
        <v>1479</v>
      </c>
      <c r="C8383" t="s">
        <v>14244</v>
      </c>
      <c r="D8383" t="s">
        <v>18874</v>
      </c>
      <c r="E8383" s="2">
        <v>105.84444444444445</v>
      </c>
      <c r="F8383" s="2">
        <v>3.2033592273777032</v>
      </c>
      <c r="G8383" s="2">
        <v>3.085812513121982</v>
      </c>
      <c r="H8383" s="2">
        <v>0.41158408566029814</v>
      </c>
      <c r="I8383" s="2">
        <v>0.29403737140457697</v>
      </c>
      <c r="J8383" s="2">
        <v>43.56388888888889</v>
      </c>
      <c r="K8383" s="2">
        <v>43.56388888888889</v>
      </c>
      <c r="L8383" s="2">
        <f>24-Nurse[[#This Row],[Total RN Hours  (*Adjusted for 8 minimum)]]</f>
        <v>-19.56388888888889</v>
      </c>
      <c r="M8383" s="2">
        <v>8.3000000000000007</v>
      </c>
      <c r="N8383" s="2"/>
    </row>
    <row r="8384" spans="1:14" x14ac:dyDescent="0.35">
      <c r="A8384" t="s">
        <v>18611</v>
      </c>
      <c r="B8384" t="s">
        <v>2399</v>
      </c>
      <c r="C8384" t="s">
        <v>14561</v>
      </c>
      <c r="D8384" t="s">
        <v>18691</v>
      </c>
      <c r="E8384" s="2">
        <v>109.14444444444445</v>
      </c>
      <c r="F8384" s="2">
        <v>3.2094573959075636</v>
      </c>
      <c r="G8384" s="2">
        <v>3.1099460449964371</v>
      </c>
      <c r="H8384" s="2">
        <v>0.39921612541993279</v>
      </c>
      <c r="I8384" s="2">
        <v>0.29970477450880584</v>
      </c>
      <c r="J8384" s="2">
        <v>43.572222222222223</v>
      </c>
      <c r="K8384" s="2">
        <v>43.572222222222223</v>
      </c>
      <c r="L8384" s="2">
        <f>24-Nurse[[#This Row],[Total RN Hours  (*Adjusted for 8 minimum)]]</f>
        <v>-19.572222222222223</v>
      </c>
      <c r="M8384" s="2">
        <v>8.3000000000000007</v>
      </c>
      <c r="N8384" s="2"/>
    </row>
    <row r="8385" spans="1:14" x14ac:dyDescent="0.35">
      <c r="A8385" t="s">
        <v>18623</v>
      </c>
      <c r="B8385" t="s">
        <v>21042</v>
      </c>
      <c r="C8385" t="s">
        <v>15884</v>
      </c>
      <c r="D8385" t="s">
        <v>19414</v>
      </c>
      <c r="E8385" s="2">
        <v>67.811111111111117</v>
      </c>
      <c r="F8385" s="2">
        <v>4.2499967229231519</v>
      </c>
      <c r="G8385" s="2">
        <v>4.0441962969031628</v>
      </c>
      <c r="H8385" s="2">
        <v>0.64255284286416514</v>
      </c>
      <c r="I8385" s="2">
        <v>0.43675241684417498</v>
      </c>
      <c r="J8385" s="2">
        <v>43.572222222222223</v>
      </c>
      <c r="K8385" s="2">
        <v>43.572222222222223</v>
      </c>
      <c r="L8385" s="2">
        <f>24-Nurse[[#This Row],[Total RN Hours  (*Adjusted for 8 minimum)]]</f>
        <v>-19.572222222222223</v>
      </c>
      <c r="M8385" s="2">
        <v>8.3000000000000007</v>
      </c>
      <c r="N8385" s="2"/>
    </row>
    <row r="8386" spans="1:14" x14ac:dyDescent="0.35">
      <c r="A8386" t="s">
        <v>18605</v>
      </c>
      <c r="B8386" t="s">
        <v>698</v>
      </c>
      <c r="C8386" t="s">
        <v>13928</v>
      </c>
      <c r="D8386" t="s">
        <v>18814</v>
      </c>
      <c r="E8386" s="2">
        <v>55.577777777777776</v>
      </c>
      <c r="F8386" s="2">
        <v>4.303458616553379</v>
      </c>
      <c r="G8386" s="2">
        <v>4.2371671331467411</v>
      </c>
      <c r="H8386" s="2">
        <v>0.78405837664934031</v>
      </c>
      <c r="I8386" s="2">
        <v>0.71776689324270293</v>
      </c>
      <c r="J8386" s="2">
        <v>43.576222222222221</v>
      </c>
      <c r="K8386" s="2">
        <v>43.576222222222221</v>
      </c>
      <c r="L8386" s="2">
        <f>24-Nurse[[#This Row],[Total RN Hours  (*Adjusted for 8 minimum)]]</f>
        <v>-19.576222222222221</v>
      </c>
      <c r="M8386" s="2">
        <v>8.3000000000000007</v>
      </c>
      <c r="N8386" s="2"/>
    </row>
    <row r="8387" spans="1:14" x14ac:dyDescent="0.35">
      <c r="A8387" t="s">
        <v>18651</v>
      </c>
      <c r="B8387" t="s">
        <v>11978</v>
      </c>
      <c r="C8387" t="s">
        <v>14974</v>
      </c>
      <c r="D8387" t="s">
        <v>20199</v>
      </c>
      <c r="E8387" s="2">
        <v>42.677777777777777</v>
      </c>
      <c r="F8387" s="2">
        <v>5.1045066388961216</v>
      </c>
      <c r="G8387" s="2">
        <v>4.726480083311638</v>
      </c>
      <c r="H8387" s="2">
        <v>1.0213746420203074</v>
      </c>
      <c r="I8387" s="2">
        <v>0.64334808643582397</v>
      </c>
      <c r="J8387" s="2">
        <v>43.59</v>
      </c>
      <c r="K8387" s="2">
        <v>43.59</v>
      </c>
      <c r="L8387" s="2">
        <f>24-Nurse[[#This Row],[Total RN Hours  (*Adjusted for 8 minimum)]]</f>
        <v>-19.590000000000003</v>
      </c>
      <c r="M8387" s="2">
        <v>8.3000000000000007</v>
      </c>
      <c r="N8387" s="2"/>
    </row>
    <row r="8388" spans="1:14" x14ac:dyDescent="0.35">
      <c r="A8388" t="s">
        <v>18623</v>
      </c>
      <c r="B8388" t="s">
        <v>5733</v>
      </c>
      <c r="C8388" t="s">
        <v>15896</v>
      </c>
      <c r="D8388" t="s">
        <v>18970</v>
      </c>
      <c r="E8388" s="2">
        <v>150.48888888888888</v>
      </c>
      <c r="F8388" s="2">
        <v>3.9245614294152391</v>
      </c>
      <c r="G8388" s="2">
        <v>3.6972873597164799</v>
      </c>
      <c r="H8388" s="2">
        <v>0.28966184288245722</v>
      </c>
      <c r="I8388" s="2">
        <v>0.17053012404016538</v>
      </c>
      <c r="J8388" s="2">
        <v>43.590888888888891</v>
      </c>
      <c r="K8388" s="2">
        <v>43.590888888888891</v>
      </c>
      <c r="L8388" s="2">
        <f>24-Nurse[[#This Row],[Total RN Hours  (*Adjusted for 8 minimum)]]</f>
        <v>-19.590888888888891</v>
      </c>
      <c r="M8388" s="2">
        <v>8.3000000000000007</v>
      </c>
      <c r="N8388" s="2"/>
    </row>
    <row r="8389" spans="1:14" x14ac:dyDescent="0.35">
      <c r="A8389" t="s">
        <v>18621</v>
      </c>
      <c r="B8389" t="s">
        <v>5183</v>
      </c>
      <c r="C8389" t="s">
        <v>15728</v>
      </c>
      <c r="D8389" t="s">
        <v>19369</v>
      </c>
      <c r="E8389" s="2">
        <v>57.466666666666669</v>
      </c>
      <c r="F8389" s="2">
        <v>6.0051856148491867</v>
      </c>
      <c r="G8389" s="2">
        <v>5.8427726218097451</v>
      </c>
      <c r="H8389" s="2">
        <v>0.75866976024748656</v>
      </c>
      <c r="I8389" s="2">
        <v>0.65812838360402171</v>
      </c>
      <c r="J8389" s="2">
        <v>43.598222222222226</v>
      </c>
      <c r="K8389" s="2">
        <v>43.598222222222226</v>
      </c>
      <c r="L8389" s="2">
        <f>24-Nurse[[#This Row],[Total RN Hours  (*Adjusted for 8 minimum)]]</f>
        <v>-19.598222222222226</v>
      </c>
      <c r="M8389" s="2">
        <v>8.3000000000000007</v>
      </c>
      <c r="N8389" s="2"/>
    </row>
    <row r="8390" spans="1:14" x14ac:dyDescent="0.35">
      <c r="A8390" t="s">
        <v>18605</v>
      </c>
      <c r="B8390" t="s">
        <v>800</v>
      </c>
      <c r="C8390" t="s">
        <v>14022</v>
      </c>
      <c r="D8390" t="s">
        <v>18794</v>
      </c>
      <c r="E8390" s="2">
        <v>113.05555555555556</v>
      </c>
      <c r="F8390" s="2">
        <v>4.1441847665847664</v>
      </c>
      <c r="G8390" s="2">
        <v>3.9682083538083535</v>
      </c>
      <c r="H8390" s="2">
        <v>0.38565896805896804</v>
      </c>
      <c r="I8390" s="2">
        <v>0.27631744471744468</v>
      </c>
      <c r="J8390" s="2">
        <v>43.600888888888889</v>
      </c>
      <c r="K8390" s="2">
        <v>43.600888888888889</v>
      </c>
      <c r="L8390" s="2">
        <f>24-Nurse[[#This Row],[Total RN Hours  (*Adjusted for 8 minimum)]]</f>
        <v>-19.600888888888889</v>
      </c>
      <c r="M8390" s="2">
        <v>8.3000000000000007</v>
      </c>
      <c r="N8390" s="2"/>
    </row>
    <row r="8391" spans="1:14" x14ac:dyDescent="0.35">
      <c r="A8391" t="s">
        <v>18628</v>
      </c>
      <c r="B8391" t="s">
        <v>6953</v>
      </c>
      <c r="C8391" t="s">
        <v>16467</v>
      </c>
      <c r="D8391" t="s">
        <v>19463</v>
      </c>
      <c r="E8391" s="2">
        <v>43.155555555555559</v>
      </c>
      <c r="F8391" s="2">
        <v>3.5170056642636456</v>
      </c>
      <c r="G8391" s="2">
        <v>3.2513002059732234</v>
      </c>
      <c r="H8391" s="2">
        <v>1.0103424304840372</v>
      </c>
      <c r="I8391" s="2">
        <v>0.74669670442842428</v>
      </c>
      <c r="J8391" s="2">
        <v>43.601888888888894</v>
      </c>
      <c r="K8391" s="2">
        <v>43.601888888888894</v>
      </c>
      <c r="L8391" s="2">
        <f>24-Nurse[[#This Row],[Total RN Hours  (*Adjusted for 8 minimum)]]</f>
        <v>-19.601888888888894</v>
      </c>
      <c r="M8391" s="2">
        <v>8.3000000000000007</v>
      </c>
      <c r="N8391" s="2"/>
    </row>
    <row r="8392" spans="1:14" x14ac:dyDescent="0.35">
      <c r="A8392" t="s">
        <v>18623</v>
      </c>
      <c r="B8392" t="s">
        <v>5691</v>
      </c>
      <c r="C8392" t="s">
        <v>15958</v>
      </c>
      <c r="D8392" t="s">
        <v>18970</v>
      </c>
      <c r="E8392" s="2">
        <v>133.34444444444443</v>
      </c>
      <c r="F8392" s="2">
        <v>3.2435547037746857</v>
      </c>
      <c r="G8392" s="2">
        <v>3.0192067327722691</v>
      </c>
      <c r="H8392" s="2">
        <v>0.32699858345137911</v>
      </c>
      <c r="I8392" s="2">
        <v>0.17799850012498958</v>
      </c>
      <c r="J8392" s="2">
        <v>43.603444444444449</v>
      </c>
      <c r="K8392" s="2">
        <v>43.603444444444449</v>
      </c>
      <c r="L8392" s="2">
        <f>24-Nurse[[#This Row],[Total RN Hours  (*Adjusted for 8 minimum)]]</f>
        <v>-19.603444444444449</v>
      </c>
      <c r="M8392" s="2">
        <v>8.3000000000000007</v>
      </c>
      <c r="N8392" s="2"/>
    </row>
    <row r="8393" spans="1:14" x14ac:dyDescent="0.35">
      <c r="A8393" t="s">
        <v>18650</v>
      </c>
      <c r="B8393" t="s">
        <v>11863</v>
      </c>
      <c r="C8393" t="s">
        <v>18141</v>
      </c>
      <c r="D8393" t="s">
        <v>20185</v>
      </c>
      <c r="E8393" s="2">
        <v>91.544444444444451</v>
      </c>
      <c r="F8393" s="2">
        <v>2.8788214589149166</v>
      </c>
      <c r="G8393" s="2">
        <v>2.7388772909333658</v>
      </c>
      <c r="H8393" s="2">
        <v>0.47643403325646311</v>
      </c>
      <c r="I8393" s="2">
        <v>0.33648986527491198</v>
      </c>
      <c r="J8393" s="2">
        <v>43.614888888888885</v>
      </c>
      <c r="K8393" s="2">
        <v>43.614888888888885</v>
      </c>
      <c r="L8393" s="2">
        <f>24-Nurse[[#This Row],[Total RN Hours  (*Adjusted for 8 minimum)]]</f>
        <v>-19.614888888888885</v>
      </c>
      <c r="M8393" s="2">
        <v>8.3000000000000007</v>
      </c>
      <c r="N8393" s="2"/>
    </row>
    <row r="8394" spans="1:14" x14ac:dyDescent="0.35">
      <c r="A8394" t="s">
        <v>18639</v>
      </c>
      <c r="B8394" t="s">
        <v>3235</v>
      </c>
      <c r="C8394" t="s">
        <v>17455</v>
      </c>
      <c r="D8394" t="s">
        <v>19889</v>
      </c>
      <c r="E8394" s="2">
        <v>39.577777777777776</v>
      </c>
      <c r="F8394" s="2">
        <v>5.8268472768107804</v>
      </c>
      <c r="G8394" s="2">
        <v>5.4080909601347562</v>
      </c>
      <c r="H8394" s="2">
        <v>1.1021083660864683</v>
      </c>
      <c r="I8394" s="2">
        <v>0.68335204941044358</v>
      </c>
      <c r="J8394" s="2">
        <v>43.619</v>
      </c>
      <c r="K8394" s="2">
        <v>43.619</v>
      </c>
      <c r="L8394" s="2">
        <f>24-Nurse[[#This Row],[Total RN Hours  (*Adjusted for 8 minimum)]]</f>
        <v>-19.619</v>
      </c>
      <c r="M8394" s="2">
        <v>8.3000000000000007</v>
      </c>
      <c r="N8394" s="2"/>
    </row>
    <row r="8395" spans="1:14" x14ac:dyDescent="0.35">
      <c r="A8395" t="s">
        <v>18614</v>
      </c>
      <c r="B8395" t="s">
        <v>2609</v>
      </c>
      <c r="C8395" t="s">
        <v>14266</v>
      </c>
      <c r="D8395" t="s">
        <v>19058</v>
      </c>
      <c r="E8395" s="2">
        <v>87.1</v>
      </c>
      <c r="F8395" s="2">
        <v>3.311742569205256</v>
      </c>
      <c r="G8395" s="2">
        <v>3.1873006761066462</v>
      </c>
      <c r="H8395" s="2">
        <v>0.50079729557341501</v>
      </c>
      <c r="I8395" s="2">
        <v>0.44064931751498915</v>
      </c>
      <c r="J8395" s="2">
        <v>43.61944444444444</v>
      </c>
      <c r="K8395" s="2">
        <v>43.61944444444444</v>
      </c>
      <c r="L8395" s="2">
        <f>24-Nurse[[#This Row],[Total RN Hours  (*Adjusted for 8 minimum)]]</f>
        <v>-19.61944444444444</v>
      </c>
      <c r="M8395" s="2">
        <v>8.3000000000000007</v>
      </c>
      <c r="N8395" s="2"/>
    </row>
    <row r="8396" spans="1:14" x14ac:dyDescent="0.35">
      <c r="A8396" t="s">
        <v>18636</v>
      </c>
      <c r="B8396" t="s">
        <v>9245</v>
      </c>
      <c r="C8396" t="s">
        <v>17095</v>
      </c>
      <c r="D8396" t="s">
        <v>19807</v>
      </c>
      <c r="E8396" s="2">
        <v>82.155555555555551</v>
      </c>
      <c r="F8396" s="2">
        <v>4.1638855829050581</v>
      </c>
      <c r="G8396" s="2">
        <v>3.8576913713822023</v>
      </c>
      <c r="H8396" s="2">
        <v>0.53100486881255071</v>
      </c>
      <c r="I8396" s="2">
        <v>0.28972815796591833</v>
      </c>
      <c r="J8396" s="2">
        <v>43.625</v>
      </c>
      <c r="K8396" s="2">
        <v>43.625</v>
      </c>
      <c r="L8396" s="2">
        <f>24-Nurse[[#This Row],[Total RN Hours  (*Adjusted for 8 minimum)]]</f>
        <v>-19.625</v>
      </c>
      <c r="M8396" s="2">
        <v>8.3000000000000007</v>
      </c>
      <c r="N8396" s="2"/>
    </row>
    <row r="8397" spans="1:14" x14ac:dyDescent="0.35">
      <c r="A8397" t="s">
        <v>18636</v>
      </c>
      <c r="B8397" t="s">
        <v>8991</v>
      </c>
      <c r="C8397" t="s">
        <v>13794</v>
      </c>
      <c r="D8397" t="s">
        <v>19815</v>
      </c>
      <c r="E8397" s="2">
        <v>58.555555555555557</v>
      </c>
      <c r="F8397" s="2">
        <v>3.8782390891840604</v>
      </c>
      <c r="G8397" s="2">
        <v>3.6535711574952554</v>
      </c>
      <c r="H8397" s="2">
        <v>0.74501897533206829</v>
      </c>
      <c r="I8397" s="2">
        <v>0.52642314990512329</v>
      </c>
      <c r="J8397" s="2">
        <v>43.625</v>
      </c>
      <c r="K8397" s="2">
        <v>43.625</v>
      </c>
      <c r="L8397" s="2">
        <f>24-Nurse[[#This Row],[Total RN Hours  (*Adjusted for 8 minimum)]]</f>
        <v>-19.625</v>
      </c>
      <c r="M8397" s="2">
        <v>8.3000000000000007</v>
      </c>
      <c r="N8397" s="2"/>
    </row>
    <row r="8398" spans="1:14" x14ac:dyDescent="0.35">
      <c r="A8398" t="s">
        <v>18639</v>
      </c>
      <c r="B8398" t="s">
        <v>10045</v>
      </c>
      <c r="C8398" t="s">
        <v>17549</v>
      </c>
      <c r="D8398" t="s">
        <v>18677</v>
      </c>
      <c r="E8398" s="2">
        <v>73.966666666666669</v>
      </c>
      <c r="F8398" s="2">
        <v>2.8749436683190628</v>
      </c>
      <c r="G8398" s="2">
        <v>2.7417755745831456</v>
      </c>
      <c r="H8398" s="2">
        <v>0.58983025386810872</v>
      </c>
      <c r="I8398" s="2">
        <v>0.45666216013219169</v>
      </c>
      <c r="J8398" s="2">
        <v>43.62777777777778</v>
      </c>
      <c r="K8398" s="2">
        <v>43.62777777777778</v>
      </c>
      <c r="L8398" s="2">
        <f>24-Nurse[[#This Row],[Total RN Hours  (*Adjusted for 8 minimum)]]</f>
        <v>-19.62777777777778</v>
      </c>
      <c r="M8398" s="2">
        <v>8.3000000000000007</v>
      </c>
      <c r="N8398" s="2"/>
    </row>
    <row r="8399" spans="1:14" x14ac:dyDescent="0.35">
      <c r="A8399" t="s">
        <v>18644</v>
      </c>
      <c r="B8399" t="s">
        <v>10870</v>
      </c>
      <c r="C8399" t="s">
        <v>16366</v>
      </c>
      <c r="D8399" t="s">
        <v>19998</v>
      </c>
      <c r="E8399" s="2">
        <v>90.611111111111114</v>
      </c>
      <c r="F8399" s="2">
        <v>3.9141961986511342</v>
      </c>
      <c r="G8399" s="2">
        <v>3.3991023911710609</v>
      </c>
      <c r="H8399" s="2">
        <v>0.48161741263028818</v>
      </c>
      <c r="I8399" s="2">
        <v>0.14677621091354995</v>
      </c>
      <c r="J8399" s="2">
        <v>43.639888888888891</v>
      </c>
      <c r="K8399" s="2">
        <v>43.639888888888891</v>
      </c>
      <c r="L8399" s="2">
        <f>24-Nurse[[#This Row],[Total RN Hours  (*Adjusted for 8 minimum)]]</f>
        <v>-19.639888888888891</v>
      </c>
      <c r="M8399" s="2">
        <v>8.3000000000000007</v>
      </c>
      <c r="N8399" s="2"/>
    </row>
    <row r="8400" spans="1:14" x14ac:dyDescent="0.35">
      <c r="A8400" t="s">
        <v>18648</v>
      </c>
      <c r="B8400" t="s">
        <v>11646</v>
      </c>
      <c r="C8400" t="s">
        <v>18060</v>
      </c>
      <c r="D8400" t="s">
        <v>20121</v>
      </c>
      <c r="E8400" s="2">
        <v>106.42222222222222</v>
      </c>
      <c r="F8400" s="2">
        <v>3.2776988932971398</v>
      </c>
      <c r="G8400" s="2">
        <v>2.9099707663395282</v>
      </c>
      <c r="H8400" s="2">
        <v>0.41011693464188764</v>
      </c>
      <c r="I8400" s="2">
        <v>0.15883274169972855</v>
      </c>
      <c r="J8400" s="2">
        <v>43.645555555555553</v>
      </c>
      <c r="K8400" s="2">
        <v>43.645555555555553</v>
      </c>
      <c r="L8400" s="2">
        <f>24-Nurse[[#This Row],[Total RN Hours  (*Adjusted for 8 minimum)]]</f>
        <v>-19.645555555555553</v>
      </c>
      <c r="M8400" s="2">
        <v>8.3000000000000007</v>
      </c>
      <c r="N8400" s="2"/>
    </row>
    <row r="8401" spans="1:14" x14ac:dyDescent="0.35">
      <c r="A8401" t="s">
        <v>18652</v>
      </c>
      <c r="B8401" t="s">
        <v>12248</v>
      </c>
      <c r="C8401" t="s">
        <v>15213</v>
      </c>
      <c r="D8401" t="s">
        <v>19566</v>
      </c>
      <c r="E8401" s="2">
        <v>40.222222222222221</v>
      </c>
      <c r="F8401" s="2">
        <v>3.5668480662983422</v>
      </c>
      <c r="G8401" s="2">
        <v>3.2406049723756909</v>
      </c>
      <c r="H8401" s="2">
        <v>1.0853563535911601</v>
      </c>
      <c r="I8401" s="2">
        <v>0.75911325966850829</v>
      </c>
      <c r="J8401" s="2">
        <v>43.655444444444441</v>
      </c>
      <c r="K8401" s="2">
        <v>43.655444444444441</v>
      </c>
      <c r="L8401" s="2">
        <f>24-Nurse[[#This Row],[Total RN Hours  (*Adjusted for 8 minimum)]]</f>
        <v>-19.655444444444441</v>
      </c>
      <c r="M8401" s="2">
        <v>8.3000000000000007</v>
      </c>
      <c r="N8401" s="2"/>
    </row>
    <row r="8402" spans="1:14" x14ac:dyDescent="0.35">
      <c r="A8402" t="s">
        <v>18603</v>
      </c>
      <c r="B8402" t="s">
        <v>304</v>
      </c>
      <c r="C8402" t="s">
        <v>13742</v>
      </c>
      <c r="D8402" t="s">
        <v>18733</v>
      </c>
      <c r="E8402" s="2">
        <v>74.655555555555551</v>
      </c>
      <c r="F8402" s="2">
        <v>2.9490965917547256</v>
      </c>
      <c r="G8402" s="2">
        <v>2.8014555737460936</v>
      </c>
      <c r="H8402" s="2">
        <v>0.58489209703824985</v>
      </c>
      <c r="I8402" s="2">
        <v>0.51345289477600831</v>
      </c>
      <c r="J8402" s="2">
        <v>43.665444444444447</v>
      </c>
      <c r="K8402" s="2">
        <v>43.665444444444447</v>
      </c>
      <c r="L8402" s="2">
        <f>24-Nurse[[#This Row],[Total RN Hours  (*Adjusted for 8 minimum)]]</f>
        <v>-19.665444444444447</v>
      </c>
      <c r="M8402" s="2">
        <v>8.3000000000000007</v>
      </c>
      <c r="N8402" s="2"/>
    </row>
    <row r="8403" spans="1:14" x14ac:dyDescent="0.35">
      <c r="A8403" t="s">
        <v>18642</v>
      </c>
      <c r="B8403" t="s">
        <v>10596</v>
      </c>
      <c r="C8403" t="s">
        <v>17715</v>
      </c>
      <c r="D8403" t="s">
        <v>19749</v>
      </c>
      <c r="E8403" s="2">
        <v>53.733333333333334</v>
      </c>
      <c r="F8403" s="2">
        <v>3.6301881720430105</v>
      </c>
      <c r="G8403" s="2">
        <v>3.3381100082712987</v>
      </c>
      <c r="H8403" s="2">
        <v>0.81263440860215053</v>
      </c>
      <c r="I8403" s="2">
        <v>0.53678039702233249</v>
      </c>
      <c r="J8403" s="2">
        <v>43.665555555555557</v>
      </c>
      <c r="K8403" s="2">
        <v>43.665555555555557</v>
      </c>
      <c r="L8403" s="2">
        <f>24-Nurse[[#This Row],[Total RN Hours  (*Adjusted for 8 minimum)]]</f>
        <v>-19.665555555555557</v>
      </c>
      <c r="M8403" s="2">
        <v>8.3000000000000007</v>
      </c>
      <c r="N8403" s="2"/>
    </row>
    <row r="8404" spans="1:14" x14ac:dyDescent="0.35">
      <c r="A8404" t="s">
        <v>18614</v>
      </c>
      <c r="B8404" t="s">
        <v>2875</v>
      </c>
      <c r="C8404" t="s">
        <v>14693</v>
      </c>
      <c r="D8404" t="s">
        <v>19014</v>
      </c>
      <c r="E8404" s="2">
        <v>161.82222222222222</v>
      </c>
      <c r="F8404" s="2">
        <v>2.2057642131282615</v>
      </c>
      <c r="G8404" s="2">
        <v>2.0613327382587201</v>
      </c>
      <c r="H8404" s="2">
        <v>0.26984344960175777</v>
      </c>
      <c r="I8404" s="2">
        <v>0.1842042021422686</v>
      </c>
      <c r="J8404" s="2">
        <v>43.666666666666671</v>
      </c>
      <c r="K8404" s="2">
        <v>43.666666666666671</v>
      </c>
      <c r="L8404" s="2">
        <f>24-Nurse[[#This Row],[Total RN Hours  (*Adjusted for 8 minimum)]]</f>
        <v>-19.666666666666671</v>
      </c>
      <c r="M8404" s="2">
        <v>8.3000000000000007</v>
      </c>
      <c r="N8404" s="2"/>
    </row>
    <row r="8405" spans="1:14" x14ac:dyDescent="0.35">
      <c r="A8405" t="s">
        <v>18616</v>
      </c>
      <c r="B8405" t="s">
        <v>4037</v>
      </c>
      <c r="C8405" t="s">
        <v>15101</v>
      </c>
      <c r="D8405" t="s">
        <v>19156</v>
      </c>
      <c r="E8405" s="2">
        <v>70.822222222222223</v>
      </c>
      <c r="F8405" s="2">
        <v>3.6092720426733607</v>
      </c>
      <c r="G8405" s="2">
        <v>3.4128098525258865</v>
      </c>
      <c r="H8405" s="2">
        <v>0.61660652651396297</v>
      </c>
      <c r="I8405" s="2">
        <v>0.48717445873862569</v>
      </c>
      <c r="J8405" s="2">
        <v>43.669444444444444</v>
      </c>
      <c r="K8405" s="2">
        <v>43.669444444444444</v>
      </c>
      <c r="L8405" s="2">
        <f>24-Nurse[[#This Row],[Total RN Hours  (*Adjusted for 8 minimum)]]</f>
        <v>-19.669444444444444</v>
      </c>
      <c r="M8405" s="2">
        <v>8.3000000000000007</v>
      </c>
      <c r="N8405" s="2"/>
    </row>
    <row r="8406" spans="1:14" x14ac:dyDescent="0.35">
      <c r="A8406" t="s">
        <v>18626</v>
      </c>
      <c r="B8406" t="s">
        <v>6602</v>
      </c>
      <c r="C8406" t="s">
        <v>14463</v>
      </c>
      <c r="D8406" t="s">
        <v>18748</v>
      </c>
      <c r="E8406" s="2">
        <v>100.22222222222223</v>
      </c>
      <c r="F8406" s="2">
        <v>2.9359700665188471</v>
      </c>
      <c r="G8406" s="2">
        <v>2.8260310421286028</v>
      </c>
      <c r="H8406" s="2">
        <v>0.43579379157427933</v>
      </c>
      <c r="I8406" s="2">
        <v>0.37880931263858092</v>
      </c>
      <c r="J8406" s="2">
        <v>43.676222222222222</v>
      </c>
      <c r="K8406" s="2">
        <v>43.676222222222222</v>
      </c>
      <c r="L8406" s="2">
        <f>24-Nurse[[#This Row],[Total RN Hours  (*Adjusted for 8 minimum)]]</f>
        <v>-19.676222222222222</v>
      </c>
      <c r="M8406" s="2">
        <v>8.3000000000000007</v>
      </c>
      <c r="N8406" s="2"/>
    </row>
    <row r="8407" spans="1:14" x14ac:dyDescent="0.35">
      <c r="A8407" t="s">
        <v>18614</v>
      </c>
      <c r="B8407" t="s">
        <v>2651</v>
      </c>
      <c r="C8407" t="s">
        <v>14519</v>
      </c>
      <c r="D8407" t="s">
        <v>19074</v>
      </c>
      <c r="E8407" s="2">
        <v>65.311111111111117</v>
      </c>
      <c r="F8407" s="2">
        <v>2.6432885335148009</v>
      </c>
      <c r="G8407" s="2">
        <v>2.4735028921401834</v>
      </c>
      <c r="H8407" s="2">
        <v>0.66876488601565154</v>
      </c>
      <c r="I8407" s="2">
        <v>0.58302143586253818</v>
      </c>
      <c r="J8407" s="2">
        <v>43.677777777777777</v>
      </c>
      <c r="K8407" s="2">
        <v>43.677777777777777</v>
      </c>
      <c r="L8407" s="2">
        <f>24-Nurse[[#This Row],[Total RN Hours  (*Adjusted for 8 minimum)]]</f>
        <v>-19.677777777777777</v>
      </c>
      <c r="M8407" s="2">
        <v>8.3000000000000007</v>
      </c>
      <c r="N8407" s="2"/>
    </row>
    <row r="8408" spans="1:14" x14ac:dyDescent="0.35">
      <c r="A8408" t="s">
        <v>18610</v>
      </c>
      <c r="B8408" t="s">
        <v>1894</v>
      </c>
      <c r="C8408" t="s">
        <v>14309</v>
      </c>
      <c r="D8408" t="s">
        <v>18888</v>
      </c>
      <c r="E8408" s="2">
        <v>109.41111111111111</v>
      </c>
      <c r="F8408" s="2">
        <v>3.1469229206865035</v>
      </c>
      <c r="G8408" s="2">
        <v>2.9087793236518737</v>
      </c>
      <c r="H8408" s="2">
        <v>0.39946176500456992</v>
      </c>
      <c r="I8408" s="2">
        <v>0.27759723773738193</v>
      </c>
      <c r="J8408" s="2">
        <v>43.705555555555556</v>
      </c>
      <c r="K8408" s="2">
        <v>43.705555555555556</v>
      </c>
      <c r="L8408" s="2">
        <f>24-Nurse[[#This Row],[Total RN Hours  (*Adjusted for 8 minimum)]]</f>
        <v>-19.705555555555556</v>
      </c>
      <c r="M8408" s="2">
        <v>8.3000000000000007</v>
      </c>
      <c r="N8408" s="2"/>
    </row>
    <row r="8409" spans="1:14" x14ac:dyDescent="0.35">
      <c r="A8409" t="s">
        <v>18615</v>
      </c>
      <c r="B8409" t="s">
        <v>3351</v>
      </c>
      <c r="C8409" t="s">
        <v>14182</v>
      </c>
      <c r="D8409" t="s">
        <v>19125</v>
      </c>
      <c r="E8409" s="2">
        <v>87.666666666666671</v>
      </c>
      <c r="F8409" s="2">
        <v>3.5839987325728773</v>
      </c>
      <c r="G8409" s="2">
        <v>3.4398922686945497</v>
      </c>
      <c r="H8409" s="2">
        <v>0.49870088719898598</v>
      </c>
      <c r="I8409" s="2">
        <v>0.42607731305449931</v>
      </c>
      <c r="J8409" s="2">
        <v>43.719444444444441</v>
      </c>
      <c r="K8409" s="2">
        <v>43.719444444444441</v>
      </c>
      <c r="L8409" s="2">
        <f>24-Nurse[[#This Row],[Total RN Hours  (*Adjusted for 8 minimum)]]</f>
        <v>-19.719444444444441</v>
      </c>
      <c r="M8409" s="2">
        <v>8.3000000000000007</v>
      </c>
      <c r="N8409" s="2"/>
    </row>
    <row r="8410" spans="1:14" x14ac:dyDescent="0.35">
      <c r="A8410" t="s">
        <v>18631</v>
      </c>
      <c r="B8410" t="s">
        <v>7376</v>
      </c>
      <c r="C8410" t="s">
        <v>15021</v>
      </c>
      <c r="D8410" t="s">
        <v>19658</v>
      </c>
      <c r="E8410" s="2">
        <v>112.22222222222223</v>
      </c>
      <c r="F8410" s="2">
        <v>3.4203960396039603</v>
      </c>
      <c r="G8410" s="2">
        <v>3.0676980198019801</v>
      </c>
      <c r="H8410" s="2">
        <v>0.38957920792079209</v>
      </c>
      <c r="I8410" s="2">
        <v>0.22381188118811882</v>
      </c>
      <c r="J8410" s="2">
        <v>43.719444444444449</v>
      </c>
      <c r="K8410" s="2">
        <v>43.719444444444449</v>
      </c>
      <c r="L8410" s="2">
        <f>24-Nurse[[#This Row],[Total RN Hours  (*Adjusted for 8 minimum)]]</f>
        <v>-19.719444444444449</v>
      </c>
      <c r="M8410" s="2">
        <v>8.3000000000000007</v>
      </c>
      <c r="N8410" s="2"/>
    </row>
    <row r="8411" spans="1:14" x14ac:dyDescent="0.35">
      <c r="A8411" t="s">
        <v>18605</v>
      </c>
      <c r="B8411" t="s">
        <v>549</v>
      </c>
      <c r="C8411" t="s">
        <v>13880</v>
      </c>
      <c r="D8411" t="s">
        <v>18800</v>
      </c>
      <c r="E8411" s="2">
        <v>48.444444444444443</v>
      </c>
      <c r="F8411" s="2">
        <v>4.7792087155963303</v>
      </c>
      <c r="G8411" s="2">
        <v>4.201238532110092</v>
      </c>
      <c r="H8411" s="2">
        <v>0.90247706422018348</v>
      </c>
      <c r="I8411" s="2">
        <v>0.33473394495412845</v>
      </c>
      <c r="J8411" s="2">
        <v>43.72</v>
      </c>
      <c r="K8411" s="2">
        <v>43.72</v>
      </c>
      <c r="L8411" s="2">
        <f>24-Nurse[[#This Row],[Total RN Hours  (*Adjusted for 8 minimum)]]</f>
        <v>-19.72</v>
      </c>
      <c r="M8411" s="2">
        <v>8.3000000000000007</v>
      </c>
      <c r="N8411" s="2"/>
    </row>
    <row r="8412" spans="1:14" x14ac:dyDescent="0.35">
      <c r="A8412" t="s">
        <v>18636</v>
      </c>
      <c r="B8412" t="s">
        <v>8927</v>
      </c>
      <c r="C8412" t="s">
        <v>17192</v>
      </c>
      <c r="D8412" t="s">
        <v>18826</v>
      </c>
      <c r="E8412" s="2">
        <v>90.088888888888889</v>
      </c>
      <c r="F8412" s="2">
        <v>3.4490466206216079</v>
      </c>
      <c r="G8412" s="2">
        <v>3.1717809570794278</v>
      </c>
      <c r="H8412" s="2">
        <v>0.48537370498273308</v>
      </c>
      <c r="I8412" s="2">
        <v>0.26491243216576221</v>
      </c>
      <c r="J8412" s="2">
        <v>43.726777777777777</v>
      </c>
      <c r="K8412" s="2">
        <v>43.726777777777777</v>
      </c>
      <c r="L8412" s="2">
        <f>24-Nurse[[#This Row],[Total RN Hours  (*Adjusted for 8 minimum)]]</f>
        <v>-19.726777777777777</v>
      </c>
      <c r="M8412" s="2">
        <v>8.3000000000000007</v>
      </c>
      <c r="N8412" s="2"/>
    </row>
    <row r="8413" spans="1:14" x14ac:dyDescent="0.35">
      <c r="A8413" t="s">
        <v>18617</v>
      </c>
      <c r="B8413" t="s">
        <v>4144</v>
      </c>
      <c r="C8413" t="s">
        <v>15292</v>
      </c>
      <c r="D8413" t="s">
        <v>19196</v>
      </c>
      <c r="E8413" s="2">
        <v>63.1</v>
      </c>
      <c r="F8413" s="2">
        <v>4.6808769149498151</v>
      </c>
      <c r="G8413" s="2">
        <v>4.1990667371016022</v>
      </c>
      <c r="H8413" s="2">
        <v>0.69304455009684818</v>
      </c>
      <c r="I8413" s="2">
        <v>0.30736045078358865</v>
      </c>
      <c r="J8413" s="2">
        <v>43.731111111111119</v>
      </c>
      <c r="K8413" s="2">
        <v>43.731111111111119</v>
      </c>
      <c r="L8413" s="2">
        <f>24-Nurse[[#This Row],[Total RN Hours  (*Adjusted for 8 minimum)]]</f>
        <v>-19.731111111111119</v>
      </c>
      <c r="M8413" s="2">
        <v>8.3000000000000007</v>
      </c>
      <c r="N8413" s="2"/>
    </row>
    <row r="8414" spans="1:14" x14ac:dyDescent="0.35">
      <c r="A8414" t="s">
        <v>18615</v>
      </c>
      <c r="B8414" t="s">
        <v>3683</v>
      </c>
      <c r="C8414" t="s">
        <v>14978</v>
      </c>
      <c r="D8414" t="s">
        <v>19127</v>
      </c>
      <c r="E8414" s="2">
        <v>51.888888888888886</v>
      </c>
      <c r="F8414" s="2">
        <v>3.3964325481798721</v>
      </c>
      <c r="G8414" s="2">
        <v>3.056940042826553</v>
      </c>
      <c r="H8414" s="2">
        <v>0.84282226980728048</v>
      </c>
      <c r="I8414" s="2">
        <v>0.70521841541755881</v>
      </c>
      <c r="J8414" s="2">
        <v>43.733111111111107</v>
      </c>
      <c r="K8414" s="2">
        <v>43.733111111111107</v>
      </c>
      <c r="L8414" s="2">
        <f>24-Nurse[[#This Row],[Total RN Hours  (*Adjusted for 8 minimum)]]</f>
        <v>-19.733111111111107</v>
      </c>
      <c r="M8414" s="2">
        <v>8.3000000000000007</v>
      </c>
      <c r="N8414" s="2"/>
    </row>
    <row r="8415" spans="1:14" x14ac:dyDescent="0.35">
      <c r="A8415" t="s">
        <v>18605</v>
      </c>
      <c r="B8415" t="s">
        <v>639</v>
      </c>
      <c r="C8415" t="s">
        <v>13884</v>
      </c>
      <c r="D8415" t="s">
        <v>18794</v>
      </c>
      <c r="E8415" s="2">
        <v>146.25555555555556</v>
      </c>
      <c r="F8415" s="2">
        <v>4.2743318392463721</v>
      </c>
      <c r="G8415" s="2">
        <v>4.1028914381220094</v>
      </c>
      <c r="H8415" s="2">
        <v>0.29906784167742911</v>
      </c>
      <c r="I8415" s="2">
        <v>0.18654030236268326</v>
      </c>
      <c r="J8415" s="2">
        <v>43.740333333333332</v>
      </c>
      <c r="K8415" s="2">
        <v>43.740333333333332</v>
      </c>
      <c r="L8415" s="2">
        <f>24-Nurse[[#This Row],[Total RN Hours  (*Adjusted for 8 minimum)]]</f>
        <v>-19.740333333333332</v>
      </c>
      <c r="M8415" s="2">
        <v>8.3000000000000007</v>
      </c>
      <c r="N8415" s="2"/>
    </row>
    <row r="8416" spans="1:14" x14ac:dyDescent="0.35">
      <c r="A8416" t="s">
        <v>18605</v>
      </c>
      <c r="B8416" t="s">
        <v>12544</v>
      </c>
      <c r="C8416" t="s">
        <v>13871</v>
      </c>
      <c r="D8416" t="s">
        <v>18793</v>
      </c>
      <c r="E8416" s="2">
        <v>8.0111111111111111</v>
      </c>
      <c r="F8416" s="2">
        <v>10.040721220527045</v>
      </c>
      <c r="G8416" s="2">
        <v>8.8130513176144252</v>
      </c>
      <c r="H8416" s="2">
        <v>5.4601664355062418</v>
      </c>
      <c r="I8416" s="2">
        <v>4.2324965325936201</v>
      </c>
      <c r="J8416" s="2">
        <v>43.742000000000004</v>
      </c>
      <c r="K8416" s="2">
        <v>43.742000000000004</v>
      </c>
      <c r="L8416" s="2">
        <f>24-Nurse[[#This Row],[Total RN Hours  (*Adjusted for 8 minimum)]]</f>
        <v>-19.742000000000004</v>
      </c>
      <c r="M8416" s="2">
        <v>8.3000000000000007</v>
      </c>
      <c r="N8416" s="2"/>
    </row>
    <row r="8417" spans="1:14" x14ac:dyDescent="0.35">
      <c r="A8417" t="s">
        <v>18605</v>
      </c>
      <c r="B8417" t="s">
        <v>928</v>
      </c>
      <c r="C8417" t="s">
        <v>13976</v>
      </c>
      <c r="D8417" t="s">
        <v>18821</v>
      </c>
      <c r="E8417" s="2">
        <v>95.25555555555556</v>
      </c>
      <c r="F8417" s="2">
        <v>3.4810661378747225</v>
      </c>
      <c r="G8417" s="2">
        <v>3.1954881605039072</v>
      </c>
      <c r="H8417" s="2">
        <v>0.45925113729149653</v>
      </c>
      <c r="I8417" s="2">
        <v>0.31931995800769858</v>
      </c>
      <c r="J8417" s="2">
        <v>43.746222222222222</v>
      </c>
      <c r="K8417" s="2">
        <v>43.746222222222222</v>
      </c>
      <c r="L8417" s="2">
        <f>24-Nurse[[#This Row],[Total RN Hours  (*Adjusted for 8 minimum)]]</f>
        <v>-19.746222222222222</v>
      </c>
      <c r="M8417" s="2">
        <v>8.3000000000000007</v>
      </c>
      <c r="N8417" s="2"/>
    </row>
    <row r="8418" spans="1:14" x14ac:dyDescent="0.35">
      <c r="A8418" t="s">
        <v>18651</v>
      </c>
      <c r="B8418" t="s">
        <v>12039</v>
      </c>
      <c r="C8418" t="s">
        <v>18231</v>
      </c>
      <c r="D8418" t="s">
        <v>19794</v>
      </c>
      <c r="E8418" s="2">
        <v>15.566666666666666</v>
      </c>
      <c r="F8418" s="2">
        <v>7.1503568879371882</v>
      </c>
      <c r="G8418" s="2">
        <v>6.5534618129907205</v>
      </c>
      <c r="H8418" s="2">
        <v>2.8104925053533196</v>
      </c>
      <c r="I8418" s="2">
        <v>2.2135974304068524</v>
      </c>
      <c r="J8418" s="2">
        <v>43.750000000000007</v>
      </c>
      <c r="K8418" s="2">
        <v>43.750000000000007</v>
      </c>
      <c r="L8418" s="2">
        <f>24-Nurse[[#This Row],[Total RN Hours  (*Adjusted for 8 minimum)]]</f>
        <v>-19.750000000000007</v>
      </c>
      <c r="M8418" s="2">
        <v>8.3000000000000007</v>
      </c>
      <c r="N8418" s="2"/>
    </row>
    <row r="8419" spans="1:14" x14ac:dyDescent="0.35">
      <c r="A8419" t="s">
        <v>18616</v>
      </c>
      <c r="B8419" t="s">
        <v>3838</v>
      </c>
      <c r="C8419" t="s">
        <v>15107</v>
      </c>
      <c r="D8419" t="s">
        <v>19155</v>
      </c>
      <c r="E8419" s="2">
        <v>78.466666666666669</v>
      </c>
      <c r="F8419" s="2">
        <v>3.3396233361653915</v>
      </c>
      <c r="G8419" s="2">
        <v>3.1700198244123476</v>
      </c>
      <c r="H8419" s="2">
        <v>0.55759274992919838</v>
      </c>
      <c r="I8419" s="2">
        <v>0.44933729821580282</v>
      </c>
      <c r="J8419" s="2">
        <v>43.752444444444436</v>
      </c>
      <c r="K8419" s="2">
        <v>43.752444444444436</v>
      </c>
      <c r="L8419" s="2">
        <f>24-Nurse[[#This Row],[Total RN Hours  (*Adjusted for 8 minimum)]]</f>
        <v>-19.752444444444436</v>
      </c>
      <c r="M8419" s="2">
        <v>8.3000000000000007</v>
      </c>
      <c r="N8419" s="2"/>
    </row>
    <row r="8420" spans="1:14" x14ac:dyDescent="0.35">
      <c r="A8420" t="s">
        <v>18605</v>
      </c>
      <c r="B8420" t="s">
        <v>12548</v>
      </c>
      <c r="C8420" t="s">
        <v>14083</v>
      </c>
      <c r="D8420" t="s">
        <v>18814</v>
      </c>
      <c r="E8420" s="2">
        <v>153.5</v>
      </c>
      <c r="F8420" s="2">
        <v>2.5723800217155266</v>
      </c>
      <c r="G8420" s="2">
        <v>2.4145016286644951</v>
      </c>
      <c r="H8420" s="2">
        <v>0.28504524068041986</v>
      </c>
      <c r="I8420" s="2">
        <v>0.25294245385450598</v>
      </c>
      <c r="J8420" s="2">
        <v>43.754444444444445</v>
      </c>
      <c r="K8420" s="2">
        <v>43.754444444444445</v>
      </c>
      <c r="L8420" s="2">
        <f>24-Nurse[[#This Row],[Total RN Hours  (*Adjusted for 8 minimum)]]</f>
        <v>-19.754444444444445</v>
      </c>
      <c r="M8420" s="2">
        <v>8.3000000000000007</v>
      </c>
      <c r="N8420" s="2"/>
    </row>
    <row r="8421" spans="1:14" x14ac:dyDescent="0.35">
      <c r="A8421" t="s">
        <v>18614</v>
      </c>
      <c r="B8421" t="s">
        <v>2821</v>
      </c>
      <c r="C8421" t="s">
        <v>14795</v>
      </c>
      <c r="D8421" t="s">
        <v>18702</v>
      </c>
      <c r="E8421" s="2">
        <v>118.21111111111111</v>
      </c>
      <c r="F8421" s="2">
        <v>2.9006786352100762</v>
      </c>
      <c r="G8421" s="2">
        <v>2.6849393740013157</v>
      </c>
      <c r="H8421" s="2">
        <v>0.37014005075665007</v>
      </c>
      <c r="I8421" s="2">
        <v>0.15440078954788986</v>
      </c>
      <c r="J8421" s="2">
        <v>43.754666666666665</v>
      </c>
      <c r="K8421" s="2">
        <v>43.754666666666665</v>
      </c>
      <c r="L8421" s="2">
        <f>24-Nurse[[#This Row],[Total RN Hours  (*Adjusted for 8 minimum)]]</f>
        <v>-19.754666666666665</v>
      </c>
      <c r="M8421" s="2">
        <v>8.3000000000000007</v>
      </c>
      <c r="N8421" s="2"/>
    </row>
    <row r="8422" spans="1:14" x14ac:dyDescent="0.35">
      <c r="A8422" t="s">
        <v>18623</v>
      </c>
      <c r="B8422" t="s">
        <v>5695</v>
      </c>
      <c r="C8422" t="s">
        <v>15867</v>
      </c>
      <c r="D8422" t="s">
        <v>19398</v>
      </c>
      <c r="E8422" s="2">
        <v>58.522222222222226</v>
      </c>
      <c r="F8422" s="2">
        <v>4.0669925954053543</v>
      </c>
      <c r="G8422" s="2">
        <v>3.7479305107271692</v>
      </c>
      <c r="H8422" s="2">
        <v>0.74772546041389787</v>
      </c>
      <c r="I8422" s="2">
        <v>0.51979684830074047</v>
      </c>
      <c r="J8422" s="2">
        <v>43.75855555555556</v>
      </c>
      <c r="K8422" s="2">
        <v>43.75855555555556</v>
      </c>
      <c r="L8422" s="2">
        <f>24-Nurse[[#This Row],[Total RN Hours  (*Adjusted for 8 minimum)]]</f>
        <v>-19.75855555555556</v>
      </c>
      <c r="M8422" s="2">
        <v>8.3000000000000007</v>
      </c>
      <c r="N8422" s="2"/>
    </row>
    <row r="8423" spans="1:14" x14ac:dyDescent="0.35">
      <c r="A8423" t="s">
        <v>18646</v>
      </c>
      <c r="B8423" t="s">
        <v>6117</v>
      </c>
      <c r="C8423" t="s">
        <v>17943</v>
      </c>
      <c r="D8423" t="s">
        <v>20073</v>
      </c>
      <c r="E8423" s="2">
        <v>34.111111111111114</v>
      </c>
      <c r="F8423" s="2">
        <v>4.410185667752442</v>
      </c>
      <c r="G8423" s="2">
        <v>3.9910260586319213</v>
      </c>
      <c r="H8423" s="2">
        <v>1.28300325732899</v>
      </c>
      <c r="I8423" s="2">
        <v>0.969032573289902</v>
      </c>
      <c r="J8423" s="2">
        <v>43.764666666666663</v>
      </c>
      <c r="K8423" s="2">
        <v>43.764666666666663</v>
      </c>
      <c r="L8423" s="2">
        <f>24-Nurse[[#This Row],[Total RN Hours  (*Adjusted for 8 minimum)]]</f>
        <v>-19.764666666666663</v>
      </c>
      <c r="M8423" s="2">
        <v>8.3000000000000007</v>
      </c>
      <c r="N8423" s="2"/>
    </row>
    <row r="8424" spans="1:14" x14ac:dyDescent="0.35">
      <c r="A8424" t="s">
        <v>18636</v>
      </c>
      <c r="B8424" t="s">
        <v>8765</v>
      </c>
      <c r="C8424" t="s">
        <v>14460</v>
      </c>
      <c r="D8424" t="s">
        <v>18670</v>
      </c>
      <c r="E8424" s="2">
        <v>116.8</v>
      </c>
      <c r="F8424" s="2">
        <v>4.0868036529680367</v>
      </c>
      <c r="G8424" s="2">
        <v>3.7388441780821919</v>
      </c>
      <c r="H8424" s="2">
        <v>0.37471461187214611</v>
      </c>
      <c r="I8424" s="2">
        <v>0.20198344748858446</v>
      </c>
      <c r="J8424" s="2">
        <v>43.766666666666666</v>
      </c>
      <c r="K8424" s="2">
        <v>43.766666666666666</v>
      </c>
      <c r="L8424" s="2">
        <f>24-Nurse[[#This Row],[Total RN Hours  (*Adjusted for 8 minimum)]]</f>
        <v>-19.766666666666666</v>
      </c>
      <c r="M8424" s="2">
        <v>8.3000000000000007</v>
      </c>
      <c r="N8424" s="2"/>
    </row>
    <row r="8425" spans="1:14" x14ac:dyDescent="0.35">
      <c r="A8425" t="s">
        <v>18639</v>
      </c>
      <c r="B8425" t="s">
        <v>10096</v>
      </c>
      <c r="C8425" t="s">
        <v>15691</v>
      </c>
      <c r="D8425" t="s">
        <v>18663</v>
      </c>
      <c r="E8425" s="2">
        <v>91.888888888888886</v>
      </c>
      <c r="F8425" s="2">
        <v>3.0807436517533255</v>
      </c>
      <c r="G8425" s="2">
        <v>2.8900241837968563</v>
      </c>
      <c r="H8425" s="2">
        <v>0.47629987908101573</v>
      </c>
      <c r="I8425" s="2">
        <v>0.28558041112454657</v>
      </c>
      <c r="J8425" s="2">
        <v>43.766666666666666</v>
      </c>
      <c r="K8425" s="2">
        <v>43.766666666666666</v>
      </c>
      <c r="L8425" s="2">
        <f>24-Nurse[[#This Row],[Total RN Hours  (*Adjusted for 8 minimum)]]</f>
        <v>-19.766666666666666</v>
      </c>
      <c r="M8425" s="2">
        <v>8.3000000000000007</v>
      </c>
      <c r="N8425" s="2"/>
    </row>
    <row r="8426" spans="1:14" x14ac:dyDescent="0.35">
      <c r="A8426" t="s">
        <v>18624</v>
      </c>
      <c r="B8426" t="s">
        <v>6183</v>
      </c>
      <c r="C8426" t="s">
        <v>16191</v>
      </c>
      <c r="D8426" t="s">
        <v>19503</v>
      </c>
      <c r="E8426" s="2">
        <v>38.011111111111113</v>
      </c>
      <c r="F8426" s="2">
        <v>4.1718298743057591</v>
      </c>
      <c r="G8426" s="2">
        <v>3.8903653902367732</v>
      </c>
      <c r="H8426" s="2">
        <v>1.1514381759719381</v>
      </c>
      <c r="I8426" s="2">
        <v>1.0179041216018709</v>
      </c>
      <c r="J8426" s="2">
        <v>43.76744444444445</v>
      </c>
      <c r="K8426" s="2">
        <v>43.76744444444445</v>
      </c>
      <c r="L8426" s="2">
        <f>24-Nurse[[#This Row],[Total RN Hours  (*Adjusted for 8 minimum)]]</f>
        <v>-19.76744444444445</v>
      </c>
      <c r="M8426" s="2">
        <v>8.3000000000000007</v>
      </c>
      <c r="N8426" s="2"/>
    </row>
    <row r="8427" spans="1:14" x14ac:dyDescent="0.35">
      <c r="A8427" t="s">
        <v>18601</v>
      </c>
      <c r="B8427" t="s">
        <v>142</v>
      </c>
      <c r="C8427" t="s">
        <v>13621</v>
      </c>
      <c r="D8427" t="s">
        <v>18681</v>
      </c>
      <c r="E8427" s="2">
        <v>78.166666666666671</v>
      </c>
      <c r="F8427" s="2">
        <v>2.8767590618336887</v>
      </c>
      <c r="G8427" s="2">
        <v>2.4054371002132191</v>
      </c>
      <c r="H8427" s="2">
        <v>0.56002132196162047</v>
      </c>
      <c r="I8427" s="2">
        <v>8.869936034115139E-2</v>
      </c>
      <c r="J8427" s="2">
        <v>43.774999999999999</v>
      </c>
      <c r="K8427" s="2">
        <v>43.774999999999999</v>
      </c>
      <c r="L8427" s="2">
        <f>24-Nurse[[#This Row],[Total RN Hours  (*Adjusted for 8 minimum)]]</f>
        <v>-19.774999999999999</v>
      </c>
      <c r="M8427" s="2">
        <v>8.3000000000000007</v>
      </c>
      <c r="N8427" s="2"/>
    </row>
    <row r="8428" spans="1:14" x14ac:dyDescent="0.35">
      <c r="A8428" t="s">
        <v>18631</v>
      </c>
      <c r="B8428" t="s">
        <v>7378</v>
      </c>
      <c r="C8428" t="s">
        <v>16645</v>
      </c>
      <c r="D8428" t="s">
        <v>19019</v>
      </c>
      <c r="E8428" s="2">
        <v>51.011111111111113</v>
      </c>
      <c r="F8428" s="2">
        <v>3.8454585057721626</v>
      </c>
      <c r="G8428" s="2">
        <v>3.0798301023742103</v>
      </c>
      <c r="H8428" s="2">
        <v>0.85830973644086261</v>
      </c>
      <c r="I8428" s="2">
        <v>0.41396209976040077</v>
      </c>
      <c r="J8428" s="2">
        <v>43.783333333333339</v>
      </c>
      <c r="K8428" s="2">
        <v>43.783333333333339</v>
      </c>
      <c r="L8428" s="2">
        <f>24-Nurse[[#This Row],[Total RN Hours  (*Adjusted for 8 minimum)]]</f>
        <v>-19.783333333333339</v>
      </c>
      <c r="M8428" s="2">
        <v>8.3000000000000007</v>
      </c>
      <c r="N8428" s="2"/>
    </row>
    <row r="8429" spans="1:14" x14ac:dyDescent="0.35">
      <c r="A8429" t="s">
        <v>18622</v>
      </c>
      <c r="B8429" t="s">
        <v>5233</v>
      </c>
      <c r="C8429" t="s">
        <v>15754</v>
      </c>
      <c r="D8429" t="s">
        <v>19384</v>
      </c>
      <c r="E8429" s="2">
        <v>103.06666666666666</v>
      </c>
      <c r="F8429" s="2">
        <v>3.658831392841742</v>
      </c>
      <c r="G8429" s="2">
        <v>3.5220094868477791</v>
      </c>
      <c r="H8429" s="2">
        <v>0.42482966796032773</v>
      </c>
      <c r="I8429" s="2">
        <v>0.39119448037947385</v>
      </c>
      <c r="J8429" s="2">
        <v>43.785777777777774</v>
      </c>
      <c r="K8429" s="2">
        <v>43.785777777777774</v>
      </c>
      <c r="L8429" s="2">
        <f>24-Nurse[[#This Row],[Total RN Hours  (*Adjusted for 8 minimum)]]</f>
        <v>-19.785777777777774</v>
      </c>
      <c r="M8429" s="2">
        <v>8.3000000000000007</v>
      </c>
      <c r="N8429" s="2"/>
    </row>
    <row r="8430" spans="1:14" x14ac:dyDescent="0.35">
      <c r="A8430" t="s">
        <v>18636</v>
      </c>
      <c r="B8430" t="s">
        <v>9302</v>
      </c>
      <c r="C8430" t="s">
        <v>17150</v>
      </c>
      <c r="D8430" t="s">
        <v>19825</v>
      </c>
      <c r="E8430" s="2">
        <v>68.522222222222226</v>
      </c>
      <c r="F8430" s="2">
        <v>4.4619944867844978</v>
      </c>
      <c r="G8430" s="2">
        <v>3.987087724987838</v>
      </c>
      <c r="H8430" s="2">
        <v>0.63900599967569327</v>
      </c>
      <c r="I8430" s="2">
        <v>0.28518728717366632</v>
      </c>
      <c r="J8430" s="2">
        <v>43.786111111111119</v>
      </c>
      <c r="K8430" s="2">
        <v>43.786111111111119</v>
      </c>
      <c r="L8430" s="2">
        <f>24-Nurse[[#This Row],[Total RN Hours  (*Adjusted for 8 minimum)]]</f>
        <v>-19.786111111111119</v>
      </c>
      <c r="M8430" s="2">
        <v>8.3000000000000007</v>
      </c>
      <c r="N8430" s="2"/>
    </row>
    <row r="8431" spans="1:14" x14ac:dyDescent="0.35">
      <c r="A8431" t="s">
        <v>18605</v>
      </c>
      <c r="B8431" t="s">
        <v>1149</v>
      </c>
      <c r="C8431" t="s">
        <v>14056</v>
      </c>
      <c r="D8431" t="s">
        <v>18794</v>
      </c>
      <c r="E8431" s="2">
        <v>204.04444444444445</v>
      </c>
      <c r="F8431" s="2">
        <v>0.92030439991287294</v>
      </c>
      <c r="G8431" s="2">
        <v>0.7809142888259637</v>
      </c>
      <c r="H8431" s="2">
        <v>0.21461990851666304</v>
      </c>
      <c r="I8431" s="2">
        <v>0.12815889784360707</v>
      </c>
      <c r="J8431" s="2">
        <v>43.792000000000002</v>
      </c>
      <c r="K8431" s="2">
        <v>43.792000000000002</v>
      </c>
      <c r="L8431" s="2">
        <f>24-Nurse[[#This Row],[Total RN Hours  (*Adjusted for 8 minimum)]]</f>
        <v>-19.792000000000002</v>
      </c>
      <c r="M8431" s="2">
        <v>8.3000000000000007</v>
      </c>
      <c r="N8431" s="2"/>
    </row>
    <row r="8432" spans="1:14" x14ac:dyDescent="0.35">
      <c r="A8432" t="s">
        <v>18605</v>
      </c>
      <c r="B8432" t="s">
        <v>12298</v>
      </c>
      <c r="C8432" t="s">
        <v>13954</v>
      </c>
      <c r="D8432" t="s">
        <v>18813</v>
      </c>
      <c r="E8432" s="2">
        <v>102.46666666666667</v>
      </c>
      <c r="F8432" s="2">
        <v>5.1790880503144647</v>
      </c>
      <c r="G8432" s="2">
        <v>5.1790880503144647</v>
      </c>
      <c r="H8432" s="2">
        <v>0.42741487746692691</v>
      </c>
      <c r="I8432" s="2">
        <v>0.42741487746692691</v>
      </c>
      <c r="J8432" s="2">
        <v>43.795777777777779</v>
      </c>
      <c r="K8432" s="2">
        <v>43.795777777777779</v>
      </c>
      <c r="L8432" s="2">
        <f>24-Nurse[[#This Row],[Total RN Hours  (*Adjusted for 8 minimum)]]</f>
        <v>-19.795777777777779</v>
      </c>
      <c r="M8432" s="2">
        <v>8.3000000000000007</v>
      </c>
      <c r="N8432" s="2"/>
    </row>
    <row r="8433" spans="1:14" x14ac:dyDescent="0.35">
      <c r="A8433" t="s">
        <v>18648</v>
      </c>
      <c r="B8433" t="s">
        <v>11436</v>
      </c>
      <c r="C8433" t="s">
        <v>13952</v>
      </c>
      <c r="D8433" t="s">
        <v>20099</v>
      </c>
      <c r="E8433" s="2">
        <v>174.6</v>
      </c>
      <c r="F8433" s="2">
        <v>2.9337851597301774</v>
      </c>
      <c r="G8433" s="2">
        <v>2.5964426625938657</v>
      </c>
      <c r="H8433" s="2">
        <v>0.25085910652920962</v>
      </c>
      <c r="I8433" s="2">
        <v>4.1809851088201601E-2</v>
      </c>
      <c r="J8433" s="2">
        <v>43.8</v>
      </c>
      <c r="K8433" s="2">
        <v>43.8</v>
      </c>
      <c r="L8433" s="2">
        <f>24-Nurse[[#This Row],[Total RN Hours  (*Adjusted for 8 minimum)]]</f>
        <v>-19.799999999999997</v>
      </c>
      <c r="M8433" s="2">
        <v>8.3000000000000007</v>
      </c>
      <c r="N8433" s="2"/>
    </row>
    <row r="8434" spans="1:14" x14ac:dyDescent="0.35">
      <c r="A8434" t="s">
        <v>18615</v>
      </c>
      <c r="B8434" t="s">
        <v>3275</v>
      </c>
      <c r="C8434" t="s">
        <v>15059</v>
      </c>
      <c r="D8434" t="s">
        <v>18668</v>
      </c>
      <c r="E8434" s="2">
        <v>48.033333333333331</v>
      </c>
      <c r="F8434" s="2">
        <v>3.2564769835762206</v>
      </c>
      <c r="G8434" s="2">
        <v>2.7805921813555399</v>
      </c>
      <c r="H8434" s="2">
        <v>0.91198241961600746</v>
      </c>
      <c r="I8434" s="2">
        <v>0.52191764978024524</v>
      </c>
      <c r="J8434" s="2">
        <v>43.805555555555557</v>
      </c>
      <c r="K8434" s="2">
        <v>43.805555555555557</v>
      </c>
      <c r="L8434" s="2">
        <f>24-Nurse[[#This Row],[Total RN Hours  (*Adjusted for 8 minimum)]]</f>
        <v>-19.805555555555557</v>
      </c>
      <c r="M8434" s="2">
        <v>8.3000000000000007</v>
      </c>
      <c r="N8434" s="2"/>
    </row>
    <row r="8435" spans="1:14" x14ac:dyDescent="0.35">
      <c r="A8435" t="s">
        <v>18613</v>
      </c>
      <c r="B8435" t="s">
        <v>2580</v>
      </c>
      <c r="C8435" t="s">
        <v>14665</v>
      </c>
      <c r="D8435" t="s">
        <v>18678</v>
      </c>
      <c r="E8435" s="2">
        <v>49.944444444444443</v>
      </c>
      <c r="F8435" s="2">
        <v>3.5219555061179082</v>
      </c>
      <c r="G8435" s="2">
        <v>3.152529477196885</v>
      </c>
      <c r="H8435" s="2">
        <v>0.87711012235817576</v>
      </c>
      <c r="I8435" s="2">
        <v>0.60693659621801999</v>
      </c>
      <c r="J8435" s="2">
        <v>43.806777777777775</v>
      </c>
      <c r="K8435" s="2">
        <v>43.806777777777775</v>
      </c>
      <c r="L8435" s="2">
        <f>24-Nurse[[#This Row],[Total RN Hours  (*Adjusted for 8 minimum)]]</f>
        <v>-19.806777777777775</v>
      </c>
      <c r="M8435" s="2">
        <v>8.3000000000000007</v>
      </c>
      <c r="N8435" s="2"/>
    </row>
    <row r="8436" spans="1:14" x14ac:dyDescent="0.35">
      <c r="A8436" t="s">
        <v>18622</v>
      </c>
      <c r="B8436" t="s">
        <v>5236</v>
      </c>
      <c r="C8436" t="s">
        <v>15757</v>
      </c>
      <c r="D8436" t="s">
        <v>19377</v>
      </c>
      <c r="E8436" s="2">
        <v>103.42222222222222</v>
      </c>
      <c r="F8436" s="2">
        <v>2.9387795444778684</v>
      </c>
      <c r="G8436" s="2">
        <v>2.5210474860335195</v>
      </c>
      <c r="H8436" s="2">
        <v>0.42361409540180489</v>
      </c>
      <c r="I8436" s="2">
        <v>6.2311989686291369E-2</v>
      </c>
      <c r="J8436" s="2">
        <v>43.81111111111111</v>
      </c>
      <c r="K8436" s="2">
        <v>43.81111111111111</v>
      </c>
      <c r="L8436" s="2">
        <f>24-Nurse[[#This Row],[Total RN Hours  (*Adjusted for 8 minimum)]]</f>
        <v>-19.81111111111111</v>
      </c>
      <c r="M8436" s="2">
        <v>8.3000000000000007</v>
      </c>
      <c r="N8436" s="2"/>
    </row>
    <row r="8437" spans="1:14" x14ac:dyDescent="0.35">
      <c r="A8437" t="s">
        <v>18615</v>
      </c>
      <c r="B8437" t="s">
        <v>3276</v>
      </c>
      <c r="C8437" t="s">
        <v>14777</v>
      </c>
      <c r="D8437" t="s">
        <v>19113</v>
      </c>
      <c r="E8437" s="2">
        <v>43.711111111111109</v>
      </c>
      <c r="F8437" s="2">
        <v>3.3466675139806812</v>
      </c>
      <c r="G8437" s="2">
        <v>3.0995271987798683</v>
      </c>
      <c r="H8437" s="2">
        <v>1.0023512963904424</v>
      </c>
      <c r="I8437" s="2">
        <v>0.75521098118962893</v>
      </c>
      <c r="J8437" s="2">
        <v>43.81388888888889</v>
      </c>
      <c r="K8437" s="2">
        <v>43.81388888888889</v>
      </c>
      <c r="L8437" s="2">
        <f>24-Nurse[[#This Row],[Total RN Hours  (*Adjusted for 8 minimum)]]</f>
        <v>-19.81388888888889</v>
      </c>
      <c r="M8437" s="2">
        <v>8.3000000000000007</v>
      </c>
      <c r="N8437" s="2"/>
    </row>
    <row r="8438" spans="1:14" x14ac:dyDescent="0.35">
      <c r="A8438" t="s">
        <v>18645</v>
      </c>
      <c r="B8438" t="s">
        <v>13336</v>
      </c>
      <c r="C8438" t="s">
        <v>18563</v>
      </c>
      <c r="D8438" t="s">
        <v>20020</v>
      </c>
      <c r="E8438" s="2">
        <v>125.91111111111111</v>
      </c>
      <c r="F8438" s="2">
        <v>3.2344343452170845</v>
      </c>
      <c r="G8438" s="2">
        <v>3.0783383339216375</v>
      </c>
      <c r="H8438" s="2">
        <v>0.34802594422873279</v>
      </c>
      <c r="I8438" s="2">
        <v>0.28004500529474052</v>
      </c>
      <c r="J8438" s="2">
        <v>43.82033333333333</v>
      </c>
      <c r="K8438" s="2">
        <v>43.82033333333333</v>
      </c>
      <c r="L8438" s="2">
        <f>24-Nurse[[#This Row],[Total RN Hours  (*Adjusted for 8 minimum)]]</f>
        <v>-19.82033333333333</v>
      </c>
      <c r="M8438" s="2">
        <v>8.3000000000000007</v>
      </c>
      <c r="N8438" s="2"/>
    </row>
    <row r="8439" spans="1:14" x14ac:dyDescent="0.35">
      <c r="A8439" t="s">
        <v>18639</v>
      </c>
      <c r="B8439" t="s">
        <v>10067</v>
      </c>
      <c r="C8439" t="s">
        <v>14177</v>
      </c>
      <c r="D8439" t="s">
        <v>18709</v>
      </c>
      <c r="E8439" s="2">
        <v>50.888888888888886</v>
      </c>
      <c r="F8439" s="2">
        <v>3.3059454148471619</v>
      </c>
      <c r="G8439" s="2">
        <v>2.982194323144105</v>
      </c>
      <c r="H8439" s="2">
        <v>0.86110917030567691</v>
      </c>
      <c r="I8439" s="2">
        <v>0.53735807860262008</v>
      </c>
      <c r="J8439" s="2">
        <v>43.820888888888888</v>
      </c>
      <c r="K8439" s="2">
        <v>43.820888888888888</v>
      </c>
      <c r="L8439" s="2">
        <f>24-Nurse[[#This Row],[Total RN Hours  (*Adjusted for 8 minimum)]]</f>
        <v>-19.820888888888888</v>
      </c>
      <c r="M8439" s="2">
        <v>8.3000000000000007</v>
      </c>
      <c r="N8439" s="2"/>
    </row>
    <row r="8440" spans="1:14" x14ac:dyDescent="0.35">
      <c r="A8440" t="s">
        <v>18624</v>
      </c>
      <c r="B8440" t="s">
        <v>6142</v>
      </c>
      <c r="C8440" t="s">
        <v>16167</v>
      </c>
      <c r="D8440" t="s">
        <v>19455</v>
      </c>
      <c r="E8440" s="2">
        <v>57.255555555555553</v>
      </c>
      <c r="F8440" s="2">
        <v>4.0779157772171546</v>
      </c>
      <c r="G8440" s="2">
        <v>3.5879099553658067</v>
      </c>
      <c r="H8440" s="2">
        <v>0.76537939064622551</v>
      </c>
      <c r="I8440" s="2">
        <v>0.27537356879487679</v>
      </c>
      <c r="J8440" s="2">
        <v>43.822222222222223</v>
      </c>
      <c r="K8440" s="2">
        <v>43.822222222222223</v>
      </c>
      <c r="L8440" s="2">
        <f>24-Nurse[[#This Row],[Total RN Hours  (*Adjusted for 8 minimum)]]</f>
        <v>-19.822222222222223</v>
      </c>
      <c r="M8440" s="2">
        <v>8.3000000000000007</v>
      </c>
      <c r="N8440" s="2"/>
    </row>
    <row r="8441" spans="1:14" x14ac:dyDescent="0.35">
      <c r="A8441" t="s">
        <v>18616</v>
      </c>
      <c r="B8441" t="s">
        <v>3846</v>
      </c>
      <c r="C8441" t="s">
        <v>13852</v>
      </c>
      <c r="D8441" t="s">
        <v>19179</v>
      </c>
      <c r="E8441" s="2">
        <v>31.733333333333334</v>
      </c>
      <c r="F8441" s="2">
        <v>6.2642787114845939</v>
      </c>
      <c r="G8441" s="2">
        <v>5.8327310924369744</v>
      </c>
      <c r="H8441" s="2">
        <v>1.3810049019607842</v>
      </c>
      <c r="I8441" s="2">
        <v>0.94945728291316522</v>
      </c>
      <c r="J8441" s="2">
        <v>43.823888888888888</v>
      </c>
      <c r="K8441" s="2">
        <v>43.823888888888888</v>
      </c>
      <c r="L8441" s="2">
        <f>24-Nurse[[#This Row],[Total RN Hours  (*Adjusted for 8 minimum)]]</f>
        <v>-19.823888888888888</v>
      </c>
      <c r="M8441" s="2">
        <v>8.3000000000000007</v>
      </c>
      <c r="N8441" s="2"/>
    </row>
    <row r="8442" spans="1:14" x14ac:dyDescent="0.35">
      <c r="A8442" t="s">
        <v>18605</v>
      </c>
      <c r="B8442" t="s">
        <v>12584</v>
      </c>
      <c r="C8442" t="s">
        <v>13970</v>
      </c>
      <c r="D8442" t="s">
        <v>18794</v>
      </c>
      <c r="E8442" s="2">
        <v>120.6</v>
      </c>
      <c r="F8442" s="2">
        <v>5.3216196793808743</v>
      </c>
      <c r="G8442" s="2">
        <v>5.1532163257785149</v>
      </c>
      <c r="H8442" s="2">
        <v>0.36340335360235854</v>
      </c>
      <c r="I8442" s="2">
        <v>0.29190897365026719</v>
      </c>
      <c r="J8442" s="2">
        <v>43.826444444444441</v>
      </c>
      <c r="K8442" s="2">
        <v>43.826444444444441</v>
      </c>
      <c r="L8442" s="2">
        <f>24-Nurse[[#This Row],[Total RN Hours  (*Adjusted for 8 minimum)]]</f>
        <v>-19.826444444444441</v>
      </c>
      <c r="M8442" s="2">
        <v>8.3000000000000007</v>
      </c>
      <c r="N8442" s="2"/>
    </row>
    <row r="8443" spans="1:14" x14ac:dyDescent="0.35">
      <c r="A8443" t="s">
        <v>18644</v>
      </c>
      <c r="B8443" t="s">
        <v>11013</v>
      </c>
      <c r="C8443" t="s">
        <v>17799</v>
      </c>
      <c r="D8443" t="s">
        <v>19284</v>
      </c>
      <c r="E8443" s="2">
        <v>72.25555555555556</v>
      </c>
      <c r="F8443" s="2">
        <v>3.6801061048746728</v>
      </c>
      <c r="G8443" s="2">
        <v>3.3719944640934956</v>
      </c>
      <c r="H8443" s="2">
        <v>0.60656312471167151</v>
      </c>
      <c r="I8443" s="2">
        <v>0.3818975857296632</v>
      </c>
      <c r="J8443" s="2">
        <v>43.827555555555556</v>
      </c>
      <c r="K8443" s="2">
        <v>43.827555555555556</v>
      </c>
      <c r="L8443" s="2">
        <f>24-Nurse[[#This Row],[Total RN Hours  (*Adjusted for 8 minimum)]]</f>
        <v>-19.827555555555556</v>
      </c>
      <c r="M8443" s="2">
        <v>8.3000000000000007</v>
      </c>
      <c r="N8443" s="2"/>
    </row>
    <row r="8444" spans="1:14" x14ac:dyDescent="0.35">
      <c r="A8444" t="s">
        <v>18615</v>
      </c>
      <c r="B8444" t="s">
        <v>3478</v>
      </c>
      <c r="C8444" t="s">
        <v>13615</v>
      </c>
      <c r="D8444" t="s">
        <v>18776</v>
      </c>
      <c r="E8444" s="2">
        <v>99.13333333333334</v>
      </c>
      <c r="F8444" s="2">
        <v>3.4644250168123736</v>
      </c>
      <c r="G8444" s="2">
        <v>3.1823133826496295</v>
      </c>
      <c r="H8444" s="2">
        <v>0.44210939251288944</v>
      </c>
      <c r="I8444" s="2">
        <v>0.31820219681685719</v>
      </c>
      <c r="J8444" s="2">
        <v>43.827777777777776</v>
      </c>
      <c r="K8444" s="2">
        <v>43.827777777777776</v>
      </c>
      <c r="L8444" s="2">
        <f>24-Nurse[[#This Row],[Total RN Hours  (*Adjusted for 8 minimum)]]</f>
        <v>-19.827777777777776</v>
      </c>
      <c r="M8444" s="2">
        <v>8.3000000000000007</v>
      </c>
      <c r="N8444" s="2"/>
    </row>
    <row r="8445" spans="1:14" x14ac:dyDescent="0.35">
      <c r="A8445" t="s">
        <v>18624</v>
      </c>
      <c r="B8445" t="s">
        <v>6022</v>
      </c>
      <c r="C8445" t="s">
        <v>16097</v>
      </c>
      <c r="D8445" t="s">
        <v>19483</v>
      </c>
      <c r="E8445" s="2">
        <v>43.18888888888889</v>
      </c>
      <c r="F8445" s="2">
        <v>3.9306663236429116</v>
      </c>
      <c r="G8445" s="2">
        <v>3.401080524826344</v>
      </c>
      <c r="H8445" s="2">
        <v>1.014792899408284</v>
      </c>
      <c r="I8445" s="2">
        <v>0.48520710059171596</v>
      </c>
      <c r="J8445" s="2">
        <v>43.827777777777776</v>
      </c>
      <c r="K8445" s="2">
        <v>43.827777777777776</v>
      </c>
      <c r="L8445" s="2">
        <f>24-Nurse[[#This Row],[Total RN Hours  (*Adjusted for 8 minimum)]]</f>
        <v>-19.827777777777776</v>
      </c>
      <c r="M8445" s="2">
        <v>8.3000000000000007</v>
      </c>
      <c r="N8445" s="2"/>
    </row>
    <row r="8446" spans="1:14" x14ac:dyDescent="0.35">
      <c r="A8446" t="s">
        <v>18601</v>
      </c>
      <c r="B8446" t="s">
        <v>116</v>
      </c>
      <c r="C8446" t="s">
        <v>13603</v>
      </c>
      <c r="D8446" t="s">
        <v>18655</v>
      </c>
      <c r="E8446" s="2">
        <v>142.76666666666668</v>
      </c>
      <c r="F8446" s="2">
        <v>3.4439691804809711</v>
      </c>
      <c r="G8446" s="2">
        <v>3.2479064518639587</v>
      </c>
      <c r="H8446" s="2">
        <v>0.30701377539108099</v>
      </c>
      <c r="I8446" s="2">
        <v>0.12047630165771654</v>
      </c>
      <c r="J8446" s="2">
        <v>43.831333333333333</v>
      </c>
      <c r="K8446" s="2">
        <v>43.831333333333333</v>
      </c>
      <c r="L8446" s="2">
        <f>24-Nurse[[#This Row],[Total RN Hours  (*Adjusted for 8 minimum)]]</f>
        <v>-19.831333333333333</v>
      </c>
      <c r="M8446" s="2">
        <v>8.3000000000000007</v>
      </c>
      <c r="N8446" s="2"/>
    </row>
    <row r="8447" spans="1:14" x14ac:dyDescent="0.35">
      <c r="A8447" t="s">
        <v>18651</v>
      </c>
      <c r="B8447" t="s">
        <v>12021</v>
      </c>
      <c r="C8447" t="s">
        <v>18224</v>
      </c>
      <c r="D8447" t="s">
        <v>19072</v>
      </c>
      <c r="E8447" s="2">
        <v>37.333333333333336</v>
      </c>
      <c r="F8447" s="2">
        <v>3.3183124999999993</v>
      </c>
      <c r="G8447" s="2">
        <v>2.8779107142857141</v>
      </c>
      <c r="H8447" s="2">
        <v>1.1743541666666666</v>
      </c>
      <c r="I8447" s="2">
        <v>0.73395238095238091</v>
      </c>
      <c r="J8447" s="2">
        <v>43.842555555555556</v>
      </c>
      <c r="K8447" s="2">
        <v>43.842555555555556</v>
      </c>
      <c r="L8447" s="2">
        <f>24-Nurse[[#This Row],[Total RN Hours  (*Adjusted for 8 minimum)]]</f>
        <v>-19.842555555555556</v>
      </c>
      <c r="M8447" s="2">
        <v>8.3000000000000007</v>
      </c>
      <c r="N8447" s="2"/>
    </row>
    <row r="8448" spans="1:14" x14ac:dyDescent="0.35">
      <c r="A8448" t="s">
        <v>18646</v>
      </c>
      <c r="B8448" t="s">
        <v>11322</v>
      </c>
      <c r="C8448" t="s">
        <v>17942</v>
      </c>
      <c r="D8448" t="s">
        <v>20072</v>
      </c>
      <c r="E8448" s="2">
        <v>54.866666666666667</v>
      </c>
      <c r="F8448" s="2">
        <v>3.4488011340623737</v>
      </c>
      <c r="G8448" s="2">
        <v>3.1363649250708789</v>
      </c>
      <c r="H8448" s="2">
        <v>0.79919400567031196</v>
      </c>
      <c r="I8448" s="2">
        <v>0.58393074119076549</v>
      </c>
      <c r="J8448" s="2">
        <v>43.849111111111114</v>
      </c>
      <c r="K8448" s="2">
        <v>43.849111111111114</v>
      </c>
      <c r="L8448" s="2">
        <f>24-Nurse[[#This Row],[Total RN Hours  (*Adjusted for 8 minimum)]]</f>
        <v>-19.849111111111114</v>
      </c>
      <c r="M8448" s="2">
        <v>8.3000000000000007</v>
      </c>
      <c r="N8448" s="2"/>
    </row>
    <row r="8449" spans="1:14" x14ac:dyDescent="0.35">
      <c r="A8449" t="s">
        <v>18622</v>
      </c>
      <c r="B8449" t="s">
        <v>5410</v>
      </c>
      <c r="C8449" t="s">
        <v>15300</v>
      </c>
      <c r="D8449" t="s">
        <v>19377</v>
      </c>
      <c r="E8449" s="2">
        <v>95.24444444444444</v>
      </c>
      <c r="F8449" s="2">
        <v>3.2307512832477836</v>
      </c>
      <c r="G8449" s="2">
        <v>2.9246091927204856</v>
      </c>
      <c r="H8449" s="2">
        <v>0.46039430704619694</v>
      </c>
      <c r="I8449" s="2">
        <v>0.31570811945870275</v>
      </c>
      <c r="J8449" s="2">
        <v>43.85</v>
      </c>
      <c r="K8449" s="2">
        <v>43.85</v>
      </c>
      <c r="L8449" s="2">
        <f>24-Nurse[[#This Row],[Total RN Hours  (*Adjusted for 8 minimum)]]</f>
        <v>-19.850000000000001</v>
      </c>
      <c r="M8449" s="2">
        <v>8.3000000000000007</v>
      </c>
      <c r="N8449" s="2"/>
    </row>
    <row r="8450" spans="1:14" x14ac:dyDescent="0.35">
      <c r="A8450" t="s">
        <v>18610</v>
      </c>
      <c r="B8450" t="s">
        <v>1745</v>
      </c>
      <c r="C8450" t="s">
        <v>14370</v>
      </c>
      <c r="D8450" t="s">
        <v>18919</v>
      </c>
      <c r="E8450" s="2">
        <v>108</v>
      </c>
      <c r="F8450" s="2">
        <v>3.3519393004115225</v>
      </c>
      <c r="G8450" s="2">
        <v>3.036861111111111</v>
      </c>
      <c r="H8450" s="2">
        <v>0.40603189300411524</v>
      </c>
      <c r="I8450" s="2">
        <v>0.1049866255144033</v>
      </c>
      <c r="J8450" s="2">
        <v>43.851444444444446</v>
      </c>
      <c r="K8450" s="2">
        <v>43.851444444444446</v>
      </c>
      <c r="L8450" s="2">
        <f>24-Nurse[[#This Row],[Total RN Hours  (*Adjusted for 8 minimum)]]</f>
        <v>-19.851444444444446</v>
      </c>
      <c r="M8450" s="2">
        <v>8.3000000000000007</v>
      </c>
      <c r="N8450" s="2"/>
    </row>
    <row r="8451" spans="1:14" x14ac:dyDescent="0.35">
      <c r="A8451" t="s">
        <v>18643</v>
      </c>
      <c r="B8451" t="s">
        <v>10704</v>
      </c>
      <c r="C8451" t="s">
        <v>17739</v>
      </c>
      <c r="D8451" t="s">
        <v>19473</v>
      </c>
      <c r="E8451" s="2">
        <v>36.4</v>
      </c>
      <c r="F8451" s="2">
        <v>4.2135225885225891</v>
      </c>
      <c r="G8451" s="2">
        <v>3.7458791208791209</v>
      </c>
      <c r="H8451" s="2">
        <v>1.2047466422466422</v>
      </c>
      <c r="I8451" s="2">
        <v>0.73710317460317465</v>
      </c>
      <c r="J8451" s="2">
        <v>43.852777777777774</v>
      </c>
      <c r="K8451" s="2">
        <v>43.852777777777774</v>
      </c>
      <c r="L8451" s="2">
        <f>24-Nurse[[#This Row],[Total RN Hours  (*Adjusted for 8 minimum)]]</f>
        <v>-19.852777777777774</v>
      </c>
      <c r="M8451" s="2">
        <v>8.3000000000000007</v>
      </c>
      <c r="N8451" s="2"/>
    </row>
    <row r="8452" spans="1:14" x14ac:dyDescent="0.35">
      <c r="A8452" t="s">
        <v>18610</v>
      </c>
      <c r="B8452" t="s">
        <v>1740</v>
      </c>
      <c r="C8452" t="s">
        <v>14328</v>
      </c>
      <c r="D8452" t="s">
        <v>18901</v>
      </c>
      <c r="E8452" s="2">
        <v>65.63333333333334</v>
      </c>
      <c r="F8452" s="2">
        <v>3.997587607922803</v>
      </c>
      <c r="G8452" s="2">
        <v>3.5768579651261212</v>
      </c>
      <c r="H8452" s="2">
        <v>0.6681479600474014</v>
      </c>
      <c r="I8452" s="2">
        <v>0.29752835618757406</v>
      </c>
      <c r="J8452" s="2">
        <v>43.852777777777781</v>
      </c>
      <c r="K8452" s="2">
        <v>43.852777777777781</v>
      </c>
      <c r="L8452" s="2">
        <f>24-Nurse[[#This Row],[Total RN Hours  (*Adjusted for 8 minimum)]]</f>
        <v>-19.852777777777781</v>
      </c>
      <c r="M8452" s="2">
        <v>8.3000000000000007</v>
      </c>
      <c r="N8452" s="2"/>
    </row>
    <row r="8453" spans="1:14" x14ac:dyDescent="0.35">
      <c r="A8453" t="s">
        <v>18650</v>
      </c>
      <c r="B8453" t="s">
        <v>11900</v>
      </c>
      <c r="C8453" t="s">
        <v>18160</v>
      </c>
      <c r="D8453" t="s">
        <v>20180</v>
      </c>
      <c r="E8453" s="2">
        <v>87.2</v>
      </c>
      <c r="F8453" s="2">
        <v>3.1890596330275232</v>
      </c>
      <c r="G8453" s="2">
        <v>3.0947680937818554</v>
      </c>
      <c r="H8453" s="2">
        <v>0.50293832823649331</v>
      </c>
      <c r="I8453" s="2">
        <v>0.40864678899082568</v>
      </c>
      <c r="J8453" s="2">
        <v>43.856222222222222</v>
      </c>
      <c r="K8453" s="2">
        <v>43.856222222222222</v>
      </c>
      <c r="L8453" s="2">
        <f>24-Nurse[[#This Row],[Total RN Hours  (*Adjusted for 8 minimum)]]</f>
        <v>-19.856222222222222</v>
      </c>
      <c r="M8453" s="2">
        <v>8.3000000000000007</v>
      </c>
      <c r="N8453" s="2"/>
    </row>
    <row r="8454" spans="1:14" x14ac:dyDescent="0.35">
      <c r="A8454" t="s">
        <v>18605</v>
      </c>
      <c r="B8454" t="s">
        <v>866</v>
      </c>
      <c r="C8454" t="s">
        <v>14040</v>
      </c>
      <c r="D8454" t="s">
        <v>18796</v>
      </c>
      <c r="E8454" s="2">
        <v>94.533333333333331</v>
      </c>
      <c r="F8454" s="2">
        <v>3.4206464503996239</v>
      </c>
      <c r="G8454" s="2">
        <v>3.1930582980724025</v>
      </c>
      <c r="H8454" s="2">
        <v>0.46394099670897987</v>
      </c>
      <c r="I8454" s="2">
        <v>0.31176892336624357</v>
      </c>
      <c r="J8454" s="2">
        <v>43.857888888888894</v>
      </c>
      <c r="K8454" s="2">
        <v>43.857888888888894</v>
      </c>
      <c r="L8454" s="2">
        <f>24-Nurse[[#This Row],[Total RN Hours  (*Adjusted for 8 minimum)]]</f>
        <v>-19.857888888888894</v>
      </c>
      <c r="M8454" s="2">
        <v>8.3000000000000007</v>
      </c>
      <c r="N8454" s="2"/>
    </row>
    <row r="8455" spans="1:14" x14ac:dyDescent="0.35">
      <c r="A8455" t="s">
        <v>18639</v>
      </c>
      <c r="B8455" t="s">
        <v>10340</v>
      </c>
      <c r="C8455" t="s">
        <v>17451</v>
      </c>
      <c r="D8455" t="s">
        <v>18670</v>
      </c>
      <c r="E8455" s="2">
        <v>45.87777777777778</v>
      </c>
      <c r="F8455" s="2">
        <v>5.6901792201501573</v>
      </c>
      <c r="G8455" s="2">
        <v>5.0605473480261569</v>
      </c>
      <c r="H8455" s="2">
        <v>0.95616372002906269</v>
      </c>
      <c r="I8455" s="2">
        <v>0.5735650278517801</v>
      </c>
      <c r="J8455" s="2">
        <v>43.866666666666667</v>
      </c>
      <c r="K8455" s="2">
        <v>43.866666666666667</v>
      </c>
      <c r="L8455" s="2">
        <f>24-Nurse[[#This Row],[Total RN Hours  (*Adjusted for 8 minimum)]]</f>
        <v>-19.866666666666667</v>
      </c>
      <c r="M8455" s="2">
        <v>8.3000000000000007</v>
      </c>
      <c r="N8455" s="2"/>
    </row>
    <row r="8456" spans="1:14" x14ac:dyDescent="0.35">
      <c r="A8456" t="s">
        <v>18639</v>
      </c>
      <c r="B8456" t="s">
        <v>10031</v>
      </c>
      <c r="C8456" t="s">
        <v>17459</v>
      </c>
      <c r="D8456" t="s">
        <v>19690</v>
      </c>
      <c r="E8456" s="2">
        <v>98.955555555555549</v>
      </c>
      <c r="F8456" s="2">
        <v>2.4168538064226364</v>
      </c>
      <c r="G8456" s="2">
        <v>2.2664495845497417</v>
      </c>
      <c r="H8456" s="2">
        <v>0.4433808668313497</v>
      </c>
      <c r="I8456" s="2">
        <v>0.29297664495845499</v>
      </c>
      <c r="J8456" s="2">
        <v>43.875</v>
      </c>
      <c r="K8456" s="2">
        <v>43.875</v>
      </c>
      <c r="L8456" s="2">
        <f>24-Nurse[[#This Row],[Total RN Hours  (*Adjusted for 8 minimum)]]</f>
        <v>-19.875</v>
      </c>
      <c r="M8456" s="2">
        <v>8.3000000000000007</v>
      </c>
      <c r="N8456" s="2"/>
    </row>
    <row r="8457" spans="1:14" x14ac:dyDescent="0.35">
      <c r="A8457" t="s">
        <v>18605</v>
      </c>
      <c r="B8457" t="s">
        <v>12680</v>
      </c>
      <c r="C8457" t="s">
        <v>18341</v>
      </c>
      <c r="D8457" t="s">
        <v>18800</v>
      </c>
      <c r="E8457" s="2">
        <v>35.211111111111109</v>
      </c>
      <c r="F8457" s="2">
        <v>5.1345377090564845</v>
      </c>
      <c r="G8457" s="2">
        <v>4.7043483748816666</v>
      </c>
      <c r="H8457" s="2">
        <v>1.2461091827074786</v>
      </c>
      <c r="I8457" s="2">
        <v>0.81591984853266031</v>
      </c>
      <c r="J8457" s="2">
        <v>43.876888888888885</v>
      </c>
      <c r="K8457" s="2">
        <v>43.876888888888885</v>
      </c>
      <c r="L8457" s="2">
        <f>24-Nurse[[#This Row],[Total RN Hours  (*Adjusted for 8 minimum)]]</f>
        <v>-19.876888888888885</v>
      </c>
      <c r="M8457" s="2">
        <v>8.3000000000000007</v>
      </c>
      <c r="N8457" s="2"/>
    </row>
    <row r="8458" spans="1:14" x14ac:dyDescent="0.35">
      <c r="A8458" t="s">
        <v>18634</v>
      </c>
      <c r="B8458" t="s">
        <v>8291</v>
      </c>
      <c r="C8458" t="s">
        <v>14255</v>
      </c>
      <c r="D8458" t="s">
        <v>19710</v>
      </c>
      <c r="E8458" s="2">
        <v>77.933333333333337</v>
      </c>
      <c r="F8458" s="2">
        <v>4.2098802395209587</v>
      </c>
      <c r="G8458" s="2">
        <v>3.7551611063587109</v>
      </c>
      <c r="H8458" s="2">
        <v>0.56323068149415456</v>
      </c>
      <c r="I8458" s="2">
        <v>0.27694610778443113</v>
      </c>
      <c r="J8458" s="2">
        <v>43.894444444444446</v>
      </c>
      <c r="K8458" s="2">
        <v>43.894444444444446</v>
      </c>
      <c r="L8458" s="2">
        <f>24-Nurse[[#This Row],[Total RN Hours  (*Adjusted for 8 minimum)]]</f>
        <v>-19.894444444444446</v>
      </c>
      <c r="M8458" s="2">
        <v>8.3000000000000007</v>
      </c>
      <c r="N8458" s="2"/>
    </row>
    <row r="8459" spans="1:14" x14ac:dyDescent="0.35">
      <c r="A8459" t="s">
        <v>18626</v>
      </c>
      <c r="B8459" t="s">
        <v>6660</v>
      </c>
      <c r="C8459" t="s">
        <v>16374</v>
      </c>
      <c r="D8459" t="s">
        <v>18748</v>
      </c>
      <c r="E8459" s="2">
        <v>74.266666666666666</v>
      </c>
      <c r="F8459" s="2">
        <v>3.3951226810293238</v>
      </c>
      <c r="G8459" s="2">
        <v>3.2155146618791144</v>
      </c>
      <c r="H8459" s="2">
        <v>0.59119239976062243</v>
      </c>
      <c r="I8459" s="2">
        <v>0.41158438061041297</v>
      </c>
      <c r="J8459" s="2">
        <v>43.905888888888889</v>
      </c>
      <c r="K8459" s="2">
        <v>43.905888888888889</v>
      </c>
      <c r="L8459" s="2">
        <f>24-Nurse[[#This Row],[Total RN Hours  (*Adjusted for 8 minimum)]]</f>
        <v>-19.905888888888889</v>
      </c>
      <c r="M8459" s="2">
        <v>8.3000000000000007</v>
      </c>
      <c r="N8459" s="2"/>
    </row>
    <row r="8460" spans="1:14" x14ac:dyDescent="0.35">
      <c r="A8460" t="s">
        <v>18633</v>
      </c>
      <c r="B8460" t="s">
        <v>7952</v>
      </c>
      <c r="C8460" t="s">
        <v>15637</v>
      </c>
      <c r="D8460" t="s">
        <v>19043</v>
      </c>
      <c r="E8460" s="2">
        <v>82.9</v>
      </c>
      <c r="F8460" s="2">
        <v>3.1690537461466288</v>
      </c>
      <c r="G8460" s="2">
        <v>2.9915199034981907</v>
      </c>
      <c r="H8460" s="2">
        <v>0.52967564669615319</v>
      </c>
      <c r="I8460" s="2">
        <v>0.35214180404771472</v>
      </c>
      <c r="J8460" s="2">
        <v>43.910111111111107</v>
      </c>
      <c r="K8460" s="2">
        <v>43.910111111111107</v>
      </c>
      <c r="L8460" s="2">
        <f>24-Nurse[[#This Row],[Total RN Hours  (*Adjusted for 8 minimum)]]</f>
        <v>-19.910111111111107</v>
      </c>
      <c r="M8460" s="2">
        <v>8.3000000000000007</v>
      </c>
      <c r="N8460" s="2"/>
    </row>
    <row r="8461" spans="1:14" x14ac:dyDescent="0.35">
      <c r="A8461" t="s">
        <v>18634</v>
      </c>
      <c r="B8461" t="s">
        <v>8316</v>
      </c>
      <c r="C8461" t="s">
        <v>15712</v>
      </c>
      <c r="D8461" t="s">
        <v>19726</v>
      </c>
      <c r="E8461" s="2">
        <v>30.511111111111113</v>
      </c>
      <c r="F8461" s="2">
        <v>4.7335287691187169</v>
      </c>
      <c r="G8461" s="2">
        <v>4.5499890750182077</v>
      </c>
      <c r="H8461" s="2">
        <v>1.4392643845593589</v>
      </c>
      <c r="I8461" s="2">
        <v>1.255724690458849</v>
      </c>
      <c r="J8461" s="2">
        <v>43.913555555555554</v>
      </c>
      <c r="K8461" s="2">
        <v>43.913555555555554</v>
      </c>
      <c r="L8461" s="2">
        <f>24-Nurse[[#This Row],[Total RN Hours  (*Adjusted for 8 minimum)]]</f>
        <v>-19.913555555555554</v>
      </c>
      <c r="M8461" s="2">
        <v>8.3000000000000007</v>
      </c>
      <c r="N8461" s="2"/>
    </row>
    <row r="8462" spans="1:14" x14ac:dyDescent="0.35">
      <c r="A8462" t="s">
        <v>18619</v>
      </c>
      <c r="B8462" t="s">
        <v>4774</v>
      </c>
      <c r="C8462" t="s">
        <v>13764</v>
      </c>
      <c r="D8462" t="s">
        <v>18654</v>
      </c>
      <c r="E8462" s="2">
        <v>122.71111111111111</v>
      </c>
      <c r="F8462" s="2">
        <v>3.6822256428830138</v>
      </c>
      <c r="G8462" s="2">
        <v>3.2019875045273456</v>
      </c>
      <c r="H8462" s="2">
        <v>0.35793190872872149</v>
      </c>
      <c r="I8462" s="2">
        <v>9.2674755523361102E-2</v>
      </c>
      <c r="J8462" s="2">
        <v>43.922222222222224</v>
      </c>
      <c r="K8462" s="2">
        <v>43.922222222222224</v>
      </c>
      <c r="L8462" s="2">
        <f>24-Nurse[[#This Row],[Total RN Hours  (*Adjusted for 8 minimum)]]</f>
        <v>-19.922222222222224</v>
      </c>
      <c r="M8462" s="2">
        <v>8.3000000000000007</v>
      </c>
      <c r="N8462" s="2"/>
    </row>
    <row r="8463" spans="1:14" x14ac:dyDescent="0.35">
      <c r="A8463" t="s">
        <v>18636</v>
      </c>
      <c r="B8463" t="s">
        <v>8806</v>
      </c>
      <c r="C8463" t="s">
        <v>15120</v>
      </c>
      <c r="D8463" t="s">
        <v>18748</v>
      </c>
      <c r="E8463" s="2">
        <v>68.055555555555557</v>
      </c>
      <c r="F8463" s="2">
        <v>4.0597044897959185</v>
      </c>
      <c r="G8463" s="2">
        <v>3.5988244897959185</v>
      </c>
      <c r="H8463" s="2">
        <v>0.64545142857142845</v>
      </c>
      <c r="I8463" s="2">
        <v>0.22653061224489796</v>
      </c>
      <c r="J8463" s="2">
        <v>43.926555555555552</v>
      </c>
      <c r="K8463" s="2">
        <v>43.926555555555552</v>
      </c>
      <c r="L8463" s="2">
        <f>24-Nurse[[#This Row],[Total RN Hours  (*Adjusted for 8 minimum)]]</f>
        <v>-19.926555555555552</v>
      </c>
      <c r="M8463" s="2">
        <v>8.3000000000000007</v>
      </c>
      <c r="N8463" s="2"/>
    </row>
    <row r="8464" spans="1:14" x14ac:dyDescent="0.35">
      <c r="A8464" t="s">
        <v>18650</v>
      </c>
      <c r="B8464" t="s">
        <v>11905</v>
      </c>
      <c r="C8464" t="s">
        <v>18161</v>
      </c>
      <c r="D8464" t="s">
        <v>18655</v>
      </c>
      <c r="E8464" s="2">
        <v>98.344444444444449</v>
      </c>
      <c r="F8464" s="2">
        <v>2.8507208225059317</v>
      </c>
      <c r="G8464" s="2">
        <v>2.7156513388317709</v>
      </c>
      <c r="H8464" s="2">
        <v>0.44667043271946671</v>
      </c>
      <c r="I8464" s="2">
        <v>0.39201559145859227</v>
      </c>
      <c r="J8464" s="2">
        <v>43.927555555555557</v>
      </c>
      <c r="K8464" s="2">
        <v>43.927555555555557</v>
      </c>
      <c r="L8464" s="2">
        <f>24-Nurse[[#This Row],[Total RN Hours  (*Adjusted for 8 minimum)]]</f>
        <v>-19.927555555555557</v>
      </c>
      <c r="M8464" s="2">
        <v>8.3000000000000007</v>
      </c>
      <c r="N8464" s="2"/>
    </row>
    <row r="8465" spans="1:14" x14ac:dyDescent="0.35">
      <c r="A8465" t="s">
        <v>18636</v>
      </c>
      <c r="B8465" t="s">
        <v>9077</v>
      </c>
      <c r="C8465" t="s">
        <v>14460</v>
      </c>
      <c r="D8465" t="s">
        <v>18670</v>
      </c>
      <c r="E8465" s="2">
        <v>87.077777777777783</v>
      </c>
      <c r="F8465" s="2">
        <v>3.0709289268852875</v>
      </c>
      <c r="G8465" s="2">
        <v>2.8871698353961972</v>
      </c>
      <c r="H8465" s="2">
        <v>0.50446599464080644</v>
      </c>
      <c r="I8465" s="2">
        <v>0.4595508485389817</v>
      </c>
      <c r="J8465" s="2">
        <v>43.927777777777777</v>
      </c>
      <c r="K8465" s="2">
        <v>43.927777777777777</v>
      </c>
      <c r="L8465" s="2">
        <f>24-Nurse[[#This Row],[Total RN Hours  (*Adjusted for 8 minimum)]]</f>
        <v>-19.927777777777777</v>
      </c>
      <c r="M8465" s="2">
        <v>8.3000000000000007</v>
      </c>
      <c r="N8465" s="2"/>
    </row>
    <row r="8466" spans="1:14" x14ac:dyDescent="0.35">
      <c r="A8466" t="s">
        <v>18601</v>
      </c>
      <c r="B8466" t="s">
        <v>103</v>
      </c>
      <c r="C8466" t="s">
        <v>13662</v>
      </c>
      <c r="D8466" t="s">
        <v>18681</v>
      </c>
      <c r="E8466" s="2">
        <v>83.044444444444451</v>
      </c>
      <c r="F8466" s="2">
        <v>4.5605579341717952</v>
      </c>
      <c r="G8466" s="2">
        <v>4.053299438051913</v>
      </c>
      <c r="H8466" s="2">
        <v>0.52903398447952898</v>
      </c>
      <c r="I8466" s="2">
        <v>7.6866470430826866E-2</v>
      </c>
      <c r="J8466" s="2">
        <v>43.933333333333337</v>
      </c>
      <c r="K8466" s="2">
        <v>43.933333333333337</v>
      </c>
      <c r="L8466" s="2">
        <f>24-Nurse[[#This Row],[Total RN Hours  (*Adjusted for 8 minimum)]]</f>
        <v>-19.933333333333337</v>
      </c>
      <c r="M8466" s="2">
        <v>8.3000000000000007</v>
      </c>
      <c r="N8466" s="2"/>
    </row>
    <row r="8467" spans="1:14" x14ac:dyDescent="0.35">
      <c r="A8467" t="s">
        <v>18625</v>
      </c>
      <c r="B8467" t="s">
        <v>6412</v>
      </c>
      <c r="C8467" t="s">
        <v>16249</v>
      </c>
      <c r="D8467" t="s">
        <v>18654</v>
      </c>
      <c r="E8467" s="2">
        <v>32.288888888888891</v>
      </c>
      <c r="F8467" s="2">
        <v>7.6689986235375089</v>
      </c>
      <c r="G8467" s="2">
        <v>6.9361803165863734</v>
      </c>
      <c r="H8467" s="2">
        <v>1.360767377838954</v>
      </c>
      <c r="I8467" s="2">
        <v>0.98124913971094285</v>
      </c>
      <c r="J8467" s="2">
        <v>43.937666666666672</v>
      </c>
      <c r="K8467" s="2">
        <v>43.937666666666672</v>
      </c>
      <c r="L8467" s="2">
        <f>24-Nurse[[#This Row],[Total RN Hours  (*Adjusted for 8 minimum)]]</f>
        <v>-19.937666666666672</v>
      </c>
      <c r="M8467" s="2">
        <v>8.3000000000000007</v>
      </c>
      <c r="N8467" s="2"/>
    </row>
    <row r="8468" spans="1:14" x14ac:dyDescent="0.35">
      <c r="A8468" t="s">
        <v>18624</v>
      </c>
      <c r="B8468" t="s">
        <v>5943</v>
      </c>
      <c r="C8468" t="s">
        <v>16047</v>
      </c>
      <c r="D8468" t="s">
        <v>18682</v>
      </c>
      <c r="E8468" s="2">
        <v>30.588888888888889</v>
      </c>
      <c r="F8468" s="2">
        <v>3.5622811478387217</v>
      </c>
      <c r="G8468" s="2">
        <v>3.1659607700690158</v>
      </c>
      <c r="H8468" s="2">
        <v>1.43647657101344</v>
      </c>
      <c r="I8468" s="2">
        <v>1.0401561932437342</v>
      </c>
      <c r="J8468" s="2">
        <v>43.940222222222225</v>
      </c>
      <c r="K8468" s="2">
        <v>43.940222222222225</v>
      </c>
      <c r="L8468" s="2">
        <f>24-Nurse[[#This Row],[Total RN Hours  (*Adjusted for 8 minimum)]]</f>
        <v>-19.940222222222225</v>
      </c>
      <c r="M8468" s="2">
        <v>8.3000000000000007</v>
      </c>
      <c r="N8468" s="2"/>
    </row>
    <row r="8469" spans="1:14" x14ac:dyDescent="0.35">
      <c r="A8469" t="s">
        <v>18601</v>
      </c>
      <c r="B8469" t="s">
        <v>45</v>
      </c>
      <c r="C8469" t="s">
        <v>13611</v>
      </c>
      <c r="D8469" t="s">
        <v>18673</v>
      </c>
      <c r="E8469" s="2">
        <v>120.42222222222222</v>
      </c>
      <c r="F8469" s="2">
        <v>2.7339287691455993</v>
      </c>
      <c r="G8469" s="2">
        <v>2.6873103893707326</v>
      </c>
      <c r="H8469" s="2">
        <v>0.36491972688687951</v>
      </c>
      <c r="I8469" s="2">
        <v>0.3183013471120133</v>
      </c>
      <c r="J8469" s="2">
        <v>43.944444444444443</v>
      </c>
      <c r="K8469" s="2">
        <v>43.944444444444443</v>
      </c>
      <c r="L8469" s="2">
        <f>24-Nurse[[#This Row],[Total RN Hours  (*Adjusted for 8 minimum)]]</f>
        <v>-19.944444444444443</v>
      </c>
      <c r="M8469" s="2">
        <v>8.3000000000000007</v>
      </c>
      <c r="N8469" s="2"/>
    </row>
    <row r="8470" spans="1:14" x14ac:dyDescent="0.35">
      <c r="A8470" t="s">
        <v>18645</v>
      </c>
      <c r="B8470" t="s">
        <v>13431</v>
      </c>
      <c r="C8470" t="s">
        <v>18484</v>
      </c>
      <c r="D8470" t="s">
        <v>20050</v>
      </c>
      <c r="E8470" s="2">
        <v>82.144444444444446</v>
      </c>
      <c r="F8470" s="2">
        <v>2.9368416069254706</v>
      </c>
      <c r="G8470" s="2">
        <v>2.6652644393345057</v>
      </c>
      <c r="H8470" s="2">
        <v>0.53512376572433384</v>
      </c>
      <c r="I8470" s="2">
        <v>0.38412552414446099</v>
      </c>
      <c r="J8470" s="2">
        <v>43.957444444444448</v>
      </c>
      <c r="K8470" s="2">
        <v>43.957444444444448</v>
      </c>
      <c r="L8470" s="2">
        <f>24-Nurse[[#This Row],[Total RN Hours  (*Adjusted for 8 minimum)]]</f>
        <v>-19.957444444444448</v>
      </c>
      <c r="M8470" s="2">
        <v>8.3000000000000007</v>
      </c>
      <c r="N8470" s="2"/>
    </row>
    <row r="8471" spans="1:14" x14ac:dyDescent="0.35">
      <c r="A8471" t="s">
        <v>18639</v>
      </c>
      <c r="B8471" t="s">
        <v>10244</v>
      </c>
      <c r="C8471" t="s">
        <v>17579</v>
      </c>
      <c r="D8471" t="s">
        <v>18663</v>
      </c>
      <c r="E8471" s="2">
        <v>55.655555555555559</v>
      </c>
      <c r="F8471" s="2">
        <v>3.512826911559193</v>
      </c>
      <c r="G8471" s="2">
        <v>3.2360251547215007</v>
      </c>
      <c r="H8471" s="2">
        <v>0.79012777001397483</v>
      </c>
      <c r="I8471" s="2">
        <v>0.51332601317628268</v>
      </c>
      <c r="J8471" s="2">
        <v>43.975000000000001</v>
      </c>
      <c r="K8471" s="2">
        <v>43.975000000000001</v>
      </c>
      <c r="L8471" s="2">
        <f>24-Nurse[[#This Row],[Total RN Hours  (*Adjusted for 8 minimum)]]</f>
        <v>-19.975000000000001</v>
      </c>
      <c r="M8471" s="2">
        <v>8.3000000000000007</v>
      </c>
      <c r="N8471" s="2"/>
    </row>
    <row r="8472" spans="1:14" x14ac:dyDescent="0.35">
      <c r="A8472" t="s">
        <v>18639</v>
      </c>
      <c r="B8472" t="s">
        <v>9919</v>
      </c>
      <c r="C8472" t="s">
        <v>13958</v>
      </c>
      <c r="D8472" t="s">
        <v>19605</v>
      </c>
      <c r="E8472" s="2">
        <v>96.677777777777777</v>
      </c>
      <c r="F8472" s="2">
        <v>2.9486541776807265</v>
      </c>
      <c r="G8472" s="2">
        <v>2.8444707504884494</v>
      </c>
      <c r="H8472" s="2">
        <v>0.45487530168946094</v>
      </c>
      <c r="I8472" s="2">
        <v>0.3506918744971842</v>
      </c>
      <c r="J8472" s="2">
        <v>43.976333333333329</v>
      </c>
      <c r="K8472" s="2">
        <v>43.976333333333329</v>
      </c>
      <c r="L8472" s="2">
        <f>24-Nurse[[#This Row],[Total RN Hours  (*Adjusted for 8 minimum)]]</f>
        <v>-19.976333333333329</v>
      </c>
      <c r="M8472" s="2">
        <v>8.3000000000000007</v>
      </c>
      <c r="N8472" s="2"/>
    </row>
    <row r="8473" spans="1:14" x14ac:dyDescent="0.35">
      <c r="A8473" t="s">
        <v>18601</v>
      </c>
      <c r="B8473" t="s">
        <v>173</v>
      </c>
      <c r="C8473" t="s">
        <v>13613</v>
      </c>
      <c r="D8473" t="s">
        <v>18675</v>
      </c>
      <c r="E8473" s="2">
        <v>107.73333333333333</v>
      </c>
      <c r="F8473" s="2">
        <v>3.4800103135313529</v>
      </c>
      <c r="G8473" s="2">
        <v>3.3632229785478547</v>
      </c>
      <c r="H8473" s="2">
        <v>0.40823535478547851</v>
      </c>
      <c r="I8473" s="2">
        <v>0.35285169141914186</v>
      </c>
      <c r="J8473" s="2">
        <v>43.980555555555554</v>
      </c>
      <c r="K8473" s="2">
        <v>43.980555555555554</v>
      </c>
      <c r="L8473" s="2">
        <f>24-Nurse[[#This Row],[Total RN Hours  (*Adjusted for 8 minimum)]]</f>
        <v>-19.980555555555554</v>
      </c>
      <c r="M8473" s="2">
        <v>8.3000000000000007</v>
      </c>
      <c r="N8473" s="2"/>
    </row>
    <row r="8474" spans="1:14" x14ac:dyDescent="0.35">
      <c r="A8474" t="s">
        <v>18605</v>
      </c>
      <c r="B8474" t="s">
        <v>12625</v>
      </c>
      <c r="C8474" t="s">
        <v>13950</v>
      </c>
      <c r="D8474" t="s">
        <v>18796</v>
      </c>
      <c r="E8474" s="2">
        <v>48.3</v>
      </c>
      <c r="F8474" s="2">
        <v>5.2524246606855307</v>
      </c>
      <c r="G8474" s="2">
        <v>4.824543363239016</v>
      </c>
      <c r="H8474" s="2">
        <v>0.91081895560156434</v>
      </c>
      <c r="I8474" s="2">
        <v>0.48293765815504947</v>
      </c>
      <c r="J8474" s="2">
        <v>43.992555555555555</v>
      </c>
      <c r="K8474" s="2">
        <v>43.992555555555555</v>
      </c>
      <c r="L8474" s="2">
        <f>24-Nurse[[#This Row],[Total RN Hours  (*Adjusted for 8 minimum)]]</f>
        <v>-19.992555555555555</v>
      </c>
      <c r="M8474" s="2">
        <v>8.3000000000000007</v>
      </c>
      <c r="N8474" s="2"/>
    </row>
    <row r="8475" spans="1:14" x14ac:dyDescent="0.35">
      <c r="A8475" t="s">
        <v>18645</v>
      </c>
      <c r="B8475" t="s">
        <v>12964</v>
      </c>
      <c r="C8475" t="s">
        <v>16190</v>
      </c>
      <c r="D8475" t="s">
        <v>18997</v>
      </c>
      <c r="E8475" s="2">
        <v>95.944444444444443</v>
      </c>
      <c r="F8475" s="2">
        <v>3.1999999999999997</v>
      </c>
      <c r="G8475" s="2">
        <v>3.0883613202084534</v>
      </c>
      <c r="H8475" s="2">
        <v>0.45856977417486972</v>
      </c>
      <c r="I8475" s="2">
        <v>0.42799652576722641</v>
      </c>
      <c r="J8475" s="2">
        <v>43.99722222222222</v>
      </c>
      <c r="K8475" s="2">
        <v>43.99722222222222</v>
      </c>
      <c r="L8475" s="2">
        <f>24-Nurse[[#This Row],[Total RN Hours  (*Adjusted for 8 minimum)]]</f>
        <v>-19.99722222222222</v>
      </c>
      <c r="M8475" s="2">
        <v>8.3000000000000007</v>
      </c>
      <c r="N8475" s="2"/>
    </row>
    <row r="8476" spans="1:14" x14ac:dyDescent="0.35">
      <c r="A8476" t="s">
        <v>18636</v>
      </c>
      <c r="B8476" t="s">
        <v>9334</v>
      </c>
      <c r="C8476" t="s">
        <v>17140</v>
      </c>
      <c r="D8476" t="s">
        <v>19111</v>
      </c>
      <c r="E8476" s="2">
        <v>40.711111111111109</v>
      </c>
      <c r="F8476" s="2">
        <v>4.3619868995633189</v>
      </c>
      <c r="G8476" s="2">
        <v>3.9828684497816602</v>
      </c>
      <c r="H8476" s="2">
        <v>1.0807914847161573</v>
      </c>
      <c r="I8476" s="2">
        <v>0.70412936681222704</v>
      </c>
      <c r="J8476" s="2">
        <v>44.00022222222222</v>
      </c>
      <c r="K8476" s="2">
        <v>44.00022222222222</v>
      </c>
      <c r="L8476" s="2">
        <f>24-Nurse[[#This Row],[Total RN Hours  (*Adjusted for 8 minimum)]]</f>
        <v>-20.00022222222222</v>
      </c>
      <c r="M8476" s="2">
        <v>8.3000000000000007</v>
      </c>
      <c r="N8476" s="2"/>
    </row>
    <row r="8477" spans="1:14" x14ac:dyDescent="0.35">
      <c r="A8477" t="s">
        <v>18605</v>
      </c>
      <c r="B8477" t="s">
        <v>801</v>
      </c>
      <c r="C8477" t="s">
        <v>13961</v>
      </c>
      <c r="D8477" t="s">
        <v>18819</v>
      </c>
      <c r="E8477" s="2">
        <v>79.577777777777783</v>
      </c>
      <c r="F8477" s="2">
        <v>4.6336204970678576</v>
      </c>
      <c r="G8477" s="2">
        <v>4.2593228148561852</v>
      </c>
      <c r="H8477" s="2">
        <v>0.55298380340686959</v>
      </c>
      <c r="I8477" s="2">
        <v>0.42830494275342079</v>
      </c>
      <c r="J8477" s="2">
        <v>44.005222222222223</v>
      </c>
      <c r="K8477" s="2">
        <v>44.005222222222223</v>
      </c>
      <c r="L8477" s="2">
        <f>24-Nurse[[#This Row],[Total RN Hours  (*Adjusted for 8 minimum)]]</f>
        <v>-20.005222222222223</v>
      </c>
      <c r="M8477" s="2">
        <v>8.3000000000000007</v>
      </c>
      <c r="N8477" s="2"/>
    </row>
    <row r="8478" spans="1:14" x14ac:dyDescent="0.35">
      <c r="A8478" t="s">
        <v>18636</v>
      </c>
      <c r="B8478" t="s">
        <v>9451</v>
      </c>
      <c r="C8478" t="s">
        <v>14558</v>
      </c>
      <c r="D8478" t="s">
        <v>19184</v>
      </c>
      <c r="E8478" s="2">
        <v>54.766666666666666</v>
      </c>
      <c r="F8478" s="2">
        <v>3.0702576587543118</v>
      </c>
      <c r="G8478" s="2">
        <v>2.7430594441063096</v>
      </c>
      <c r="H8478" s="2">
        <v>0.80350578210590384</v>
      </c>
      <c r="I8478" s="2">
        <v>0.55830797321972003</v>
      </c>
      <c r="J8478" s="2">
        <v>44.005333333333333</v>
      </c>
      <c r="K8478" s="2">
        <v>44.005333333333333</v>
      </c>
      <c r="L8478" s="2">
        <f>24-Nurse[[#This Row],[Total RN Hours  (*Adjusted for 8 minimum)]]</f>
        <v>-20.005333333333333</v>
      </c>
      <c r="M8478" s="2">
        <v>8.3000000000000007</v>
      </c>
      <c r="N8478" s="2"/>
    </row>
    <row r="8479" spans="1:14" x14ac:dyDescent="0.35">
      <c r="A8479" t="s">
        <v>18611</v>
      </c>
      <c r="B8479" t="s">
        <v>2454</v>
      </c>
      <c r="C8479" t="s">
        <v>14296</v>
      </c>
      <c r="D8479" t="s">
        <v>18931</v>
      </c>
      <c r="E8479" s="2">
        <v>59.06666666666667</v>
      </c>
      <c r="F8479" s="2">
        <v>4.3899548532731378</v>
      </c>
      <c r="G8479" s="2">
        <v>4.1360045146726865</v>
      </c>
      <c r="H8479" s="2">
        <v>0.74510910458991719</v>
      </c>
      <c r="I8479" s="2">
        <v>0.49115876598946578</v>
      </c>
      <c r="J8479" s="2">
        <v>44.011111111111113</v>
      </c>
      <c r="K8479" s="2">
        <v>44.011111111111113</v>
      </c>
      <c r="L8479" s="2">
        <f>24-Nurse[[#This Row],[Total RN Hours  (*Adjusted for 8 minimum)]]</f>
        <v>-20.011111111111113</v>
      </c>
      <c r="M8479" s="2">
        <v>8.3000000000000007</v>
      </c>
      <c r="N8479" s="2"/>
    </row>
    <row r="8480" spans="1:14" x14ac:dyDescent="0.35">
      <c r="A8480" t="s">
        <v>18607</v>
      </c>
      <c r="B8480" t="s">
        <v>1513</v>
      </c>
      <c r="C8480" t="s">
        <v>14236</v>
      </c>
      <c r="D8480" t="s">
        <v>18874</v>
      </c>
      <c r="E8480" s="2">
        <v>49.56666666666667</v>
      </c>
      <c r="F8480" s="2">
        <v>3.5380609728760368</v>
      </c>
      <c r="G8480" s="2">
        <v>2.8226899798251512</v>
      </c>
      <c r="H8480" s="2">
        <v>0.8879219905850706</v>
      </c>
      <c r="I8480" s="2">
        <v>0.17255099753418512</v>
      </c>
      <c r="J8480" s="2">
        <v>44.011333333333333</v>
      </c>
      <c r="K8480" s="2">
        <v>44.011333333333333</v>
      </c>
      <c r="L8480" s="2">
        <f>24-Nurse[[#This Row],[Total RN Hours  (*Adjusted for 8 minimum)]]</f>
        <v>-20.011333333333333</v>
      </c>
      <c r="M8480" s="2">
        <v>8.3000000000000007</v>
      </c>
      <c r="N8480" s="2"/>
    </row>
    <row r="8481" spans="1:14" x14ac:dyDescent="0.35">
      <c r="A8481" t="s">
        <v>18634</v>
      </c>
      <c r="B8481" t="s">
        <v>8408</v>
      </c>
      <c r="C8481" t="s">
        <v>1419</v>
      </c>
      <c r="D8481" t="s">
        <v>19713</v>
      </c>
      <c r="E8481" s="2">
        <v>43.255555555555553</v>
      </c>
      <c r="F8481" s="2">
        <v>3.4710660159260209</v>
      </c>
      <c r="G8481" s="2">
        <v>2.9218751605445674</v>
      </c>
      <c r="H8481" s="2">
        <v>1.0174955047521193</v>
      </c>
      <c r="I8481" s="2">
        <v>0.46830464937066535</v>
      </c>
      <c r="J8481" s="2">
        <v>44.012333333333331</v>
      </c>
      <c r="K8481" s="2">
        <v>44.012333333333331</v>
      </c>
      <c r="L8481" s="2">
        <f>24-Nurse[[#This Row],[Total RN Hours  (*Adjusted for 8 minimum)]]</f>
        <v>-20.012333333333331</v>
      </c>
      <c r="M8481" s="2">
        <v>8.3000000000000007</v>
      </c>
      <c r="N8481" s="2"/>
    </row>
    <row r="8482" spans="1:14" x14ac:dyDescent="0.35">
      <c r="A8482" t="s">
        <v>18616</v>
      </c>
      <c r="B8482" t="s">
        <v>4085</v>
      </c>
      <c r="C8482" t="s">
        <v>15284</v>
      </c>
      <c r="D8482" t="s">
        <v>18788</v>
      </c>
      <c r="E8482" s="2">
        <v>36.011111111111113</v>
      </c>
      <c r="F8482" s="2">
        <v>4.7275100277692061</v>
      </c>
      <c r="G8482" s="2">
        <v>4.1116507250848509</v>
      </c>
      <c r="H8482" s="2">
        <v>1.2222493057698243</v>
      </c>
      <c r="I8482" s="2">
        <v>0.75942918852206109</v>
      </c>
      <c r="J8482" s="2">
        <v>44.01455555555556</v>
      </c>
      <c r="K8482" s="2">
        <v>44.01455555555556</v>
      </c>
      <c r="L8482" s="2">
        <f>24-Nurse[[#This Row],[Total RN Hours  (*Adjusted for 8 minimum)]]</f>
        <v>-20.01455555555556</v>
      </c>
      <c r="M8482" s="2">
        <v>8.3000000000000007</v>
      </c>
      <c r="N8482" s="2"/>
    </row>
    <row r="8483" spans="1:14" x14ac:dyDescent="0.35">
      <c r="A8483" t="s">
        <v>18605</v>
      </c>
      <c r="B8483" t="s">
        <v>12580</v>
      </c>
      <c r="C8483" t="s">
        <v>14079</v>
      </c>
      <c r="D8483" t="s">
        <v>18794</v>
      </c>
      <c r="E8483" s="2">
        <v>89.266666666666666</v>
      </c>
      <c r="F8483" s="2">
        <v>4.7238897186955437</v>
      </c>
      <c r="G8483" s="2">
        <v>4.4937540453074432</v>
      </c>
      <c r="H8483" s="2">
        <v>0.49311924321633055</v>
      </c>
      <c r="I8483" s="2">
        <v>0.42939009210853868</v>
      </c>
      <c r="J8483" s="2">
        <v>44.019111111111108</v>
      </c>
      <c r="K8483" s="2">
        <v>44.019111111111108</v>
      </c>
      <c r="L8483" s="2">
        <f>24-Nurse[[#This Row],[Total RN Hours  (*Adjusted for 8 minimum)]]</f>
        <v>-20.019111111111108</v>
      </c>
      <c r="M8483" s="2">
        <v>8.3000000000000007</v>
      </c>
      <c r="N8483" s="2"/>
    </row>
    <row r="8484" spans="1:14" x14ac:dyDescent="0.35">
      <c r="A8484" t="s">
        <v>18636</v>
      </c>
      <c r="B8484" t="s">
        <v>9379</v>
      </c>
      <c r="C8484" t="s">
        <v>14476</v>
      </c>
      <c r="D8484" t="s">
        <v>19809</v>
      </c>
      <c r="E8484" s="2">
        <v>112.42222222222222</v>
      </c>
      <c r="F8484" s="2">
        <v>3.3704042300849975</v>
      </c>
      <c r="G8484" s="2">
        <v>3.0776586281873888</v>
      </c>
      <c r="H8484" s="2">
        <v>0.39155465507017201</v>
      </c>
      <c r="I8484" s="2">
        <v>0.29805791658430519</v>
      </c>
      <c r="J8484" s="2">
        <v>44.019444444444446</v>
      </c>
      <c r="K8484" s="2">
        <v>44.019444444444446</v>
      </c>
      <c r="L8484" s="2">
        <f>24-Nurse[[#This Row],[Total RN Hours  (*Adjusted for 8 minimum)]]</f>
        <v>-20.019444444444446</v>
      </c>
      <c r="M8484" s="2">
        <v>8.3000000000000007</v>
      </c>
      <c r="N8484" s="2"/>
    </row>
    <row r="8485" spans="1:14" x14ac:dyDescent="0.35">
      <c r="A8485" t="s">
        <v>18622</v>
      </c>
      <c r="B8485" t="s">
        <v>5399</v>
      </c>
      <c r="C8485" t="s">
        <v>15799</v>
      </c>
      <c r="D8485" t="s">
        <v>19377</v>
      </c>
      <c r="E8485" s="2">
        <v>89.333333333333329</v>
      </c>
      <c r="F8485" s="2">
        <v>3.515417910447761</v>
      </c>
      <c r="G8485" s="2">
        <v>3.1363121890547263</v>
      </c>
      <c r="H8485" s="2">
        <v>0.49287189054726371</v>
      </c>
      <c r="I8485" s="2">
        <v>0.27231840796019902</v>
      </c>
      <c r="J8485" s="2">
        <v>44.029888888888891</v>
      </c>
      <c r="K8485" s="2">
        <v>44.029888888888891</v>
      </c>
      <c r="L8485" s="2">
        <f>24-Nurse[[#This Row],[Total RN Hours  (*Adjusted for 8 minimum)]]</f>
        <v>-20.029888888888891</v>
      </c>
      <c r="M8485" s="2">
        <v>8.3000000000000007</v>
      </c>
      <c r="N8485" s="2"/>
    </row>
    <row r="8486" spans="1:14" x14ac:dyDescent="0.35">
      <c r="A8486" t="s">
        <v>18622</v>
      </c>
      <c r="B8486" t="s">
        <v>5244</v>
      </c>
      <c r="C8486" t="s">
        <v>15763</v>
      </c>
      <c r="D8486" t="s">
        <v>19385</v>
      </c>
      <c r="E8486" s="2">
        <v>92.566666666666663</v>
      </c>
      <c r="F8486" s="2">
        <v>3.8536166126515425</v>
      </c>
      <c r="G8486" s="2">
        <v>3.6700804225183052</v>
      </c>
      <c r="H8486" s="2">
        <v>0.47571119913575804</v>
      </c>
      <c r="I8486" s="2">
        <v>0.39504861361181132</v>
      </c>
      <c r="J8486" s="2">
        <v>44.035000000000004</v>
      </c>
      <c r="K8486" s="2">
        <v>44.035000000000004</v>
      </c>
      <c r="L8486" s="2">
        <f>24-Nurse[[#This Row],[Total RN Hours  (*Adjusted for 8 minimum)]]</f>
        <v>-20.035000000000004</v>
      </c>
      <c r="M8486" s="2">
        <v>8.3000000000000007</v>
      </c>
      <c r="N8486" s="2"/>
    </row>
    <row r="8487" spans="1:14" x14ac:dyDescent="0.35">
      <c r="A8487" t="s">
        <v>18636</v>
      </c>
      <c r="B8487" t="s">
        <v>8960</v>
      </c>
      <c r="C8487" t="s">
        <v>17183</v>
      </c>
      <c r="D8487" t="s">
        <v>19802</v>
      </c>
      <c r="E8487" s="2">
        <v>107.3</v>
      </c>
      <c r="F8487" s="2">
        <v>3.0499678989334162</v>
      </c>
      <c r="G8487" s="2">
        <v>2.94621828725277</v>
      </c>
      <c r="H8487" s="2">
        <v>0.41040385212799013</v>
      </c>
      <c r="I8487" s="2">
        <v>0.36028476752614685</v>
      </c>
      <c r="J8487" s="2">
        <v>44.036333333333339</v>
      </c>
      <c r="K8487" s="2">
        <v>44.036333333333339</v>
      </c>
      <c r="L8487" s="2">
        <f>24-Nurse[[#This Row],[Total RN Hours  (*Adjusted for 8 minimum)]]</f>
        <v>-20.036333333333339</v>
      </c>
      <c r="M8487" s="2">
        <v>8.3000000000000007</v>
      </c>
      <c r="N8487" s="2"/>
    </row>
    <row r="8488" spans="1:14" x14ac:dyDescent="0.35">
      <c r="A8488" t="s">
        <v>18605</v>
      </c>
      <c r="B8488" t="s">
        <v>12645</v>
      </c>
      <c r="C8488" t="s">
        <v>18387</v>
      </c>
      <c r="D8488" t="s">
        <v>18808</v>
      </c>
      <c r="E8488" s="2">
        <v>27.18888888888889</v>
      </c>
      <c r="F8488" s="2">
        <v>5.5458520637515321</v>
      </c>
      <c r="G8488" s="2">
        <v>4.5030363710666128</v>
      </c>
      <c r="H8488" s="2">
        <v>1.6197793216183081</v>
      </c>
      <c r="I8488" s="2">
        <v>1.2083571720474049</v>
      </c>
      <c r="J8488" s="2">
        <v>44.04</v>
      </c>
      <c r="K8488" s="2">
        <v>44.04</v>
      </c>
      <c r="L8488" s="2">
        <f>24-Nurse[[#This Row],[Total RN Hours  (*Adjusted for 8 minimum)]]</f>
        <v>-20.04</v>
      </c>
      <c r="M8488" s="2">
        <v>8.3000000000000007</v>
      </c>
      <c r="N8488" s="2"/>
    </row>
    <row r="8489" spans="1:14" x14ac:dyDescent="0.35">
      <c r="A8489" t="s">
        <v>18623</v>
      </c>
      <c r="B8489" t="s">
        <v>5538</v>
      </c>
      <c r="C8489" t="s">
        <v>15875</v>
      </c>
      <c r="D8489" t="s">
        <v>19408</v>
      </c>
      <c r="E8489" s="2">
        <v>76</v>
      </c>
      <c r="F8489" s="2">
        <v>3.3062485380116957</v>
      </c>
      <c r="G8489" s="2">
        <v>3.1846111111111113</v>
      </c>
      <c r="H8489" s="2">
        <v>0.57948099415204679</v>
      </c>
      <c r="I8489" s="2">
        <v>0.45784356725146197</v>
      </c>
      <c r="J8489" s="2">
        <v>44.040555555555557</v>
      </c>
      <c r="K8489" s="2">
        <v>44.040555555555557</v>
      </c>
      <c r="L8489" s="2">
        <f>24-Nurse[[#This Row],[Total RN Hours  (*Adjusted for 8 minimum)]]</f>
        <v>-20.040555555555557</v>
      </c>
      <c r="M8489" s="2">
        <v>8.3000000000000007</v>
      </c>
      <c r="N8489" s="2"/>
    </row>
    <row r="8490" spans="1:14" x14ac:dyDescent="0.35">
      <c r="A8490" t="s">
        <v>18633</v>
      </c>
      <c r="B8490" t="s">
        <v>8057</v>
      </c>
      <c r="C8490" t="s">
        <v>16723</v>
      </c>
      <c r="D8490" t="s">
        <v>19687</v>
      </c>
      <c r="E8490" s="2">
        <v>169.1</v>
      </c>
      <c r="F8490" s="2">
        <v>2.5127143701951509</v>
      </c>
      <c r="G8490" s="2">
        <v>2.437249490768119</v>
      </c>
      <c r="H8490" s="2">
        <v>0.26044746698206195</v>
      </c>
      <c r="I8490" s="2">
        <v>0.18498258755502989</v>
      </c>
      <c r="J8490" s="2">
        <v>44.041666666666671</v>
      </c>
      <c r="K8490" s="2">
        <v>44.041666666666671</v>
      </c>
      <c r="L8490" s="2">
        <f>24-Nurse[[#This Row],[Total RN Hours  (*Adjusted for 8 minimum)]]</f>
        <v>-20.041666666666671</v>
      </c>
      <c r="M8490" s="2">
        <v>8.3000000000000007</v>
      </c>
      <c r="N8490" s="2"/>
    </row>
    <row r="8491" spans="1:14" x14ac:dyDescent="0.35">
      <c r="A8491" t="s">
        <v>18623</v>
      </c>
      <c r="B8491" t="s">
        <v>5781</v>
      </c>
      <c r="C8491" t="s">
        <v>15867</v>
      </c>
      <c r="D8491" t="s">
        <v>19398</v>
      </c>
      <c r="E8491" s="2">
        <v>57.411111111111111</v>
      </c>
      <c r="F8491" s="2">
        <v>3.3098625895103537</v>
      </c>
      <c r="G8491" s="2">
        <v>2.9311108960712211</v>
      </c>
      <c r="H8491" s="2">
        <v>0.76720534159086506</v>
      </c>
      <c r="I8491" s="2">
        <v>0.48473969421327656</v>
      </c>
      <c r="J8491" s="2">
        <v>44.046111111111109</v>
      </c>
      <c r="K8491" s="2">
        <v>44.046111111111109</v>
      </c>
      <c r="L8491" s="2">
        <f>24-Nurse[[#This Row],[Total RN Hours  (*Adjusted for 8 minimum)]]</f>
        <v>-20.046111111111109</v>
      </c>
      <c r="M8491" s="2">
        <v>8.3000000000000007</v>
      </c>
      <c r="N8491" s="2"/>
    </row>
    <row r="8492" spans="1:14" x14ac:dyDescent="0.35">
      <c r="A8492" t="s">
        <v>18623</v>
      </c>
      <c r="B8492" t="s">
        <v>5679</v>
      </c>
      <c r="C8492" t="s">
        <v>13657</v>
      </c>
      <c r="D8492" t="s">
        <v>18654</v>
      </c>
      <c r="E8492" s="2">
        <v>76.611111111111114</v>
      </c>
      <c r="F8492" s="2">
        <v>3.3430746918056564</v>
      </c>
      <c r="G8492" s="2">
        <v>3.2038433647570699</v>
      </c>
      <c r="H8492" s="2">
        <v>0.57494561276287159</v>
      </c>
      <c r="I8492" s="2">
        <v>0.43571428571428567</v>
      </c>
      <c r="J8492" s="2">
        <v>44.047222222222224</v>
      </c>
      <c r="K8492" s="2">
        <v>44.047222222222224</v>
      </c>
      <c r="L8492" s="2">
        <f>24-Nurse[[#This Row],[Total RN Hours  (*Adjusted for 8 minimum)]]</f>
        <v>-20.047222222222224</v>
      </c>
      <c r="M8492" s="2">
        <v>8.3000000000000007</v>
      </c>
      <c r="N8492" s="2"/>
    </row>
    <row r="8493" spans="1:14" x14ac:dyDescent="0.35">
      <c r="A8493" t="s">
        <v>18607</v>
      </c>
      <c r="B8493" t="s">
        <v>1338</v>
      </c>
      <c r="C8493" t="s">
        <v>14168</v>
      </c>
      <c r="D8493" t="s">
        <v>18874</v>
      </c>
      <c r="E8493" s="2">
        <v>70.311111111111117</v>
      </c>
      <c r="F8493" s="2">
        <v>4.630056890012642</v>
      </c>
      <c r="G8493" s="2">
        <v>3.8695085335018962</v>
      </c>
      <c r="H8493" s="2">
        <v>0.62650126422250307</v>
      </c>
      <c r="I8493" s="2">
        <v>0</v>
      </c>
      <c r="J8493" s="2">
        <v>44.05</v>
      </c>
      <c r="K8493" s="2">
        <v>44.05</v>
      </c>
      <c r="L8493" s="2">
        <f>24-Nurse[[#This Row],[Total RN Hours  (*Adjusted for 8 minimum)]]</f>
        <v>-20.049999999999997</v>
      </c>
      <c r="M8493" s="2">
        <v>8.3000000000000007</v>
      </c>
      <c r="N8493" s="2"/>
    </row>
    <row r="8494" spans="1:14" x14ac:dyDescent="0.35">
      <c r="A8494" t="s">
        <v>18623</v>
      </c>
      <c r="B8494" t="s">
        <v>5795</v>
      </c>
      <c r="C8494" t="s">
        <v>15885</v>
      </c>
      <c r="D8494" t="s">
        <v>18970</v>
      </c>
      <c r="E8494" s="2">
        <v>90.677777777777777</v>
      </c>
      <c r="F8494" s="2">
        <v>4.622035289792918</v>
      </c>
      <c r="G8494" s="2">
        <v>3.981182453130744</v>
      </c>
      <c r="H8494" s="2">
        <v>0.48593922313441984</v>
      </c>
      <c r="I8494" s="2">
        <v>0.12415757872809705</v>
      </c>
      <c r="J8494" s="2">
        <v>44.06388888888889</v>
      </c>
      <c r="K8494" s="2">
        <v>44.06388888888889</v>
      </c>
      <c r="L8494" s="2">
        <f>24-Nurse[[#This Row],[Total RN Hours  (*Adjusted for 8 minimum)]]</f>
        <v>-20.06388888888889</v>
      </c>
      <c r="M8494" s="2">
        <v>8.3000000000000007</v>
      </c>
      <c r="N8494" s="2"/>
    </row>
    <row r="8495" spans="1:14" x14ac:dyDescent="0.35">
      <c r="A8495" t="s">
        <v>18614</v>
      </c>
      <c r="B8495" t="s">
        <v>3052</v>
      </c>
      <c r="C8495" t="s">
        <v>13690</v>
      </c>
      <c r="D8495" t="s">
        <v>18671</v>
      </c>
      <c r="E8495" s="2">
        <v>10.71111111111111</v>
      </c>
      <c r="F8495" s="2">
        <v>9.5362033195020732</v>
      </c>
      <c r="G8495" s="2">
        <v>8.0008298755186722</v>
      </c>
      <c r="H8495" s="2">
        <v>4.114315352697095</v>
      </c>
      <c r="I8495" s="2">
        <v>2.5789419087136931</v>
      </c>
      <c r="J8495" s="2">
        <v>44.068888888888885</v>
      </c>
      <c r="K8495" s="2">
        <v>44.068888888888885</v>
      </c>
      <c r="L8495" s="2">
        <f>24-Nurse[[#This Row],[Total RN Hours  (*Adjusted for 8 minimum)]]</f>
        <v>-20.068888888888885</v>
      </c>
      <c r="M8495" s="2">
        <v>8.3000000000000007</v>
      </c>
      <c r="N8495" s="2"/>
    </row>
    <row r="8496" spans="1:14" x14ac:dyDescent="0.35">
      <c r="A8496" t="s">
        <v>18624</v>
      </c>
      <c r="B8496" t="s">
        <v>6065</v>
      </c>
      <c r="C8496" t="s">
        <v>16125</v>
      </c>
      <c r="D8496" t="s">
        <v>19494</v>
      </c>
      <c r="E8496" s="2">
        <v>32.93333333333333</v>
      </c>
      <c r="F8496" s="2">
        <v>3.6948987854251016</v>
      </c>
      <c r="G8496" s="2">
        <v>3.3497570850202436</v>
      </c>
      <c r="H8496" s="2">
        <v>1.3381410256410258</v>
      </c>
      <c r="I8496" s="2">
        <v>0.99299932523616741</v>
      </c>
      <c r="J8496" s="2">
        <v>44.069444444444443</v>
      </c>
      <c r="K8496" s="2">
        <v>44.069444444444443</v>
      </c>
      <c r="L8496" s="2">
        <f>24-Nurse[[#This Row],[Total RN Hours  (*Adjusted for 8 minimum)]]</f>
        <v>-20.069444444444443</v>
      </c>
      <c r="M8496" s="2">
        <v>8.3000000000000007</v>
      </c>
      <c r="N8496" s="2"/>
    </row>
    <row r="8497" spans="1:14" x14ac:dyDescent="0.35">
      <c r="A8497" t="s">
        <v>18639</v>
      </c>
      <c r="B8497" t="s">
        <v>10345</v>
      </c>
      <c r="C8497" t="s">
        <v>15265</v>
      </c>
      <c r="D8497" t="s">
        <v>19905</v>
      </c>
      <c r="E8497" s="2">
        <v>101.25555555555556</v>
      </c>
      <c r="F8497" s="2">
        <v>2.9461648194886423</v>
      </c>
      <c r="G8497" s="2">
        <v>2.8279545703939424</v>
      </c>
      <c r="H8497" s="2">
        <v>0.43522989136398549</v>
      </c>
      <c r="I8497" s="2">
        <v>0.31701964226928564</v>
      </c>
      <c r="J8497" s="2">
        <v>44.069444444444443</v>
      </c>
      <c r="K8497" s="2">
        <v>44.069444444444443</v>
      </c>
      <c r="L8497" s="2">
        <f>24-Nurse[[#This Row],[Total RN Hours  (*Adjusted for 8 minimum)]]</f>
        <v>-20.069444444444443</v>
      </c>
      <c r="M8497" s="2">
        <v>8.3000000000000007</v>
      </c>
      <c r="N8497" s="2"/>
    </row>
    <row r="8498" spans="1:14" x14ac:dyDescent="0.35">
      <c r="A8498" t="s">
        <v>18605</v>
      </c>
      <c r="B8498" t="s">
        <v>12255</v>
      </c>
      <c r="C8498" t="s">
        <v>18325</v>
      </c>
      <c r="D8498" t="s">
        <v>18794</v>
      </c>
      <c r="E8498" s="2">
        <v>85.8</v>
      </c>
      <c r="F8498" s="2">
        <v>3.943289303289303</v>
      </c>
      <c r="G8498" s="2">
        <v>3.64489380989381</v>
      </c>
      <c r="H8498" s="2">
        <v>0.51375420875420874</v>
      </c>
      <c r="I8498" s="2">
        <v>0.41429810929810928</v>
      </c>
      <c r="J8498" s="2">
        <v>44.080111111111108</v>
      </c>
      <c r="K8498" s="2">
        <v>44.080111111111108</v>
      </c>
      <c r="L8498" s="2">
        <f>24-Nurse[[#This Row],[Total RN Hours  (*Adjusted for 8 minimum)]]</f>
        <v>-20.080111111111108</v>
      </c>
      <c r="M8498" s="2">
        <v>8.3000000000000007</v>
      </c>
      <c r="N8498" s="2"/>
    </row>
    <row r="8499" spans="1:14" x14ac:dyDescent="0.35">
      <c r="A8499" t="s">
        <v>18623</v>
      </c>
      <c r="B8499" t="s">
        <v>5826</v>
      </c>
      <c r="C8499" t="s">
        <v>15885</v>
      </c>
      <c r="D8499" t="s">
        <v>18970</v>
      </c>
      <c r="E8499" s="2">
        <v>88.777777777777771</v>
      </c>
      <c r="F8499" s="2">
        <v>3.8525269086357947</v>
      </c>
      <c r="G8499" s="2">
        <v>3.4357997496871087</v>
      </c>
      <c r="H8499" s="2">
        <v>0.49652315394242802</v>
      </c>
      <c r="I8499" s="2">
        <v>0.35731789737171465</v>
      </c>
      <c r="J8499" s="2">
        <v>44.080222222222218</v>
      </c>
      <c r="K8499" s="2">
        <v>44.080222222222218</v>
      </c>
      <c r="L8499" s="2">
        <f>24-Nurse[[#This Row],[Total RN Hours  (*Adjusted for 8 minimum)]]</f>
        <v>-20.080222222222218</v>
      </c>
      <c r="M8499" s="2">
        <v>8.3000000000000007</v>
      </c>
      <c r="N8499" s="2"/>
    </row>
    <row r="8500" spans="1:14" x14ac:dyDescent="0.35">
      <c r="A8500" t="s">
        <v>18614</v>
      </c>
      <c r="B8500" t="s">
        <v>3227</v>
      </c>
      <c r="C8500" t="s">
        <v>14117</v>
      </c>
      <c r="D8500" t="s">
        <v>19077</v>
      </c>
      <c r="E8500" s="2">
        <v>55.888888888888886</v>
      </c>
      <c r="F8500" s="2">
        <v>3.3811013916500996</v>
      </c>
      <c r="G8500" s="2">
        <v>3.1759324055666007</v>
      </c>
      <c r="H8500" s="2">
        <v>0.78875149105367803</v>
      </c>
      <c r="I8500" s="2">
        <v>0.58358250497017894</v>
      </c>
      <c r="J8500" s="2">
        <v>44.082444444444448</v>
      </c>
      <c r="K8500" s="2">
        <v>44.082444444444448</v>
      </c>
      <c r="L8500" s="2">
        <f>24-Nurse[[#This Row],[Total RN Hours  (*Adjusted for 8 minimum)]]</f>
        <v>-20.082444444444448</v>
      </c>
      <c r="M8500" s="2">
        <v>8.3000000000000007</v>
      </c>
      <c r="N8500" s="2"/>
    </row>
    <row r="8501" spans="1:14" x14ac:dyDescent="0.35">
      <c r="A8501" t="s">
        <v>18610</v>
      </c>
      <c r="B8501" t="s">
        <v>20468</v>
      </c>
      <c r="C8501" t="s">
        <v>14355</v>
      </c>
      <c r="D8501" t="s">
        <v>18888</v>
      </c>
      <c r="E8501" s="2">
        <v>116.75555555555556</v>
      </c>
      <c r="F8501" s="2">
        <v>3.3744604111153405</v>
      </c>
      <c r="G8501" s="2">
        <v>3.1806242862580891</v>
      </c>
      <c r="H8501" s="2">
        <v>0.37773505900266457</v>
      </c>
      <c r="I8501" s="2">
        <v>0.22927674153026265</v>
      </c>
      <c r="J8501" s="2">
        <v>44.102666666666664</v>
      </c>
      <c r="K8501" s="2">
        <v>44.102666666666664</v>
      </c>
      <c r="L8501" s="2">
        <f>24-Nurse[[#This Row],[Total RN Hours  (*Adjusted for 8 minimum)]]</f>
        <v>-20.102666666666664</v>
      </c>
      <c r="M8501" s="2">
        <v>8.3000000000000007</v>
      </c>
      <c r="N8501" s="2"/>
    </row>
    <row r="8502" spans="1:14" x14ac:dyDescent="0.35">
      <c r="A8502" t="s">
        <v>18636</v>
      </c>
      <c r="B8502" t="s">
        <v>8980</v>
      </c>
      <c r="C8502" t="s">
        <v>13705</v>
      </c>
      <c r="D8502" t="s">
        <v>19831</v>
      </c>
      <c r="E8502" s="2">
        <v>56.266666666666666</v>
      </c>
      <c r="F8502" s="2">
        <v>3.9668779620853081</v>
      </c>
      <c r="G8502" s="2">
        <v>3.2851875987361767</v>
      </c>
      <c r="H8502" s="2">
        <v>0.78382898894154818</v>
      </c>
      <c r="I8502" s="2">
        <v>0.29082345971563983</v>
      </c>
      <c r="J8502" s="2">
        <v>44.103444444444442</v>
      </c>
      <c r="K8502" s="2">
        <v>44.103444444444442</v>
      </c>
      <c r="L8502" s="2">
        <f>24-Nurse[[#This Row],[Total RN Hours  (*Adjusted for 8 minimum)]]</f>
        <v>-20.103444444444442</v>
      </c>
      <c r="M8502" s="2">
        <v>8.3000000000000007</v>
      </c>
      <c r="N8502" s="2"/>
    </row>
    <row r="8503" spans="1:14" x14ac:dyDescent="0.35">
      <c r="A8503" t="s">
        <v>18639</v>
      </c>
      <c r="B8503" t="s">
        <v>10171</v>
      </c>
      <c r="C8503" t="s">
        <v>17497</v>
      </c>
      <c r="D8503" t="s">
        <v>19898</v>
      </c>
      <c r="E8503" s="2">
        <v>92.5</v>
      </c>
      <c r="F8503" s="2">
        <v>3.1901477477477478</v>
      </c>
      <c r="G8503" s="2">
        <v>2.9464876876876875</v>
      </c>
      <c r="H8503" s="2">
        <v>0.47680240240240246</v>
      </c>
      <c r="I8503" s="2">
        <v>0.29710270270270273</v>
      </c>
      <c r="J8503" s="2">
        <v>44.104222222222226</v>
      </c>
      <c r="K8503" s="2">
        <v>44.104222222222226</v>
      </c>
      <c r="L8503" s="2">
        <f>24-Nurse[[#This Row],[Total RN Hours  (*Adjusted for 8 minimum)]]</f>
        <v>-20.104222222222226</v>
      </c>
      <c r="M8503" s="2">
        <v>8.3000000000000007</v>
      </c>
      <c r="N8503" s="2"/>
    </row>
    <row r="8504" spans="1:14" x14ac:dyDescent="0.35">
      <c r="A8504" t="s">
        <v>18639</v>
      </c>
      <c r="B8504" t="s">
        <v>10027</v>
      </c>
      <c r="C8504" t="s">
        <v>15830</v>
      </c>
      <c r="D8504" t="s">
        <v>19898</v>
      </c>
      <c r="E8504" s="2">
        <v>142.71111111111111</v>
      </c>
      <c r="F8504" s="2">
        <v>2.9663290252257863</v>
      </c>
      <c r="G8504" s="2">
        <v>2.7566217689193397</v>
      </c>
      <c r="H8504" s="2">
        <v>0.30905325443786985</v>
      </c>
      <c r="I8504" s="2">
        <v>0.21476798505138586</v>
      </c>
      <c r="J8504" s="2">
        <v>44.105333333333334</v>
      </c>
      <c r="K8504" s="2">
        <v>44.105333333333334</v>
      </c>
      <c r="L8504" s="2">
        <f>24-Nurse[[#This Row],[Total RN Hours  (*Adjusted for 8 minimum)]]</f>
        <v>-20.105333333333334</v>
      </c>
      <c r="M8504" s="2">
        <v>8.3000000000000007</v>
      </c>
      <c r="N8504" s="2"/>
    </row>
    <row r="8505" spans="1:14" x14ac:dyDescent="0.35">
      <c r="A8505" t="s">
        <v>18636</v>
      </c>
      <c r="B8505" t="s">
        <v>9081</v>
      </c>
      <c r="C8505" t="s">
        <v>17100</v>
      </c>
      <c r="D8505" t="s">
        <v>19119</v>
      </c>
      <c r="E8505" s="2">
        <v>49.833333333333336</v>
      </c>
      <c r="F8505" s="2">
        <v>4.5876031215161648</v>
      </c>
      <c r="G8505" s="2">
        <v>4.1862653288740246</v>
      </c>
      <c r="H8505" s="2">
        <v>0.88511036789297648</v>
      </c>
      <c r="I8505" s="2">
        <v>0.616994425863991</v>
      </c>
      <c r="J8505" s="2">
        <v>44.107999999999997</v>
      </c>
      <c r="K8505" s="2">
        <v>44.107999999999997</v>
      </c>
      <c r="L8505" s="2">
        <f>24-Nurse[[#This Row],[Total RN Hours  (*Adjusted for 8 minimum)]]</f>
        <v>-20.107999999999997</v>
      </c>
      <c r="M8505" s="2">
        <v>8.3000000000000007</v>
      </c>
      <c r="N8505" s="2"/>
    </row>
    <row r="8506" spans="1:14" x14ac:dyDescent="0.35">
      <c r="A8506" t="s">
        <v>18614</v>
      </c>
      <c r="B8506" t="s">
        <v>2700</v>
      </c>
      <c r="C8506" t="s">
        <v>14733</v>
      </c>
      <c r="D8506" t="s">
        <v>19081</v>
      </c>
      <c r="E8506" s="2">
        <v>81.766666666666666</v>
      </c>
      <c r="F8506" s="2">
        <v>3.644374235629841</v>
      </c>
      <c r="G8506" s="2">
        <v>3.4260429406169317</v>
      </c>
      <c r="H8506" s="2">
        <v>0.53946188340807166</v>
      </c>
      <c r="I8506" s="2">
        <v>0.40266340535398826</v>
      </c>
      <c r="J8506" s="2">
        <v>44.109999999999992</v>
      </c>
      <c r="K8506" s="2">
        <v>44.109999999999992</v>
      </c>
      <c r="L8506" s="2">
        <f>24-Nurse[[#This Row],[Total RN Hours  (*Adjusted for 8 minimum)]]</f>
        <v>-20.109999999999992</v>
      </c>
      <c r="M8506" s="2">
        <v>8.3000000000000007</v>
      </c>
      <c r="N8506" s="2"/>
    </row>
    <row r="8507" spans="1:14" x14ac:dyDescent="0.35">
      <c r="A8507" t="s">
        <v>18626</v>
      </c>
      <c r="B8507" t="s">
        <v>6475</v>
      </c>
      <c r="C8507" t="s">
        <v>14479</v>
      </c>
      <c r="D8507" t="s">
        <v>18679</v>
      </c>
      <c r="E8507" s="2">
        <v>69.933333333333337</v>
      </c>
      <c r="F8507" s="2">
        <v>4.634291388624086</v>
      </c>
      <c r="G8507" s="2">
        <v>4.5420209723546234</v>
      </c>
      <c r="H8507" s="2">
        <v>0.63096758817921828</v>
      </c>
      <c r="I8507" s="2">
        <v>0.5386971719097553</v>
      </c>
      <c r="J8507" s="2">
        <v>44.125666666666667</v>
      </c>
      <c r="K8507" s="2">
        <v>44.125666666666667</v>
      </c>
      <c r="L8507" s="2">
        <f>24-Nurse[[#This Row],[Total RN Hours  (*Adjusted for 8 minimum)]]</f>
        <v>-20.125666666666667</v>
      </c>
      <c r="M8507" s="2">
        <v>8.3000000000000007</v>
      </c>
      <c r="N8507" s="2"/>
    </row>
    <row r="8508" spans="1:14" x14ac:dyDescent="0.35">
      <c r="A8508" t="s">
        <v>18636</v>
      </c>
      <c r="B8508" t="s">
        <v>9285</v>
      </c>
      <c r="C8508" t="s">
        <v>17239</v>
      </c>
      <c r="D8508" t="s">
        <v>19139</v>
      </c>
      <c r="E8508" s="2">
        <v>40.62222222222222</v>
      </c>
      <c r="F8508" s="2">
        <v>3.9640618161925603</v>
      </c>
      <c r="G8508" s="2">
        <v>3.6629294310722105</v>
      </c>
      <c r="H8508" s="2">
        <v>1.0862964989059083</v>
      </c>
      <c r="I8508" s="2">
        <v>0.78516411378555795</v>
      </c>
      <c r="J8508" s="2">
        <v>44.12777777777778</v>
      </c>
      <c r="K8508" s="2">
        <v>44.12777777777778</v>
      </c>
      <c r="L8508" s="2">
        <f>24-Nurse[[#This Row],[Total RN Hours  (*Adjusted for 8 minimum)]]</f>
        <v>-20.12777777777778</v>
      </c>
      <c r="M8508" s="2">
        <v>8.3000000000000007</v>
      </c>
      <c r="N8508" s="2"/>
    </row>
    <row r="8509" spans="1:14" x14ac:dyDescent="0.35">
      <c r="A8509" t="s">
        <v>18639</v>
      </c>
      <c r="B8509" t="s">
        <v>9894</v>
      </c>
      <c r="C8509" t="s">
        <v>17396</v>
      </c>
      <c r="D8509" t="s">
        <v>18920</v>
      </c>
      <c r="E8509" s="2">
        <v>74.033333333333331</v>
      </c>
      <c r="F8509" s="2">
        <v>3.4435314422932612</v>
      </c>
      <c r="G8509" s="2">
        <v>3.15139576767222</v>
      </c>
      <c r="H8509" s="2">
        <v>0.59609034969233077</v>
      </c>
      <c r="I8509" s="2">
        <v>0.3039546750712892</v>
      </c>
      <c r="J8509" s="2">
        <v>44.130555555555553</v>
      </c>
      <c r="K8509" s="2">
        <v>44.130555555555553</v>
      </c>
      <c r="L8509" s="2">
        <f>24-Nurse[[#This Row],[Total RN Hours  (*Adjusted for 8 minimum)]]</f>
        <v>-20.130555555555553</v>
      </c>
      <c r="M8509" s="2">
        <v>8.3000000000000007</v>
      </c>
      <c r="N8509" s="2"/>
    </row>
    <row r="8510" spans="1:14" x14ac:dyDescent="0.35">
      <c r="A8510" t="s">
        <v>18623</v>
      </c>
      <c r="B8510" t="s">
        <v>5893</v>
      </c>
      <c r="C8510" t="s">
        <v>15999</v>
      </c>
      <c r="D8510" t="s">
        <v>19409</v>
      </c>
      <c r="E8510" s="2">
        <v>79.444444444444443</v>
      </c>
      <c r="F8510" s="2">
        <v>3.3728531468531475</v>
      </c>
      <c r="G8510" s="2">
        <v>3.2166643356643356</v>
      </c>
      <c r="H8510" s="2">
        <v>0.55551048951048942</v>
      </c>
      <c r="I8510" s="2">
        <v>0.40285314685314688</v>
      </c>
      <c r="J8510" s="2">
        <v>44.132222222222218</v>
      </c>
      <c r="K8510" s="2">
        <v>44.132222222222218</v>
      </c>
      <c r="L8510" s="2">
        <f>24-Nurse[[#This Row],[Total RN Hours  (*Adjusted for 8 minimum)]]</f>
        <v>-20.132222222222218</v>
      </c>
      <c r="M8510" s="2">
        <v>8.3000000000000007</v>
      </c>
      <c r="N8510" s="2"/>
    </row>
    <row r="8511" spans="1:14" x14ac:dyDescent="0.35">
      <c r="A8511" t="s">
        <v>18601</v>
      </c>
      <c r="B8511" t="s">
        <v>49</v>
      </c>
      <c r="C8511" t="s">
        <v>13624</v>
      </c>
      <c r="D8511" t="s">
        <v>18683</v>
      </c>
      <c r="E8511" s="2">
        <v>64.077777777777783</v>
      </c>
      <c r="F8511" s="2">
        <v>3.949583839084446</v>
      </c>
      <c r="G8511" s="2">
        <v>3.949583839084446</v>
      </c>
      <c r="H8511" s="2">
        <v>0.68874631524189345</v>
      </c>
      <c r="I8511" s="2">
        <v>0.68874631524189345</v>
      </c>
      <c r="J8511" s="2">
        <v>44.133333333333333</v>
      </c>
      <c r="K8511" s="2">
        <v>44.133333333333333</v>
      </c>
      <c r="L8511" s="2">
        <f>24-Nurse[[#This Row],[Total RN Hours  (*Adjusted for 8 minimum)]]</f>
        <v>-20.133333333333333</v>
      </c>
      <c r="M8511" s="2">
        <v>8.3000000000000007</v>
      </c>
      <c r="N8511" s="2"/>
    </row>
    <row r="8512" spans="1:14" x14ac:dyDescent="0.35">
      <c r="A8512" t="s">
        <v>18648</v>
      </c>
      <c r="B8512" t="s">
        <v>11483</v>
      </c>
      <c r="C8512" t="s">
        <v>15275</v>
      </c>
      <c r="D8512" t="s">
        <v>20125</v>
      </c>
      <c r="E8512" s="2">
        <v>86.144444444444446</v>
      </c>
      <c r="F8512" s="2">
        <v>3.0052921449761385</v>
      </c>
      <c r="G8512" s="2">
        <v>2.7541790274732363</v>
      </c>
      <c r="H8512" s="2">
        <v>0.51244421514252547</v>
      </c>
      <c r="I8512" s="2">
        <v>0.34244550496581966</v>
      </c>
      <c r="J8512" s="2">
        <v>44.144222222222218</v>
      </c>
      <c r="K8512" s="2">
        <v>44.144222222222218</v>
      </c>
      <c r="L8512" s="2">
        <f>24-Nurse[[#This Row],[Total RN Hours  (*Adjusted for 8 minimum)]]</f>
        <v>-20.144222222222218</v>
      </c>
      <c r="M8512" s="2">
        <v>8.3000000000000007</v>
      </c>
      <c r="N8512" s="2"/>
    </row>
    <row r="8513" spans="1:14" x14ac:dyDescent="0.35">
      <c r="A8513" t="s">
        <v>18612</v>
      </c>
      <c r="B8513" t="s">
        <v>2531</v>
      </c>
      <c r="C8513" t="s">
        <v>14624</v>
      </c>
      <c r="D8513" t="s">
        <v>19029</v>
      </c>
      <c r="E8513" s="2">
        <v>36.700000000000003</v>
      </c>
      <c r="F8513" s="2">
        <v>4.7285498032092033</v>
      </c>
      <c r="G8513" s="2">
        <v>4.3221283681501665</v>
      </c>
      <c r="H8513" s="2">
        <v>1.2030759915228579</v>
      </c>
      <c r="I8513" s="2">
        <v>0.79665455646382066</v>
      </c>
      <c r="J8513" s="2">
        <v>44.152888888888889</v>
      </c>
      <c r="K8513" s="2">
        <v>44.152888888888889</v>
      </c>
      <c r="L8513" s="2">
        <f>24-Nurse[[#This Row],[Total RN Hours  (*Adjusted for 8 minimum)]]</f>
        <v>-20.152888888888889</v>
      </c>
      <c r="M8513" s="2">
        <v>8.3000000000000007</v>
      </c>
      <c r="N8513" s="2"/>
    </row>
    <row r="8514" spans="1:14" x14ac:dyDescent="0.35">
      <c r="A8514" t="s">
        <v>18601</v>
      </c>
      <c r="B8514" t="s">
        <v>20349</v>
      </c>
      <c r="C8514" t="s">
        <v>13678</v>
      </c>
      <c r="D8514" t="s">
        <v>18660</v>
      </c>
      <c r="E8514" s="2">
        <v>62.022222222222226</v>
      </c>
      <c r="F8514" s="2">
        <v>3.3804012898602651</v>
      </c>
      <c r="G8514" s="2">
        <v>3.201409888928699</v>
      </c>
      <c r="H8514" s="2">
        <v>0.71198495163023989</v>
      </c>
      <c r="I8514" s="2">
        <v>0.53299355069867427</v>
      </c>
      <c r="J8514" s="2">
        <v>44.158888888888882</v>
      </c>
      <c r="K8514" s="2">
        <v>44.158888888888882</v>
      </c>
      <c r="L8514" s="2">
        <f>24-Nurse[[#This Row],[Total RN Hours  (*Adjusted for 8 minimum)]]</f>
        <v>-20.158888888888882</v>
      </c>
      <c r="M8514" s="2">
        <v>8.3000000000000007</v>
      </c>
      <c r="N8514" s="2"/>
    </row>
    <row r="8515" spans="1:14" x14ac:dyDescent="0.35">
      <c r="A8515" t="s">
        <v>18610</v>
      </c>
      <c r="B8515" t="s">
        <v>1749</v>
      </c>
      <c r="C8515" t="s">
        <v>14348</v>
      </c>
      <c r="D8515" t="s">
        <v>18914</v>
      </c>
      <c r="E8515" s="2">
        <v>114.95555555555555</v>
      </c>
      <c r="F8515" s="2">
        <v>3.4097525613763779</v>
      </c>
      <c r="G8515" s="2">
        <v>3.112376763966751</v>
      </c>
      <c r="H8515" s="2">
        <v>0.38436497196984348</v>
      </c>
      <c r="I8515" s="2">
        <v>0.19800502609704235</v>
      </c>
      <c r="J8515" s="2">
        <v>44.184888888888892</v>
      </c>
      <c r="K8515" s="2">
        <v>44.184888888888892</v>
      </c>
      <c r="L8515" s="2">
        <f>24-Nurse[[#This Row],[Total RN Hours  (*Adjusted for 8 minimum)]]</f>
        <v>-20.184888888888892</v>
      </c>
      <c r="M8515" s="2">
        <v>8.3000000000000007</v>
      </c>
      <c r="N8515" s="2"/>
    </row>
    <row r="8516" spans="1:14" x14ac:dyDescent="0.35">
      <c r="A8516" t="s">
        <v>18625</v>
      </c>
      <c r="B8516" t="s">
        <v>6388</v>
      </c>
      <c r="C8516" t="s">
        <v>16257</v>
      </c>
      <c r="D8516" t="s">
        <v>19537</v>
      </c>
      <c r="E8516" s="2">
        <v>53.211111111111109</v>
      </c>
      <c r="F8516" s="2">
        <v>6.7179995823762795</v>
      </c>
      <c r="G8516" s="2">
        <v>5.8705888494466496</v>
      </c>
      <c r="H8516" s="2">
        <v>0.8303925662977657</v>
      </c>
      <c r="I8516" s="2">
        <v>0.37643558154103152</v>
      </c>
      <c r="J8516" s="2">
        <v>44.18611111111111</v>
      </c>
      <c r="K8516" s="2">
        <v>44.18611111111111</v>
      </c>
      <c r="L8516" s="2">
        <f>24-Nurse[[#This Row],[Total RN Hours  (*Adjusted for 8 minimum)]]</f>
        <v>-20.18611111111111</v>
      </c>
      <c r="M8516" s="2">
        <v>8.3000000000000007</v>
      </c>
      <c r="N8516" s="2"/>
    </row>
    <row r="8517" spans="1:14" x14ac:dyDescent="0.35">
      <c r="A8517" t="s">
        <v>18621</v>
      </c>
      <c r="B8517" t="s">
        <v>5052</v>
      </c>
      <c r="C8517" t="s">
        <v>15683</v>
      </c>
      <c r="D8517" t="s">
        <v>18773</v>
      </c>
      <c r="E8517" s="2">
        <v>97.222222222222229</v>
      </c>
      <c r="F8517" s="2">
        <v>3.4164788571428568</v>
      </c>
      <c r="G8517" s="2">
        <v>3.1804788571428571</v>
      </c>
      <c r="H8517" s="2">
        <v>0.45449142857142855</v>
      </c>
      <c r="I8517" s="2">
        <v>0.29957714285714288</v>
      </c>
      <c r="J8517" s="2">
        <v>44.186666666666667</v>
      </c>
      <c r="K8517" s="2">
        <v>44.186666666666667</v>
      </c>
      <c r="L8517" s="2">
        <f>24-Nurse[[#This Row],[Total RN Hours  (*Adjusted for 8 minimum)]]</f>
        <v>-20.186666666666667</v>
      </c>
      <c r="M8517" s="2">
        <v>8.3000000000000007</v>
      </c>
      <c r="N8517" s="2"/>
    </row>
    <row r="8518" spans="1:14" x14ac:dyDescent="0.35">
      <c r="A8518" t="s">
        <v>18616</v>
      </c>
      <c r="B8518" t="s">
        <v>4049</v>
      </c>
      <c r="C8518" t="s">
        <v>15157</v>
      </c>
      <c r="D8518" t="s">
        <v>18790</v>
      </c>
      <c r="E8518" s="2">
        <v>67.611111111111114</v>
      </c>
      <c r="F8518" s="2">
        <v>4.2734182415776498</v>
      </c>
      <c r="G8518" s="2">
        <v>4.0195152013147082</v>
      </c>
      <c r="H8518" s="2">
        <v>0.65369761709120788</v>
      </c>
      <c r="I8518" s="2">
        <v>0.45649137222678715</v>
      </c>
      <c r="J8518" s="2">
        <v>44.197222222222223</v>
      </c>
      <c r="K8518" s="2">
        <v>44.197222222222223</v>
      </c>
      <c r="L8518" s="2">
        <f>24-Nurse[[#This Row],[Total RN Hours  (*Adjusted for 8 minimum)]]</f>
        <v>-20.197222222222223</v>
      </c>
      <c r="M8518" s="2">
        <v>8.3000000000000007</v>
      </c>
      <c r="N8518" s="2"/>
    </row>
    <row r="8519" spans="1:14" x14ac:dyDescent="0.35">
      <c r="A8519" t="s">
        <v>18618</v>
      </c>
      <c r="B8519" t="s">
        <v>4552</v>
      </c>
      <c r="C8519" t="s">
        <v>15457</v>
      </c>
      <c r="D8519" t="s">
        <v>19270</v>
      </c>
      <c r="E8519" s="2">
        <v>84.833333333333329</v>
      </c>
      <c r="F8519" s="2">
        <v>3.5044413883431553</v>
      </c>
      <c r="G8519" s="2">
        <v>3.1574682383759005</v>
      </c>
      <c r="H8519" s="2">
        <v>0.52106876227897847</v>
      </c>
      <c r="I8519" s="2">
        <v>0.29863392272429606</v>
      </c>
      <c r="J8519" s="2">
        <v>44.204000000000001</v>
      </c>
      <c r="K8519" s="2">
        <v>44.204000000000001</v>
      </c>
      <c r="L8519" s="2">
        <f>24-Nurse[[#This Row],[Total RN Hours  (*Adjusted for 8 minimum)]]</f>
        <v>-20.204000000000001</v>
      </c>
      <c r="M8519" s="2">
        <v>8.3000000000000007</v>
      </c>
      <c r="N8519" s="2"/>
    </row>
    <row r="8520" spans="1:14" x14ac:dyDescent="0.35">
      <c r="A8520" t="s">
        <v>18605</v>
      </c>
      <c r="B8520" t="s">
        <v>790</v>
      </c>
      <c r="C8520" t="s">
        <v>13997</v>
      </c>
      <c r="D8520" t="s">
        <v>18793</v>
      </c>
      <c r="E8520" s="2">
        <v>99.25555555555556</v>
      </c>
      <c r="F8520" s="2">
        <v>4.2916444643456844</v>
      </c>
      <c r="G8520" s="2">
        <v>4.2056151348930921</v>
      </c>
      <c r="H8520" s="2">
        <v>0.44536661815739387</v>
      </c>
      <c r="I8520" s="2">
        <v>0.42146647262957571</v>
      </c>
      <c r="J8520" s="2">
        <v>44.205111111111108</v>
      </c>
      <c r="K8520" s="2">
        <v>44.205111111111108</v>
      </c>
      <c r="L8520" s="2">
        <f>24-Nurse[[#This Row],[Total RN Hours  (*Adjusted for 8 minimum)]]</f>
        <v>-20.205111111111108</v>
      </c>
      <c r="M8520" s="2">
        <v>8.3000000000000007</v>
      </c>
      <c r="N8520" s="2"/>
    </row>
    <row r="8521" spans="1:14" x14ac:dyDescent="0.35">
      <c r="A8521" t="s">
        <v>18639</v>
      </c>
      <c r="B8521" t="s">
        <v>9877</v>
      </c>
      <c r="C8521" t="s">
        <v>17459</v>
      </c>
      <c r="D8521" t="s">
        <v>19690</v>
      </c>
      <c r="E8521" s="2">
        <v>103.01111111111111</v>
      </c>
      <c r="F8521" s="2">
        <v>3.1482170208176035</v>
      </c>
      <c r="G8521" s="2">
        <v>3.0420796030633159</v>
      </c>
      <c r="H8521" s="2">
        <v>0.42915543091360159</v>
      </c>
      <c r="I8521" s="2">
        <v>0.37738108078955884</v>
      </c>
      <c r="J8521" s="2">
        <v>44.207777777777778</v>
      </c>
      <c r="K8521" s="2">
        <v>44.207777777777778</v>
      </c>
      <c r="L8521" s="2">
        <f>24-Nurse[[#This Row],[Total RN Hours  (*Adjusted for 8 minimum)]]</f>
        <v>-20.207777777777778</v>
      </c>
      <c r="M8521" s="2">
        <v>8.3000000000000007</v>
      </c>
      <c r="N8521" s="2"/>
    </row>
    <row r="8522" spans="1:14" x14ac:dyDescent="0.35">
      <c r="A8522" t="s">
        <v>18634</v>
      </c>
      <c r="B8522" t="s">
        <v>8289</v>
      </c>
      <c r="C8522" t="s">
        <v>16276</v>
      </c>
      <c r="D8522" t="s">
        <v>19720</v>
      </c>
      <c r="E8522" s="2">
        <v>94.933333333333337</v>
      </c>
      <c r="F8522" s="2">
        <v>3.8934609082397</v>
      </c>
      <c r="G8522" s="2">
        <v>3.5309550561797751</v>
      </c>
      <c r="H8522" s="2">
        <v>0.46568586142322099</v>
      </c>
      <c r="I8522" s="2">
        <v>0.23660697565543071</v>
      </c>
      <c r="J8522" s="2">
        <v>44.209111111111113</v>
      </c>
      <c r="K8522" s="2">
        <v>44.209111111111113</v>
      </c>
      <c r="L8522" s="2">
        <f>24-Nurse[[#This Row],[Total RN Hours  (*Adjusted for 8 minimum)]]</f>
        <v>-20.209111111111113</v>
      </c>
      <c r="M8522" s="2">
        <v>8.3000000000000007</v>
      </c>
      <c r="N8522" s="2"/>
    </row>
    <row r="8523" spans="1:14" x14ac:dyDescent="0.35">
      <c r="A8523" t="s">
        <v>18650</v>
      </c>
      <c r="B8523" t="s">
        <v>20886</v>
      </c>
      <c r="C8523" t="s">
        <v>15995</v>
      </c>
      <c r="D8523" t="s">
        <v>18970</v>
      </c>
      <c r="E8523" s="2">
        <v>56.922222222222224</v>
      </c>
      <c r="F8523" s="2">
        <v>3.8182705446027714</v>
      </c>
      <c r="G8523" s="2">
        <v>3.6260979894593013</v>
      </c>
      <c r="H8523" s="2">
        <v>0.77674214327542457</v>
      </c>
      <c r="I8523" s="2">
        <v>0.58456958813195392</v>
      </c>
      <c r="J8523" s="2">
        <v>44.213888888888889</v>
      </c>
      <c r="K8523" s="2">
        <v>44.213888888888889</v>
      </c>
      <c r="L8523" s="2">
        <f>24-Nurse[[#This Row],[Total RN Hours  (*Adjusted for 8 minimum)]]</f>
        <v>-20.213888888888889</v>
      </c>
      <c r="M8523" s="2">
        <v>8.3000000000000007</v>
      </c>
      <c r="N8523" s="2"/>
    </row>
    <row r="8524" spans="1:14" x14ac:dyDescent="0.35">
      <c r="A8524" t="s">
        <v>18652</v>
      </c>
      <c r="B8524" t="s">
        <v>12232</v>
      </c>
      <c r="C8524" t="s">
        <v>18313</v>
      </c>
      <c r="D8524" t="s">
        <v>20229</v>
      </c>
      <c r="E8524" s="2">
        <v>52.855555555555554</v>
      </c>
      <c r="F8524" s="2">
        <v>3.8021757410132442</v>
      </c>
      <c r="G8524" s="2">
        <v>3.704635274332563</v>
      </c>
      <c r="H8524" s="2">
        <v>0.83650409922219893</v>
      </c>
      <c r="I8524" s="2">
        <v>0.73896363254151776</v>
      </c>
      <c r="J8524" s="2">
        <v>44.213888888888889</v>
      </c>
      <c r="K8524" s="2">
        <v>44.213888888888889</v>
      </c>
      <c r="L8524" s="2">
        <f>24-Nurse[[#This Row],[Total RN Hours  (*Adjusted for 8 minimum)]]</f>
        <v>-20.213888888888889</v>
      </c>
      <c r="M8524" s="2">
        <v>8.3000000000000007</v>
      </c>
      <c r="N8524" s="2"/>
    </row>
    <row r="8525" spans="1:14" x14ac:dyDescent="0.35">
      <c r="A8525" t="s">
        <v>18614</v>
      </c>
      <c r="B8525" t="s">
        <v>3125</v>
      </c>
      <c r="C8525" t="s">
        <v>14781</v>
      </c>
      <c r="D8525" t="s">
        <v>19076</v>
      </c>
      <c r="E8525" s="2">
        <v>75.977777777777774</v>
      </c>
      <c r="F8525" s="2">
        <v>3.1323778882714244</v>
      </c>
      <c r="G8525" s="2">
        <v>2.8168177829774788</v>
      </c>
      <c r="H8525" s="2">
        <v>0.58195378765720984</v>
      </c>
      <c r="I8525" s="2">
        <v>0.26639368236326411</v>
      </c>
      <c r="J8525" s="2">
        <v>44.215555555555561</v>
      </c>
      <c r="K8525" s="2">
        <v>44.215555555555561</v>
      </c>
      <c r="L8525" s="2">
        <f>24-Nurse[[#This Row],[Total RN Hours  (*Adjusted for 8 minimum)]]</f>
        <v>-20.215555555555561</v>
      </c>
      <c r="M8525" s="2">
        <v>8.3000000000000007</v>
      </c>
      <c r="N8525" s="2"/>
    </row>
    <row r="8526" spans="1:14" x14ac:dyDescent="0.35">
      <c r="A8526" t="s">
        <v>18614</v>
      </c>
      <c r="B8526" t="s">
        <v>2819</v>
      </c>
      <c r="C8526" t="s">
        <v>14805</v>
      </c>
      <c r="D8526" t="s">
        <v>19065</v>
      </c>
      <c r="E8526" s="2">
        <v>73.466666666666669</v>
      </c>
      <c r="F8526" s="2">
        <v>4.0717710223835448</v>
      </c>
      <c r="G8526" s="2">
        <v>3.7964231699939504</v>
      </c>
      <c r="H8526" s="2">
        <v>0.60191318814277073</v>
      </c>
      <c r="I8526" s="2">
        <v>0.37478070175438599</v>
      </c>
      <c r="J8526" s="2">
        <v>44.220555555555556</v>
      </c>
      <c r="K8526" s="2">
        <v>44.220555555555556</v>
      </c>
      <c r="L8526" s="2">
        <f>24-Nurse[[#This Row],[Total RN Hours  (*Adjusted for 8 minimum)]]</f>
        <v>-20.220555555555556</v>
      </c>
      <c r="M8526" s="2">
        <v>8.3000000000000007</v>
      </c>
      <c r="N8526" s="2"/>
    </row>
    <row r="8527" spans="1:14" x14ac:dyDescent="0.35">
      <c r="A8527" t="s">
        <v>18615</v>
      </c>
      <c r="B8527" t="s">
        <v>3467</v>
      </c>
      <c r="C8527" t="s">
        <v>14979</v>
      </c>
      <c r="D8527" t="s">
        <v>19128</v>
      </c>
      <c r="E8527" s="2">
        <v>148.94444444444446</v>
      </c>
      <c r="F8527" s="2">
        <v>3.0742864602760158</v>
      </c>
      <c r="G8527" s="2">
        <v>2.8933412905632219</v>
      </c>
      <c r="H8527" s="2">
        <v>0.29692204401342781</v>
      </c>
      <c r="I8527" s="2">
        <v>0.2037769488996643</v>
      </c>
      <c r="J8527" s="2">
        <v>44.224888888888891</v>
      </c>
      <c r="K8527" s="2">
        <v>44.224888888888891</v>
      </c>
      <c r="L8527" s="2">
        <f>24-Nurse[[#This Row],[Total RN Hours  (*Adjusted for 8 minimum)]]</f>
        <v>-20.224888888888891</v>
      </c>
      <c r="M8527" s="2">
        <v>8.3000000000000007</v>
      </c>
      <c r="N8527" s="2"/>
    </row>
    <row r="8528" spans="1:14" x14ac:dyDescent="0.35">
      <c r="A8528" t="s">
        <v>18610</v>
      </c>
      <c r="B8528" t="s">
        <v>1986</v>
      </c>
      <c r="C8528" t="s">
        <v>13828</v>
      </c>
      <c r="D8528" t="s">
        <v>18739</v>
      </c>
      <c r="E8528" s="2">
        <v>75.511111111111106</v>
      </c>
      <c r="F8528" s="2">
        <v>3.6036565626839332</v>
      </c>
      <c r="G8528" s="2">
        <v>3.2281283107710421</v>
      </c>
      <c r="H8528" s="2">
        <v>0.58567686874632152</v>
      </c>
      <c r="I8528" s="2">
        <v>0.43382283696291946</v>
      </c>
      <c r="J8528" s="2">
        <v>44.225111111111119</v>
      </c>
      <c r="K8528" s="2">
        <v>44.225111111111119</v>
      </c>
      <c r="L8528" s="2">
        <f>24-Nurse[[#This Row],[Total RN Hours  (*Adjusted for 8 minimum)]]</f>
        <v>-20.225111111111119</v>
      </c>
      <c r="M8528" s="2">
        <v>8.3000000000000007</v>
      </c>
      <c r="N8528" s="2"/>
    </row>
    <row r="8529" spans="1:14" x14ac:dyDescent="0.35">
      <c r="A8529" t="s">
        <v>18636</v>
      </c>
      <c r="B8529" t="s">
        <v>9329</v>
      </c>
      <c r="C8529" t="s">
        <v>13615</v>
      </c>
      <c r="D8529" t="s">
        <v>18689</v>
      </c>
      <c r="E8529" s="2">
        <v>109.47777777777777</v>
      </c>
      <c r="F8529" s="2">
        <v>3.1948228965797223</v>
      </c>
      <c r="G8529" s="2">
        <v>2.9112787983355326</v>
      </c>
      <c r="H8529" s="2">
        <v>0.40397746879123103</v>
      </c>
      <c r="I8529" s="2">
        <v>0.16362224703136102</v>
      </c>
      <c r="J8529" s="2">
        <v>44.226555555555549</v>
      </c>
      <c r="K8529" s="2">
        <v>44.226555555555549</v>
      </c>
      <c r="L8529" s="2">
        <f>24-Nurse[[#This Row],[Total RN Hours  (*Adjusted for 8 minimum)]]</f>
        <v>-20.226555555555549</v>
      </c>
      <c r="M8529" s="2">
        <v>8.3000000000000007</v>
      </c>
      <c r="N8529" s="2"/>
    </row>
    <row r="8530" spans="1:14" x14ac:dyDescent="0.35">
      <c r="A8530" t="s">
        <v>18631</v>
      </c>
      <c r="B8530" t="s">
        <v>7283</v>
      </c>
      <c r="C8530" t="s">
        <v>16599</v>
      </c>
      <c r="D8530" t="s">
        <v>19658</v>
      </c>
      <c r="E8530" s="2">
        <v>101.83333333333333</v>
      </c>
      <c r="F8530" s="2">
        <v>2.9824986361156576</v>
      </c>
      <c r="G8530" s="2">
        <v>2.6406001091107476</v>
      </c>
      <c r="H8530" s="2">
        <v>0.43439716312056742</v>
      </c>
      <c r="I8530" s="2">
        <v>0.16887615930169123</v>
      </c>
      <c r="J8530" s="2">
        <v>44.236111111111114</v>
      </c>
      <c r="K8530" s="2">
        <v>44.236111111111114</v>
      </c>
      <c r="L8530" s="2">
        <f>24-Nurse[[#This Row],[Total RN Hours  (*Adjusted for 8 minimum)]]</f>
        <v>-20.236111111111114</v>
      </c>
      <c r="M8530" s="2">
        <v>8.3000000000000007</v>
      </c>
      <c r="N8530" s="2"/>
    </row>
    <row r="8531" spans="1:14" x14ac:dyDescent="0.35">
      <c r="A8531" t="s">
        <v>18605</v>
      </c>
      <c r="B8531" t="s">
        <v>12412</v>
      </c>
      <c r="C8531" t="s">
        <v>13981</v>
      </c>
      <c r="D8531" t="s">
        <v>18811</v>
      </c>
      <c r="E8531" s="2">
        <v>64.266666666666666</v>
      </c>
      <c r="F8531" s="2">
        <v>4.5493533886583677</v>
      </c>
      <c r="G8531" s="2">
        <v>4.1179391424619638</v>
      </c>
      <c r="H8531" s="2">
        <v>0.6883748271092669</v>
      </c>
      <c r="I8531" s="2">
        <v>0.48489280774550481</v>
      </c>
      <c r="J8531" s="2">
        <v>44.239555555555555</v>
      </c>
      <c r="K8531" s="2">
        <v>44.239555555555555</v>
      </c>
      <c r="L8531" s="2">
        <f>24-Nurse[[#This Row],[Total RN Hours  (*Adjusted for 8 minimum)]]</f>
        <v>-20.239555555555555</v>
      </c>
      <c r="M8531" s="2">
        <v>8.3000000000000007</v>
      </c>
      <c r="N8531" s="2"/>
    </row>
    <row r="8532" spans="1:14" x14ac:dyDescent="0.35">
      <c r="A8532" t="s">
        <v>18648</v>
      </c>
      <c r="B8532" t="s">
        <v>11578</v>
      </c>
      <c r="C8532" t="s">
        <v>15168</v>
      </c>
      <c r="D8532" t="s">
        <v>19271</v>
      </c>
      <c r="E8532" s="2">
        <v>114.01111111111111</v>
      </c>
      <c r="F8532" s="2">
        <v>2.5544001559302214</v>
      </c>
      <c r="G8532" s="2">
        <v>2.3618263327161095</v>
      </c>
      <c r="H8532" s="2">
        <v>0.38808303284280282</v>
      </c>
      <c r="I8532" s="2">
        <v>0.24384757820875158</v>
      </c>
      <c r="J8532" s="2">
        <v>44.245777777777775</v>
      </c>
      <c r="K8532" s="2">
        <v>44.245777777777775</v>
      </c>
      <c r="L8532" s="2">
        <f>24-Nurse[[#This Row],[Total RN Hours  (*Adjusted for 8 minimum)]]</f>
        <v>-20.245777777777775</v>
      </c>
      <c r="M8532" s="2">
        <v>8.3000000000000007</v>
      </c>
      <c r="N8532" s="2"/>
    </row>
    <row r="8533" spans="1:14" x14ac:dyDescent="0.35">
      <c r="A8533" t="s">
        <v>18631</v>
      </c>
      <c r="B8533" t="s">
        <v>7434</v>
      </c>
      <c r="C8533" t="s">
        <v>14756</v>
      </c>
      <c r="D8533" t="s">
        <v>19101</v>
      </c>
      <c r="E8533" s="2">
        <v>126.64444444444445</v>
      </c>
      <c r="F8533" s="2">
        <v>2.5204992103877872</v>
      </c>
      <c r="G8533" s="2">
        <v>2.3153535708018951</v>
      </c>
      <c r="H8533" s="2">
        <v>0.34938147043340939</v>
      </c>
      <c r="I8533" s="2">
        <v>0.19406913493595368</v>
      </c>
      <c r="J8533" s="2">
        <v>44.247222222222227</v>
      </c>
      <c r="K8533" s="2">
        <v>44.247222222222227</v>
      </c>
      <c r="L8533" s="2">
        <f>24-Nurse[[#This Row],[Total RN Hours  (*Adjusted for 8 minimum)]]</f>
        <v>-20.247222222222227</v>
      </c>
      <c r="M8533" s="2">
        <v>8.3000000000000007</v>
      </c>
      <c r="N8533" s="2"/>
    </row>
    <row r="8534" spans="1:14" x14ac:dyDescent="0.35">
      <c r="A8534" t="s">
        <v>18605</v>
      </c>
      <c r="B8534" t="s">
        <v>12612</v>
      </c>
      <c r="C8534" t="s">
        <v>18341</v>
      </c>
      <c r="D8534" t="s">
        <v>18800</v>
      </c>
      <c r="E8534" s="2">
        <v>114.02222222222223</v>
      </c>
      <c r="F8534" s="2">
        <v>3.6992623270317675</v>
      </c>
      <c r="G8534" s="2">
        <v>3.6286376924576103</v>
      </c>
      <c r="H8534" s="2">
        <v>0.38806762814266227</v>
      </c>
      <c r="I8534" s="2">
        <v>0.33072013252777233</v>
      </c>
      <c r="J8534" s="2">
        <v>44.248333333333335</v>
      </c>
      <c r="K8534" s="2">
        <v>44.248333333333335</v>
      </c>
      <c r="L8534" s="2">
        <f>24-Nurse[[#This Row],[Total RN Hours  (*Adjusted for 8 minimum)]]</f>
        <v>-20.248333333333335</v>
      </c>
      <c r="M8534" s="2">
        <v>8.3000000000000007</v>
      </c>
      <c r="N8534" s="2"/>
    </row>
    <row r="8535" spans="1:14" x14ac:dyDescent="0.35">
      <c r="A8535" t="s">
        <v>18625</v>
      </c>
      <c r="B8535" t="s">
        <v>6370</v>
      </c>
      <c r="C8535" t="s">
        <v>16220</v>
      </c>
      <c r="D8535" t="s">
        <v>19514</v>
      </c>
      <c r="E8535" s="2">
        <v>81.5</v>
      </c>
      <c r="F8535" s="2">
        <v>3.7797341513292437</v>
      </c>
      <c r="G8535" s="2">
        <v>3.6129979550102251</v>
      </c>
      <c r="H8535" s="2">
        <v>0.54330606680299931</v>
      </c>
      <c r="I8535" s="2">
        <v>0.45765916837082476</v>
      </c>
      <c r="J8535" s="2">
        <v>44.279444444444444</v>
      </c>
      <c r="K8535" s="2">
        <v>44.279444444444444</v>
      </c>
      <c r="L8535" s="2">
        <f>24-Nurse[[#This Row],[Total RN Hours  (*Adjusted for 8 minimum)]]</f>
        <v>-20.279444444444444</v>
      </c>
      <c r="M8535" s="2">
        <v>8.3000000000000007</v>
      </c>
      <c r="N8535" s="2"/>
    </row>
    <row r="8536" spans="1:14" x14ac:dyDescent="0.35">
      <c r="A8536" t="s">
        <v>18607</v>
      </c>
      <c r="B8536" t="s">
        <v>1455</v>
      </c>
      <c r="C8536" t="s">
        <v>14233</v>
      </c>
      <c r="D8536" t="s">
        <v>18879</v>
      </c>
      <c r="E8536" s="2">
        <v>55.466666666666669</v>
      </c>
      <c r="F8536" s="2">
        <v>3.6450300480769227</v>
      </c>
      <c r="G8536" s="2">
        <v>3.3734955929487178</v>
      </c>
      <c r="H8536" s="2">
        <v>0.79862580128205118</v>
      </c>
      <c r="I8536" s="2">
        <v>0.52709134615384612</v>
      </c>
      <c r="J8536" s="2">
        <v>44.297111111111107</v>
      </c>
      <c r="K8536" s="2">
        <v>44.297111111111107</v>
      </c>
      <c r="L8536" s="2">
        <f>24-Nurse[[#This Row],[Total RN Hours  (*Adjusted for 8 minimum)]]</f>
        <v>-20.297111111111107</v>
      </c>
      <c r="M8536" s="2">
        <v>8.3000000000000007</v>
      </c>
      <c r="N8536" s="2"/>
    </row>
    <row r="8537" spans="1:14" x14ac:dyDescent="0.35">
      <c r="A8537" t="s">
        <v>18610</v>
      </c>
      <c r="B8537" t="s">
        <v>2105</v>
      </c>
      <c r="C8537" t="s">
        <v>14296</v>
      </c>
      <c r="D8537" t="s">
        <v>18900</v>
      </c>
      <c r="E8537" s="2">
        <v>61.866666666666667</v>
      </c>
      <c r="F8537" s="2">
        <v>5.1011440373563222</v>
      </c>
      <c r="G8537" s="2">
        <v>4.6297000718390811</v>
      </c>
      <c r="H8537" s="2">
        <v>0.71603448275862069</v>
      </c>
      <c r="I8537" s="2">
        <v>0.3762356321839081</v>
      </c>
      <c r="J8537" s="2">
        <v>44.298666666666669</v>
      </c>
      <c r="K8537" s="2">
        <v>44.298666666666669</v>
      </c>
      <c r="L8537" s="2">
        <f>24-Nurse[[#This Row],[Total RN Hours  (*Adjusted for 8 minimum)]]</f>
        <v>-20.298666666666669</v>
      </c>
      <c r="M8537" s="2">
        <v>8.3000000000000007</v>
      </c>
      <c r="N8537" s="2"/>
    </row>
    <row r="8538" spans="1:14" x14ac:dyDescent="0.35">
      <c r="A8538" t="s">
        <v>18639</v>
      </c>
      <c r="B8538" t="s">
        <v>10196</v>
      </c>
      <c r="C8538" t="s">
        <v>17607</v>
      </c>
      <c r="D8538" t="s">
        <v>19134</v>
      </c>
      <c r="E8538" s="2">
        <v>90.355555555555554</v>
      </c>
      <c r="F8538" s="2">
        <v>2.9474766355140187</v>
      </c>
      <c r="G8538" s="2">
        <v>2.8039387604525334</v>
      </c>
      <c r="H8538" s="2">
        <v>0.49028529267092974</v>
      </c>
      <c r="I8538" s="2">
        <v>0.34674741760944416</v>
      </c>
      <c r="J8538" s="2">
        <v>44.300000000000004</v>
      </c>
      <c r="K8538" s="2">
        <v>44.300000000000004</v>
      </c>
      <c r="L8538" s="2">
        <f>24-Nurse[[#This Row],[Total RN Hours  (*Adjusted for 8 minimum)]]</f>
        <v>-20.300000000000004</v>
      </c>
      <c r="M8538" s="2">
        <v>8.3000000000000007</v>
      </c>
      <c r="N8538" s="2"/>
    </row>
    <row r="8539" spans="1:14" x14ac:dyDescent="0.35">
      <c r="A8539" t="s">
        <v>18623</v>
      </c>
      <c r="B8539" t="s">
        <v>5674</v>
      </c>
      <c r="C8539" t="s">
        <v>15949</v>
      </c>
      <c r="D8539" t="s">
        <v>19120</v>
      </c>
      <c r="E8539" s="2">
        <v>45.277777777777779</v>
      </c>
      <c r="F8539" s="2">
        <v>3.8177815950920242</v>
      </c>
      <c r="G8539" s="2">
        <v>3.4921325153374227</v>
      </c>
      <c r="H8539" s="2">
        <v>0.97854233128834345</v>
      </c>
      <c r="I8539" s="2">
        <v>0.65289325153374234</v>
      </c>
      <c r="J8539" s="2">
        <v>44.306222222222218</v>
      </c>
      <c r="K8539" s="2">
        <v>44.306222222222218</v>
      </c>
      <c r="L8539" s="2">
        <f>24-Nurse[[#This Row],[Total RN Hours  (*Adjusted for 8 minimum)]]</f>
        <v>-20.306222222222218</v>
      </c>
      <c r="M8539" s="2">
        <v>8.3000000000000007</v>
      </c>
      <c r="N8539" s="2"/>
    </row>
    <row r="8540" spans="1:14" x14ac:dyDescent="0.35">
      <c r="A8540" t="s">
        <v>18651</v>
      </c>
      <c r="B8540" t="s">
        <v>12131</v>
      </c>
      <c r="C8540" t="s">
        <v>18275</v>
      </c>
      <c r="D8540" t="s">
        <v>18721</v>
      </c>
      <c r="E8540" s="2">
        <v>47.455555555555556</v>
      </c>
      <c r="F8540" s="2">
        <v>2.9826621400140483</v>
      </c>
      <c r="G8540" s="2">
        <v>2.7021891828611566</v>
      </c>
      <c r="H8540" s="2">
        <v>0.93369234371341603</v>
      </c>
      <c r="I8540" s="2">
        <v>0.65321938656052447</v>
      </c>
      <c r="J8540" s="2">
        <v>44.308888888888887</v>
      </c>
      <c r="K8540" s="2">
        <v>44.308888888888887</v>
      </c>
      <c r="L8540" s="2">
        <f>24-Nurse[[#This Row],[Total RN Hours  (*Adjusted for 8 minimum)]]</f>
        <v>-20.308888888888887</v>
      </c>
      <c r="M8540" s="2">
        <v>8.3000000000000007</v>
      </c>
      <c r="N8540" s="2"/>
    </row>
    <row r="8541" spans="1:14" x14ac:dyDescent="0.35">
      <c r="A8541" t="s">
        <v>18636</v>
      </c>
      <c r="B8541" t="s">
        <v>8646</v>
      </c>
      <c r="C8541" t="s">
        <v>14183</v>
      </c>
      <c r="D8541" t="s">
        <v>18699</v>
      </c>
      <c r="E8541" s="2">
        <v>175.93333333333334</v>
      </c>
      <c r="F8541" s="2">
        <v>3.0984160666919283</v>
      </c>
      <c r="G8541" s="2">
        <v>2.7613698370594921</v>
      </c>
      <c r="H8541" s="2">
        <v>0.25185739547808511</v>
      </c>
      <c r="I8541" s="2">
        <v>9.1414045724390547E-2</v>
      </c>
      <c r="J8541" s="2">
        <v>44.310111111111112</v>
      </c>
      <c r="K8541" s="2">
        <v>44.310111111111112</v>
      </c>
      <c r="L8541" s="2">
        <f>24-Nurse[[#This Row],[Total RN Hours  (*Adjusted for 8 minimum)]]</f>
        <v>-20.310111111111112</v>
      </c>
      <c r="M8541" s="2">
        <v>8.3000000000000007</v>
      </c>
      <c r="N8541" s="2"/>
    </row>
    <row r="8542" spans="1:14" x14ac:dyDescent="0.35">
      <c r="A8542" t="s">
        <v>18636</v>
      </c>
      <c r="B8542" t="s">
        <v>9476</v>
      </c>
      <c r="C8542" t="s">
        <v>14464</v>
      </c>
      <c r="D8542" t="s">
        <v>18682</v>
      </c>
      <c r="E8542" s="2">
        <v>67.311111111111117</v>
      </c>
      <c r="F8542" s="2">
        <v>3.5256685374711121</v>
      </c>
      <c r="G8542" s="2">
        <v>3.1673819742489271</v>
      </c>
      <c r="H8542" s="2">
        <v>0.6583030703202376</v>
      </c>
      <c r="I8542" s="2">
        <v>0.4125123803235391</v>
      </c>
      <c r="J8542" s="2">
        <v>44.31111111111111</v>
      </c>
      <c r="K8542" s="2">
        <v>44.31111111111111</v>
      </c>
      <c r="L8542" s="2">
        <f>24-Nurse[[#This Row],[Total RN Hours  (*Adjusted for 8 minimum)]]</f>
        <v>-20.31111111111111</v>
      </c>
      <c r="M8542" s="2">
        <v>8.3000000000000007</v>
      </c>
      <c r="N8542" s="2"/>
    </row>
    <row r="8543" spans="1:14" x14ac:dyDescent="0.35">
      <c r="A8543" t="s">
        <v>18649</v>
      </c>
      <c r="B8543" t="s">
        <v>11683</v>
      </c>
      <c r="C8543" t="s">
        <v>18066</v>
      </c>
      <c r="D8543" t="s">
        <v>20161</v>
      </c>
      <c r="E8543" s="2">
        <v>57.866666666666667</v>
      </c>
      <c r="F8543" s="2">
        <v>3.9929646697388628</v>
      </c>
      <c r="G8543" s="2">
        <v>3.7920295698924731</v>
      </c>
      <c r="H8543" s="2">
        <v>0.76576228878648234</v>
      </c>
      <c r="I8543" s="2">
        <v>0.5665552995391705</v>
      </c>
      <c r="J8543" s="2">
        <v>44.312111111111115</v>
      </c>
      <c r="K8543" s="2">
        <v>44.312111111111115</v>
      </c>
      <c r="L8543" s="2">
        <f>24-Nurse[[#This Row],[Total RN Hours  (*Adjusted for 8 minimum)]]</f>
        <v>-20.312111111111115</v>
      </c>
      <c r="M8543" s="2">
        <v>8.3000000000000007</v>
      </c>
      <c r="N8543" s="2"/>
    </row>
    <row r="8544" spans="1:14" x14ac:dyDescent="0.35">
      <c r="A8544" t="s">
        <v>18605</v>
      </c>
      <c r="B8544" t="s">
        <v>1049</v>
      </c>
      <c r="C8544" t="s">
        <v>14056</v>
      </c>
      <c r="D8544" t="s">
        <v>18794</v>
      </c>
      <c r="E8544" s="2">
        <v>93.911111111111111</v>
      </c>
      <c r="F8544" s="2">
        <v>4.0931389020350215</v>
      </c>
      <c r="G8544" s="2">
        <v>3.7590286322763848</v>
      </c>
      <c r="H8544" s="2">
        <v>0.47193563653573117</v>
      </c>
      <c r="I8544" s="2">
        <v>0.32783009938476099</v>
      </c>
      <c r="J8544" s="2">
        <v>44.32</v>
      </c>
      <c r="K8544" s="2">
        <v>44.32</v>
      </c>
      <c r="L8544" s="2">
        <f>24-Nurse[[#This Row],[Total RN Hours  (*Adjusted for 8 minimum)]]</f>
        <v>-20.32</v>
      </c>
      <c r="M8544" s="2">
        <v>8.3000000000000007</v>
      </c>
      <c r="N8544" s="2"/>
    </row>
    <row r="8545" spans="1:14" x14ac:dyDescent="0.35">
      <c r="A8545" t="s">
        <v>18605</v>
      </c>
      <c r="B8545" t="s">
        <v>621</v>
      </c>
      <c r="C8545" t="s">
        <v>13929</v>
      </c>
      <c r="D8545" t="s">
        <v>18794</v>
      </c>
      <c r="E8545" s="2">
        <v>86.088888888888889</v>
      </c>
      <c r="F8545" s="2">
        <v>5.5512093443469279</v>
      </c>
      <c r="G8545" s="2">
        <v>5.5512093443469279</v>
      </c>
      <c r="H8545" s="2">
        <v>0.51494192049561172</v>
      </c>
      <c r="I8545" s="2">
        <v>0.51494192049561172</v>
      </c>
      <c r="J8545" s="2">
        <v>44.330777777777776</v>
      </c>
      <c r="K8545" s="2">
        <v>44.330777777777776</v>
      </c>
      <c r="L8545" s="2">
        <f>24-Nurse[[#This Row],[Total RN Hours  (*Adjusted for 8 minimum)]]</f>
        <v>-20.330777777777776</v>
      </c>
      <c r="M8545" s="2">
        <v>8.3000000000000007</v>
      </c>
      <c r="N8545" s="2"/>
    </row>
    <row r="8546" spans="1:14" x14ac:dyDescent="0.35">
      <c r="A8546" t="s">
        <v>18603</v>
      </c>
      <c r="B8546" t="s">
        <v>237</v>
      </c>
      <c r="C8546" t="s">
        <v>13729</v>
      </c>
      <c r="D8546" t="s">
        <v>18728</v>
      </c>
      <c r="E8546" s="2">
        <v>66.344444444444449</v>
      </c>
      <c r="F8546" s="2">
        <v>2.1456154747948415</v>
      </c>
      <c r="G8546" s="2">
        <v>1.9727801038352031</v>
      </c>
      <c r="H8546" s="2">
        <v>0.66819795679115723</v>
      </c>
      <c r="I8546" s="2">
        <v>0.58111036677273487</v>
      </c>
      <c r="J8546" s="2">
        <v>44.331222222222223</v>
      </c>
      <c r="K8546" s="2">
        <v>44.331222222222223</v>
      </c>
      <c r="L8546" s="2">
        <f>24-Nurse[[#This Row],[Total RN Hours  (*Adjusted for 8 minimum)]]</f>
        <v>-20.331222222222223</v>
      </c>
      <c r="M8546" s="2">
        <v>8.3000000000000007</v>
      </c>
      <c r="N8546" s="2"/>
    </row>
    <row r="8547" spans="1:14" x14ac:dyDescent="0.35">
      <c r="A8547" t="s">
        <v>18601</v>
      </c>
      <c r="B8547" t="s">
        <v>166</v>
      </c>
      <c r="C8547" t="s">
        <v>13698</v>
      </c>
      <c r="D8547" t="s">
        <v>18690</v>
      </c>
      <c r="E8547" s="2">
        <v>76.722222222222229</v>
      </c>
      <c r="F8547" s="2">
        <v>3.0067617668356266</v>
      </c>
      <c r="G8547" s="2">
        <v>2.6730224475018103</v>
      </c>
      <c r="H8547" s="2">
        <v>0.57800724112961621</v>
      </c>
      <c r="I8547" s="2">
        <v>0.30028674873280231</v>
      </c>
      <c r="J8547" s="2">
        <v>44.346000000000004</v>
      </c>
      <c r="K8547" s="2">
        <v>44.346000000000004</v>
      </c>
      <c r="L8547" s="2">
        <f>24-Nurse[[#This Row],[Total RN Hours  (*Adjusted for 8 minimum)]]</f>
        <v>-20.346000000000004</v>
      </c>
      <c r="M8547" s="2">
        <v>8.3000000000000007</v>
      </c>
      <c r="N8547" s="2"/>
    </row>
    <row r="8548" spans="1:14" x14ac:dyDescent="0.35">
      <c r="A8548" t="s">
        <v>18633</v>
      </c>
      <c r="B8548" t="s">
        <v>7915</v>
      </c>
      <c r="C8548" t="s">
        <v>16847</v>
      </c>
      <c r="D8548" t="s">
        <v>19703</v>
      </c>
      <c r="E8548" s="2">
        <v>101.55555555555556</v>
      </c>
      <c r="F8548" s="2">
        <v>2.9867483588621448</v>
      </c>
      <c r="G8548" s="2">
        <v>2.9781050328227567</v>
      </c>
      <c r="H8548" s="2">
        <v>0.4366925601750547</v>
      </c>
      <c r="I8548" s="2">
        <v>0.42804923413566737</v>
      </c>
      <c r="J8548" s="2">
        <v>44.348555555555556</v>
      </c>
      <c r="K8548" s="2">
        <v>44.348555555555556</v>
      </c>
      <c r="L8548" s="2">
        <f>24-Nurse[[#This Row],[Total RN Hours  (*Adjusted for 8 minimum)]]</f>
        <v>-20.348555555555556</v>
      </c>
      <c r="M8548" s="2">
        <v>8.3000000000000007</v>
      </c>
      <c r="N8548" s="2"/>
    </row>
    <row r="8549" spans="1:14" x14ac:dyDescent="0.35">
      <c r="A8549" t="s">
        <v>18605</v>
      </c>
      <c r="B8549" t="s">
        <v>679</v>
      </c>
      <c r="C8549" t="s">
        <v>13884</v>
      </c>
      <c r="D8549" t="s">
        <v>18794</v>
      </c>
      <c r="E8549" s="2">
        <v>74.466666666666669</v>
      </c>
      <c r="F8549" s="2">
        <v>4.0398791405550583</v>
      </c>
      <c r="G8549" s="2">
        <v>3.6782199343479558</v>
      </c>
      <c r="H8549" s="2">
        <v>0.59555207400775889</v>
      </c>
      <c r="I8549" s="2">
        <v>0.42599970158161743</v>
      </c>
      <c r="J8549" s="2">
        <v>44.348777777777777</v>
      </c>
      <c r="K8549" s="2">
        <v>44.348777777777777</v>
      </c>
      <c r="L8549" s="2">
        <f>24-Nurse[[#This Row],[Total RN Hours  (*Adjusted for 8 minimum)]]</f>
        <v>-20.348777777777777</v>
      </c>
      <c r="M8549" s="2">
        <v>8.3000000000000007</v>
      </c>
      <c r="N8549" s="2"/>
    </row>
    <row r="8550" spans="1:14" x14ac:dyDescent="0.35">
      <c r="A8550" t="s">
        <v>18651</v>
      </c>
      <c r="B8550" t="s">
        <v>11953</v>
      </c>
      <c r="C8550" t="s">
        <v>16054</v>
      </c>
      <c r="D8550" t="s">
        <v>20205</v>
      </c>
      <c r="E8550" s="2">
        <v>41.111111111111114</v>
      </c>
      <c r="F8550" s="2">
        <v>4.1658783783783786</v>
      </c>
      <c r="G8550" s="2">
        <v>3.8047972972972972</v>
      </c>
      <c r="H8550" s="2">
        <v>1.0789864864864864</v>
      </c>
      <c r="I8550" s="2">
        <v>0.71790540540540537</v>
      </c>
      <c r="J8550" s="2">
        <v>44.358333333333334</v>
      </c>
      <c r="K8550" s="2">
        <v>44.358333333333334</v>
      </c>
      <c r="L8550" s="2">
        <f>24-Nurse[[#This Row],[Total RN Hours  (*Adjusted for 8 minimum)]]</f>
        <v>-20.358333333333334</v>
      </c>
      <c r="M8550" s="2">
        <v>8.3000000000000007</v>
      </c>
      <c r="N8550" s="2"/>
    </row>
    <row r="8551" spans="1:14" x14ac:dyDescent="0.35">
      <c r="A8551" t="s">
        <v>18610</v>
      </c>
      <c r="B8551" t="s">
        <v>1929</v>
      </c>
      <c r="C8551" t="s">
        <v>14298</v>
      </c>
      <c r="D8551" t="s">
        <v>18902</v>
      </c>
      <c r="E8551" s="2">
        <v>93.588888888888889</v>
      </c>
      <c r="F8551" s="2">
        <v>3.6137361985040957</v>
      </c>
      <c r="G8551" s="2">
        <v>3.4786002611895999</v>
      </c>
      <c r="H8551" s="2">
        <v>0.47411848510032062</v>
      </c>
      <c r="I8551" s="2">
        <v>0.38388935058767659</v>
      </c>
      <c r="J8551" s="2">
        <v>44.372222222222227</v>
      </c>
      <c r="K8551" s="2">
        <v>44.372222222222227</v>
      </c>
      <c r="L8551" s="2">
        <f>24-Nurse[[#This Row],[Total RN Hours  (*Adjusted for 8 minimum)]]</f>
        <v>-20.372222222222227</v>
      </c>
      <c r="M8551" s="2">
        <v>8.3000000000000007</v>
      </c>
      <c r="N8551" s="2"/>
    </row>
    <row r="8552" spans="1:14" x14ac:dyDescent="0.35">
      <c r="A8552" t="s">
        <v>18615</v>
      </c>
      <c r="B8552" t="s">
        <v>3296</v>
      </c>
      <c r="C8552" t="s">
        <v>14476</v>
      </c>
      <c r="D8552" t="s">
        <v>19122</v>
      </c>
      <c r="E8552" s="2">
        <v>69.511111111111106</v>
      </c>
      <c r="F8552" s="2">
        <v>2.9684990409207166</v>
      </c>
      <c r="G8552" s="2">
        <v>2.6998369565217395</v>
      </c>
      <c r="H8552" s="2">
        <v>0.6383471867007674</v>
      </c>
      <c r="I8552" s="2">
        <v>0.3696851023017903</v>
      </c>
      <c r="J8552" s="2">
        <v>44.372222222222227</v>
      </c>
      <c r="K8552" s="2">
        <v>44.372222222222227</v>
      </c>
      <c r="L8552" s="2">
        <f>24-Nurse[[#This Row],[Total RN Hours  (*Adjusted for 8 minimum)]]</f>
        <v>-20.372222222222227</v>
      </c>
      <c r="M8552" s="2">
        <v>8.3000000000000007</v>
      </c>
      <c r="N8552" s="2"/>
    </row>
    <row r="8553" spans="1:14" x14ac:dyDescent="0.35">
      <c r="A8553" t="s">
        <v>18626</v>
      </c>
      <c r="B8553" t="s">
        <v>6877</v>
      </c>
      <c r="C8553" t="s">
        <v>15302</v>
      </c>
      <c r="D8553" t="s">
        <v>18654</v>
      </c>
      <c r="E8553" s="2">
        <v>49.7</v>
      </c>
      <c r="F8553" s="2">
        <v>3.8262105969148221</v>
      </c>
      <c r="G8553" s="2">
        <v>3.5860160965794772</v>
      </c>
      <c r="H8553" s="2">
        <v>0.89283255086071989</v>
      </c>
      <c r="I8553" s="2">
        <v>0.76515761234071089</v>
      </c>
      <c r="J8553" s="2">
        <v>44.373777777777782</v>
      </c>
      <c r="K8553" s="2">
        <v>44.373777777777782</v>
      </c>
      <c r="L8553" s="2">
        <f>24-Nurse[[#This Row],[Total RN Hours  (*Adjusted for 8 minimum)]]</f>
        <v>-20.373777777777782</v>
      </c>
      <c r="M8553" s="2">
        <v>8.3000000000000007</v>
      </c>
      <c r="N8553" s="2"/>
    </row>
    <row r="8554" spans="1:14" x14ac:dyDescent="0.35">
      <c r="A8554" t="s">
        <v>18634</v>
      </c>
      <c r="B8554" t="s">
        <v>8409</v>
      </c>
      <c r="C8554" t="s">
        <v>13763</v>
      </c>
      <c r="D8554" t="s">
        <v>19104</v>
      </c>
      <c r="E8554" s="2">
        <v>87.13333333333334</v>
      </c>
      <c r="F8554" s="2">
        <v>4.2356057128283595</v>
      </c>
      <c r="G8554" s="2">
        <v>3.9068502932925271</v>
      </c>
      <c r="H8554" s="2">
        <v>0.50936623310380003</v>
      </c>
      <c r="I8554" s="2">
        <v>0.18061081356796735</v>
      </c>
      <c r="J8554" s="2">
        <v>44.382777777777783</v>
      </c>
      <c r="K8554" s="2">
        <v>44.382777777777783</v>
      </c>
      <c r="L8554" s="2">
        <f>24-Nurse[[#This Row],[Total RN Hours  (*Adjusted for 8 minimum)]]</f>
        <v>-20.382777777777783</v>
      </c>
      <c r="M8554" s="2">
        <v>8.3000000000000007</v>
      </c>
      <c r="N8554" s="2"/>
    </row>
    <row r="8555" spans="1:14" x14ac:dyDescent="0.35">
      <c r="A8555" t="s">
        <v>18604</v>
      </c>
      <c r="B8555" t="s">
        <v>530</v>
      </c>
      <c r="C8555" t="s">
        <v>13795</v>
      </c>
      <c r="D8555" t="s">
        <v>18762</v>
      </c>
      <c r="E8555" s="2">
        <v>89.25555555555556</v>
      </c>
      <c r="F8555" s="2">
        <v>4.4787613593925055</v>
      </c>
      <c r="G8555" s="2">
        <v>4.2230412050292534</v>
      </c>
      <c r="H8555" s="2">
        <v>0.4972861944479024</v>
      </c>
      <c r="I8555" s="2">
        <v>0.31644466575376567</v>
      </c>
      <c r="J8555" s="2">
        <v>44.385555555555555</v>
      </c>
      <c r="K8555" s="2">
        <v>44.385555555555555</v>
      </c>
      <c r="L8555" s="2">
        <f>24-Nurse[[#This Row],[Total RN Hours  (*Adjusted for 8 minimum)]]</f>
        <v>-20.385555555555555</v>
      </c>
      <c r="M8555" s="2">
        <v>8.3000000000000007</v>
      </c>
      <c r="N8555" s="2"/>
    </row>
    <row r="8556" spans="1:14" x14ac:dyDescent="0.35">
      <c r="A8556" t="s">
        <v>18601</v>
      </c>
      <c r="B8556" t="s">
        <v>70</v>
      </c>
      <c r="C8556" t="s">
        <v>13638</v>
      </c>
      <c r="D8556" t="s">
        <v>18690</v>
      </c>
      <c r="E8556" s="2">
        <v>71.388888888888886</v>
      </c>
      <c r="F8556" s="2">
        <v>4.5899610894941638</v>
      </c>
      <c r="G8556" s="2">
        <v>4.2060544747081714</v>
      </c>
      <c r="H8556" s="2">
        <v>0.6217898832684825</v>
      </c>
      <c r="I8556" s="2">
        <v>0.36563424124513616</v>
      </c>
      <c r="J8556" s="2">
        <v>44.388888888888886</v>
      </c>
      <c r="K8556" s="2">
        <v>44.388888888888886</v>
      </c>
      <c r="L8556" s="2">
        <f>24-Nurse[[#This Row],[Total RN Hours  (*Adjusted for 8 minimum)]]</f>
        <v>-20.388888888888886</v>
      </c>
      <c r="M8556" s="2">
        <v>8.3000000000000007</v>
      </c>
      <c r="N8556" s="2"/>
    </row>
    <row r="8557" spans="1:14" x14ac:dyDescent="0.35">
      <c r="A8557" t="s">
        <v>18617</v>
      </c>
      <c r="B8557" t="s">
        <v>4362</v>
      </c>
      <c r="C8557" t="s">
        <v>14149</v>
      </c>
      <c r="D8557" t="s">
        <v>18747</v>
      </c>
      <c r="E8557" s="2">
        <v>62.68888888888889</v>
      </c>
      <c r="F8557" s="2">
        <v>3.9977986529599434</v>
      </c>
      <c r="G8557" s="2">
        <v>3.8091244239631337</v>
      </c>
      <c r="H8557" s="2">
        <v>0.70808755760368669</v>
      </c>
      <c r="I8557" s="2">
        <v>0.51941332860687706</v>
      </c>
      <c r="J8557" s="2">
        <v>44.389222222222223</v>
      </c>
      <c r="K8557" s="2">
        <v>44.389222222222223</v>
      </c>
      <c r="L8557" s="2">
        <f>24-Nurse[[#This Row],[Total RN Hours  (*Adjusted for 8 minimum)]]</f>
        <v>-20.389222222222223</v>
      </c>
      <c r="M8557" s="2">
        <v>8.3000000000000007</v>
      </c>
      <c r="N8557" s="2"/>
    </row>
    <row r="8558" spans="1:14" x14ac:dyDescent="0.35">
      <c r="A8558" t="s">
        <v>18611</v>
      </c>
      <c r="B8558" t="s">
        <v>2255</v>
      </c>
      <c r="C8558" t="s">
        <v>14504</v>
      </c>
      <c r="D8558" t="s">
        <v>18716</v>
      </c>
      <c r="E8558" s="2">
        <v>77.033333333333331</v>
      </c>
      <c r="F8558" s="2">
        <v>4.0195499783643447</v>
      </c>
      <c r="G8558" s="2">
        <v>3.7482878984566566</v>
      </c>
      <c r="H8558" s="2">
        <v>0.57635655560363475</v>
      </c>
      <c r="I8558" s="2">
        <v>0.373295831530362</v>
      </c>
      <c r="J8558" s="2">
        <v>44.398666666666664</v>
      </c>
      <c r="K8558" s="2">
        <v>44.398666666666664</v>
      </c>
      <c r="L8558" s="2">
        <f>24-Nurse[[#This Row],[Total RN Hours  (*Adjusted for 8 minimum)]]</f>
        <v>-20.398666666666664</v>
      </c>
      <c r="M8558" s="2">
        <v>8.3000000000000007</v>
      </c>
      <c r="N8558" s="2"/>
    </row>
    <row r="8559" spans="1:14" x14ac:dyDescent="0.35">
      <c r="A8559" t="s">
        <v>18605</v>
      </c>
      <c r="B8559" t="s">
        <v>12633</v>
      </c>
      <c r="C8559" t="s">
        <v>13891</v>
      </c>
      <c r="D8559" t="s">
        <v>18796</v>
      </c>
      <c r="E8559" s="2">
        <v>102.36666666666666</v>
      </c>
      <c r="F8559" s="2">
        <v>3.8152881797460112</v>
      </c>
      <c r="G8559" s="2">
        <v>3.726446325843916</v>
      </c>
      <c r="H8559" s="2">
        <v>0.43382285900358197</v>
      </c>
      <c r="I8559" s="2">
        <v>0.39740692499728647</v>
      </c>
      <c r="J8559" s="2">
        <v>44.409000000000006</v>
      </c>
      <c r="K8559" s="2">
        <v>44.409000000000006</v>
      </c>
      <c r="L8559" s="2">
        <f>24-Nurse[[#This Row],[Total RN Hours  (*Adjusted for 8 minimum)]]</f>
        <v>-20.409000000000006</v>
      </c>
      <c r="M8559" s="2">
        <v>8.3000000000000007</v>
      </c>
      <c r="N8559" s="2"/>
    </row>
    <row r="8560" spans="1:14" x14ac:dyDescent="0.35">
      <c r="A8560" t="s">
        <v>18615</v>
      </c>
      <c r="B8560" t="s">
        <v>3400</v>
      </c>
      <c r="C8560" t="s">
        <v>14955</v>
      </c>
      <c r="D8560" t="s">
        <v>18689</v>
      </c>
      <c r="E8560" s="2">
        <v>68.188888888888883</v>
      </c>
      <c r="F8560" s="2">
        <v>3.2784911194394657</v>
      </c>
      <c r="G8560" s="2">
        <v>2.8332507739938082</v>
      </c>
      <c r="H8560" s="2">
        <v>0.65127423822714692</v>
      </c>
      <c r="I8560" s="2">
        <v>0.41611373635326709</v>
      </c>
      <c r="J8560" s="2">
        <v>44.409666666666666</v>
      </c>
      <c r="K8560" s="2">
        <v>44.409666666666666</v>
      </c>
      <c r="L8560" s="2">
        <f>24-Nurse[[#This Row],[Total RN Hours  (*Adjusted for 8 minimum)]]</f>
        <v>-20.409666666666666</v>
      </c>
      <c r="M8560" s="2">
        <v>8.3000000000000007</v>
      </c>
      <c r="N8560" s="2"/>
    </row>
    <row r="8561" spans="1:14" x14ac:dyDescent="0.35">
      <c r="A8561" t="s">
        <v>18615</v>
      </c>
      <c r="B8561" t="s">
        <v>3275</v>
      </c>
      <c r="C8561" t="s">
        <v>14995</v>
      </c>
      <c r="D8561" t="s">
        <v>19103</v>
      </c>
      <c r="E8561" s="2">
        <v>84.74444444444444</v>
      </c>
      <c r="F8561" s="2">
        <v>3.3894427691097415</v>
      </c>
      <c r="G8561" s="2">
        <v>3.0836279008784584</v>
      </c>
      <c r="H8561" s="2">
        <v>0.52406319653861289</v>
      </c>
      <c r="I8561" s="2">
        <v>0.30550413006424543</v>
      </c>
      <c r="J8561" s="2">
        <v>44.411444444444449</v>
      </c>
      <c r="K8561" s="2">
        <v>44.411444444444449</v>
      </c>
      <c r="L8561" s="2">
        <f>24-Nurse[[#This Row],[Total RN Hours  (*Adjusted for 8 minimum)]]</f>
        <v>-20.411444444444449</v>
      </c>
      <c r="M8561" s="2">
        <v>8.3000000000000007</v>
      </c>
      <c r="N8561" s="2"/>
    </row>
    <row r="8562" spans="1:14" x14ac:dyDescent="0.35">
      <c r="A8562" t="s">
        <v>18649</v>
      </c>
      <c r="B8562" t="s">
        <v>11787</v>
      </c>
      <c r="C8562" t="s">
        <v>18103</v>
      </c>
      <c r="D8562" t="s">
        <v>20170</v>
      </c>
      <c r="E8562" s="2">
        <v>60.9</v>
      </c>
      <c r="F8562" s="2">
        <v>3.6565079365079365</v>
      </c>
      <c r="G8562" s="2">
        <v>3.32789089582193</v>
      </c>
      <c r="H8562" s="2">
        <v>0.72926108374384246</v>
      </c>
      <c r="I8562" s="2">
        <v>0.52613939062214932</v>
      </c>
      <c r="J8562" s="2">
        <v>44.412000000000006</v>
      </c>
      <c r="K8562" s="2">
        <v>44.412000000000006</v>
      </c>
      <c r="L8562" s="2">
        <f>24-Nurse[[#This Row],[Total RN Hours  (*Adjusted for 8 minimum)]]</f>
        <v>-20.412000000000006</v>
      </c>
      <c r="M8562" s="2">
        <v>8.3000000000000007</v>
      </c>
      <c r="N8562" s="2"/>
    </row>
    <row r="8563" spans="1:14" x14ac:dyDescent="0.35">
      <c r="A8563" t="s">
        <v>18601</v>
      </c>
      <c r="B8563" t="s">
        <v>123</v>
      </c>
      <c r="C8563" t="s">
        <v>13671</v>
      </c>
      <c r="D8563" t="s">
        <v>18707</v>
      </c>
      <c r="E8563" s="2">
        <v>101.8</v>
      </c>
      <c r="F8563" s="2">
        <v>2.870988867059594</v>
      </c>
      <c r="G8563" s="2">
        <v>2.8168522156734337</v>
      </c>
      <c r="H8563" s="2">
        <v>0.43628574547042132</v>
      </c>
      <c r="I8563" s="2">
        <v>0.38214909408426112</v>
      </c>
      <c r="J8563" s="2">
        <v>44.413888888888891</v>
      </c>
      <c r="K8563" s="2">
        <v>44.413888888888891</v>
      </c>
      <c r="L8563" s="2">
        <f>24-Nurse[[#This Row],[Total RN Hours  (*Adjusted for 8 minimum)]]</f>
        <v>-20.413888888888891</v>
      </c>
      <c r="M8563" s="2">
        <v>8.3000000000000007</v>
      </c>
      <c r="N8563" s="2"/>
    </row>
    <row r="8564" spans="1:14" x14ac:dyDescent="0.35">
      <c r="A8564" t="s">
        <v>18636</v>
      </c>
      <c r="B8564" t="s">
        <v>9056</v>
      </c>
      <c r="C8564" t="s">
        <v>17222</v>
      </c>
      <c r="D8564" t="s">
        <v>19834</v>
      </c>
      <c r="E8564" s="2">
        <v>69.12222222222222</v>
      </c>
      <c r="F8564" s="2">
        <v>3.6016685420350432</v>
      </c>
      <c r="G8564" s="2">
        <v>3.3609516154959014</v>
      </c>
      <c r="H8564" s="2">
        <v>0.64275196913679478</v>
      </c>
      <c r="I8564" s="2">
        <v>0.4020350425976531</v>
      </c>
      <c r="J8564" s="2">
        <v>44.428444444444445</v>
      </c>
      <c r="K8564" s="2">
        <v>44.428444444444445</v>
      </c>
      <c r="L8564" s="2">
        <f>24-Nurse[[#This Row],[Total RN Hours  (*Adjusted for 8 minimum)]]</f>
        <v>-20.428444444444445</v>
      </c>
      <c r="M8564" s="2">
        <v>8.3000000000000007</v>
      </c>
      <c r="N8564" s="2"/>
    </row>
    <row r="8565" spans="1:14" x14ac:dyDescent="0.35">
      <c r="A8565" t="s">
        <v>18623</v>
      </c>
      <c r="B8565" t="s">
        <v>5902</v>
      </c>
      <c r="C8565" t="s">
        <v>15878</v>
      </c>
      <c r="D8565" t="s">
        <v>19409</v>
      </c>
      <c r="E8565" s="2">
        <v>90.333333333333329</v>
      </c>
      <c r="F8565" s="2">
        <v>3.6262915129151296</v>
      </c>
      <c r="G8565" s="2">
        <v>3.4388068880688811</v>
      </c>
      <c r="H8565" s="2">
        <v>0.49188191881918825</v>
      </c>
      <c r="I8565" s="2">
        <v>0.37134071340713409</v>
      </c>
      <c r="J8565" s="2">
        <v>44.433333333333337</v>
      </c>
      <c r="K8565" s="2">
        <v>44.433333333333337</v>
      </c>
      <c r="L8565" s="2">
        <f>24-Nurse[[#This Row],[Total RN Hours  (*Adjusted for 8 minimum)]]</f>
        <v>-20.433333333333337</v>
      </c>
      <c r="M8565" s="2">
        <v>8.3000000000000007</v>
      </c>
      <c r="N8565" s="2"/>
    </row>
    <row r="8566" spans="1:14" x14ac:dyDescent="0.35">
      <c r="A8566" t="s">
        <v>18617</v>
      </c>
      <c r="B8566" t="s">
        <v>4133</v>
      </c>
      <c r="C8566" t="s">
        <v>15296</v>
      </c>
      <c r="D8566" t="s">
        <v>18747</v>
      </c>
      <c r="E8566" s="2">
        <v>126.75555555555556</v>
      </c>
      <c r="F8566" s="2">
        <v>3.0576542776998599</v>
      </c>
      <c r="G8566" s="2">
        <v>2.942016129032258</v>
      </c>
      <c r="H8566" s="2">
        <v>0.35062587657784011</v>
      </c>
      <c r="I8566" s="2">
        <v>0.27818197755960727</v>
      </c>
      <c r="J8566" s="2">
        <v>44.443777777777782</v>
      </c>
      <c r="K8566" s="2">
        <v>44.443777777777782</v>
      </c>
      <c r="L8566" s="2">
        <f>24-Nurse[[#This Row],[Total RN Hours  (*Adjusted for 8 minimum)]]</f>
        <v>-20.443777777777782</v>
      </c>
      <c r="M8566" s="2">
        <v>8.3000000000000007</v>
      </c>
      <c r="N8566" s="2"/>
    </row>
    <row r="8567" spans="1:14" x14ac:dyDescent="0.35">
      <c r="A8567" t="s">
        <v>18623</v>
      </c>
      <c r="B8567" t="s">
        <v>5756</v>
      </c>
      <c r="C8567" t="s">
        <v>15986</v>
      </c>
      <c r="D8567" t="s">
        <v>19424</v>
      </c>
      <c r="E8567" s="2">
        <v>70.822222222222223</v>
      </c>
      <c r="F8567" s="2">
        <v>3.3468967681204895</v>
      </c>
      <c r="G8567" s="2">
        <v>3.1739849388139318</v>
      </c>
      <c r="H8567" s="2">
        <v>0.627549419516787</v>
      </c>
      <c r="I8567" s="2">
        <v>0.45463759021022909</v>
      </c>
      <c r="J8567" s="2">
        <v>44.44444444444445</v>
      </c>
      <c r="K8567" s="2">
        <v>44.44444444444445</v>
      </c>
      <c r="L8567" s="2">
        <f>24-Nurse[[#This Row],[Total RN Hours  (*Adjusted for 8 minimum)]]</f>
        <v>-20.44444444444445</v>
      </c>
      <c r="M8567" s="2">
        <v>8.3000000000000007</v>
      </c>
      <c r="N8567" s="2"/>
    </row>
    <row r="8568" spans="1:14" x14ac:dyDescent="0.35">
      <c r="A8568" t="s">
        <v>18639</v>
      </c>
      <c r="B8568" t="s">
        <v>10346</v>
      </c>
      <c r="C8568" t="s">
        <v>17649</v>
      </c>
      <c r="D8568" t="s">
        <v>18970</v>
      </c>
      <c r="E8568" s="2">
        <v>84.511111111111106</v>
      </c>
      <c r="F8568" s="2">
        <v>3.7496187220615309</v>
      </c>
      <c r="G8568" s="2">
        <v>3.4953523534052064</v>
      </c>
      <c r="H8568" s="2">
        <v>0.52617670260320804</v>
      </c>
      <c r="I8568" s="2">
        <v>0.31588877202208787</v>
      </c>
      <c r="J8568" s="2">
        <v>44.467777777777776</v>
      </c>
      <c r="K8568" s="2">
        <v>44.467777777777776</v>
      </c>
      <c r="L8568" s="2">
        <f>24-Nurse[[#This Row],[Total RN Hours  (*Adjusted for 8 minimum)]]</f>
        <v>-20.467777777777776</v>
      </c>
      <c r="M8568" s="2">
        <v>8.3000000000000007</v>
      </c>
      <c r="N8568" s="2"/>
    </row>
    <row r="8569" spans="1:14" x14ac:dyDescent="0.35">
      <c r="A8569" t="s">
        <v>18606</v>
      </c>
      <c r="B8569" t="s">
        <v>804</v>
      </c>
      <c r="C8569" t="s">
        <v>14099</v>
      </c>
      <c r="D8569" t="s">
        <v>18838</v>
      </c>
      <c r="E8569" s="2">
        <v>63.522222222222226</v>
      </c>
      <c r="F8569" s="2">
        <v>3.4855606087108622</v>
      </c>
      <c r="G8569" s="2">
        <v>3.1933129263599791</v>
      </c>
      <c r="H8569" s="2">
        <v>0.70020290362078019</v>
      </c>
      <c r="I8569" s="2">
        <v>0.46153402133986354</v>
      </c>
      <c r="J8569" s="2">
        <v>44.478444444444449</v>
      </c>
      <c r="K8569" s="2">
        <v>44.478444444444449</v>
      </c>
      <c r="L8569" s="2">
        <f>24-Nurse[[#This Row],[Total RN Hours  (*Adjusted for 8 minimum)]]</f>
        <v>-20.478444444444449</v>
      </c>
      <c r="M8569" s="2">
        <v>8.3000000000000007</v>
      </c>
      <c r="N8569" s="2"/>
    </row>
    <row r="8570" spans="1:14" x14ac:dyDescent="0.35">
      <c r="A8570" t="s">
        <v>18605</v>
      </c>
      <c r="B8570" t="s">
        <v>601</v>
      </c>
      <c r="C8570" t="s">
        <v>13884</v>
      </c>
      <c r="D8570" t="s">
        <v>18794</v>
      </c>
      <c r="E8570" s="2">
        <v>82.911111111111111</v>
      </c>
      <c r="F8570" s="2">
        <v>3.5122152238005904</v>
      </c>
      <c r="G8570" s="2">
        <v>3.2358322165639239</v>
      </c>
      <c r="H8570" s="2">
        <v>0.53646877512731173</v>
      </c>
      <c r="I8570" s="2">
        <v>0.33727686947199143</v>
      </c>
      <c r="J8570" s="2">
        <v>44.479222222222226</v>
      </c>
      <c r="K8570" s="2">
        <v>44.479222222222226</v>
      </c>
      <c r="L8570" s="2">
        <f>24-Nurse[[#This Row],[Total RN Hours  (*Adjusted for 8 minimum)]]</f>
        <v>-20.479222222222226</v>
      </c>
      <c r="M8570" s="2">
        <v>8.3000000000000007</v>
      </c>
      <c r="N8570" s="2"/>
    </row>
    <row r="8571" spans="1:14" x14ac:dyDescent="0.35">
      <c r="A8571" t="s">
        <v>18610</v>
      </c>
      <c r="B8571" t="s">
        <v>1952</v>
      </c>
      <c r="C8571" t="s">
        <v>14321</v>
      </c>
      <c r="D8571" t="s">
        <v>18811</v>
      </c>
      <c r="E8571" s="2">
        <v>35.844444444444441</v>
      </c>
      <c r="F8571" s="2">
        <v>4.9819280843149416</v>
      </c>
      <c r="G8571" s="2">
        <v>4.6702417854928706</v>
      </c>
      <c r="H8571" s="2">
        <v>1.2409423434593927</v>
      </c>
      <c r="I8571" s="2">
        <v>0.94165530068195913</v>
      </c>
      <c r="J8571" s="2">
        <v>44.480888888888892</v>
      </c>
      <c r="K8571" s="2">
        <v>44.480888888888892</v>
      </c>
      <c r="L8571" s="2">
        <f>24-Nurse[[#This Row],[Total RN Hours  (*Adjusted for 8 minimum)]]</f>
        <v>-20.480888888888892</v>
      </c>
      <c r="M8571" s="2">
        <v>8.3000000000000007</v>
      </c>
      <c r="N8571" s="2"/>
    </row>
    <row r="8572" spans="1:14" x14ac:dyDescent="0.35">
      <c r="A8572" t="s">
        <v>18645</v>
      </c>
      <c r="B8572" t="s">
        <v>11091</v>
      </c>
      <c r="C8572" t="s">
        <v>17857</v>
      </c>
      <c r="D8572" t="s">
        <v>20018</v>
      </c>
      <c r="E8572" s="2">
        <v>77.666666666666671</v>
      </c>
      <c r="F8572" s="2">
        <v>2.8847811158798282</v>
      </c>
      <c r="G8572" s="2">
        <v>2.5745221745350499</v>
      </c>
      <c r="H8572" s="2">
        <v>0.57288268955650923</v>
      </c>
      <c r="I8572" s="2">
        <v>0.37630758226037192</v>
      </c>
      <c r="J8572" s="2">
        <v>44.49388888888889</v>
      </c>
      <c r="K8572" s="2">
        <v>44.49388888888889</v>
      </c>
      <c r="L8572" s="2">
        <f>24-Nurse[[#This Row],[Total RN Hours  (*Adjusted for 8 minimum)]]</f>
        <v>-20.49388888888889</v>
      </c>
      <c r="M8572" s="2">
        <v>8.3000000000000007</v>
      </c>
      <c r="N8572" s="2"/>
    </row>
    <row r="8573" spans="1:14" x14ac:dyDescent="0.35">
      <c r="A8573" t="s">
        <v>18615</v>
      </c>
      <c r="B8573" t="s">
        <v>3709</v>
      </c>
      <c r="C8573" t="s">
        <v>14970</v>
      </c>
      <c r="D8573" t="s">
        <v>19120</v>
      </c>
      <c r="E8573" s="2">
        <v>43.477777777777774</v>
      </c>
      <c r="F8573" s="2">
        <v>4.1308126756963972</v>
      </c>
      <c r="G8573" s="2">
        <v>3.8809174546383853</v>
      </c>
      <c r="H8573" s="2">
        <v>1.0234270380782009</v>
      </c>
      <c r="I8573" s="2">
        <v>0.77353181702018914</v>
      </c>
      <c r="J8573" s="2">
        <v>44.496333333333332</v>
      </c>
      <c r="K8573" s="2">
        <v>44.496333333333332</v>
      </c>
      <c r="L8573" s="2">
        <f>24-Nurse[[#This Row],[Total RN Hours  (*Adjusted for 8 minimum)]]</f>
        <v>-20.496333333333332</v>
      </c>
      <c r="M8573" s="2">
        <v>8.3000000000000007</v>
      </c>
      <c r="N8573" s="2"/>
    </row>
    <row r="8574" spans="1:14" x14ac:dyDescent="0.35">
      <c r="A8574" t="s">
        <v>18615</v>
      </c>
      <c r="B8574" t="s">
        <v>2056</v>
      </c>
      <c r="C8574" t="s">
        <v>13778</v>
      </c>
      <c r="D8574" t="s">
        <v>18765</v>
      </c>
      <c r="E8574" s="2">
        <v>98.777777777777771</v>
      </c>
      <c r="F8574" s="2">
        <v>3.067210348706412</v>
      </c>
      <c r="G8574" s="2">
        <v>2.9712598425196854</v>
      </c>
      <c r="H8574" s="2">
        <v>0.45047806524184475</v>
      </c>
      <c r="I8574" s="2">
        <v>0.41102362204724413</v>
      </c>
      <c r="J8574" s="2">
        <v>44.49722222222222</v>
      </c>
      <c r="K8574" s="2">
        <v>44.49722222222222</v>
      </c>
      <c r="L8574" s="2">
        <f>24-Nurse[[#This Row],[Total RN Hours  (*Adjusted for 8 minimum)]]</f>
        <v>-20.49722222222222</v>
      </c>
      <c r="M8574" s="2">
        <v>8.3000000000000007</v>
      </c>
      <c r="N8574" s="2"/>
    </row>
    <row r="8575" spans="1:14" x14ac:dyDescent="0.35">
      <c r="A8575" t="s">
        <v>18623</v>
      </c>
      <c r="B8575" t="s">
        <v>5832</v>
      </c>
      <c r="C8575" t="s">
        <v>14707</v>
      </c>
      <c r="D8575" t="s">
        <v>18957</v>
      </c>
      <c r="E8575" s="2">
        <v>105.06666666666666</v>
      </c>
      <c r="F8575" s="2">
        <v>3.3922112944162435</v>
      </c>
      <c r="G8575" s="2">
        <v>3.3380657783417935</v>
      </c>
      <c r="H8575" s="2">
        <v>0.42361992385786801</v>
      </c>
      <c r="I8575" s="2">
        <v>0.36947440778341795</v>
      </c>
      <c r="J8575" s="2">
        <v>44.508333333333333</v>
      </c>
      <c r="K8575" s="2">
        <v>44.508333333333333</v>
      </c>
      <c r="L8575" s="2">
        <f>24-Nurse[[#This Row],[Total RN Hours  (*Adjusted for 8 minimum)]]</f>
        <v>-20.508333333333333</v>
      </c>
      <c r="M8575" s="2">
        <v>8.3000000000000007</v>
      </c>
      <c r="N8575" s="2"/>
    </row>
    <row r="8576" spans="1:14" x14ac:dyDescent="0.35">
      <c r="A8576" t="s">
        <v>18642</v>
      </c>
      <c r="B8576" t="s">
        <v>10599</v>
      </c>
      <c r="C8576" t="s">
        <v>13593</v>
      </c>
      <c r="D8576" t="s">
        <v>19930</v>
      </c>
      <c r="E8576" s="2">
        <v>74.933333333333337</v>
      </c>
      <c r="F8576" s="2">
        <v>4.6792185646500597</v>
      </c>
      <c r="G8576" s="2">
        <v>4.3228647686832735</v>
      </c>
      <c r="H8576" s="2">
        <v>0.59400948991696323</v>
      </c>
      <c r="I8576" s="2">
        <v>0.30219454329774614</v>
      </c>
      <c r="J8576" s="2">
        <v>44.511111111111113</v>
      </c>
      <c r="K8576" s="2">
        <v>44.511111111111113</v>
      </c>
      <c r="L8576" s="2">
        <f>24-Nurse[[#This Row],[Total RN Hours  (*Adjusted for 8 minimum)]]</f>
        <v>-20.511111111111113</v>
      </c>
      <c r="M8576" s="2">
        <v>8.3000000000000007</v>
      </c>
      <c r="N8576" s="2"/>
    </row>
    <row r="8577" spans="1:14" x14ac:dyDescent="0.35">
      <c r="A8577" t="s">
        <v>18636</v>
      </c>
      <c r="B8577" t="s">
        <v>9430</v>
      </c>
      <c r="C8577" t="s">
        <v>17135</v>
      </c>
      <c r="D8577" t="s">
        <v>19820</v>
      </c>
      <c r="E8577" s="2">
        <v>92.266666666666666</v>
      </c>
      <c r="F8577" s="2">
        <v>3.642294075144509</v>
      </c>
      <c r="G8577" s="2">
        <v>3.4390486512524086</v>
      </c>
      <c r="H8577" s="2">
        <v>0.48242413294797692</v>
      </c>
      <c r="I8577" s="2">
        <v>0.27917870905587672</v>
      </c>
      <c r="J8577" s="2">
        <v>44.51166666666667</v>
      </c>
      <c r="K8577" s="2">
        <v>44.51166666666667</v>
      </c>
      <c r="L8577" s="2">
        <f>24-Nurse[[#This Row],[Total RN Hours  (*Adjusted for 8 minimum)]]</f>
        <v>-20.51166666666667</v>
      </c>
      <c r="M8577" s="2">
        <v>8.3000000000000007</v>
      </c>
      <c r="N8577" s="2"/>
    </row>
    <row r="8578" spans="1:14" x14ac:dyDescent="0.35">
      <c r="A8578" t="s">
        <v>18645</v>
      </c>
      <c r="B8578" t="s">
        <v>11201</v>
      </c>
      <c r="C8578" t="s">
        <v>17909</v>
      </c>
      <c r="D8578" t="s">
        <v>20048</v>
      </c>
      <c r="E8578" s="2">
        <v>106.84444444444445</v>
      </c>
      <c r="F8578" s="2">
        <v>2.9391524542429286</v>
      </c>
      <c r="G8578" s="2">
        <v>2.6142741264559071</v>
      </c>
      <c r="H8578" s="2">
        <v>0.41660773710482524</v>
      </c>
      <c r="I8578" s="2">
        <v>0.19238560732113144</v>
      </c>
      <c r="J8578" s="2">
        <v>44.512222222222221</v>
      </c>
      <c r="K8578" s="2">
        <v>44.512222222222221</v>
      </c>
      <c r="L8578" s="2">
        <f>24-Nurse[[#This Row],[Total RN Hours  (*Adjusted for 8 minimum)]]</f>
        <v>-20.512222222222221</v>
      </c>
      <c r="M8578" s="2">
        <v>8.3000000000000007</v>
      </c>
      <c r="N8578" s="2"/>
    </row>
    <row r="8579" spans="1:14" x14ac:dyDescent="0.35">
      <c r="A8579" t="s">
        <v>18622</v>
      </c>
      <c r="B8579" t="s">
        <v>5426</v>
      </c>
      <c r="C8579" t="s">
        <v>15810</v>
      </c>
      <c r="D8579" t="s">
        <v>19381</v>
      </c>
      <c r="E8579" s="2">
        <v>137.8111111111111</v>
      </c>
      <c r="F8579" s="2">
        <v>2.9619180843344353</v>
      </c>
      <c r="G8579" s="2">
        <v>2.7893791824558574</v>
      </c>
      <c r="H8579" s="2">
        <v>0.32302023703942595</v>
      </c>
      <c r="I8579" s="2">
        <v>0.25942675159235673</v>
      </c>
      <c r="J8579" s="2">
        <v>44.515777777777778</v>
      </c>
      <c r="K8579" s="2">
        <v>44.515777777777778</v>
      </c>
      <c r="L8579" s="2">
        <f>24-Nurse[[#This Row],[Total RN Hours  (*Adjusted for 8 minimum)]]</f>
        <v>-20.515777777777778</v>
      </c>
      <c r="M8579" s="2">
        <v>8.3000000000000007</v>
      </c>
      <c r="N8579" s="2"/>
    </row>
    <row r="8580" spans="1:14" x14ac:dyDescent="0.35">
      <c r="A8580" t="s">
        <v>18621</v>
      </c>
      <c r="B8580" t="s">
        <v>5111</v>
      </c>
      <c r="C8580" t="s">
        <v>15709</v>
      </c>
      <c r="D8580" t="s">
        <v>19364</v>
      </c>
      <c r="E8580" s="2">
        <v>78.011111111111106</v>
      </c>
      <c r="F8580" s="2">
        <v>3.3277353653325736</v>
      </c>
      <c r="G8580" s="2">
        <v>3.0281028343540806</v>
      </c>
      <c r="H8580" s="2">
        <v>0.57071499786355218</v>
      </c>
      <c r="I8580" s="2">
        <v>0.34653040877367897</v>
      </c>
      <c r="J8580" s="2">
        <v>44.522111111111109</v>
      </c>
      <c r="K8580" s="2">
        <v>44.522111111111109</v>
      </c>
      <c r="L8580" s="2">
        <f>24-Nurse[[#This Row],[Total RN Hours  (*Adjusted for 8 minimum)]]</f>
        <v>-20.522111111111109</v>
      </c>
      <c r="M8580" s="2">
        <v>8.3000000000000007</v>
      </c>
      <c r="N8580" s="2"/>
    </row>
    <row r="8581" spans="1:14" x14ac:dyDescent="0.35">
      <c r="A8581" t="s">
        <v>18610</v>
      </c>
      <c r="B8581" t="s">
        <v>1977</v>
      </c>
      <c r="C8581" t="s">
        <v>14283</v>
      </c>
      <c r="D8581" t="s">
        <v>18892</v>
      </c>
      <c r="E8581" s="2">
        <v>42.866666666666667</v>
      </c>
      <c r="F8581" s="2">
        <v>4.1938698807672363</v>
      </c>
      <c r="G8581" s="2">
        <v>4.1321150855365474</v>
      </c>
      <c r="H8581" s="2">
        <v>1.0386210471747019</v>
      </c>
      <c r="I8581" s="2">
        <v>1.0386210471747019</v>
      </c>
      <c r="J8581" s="2">
        <v>44.522222222222226</v>
      </c>
      <c r="K8581" s="2">
        <v>44.522222222222226</v>
      </c>
      <c r="L8581" s="2">
        <f>24-Nurse[[#This Row],[Total RN Hours  (*Adjusted for 8 minimum)]]</f>
        <v>-20.522222222222226</v>
      </c>
      <c r="M8581" s="2">
        <v>8.3000000000000007</v>
      </c>
      <c r="N8581" s="2"/>
    </row>
    <row r="8582" spans="1:14" x14ac:dyDescent="0.35">
      <c r="A8582" t="s">
        <v>18619</v>
      </c>
      <c r="B8582" t="s">
        <v>4806</v>
      </c>
      <c r="C8582" t="s">
        <v>15597</v>
      </c>
      <c r="D8582" t="s">
        <v>19345</v>
      </c>
      <c r="E8582" s="2">
        <v>115.14444444444445</v>
      </c>
      <c r="F8582" s="2">
        <v>3.9034102093988223</v>
      </c>
      <c r="G8582" s="2">
        <v>3.7823487407121488</v>
      </c>
      <c r="H8582" s="2">
        <v>0.38670751712824469</v>
      </c>
      <c r="I8582" s="2">
        <v>0.31547717842323653</v>
      </c>
      <c r="J8582" s="2">
        <v>44.527222222222221</v>
      </c>
      <c r="K8582" s="2">
        <v>44.527222222222221</v>
      </c>
      <c r="L8582" s="2">
        <f>24-Nurse[[#This Row],[Total RN Hours  (*Adjusted for 8 minimum)]]</f>
        <v>-20.527222222222221</v>
      </c>
      <c r="M8582" s="2">
        <v>8.3000000000000007</v>
      </c>
      <c r="N8582" s="2"/>
    </row>
    <row r="8583" spans="1:14" x14ac:dyDescent="0.35">
      <c r="A8583" t="s">
        <v>18648</v>
      </c>
      <c r="B8583" t="s">
        <v>11598</v>
      </c>
      <c r="C8583" t="s">
        <v>13625</v>
      </c>
      <c r="D8583" t="s">
        <v>20092</v>
      </c>
      <c r="E8583" s="2">
        <v>65.588888888888889</v>
      </c>
      <c r="F8583" s="2">
        <v>3.5572810435371847</v>
      </c>
      <c r="G8583" s="2">
        <v>3.3681687277655428</v>
      </c>
      <c r="H8583" s="2">
        <v>0.67893105200745385</v>
      </c>
      <c r="I8583" s="2">
        <v>0.48981873623581229</v>
      </c>
      <c r="J8583" s="2">
        <v>44.530333333333331</v>
      </c>
      <c r="K8583" s="2">
        <v>44.530333333333331</v>
      </c>
      <c r="L8583" s="2">
        <f>24-Nurse[[#This Row],[Total RN Hours  (*Adjusted for 8 minimum)]]</f>
        <v>-20.530333333333331</v>
      </c>
      <c r="M8583" s="2">
        <v>8.3000000000000007</v>
      </c>
      <c r="N8583" s="2"/>
    </row>
    <row r="8584" spans="1:14" x14ac:dyDescent="0.35">
      <c r="A8584" t="s">
        <v>18644</v>
      </c>
      <c r="B8584" t="s">
        <v>10820</v>
      </c>
      <c r="C8584" t="s">
        <v>17792</v>
      </c>
      <c r="D8584" t="s">
        <v>19238</v>
      </c>
      <c r="E8584" s="2">
        <v>106.85555555555555</v>
      </c>
      <c r="F8584" s="2">
        <v>3.902646355412291</v>
      </c>
      <c r="G8584" s="2">
        <v>3.7113444941249867</v>
      </c>
      <c r="H8584" s="2">
        <v>0.41673598835395648</v>
      </c>
      <c r="I8584" s="2">
        <v>0.282052615160653</v>
      </c>
      <c r="J8584" s="2">
        <v>44.530555555555551</v>
      </c>
      <c r="K8584" s="2">
        <v>44.530555555555551</v>
      </c>
      <c r="L8584" s="2">
        <f>24-Nurse[[#This Row],[Total RN Hours  (*Adjusted for 8 minimum)]]</f>
        <v>-20.530555555555551</v>
      </c>
      <c r="M8584" s="2">
        <v>8.3000000000000007</v>
      </c>
      <c r="N8584" s="2"/>
    </row>
    <row r="8585" spans="1:14" x14ac:dyDescent="0.35">
      <c r="A8585" t="s">
        <v>18639</v>
      </c>
      <c r="B8585" t="s">
        <v>10386</v>
      </c>
      <c r="C8585" t="s">
        <v>17506</v>
      </c>
      <c r="D8585" t="s">
        <v>18682</v>
      </c>
      <c r="E8585" s="2">
        <v>54.333333333333336</v>
      </c>
      <c r="F8585" s="2">
        <v>3.7059284253578726</v>
      </c>
      <c r="G8585" s="2">
        <v>3.5073087934560321</v>
      </c>
      <c r="H8585" s="2">
        <v>0.81959100204498969</v>
      </c>
      <c r="I8585" s="2">
        <v>0.62097137014314929</v>
      </c>
      <c r="J8585" s="2">
        <v>44.531111111111109</v>
      </c>
      <c r="K8585" s="2">
        <v>44.531111111111109</v>
      </c>
      <c r="L8585" s="2">
        <f>24-Nurse[[#This Row],[Total RN Hours  (*Adjusted for 8 minimum)]]</f>
        <v>-20.531111111111109</v>
      </c>
      <c r="M8585" s="2">
        <v>8.3000000000000007</v>
      </c>
      <c r="N8585" s="2"/>
    </row>
    <row r="8586" spans="1:14" x14ac:dyDescent="0.35">
      <c r="A8586" t="s">
        <v>18649</v>
      </c>
      <c r="B8586" t="s">
        <v>11723</v>
      </c>
      <c r="C8586" t="s">
        <v>18098</v>
      </c>
      <c r="D8586" t="s">
        <v>19254</v>
      </c>
      <c r="E8586" s="2">
        <v>55.93333333333333</v>
      </c>
      <c r="F8586" s="2">
        <v>3.536756058800159</v>
      </c>
      <c r="G8586" s="2">
        <v>3.4086273341279307</v>
      </c>
      <c r="H8586" s="2">
        <v>0.79627532777115617</v>
      </c>
      <c r="I8586" s="2">
        <v>0.67033174413984908</v>
      </c>
      <c r="J8586" s="2">
        <v>44.538333333333334</v>
      </c>
      <c r="K8586" s="2">
        <v>44.538333333333334</v>
      </c>
      <c r="L8586" s="2">
        <f>24-Nurse[[#This Row],[Total RN Hours  (*Adjusted for 8 minimum)]]</f>
        <v>-20.538333333333334</v>
      </c>
      <c r="M8586" s="2">
        <v>8.3000000000000007</v>
      </c>
      <c r="N8586" s="2"/>
    </row>
    <row r="8587" spans="1:14" x14ac:dyDescent="0.35">
      <c r="A8587" t="s">
        <v>18642</v>
      </c>
      <c r="B8587" t="s">
        <v>10694</v>
      </c>
      <c r="C8587" t="s">
        <v>15436</v>
      </c>
      <c r="D8587" t="s">
        <v>19947</v>
      </c>
      <c r="E8587" s="2">
        <v>48.577777777777776</v>
      </c>
      <c r="F8587" s="2">
        <v>4.7915507776761208</v>
      </c>
      <c r="G8587" s="2">
        <v>4.447543458371455</v>
      </c>
      <c r="H8587" s="2">
        <v>0.91716376944190314</v>
      </c>
      <c r="I8587" s="2">
        <v>0.68843549862763043</v>
      </c>
      <c r="J8587" s="2">
        <v>44.553777777777782</v>
      </c>
      <c r="K8587" s="2">
        <v>44.553777777777782</v>
      </c>
      <c r="L8587" s="2">
        <f>24-Nurse[[#This Row],[Total RN Hours  (*Adjusted for 8 minimum)]]</f>
        <v>-20.553777777777782</v>
      </c>
      <c r="M8587" s="2">
        <v>8.3000000000000007</v>
      </c>
      <c r="N8587" s="2"/>
    </row>
    <row r="8588" spans="1:14" x14ac:dyDescent="0.35">
      <c r="A8588" t="s">
        <v>18643</v>
      </c>
      <c r="B8588" t="s">
        <v>10702</v>
      </c>
      <c r="C8588" t="s">
        <v>17231</v>
      </c>
      <c r="D8588" t="s">
        <v>19955</v>
      </c>
      <c r="E8588" s="2">
        <v>78.422222222222217</v>
      </c>
      <c r="F8588" s="2">
        <v>3.2834882402947012</v>
      </c>
      <c r="G8588" s="2">
        <v>3.0690861433833949</v>
      </c>
      <c r="H8588" s="2">
        <v>0.56814961745536985</v>
      </c>
      <c r="I8588" s="2">
        <v>0.39805894020969113</v>
      </c>
      <c r="J8588" s="2">
        <v>44.555555555555557</v>
      </c>
      <c r="K8588" s="2">
        <v>44.555555555555557</v>
      </c>
      <c r="L8588" s="2">
        <f>24-Nurse[[#This Row],[Total RN Hours  (*Adjusted for 8 minimum)]]</f>
        <v>-20.555555555555557</v>
      </c>
      <c r="M8588" s="2">
        <v>8.3000000000000007</v>
      </c>
      <c r="N8588" s="2"/>
    </row>
    <row r="8589" spans="1:14" x14ac:dyDescent="0.35">
      <c r="A8589" t="s">
        <v>18616</v>
      </c>
      <c r="B8589" t="s">
        <v>21038</v>
      </c>
      <c r="C8589" t="s">
        <v>14417</v>
      </c>
      <c r="D8589" t="s">
        <v>18790</v>
      </c>
      <c r="E8589" s="2">
        <v>55.477777777777774</v>
      </c>
      <c r="F8589" s="2">
        <v>3.4992609653514921</v>
      </c>
      <c r="G8589" s="2">
        <v>3.1616583216503105</v>
      </c>
      <c r="H8589" s="2">
        <v>0.80342880032044883</v>
      </c>
      <c r="I8589" s="2">
        <v>0.46582615661926702</v>
      </c>
      <c r="J8589" s="2">
        <v>44.57244444444445</v>
      </c>
      <c r="K8589" s="2">
        <v>44.57244444444445</v>
      </c>
      <c r="L8589" s="2">
        <f>24-Nurse[[#This Row],[Total RN Hours  (*Adjusted for 8 minimum)]]</f>
        <v>-20.57244444444445</v>
      </c>
      <c r="M8589" s="2">
        <v>8.3000000000000007</v>
      </c>
      <c r="N8589" s="2"/>
    </row>
    <row r="8590" spans="1:14" x14ac:dyDescent="0.35">
      <c r="A8590" t="s">
        <v>18623</v>
      </c>
      <c r="B8590" t="s">
        <v>5616</v>
      </c>
      <c r="C8590" t="s">
        <v>13794</v>
      </c>
      <c r="D8590" t="s">
        <v>19427</v>
      </c>
      <c r="E8590" s="2">
        <v>148.77777777777777</v>
      </c>
      <c r="F8590" s="2">
        <v>3.1440306198655712</v>
      </c>
      <c r="G8590" s="2">
        <v>2.8593450336071697</v>
      </c>
      <c r="H8590" s="2">
        <v>0.29961314413741597</v>
      </c>
      <c r="I8590" s="2">
        <v>0.17146228528752802</v>
      </c>
      <c r="J8590" s="2">
        <v>44.575777777777773</v>
      </c>
      <c r="K8590" s="2">
        <v>44.575777777777773</v>
      </c>
      <c r="L8590" s="2">
        <f>24-Nurse[[#This Row],[Total RN Hours  (*Adjusted for 8 minimum)]]</f>
        <v>-20.575777777777773</v>
      </c>
      <c r="M8590" s="2">
        <v>8.3000000000000007</v>
      </c>
      <c r="N8590" s="2"/>
    </row>
    <row r="8591" spans="1:14" x14ac:dyDescent="0.35">
      <c r="A8591" t="s">
        <v>18634</v>
      </c>
      <c r="B8591" t="s">
        <v>8327</v>
      </c>
      <c r="C8591" t="s">
        <v>16984</v>
      </c>
      <c r="D8591" t="s">
        <v>18933</v>
      </c>
      <c r="E8591" s="2">
        <v>85.588888888888889</v>
      </c>
      <c r="F8591" s="2">
        <v>3.1373854342463967</v>
      </c>
      <c r="G8591" s="2">
        <v>2.8709853303907567</v>
      </c>
      <c r="H8591" s="2">
        <v>0.5208516162534077</v>
      </c>
      <c r="I8591" s="2">
        <v>0.25445151239776709</v>
      </c>
      <c r="J8591" s="2">
        <v>44.579111111111104</v>
      </c>
      <c r="K8591" s="2">
        <v>44.579111111111104</v>
      </c>
      <c r="L8591" s="2">
        <f>24-Nurse[[#This Row],[Total RN Hours  (*Adjusted for 8 minimum)]]</f>
        <v>-20.579111111111104</v>
      </c>
      <c r="M8591" s="2">
        <v>8.3000000000000007</v>
      </c>
      <c r="N8591" s="2"/>
    </row>
    <row r="8592" spans="1:14" x14ac:dyDescent="0.35">
      <c r="A8592" t="s">
        <v>18622</v>
      </c>
      <c r="B8592" t="s">
        <v>5260</v>
      </c>
      <c r="C8592" t="s">
        <v>15742</v>
      </c>
      <c r="D8592" t="s">
        <v>19385</v>
      </c>
      <c r="E8592" s="2">
        <v>89.944444444444443</v>
      </c>
      <c r="F8592" s="2">
        <v>3.5627770228536133</v>
      </c>
      <c r="G8592" s="2">
        <v>3.5054576899320566</v>
      </c>
      <c r="H8592" s="2">
        <v>0.49565781346510196</v>
      </c>
      <c r="I8592" s="2">
        <v>0.43833848054354541</v>
      </c>
      <c r="J8592" s="2">
        <v>44.581666666666671</v>
      </c>
      <c r="K8592" s="2">
        <v>44.581666666666671</v>
      </c>
      <c r="L8592" s="2">
        <f>24-Nurse[[#This Row],[Total RN Hours  (*Adjusted for 8 minimum)]]</f>
        <v>-20.581666666666671</v>
      </c>
      <c r="M8592" s="2">
        <v>8.3000000000000007</v>
      </c>
      <c r="N8592" s="2"/>
    </row>
    <row r="8593" spans="1:14" x14ac:dyDescent="0.35">
      <c r="A8593" t="s">
        <v>18636</v>
      </c>
      <c r="B8593" t="s">
        <v>8674</v>
      </c>
      <c r="C8593" t="s">
        <v>17110</v>
      </c>
      <c r="D8593" t="s">
        <v>19802</v>
      </c>
      <c r="E8593" s="2">
        <v>51.211111111111109</v>
      </c>
      <c r="F8593" s="2">
        <v>3.5402603601648952</v>
      </c>
      <c r="G8593" s="2">
        <v>3.1997309611629423</v>
      </c>
      <c r="H8593" s="2">
        <v>0.87062486439574749</v>
      </c>
      <c r="I8593" s="2">
        <v>0.53009546539379482</v>
      </c>
      <c r="J8593" s="2">
        <v>44.585666666666668</v>
      </c>
      <c r="K8593" s="2">
        <v>44.585666666666668</v>
      </c>
      <c r="L8593" s="2">
        <f>24-Nurse[[#This Row],[Total RN Hours  (*Adjusted for 8 minimum)]]</f>
        <v>-20.585666666666668</v>
      </c>
      <c r="M8593" s="2">
        <v>8.3000000000000007</v>
      </c>
      <c r="N8593" s="2"/>
    </row>
    <row r="8594" spans="1:14" x14ac:dyDescent="0.35">
      <c r="A8594" t="s">
        <v>18636</v>
      </c>
      <c r="B8594" t="s">
        <v>9462</v>
      </c>
      <c r="C8594" t="s">
        <v>17118</v>
      </c>
      <c r="D8594" t="s">
        <v>18970</v>
      </c>
      <c r="E8594" s="2">
        <v>76.933333333333337</v>
      </c>
      <c r="F8594" s="2">
        <v>3.6004477180820338</v>
      </c>
      <c r="G8594" s="2">
        <v>3.5288128249566726</v>
      </c>
      <c r="H8594" s="2">
        <v>0.57954217215482384</v>
      </c>
      <c r="I8594" s="2">
        <v>0.50790727902946275</v>
      </c>
      <c r="J8594" s="2">
        <v>44.586111111111116</v>
      </c>
      <c r="K8594" s="2">
        <v>44.586111111111116</v>
      </c>
      <c r="L8594" s="2">
        <f>24-Nurse[[#This Row],[Total RN Hours  (*Adjusted for 8 minimum)]]</f>
        <v>-20.586111111111116</v>
      </c>
      <c r="M8594" s="2">
        <v>8.3000000000000007</v>
      </c>
      <c r="N8594" s="2"/>
    </row>
    <row r="8595" spans="1:14" x14ac:dyDescent="0.35">
      <c r="A8595" t="s">
        <v>18639</v>
      </c>
      <c r="B8595" t="s">
        <v>10420</v>
      </c>
      <c r="C8595" t="s">
        <v>14142</v>
      </c>
      <c r="D8595" t="s">
        <v>19605</v>
      </c>
      <c r="E8595" s="2">
        <v>43</v>
      </c>
      <c r="F8595" s="2">
        <v>4.613863049095607</v>
      </c>
      <c r="G8595" s="2">
        <v>4.0650775193798445</v>
      </c>
      <c r="H8595" s="2">
        <v>1.0369767441860467</v>
      </c>
      <c r="I8595" s="2">
        <v>0.62178294573643411</v>
      </c>
      <c r="J8595" s="2">
        <v>44.59</v>
      </c>
      <c r="K8595" s="2">
        <v>44.59</v>
      </c>
      <c r="L8595" s="2">
        <f>24-Nurse[[#This Row],[Total RN Hours  (*Adjusted for 8 minimum)]]</f>
        <v>-20.590000000000003</v>
      </c>
      <c r="M8595" s="2">
        <v>8.3000000000000007</v>
      </c>
      <c r="N8595" s="2"/>
    </row>
    <row r="8596" spans="1:14" x14ac:dyDescent="0.35">
      <c r="A8596" t="s">
        <v>18650</v>
      </c>
      <c r="B8596" t="s">
        <v>11907</v>
      </c>
      <c r="C8596" t="s">
        <v>18163</v>
      </c>
      <c r="D8596" t="s">
        <v>19637</v>
      </c>
      <c r="E8596" s="2">
        <v>55.611111111111114</v>
      </c>
      <c r="F8596" s="2">
        <v>3.6128011988011983</v>
      </c>
      <c r="G8596" s="2">
        <v>3.1014625374625377</v>
      </c>
      <c r="H8596" s="2">
        <v>0.80209790209790199</v>
      </c>
      <c r="I8596" s="2">
        <v>0.29075924075924076</v>
      </c>
      <c r="J8596" s="2">
        <v>44.605555555555554</v>
      </c>
      <c r="K8596" s="2">
        <v>44.605555555555554</v>
      </c>
      <c r="L8596" s="2">
        <f>24-Nurse[[#This Row],[Total RN Hours  (*Adjusted for 8 minimum)]]</f>
        <v>-20.605555555555554</v>
      </c>
      <c r="M8596" s="2">
        <v>8.3000000000000007</v>
      </c>
      <c r="N8596" s="2"/>
    </row>
    <row r="8597" spans="1:14" x14ac:dyDescent="0.35">
      <c r="A8597" t="s">
        <v>18625</v>
      </c>
      <c r="B8597" t="s">
        <v>6385</v>
      </c>
      <c r="C8597" t="s">
        <v>14667</v>
      </c>
      <c r="D8597" t="s">
        <v>18659</v>
      </c>
      <c r="E8597" s="2">
        <v>81.144444444444446</v>
      </c>
      <c r="F8597" s="2">
        <v>4.0302615363549226</v>
      </c>
      <c r="G8597" s="2">
        <v>3.6702382582500341</v>
      </c>
      <c r="H8597" s="2">
        <v>0.54980829795974251</v>
      </c>
      <c r="I8597" s="2">
        <v>0.3102834451595235</v>
      </c>
      <c r="J8597" s="2">
        <v>44.613888888888887</v>
      </c>
      <c r="K8597" s="2">
        <v>44.613888888888887</v>
      </c>
      <c r="L8597" s="2">
        <f>24-Nurse[[#This Row],[Total RN Hours  (*Adjusted for 8 minimum)]]</f>
        <v>-20.613888888888887</v>
      </c>
      <c r="M8597" s="2">
        <v>8.3000000000000007</v>
      </c>
      <c r="N8597" s="2"/>
    </row>
    <row r="8598" spans="1:14" x14ac:dyDescent="0.35">
      <c r="A8598" t="s">
        <v>18648</v>
      </c>
      <c r="B8598" t="s">
        <v>20829</v>
      </c>
      <c r="C8598" t="s">
        <v>15811</v>
      </c>
      <c r="D8598" t="s">
        <v>19659</v>
      </c>
      <c r="E8598" s="2">
        <v>51.222222222222221</v>
      </c>
      <c r="F8598" s="2">
        <v>4.5101757049891544</v>
      </c>
      <c r="G8598" s="2">
        <v>3.7676442516268986</v>
      </c>
      <c r="H8598" s="2">
        <v>0.87111062906724523</v>
      </c>
      <c r="I8598" s="2">
        <v>0.24164859002169198</v>
      </c>
      <c r="J8598" s="2">
        <v>44.620222222222225</v>
      </c>
      <c r="K8598" s="2">
        <v>44.620222222222225</v>
      </c>
      <c r="L8598" s="2">
        <f>24-Nurse[[#This Row],[Total RN Hours  (*Adjusted for 8 minimum)]]</f>
        <v>-20.620222222222225</v>
      </c>
      <c r="M8598" s="2">
        <v>8.3000000000000007</v>
      </c>
      <c r="N8598" s="2"/>
    </row>
    <row r="8599" spans="1:14" x14ac:dyDescent="0.35">
      <c r="A8599" t="s">
        <v>18625</v>
      </c>
      <c r="B8599" t="s">
        <v>6378</v>
      </c>
      <c r="C8599" t="s">
        <v>16253</v>
      </c>
      <c r="D8599" t="s">
        <v>18742</v>
      </c>
      <c r="E8599" s="2">
        <v>46.6</v>
      </c>
      <c r="F8599" s="2">
        <v>4.3762923223652832</v>
      </c>
      <c r="G8599" s="2">
        <v>3.827236528373867</v>
      </c>
      <c r="H8599" s="2">
        <v>0.95763471626132568</v>
      </c>
      <c r="I8599" s="2">
        <v>0.65305436337625178</v>
      </c>
      <c r="J8599" s="2">
        <v>44.625777777777778</v>
      </c>
      <c r="K8599" s="2">
        <v>44.625777777777778</v>
      </c>
      <c r="L8599" s="2">
        <f>24-Nurse[[#This Row],[Total RN Hours  (*Adjusted for 8 minimum)]]</f>
        <v>-20.625777777777778</v>
      </c>
      <c r="M8599" s="2">
        <v>8.3000000000000007</v>
      </c>
      <c r="N8599" s="2"/>
    </row>
    <row r="8600" spans="1:14" x14ac:dyDescent="0.35">
      <c r="A8600" t="s">
        <v>18617</v>
      </c>
      <c r="B8600" t="s">
        <v>4225</v>
      </c>
      <c r="C8600" t="s">
        <v>15291</v>
      </c>
      <c r="D8600" t="s">
        <v>18870</v>
      </c>
      <c r="E8600" s="2">
        <v>46.3</v>
      </c>
      <c r="F8600" s="2">
        <v>4.2663162946964244</v>
      </c>
      <c r="G8600" s="2">
        <v>3.9228197744180471</v>
      </c>
      <c r="H8600" s="2">
        <v>0.96384689224862008</v>
      </c>
      <c r="I8600" s="2">
        <v>0.62035037197024245</v>
      </c>
      <c r="J8600" s="2">
        <v>44.626111111111108</v>
      </c>
      <c r="K8600" s="2">
        <v>44.626111111111108</v>
      </c>
      <c r="L8600" s="2">
        <f>24-Nurse[[#This Row],[Total RN Hours  (*Adjusted for 8 minimum)]]</f>
        <v>-20.626111111111108</v>
      </c>
      <c r="M8600" s="2">
        <v>8.3000000000000007</v>
      </c>
      <c r="N8600" s="2"/>
    </row>
    <row r="8601" spans="1:14" x14ac:dyDescent="0.35">
      <c r="A8601" t="s">
        <v>18615</v>
      </c>
      <c r="B8601" t="s">
        <v>3498</v>
      </c>
      <c r="C8601" t="s">
        <v>13784</v>
      </c>
      <c r="D8601" t="s">
        <v>19098</v>
      </c>
      <c r="E8601" s="2">
        <v>101.33333333333333</v>
      </c>
      <c r="F8601" s="2">
        <v>3.3556524122807017</v>
      </c>
      <c r="G8601" s="2">
        <v>3.1349451754385962</v>
      </c>
      <c r="H8601" s="2">
        <v>0.44040789473684211</v>
      </c>
      <c r="I8601" s="2">
        <v>0.32893640350877196</v>
      </c>
      <c r="J8601" s="2">
        <v>44.628</v>
      </c>
      <c r="K8601" s="2">
        <v>44.628</v>
      </c>
      <c r="L8601" s="2">
        <f>24-Nurse[[#This Row],[Total RN Hours  (*Adjusted for 8 minimum)]]</f>
        <v>-20.628</v>
      </c>
      <c r="M8601" s="2">
        <v>8.3000000000000007</v>
      </c>
      <c r="N8601" s="2"/>
    </row>
    <row r="8602" spans="1:14" x14ac:dyDescent="0.35">
      <c r="A8602" t="s">
        <v>18623</v>
      </c>
      <c r="B8602" t="s">
        <v>5621</v>
      </c>
      <c r="C8602" t="s">
        <v>15915</v>
      </c>
      <c r="D8602" t="s">
        <v>19432</v>
      </c>
      <c r="E8602" s="2">
        <v>72.477777777777774</v>
      </c>
      <c r="F8602" s="2">
        <v>2.5525632377740304</v>
      </c>
      <c r="G8602" s="2">
        <v>2.2416633450866166</v>
      </c>
      <c r="H8602" s="2">
        <v>0.61575042158516025</v>
      </c>
      <c r="I8602" s="2">
        <v>0.37414379886555266</v>
      </c>
      <c r="J8602" s="2">
        <v>44.62822222222222</v>
      </c>
      <c r="K8602" s="2">
        <v>44.62822222222222</v>
      </c>
      <c r="L8602" s="2">
        <f>24-Nurse[[#This Row],[Total RN Hours  (*Adjusted for 8 minimum)]]</f>
        <v>-20.62822222222222</v>
      </c>
      <c r="M8602" s="2">
        <v>8.3000000000000007</v>
      </c>
      <c r="N8602" s="2"/>
    </row>
    <row r="8603" spans="1:14" x14ac:dyDescent="0.35">
      <c r="A8603" t="s">
        <v>18623</v>
      </c>
      <c r="B8603" t="s">
        <v>5757</v>
      </c>
      <c r="C8603" t="s">
        <v>14675</v>
      </c>
      <c r="D8603" t="s">
        <v>19412</v>
      </c>
      <c r="E8603" s="2">
        <v>79.855555555555554</v>
      </c>
      <c r="F8603" s="2">
        <v>3.0079629887296511</v>
      </c>
      <c r="G8603" s="2">
        <v>2.8199179073326839</v>
      </c>
      <c r="H8603" s="2">
        <v>0.55888548768609991</v>
      </c>
      <c r="I8603" s="2">
        <v>0.37084040628913317</v>
      </c>
      <c r="J8603" s="2">
        <v>44.630111111111113</v>
      </c>
      <c r="K8603" s="2">
        <v>44.630111111111113</v>
      </c>
      <c r="L8603" s="2">
        <f>24-Nurse[[#This Row],[Total RN Hours  (*Adjusted for 8 minimum)]]</f>
        <v>-20.630111111111113</v>
      </c>
      <c r="M8603" s="2">
        <v>8.3000000000000007</v>
      </c>
      <c r="N8603" s="2"/>
    </row>
    <row r="8604" spans="1:14" x14ac:dyDescent="0.35">
      <c r="A8604" t="s">
        <v>18645</v>
      </c>
      <c r="B8604" t="s">
        <v>13311</v>
      </c>
      <c r="C8604" t="s">
        <v>17017</v>
      </c>
      <c r="D8604" t="s">
        <v>20306</v>
      </c>
      <c r="E8604" s="2">
        <v>57.222222222222221</v>
      </c>
      <c r="F8604" s="2">
        <v>5.211716504854369</v>
      </c>
      <c r="G8604" s="2">
        <v>4.8821126213592239</v>
      </c>
      <c r="H8604" s="2">
        <v>0.77998640776699035</v>
      </c>
      <c r="I8604" s="2">
        <v>0.48812621359223296</v>
      </c>
      <c r="J8604" s="2">
        <v>44.632555555555555</v>
      </c>
      <c r="K8604" s="2">
        <v>44.632555555555555</v>
      </c>
      <c r="L8604" s="2">
        <f>24-Nurse[[#This Row],[Total RN Hours  (*Adjusted for 8 minimum)]]</f>
        <v>-20.632555555555555</v>
      </c>
      <c r="M8604" s="2">
        <v>8.3000000000000007</v>
      </c>
      <c r="N8604" s="2"/>
    </row>
    <row r="8605" spans="1:14" x14ac:dyDescent="0.35">
      <c r="A8605" t="s">
        <v>18621</v>
      </c>
      <c r="B8605" t="s">
        <v>4990</v>
      </c>
      <c r="C8605" t="s">
        <v>13474</v>
      </c>
      <c r="D8605" t="s">
        <v>18663</v>
      </c>
      <c r="E8605" s="2">
        <v>78.055555555555557</v>
      </c>
      <c r="F8605" s="2">
        <v>3.8970576512455515</v>
      </c>
      <c r="G8605" s="2">
        <v>3.774637722419929</v>
      </c>
      <c r="H8605" s="2">
        <v>0.57181637010676156</v>
      </c>
      <c r="I8605" s="2">
        <v>0.44939644128113881</v>
      </c>
      <c r="J8605" s="2">
        <v>44.633444444444443</v>
      </c>
      <c r="K8605" s="2">
        <v>44.633444444444443</v>
      </c>
      <c r="L8605" s="2">
        <f>24-Nurse[[#This Row],[Total RN Hours  (*Adjusted for 8 minimum)]]</f>
        <v>-20.633444444444443</v>
      </c>
      <c r="M8605" s="2">
        <v>8.3000000000000007</v>
      </c>
      <c r="N8605" s="2"/>
    </row>
    <row r="8606" spans="1:14" x14ac:dyDescent="0.35">
      <c r="A8606" t="s">
        <v>18623</v>
      </c>
      <c r="B8606" t="s">
        <v>5861</v>
      </c>
      <c r="C8606" t="s">
        <v>15962</v>
      </c>
      <c r="D8606" t="s">
        <v>18895</v>
      </c>
      <c r="E8606" s="2">
        <v>54.966666666666669</v>
      </c>
      <c r="F8606" s="2">
        <v>3.4368000808570849</v>
      </c>
      <c r="G8606" s="2">
        <v>3.2807964422882554</v>
      </c>
      <c r="H8606" s="2">
        <v>0.81204770568021023</v>
      </c>
      <c r="I8606" s="2">
        <v>0.65604406711138052</v>
      </c>
      <c r="J8606" s="2">
        <v>44.635555555555555</v>
      </c>
      <c r="K8606" s="2">
        <v>44.635555555555555</v>
      </c>
      <c r="L8606" s="2">
        <f>24-Nurse[[#This Row],[Total RN Hours  (*Adjusted for 8 minimum)]]</f>
        <v>-20.635555555555555</v>
      </c>
      <c r="M8606" s="2">
        <v>8.3000000000000007</v>
      </c>
      <c r="N8606" s="2"/>
    </row>
    <row r="8607" spans="1:14" x14ac:dyDescent="0.35">
      <c r="A8607" t="s">
        <v>18638</v>
      </c>
      <c r="B8607" t="s">
        <v>9802</v>
      </c>
      <c r="C8607" t="s">
        <v>17427</v>
      </c>
      <c r="D8607" t="s">
        <v>18682</v>
      </c>
      <c r="E8607" s="2">
        <v>80.177777777777777</v>
      </c>
      <c r="F8607" s="2">
        <v>4.5259672949002221</v>
      </c>
      <c r="G8607" s="2">
        <v>4.3292170177383591</v>
      </c>
      <c r="H8607" s="2">
        <v>0.55676413525498902</v>
      </c>
      <c r="I8607" s="2">
        <v>0.36001385809312642</v>
      </c>
      <c r="J8607" s="2">
        <v>44.640111111111118</v>
      </c>
      <c r="K8607" s="2">
        <v>44.640111111111118</v>
      </c>
      <c r="L8607" s="2">
        <f>24-Nurse[[#This Row],[Total RN Hours  (*Adjusted for 8 minimum)]]</f>
        <v>-20.640111111111118</v>
      </c>
      <c r="M8607" s="2">
        <v>8.3000000000000007</v>
      </c>
      <c r="N8607" s="2"/>
    </row>
    <row r="8608" spans="1:14" x14ac:dyDescent="0.35">
      <c r="A8608" t="s">
        <v>18631</v>
      </c>
      <c r="B8608" t="s">
        <v>7520</v>
      </c>
      <c r="C8608" t="s">
        <v>16075</v>
      </c>
      <c r="D8608" t="s">
        <v>19382</v>
      </c>
      <c r="E8608" s="2">
        <v>22.644444444444446</v>
      </c>
      <c r="F8608" s="2">
        <v>5.909676153091266</v>
      </c>
      <c r="G8608" s="2">
        <v>5.4754268891069673</v>
      </c>
      <c r="H8608" s="2">
        <v>1.9715407262021589</v>
      </c>
      <c r="I8608" s="2">
        <v>1.5372914622178606</v>
      </c>
      <c r="J8608" s="2">
        <v>44.644444444444446</v>
      </c>
      <c r="K8608" s="2">
        <v>44.644444444444446</v>
      </c>
      <c r="L8608" s="2">
        <f>24-Nurse[[#This Row],[Total RN Hours  (*Adjusted for 8 minimum)]]</f>
        <v>-20.644444444444446</v>
      </c>
      <c r="M8608" s="2">
        <v>8.3000000000000007</v>
      </c>
      <c r="N8608" s="2"/>
    </row>
    <row r="8609" spans="1:14" x14ac:dyDescent="0.35">
      <c r="A8609" t="s">
        <v>18634</v>
      </c>
      <c r="B8609" t="s">
        <v>8437</v>
      </c>
      <c r="C8609" t="s">
        <v>14253</v>
      </c>
      <c r="D8609" t="s">
        <v>19709</v>
      </c>
      <c r="E8609" s="2">
        <v>110.57777777777778</v>
      </c>
      <c r="F8609" s="2">
        <v>3.1589630225080385</v>
      </c>
      <c r="G8609" s="2">
        <v>3.0049236334405149</v>
      </c>
      <c r="H8609" s="2">
        <v>0.40376306270096457</v>
      </c>
      <c r="I8609" s="2">
        <v>0.24972367363344047</v>
      </c>
      <c r="J8609" s="2">
        <v>44.647222222222219</v>
      </c>
      <c r="K8609" s="2">
        <v>44.647222222222219</v>
      </c>
      <c r="L8609" s="2">
        <f>24-Nurse[[#This Row],[Total RN Hours  (*Adjusted for 8 minimum)]]</f>
        <v>-20.647222222222219</v>
      </c>
      <c r="M8609" s="2">
        <v>8.3000000000000007</v>
      </c>
      <c r="N8609" s="2"/>
    </row>
    <row r="8610" spans="1:14" x14ac:dyDescent="0.35">
      <c r="A8610" t="s">
        <v>18639</v>
      </c>
      <c r="B8610" t="s">
        <v>9903</v>
      </c>
      <c r="C8610" t="s">
        <v>17472</v>
      </c>
      <c r="D8610" t="s">
        <v>19104</v>
      </c>
      <c r="E8610" s="2">
        <v>87.388888888888886</v>
      </c>
      <c r="F8610" s="2">
        <v>3.1497240940877305</v>
      </c>
      <c r="G8610" s="2">
        <v>2.9903153210425941</v>
      </c>
      <c r="H8610" s="2">
        <v>0.51100826446281</v>
      </c>
      <c r="I8610" s="2">
        <v>0.35159949141767327</v>
      </c>
      <c r="J8610" s="2">
        <v>44.656444444444446</v>
      </c>
      <c r="K8610" s="2">
        <v>44.656444444444446</v>
      </c>
      <c r="L8610" s="2">
        <f>24-Nurse[[#This Row],[Total RN Hours  (*Adjusted for 8 minimum)]]</f>
        <v>-20.656444444444446</v>
      </c>
      <c r="M8610" s="2">
        <v>8.3000000000000007</v>
      </c>
      <c r="N8610" s="2"/>
    </row>
    <row r="8611" spans="1:14" x14ac:dyDescent="0.35">
      <c r="A8611" t="s">
        <v>18611</v>
      </c>
      <c r="B8611" t="s">
        <v>2296</v>
      </c>
      <c r="C8611" t="s">
        <v>14531</v>
      </c>
      <c r="D8611" t="s">
        <v>18692</v>
      </c>
      <c r="E8611" s="2">
        <v>95.044444444444451</v>
      </c>
      <c r="F8611" s="2">
        <v>3.5700245499181671</v>
      </c>
      <c r="G8611" s="2">
        <v>3.284628244096329</v>
      </c>
      <c r="H8611" s="2">
        <v>0.46986555997194285</v>
      </c>
      <c r="I8611" s="2">
        <v>0.25416880991349072</v>
      </c>
      <c r="J8611" s="2">
        <v>44.658111111111104</v>
      </c>
      <c r="K8611" s="2">
        <v>44.658111111111104</v>
      </c>
      <c r="L8611" s="2">
        <f>24-Nurse[[#This Row],[Total RN Hours  (*Adjusted for 8 minimum)]]</f>
        <v>-20.658111111111104</v>
      </c>
      <c r="M8611" s="2">
        <v>8.3000000000000007</v>
      </c>
      <c r="N8611" s="2"/>
    </row>
    <row r="8612" spans="1:14" x14ac:dyDescent="0.35">
      <c r="A8612" t="s">
        <v>18610</v>
      </c>
      <c r="B8612" t="s">
        <v>1788</v>
      </c>
      <c r="C8612" t="s">
        <v>13690</v>
      </c>
      <c r="D8612" t="s">
        <v>18889</v>
      </c>
      <c r="E8612" s="2">
        <v>81.555555555555557</v>
      </c>
      <c r="F8612" s="2">
        <v>3.2490122615803818</v>
      </c>
      <c r="G8612" s="2">
        <v>3.0305177111716621</v>
      </c>
      <c r="H8612" s="2">
        <v>0.54761580381471398</v>
      </c>
      <c r="I8612" s="2">
        <v>0.38790871934604904</v>
      </c>
      <c r="J8612" s="2">
        <v>44.661111111111119</v>
      </c>
      <c r="K8612" s="2">
        <v>44.661111111111119</v>
      </c>
      <c r="L8612" s="2">
        <f>24-Nurse[[#This Row],[Total RN Hours  (*Adjusted for 8 minimum)]]</f>
        <v>-20.661111111111119</v>
      </c>
      <c r="M8612" s="2">
        <v>8.3000000000000007</v>
      </c>
      <c r="N8612" s="2"/>
    </row>
    <row r="8613" spans="1:14" x14ac:dyDescent="0.35">
      <c r="A8613" t="s">
        <v>18649</v>
      </c>
      <c r="B8613" t="s">
        <v>11763</v>
      </c>
      <c r="C8613" t="s">
        <v>18070</v>
      </c>
      <c r="D8613" t="s">
        <v>18736</v>
      </c>
      <c r="E8613" s="2">
        <v>46.133333333333333</v>
      </c>
      <c r="F8613" s="2">
        <v>4.3518930635838151</v>
      </c>
      <c r="G8613" s="2">
        <v>3.7375867052023124</v>
      </c>
      <c r="H8613" s="2">
        <v>0.96809248554913296</v>
      </c>
      <c r="I8613" s="2">
        <v>0.47232899807321771</v>
      </c>
      <c r="J8613" s="2">
        <v>44.661333333333332</v>
      </c>
      <c r="K8613" s="2">
        <v>44.661333333333332</v>
      </c>
      <c r="L8613" s="2">
        <f>24-Nurse[[#This Row],[Total RN Hours  (*Adjusted for 8 minimum)]]</f>
        <v>-20.661333333333332</v>
      </c>
      <c r="M8613" s="2">
        <v>8.3000000000000007</v>
      </c>
      <c r="N8613" s="2"/>
    </row>
    <row r="8614" spans="1:14" x14ac:dyDescent="0.35">
      <c r="A8614" t="s">
        <v>18639</v>
      </c>
      <c r="B8614" t="s">
        <v>10020</v>
      </c>
      <c r="C8614" t="s">
        <v>17539</v>
      </c>
      <c r="D8614" t="s">
        <v>19104</v>
      </c>
      <c r="E8614" s="2">
        <v>64.75555555555556</v>
      </c>
      <c r="F8614" s="2">
        <v>3.5906400137268362</v>
      </c>
      <c r="G8614" s="2">
        <v>3.3312028140013727</v>
      </c>
      <c r="H8614" s="2">
        <v>0.68981640356897733</v>
      </c>
      <c r="I8614" s="2">
        <v>0.43037920384351402</v>
      </c>
      <c r="J8614" s="2">
        <v>44.669444444444444</v>
      </c>
      <c r="K8614" s="2">
        <v>44.669444444444444</v>
      </c>
      <c r="L8614" s="2">
        <f>24-Nurse[[#This Row],[Total RN Hours  (*Adjusted for 8 minimum)]]</f>
        <v>-20.669444444444444</v>
      </c>
      <c r="M8614" s="2">
        <v>8.3000000000000007</v>
      </c>
      <c r="N8614" s="2"/>
    </row>
    <row r="8615" spans="1:14" x14ac:dyDescent="0.35">
      <c r="A8615" t="s">
        <v>18635</v>
      </c>
      <c r="B8615" t="s">
        <v>8530</v>
      </c>
      <c r="C8615" t="s">
        <v>17040</v>
      </c>
      <c r="D8615" t="s">
        <v>19773</v>
      </c>
      <c r="E8615" s="2">
        <v>34.555555555555557</v>
      </c>
      <c r="F8615" s="2">
        <v>3.5662347266881027</v>
      </c>
      <c r="G8615" s="2">
        <v>3.0730482315112537</v>
      </c>
      <c r="H8615" s="2">
        <v>1.2926945337620577</v>
      </c>
      <c r="I8615" s="2">
        <v>0.79950803858520891</v>
      </c>
      <c r="J8615" s="2">
        <v>44.669777777777774</v>
      </c>
      <c r="K8615" s="2">
        <v>44.669777777777774</v>
      </c>
      <c r="L8615" s="2">
        <f>24-Nurse[[#This Row],[Total RN Hours  (*Adjusted for 8 minimum)]]</f>
        <v>-20.669777777777774</v>
      </c>
      <c r="M8615" s="2">
        <v>8.3000000000000007</v>
      </c>
      <c r="N8615" s="2"/>
    </row>
    <row r="8616" spans="1:14" x14ac:dyDescent="0.35">
      <c r="A8616" t="s">
        <v>18614</v>
      </c>
      <c r="B8616" t="s">
        <v>3256</v>
      </c>
      <c r="C8616" t="s">
        <v>14862</v>
      </c>
      <c r="D8616" t="s">
        <v>19069</v>
      </c>
      <c r="E8616" s="2">
        <v>96.36666666666666</v>
      </c>
      <c r="F8616" s="2">
        <v>2.3161593450939701</v>
      </c>
      <c r="G8616" s="2">
        <v>2.1997059840885509</v>
      </c>
      <c r="H8616" s="2">
        <v>0.46355932203389832</v>
      </c>
      <c r="I8616" s="2">
        <v>0.39899112187247782</v>
      </c>
      <c r="J8616" s="2">
        <v>44.671666666666667</v>
      </c>
      <c r="K8616" s="2">
        <v>44.671666666666667</v>
      </c>
      <c r="L8616" s="2">
        <f>24-Nurse[[#This Row],[Total RN Hours  (*Adjusted for 8 minimum)]]</f>
        <v>-20.671666666666667</v>
      </c>
      <c r="M8616" s="2">
        <v>8.3000000000000007</v>
      </c>
      <c r="N8616" s="2"/>
    </row>
    <row r="8617" spans="1:14" x14ac:dyDescent="0.35">
      <c r="A8617" t="s">
        <v>18614</v>
      </c>
      <c r="B8617" t="s">
        <v>2858</v>
      </c>
      <c r="C8617" t="s">
        <v>14693</v>
      </c>
      <c r="D8617" t="s">
        <v>19014</v>
      </c>
      <c r="E8617" s="2">
        <v>171.27777777777777</v>
      </c>
      <c r="F8617" s="2">
        <v>2.1615017839766462</v>
      </c>
      <c r="G8617" s="2">
        <v>1.9961595848199807</v>
      </c>
      <c r="H8617" s="2">
        <v>0.26082062925721705</v>
      </c>
      <c r="I8617" s="2">
        <v>0.14351605578981513</v>
      </c>
      <c r="J8617" s="2">
        <v>44.672777777777782</v>
      </c>
      <c r="K8617" s="2">
        <v>44.672777777777782</v>
      </c>
      <c r="L8617" s="2">
        <f>24-Nurse[[#This Row],[Total RN Hours  (*Adjusted for 8 minimum)]]</f>
        <v>-20.672777777777782</v>
      </c>
      <c r="M8617" s="2">
        <v>8.3000000000000007</v>
      </c>
      <c r="N8617" s="2"/>
    </row>
    <row r="8618" spans="1:14" x14ac:dyDescent="0.35">
      <c r="A8618" t="s">
        <v>18642</v>
      </c>
      <c r="B8618" t="s">
        <v>10581</v>
      </c>
      <c r="C8618" t="s">
        <v>17712</v>
      </c>
      <c r="D8618" t="s">
        <v>19950</v>
      </c>
      <c r="E8618" s="2">
        <v>98.24444444444444</v>
      </c>
      <c r="F8618" s="2">
        <v>3.7210472743723138</v>
      </c>
      <c r="G8618" s="2">
        <v>3.4735636733770643</v>
      </c>
      <c r="H8618" s="2">
        <v>0.45473309206061985</v>
      </c>
      <c r="I8618" s="2">
        <v>0.32142049310110837</v>
      </c>
      <c r="J8618" s="2">
        <v>44.675000000000004</v>
      </c>
      <c r="K8618" s="2">
        <v>44.675000000000004</v>
      </c>
      <c r="L8618" s="2">
        <f>24-Nurse[[#This Row],[Total RN Hours  (*Adjusted for 8 minimum)]]</f>
        <v>-20.675000000000004</v>
      </c>
      <c r="M8618" s="2">
        <v>8.3000000000000007</v>
      </c>
      <c r="N8618" s="2"/>
    </row>
    <row r="8619" spans="1:14" x14ac:dyDescent="0.35">
      <c r="A8619" t="s">
        <v>18605</v>
      </c>
      <c r="B8619" t="s">
        <v>701</v>
      </c>
      <c r="C8619" t="s">
        <v>13975</v>
      </c>
      <c r="D8619" t="s">
        <v>18815</v>
      </c>
      <c r="E8619" s="2">
        <v>92.222222222222229</v>
      </c>
      <c r="F8619" s="2">
        <v>4.4719566265060235</v>
      </c>
      <c r="G8619" s="2">
        <v>4.1964144578313247</v>
      </c>
      <c r="H8619" s="2">
        <v>0.48448313253012043</v>
      </c>
      <c r="I8619" s="2">
        <v>0.32930240963855417</v>
      </c>
      <c r="J8619" s="2">
        <v>44.68011111111111</v>
      </c>
      <c r="K8619" s="2">
        <v>44.68011111111111</v>
      </c>
      <c r="L8619" s="2">
        <f>24-Nurse[[#This Row],[Total RN Hours  (*Adjusted for 8 minimum)]]</f>
        <v>-20.68011111111111</v>
      </c>
      <c r="M8619" s="2">
        <v>8.3000000000000007</v>
      </c>
      <c r="N8619" s="2"/>
    </row>
    <row r="8620" spans="1:14" x14ac:dyDescent="0.35">
      <c r="A8620" t="s">
        <v>18636</v>
      </c>
      <c r="B8620" t="s">
        <v>8972</v>
      </c>
      <c r="C8620" t="s">
        <v>14460</v>
      </c>
      <c r="D8620" t="s">
        <v>18670</v>
      </c>
      <c r="E8620" s="2">
        <v>99.711111111111109</v>
      </c>
      <c r="F8620" s="2">
        <v>2.9598997102741254</v>
      </c>
      <c r="G8620" s="2">
        <v>2.6005092489413864</v>
      </c>
      <c r="H8620" s="2">
        <v>0.44812903944729221</v>
      </c>
      <c r="I8620" s="2">
        <v>0.24007800312012484</v>
      </c>
      <c r="J8620" s="2">
        <v>44.683444444444447</v>
      </c>
      <c r="K8620" s="2">
        <v>44.683444444444447</v>
      </c>
      <c r="L8620" s="2">
        <f>24-Nurse[[#This Row],[Total RN Hours  (*Adjusted for 8 minimum)]]</f>
        <v>-20.683444444444447</v>
      </c>
      <c r="M8620" s="2">
        <v>8.3000000000000007</v>
      </c>
      <c r="N8620" s="2"/>
    </row>
    <row r="8621" spans="1:14" x14ac:dyDescent="0.35">
      <c r="A8621" t="s">
        <v>18642</v>
      </c>
      <c r="B8621" t="s">
        <v>10615</v>
      </c>
      <c r="C8621" t="s">
        <v>17692</v>
      </c>
      <c r="D8621" t="s">
        <v>19932</v>
      </c>
      <c r="E8621" s="2">
        <v>108.45555555555555</v>
      </c>
      <c r="F8621" s="2">
        <v>3.1605870300174161</v>
      </c>
      <c r="G8621" s="2">
        <v>2.8024372502817334</v>
      </c>
      <c r="H8621" s="2">
        <v>0.41199774613256845</v>
      </c>
      <c r="I8621" s="2">
        <v>0.26644401188402833</v>
      </c>
      <c r="J8621" s="2">
        <v>44.683444444444447</v>
      </c>
      <c r="K8621" s="2">
        <v>44.683444444444447</v>
      </c>
      <c r="L8621" s="2">
        <f>24-Nurse[[#This Row],[Total RN Hours  (*Adjusted for 8 minimum)]]</f>
        <v>-20.683444444444447</v>
      </c>
      <c r="M8621" s="2">
        <v>8.3000000000000007</v>
      </c>
      <c r="N8621" s="2"/>
    </row>
    <row r="8622" spans="1:14" x14ac:dyDescent="0.35">
      <c r="A8622" t="s">
        <v>18634</v>
      </c>
      <c r="B8622" t="s">
        <v>8480</v>
      </c>
      <c r="C8622" t="s">
        <v>17030</v>
      </c>
      <c r="D8622" t="s">
        <v>19722</v>
      </c>
      <c r="E8622" s="2">
        <v>72.522222222222226</v>
      </c>
      <c r="F8622" s="2">
        <v>4.4502328788110921</v>
      </c>
      <c r="G8622" s="2">
        <v>4.2010280373831774</v>
      </c>
      <c r="H8622" s="2">
        <v>0.61623870078136966</v>
      </c>
      <c r="I8622" s="2">
        <v>0.36703385935345489</v>
      </c>
      <c r="J8622" s="2">
        <v>44.691000000000003</v>
      </c>
      <c r="K8622" s="2">
        <v>44.691000000000003</v>
      </c>
      <c r="L8622" s="2">
        <f>24-Nurse[[#This Row],[Total RN Hours  (*Adjusted for 8 minimum)]]</f>
        <v>-20.691000000000003</v>
      </c>
      <c r="M8622" s="2">
        <v>8.3000000000000007</v>
      </c>
      <c r="N8622" s="2"/>
    </row>
    <row r="8623" spans="1:14" x14ac:dyDescent="0.35">
      <c r="A8623" t="s">
        <v>18626</v>
      </c>
      <c r="B8623" t="s">
        <v>6702</v>
      </c>
      <c r="C8623" t="s">
        <v>16332</v>
      </c>
      <c r="D8623" t="s">
        <v>19103</v>
      </c>
      <c r="E8623" s="2">
        <v>89.36666666666666</v>
      </c>
      <c r="F8623" s="2">
        <v>3.083235111276887</v>
      </c>
      <c r="G8623" s="2">
        <v>2.9233196568444617</v>
      </c>
      <c r="H8623" s="2">
        <v>0.50013800820589338</v>
      </c>
      <c r="I8623" s="2">
        <v>0.39493223921422355</v>
      </c>
      <c r="J8623" s="2">
        <v>44.695666666666668</v>
      </c>
      <c r="K8623" s="2">
        <v>44.695666666666668</v>
      </c>
      <c r="L8623" s="2">
        <f>24-Nurse[[#This Row],[Total RN Hours  (*Adjusted for 8 minimum)]]</f>
        <v>-20.695666666666668</v>
      </c>
      <c r="M8623" s="2">
        <v>8.3000000000000007</v>
      </c>
      <c r="N8623" s="2"/>
    </row>
    <row r="8624" spans="1:14" x14ac:dyDescent="0.35">
      <c r="A8624" t="s">
        <v>18636</v>
      </c>
      <c r="B8624" t="s">
        <v>8853</v>
      </c>
      <c r="C8624" t="s">
        <v>14502</v>
      </c>
      <c r="D8624" t="s">
        <v>18773</v>
      </c>
      <c r="E8624" s="2">
        <v>40</v>
      </c>
      <c r="F8624" s="2">
        <v>4.4247416666666668</v>
      </c>
      <c r="G8624" s="2">
        <v>3.8318249999999994</v>
      </c>
      <c r="H8624" s="2">
        <v>1.1174222222222221</v>
      </c>
      <c r="I8624" s="2">
        <v>0.75547777777777769</v>
      </c>
      <c r="J8624" s="2">
        <v>44.696888888888886</v>
      </c>
      <c r="K8624" s="2">
        <v>44.696888888888886</v>
      </c>
      <c r="L8624" s="2">
        <f>24-Nurse[[#This Row],[Total RN Hours  (*Adjusted for 8 minimum)]]</f>
        <v>-20.696888888888886</v>
      </c>
      <c r="M8624" s="2">
        <v>8.3000000000000007</v>
      </c>
      <c r="N8624" s="2"/>
    </row>
    <row r="8625" spans="1:14" x14ac:dyDescent="0.35">
      <c r="A8625" t="s">
        <v>18651</v>
      </c>
      <c r="B8625" t="s">
        <v>11979</v>
      </c>
      <c r="C8625" t="s">
        <v>13624</v>
      </c>
      <c r="D8625" t="s">
        <v>19805</v>
      </c>
      <c r="E8625" s="2">
        <v>50.1</v>
      </c>
      <c r="F8625" s="2">
        <v>3.1332690175205147</v>
      </c>
      <c r="G8625" s="2">
        <v>2.8156819693945438</v>
      </c>
      <c r="H8625" s="2">
        <v>0.89217121312929715</v>
      </c>
      <c r="I8625" s="2">
        <v>0.57458416500332665</v>
      </c>
      <c r="J8625" s="2">
        <v>44.697777777777787</v>
      </c>
      <c r="K8625" s="2">
        <v>44.697777777777787</v>
      </c>
      <c r="L8625" s="2">
        <f>24-Nurse[[#This Row],[Total RN Hours  (*Adjusted for 8 minimum)]]</f>
        <v>-20.697777777777787</v>
      </c>
      <c r="M8625" s="2">
        <v>8.3000000000000007</v>
      </c>
      <c r="N8625" s="2"/>
    </row>
    <row r="8626" spans="1:14" x14ac:dyDescent="0.35">
      <c r="A8626" t="s">
        <v>18618</v>
      </c>
      <c r="B8626" t="s">
        <v>4518</v>
      </c>
      <c r="C8626" t="s">
        <v>15484</v>
      </c>
      <c r="D8626" t="s">
        <v>18655</v>
      </c>
      <c r="E8626" s="2">
        <v>77.36666666666666</v>
      </c>
      <c r="F8626" s="2">
        <v>2.9806347838575329</v>
      </c>
      <c r="G8626" s="2">
        <v>2.6341634353008763</v>
      </c>
      <c r="H8626" s="2">
        <v>0.57781703288812303</v>
      </c>
      <c r="I8626" s="2">
        <v>0.41381013930776966</v>
      </c>
      <c r="J8626" s="2">
        <v>44.70377777777778</v>
      </c>
      <c r="K8626" s="2">
        <v>44.70377777777778</v>
      </c>
      <c r="L8626" s="2">
        <f>24-Nurse[[#This Row],[Total RN Hours  (*Adjusted for 8 minimum)]]</f>
        <v>-20.70377777777778</v>
      </c>
      <c r="M8626" s="2">
        <v>8.3000000000000007</v>
      </c>
      <c r="N8626" s="2"/>
    </row>
    <row r="8627" spans="1:14" x14ac:dyDescent="0.35">
      <c r="A8627" t="s">
        <v>18645</v>
      </c>
      <c r="B8627" t="s">
        <v>12938</v>
      </c>
      <c r="C8627" t="s">
        <v>18484</v>
      </c>
      <c r="D8627" t="s">
        <v>20050</v>
      </c>
      <c r="E8627" s="2">
        <v>91.211111111111109</v>
      </c>
      <c r="F8627" s="2">
        <v>3.494132050188818</v>
      </c>
      <c r="G8627" s="2">
        <v>3.3476671945425758</v>
      </c>
      <c r="H8627" s="2">
        <v>0.49016323547326107</v>
      </c>
      <c r="I8627" s="2">
        <v>0.40117553904251435</v>
      </c>
      <c r="J8627" s="2">
        <v>44.708333333333336</v>
      </c>
      <c r="K8627" s="2">
        <v>44.708333333333336</v>
      </c>
      <c r="L8627" s="2">
        <f>24-Nurse[[#This Row],[Total RN Hours  (*Adjusted for 8 minimum)]]</f>
        <v>-20.708333333333336</v>
      </c>
      <c r="M8627" s="2">
        <v>8.3000000000000007</v>
      </c>
      <c r="N8627" s="2"/>
    </row>
    <row r="8628" spans="1:14" x14ac:dyDescent="0.35">
      <c r="A8628" t="s">
        <v>18610</v>
      </c>
      <c r="B8628" t="s">
        <v>1579</v>
      </c>
      <c r="C8628" t="s">
        <v>14272</v>
      </c>
      <c r="D8628" t="s">
        <v>18888</v>
      </c>
      <c r="E8628" s="2">
        <v>46.522222222222226</v>
      </c>
      <c r="F8628" s="2">
        <v>3.3728922856460475</v>
      </c>
      <c r="G8628" s="2">
        <v>3.2124337234296636</v>
      </c>
      <c r="H8628" s="2">
        <v>0.96102937664198718</v>
      </c>
      <c r="I8628" s="2">
        <v>0.80510628134702655</v>
      </c>
      <c r="J8628" s="2">
        <v>44.70922222222223</v>
      </c>
      <c r="K8628" s="2">
        <v>44.70922222222223</v>
      </c>
      <c r="L8628" s="2">
        <f>24-Nurse[[#This Row],[Total RN Hours  (*Adjusted for 8 minimum)]]</f>
        <v>-20.70922222222223</v>
      </c>
      <c r="M8628" s="2">
        <v>8.3000000000000007</v>
      </c>
      <c r="N8628" s="2"/>
    </row>
    <row r="8629" spans="1:14" x14ac:dyDescent="0.35">
      <c r="A8629" t="s">
        <v>18644</v>
      </c>
      <c r="B8629" t="s">
        <v>10862</v>
      </c>
      <c r="C8629" t="s">
        <v>17799</v>
      </c>
      <c r="D8629" t="s">
        <v>19284</v>
      </c>
      <c r="E8629" s="2">
        <v>63.766666666666666</v>
      </c>
      <c r="F8629" s="2">
        <v>3.6406969855375504</v>
      </c>
      <c r="G8629" s="2">
        <v>3.2823505837253881</v>
      </c>
      <c r="H8629" s="2">
        <v>0.70114479874542601</v>
      </c>
      <c r="I8629" s="2">
        <v>0.51992855898240109</v>
      </c>
      <c r="J8629" s="2">
        <v>44.709666666666664</v>
      </c>
      <c r="K8629" s="2">
        <v>44.709666666666664</v>
      </c>
      <c r="L8629" s="2">
        <f>24-Nurse[[#This Row],[Total RN Hours  (*Adjusted for 8 minimum)]]</f>
        <v>-20.709666666666664</v>
      </c>
      <c r="M8629" s="2">
        <v>8.3000000000000007</v>
      </c>
      <c r="N8629" s="2"/>
    </row>
    <row r="8630" spans="1:14" x14ac:dyDescent="0.35">
      <c r="A8630" t="s">
        <v>18631</v>
      </c>
      <c r="B8630" t="s">
        <v>21257</v>
      </c>
      <c r="C8630" t="s">
        <v>16617</v>
      </c>
      <c r="D8630" t="s">
        <v>19019</v>
      </c>
      <c r="E8630" s="2">
        <v>216.28888888888889</v>
      </c>
      <c r="F8630" s="2">
        <v>3.2007484845371419</v>
      </c>
      <c r="G8630" s="2">
        <v>2.9428732148361245</v>
      </c>
      <c r="H8630" s="2">
        <v>0.20672249049624986</v>
      </c>
      <c r="I8630" s="2">
        <v>5.81434295695058E-2</v>
      </c>
      <c r="J8630" s="2">
        <v>44.711777777777776</v>
      </c>
      <c r="K8630" s="2">
        <v>44.711777777777776</v>
      </c>
      <c r="L8630" s="2">
        <f>24-Nurse[[#This Row],[Total RN Hours  (*Adjusted for 8 minimum)]]</f>
        <v>-20.711777777777776</v>
      </c>
      <c r="M8630" s="2">
        <v>8.3000000000000007</v>
      </c>
      <c r="N8630" s="2"/>
    </row>
    <row r="8631" spans="1:14" x14ac:dyDescent="0.35">
      <c r="A8631" t="s">
        <v>18605</v>
      </c>
      <c r="B8631" t="s">
        <v>20382</v>
      </c>
      <c r="C8631" t="s">
        <v>14037</v>
      </c>
      <c r="D8631" t="s">
        <v>18802</v>
      </c>
      <c r="E8631" s="2">
        <v>89.088888888888889</v>
      </c>
      <c r="F8631" s="2">
        <v>4.1908605637316043</v>
      </c>
      <c r="G8631" s="2">
        <v>4.0162958343726611</v>
      </c>
      <c r="H8631" s="2">
        <v>0.50192566724869048</v>
      </c>
      <c r="I8631" s="2">
        <v>0.48895485158393615</v>
      </c>
      <c r="J8631" s="2">
        <v>44.716000000000001</v>
      </c>
      <c r="K8631" s="2">
        <v>44.716000000000001</v>
      </c>
      <c r="L8631" s="2">
        <f>24-Nurse[[#This Row],[Total RN Hours  (*Adjusted for 8 minimum)]]</f>
        <v>-20.716000000000001</v>
      </c>
      <c r="M8631" s="2">
        <v>8.3000000000000007</v>
      </c>
      <c r="N8631" s="2"/>
    </row>
    <row r="8632" spans="1:14" x14ac:dyDescent="0.35">
      <c r="A8632" t="s">
        <v>18610</v>
      </c>
      <c r="B8632" t="s">
        <v>1700</v>
      </c>
      <c r="C8632" t="s">
        <v>14349</v>
      </c>
      <c r="D8632" t="s">
        <v>18915</v>
      </c>
      <c r="E8632" s="2">
        <v>97.433333333333337</v>
      </c>
      <c r="F8632" s="2">
        <v>3.6069677272208915</v>
      </c>
      <c r="G8632" s="2">
        <v>3.3941726536663248</v>
      </c>
      <c r="H8632" s="2">
        <v>0.45925989280419655</v>
      </c>
      <c r="I8632" s="2">
        <v>0.30741817767134222</v>
      </c>
      <c r="J8632" s="2">
        <v>44.74722222222222</v>
      </c>
      <c r="K8632" s="2">
        <v>44.74722222222222</v>
      </c>
      <c r="L8632" s="2">
        <f>24-Nurse[[#This Row],[Total RN Hours  (*Adjusted for 8 minimum)]]</f>
        <v>-20.74722222222222</v>
      </c>
      <c r="M8632" s="2">
        <v>8.3000000000000007</v>
      </c>
      <c r="N8632" s="2"/>
    </row>
    <row r="8633" spans="1:14" x14ac:dyDescent="0.35">
      <c r="A8633" t="s">
        <v>18605</v>
      </c>
      <c r="B8633" t="s">
        <v>977</v>
      </c>
      <c r="C8633" t="s">
        <v>13954</v>
      </c>
      <c r="D8633" t="s">
        <v>18813</v>
      </c>
      <c r="E8633" s="2">
        <v>112.63333333333334</v>
      </c>
      <c r="F8633" s="2">
        <v>3.9568876393410277</v>
      </c>
      <c r="G8633" s="2">
        <v>3.7235612114037684</v>
      </c>
      <c r="H8633" s="2">
        <v>0.39732662523429019</v>
      </c>
      <c r="I8633" s="2">
        <v>0.34129426852125877</v>
      </c>
      <c r="J8633" s="2">
        <v>44.752222222222223</v>
      </c>
      <c r="K8633" s="2">
        <v>44.752222222222223</v>
      </c>
      <c r="L8633" s="2">
        <f>24-Nurse[[#This Row],[Total RN Hours  (*Adjusted for 8 minimum)]]</f>
        <v>-20.752222222222223</v>
      </c>
      <c r="M8633" s="2">
        <v>8.3000000000000007</v>
      </c>
      <c r="N8633" s="2"/>
    </row>
    <row r="8634" spans="1:14" x14ac:dyDescent="0.35">
      <c r="A8634" t="s">
        <v>18624</v>
      </c>
      <c r="B8634" t="s">
        <v>5939</v>
      </c>
      <c r="C8634" t="s">
        <v>16044</v>
      </c>
      <c r="D8634" t="s">
        <v>18682</v>
      </c>
      <c r="E8634" s="2">
        <v>67.644444444444446</v>
      </c>
      <c r="F8634" s="2">
        <v>3.2139471090670169</v>
      </c>
      <c r="G8634" s="2">
        <v>3.1745252956636003</v>
      </c>
      <c r="H8634" s="2">
        <v>0.66158672798948748</v>
      </c>
      <c r="I8634" s="2">
        <v>0.62216491458607093</v>
      </c>
      <c r="J8634" s="2">
        <v>44.752666666666663</v>
      </c>
      <c r="K8634" s="2">
        <v>44.752666666666663</v>
      </c>
      <c r="L8634" s="2">
        <f>24-Nurse[[#This Row],[Total RN Hours  (*Adjusted for 8 minimum)]]</f>
        <v>-20.752666666666663</v>
      </c>
      <c r="M8634" s="2">
        <v>8.3000000000000007</v>
      </c>
      <c r="N8634" s="2"/>
    </row>
    <row r="8635" spans="1:14" x14ac:dyDescent="0.35">
      <c r="A8635" t="s">
        <v>18652</v>
      </c>
      <c r="B8635" t="s">
        <v>12235</v>
      </c>
      <c r="C8635" t="s">
        <v>18314</v>
      </c>
      <c r="D8635" t="s">
        <v>20232</v>
      </c>
      <c r="E8635" s="2">
        <v>42.633333333333333</v>
      </c>
      <c r="F8635" s="2">
        <v>3.7697211363044043</v>
      </c>
      <c r="G8635" s="2">
        <v>3.3753166536356529</v>
      </c>
      <c r="H8635" s="2">
        <v>1.050099035704978</v>
      </c>
      <c r="I8635" s="2">
        <v>0.65569455303622626</v>
      </c>
      <c r="J8635" s="2">
        <v>44.769222222222226</v>
      </c>
      <c r="K8635" s="2">
        <v>44.769222222222226</v>
      </c>
      <c r="L8635" s="2">
        <f>24-Nurse[[#This Row],[Total RN Hours  (*Adjusted for 8 minimum)]]</f>
        <v>-20.769222222222226</v>
      </c>
      <c r="M8635" s="2">
        <v>8.3000000000000007</v>
      </c>
      <c r="N8635" s="2"/>
    </row>
    <row r="8636" spans="1:14" x14ac:dyDescent="0.35">
      <c r="A8636" t="s">
        <v>18627</v>
      </c>
      <c r="B8636" t="s">
        <v>1404</v>
      </c>
      <c r="C8636" t="s">
        <v>16436</v>
      </c>
      <c r="D8636" t="s">
        <v>19586</v>
      </c>
      <c r="E8636" s="2">
        <v>64.833333333333329</v>
      </c>
      <c r="F8636" s="2">
        <v>3.9773419023136247</v>
      </c>
      <c r="G8636" s="2">
        <v>3.969458440445587</v>
      </c>
      <c r="H8636" s="2">
        <v>0.69058783204798635</v>
      </c>
      <c r="I8636" s="2">
        <v>0.68270437017994867</v>
      </c>
      <c r="J8636" s="2">
        <v>44.773111111111113</v>
      </c>
      <c r="K8636" s="2">
        <v>44.773111111111113</v>
      </c>
      <c r="L8636" s="2">
        <f>24-Nurse[[#This Row],[Total RN Hours  (*Adjusted for 8 minimum)]]</f>
        <v>-20.773111111111113</v>
      </c>
      <c r="M8636" s="2">
        <v>8.3000000000000007</v>
      </c>
      <c r="N8636" s="2"/>
    </row>
    <row r="8637" spans="1:14" x14ac:dyDescent="0.35">
      <c r="A8637" t="s">
        <v>18639</v>
      </c>
      <c r="B8637" t="s">
        <v>9959</v>
      </c>
      <c r="C8637" t="s">
        <v>17496</v>
      </c>
      <c r="D8637" t="s">
        <v>18754</v>
      </c>
      <c r="E8637" s="2">
        <v>97.477777777777774</v>
      </c>
      <c r="F8637" s="2">
        <v>3.6029921349595355</v>
      </c>
      <c r="G8637" s="2">
        <v>3.3174569702496295</v>
      </c>
      <c r="H8637" s="2">
        <v>0.45937535620654285</v>
      </c>
      <c r="I8637" s="2">
        <v>0.28417873019491624</v>
      </c>
      <c r="J8637" s="2">
        <v>44.778888888888893</v>
      </c>
      <c r="K8637" s="2">
        <v>44.778888888888893</v>
      </c>
      <c r="L8637" s="2">
        <f>24-Nurse[[#This Row],[Total RN Hours  (*Adjusted for 8 minimum)]]</f>
        <v>-20.778888888888893</v>
      </c>
      <c r="M8637" s="2">
        <v>8.3000000000000007</v>
      </c>
      <c r="N8637" s="2"/>
    </row>
    <row r="8638" spans="1:14" x14ac:dyDescent="0.35">
      <c r="A8638" t="s">
        <v>18615</v>
      </c>
      <c r="B8638" t="s">
        <v>3648</v>
      </c>
      <c r="C8638" t="s">
        <v>14968</v>
      </c>
      <c r="D8638" t="s">
        <v>19119</v>
      </c>
      <c r="E8638" s="2">
        <v>98.733333333333334</v>
      </c>
      <c r="F8638" s="2">
        <v>4.0524566734188614</v>
      </c>
      <c r="G8638" s="2">
        <v>3.6210893540400626</v>
      </c>
      <c r="H8638" s="2">
        <v>0.45361467476930001</v>
      </c>
      <c r="I8638" s="2">
        <v>0.18722034661264908</v>
      </c>
      <c r="J8638" s="2">
        <v>44.786888888888889</v>
      </c>
      <c r="K8638" s="2">
        <v>44.786888888888889</v>
      </c>
      <c r="L8638" s="2">
        <f>24-Nurse[[#This Row],[Total RN Hours  (*Adjusted for 8 minimum)]]</f>
        <v>-20.786888888888889</v>
      </c>
      <c r="M8638" s="2">
        <v>8.3000000000000007</v>
      </c>
      <c r="N8638" s="2"/>
    </row>
    <row r="8639" spans="1:14" x14ac:dyDescent="0.35">
      <c r="A8639" t="s">
        <v>18619</v>
      </c>
      <c r="B8639" t="s">
        <v>4700</v>
      </c>
      <c r="C8639" t="s">
        <v>15551</v>
      </c>
      <c r="D8639" t="s">
        <v>19326</v>
      </c>
      <c r="E8639" s="2">
        <v>117.88888888888889</v>
      </c>
      <c r="F8639" s="2">
        <v>3.3191498586239399</v>
      </c>
      <c r="G8639" s="2">
        <v>3.2388529688972669</v>
      </c>
      <c r="H8639" s="2">
        <v>0.37994344957587184</v>
      </c>
      <c r="I8639" s="2">
        <v>0.29964655984919891</v>
      </c>
      <c r="J8639" s="2">
        <v>44.791111111111114</v>
      </c>
      <c r="K8639" s="2">
        <v>44.791111111111114</v>
      </c>
      <c r="L8639" s="2">
        <f>24-Nurse[[#This Row],[Total RN Hours  (*Adjusted for 8 minimum)]]</f>
        <v>-20.791111111111114</v>
      </c>
      <c r="M8639" s="2">
        <v>8.3000000000000007</v>
      </c>
      <c r="N8639" s="2"/>
    </row>
    <row r="8640" spans="1:14" x14ac:dyDescent="0.35">
      <c r="A8640" t="s">
        <v>18634</v>
      </c>
      <c r="B8640" t="s">
        <v>4552</v>
      </c>
      <c r="C8640" t="s">
        <v>16917</v>
      </c>
      <c r="D8640" t="s">
        <v>19713</v>
      </c>
      <c r="E8640" s="2">
        <v>90.288888888888891</v>
      </c>
      <c r="F8640" s="2">
        <v>2.8979091804085648</v>
      </c>
      <c r="G8640" s="2">
        <v>2.6328033472803347</v>
      </c>
      <c r="H8640" s="2">
        <v>0.49608909672655671</v>
      </c>
      <c r="I8640" s="2">
        <v>0.23098326359832638</v>
      </c>
      <c r="J8640" s="2">
        <v>44.791333333333334</v>
      </c>
      <c r="K8640" s="2">
        <v>44.791333333333334</v>
      </c>
      <c r="L8640" s="2">
        <f>24-Nurse[[#This Row],[Total RN Hours  (*Adjusted for 8 minimum)]]</f>
        <v>-20.791333333333334</v>
      </c>
      <c r="M8640" s="2">
        <v>8.3000000000000007</v>
      </c>
      <c r="N8640" s="2"/>
    </row>
    <row r="8641" spans="1:14" x14ac:dyDescent="0.35">
      <c r="A8641" t="s">
        <v>18621</v>
      </c>
      <c r="B8641" t="s">
        <v>5136</v>
      </c>
      <c r="C8641" t="s">
        <v>15715</v>
      </c>
      <c r="D8641" t="s">
        <v>19369</v>
      </c>
      <c r="E8641" s="2">
        <v>21.866666666666667</v>
      </c>
      <c r="F8641" s="2">
        <v>4.3456046747967481</v>
      </c>
      <c r="G8641" s="2">
        <v>3.6963414634146341</v>
      </c>
      <c r="H8641" s="2">
        <v>2.0486026422764225</v>
      </c>
      <c r="I8641" s="2">
        <v>1.399339430894309</v>
      </c>
      <c r="J8641" s="2">
        <v>44.796111111111109</v>
      </c>
      <c r="K8641" s="2">
        <v>44.796111111111109</v>
      </c>
      <c r="L8641" s="2">
        <f>24-Nurse[[#This Row],[Total RN Hours  (*Adjusted for 8 minimum)]]</f>
        <v>-20.796111111111109</v>
      </c>
      <c r="M8641" s="2">
        <v>8.3000000000000007</v>
      </c>
      <c r="N8641" s="2"/>
    </row>
    <row r="8642" spans="1:14" x14ac:dyDescent="0.35">
      <c r="A8642" t="s">
        <v>18648</v>
      </c>
      <c r="B8642" t="s">
        <v>20810</v>
      </c>
      <c r="C8642" t="s">
        <v>13952</v>
      </c>
      <c r="D8642" t="s">
        <v>20099</v>
      </c>
      <c r="E8642" s="2">
        <v>172.4111111111111</v>
      </c>
      <c r="F8642" s="2">
        <v>2.5304659405812981</v>
      </c>
      <c r="G8642" s="2">
        <v>2.4098498421086552</v>
      </c>
      <c r="H8642" s="2">
        <v>0.25994715473351809</v>
      </c>
      <c r="I8642" s="2">
        <v>0.15675710511052396</v>
      </c>
      <c r="J8642" s="2">
        <v>44.817777777777778</v>
      </c>
      <c r="K8642" s="2">
        <v>44.817777777777778</v>
      </c>
      <c r="L8642" s="2">
        <f>24-Nurse[[#This Row],[Total RN Hours  (*Adjusted for 8 minimum)]]</f>
        <v>-20.817777777777778</v>
      </c>
      <c r="M8642" s="2">
        <v>8.3000000000000007</v>
      </c>
      <c r="N8642" s="2"/>
    </row>
    <row r="8643" spans="1:14" x14ac:dyDescent="0.35">
      <c r="A8643" t="s">
        <v>18605</v>
      </c>
      <c r="B8643" t="s">
        <v>20938</v>
      </c>
      <c r="C8643" t="s">
        <v>13962</v>
      </c>
      <c r="D8643" t="s">
        <v>18815</v>
      </c>
      <c r="E8643" s="2">
        <v>48.544444444444444</v>
      </c>
      <c r="F8643" s="2">
        <v>4.6679560540169378</v>
      </c>
      <c r="G8643" s="2">
        <v>4.3602197299153129</v>
      </c>
      <c r="H8643" s="2">
        <v>0.92325474937056529</v>
      </c>
      <c r="I8643" s="2">
        <v>0.71634241245136177</v>
      </c>
      <c r="J8643" s="2">
        <v>44.818888888888885</v>
      </c>
      <c r="K8643" s="2">
        <v>44.818888888888885</v>
      </c>
      <c r="L8643" s="2">
        <f>24-Nurse[[#This Row],[Total RN Hours  (*Adjusted for 8 minimum)]]</f>
        <v>-20.818888888888885</v>
      </c>
      <c r="M8643" s="2">
        <v>8.3000000000000007</v>
      </c>
      <c r="N8643" s="2"/>
    </row>
    <row r="8644" spans="1:14" x14ac:dyDescent="0.35">
      <c r="A8644" t="s">
        <v>18624</v>
      </c>
      <c r="B8644" t="s">
        <v>6151</v>
      </c>
      <c r="C8644" t="s">
        <v>16122</v>
      </c>
      <c r="D8644" t="s">
        <v>19488</v>
      </c>
      <c r="E8644" s="2">
        <v>44.18888888888889</v>
      </c>
      <c r="F8644" s="2">
        <v>3.955602212723158</v>
      </c>
      <c r="G8644" s="2">
        <v>3.3814382700528034</v>
      </c>
      <c r="H8644" s="2">
        <v>1.0143324113653507</v>
      </c>
      <c r="I8644" s="2">
        <v>0.56733718883580586</v>
      </c>
      <c r="J8644" s="2">
        <v>44.822222222222223</v>
      </c>
      <c r="K8644" s="2">
        <v>44.822222222222223</v>
      </c>
      <c r="L8644" s="2">
        <f>24-Nurse[[#This Row],[Total RN Hours  (*Adjusted for 8 minimum)]]</f>
        <v>-20.822222222222223</v>
      </c>
      <c r="M8644" s="2">
        <v>8.3000000000000007</v>
      </c>
      <c r="N8644" s="2"/>
    </row>
    <row r="8645" spans="1:14" x14ac:dyDescent="0.35">
      <c r="A8645" t="s">
        <v>18651</v>
      </c>
      <c r="B8645" t="s">
        <v>21248</v>
      </c>
      <c r="C8645" t="s">
        <v>15355</v>
      </c>
      <c r="D8645" t="s">
        <v>19505</v>
      </c>
      <c r="E8645" s="2">
        <v>60.222222222222221</v>
      </c>
      <c r="F8645" s="2">
        <v>3.3466789667896681</v>
      </c>
      <c r="G8645" s="2">
        <v>3.0482472324723249</v>
      </c>
      <c r="H8645" s="2">
        <v>0.74428044280442807</v>
      </c>
      <c r="I8645" s="2">
        <v>0.44584870848708491</v>
      </c>
      <c r="J8645" s="2">
        <v>44.822222222222223</v>
      </c>
      <c r="K8645" s="2">
        <v>44.822222222222223</v>
      </c>
      <c r="L8645" s="2">
        <f>24-Nurse[[#This Row],[Total RN Hours  (*Adjusted for 8 minimum)]]</f>
        <v>-20.822222222222223</v>
      </c>
      <c r="M8645" s="2">
        <v>8.3000000000000007</v>
      </c>
      <c r="N8645" s="2"/>
    </row>
    <row r="8646" spans="1:14" x14ac:dyDescent="0.35">
      <c r="A8646" t="s">
        <v>18651</v>
      </c>
      <c r="B8646" t="s">
        <v>12168</v>
      </c>
      <c r="C8646" t="s">
        <v>18188</v>
      </c>
      <c r="D8646" t="s">
        <v>20198</v>
      </c>
      <c r="E8646" s="2">
        <v>91.733333333333334</v>
      </c>
      <c r="F8646" s="2">
        <v>3.1946463178294571</v>
      </c>
      <c r="G8646" s="2">
        <v>2.8571342054263567</v>
      </c>
      <c r="H8646" s="2">
        <v>0.48870518410852715</v>
      </c>
      <c r="I8646" s="2">
        <v>0.28097747093023256</v>
      </c>
      <c r="J8646" s="2">
        <v>44.830555555555556</v>
      </c>
      <c r="K8646" s="2">
        <v>44.830555555555556</v>
      </c>
      <c r="L8646" s="2">
        <f>24-Nurse[[#This Row],[Total RN Hours  (*Adjusted for 8 minimum)]]</f>
        <v>-20.830555555555556</v>
      </c>
      <c r="M8646" s="2">
        <v>8.3000000000000007</v>
      </c>
      <c r="N8646" s="2"/>
    </row>
    <row r="8647" spans="1:14" x14ac:dyDescent="0.35">
      <c r="A8647" t="s">
        <v>18623</v>
      </c>
      <c r="B8647" t="s">
        <v>5684</v>
      </c>
      <c r="C8647" t="s">
        <v>15877</v>
      </c>
      <c r="D8647" t="s">
        <v>18883</v>
      </c>
      <c r="E8647" s="2">
        <v>53.511111111111113</v>
      </c>
      <c r="F8647" s="2">
        <v>3.6076598837209302</v>
      </c>
      <c r="G8647" s="2">
        <v>3.2113974252491699</v>
      </c>
      <c r="H8647" s="2">
        <v>0.83785299003322256</v>
      </c>
      <c r="I8647" s="2">
        <v>0.53793604651162785</v>
      </c>
      <c r="J8647" s="2">
        <v>44.834444444444443</v>
      </c>
      <c r="K8647" s="2">
        <v>44.834444444444443</v>
      </c>
      <c r="L8647" s="2">
        <f>24-Nurse[[#This Row],[Total RN Hours  (*Adjusted for 8 minimum)]]</f>
        <v>-20.834444444444443</v>
      </c>
      <c r="M8647" s="2">
        <v>8.3000000000000007</v>
      </c>
      <c r="N8647" s="2"/>
    </row>
    <row r="8648" spans="1:14" x14ac:dyDescent="0.35">
      <c r="A8648" t="s">
        <v>18651</v>
      </c>
      <c r="B8648" t="s">
        <v>12056</v>
      </c>
      <c r="C8648" t="s">
        <v>18240</v>
      </c>
      <c r="D8648" t="s">
        <v>20211</v>
      </c>
      <c r="E8648" s="2">
        <v>36.011111111111113</v>
      </c>
      <c r="F8648" s="2">
        <v>3.0987627275532241</v>
      </c>
      <c r="G8648" s="2">
        <v>2.8407960506016661</v>
      </c>
      <c r="H8648" s="2">
        <v>1.2454581919160754</v>
      </c>
      <c r="I8648" s="2">
        <v>0.99196544276457888</v>
      </c>
      <c r="J8648" s="2">
        <v>44.850333333333339</v>
      </c>
      <c r="K8648" s="2">
        <v>44.850333333333339</v>
      </c>
      <c r="L8648" s="2">
        <f>24-Nurse[[#This Row],[Total RN Hours  (*Adjusted for 8 minimum)]]</f>
        <v>-20.850333333333339</v>
      </c>
      <c r="M8648" s="2">
        <v>8.3000000000000007</v>
      </c>
      <c r="N8648" s="2"/>
    </row>
    <row r="8649" spans="1:14" x14ac:dyDescent="0.35">
      <c r="A8649" t="s">
        <v>18622</v>
      </c>
      <c r="B8649" t="s">
        <v>5226</v>
      </c>
      <c r="C8649" t="s">
        <v>15750</v>
      </c>
      <c r="D8649" t="s">
        <v>19165</v>
      </c>
      <c r="E8649" s="2">
        <v>93.3</v>
      </c>
      <c r="F8649" s="2">
        <v>3.292604501607717</v>
      </c>
      <c r="G8649" s="2">
        <v>3.1047993330951527</v>
      </c>
      <c r="H8649" s="2">
        <v>0.48073716803620337</v>
      </c>
      <c r="I8649" s="2">
        <v>0.36533881148029057</v>
      </c>
      <c r="J8649" s="2">
        <v>44.852777777777774</v>
      </c>
      <c r="K8649" s="2">
        <v>44.852777777777774</v>
      </c>
      <c r="L8649" s="2">
        <f>24-Nurse[[#This Row],[Total RN Hours  (*Adjusted for 8 minimum)]]</f>
        <v>-20.852777777777774</v>
      </c>
      <c r="M8649" s="2">
        <v>8.3000000000000007</v>
      </c>
      <c r="N8649" s="2"/>
    </row>
    <row r="8650" spans="1:14" x14ac:dyDescent="0.35">
      <c r="A8650" t="s">
        <v>18622</v>
      </c>
      <c r="B8650" t="s">
        <v>5447</v>
      </c>
      <c r="C8650" t="s">
        <v>15839</v>
      </c>
      <c r="D8650" t="s">
        <v>19389</v>
      </c>
      <c r="E8650" s="2">
        <v>28.822222222222223</v>
      </c>
      <c r="F8650" s="2">
        <v>5.923862760215882</v>
      </c>
      <c r="G8650" s="2">
        <v>5.2536622976098686</v>
      </c>
      <c r="H8650" s="2">
        <v>1.5563222821896685</v>
      </c>
      <c r="I8650" s="2">
        <v>0.88612181958365455</v>
      </c>
      <c r="J8650" s="2">
        <v>44.856666666666669</v>
      </c>
      <c r="K8650" s="2">
        <v>44.856666666666669</v>
      </c>
      <c r="L8650" s="2">
        <f>24-Nurse[[#This Row],[Total RN Hours  (*Adjusted for 8 minimum)]]</f>
        <v>-20.856666666666669</v>
      </c>
      <c r="M8650" s="2">
        <v>8.3000000000000007</v>
      </c>
      <c r="N8650" s="2"/>
    </row>
    <row r="8651" spans="1:14" x14ac:dyDescent="0.35">
      <c r="A8651" t="s">
        <v>18634</v>
      </c>
      <c r="B8651" t="s">
        <v>20644</v>
      </c>
      <c r="C8651" t="s">
        <v>16858</v>
      </c>
      <c r="D8651" t="s">
        <v>19647</v>
      </c>
      <c r="E8651" s="2">
        <v>96.86666666666666</v>
      </c>
      <c r="F8651" s="2">
        <v>3.2259405827024548</v>
      </c>
      <c r="G8651" s="2">
        <v>3.0086028905712321</v>
      </c>
      <c r="H8651" s="2">
        <v>0.46309359944941503</v>
      </c>
      <c r="I8651" s="2">
        <v>0.24575590731819227</v>
      </c>
      <c r="J8651" s="2">
        <v>44.858333333333334</v>
      </c>
      <c r="K8651" s="2">
        <v>44.858333333333334</v>
      </c>
      <c r="L8651" s="2">
        <f>24-Nurse[[#This Row],[Total RN Hours  (*Adjusted for 8 minimum)]]</f>
        <v>-20.858333333333334</v>
      </c>
      <c r="M8651" s="2">
        <v>8.3000000000000007</v>
      </c>
      <c r="N8651" s="2"/>
    </row>
    <row r="8652" spans="1:14" x14ac:dyDescent="0.35">
      <c r="A8652" t="s">
        <v>18649</v>
      </c>
      <c r="B8652" t="s">
        <v>21054</v>
      </c>
      <c r="C8652" t="s">
        <v>18072</v>
      </c>
      <c r="D8652" t="s">
        <v>20163</v>
      </c>
      <c r="E8652" s="2">
        <v>58.9</v>
      </c>
      <c r="F8652" s="2">
        <v>5.0622203357857005</v>
      </c>
      <c r="G8652" s="2">
        <v>4.8594133182418409</v>
      </c>
      <c r="H8652" s="2">
        <v>0.76170911148839848</v>
      </c>
      <c r="I8652" s="2">
        <v>0.55890209394453882</v>
      </c>
      <c r="J8652" s="2">
        <v>44.864666666666672</v>
      </c>
      <c r="K8652" s="2">
        <v>44.864666666666672</v>
      </c>
      <c r="L8652" s="2">
        <f>24-Nurse[[#This Row],[Total RN Hours  (*Adjusted for 8 minimum)]]</f>
        <v>-20.864666666666672</v>
      </c>
      <c r="M8652" s="2">
        <v>8.3000000000000007</v>
      </c>
      <c r="N8652" s="2"/>
    </row>
    <row r="8653" spans="1:14" x14ac:dyDescent="0.35">
      <c r="A8653" t="s">
        <v>18605</v>
      </c>
      <c r="B8653" t="s">
        <v>1082</v>
      </c>
      <c r="C8653" t="s">
        <v>13950</v>
      </c>
      <c r="D8653" t="s">
        <v>18796</v>
      </c>
      <c r="E8653" s="2">
        <v>72.766666666666666</v>
      </c>
      <c r="F8653" s="2">
        <v>3.7251076500229043</v>
      </c>
      <c r="G8653" s="2">
        <v>3.6313528783020308</v>
      </c>
      <c r="H8653" s="2">
        <v>0.61661933119560242</v>
      </c>
      <c r="I8653" s="2">
        <v>0.54088257749274704</v>
      </c>
      <c r="J8653" s="2">
        <v>44.869333333333337</v>
      </c>
      <c r="K8653" s="2">
        <v>44.869333333333337</v>
      </c>
      <c r="L8653" s="2">
        <f>24-Nurse[[#This Row],[Total RN Hours  (*Adjusted for 8 minimum)]]</f>
        <v>-20.869333333333337</v>
      </c>
      <c r="M8653" s="2">
        <v>8.3000000000000007</v>
      </c>
      <c r="N8653" s="2"/>
    </row>
    <row r="8654" spans="1:14" x14ac:dyDescent="0.35">
      <c r="A8654" t="s">
        <v>18624</v>
      </c>
      <c r="B8654" t="s">
        <v>6028</v>
      </c>
      <c r="C8654" t="s">
        <v>14589</v>
      </c>
      <c r="D8654" t="s">
        <v>19474</v>
      </c>
      <c r="E8654" s="2">
        <v>55.355555555555554</v>
      </c>
      <c r="F8654" s="2">
        <v>4.7243075070252907</v>
      </c>
      <c r="G8654" s="2">
        <v>4.1665997591328781</v>
      </c>
      <c r="H8654" s="2">
        <v>0.81066840626254522</v>
      </c>
      <c r="I8654" s="2">
        <v>0.27885387394620637</v>
      </c>
      <c r="J8654" s="2">
        <v>44.875</v>
      </c>
      <c r="K8654" s="2">
        <v>44.875</v>
      </c>
      <c r="L8654" s="2">
        <f>24-Nurse[[#This Row],[Total RN Hours  (*Adjusted for 8 minimum)]]</f>
        <v>-20.875</v>
      </c>
      <c r="M8654" s="2">
        <v>8.3000000000000007</v>
      </c>
      <c r="N8654" s="2"/>
    </row>
    <row r="8655" spans="1:14" x14ac:dyDescent="0.35">
      <c r="A8655" t="s">
        <v>18633</v>
      </c>
      <c r="B8655" t="s">
        <v>7986</v>
      </c>
      <c r="C8655" t="s">
        <v>16863</v>
      </c>
      <c r="D8655" t="s">
        <v>19381</v>
      </c>
      <c r="E8655" s="2">
        <v>67.266666666666666</v>
      </c>
      <c r="F8655" s="2">
        <v>2.7087462834489591</v>
      </c>
      <c r="G8655" s="2">
        <v>2.4861661711265279</v>
      </c>
      <c r="H8655" s="2">
        <v>0.66716220680541782</v>
      </c>
      <c r="I8655" s="2">
        <v>0.44458209448298647</v>
      </c>
      <c r="J8655" s="2">
        <v>44.877777777777773</v>
      </c>
      <c r="K8655" s="2">
        <v>44.877777777777773</v>
      </c>
      <c r="L8655" s="2">
        <f>24-Nurse[[#This Row],[Total RN Hours  (*Adjusted for 8 minimum)]]</f>
        <v>-20.877777777777773</v>
      </c>
      <c r="M8655" s="2">
        <v>8.3000000000000007</v>
      </c>
      <c r="N8655" s="2"/>
    </row>
    <row r="8656" spans="1:14" x14ac:dyDescent="0.35">
      <c r="A8656" t="s">
        <v>18636</v>
      </c>
      <c r="B8656" t="s">
        <v>9134</v>
      </c>
      <c r="C8656" t="s">
        <v>17086</v>
      </c>
      <c r="D8656" t="s">
        <v>18927</v>
      </c>
      <c r="E8656" s="2">
        <v>69.75555555555556</v>
      </c>
      <c r="F8656" s="2">
        <v>5.0095922268238287</v>
      </c>
      <c r="G8656" s="2">
        <v>4.7425007964319841</v>
      </c>
      <c r="H8656" s="2">
        <v>0.6434230646702771</v>
      </c>
      <c r="I8656" s="2">
        <v>0.45661197833704997</v>
      </c>
      <c r="J8656" s="2">
        <v>44.882333333333335</v>
      </c>
      <c r="K8656" s="2">
        <v>44.882333333333335</v>
      </c>
      <c r="L8656" s="2">
        <f>24-Nurse[[#This Row],[Total RN Hours  (*Adjusted for 8 minimum)]]</f>
        <v>-20.882333333333335</v>
      </c>
      <c r="M8656" s="2">
        <v>8.3000000000000007</v>
      </c>
      <c r="N8656" s="2"/>
    </row>
    <row r="8657" spans="1:14" x14ac:dyDescent="0.35">
      <c r="A8657" t="s">
        <v>18618</v>
      </c>
      <c r="B8657" t="s">
        <v>4574</v>
      </c>
      <c r="C8657" t="s">
        <v>15505</v>
      </c>
      <c r="D8657" t="s">
        <v>19296</v>
      </c>
      <c r="E8657" s="2">
        <v>79.7</v>
      </c>
      <c r="F8657" s="2">
        <v>3.4740554858497137</v>
      </c>
      <c r="G8657" s="2">
        <v>3.1471350899205355</v>
      </c>
      <c r="H8657" s="2">
        <v>0.56315349226265154</v>
      </c>
      <c r="I8657" s="2">
        <v>0.44173985780008357</v>
      </c>
      <c r="J8657" s="2">
        <v>44.883333333333333</v>
      </c>
      <c r="K8657" s="2">
        <v>44.883333333333333</v>
      </c>
      <c r="L8657" s="2">
        <f>24-Nurse[[#This Row],[Total RN Hours  (*Adjusted for 8 minimum)]]</f>
        <v>-20.883333333333333</v>
      </c>
      <c r="M8657" s="2">
        <v>8.3000000000000007</v>
      </c>
      <c r="N8657" s="2"/>
    </row>
    <row r="8658" spans="1:14" x14ac:dyDescent="0.35">
      <c r="A8658" t="s">
        <v>18639</v>
      </c>
      <c r="B8658" t="s">
        <v>10154</v>
      </c>
      <c r="C8658" t="s">
        <v>16786</v>
      </c>
      <c r="D8658" t="s">
        <v>19915</v>
      </c>
      <c r="E8658" s="2">
        <v>86.177777777777777</v>
      </c>
      <c r="F8658" s="2">
        <v>3.187226663228468</v>
      </c>
      <c r="G8658" s="2">
        <v>2.9955041258380604</v>
      </c>
      <c r="H8658" s="2">
        <v>0.520951521402785</v>
      </c>
      <c r="I8658" s="2">
        <v>0.33902784940691078</v>
      </c>
      <c r="J8658" s="2">
        <v>44.894444444444446</v>
      </c>
      <c r="K8658" s="2">
        <v>44.894444444444446</v>
      </c>
      <c r="L8658" s="2">
        <f>24-Nurse[[#This Row],[Total RN Hours  (*Adjusted for 8 minimum)]]</f>
        <v>-20.894444444444446</v>
      </c>
      <c r="M8658" s="2">
        <v>8.3000000000000007</v>
      </c>
      <c r="N8658" s="2"/>
    </row>
    <row r="8659" spans="1:14" x14ac:dyDescent="0.35">
      <c r="A8659" t="s">
        <v>18636</v>
      </c>
      <c r="B8659" t="s">
        <v>9341</v>
      </c>
      <c r="C8659" t="s">
        <v>17276</v>
      </c>
      <c r="D8659" t="s">
        <v>19802</v>
      </c>
      <c r="E8659" s="2">
        <v>91.777777777777771</v>
      </c>
      <c r="F8659" s="2">
        <v>2.7130629539951574</v>
      </c>
      <c r="G8659" s="2">
        <v>2.580102905569007</v>
      </c>
      <c r="H8659" s="2">
        <v>0.48919491525423736</v>
      </c>
      <c r="I8659" s="2">
        <v>0.4347154963680388</v>
      </c>
      <c r="J8659" s="2">
        <v>44.897222222222226</v>
      </c>
      <c r="K8659" s="2">
        <v>44.897222222222226</v>
      </c>
      <c r="L8659" s="2">
        <f>24-Nurse[[#This Row],[Total RN Hours  (*Adjusted for 8 minimum)]]</f>
        <v>-20.897222222222226</v>
      </c>
      <c r="M8659" s="2">
        <v>8.3000000000000007</v>
      </c>
      <c r="N8659" s="2"/>
    </row>
    <row r="8660" spans="1:14" x14ac:dyDescent="0.35">
      <c r="A8660" t="s">
        <v>18644</v>
      </c>
      <c r="B8660" t="s">
        <v>10807</v>
      </c>
      <c r="C8660" t="s">
        <v>14834</v>
      </c>
      <c r="D8660" t="s">
        <v>19989</v>
      </c>
      <c r="E8660" s="2">
        <v>94.1</v>
      </c>
      <c r="F8660" s="2">
        <v>3.5733002715786997</v>
      </c>
      <c r="G8660" s="2">
        <v>3.3369972842130124</v>
      </c>
      <c r="H8660" s="2">
        <v>0.4772110048411855</v>
      </c>
      <c r="I8660" s="2">
        <v>0.30227889951588144</v>
      </c>
      <c r="J8660" s="2">
        <v>44.905555555555551</v>
      </c>
      <c r="K8660" s="2">
        <v>44.905555555555551</v>
      </c>
      <c r="L8660" s="2">
        <f>24-Nurse[[#This Row],[Total RN Hours  (*Adjusted for 8 minimum)]]</f>
        <v>-20.905555555555551</v>
      </c>
      <c r="M8660" s="2">
        <v>8.3000000000000007</v>
      </c>
      <c r="N8660" s="2"/>
    </row>
    <row r="8661" spans="1:14" x14ac:dyDescent="0.35">
      <c r="A8661" t="s">
        <v>18625</v>
      </c>
      <c r="B8661" t="s">
        <v>6406</v>
      </c>
      <c r="C8661" t="s">
        <v>16277</v>
      </c>
      <c r="D8661" t="s">
        <v>19522</v>
      </c>
      <c r="E8661" s="2">
        <v>88.555555555555557</v>
      </c>
      <c r="F8661" s="2">
        <v>3.7762032622333748</v>
      </c>
      <c r="G8661" s="2">
        <v>3.3512032622333754</v>
      </c>
      <c r="H8661" s="2">
        <v>0.5071242158092848</v>
      </c>
      <c r="I8661" s="2">
        <v>0.25856712672521959</v>
      </c>
      <c r="J8661" s="2">
        <v>44.908666666666669</v>
      </c>
      <c r="K8661" s="2">
        <v>44.908666666666669</v>
      </c>
      <c r="L8661" s="2">
        <f>24-Nurse[[#This Row],[Total RN Hours  (*Adjusted for 8 minimum)]]</f>
        <v>-20.908666666666669</v>
      </c>
      <c r="M8661" s="2">
        <v>8.3000000000000007</v>
      </c>
      <c r="N8661" s="2"/>
    </row>
    <row r="8662" spans="1:14" x14ac:dyDescent="0.35">
      <c r="A8662" t="s">
        <v>18636</v>
      </c>
      <c r="B8662" t="s">
        <v>9411</v>
      </c>
      <c r="C8662" t="s">
        <v>16785</v>
      </c>
      <c r="D8662" t="s">
        <v>19804</v>
      </c>
      <c r="E8662" s="2">
        <v>60.277777777777779</v>
      </c>
      <c r="F8662" s="2">
        <v>3.4020276497695852</v>
      </c>
      <c r="G8662" s="2">
        <v>3.3087557603686633</v>
      </c>
      <c r="H8662" s="2">
        <v>0.74506912442396311</v>
      </c>
      <c r="I8662" s="2">
        <v>0.65179723502304154</v>
      </c>
      <c r="J8662" s="2">
        <v>44.911111111111111</v>
      </c>
      <c r="K8662" s="2">
        <v>44.911111111111111</v>
      </c>
      <c r="L8662" s="2">
        <f>24-Nurse[[#This Row],[Total RN Hours  (*Adjusted for 8 minimum)]]</f>
        <v>-20.911111111111111</v>
      </c>
      <c r="M8662" s="2">
        <v>8.3000000000000007</v>
      </c>
      <c r="N8662" s="2"/>
    </row>
    <row r="8663" spans="1:14" x14ac:dyDescent="0.35">
      <c r="A8663" t="s">
        <v>18651</v>
      </c>
      <c r="B8663" t="s">
        <v>12159</v>
      </c>
      <c r="C8663" t="s">
        <v>13964</v>
      </c>
      <c r="D8663" t="s">
        <v>20218</v>
      </c>
      <c r="E8663" s="2">
        <v>40.644444444444446</v>
      </c>
      <c r="F8663" s="2">
        <v>3.8526571897211594</v>
      </c>
      <c r="G8663" s="2">
        <v>3.5248141060688907</v>
      </c>
      <c r="H8663" s="2">
        <v>1.1051804264625478</v>
      </c>
      <c r="I8663" s="2">
        <v>0.77733734281027878</v>
      </c>
      <c r="J8663" s="2">
        <v>44.919444444444444</v>
      </c>
      <c r="K8663" s="2">
        <v>44.919444444444444</v>
      </c>
      <c r="L8663" s="2">
        <f>24-Nurse[[#This Row],[Total RN Hours  (*Adjusted for 8 minimum)]]</f>
        <v>-20.919444444444444</v>
      </c>
      <c r="M8663" s="2">
        <v>8.3000000000000007</v>
      </c>
      <c r="N8663" s="2"/>
    </row>
    <row r="8664" spans="1:14" x14ac:dyDescent="0.35">
      <c r="A8664" t="s">
        <v>18636</v>
      </c>
      <c r="B8664" t="s">
        <v>9378</v>
      </c>
      <c r="C8664" t="s">
        <v>17126</v>
      </c>
      <c r="D8664" t="s">
        <v>18740</v>
      </c>
      <c r="E8664" s="2">
        <v>52.033333333333331</v>
      </c>
      <c r="F8664" s="2">
        <v>3.6029254751227842</v>
      </c>
      <c r="G8664" s="2">
        <v>3.280482596626094</v>
      </c>
      <c r="H8664" s="2">
        <v>0.8632970318172114</v>
      </c>
      <c r="I8664" s="2">
        <v>0.54085415332052111</v>
      </c>
      <c r="J8664" s="2">
        <v>44.920222222222229</v>
      </c>
      <c r="K8664" s="2">
        <v>44.920222222222229</v>
      </c>
      <c r="L8664" s="2">
        <f>24-Nurse[[#This Row],[Total RN Hours  (*Adjusted for 8 minimum)]]</f>
        <v>-20.920222222222229</v>
      </c>
      <c r="M8664" s="2">
        <v>8.3000000000000007</v>
      </c>
      <c r="N8664" s="2"/>
    </row>
    <row r="8665" spans="1:14" x14ac:dyDescent="0.35">
      <c r="A8665" t="s">
        <v>18650</v>
      </c>
      <c r="B8665" t="s">
        <v>11924</v>
      </c>
      <c r="C8665" t="s">
        <v>16079</v>
      </c>
      <c r="D8665" t="s">
        <v>18689</v>
      </c>
      <c r="E8665" s="2">
        <v>108.24444444444444</v>
      </c>
      <c r="F8665" s="2">
        <v>2.919421063436666</v>
      </c>
      <c r="G8665" s="2">
        <v>2.6504824471361119</v>
      </c>
      <c r="H8665" s="2">
        <v>0.41500718538287829</v>
      </c>
      <c r="I8665" s="2">
        <v>0.14606856908232396</v>
      </c>
      <c r="J8665" s="2">
        <v>44.922222222222224</v>
      </c>
      <c r="K8665" s="2">
        <v>44.922222222222224</v>
      </c>
      <c r="L8665" s="2">
        <f>24-Nurse[[#This Row],[Total RN Hours  (*Adjusted for 8 minimum)]]</f>
        <v>-20.922222222222224</v>
      </c>
      <c r="M8665" s="2">
        <v>8.3000000000000007</v>
      </c>
      <c r="N8665" s="2"/>
    </row>
    <row r="8666" spans="1:14" x14ac:dyDescent="0.35">
      <c r="A8666" t="s">
        <v>18631</v>
      </c>
      <c r="B8666" t="s">
        <v>7289</v>
      </c>
      <c r="C8666" t="s">
        <v>15995</v>
      </c>
      <c r="D8666" t="s">
        <v>19654</v>
      </c>
      <c r="E8666" s="2">
        <v>90.87777777777778</v>
      </c>
      <c r="F8666" s="2">
        <v>2.724660716469006</v>
      </c>
      <c r="G8666" s="2">
        <v>2.4498104902799853</v>
      </c>
      <c r="H8666" s="2">
        <v>0.49436361413375718</v>
      </c>
      <c r="I8666" s="2">
        <v>0.21951338794473654</v>
      </c>
      <c r="J8666" s="2">
        <v>44.926666666666669</v>
      </c>
      <c r="K8666" s="2">
        <v>44.926666666666669</v>
      </c>
      <c r="L8666" s="2">
        <f>24-Nurse[[#This Row],[Total RN Hours  (*Adjusted for 8 minimum)]]</f>
        <v>-20.926666666666669</v>
      </c>
      <c r="M8666" s="2">
        <v>8.3000000000000007</v>
      </c>
      <c r="N8666" s="2"/>
    </row>
    <row r="8667" spans="1:14" x14ac:dyDescent="0.35">
      <c r="A8667" t="s">
        <v>18636</v>
      </c>
      <c r="B8667" t="s">
        <v>9100</v>
      </c>
      <c r="C8667" t="s">
        <v>15902</v>
      </c>
      <c r="D8667" t="s">
        <v>19690</v>
      </c>
      <c r="E8667" s="2">
        <v>100.68888888888888</v>
      </c>
      <c r="F8667" s="2">
        <v>3.1741502979474734</v>
      </c>
      <c r="G8667" s="2">
        <v>2.9776153167071291</v>
      </c>
      <c r="H8667" s="2">
        <v>0.44633745310086076</v>
      </c>
      <c r="I8667" s="2">
        <v>0.28072831604502319</v>
      </c>
      <c r="J8667" s="2">
        <v>44.941222222222223</v>
      </c>
      <c r="K8667" s="2">
        <v>44.941222222222223</v>
      </c>
      <c r="L8667" s="2">
        <f>24-Nurse[[#This Row],[Total RN Hours  (*Adjusted for 8 minimum)]]</f>
        <v>-20.941222222222223</v>
      </c>
      <c r="M8667" s="2">
        <v>8.3000000000000007</v>
      </c>
      <c r="N8667" s="2"/>
    </row>
    <row r="8668" spans="1:14" x14ac:dyDescent="0.35">
      <c r="A8668" t="s">
        <v>18607</v>
      </c>
      <c r="B8668" t="s">
        <v>1379</v>
      </c>
      <c r="C8668" t="s">
        <v>14201</v>
      </c>
      <c r="D8668" t="s">
        <v>18879</v>
      </c>
      <c r="E8668" s="2">
        <v>86.1</v>
      </c>
      <c r="F8668" s="2">
        <v>3.5416182733255899</v>
      </c>
      <c r="G8668" s="2">
        <v>3.38372693250742</v>
      </c>
      <c r="H8668" s="2">
        <v>0.52206736353077821</v>
      </c>
      <c r="I8668" s="2">
        <v>0.36417602271260807</v>
      </c>
      <c r="J8668" s="2">
        <v>44.95</v>
      </c>
      <c r="K8668" s="2">
        <v>44.95</v>
      </c>
      <c r="L8668" s="2">
        <f>24-Nurse[[#This Row],[Total RN Hours  (*Adjusted for 8 minimum)]]</f>
        <v>-20.950000000000003</v>
      </c>
      <c r="M8668" s="2">
        <v>8.3000000000000007</v>
      </c>
      <c r="N8668" s="2"/>
    </row>
    <row r="8669" spans="1:14" x14ac:dyDescent="0.35">
      <c r="A8669" t="s">
        <v>18636</v>
      </c>
      <c r="B8669" t="s">
        <v>8712</v>
      </c>
      <c r="C8669" t="s">
        <v>17127</v>
      </c>
      <c r="D8669" t="s">
        <v>19800</v>
      </c>
      <c r="E8669" s="2">
        <v>93.055555555555557</v>
      </c>
      <c r="F8669" s="2">
        <v>3.0694913432835822</v>
      </c>
      <c r="G8669" s="2">
        <v>2.7571331343283583</v>
      </c>
      <c r="H8669" s="2">
        <v>0.48308059701492534</v>
      </c>
      <c r="I8669" s="2">
        <v>0.22612537313432834</v>
      </c>
      <c r="J8669" s="2">
        <v>44.953333333333333</v>
      </c>
      <c r="K8669" s="2">
        <v>44.953333333333333</v>
      </c>
      <c r="L8669" s="2">
        <f>24-Nurse[[#This Row],[Total RN Hours  (*Adjusted for 8 minimum)]]</f>
        <v>-20.953333333333333</v>
      </c>
      <c r="M8669" s="2">
        <v>8.3000000000000007</v>
      </c>
      <c r="N8669" s="2"/>
    </row>
    <row r="8670" spans="1:14" x14ac:dyDescent="0.35">
      <c r="A8670" t="s">
        <v>18611</v>
      </c>
      <c r="B8670" t="s">
        <v>2420</v>
      </c>
      <c r="C8670" t="s">
        <v>14465</v>
      </c>
      <c r="D8670" t="s">
        <v>18938</v>
      </c>
      <c r="E8670" s="2">
        <v>156</v>
      </c>
      <c r="F8670" s="2">
        <v>3.188297720797721</v>
      </c>
      <c r="G8670" s="2">
        <v>2.8347386039886042</v>
      </c>
      <c r="H8670" s="2">
        <v>0.28840384615384618</v>
      </c>
      <c r="I8670" s="2">
        <v>0.11348005698005699</v>
      </c>
      <c r="J8670" s="2">
        <v>44.991000000000007</v>
      </c>
      <c r="K8670" s="2">
        <v>44.991000000000007</v>
      </c>
      <c r="L8670" s="2">
        <f>24-Nurse[[#This Row],[Total RN Hours  (*Adjusted for 8 minimum)]]</f>
        <v>-20.991000000000007</v>
      </c>
      <c r="M8670" s="2">
        <v>8.3000000000000007</v>
      </c>
      <c r="N8670" s="2"/>
    </row>
    <row r="8671" spans="1:14" x14ac:dyDescent="0.35">
      <c r="A8671" t="s">
        <v>18636</v>
      </c>
      <c r="B8671" t="s">
        <v>9118</v>
      </c>
      <c r="C8671" t="s">
        <v>14464</v>
      </c>
      <c r="D8671" t="s">
        <v>18682</v>
      </c>
      <c r="E8671" s="2">
        <v>70.688888888888883</v>
      </c>
      <c r="F8671" s="2">
        <v>4.0727145551713297</v>
      </c>
      <c r="G8671" s="2">
        <v>3.6967321596982075</v>
      </c>
      <c r="H8671" s="2">
        <v>0.63650895944671504</v>
      </c>
      <c r="I8671" s="2">
        <v>0.32465734045897515</v>
      </c>
      <c r="J8671" s="2">
        <v>44.994111111111117</v>
      </c>
      <c r="K8671" s="2">
        <v>44.994111111111117</v>
      </c>
      <c r="L8671" s="2">
        <f>24-Nurse[[#This Row],[Total RN Hours  (*Adjusted for 8 minimum)]]</f>
        <v>-20.994111111111117</v>
      </c>
      <c r="M8671" s="2">
        <v>8.3000000000000007</v>
      </c>
      <c r="N8671" s="2"/>
    </row>
    <row r="8672" spans="1:14" x14ac:dyDescent="0.35">
      <c r="A8672" t="s">
        <v>18639</v>
      </c>
      <c r="B8672" t="s">
        <v>10308</v>
      </c>
      <c r="C8672" t="s">
        <v>17616</v>
      </c>
      <c r="D8672" t="s">
        <v>19918</v>
      </c>
      <c r="E8672" s="2">
        <v>93.233333333333334</v>
      </c>
      <c r="F8672" s="2">
        <v>2.8130675723989995</v>
      </c>
      <c r="G8672" s="2">
        <v>2.5914610892623049</v>
      </c>
      <c r="H8672" s="2">
        <v>0.48260993922059348</v>
      </c>
      <c r="I8672" s="2">
        <v>0.29627934691931829</v>
      </c>
      <c r="J8672" s="2">
        <v>44.995333333333335</v>
      </c>
      <c r="K8672" s="2">
        <v>44.995333333333335</v>
      </c>
      <c r="L8672" s="2">
        <f>24-Nurse[[#This Row],[Total RN Hours  (*Adjusted for 8 minimum)]]</f>
        <v>-20.995333333333335</v>
      </c>
      <c r="M8672" s="2">
        <v>8.3000000000000007</v>
      </c>
      <c r="N8672" s="2"/>
    </row>
    <row r="8673" spans="1:14" x14ac:dyDescent="0.35">
      <c r="A8673" t="s">
        <v>18645</v>
      </c>
      <c r="B8673" t="s">
        <v>13530</v>
      </c>
      <c r="C8673" t="s">
        <v>17905</v>
      </c>
      <c r="D8673" t="s">
        <v>20022</v>
      </c>
      <c r="E8673" s="2">
        <v>121.36666666666666</v>
      </c>
      <c r="F8673" s="2">
        <v>3.5447184839329862</v>
      </c>
      <c r="G8673" s="2">
        <v>3.1808413439531265</v>
      </c>
      <c r="H8673" s="2">
        <v>0.37074979401263386</v>
      </c>
      <c r="I8673" s="2">
        <v>0.2368808935274192</v>
      </c>
      <c r="J8673" s="2">
        <v>44.996666666666663</v>
      </c>
      <c r="K8673" s="2">
        <v>44.996666666666663</v>
      </c>
      <c r="L8673" s="2">
        <f>24-Nurse[[#This Row],[Total RN Hours  (*Adjusted for 8 minimum)]]</f>
        <v>-20.996666666666663</v>
      </c>
      <c r="M8673" s="2">
        <v>8.3000000000000007</v>
      </c>
      <c r="N8673" s="2"/>
    </row>
    <row r="8674" spans="1:14" x14ac:dyDescent="0.35">
      <c r="A8674" t="s">
        <v>18639</v>
      </c>
      <c r="B8674" t="s">
        <v>9994</v>
      </c>
      <c r="C8674" t="s">
        <v>17526</v>
      </c>
      <c r="D8674" t="s">
        <v>18663</v>
      </c>
      <c r="E8674" s="2">
        <v>94.522222222222226</v>
      </c>
      <c r="F8674" s="2">
        <v>2.9394910074056653</v>
      </c>
      <c r="G8674" s="2">
        <v>2.6366227812389793</v>
      </c>
      <c r="H8674" s="2">
        <v>0.47604913600564236</v>
      </c>
      <c r="I8674" s="2">
        <v>0.22601974844245912</v>
      </c>
      <c r="J8674" s="2">
        <v>44.99722222222222</v>
      </c>
      <c r="K8674" s="2">
        <v>44.99722222222222</v>
      </c>
      <c r="L8674" s="2">
        <f>24-Nurse[[#This Row],[Total RN Hours  (*Adjusted for 8 minimum)]]</f>
        <v>-20.99722222222222</v>
      </c>
      <c r="M8674" s="2">
        <v>8.3000000000000007</v>
      </c>
      <c r="N8674" s="2"/>
    </row>
    <row r="8675" spans="1:14" x14ac:dyDescent="0.35">
      <c r="A8675" t="s">
        <v>18639</v>
      </c>
      <c r="B8675" t="s">
        <v>10311</v>
      </c>
      <c r="C8675" t="s">
        <v>17638</v>
      </c>
      <c r="D8675" t="s">
        <v>19889</v>
      </c>
      <c r="E8675" s="2">
        <v>55.733333333333334</v>
      </c>
      <c r="F8675" s="2">
        <v>3.1926335725677832</v>
      </c>
      <c r="G8675" s="2">
        <v>2.9573365231259969</v>
      </c>
      <c r="H8675" s="2">
        <v>0.80751594896331746</v>
      </c>
      <c r="I8675" s="2">
        <v>0.57221889952153104</v>
      </c>
      <c r="J8675" s="2">
        <v>45.00555555555556</v>
      </c>
      <c r="K8675" s="2">
        <v>45.00555555555556</v>
      </c>
      <c r="L8675" s="2">
        <f>24-Nurse[[#This Row],[Total RN Hours  (*Adjusted for 8 minimum)]]</f>
        <v>-21.00555555555556</v>
      </c>
      <c r="M8675" s="2">
        <v>8.3000000000000007</v>
      </c>
      <c r="N8675" s="2"/>
    </row>
    <row r="8676" spans="1:14" x14ac:dyDescent="0.35">
      <c r="A8676" t="s">
        <v>18614</v>
      </c>
      <c r="B8676" t="s">
        <v>2939</v>
      </c>
      <c r="C8676" t="s">
        <v>14851</v>
      </c>
      <c r="D8676" t="s">
        <v>19078</v>
      </c>
      <c r="E8676" s="2">
        <v>78.922222222222217</v>
      </c>
      <c r="F8676" s="2">
        <v>3.3207095593411236</v>
      </c>
      <c r="G8676" s="2">
        <v>3.0906940729269321</v>
      </c>
      <c r="H8676" s="2">
        <v>0.57032239898634385</v>
      </c>
      <c r="I8676" s="2">
        <v>0.4848655497677038</v>
      </c>
      <c r="J8676" s="2">
        <v>45.011111111111113</v>
      </c>
      <c r="K8676" s="2">
        <v>45.011111111111113</v>
      </c>
      <c r="L8676" s="2">
        <f>24-Nurse[[#This Row],[Total RN Hours  (*Adjusted for 8 minimum)]]</f>
        <v>-21.011111111111113</v>
      </c>
      <c r="M8676" s="2">
        <v>8.3000000000000007</v>
      </c>
      <c r="N8676" s="2"/>
    </row>
    <row r="8677" spans="1:14" x14ac:dyDescent="0.35">
      <c r="A8677" t="s">
        <v>18649</v>
      </c>
      <c r="B8677" t="s">
        <v>20834</v>
      </c>
      <c r="C8677" t="s">
        <v>18072</v>
      </c>
      <c r="D8677" t="s">
        <v>20163</v>
      </c>
      <c r="E8677" s="2">
        <v>75.888888888888886</v>
      </c>
      <c r="F8677" s="2">
        <v>5.0610761346998538</v>
      </c>
      <c r="G8677" s="2">
        <v>4.8029765739385066</v>
      </c>
      <c r="H8677" s="2">
        <v>0.5931376281112738</v>
      </c>
      <c r="I8677" s="2">
        <v>0.45048462664714495</v>
      </c>
      <c r="J8677" s="2">
        <v>45.012555555555558</v>
      </c>
      <c r="K8677" s="2">
        <v>45.012555555555558</v>
      </c>
      <c r="L8677" s="2">
        <f>24-Nurse[[#This Row],[Total RN Hours  (*Adjusted for 8 minimum)]]</f>
        <v>-21.012555555555558</v>
      </c>
      <c r="M8677" s="2">
        <v>8.3000000000000007</v>
      </c>
      <c r="N8677" s="2"/>
    </row>
    <row r="8678" spans="1:14" x14ac:dyDescent="0.35">
      <c r="A8678" t="s">
        <v>18610</v>
      </c>
      <c r="B8678" t="s">
        <v>20999</v>
      </c>
      <c r="C8678" t="s">
        <v>14306</v>
      </c>
      <c r="D8678" t="s">
        <v>18662</v>
      </c>
      <c r="E8678" s="2">
        <v>105.71111111111111</v>
      </c>
      <c r="F8678" s="2">
        <v>4.2929104477611935</v>
      </c>
      <c r="G8678" s="2">
        <v>3.937644523859575</v>
      </c>
      <c r="H8678" s="2">
        <v>0.42587239857052767</v>
      </c>
      <c r="I8678" s="2">
        <v>0.17151040571788945</v>
      </c>
      <c r="J8678" s="2">
        <v>45.019444444444446</v>
      </c>
      <c r="K8678" s="2">
        <v>45.019444444444446</v>
      </c>
      <c r="L8678" s="2">
        <f>24-Nurse[[#This Row],[Total RN Hours  (*Adjusted for 8 minimum)]]</f>
        <v>-21.019444444444446</v>
      </c>
      <c r="M8678" s="2">
        <v>8.3000000000000007</v>
      </c>
      <c r="N8678" s="2"/>
    </row>
    <row r="8679" spans="1:14" x14ac:dyDescent="0.35">
      <c r="A8679" t="s">
        <v>18644</v>
      </c>
      <c r="B8679" t="s">
        <v>10825</v>
      </c>
      <c r="C8679" t="s">
        <v>13855</v>
      </c>
      <c r="D8679" t="s">
        <v>19238</v>
      </c>
      <c r="E8679" s="2">
        <v>84.911111111111111</v>
      </c>
      <c r="F8679" s="2">
        <v>2.8490970950013086</v>
      </c>
      <c r="G8679" s="2">
        <v>2.5625228997644593</v>
      </c>
      <c r="H8679" s="2">
        <v>0.5302669458257</v>
      </c>
      <c r="I8679" s="2">
        <v>0.26253598534415074</v>
      </c>
      <c r="J8679" s="2">
        <v>45.025555555555549</v>
      </c>
      <c r="K8679" s="2">
        <v>45.025555555555549</v>
      </c>
      <c r="L8679" s="2">
        <f>24-Nurse[[#This Row],[Total RN Hours  (*Adjusted for 8 minimum)]]</f>
        <v>-21.025555555555549</v>
      </c>
      <c r="M8679" s="2">
        <v>8.3000000000000007</v>
      </c>
      <c r="N8679" s="2"/>
    </row>
    <row r="8680" spans="1:14" x14ac:dyDescent="0.35">
      <c r="A8680" t="s">
        <v>18618</v>
      </c>
      <c r="B8680" t="s">
        <v>4610</v>
      </c>
      <c r="C8680" t="s">
        <v>15443</v>
      </c>
      <c r="D8680" t="s">
        <v>19108</v>
      </c>
      <c r="E8680" s="2">
        <v>77.455555555555549</v>
      </c>
      <c r="F8680" s="2">
        <v>3.8927557021948069</v>
      </c>
      <c r="G8680" s="2">
        <v>3.4469229665758139</v>
      </c>
      <c r="H8680" s="2">
        <v>0.5813513125806915</v>
      </c>
      <c r="I8680" s="2">
        <v>0.29254052503227662</v>
      </c>
      <c r="J8680" s="2">
        <v>45.028888888888893</v>
      </c>
      <c r="K8680" s="2">
        <v>45.028888888888893</v>
      </c>
      <c r="L8680" s="2">
        <f>24-Nurse[[#This Row],[Total RN Hours  (*Adjusted for 8 minimum)]]</f>
        <v>-21.028888888888893</v>
      </c>
      <c r="M8680" s="2">
        <v>8.3000000000000007</v>
      </c>
      <c r="N8680" s="2"/>
    </row>
    <row r="8681" spans="1:14" x14ac:dyDescent="0.35">
      <c r="A8681" t="s">
        <v>18649</v>
      </c>
      <c r="B8681" t="s">
        <v>11728</v>
      </c>
      <c r="C8681" t="s">
        <v>18073</v>
      </c>
      <c r="D8681" t="s">
        <v>20164</v>
      </c>
      <c r="E8681" s="2">
        <v>68.311111111111117</v>
      </c>
      <c r="F8681" s="2">
        <v>4.3174414443721529</v>
      </c>
      <c r="G8681" s="2">
        <v>3.9998584905660373</v>
      </c>
      <c r="H8681" s="2">
        <v>0.65921112556929085</v>
      </c>
      <c r="I8681" s="2">
        <v>0.49753253090435912</v>
      </c>
      <c r="J8681" s="2">
        <v>45.031444444444446</v>
      </c>
      <c r="K8681" s="2">
        <v>45.031444444444446</v>
      </c>
      <c r="L8681" s="2">
        <f>24-Nurse[[#This Row],[Total RN Hours  (*Adjusted for 8 minimum)]]</f>
        <v>-21.031444444444446</v>
      </c>
      <c r="M8681" s="2">
        <v>8.3000000000000007</v>
      </c>
      <c r="N8681" s="2"/>
    </row>
    <row r="8682" spans="1:14" x14ac:dyDescent="0.35">
      <c r="A8682" t="s">
        <v>18634</v>
      </c>
      <c r="B8682" t="s">
        <v>8412</v>
      </c>
      <c r="C8682" t="s">
        <v>17013</v>
      </c>
      <c r="D8682" t="s">
        <v>19718</v>
      </c>
      <c r="E8682" s="2">
        <v>94.444444444444443</v>
      </c>
      <c r="F8682" s="2">
        <v>3.9875705882352941</v>
      </c>
      <c r="G8682" s="2">
        <v>3.65238</v>
      </c>
      <c r="H8682" s="2">
        <v>0.47690235294117655</v>
      </c>
      <c r="I8682" s="2">
        <v>0.21672588235294121</v>
      </c>
      <c r="J8682" s="2">
        <v>45.040777777777784</v>
      </c>
      <c r="K8682" s="2">
        <v>45.040777777777784</v>
      </c>
      <c r="L8682" s="2">
        <f>24-Nurse[[#This Row],[Total RN Hours  (*Adjusted for 8 minimum)]]</f>
        <v>-21.040777777777784</v>
      </c>
      <c r="M8682" s="2">
        <v>8.3000000000000007</v>
      </c>
      <c r="N8682" s="2"/>
    </row>
    <row r="8683" spans="1:14" x14ac:dyDescent="0.35">
      <c r="A8683" t="s">
        <v>18623</v>
      </c>
      <c r="B8683" t="s">
        <v>5823</v>
      </c>
      <c r="C8683" t="s">
        <v>15930</v>
      </c>
      <c r="D8683" t="s">
        <v>19435</v>
      </c>
      <c r="E8683" s="2">
        <v>35.288888888888891</v>
      </c>
      <c r="F8683" s="2">
        <v>4.064943324937027</v>
      </c>
      <c r="G8683" s="2">
        <v>3.7487814861460955</v>
      </c>
      <c r="H8683" s="2">
        <v>1.2763916876574306</v>
      </c>
      <c r="I8683" s="2">
        <v>0.96218198992443316</v>
      </c>
      <c r="J8683" s="2">
        <v>45.042444444444442</v>
      </c>
      <c r="K8683" s="2">
        <v>45.042444444444442</v>
      </c>
      <c r="L8683" s="2">
        <f>24-Nurse[[#This Row],[Total RN Hours  (*Adjusted for 8 minimum)]]</f>
        <v>-21.042444444444442</v>
      </c>
      <c r="M8683" s="2">
        <v>8.3000000000000007</v>
      </c>
      <c r="N8683" s="2"/>
    </row>
    <row r="8684" spans="1:14" x14ac:dyDescent="0.35">
      <c r="A8684" t="s">
        <v>18622</v>
      </c>
      <c r="B8684" t="s">
        <v>5368</v>
      </c>
      <c r="C8684" t="s">
        <v>15794</v>
      </c>
      <c r="D8684" t="s">
        <v>19387</v>
      </c>
      <c r="E8684" s="2">
        <v>111.07777777777778</v>
      </c>
      <c r="F8684" s="2">
        <v>3.1452435730719217</v>
      </c>
      <c r="G8684" s="2">
        <v>2.9342552765829746</v>
      </c>
      <c r="H8684" s="2">
        <v>0.40557167150145046</v>
      </c>
      <c r="I8684" s="2">
        <v>0.24204761428428528</v>
      </c>
      <c r="J8684" s="2">
        <v>45.050000000000004</v>
      </c>
      <c r="K8684" s="2">
        <v>45.050000000000004</v>
      </c>
      <c r="L8684" s="2">
        <f>24-Nurse[[#This Row],[Total RN Hours  (*Adjusted for 8 minimum)]]</f>
        <v>-21.050000000000004</v>
      </c>
      <c r="M8684" s="2">
        <v>8.3000000000000007</v>
      </c>
      <c r="N8684" s="2"/>
    </row>
    <row r="8685" spans="1:14" x14ac:dyDescent="0.35">
      <c r="A8685" t="s">
        <v>18614</v>
      </c>
      <c r="B8685" t="s">
        <v>3041</v>
      </c>
      <c r="C8685" t="s">
        <v>14706</v>
      </c>
      <c r="D8685" t="s">
        <v>19075</v>
      </c>
      <c r="E8685" s="2">
        <v>96.4</v>
      </c>
      <c r="F8685" s="2">
        <v>3.3437171507607193</v>
      </c>
      <c r="G8685" s="2">
        <v>3.2146254034117101</v>
      </c>
      <c r="H8685" s="2">
        <v>0.467346703550023</v>
      </c>
      <c r="I8685" s="2">
        <v>0.33825495620101426</v>
      </c>
      <c r="J8685" s="2">
        <v>45.05222222222222</v>
      </c>
      <c r="K8685" s="2">
        <v>45.05222222222222</v>
      </c>
      <c r="L8685" s="2">
        <f>24-Nurse[[#This Row],[Total RN Hours  (*Adjusted for 8 minimum)]]</f>
        <v>-21.05222222222222</v>
      </c>
      <c r="M8685" s="2">
        <v>8.3000000000000007</v>
      </c>
      <c r="N8685" s="2"/>
    </row>
    <row r="8686" spans="1:14" x14ac:dyDescent="0.35">
      <c r="A8686" t="s">
        <v>18633</v>
      </c>
      <c r="B8686" t="s">
        <v>7909</v>
      </c>
      <c r="C8686" t="s">
        <v>14183</v>
      </c>
      <c r="D8686" t="s">
        <v>18811</v>
      </c>
      <c r="E8686" s="2">
        <v>98.733333333333334</v>
      </c>
      <c r="F8686" s="2">
        <v>3.1651755570560431</v>
      </c>
      <c r="G8686" s="2">
        <v>3.0964719783929779</v>
      </c>
      <c r="H8686" s="2">
        <v>0.45630767499437314</v>
      </c>
      <c r="I8686" s="2">
        <v>0.38760409633130766</v>
      </c>
      <c r="J8686" s="2">
        <v>45.052777777777777</v>
      </c>
      <c r="K8686" s="2">
        <v>45.052777777777777</v>
      </c>
      <c r="L8686" s="2">
        <f>24-Nurse[[#This Row],[Total RN Hours  (*Adjusted for 8 minimum)]]</f>
        <v>-21.052777777777777</v>
      </c>
      <c r="M8686" s="2">
        <v>8.3000000000000007</v>
      </c>
      <c r="N8686" s="2"/>
    </row>
    <row r="8687" spans="1:14" x14ac:dyDescent="0.35">
      <c r="A8687" t="s">
        <v>18621</v>
      </c>
      <c r="B8687" t="s">
        <v>5117</v>
      </c>
      <c r="C8687" t="s">
        <v>14080</v>
      </c>
      <c r="D8687" t="s">
        <v>18773</v>
      </c>
      <c r="E8687" s="2">
        <v>57.355555555555554</v>
      </c>
      <c r="F8687" s="2">
        <v>3.6771600154978694</v>
      </c>
      <c r="G8687" s="2">
        <v>3.3209027508717552</v>
      </c>
      <c r="H8687" s="2">
        <v>0.78554823711739641</v>
      </c>
      <c r="I8687" s="2">
        <v>0.58717551336691209</v>
      </c>
      <c r="J8687" s="2">
        <v>45.055555555555557</v>
      </c>
      <c r="K8687" s="2">
        <v>45.055555555555557</v>
      </c>
      <c r="L8687" s="2">
        <f>24-Nurse[[#This Row],[Total RN Hours  (*Adjusted for 8 minimum)]]</f>
        <v>-21.055555555555557</v>
      </c>
      <c r="M8687" s="2">
        <v>8.3000000000000007</v>
      </c>
      <c r="N8687" s="2"/>
    </row>
    <row r="8688" spans="1:14" x14ac:dyDescent="0.35">
      <c r="A8688" t="s">
        <v>18639</v>
      </c>
      <c r="B8688" t="s">
        <v>10085</v>
      </c>
      <c r="C8688" t="s">
        <v>17568</v>
      </c>
      <c r="D8688" t="s">
        <v>18970</v>
      </c>
      <c r="E8688" s="2">
        <v>74.911111111111111</v>
      </c>
      <c r="F8688" s="2">
        <v>3.1881830317413229</v>
      </c>
      <c r="G8688" s="2">
        <v>3.0294022545238799</v>
      </c>
      <c r="H8688" s="2">
        <v>0.60148323939483828</v>
      </c>
      <c r="I8688" s="2">
        <v>0.44270246217739545</v>
      </c>
      <c r="J8688" s="2">
        <v>45.057777777777773</v>
      </c>
      <c r="K8688" s="2">
        <v>45.057777777777773</v>
      </c>
      <c r="L8688" s="2">
        <f>24-Nurse[[#This Row],[Total RN Hours  (*Adjusted for 8 minimum)]]</f>
        <v>-21.057777777777773</v>
      </c>
      <c r="M8688" s="2">
        <v>8.3000000000000007</v>
      </c>
      <c r="N8688" s="2"/>
    </row>
    <row r="8689" spans="1:14" x14ac:dyDescent="0.35">
      <c r="A8689" t="s">
        <v>18618</v>
      </c>
      <c r="B8689" t="s">
        <v>4513</v>
      </c>
      <c r="C8689" t="s">
        <v>15481</v>
      </c>
      <c r="D8689" t="s">
        <v>19283</v>
      </c>
      <c r="E8689" s="2">
        <v>42.844444444444441</v>
      </c>
      <c r="F8689" s="2">
        <v>3.0937240663900423</v>
      </c>
      <c r="G8689" s="2">
        <v>2.7311981327800829</v>
      </c>
      <c r="H8689" s="2">
        <v>1.0517894190871371</v>
      </c>
      <c r="I8689" s="2">
        <v>0.68926348547717853</v>
      </c>
      <c r="J8689" s="2">
        <v>45.06333333333334</v>
      </c>
      <c r="K8689" s="2">
        <v>45.06333333333334</v>
      </c>
      <c r="L8689" s="2">
        <f>24-Nurse[[#This Row],[Total RN Hours  (*Adjusted for 8 minimum)]]</f>
        <v>-21.06333333333334</v>
      </c>
      <c r="M8689" s="2">
        <v>8.3000000000000007</v>
      </c>
      <c r="N8689" s="2"/>
    </row>
    <row r="8690" spans="1:14" x14ac:dyDescent="0.35">
      <c r="A8690" t="s">
        <v>18618</v>
      </c>
      <c r="B8690" t="s">
        <v>4595</v>
      </c>
      <c r="C8690" t="s">
        <v>14759</v>
      </c>
      <c r="D8690" t="s">
        <v>18688</v>
      </c>
      <c r="E8690" s="2">
        <v>71.833333333333329</v>
      </c>
      <c r="F8690" s="2">
        <v>4.879025522041764</v>
      </c>
      <c r="G8690" s="2">
        <v>4.4149883990719259</v>
      </c>
      <c r="H8690" s="2">
        <v>0.62743232791956693</v>
      </c>
      <c r="I8690" s="2">
        <v>0.31312451662799695</v>
      </c>
      <c r="J8690" s="2">
        <v>45.070555555555558</v>
      </c>
      <c r="K8690" s="2">
        <v>45.070555555555558</v>
      </c>
      <c r="L8690" s="2">
        <f>24-Nurse[[#This Row],[Total RN Hours  (*Adjusted for 8 minimum)]]</f>
        <v>-21.070555555555558</v>
      </c>
      <c r="M8690" s="2">
        <v>8.3000000000000007</v>
      </c>
      <c r="N8690" s="2"/>
    </row>
    <row r="8691" spans="1:14" x14ac:dyDescent="0.35">
      <c r="A8691" t="s">
        <v>18642</v>
      </c>
      <c r="B8691" t="s">
        <v>10592</v>
      </c>
      <c r="C8691" t="s">
        <v>15526</v>
      </c>
      <c r="D8691" t="s">
        <v>18754</v>
      </c>
      <c r="E8691" s="2">
        <v>77.555555555555557</v>
      </c>
      <c r="F8691" s="2">
        <v>3.3488710601719198</v>
      </c>
      <c r="G8691" s="2">
        <v>3.0020214899713462</v>
      </c>
      <c r="H8691" s="2">
        <v>0.58123065902578797</v>
      </c>
      <c r="I8691" s="2">
        <v>0.23438108882521491</v>
      </c>
      <c r="J8691" s="2">
        <v>45.077666666666666</v>
      </c>
      <c r="K8691" s="2">
        <v>45.077666666666666</v>
      </c>
      <c r="L8691" s="2">
        <f>24-Nurse[[#This Row],[Total RN Hours  (*Adjusted for 8 minimum)]]</f>
        <v>-21.077666666666666</v>
      </c>
      <c r="M8691" s="2">
        <v>8.3000000000000007</v>
      </c>
      <c r="N8691" s="2"/>
    </row>
    <row r="8692" spans="1:14" x14ac:dyDescent="0.35">
      <c r="A8692" t="s">
        <v>18605</v>
      </c>
      <c r="B8692" t="s">
        <v>12647</v>
      </c>
      <c r="C8692" t="s">
        <v>13944</v>
      </c>
      <c r="D8692" t="s">
        <v>18816</v>
      </c>
      <c r="E8692" s="2">
        <v>110.11111111111111</v>
      </c>
      <c r="F8692" s="2">
        <v>4.1465832492431884</v>
      </c>
      <c r="G8692" s="2">
        <v>3.8046387487386477</v>
      </c>
      <c r="H8692" s="2">
        <v>0.40941271442986871</v>
      </c>
      <c r="I8692" s="2">
        <v>0.21558123107971741</v>
      </c>
      <c r="J8692" s="2">
        <v>45.080888888888879</v>
      </c>
      <c r="K8692" s="2">
        <v>45.080888888888879</v>
      </c>
      <c r="L8692" s="2">
        <f>24-Nurse[[#This Row],[Total RN Hours  (*Adjusted for 8 minimum)]]</f>
        <v>-21.080888888888879</v>
      </c>
      <c r="M8692" s="2">
        <v>8.3000000000000007</v>
      </c>
      <c r="N8692" s="2"/>
    </row>
    <row r="8693" spans="1:14" x14ac:dyDescent="0.35">
      <c r="A8693" t="s">
        <v>18650</v>
      </c>
      <c r="B8693" t="s">
        <v>11915</v>
      </c>
      <c r="C8693" t="s">
        <v>18170</v>
      </c>
      <c r="D8693" t="s">
        <v>18655</v>
      </c>
      <c r="E8693" s="2">
        <v>56.9</v>
      </c>
      <c r="F8693" s="2">
        <v>3.0215739113454405</v>
      </c>
      <c r="G8693" s="2">
        <v>2.7671314196446004</v>
      </c>
      <c r="H8693" s="2">
        <v>0.79239796914665106</v>
      </c>
      <c r="I8693" s="2">
        <v>0.5379554774458114</v>
      </c>
      <c r="J8693" s="2">
        <v>45.087444444444444</v>
      </c>
      <c r="K8693" s="2">
        <v>45.087444444444444</v>
      </c>
      <c r="L8693" s="2">
        <f>24-Nurse[[#This Row],[Total RN Hours  (*Adjusted for 8 minimum)]]</f>
        <v>-21.087444444444444</v>
      </c>
      <c r="M8693" s="2">
        <v>8.3000000000000007</v>
      </c>
      <c r="N8693" s="2"/>
    </row>
    <row r="8694" spans="1:14" x14ac:dyDescent="0.35">
      <c r="A8694" t="s">
        <v>18614</v>
      </c>
      <c r="B8694" t="s">
        <v>3262</v>
      </c>
      <c r="C8694" t="s">
        <v>13735</v>
      </c>
      <c r="D8694" t="s">
        <v>19066</v>
      </c>
      <c r="E8694" s="2">
        <v>110.56666666666666</v>
      </c>
      <c r="F8694" s="2">
        <v>2.9430328610189935</v>
      </c>
      <c r="G8694" s="2">
        <v>2.849450306501859</v>
      </c>
      <c r="H8694" s="2">
        <v>0.40779218169028231</v>
      </c>
      <c r="I8694" s="2">
        <v>0.36973168525776301</v>
      </c>
      <c r="J8694" s="2">
        <v>45.088222222222214</v>
      </c>
      <c r="K8694" s="2">
        <v>45.088222222222214</v>
      </c>
      <c r="L8694" s="2">
        <f>24-Nurse[[#This Row],[Total RN Hours  (*Adjusted for 8 minimum)]]</f>
        <v>-21.088222222222214</v>
      </c>
      <c r="M8694" s="2">
        <v>8.3000000000000007</v>
      </c>
      <c r="N8694" s="2"/>
    </row>
    <row r="8695" spans="1:14" x14ac:dyDescent="0.35">
      <c r="A8695" t="s">
        <v>18639</v>
      </c>
      <c r="B8695" t="s">
        <v>10005</v>
      </c>
      <c r="C8695" t="s">
        <v>13794</v>
      </c>
      <c r="D8695" t="s">
        <v>18950</v>
      </c>
      <c r="E8695" s="2">
        <v>85.533333333333331</v>
      </c>
      <c r="F8695" s="2">
        <v>2.9280332553910107</v>
      </c>
      <c r="G8695" s="2">
        <v>2.7639971421148353</v>
      </c>
      <c r="H8695" s="2">
        <v>0.5271499090672902</v>
      </c>
      <c r="I8695" s="2">
        <v>0.36311379579111458</v>
      </c>
      <c r="J8695" s="2">
        <v>45.088888888888889</v>
      </c>
      <c r="K8695" s="2">
        <v>45.088888888888889</v>
      </c>
      <c r="L8695" s="2">
        <f>24-Nurse[[#This Row],[Total RN Hours  (*Adjusted for 8 minimum)]]</f>
        <v>-21.088888888888889</v>
      </c>
      <c r="M8695" s="2">
        <v>8.3000000000000007</v>
      </c>
      <c r="N8695" s="2"/>
    </row>
    <row r="8696" spans="1:14" x14ac:dyDescent="0.35">
      <c r="A8696" t="s">
        <v>18615</v>
      </c>
      <c r="B8696" t="s">
        <v>3739</v>
      </c>
      <c r="C8696" t="s">
        <v>14987</v>
      </c>
      <c r="D8696" t="s">
        <v>19117</v>
      </c>
      <c r="E8696" s="2">
        <v>43.255555555555553</v>
      </c>
      <c r="F8696" s="2">
        <v>5.2386950937580279</v>
      </c>
      <c r="G8696" s="2">
        <v>4.8726046750577972</v>
      </c>
      <c r="H8696" s="2">
        <v>1.042409452864115</v>
      </c>
      <c r="I8696" s="2">
        <v>0.67631903416388395</v>
      </c>
      <c r="J8696" s="2">
        <v>45.089999999999996</v>
      </c>
      <c r="K8696" s="2">
        <v>45.089999999999996</v>
      </c>
      <c r="L8696" s="2">
        <f>24-Nurse[[#This Row],[Total RN Hours  (*Adjusted for 8 minimum)]]</f>
        <v>-21.089999999999996</v>
      </c>
      <c r="M8696" s="2">
        <v>8.3000000000000007</v>
      </c>
      <c r="N8696" s="2"/>
    </row>
    <row r="8697" spans="1:14" x14ac:dyDescent="0.35">
      <c r="A8697" t="s">
        <v>18648</v>
      </c>
      <c r="B8697" t="s">
        <v>11634</v>
      </c>
      <c r="C8697" t="s">
        <v>13952</v>
      </c>
      <c r="D8697" t="s">
        <v>20135</v>
      </c>
      <c r="E8697" s="2">
        <v>71.966666666666669</v>
      </c>
      <c r="F8697" s="2">
        <v>4.7640018527095878</v>
      </c>
      <c r="G8697" s="2">
        <v>4.3514651844989967</v>
      </c>
      <c r="H8697" s="2">
        <v>0.62656322371468276</v>
      </c>
      <c r="I8697" s="2">
        <v>0.2825768102516597</v>
      </c>
      <c r="J8697" s="2">
        <v>45.091666666666669</v>
      </c>
      <c r="K8697" s="2">
        <v>45.091666666666669</v>
      </c>
      <c r="L8697" s="2">
        <f>24-Nurse[[#This Row],[Total RN Hours  (*Adjusted for 8 minimum)]]</f>
        <v>-21.091666666666669</v>
      </c>
      <c r="M8697" s="2">
        <v>8.3000000000000007</v>
      </c>
      <c r="N8697" s="2"/>
    </row>
    <row r="8698" spans="1:14" x14ac:dyDescent="0.35">
      <c r="A8698" t="s">
        <v>18622</v>
      </c>
      <c r="B8698" t="s">
        <v>5209</v>
      </c>
      <c r="C8698" t="s">
        <v>15742</v>
      </c>
      <c r="D8698" t="s">
        <v>19385</v>
      </c>
      <c r="E8698" s="2">
        <v>85.888888888888886</v>
      </c>
      <c r="F8698" s="2">
        <v>3.4200284605433371</v>
      </c>
      <c r="G8698" s="2">
        <v>3.3755265200517464</v>
      </c>
      <c r="H8698" s="2">
        <v>0.52504398447606726</v>
      </c>
      <c r="I8698" s="2">
        <v>0.48054204398447609</v>
      </c>
      <c r="J8698" s="2">
        <v>45.095444444444446</v>
      </c>
      <c r="K8698" s="2">
        <v>45.095444444444446</v>
      </c>
      <c r="L8698" s="2">
        <f>24-Nurse[[#This Row],[Total RN Hours  (*Adjusted for 8 minimum)]]</f>
        <v>-21.095444444444446</v>
      </c>
      <c r="M8698" s="2">
        <v>8.3000000000000007</v>
      </c>
      <c r="N8698" s="2"/>
    </row>
    <row r="8699" spans="1:14" x14ac:dyDescent="0.35">
      <c r="A8699" t="s">
        <v>18614</v>
      </c>
      <c r="B8699" t="s">
        <v>3037</v>
      </c>
      <c r="C8699" t="s">
        <v>14883</v>
      </c>
      <c r="D8699" t="s">
        <v>19089</v>
      </c>
      <c r="E8699" s="2">
        <v>79.011111111111106</v>
      </c>
      <c r="F8699" s="2">
        <v>3.497721839403741</v>
      </c>
      <c r="G8699" s="2">
        <v>3.2262129095767125</v>
      </c>
      <c r="H8699" s="2">
        <v>0.57077766840106881</v>
      </c>
      <c r="I8699" s="2">
        <v>0.39894529602025036</v>
      </c>
      <c r="J8699" s="2">
        <v>45.097777777777779</v>
      </c>
      <c r="K8699" s="2">
        <v>45.097777777777779</v>
      </c>
      <c r="L8699" s="2">
        <f>24-Nurse[[#This Row],[Total RN Hours  (*Adjusted for 8 minimum)]]</f>
        <v>-21.097777777777779</v>
      </c>
      <c r="M8699" s="2">
        <v>8.3000000000000007</v>
      </c>
      <c r="N8699" s="2"/>
    </row>
    <row r="8700" spans="1:14" x14ac:dyDescent="0.35">
      <c r="A8700" t="s">
        <v>18615</v>
      </c>
      <c r="B8700" t="s">
        <v>3508</v>
      </c>
      <c r="C8700" t="s">
        <v>14955</v>
      </c>
      <c r="D8700" t="s">
        <v>18689</v>
      </c>
      <c r="E8700" s="2">
        <v>47.855555555555554</v>
      </c>
      <c r="F8700" s="2">
        <v>4.4590782447179018</v>
      </c>
      <c r="G8700" s="2">
        <v>3.9805549106106337</v>
      </c>
      <c r="H8700" s="2">
        <v>0.94241931739029494</v>
      </c>
      <c r="I8700" s="2">
        <v>0.70652426282795444</v>
      </c>
      <c r="J8700" s="2">
        <v>45.1</v>
      </c>
      <c r="K8700" s="2">
        <v>45.1</v>
      </c>
      <c r="L8700" s="2">
        <f>24-Nurse[[#This Row],[Total RN Hours  (*Adjusted for 8 minimum)]]</f>
        <v>-21.1</v>
      </c>
      <c r="M8700" s="2">
        <v>8.3000000000000007</v>
      </c>
      <c r="N8700" s="2"/>
    </row>
    <row r="8701" spans="1:14" x14ac:dyDescent="0.35">
      <c r="A8701" t="s">
        <v>18610</v>
      </c>
      <c r="B8701" t="s">
        <v>2009</v>
      </c>
      <c r="C8701" t="s">
        <v>14286</v>
      </c>
      <c r="D8701" t="s">
        <v>18890</v>
      </c>
      <c r="E8701" s="2">
        <v>76.788888888888891</v>
      </c>
      <c r="F8701" s="2">
        <v>3.6962089422659528</v>
      </c>
      <c r="G8701" s="2">
        <v>3.4858197077123423</v>
      </c>
      <c r="H8701" s="2">
        <v>0.58739690348719431</v>
      </c>
      <c r="I8701" s="2">
        <v>0.37700766893358412</v>
      </c>
      <c r="J8701" s="2">
        <v>45.105555555555554</v>
      </c>
      <c r="K8701" s="2">
        <v>45.105555555555554</v>
      </c>
      <c r="L8701" s="2">
        <f>24-Nurse[[#This Row],[Total RN Hours  (*Adjusted for 8 minimum)]]</f>
        <v>-21.105555555555554</v>
      </c>
      <c r="M8701" s="2">
        <v>8.3000000000000007</v>
      </c>
      <c r="N8701" s="2"/>
    </row>
    <row r="8702" spans="1:14" x14ac:dyDescent="0.35">
      <c r="A8702" t="s">
        <v>18633</v>
      </c>
      <c r="B8702" t="s">
        <v>7866</v>
      </c>
      <c r="C8702" t="s">
        <v>16833</v>
      </c>
      <c r="D8702" t="s">
        <v>18712</v>
      </c>
      <c r="E8702" s="2">
        <v>75.555555555555557</v>
      </c>
      <c r="F8702" s="2">
        <v>3.17625</v>
      </c>
      <c r="G8702" s="2">
        <v>3.0986029411764706</v>
      </c>
      <c r="H8702" s="2">
        <v>0.596985294117647</v>
      </c>
      <c r="I8702" s="2">
        <v>0.5193382352941176</v>
      </c>
      <c r="J8702" s="2">
        <v>45.105555555555554</v>
      </c>
      <c r="K8702" s="2">
        <v>45.105555555555554</v>
      </c>
      <c r="L8702" s="2">
        <f>24-Nurse[[#This Row],[Total RN Hours  (*Adjusted for 8 minimum)]]</f>
        <v>-21.105555555555554</v>
      </c>
      <c r="M8702" s="2">
        <v>8.3000000000000007</v>
      </c>
      <c r="N8702" s="2"/>
    </row>
    <row r="8703" spans="1:14" x14ac:dyDescent="0.35">
      <c r="A8703" t="s">
        <v>18607</v>
      </c>
      <c r="B8703" t="s">
        <v>1357</v>
      </c>
      <c r="C8703" t="s">
        <v>14183</v>
      </c>
      <c r="D8703" t="s">
        <v>18876</v>
      </c>
      <c r="E8703" s="2">
        <v>67.688888888888883</v>
      </c>
      <c r="F8703" s="2">
        <v>4.1137967826657915</v>
      </c>
      <c r="G8703" s="2">
        <v>3.5395190413657258</v>
      </c>
      <c r="H8703" s="2">
        <v>0.66640676296782664</v>
      </c>
      <c r="I8703" s="2">
        <v>0.16176953381483913</v>
      </c>
      <c r="J8703" s="2">
        <v>45.108333333333327</v>
      </c>
      <c r="K8703" s="2">
        <v>45.108333333333327</v>
      </c>
      <c r="L8703" s="2">
        <f>24-Nurse[[#This Row],[Total RN Hours  (*Adjusted for 8 minimum)]]</f>
        <v>-21.108333333333327</v>
      </c>
      <c r="M8703" s="2">
        <v>8.3000000000000007</v>
      </c>
      <c r="N8703" s="2"/>
    </row>
    <row r="8704" spans="1:14" x14ac:dyDescent="0.35">
      <c r="A8704" t="s">
        <v>18636</v>
      </c>
      <c r="B8704" t="s">
        <v>8762</v>
      </c>
      <c r="C8704" t="s">
        <v>17145</v>
      </c>
      <c r="D8704" t="s">
        <v>19800</v>
      </c>
      <c r="E8704" s="2">
        <v>115.91111111111111</v>
      </c>
      <c r="F8704" s="2">
        <v>3.0946942101226993</v>
      </c>
      <c r="G8704" s="2">
        <v>2.8515481211656439</v>
      </c>
      <c r="H8704" s="2">
        <v>0.38920053680981592</v>
      </c>
      <c r="I8704" s="2">
        <v>0.24121836656441717</v>
      </c>
      <c r="J8704" s="2">
        <v>45.112666666666662</v>
      </c>
      <c r="K8704" s="2">
        <v>45.112666666666662</v>
      </c>
      <c r="L8704" s="2">
        <f>24-Nurse[[#This Row],[Total RN Hours  (*Adjusted for 8 minimum)]]</f>
        <v>-21.112666666666662</v>
      </c>
      <c r="M8704" s="2">
        <v>8.3000000000000007</v>
      </c>
      <c r="N8704" s="2"/>
    </row>
    <row r="8705" spans="1:14" x14ac:dyDescent="0.35">
      <c r="A8705" t="s">
        <v>18639</v>
      </c>
      <c r="B8705" t="s">
        <v>10245</v>
      </c>
      <c r="C8705" t="s">
        <v>16174</v>
      </c>
      <c r="D8705" t="s">
        <v>18699</v>
      </c>
      <c r="E8705" s="2">
        <v>85.62222222222222</v>
      </c>
      <c r="F8705" s="2">
        <v>3.464201920581365</v>
      </c>
      <c r="G8705" s="2">
        <v>3.2727017908123543</v>
      </c>
      <c r="H8705" s="2">
        <v>0.52692187905528154</v>
      </c>
      <c r="I8705" s="2">
        <v>0.3953685439916948</v>
      </c>
      <c r="J8705" s="2">
        <v>45.11622222222222</v>
      </c>
      <c r="K8705" s="2">
        <v>45.11622222222222</v>
      </c>
      <c r="L8705" s="2">
        <f>24-Nurse[[#This Row],[Total RN Hours  (*Adjusted for 8 minimum)]]</f>
        <v>-21.11622222222222</v>
      </c>
      <c r="M8705" s="2">
        <v>8.3000000000000007</v>
      </c>
      <c r="N8705" s="2"/>
    </row>
    <row r="8706" spans="1:14" x14ac:dyDescent="0.35">
      <c r="A8706" t="s">
        <v>18615</v>
      </c>
      <c r="B8706" t="s">
        <v>3395</v>
      </c>
      <c r="C8706" t="s">
        <v>13619</v>
      </c>
      <c r="D8706" t="s">
        <v>19130</v>
      </c>
      <c r="E8706" s="2">
        <v>54.055555555555557</v>
      </c>
      <c r="F8706" s="2">
        <v>4.0296505652620764</v>
      </c>
      <c r="G8706" s="2">
        <v>3.8097122302158275</v>
      </c>
      <c r="H8706" s="2">
        <v>0.83462692702980479</v>
      </c>
      <c r="I8706" s="2">
        <v>0.61468859198355597</v>
      </c>
      <c r="J8706" s="2">
        <v>45.116222222222227</v>
      </c>
      <c r="K8706" s="2">
        <v>45.116222222222227</v>
      </c>
      <c r="L8706" s="2">
        <f>24-Nurse[[#This Row],[Total RN Hours  (*Adjusted for 8 minimum)]]</f>
        <v>-21.116222222222227</v>
      </c>
      <c r="M8706" s="2">
        <v>8.3000000000000007</v>
      </c>
      <c r="N8706" s="2"/>
    </row>
    <row r="8707" spans="1:14" x14ac:dyDescent="0.35">
      <c r="A8707" t="s">
        <v>18639</v>
      </c>
      <c r="B8707" t="s">
        <v>9951</v>
      </c>
      <c r="C8707" t="s">
        <v>17497</v>
      </c>
      <c r="D8707" t="s">
        <v>19898</v>
      </c>
      <c r="E8707" s="2">
        <v>92.644444444444446</v>
      </c>
      <c r="F8707" s="2">
        <v>3.1321635883905015</v>
      </c>
      <c r="G8707" s="2">
        <v>2.9719333173422884</v>
      </c>
      <c r="H8707" s="2">
        <v>0.48721276085392184</v>
      </c>
      <c r="I8707" s="2">
        <v>0.32698248980570882</v>
      </c>
      <c r="J8707" s="2">
        <v>45.137555555555558</v>
      </c>
      <c r="K8707" s="2">
        <v>45.137555555555558</v>
      </c>
      <c r="L8707" s="2">
        <f>24-Nurse[[#This Row],[Total RN Hours  (*Adjusted for 8 minimum)]]</f>
        <v>-21.137555555555558</v>
      </c>
      <c r="M8707" s="2">
        <v>8.3000000000000007</v>
      </c>
      <c r="N8707" s="2"/>
    </row>
    <row r="8708" spans="1:14" x14ac:dyDescent="0.35">
      <c r="A8708" t="s">
        <v>18614</v>
      </c>
      <c r="B8708" t="s">
        <v>3080</v>
      </c>
      <c r="C8708" t="s">
        <v>14724</v>
      </c>
      <c r="D8708" t="s">
        <v>18757</v>
      </c>
      <c r="E8708" s="2">
        <v>68.311111111111117</v>
      </c>
      <c r="F8708" s="2">
        <v>3.164660052049447</v>
      </c>
      <c r="G8708" s="2">
        <v>2.8718819128171758</v>
      </c>
      <c r="H8708" s="2">
        <v>0.66088484059856867</v>
      </c>
      <c r="I8708" s="2">
        <v>0.36810670136629792</v>
      </c>
      <c r="J8708" s="2">
        <v>45.145777777777781</v>
      </c>
      <c r="K8708" s="2">
        <v>45.145777777777781</v>
      </c>
      <c r="L8708" s="2">
        <f>24-Nurse[[#This Row],[Total RN Hours  (*Adjusted for 8 minimum)]]</f>
        <v>-21.145777777777781</v>
      </c>
      <c r="M8708" s="2">
        <v>8.3000000000000007</v>
      </c>
      <c r="N8708" s="2"/>
    </row>
    <row r="8709" spans="1:14" x14ac:dyDescent="0.35">
      <c r="A8709" t="s">
        <v>18651</v>
      </c>
      <c r="B8709" t="s">
        <v>12128</v>
      </c>
      <c r="C8709" t="s">
        <v>18258</v>
      </c>
      <c r="D8709" t="s">
        <v>20220</v>
      </c>
      <c r="E8709" s="2">
        <v>44.922222222222224</v>
      </c>
      <c r="F8709" s="2">
        <v>4.3140366064803359</v>
      </c>
      <c r="G8709" s="2">
        <v>3.9617041800643089</v>
      </c>
      <c r="H8709" s="2">
        <v>1.0050655453870887</v>
      </c>
      <c r="I8709" s="2">
        <v>0.65273311897106112</v>
      </c>
      <c r="J8709" s="2">
        <v>45.149777777777778</v>
      </c>
      <c r="K8709" s="2">
        <v>45.149777777777778</v>
      </c>
      <c r="L8709" s="2">
        <f>24-Nurse[[#This Row],[Total RN Hours  (*Adjusted for 8 minimum)]]</f>
        <v>-21.149777777777778</v>
      </c>
      <c r="M8709" s="2">
        <v>8.3000000000000007</v>
      </c>
      <c r="N8709" s="2"/>
    </row>
    <row r="8710" spans="1:14" x14ac:dyDescent="0.35">
      <c r="A8710" t="s">
        <v>18618</v>
      </c>
      <c r="B8710" t="s">
        <v>4526</v>
      </c>
      <c r="C8710" t="s">
        <v>15439</v>
      </c>
      <c r="D8710" t="s">
        <v>19262</v>
      </c>
      <c r="E8710" s="2">
        <v>51.422222222222224</v>
      </c>
      <c r="F8710" s="2">
        <v>3.5396780466724289</v>
      </c>
      <c r="G8710" s="2">
        <v>3.1217134831460673</v>
      </c>
      <c r="H8710" s="2">
        <v>0.87810069144338809</v>
      </c>
      <c r="I8710" s="2">
        <v>0.46013612791702685</v>
      </c>
      <c r="J8710" s="2">
        <v>45.153888888888893</v>
      </c>
      <c r="K8710" s="2">
        <v>45.153888888888893</v>
      </c>
      <c r="L8710" s="2">
        <f>24-Nurse[[#This Row],[Total RN Hours  (*Adjusted for 8 minimum)]]</f>
        <v>-21.153888888888893</v>
      </c>
      <c r="M8710" s="2">
        <v>8.3000000000000007</v>
      </c>
      <c r="N8710" s="2"/>
    </row>
    <row r="8711" spans="1:14" x14ac:dyDescent="0.35">
      <c r="A8711" t="s">
        <v>18620</v>
      </c>
      <c r="B8711" t="s">
        <v>4924</v>
      </c>
      <c r="C8711" t="s">
        <v>15631</v>
      </c>
      <c r="D8711" t="s">
        <v>19104</v>
      </c>
      <c r="E8711" s="2">
        <v>58.3</v>
      </c>
      <c r="F8711" s="2">
        <v>3.706653325709929</v>
      </c>
      <c r="G8711" s="2">
        <v>3.5671450352582426</v>
      </c>
      <c r="H8711" s="2">
        <v>0.77483704974271017</v>
      </c>
      <c r="I8711" s="2">
        <v>0.6353287592910235</v>
      </c>
      <c r="J8711" s="2">
        <v>45.173000000000002</v>
      </c>
      <c r="K8711" s="2">
        <v>45.173000000000002</v>
      </c>
      <c r="L8711" s="2">
        <f>24-Nurse[[#This Row],[Total RN Hours  (*Adjusted for 8 minimum)]]</f>
        <v>-21.173000000000002</v>
      </c>
      <c r="M8711" s="2">
        <v>8.3000000000000007</v>
      </c>
      <c r="N8711" s="2"/>
    </row>
    <row r="8712" spans="1:14" x14ac:dyDescent="0.35">
      <c r="A8712" t="s">
        <v>18634</v>
      </c>
      <c r="B8712" t="s">
        <v>8461</v>
      </c>
      <c r="C8712" t="s">
        <v>16950</v>
      </c>
      <c r="D8712" t="s">
        <v>19734</v>
      </c>
      <c r="E8712" s="2">
        <v>92.1</v>
      </c>
      <c r="F8712" s="2">
        <v>3.1418446133429847</v>
      </c>
      <c r="G8712" s="2">
        <v>2.7069007117867052</v>
      </c>
      <c r="H8712" s="2">
        <v>0.49055977801906148</v>
      </c>
      <c r="I8712" s="2">
        <v>0.20774520448787551</v>
      </c>
      <c r="J8712" s="2">
        <v>45.180555555555557</v>
      </c>
      <c r="K8712" s="2">
        <v>45.180555555555557</v>
      </c>
      <c r="L8712" s="2">
        <f>24-Nurse[[#This Row],[Total RN Hours  (*Adjusted for 8 minimum)]]</f>
        <v>-21.180555555555557</v>
      </c>
      <c r="M8712" s="2">
        <v>8.3000000000000007</v>
      </c>
      <c r="N8712" s="2"/>
    </row>
    <row r="8713" spans="1:14" x14ac:dyDescent="0.35">
      <c r="A8713" t="s">
        <v>18628</v>
      </c>
      <c r="B8713" t="s">
        <v>7022</v>
      </c>
      <c r="C8713" t="s">
        <v>13675</v>
      </c>
      <c r="D8713" t="s">
        <v>18678</v>
      </c>
      <c r="E8713" s="2">
        <v>40.200000000000003</v>
      </c>
      <c r="F8713" s="2">
        <v>4.6155168601437255</v>
      </c>
      <c r="G8713" s="2">
        <v>4.2222636815920396</v>
      </c>
      <c r="H8713" s="2">
        <v>1.12404090657822</v>
      </c>
      <c r="I8713" s="2">
        <v>0.74601713653952462</v>
      </c>
      <c r="J8713" s="2">
        <v>45.186444444444447</v>
      </c>
      <c r="K8713" s="2">
        <v>45.186444444444447</v>
      </c>
      <c r="L8713" s="2">
        <f>24-Nurse[[#This Row],[Total RN Hours  (*Adjusted for 8 minimum)]]</f>
        <v>-21.186444444444447</v>
      </c>
      <c r="M8713" s="2">
        <v>8.3000000000000007</v>
      </c>
      <c r="N8713" s="2"/>
    </row>
    <row r="8714" spans="1:14" x14ac:dyDescent="0.35">
      <c r="A8714" t="s">
        <v>18616</v>
      </c>
      <c r="B8714" t="s">
        <v>3946</v>
      </c>
      <c r="C8714" t="s">
        <v>15226</v>
      </c>
      <c r="D8714" t="s">
        <v>18927</v>
      </c>
      <c r="E8714" s="2">
        <v>57.68888888888889</v>
      </c>
      <c r="F8714" s="2">
        <v>4.2159572419106315</v>
      </c>
      <c r="G8714" s="2">
        <v>3.9091390600924494</v>
      </c>
      <c r="H8714" s="2">
        <v>0.78341679506933737</v>
      </c>
      <c r="I8714" s="2">
        <v>0.4765986132511556</v>
      </c>
      <c r="J8714" s="2">
        <v>45.194444444444443</v>
      </c>
      <c r="K8714" s="2">
        <v>45.194444444444443</v>
      </c>
      <c r="L8714" s="2">
        <f>24-Nurse[[#This Row],[Total RN Hours  (*Adjusted for 8 minimum)]]</f>
        <v>-21.194444444444443</v>
      </c>
      <c r="M8714" s="2">
        <v>8.3000000000000007</v>
      </c>
      <c r="N8714" s="2"/>
    </row>
    <row r="8715" spans="1:14" x14ac:dyDescent="0.35">
      <c r="A8715" t="s">
        <v>18643</v>
      </c>
      <c r="B8715" t="s">
        <v>1126</v>
      </c>
      <c r="C8715" t="s">
        <v>13675</v>
      </c>
      <c r="D8715" t="s">
        <v>18826</v>
      </c>
      <c r="E8715" s="2">
        <v>53.911111111111111</v>
      </c>
      <c r="F8715" s="2">
        <v>3.9376030502885411</v>
      </c>
      <c r="G8715" s="2">
        <v>3.4864653751030503</v>
      </c>
      <c r="H8715" s="2">
        <v>0.83851607584501231</v>
      </c>
      <c r="I8715" s="2">
        <v>0.47160552349546575</v>
      </c>
      <c r="J8715" s="2">
        <v>45.205333333333328</v>
      </c>
      <c r="K8715" s="2">
        <v>45.205333333333328</v>
      </c>
      <c r="L8715" s="2">
        <f>24-Nurse[[#This Row],[Total RN Hours  (*Adjusted for 8 minimum)]]</f>
        <v>-21.205333333333328</v>
      </c>
      <c r="M8715" s="2">
        <v>8.3000000000000007</v>
      </c>
      <c r="N8715" s="2"/>
    </row>
    <row r="8716" spans="1:14" x14ac:dyDescent="0.35">
      <c r="A8716" t="s">
        <v>18650</v>
      </c>
      <c r="B8716" t="s">
        <v>11872</v>
      </c>
      <c r="C8716" t="s">
        <v>18145</v>
      </c>
      <c r="D8716" t="s">
        <v>20177</v>
      </c>
      <c r="E8716" s="2">
        <v>65.488888888888894</v>
      </c>
      <c r="F8716" s="2">
        <v>3.2849474041398028</v>
      </c>
      <c r="G8716" s="2">
        <v>2.9985544621649134</v>
      </c>
      <c r="H8716" s="2">
        <v>0.69032745164574139</v>
      </c>
      <c r="I8716" s="2">
        <v>0.4039345096708517</v>
      </c>
      <c r="J8716" s="2">
        <v>45.208777777777776</v>
      </c>
      <c r="K8716" s="2">
        <v>45.208777777777776</v>
      </c>
      <c r="L8716" s="2">
        <f>24-Nurse[[#This Row],[Total RN Hours  (*Adjusted for 8 minimum)]]</f>
        <v>-21.208777777777776</v>
      </c>
      <c r="M8716" s="2">
        <v>8.3000000000000007</v>
      </c>
      <c r="N8716" s="2"/>
    </row>
    <row r="8717" spans="1:14" x14ac:dyDescent="0.35">
      <c r="A8717" t="s">
        <v>18626</v>
      </c>
      <c r="B8717" t="s">
        <v>6641</v>
      </c>
      <c r="C8717" t="s">
        <v>16325</v>
      </c>
      <c r="D8717" t="s">
        <v>18684</v>
      </c>
      <c r="E8717" s="2">
        <v>74.166666666666671</v>
      </c>
      <c r="F8717" s="2">
        <v>3.1072659176029958</v>
      </c>
      <c r="G8717" s="2">
        <v>2.6949588014981267</v>
      </c>
      <c r="H8717" s="2">
        <v>0.60970486891385778</v>
      </c>
      <c r="I8717" s="2">
        <v>0.29503820224719102</v>
      </c>
      <c r="J8717" s="2">
        <v>45.219777777777786</v>
      </c>
      <c r="K8717" s="2">
        <v>45.219777777777786</v>
      </c>
      <c r="L8717" s="2">
        <f>24-Nurse[[#This Row],[Total RN Hours  (*Adjusted for 8 minimum)]]</f>
        <v>-21.219777777777786</v>
      </c>
      <c r="M8717" s="2">
        <v>8.3000000000000007</v>
      </c>
      <c r="N8717" s="2"/>
    </row>
    <row r="8718" spans="1:14" x14ac:dyDescent="0.35">
      <c r="A8718" t="s">
        <v>18642</v>
      </c>
      <c r="B8718" t="s">
        <v>10530</v>
      </c>
      <c r="C8718" t="s">
        <v>17692</v>
      </c>
      <c r="D8718" t="s">
        <v>19932</v>
      </c>
      <c r="E8718" s="2">
        <v>93.644444444444446</v>
      </c>
      <c r="F8718" s="2">
        <v>4.8970420028476509</v>
      </c>
      <c r="G8718" s="2">
        <v>4.7615116279069776</v>
      </c>
      <c r="H8718" s="2">
        <v>0.48291172282866635</v>
      </c>
      <c r="I8718" s="2">
        <v>0.42121262458471759</v>
      </c>
      <c r="J8718" s="2">
        <v>45.222000000000001</v>
      </c>
      <c r="K8718" s="2">
        <v>45.222000000000001</v>
      </c>
      <c r="L8718" s="2">
        <f>24-Nurse[[#This Row],[Total RN Hours  (*Adjusted for 8 minimum)]]</f>
        <v>-21.222000000000001</v>
      </c>
      <c r="M8718" s="2">
        <v>8.3000000000000007</v>
      </c>
      <c r="N8718" s="2"/>
    </row>
    <row r="8719" spans="1:14" x14ac:dyDescent="0.35">
      <c r="A8719" t="s">
        <v>18626</v>
      </c>
      <c r="B8719" t="s">
        <v>6813</v>
      </c>
      <c r="C8719" t="s">
        <v>14463</v>
      </c>
      <c r="D8719" t="s">
        <v>18748</v>
      </c>
      <c r="E8719" s="2">
        <v>92.766666666666666</v>
      </c>
      <c r="F8719" s="2">
        <v>2.9116696610372501</v>
      </c>
      <c r="G8719" s="2">
        <v>2.6886525332375135</v>
      </c>
      <c r="H8719" s="2">
        <v>0.48748233321355849</v>
      </c>
      <c r="I8719" s="2">
        <v>0.37901904419690979</v>
      </c>
      <c r="J8719" s="2">
        <v>45.222111111111111</v>
      </c>
      <c r="K8719" s="2">
        <v>45.222111111111111</v>
      </c>
      <c r="L8719" s="2">
        <f>24-Nurse[[#This Row],[Total RN Hours  (*Adjusted for 8 minimum)]]</f>
        <v>-21.222111111111111</v>
      </c>
      <c r="M8719" s="2">
        <v>8.3000000000000007</v>
      </c>
      <c r="N8719" s="2"/>
    </row>
    <row r="8720" spans="1:14" x14ac:dyDescent="0.35">
      <c r="A8720" t="s">
        <v>18622</v>
      </c>
      <c r="B8720" t="s">
        <v>5310</v>
      </c>
      <c r="C8720" t="s">
        <v>15795</v>
      </c>
      <c r="D8720" t="s">
        <v>19388</v>
      </c>
      <c r="E8720" s="2">
        <v>58.211111111111109</v>
      </c>
      <c r="F8720" s="2">
        <v>4.5765375071578545</v>
      </c>
      <c r="G8720" s="2">
        <v>4.1087001336132847</v>
      </c>
      <c r="H8720" s="2">
        <v>0.77699560984920779</v>
      </c>
      <c r="I8720" s="2">
        <v>0.46214544760450466</v>
      </c>
      <c r="J8720" s="2">
        <v>45.22977777777777</v>
      </c>
      <c r="K8720" s="2">
        <v>45.22977777777777</v>
      </c>
      <c r="L8720" s="2">
        <f>24-Nurse[[#This Row],[Total RN Hours  (*Adjusted for 8 minimum)]]</f>
        <v>-21.22977777777777</v>
      </c>
      <c r="M8720" s="2">
        <v>8.3000000000000007</v>
      </c>
      <c r="N8720" s="2"/>
    </row>
    <row r="8721" spans="1:14" x14ac:dyDescent="0.35">
      <c r="A8721" t="s">
        <v>18644</v>
      </c>
      <c r="B8721" t="s">
        <v>10919</v>
      </c>
      <c r="C8721" t="s">
        <v>15072</v>
      </c>
      <c r="D8721" t="s">
        <v>19997</v>
      </c>
      <c r="E8721" s="2">
        <v>89</v>
      </c>
      <c r="F8721" s="2">
        <v>3.394812734082397</v>
      </c>
      <c r="G8721" s="2">
        <v>3.0262284644194759</v>
      </c>
      <c r="H8721" s="2">
        <v>0.50820474406991256</v>
      </c>
      <c r="I8721" s="2">
        <v>0.29213607990012486</v>
      </c>
      <c r="J8721" s="2">
        <v>45.230222222222217</v>
      </c>
      <c r="K8721" s="2">
        <v>45.230222222222217</v>
      </c>
      <c r="L8721" s="2">
        <f>24-Nurse[[#This Row],[Total RN Hours  (*Adjusted for 8 minimum)]]</f>
        <v>-21.230222222222217</v>
      </c>
      <c r="M8721" s="2">
        <v>8.3000000000000007</v>
      </c>
      <c r="N8721" s="2"/>
    </row>
    <row r="8722" spans="1:14" x14ac:dyDescent="0.35">
      <c r="A8722" t="s">
        <v>18634</v>
      </c>
      <c r="B8722" t="s">
        <v>8199</v>
      </c>
      <c r="C8722" t="s">
        <v>16931</v>
      </c>
      <c r="D8722" t="s">
        <v>19712</v>
      </c>
      <c r="E8722" s="2">
        <v>59.833333333333336</v>
      </c>
      <c r="F8722" s="2">
        <v>4.4742042711234911</v>
      </c>
      <c r="G8722" s="2">
        <v>4.0952590529247903</v>
      </c>
      <c r="H8722" s="2">
        <v>0.75600557103064059</v>
      </c>
      <c r="I8722" s="2">
        <v>0.37706035283194062</v>
      </c>
      <c r="J8722" s="2">
        <v>45.234333333333332</v>
      </c>
      <c r="K8722" s="2">
        <v>45.234333333333332</v>
      </c>
      <c r="L8722" s="2">
        <f>24-Nurse[[#This Row],[Total RN Hours  (*Adjusted for 8 minimum)]]</f>
        <v>-21.234333333333332</v>
      </c>
      <c r="M8722" s="2">
        <v>8.3000000000000007</v>
      </c>
      <c r="N8722" s="2"/>
    </row>
    <row r="8723" spans="1:14" x14ac:dyDescent="0.35">
      <c r="A8723" t="s">
        <v>18605</v>
      </c>
      <c r="B8723" t="s">
        <v>963</v>
      </c>
      <c r="C8723" t="s">
        <v>14068</v>
      </c>
      <c r="D8723" t="s">
        <v>18833</v>
      </c>
      <c r="E8723" s="2">
        <v>116.44444444444444</v>
      </c>
      <c r="F8723" s="2">
        <v>3.6154694656488551</v>
      </c>
      <c r="G8723" s="2">
        <v>3.3714274809160303</v>
      </c>
      <c r="H8723" s="2">
        <v>0.38851145038167939</v>
      </c>
      <c r="I8723" s="2">
        <v>0.265706106870229</v>
      </c>
      <c r="J8723" s="2">
        <v>45.24</v>
      </c>
      <c r="K8723" s="2">
        <v>45.24</v>
      </c>
      <c r="L8723" s="2">
        <f>24-Nurse[[#This Row],[Total RN Hours  (*Adjusted for 8 minimum)]]</f>
        <v>-21.240000000000002</v>
      </c>
      <c r="M8723" s="2">
        <v>8.3000000000000007</v>
      </c>
      <c r="N8723" s="2"/>
    </row>
    <row r="8724" spans="1:14" x14ac:dyDescent="0.35">
      <c r="A8724" t="s">
        <v>18639</v>
      </c>
      <c r="B8724" t="s">
        <v>10033</v>
      </c>
      <c r="C8724" t="s">
        <v>17517</v>
      </c>
      <c r="D8724" t="s">
        <v>19605</v>
      </c>
      <c r="E8724" s="2">
        <v>62.411111111111111</v>
      </c>
      <c r="F8724" s="2">
        <v>4.2336567562755922</v>
      </c>
      <c r="G8724" s="2">
        <v>3.9251290724586081</v>
      </c>
      <c r="H8724" s="2">
        <v>0.72489763218800074</v>
      </c>
      <c r="I8724" s="2">
        <v>0.50591952999821965</v>
      </c>
      <c r="J8724" s="2">
        <v>45.241666666666667</v>
      </c>
      <c r="K8724" s="2">
        <v>45.241666666666667</v>
      </c>
      <c r="L8724" s="2">
        <f>24-Nurse[[#This Row],[Total RN Hours  (*Adjusted for 8 minimum)]]</f>
        <v>-21.241666666666667</v>
      </c>
      <c r="M8724" s="2">
        <v>8.3000000000000007</v>
      </c>
      <c r="N8724" s="2"/>
    </row>
    <row r="8725" spans="1:14" x14ac:dyDescent="0.35">
      <c r="A8725" t="s">
        <v>18607</v>
      </c>
      <c r="B8725" t="s">
        <v>1463</v>
      </c>
      <c r="C8725" t="s">
        <v>14236</v>
      </c>
      <c r="D8725" t="s">
        <v>18874</v>
      </c>
      <c r="E8725" s="2">
        <v>129.46666666666667</v>
      </c>
      <c r="F8725" s="2">
        <v>3.0561311362856163</v>
      </c>
      <c r="G8725" s="2">
        <v>2.6970726055612775</v>
      </c>
      <c r="H8725" s="2">
        <v>0.34946790250600751</v>
      </c>
      <c r="I8725" s="2">
        <v>1.2637315482320631E-2</v>
      </c>
      <c r="J8725" s="2">
        <v>45.24444444444444</v>
      </c>
      <c r="K8725" s="2">
        <v>45.24444444444444</v>
      </c>
      <c r="L8725" s="2">
        <f>24-Nurse[[#This Row],[Total RN Hours  (*Adjusted for 8 minimum)]]</f>
        <v>-21.24444444444444</v>
      </c>
      <c r="M8725" s="2">
        <v>8.3000000000000007</v>
      </c>
      <c r="N8725" s="2"/>
    </row>
    <row r="8726" spans="1:14" x14ac:dyDescent="0.35">
      <c r="A8726" t="s">
        <v>18611</v>
      </c>
      <c r="B8726" t="s">
        <v>2214</v>
      </c>
      <c r="C8726" t="s">
        <v>14459</v>
      </c>
      <c r="D8726" t="s">
        <v>18933</v>
      </c>
      <c r="E8726" s="2">
        <v>107.57777777777778</v>
      </c>
      <c r="F8726" s="2">
        <v>3.4697211319975212</v>
      </c>
      <c r="G8726" s="2">
        <v>3.2533918611857051</v>
      </c>
      <c r="H8726" s="2">
        <v>0.42059078702747366</v>
      </c>
      <c r="I8726" s="2">
        <v>0.24926771328237965</v>
      </c>
      <c r="J8726" s="2">
        <v>45.246222222222222</v>
      </c>
      <c r="K8726" s="2">
        <v>45.246222222222222</v>
      </c>
      <c r="L8726" s="2">
        <f>24-Nurse[[#This Row],[Total RN Hours  (*Adjusted for 8 minimum)]]</f>
        <v>-21.246222222222222</v>
      </c>
      <c r="M8726" s="2">
        <v>8.3000000000000007</v>
      </c>
      <c r="N8726" s="2"/>
    </row>
    <row r="8727" spans="1:14" x14ac:dyDescent="0.35">
      <c r="A8727" t="s">
        <v>18624</v>
      </c>
      <c r="B8727" t="s">
        <v>6161</v>
      </c>
      <c r="C8727" t="s">
        <v>16176</v>
      </c>
      <c r="D8727" t="s">
        <v>19486</v>
      </c>
      <c r="E8727" s="2">
        <v>45.944444444444443</v>
      </c>
      <c r="F8727" s="2">
        <v>3.3246070133010881</v>
      </c>
      <c r="G8727" s="2">
        <v>2.7481862152357919</v>
      </c>
      <c r="H8727" s="2">
        <v>0.9848246674727934</v>
      </c>
      <c r="I8727" s="2">
        <v>0.40840386940749701</v>
      </c>
      <c r="J8727" s="2">
        <v>45.247222222222227</v>
      </c>
      <c r="K8727" s="2">
        <v>45.247222222222227</v>
      </c>
      <c r="L8727" s="2">
        <f>24-Nurse[[#This Row],[Total RN Hours  (*Adjusted for 8 minimum)]]</f>
        <v>-21.247222222222227</v>
      </c>
      <c r="M8727" s="2">
        <v>8.3000000000000007</v>
      </c>
      <c r="N8727" s="2"/>
    </row>
    <row r="8728" spans="1:14" x14ac:dyDescent="0.35">
      <c r="A8728" t="s">
        <v>18636</v>
      </c>
      <c r="B8728" t="s">
        <v>8743</v>
      </c>
      <c r="C8728" t="s">
        <v>17139</v>
      </c>
      <c r="D8728" t="s">
        <v>18926</v>
      </c>
      <c r="E8728" s="2">
        <v>55.455555555555556</v>
      </c>
      <c r="F8728" s="2">
        <v>2.9461811260268482</v>
      </c>
      <c r="G8728" s="2">
        <v>2.5857283109597273</v>
      </c>
      <c r="H8728" s="2">
        <v>0.81592065718292917</v>
      </c>
      <c r="I8728" s="2">
        <v>0.54125626127028648</v>
      </c>
      <c r="J8728" s="2">
        <v>45.24733333333333</v>
      </c>
      <c r="K8728" s="2">
        <v>45.24733333333333</v>
      </c>
      <c r="L8728" s="2">
        <f>24-Nurse[[#This Row],[Total RN Hours  (*Adjusted for 8 minimum)]]</f>
        <v>-21.24733333333333</v>
      </c>
      <c r="M8728" s="2">
        <v>8.3000000000000007</v>
      </c>
      <c r="N8728" s="2"/>
    </row>
    <row r="8729" spans="1:14" x14ac:dyDescent="0.35">
      <c r="A8729" t="s">
        <v>18636</v>
      </c>
      <c r="B8729" t="s">
        <v>9208</v>
      </c>
      <c r="C8729" t="s">
        <v>15114</v>
      </c>
      <c r="D8729" t="s">
        <v>18841</v>
      </c>
      <c r="E8729" s="2">
        <v>66.444444444444443</v>
      </c>
      <c r="F8729" s="2">
        <v>4.08823745819398</v>
      </c>
      <c r="G8729" s="2">
        <v>3.5340401337792646</v>
      </c>
      <c r="H8729" s="2">
        <v>0.68112040133779272</v>
      </c>
      <c r="I8729" s="2">
        <v>0.44548494983277598</v>
      </c>
      <c r="J8729" s="2">
        <v>45.256666666666668</v>
      </c>
      <c r="K8729" s="2">
        <v>45.256666666666668</v>
      </c>
      <c r="L8729" s="2">
        <f>24-Nurse[[#This Row],[Total RN Hours  (*Adjusted for 8 minimum)]]</f>
        <v>-21.256666666666668</v>
      </c>
      <c r="M8729" s="2">
        <v>8.3000000000000007</v>
      </c>
      <c r="N8729" s="2"/>
    </row>
    <row r="8730" spans="1:14" x14ac:dyDescent="0.35">
      <c r="A8730" t="s">
        <v>18607</v>
      </c>
      <c r="B8730" t="s">
        <v>1466</v>
      </c>
      <c r="C8730" t="s">
        <v>14194</v>
      </c>
      <c r="D8730" t="s">
        <v>18875</v>
      </c>
      <c r="E8730" s="2">
        <v>54.844444444444441</v>
      </c>
      <c r="F8730" s="2">
        <v>3.8685190437601298</v>
      </c>
      <c r="G8730" s="2">
        <v>3.6724088330632094</v>
      </c>
      <c r="H8730" s="2">
        <v>0.82554294975688836</v>
      </c>
      <c r="I8730" s="2">
        <v>0.62943273905996766</v>
      </c>
      <c r="J8730" s="2">
        <v>45.276444444444451</v>
      </c>
      <c r="K8730" s="2">
        <v>45.276444444444451</v>
      </c>
      <c r="L8730" s="2">
        <f>24-Nurse[[#This Row],[Total RN Hours  (*Adjusted for 8 minimum)]]</f>
        <v>-21.276444444444451</v>
      </c>
      <c r="M8730" s="2">
        <v>8.3000000000000007</v>
      </c>
      <c r="N8730" s="2"/>
    </row>
    <row r="8731" spans="1:14" x14ac:dyDescent="0.35">
      <c r="A8731" t="s">
        <v>18630</v>
      </c>
      <c r="B8731" t="s">
        <v>7210</v>
      </c>
      <c r="C8731" t="s">
        <v>16556</v>
      </c>
      <c r="D8731" t="s">
        <v>18773</v>
      </c>
      <c r="E8731" s="2">
        <v>78.422222222222217</v>
      </c>
      <c r="F8731" s="2">
        <v>3.0876593935959198</v>
      </c>
      <c r="G8731" s="2">
        <v>2.8661377160668744</v>
      </c>
      <c r="H8731" s="2">
        <v>0.57737035987531882</v>
      </c>
      <c r="I8731" s="2">
        <v>0.37398413148200627</v>
      </c>
      <c r="J8731" s="2">
        <v>45.278666666666666</v>
      </c>
      <c r="K8731" s="2">
        <v>45.278666666666666</v>
      </c>
      <c r="L8731" s="2">
        <f>24-Nurse[[#This Row],[Total RN Hours  (*Adjusted for 8 minimum)]]</f>
        <v>-21.278666666666666</v>
      </c>
      <c r="M8731" s="2">
        <v>8.3000000000000007</v>
      </c>
      <c r="N8731" s="2"/>
    </row>
    <row r="8732" spans="1:14" x14ac:dyDescent="0.35">
      <c r="A8732" t="s">
        <v>18614</v>
      </c>
      <c r="B8732" t="s">
        <v>3138</v>
      </c>
      <c r="C8732" t="s">
        <v>14920</v>
      </c>
      <c r="D8732" t="s">
        <v>19069</v>
      </c>
      <c r="E8732" s="2">
        <v>51.12222222222222</v>
      </c>
      <c r="F8732" s="2">
        <v>2.7843251467072383</v>
      </c>
      <c r="G8732" s="2">
        <v>2.5584503368832863</v>
      </c>
      <c r="H8732" s="2">
        <v>0.88584003477504891</v>
      </c>
      <c r="I8732" s="2">
        <v>0.65996522495109755</v>
      </c>
      <c r="J8732" s="2">
        <v>45.286111111111111</v>
      </c>
      <c r="K8732" s="2">
        <v>45.286111111111111</v>
      </c>
      <c r="L8732" s="2">
        <f>24-Nurse[[#This Row],[Total RN Hours  (*Adjusted for 8 minimum)]]</f>
        <v>-21.286111111111111</v>
      </c>
      <c r="M8732" s="2">
        <v>8.3000000000000007</v>
      </c>
      <c r="N8732" s="2"/>
    </row>
    <row r="8733" spans="1:14" x14ac:dyDescent="0.35">
      <c r="A8733" t="s">
        <v>18625</v>
      </c>
      <c r="B8733" t="s">
        <v>6263</v>
      </c>
      <c r="C8733" t="s">
        <v>14667</v>
      </c>
      <c r="D8733" t="s">
        <v>18659</v>
      </c>
      <c r="E8733" s="2">
        <v>95.222222222222229</v>
      </c>
      <c r="F8733" s="2">
        <v>3.4335985997666283</v>
      </c>
      <c r="G8733" s="2">
        <v>3.1625192532088682</v>
      </c>
      <c r="H8733" s="2">
        <v>0.47558343057176194</v>
      </c>
      <c r="I8733" s="2">
        <v>0.2045040840140023</v>
      </c>
      <c r="J8733" s="2">
        <v>45.286111111111111</v>
      </c>
      <c r="K8733" s="2">
        <v>45.286111111111111</v>
      </c>
      <c r="L8733" s="2">
        <f>24-Nurse[[#This Row],[Total RN Hours  (*Adjusted for 8 minimum)]]</f>
        <v>-21.286111111111111</v>
      </c>
      <c r="M8733" s="2">
        <v>8.3000000000000007</v>
      </c>
      <c r="N8733" s="2"/>
    </row>
    <row r="8734" spans="1:14" x14ac:dyDescent="0.35">
      <c r="A8734" t="s">
        <v>18610</v>
      </c>
      <c r="B8734" t="s">
        <v>1837</v>
      </c>
      <c r="C8734" t="s">
        <v>14394</v>
      </c>
      <c r="D8734" t="s">
        <v>18893</v>
      </c>
      <c r="E8734" s="2">
        <v>101.28888888888889</v>
      </c>
      <c r="F8734" s="2">
        <v>3.5758007898200961</v>
      </c>
      <c r="G8734" s="2">
        <v>3.472904782799473</v>
      </c>
      <c r="H8734" s="2">
        <v>0.44737275120666958</v>
      </c>
      <c r="I8734" s="2">
        <v>0.35873738481790257</v>
      </c>
      <c r="J8734" s="2">
        <v>45.31388888888889</v>
      </c>
      <c r="K8734" s="2">
        <v>45.31388888888889</v>
      </c>
      <c r="L8734" s="2">
        <f>24-Nurse[[#This Row],[Total RN Hours  (*Adjusted for 8 minimum)]]</f>
        <v>-21.31388888888889</v>
      </c>
      <c r="M8734" s="2">
        <v>8.3000000000000007</v>
      </c>
      <c r="N8734" s="2"/>
    </row>
    <row r="8735" spans="1:14" x14ac:dyDescent="0.35">
      <c r="A8735" t="s">
        <v>18636</v>
      </c>
      <c r="B8735" t="s">
        <v>9172</v>
      </c>
      <c r="C8735" t="s">
        <v>17244</v>
      </c>
      <c r="D8735" t="s">
        <v>19813</v>
      </c>
      <c r="E8735" s="2">
        <v>70.36666666666666</v>
      </c>
      <c r="F8735" s="2">
        <v>3.6088046739302069</v>
      </c>
      <c r="G8735" s="2">
        <v>3.3770030001579037</v>
      </c>
      <c r="H8735" s="2">
        <v>0.64407231959576827</v>
      </c>
      <c r="I8735" s="2">
        <v>0.4122706458234644</v>
      </c>
      <c r="J8735" s="2">
        <v>45.321222222222225</v>
      </c>
      <c r="K8735" s="2">
        <v>45.321222222222225</v>
      </c>
      <c r="L8735" s="2">
        <f>24-Nurse[[#This Row],[Total RN Hours  (*Adjusted for 8 minimum)]]</f>
        <v>-21.321222222222225</v>
      </c>
      <c r="M8735" s="2">
        <v>8.3000000000000007</v>
      </c>
      <c r="N8735" s="2"/>
    </row>
    <row r="8736" spans="1:14" x14ac:dyDescent="0.35">
      <c r="A8736" t="s">
        <v>18650</v>
      </c>
      <c r="B8736" t="s">
        <v>11890</v>
      </c>
      <c r="C8736" t="s">
        <v>18153</v>
      </c>
      <c r="D8736" t="s">
        <v>20188</v>
      </c>
      <c r="E8736" s="2">
        <v>109.23333333333333</v>
      </c>
      <c r="F8736" s="2">
        <v>2.7388119214728919</v>
      </c>
      <c r="G8736" s="2">
        <v>2.6533679178110057</v>
      </c>
      <c r="H8736" s="2">
        <v>0.41494863187875092</v>
      </c>
      <c r="I8736" s="2">
        <v>0.32950462821686505</v>
      </c>
      <c r="J8736" s="2">
        <v>45.326222222222228</v>
      </c>
      <c r="K8736" s="2">
        <v>45.326222222222228</v>
      </c>
      <c r="L8736" s="2">
        <f>24-Nurse[[#This Row],[Total RN Hours  (*Adjusted for 8 minimum)]]</f>
        <v>-21.326222222222228</v>
      </c>
      <c r="M8736" s="2">
        <v>8.3000000000000007</v>
      </c>
      <c r="N8736" s="2"/>
    </row>
    <row r="8737" spans="1:14" x14ac:dyDescent="0.35">
      <c r="A8737" t="s">
        <v>18624</v>
      </c>
      <c r="B8737" t="s">
        <v>6038</v>
      </c>
      <c r="C8737" t="s">
        <v>16106</v>
      </c>
      <c r="D8737" t="s">
        <v>19462</v>
      </c>
      <c r="E8737" s="2">
        <v>42.944444444444443</v>
      </c>
      <c r="F8737" s="2">
        <v>3.3508357050452786</v>
      </c>
      <c r="G8737" s="2">
        <v>3.2280724450194054</v>
      </c>
      <c r="H8737" s="2">
        <v>1.0556843467011643</v>
      </c>
      <c r="I8737" s="2">
        <v>0.93292108667529117</v>
      </c>
      <c r="J8737" s="2">
        <v>45.335777777777778</v>
      </c>
      <c r="K8737" s="2">
        <v>45.335777777777778</v>
      </c>
      <c r="L8737" s="2">
        <f>24-Nurse[[#This Row],[Total RN Hours  (*Adjusted for 8 minimum)]]</f>
        <v>-21.335777777777778</v>
      </c>
      <c r="M8737" s="2">
        <v>8.3000000000000007</v>
      </c>
      <c r="N8737" s="2"/>
    </row>
    <row r="8738" spans="1:14" x14ac:dyDescent="0.35">
      <c r="A8738" t="s">
        <v>18634</v>
      </c>
      <c r="B8738" t="s">
        <v>8415</v>
      </c>
      <c r="C8738" t="s">
        <v>14137</v>
      </c>
      <c r="D8738" t="s">
        <v>19725</v>
      </c>
      <c r="E8738" s="2">
        <v>136.86666666666667</v>
      </c>
      <c r="F8738" s="2">
        <v>3.7005601558694594</v>
      </c>
      <c r="G8738" s="2">
        <v>3.4435785030037338</v>
      </c>
      <c r="H8738" s="2">
        <v>0.33126319207663585</v>
      </c>
      <c r="I8738" s="2">
        <v>0.15493586621204741</v>
      </c>
      <c r="J8738" s="2">
        <v>45.338888888888896</v>
      </c>
      <c r="K8738" s="2">
        <v>45.338888888888896</v>
      </c>
      <c r="L8738" s="2">
        <f>24-Nurse[[#This Row],[Total RN Hours  (*Adjusted for 8 minimum)]]</f>
        <v>-21.338888888888896</v>
      </c>
      <c r="M8738" s="2">
        <v>8.3000000000000007</v>
      </c>
      <c r="N8738" s="2"/>
    </row>
    <row r="8739" spans="1:14" x14ac:dyDescent="0.35">
      <c r="A8739" t="s">
        <v>18612</v>
      </c>
      <c r="B8739" t="s">
        <v>2525</v>
      </c>
      <c r="C8739" t="s">
        <v>14631</v>
      </c>
      <c r="D8739" t="s">
        <v>19027</v>
      </c>
      <c r="E8739" s="2">
        <v>62.56666666666667</v>
      </c>
      <c r="F8739" s="2">
        <v>3.1336263541111697</v>
      </c>
      <c r="G8739" s="2">
        <v>2.9228645000887936</v>
      </c>
      <c r="H8739" s="2">
        <v>0.72471497069792212</v>
      </c>
      <c r="I8739" s="2">
        <v>0.6037222518202805</v>
      </c>
      <c r="J8739" s="2">
        <v>45.342999999999996</v>
      </c>
      <c r="K8739" s="2">
        <v>45.342999999999996</v>
      </c>
      <c r="L8739" s="2">
        <f>24-Nurse[[#This Row],[Total RN Hours  (*Adjusted for 8 minimum)]]</f>
        <v>-21.342999999999996</v>
      </c>
      <c r="M8739" s="2">
        <v>8.3000000000000007</v>
      </c>
      <c r="N8739" s="2"/>
    </row>
    <row r="8740" spans="1:14" x14ac:dyDescent="0.35">
      <c r="A8740" t="s">
        <v>18632</v>
      </c>
      <c r="B8740" t="s">
        <v>7570</v>
      </c>
      <c r="C8740" t="s">
        <v>16696</v>
      </c>
      <c r="D8740" t="s">
        <v>19663</v>
      </c>
      <c r="E8740" s="2">
        <v>99.666666666666671</v>
      </c>
      <c r="F8740" s="2">
        <v>3.7663656633221851</v>
      </c>
      <c r="G8740" s="2">
        <v>3.4150579710144928</v>
      </c>
      <c r="H8740" s="2">
        <v>0.45502341137123747</v>
      </c>
      <c r="I8740" s="2">
        <v>0.29983946488294311</v>
      </c>
      <c r="J8740" s="2">
        <v>45.350666666666669</v>
      </c>
      <c r="K8740" s="2">
        <v>45.350666666666669</v>
      </c>
      <c r="L8740" s="2">
        <f>24-Nurse[[#This Row],[Total RN Hours  (*Adjusted for 8 minimum)]]</f>
        <v>-21.350666666666669</v>
      </c>
      <c r="M8740" s="2">
        <v>8.3000000000000007</v>
      </c>
      <c r="N8740" s="2"/>
    </row>
    <row r="8741" spans="1:14" x14ac:dyDescent="0.35">
      <c r="A8741" t="s">
        <v>18637</v>
      </c>
      <c r="B8741" t="s">
        <v>9710</v>
      </c>
      <c r="C8741" t="s">
        <v>17297</v>
      </c>
      <c r="D8741" t="s">
        <v>19836</v>
      </c>
      <c r="E8741" s="2">
        <v>57.944444444444443</v>
      </c>
      <c r="F8741" s="2">
        <v>5.7097794822627037</v>
      </c>
      <c r="G8741" s="2">
        <v>5.2135666347075746</v>
      </c>
      <c r="H8741" s="2">
        <v>0.78279002876318315</v>
      </c>
      <c r="I8741" s="2">
        <v>0.51562799616490895</v>
      </c>
      <c r="J8741" s="2">
        <v>45.358333333333334</v>
      </c>
      <c r="K8741" s="2">
        <v>45.358333333333334</v>
      </c>
      <c r="L8741" s="2">
        <f>24-Nurse[[#This Row],[Total RN Hours  (*Adjusted for 8 minimum)]]</f>
        <v>-21.358333333333334</v>
      </c>
      <c r="M8741" s="2">
        <v>8.3000000000000007</v>
      </c>
      <c r="N8741" s="2"/>
    </row>
    <row r="8742" spans="1:14" x14ac:dyDescent="0.35">
      <c r="A8742" t="s">
        <v>18607</v>
      </c>
      <c r="B8742" t="s">
        <v>1482</v>
      </c>
      <c r="C8742" t="s">
        <v>14214</v>
      </c>
      <c r="D8742" t="s">
        <v>18874</v>
      </c>
      <c r="E8742" s="2">
        <v>44.9</v>
      </c>
      <c r="F8742" s="2">
        <v>2.8991685226429107</v>
      </c>
      <c r="G8742" s="2">
        <v>2.6316604800791885</v>
      </c>
      <c r="H8742" s="2">
        <v>1.0107027963375401</v>
      </c>
      <c r="I8742" s="2">
        <v>0.81477357089829261</v>
      </c>
      <c r="J8742" s="2">
        <v>45.380555555555553</v>
      </c>
      <c r="K8742" s="2">
        <v>45.380555555555553</v>
      </c>
      <c r="L8742" s="2">
        <f>24-Nurse[[#This Row],[Total RN Hours  (*Adjusted for 8 minimum)]]</f>
        <v>-21.380555555555553</v>
      </c>
      <c r="M8742" s="2">
        <v>8.3000000000000007</v>
      </c>
      <c r="N8742" s="2"/>
    </row>
    <row r="8743" spans="1:14" x14ac:dyDescent="0.35">
      <c r="A8743" t="s">
        <v>18636</v>
      </c>
      <c r="B8743" t="s">
        <v>9384</v>
      </c>
      <c r="C8743" t="s">
        <v>17235</v>
      </c>
      <c r="D8743" t="s">
        <v>19800</v>
      </c>
      <c r="E8743" s="2">
        <v>41.3</v>
      </c>
      <c r="F8743" s="2">
        <v>3.3596314231907458</v>
      </c>
      <c r="G8743" s="2">
        <v>3.1644471347861187</v>
      </c>
      <c r="H8743" s="2">
        <v>1.0988027979553403</v>
      </c>
      <c r="I8743" s="2">
        <v>0.90361850955071299</v>
      </c>
      <c r="J8743" s="2">
        <v>45.380555555555553</v>
      </c>
      <c r="K8743" s="2">
        <v>45.380555555555553</v>
      </c>
      <c r="L8743" s="2">
        <f>24-Nurse[[#This Row],[Total RN Hours  (*Adjusted for 8 minimum)]]</f>
        <v>-21.380555555555553</v>
      </c>
      <c r="M8743" s="2">
        <v>8.3000000000000007</v>
      </c>
      <c r="N8743" s="2"/>
    </row>
    <row r="8744" spans="1:14" x14ac:dyDescent="0.35">
      <c r="A8744" t="s">
        <v>18644</v>
      </c>
      <c r="B8744" t="s">
        <v>10875</v>
      </c>
      <c r="C8744" t="s">
        <v>17784</v>
      </c>
      <c r="D8744" t="s">
        <v>18927</v>
      </c>
      <c r="E8744" s="2">
        <v>97.233333333333334</v>
      </c>
      <c r="F8744" s="2">
        <v>3.2372174608616158</v>
      </c>
      <c r="G8744" s="2">
        <v>2.9639606902068336</v>
      </c>
      <c r="H8744" s="2">
        <v>0.46674551479830878</v>
      </c>
      <c r="I8744" s="2">
        <v>0.24599245800479941</v>
      </c>
      <c r="J8744" s="2">
        <v>45.383222222222223</v>
      </c>
      <c r="K8744" s="2">
        <v>45.383222222222223</v>
      </c>
      <c r="L8744" s="2">
        <f>24-Nurse[[#This Row],[Total RN Hours  (*Adjusted for 8 minimum)]]</f>
        <v>-21.383222222222223</v>
      </c>
      <c r="M8744" s="2">
        <v>8.3000000000000007</v>
      </c>
      <c r="N8744" s="2"/>
    </row>
    <row r="8745" spans="1:14" x14ac:dyDescent="0.35">
      <c r="A8745" t="s">
        <v>18601</v>
      </c>
      <c r="B8745" t="s">
        <v>13</v>
      </c>
      <c r="C8745" t="s">
        <v>13598</v>
      </c>
      <c r="D8745" t="s">
        <v>18664</v>
      </c>
      <c r="E8745" s="2">
        <v>98.2</v>
      </c>
      <c r="F8745" s="2">
        <v>3.4765659651504861</v>
      </c>
      <c r="G8745" s="2">
        <v>3.3425073546051141</v>
      </c>
      <c r="H8745" s="2">
        <v>0.46215207060420915</v>
      </c>
      <c r="I8745" s="2">
        <v>0.32952704231726637</v>
      </c>
      <c r="J8745" s="2">
        <v>45.38333333333334</v>
      </c>
      <c r="K8745" s="2">
        <v>45.38333333333334</v>
      </c>
      <c r="L8745" s="2">
        <f>24-Nurse[[#This Row],[Total RN Hours  (*Adjusted for 8 minimum)]]</f>
        <v>-21.38333333333334</v>
      </c>
      <c r="M8745" s="2">
        <v>8.3000000000000007</v>
      </c>
      <c r="N8745" s="2"/>
    </row>
    <row r="8746" spans="1:14" x14ac:dyDescent="0.35">
      <c r="A8746" t="s">
        <v>18651</v>
      </c>
      <c r="B8746" t="s">
        <v>11945</v>
      </c>
      <c r="C8746" t="s">
        <v>18183</v>
      </c>
      <c r="D8746" t="s">
        <v>20203</v>
      </c>
      <c r="E8746" s="2">
        <v>89.155555555555551</v>
      </c>
      <c r="F8746" s="2">
        <v>3.1972208374875377</v>
      </c>
      <c r="G8746" s="2">
        <v>2.7726819541375876</v>
      </c>
      <c r="H8746" s="2">
        <v>0.50906655034895321</v>
      </c>
      <c r="I8746" s="2">
        <v>0.32437063808574279</v>
      </c>
      <c r="J8746" s="2">
        <v>45.386111111111113</v>
      </c>
      <c r="K8746" s="2">
        <v>45.386111111111113</v>
      </c>
      <c r="L8746" s="2">
        <f>24-Nurse[[#This Row],[Total RN Hours  (*Adjusted for 8 minimum)]]</f>
        <v>-21.386111111111113</v>
      </c>
      <c r="M8746" s="2">
        <v>8.3000000000000007</v>
      </c>
      <c r="N8746" s="2"/>
    </row>
    <row r="8747" spans="1:14" x14ac:dyDescent="0.35">
      <c r="A8747" t="s">
        <v>18617</v>
      </c>
      <c r="B8747" t="s">
        <v>4366</v>
      </c>
      <c r="C8747" t="s">
        <v>14149</v>
      </c>
      <c r="D8747" t="s">
        <v>18747</v>
      </c>
      <c r="E8747" s="2">
        <v>98.055555555555557</v>
      </c>
      <c r="F8747" s="2">
        <v>3.7446458923512753</v>
      </c>
      <c r="G8747" s="2">
        <v>3.4718696883852691</v>
      </c>
      <c r="H8747" s="2">
        <v>0.46292804532577897</v>
      </c>
      <c r="I8747" s="2">
        <v>0.19015184135977337</v>
      </c>
      <c r="J8747" s="2">
        <v>45.392666666666663</v>
      </c>
      <c r="K8747" s="2">
        <v>45.392666666666663</v>
      </c>
      <c r="L8747" s="2">
        <f>24-Nurse[[#This Row],[Total RN Hours  (*Adjusted for 8 minimum)]]</f>
        <v>-21.392666666666663</v>
      </c>
      <c r="M8747" s="2">
        <v>8.3000000000000007</v>
      </c>
      <c r="N8747" s="2"/>
    </row>
    <row r="8748" spans="1:14" x14ac:dyDescent="0.35">
      <c r="A8748" t="s">
        <v>18607</v>
      </c>
      <c r="B8748" t="s">
        <v>1429</v>
      </c>
      <c r="C8748" t="s">
        <v>14218</v>
      </c>
      <c r="D8748" t="s">
        <v>18876</v>
      </c>
      <c r="E8748" s="2">
        <v>53.644444444444446</v>
      </c>
      <c r="F8748" s="2">
        <v>3.7334548467274233</v>
      </c>
      <c r="G8748" s="2">
        <v>3.4662220381110194</v>
      </c>
      <c r="H8748" s="2">
        <v>0.84628831814415895</v>
      </c>
      <c r="I8748" s="2">
        <v>0.57905550952775475</v>
      </c>
      <c r="J8748" s="2">
        <v>45.398666666666664</v>
      </c>
      <c r="K8748" s="2">
        <v>45.398666666666664</v>
      </c>
      <c r="L8748" s="2">
        <f>24-Nurse[[#This Row],[Total RN Hours  (*Adjusted for 8 minimum)]]</f>
        <v>-21.398666666666664</v>
      </c>
      <c r="M8748" s="2">
        <v>8.3000000000000007</v>
      </c>
      <c r="N8748" s="2"/>
    </row>
    <row r="8749" spans="1:14" x14ac:dyDescent="0.35">
      <c r="A8749" t="s">
        <v>18605</v>
      </c>
      <c r="B8749" t="s">
        <v>11304</v>
      </c>
      <c r="C8749" t="s">
        <v>13954</v>
      </c>
      <c r="D8749" t="s">
        <v>18813</v>
      </c>
      <c r="E8749" s="2">
        <v>90.811111111111117</v>
      </c>
      <c r="F8749" s="2">
        <v>4.212394469595008</v>
      </c>
      <c r="G8749" s="2">
        <v>3.8913055181695824</v>
      </c>
      <c r="H8749" s="2">
        <v>0.49993270524899053</v>
      </c>
      <c r="I8749" s="2">
        <v>0.3579701456013703</v>
      </c>
      <c r="J8749" s="2">
        <v>45.399444444444441</v>
      </c>
      <c r="K8749" s="2">
        <v>45.399444444444441</v>
      </c>
      <c r="L8749" s="2">
        <f>24-Nurse[[#This Row],[Total RN Hours  (*Adjusted for 8 minimum)]]</f>
        <v>-21.399444444444441</v>
      </c>
      <c r="M8749" s="2">
        <v>8.3000000000000007</v>
      </c>
      <c r="N8749" s="2"/>
    </row>
    <row r="8750" spans="1:14" x14ac:dyDescent="0.35">
      <c r="A8750" t="s">
        <v>18621</v>
      </c>
      <c r="B8750" t="s">
        <v>5080</v>
      </c>
      <c r="C8750" t="s">
        <v>15702</v>
      </c>
      <c r="D8750" t="s">
        <v>19379</v>
      </c>
      <c r="E8750" s="2">
        <v>89.911111111111111</v>
      </c>
      <c r="F8750" s="2">
        <v>3.2829325259515572</v>
      </c>
      <c r="G8750" s="2">
        <v>3.0518277310924371</v>
      </c>
      <c r="H8750" s="2">
        <v>0.50495427582797825</v>
      </c>
      <c r="I8750" s="2">
        <v>0.27384948096885814</v>
      </c>
      <c r="J8750" s="2">
        <v>45.401000000000003</v>
      </c>
      <c r="K8750" s="2">
        <v>45.401000000000003</v>
      </c>
      <c r="L8750" s="2">
        <f>24-Nurse[[#This Row],[Total RN Hours  (*Adjusted for 8 minimum)]]</f>
        <v>-21.401000000000003</v>
      </c>
      <c r="M8750" s="2">
        <v>8.3000000000000007</v>
      </c>
      <c r="N8750" s="2"/>
    </row>
    <row r="8751" spans="1:14" x14ac:dyDescent="0.35">
      <c r="A8751" t="s">
        <v>18613</v>
      </c>
      <c r="B8751" t="s">
        <v>2549</v>
      </c>
      <c r="C8751" t="s">
        <v>14645</v>
      </c>
      <c r="D8751" t="s">
        <v>19039</v>
      </c>
      <c r="E8751" s="2">
        <v>73.666666666666671</v>
      </c>
      <c r="F8751" s="2">
        <v>3.5984720965309198</v>
      </c>
      <c r="G8751" s="2">
        <v>3.357493212669683</v>
      </c>
      <c r="H8751" s="2">
        <v>0.61630618401206638</v>
      </c>
      <c r="I8751" s="2">
        <v>0.37532730015082955</v>
      </c>
      <c r="J8751" s="2">
        <v>45.401222222222223</v>
      </c>
      <c r="K8751" s="2">
        <v>45.401222222222223</v>
      </c>
      <c r="L8751" s="2">
        <f>24-Nurse[[#This Row],[Total RN Hours  (*Adjusted for 8 minimum)]]</f>
        <v>-21.401222222222223</v>
      </c>
      <c r="M8751" s="2">
        <v>8.3000000000000007</v>
      </c>
      <c r="N8751" s="2"/>
    </row>
    <row r="8752" spans="1:14" x14ac:dyDescent="0.35">
      <c r="A8752" t="s">
        <v>18628</v>
      </c>
      <c r="B8752" t="s">
        <v>7102</v>
      </c>
      <c r="C8752" t="s">
        <v>14777</v>
      </c>
      <c r="D8752" t="s">
        <v>19250</v>
      </c>
      <c r="E8752" s="2">
        <v>39.666666666666664</v>
      </c>
      <c r="F8752" s="2">
        <v>5.1030812324929977</v>
      </c>
      <c r="G8752" s="2">
        <v>4.5679971988795511</v>
      </c>
      <c r="H8752" s="2">
        <v>1.1446778711484593</v>
      </c>
      <c r="I8752" s="2">
        <v>1.0213585434173669</v>
      </c>
      <c r="J8752" s="2">
        <v>45.405555555555551</v>
      </c>
      <c r="K8752" s="2">
        <v>45.405555555555551</v>
      </c>
      <c r="L8752" s="2">
        <f>24-Nurse[[#This Row],[Total RN Hours  (*Adjusted for 8 minimum)]]</f>
        <v>-21.405555555555551</v>
      </c>
      <c r="M8752" s="2">
        <v>8.3000000000000007</v>
      </c>
      <c r="N8752" s="2"/>
    </row>
    <row r="8753" spans="1:14" x14ac:dyDescent="0.35">
      <c r="A8753" t="s">
        <v>18631</v>
      </c>
      <c r="B8753" t="s">
        <v>7262</v>
      </c>
      <c r="C8753" t="s">
        <v>16589</v>
      </c>
      <c r="D8753" t="s">
        <v>19101</v>
      </c>
      <c r="E8753" s="2">
        <v>103.81111111111112</v>
      </c>
      <c r="F8753" s="2">
        <v>3.3181333618752005</v>
      </c>
      <c r="G8753" s="2">
        <v>2.8939387776945305</v>
      </c>
      <c r="H8753" s="2">
        <v>0.43743979449855502</v>
      </c>
      <c r="I8753" s="2">
        <v>0.11819008883656212</v>
      </c>
      <c r="J8753" s="2">
        <v>45.411111111111111</v>
      </c>
      <c r="K8753" s="2">
        <v>45.411111111111111</v>
      </c>
      <c r="L8753" s="2">
        <f>24-Nurse[[#This Row],[Total RN Hours  (*Adjusted for 8 minimum)]]</f>
        <v>-21.411111111111111</v>
      </c>
      <c r="M8753" s="2">
        <v>8.3000000000000007</v>
      </c>
      <c r="N8753" s="2"/>
    </row>
    <row r="8754" spans="1:14" x14ac:dyDescent="0.35">
      <c r="A8754" t="s">
        <v>18634</v>
      </c>
      <c r="B8754" t="s">
        <v>8493</v>
      </c>
      <c r="C8754" t="s">
        <v>15493</v>
      </c>
      <c r="D8754" t="s">
        <v>19711</v>
      </c>
      <c r="E8754" s="2">
        <v>107.63333333333334</v>
      </c>
      <c r="F8754" s="2">
        <v>3.3611747703107251</v>
      </c>
      <c r="G8754" s="2">
        <v>3.0178796324971611</v>
      </c>
      <c r="H8754" s="2">
        <v>0.42190667905440277</v>
      </c>
      <c r="I8754" s="2">
        <v>0.26385981211933518</v>
      </c>
      <c r="J8754" s="2">
        <v>45.411222222222221</v>
      </c>
      <c r="K8754" s="2">
        <v>45.411222222222221</v>
      </c>
      <c r="L8754" s="2">
        <f>24-Nurse[[#This Row],[Total RN Hours  (*Adjusted for 8 minimum)]]</f>
        <v>-21.411222222222221</v>
      </c>
      <c r="M8754" s="2">
        <v>8.3000000000000007</v>
      </c>
      <c r="N8754" s="2"/>
    </row>
    <row r="8755" spans="1:14" x14ac:dyDescent="0.35">
      <c r="A8755" t="s">
        <v>18605</v>
      </c>
      <c r="B8755" t="s">
        <v>12607</v>
      </c>
      <c r="C8755" t="s">
        <v>13930</v>
      </c>
      <c r="D8755" t="s">
        <v>18811</v>
      </c>
      <c r="E8755" s="2">
        <v>159.86666666666667</v>
      </c>
      <c r="F8755" s="2">
        <v>3.6164324437030859</v>
      </c>
      <c r="G8755" s="2">
        <v>3.5624346677787044</v>
      </c>
      <c r="H8755" s="2">
        <v>0.28405893800389215</v>
      </c>
      <c r="I8755" s="2">
        <v>0.24865304420350293</v>
      </c>
      <c r="J8755" s="2">
        <v>45.411555555555559</v>
      </c>
      <c r="K8755" s="2">
        <v>45.411555555555559</v>
      </c>
      <c r="L8755" s="2">
        <f>24-Nurse[[#This Row],[Total RN Hours  (*Adjusted for 8 minimum)]]</f>
        <v>-21.411555555555559</v>
      </c>
      <c r="M8755" s="2">
        <v>8.3000000000000007</v>
      </c>
      <c r="N8755" s="2"/>
    </row>
    <row r="8756" spans="1:14" x14ac:dyDescent="0.35">
      <c r="A8756" t="s">
        <v>18601</v>
      </c>
      <c r="B8756" t="s">
        <v>20893</v>
      </c>
      <c r="C8756" t="s">
        <v>13588</v>
      </c>
      <c r="D8756" t="s">
        <v>18655</v>
      </c>
      <c r="E8756" s="2">
        <v>114.42222222222222</v>
      </c>
      <c r="F8756" s="2">
        <v>2.7306816857642264</v>
      </c>
      <c r="G8756" s="2">
        <v>2.6786327442221789</v>
      </c>
      <c r="H8756" s="2">
        <v>0.39687997669450381</v>
      </c>
      <c r="I8756" s="2">
        <v>0.34483103515245678</v>
      </c>
      <c r="J8756" s="2">
        <v>45.411888888888889</v>
      </c>
      <c r="K8756" s="2">
        <v>45.411888888888889</v>
      </c>
      <c r="L8756" s="2">
        <f>24-Nurse[[#This Row],[Total RN Hours  (*Adjusted for 8 minimum)]]</f>
        <v>-21.411888888888889</v>
      </c>
      <c r="M8756" s="2">
        <v>8.3000000000000007</v>
      </c>
      <c r="N8756" s="2"/>
    </row>
    <row r="8757" spans="1:14" x14ac:dyDescent="0.35">
      <c r="A8757" t="s">
        <v>18604</v>
      </c>
      <c r="B8757" t="s">
        <v>502</v>
      </c>
      <c r="C8757" t="s">
        <v>13858</v>
      </c>
      <c r="D8757" t="s">
        <v>18777</v>
      </c>
      <c r="E8757" s="2">
        <v>113.1</v>
      </c>
      <c r="F8757" s="2">
        <v>4.4823656547794481</v>
      </c>
      <c r="G8757" s="2">
        <v>4.1728067590136551</v>
      </c>
      <c r="H8757" s="2">
        <v>0.40153747912368598</v>
      </c>
      <c r="I8757" s="2">
        <v>0.18088712054229295</v>
      </c>
      <c r="J8757" s="2">
        <v>45.413888888888884</v>
      </c>
      <c r="K8757" s="2">
        <v>45.413888888888884</v>
      </c>
      <c r="L8757" s="2">
        <f>24-Nurse[[#This Row],[Total RN Hours  (*Adjusted for 8 minimum)]]</f>
        <v>-21.413888888888884</v>
      </c>
      <c r="M8757" s="2">
        <v>8.3000000000000007</v>
      </c>
      <c r="N8757" s="2"/>
    </row>
    <row r="8758" spans="1:14" x14ac:dyDescent="0.35">
      <c r="A8758" t="s">
        <v>18605</v>
      </c>
      <c r="B8758" t="s">
        <v>12309</v>
      </c>
      <c r="C8758" t="s">
        <v>18331</v>
      </c>
      <c r="D8758" t="s">
        <v>18804</v>
      </c>
      <c r="E8758" s="2">
        <v>61.855555555555554</v>
      </c>
      <c r="F8758" s="2">
        <v>3.4888934794323689</v>
      </c>
      <c r="G8758" s="2">
        <v>3.1713077061253814</v>
      </c>
      <c r="H8758" s="2">
        <v>0.73421052631578942</v>
      </c>
      <c r="I8758" s="2">
        <v>0.58044727860607148</v>
      </c>
      <c r="J8758" s="2">
        <v>45.414999999999999</v>
      </c>
      <c r="K8758" s="2">
        <v>45.414999999999999</v>
      </c>
      <c r="L8758" s="2">
        <f>24-Nurse[[#This Row],[Total RN Hours  (*Adjusted for 8 minimum)]]</f>
        <v>-21.414999999999999</v>
      </c>
      <c r="M8758" s="2">
        <v>8.3000000000000007</v>
      </c>
      <c r="N8758" s="2"/>
    </row>
    <row r="8759" spans="1:14" x14ac:dyDescent="0.35">
      <c r="A8759" t="s">
        <v>18614</v>
      </c>
      <c r="B8759" t="s">
        <v>3012</v>
      </c>
      <c r="C8759" t="s">
        <v>14706</v>
      </c>
      <c r="D8759" t="s">
        <v>19075</v>
      </c>
      <c r="E8759" s="2">
        <v>53.322222222222223</v>
      </c>
      <c r="F8759" s="2">
        <v>3.1547489060220877</v>
      </c>
      <c r="G8759" s="2">
        <v>2.8003521566993124</v>
      </c>
      <c r="H8759" s="2">
        <v>0.85173786205459456</v>
      </c>
      <c r="I8759" s="2">
        <v>0.49734111273181908</v>
      </c>
      <c r="J8759" s="2">
        <v>45.416555555555547</v>
      </c>
      <c r="K8759" s="2">
        <v>45.416555555555547</v>
      </c>
      <c r="L8759" s="2">
        <f>24-Nurse[[#This Row],[Total RN Hours  (*Adjusted for 8 minimum)]]</f>
        <v>-21.416555555555547</v>
      </c>
      <c r="M8759" s="2">
        <v>8.3000000000000007</v>
      </c>
      <c r="N8759" s="2"/>
    </row>
    <row r="8760" spans="1:14" x14ac:dyDescent="0.35">
      <c r="A8760" t="s">
        <v>18614</v>
      </c>
      <c r="B8760" t="s">
        <v>2745</v>
      </c>
      <c r="C8760" t="s">
        <v>14763</v>
      </c>
      <c r="D8760" t="s">
        <v>19088</v>
      </c>
      <c r="E8760" s="2">
        <v>68.277777777777771</v>
      </c>
      <c r="F8760" s="2">
        <v>3.1663319772172502</v>
      </c>
      <c r="G8760" s="2">
        <v>3.0608803905614326</v>
      </c>
      <c r="H8760" s="2">
        <v>0.66530187144019548</v>
      </c>
      <c r="I8760" s="2">
        <v>0.55985028478437771</v>
      </c>
      <c r="J8760" s="2">
        <v>45.425333333333342</v>
      </c>
      <c r="K8760" s="2">
        <v>45.425333333333342</v>
      </c>
      <c r="L8760" s="2">
        <f>24-Nurse[[#This Row],[Total RN Hours  (*Adjusted for 8 minimum)]]</f>
        <v>-21.425333333333342</v>
      </c>
      <c r="M8760" s="2">
        <v>8.3000000000000007</v>
      </c>
      <c r="N8760" s="2"/>
    </row>
    <row r="8761" spans="1:14" x14ac:dyDescent="0.35">
      <c r="A8761" t="s">
        <v>18623</v>
      </c>
      <c r="B8761" t="s">
        <v>5570</v>
      </c>
      <c r="C8761" t="s">
        <v>15884</v>
      </c>
      <c r="D8761" t="s">
        <v>19414</v>
      </c>
      <c r="E8761" s="2">
        <v>83.87777777777778</v>
      </c>
      <c r="F8761" s="2">
        <v>3.7355119883428269</v>
      </c>
      <c r="G8761" s="2">
        <v>3.6358961451847929</v>
      </c>
      <c r="H8761" s="2">
        <v>0.5416611471718108</v>
      </c>
      <c r="I8761" s="2">
        <v>0.50562988475294746</v>
      </c>
      <c r="J8761" s="2">
        <v>45.43333333333333</v>
      </c>
      <c r="K8761" s="2">
        <v>45.43333333333333</v>
      </c>
      <c r="L8761" s="2">
        <f>24-Nurse[[#This Row],[Total RN Hours  (*Adjusted for 8 minimum)]]</f>
        <v>-21.43333333333333</v>
      </c>
      <c r="M8761" s="2">
        <v>8.3000000000000007</v>
      </c>
      <c r="N8761" s="2"/>
    </row>
    <row r="8762" spans="1:14" x14ac:dyDescent="0.35">
      <c r="A8762" t="s">
        <v>18636</v>
      </c>
      <c r="B8762" t="s">
        <v>9231</v>
      </c>
      <c r="C8762" t="s">
        <v>15272</v>
      </c>
      <c r="D8762" t="s">
        <v>19800</v>
      </c>
      <c r="E8762" s="2">
        <v>80.977777777777774</v>
      </c>
      <c r="F8762" s="2">
        <v>3.9511594401756307</v>
      </c>
      <c r="G8762" s="2">
        <v>3.6123833699231613</v>
      </c>
      <c r="H8762" s="2">
        <v>0.56133918770581781</v>
      </c>
      <c r="I8762" s="2">
        <v>0.35946624588364434</v>
      </c>
      <c r="J8762" s="2">
        <v>45.456000000000003</v>
      </c>
      <c r="K8762" s="2">
        <v>45.456000000000003</v>
      </c>
      <c r="L8762" s="2">
        <f>24-Nurse[[#This Row],[Total RN Hours  (*Adjusted for 8 minimum)]]</f>
        <v>-21.456000000000003</v>
      </c>
      <c r="M8762" s="2">
        <v>8.3000000000000007</v>
      </c>
      <c r="N8762" s="2"/>
    </row>
    <row r="8763" spans="1:14" x14ac:dyDescent="0.35">
      <c r="A8763" t="s">
        <v>18618</v>
      </c>
      <c r="B8763" t="s">
        <v>3235</v>
      </c>
      <c r="C8763" t="s">
        <v>14161</v>
      </c>
      <c r="D8763" t="s">
        <v>18655</v>
      </c>
      <c r="E8763" s="2">
        <v>29.977777777777778</v>
      </c>
      <c r="F8763" s="2">
        <v>5.361675315048184</v>
      </c>
      <c r="G8763" s="2">
        <v>4.7145663454410673</v>
      </c>
      <c r="H8763" s="2">
        <v>1.5166604892512972</v>
      </c>
      <c r="I8763" s="2">
        <v>1.0350815418828763</v>
      </c>
      <c r="J8763" s="2">
        <v>45.466111111111111</v>
      </c>
      <c r="K8763" s="2">
        <v>45.466111111111111</v>
      </c>
      <c r="L8763" s="2">
        <f>24-Nurse[[#This Row],[Total RN Hours  (*Adjusted for 8 minimum)]]</f>
        <v>-21.466111111111111</v>
      </c>
      <c r="M8763" s="2">
        <v>8.3000000000000007</v>
      </c>
      <c r="N8763" s="2"/>
    </row>
    <row r="8764" spans="1:14" x14ac:dyDescent="0.35">
      <c r="A8764" t="s">
        <v>18634</v>
      </c>
      <c r="B8764" t="s">
        <v>8410</v>
      </c>
      <c r="C8764" t="s">
        <v>15477</v>
      </c>
      <c r="D8764" t="s">
        <v>19712</v>
      </c>
      <c r="E8764" s="2">
        <v>74.288888888888891</v>
      </c>
      <c r="F8764" s="2">
        <v>3.6571881543523777</v>
      </c>
      <c r="G8764" s="2">
        <v>3.2623212683218665</v>
      </c>
      <c r="H8764" s="2">
        <v>0.61215824110080763</v>
      </c>
      <c r="I8764" s="2">
        <v>0.35362099910260242</v>
      </c>
      <c r="J8764" s="2">
        <v>45.476555555555557</v>
      </c>
      <c r="K8764" s="2">
        <v>45.476555555555557</v>
      </c>
      <c r="L8764" s="2">
        <f>24-Nurse[[#This Row],[Total RN Hours  (*Adjusted for 8 minimum)]]</f>
        <v>-21.476555555555557</v>
      </c>
      <c r="M8764" s="2">
        <v>8.3000000000000007</v>
      </c>
      <c r="N8764" s="2"/>
    </row>
    <row r="8765" spans="1:14" x14ac:dyDescent="0.35">
      <c r="A8765" t="s">
        <v>18636</v>
      </c>
      <c r="B8765" t="s">
        <v>9293</v>
      </c>
      <c r="C8765" t="s">
        <v>17264</v>
      </c>
      <c r="D8765" t="s">
        <v>19815</v>
      </c>
      <c r="E8765" s="2">
        <v>50.655555555555559</v>
      </c>
      <c r="F8765" s="2">
        <v>4.2024171967536743</v>
      </c>
      <c r="G8765" s="2">
        <v>3.7991335819258611</v>
      </c>
      <c r="H8765" s="2">
        <v>0.89805878482123269</v>
      </c>
      <c r="I8765" s="2">
        <v>0.68320903706953273</v>
      </c>
      <c r="J8765" s="2">
        <v>45.491666666666667</v>
      </c>
      <c r="K8765" s="2">
        <v>45.491666666666667</v>
      </c>
      <c r="L8765" s="2">
        <f>24-Nurse[[#This Row],[Total RN Hours  (*Adjusted for 8 minimum)]]</f>
        <v>-21.491666666666667</v>
      </c>
      <c r="M8765" s="2">
        <v>8.3000000000000007</v>
      </c>
      <c r="N8765" s="2"/>
    </row>
    <row r="8766" spans="1:14" x14ac:dyDescent="0.35">
      <c r="A8766" t="s">
        <v>18607</v>
      </c>
      <c r="B8766" t="s">
        <v>1494</v>
      </c>
      <c r="C8766" t="s">
        <v>14181</v>
      </c>
      <c r="D8766" t="s">
        <v>18874</v>
      </c>
      <c r="E8766" s="2">
        <v>72.066666666666663</v>
      </c>
      <c r="F8766" s="2">
        <v>3.6414955288313293</v>
      </c>
      <c r="G8766" s="2">
        <v>3.5257092198581561</v>
      </c>
      <c r="H8766" s="2">
        <v>0.63125038544557521</v>
      </c>
      <c r="I8766" s="2">
        <v>0.51762102991057668</v>
      </c>
      <c r="J8766" s="2">
        <v>45.492111111111114</v>
      </c>
      <c r="K8766" s="2">
        <v>45.492111111111114</v>
      </c>
      <c r="L8766" s="2">
        <f>24-Nurse[[#This Row],[Total RN Hours  (*Adjusted for 8 minimum)]]</f>
        <v>-21.492111111111114</v>
      </c>
      <c r="M8766" s="2">
        <v>8.3000000000000007</v>
      </c>
      <c r="N8766" s="2"/>
    </row>
    <row r="8767" spans="1:14" x14ac:dyDescent="0.35">
      <c r="A8767" t="s">
        <v>18623</v>
      </c>
      <c r="B8767" t="s">
        <v>5850</v>
      </c>
      <c r="C8767" t="s">
        <v>15964</v>
      </c>
      <c r="D8767" t="s">
        <v>19427</v>
      </c>
      <c r="E8767" s="2">
        <v>89.422222222222217</v>
      </c>
      <c r="F8767" s="2">
        <v>4.061884940357853</v>
      </c>
      <c r="G8767" s="2">
        <v>3.615463469184891</v>
      </c>
      <c r="H8767" s="2">
        <v>0.50875994035785288</v>
      </c>
      <c r="I8767" s="2">
        <v>0.18342445328031809</v>
      </c>
      <c r="J8767" s="2">
        <v>45.49444444444444</v>
      </c>
      <c r="K8767" s="2">
        <v>45.49444444444444</v>
      </c>
      <c r="L8767" s="2">
        <f>24-Nurse[[#This Row],[Total RN Hours  (*Adjusted for 8 minimum)]]</f>
        <v>-21.49444444444444</v>
      </c>
      <c r="M8767" s="2">
        <v>8.3000000000000007</v>
      </c>
      <c r="N8767" s="2"/>
    </row>
    <row r="8768" spans="1:14" x14ac:dyDescent="0.35">
      <c r="A8768" t="s">
        <v>18651</v>
      </c>
      <c r="B8768" t="s">
        <v>12003</v>
      </c>
      <c r="C8768" t="s">
        <v>13727</v>
      </c>
      <c r="D8768" t="s">
        <v>20199</v>
      </c>
      <c r="E8768" s="2">
        <v>98.13333333333334</v>
      </c>
      <c r="F8768" s="2">
        <v>2.9464968297101444</v>
      </c>
      <c r="G8768" s="2">
        <v>2.7186888586956517</v>
      </c>
      <c r="H8768" s="2">
        <v>0.46364923007246372</v>
      </c>
      <c r="I8768" s="2">
        <v>0.23584125905797099</v>
      </c>
      <c r="J8768" s="2">
        <v>45.499444444444443</v>
      </c>
      <c r="K8768" s="2">
        <v>45.499444444444443</v>
      </c>
      <c r="L8768" s="2">
        <f>24-Nurse[[#This Row],[Total RN Hours  (*Adjusted for 8 minimum)]]</f>
        <v>-21.499444444444443</v>
      </c>
      <c r="M8768" s="2">
        <v>8.3000000000000007</v>
      </c>
      <c r="N8768" s="2"/>
    </row>
    <row r="8769" spans="1:14" x14ac:dyDescent="0.35">
      <c r="A8769" t="s">
        <v>18610</v>
      </c>
      <c r="B8769" t="s">
        <v>20458</v>
      </c>
      <c r="C8769" t="s">
        <v>14278</v>
      </c>
      <c r="D8769" t="s">
        <v>18888</v>
      </c>
      <c r="E8769" s="2">
        <v>40.799999999999997</v>
      </c>
      <c r="F8769" s="2">
        <v>3.9361928104575172</v>
      </c>
      <c r="G8769" s="2">
        <v>3.6380446623093681</v>
      </c>
      <c r="H8769" s="2">
        <v>1.1151960784313726</v>
      </c>
      <c r="I8769" s="2">
        <v>0.87118736383442275</v>
      </c>
      <c r="J8769" s="2">
        <v>45.5</v>
      </c>
      <c r="K8769" s="2">
        <v>45.5</v>
      </c>
      <c r="L8769" s="2">
        <f>24-Nurse[[#This Row],[Total RN Hours  (*Adjusted for 8 minimum)]]</f>
        <v>-21.5</v>
      </c>
      <c r="M8769" s="2">
        <v>8.3000000000000007</v>
      </c>
      <c r="N8769" s="2"/>
    </row>
    <row r="8770" spans="1:14" x14ac:dyDescent="0.35">
      <c r="A8770" t="s">
        <v>18617</v>
      </c>
      <c r="B8770" t="s">
        <v>4159</v>
      </c>
      <c r="C8770" t="s">
        <v>15307</v>
      </c>
      <c r="D8770" t="s">
        <v>18747</v>
      </c>
      <c r="E8770" s="2">
        <v>87.144444444444446</v>
      </c>
      <c r="F8770" s="2">
        <v>2.7450949891623102</v>
      </c>
      <c r="G8770" s="2">
        <v>2.5437052148412596</v>
      </c>
      <c r="H8770" s="2">
        <v>0.52215478770878498</v>
      </c>
      <c r="I8770" s="2">
        <v>0.32076501338773433</v>
      </c>
      <c r="J8770" s="2">
        <v>45.502888888888897</v>
      </c>
      <c r="K8770" s="2">
        <v>45.502888888888897</v>
      </c>
      <c r="L8770" s="2">
        <f>24-Nurse[[#This Row],[Total RN Hours  (*Adjusted for 8 minimum)]]</f>
        <v>-21.502888888888897</v>
      </c>
      <c r="M8770" s="2">
        <v>8.3000000000000007</v>
      </c>
      <c r="N8770" s="2"/>
    </row>
    <row r="8771" spans="1:14" x14ac:dyDescent="0.35">
      <c r="A8771" t="s">
        <v>18643</v>
      </c>
      <c r="B8771" t="s">
        <v>10744</v>
      </c>
      <c r="C8771" t="s">
        <v>17756</v>
      </c>
      <c r="D8771" t="s">
        <v>18858</v>
      </c>
      <c r="E8771" s="2">
        <v>45.155555555555559</v>
      </c>
      <c r="F8771" s="2">
        <v>3.7922539370078736</v>
      </c>
      <c r="G8771" s="2">
        <v>3.4399827755905514</v>
      </c>
      <c r="H8771" s="2">
        <v>1.0081692913385827</v>
      </c>
      <c r="I8771" s="2">
        <v>0.67927411417322836</v>
      </c>
      <c r="J8771" s="2">
        <v>45.524444444444448</v>
      </c>
      <c r="K8771" s="2">
        <v>45.524444444444448</v>
      </c>
      <c r="L8771" s="2">
        <f>24-Nurse[[#This Row],[Total RN Hours  (*Adjusted for 8 minimum)]]</f>
        <v>-21.524444444444448</v>
      </c>
      <c r="M8771" s="2">
        <v>8.3000000000000007</v>
      </c>
      <c r="N8771" s="2"/>
    </row>
    <row r="8772" spans="1:14" x14ac:dyDescent="0.35">
      <c r="A8772" t="s">
        <v>18636</v>
      </c>
      <c r="B8772" t="s">
        <v>9481</v>
      </c>
      <c r="C8772" t="s">
        <v>13790</v>
      </c>
      <c r="D8772" t="s">
        <v>18927</v>
      </c>
      <c r="E8772" s="2">
        <v>45.833333333333336</v>
      </c>
      <c r="F8772" s="2">
        <v>4.3619030303030311</v>
      </c>
      <c r="G8772" s="2">
        <v>3.8304460606060609</v>
      </c>
      <c r="H8772" s="2">
        <v>0.99351515151515157</v>
      </c>
      <c r="I8772" s="2">
        <v>0.58295030303030304</v>
      </c>
      <c r="J8772" s="2">
        <v>45.536111111111119</v>
      </c>
      <c r="K8772" s="2">
        <v>45.536111111111119</v>
      </c>
      <c r="L8772" s="2">
        <f>24-Nurse[[#This Row],[Total RN Hours  (*Adjusted for 8 minimum)]]</f>
        <v>-21.536111111111119</v>
      </c>
      <c r="M8772" s="2">
        <v>8.3000000000000007</v>
      </c>
      <c r="N8772" s="2"/>
    </row>
    <row r="8773" spans="1:14" x14ac:dyDescent="0.35">
      <c r="A8773" t="s">
        <v>18639</v>
      </c>
      <c r="B8773" t="s">
        <v>10234</v>
      </c>
      <c r="C8773" t="s">
        <v>17571</v>
      </c>
      <c r="D8773" t="s">
        <v>19111</v>
      </c>
      <c r="E8773" s="2">
        <v>50.666666666666664</v>
      </c>
      <c r="F8773" s="2">
        <v>4.0705592105263158</v>
      </c>
      <c r="G8773" s="2">
        <v>3.7816885964912283</v>
      </c>
      <c r="H8773" s="2">
        <v>0.89879385964912295</v>
      </c>
      <c r="I8773" s="2">
        <v>0.6099232456140351</v>
      </c>
      <c r="J8773" s="2">
        <v>45.538888888888891</v>
      </c>
      <c r="K8773" s="2">
        <v>45.538888888888891</v>
      </c>
      <c r="L8773" s="2">
        <f>24-Nurse[[#This Row],[Total RN Hours  (*Adjusted for 8 minimum)]]</f>
        <v>-21.538888888888891</v>
      </c>
      <c r="M8773" s="2">
        <v>8.3000000000000007</v>
      </c>
      <c r="N8773" s="2"/>
    </row>
    <row r="8774" spans="1:14" x14ac:dyDescent="0.35">
      <c r="A8774" t="s">
        <v>18639</v>
      </c>
      <c r="B8774" t="s">
        <v>10191</v>
      </c>
      <c r="C8774" t="s">
        <v>17596</v>
      </c>
      <c r="D8774" t="s">
        <v>18748</v>
      </c>
      <c r="E8774" s="2">
        <v>104.24444444444444</v>
      </c>
      <c r="F8774" s="2">
        <v>3.1978405457258581</v>
      </c>
      <c r="G8774" s="2">
        <v>2.9486133020677889</v>
      </c>
      <c r="H8774" s="2">
        <v>0.43695374120656583</v>
      </c>
      <c r="I8774" s="2">
        <v>0.23934129183542954</v>
      </c>
      <c r="J8774" s="2">
        <v>45.550000000000004</v>
      </c>
      <c r="K8774" s="2">
        <v>45.550000000000004</v>
      </c>
      <c r="L8774" s="2">
        <f>24-Nurse[[#This Row],[Total RN Hours  (*Adjusted for 8 minimum)]]</f>
        <v>-21.550000000000004</v>
      </c>
      <c r="M8774" s="2">
        <v>8.3000000000000007</v>
      </c>
      <c r="N8774" s="2"/>
    </row>
    <row r="8775" spans="1:14" x14ac:dyDescent="0.35">
      <c r="A8775" t="s">
        <v>18615</v>
      </c>
      <c r="B8775" t="s">
        <v>3419</v>
      </c>
      <c r="C8775" t="s">
        <v>15012</v>
      </c>
      <c r="D8775" t="s">
        <v>18811</v>
      </c>
      <c r="E8775" s="2">
        <v>97.111111111111114</v>
      </c>
      <c r="F8775" s="2">
        <v>2.7692494279176199</v>
      </c>
      <c r="G8775" s="2">
        <v>2.6039633867276888</v>
      </c>
      <c r="H8775" s="2">
        <v>0.46905949656750573</v>
      </c>
      <c r="I8775" s="2">
        <v>0.3575606407322654</v>
      </c>
      <c r="J8775" s="2">
        <v>45.550888888888892</v>
      </c>
      <c r="K8775" s="2">
        <v>45.550888888888892</v>
      </c>
      <c r="L8775" s="2">
        <f>24-Nurse[[#This Row],[Total RN Hours  (*Adjusted for 8 minimum)]]</f>
        <v>-21.550888888888892</v>
      </c>
      <c r="M8775" s="2">
        <v>8.3000000000000007</v>
      </c>
      <c r="N8775" s="2"/>
    </row>
    <row r="8776" spans="1:14" x14ac:dyDescent="0.35">
      <c r="A8776" t="s">
        <v>18607</v>
      </c>
      <c r="B8776" t="s">
        <v>1503</v>
      </c>
      <c r="C8776" t="s">
        <v>14184</v>
      </c>
      <c r="D8776" t="s">
        <v>18875</v>
      </c>
      <c r="E8776" s="2">
        <v>84.655555555555551</v>
      </c>
      <c r="F8776" s="2">
        <v>3.6878855492846836</v>
      </c>
      <c r="G8776" s="2">
        <v>3.4541278382989899</v>
      </c>
      <c r="H8776" s="2">
        <v>0.53819398871242952</v>
      </c>
      <c r="I8776" s="2">
        <v>0.36408977556109728</v>
      </c>
      <c r="J8776" s="2">
        <v>45.56111111111111</v>
      </c>
      <c r="K8776" s="2">
        <v>45.56111111111111</v>
      </c>
      <c r="L8776" s="2">
        <f>24-Nurse[[#This Row],[Total RN Hours  (*Adjusted for 8 minimum)]]</f>
        <v>-21.56111111111111</v>
      </c>
      <c r="M8776" s="2">
        <v>8.3000000000000007</v>
      </c>
      <c r="N8776" s="2"/>
    </row>
    <row r="8777" spans="1:14" x14ac:dyDescent="0.35">
      <c r="A8777" t="s">
        <v>18644</v>
      </c>
      <c r="B8777" t="s">
        <v>10931</v>
      </c>
      <c r="C8777" t="s">
        <v>17794</v>
      </c>
      <c r="D8777" t="s">
        <v>18688</v>
      </c>
      <c r="E8777" s="2">
        <v>131.88888888888889</v>
      </c>
      <c r="F8777" s="2">
        <v>3.0673209772535803</v>
      </c>
      <c r="G8777" s="2">
        <v>2.8347767481044652</v>
      </c>
      <c r="H8777" s="2">
        <v>0.34545071609098565</v>
      </c>
      <c r="I8777" s="2">
        <v>0.11290648694187026</v>
      </c>
      <c r="J8777" s="2">
        <v>45.56111111111111</v>
      </c>
      <c r="K8777" s="2">
        <v>45.56111111111111</v>
      </c>
      <c r="L8777" s="2">
        <f>24-Nurse[[#This Row],[Total RN Hours  (*Adjusted for 8 minimum)]]</f>
        <v>-21.56111111111111</v>
      </c>
      <c r="M8777" s="2">
        <v>8.3000000000000007</v>
      </c>
      <c r="N8777" s="2"/>
    </row>
    <row r="8778" spans="1:14" x14ac:dyDescent="0.35">
      <c r="A8778" t="s">
        <v>18639</v>
      </c>
      <c r="B8778" t="s">
        <v>10333</v>
      </c>
      <c r="C8778" t="s">
        <v>17637</v>
      </c>
      <c r="D8778" t="s">
        <v>18692</v>
      </c>
      <c r="E8778" s="2">
        <v>65.166666666666671</v>
      </c>
      <c r="F8778" s="2">
        <v>3.3483375959079282</v>
      </c>
      <c r="G8778" s="2">
        <v>3.1429667519181583</v>
      </c>
      <c r="H8778" s="2">
        <v>0.69919011082693949</v>
      </c>
      <c r="I8778" s="2">
        <v>0.49381926683716965</v>
      </c>
      <c r="J8778" s="2">
        <v>45.56388888888889</v>
      </c>
      <c r="K8778" s="2">
        <v>45.56388888888889</v>
      </c>
      <c r="L8778" s="2">
        <f>24-Nurse[[#This Row],[Total RN Hours  (*Adjusted for 8 minimum)]]</f>
        <v>-21.56388888888889</v>
      </c>
      <c r="M8778" s="2">
        <v>8.3000000000000007</v>
      </c>
      <c r="N8778" s="2"/>
    </row>
    <row r="8779" spans="1:14" x14ac:dyDescent="0.35">
      <c r="A8779" t="s">
        <v>18641</v>
      </c>
      <c r="B8779" t="s">
        <v>10509</v>
      </c>
      <c r="C8779" t="s">
        <v>17679</v>
      </c>
      <c r="D8779" t="s">
        <v>19926</v>
      </c>
      <c r="E8779" s="2">
        <v>56.888888888888886</v>
      </c>
      <c r="F8779" s="2">
        <v>3.8727382812500002</v>
      </c>
      <c r="G8779" s="2">
        <v>3.6896328124999997</v>
      </c>
      <c r="H8779" s="2">
        <v>0.80095117187499998</v>
      </c>
      <c r="I8779" s="2">
        <v>0.61784570312499998</v>
      </c>
      <c r="J8779" s="2">
        <v>45.565222222222218</v>
      </c>
      <c r="K8779" s="2">
        <v>45.565222222222218</v>
      </c>
      <c r="L8779" s="2">
        <f>24-Nurse[[#This Row],[Total RN Hours  (*Adjusted for 8 minimum)]]</f>
        <v>-21.565222222222218</v>
      </c>
      <c r="M8779" s="2">
        <v>8.3000000000000007</v>
      </c>
      <c r="N8779" s="2"/>
    </row>
    <row r="8780" spans="1:14" x14ac:dyDescent="0.35">
      <c r="A8780" t="s">
        <v>18606</v>
      </c>
      <c r="B8780" t="s">
        <v>1307</v>
      </c>
      <c r="C8780" t="s">
        <v>14099</v>
      </c>
      <c r="D8780" t="s">
        <v>18838</v>
      </c>
      <c r="E8780" s="2">
        <v>39.56666666666667</v>
      </c>
      <c r="F8780" s="2">
        <v>4.4344032575119341</v>
      </c>
      <c r="G8780" s="2">
        <v>3.7988374052232516</v>
      </c>
      <c r="H8780" s="2">
        <v>1.1516399887672</v>
      </c>
      <c r="I8780" s="2">
        <v>0.75652625666947471</v>
      </c>
      <c r="J8780" s="2">
        <v>45.566555555555553</v>
      </c>
      <c r="K8780" s="2">
        <v>45.566555555555553</v>
      </c>
      <c r="L8780" s="2">
        <f>24-Nurse[[#This Row],[Total RN Hours  (*Adjusted for 8 minimum)]]</f>
        <v>-21.566555555555553</v>
      </c>
      <c r="M8780" s="2">
        <v>8.3000000000000007</v>
      </c>
      <c r="N8780" s="2"/>
    </row>
    <row r="8781" spans="1:14" x14ac:dyDescent="0.35">
      <c r="A8781" t="s">
        <v>18618</v>
      </c>
      <c r="B8781" t="s">
        <v>4537</v>
      </c>
      <c r="C8781" t="s">
        <v>15466</v>
      </c>
      <c r="D8781" t="s">
        <v>19101</v>
      </c>
      <c r="E8781" s="2">
        <v>85.477777777777774</v>
      </c>
      <c r="F8781" s="2">
        <v>3.5524931756141944</v>
      </c>
      <c r="G8781" s="2">
        <v>3.162229299363057</v>
      </c>
      <c r="H8781" s="2">
        <v>0.53311581957623821</v>
      </c>
      <c r="I8781" s="2">
        <v>0.14415182633562981</v>
      </c>
      <c r="J8781" s="2">
        <v>45.56955555555556</v>
      </c>
      <c r="K8781" s="2">
        <v>45.56955555555556</v>
      </c>
      <c r="L8781" s="2">
        <f>24-Nurse[[#This Row],[Total RN Hours  (*Adjusted for 8 minimum)]]</f>
        <v>-21.56955555555556</v>
      </c>
      <c r="M8781" s="2">
        <v>8.3000000000000007</v>
      </c>
      <c r="N8781" s="2"/>
    </row>
    <row r="8782" spans="1:14" x14ac:dyDescent="0.35">
      <c r="A8782" t="s">
        <v>18611</v>
      </c>
      <c r="B8782" t="s">
        <v>2343</v>
      </c>
      <c r="C8782" t="s">
        <v>13828</v>
      </c>
      <c r="D8782" t="s">
        <v>18940</v>
      </c>
      <c r="E8782" s="2">
        <v>206.52222222222221</v>
      </c>
      <c r="F8782" s="2">
        <v>2.8104885134771616</v>
      </c>
      <c r="G8782" s="2">
        <v>2.6657879162855762</v>
      </c>
      <c r="H8782" s="2">
        <v>0.22065637273363106</v>
      </c>
      <c r="I8782" s="2">
        <v>0.16728573734330446</v>
      </c>
      <c r="J8782" s="2">
        <v>45.570444444444448</v>
      </c>
      <c r="K8782" s="2">
        <v>45.570444444444448</v>
      </c>
      <c r="L8782" s="2">
        <f>24-Nurse[[#This Row],[Total RN Hours  (*Adjusted for 8 minimum)]]</f>
        <v>-21.570444444444448</v>
      </c>
      <c r="M8782" s="2">
        <v>8.3000000000000007</v>
      </c>
      <c r="N8782" s="2"/>
    </row>
    <row r="8783" spans="1:14" x14ac:dyDescent="0.35">
      <c r="A8783" t="s">
        <v>18615</v>
      </c>
      <c r="B8783" t="s">
        <v>3436</v>
      </c>
      <c r="C8783" t="s">
        <v>14921</v>
      </c>
      <c r="D8783" t="s">
        <v>18709</v>
      </c>
      <c r="E8783" s="2">
        <v>49.722222222222221</v>
      </c>
      <c r="F8783" s="2">
        <v>3.3536603351955314</v>
      </c>
      <c r="G8783" s="2">
        <v>2.9314324022346372</v>
      </c>
      <c r="H8783" s="2">
        <v>0.9165877094972068</v>
      </c>
      <c r="I8783" s="2">
        <v>0.49435977653631291</v>
      </c>
      <c r="J8783" s="2">
        <v>45.574777777777783</v>
      </c>
      <c r="K8783" s="2">
        <v>45.574777777777783</v>
      </c>
      <c r="L8783" s="2">
        <f>24-Nurse[[#This Row],[Total RN Hours  (*Adjusted for 8 minimum)]]</f>
        <v>-21.574777777777783</v>
      </c>
      <c r="M8783" s="2">
        <v>8.3000000000000007</v>
      </c>
      <c r="N8783" s="2"/>
    </row>
    <row r="8784" spans="1:14" x14ac:dyDescent="0.35">
      <c r="A8784" t="s">
        <v>18645</v>
      </c>
      <c r="B8784" t="s">
        <v>13452</v>
      </c>
      <c r="C8784" t="s">
        <v>17916</v>
      </c>
      <c r="D8784" t="s">
        <v>20053</v>
      </c>
      <c r="E8784" s="2">
        <v>78.555555555555557</v>
      </c>
      <c r="F8784" s="2">
        <v>3.8815799151343704</v>
      </c>
      <c r="G8784" s="2">
        <v>3.6479674681753886</v>
      </c>
      <c r="H8784" s="2">
        <v>0.5802786421499293</v>
      </c>
      <c r="I8784" s="2">
        <v>0.49200707213578498</v>
      </c>
      <c r="J8784" s="2">
        <v>45.584111111111113</v>
      </c>
      <c r="K8784" s="2">
        <v>45.584111111111113</v>
      </c>
      <c r="L8784" s="2">
        <f>24-Nurse[[#This Row],[Total RN Hours  (*Adjusted for 8 minimum)]]</f>
        <v>-21.584111111111113</v>
      </c>
      <c r="M8784" s="2">
        <v>8.3000000000000007</v>
      </c>
      <c r="N8784" s="2"/>
    </row>
    <row r="8785" spans="1:14" x14ac:dyDescent="0.35">
      <c r="A8785" t="s">
        <v>18614</v>
      </c>
      <c r="B8785" t="s">
        <v>2615</v>
      </c>
      <c r="C8785" t="s">
        <v>14677</v>
      </c>
      <c r="D8785" t="s">
        <v>19062</v>
      </c>
      <c r="E8785" s="2">
        <v>41.255555555555553</v>
      </c>
      <c r="F8785" s="2">
        <v>3.7573687045515762</v>
      </c>
      <c r="G8785" s="2">
        <v>3.6173202262321578</v>
      </c>
      <c r="H8785" s="2">
        <v>1.1049771074602748</v>
      </c>
      <c r="I8785" s="2">
        <v>0.96492862914085653</v>
      </c>
      <c r="J8785" s="2">
        <v>45.586444444444446</v>
      </c>
      <c r="K8785" s="2">
        <v>45.586444444444446</v>
      </c>
      <c r="L8785" s="2">
        <f>24-Nurse[[#This Row],[Total RN Hours  (*Adjusted for 8 minimum)]]</f>
        <v>-21.586444444444446</v>
      </c>
      <c r="M8785" s="2">
        <v>8.3000000000000007</v>
      </c>
      <c r="N8785" s="2"/>
    </row>
    <row r="8786" spans="1:14" x14ac:dyDescent="0.35">
      <c r="A8786" t="s">
        <v>18611</v>
      </c>
      <c r="B8786" t="s">
        <v>2218</v>
      </c>
      <c r="C8786" t="s">
        <v>14454</v>
      </c>
      <c r="D8786" t="s">
        <v>18693</v>
      </c>
      <c r="E8786" s="2">
        <v>54.244444444444447</v>
      </c>
      <c r="F8786" s="2">
        <v>5.8436706267922984</v>
      </c>
      <c r="G8786" s="2">
        <v>5.7371569029086427</v>
      </c>
      <c r="H8786" s="2">
        <v>0.84047726341663243</v>
      </c>
      <c r="I8786" s="2">
        <v>0.73396353953297822</v>
      </c>
      <c r="J8786" s="2">
        <v>45.591222222222221</v>
      </c>
      <c r="K8786" s="2">
        <v>45.591222222222221</v>
      </c>
      <c r="L8786" s="2">
        <f>24-Nurse[[#This Row],[Total RN Hours  (*Adjusted for 8 minimum)]]</f>
        <v>-21.591222222222221</v>
      </c>
      <c r="M8786" s="2">
        <v>8.3000000000000007</v>
      </c>
      <c r="N8786" s="2"/>
    </row>
    <row r="8787" spans="1:14" x14ac:dyDescent="0.35">
      <c r="A8787" t="s">
        <v>18633</v>
      </c>
      <c r="B8787" t="s">
        <v>7702</v>
      </c>
      <c r="C8787" t="s">
        <v>14213</v>
      </c>
      <c r="D8787" t="s">
        <v>18820</v>
      </c>
      <c r="E8787" s="2">
        <v>115.08888888888889</v>
      </c>
      <c r="F8787" s="2">
        <v>2.7993599150415136</v>
      </c>
      <c r="G8787" s="2">
        <v>2.7484813670592776</v>
      </c>
      <c r="H8787" s="2">
        <v>0.39617686812125896</v>
      </c>
      <c r="I8787" s="2">
        <v>0.34529832013902301</v>
      </c>
      <c r="J8787" s="2">
        <v>45.595555555555556</v>
      </c>
      <c r="K8787" s="2">
        <v>45.595555555555556</v>
      </c>
      <c r="L8787" s="2">
        <f>24-Nurse[[#This Row],[Total RN Hours  (*Adjusted for 8 minimum)]]</f>
        <v>-21.595555555555556</v>
      </c>
      <c r="M8787" s="2">
        <v>8.3000000000000007</v>
      </c>
      <c r="N8787" s="2"/>
    </row>
    <row r="8788" spans="1:14" x14ac:dyDescent="0.35">
      <c r="A8788" t="s">
        <v>18605</v>
      </c>
      <c r="B8788" t="s">
        <v>607</v>
      </c>
      <c r="C8788" t="s">
        <v>13919</v>
      </c>
      <c r="D8788" t="s">
        <v>18812</v>
      </c>
      <c r="E8788" s="2">
        <v>55.277777777777779</v>
      </c>
      <c r="F8788" s="2">
        <v>4.6139698492462315</v>
      </c>
      <c r="G8788" s="2">
        <v>4.1145869346733663</v>
      </c>
      <c r="H8788" s="2">
        <v>0.82484824120603006</v>
      </c>
      <c r="I8788" s="2">
        <v>0.72675778894472354</v>
      </c>
      <c r="J8788" s="2">
        <v>45.595777777777776</v>
      </c>
      <c r="K8788" s="2">
        <v>45.595777777777776</v>
      </c>
      <c r="L8788" s="2">
        <f>24-Nurse[[#This Row],[Total RN Hours  (*Adjusted for 8 minimum)]]</f>
        <v>-21.595777777777776</v>
      </c>
      <c r="M8788" s="2">
        <v>8.3000000000000007</v>
      </c>
      <c r="N8788" s="2"/>
    </row>
    <row r="8789" spans="1:14" x14ac:dyDescent="0.35">
      <c r="A8789" t="s">
        <v>18624</v>
      </c>
      <c r="B8789" t="s">
        <v>6061</v>
      </c>
      <c r="C8789" t="s">
        <v>13984</v>
      </c>
      <c r="D8789" t="s">
        <v>19457</v>
      </c>
      <c r="E8789" s="2">
        <v>31.566666666666666</v>
      </c>
      <c r="F8789" s="2">
        <v>4.5558782118972196</v>
      </c>
      <c r="G8789" s="2">
        <v>4.1429954241464273</v>
      </c>
      <c r="H8789" s="2">
        <v>1.4446497712073212</v>
      </c>
      <c r="I8789" s="2">
        <v>1.0317669834565293</v>
      </c>
      <c r="J8789" s="2">
        <v>45.602777777777774</v>
      </c>
      <c r="K8789" s="2">
        <v>45.602777777777774</v>
      </c>
      <c r="L8789" s="2">
        <f>24-Nurse[[#This Row],[Total RN Hours  (*Adjusted for 8 minimum)]]</f>
        <v>-21.602777777777774</v>
      </c>
      <c r="M8789" s="2">
        <v>8.3000000000000007</v>
      </c>
      <c r="N8789" s="2"/>
    </row>
    <row r="8790" spans="1:14" x14ac:dyDescent="0.35">
      <c r="A8790" t="s">
        <v>18648</v>
      </c>
      <c r="B8790" t="s">
        <v>11642</v>
      </c>
      <c r="C8790" t="s">
        <v>18059</v>
      </c>
      <c r="D8790" t="s">
        <v>18790</v>
      </c>
      <c r="E8790" s="2">
        <v>79.966666666666669</v>
      </c>
      <c r="F8790" s="2">
        <v>2.8108447964429626</v>
      </c>
      <c r="G8790" s="2">
        <v>2.5422606641656245</v>
      </c>
      <c r="H8790" s="2">
        <v>0.57035987216895934</v>
      </c>
      <c r="I8790" s="2">
        <v>0.30177573989162154</v>
      </c>
      <c r="J8790" s="2">
        <v>45.609777777777779</v>
      </c>
      <c r="K8790" s="2">
        <v>45.609777777777779</v>
      </c>
      <c r="L8790" s="2">
        <f>24-Nurse[[#This Row],[Total RN Hours  (*Adjusted for 8 minimum)]]</f>
        <v>-21.609777777777779</v>
      </c>
      <c r="M8790" s="2">
        <v>8.3000000000000007</v>
      </c>
      <c r="N8790" s="2"/>
    </row>
    <row r="8791" spans="1:14" x14ac:dyDescent="0.35">
      <c r="A8791" t="s">
        <v>18631</v>
      </c>
      <c r="B8791" t="s">
        <v>20987</v>
      </c>
      <c r="C8791" t="s">
        <v>16629</v>
      </c>
      <c r="D8791" t="s">
        <v>19654</v>
      </c>
      <c r="E8791" s="2">
        <v>128.45555555555555</v>
      </c>
      <c r="F8791" s="2">
        <v>3.0821261136579885</v>
      </c>
      <c r="G8791" s="2">
        <v>2.7949961076031484</v>
      </c>
      <c r="H8791" s="2">
        <v>0.35519159242280085</v>
      </c>
      <c r="I8791" s="2">
        <v>0.11022921892569847</v>
      </c>
      <c r="J8791" s="2">
        <v>45.626333333333335</v>
      </c>
      <c r="K8791" s="2">
        <v>45.626333333333335</v>
      </c>
      <c r="L8791" s="2">
        <f>24-Nurse[[#This Row],[Total RN Hours  (*Adjusted for 8 minimum)]]</f>
        <v>-21.626333333333335</v>
      </c>
      <c r="M8791" s="2">
        <v>8.3000000000000007</v>
      </c>
      <c r="N8791" s="2"/>
    </row>
    <row r="8792" spans="1:14" x14ac:dyDescent="0.35">
      <c r="A8792" t="s">
        <v>18651</v>
      </c>
      <c r="B8792" t="s">
        <v>20845</v>
      </c>
      <c r="C8792" t="s">
        <v>20846</v>
      </c>
      <c r="D8792" t="s">
        <v>20219</v>
      </c>
      <c r="E8792" s="2">
        <v>39.577777777777776</v>
      </c>
      <c r="F8792" s="2">
        <v>3.326667602470522</v>
      </c>
      <c r="G8792" s="2">
        <v>3.0634671532846718</v>
      </c>
      <c r="H8792" s="2">
        <v>1.1528804042672658</v>
      </c>
      <c r="I8792" s="2">
        <v>0.88967995508141495</v>
      </c>
      <c r="J8792" s="2">
        <v>45.628444444444447</v>
      </c>
      <c r="K8792" s="2">
        <v>45.628444444444447</v>
      </c>
      <c r="L8792" s="2">
        <f>24-Nurse[[#This Row],[Total RN Hours  (*Adjusted for 8 minimum)]]</f>
        <v>-21.628444444444447</v>
      </c>
      <c r="M8792" s="2">
        <v>8.3000000000000007</v>
      </c>
      <c r="N8792" s="2"/>
    </row>
    <row r="8793" spans="1:14" x14ac:dyDescent="0.35">
      <c r="A8793" t="s">
        <v>18648</v>
      </c>
      <c r="B8793" t="s">
        <v>11629</v>
      </c>
      <c r="C8793" t="s">
        <v>17991</v>
      </c>
      <c r="D8793" t="s">
        <v>20101</v>
      </c>
      <c r="E8793" s="2">
        <v>50.533333333333331</v>
      </c>
      <c r="F8793" s="2">
        <v>4.4682277924362364</v>
      </c>
      <c r="G8793" s="2">
        <v>4.0654133685136324</v>
      </c>
      <c r="H8793" s="2">
        <v>0.90319920844327173</v>
      </c>
      <c r="I8793" s="2">
        <v>0.52501099384344763</v>
      </c>
      <c r="J8793" s="2">
        <v>45.641666666666666</v>
      </c>
      <c r="K8793" s="2">
        <v>45.641666666666666</v>
      </c>
      <c r="L8793" s="2">
        <f>24-Nurse[[#This Row],[Total RN Hours  (*Adjusted for 8 minimum)]]</f>
        <v>-21.641666666666666</v>
      </c>
      <c r="M8793" s="2">
        <v>8.3000000000000007</v>
      </c>
      <c r="N8793" s="2"/>
    </row>
    <row r="8794" spans="1:14" x14ac:dyDescent="0.35">
      <c r="A8794" t="s">
        <v>18636</v>
      </c>
      <c r="B8794" t="s">
        <v>9386</v>
      </c>
      <c r="C8794" t="s">
        <v>17268</v>
      </c>
      <c r="D8794" t="s">
        <v>19830</v>
      </c>
      <c r="E8794" s="2">
        <v>21.866666666666667</v>
      </c>
      <c r="F8794" s="2">
        <v>4.8108282520325201</v>
      </c>
      <c r="G8794" s="2">
        <v>3.7855233739837399</v>
      </c>
      <c r="H8794" s="2">
        <v>2.0873119918699188</v>
      </c>
      <c r="I8794" s="2">
        <v>1.0928760162601627</v>
      </c>
      <c r="J8794" s="2">
        <v>45.64255555555556</v>
      </c>
      <c r="K8794" s="2">
        <v>45.64255555555556</v>
      </c>
      <c r="L8794" s="2">
        <f>24-Nurse[[#This Row],[Total RN Hours  (*Adjusted for 8 minimum)]]</f>
        <v>-21.64255555555556</v>
      </c>
      <c r="M8794" s="2">
        <v>8.3000000000000007</v>
      </c>
      <c r="N8794" s="2"/>
    </row>
    <row r="8795" spans="1:14" x14ac:dyDescent="0.35">
      <c r="A8795" t="s">
        <v>18610</v>
      </c>
      <c r="B8795" t="s">
        <v>1887</v>
      </c>
      <c r="C8795" t="s">
        <v>14409</v>
      </c>
      <c r="D8795" t="s">
        <v>18887</v>
      </c>
      <c r="E8795" s="2">
        <v>93.544444444444451</v>
      </c>
      <c r="F8795" s="2">
        <v>3.1766848794393634</v>
      </c>
      <c r="G8795" s="2">
        <v>3.0035847487825151</v>
      </c>
      <c r="H8795" s="2">
        <v>0.48794037296591047</v>
      </c>
      <c r="I8795" s="2">
        <v>0.37106188383418454</v>
      </c>
      <c r="J8795" s="2">
        <v>45.644111111111116</v>
      </c>
      <c r="K8795" s="2">
        <v>45.644111111111116</v>
      </c>
      <c r="L8795" s="2">
        <f>24-Nurse[[#This Row],[Total RN Hours  (*Adjusted for 8 minimum)]]</f>
        <v>-21.644111111111116</v>
      </c>
      <c r="M8795" s="2">
        <v>8.3000000000000007</v>
      </c>
      <c r="N8795" s="2"/>
    </row>
    <row r="8796" spans="1:14" x14ac:dyDescent="0.35">
      <c r="A8796" t="s">
        <v>18642</v>
      </c>
      <c r="B8796" t="s">
        <v>10669</v>
      </c>
      <c r="C8796" t="s">
        <v>15372</v>
      </c>
      <c r="D8796" t="s">
        <v>19932</v>
      </c>
      <c r="E8796" s="2">
        <v>42.711111111111109</v>
      </c>
      <c r="F8796" s="2">
        <v>5.2844640998959429</v>
      </c>
      <c r="G8796" s="2">
        <v>4.8602315296566081</v>
      </c>
      <c r="H8796" s="2">
        <v>1.0687460978147765</v>
      </c>
      <c r="I8796" s="2">
        <v>0.77354578563995846</v>
      </c>
      <c r="J8796" s="2">
        <v>45.647333333333336</v>
      </c>
      <c r="K8796" s="2">
        <v>45.647333333333336</v>
      </c>
      <c r="L8796" s="2">
        <f>24-Nurse[[#This Row],[Total RN Hours  (*Adjusted for 8 minimum)]]</f>
        <v>-21.647333333333336</v>
      </c>
      <c r="M8796" s="2">
        <v>8.3000000000000007</v>
      </c>
      <c r="N8796" s="2"/>
    </row>
    <row r="8797" spans="1:14" x14ac:dyDescent="0.35">
      <c r="A8797" t="s">
        <v>18610</v>
      </c>
      <c r="B8797" t="s">
        <v>2146</v>
      </c>
      <c r="C8797" t="s">
        <v>14387</v>
      </c>
      <c r="D8797" t="s">
        <v>18895</v>
      </c>
      <c r="E8797" s="2">
        <v>98.433333333333337</v>
      </c>
      <c r="F8797" s="2">
        <v>3.6454272491251833</v>
      </c>
      <c r="G8797" s="2">
        <v>3.3708443390901905</v>
      </c>
      <c r="H8797" s="2">
        <v>0.46378823795010721</v>
      </c>
      <c r="I8797" s="2">
        <v>0.30143018399367871</v>
      </c>
      <c r="J8797" s="2">
        <v>45.652222222222221</v>
      </c>
      <c r="K8797" s="2">
        <v>45.652222222222221</v>
      </c>
      <c r="L8797" s="2">
        <f>24-Nurse[[#This Row],[Total RN Hours  (*Adjusted for 8 minimum)]]</f>
        <v>-21.652222222222221</v>
      </c>
      <c r="M8797" s="2">
        <v>8.3000000000000007</v>
      </c>
      <c r="N8797" s="2"/>
    </row>
    <row r="8798" spans="1:14" x14ac:dyDescent="0.35">
      <c r="A8798" t="s">
        <v>18645</v>
      </c>
      <c r="B8798" t="s">
        <v>12732</v>
      </c>
      <c r="C8798" t="s">
        <v>13661</v>
      </c>
      <c r="D8798" t="s">
        <v>20254</v>
      </c>
      <c r="E8798" s="2">
        <v>83.288888888888891</v>
      </c>
      <c r="F8798" s="2">
        <v>2.9788887406616862</v>
      </c>
      <c r="G8798" s="2">
        <v>2.6398078975453574</v>
      </c>
      <c r="H8798" s="2">
        <v>0.54812566702241194</v>
      </c>
      <c r="I8798" s="2">
        <v>0.33904749199573103</v>
      </c>
      <c r="J8798" s="2">
        <v>45.652777777777779</v>
      </c>
      <c r="K8798" s="2">
        <v>45.652777777777779</v>
      </c>
      <c r="L8798" s="2">
        <f>24-Nurse[[#This Row],[Total RN Hours  (*Adjusted for 8 minimum)]]</f>
        <v>-21.652777777777779</v>
      </c>
      <c r="M8798" s="2">
        <v>8.3000000000000007</v>
      </c>
      <c r="N8798" s="2"/>
    </row>
    <row r="8799" spans="1:14" x14ac:dyDescent="0.35">
      <c r="A8799" t="s">
        <v>18650</v>
      </c>
      <c r="B8799" t="s">
        <v>21143</v>
      </c>
      <c r="C8799" t="s">
        <v>18168</v>
      </c>
      <c r="D8799" t="s">
        <v>18778</v>
      </c>
      <c r="E8799" s="2">
        <v>55.166666666666664</v>
      </c>
      <c r="F8799" s="2">
        <v>3.7978449144008053</v>
      </c>
      <c r="G8799" s="2">
        <v>3.6124974823766363</v>
      </c>
      <c r="H8799" s="2">
        <v>0.82776032225579055</v>
      </c>
      <c r="I8799" s="2">
        <v>0.6424128902316214</v>
      </c>
      <c r="J8799" s="2">
        <v>45.664777777777779</v>
      </c>
      <c r="K8799" s="2">
        <v>45.664777777777779</v>
      </c>
      <c r="L8799" s="2">
        <f>24-Nurse[[#This Row],[Total RN Hours  (*Adjusted for 8 minimum)]]</f>
        <v>-21.664777777777779</v>
      </c>
      <c r="M8799" s="2">
        <v>8.3000000000000007</v>
      </c>
      <c r="N8799" s="2"/>
    </row>
    <row r="8800" spans="1:14" x14ac:dyDescent="0.35">
      <c r="A8800" t="s">
        <v>18639</v>
      </c>
      <c r="B8800" t="s">
        <v>10107</v>
      </c>
      <c r="C8800" t="s">
        <v>17575</v>
      </c>
      <c r="D8800" t="s">
        <v>18699</v>
      </c>
      <c r="E8800" s="2">
        <v>60.822222222222223</v>
      </c>
      <c r="F8800" s="2">
        <v>3.3609791742784068</v>
      </c>
      <c r="G8800" s="2">
        <v>3.1296127146510782</v>
      </c>
      <c r="H8800" s="2">
        <v>0.75086773839970766</v>
      </c>
      <c r="I8800" s="2">
        <v>0.61449579831932777</v>
      </c>
      <c r="J8800" s="2">
        <v>45.669444444444444</v>
      </c>
      <c r="K8800" s="2">
        <v>45.669444444444444</v>
      </c>
      <c r="L8800" s="2">
        <f>24-Nurse[[#This Row],[Total RN Hours  (*Adjusted for 8 minimum)]]</f>
        <v>-21.669444444444444</v>
      </c>
      <c r="M8800" s="2">
        <v>8.3000000000000007</v>
      </c>
      <c r="N8800" s="2"/>
    </row>
    <row r="8801" spans="1:14" x14ac:dyDescent="0.35">
      <c r="A8801" t="s">
        <v>18649</v>
      </c>
      <c r="B8801" t="s">
        <v>11735</v>
      </c>
      <c r="C8801" t="s">
        <v>18082</v>
      </c>
      <c r="D8801" t="s">
        <v>20159</v>
      </c>
      <c r="E8801" s="2">
        <v>82.63333333333334</v>
      </c>
      <c r="F8801" s="2">
        <v>3.7164327013580745</v>
      </c>
      <c r="G8801" s="2">
        <v>3.5373470485410783</v>
      </c>
      <c r="H8801" s="2">
        <v>0.55280758370310623</v>
      </c>
      <c r="I8801" s="2">
        <v>0.42863520236654568</v>
      </c>
      <c r="J8801" s="2">
        <v>45.680333333333344</v>
      </c>
      <c r="K8801" s="2">
        <v>45.680333333333344</v>
      </c>
      <c r="L8801" s="2">
        <f>24-Nurse[[#This Row],[Total RN Hours  (*Adjusted for 8 minimum)]]</f>
        <v>-21.680333333333344</v>
      </c>
      <c r="M8801" s="2">
        <v>8.3000000000000007</v>
      </c>
      <c r="N8801" s="2"/>
    </row>
    <row r="8802" spans="1:14" x14ac:dyDescent="0.35">
      <c r="A8802" t="s">
        <v>18636</v>
      </c>
      <c r="B8802" t="s">
        <v>9049</v>
      </c>
      <c r="C8802" t="s">
        <v>17222</v>
      </c>
      <c r="D8802" t="s">
        <v>19834</v>
      </c>
      <c r="E8802" s="2">
        <v>51.088888888888889</v>
      </c>
      <c r="F8802" s="2">
        <v>2.9564093083949547</v>
      </c>
      <c r="G8802" s="2">
        <v>2.7716202696824705</v>
      </c>
      <c r="H8802" s="2">
        <v>0.89438234014789053</v>
      </c>
      <c r="I8802" s="2">
        <v>0.72213353632013921</v>
      </c>
      <c r="J8802" s="2">
        <v>45.693000000000005</v>
      </c>
      <c r="K8802" s="2">
        <v>45.693000000000005</v>
      </c>
      <c r="L8802" s="2">
        <f>24-Nurse[[#This Row],[Total RN Hours  (*Adjusted for 8 minimum)]]</f>
        <v>-21.693000000000005</v>
      </c>
      <c r="M8802" s="2">
        <v>8.3000000000000007</v>
      </c>
      <c r="N8802" s="2"/>
    </row>
    <row r="8803" spans="1:14" x14ac:dyDescent="0.35">
      <c r="A8803" t="s">
        <v>18605</v>
      </c>
      <c r="B8803" t="s">
        <v>12597</v>
      </c>
      <c r="C8803" t="s">
        <v>18375</v>
      </c>
      <c r="D8803" t="s">
        <v>18803</v>
      </c>
      <c r="E8803" s="2">
        <v>149.56666666666666</v>
      </c>
      <c r="F8803" s="2">
        <v>3.6612814798306221</v>
      </c>
      <c r="G8803" s="2">
        <v>3.3830005200208011</v>
      </c>
      <c r="H8803" s="2">
        <v>0.30555753658717782</v>
      </c>
      <c r="I8803" s="2">
        <v>0.19817324121536292</v>
      </c>
      <c r="J8803" s="2">
        <v>45.701222222222228</v>
      </c>
      <c r="K8803" s="2">
        <v>45.701222222222228</v>
      </c>
      <c r="L8803" s="2">
        <f>24-Nurse[[#This Row],[Total RN Hours  (*Adjusted for 8 minimum)]]</f>
        <v>-21.701222222222228</v>
      </c>
      <c r="M8803" s="2">
        <v>8.3000000000000007</v>
      </c>
      <c r="N8803" s="2"/>
    </row>
    <row r="8804" spans="1:14" x14ac:dyDescent="0.35">
      <c r="A8804" t="s">
        <v>18610</v>
      </c>
      <c r="B8804" t="s">
        <v>2002</v>
      </c>
      <c r="C8804" t="s">
        <v>14276</v>
      </c>
      <c r="D8804" t="s">
        <v>18892</v>
      </c>
      <c r="E8804" s="2">
        <v>23.8</v>
      </c>
      <c r="F8804" s="2">
        <v>4.3855182072829137</v>
      </c>
      <c r="G8804" s="2">
        <v>4.3855182072829137</v>
      </c>
      <c r="H8804" s="2">
        <v>1.9202521008403364</v>
      </c>
      <c r="I8804" s="2">
        <v>1.9202521008403364</v>
      </c>
      <c r="J8804" s="2">
        <v>45.702000000000005</v>
      </c>
      <c r="K8804" s="2">
        <v>45.702000000000005</v>
      </c>
      <c r="L8804" s="2">
        <f>24-Nurse[[#This Row],[Total RN Hours  (*Adjusted for 8 minimum)]]</f>
        <v>-21.702000000000005</v>
      </c>
      <c r="M8804" s="2">
        <v>8.3000000000000007</v>
      </c>
      <c r="N8804" s="2"/>
    </row>
    <row r="8805" spans="1:14" x14ac:dyDescent="0.35">
      <c r="A8805" t="s">
        <v>18639</v>
      </c>
      <c r="B8805" t="s">
        <v>10286</v>
      </c>
      <c r="C8805" t="s">
        <v>17632</v>
      </c>
      <c r="D8805" t="s">
        <v>19891</v>
      </c>
      <c r="E8805" s="2">
        <v>116.7</v>
      </c>
      <c r="F8805" s="2">
        <v>3.2414852899171667</v>
      </c>
      <c r="G8805" s="2">
        <v>3.13314957631153</v>
      </c>
      <c r="H8805" s="2">
        <v>0.39162620203751308</v>
      </c>
      <c r="I8805" s="2">
        <v>0.29581072074645337</v>
      </c>
      <c r="J8805" s="2">
        <v>45.702777777777776</v>
      </c>
      <c r="K8805" s="2">
        <v>45.702777777777776</v>
      </c>
      <c r="L8805" s="2">
        <f>24-Nurse[[#This Row],[Total RN Hours  (*Adjusted for 8 minimum)]]</f>
        <v>-21.702777777777776</v>
      </c>
      <c r="M8805" s="2">
        <v>8.3000000000000007</v>
      </c>
      <c r="N8805" s="2"/>
    </row>
    <row r="8806" spans="1:14" x14ac:dyDescent="0.35">
      <c r="A8806" t="s">
        <v>18605</v>
      </c>
      <c r="B8806" t="s">
        <v>799</v>
      </c>
      <c r="C8806" t="s">
        <v>13885</v>
      </c>
      <c r="D8806" t="s">
        <v>18802</v>
      </c>
      <c r="E8806" s="2">
        <v>107.98888888888889</v>
      </c>
      <c r="F8806" s="2">
        <v>4.1773711287169464</v>
      </c>
      <c r="G8806" s="2">
        <v>3.9822471447679808</v>
      </c>
      <c r="H8806" s="2">
        <v>0.42324210309702642</v>
      </c>
      <c r="I8806" s="2">
        <v>0.36979524642452927</v>
      </c>
      <c r="J8806" s="2">
        <v>45.705444444444446</v>
      </c>
      <c r="K8806" s="2">
        <v>45.705444444444446</v>
      </c>
      <c r="L8806" s="2">
        <f>24-Nurse[[#This Row],[Total RN Hours  (*Adjusted for 8 minimum)]]</f>
        <v>-21.705444444444446</v>
      </c>
      <c r="M8806" s="2">
        <v>8.3000000000000007</v>
      </c>
      <c r="N8806" s="2"/>
    </row>
    <row r="8807" spans="1:14" x14ac:dyDescent="0.35">
      <c r="A8807" t="s">
        <v>18624</v>
      </c>
      <c r="B8807" t="s">
        <v>5983</v>
      </c>
      <c r="C8807" t="s">
        <v>16124</v>
      </c>
      <c r="D8807" t="s">
        <v>19493</v>
      </c>
      <c r="E8807" s="2">
        <v>47.555555555555557</v>
      </c>
      <c r="F8807" s="2">
        <v>4.3213224299065409</v>
      </c>
      <c r="G8807" s="2">
        <v>4.2106331775700925</v>
      </c>
      <c r="H8807" s="2">
        <v>0.96115654205607459</v>
      </c>
      <c r="I8807" s="2">
        <v>0.85046728971962615</v>
      </c>
      <c r="J8807" s="2">
        <v>45.708333333333329</v>
      </c>
      <c r="K8807" s="2">
        <v>45.708333333333329</v>
      </c>
      <c r="L8807" s="2">
        <f>24-Nurse[[#This Row],[Total RN Hours  (*Adjusted for 8 minimum)]]</f>
        <v>-21.708333333333329</v>
      </c>
      <c r="M8807" s="2">
        <v>8.3000000000000007</v>
      </c>
      <c r="N8807" s="2"/>
    </row>
    <row r="8808" spans="1:14" x14ac:dyDescent="0.35">
      <c r="A8808" t="s">
        <v>18615</v>
      </c>
      <c r="B8808" t="s">
        <v>3458</v>
      </c>
      <c r="C8808" t="s">
        <v>14981</v>
      </c>
      <c r="D8808" t="s">
        <v>19118</v>
      </c>
      <c r="E8808" s="2">
        <v>66.266666666666666</v>
      </c>
      <c r="F8808" s="2">
        <v>3.3512810194500338</v>
      </c>
      <c r="G8808" s="2">
        <v>2.9957494969818912</v>
      </c>
      <c r="H8808" s="2">
        <v>0.68989771965124069</v>
      </c>
      <c r="I8808" s="2">
        <v>0.43251006036217299</v>
      </c>
      <c r="J8808" s="2">
        <v>45.717222222222219</v>
      </c>
      <c r="K8808" s="2">
        <v>45.717222222222219</v>
      </c>
      <c r="L8808" s="2">
        <f>24-Nurse[[#This Row],[Total RN Hours  (*Adjusted for 8 minimum)]]</f>
        <v>-21.717222222222219</v>
      </c>
      <c r="M8808" s="2">
        <v>8.3000000000000007</v>
      </c>
      <c r="N8808" s="2"/>
    </row>
    <row r="8809" spans="1:14" x14ac:dyDescent="0.35">
      <c r="A8809" t="s">
        <v>18614</v>
      </c>
      <c r="B8809" t="s">
        <v>2623</v>
      </c>
      <c r="C8809" t="s">
        <v>14684</v>
      </c>
      <c r="D8809" t="s">
        <v>19069</v>
      </c>
      <c r="E8809" s="2">
        <v>81.433333333333337</v>
      </c>
      <c r="F8809" s="2">
        <v>2.8225665165779779</v>
      </c>
      <c r="G8809" s="2">
        <v>2.5624901077909672</v>
      </c>
      <c r="H8809" s="2">
        <v>0.56147359803520258</v>
      </c>
      <c r="I8809" s="2">
        <v>0.40490380679492427</v>
      </c>
      <c r="J8809" s="2">
        <v>45.722666666666669</v>
      </c>
      <c r="K8809" s="2">
        <v>45.722666666666669</v>
      </c>
      <c r="L8809" s="2">
        <f>24-Nurse[[#This Row],[Total RN Hours  (*Adjusted for 8 minimum)]]</f>
        <v>-21.722666666666669</v>
      </c>
      <c r="M8809" s="2">
        <v>8.3000000000000007</v>
      </c>
      <c r="N8809" s="2"/>
    </row>
    <row r="8810" spans="1:14" x14ac:dyDescent="0.35">
      <c r="A8810" t="s">
        <v>18610</v>
      </c>
      <c r="B8810" t="s">
        <v>2151</v>
      </c>
      <c r="C8810" t="s">
        <v>13828</v>
      </c>
      <c r="D8810" t="s">
        <v>18739</v>
      </c>
      <c r="E8810" s="2">
        <v>107.76666666666667</v>
      </c>
      <c r="F8810" s="2">
        <v>3.9860841323847813</v>
      </c>
      <c r="G8810" s="2">
        <v>3.738378183317868</v>
      </c>
      <c r="H8810" s="2">
        <v>0.4242963192081658</v>
      </c>
      <c r="I8810" s="2">
        <v>0.27523456026394472</v>
      </c>
      <c r="J8810" s="2">
        <v>45.725000000000001</v>
      </c>
      <c r="K8810" s="2">
        <v>45.725000000000001</v>
      </c>
      <c r="L8810" s="2">
        <f>24-Nurse[[#This Row],[Total RN Hours  (*Adjusted for 8 minimum)]]</f>
        <v>-21.725000000000001</v>
      </c>
      <c r="M8810" s="2">
        <v>8.3000000000000007</v>
      </c>
      <c r="N8810" s="2"/>
    </row>
    <row r="8811" spans="1:14" x14ac:dyDescent="0.35">
      <c r="A8811" t="s">
        <v>18636</v>
      </c>
      <c r="B8811" t="s">
        <v>9471</v>
      </c>
      <c r="C8811" t="s">
        <v>17296</v>
      </c>
      <c r="D8811" t="s">
        <v>19111</v>
      </c>
      <c r="E8811" s="2">
        <v>75.433333333333337</v>
      </c>
      <c r="F8811" s="2">
        <v>3.3534806304315805</v>
      </c>
      <c r="G8811" s="2">
        <v>3.20935041979673</v>
      </c>
      <c r="H8811" s="2">
        <v>0.60620120783620568</v>
      </c>
      <c r="I8811" s="2">
        <v>0.53049049933716297</v>
      </c>
      <c r="J8811" s="2">
        <v>45.727777777777781</v>
      </c>
      <c r="K8811" s="2">
        <v>45.727777777777781</v>
      </c>
      <c r="L8811" s="2">
        <f>24-Nurse[[#This Row],[Total RN Hours  (*Adjusted for 8 minimum)]]</f>
        <v>-21.727777777777781</v>
      </c>
      <c r="M8811" s="2">
        <v>8.3000000000000007</v>
      </c>
      <c r="N8811" s="2"/>
    </row>
    <row r="8812" spans="1:14" x14ac:dyDescent="0.35">
      <c r="A8812" t="s">
        <v>18645</v>
      </c>
      <c r="B8812" t="s">
        <v>13468</v>
      </c>
      <c r="C8812" t="s">
        <v>18499</v>
      </c>
      <c r="D8812" t="s">
        <v>20017</v>
      </c>
      <c r="E8812" s="2">
        <v>78.055555555555557</v>
      </c>
      <c r="F8812" s="2">
        <v>3.2916925266903916</v>
      </c>
      <c r="G8812" s="2">
        <v>2.9087345195729535</v>
      </c>
      <c r="H8812" s="2">
        <v>0.58588042704626331</v>
      </c>
      <c r="I8812" s="2">
        <v>0.44276156583629894</v>
      </c>
      <c r="J8812" s="2">
        <v>45.731222222222222</v>
      </c>
      <c r="K8812" s="2">
        <v>45.731222222222222</v>
      </c>
      <c r="L8812" s="2">
        <f>24-Nurse[[#This Row],[Total RN Hours  (*Adjusted for 8 minimum)]]</f>
        <v>-21.731222222222222</v>
      </c>
      <c r="M8812" s="2">
        <v>8.3000000000000007</v>
      </c>
      <c r="N8812" s="2"/>
    </row>
    <row r="8813" spans="1:14" x14ac:dyDescent="0.35">
      <c r="A8813" t="s">
        <v>18649</v>
      </c>
      <c r="B8813" t="s">
        <v>11795</v>
      </c>
      <c r="C8813" t="s">
        <v>15776</v>
      </c>
      <c r="D8813" t="s">
        <v>20170</v>
      </c>
      <c r="E8813" s="2">
        <v>44.822222222222223</v>
      </c>
      <c r="F8813" s="2">
        <v>4.3810535448686165</v>
      </c>
      <c r="G8813" s="2">
        <v>4.1886886465047093</v>
      </c>
      <c r="H8813" s="2">
        <v>1.0203272186415469</v>
      </c>
      <c r="I8813" s="2">
        <v>0.89142290530490831</v>
      </c>
      <c r="J8813" s="2">
        <v>45.733333333333334</v>
      </c>
      <c r="K8813" s="2">
        <v>45.733333333333334</v>
      </c>
      <c r="L8813" s="2">
        <f>24-Nurse[[#This Row],[Total RN Hours  (*Adjusted for 8 minimum)]]</f>
        <v>-21.733333333333334</v>
      </c>
      <c r="M8813" s="2">
        <v>8.3000000000000007</v>
      </c>
      <c r="N8813" s="2"/>
    </row>
    <row r="8814" spans="1:14" x14ac:dyDescent="0.35">
      <c r="A8814" t="s">
        <v>18623</v>
      </c>
      <c r="B8814" t="s">
        <v>5590</v>
      </c>
      <c r="C8814" t="s">
        <v>15913</v>
      </c>
      <c r="D8814" t="s">
        <v>19393</v>
      </c>
      <c r="E8814" s="2">
        <v>79.988888888888894</v>
      </c>
      <c r="F8814" s="2">
        <v>3.1503417141269621</v>
      </c>
      <c r="G8814" s="2">
        <v>2.9994179747187109</v>
      </c>
      <c r="H8814" s="2">
        <v>0.5718627587164884</v>
      </c>
      <c r="I8814" s="2">
        <v>0.42093901930823729</v>
      </c>
      <c r="J8814" s="2">
        <v>45.742666666666672</v>
      </c>
      <c r="K8814" s="2">
        <v>45.742666666666672</v>
      </c>
      <c r="L8814" s="2">
        <f>24-Nurse[[#This Row],[Total RN Hours  (*Adjusted for 8 minimum)]]</f>
        <v>-21.742666666666672</v>
      </c>
      <c r="M8814" s="2">
        <v>8.3000000000000007</v>
      </c>
      <c r="N8814" s="2"/>
    </row>
    <row r="8815" spans="1:14" x14ac:dyDescent="0.35">
      <c r="A8815" t="s">
        <v>18630</v>
      </c>
      <c r="B8815" t="s">
        <v>7188</v>
      </c>
      <c r="C8815" t="s">
        <v>16552</v>
      </c>
      <c r="D8815" t="s">
        <v>18890</v>
      </c>
      <c r="E8815" s="2">
        <v>80.566666666666663</v>
      </c>
      <c r="F8815" s="2">
        <v>3.0520466142601026</v>
      </c>
      <c r="G8815" s="2">
        <v>2.942365191008137</v>
      </c>
      <c r="H8815" s="2">
        <v>0.56780995724727634</v>
      </c>
      <c r="I8815" s="2">
        <v>0.45920424768997387</v>
      </c>
      <c r="J8815" s="2">
        <v>45.74655555555556</v>
      </c>
      <c r="K8815" s="2">
        <v>45.74655555555556</v>
      </c>
      <c r="L8815" s="2">
        <f>24-Nurse[[#This Row],[Total RN Hours  (*Adjusted for 8 minimum)]]</f>
        <v>-21.74655555555556</v>
      </c>
      <c r="M8815" s="2">
        <v>8.3000000000000007</v>
      </c>
      <c r="N8815" s="2"/>
    </row>
    <row r="8816" spans="1:14" x14ac:dyDescent="0.35">
      <c r="A8816" t="s">
        <v>18633</v>
      </c>
      <c r="B8816" t="s">
        <v>7996</v>
      </c>
      <c r="C8816" t="s">
        <v>16866</v>
      </c>
      <c r="D8816" t="s">
        <v>19704</v>
      </c>
      <c r="E8816" s="2">
        <v>181.25555555555556</v>
      </c>
      <c r="F8816" s="2">
        <v>3.6979911726843619</v>
      </c>
      <c r="G8816" s="2">
        <v>3.2353865015631706</v>
      </c>
      <c r="H8816" s="2">
        <v>0.25241157359161409</v>
      </c>
      <c r="I8816" s="2">
        <v>0.16332189051676577</v>
      </c>
      <c r="J8816" s="2">
        <v>45.751000000000005</v>
      </c>
      <c r="K8816" s="2">
        <v>45.751000000000005</v>
      </c>
      <c r="L8816" s="2">
        <f>24-Nurse[[#This Row],[Total RN Hours  (*Adjusted for 8 minimum)]]</f>
        <v>-21.751000000000005</v>
      </c>
      <c r="M8816" s="2">
        <v>8.3000000000000007</v>
      </c>
      <c r="N8816" s="2"/>
    </row>
    <row r="8817" spans="1:14" x14ac:dyDescent="0.35">
      <c r="A8817" t="s">
        <v>18633</v>
      </c>
      <c r="B8817" t="s">
        <v>7654</v>
      </c>
      <c r="C8817" t="s">
        <v>16546</v>
      </c>
      <c r="D8817" t="s">
        <v>19381</v>
      </c>
      <c r="E8817" s="2">
        <v>115.34444444444445</v>
      </c>
      <c r="F8817" s="2">
        <v>3.2462065311627013</v>
      </c>
      <c r="G8817" s="2">
        <v>3.1215075618919177</v>
      </c>
      <c r="H8817" s="2">
        <v>0.39675850110779304</v>
      </c>
      <c r="I8817" s="2">
        <v>0.27205953183700993</v>
      </c>
      <c r="J8817" s="2">
        <v>45.763888888888886</v>
      </c>
      <c r="K8817" s="2">
        <v>45.763888888888886</v>
      </c>
      <c r="L8817" s="2">
        <f>24-Nurse[[#This Row],[Total RN Hours  (*Adjusted for 8 minimum)]]</f>
        <v>-21.763888888888886</v>
      </c>
      <c r="M8817" s="2">
        <v>8.3000000000000007</v>
      </c>
      <c r="N8817" s="2"/>
    </row>
    <row r="8818" spans="1:14" x14ac:dyDescent="0.35">
      <c r="A8818" t="s">
        <v>18648</v>
      </c>
      <c r="B8818" t="s">
        <v>11611</v>
      </c>
      <c r="C8818" t="s">
        <v>13625</v>
      </c>
      <c r="D8818" t="s">
        <v>20145</v>
      </c>
      <c r="E8818" s="2">
        <v>56.044444444444444</v>
      </c>
      <c r="F8818" s="2">
        <v>5.3146213322759719</v>
      </c>
      <c r="G8818" s="2">
        <v>4.7891554321966696</v>
      </c>
      <c r="H8818" s="2">
        <v>0.81660388580491683</v>
      </c>
      <c r="I8818" s="2">
        <v>0.53261300555114988</v>
      </c>
      <c r="J8818" s="2">
        <v>45.766111111111115</v>
      </c>
      <c r="K8818" s="2">
        <v>45.766111111111115</v>
      </c>
      <c r="L8818" s="2">
        <f>24-Nurse[[#This Row],[Total RN Hours  (*Adjusted for 8 minimum)]]</f>
        <v>-21.766111111111115</v>
      </c>
      <c r="M8818" s="2">
        <v>8.3000000000000007</v>
      </c>
      <c r="N8818" s="2"/>
    </row>
    <row r="8819" spans="1:14" x14ac:dyDescent="0.35">
      <c r="A8819" t="s">
        <v>18636</v>
      </c>
      <c r="B8819" t="s">
        <v>9084</v>
      </c>
      <c r="C8819" t="s">
        <v>17152</v>
      </c>
      <c r="D8819" t="s">
        <v>19800</v>
      </c>
      <c r="E8819" s="2">
        <v>17.022222222222222</v>
      </c>
      <c r="F8819" s="2">
        <v>6.4955939947780674</v>
      </c>
      <c r="G8819" s="2">
        <v>5.3572127937336811</v>
      </c>
      <c r="H8819" s="2">
        <v>2.6886422976501305</v>
      </c>
      <c r="I8819" s="2">
        <v>1.5502610966057442</v>
      </c>
      <c r="J8819" s="2">
        <v>45.766666666666666</v>
      </c>
      <c r="K8819" s="2">
        <v>45.766666666666666</v>
      </c>
      <c r="L8819" s="2">
        <f>24-Nurse[[#This Row],[Total RN Hours  (*Adjusted for 8 minimum)]]</f>
        <v>-21.766666666666666</v>
      </c>
      <c r="M8819" s="2">
        <v>8.3000000000000007</v>
      </c>
      <c r="N8819" s="2"/>
    </row>
    <row r="8820" spans="1:14" x14ac:dyDescent="0.35">
      <c r="A8820" t="s">
        <v>18634</v>
      </c>
      <c r="B8820" t="s">
        <v>8221</v>
      </c>
      <c r="C8820" t="s">
        <v>13677</v>
      </c>
      <c r="D8820" t="s">
        <v>19714</v>
      </c>
      <c r="E8820" s="2">
        <v>68.477777777777774</v>
      </c>
      <c r="F8820" s="2">
        <v>3.9500503001784852</v>
      </c>
      <c r="G8820" s="2">
        <v>3.7471328898263838</v>
      </c>
      <c r="H8820" s="2">
        <v>0.66835631997403866</v>
      </c>
      <c r="I8820" s="2">
        <v>0.4654389096219374</v>
      </c>
      <c r="J8820" s="2">
        <v>45.767555555555553</v>
      </c>
      <c r="K8820" s="2">
        <v>45.767555555555553</v>
      </c>
      <c r="L8820" s="2">
        <f>24-Nurse[[#This Row],[Total RN Hours  (*Adjusted for 8 minimum)]]</f>
        <v>-21.767555555555553</v>
      </c>
      <c r="M8820" s="2">
        <v>8.3000000000000007</v>
      </c>
      <c r="N8820" s="2"/>
    </row>
    <row r="8821" spans="1:14" x14ac:dyDescent="0.35">
      <c r="A8821" t="s">
        <v>18615</v>
      </c>
      <c r="B8821" t="s">
        <v>3506</v>
      </c>
      <c r="C8821" t="s">
        <v>14967</v>
      </c>
      <c r="D8821" t="s">
        <v>19117</v>
      </c>
      <c r="E8821" s="2">
        <v>82.011111111111106</v>
      </c>
      <c r="F8821" s="2">
        <v>3.1234588809104458</v>
      </c>
      <c r="G8821" s="2">
        <v>2.8815539899742584</v>
      </c>
      <c r="H8821" s="2">
        <v>0.55808833491396836</v>
      </c>
      <c r="I8821" s="2">
        <v>0.48059206069638266</v>
      </c>
      <c r="J8821" s="2">
        <v>45.769444444444446</v>
      </c>
      <c r="K8821" s="2">
        <v>45.769444444444446</v>
      </c>
      <c r="L8821" s="2">
        <f>24-Nurse[[#This Row],[Total RN Hours  (*Adjusted for 8 minimum)]]</f>
        <v>-21.769444444444446</v>
      </c>
      <c r="M8821" s="2">
        <v>8.3000000000000007</v>
      </c>
      <c r="N8821" s="2"/>
    </row>
    <row r="8822" spans="1:14" x14ac:dyDescent="0.35">
      <c r="A8822" t="s">
        <v>18607</v>
      </c>
      <c r="B8822" t="s">
        <v>1442</v>
      </c>
      <c r="C8822" t="s">
        <v>14221</v>
      </c>
      <c r="D8822" t="s">
        <v>18875</v>
      </c>
      <c r="E8822" s="2">
        <v>83.822222222222223</v>
      </c>
      <c r="F8822" s="2">
        <v>4.3845082184517494</v>
      </c>
      <c r="G8822" s="2">
        <v>3.945193531283139</v>
      </c>
      <c r="H8822" s="2">
        <v>0.54611479321314949</v>
      </c>
      <c r="I8822" s="2">
        <v>0.36205063626723222</v>
      </c>
      <c r="J8822" s="2">
        <v>45.776555555555554</v>
      </c>
      <c r="K8822" s="2">
        <v>45.776555555555554</v>
      </c>
      <c r="L8822" s="2">
        <f>24-Nurse[[#This Row],[Total RN Hours  (*Adjusted for 8 minimum)]]</f>
        <v>-21.776555555555554</v>
      </c>
      <c r="M8822" s="2">
        <v>8.3000000000000007</v>
      </c>
      <c r="N8822" s="2"/>
    </row>
    <row r="8823" spans="1:14" x14ac:dyDescent="0.35">
      <c r="A8823" t="s">
        <v>18634</v>
      </c>
      <c r="B8823" t="s">
        <v>8346</v>
      </c>
      <c r="C8823" t="s">
        <v>15443</v>
      </c>
      <c r="D8823" t="s">
        <v>19769</v>
      </c>
      <c r="E8823" s="2">
        <v>69.86666666666666</v>
      </c>
      <c r="F8823" s="2">
        <v>4.0927226463104329</v>
      </c>
      <c r="G8823" s="2">
        <v>3.7693002544529266</v>
      </c>
      <c r="H8823" s="2">
        <v>0.65520197201017827</v>
      </c>
      <c r="I8823" s="2">
        <v>0.41122773536895679</v>
      </c>
      <c r="J8823" s="2">
        <v>45.776777777777781</v>
      </c>
      <c r="K8823" s="2">
        <v>45.776777777777781</v>
      </c>
      <c r="L8823" s="2">
        <f>24-Nurse[[#This Row],[Total RN Hours  (*Adjusted for 8 minimum)]]</f>
        <v>-21.776777777777781</v>
      </c>
      <c r="M8823" s="2">
        <v>8.3000000000000007</v>
      </c>
      <c r="N8823" s="2"/>
    </row>
    <row r="8824" spans="1:14" x14ac:dyDescent="0.35">
      <c r="A8824" t="s">
        <v>18645</v>
      </c>
      <c r="B8824" t="s">
        <v>13318</v>
      </c>
      <c r="C8824" t="s">
        <v>16108</v>
      </c>
      <c r="D8824" t="s">
        <v>19224</v>
      </c>
      <c r="E8824" s="2">
        <v>83.444444444444443</v>
      </c>
      <c r="F8824" s="2">
        <v>3.7171504660452728</v>
      </c>
      <c r="G8824" s="2">
        <v>3.5436524633821569</v>
      </c>
      <c r="H8824" s="2">
        <v>0.54861118508655127</v>
      </c>
      <c r="I8824" s="2">
        <v>0.37825699067909457</v>
      </c>
      <c r="J8824" s="2">
        <v>45.778555555555556</v>
      </c>
      <c r="K8824" s="2">
        <v>45.778555555555556</v>
      </c>
      <c r="L8824" s="2">
        <f>24-Nurse[[#This Row],[Total RN Hours  (*Adjusted for 8 minimum)]]</f>
        <v>-21.778555555555556</v>
      </c>
      <c r="M8824" s="2">
        <v>8.3000000000000007</v>
      </c>
      <c r="N8824" s="2"/>
    </row>
    <row r="8825" spans="1:14" x14ac:dyDescent="0.35">
      <c r="A8825" t="s">
        <v>18634</v>
      </c>
      <c r="B8825" t="s">
        <v>8185</v>
      </c>
      <c r="C8825" t="s">
        <v>14253</v>
      </c>
      <c r="D8825" t="s">
        <v>19709</v>
      </c>
      <c r="E8825" s="2">
        <v>91.7</v>
      </c>
      <c r="F8825" s="2">
        <v>2.8809342057433662</v>
      </c>
      <c r="G8825" s="2">
        <v>2.6685871804192414</v>
      </c>
      <c r="H8825" s="2">
        <v>0.49926572155579785</v>
      </c>
      <c r="I8825" s="2">
        <v>0.35928632012601475</v>
      </c>
      <c r="J8825" s="2">
        <v>45.782666666666664</v>
      </c>
      <c r="K8825" s="2">
        <v>45.782666666666664</v>
      </c>
      <c r="L8825" s="2">
        <f>24-Nurse[[#This Row],[Total RN Hours  (*Adjusted for 8 minimum)]]</f>
        <v>-21.782666666666664</v>
      </c>
      <c r="M8825" s="2">
        <v>8.3000000000000007</v>
      </c>
      <c r="N8825" s="2"/>
    </row>
    <row r="8826" spans="1:14" x14ac:dyDescent="0.35">
      <c r="A8826" t="s">
        <v>18606</v>
      </c>
      <c r="B8826" t="s">
        <v>1155</v>
      </c>
      <c r="C8826" t="s">
        <v>14102</v>
      </c>
      <c r="D8826" t="s">
        <v>18837</v>
      </c>
      <c r="E8826" s="2">
        <v>71.522222222222226</v>
      </c>
      <c r="F8826" s="2">
        <v>3.3880099425198074</v>
      </c>
      <c r="G8826" s="2">
        <v>3.1183190927450677</v>
      </c>
      <c r="H8826" s="2">
        <v>0.64013981668479103</v>
      </c>
      <c r="I8826" s="2">
        <v>0.45371757029672205</v>
      </c>
      <c r="J8826" s="2">
        <v>45.784222222222226</v>
      </c>
      <c r="K8826" s="2">
        <v>45.784222222222226</v>
      </c>
      <c r="L8826" s="2">
        <f>24-Nurse[[#This Row],[Total RN Hours  (*Adjusted for 8 minimum)]]</f>
        <v>-21.784222222222226</v>
      </c>
      <c r="M8826" s="2">
        <v>8.3000000000000007</v>
      </c>
      <c r="N8826" s="2"/>
    </row>
    <row r="8827" spans="1:14" x14ac:dyDescent="0.35">
      <c r="A8827" t="s">
        <v>18644</v>
      </c>
      <c r="B8827" t="s">
        <v>10954</v>
      </c>
      <c r="C8827" t="s">
        <v>17828</v>
      </c>
      <c r="D8827" t="s">
        <v>18927</v>
      </c>
      <c r="E8827" s="2">
        <v>78.12222222222222</v>
      </c>
      <c r="F8827" s="2">
        <v>3.8900881809130983</v>
      </c>
      <c r="G8827" s="2">
        <v>3.5357374484426107</v>
      </c>
      <c r="H8827" s="2">
        <v>0.58619399800881811</v>
      </c>
      <c r="I8827" s="2">
        <v>0.3799416868155312</v>
      </c>
      <c r="J8827" s="2">
        <v>45.794777777777774</v>
      </c>
      <c r="K8827" s="2">
        <v>45.794777777777774</v>
      </c>
      <c r="L8827" s="2">
        <f>24-Nurse[[#This Row],[Total RN Hours  (*Adjusted for 8 minimum)]]</f>
        <v>-21.794777777777774</v>
      </c>
      <c r="M8827" s="2">
        <v>8.3000000000000007</v>
      </c>
      <c r="N8827" s="2"/>
    </row>
    <row r="8828" spans="1:14" x14ac:dyDescent="0.35">
      <c r="A8828" t="s">
        <v>18625</v>
      </c>
      <c r="B8828" t="s">
        <v>6331</v>
      </c>
      <c r="C8828" t="s">
        <v>14460</v>
      </c>
      <c r="D8828" t="s">
        <v>18716</v>
      </c>
      <c r="E8828" s="2">
        <v>105.84444444444445</v>
      </c>
      <c r="F8828" s="2">
        <v>3.452524669326055</v>
      </c>
      <c r="G8828" s="2">
        <v>3.1786216670165861</v>
      </c>
      <c r="H8828" s="2">
        <v>0.4327083770732732</v>
      </c>
      <c r="I8828" s="2">
        <v>0.26659458324585344</v>
      </c>
      <c r="J8828" s="2">
        <v>45.799777777777784</v>
      </c>
      <c r="K8828" s="2">
        <v>45.799777777777784</v>
      </c>
      <c r="L8828" s="2">
        <f>24-Nurse[[#This Row],[Total RN Hours  (*Adjusted for 8 minimum)]]</f>
        <v>-21.799777777777784</v>
      </c>
      <c r="M8828" s="2">
        <v>8.3000000000000007</v>
      </c>
      <c r="N8828" s="2"/>
    </row>
    <row r="8829" spans="1:14" x14ac:dyDescent="0.35">
      <c r="A8829" t="s">
        <v>18614</v>
      </c>
      <c r="B8829" t="s">
        <v>3191</v>
      </c>
      <c r="C8829" t="s">
        <v>13847</v>
      </c>
      <c r="D8829" t="s">
        <v>18760</v>
      </c>
      <c r="E8829" s="2">
        <v>105.2</v>
      </c>
      <c r="F8829" s="2">
        <v>2.8518631178707219</v>
      </c>
      <c r="G8829" s="2">
        <v>2.7415177439797209</v>
      </c>
      <c r="H8829" s="2">
        <v>0.43542353189691591</v>
      </c>
      <c r="I8829" s="2">
        <v>0.32507815800591461</v>
      </c>
      <c r="J8829" s="2">
        <v>45.806555555555555</v>
      </c>
      <c r="K8829" s="2">
        <v>45.806555555555555</v>
      </c>
      <c r="L8829" s="2">
        <f>24-Nurse[[#This Row],[Total RN Hours  (*Adjusted for 8 minimum)]]</f>
        <v>-21.806555555555555</v>
      </c>
      <c r="M8829" s="2">
        <v>8.3000000000000007</v>
      </c>
      <c r="N8829" s="2"/>
    </row>
    <row r="8830" spans="1:14" x14ac:dyDescent="0.35">
      <c r="A8830" t="s">
        <v>18648</v>
      </c>
      <c r="B8830" t="s">
        <v>11626</v>
      </c>
      <c r="C8830" t="s">
        <v>18057</v>
      </c>
      <c r="D8830" t="s">
        <v>19929</v>
      </c>
      <c r="E8830" s="2">
        <v>112.3</v>
      </c>
      <c r="F8830" s="2">
        <v>3.0363520332442859</v>
      </c>
      <c r="G8830" s="2">
        <v>2.8566963490650048</v>
      </c>
      <c r="H8830" s="2">
        <v>0.40796180864747206</v>
      </c>
      <c r="I8830" s="2">
        <v>0.2556861581082418</v>
      </c>
      <c r="J8830" s="2">
        <v>45.81411111111111</v>
      </c>
      <c r="K8830" s="2">
        <v>45.81411111111111</v>
      </c>
      <c r="L8830" s="2">
        <f>24-Nurse[[#This Row],[Total RN Hours  (*Adjusted for 8 minimum)]]</f>
        <v>-21.81411111111111</v>
      </c>
      <c r="M8830" s="2">
        <v>8.3000000000000007</v>
      </c>
      <c r="N8830" s="2"/>
    </row>
    <row r="8831" spans="1:14" x14ac:dyDescent="0.35">
      <c r="A8831" t="s">
        <v>18637</v>
      </c>
      <c r="B8831" t="s">
        <v>9738</v>
      </c>
      <c r="C8831" t="s">
        <v>17297</v>
      </c>
      <c r="D8831" t="s">
        <v>19836</v>
      </c>
      <c r="E8831" s="2">
        <v>82.355555555555554</v>
      </c>
      <c r="F8831" s="2">
        <v>6.7300323799244488</v>
      </c>
      <c r="G8831" s="2">
        <v>6.061724230976794</v>
      </c>
      <c r="H8831" s="2">
        <v>0.55636130599028599</v>
      </c>
      <c r="I8831" s="2">
        <v>0.17505396654074473</v>
      </c>
      <c r="J8831" s="2">
        <v>45.819444444444443</v>
      </c>
      <c r="K8831" s="2">
        <v>45.819444444444443</v>
      </c>
      <c r="L8831" s="2">
        <f>24-Nurse[[#This Row],[Total RN Hours  (*Adjusted for 8 minimum)]]</f>
        <v>-21.819444444444443</v>
      </c>
      <c r="M8831" s="2">
        <v>8.3000000000000007</v>
      </c>
      <c r="N8831" s="2"/>
    </row>
    <row r="8832" spans="1:14" x14ac:dyDescent="0.35">
      <c r="A8832" t="s">
        <v>18614</v>
      </c>
      <c r="B8832" t="s">
        <v>3106</v>
      </c>
      <c r="C8832" t="s">
        <v>14904</v>
      </c>
      <c r="D8832" t="s">
        <v>19085</v>
      </c>
      <c r="E8832" s="2">
        <v>22.877777777777776</v>
      </c>
      <c r="F8832" s="2">
        <v>7.9372073822243809</v>
      </c>
      <c r="G8832" s="2">
        <v>7.0772219524040798</v>
      </c>
      <c r="H8832" s="2">
        <v>2.0030160271976687</v>
      </c>
      <c r="I8832" s="2">
        <v>1.2753763963088878</v>
      </c>
      <c r="J8832" s="2">
        <v>45.824555555555555</v>
      </c>
      <c r="K8832" s="2">
        <v>45.824555555555555</v>
      </c>
      <c r="L8832" s="2">
        <f>24-Nurse[[#This Row],[Total RN Hours  (*Adjusted for 8 minimum)]]</f>
        <v>-21.824555555555555</v>
      </c>
      <c r="M8832" s="2">
        <v>8.3000000000000007</v>
      </c>
      <c r="N8832" s="2"/>
    </row>
    <row r="8833" spans="1:14" x14ac:dyDescent="0.35">
      <c r="A8833" t="s">
        <v>18644</v>
      </c>
      <c r="B8833" t="s">
        <v>11052</v>
      </c>
      <c r="C8833" t="s">
        <v>17852</v>
      </c>
      <c r="D8833" t="s">
        <v>19301</v>
      </c>
      <c r="E8833" s="2">
        <v>62.744444444444447</v>
      </c>
      <c r="F8833" s="2">
        <v>4.4048149459890205</v>
      </c>
      <c r="G8833" s="2">
        <v>4.2301292721799184</v>
      </c>
      <c r="H8833" s="2">
        <v>0.73035771205950062</v>
      </c>
      <c r="I8833" s="2">
        <v>0.55567203825039835</v>
      </c>
      <c r="J8833" s="2">
        <v>45.82588888888889</v>
      </c>
      <c r="K8833" s="2">
        <v>45.82588888888889</v>
      </c>
      <c r="L8833" s="2">
        <f>24-Nurse[[#This Row],[Total RN Hours  (*Adjusted for 8 minimum)]]</f>
        <v>-21.82588888888889</v>
      </c>
      <c r="M8833" s="2">
        <v>8.3000000000000007</v>
      </c>
      <c r="N8833" s="2"/>
    </row>
    <row r="8834" spans="1:14" x14ac:dyDescent="0.35">
      <c r="A8834" t="s">
        <v>18610</v>
      </c>
      <c r="B8834" t="s">
        <v>1587</v>
      </c>
      <c r="C8834" t="s">
        <v>14268</v>
      </c>
      <c r="D8834" t="s">
        <v>18885</v>
      </c>
      <c r="E8834" s="2">
        <v>73.966666666666669</v>
      </c>
      <c r="F8834" s="2">
        <v>3.4742076010214813</v>
      </c>
      <c r="G8834" s="2">
        <v>3.0139462220219317</v>
      </c>
      <c r="H8834" s="2">
        <v>0.6195703770467178</v>
      </c>
      <c r="I8834" s="2">
        <v>0.21806219017575487</v>
      </c>
      <c r="J8834" s="2">
        <v>45.827555555555563</v>
      </c>
      <c r="K8834" s="2">
        <v>45.827555555555563</v>
      </c>
      <c r="L8834" s="2">
        <f>24-Nurse[[#This Row],[Total RN Hours  (*Adjusted for 8 minimum)]]</f>
        <v>-21.827555555555563</v>
      </c>
      <c r="M8834" s="2">
        <v>8.3000000000000007</v>
      </c>
      <c r="N8834" s="2"/>
    </row>
    <row r="8835" spans="1:14" x14ac:dyDescent="0.35">
      <c r="A8835" t="s">
        <v>18642</v>
      </c>
      <c r="B8835" t="s">
        <v>10650</v>
      </c>
      <c r="C8835" t="s">
        <v>17715</v>
      </c>
      <c r="D8835" t="s">
        <v>19749</v>
      </c>
      <c r="E8835" s="2">
        <v>43.544444444444444</v>
      </c>
      <c r="F8835" s="2">
        <v>6.4062796631793821</v>
      </c>
      <c r="G8835" s="2">
        <v>6.0163842817045161</v>
      </c>
      <c r="H8835" s="2">
        <v>1.0524674661903546</v>
      </c>
      <c r="I8835" s="2">
        <v>0.66257208471548867</v>
      </c>
      <c r="J8835" s="2">
        <v>45.829111111111111</v>
      </c>
      <c r="K8835" s="2">
        <v>45.829111111111111</v>
      </c>
      <c r="L8835" s="2">
        <f>24-Nurse[[#This Row],[Total RN Hours  (*Adjusted for 8 minimum)]]</f>
        <v>-21.829111111111111</v>
      </c>
      <c r="M8835" s="2">
        <v>8.3000000000000007</v>
      </c>
      <c r="N8835" s="2"/>
    </row>
    <row r="8836" spans="1:14" x14ac:dyDescent="0.35">
      <c r="A8836" t="s">
        <v>18605</v>
      </c>
      <c r="B8836" t="s">
        <v>708</v>
      </c>
      <c r="C8836" t="s">
        <v>13955</v>
      </c>
      <c r="D8836" t="s">
        <v>18794</v>
      </c>
      <c r="E8836" s="2">
        <v>80.477777777777774</v>
      </c>
      <c r="F8836" s="2">
        <v>4.8536241888720149</v>
      </c>
      <c r="G8836" s="2">
        <v>4.5533977633577249</v>
      </c>
      <c r="H8836" s="2">
        <v>0.56954991025818036</v>
      </c>
      <c r="I8836" s="2">
        <v>0.40683694601684384</v>
      </c>
      <c r="J8836" s="2">
        <v>45.836111111111109</v>
      </c>
      <c r="K8836" s="2">
        <v>45.836111111111109</v>
      </c>
      <c r="L8836" s="2">
        <f>24-Nurse[[#This Row],[Total RN Hours  (*Adjusted for 8 minimum)]]</f>
        <v>-21.836111111111109</v>
      </c>
      <c r="M8836" s="2">
        <v>8.3000000000000007</v>
      </c>
      <c r="N8836" s="2"/>
    </row>
    <row r="8837" spans="1:14" x14ac:dyDescent="0.35">
      <c r="A8837" t="s">
        <v>18610</v>
      </c>
      <c r="B8837" t="s">
        <v>2069</v>
      </c>
      <c r="C8837" t="s">
        <v>14345</v>
      </c>
      <c r="D8837" t="s">
        <v>18703</v>
      </c>
      <c r="E8837" s="2">
        <v>32.366666666666667</v>
      </c>
      <c r="F8837" s="2">
        <v>6.2700549261929286</v>
      </c>
      <c r="G8837" s="2">
        <v>6.086738757294885</v>
      </c>
      <c r="H8837" s="2">
        <v>1.4162375557844149</v>
      </c>
      <c r="I8837" s="2">
        <v>1.2329213868863715</v>
      </c>
      <c r="J8837" s="2">
        <v>45.838888888888896</v>
      </c>
      <c r="K8837" s="2">
        <v>45.838888888888896</v>
      </c>
      <c r="L8837" s="2">
        <f>24-Nurse[[#This Row],[Total RN Hours  (*Adjusted for 8 minimum)]]</f>
        <v>-21.838888888888896</v>
      </c>
      <c r="M8837" s="2">
        <v>8.3000000000000007</v>
      </c>
      <c r="N8837" s="2"/>
    </row>
    <row r="8838" spans="1:14" x14ac:dyDescent="0.35">
      <c r="A8838" t="s">
        <v>18625</v>
      </c>
      <c r="B8838" t="s">
        <v>6323</v>
      </c>
      <c r="C8838" t="s">
        <v>16231</v>
      </c>
      <c r="D8838" t="s">
        <v>18950</v>
      </c>
      <c r="E8838" s="2">
        <v>72.87777777777778</v>
      </c>
      <c r="F8838" s="2">
        <v>3.8443329775880466</v>
      </c>
      <c r="G8838" s="2">
        <v>3.5100442140570207</v>
      </c>
      <c r="H8838" s="2">
        <v>0.62906083244397015</v>
      </c>
      <c r="I8838" s="2">
        <v>0.42941149565482545</v>
      </c>
      <c r="J8838" s="2">
        <v>45.844555555555559</v>
      </c>
      <c r="K8838" s="2">
        <v>45.844555555555559</v>
      </c>
      <c r="L8838" s="2">
        <f>24-Nurse[[#This Row],[Total RN Hours  (*Adjusted for 8 minimum)]]</f>
        <v>-21.844555555555559</v>
      </c>
      <c r="M8838" s="2">
        <v>8.3000000000000007</v>
      </c>
      <c r="N8838" s="2"/>
    </row>
    <row r="8839" spans="1:14" x14ac:dyDescent="0.35">
      <c r="A8839" t="s">
        <v>18639</v>
      </c>
      <c r="B8839" t="s">
        <v>21102</v>
      </c>
      <c r="C8839" t="s">
        <v>17578</v>
      </c>
      <c r="D8839" t="s">
        <v>19898</v>
      </c>
      <c r="E8839" s="2">
        <v>86.3</v>
      </c>
      <c r="F8839" s="2">
        <v>3.176393717007854</v>
      </c>
      <c r="G8839" s="2">
        <v>2.9874533281833395</v>
      </c>
      <c r="H8839" s="2">
        <v>0.53122956096304885</v>
      </c>
      <c r="I8839" s="2">
        <v>0.34228917213853483</v>
      </c>
      <c r="J8839" s="2">
        <v>45.845111111111116</v>
      </c>
      <c r="K8839" s="2">
        <v>45.845111111111116</v>
      </c>
      <c r="L8839" s="2">
        <f>24-Nurse[[#This Row],[Total RN Hours  (*Adjusted for 8 minimum)]]</f>
        <v>-21.845111111111116</v>
      </c>
      <c r="M8839" s="2">
        <v>8.3000000000000007</v>
      </c>
      <c r="N8839" s="2"/>
    </row>
    <row r="8840" spans="1:14" x14ac:dyDescent="0.35">
      <c r="A8840" t="s">
        <v>18649</v>
      </c>
      <c r="B8840" t="s">
        <v>11685</v>
      </c>
      <c r="C8840" t="s">
        <v>18078</v>
      </c>
      <c r="D8840" t="s">
        <v>18670</v>
      </c>
      <c r="E8840" s="2">
        <v>50.533333333333331</v>
      </c>
      <c r="F8840" s="2">
        <v>4.2303979771328057</v>
      </c>
      <c r="G8840" s="2">
        <v>3.7877308707124007</v>
      </c>
      <c r="H8840" s="2">
        <v>0.90732409850483731</v>
      </c>
      <c r="I8840" s="2">
        <v>0.6495602462620933</v>
      </c>
      <c r="J8840" s="2">
        <v>45.850111111111111</v>
      </c>
      <c r="K8840" s="2">
        <v>45.850111111111111</v>
      </c>
      <c r="L8840" s="2">
        <f>24-Nurse[[#This Row],[Total RN Hours  (*Adjusted for 8 minimum)]]</f>
        <v>-21.850111111111111</v>
      </c>
      <c r="M8840" s="2">
        <v>8.3000000000000007</v>
      </c>
      <c r="N8840" s="2"/>
    </row>
    <row r="8841" spans="1:14" x14ac:dyDescent="0.35">
      <c r="A8841" t="s">
        <v>18639</v>
      </c>
      <c r="B8841" t="s">
        <v>9945</v>
      </c>
      <c r="C8841" t="s">
        <v>17494</v>
      </c>
      <c r="D8841" t="s">
        <v>18663</v>
      </c>
      <c r="E8841" s="2">
        <v>117.62222222222222</v>
      </c>
      <c r="F8841" s="2">
        <v>2.8787568486680519</v>
      </c>
      <c r="G8841" s="2">
        <v>2.7051313054978272</v>
      </c>
      <c r="H8841" s="2">
        <v>0.38983090874740223</v>
      </c>
      <c r="I8841" s="2">
        <v>0.31728225958813527</v>
      </c>
      <c r="J8841" s="2">
        <v>45.852777777777774</v>
      </c>
      <c r="K8841" s="2">
        <v>45.852777777777774</v>
      </c>
      <c r="L8841" s="2">
        <f>24-Nurse[[#This Row],[Total RN Hours  (*Adjusted for 8 minimum)]]</f>
        <v>-21.852777777777774</v>
      </c>
      <c r="M8841" s="2">
        <v>8.3000000000000007</v>
      </c>
      <c r="N8841" s="2"/>
    </row>
    <row r="8842" spans="1:14" x14ac:dyDescent="0.35">
      <c r="A8842" t="s">
        <v>18619</v>
      </c>
      <c r="B8842" t="s">
        <v>4792</v>
      </c>
      <c r="C8842" t="s">
        <v>14505</v>
      </c>
      <c r="D8842" t="s">
        <v>19317</v>
      </c>
      <c r="E8842" s="2">
        <v>156.82222222222222</v>
      </c>
      <c r="F8842" s="2">
        <v>3.6130933824571341</v>
      </c>
      <c r="G8842" s="2">
        <v>3.5403287515941608</v>
      </c>
      <c r="H8842" s="2">
        <v>0.29239053422134048</v>
      </c>
      <c r="I8842" s="2">
        <v>0.25157999149780358</v>
      </c>
      <c r="J8842" s="2">
        <v>45.853333333333332</v>
      </c>
      <c r="K8842" s="2">
        <v>45.853333333333332</v>
      </c>
      <c r="L8842" s="2">
        <f>24-Nurse[[#This Row],[Total RN Hours  (*Adjusted for 8 minimum)]]</f>
        <v>-21.853333333333332</v>
      </c>
      <c r="M8842" s="2">
        <v>8.3000000000000007</v>
      </c>
      <c r="N8842" s="2"/>
    </row>
    <row r="8843" spans="1:14" x14ac:dyDescent="0.35">
      <c r="A8843" t="s">
        <v>18624</v>
      </c>
      <c r="B8843" t="s">
        <v>6031</v>
      </c>
      <c r="C8843" t="s">
        <v>16047</v>
      </c>
      <c r="D8843" t="s">
        <v>18682</v>
      </c>
      <c r="E8843" s="2">
        <v>48.37777777777778</v>
      </c>
      <c r="F8843" s="2">
        <v>3.5508038585209003</v>
      </c>
      <c r="G8843" s="2">
        <v>3.2375470831419384</v>
      </c>
      <c r="H8843" s="2">
        <v>0.94784565916398711</v>
      </c>
      <c r="I8843" s="2">
        <v>0.6345888837850252</v>
      </c>
      <c r="J8843" s="2">
        <v>45.854666666666667</v>
      </c>
      <c r="K8843" s="2">
        <v>45.854666666666667</v>
      </c>
      <c r="L8843" s="2">
        <f>24-Nurse[[#This Row],[Total RN Hours  (*Adjusted for 8 minimum)]]</f>
        <v>-21.854666666666667</v>
      </c>
      <c r="M8843" s="2">
        <v>8.3000000000000007</v>
      </c>
      <c r="N8843" s="2"/>
    </row>
    <row r="8844" spans="1:14" x14ac:dyDescent="0.35">
      <c r="A8844" t="s">
        <v>18636</v>
      </c>
      <c r="B8844" t="s">
        <v>8923</v>
      </c>
      <c r="C8844" t="s">
        <v>14460</v>
      </c>
      <c r="D8844" t="s">
        <v>18670</v>
      </c>
      <c r="E8844" s="2">
        <v>87.25555555555556</v>
      </c>
      <c r="F8844" s="2">
        <v>3.0063988284731948</v>
      </c>
      <c r="G8844" s="2">
        <v>2.8151661785304976</v>
      </c>
      <c r="H8844" s="2">
        <v>0.52556347892525146</v>
      </c>
      <c r="I8844" s="2">
        <v>0.44572138036419201</v>
      </c>
      <c r="J8844" s="2">
        <v>45.858333333333334</v>
      </c>
      <c r="K8844" s="2">
        <v>45.858333333333334</v>
      </c>
      <c r="L8844" s="2">
        <f>24-Nurse[[#This Row],[Total RN Hours  (*Adjusted for 8 minimum)]]</f>
        <v>-21.858333333333334</v>
      </c>
      <c r="M8844" s="2">
        <v>8.3000000000000007</v>
      </c>
      <c r="N8844" s="2"/>
    </row>
    <row r="8845" spans="1:14" x14ac:dyDescent="0.35">
      <c r="A8845" t="s">
        <v>18631</v>
      </c>
      <c r="B8845" t="s">
        <v>7509</v>
      </c>
      <c r="C8845" t="s">
        <v>16644</v>
      </c>
      <c r="D8845" t="s">
        <v>19652</v>
      </c>
      <c r="E8845" s="2">
        <v>36.166666666666664</v>
      </c>
      <c r="F8845" s="2">
        <v>4.6122488479262671</v>
      </c>
      <c r="G8845" s="2">
        <v>4.3357511520737324</v>
      </c>
      <c r="H8845" s="2">
        <v>1.2681628264208911</v>
      </c>
      <c r="I8845" s="2">
        <v>0.99166513056835648</v>
      </c>
      <c r="J8845" s="2">
        <v>45.865222222222222</v>
      </c>
      <c r="K8845" s="2">
        <v>45.865222222222222</v>
      </c>
      <c r="L8845" s="2">
        <f>24-Nurse[[#This Row],[Total RN Hours  (*Adjusted for 8 minimum)]]</f>
        <v>-21.865222222222222</v>
      </c>
      <c r="M8845" s="2">
        <v>8.3000000000000007</v>
      </c>
      <c r="N8845" s="2"/>
    </row>
    <row r="8846" spans="1:14" x14ac:dyDescent="0.35">
      <c r="A8846" t="s">
        <v>18639</v>
      </c>
      <c r="B8846" t="s">
        <v>9956</v>
      </c>
      <c r="C8846" t="s">
        <v>17193</v>
      </c>
      <c r="D8846" t="s">
        <v>19888</v>
      </c>
      <c r="E8846" s="2">
        <v>86.822222222222223</v>
      </c>
      <c r="F8846" s="2">
        <v>2.8342078320962374</v>
      </c>
      <c r="G8846" s="2">
        <v>2.5711223445098539</v>
      </c>
      <c r="H8846" s="2">
        <v>0.52834655746096759</v>
      </c>
      <c r="I8846" s="2">
        <v>0.39697977988226263</v>
      </c>
      <c r="J8846" s="2">
        <v>45.872222222222227</v>
      </c>
      <c r="K8846" s="2">
        <v>45.872222222222227</v>
      </c>
      <c r="L8846" s="2">
        <f>24-Nurse[[#This Row],[Total RN Hours  (*Adjusted for 8 minimum)]]</f>
        <v>-21.872222222222227</v>
      </c>
      <c r="M8846" s="2">
        <v>8.3000000000000007</v>
      </c>
      <c r="N8846" s="2"/>
    </row>
    <row r="8847" spans="1:14" x14ac:dyDescent="0.35">
      <c r="A8847" t="s">
        <v>18604</v>
      </c>
      <c r="B8847" t="s">
        <v>398</v>
      </c>
      <c r="C8847" t="s">
        <v>13802</v>
      </c>
      <c r="D8847" t="s">
        <v>18769</v>
      </c>
      <c r="E8847" s="2">
        <v>83.13333333333334</v>
      </c>
      <c r="F8847" s="2">
        <v>3.9514955894145944</v>
      </c>
      <c r="G8847" s="2">
        <v>3.6929751403368076</v>
      </c>
      <c r="H8847" s="2">
        <v>0.55182571504945199</v>
      </c>
      <c r="I8847" s="2">
        <v>0.35510291365944935</v>
      </c>
      <c r="J8847" s="2">
        <v>45.875111111111117</v>
      </c>
      <c r="K8847" s="2">
        <v>45.875111111111117</v>
      </c>
      <c r="L8847" s="2">
        <f>24-Nurse[[#This Row],[Total RN Hours  (*Adjusted for 8 minimum)]]</f>
        <v>-21.875111111111117</v>
      </c>
      <c r="M8847" s="2">
        <v>8.3000000000000007</v>
      </c>
      <c r="N8847" s="2"/>
    </row>
    <row r="8848" spans="1:14" x14ac:dyDescent="0.35">
      <c r="A8848" t="s">
        <v>18606</v>
      </c>
      <c r="B8848" t="s">
        <v>1181</v>
      </c>
      <c r="C8848" t="s">
        <v>14115</v>
      </c>
      <c r="D8848" t="s">
        <v>18671</v>
      </c>
      <c r="E8848" s="2">
        <v>28.166666666666668</v>
      </c>
      <c r="F8848" s="2">
        <v>3.7325877712031557</v>
      </c>
      <c r="G8848" s="2">
        <v>3.3874792899408281</v>
      </c>
      <c r="H8848" s="2">
        <v>1.6287810650887573</v>
      </c>
      <c r="I8848" s="2">
        <v>1.2836725838264298</v>
      </c>
      <c r="J8848" s="2">
        <v>45.877333333333333</v>
      </c>
      <c r="K8848" s="2">
        <v>45.877333333333333</v>
      </c>
      <c r="L8848" s="2">
        <f>24-Nurse[[#This Row],[Total RN Hours  (*Adjusted for 8 minimum)]]</f>
        <v>-21.877333333333333</v>
      </c>
      <c r="M8848" s="2">
        <v>8.3000000000000007</v>
      </c>
      <c r="N8848" s="2"/>
    </row>
    <row r="8849" spans="1:14" x14ac:dyDescent="0.35">
      <c r="A8849" t="s">
        <v>18623</v>
      </c>
      <c r="B8849" t="s">
        <v>20891</v>
      </c>
      <c r="C8849" t="s">
        <v>15962</v>
      </c>
      <c r="D8849" t="s">
        <v>18895</v>
      </c>
      <c r="E8849" s="2">
        <v>42.555555555555557</v>
      </c>
      <c r="F8849" s="2">
        <v>3.351409921671018</v>
      </c>
      <c r="G8849" s="2">
        <v>3.0991906005221934</v>
      </c>
      <c r="H8849" s="2">
        <v>1.0780939947780677</v>
      </c>
      <c r="I8849" s="2">
        <v>0.82587467362924272</v>
      </c>
      <c r="J8849" s="2">
        <v>45.878888888888881</v>
      </c>
      <c r="K8849" s="2">
        <v>45.878888888888881</v>
      </c>
      <c r="L8849" s="2">
        <f>24-Nurse[[#This Row],[Total RN Hours  (*Adjusted for 8 minimum)]]</f>
        <v>-21.878888888888881</v>
      </c>
      <c r="M8849" s="2">
        <v>8.3000000000000007</v>
      </c>
      <c r="N8849" s="2"/>
    </row>
    <row r="8850" spans="1:14" x14ac:dyDescent="0.35">
      <c r="A8850" t="s">
        <v>18645</v>
      </c>
      <c r="B8850" t="s">
        <v>12900</v>
      </c>
      <c r="C8850" t="s">
        <v>17861</v>
      </c>
      <c r="D8850" t="s">
        <v>20021</v>
      </c>
      <c r="E8850" s="2">
        <v>125.34444444444445</v>
      </c>
      <c r="F8850" s="2">
        <v>3.3639828029430019</v>
      </c>
      <c r="G8850" s="2">
        <v>3.0698617143870228</v>
      </c>
      <c r="H8850" s="2">
        <v>0.36603226664302813</v>
      </c>
      <c r="I8850" s="2">
        <v>0.21343231982980232</v>
      </c>
      <c r="J8850" s="2">
        <v>45.880111111111113</v>
      </c>
      <c r="K8850" s="2">
        <v>45.880111111111113</v>
      </c>
      <c r="L8850" s="2">
        <f>24-Nurse[[#This Row],[Total RN Hours  (*Adjusted for 8 minimum)]]</f>
        <v>-21.880111111111113</v>
      </c>
      <c r="M8850" s="2">
        <v>8.3000000000000007</v>
      </c>
      <c r="N8850" s="2"/>
    </row>
    <row r="8851" spans="1:14" x14ac:dyDescent="0.35">
      <c r="A8851" t="s">
        <v>18623</v>
      </c>
      <c r="B8851" t="s">
        <v>5864</v>
      </c>
      <c r="C8851" t="s">
        <v>15959</v>
      </c>
      <c r="D8851" t="s">
        <v>19221</v>
      </c>
      <c r="E8851" s="2">
        <v>72.055555555555557</v>
      </c>
      <c r="F8851" s="2">
        <v>3.8624872783346182</v>
      </c>
      <c r="G8851" s="2">
        <v>3.4922251349267541</v>
      </c>
      <c r="H8851" s="2">
        <v>0.63684348496530463</v>
      </c>
      <c r="I8851" s="2">
        <v>0.34044410177332307</v>
      </c>
      <c r="J8851" s="2">
        <v>45.888111111111115</v>
      </c>
      <c r="K8851" s="2">
        <v>45.888111111111115</v>
      </c>
      <c r="L8851" s="2">
        <f>24-Nurse[[#This Row],[Total RN Hours  (*Adjusted for 8 minimum)]]</f>
        <v>-21.888111111111115</v>
      </c>
      <c r="M8851" s="2">
        <v>8.3000000000000007</v>
      </c>
      <c r="N8851" s="2"/>
    </row>
    <row r="8852" spans="1:14" x14ac:dyDescent="0.35">
      <c r="A8852" t="s">
        <v>18604</v>
      </c>
      <c r="B8852" t="s">
        <v>512</v>
      </c>
      <c r="C8852" t="s">
        <v>13761</v>
      </c>
      <c r="D8852" t="s">
        <v>18736</v>
      </c>
      <c r="E8852" s="2">
        <v>108.94444444444444</v>
      </c>
      <c r="F8852" s="2">
        <v>3.3527027027027025</v>
      </c>
      <c r="G8852" s="2">
        <v>3.0235084140744517</v>
      </c>
      <c r="H8852" s="2">
        <v>0.42126466088730236</v>
      </c>
      <c r="I8852" s="2">
        <v>0.18590005099439061</v>
      </c>
      <c r="J8852" s="2">
        <v>45.894444444444439</v>
      </c>
      <c r="K8852" s="2">
        <v>45.894444444444439</v>
      </c>
      <c r="L8852" s="2">
        <f>24-Nurse[[#This Row],[Total RN Hours  (*Adjusted for 8 minimum)]]</f>
        <v>-21.894444444444439</v>
      </c>
      <c r="M8852" s="2">
        <v>8.3000000000000007</v>
      </c>
      <c r="N8852" s="2"/>
    </row>
    <row r="8853" spans="1:14" x14ac:dyDescent="0.35">
      <c r="A8853" t="s">
        <v>18643</v>
      </c>
      <c r="B8853" t="s">
        <v>10752</v>
      </c>
      <c r="C8853" t="s">
        <v>17762</v>
      </c>
      <c r="D8853" t="s">
        <v>19963</v>
      </c>
      <c r="E8853" s="2">
        <v>53.222222222222221</v>
      </c>
      <c r="F8853" s="2">
        <v>2.9962943632567849</v>
      </c>
      <c r="G8853" s="2">
        <v>2.7908663883089768</v>
      </c>
      <c r="H8853" s="2">
        <v>0.86257828810020876</v>
      </c>
      <c r="I8853" s="2">
        <v>0.65715031315240091</v>
      </c>
      <c r="J8853" s="2">
        <v>45.908333333333331</v>
      </c>
      <c r="K8853" s="2">
        <v>45.908333333333331</v>
      </c>
      <c r="L8853" s="2">
        <f>24-Nurse[[#This Row],[Total RN Hours  (*Adjusted for 8 minimum)]]</f>
        <v>-21.908333333333331</v>
      </c>
      <c r="M8853" s="2">
        <v>8.3000000000000007</v>
      </c>
      <c r="N8853" s="2"/>
    </row>
    <row r="8854" spans="1:14" x14ac:dyDescent="0.35">
      <c r="A8854" t="s">
        <v>18639</v>
      </c>
      <c r="B8854" t="s">
        <v>9974</v>
      </c>
      <c r="C8854" t="s">
        <v>17513</v>
      </c>
      <c r="D8854" t="s">
        <v>19905</v>
      </c>
      <c r="E8854" s="2">
        <v>38.366666666666667</v>
      </c>
      <c r="F8854" s="2">
        <v>4.1946568201563856</v>
      </c>
      <c r="G8854" s="2">
        <v>3.8642195192586155</v>
      </c>
      <c r="H8854" s="2">
        <v>1.1966261222125687</v>
      </c>
      <c r="I8854" s="2">
        <v>0.90464813205907912</v>
      </c>
      <c r="J8854" s="2">
        <v>45.910555555555554</v>
      </c>
      <c r="K8854" s="2">
        <v>45.910555555555554</v>
      </c>
      <c r="L8854" s="2">
        <f>24-Nurse[[#This Row],[Total RN Hours  (*Adjusted for 8 minimum)]]</f>
        <v>-21.910555555555554</v>
      </c>
      <c r="M8854" s="2">
        <v>8.3000000000000007</v>
      </c>
      <c r="N8854" s="2"/>
    </row>
    <row r="8855" spans="1:14" x14ac:dyDescent="0.35">
      <c r="A8855" t="s">
        <v>18605</v>
      </c>
      <c r="B8855" t="s">
        <v>625</v>
      </c>
      <c r="C8855" t="s">
        <v>13932</v>
      </c>
      <c r="D8855" t="s">
        <v>18815</v>
      </c>
      <c r="E8855" s="2">
        <v>133.36666666666667</v>
      </c>
      <c r="F8855" s="2">
        <v>4.3194084812130304</v>
      </c>
      <c r="G8855" s="2">
        <v>4.0382437723902367</v>
      </c>
      <c r="H8855" s="2">
        <v>0.34424560526535031</v>
      </c>
      <c r="I8855" s="2">
        <v>0.12639840039990002</v>
      </c>
      <c r="J8855" s="2">
        <v>45.910888888888891</v>
      </c>
      <c r="K8855" s="2">
        <v>45.910888888888891</v>
      </c>
      <c r="L8855" s="2">
        <f>24-Nurse[[#This Row],[Total RN Hours  (*Adjusted for 8 minimum)]]</f>
        <v>-21.910888888888891</v>
      </c>
      <c r="M8855" s="2">
        <v>8.3000000000000007</v>
      </c>
      <c r="N8855" s="2"/>
    </row>
    <row r="8856" spans="1:14" x14ac:dyDescent="0.35">
      <c r="A8856" t="s">
        <v>18651</v>
      </c>
      <c r="B8856" t="s">
        <v>12057</v>
      </c>
      <c r="C8856" t="s">
        <v>18238</v>
      </c>
      <c r="D8856" t="s">
        <v>20219</v>
      </c>
      <c r="E8856" s="2">
        <v>54.966666666666669</v>
      </c>
      <c r="F8856" s="2">
        <v>3.9150859106529206</v>
      </c>
      <c r="G8856" s="2">
        <v>3.4380291085506363</v>
      </c>
      <c r="H8856" s="2">
        <v>0.83534667475237523</v>
      </c>
      <c r="I8856" s="2">
        <v>0.4506690923792197</v>
      </c>
      <c r="J8856" s="2">
        <v>45.916222222222224</v>
      </c>
      <c r="K8856" s="2">
        <v>45.916222222222224</v>
      </c>
      <c r="L8856" s="2">
        <f>24-Nurse[[#This Row],[Total RN Hours  (*Adjusted for 8 minimum)]]</f>
        <v>-21.916222222222224</v>
      </c>
      <c r="M8856" s="2">
        <v>8.3000000000000007</v>
      </c>
      <c r="N8856" s="2"/>
    </row>
    <row r="8857" spans="1:14" x14ac:dyDescent="0.35">
      <c r="A8857" t="s">
        <v>18651</v>
      </c>
      <c r="B8857" t="s">
        <v>12033</v>
      </c>
      <c r="C8857" t="s">
        <v>14861</v>
      </c>
      <c r="D8857" t="s">
        <v>20198</v>
      </c>
      <c r="E8857" s="2">
        <v>93.1</v>
      </c>
      <c r="F8857" s="2">
        <v>3.3094152046783627</v>
      </c>
      <c r="G8857" s="2">
        <v>3.1576071130206467</v>
      </c>
      <c r="H8857" s="2">
        <v>0.49322711540756659</v>
      </c>
      <c r="I8857" s="2">
        <v>0.34141902374985084</v>
      </c>
      <c r="J8857" s="2">
        <v>45.919444444444444</v>
      </c>
      <c r="K8857" s="2">
        <v>45.919444444444444</v>
      </c>
      <c r="L8857" s="2">
        <f>24-Nurse[[#This Row],[Total RN Hours  (*Adjusted for 8 minimum)]]</f>
        <v>-21.919444444444444</v>
      </c>
      <c r="M8857" s="2">
        <v>8.3000000000000007</v>
      </c>
      <c r="N8857" s="2"/>
    </row>
    <row r="8858" spans="1:14" x14ac:dyDescent="0.35">
      <c r="A8858" t="s">
        <v>18603</v>
      </c>
      <c r="B8858" t="s">
        <v>322</v>
      </c>
      <c r="C8858" t="s">
        <v>13734</v>
      </c>
      <c r="D8858" t="s">
        <v>18725</v>
      </c>
      <c r="E8858" s="2">
        <v>53.43333333333333</v>
      </c>
      <c r="F8858" s="2">
        <v>4.354843002703265</v>
      </c>
      <c r="G8858" s="2">
        <v>4.0796922437097116</v>
      </c>
      <c r="H8858" s="2">
        <v>0.85938864628820955</v>
      </c>
      <c r="I8858" s="2">
        <v>0.692077354959451</v>
      </c>
      <c r="J8858" s="2">
        <v>45.919999999999995</v>
      </c>
      <c r="K8858" s="2">
        <v>45.919999999999995</v>
      </c>
      <c r="L8858" s="2">
        <f>24-Nurse[[#This Row],[Total RN Hours  (*Adjusted for 8 minimum)]]</f>
        <v>-21.919999999999995</v>
      </c>
      <c r="M8858" s="2">
        <v>8.3000000000000007</v>
      </c>
      <c r="N8858" s="2"/>
    </row>
    <row r="8859" spans="1:14" x14ac:dyDescent="0.35">
      <c r="A8859" t="s">
        <v>18638</v>
      </c>
      <c r="B8859" t="s">
        <v>9827</v>
      </c>
      <c r="C8859" t="s">
        <v>17423</v>
      </c>
      <c r="D8859" t="s">
        <v>19650</v>
      </c>
      <c r="E8859" s="2">
        <v>46.977777777777774</v>
      </c>
      <c r="F8859" s="2">
        <v>4.8877719962157054</v>
      </c>
      <c r="G8859" s="2">
        <v>4.5583017975402083</v>
      </c>
      <c r="H8859" s="2">
        <v>0.97770813623462638</v>
      </c>
      <c r="I8859" s="2">
        <v>0.77122753074739836</v>
      </c>
      <c r="J8859" s="2">
        <v>45.930555555555557</v>
      </c>
      <c r="K8859" s="2">
        <v>45.930555555555557</v>
      </c>
      <c r="L8859" s="2">
        <f>24-Nurse[[#This Row],[Total RN Hours  (*Adjusted for 8 minimum)]]</f>
        <v>-21.930555555555557</v>
      </c>
      <c r="M8859" s="2">
        <v>8.3000000000000007</v>
      </c>
      <c r="N8859" s="2"/>
    </row>
    <row r="8860" spans="1:14" x14ac:dyDescent="0.35">
      <c r="A8860" t="s">
        <v>18634</v>
      </c>
      <c r="B8860" t="s">
        <v>8485</v>
      </c>
      <c r="C8860" t="s">
        <v>17021</v>
      </c>
      <c r="D8860" t="s">
        <v>18962</v>
      </c>
      <c r="E8860" s="2">
        <v>86.166666666666671</v>
      </c>
      <c r="F8860" s="2">
        <v>3.557285622179239</v>
      </c>
      <c r="G8860" s="2">
        <v>3.1735009671179886</v>
      </c>
      <c r="H8860" s="2">
        <v>0.53313990973565439</v>
      </c>
      <c r="I8860" s="2">
        <v>0.27443584784010316</v>
      </c>
      <c r="J8860" s="2">
        <v>45.93888888888889</v>
      </c>
      <c r="K8860" s="2">
        <v>45.93888888888889</v>
      </c>
      <c r="L8860" s="2">
        <f>24-Nurse[[#This Row],[Total RN Hours  (*Adjusted for 8 minimum)]]</f>
        <v>-21.93888888888889</v>
      </c>
      <c r="M8860" s="2">
        <v>8.3000000000000007</v>
      </c>
      <c r="N8860" s="2"/>
    </row>
    <row r="8861" spans="1:14" x14ac:dyDescent="0.35">
      <c r="A8861" t="s">
        <v>18607</v>
      </c>
      <c r="B8861" t="s">
        <v>1412</v>
      </c>
      <c r="C8861" t="s">
        <v>14220</v>
      </c>
      <c r="D8861" t="s">
        <v>18878</v>
      </c>
      <c r="E8861" s="2">
        <v>81.62222222222222</v>
      </c>
      <c r="F8861" s="2">
        <v>3.6495167438061529</v>
      </c>
      <c r="G8861" s="2">
        <v>3.4837870950176963</v>
      </c>
      <c r="H8861" s="2">
        <v>0.56283011162537444</v>
      </c>
      <c r="I8861" s="2">
        <v>0.3981894908793901</v>
      </c>
      <c r="J8861" s="2">
        <v>45.939444444444447</v>
      </c>
      <c r="K8861" s="2">
        <v>45.939444444444447</v>
      </c>
      <c r="L8861" s="2">
        <f>24-Nurse[[#This Row],[Total RN Hours  (*Adjusted for 8 minimum)]]</f>
        <v>-21.939444444444447</v>
      </c>
      <c r="M8861" s="2">
        <v>8.3000000000000007</v>
      </c>
      <c r="N8861" s="2"/>
    </row>
    <row r="8862" spans="1:14" x14ac:dyDescent="0.35">
      <c r="A8862" t="s">
        <v>18614</v>
      </c>
      <c r="B8862" t="s">
        <v>3248</v>
      </c>
      <c r="C8862" t="s">
        <v>14693</v>
      </c>
      <c r="D8862" t="s">
        <v>19014</v>
      </c>
      <c r="E8862" s="2">
        <v>68.722222222222229</v>
      </c>
      <c r="F8862" s="2">
        <v>1.8186337914308808</v>
      </c>
      <c r="G8862" s="2">
        <v>1.7055295068714629</v>
      </c>
      <c r="H8862" s="2">
        <v>0.66878900565885191</v>
      </c>
      <c r="I8862" s="2">
        <v>0.55827162489894899</v>
      </c>
      <c r="J8862" s="2">
        <v>45.960666666666661</v>
      </c>
      <c r="K8862" s="2">
        <v>45.960666666666661</v>
      </c>
      <c r="L8862" s="2">
        <f>24-Nurse[[#This Row],[Total RN Hours  (*Adjusted for 8 minimum)]]</f>
        <v>-21.960666666666661</v>
      </c>
      <c r="M8862" s="2">
        <v>8.3000000000000007</v>
      </c>
      <c r="N8862" s="2"/>
    </row>
    <row r="8863" spans="1:14" x14ac:dyDescent="0.35">
      <c r="A8863" t="s">
        <v>18610</v>
      </c>
      <c r="B8863" t="s">
        <v>2039</v>
      </c>
      <c r="C8863" t="s">
        <v>14428</v>
      </c>
      <c r="D8863" t="s">
        <v>18811</v>
      </c>
      <c r="E8863" s="2">
        <v>117.81111111111112</v>
      </c>
      <c r="F8863" s="2">
        <v>3.5652409695369229</v>
      </c>
      <c r="G8863" s="2">
        <v>3.3475195699330378</v>
      </c>
      <c r="H8863" s="2">
        <v>0.39012543619730267</v>
      </c>
      <c r="I8863" s="2">
        <v>0.17240403659341694</v>
      </c>
      <c r="J8863" s="2">
        <v>45.961111111111116</v>
      </c>
      <c r="K8863" s="2">
        <v>45.961111111111116</v>
      </c>
      <c r="L8863" s="2">
        <f>24-Nurse[[#This Row],[Total RN Hours  (*Adjusted for 8 minimum)]]</f>
        <v>-21.961111111111116</v>
      </c>
      <c r="M8863" s="2">
        <v>8.3000000000000007</v>
      </c>
      <c r="N8863" s="2"/>
    </row>
    <row r="8864" spans="1:14" x14ac:dyDescent="0.35">
      <c r="A8864" t="s">
        <v>18639</v>
      </c>
      <c r="B8864" t="s">
        <v>9984</v>
      </c>
      <c r="C8864" t="s">
        <v>17520</v>
      </c>
      <c r="D8864" t="s">
        <v>19908</v>
      </c>
      <c r="E8864" s="2">
        <v>145.61111111111111</v>
      </c>
      <c r="F8864" s="2">
        <v>2.9422899656619608</v>
      </c>
      <c r="G8864" s="2">
        <v>2.8015612361694009</v>
      </c>
      <c r="H8864" s="2">
        <v>0.31566196108355588</v>
      </c>
      <c r="I8864" s="2">
        <v>0.21652041205646699</v>
      </c>
      <c r="J8864" s="2">
        <v>45.963888888888889</v>
      </c>
      <c r="K8864" s="2">
        <v>45.963888888888889</v>
      </c>
      <c r="L8864" s="2">
        <f>24-Nurse[[#This Row],[Total RN Hours  (*Adjusted for 8 minimum)]]</f>
        <v>-21.963888888888889</v>
      </c>
      <c r="M8864" s="2">
        <v>8.3000000000000007</v>
      </c>
      <c r="N8864" s="2"/>
    </row>
    <row r="8865" spans="1:14" x14ac:dyDescent="0.35">
      <c r="A8865" t="s">
        <v>18636</v>
      </c>
      <c r="B8865" t="s">
        <v>9073</v>
      </c>
      <c r="C8865" t="s">
        <v>15804</v>
      </c>
      <c r="D8865" t="s">
        <v>19809</v>
      </c>
      <c r="E8865" s="2">
        <v>90.1</v>
      </c>
      <c r="F8865" s="2">
        <v>3.4591540263904306</v>
      </c>
      <c r="G8865" s="2">
        <v>3.3422468861758543</v>
      </c>
      <c r="H8865" s="2">
        <v>0.51025527192008879</v>
      </c>
      <c r="I8865" s="2">
        <v>0.39334813170551242</v>
      </c>
      <c r="J8865" s="2">
        <v>45.973999999999997</v>
      </c>
      <c r="K8865" s="2">
        <v>45.973999999999997</v>
      </c>
      <c r="L8865" s="2">
        <f>24-Nurse[[#This Row],[Total RN Hours  (*Adjusted for 8 minimum)]]</f>
        <v>-21.973999999999997</v>
      </c>
      <c r="M8865" s="2">
        <v>8.3000000000000007</v>
      </c>
      <c r="N8865" s="2"/>
    </row>
    <row r="8866" spans="1:14" x14ac:dyDescent="0.35">
      <c r="A8866" t="s">
        <v>18605</v>
      </c>
      <c r="B8866" t="s">
        <v>628</v>
      </c>
      <c r="C8866" t="s">
        <v>13916</v>
      </c>
      <c r="D8866" t="s">
        <v>18809</v>
      </c>
      <c r="E8866" s="2">
        <v>89.644444444444446</v>
      </c>
      <c r="F8866" s="2">
        <v>3.0362704511650964</v>
      </c>
      <c r="G8866" s="2">
        <v>2.8456717897868122</v>
      </c>
      <c r="H8866" s="2">
        <v>0.51294992563212694</v>
      </c>
      <c r="I8866" s="2">
        <v>0.38581184928111056</v>
      </c>
      <c r="J8866" s="2">
        <v>45.983111111111114</v>
      </c>
      <c r="K8866" s="2">
        <v>45.983111111111114</v>
      </c>
      <c r="L8866" s="2">
        <f>24-Nurse[[#This Row],[Total RN Hours  (*Adjusted for 8 minimum)]]</f>
        <v>-21.983111111111114</v>
      </c>
      <c r="M8866" s="2">
        <v>8.3000000000000007</v>
      </c>
      <c r="N8866" s="2"/>
    </row>
    <row r="8867" spans="1:14" x14ac:dyDescent="0.35">
      <c r="A8867" t="s">
        <v>18623</v>
      </c>
      <c r="B8867" t="s">
        <v>5772</v>
      </c>
      <c r="C8867" t="s">
        <v>15989</v>
      </c>
      <c r="D8867" t="s">
        <v>19401</v>
      </c>
      <c r="E8867" s="2">
        <v>124.87777777777778</v>
      </c>
      <c r="F8867" s="2">
        <v>3.3864738855770087</v>
      </c>
      <c r="G8867" s="2">
        <v>3.183920277604769</v>
      </c>
      <c r="H8867" s="2">
        <v>0.36823827742681736</v>
      </c>
      <c r="I8867" s="2">
        <v>0.21195213097250648</v>
      </c>
      <c r="J8867" s="2">
        <v>45.984777777777779</v>
      </c>
      <c r="K8867" s="2">
        <v>45.984777777777779</v>
      </c>
      <c r="L8867" s="2">
        <f>24-Nurse[[#This Row],[Total RN Hours  (*Adjusted for 8 minimum)]]</f>
        <v>-21.984777777777779</v>
      </c>
      <c r="M8867" s="2">
        <v>8.3000000000000007</v>
      </c>
      <c r="N8867" s="2"/>
    </row>
    <row r="8868" spans="1:14" x14ac:dyDescent="0.35">
      <c r="A8868" t="s">
        <v>18611</v>
      </c>
      <c r="B8868" t="s">
        <v>2422</v>
      </c>
      <c r="C8868" t="s">
        <v>14596</v>
      </c>
      <c r="D8868" t="s">
        <v>18959</v>
      </c>
      <c r="E8868" s="2">
        <v>143.56666666666666</v>
      </c>
      <c r="F8868" s="2">
        <v>3.6544833991177157</v>
      </c>
      <c r="G8868" s="2">
        <v>3.442160823465676</v>
      </c>
      <c r="H8868" s="2">
        <v>0.32039315842427063</v>
      </c>
      <c r="I8868" s="2">
        <v>0.28324433093413826</v>
      </c>
      <c r="J8868" s="2">
        <v>45.997777777777785</v>
      </c>
      <c r="K8868" s="2">
        <v>45.997777777777785</v>
      </c>
      <c r="L8868" s="2">
        <f>24-Nurse[[#This Row],[Total RN Hours  (*Adjusted for 8 minimum)]]</f>
        <v>-21.997777777777785</v>
      </c>
      <c r="M8868" s="2">
        <v>8.3000000000000007</v>
      </c>
      <c r="N8868" s="2"/>
    </row>
    <row r="8869" spans="1:14" x14ac:dyDescent="0.35">
      <c r="A8869" t="s">
        <v>18614</v>
      </c>
      <c r="B8869" t="s">
        <v>3040</v>
      </c>
      <c r="C8869" t="s">
        <v>13735</v>
      </c>
      <c r="D8869" t="s">
        <v>19066</v>
      </c>
      <c r="E8869" s="2">
        <v>59.588888888888889</v>
      </c>
      <c r="F8869" s="2">
        <v>4.7459574864814469</v>
      </c>
      <c r="G8869" s="2">
        <v>4.3401212008204366</v>
      </c>
      <c r="H8869" s="2">
        <v>0.77215178071974644</v>
      </c>
      <c r="I8869" s="2">
        <v>0.56023680775685258</v>
      </c>
      <c r="J8869" s="2">
        <v>46.01166666666667</v>
      </c>
      <c r="K8869" s="2">
        <v>46.01166666666667</v>
      </c>
      <c r="L8869" s="2">
        <f>24-Nurse[[#This Row],[Total RN Hours  (*Adjusted for 8 minimum)]]</f>
        <v>-22.01166666666667</v>
      </c>
      <c r="M8869" s="2">
        <v>8.3000000000000007</v>
      </c>
      <c r="N8869" s="2"/>
    </row>
    <row r="8870" spans="1:14" x14ac:dyDescent="0.35">
      <c r="A8870" t="s">
        <v>18625</v>
      </c>
      <c r="B8870" t="s">
        <v>6321</v>
      </c>
      <c r="C8870" t="s">
        <v>16225</v>
      </c>
      <c r="D8870" t="s">
        <v>19518</v>
      </c>
      <c r="E8870" s="2">
        <v>88.25555555555556</v>
      </c>
      <c r="F8870" s="2">
        <v>3.4969658819085985</v>
      </c>
      <c r="G8870" s="2">
        <v>2.8617940324814302</v>
      </c>
      <c r="H8870" s="2">
        <v>0.5213508749842628</v>
      </c>
      <c r="I8870" s="2">
        <v>1.355281379831298E-2</v>
      </c>
      <c r="J8870" s="2">
        <v>46.012111111111111</v>
      </c>
      <c r="K8870" s="2">
        <v>46.012111111111111</v>
      </c>
      <c r="L8870" s="2">
        <f>24-Nurse[[#This Row],[Total RN Hours  (*Adjusted for 8 minimum)]]</f>
        <v>-22.012111111111111</v>
      </c>
      <c r="M8870" s="2">
        <v>8.3000000000000007</v>
      </c>
      <c r="N8870" s="2"/>
    </row>
    <row r="8871" spans="1:14" x14ac:dyDescent="0.35">
      <c r="A8871" t="s">
        <v>18643</v>
      </c>
      <c r="B8871" t="s">
        <v>10749</v>
      </c>
      <c r="C8871" t="s">
        <v>17743</v>
      </c>
      <c r="D8871" t="s">
        <v>19959</v>
      </c>
      <c r="E8871" s="2">
        <v>44.5</v>
      </c>
      <c r="F8871" s="2">
        <v>4.4964469413233452</v>
      </c>
      <c r="G8871" s="2">
        <v>4.058993757802746</v>
      </c>
      <c r="H8871" s="2">
        <v>1.0341997503121099</v>
      </c>
      <c r="I8871" s="2">
        <v>0.59674656679151061</v>
      </c>
      <c r="J8871" s="2">
        <v>46.021888888888888</v>
      </c>
      <c r="K8871" s="2">
        <v>46.021888888888888</v>
      </c>
      <c r="L8871" s="2">
        <f>24-Nurse[[#This Row],[Total RN Hours  (*Adjusted for 8 minimum)]]</f>
        <v>-22.021888888888888</v>
      </c>
      <c r="M8871" s="2">
        <v>8.3000000000000007</v>
      </c>
      <c r="N8871" s="2"/>
    </row>
    <row r="8872" spans="1:14" x14ac:dyDescent="0.35">
      <c r="A8872" t="s">
        <v>18618</v>
      </c>
      <c r="B8872" t="s">
        <v>4499</v>
      </c>
      <c r="C8872" t="s">
        <v>15439</v>
      </c>
      <c r="D8872" t="s">
        <v>19262</v>
      </c>
      <c r="E8872" s="2">
        <v>77.74444444444444</v>
      </c>
      <c r="F8872" s="2">
        <v>3.3586136915821068</v>
      </c>
      <c r="G8872" s="2">
        <v>2.9198542232385312</v>
      </c>
      <c r="H8872" s="2">
        <v>0.59204802058024864</v>
      </c>
      <c r="I8872" s="2">
        <v>0.29735029298270688</v>
      </c>
      <c r="J8872" s="2">
        <v>46.028444444444439</v>
      </c>
      <c r="K8872" s="2">
        <v>46.028444444444439</v>
      </c>
      <c r="L8872" s="2">
        <f>24-Nurse[[#This Row],[Total RN Hours  (*Adjusted for 8 minimum)]]</f>
        <v>-22.028444444444439</v>
      </c>
      <c r="M8872" s="2">
        <v>8.3000000000000007</v>
      </c>
      <c r="N8872" s="2"/>
    </row>
    <row r="8873" spans="1:14" x14ac:dyDescent="0.35">
      <c r="A8873" t="s">
        <v>18605</v>
      </c>
      <c r="B8873" t="s">
        <v>12594</v>
      </c>
      <c r="C8873" t="s">
        <v>13704</v>
      </c>
      <c r="D8873" t="s">
        <v>18822</v>
      </c>
      <c r="E8873" s="2">
        <v>76.344444444444449</v>
      </c>
      <c r="F8873" s="2">
        <v>4.1745379129675442</v>
      </c>
      <c r="G8873" s="2">
        <v>3.7541740649104929</v>
      </c>
      <c r="H8873" s="2">
        <v>0.60298500946004951</v>
      </c>
      <c r="I8873" s="2">
        <v>0.4097089215543589</v>
      </c>
      <c r="J8873" s="2">
        <v>46.034555555555556</v>
      </c>
      <c r="K8873" s="2">
        <v>46.034555555555556</v>
      </c>
      <c r="L8873" s="2">
        <f>24-Nurse[[#This Row],[Total RN Hours  (*Adjusted for 8 minimum)]]</f>
        <v>-22.034555555555556</v>
      </c>
      <c r="M8873" s="2">
        <v>8.3000000000000007</v>
      </c>
      <c r="N8873" s="2"/>
    </row>
    <row r="8874" spans="1:14" x14ac:dyDescent="0.35">
      <c r="A8874" t="s">
        <v>18605</v>
      </c>
      <c r="B8874" t="s">
        <v>1039</v>
      </c>
      <c r="C8874" t="s">
        <v>13965</v>
      </c>
      <c r="D8874" t="s">
        <v>18794</v>
      </c>
      <c r="E8874" s="2">
        <v>71.022222222222226</v>
      </c>
      <c r="F8874" s="2">
        <v>4.8821714643304128</v>
      </c>
      <c r="G8874" s="2">
        <v>4.6590222152690863</v>
      </c>
      <c r="H8874" s="2">
        <v>0.64819618272841051</v>
      </c>
      <c r="I8874" s="2">
        <v>0.58056946182728408</v>
      </c>
      <c r="J8874" s="2">
        <v>46.036333333333332</v>
      </c>
      <c r="K8874" s="2">
        <v>46.036333333333332</v>
      </c>
      <c r="L8874" s="2">
        <f>24-Nurse[[#This Row],[Total RN Hours  (*Adjusted for 8 minimum)]]</f>
        <v>-22.036333333333332</v>
      </c>
      <c r="M8874" s="2">
        <v>8.3000000000000007</v>
      </c>
      <c r="N8874" s="2"/>
    </row>
    <row r="8875" spans="1:14" x14ac:dyDescent="0.35">
      <c r="A8875" t="s">
        <v>18633</v>
      </c>
      <c r="B8875" t="s">
        <v>7618</v>
      </c>
      <c r="C8875" t="s">
        <v>15770</v>
      </c>
      <c r="D8875" t="s">
        <v>18712</v>
      </c>
      <c r="E8875" s="2">
        <v>70.566666666666663</v>
      </c>
      <c r="F8875" s="2">
        <v>4.6078302629507162</v>
      </c>
      <c r="G8875" s="2">
        <v>4.5272130373169581</v>
      </c>
      <c r="H8875" s="2">
        <v>0.65252558652180759</v>
      </c>
      <c r="I8875" s="2">
        <v>0.57190836088804919</v>
      </c>
      <c r="J8875" s="2">
        <v>46.046555555555557</v>
      </c>
      <c r="K8875" s="2">
        <v>46.046555555555557</v>
      </c>
      <c r="L8875" s="2">
        <f>24-Nurse[[#This Row],[Total RN Hours  (*Adjusted for 8 minimum)]]</f>
        <v>-22.046555555555557</v>
      </c>
      <c r="M8875" s="2">
        <v>8.3000000000000007</v>
      </c>
      <c r="N8875" s="2"/>
    </row>
    <row r="8876" spans="1:14" x14ac:dyDescent="0.35">
      <c r="A8876" t="s">
        <v>18603</v>
      </c>
      <c r="B8876" t="s">
        <v>278</v>
      </c>
      <c r="C8876" t="s">
        <v>13727</v>
      </c>
      <c r="D8876" t="s">
        <v>18725</v>
      </c>
      <c r="E8876" s="2">
        <v>140.53333333333333</v>
      </c>
      <c r="F8876" s="2">
        <v>3.4539373814041747</v>
      </c>
      <c r="G8876" s="2">
        <v>3.2180653067678686</v>
      </c>
      <c r="H8876" s="2">
        <v>0.32765575585072743</v>
      </c>
      <c r="I8876" s="2">
        <v>0.24752767235926632</v>
      </c>
      <c r="J8876" s="2">
        <v>46.046555555555564</v>
      </c>
      <c r="K8876" s="2">
        <v>46.046555555555564</v>
      </c>
      <c r="L8876" s="2">
        <f>24-Nurse[[#This Row],[Total RN Hours  (*Adjusted for 8 minimum)]]</f>
        <v>-22.046555555555564</v>
      </c>
      <c r="M8876" s="2">
        <v>8.3000000000000007</v>
      </c>
      <c r="N8876" s="2"/>
    </row>
    <row r="8877" spans="1:14" x14ac:dyDescent="0.35">
      <c r="A8877" t="s">
        <v>18639</v>
      </c>
      <c r="B8877" t="s">
        <v>10128</v>
      </c>
      <c r="C8877" t="s">
        <v>14329</v>
      </c>
      <c r="D8877" t="s">
        <v>19891</v>
      </c>
      <c r="E8877" s="2">
        <v>113.87777777777778</v>
      </c>
      <c r="F8877" s="2">
        <v>3.025297102156308</v>
      </c>
      <c r="G8877" s="2">
        <v>2.8774290174651189</v>
      </c>
      <c r="H8877" s="2">
        <v>0.40436432822714413</v>
      </c>
      <c r="I8877" s="2">
        <v>0.30293979900478091</v>
      </c>
      <c r="J8877" s="2">
        <v>46.048111111111112</v>
      </c>
      <c r="K8877" s="2">
        <v>46.048111111111112</v>
      </c>
      <c r="L8877" s="2">
        <f>24-Nurse[[#This Row],[Total RN Hours  (*Adjusted for 8 minimum)]]</f>
        <v>-22.048111111111112</v>
      </c>
      <c r="M8877" s="2">
        <v>8.3000000000000007</v>
      </c>
      <c r="N8877" s="2"/>
    </row>
    <row r="8878" spans="1:14" x14ac:dyDescent="0.35">
      <c r="A8878" t="s">
        <v>18616</v>
      </c>
      <c r="B8878" t="s">
        <v>3961</v>
      </c>
      <c r="C8878" t="s">
        <v>15234</v>
      </c>
      <c r="D8878" t="s">
        <v>18757</v>
      </c>
      <c r="E8878" s="2">
        <v>40.577777777777776</v>
      </c>
      <c r="F8878" s="2">
        <v>2.934967141292443</v>
      </c>
      <c r="G8878" s="2">
        <v>2.4771358159912378</v>
      </c>
      <c r="H8878" s="2">
        <v>1.1348576122672509</v>
      </c>
      <c r="I8878" s="2">
        <v>0.67702628696604605</v>
      </c>
      <c r="J8878" s="2">
        <v>46.050000000000004</v>
      </c>
      <c r="K8878" s="2">
        <v>46.050000000000004</v>
      </c>
      <c r="L8878" s="2">
        <f>24-Nurse[[#This Row],[Total RN Hours  (*Adjusted for 8 minimum)]]</f>
        <v>-22.050000000000004</v>
      </c>
      <c r="M8878" s="2">
        <v>8.3000000000000007</v>
      </c>
      <c r="N8878" s="2"/>
    </row>
    <row r="8879" spans="1:14" x14ac:dyDescent="0.35">
      <c r="A8879" t="s">
        <v>18624</v>
      </c>
      <c r="B8879" t="s">
        <v>5976</v>
      </c>
      <c r="C8879" t="s">
        <v>16051</v>
      </c>
      <c r="D8879" t="s">
        <v>19461</v>
      </c>
      <c r="E8879" s="2">
        <v>42.833333333333336</v>
      </c>
      <c r="F8879" s="2">
        <v>4.3603761348897532</v>
      </c>
      <c r="G8879" s="2">
        <v>4.0009727626459144</v>
      </c>
      <c r="H8879" s="2">
        <v>1.0751621271076526</v>
      </c>
      <c r="I8879" s="2">
        <v>0.71575875486381324</v>
      </c>
      <c r="J8879" s="2">
        <v>46.052777777777784</v>
      </c>
      <c r="K8879" s="2">
        <v>46.052777777777784</v>
      </c>
      <c r="L8879" s="2">
        <f>24-Nurse[[#This Row],[Total RN Hours  (*Adjusted for 8 minimum)]]</f>
        <v>-22.052777777777784</v>
      </c>
      <c r="M8879" s="2">
        <v>8.3000000000000007</v>
      </c>
      <c r="N8879" s="2"/>
    </row>
    <row r="8880" spans="1:14" x14ac:dyDescent="0.35">
      <c r="A8880" t="s">
        <v>18639</v>
      </c>
      <c r="B8880" t="s">
        <v>10243</v>
      </c>
      <c r="C8880" t="s">
        <v>17616</v>
      </c>
      <c r="D8880" t="s">
        <v>19918</v>
      </c>
      <c r="E8880" s="2">
        <v>50.133333333333333</v>
      </c>
      <c r="F8880" s="2">
        <v>4.2244614361702126</v>
      </c>
      <c r="G8880" s="2">
        <v>3.3350000000000004</v>
      </c>
      <c r="H8880" s="2">
        <v>0.91866134751773054</v>
      </c>
      <c r="I8880" s="2">
        <v>0.50997340425531912</v>
      </c>
      <c r="J8880" s="2">
        <v>46.055555555555557</v>
      </c>
      <c r="K8880" s="2">
        <v>46.055555555555557</v>
      </c>
      <c r="L8880" s="2">
        <f>24-Nurse[[#This Row],[Total RN Hours  (*Adjusted for 8 minimum)]]</f>
        <v>-22.055555555555557</v>
      </c>
      <c r="M8880" s="2">
        <v>8.3000000000000007</v>
      </c>
      <c r="N8880" s="2"/>
    </row>
    <row r="8881" spans="1:14" x14ac:dyDescent="0.35">
      <c r="A8881" t="s">
        <v>18642</v>
      </c>
      <c r="B8881" t="s">
        <v>10657</v>
      </c>
      <c r="C8881" t="s">
        <v>17715</v>
      </c>
      <c r="D8881" t="s">
        <v>19749</v>
      </c>
      <c r="E8881" s="2">
        <v>23.155555555555555</v>
      </c>
      <c r="F8881" s="2">
        <v>4.4872024952015357</v>
      </c>
      <c r="G8881" s="2">
        <v>3.9400863723608448</v>
      </c>
      <c r="H8881" s="2">
        <v>1.9890451055662188</v>
      </c>
      <c r="I8881" s="2">
        <v>1.4419289827255277</v>
      </c>
      <c r="J8881" s="2">
        <v>46.057444444444442</v>
      </c>
      <c r="K8881" s="2">
        <v>46.057444444444442</v>
      </c>
      <c r="L8881" s="2">
        <f>24-Nurse[[#This Row],[Total RN Hours  (*Adjusted for 8 minimum)]]</f>
        <v>-22.057444444444442</v>
      </c>
      <c r="M8881" s="2">
        <v>8.3000000000000007</v>
      </c>
      <c r="N8881" s="2"/>
    </row>
    <row r="8882" spans="1:14" x14ac:dyDescent="0.35">
      <c r="A8882" t="s">
        <v>18650</v>
      </c>
      <c r="B8882" t="s">
        <v>11913</v>
      </c>
      <c r="C8882" t="s">
        <v>18169</v>
      </c>
      <c r="D8882" t="s">
        <v>18654</v>
      </c>
      <c r="E8882" s="2">
        <v>60.466666666666669</v>
      </c>
      <c r="F8882" s="2">
        <v>2.9876718118338847</v>
      </c>
      <c r="G8882" s="2">
        <v>2.8421370819551632</v>
      </c>
      <c r="H8882" s="2">
        <v>0.76185409775817703</v>
      </c>
      <c r="I8882" s="2">
        <v>0.61631936787945607</v>
      </c>
      <c r="J8882" s="2">
        <v>46.066777777777773</v>
      </c>
      <c r="K8882" s="2">
        <v>46.066777777777773</v>
      </c>
      <c r="L8882" s="2">
        <f>24-Nurse[[#This Row],[Total RN Hours  (*Adjusted for 8 minimum)]]</f>
        <v>-22.066777777777773</v>
      </c>
      <c r="M8882" s="2">
        <v>8.3000000000000007</v>
      </c>
      <c r="N8882" s="2"/>
    </row>
    <row r="8883" spans="1:14" x14ac:dyDescent="0.35">
      <c r="A8883" t="s">
        <v>18618</v>
      </c>
      <c r="B8883" t="s">
        <v>4468</v>
      </c>
      <c r="C8883" t="s">
        <v>13593</v>
      </c>
      <c r="D8883" t="s">
        <v>18757</v>
      </c>
      <c r="E8883" s="2">
        <v>105.67777777777778</v>
      </c>
      <c r="F8883" s="2">
        <v>3.4270528861318477</v>
      </c>
      <c r="G8883" s="2">
        <v>3.3168646829986335</v>
      </c>
      <c r="H8883" s="2">
        <v>0.43598885500998846</v>
      </c>
      <c r="I8883" s="2">
        <v>0.32580065187677426</v>
      </c>
      <c r="J8883" s="2">
        <v>46.074333333333335</v>
      </c>
      <c r="K8883" s="2">
        <v>46.074333333333335</v>
      </c>
      <c r="L8883" s="2">
        <f>24-Nurse[[#This Row],[Total RN Hours  (*Adjusted for 8 minimum)]]</f>
        <v>-22.074333333333335</v>
      </c>
      <c r="M8883" s="2">
        <v>8.3000000000000007</v>
      </c>
      <c r="N8883" s="2"/>
    </row>
    <row r="8884" spans="1:14" x14ac:dyDescent="0.35">
      <c r="A8884" t="s">
        <v>18636</v>
      </c>
      <c r="B8884" t="s">
        <v>8630</v>
      </c>
      <c r="C8884" t="s">
        <v>14564</v>
      </c>
      <c r="D8884" t="s">
        <v>19800</v>
      </c>
      <c r="E8884" s="2">
        <v>85.911111111111111</v>
      </c>
      <c r="F8884" s="2">
        <v>3.5162260734609414</v>
      </c>
      <c r="G8884" s="2">
        <v>3.0854940506983963</v>
      </c>
      <c r="H8884" s="2">
        <v>0.53631401965856185</v>
      </c>
      <c r="I8884" s="2">
        <v>0.33193610967408177</v>
      </c>
      <c r="J8884" s="2">
        <v>46.075333333333333</v>
      </c>
      <c r="K8884" s="2">
        <v>46.075333333333333</v>
      </c>
      <c r="L8884" s="2">
        <f>24-Nurse[[#This Row],[Total RN Hours  (*Adjusted for 8 minimum)]]</f>
        <v>-22.075333333333333</v>
      </c>
      <c r="M8884" s="2">
        <v>8.3000000000000007</v>
      </c>
      <c r="N8884" s="2"/>
    </row>
    <row r="8885" spans="1:14" x14ac:dyDescent="0.35">
      <c r="A8885" t="s">
        <v>18605</v>
      </c>
      <c r="B8885" t="s">
        <v>556</v>
      </c>
      <c r="C8885" t="s">
        <v>13887</v>
      </c>
      <c r="D8885" t="s">
        <v>18794</v>
      </c>
      <c r="E8885" s="2">
        <v>132.55555555555554</v>
      </c>
      <c r="F8885" s="2">
        <v>3.8326286672254826</v>
      </c>
      <c r="G8885" s="2">
        <v>3.5804719195305958</v>
      </c>
      <c r="H8885" s="2">
        <v>0.34761693210393968</v>
      </c>
      <c r="I8885" s="2">
        <v>0.17376026823134955</v>
      </c>
      <c r="J8885" s="2">
        <v>46.078555555555553</v>
      </c>
      <c r="K8885" s="2">
        <v>46.078555555555553</v>
      </c>
      <c r="L8885" s="2">
        <f>24-Nurse[[#This Row],[Total RN Hours  (*Adjusted for 8 minimum)]]</f>
        <v>-22.078555555555553</v>
      </c>
      <c r="M8885" s="2">
        <v>8.3000000000000007</v>
      </c>
      <c r="N8885" s="2"/>
    </row>
    <row r="8886" spans="1:14" x14ac:dyDescent="0.35">
      <c r="A8886" t="s">
        <v>18625</v>
      </c>
      <c r="B8886" t="s">
        <v>6239</v>
      </c>
      <c r="C8886" t="s">
        <v>14161</v>
      </c>
      <c r="D8886" t="s">
        <v>18687</v>
      </c>
      <c r="E8886" s="2">
        <v>87.522222222222226</v>
      </c>
      <c r="F8886" s="2">
        <v>4.2626837628538778</v>
      </c>
      <c r="G8886" s="2">
        <v>3.9266548178240446</v>
      </c>
      <c r="H8886" s="2">
        <v>0.52649485844864796</v>
      </c>
      <c r="I8886" s="2">
        <v>0.3892725656976006</v>
      </c>
      <c r="J8886" s="2">
        <v>46.08</v>
      </c>
      <c r="K8886" s="2">
        <v>46.08</v>
      </c>
      <c r="L8886" s="2">
        <f>24-Nurse[[#This Row],[Total RN Hours  (*Adjusted for 8 minimum)]]</f>
        <v>-22.08</v>
      </c>
      <c r="M8886" s="2">
        <v>8.3000000000000007</v>
      </c>
      <c r="N8886" s="2"/>
    </row>
    <row r="8887" spans="1:14" x14ac:dyDescent="0.35">
      <c r="A8887" t="s">
        <v>18636</v>
      </c>
      <c r="B8887" t="s">
        <v>9012</v>
      </c>
      <c r="C8887" t="s">
        <v>15120</v>
      </c>
      <c r="D8887" t="s">
        <v>18663</v>
      </c>
      <c r="E8887" s="2">
        <v>74.422222222222217</v>
      </c>
      <c r="F8887" s="2">
        <v>4.3236324275903248</v>
      </c>
      <c r="G8887" s="2">
        <v>3.8597805315019409</v>
      </c>
      <c r="H8887" s="2">
        <v>0.61920125410570326</v>
      </c>
      <c r="I8887" s="2">
        <v>0.29613765303075545</v>
      </c>
      <c r="J8887" s="2">
        <v>46.082333333333331</v>
      </c>
      <c r="K8887" s="2">
        <v>46.082333333333331</v>
      </c>
      <c r="L8887" s="2">
        <f>24-Nurse[[#This Row],[Total RN Hours  (*Adjusted for 8 minimum)]]</f>
        <v>-22.082333333333331</v>
      </c>
      <c r="M8887" s="2">
        <v>8.3000000000000007</v>
      </c>
      <c r="N8887" s="2"/>
    </row>
    <row r="8888" spans="1:14" x14ac:dyDescent="0.35">
      <c r="A8888" t="s">
        <v>18624</v>
      </c>
      <c r="B8888" t="s">
        <v>6144</v>
      </c>
      <c r="C8888" t="s">
        <v>16168</v>
      </c>
      <c r="D8888" t="s">
        <v>19502</v>
      </c>
      <c r="E8888" s="2">
        <v>54.37777777777778</v>
      </c>
      <c r="F8888" s="2">
        <v>3.9083816918675924</v>
      </c>
      <c r="G8888" s="2">
        <v>3.7352104617899471</v>
      </c>
      <c r="H8888" s="2">
        <v>0.84777278299959125</v>
      </c>
      <c r="I8888" s="2">
        <v>0.67460155292194512</v>
      </c>
      <c r="J8888" s="2">
        <v>46.099999999999994</v>
      </c>
      <c r="K8888" s="2">
        <v>46.099999999999994</v>
      </c>
      <c r="L8888" s="2">
        <f>24-Nurse[[#This Row],[Total RN Hours  (*Adjusted for 8 minimum)]]</f>
        <v>-22.099999999999994</v>
      </c>
      <c r="M8888" s="2">
        <v>8.3000000000000007</v>
      </c>
      <c r="N8888" s="2"/>
    </row>
    <row r="8889" spans="1:14" x14ac:dyDescent="0.35">
      <c r="A8889" t="s">
        <v>18624</v>
      </c>
      <c r="B8889" t="s">
        <v>5972</v>
      </c>
      <c r="C8889" t="s">
        <v>16068</v>
      </c>
      <c r="D8889" t="s">
        <v>19474</v>
      </c>
      <c r="E8889" s="2">
        <v>38.722222222222221</v>
      </c>
      <c r="F8889" s="2">
        <v>4.7715208034433285</v>
      </c>
      <c r="G8889" s="2">
        <v>4.3822812051649924</v>
      </c>
      <c r="H8889" s="2">
        <v>1.190602582496413</v>
      </c>
      <c r="I8889" s="2">
        <v>0.8013629842180775</v>
      </c>
      <c r="J8889" s="2">
        <v>46.102777777777774</v>
      </c>
      <c r="K8889" s="2">
        <v>46.102777777777774</v>
      </c>
      <c r="L8889" s="2">
        <f>24-Nurse[[#This Row],[Total RN Hours  (*Adjusted for 8 minimum)]]</f>
        <v>-22.102777777777774</v>
      </c>
      <c r="M8889" s="2">
        <v>8.3000000000000007</v>
      </c>
      <c r="N8889" s="2"/>
    </row>
    <row r="8890" spans="1:14" x14ac:dyDescent="0.35">
      <c r="A8890" t="s">
        <v>18645</v>
      </c>
      <c r="B8890" t="s">
        <v>20780</v>
      </c>
      <c r="C8890" t="s">
        <v>15140</v>
      </c>
      <c r="D8890" t="s">
        <v>18689</v>
      </c>
      <c r="E8890" s="2">
        <v>77.322222222222223</v>
      </c>
      <c r="F8890" s="2">
        <v>4.431464290846387</v>
      </c>
      <c r="G8890" s="2">
        <v>4.1380255783876994</v>
      </c>
      <c r="H8890" s="2">
        <v>0.59625520908176466</v>
      </c>
      <c r="I8890" s="2">
        <v>0.3951573501939934</v>
      </c>
      <c r="J8890" s="2">
        <v>46.103777777777779</v>
      </c>
      <c r="K8890" s="2">
        <v>46.103777777777779</v>
      </c>
      <c r="L8890" s="2">
        <f>24-Nurse[[#This Row],[Total RN Hours  (*Adjusted for 8 minimum)]]</f>
        <v>-22.103777777777779</v>
      </c>
      <c r="M8890" s="2">
        <v>8.3000000000000007</v>
      </c>
      <c r="N8890" s="2"/>
    </row>
    <row r="8891" spans="1:14" x14ac:dyDescent="0.35">
      <c r="A8891" t="s">
        <v>18632</v>
      </c>
      <c r="B8891" t="s">
        <v>7540</v>
      </c>
      <c r="C8891" t="s">
        <v>16696</v>
      </c>
      <c r="D8891" t="s">
        <v>19663</v>
      </c>
      <c r="E8891" s="2">
        <v>112.85555555555555</v>
      </c>
      <c r="F8891" s="2">
        <v>3.7264566308949494</v>
      </c>
      <c r="G8891" s="2">
        <v>3.4875681795805842</v>
      </c>
      <c r="H8891" s="2">
        <v>0.40862951658954416</v>
      </c>
      <c r="I8891" s="2">
        <v>0.36452200452889627</v>
      </c>
      <c r="J8891" s="2">
        <v>46.11611111111111</v>
      </c>
      <c r="K8891" s="2">
        <v>46.11611111111111</v>
      </c>
      <c r="L8891" s="2">
        <f>24-Nurse[[#This Row],[Total RN Hours  (*Adjusted for 8 minimum)]]</f>
        <v>-22.11611111111111</v>
      </c>
      <c r="M8891" s="2">
        <v>8.3000000000000007</v>
      </c>
      <c r="N8891" s="2"/>
    </row>
    <row r="8892" spans="1:14" x14ac:dyDescent="0.35">
      <c r="A8892" t="s">
        <v>18644</v>
      </c>
      <c r="B8892" t="s">
        <v>21137</v>
      </c>
      <c r="C8892" t="s">
        <v>13616</v>
      </c>
      <c r="D8892" t="s">
        <v>18790</v>
      </c>
      <c r="E8892" s="2">
        <v>77.522222222222226</v>
      </c>
      <c r="F8892" s="2">
        <v>3.2137365629926897</v>
      </c>
      <c r="G8892" s="2">
        <v>2.9252730399885336</v>
      </c>
      <c r="H8892" s="2">
        <v>0.59498925039415218</v>
      </c>
      <c r="I8892" s="2">
        <v>0.30652572738999573</v>
      </c>
      <c r="J8892" s="2">
        <v>46.12488888888889</v>
      </c>
      <c r="K8892" s="2">
        <v>46.12488888888889</v>
      </c>
      <c r="L8892" s="2">
        <f>24-Nurse[[#This Row],[Total RN Hours  (*Adjusted for 8 minimum)]]</f>
        <v>-22.12488888888889</v>
      </c>
      <c r="M8892" s="2">
        <v>8.3000000000000007</v>
      </c>
      <c r="N8892" s="2"/>
    </row>
    <row r="8893" spans="1:14" x14ac:dyDescent="0.35">
      <c r="A8893" t="s">
        <v>18610</v>
      </c>
      <c r="B8893" t="s">
        <v>1761</v>
      </c>
      <c r="C8893" t="s">
        <v>14276</v>
      </c>
      <c r="D8893" t="s">
        <v>18892</v>
      </c>
      <c r="E8893" s="2">
        <v>80.022222222222226</v>
      </c>
      <c r="F8893" s="2">
        <v>3.7258914190502632</v>
      </c>
      <c r="G8893" s="2">
        <v>3.4618036656484312</v>
      </c>
      <c r="H8893" s="2">
        <v>0.57641071924465426</v>
      </c>
      <c r="I8893" s="2">
        <v>0.31232296584282143</v>
      </c>
      <c r="J8893" s="2">
        <v>46.125666666666667</v>
      </c>
      <c r="K8893" s="2">
        <v>46.125666666666667</v>
      </c>
      <c r="L8893" s="2">
        <f>24-Nurse[[#This Row],[Total RN Hours  (*Adjusted for 8 minimum)]]</f>
        <v>-22.125666666666667</v>
      </c>
      <c r="M8893" s="2">
        <v>8.3000000000000007</v>
      </c>
      <c r="N8893" s="2"/>
    </row>
    <row r="8894" spans="1:14" x14ac:dyDescent="0.35">
      <c r="A8894" t="s">
        <v>18649</v>
      </c>
      <c r="B8894" t="s">
        <v>11679</v>
      </c>
      <c r="C8894" t="s">
        <v>18074</v>
      </c>
      <c r="D8894" t="s">
        <v>19618</v>
      </c>
      <c r="E8894" s="2">
        <v>121.87777777777778</v>
      </c>
      <c r="F8894" s="2">
        <v>3.3764098823958428</v>
      </c>
      <c r="G8894" s="2">
        <v>3.1028152064910204</v>
      </c>
      <c r="H8894" s="2">
        <v>0.37847661591758591</v>
      </c>
      <c r="I8894" s="2">
        <v>0.26611450451271768</v>
      </c>
      <c r="J8894" s="2">
        <v>46.12788888888889</v>
      </c>
      <c r="K8894" s="2">
        <v>46.12788888888889</v>
      </c>
      <c r="L8894" s="2">
        <f>24-Nurse[[#This Row],[Total RN Hours  (*Adjusted for 8 minimum)]]</f>
        <v>-22.12788888888889</v>
      </c>
      <c r="M8894" s="2">
        <v>8.3000000000000007</v>
      </c>
      <c r="N8894" s="2"/>
    </row>
    <row r="8895" spans="1:14" x14ac:dyDescent="0.35">
      <c r="A8895" t="s">
        <v>18634</v>
      </c>
      <c r="B8895" t="s">
        <v>8365</v>
      </c>
      <c r="C8895" t="s">
        <v>16996</v>
      </c>
      <c r="D8895" t="s">
        <v>18788</v>
      </c>
      <c r="E8895" s="2">
        <v>83.455555555555549</v>
      </c>
      <c r="F8895" s="2">
        <v>3.2062694714418858</v>
      </c>
      <c r="G8895" s="2">
        <v>2.9497457062974304</v>
      </c>
      <c r="H8895" s="2">
        <v>0.55273199307682075</v>
      </c>
      <c r="I8895" s="2">
        <v>0.32350153108773805</v>
      </c>
      <c r="J8895" s="2">
        <v>46.128555555555558</v>
      </c>
      <c r="K8895" s="2">
        <v>46.128555555555558</v>
      </c>
      <c r="L8895" s="2">
        <f>24-Nurse[[#This Row],[Total RN Hours  (*Adjusted for 8 minimum)]]</f>
        <v>-22.128555555555558</v>
      </c>
      <c r="M8895" s="2">
        <v>8.3000000000000007</v>
      </c>
      <c r="N8895" s="2"/>
    </row>
    <row r="8896" spans="1:14" x14ac:dyDescent="0.35">
      <c r="A8896" t="s">
        <v>18630</v>
      </c>
      <c r="B8896" t="s">
        <v>7214</v>
      </c>
      <c r="C8896" t="s">
        <v>16558</v>
      </c>
      <c r="D8896" t="s">
        <v>18773</v>
      </c>
      <c r="E8896" s="2">
        <v>90.86666666666666</v>
      </c>
      <c r="F8896" s="2">
        <v>3.1233700171191008</v>
      </c>
      <c r="G8896" s="2">
        <v>2.964682073856689</v>
      </c>
      <c r="H8896" s="2">
        <v>0.50766324284666176</v>
      </c>
      <c r="I8896" s="2">
        <v>0.3489752995842505</v>
      </c>
      <c r="J8896" s="2">
        <v>46.129666666666665</v>
      </c>
      <c r="K8896" s="2">
        <v>46.129666666666665</v>
      </c>
      <c r="L8896" s="2">
        <f>24-Nurse[[#This Row],[Total RN Hours  (*Adjusted for 8 minimum)]]</f>
        <v>-22.129666666666665</v>
      </c>
      <c r="M8896" s="2">
        <v>8.3000000000000007</v>
      </c>
      <c r="N8896" s="2"/>
    </row>
    <row r="8897" spans="1:14" x14ac:dyDescent="0.35">
      <c r="A8897" t="s">
        <v>18601</v>
      </c>
      <c r="B8897" t="s">
        <v>183</v>
      </c>
      <c r="C8897" t="s">
        <v>13588</v>
      </c>
      <c r="D8897" t="s">
        <v>18655</v>
      </c>
      <c r="E8897" s="2">
        <v>86.433333333333337</v>
      </c>
      <c r="F8897" s="2">
        <v>3.3779084715259025</v>
      </c>
      <c r="G8897" s="2">
        <v>2.9200411363928525</v>
      </c>
      <c r="H8897" s="2">
        <v>0.53377683506877494</v>
      </c>
      <c r="I8897" s="2">
        <v>7.5909499935724378E-2</v>
      </c>
      <c r="J8897" s="2">
        <v>46.136111111111113</v>
      </c>
      <c r="K8897" s="2">
        <v>46.136111111111113</v>
      </c>
      <c r="L8897" s="2">
        <f>24-Nurse[[#This Row],[Total RN Hours  (*Adjusted for 8 minimum)]]</f>
        <v>-22.136111111111113</v>
      </c>
      <c r="M8897" s="2">
        <v>8.3000000000000007</v>
      </c>
      <c r="N8897" s="2"/>
    </row>
    <row r="8898" spans="1:14" x14ac:dyDescent="0.35">
      <c r="A8898" t="s">
        <v>18636</v>
      </c>
      <c r="B8898" t="s">
        <v>9374</v>
      </c>
      <c r="C8898" t="s">
        <v>13638</v>
      </c>
      <c r="D8898" t="s">
        <v>19813</v>
      </c>
      <c r="E8898" s="2">
        <v>64.400000000000006</v>
      </c>
      <c r="F8898" s="2">
        <v>3.0903640441683917</v>
      </c>
      <c r="G8898" s="2">
        <v>2.8803485162180813</v>
      </c>
      <c r="H8898" s="2">
        <v>0.71644237405106959</v>
      </c>
      <c r="I8898" s="2">
        <v>0.63828502415458932</v>
      </c>
      <c r="J8898" s="2">
        <v>46.138888888888886</v>
      </c>
      <c r="K8898" s="2">
        <v>46.138888888888886</v>
      </c>
      <c r="L8898" s="2">
        <f>24-Nurse[[#This Row],[Total RN Hours  (*Adjusted for 8 minimum)]]</f>
        <v>-22.138888888888886</v>
      </c>
      <c r="M8898" s="2">
        <v>8.3000000000000007</v>
      </c>
      <c r="N8898" s="2"/>
    </row>
    <row r="8899" spans="1:14" x14ac:dyDescent="0.35">
      <c r="A8899" t="s">
        <v>18622</v>
      </c>
      <c r="B8899" t="s">
        <v>5200</v>
      </c>
      <c r="C8899" t="s">
        <v>15737</v>
      </c>
      <c r="D8899" t="s">
        <v>18876</v>
      </c>
      <c r="E8899" s="2">
        <v>35.444444444444443</v>
      </c>
      <c r="F8899" s="2">
        <v>4.6515673981191217</v>
      </c>
      <c r="G8899" s="2">
        <v>4.2514106583072104</v>
      </c>
      <c r="H8899" s="2">
        <v>1.3018808777429467</v>
      </c>
      <c r="I8899" s="2">
        <v>1.0421630094043888</v>
      </c>
      <c r="J8899" s="2">
        <v>46.144444444444446</v>
      </c>
      <c r="K8899" s="2">
        <v>46.144444444444446</v>
      </c>
      <c r="L8899" s="2">
        <f>24-Nurse[[#This Row],[Total RN Hours  (*Adjusted for 8 minimum)]]</f>
        <v>-22.144444444444446</v>
      </c>
      <c r="M8899" s="2">
        <v>8.3000000000000007</v>
      </c>
      <c r="N8899" s="2"/>
    </row>
    <row r="8900" spans="1:14" x14ac:dyDescent="0.35">
      <c r="A8900" t="s">
        <v>18634</v>
      </c>
      <c r="B8900" t="s">
        <v>21001</v>
      </c>
      <c r="C8900" t="s">
        <v>15313</v>
      </c>
      <c r="D8900" t="s">
        <v>19228</v>
      </c>
      <c r="E8900" s="2">
        <v>82.811111111111117</v>
      </c>
      <c r="F8900" s="2">
        <v>3.5077525828525427</v>
      </c>
      <c r="G8900" s="2">
        <v>3.2295384408962833</v>
      </c>
      <c r="H8900" s="2">
        <v>0.55746410841271965</v>
      </c>
      <c r="I8900" s="2">
        <v>0.28652891453106127</v>
      </c>
      <c r="J8900" s="2">
        <v>46.164222222222222</v>
      </c>
      <c r="K8900" s="2">
        <v>46.164222222222222</v>
      </c>
      <c r="L8900" s="2">
        <f>24-Nurse[[#This Row],[Total RN Hours  (*Adjusted for 8 minimum)]]</f>
        <v>-22.164222222222222</v>
      </c>
      <c r="M8900" s="2">
        <v>8.3000000000000007</v>
      </c>
      <c r="N8900" s="2"/>
    </row>
    <row r="8901" spans="1:14" x14ac:dyDescent="0.35">
      <c r="A8901" t="s">
        <v>18639</v>
      </c>
      <c r="B8901" t="s">
        <v>10006</v>
      </c>
      <c r="C8901" t="s">
        <v>15049</v>
      </c>
      <c r="D8901" t="s">
        <v>19913</v>
      </c>
      <c r="E8901" s="2">
        <v>126.35555555555555</v>
      </c>
      <c r="F8901" s="2">
        <v>2.8919275413295815</v>
      </c>
      <c r="G8901" s="2">
        <v>2.7992877242349632</v>
      </c>
      <c r="H8901" s="2">
        <v>0.36539307069996491</v>
      </c>
      <c r="I8901" s="2">
        <v>0.27956823777699613</v>
      </c>
      <c r="J8901" s="2">
        <v>46.169444444444451</v>
      </c>
      <c r="K8901" s="2">
        <v>46.169444444444451</v>
      </c>
      <c r="L8901" s="2">
        <f>24-Nurse[[#This Row],[Total RN Hours  (*Adjusted for 8 minimum)]]</f>
        <v>-22.169444444444451</v>
      </c>
      <c r="M8901" s="2">
        <v>8.3000000000000007</v>
      </c>
      <c r="N8901" s="2"/>
    </row>
    <row r="8902" spans="1:14" x14ac:dyDescent="0.35">
      <c r="A8902" t="s">
        <v>18623</v>
      </c>
      <c r="B8902" t="s">
        <v>5852</v>
      </c>
      <c r="C8902" t="s">
        <v>15896</v>
      </c>
      <c r="D8902" t="s">
        <v>18970</v>
      </c>
      <c r="E8902" s="2">
        <v>90.13333333333334</v>
      </c>
      <c r="F8902" s="2">
        <v>3.1116937869822476</v>
      </c>
      <c r="G8902" s="2">
        <v>3.0461587771203154</v>
      </c>
      <c r="H8902" s="2">
        <v>0.51227687376725828</v>
      </c>
      <c r="I8902" s="2">
        <v>0.44674186390532533</v>
      </c>
      <c r="J8902" s="2">
        <v>46.173222222222215</v>
      </c>
      <c r="K8902" s="2">
        <v>46.173222222222215</v>
      </c>
      <c r="L8902" s="2">
        <f>24-Nurse[[#This Row],[Total RN Hours  (*Adjusted for 8 minimum)]]</f>
        <v>-22.173222222222215</v>
      </c>
      <c r="M8902" s="2">
        <v>8.3000000000000007</v>
      </c>
      <c r="N8902" s="2"/>
    </row>
    <row r="8903" spans="1:14" x14ac:dyDescent="0.35">
      <c r="A8903" t="s">
        <v>18633</v>
      </c>
      <c r="B8903" t="s">
        <v>7643</v>
      </c>
      <c r="C8903" t="s">
        <v>16744</v>
      </c>
      <c r="D8903" t="s">
        <v>19687</v>
      </c>
      <c r="E8903" s="2">
        <v>85.588888888888889</v>
      </c>
      <c r="F8903" s="2">
        <v>3.3409957159548225</v>
      </c>
      <c r="G8903" s="2">
        <v>3.2789419706607812</v>
      </c>
      <c r="H8903" s="2">
        <v>0.53953005322601588</v>
      </c>
      <c r="I8903" s="2">
        <v>0.47747630793197454</v>
      </c>
      <c r="J8903" s="2">
        <v>46.177777777777777</v>
      </c>
      <c r="K8903" s="2">
        <v>46.177777777777777</v>
      </c>
      <c r="L8903" s="2">
        <f>24-Nurse[[#This Row],[Total RN Hours  (*Adjusted for 8 minimum)]]</f>
        <v>-22.177777777777777</v>
      </c>
      <c r="M8903" s="2">
        <v>8.3000000000000007</v>
      </c>
      <c r="N8903" s="2"/>
    </row>
    <row r="8904" spans="1:14" x14ac:dyDescent="0.35">
      <c r="A8904" t="s">
        <v>18622</v>
      </c>
      <c r="B8904" t="s">
        <v>5199</v>
      </c>
      <c r="C8904" t="s">
        <v>15736</v>
      </c>
      <c r="D8904" t="s">
        <v>19384</v>
      </c>
      <c r="E8904" s="2">
        <v>72.422222222222217</v>
      </c>
      <c r="F8904" s="2">
        <v>3.2916385394292731</v>
      </c>
      <c r="G8904" s="2">
        <v>3.0358698987419457</v>
      </c>
      <c r="H8904" s="2">
        <v>0.63764958576250386</v>
      </c>
      <c r="I8904" s="2">
        <v>0.44291193617674141</v>
      </c>
      <c r="J8904" s="2">
        <v>46.18</v>
      </c>
      <c r="K8904" s="2">
        <v>46.18</v>
      </c>
      <c r="L8904" s="2">
        <f>24-Nurse[[#This Row],[Total RN Hours  (*Adjusted for 8 minimum)]]</f>
        <v>-22.18</v>
      </c>
      <c r="M8904" s="2">
        <v>8.3000000000000007</v>
      </c>
      <c r="N8904" s="2"/>
    </row>
    <row r="8905" spans="1:14" x14ac:dyDescent="0.35">
      <c r="A8905" t="s">
        <v>18605</v>
      </c>
      <c r="B8905" t="s">
        <v>889</v>
      </c>
      <c r="C8905" t="s">
        <v>14046</v>
      </c>
      <c r="D8905" t="s">
        <v>18811</v>
      </c>
      <c r="E8905" s="2">
        <v>186.25555555555556</v>
      </c>
      <c r="F8905" s="2">
        <v>3.5417878661337472</v>
      </c>
      <c r="G8905" s="2">
        <v>3.2472451231879731</v>
      </c>
      <c r="H8905" s="2">
        <v>0.2480647855395812</v>
      </c>
      <c r="I8905" s="2">
        <v>0.1666014436556702</v>
      </c>
      <c r="J8905" s="2">
        <v>46.203444444444443</v>
      </c>
      <c r="K8905" s="2">
        <v>46.203444444444443</v>
      </c>
      <c r="L8905" s="2">
        <f>24-Nurse[[#This Row],[Total RN Hours  (*Adjusted for 8 minimum)]]</f>
        <v>-22.203444444444443</v>
      </c>
      <c r="M8905" s="2">
        <v>8.3000000000000007</v>
      </c>
      <c r="N8905" s="2"/>
    </row>
    <row r="8906" spans="1:14" x14ac:dyDescent="0.35">
      <c r="A8906" t="s">
        <v>18627</v>
      </c>
      <c r="B8906" t="s">
        <v>3960</v>
      </c>
      <c r="C8906" t="s">
        <v>16444</v>
      </c>
      <c r="D8906" t="s">
        <v>19595</v>
      </c>
      <c r="E8906" s="2">
        <v>42.733333333333334</v>
      </c>
      <c r="F8906" s="2">
        <v>3.8725221008840358</v>
      </c>
      <c r="G8906" s="2">
        <v>3.6798803952158083</v>
      </c>
      <c r="H8906" s="2">
        <v>1.0812454498179929</v>
      </c>
      <c r="I8906" s="2">
        <v>0.88860374414976595</v>
      </c>
      <c r="J8906" s="2">
        <v>46.205222222222226</v>
      </c>
      <c r="K8906" s="2">
        <v>46.205222222222226</v>
      </c>
      <c r="L8906" s="2">
        <f>24-Nurse[[#This Row],[Total RN Hours  (*Adjusted for 8 minimum)]]</f>
        <v>-22.205222222222226</v>
      </c>
      <c r="M8906" s="2">
        <v>8.3000000000000007</v>
      </c>
      <c r="N8906" s="2"/>
    </row>
    <row r="8907" spans="1:14" x14ac:dyDescent="0.35">
      <c r="A8907" t="s">
        <v>18626</v>
      </c>
      <c r="B8907" t="s">
        <v>6617</v>
      </c>
      <c r="C8907" t="s">
        <v>14834</v>
      </c>
      <c r="D8907" t="s">
        <v>18757</v>
      </c>
      <c r="E8907" s="2">
        <v>119.32222222222222</v>
      </c>
      <c r="F8907" s="2">
        <v>3.4237107738150665</v>
      </c>
      <c r="G8907" s="2">
        <v>3.2440329639631251</v>
      </c>
      <c r="H8907" s="2">
        <v>0.38739361206816275</v>
      </c>
      <c r="I8907" s="2">
        <v>0.20771580221622124</v>
      </c>
      <c r="J8907" s="2">
        <v>46.224666666666664</v>
      </c>
      <c r="K8907" s="2">
        <v>46.224666666666664</v>
      </c>
      <c r="L8907" s="2">
        <f>24-Nurse[[#This Row],[Total RN Hours  (*Adjusted for 8 minimum)]]</f>
        <v>-22.224666666666664</v>
      </c>
      <c r="M8907" s="2">
        <v>8.3000000000000007</v>
      </c>
      <c r="N8907" s="2"/>
    </row>
    <row r="8908" spans="1:14" x14ac:dyDescent="0.35">
      <c r="A8908" t="s">
        <v>18639</v>
      </c>
      <c r="B8908" t="s">
        <v>10046</v>
      </c>
      <c r="C8908" t="s">
        <v>17461</v>
      </c>
      <c r="D8908" t="s">
        <v>19892</v>
      </c>
      <c r="E8908" s="2">
        <v>50.733333333333334</v>
      </c>
      <c r="F8908" s="2">
        <v>3.9575295663600523</v>
      </c>
      <c r="G8908" s="2">
        <v>3.5833661848445022</v>
      </c>
      <c r="H8908" s="2">
        <v>0.9113775733683751</v>
      </c>
      <c r="I8908" s="2">
        <v>0.53721419185282526</v>
      </c>
      <c r="J8908" s="2">
        <v>46.237222222222229</v>
      </c>
      <c r="K8908" s="2">
        <v>46.237222222222229</v>
      </c>
      <c r="L8908" s="2">
        <f>24-Nurse[[#This Row],[Total RN Hours  (*Adjusted for 8 minimum)]]</f>
        <v>-22.237222222222229</v>
      </c>
      <c r="M8908" s="2">
        <v>8.3000000000000007</v>
      </c>
      <c r="N8908" s="2"/>
    </row>
    <row r="8909" spans="1:14" x14ac:dyDescent="0.35">
      <c r="A8909" t="s">
        <v>18617</v>
      </c>
      <c r="B8909" t="s">
        <v>4134</v>
      </c>
      <c r="C8909" t="s">
        <v>15297</v>
      </c>
      <c r="D8909" t="s">
        <v>18747</v>
      </c>
      <c r="E8909" s="2">
        <v>78.611111111111114</v>
      </c>
      <c r="F8909" s="2">
        <v>3.4568621908127204</v>
      </c>
      <c r="G8909" s="2">
        <v>3.2373144876325086</v>
      </c>
      <c r="H8909" s="2">
        <v>0.5882120141342756</v>
      </c>
      <c r="I8909" s="2">
        <v>0.44216254416961132</v>
      </c>
      <c r="J8909" s="2">
        <v>46.24</v>
      </c>
      <c r="K8909" s="2">
        <v>46.24</v>
      </c>
      <c r="L8909" s="2">
        <f>24-Nurse[[#This Row],[Total RN Hours  (*Adjusted for 8 minimum)]]</f>
        <v>-22.240000000000002</v>
      </c>
      <c r="M8909" s="2">
        <v>8.3000000000000007</v>
      </c>
      <c r="N8909" s="2"/>
    </row>
    <row r="8910" spans="1:14" x14ac:dyDescent="0.35">
      <c r="A8910" t="s">
        <v>18639</v>
      </c>
      <c r="B8910" t="s">
        <v>21083</v>
      </c>
      <c r="C8910" t="s">
        <v>17509</v>
      </c>
      <c r="D8910" t="s">
        <v>19898</v>
      </c>
      <c r="E8910" s="2">
        <v>102.25555555555556</v>
      </c>
      <c r="F8910" s="2">
        <v>3.1055308051722266</v>
      </c>
      <c r="G8910" s="2">
        <v>2.8960339019884822</v>
      </c>
      <c r="H8910" s="2">
        <v>0.45224383353254372</v>
      </c>
      <c r="I8910" s="2">
        <v>0.29838096272954473</v>
      </c>
      <c r="J8910" s="2">
        <v>46.244444444444447</v>
      </c>
      <c r="K8910" s="2">
        <v>46.244444444444447</v>
      </c>
      <c r="L8910" s="2">
        <f>24-Nurse[[#This Row],[Total RN Hours  (*Adjusted for 8 minimum)]]</f>
        <v>-22.244444444444447</v>
      </c>
      <c r="M8910" s="2">
        <v>8.3000000000000007</v>
      </c>
      <c r="N8910" s="2"/>
    </row>
    <row r="8911" spans="1:14" x14ac:dyDescent="0.35">
      <c r="A8911" t="s">
        <v>18636</v>
      </c>
      <c r="B8911" t="s">
        <v>9248</v>
      </c>
      <c r="C8911" t="s">
        <v>13647</v>
      </c>
      <c r="D8911" t="s">
        <v>18699</v>
      </c>
      <c r="E8911" s="2">
        <v>68.922222222222217</v>
      </c>
      <c r="F8911" s="2">
        <v>3.1042640657746254</v>
      </c>
      <c r="G8911" s="2">
        <v>2.8685313557955827</v>
      </c>
      <c r="H8911" s="2">
        <v>0.67108657101402558</v>
      </c>
      <c r="I8911" s="2">
        <v>0.51426729002095761</v>
      </c>
      <c r="J8911" s="2">
        <v>46.25277777777778</v>
      </c>
      <c r="K8911" s="2">
        <v>46.25277777777778</v>
      </c>
      <c r="L8911" s="2">
        <f>24-Nurse[[#This Row],[Total RN Hours  (*Adjusted for 8 minimum)]]</f>
        <v>-22.25277777777778</v>
      </c>
      <c r="M8911" s="2">
        <v>8.3000000000000007</v>
      </c>
      <c r="N8911" s="2"/>
    </row>
    <row r="8912" spans="1:14" x14ac:dyDescent="0.35">
      <c r="A8912" t="s">
        <v>18634</v>
      </c>
      <c r="B8912" t="s">
        <v>8479</v>
      </c>
      <c r="C8912" t="s">
        <v>13847</v>
      </c>
      <c r="D8912" t="s">
        <v>19730</v>
      </c>
      <c r="E8912" s="2">
        <v>62.922222222222224</v>
      </c>
      <c r="F8912" s="2">
        <v>2.9587250573900756</v>
      </c>
      <c r="G8912" s="2">
        <v>2.5807010418506091</v>
      </c>
      <c r="H8912" s="2">
        <v>0.73516687268232384</v>
      </c>
      <c r="I8912" s="2">
        <v>0.44715698393077874</v>
      </c>
      <c r="J8912" s="2">
        <v>46.258333333333333</v>
      </c>
      <c r="K8912" s="2">
        <v>46.258333333333333</v>
      </c>
      <c r="L8912" s="2">
        <f>24-Nurse[[#This Row],[Total RN Hours  (*Adjusted for 8 minimum)]]</f>
        <v>-22.258333333333333</v>
      </c>
      <c r="M8912" s="2">
        <v>8.3000000000000007</v>
      </c>
      <c r="N8912" s="2"/>
    </row>
    <row r="8913" spans="1:14" x14ac:dyDescent="0.35">
      <c r="A8913" t="s">
        <v>18649</v>
      </c>
      <c r="B8913" t="s">
        <v>11672</v>
      </c>
      <c r="C8913" t="s">
        <v>14539</v>
      </c>
      <c r="D8913" t="s">
        <v>18736</v>
      </c>
      <c r="E8913" s="2">
        <v>45.388888888888886</v>
      </c>
      <c r="F8913" s="2">
        <v>4.4018164014687873</v>
      </c>
      <c r="G8913" s="2">
        <v>4.0441003671970615</v>
      </c>
      <c r="H8913" s="2">
        <v>1.0193292533659728</v>
      </c>
      <c r="I8913" s="2">
        <v>0.80876621787025704</v>
      </c>
      <c r="J8913" s="2">
        <v>46.266222222222211</v>
      </c>
      <c r="K8913" s="2">
        <v>46.266222222222211</v>
      </c>
      <c r="L8913" s="2">
        <f>24-Nurse[[#This Row],[Total RN Hours  (*Adjusted for 8 minimum)]]</f>
        <v>-22.266222222222211</v>
      </c>
      <c r="M8913" s="2">
        <v>8.3000000000000007</v>
      </c>
      <c r="N8913" s="2"/>
    </row>
    <row r="8914" spans="1:14" x14ac:dyDescent="0.35">
      <c r="A8914" t="s">
        <v>18621</v>
      </c>
      <c r="B8914" t="s">
        <v>5096</v>
      </c>
      <c r="C8914" t="s">
        <v>15659</v>
      </c>
      <c r="D8914" t="s">
        <v>19363</v>
      </c>
      <c r="E8914" s="2">
        <v>98.37777777777778</v>
      </c>
      <c r="F8914" s="2">
        <v>3.3556663654845265</v>
      </c>
      <c r="G8914" s="2">
        <v>2.9997549130336569</v>
      </c>
      <c r="H8914" s="2">
        <v>0.47040885475491301</v>
      </c>
      <c r="I8914" s="2">
        <v>0.28934266997967023</v>
      </c>
      <c r="J8914" s="2">
        <v>46.277777777777779</v>
      </c>
      <c r="K8914" s="2">
        <v>46.277777777777779</v>
      </c>
      <c r="L8914" s="2">
        <f>24-Nurse[[#This Row],[Total RN Hours  (*Adjusted for 8 minimum)]]</f>
        <v>-22.277777777777779</v>
      </c>
      <c r="M8914" s="2">
        <v>8.3000000000000007</v>
      </c>
      <c r="N8914" s="2"/>
    </row>
    <row r="8915" spans="1:14" x14ac:dyDescent="0.35">
      <c r="A8915" t="s">
        <v>18607</v>
      </c>
      <c r="B8915" t="s">
        <v>1401</v>
      </c>
      <c r="C8915" t="s">
        <v>14215</v>
      </c>
      <c r="D8915" t="s">
        <v>18874</v>
      </c>
      <c r="E8915" s="2">
        <v>84.722222222222229</v>
      </c>
      <c r="F8915" s="2">
        <v>3.3870990163934427</v>
      </c>
      <c r="G8915" s="2">
        <v>2.8140826229508193</v>
      </c>
      <c r="H8915" s="2">
        <v>0.54639344262295086</v>
      </c>
      <c r="I8915" s="2">
        <v>2.8393442622950817E-2</v>
      </c>
      <c r="J8915" s="2">
        <v>46.291666666666671</v>
      </c>
      <c r="K8915" s="2">
        <v>46.291666666666671</v>
      </c>
      <c r="L8915" s="2">
        <f>24-Nurse[[#This Row],[Total RN Hours  (*Adjusted for 8 minimum)]]</f>
        <v>-22.291666666666671</v>
      </c>
      <c r="M8915" s="2">
        <v>8.3000000000000007</v>
      </c>
      <c r="N8915" s="2"/>
    </row>
    <row r="8916" spans="1:14" x14ac:dyDescent="0.35">
      <c r="A8916" t="s">
        <v>18634</v>
      </c>
      <c r="B8916" t="s">
        <v>8504</v>
      </c>
      <c r="C8916" t="s">
        <v>14253</v>
      </c>
      <c r="D8916" t="s">
        <v>19709</v>
      </c>
      <c r="E8916" s="2">
        <v>85.711111111111109</v>
      </c>
      <c r="F8916" s="2">
        <v>2.8236971739694061</v>
      </c>
      <c r="G8916" s="2">
        <v>2.5314272750842624</v>
      </c>
      <c r="H8916" s="2">
        <v>0.5401309307752139</v>
      </c>
      <c r="I8916" s="2">
        <v>0.24786103189007</v>
      </c>
      <c r="J8916" s="2">
        <v>46.295222222222222</v>
      </c>
      <c r="K8916" s="2">
        <v>46.295222222222222</v>
      </c>
      <c r="L8916" s="2">
        <f>24-Nurse[[#This Row],[Total RN Hours  (*Adjusted for 8 minimum)]]</f>
        <v>-22.295222222222222</v>
      </c>
      <c r="M8916" s="2">
        <v>8.3000000000000007</v>
      </c>
      <c r="N8916" s="2"/>
    </row>
    <row r="8917" spans="1:14" x14ac:dyDescent="0.35">
      <c r="A8917" t="s">
        <v>18622</v>
      </c>
      <c r="B8917" t="s">
        <v>21021</v>
      </c>
      <c r="C8917" t="s">
        <v>14753</v>
      </c>
      <c r="D8917" t="s">
        <v>18876</v>
      </c>
      <c r="E8917" s="2">
        <v>28.344444444444445</v>
      </c>
      <c r="F8917" s="2">
        <v>5.848008624068993</v>
      </c>
      <c r="G8917" s="2">
        <v>4.9504939239513925</v>
      </c>
      <c r="H8917" s="2">
        <v>1.6334966679733438</v>
      </c>
      <c r="I8917" s="2">
        <v>0.95488043904351227</v>
      </c>
      <c r="J8917" s="2">
        <v>46.300555555555555</v>
      </c>
      <c r="K8917" s="2">
        <v>46.300555555555555</v>
      </c>
      <c r="L8917" s="2">
        <f>24-Nurse[[#This Row],[Total RN Hours  (*Adjusted for 8 minimum)]]</f>
        <v>-22.300555555555555</v>
      </c>
      <c r="M8917" s="2">
        <v>8.3000000000000007</v>
      </c>
      <c r="N8917" s="2"/>
    </row>
    <row r="8918" spans="1:14" x14ac:dyDescent="0.35">
      <c r="A8918" t="s">
        <v>18636</v>
      </c>
      <c r="B8918" t="s">
        <v>8717</v>
      </c>
      <c r="C8918" t="s">
        <v>15229</v>
      </c>
      <c r="D8918" t="s">
        <v>18783</v>
      </c>
      <c r="E8918" s="2">
        <v>66.933333333333337</v>
      </c>
      <c r="F8918" s="2">
        <v>3.4158316733067728</v>
      </c>
      <c r="G8918" s="2">
        <v>2.784249667994688</v>
      </c>
      <c r="H8918" s="2">
        <v>0.69182270916334654</v>
      </c>
      <c r="I8918" s="2">
        <v>0.35315571049136785</v>
      </c>
      <c r="J8918" s="2">
        <v>46.305999999999997</v>
      </c>
      <c r="K8918" s="2">
        <v>46.305999999999997</v>
      </c>
      <c r="L8918" s="2">
        <f>24-Nurse[[#This Row],[Total RN Hours  (*Adjusted for 8 minimum)]]</f>
        <v>-22.305999999999997</v>
      </c>
      <c r="M8918" s="2">
        <v>8.3000000000000007</v>
      </c>
      <c r="N8918" s="2"/>
    </row>
    <row r="8919" spans="1:14" x14ac:dyDescent="0.35">
      <c r="A8919" t="s">
        <v>18611</v>
      </c>
      <c r="B8919" t="s">
        <v>2236</v>
      </c>
      <c r="C8919" t="s">
        <v>14465</v>
      </c>
      <c r="D8919" t="s">
        <v>18938</v>
      </c>
      <c r="E8919" s="2">
        <v>120.7</v>
      </c>
      <c r="F8919" s="2">
        <v>2.9391853079259871</v>
      </c>
      <c r="G8919" s="2">
        <v>2.7737236490840469</v>
      </c>
      <c r="H8919" s="2">
        <v>0.38366841572309673</v>
      </c>
      <c r="I8919" s="2">
        <v>0.27571205007824728</v>
      </c>
      <c r="J8919" s="2">
        <v>46.308777777777777</v>
      </c>
      <c r="K8919" s="2">
        <v>46.308777777777777</v>
      </c>
      <c r="L8919" s="2">
        <f>24-Nurse[[#This Row],[Total RN Hours  (*Adjusted for 8 minimum)]]</f>
        <v>-22.308777777777777</v>
      </c>
      <c r="M8919" s="2">
        <v>8.3000000000000007</v>
      </c>
      <c r="N8919" s="2"/>
    </row>
    <row r="8920" spans="1:14" x14ac:dyDescent="0.35">
      <c r="A8920" t="s">
        <v>18652</v>
      </c>
      <c r="B8920" t="s">
        <v>1351</v>
      </c>
      <c r="C8920" t="s">
        <v>13811</v>
      </c>
      <c r="D8920" t="s">
        <v>19250</v>
      </c>
      <c r="E8920" s="2">
        <v>64.900000000000006</v>
      </c>
      <c r="F8920" s="2">
        <v>3.1130542715288474</v>
      </c>
      <c r="G8920" s="2">
        <v>2.9558003766478342</v>
      </c>
      <c r="H8920" s="2">
        <v>0.71373394966615311</v>
      </c>
      <c r="I8920" s="2">
        <v>0.55648005478513951</v>
      </c>
      <c r="J8920" s="2">
        <v>46.321333333333342</v>
      </c>
      <c r="K8920" s="2">
        <v>46.321333333333342</v>
      </c>
      <c r="L8920" s="2">
        <f>24-Nurse[[#This Row],[Total RN Hours  (*Adjusted for 8 minimum)]]</f>
        <v>-22.321333333333342</v>
      </c>
      <c r="M8920" s="2">
        <v>8.3000000000000007</v>
      </c>
      <c r="N8920" s="2"/>
    </row>
    <row r="8921" spans="1:14" x14ac:dyDescent="0.35">
      <c r="A8921" t="s">
        <v>18636</v>
      </c>
      <c r="B8921" t="s">
        <v>9382</v>
      </c>
      <c r="C8921" t="s">
        <v>17282</v>
      </c>
      <c r="D8921" t="s">
        <v>19807</v>
      </c>
      <c r="E8921" s="2">
        <v>83.7</v>
      </c>
      <c r="F8921" s="2">
        <v>3.9087003849727866</v>
      </c>
      <c r="G8921" s="2">
        <v>3.3089393335988317</v>
      </c>
      <c r="H8921" s="2">
        <v>0.55348068498606129</v>
      </c>
      <c r="I8921" s="2">
        <v>0.26803663878932693</v>
      </c>
      <c r="J8921" s="2">
        <v>46.326333333333331</v>
      </c>
      <c r="K8921" s="2">
        <v>46.326333333333331</v>
      </c>
      <c r="L8921" s="2">
        <f>24-Nurse[[#This Row],[Total RN Hours  (*Adjusted for 8 minimum)]]</f>
        <v>-22.326333333333331</v>
      </c>
      <c r="M8921" s="2">
        <v>8.3000000000000007</v>
      </c>
      <c r="N8921" s="2"/>
    </row>
    <row r="8922" spans="1:14" x14ac:dyDescent="0.35">
      <c r="A8922" t="s">
        <v>18645</v>
      </c>
      <c r="B8922" t="s">
        <v>11174</v>
      </c>
      <c r="C8922" t="s">
        <v>17897</v>
      </c>
      <c r="D8922" t="s">
        <v>18997</v>
      </c>
      <c r="E8922" s="2">
        <v>75.599999999999994</v>
      </c>
      <c r="F8922" s="2">
        <v>3.1632054673721339</v>
      </c>
      <c r="G8922" s="2">
        <v>2.7915755437977663</v>
      </c>
      <c r="H8922" s="2">
        <v>0.61279835390946502</v>
      </c>
      <c r="I8922" s="2">
        <v>0.44379041740152853</v>
      </c>
      <c r="J8922" s="2">
        <v>46.327555555555556</v>
      </c>
      <c r="K8922" s="2">
        <v>46.327555555555556</v>
      </c>
      <c r="L8922" s="2">
        <f>24-Nurse[[#This Row],[Total RN Hours  (*Adjusted for 8 minimum)]]</f>
        <v>-22.327555555555556</v>
      </c>
      <c r="M8922" s="2">
        <v>8.3000000000000007</v>
      </c>
      <c r="N8922" s="2"/>
    </row>
    <row r="8923" spans="1:14" x14ac:dyDescent="0.35">
      <c r="A8923" t="s">
        <v>18618</v>
      </c>
      <c r="B8923" t="s">
        <v>4427</v>
      </c>
      <c r="C8923" t="s">
        <v>13593</v>
      </c>
      <c r="D8923" t="s">
        <v>18757</v>
      </c>
      <c r="E8923" s="2">
        <v>127.43333333333334</v>
      </c>
      <c r="F8923" s="2">
        <v>2.694006452175429</v>
      </c>
      <c r="G8923" s="2">
        <v>2.6029348679047866</v>
      </c>
      <c r="H8923" s="2">
        <v>0.36365594210480429</v>
      </c>
      <c r="I8923" s="2">
        <v>0.27995204464207868</v>
      </c>
      <c r="J8923" s="2">
        <v>46.341888888888896</v>
      </c>
      <c r="K8923" s="2">
        <v>46.341888888888896</v>
      </c>
      <c r="L8923" s="2">
        <f>24-Nurse[[#This Row],[Total RN Hours  (*Adjusted for 8 minimum)]]</f>
        <v>-22.341888888888896</v>
      </c>
      <c r="M8923" s="2">
        <v>8.3000000000000007</v>
      </c>
      <c r="N8923" s="2"/>
    </row>
    <row r="8924" spans="1:14" x14ac:dyDescent="0.35">
      <c r="A8924" t="s">
        <v>18637</v>
      </c>
      <c r="B8924" t="s">
        <v>9499</v>
      </c>
      <c r="C8924" t="s">
        <v>17303</v>
      </c>
      <c r="D8924" t="s">
        <v>19111</v>
      </c>
      <c r="E8924" s="2">
        <v>58.755555555555553</v>
      </c>
      <c r="F8924" s="2">
        <v>3.6665279878971258</v>
      </c>
      <c r="G8924" s="2">
        <v>3.4087367624810891</v>
      </c>
      <c r="H8924" s="2">
        <v>0.78881240544629339</v>
      </c>
      <c r="I8924" s="2">
        <v>0.5613880484114977</v>
      </c>
      <c r="J8924" s="2">
        <v>46.347111111111104</v>
      </c>
      <c r="K8924" s="2">
        <v>46.347111111111104</v>
      </c>
      <c r="L8924" s="2">
        <f>24-Nurse[[#This Row],[Total RN Hours  (*Adjusted for 8 minimum)]]</f>
        <v>-22.347111111111104</v>
      </c>
      <c r="M8924" s="2">
        <v>8.3000000000000007</v>
      </c>
      <c r="N8924" s="2"/>
    </row>
    <row r="8925" spans="1:14" x14ac:dyDescent="0.35">
      <c r="A8925" t="s">
        <v>18624</v>
      </c>
      <c r="B8925" t="s">
        <v>6108</v>
      </c>
      <c r="C8925" t="s">
        <v>16146</v>
      </c>
      <c r="D8925" t="s">
        <v>19499</v>
      </c>
      <c r="E8925" s="2">
        <v>48.93333333333333</v>
      </c>
      <c r="F8925" s="2">
        <v>4.5929450499545865</v>
      </c>
      <c r="G8925" s="2">
        <v>4.3810921889191645</v>
      </c>
      <c r="H8925" s="2">
        <v>0.94733878292461404</v>
      </c>
      <c r="I8925" s="2">
        <v>0.83289736603088105</v>
      </c>
      <c r="J8925" s="2">
        <v>46.356444444444442</v>
      </c>
      <c r="K8925" s="2">
        <v>46.356444444444442</v>
      </c>
      <c r="L8925" s="2">
        <f>24-Nurse[[#This Row],[Total RN Hours  (*Adjusted for 8 minimum)]]</f>
        <v>-22.356444444444442</v>
      </c>
      <c r="M8925" s="2">
        <v>8.3000000000000007</v>
      </c>
      <c r="N8925" s="2"/>
    </row>
    <row r="8926" spans="1:14" x14ac:dyDescent="0.35">
      <c r="A8926" t="s">
        <v>18603</v>
      </c>
      <c r="B8926" t="s">
        <v>269</v>
      </c>
      <c r="C8926" t="s">
        <v>13722</v>
      </c>
      <c r="D8926" t="s">
        <v>18725</v>
      </c>
      <c r="E8926" s="2">
        <v>62.444444444444443</v>
      </c>
      <c r="F8926" s="2">
        <v>3.6983078291814953</v>
      </c>
      <c r="G8926" s="2">
        <v>3.3818256227758012</v>
      </c>
      <c r="H8926" s="2">
        <v>0.74242348754448406</v>
      </c>
      <c r="I8926" s="2">
        <v>0.42594128113879004</v>
      </c>
      <c r="J8926" s="2">
        <v>46.360222222222227</v>
      </c>
      <c r="K8926" s="2">
        <v>46.360222222222227</v>
      </c>
      <c r="L8926" s="2">
        <f>24-Nurse[[#This Row],[Total RN Hours  (*Adjusted for 8 minimum)]]</f>
        <v>-22.360222222222227</v>
      </c>
      <c r="M8926" s="2">
        <v>8.3000000000000007</v>
      </c>
      <c r="N8926" s="2"/>
    </row>
    <row r="8927" spans="1:14" x14ac:dyDescent="0.35">
      <c r="A8927" t="s">
        <v>18639</v>
      </c>
      <c r="B8927" t="s">
        <v>10354</v>
      </c>
      <c r="C8927" t="s">
        <v>17653</v>
      </c>
      <c r="D8927" t="s">
        <v>18739</v>
      </c>
      <c r="E8927" s="2">
        <v>62.422222222222224</v>
      </c>
      <c r="F8927" s="2">
        <v>3.2168476326094693</v>
      </c>
      <c r="G8927" s="2">
        <v>2.9815770736917049</v>
      </c>
      <c r="H8927" s="2">
        <v>0.74270202919188322</v>
      </c>
      <c r="I8927" s="2">
        <v>0.50743147027411895</v>
      </c>
      <c r="J8927" s="2">
        <v>46.361111111111114</v>
      </c>
      <c r="K8927" s="2">
        <v>46.361111111111114</v>
      </c>
      <c r="L8927" s="2">
        <f>24-Nurse[[#This Row],[Total RN Hours  (*Adjusted for 8 minimum)]]</f>
        <v>-22.361111111111114</v>
      </c>
      <c r="M8927" s="2">
        <v>8.3000000000000007</v>
      </c>
      <c r="N8927" s="2"/>
    </row>
    <row r="8928" spans="1:14" x14ac:dyDescent="0.35">
      <c r="A8928" t="s">
        <v>18638</v>
      </c>
      <c r="B8928" t="s">
        <v>9780</v>
      </c>
      <c r="C8928" t="s">
        <v>17420</v>
      </c>
      <c r="D8928" t="s">
        <v>18858</v>
      </c>
      <c r="E8928" s="2">
        <v>69.055555555555557</v>
      </c>
      <c r="F8928" s="2">
        <v>4.9439533386967014</v>
      </c>
      <c r="G8928" s="2">
        <v>4.3814239742558323</v>
      </c>
      <c r="H8928" s="2">
        <v>0.67138857602574409</v>
      </c>
      <c r="I8928" s="2">
        <v>0.26807562349155267</v>
      </c>
      <c r="J8928" s="2">
        <v>46.36311111111111</v>
      </c>
      <c r="K8928" s="2">
        <v>46.36311111111111</v>
      </c>
      <c r="L8928" s="2">
        <f>24-Nurse[[#This Row],[Total RN Hours  (*Adjusted for 8 minimum)]]</f>
        <v>-22.36311111111111</v>
      </c>
      <c r="M8928" s="2">
        <v>8.3000000000000007</v>
      </c>
      <c r="N8928" s="2"/>
    </row>
    <row r="8929" spans="1:14" x14ac:dyDescent="0.35">
      <c r="A8929" t="s">
        <v>18646</v>
      </c>
      <c r="B8929" t="s">
        <v>11317</v>
      </c>
      <c r="C8929" t="s">
        <v>17943</v>
      </c>
      <c r="D8929" t="s">
        <v>20073</v>
      </c>
      <c r="E8929" s="2">
        <v>35.233333333333334</v>
      </c>
      <c r="F8929" s="2">
        <v>3.5612393566698204</v>
      </c>
      <c r="G8929" s="2">
        <v>3.0907158625039415</v>
      </c>
      <c r="H8929" s="2">
        <v>1.3160107221696626</v>
      </c>
      <c r="I8929" s="2">
        <v>0.84548722800378417</v>
      </c>
      <c r="J8929" s="2">
        <v>46.367444444444445</v>
      </c>
      <c r="K8929" s="2">
        <v>46.367444444444445</v>
      </c>
      <c r="L8929" s="2">
        <f>24-Nurse[[#This Row],[Total RN Hours  (*Adjusted for 8 minimum)]]</f>
        <v>-22.367444444444445</v>
      </c>
      <c r="M8929" s="2">
        <v>8.3000000000000007</v>
      </c>
      <c r="N8929" s="2"/>
    </row>
    <row r="8930" spans="1:14" x14ac:dyDescent="0.35">
      <c r="A8930" t="s">
        <v>18605</v>
      </c>
      <c r="B8930" t="s">
        <v>694</v>
      </c>
      <c r="C8930" t="s">
        <v>13972</v>
      </c>
      <c r="D8930" t="s">
        <v>18815</v>
      </c>
      <c r="E8930" s="2">
        <v>136.87777777777777</v>
      </c>
      <c r="F8930" s="2">
        <v>3.2501193278675222</v>
      </c>
      <c r="G8930" s="2">
        <v>3.1146424222745357</v>
      </c>
      <c r="H8930" s="2">
        <v>0.33881646237519286</v>
      </c>
      <c r="I8930" s="2">
        <v>0.20333955678220639</v>
      </c>
      <c r="J8930" s="2">
        <v>46.376444444444452</v>
      </c>
      <c r="K8930" s="2">
        <v>46.376444444444452</v>
      </c>
      <c r="L8930" s="2">
        <f>24-Nurse[[#This Row],[Total RN Hours  (*Adjusted for 8 minimum)]]</f>
        <v>-22.376444444444452</v>
      </c>
      <c r="M8930" s="2">
        <v>8.3000000000000007</v>
      </c>
      <c r="N8930" s="2"/>
    </row>
    <row r="8931" spans="1:14" x14ac:dyDescent="0.35">
      <c r="A8931" t="s">
        <v>18645</v>
      </c>
      <c r="B8931" t="s">
        <v>13291</v>
      </c>
      <c r="C8931" t="s">
        <v>18508</v>
      </c>
      <c r="D8931" t="s">
        <v>20053</v>
      </c>
      <c r="E8931" s="2">
        <v>156.67777777777778</v>
      </c>
      <c r="F8931" s="2">
        <v>2.8173732359407135</v>
      </c>
      <c r="G8931" s="2">
        <v>2.6128239131976456</v>
      </c>
      <c r="H8931" s="2">
        <v>0.29602935961988508</v>
      </c>
      <c r="I8931" s="2">
        <v>0.19453443018225658</v>
      </c>
      <c r="J8931" s="2">
        <v>46.38122222222222</v>
      </c>
      <c r="K8931" s="2">
        <v>46.38122222222222</v>
      </c>
      <c r="L8931" s="2">
        <f>24-Nurse[[#This Row],[Total RN Hours  (*Adjusted for 8 minimum)]]</f>
        <v>-22.38122222222222</v>
      </c>
      <c r="M8931" s="2">
        <v>8.3000000000000007</v>
      </c>
      <c r="N8931" s="2"/>
    </row>
    <row r="8932" spans="1:14" x14ac:dyDescent="0.35">
      <c r="A8932" t="s">
        <v>18610</v>
      </c>
      <c r="B8932" t="s">
        <v>2093</v>
      </c>
      <c r="C8932" t="s">
        <v>14288</v>
      </c>
      <c r="D8932" t="s">
        <v>18894</v>
      </c>
      <c r="E8932" s="2">
        <v>53.62222222222222</v>
      </c>
      <c r="F8932" s="2">
        <v>4.9879361790302532</v>
      </c>
      <c r="G8932" s="2">
        <v>4.785698300870286</v>
      </c>
      <c r="H8932" s="2">
        <v>0.86500207210940749</v>
      </c>
      <c r="I8932" s="2">
        <v>0.66276419394944064</v>
      </c>
      <c r="J8932" s="2">
        <v>46.38333333333334</v>
      </c>
      <c r="K8932" s="2">
        <v>46.38333333333334</v>
      </c>
      <c r="L8932" s="2">
        <f>24-Nurse[[#This Row],[Total RN Hours  (*Adjusted for 8 minimum)]]</f>
        <v>-22.38333333333334</v>
      </c>
      <c r="M8932" s="2">
        <v>8.3000000000000007</v>
      </c>
      <c r="N8932" s="2"/>
    </row>
    <row r="8933" spans="1:14" x14ac:dyDescent="0.35">
      <c r="A8933" t="s">
        <v>18607</v>
      </c>
      <c r="B8933" t="s">
        <v>1452</v>
      </c>
      <c r="C8933" t="s">
        <v>14194</v>
      </c>
      <c r="D8933" t="s">
        <v>18875</v>
      </c>
      <c r="E8933" s="2">
        <v>94.011111111111106</v>
      </c>
      <c r="F8933" s="2">
        <v>3.1661742110861604</v>
      </c>
      <c r="G8933" s="2">
        <v>2.9200744592837728</v>
      </c>
      <c r="H8933" s="2">
        <v>0.49341094433282118</v>
      </c>
      <c r="I8933" s="2">
        <v>0.29630067367923413</v>
      </c>
      <c r="J8933" s="2">
        <v>46.386111111111106</v>
      </c>
      <c r="K8933" s="2">
        <v>46.386111111111106</v>
      </c>
      <c r="L8933" s="2">
        <f>24-Nurse[[#This Row],[Total RN Hours  (*Adjusted for 8 minimum)]]</f>
        <v>-22.386111111111106</v>
      </c>
      <c r="M8933" s="2">
        <v>8.3000000000000007</v>
      </c>
      <c r="N8933" s="2"/>
    </row>
    <row r="8934" spans="1:14" x14ac:dyDescent="0.35">
      <c r="A8934" t="s">
        <v>18615</v>
      </c>
      <c r="B8934" t="s">
        <v>3716</v>
      </c>
      <c r="C8934" t="s">
        <v>14970</v>
      </c>
      <c r="D8934" t="s">
        <v>19120</v>
      </c>
      <c r="E8934" s="2">
        <v>83.25555555555556</v>
      </c>
      <c r="F8934" s="2">
        <v>3.5319471506739624</v>
      </c>
      <c r="G8934" s="2">
        <v>3.1497904711063658</v>
      </c>
      <c r="H8934" s="2">
        <v>0.55716935806752965</v>
      </c>
      <c r="I8934" s="2">
        <v>0.28771787001201121</v>
      </c>
      <c r="J8934" s="2">
        <v>46.387444444444448</v>
      </c>
      <c r="K8934" s="2">
        <v>46.387444444444448</v>
      </c>
      <c r="L8934" s="2">
        <f>24-Nurse[[#This Row],[Total RN Hours  (*Adjusted for 8 minimum)]]</f>
        <v>-22.387444444444448</v>
      </c>
      <c r="M8934" s="2">
        <v>8.3000000000000007</v>
      </c>
      <c r="N8934" s="2"/>
    </row>
    <row r="8935" spans="1:14" x14ac:dyDescent="0.35">
      <c r="A8935" t="s">
        <v>18605</v>
      </c>
      <c r="B8935" t="s">
        <v>12511</v>
      </c>
      <c r="C8935" t="s">
        <v>14047</v>
      </c>
      <c r="D8935" t="s">
        <v>18796</v>
      </c>
      <c r="E8935" s="2">
        <v>54.333333333333336</v>
      </c>
      <c r="F8935" s="2">
        <v>4.2420858895705518</v>
      </c>
      <c r="G8935" s="2">
        <v>4.0332924335378317</v>
      </c>
      <c r="H8935" s="2">
        <v>0.8539693251533742</v>
      </c>
      <c r="I8935" s="2">
        <v>0.75253783231083837</v>
      </c>
      <c r="J8935" s="2">
        <v>46.399000000000001</v>
      </c>
      <c r="K8935" s="2">
        <v>46.399000000000001</v>
      </c>
      <c r="L8935" s="2">
        <f>24-Nurse[[#This Row],[Total RN Hours  (*Adjusted for 8 minimum)]]</f>
        <v>-22.399000000000001</v>
      </c>
      <c r="M8935" s="2">
        <v>8.3000000000000007</v>
      </c>
      <c r="N8935" s="2"/>
    </row>
    <row r="8936" spans="1:14" x14ac:dyDescent="0.35">
      <c r="A8936" t="s">
        <v>18620</v>
      </c>
      <c r="B8936" t="s">
        <v>4957</v>
      </c>
      <c r="C8936" t="s">
        <v>15324</v>
      </c>
      <c r="D8936" t="s">
        <v>18964</v>
      </c>
      <c r="E8936" s="2">
        <v>36.93333333333333</v>
      </c>
      <c r="F8936" s="2">
        <v>5.8624819494584832</v>
      </c>
      <c r="G8936" s="2">
        <v>5.4921961492178104</v>
      </c>
      <c r="H8936" s="2">
        <v>1.2562966305655836</v>
      </c>
      <c r="I8936" s="2">
        <v>0.99986462093862827</v>
      </c>
      <c r="J8936" s="2">
        <v>46.399222222222221</v>
      </c>
      <c r="K8936" s="2">
        <v>46.399222222222221</v>
      </c>
      <c r="L8936" s="2">
        <f>24-Nurse[[#This Row],[Total RN Hours  (*Adjusted for 8 minimum)]]</f>
        <v>-22.399222222222221</v>
      </c>
      <c r="M8936" s="2">
        <v>8.3000000000000007</v>
      </c>
      <c r="N8936" s="2"/>
    </row>
    <row r="8937" spans="1:14" x14ac:dyDescent="0.35">
      <c r="A8937" t="s">
        <v>18639</v>
      </c>
      <c r="B8937" t="s">
        <v>10314</v>
      </c>
      <c r="C8937" t="s">
        <v>17641</v>
      </c>
      <c r="D8937" t="s">
        <v>19905</v>
      </c>
      <c r="E8937" s="2">
        <v>100.97777777777777</v>
      </c>
      <c r="F8937" s="2">
        <v>3.0618540933098592</v>
      </c>
      <c r="G8937" s="2">
        <v>2.8118816021126762</v>
      </c>
      <c r="H8937" s="2">
        <v>0.45950704225352118</v>
      </c>
      <c r="I8937" s="2">
        <v>0.20953455105633806</v>
      </c>
      <c r="J8937" s="2">
        <v>46.400000000000006</v>
      </c>
      <c r="K8937" s="2">
        <v>46.400000000000006</v>
      </c>
      <c r="L8937" s="2">
        <f>24-Nurse[[#This Row],[Total RN Hours  (*Adjusted for 8 minimum)]]</f>
        <v>-22.400000000000006</v>
      </c>
      <c r="M8937" s="2">
        <v>8.3000000000000007</v>
      </c>
      <c r="N8937" s="2"/>
    </row>
    <row r="8938" spans="1:14" x14ac:dyDescent="0.35">
      <c r="A8938" t="s">
        <v>18610</v>
      </c>
      <c r="B8938" t="s">
        <v>1706</v>
      </c>
      <c r="C8938" t="s">
        <v>14317</v>
      </c>
      <c r="D8938" t="s">
        <v>18907</v>
      </c>
      <c r="E8938" s="2">
        <v>104.32222222222222</v>
      </c>
      <c r="F8938" s="2">
        <v>3.5256662051336671</v>
      </c>
      <c r="G8938" s="2">
        <v>3.276496964532964</v>
      </c>
      <c r="H8938" s="2">
        <v>0.44477899669826393</v>
      </c>
      <c r="I8938" s="2">
        <v>0.25821173713920542</v>
      </c>
      <c r="J8938" s="2">
        <v>46.400333333333336</v>
      </c>
      <c r="K8938" s="2">
        <v>46.400333333333336</v>
      </c>
      <c r="L8938" s="2">
        <f>24-Nurse[[#This Row],[Total RN Hours  (*Adjusted for 8 minimum)]]</f>
        <v>-22.400333333333336</v>
      </c>
      <c r="M8938" s="2">
        <v>8.3000000000000007</v>
      </c>
      <c r="N8938" s="2"/>
    </row>
    <row r="8939" spans="1:14" x14ac:dyDescent="0.35">
      <c r="A8939" t="s">
        <v>18651</v>
      </c>
      <c r="B8939" t="s">
        <v>12216</v>
      </c>
      <c r="C8939" t="s">
        <v>18270</v>
      </c>
      <c r="D8939" t="s">
        <v>19980</v>
      </c>
      <c r="E8939" s="2">
        <v>27.5</v>
      </c>
      <c r="F8939" s="2">
        <v>5.1458383838383837</v>
      </c>
      <c r="G8939" s="2">
        <v>4.5181616161616169</v>
      </c>
      <c r="H8939" s="2">
        <v>1.6874747474747478</v>
      </c>
      <c r="I8939" s="2">
        <v>1.2890909090909093</v>
      </c>
      <c r="J8939" s="2">
        <v>46.405555555555566</v>
      </c>
      <c r="K8939" s="2">
        <v>46.405555555555566</v>
      </c>
      <c r="L8939" s="2">
        <f>24-Nurse[[#This Row],[Total RN Hours  (*Adjusted for 8 minimum)]]</f>
        <v>-22.405555555555566</v>
      </c>
      <c r="M8939" s="2">
        <v>8.3000000000000007</v>
      </c>
      <c r="N8939" s="2"/>
    </row>
    <row r="8940" spans="1:14" x14ac:dyDescent="0.35">
      <c r="A8940" t="s">
        <v>18613</v>
      </c>
      <c r="B8940" t="s">
        <v>2585</v>
      </c>
      <c r="C8940" t="s">
        <v>14666</v>
      </c>
      <c r="D8940" t="s">
        <v>19039</v>
      </c>
      <c r="E8940" s="2">
        <v>68.977777777777774</v>
      </c>
      <c r="F8940" s="2">
        <v>3.6404993556701029</v>
      </c>
      <c r="G8940" s="2">
        <v>3.3512693298969074</v>
      </c>
      <c r="H8940" s="2">
        <v>0.67278028350515462</v>
      </c>
      <c r="I8940" s="2">
        <v>0.4518186211340206</v>
      </c>
      <c r="J8940" s="2">
        <v>46.406888888888886</v>
      </c>
      <c r="K8940" s="2">
        <v>46.406888888888886</v>
      </c>
      <c r="L8940" s="2">
        <f>24-Nurse[[#This Row],[Total RN Hours  (*Adjusted for 8 minimum)]]</f>
        <v>-22.406888888888886</v>
      </c>
      <c r="M8940" s="2">
        <v>8.3000000000000007</v>
      </c>
      <c r="N8940" s="2"/>
    </row>
    <row r="8941" spans="1:14" x14ac:dyDescent="0.35">
      <c r="A8941" t="s">
        <v>18605</v>
      </c>
      <c r="B8941" t="s">
        <v>1071</v>
      </c>
      <c r="C8941" t="s">
        <v>13886</v>
      </c>
      <c r="D8941" t="s">
        <v>18794</v>
      </c>
      <c r="E8941" s="2">
        <v>92.555555555555557</v>
      </c>
      <c r="F8941" s="2">
        <v>4.404409363745498</v>
      </c>
      <c r="G8941" s="2">
        <v>3.3337515006002398</v>
      </c>
      <c r="H8941" s="2">
        <v>0.50156542617046829</v>
      </c>
      <c r="I8941" s="2">
        <v>0.18910324129651862</v>
      </c>
      <c r="J8941" s="2">
        <v>46.422666666666672</v>
      </c>
      <c r="K8941" s="2">
        <v>46.422666666666672</v>
      </c>
      <c r="L8941" s="2">
        <f>24-Nurse[[#This Row],[Total RN Hours  (*Adjusted for 8 minimum)]]</f>
        <v>-22.422666666666672</v>
      </c>
      <c r="M8941" s="2">
        <v>8.3000000000000007</v>
      </c>
      <c r="N8941" s="2"/>
    </row>
    <row r="8942" spans="1:14" x14ac:dyDescent="0.35">
      <c r="A8942" t="s">
        <v>18639</v>
      </c>
      <c r="B8942" t="s">
        <v>9932</v>
      </c>
      <c r="C8942" t="s">
        <v>13958</v>
      </c>
      <c r="D8942" t="s">
        <v>19605</v>
      </c>
      <c r="E8942" s="2">
        <v>88.433333333333337</v>
      </c>
      <c r="F8942" s="2">
        <v>3.0181279055157684</v>
      </c>
      <c r="G8942" s="2">
        <v>2.8945256941826862</v>
      </c>
      <c r="H8942" s="2">
        <v>0.52497173011684883</v>
      </c>
      <c r="I8942" s="2">
        <v>0.42693805754491765</v>
      </c>
      <c r="J8942" s="2">
        <v>46.424999999999997</v>
      </c>
      <c r="K8942" s="2">
        <v>46.424999999999997</v>
      </c>
      <c r="L8942" s="2">
        <f>24-Nurse[[#This Row],[Total RN Hours  (*Adjusted for 8 minimum)]]</f>
        <v>-22.424999999999997</v>
      </c>
      <c r="M8942" s="2">
        <v>8.3000000000000007</v>
      </c>
      <c r="N8942" s="2"/>
    </row>
    <row r="8943" spans="1:14" x14ac:dyDescent="0.35">
      <c r="A8943" t="s">
        <v>18639</v>
      </c>
      <c r="B8943" t="s">
        <v>20723</v>
      </c>
      <c r="C8943" t="s">
        <v>17515</v>
      </c>
      <c r="D8943" t="s">
        <v>18663</v>
      </c>
      <c r="E8943" s="2">
        <v>124.21111111111111</v>
      </c>
      <c r="F8943" s="2">
        <v>3.123568297701047</v>
      </c>
      <c r="G8943" s="2">
        <v>3.0806306467483675</v>
      </c>
      <c r="H8943" s="2">
        <v>0.37378030235262549</v>
      </c>
      <c r="I8943" s="2">
        <v>0.33084265139994634</v>
      </c>
      <c r="J8943" s="2">
        <v>46.427666666666667</v>
      </c>
      <c r="K8943" s="2">
        <v>46.427666666666667</v>
      </c>
      <c r="L8943" s="2">
        <f>24-Nurse[[#This Row],[Total RN Hours  (*Adjusted for 8 minimum)]]</f>
        <v>-22.427666666666667</v>
      </c>
      <c r="M8943" s="2">
        <v>8.3000000000000007</v>
      </c>
      <c r="N8943" s="2"/>
    </row>
    <row r="8944" spans="1:14" x14ac:dyDescent="0.35">
      <c r="A8944" t="s">
        <v>18615</v>
      </c>
      <c r="B8944" t="s">
        <v>3698</v>
      </c>
      <c r="C8944" t="s">
        <v>14965</v>
      </c>
      <c r="D8944" t="s">
        <v>18949</v>
      </c>
      <c r="E8944" s="2">
        <v>47.12222222222222</v>
      </c>
      <c r="F8944" s="2">
        <v>4.1348479132280129</v>
      </c>
      <c r="G8944" s="2">
        <v>3.7708441405328936</v>
      </c>
      <c r="H8944" s="2">
        <v>0.98537373261023353</v>
      </c>
      <c r="I8944" s="2">
        <v>0.62136995991511446</v>
      </c>
      <c r="J8944" s="2">
        <v>46.433</v>
      </c>
      <c r="K8944" s="2">
        <v>46.433</v>
      </c>
      <c r="L8944" s="2">
        <f>24-Nurse[[#This Row],[Total RN Hours  (*Adjusted for 8 minimum)]]</f>
        <v>-22.433</v>
      </c>
      <c r="M8944" s="2">
        <v>8.3000000000000007</v>
      </c>
      <c r="N8944" s="2"/>
    </row>
    <row r="8945" spans="1:14" x14ac:dyDescent="0.35">
      <c r="A8945" t="s">
        <v>18636</v>
      </c>
      <c r="B8945" t="s">
        <v>8813</v>
      </c>
      <c r="C8945" t="s">
        <v>13948</v>
      </c>
      <c r="D8945" t="s">
        <v>19806</v>
      </c>
      <c r="E8945" s="2">
        <v>64.577777777777783</v>
      </c>
      <c r="F8945" s="2">
        <v>3.7773743977976602</v>
      </c>
      <c r="G8945" s="2">
        <v>3.4725172057811422</v>
      </c>
      <c r="H8945" s="2">
        <v>0.71903647625602207</v>
      </c>
      <c r="I8945" s="2">
        <v>0.41417928423950445</v>
      </c>
      <c r="J8945" s="2">
        <v>46.433777777777784</v>
      </c>
      <c r="K8945" s="2">
        <v>46.433777777777784</v>
      </c>
      <c r="L8945" s="2">
        <f>24-Nurse[[#This Row],[Total RN Hours  (*Adjusted for 8 minimum)]]</f>
        <v>-22.433777777777784</v>
      </c>
      <c r="M8945" s="2">
        <v>8.3000000000000007</v>
      </c>
      <c r="N8945" s="2"/>
    </row>
    <row r="8946" spans="1:14" x14ac:dyDescent="0.35">
      <c r="A8946" t="s">
        <v>18645</v>
      </c>
      <c r="B8946" t="s">
        <v>13458</v>
      </c>
      <c r="C8946" t="s">
        <v>12720</v>
      </c>
      <c r="D8946" t="s">
        <v>18663</v>
      </c>
      <c r="E8946" s="2">
        <v>109.68888888888888</v>
      </c>
      <c r="F8946" s="2">
        <v>3.0701175040518645</v>
      </c>
      <c r="G8946" s="2">
        <v>2.7443729740680718</v>
      </c>
      <c r="H8946" s="2">
        <v>0.42335899513776343</v>
      </c>
      <c r="I8946" s="2">
        <v>0.31137358184764996</v>
      </c>
      <c r="J8946" s="2">
        <v>46.437777777777782</v>
      </c>
      <c r="K8946" s="2">
        <v>46.437777777777782</v>
      </c>
      <c r="L8946" s="2">
        <f>24-Nurse[[#This Row],[Total RN Hours  (*Adjusted for 8 minimum)]]</f>
        <v>-22.437777777777782</v>
      </c>
      <c r="M8946" s="2">
        <v>8.3000000000000007</v>
      </c>
      <c r="N8946" s="2"/>
    </row>
    <row r="8947" spans="1:14" x14ac:dyDescent="0.35">
      <c r="A8947" t="s">
        <v>18606</v>
      </c>
      <c r="B8947" t="s">
        <v>1234</v>
      </c>
      <c r="C8947" t="s">
        <v>14135</v>
      </c>
      <c r="D8947" t="s">
        <v>18849</v>
      </c>
      <c r="E8947" s="2">
        <v>81.322222222222223</v>
      </c>
      <c r="F8947" s="2">
        <v>3.5599262194288834</v>
      </c>
      <c r="G8947" s="2">
        <v>3.342863779204809</v>
      </c>
      <c r="H8947" s="2">
        <v>0.5710944118048914</v>
      </c>
      <c r="I8947" s="2">
        <v>0.4289984970624402</v>
      </c>
      <c r="J8947" s="2">
        <v>46.442666666666668</v>
      </c>
      <c r="K8947" s="2">
        <v>46.442666666666668</v>
      </c>
      <c r="L8947" s="2">
        <f>24-Nurse[[#This Row],[Total RN Hours  (*Adjusted for 8 minimum)]]</f>
        <v>-22.442666666666668</v>
      </c>
      <c r="M8947" s="2">
        <v>8.3000000000000007</v>
      </c>
      <c r="N8947" s="2"/>
    </row>
    <row r="8948" spans="1:14" x14ac:dyDescent="0.35">
      <c r="A8948" t="s">
        <v>18606</v>
      </c>
      <c r="B8948" t="s">
        <v>1249</v>
      </c>
      <c r="C8948" t="s">
        <v>14106</v>
      </c>
      <c r="D8948" t="s">
        <v>18842</v>
      </c>
      <c r="E8948" s="2">
        <v>64.722222222222229</v>
      </c>
      <c r="F8948" s="2">
        <v>3.3521613733905573</v>
      </c>
      <c r="G8948" s="2">
        <v>3.0608721030042916</v>
      </c>
      <c r="H8948" s="2">
        <v>0.71757939914163071</v>
      </c>
      <c r="I8948" s="2">
        <v>0.52611502145922739</v>
      </c>
      <c r="J8948" s="2">
        <v>46.443333333333328</v>
      </c>
      <c r="K8948" s="2">
        <v>46.443333333333328</v>
      </c>
      <c r="L8948" s="2">
        <f>24-Nurse[[#This Row],[Total RN Hours  (*Adjusted for 8 minimum)]]</f>
        <v>-22.443333333333328</v>
      </c>
      <c r="M8948" s="2">
        <v>8.3000000000000007</v>
      </c>
      <c r="N8948" s="2"/>
    </row>
    <row r="8949" spans="1:14" x14ac:dyDescent="0.35">
      <c r="A8949" t="s">
        <v>18616</v>
      </c>
      <c r="B8949" t="s">
        <v>3836</v>
      </c>
      <c r="C8949" t="s">
        <v>15135</v>
      </c>
      <c r="D8949" t="s">
        <v>19169</v>
      </c>
      <c r="E8949" s="2">
        <v>68.088888888888889</v>
      </c>
      <c r="F8949" s="2">
        <v>3.0674363577023502</v>
      </c>
      <c r="G8949" s="2">
        <v>2.7914490861618799</v>
      </c>
      <c r="H8949" s="2">
        <v>0.68219647519582249</v>
      </c>
      <c r="I8949" s="2">
        <v>0.40620920365535251</v>
      </c>
      <c r="J8949" s="2">
        <v>46.45</v>
      </c>
      <c r="K8949" s="2">
        <v>46.45</v>
      </c>
      <c r="L8949" s="2">
        <f>24-Nurse[[#This Row],[Total RN Hours  (*Adjusted for 8 minimum)]]</f>
        <v>-22.450000000000003</v>
      </c>
      <c r="M8949" s="2">
        <v>8.3000000000000007</v>
      </c>
      <c r="N8949" s="2"/>
    </row>
    <row r="8950" spans="1:14" x14ac:dyDescent="0.35">
      <c r="A8950" t="s">
        <v>18618</v>
      </c>
      <c r="B8950" t="s">
        <v>4621</v>
      </c>
      <c r="C8950" t="s">
        <v>15444</v>
      </c>
      <c r="D8950" t="s">
        <v>19124</v>
      </c>
      <c r="E8950" s="2">
        <v>79.5</v>
      </c>
      <c r="F8950" s="2">
        <v>3.7190160726764501</v>
      </c>
      <c r="G8950" s="2">
        <v>3.3235974842767297</v>
      </c>
      <c r="H8950" s="2">
        <v>0.58436058700209648</v>
      </c>
      <c r="I8950" s="2">
        <v>0.36810761705101325</v>
      </c>
      <c r="J8950" s="2">
        <v>46.456666666666671</v>
      </c>
      <c r="K8950" s="2">
        <v>46.456666666666671</v>
      </c>
      <c r="L8950" s="2">
        <f>24-Nurse[[#This Row],[Total RN Hours  (*Adjusted for 8 minimum)]]</f>
        <v>-22.456666666666671</v>
      </c>
      <c r="M8950" s="2">
        <v>8.3000000000000007</v>
      </c>
      <c r="N8950" s="2"/>
    </row>
    <row r="8951" spans="1:14" x14ac:dyDescent="0.35">
      <c r="A8951" t="s">
        <v>18651</v>
      </c>
      <c r="B8951" t="s">
        <v>12106</v>
      </c>
      <c r="C8951" t="s">
        <v>14191</v>
      </c>
      <c r="D8951" t="s">
        <v>18981</v>
      </c>
      <c r="E8951" s="2">
        <v>85.766666666666666</v>
      </c>
      <c r="F8951" s="2">
        <v>2.5303342401865527</v>
      </c>
      <c r="G8951" s="2">
        <v>2.3686552662261953</v>
      </c>
      <c r="H8951" s="2">
        <v>0.54169322451094704</v>
      </c>
      <c r="I8951" s="2">
        <v>0.38001425055058946</v>
      </c>
      <c r="J8951" s="2">
        <v>46.459222222222223</v>
      </c>
      <c r="K8951" s="2">
        <v>46.459222222222223</v>
      </c>
      <c r="L8951" s="2">
        <f>24-Nurse[[#This Row],[Total RN Hours  (*Adjusted for 8 minimum)]]</f>
        <v>-22.459222222222223</v>
      </c>
      <c r="M8951" s="2">
        <v>8.3000000000000007</v>
      </c>
      <c r="N8951" s="2"/>
    </row>
    <row r="8952" spans="1:14" x14ac:dyDescent="0.35">
      <c r="A8952" t="s">
        <v>18614</v>
      </c>
      <c r="B8952" t="s">
        <v>3211</v>
      </c>
      <c r="C8952" t="s">
        <v>14463</v>
      </c>
      <c r="D8952" t="s">
        <v>19071</v>
      </c>
      <c r="E8952" s="2">
        <v>60.4</v>
      </c>
      <c r="F8952" s="2">
        <v>4.8939238410596033</v>
      </c>
      <c r="G8952" s="2">
        <v>4.4423601913171451</v>
      </c>
      <c r="H8952" s="2">
        <v>0.76933406916850622</v>
      </c>
      <c r="I8952" s="2">
        <v>0.42772259013980868</v>
      </c>
      <c r="J8952" s="2">
        <v>46.467777777777776</v>
      </c>
      <c r="K8952" s="2">
        <v>46.467777777777776</v>
      </c>
      <c r="L8952" s="2">
        <f>24-Nurse[[#This Row],[Total RN Hours  (*Adjusted for 8 minimum)]]</f>
        <v>-22.467777777777776</v>
      </c>
      <c r="M8952" s="2">
        <v>8.3000000000000007</v>
      </c>
      <c r="N8952" s="2"/>
    </row>
    <row r="8953" spans="1:14" x14ac:dyDescent="0.35">
      <c r="A8953" t="s">
        <v>18624</v>
      </c>
      <c r="B8953" t="s">
        <v>6104</v>
      </c>
      <c r="C8953" t="s">
        <v>16093</v>
      </c>
      <c r="D8953" t="s">
        <v>19480</v>
      </c>
      <c r="E8953" s="2">
        <v>53.211111111111109</v>
      </c>
      <c r="F8953" s="2">
        <v>4.8759135518897478</v>
      </c>
      <c r="G8953" s="2">
        <v>4.156765504280644</v>
      </c>
      <c r="H8953" s="2">
        <v>0.87346001252871175</v>
      </c>
      <c r="I8953" s="2">
        <v>0.20056379202338695</v>
      </c>
      <c r="J8953" s="2">
        <v>46.477777777777781</v>
      </c>
      <c r="K8953" s="2">
        <v>46.477777777777781</v>
      </c>
      <c r="L8953" s="2">
        <f>24-Nurse[[#This Row],[Total RN Hours  (*Adjusted for 8 minimum)]]</f>
        <v>-22.477777777777781</v>
      </c>
      <c r="M8953" s="2">
        <v>8.3000000000000007</v>
      </c>
      <c r="N8953" s="2"/>
    </row>
    <row r="8954" spans="1:14" x14ac:dyDescent="0.35">
      <c r="A8954" t="s">
        <v>18614</v>
      </c>
      <c r="B8954" t="s">
        <v>2818</v>
      </c>
      <c r="C8954" t="s">
        <v>14676</v>
      </c>
      <c r="D8954" t="s">
        <v>19061</v>
      </c>
      <c r="E8954" s="2">
        <v>50.466666666666669</v>
      </c>
      <c r="F8954" s="2">
        <v>2.8266314398943195</v>
      </c>
      <c r="G8954" s="2">
        <v>2.5428731836195508</v>
      </c>
      <c r="H8954" s="2">
        <v>0.92102597974460598</v>
      </c>
      <c r="I8954" s="2">
        <v>0.69254733597534135</v>
      </c>
      <c r="J8954" s="2">
        <v>46.481111111111119</v>
      </c>
      <c r="K8954" s="2">
        <v>46.481111111111119</v>
      </c>
      <c r="L8954" s="2">
        <f>24-Nurse[[#This Row],[Total RN Hours  (*Adjusted for 8 minimum)]]</f>
        <v>-22.481111111111119</v>
      </c>
      <c r="M8954" s="2">
        <v>8.3000000000000007</v>
      </c>
      <c r="N8954" s="2"/>
    </row>
    <row r="8955" spans="1:14" x14ac:dyDescent="0.35">
      <c r="A8955" t="s">
        <v>18601</v>
      </c>
      <c r="B8955" t="s">
        <v>12</v>
      </c>
      <c r="C8955" t="s">
        <v>13597</v>
      </c>
      <c r="D8955" t="s">
        <v>18663</v>
      </c>
      <c r="E8955" s="2">
        <v>106.42222222222222</v>
      </c>
      <c r="F8955" s="2">
        <v>2.800253706410524</v>
      </c>
      <c r="G8955" s="2">
        <v>2.5947588223011069</v>
      </c>
      <c r="H8955" s="2">
        <v>0.43687826268532054</v>
      </c>
      <c r="I8955" s="2">
        <v>0.2313833785759031</v>
      </c>
      <c r="J8955" s="2">
        <v>46.493555555555552</v>
      </c>
      <c r="K8955" s="2">
        <v>46.493555555555552</v>
      </c>
      <c r="L8955" s="2">
        <f>24-Nurse[[#This Row],[Total RN Hours  (*Adjusted for 8 minimum)]]</f>
        <v>-22.493555555555552</v>
      </c>
      <c r="M8955" s="2">
        <v>8.3000000000000007</v>
      </c>
      <c r="N8955" s="2"/>
    </row>
    <row r="8956" spans="1:14" x14ac:dyDescent="0.35">
      <c r="A8956" t="s">
        <v>18631</v>
      </c>
      <c r="B8956" t="s">
        <v>7469</v>
      </c>
      <c r="C8956" t="s">
        <v>16638</v>
      </c>
      <c r="D8956" t="s">
        <v>19658</v>
      </c>
      <c r="E8956" s="2">
        <v>17.588888888888889</v>
      </c>
      <c r="F8956" s="2">
        <v>7.483089071383449</v>
      </c>
      <c r="G8956" s="2">
        <v>7.1784459886291856</v>
      </c>
      <c r="H8956" s="2">
        <v>2.6433607075173722</v>
      </c>
      <c r="I8956" s="2">
        <v>2.3387176247631083</v>
      </c>
      <c r="J8956" s="2">
        <v>46.49377777777778</v>
      </c>
      <c r="K8956" s="2">
        <v>46.49377777777778</v>
      </c>
      <c r="L8956" s="2">
        <f>24-Nurse[[#This Row],[Total RN Hours  (*Adjusted for 8 minimum)]]</f>
        <v>-22.49377777777778</v>
      </c>
      <c r="M8956" s="2">
        <v>8.3000000000000007</v>
      </c>
      <c r="N8956" s="2"/>
    </row>
    <row r="8957" spans="1:14" x14ac:dyDescent="0.35">
      <c r="A8957" t="s">
        <v>18623</v>
      </c>
      <c r="B8957" t="s">
        <v>5716</v>
      </c>
      <c r="C8957" t="s">
        <v>15968</v>
      </c>
      <c r="D8957" t="s">
        <v>19444</v>
      </c>
      <c r="E8957" s="2">
        <v>35.644444444444446</v>
      </c>
      <c r="F8957" s="2">
        <v>4.5995604738154618</v>
      </c>
      <c r="G8957" s="2">
        <v>4.0064837905236912</v>
      </c>
      <c r="H8957" s="2">
        <v>1.3044077306733168</v>
      </c>
      <c r="I8957" s="2">
        <v>0.84147132169576067</v>
      </c>
      <c r="J8957" s="2">
        <v>46.494888888888894</v>
      </c>
      <c r="K8957" s="2">
        <v>46.494888888888894</v>
      </c>
      <c r="L8957" s="2">
        <f>24-Nurse[[#This Row],[Total RN Hours  (*Adjusted for 8 minimum)]]</f>
        <v>-22.494888888888894</v>
      </c>
      <c r="M8957" s="2">
        <v>8.3000000000000007</v>
      </c>
      <c r="N8957" s="2"/>
    </row>
    <row r="8958" spans="1:14" x14ac:dyDescent="0.35">
      <c r="A8958" t="s">
        <v>18651</v>
      </c>
      <c r="B8958" t="s">
        <v>11969</v>
      </c>
      <c r="C8958" t="s">
        <v>18187</v>
      </c>
      <c r="D8958" t="s">
        <v>19098</v>
      </c>
      <c r="E8958" s="2">
        <v>56.222222222222221</v>
      </c>
      <c r="F8958" s="2">
        <v>3.5628260869565218</v>
      </c>
      <c r="G8958" s="2">
        <v>3.2477075098814234</v>
      </c>
      <c r="H8958" s="2">
        <v>0.82699407114624524</v>
      </c>
      <c r="I8958" s="2">
        <v>0.5118754940711463</v>
      </c>
      <c r="J8958" s="2">
        <v>46.495444444444452</v>
      </c>
      <c r="K8958" s="2">
        <v>46.495444444444452</v>
      </c>
      <c r="L8958" s="2">
        <f>24-Nurse[[#This Row],[Total RN Hours  (*Adjusted for 8 minimum)]]</f>
        <v>-22.495444444444452</v>
      </c>
      <c r="M8958" s="2">
        <v>8.3000000000000007</v>
      </c>
      <c r="N8958" s="2"/>
    </row>
    <row r="8959" spans="1:14" x14ac:dyDescent="0.35">
      <c r="A8959" t="s">
        <v>18642</v>
      </c>
      <c r="B8959" t="s">
        <v>10586</v>
      </c>
      <c r="C8959" t="s">
        <v>13865</v>
      </c>
      <c r="D8959" t="s">
        <v>19942</v>
      </c>
      <c r="E8959" s="2">
        <v>142.4111111111111</v>
      </c>
      <c r="F8959" s="2">
        <v>4.0014332527112435</v>
      </c>
      <c r="G8959" s="2">
        <v>3.7433876882265746</v>
      </c>
      <c r="H8959" s="2">
        <v>0.32656783958804708</v>
      </c>
      <c r="I8959" s="2">
        <v>0.10027697589139425</v>
      </c>
      <c r="J8959" s="2">
        <v>46.506888888888881</v>
      </c>
      <c r="K8959" s="2">
        <v>46.506888888888881</v>
      </c>
      <c r="L8959" s="2">
        <f>24-Nurse[[#This Row],[Total RN Hours  (*Adjusted for 8 minimum)]]</f>
        <v>-22.506888888888881</v>
      </c>
      <c r="M8959" s="2">
        <v>8.3000000000000007</v>
      </c>
      <c r="N8959" s="2"/>
    </row>
    <row r="8960" spans="1:14" x14ac:dyDescent="0.35">
      <c r="A8960" t="s">
        <v>18614</v>
      </c>
      <c r="B8960" t="s">
        <v>3225</v>
      </c>
      <c r="C8960" t="s">
        <v>14949</v>
      </c>
      <c r="D8960" t="s">
        <v>18677</v>
      </c>
      <c r="E8960" s="2">
        <v>48.444444444444443</v>
      </c>
      <c r="F8960" s="2">
        <v>3.5928004587155966</v>
      </c>
      <c r="G8960" s="2">
        <v>3.3615963302752294</v>
      </c>
      <c r="H8960" s="2">
        <v>0.96005045871559636</v>
      </c>
      <c r="I8960" s="2">
        <v>0.72884633027522938</v>
      </c>
      <c r="J8960" s="2">
        <v>46.50911111111111</v>
      </c>
      <c r="K8960" s="2">
        <v>46.50911111111111</v>
      </c>
      <c r="L8960" s="2">
        <f>24-Nurse[[#This Row],[Total RN Hours  (*Adjusted for 8 minimum)]]</f>
        <v>-22.50911111111111</v>
      </c>
      <c r="M8960" s="2">
        <v>8.3000000000000007</v>
      </c>
      <c r="N8960" s="2"/>
    </row>
    <row r="8961" spans="1:14" x14ac:dyDescent="0.35">
      <c r="A8961" t="s">
        <v>18644</v>
      </c>
      <c r="B8961" t="s">
        <v>10975</v>
      </c>
      <c r="C8961" t="s">
        <v>14508</v>
      </c>
      <c r="D8961" t="s">
        <v>18741</v>
      </c>
      <c r="E8961" s="2">
        <v>62.7</v>
      </c>
      <c r="F8961" s="2">
        <v>3.7367552720184296</v>
      </c>
      <c r="G8961" s="2">
        <v>3.3345064681906789</v>
      </c>
      <c r="H8961" s="2">
        <v>0.74184299131667553</v>
      </c>
      <c r="I8961" s="2">
        <v>0.33959418748892434</v>
      </c>
      <c r="J8961" s="2">
        <v>46.513555555555556</v>
      </c>
      <c r="K8961" s="2">
        <v>46.513555555555556</v>
      </c>
      <c r="L8961" s="2">
        <f>24-Nurse[[#This Row],[Total RN Hours  (*Adjusted for 8 minimum)]]</f>
        <v>-22.513555555555556</v>
      </c>
      <c r="M8961" s="2">
        <v>8.3000000000000007</v>
      </c>
      <c r="N8961" s="2"/>
    </row>
    <row r="8962" spans="1:14" x14ac:dyDescent="0.35">
      <c r="A8962" t="s">
        <v>18610</v>
      </c>
      <c r="B8962" t="s">
        <v>1465</v>
      </c>
      <c r="C8962" t="s">
        <v>14347</v>
      </c>
      <c r="D8962" t="s">
        <v>18907</v>
      </c>
      <c r="E8962" s="2">
        <v>101.94444444444444</v>
      </c>
      <c r="F8962" s="2">
        <v>3.2743324250681201</v>
      </c>
      <c r="G8962" s="2">
        <v>3.0537874659400543</v>
      </c>
      <c r="H8962" s="2">
        <v>0.45626702997275209</v>
      </c>
      <c r="I8962" s="2">
        <v>0.29408719346049045</v>
      </c>
      <c r="J8962" s="2">
        <v>46.513888888888893</v>
      </c>
      <c r="K8962" s="2">
        <v>46.513888888888893</v>
      </c>
      <c r="L8962" s="2">
        <f>24-Nurse[[#This Row],[Total RN Hours  (*Adjusted for 8 minimum)]]</f>
        <v>-22.513888888888893</v>
      </c>
      <c r="M8962" s="2">
        <v>8.3000000000000007</v>
      </c>
      <c r="N8962" s="2"/>
    </row>
    <row r="8963" spans="1:14" x14ac:dyDescent="0.35">
      <c r="A8963" t="s">
        <v>18634</v>
      </c>
      <c r="B8963" t="s">
        <v>8352</v>
      </c>
      <c r="C8963" t="s">
        <v>14439</v>
      </c>
      <c r="D8963" t="s">
        <v>18684</v>
      </c>
      <c r="E8963" s="2">
        <v>78.25555555555556</v>
      </c>
      <c r="F8963" s="2">
        <v>5.9711415589947459</v>
      </c>
      <c r="G8963" s="2">
        <v>5.8973093852051681</v>
      </c>
      <c r="H8963" s="2">
        <v>0.59438449524350423</v>
      </c>
      <c r="I8963" s="2">
        <v>0.52055232145392594</v>
      </c>
      <c r="J8963" s="2">
        <v>46.513888888888893</v>
      </c>
      <c r="K8963" s="2">
        <v>46.513888888888893</v>
      </c>
      <c r="L8963" s="2">
        <f>24-Nurse[[#This Row],[Total RN Hours  (*Adjusted for 8 minimum)]]</f>
        <v>-22.513888888888893</v>
      </c>
      <c r="M8963" s="2">
        <v>8.3000000000000007</v>
      </c>
      <c r="N8963" s="2"/>
    </row>
    <row r="8964" spans="1:14" x14ac:dyDescent="0.35">
      <c r="A8964" t="s">
        <v>18605</v>
      </c>
      <c r="B8964" t="s">
        <v>12403</v>
      </c>
      <c r="C8964" t="s">
        <v>18348</v>
      </c>
      <c r="D8964" t="s">
        <v>18803</v>
      </c>
      <c r="E8964" s="2">
        <v>116.58888888888889</v>
      </c>
      <c r="F8964" s="2">
        <v>4.1169188983131617</v>
      </c>
      <c r="G8964" s="2">
        <v>3.7519841799294769</v>
      </c>
      <c r="H8964" s="2">
        <v>0.39897741351377108</v>
      </c>
      <c r="I8964" s="2">
        <v>0.24557514533498523</v>
      </c>
      <c r="J8964" s="2">
        <v>46.516333333333336</v>
      </c>
      <c r="K8964" s="2">
        <v>46.516333333333336</v>
      </c>
      <c r="L8964" s="2">
        <f>24-Nurse[[#This Row],[Total RN Hours  (*Adjusted for 8 minimum)]]</f>
        <v>-22.516333333333336</v>
      </c>
      <c r="M8964" s="2">
        <v>8.3000000000000007</v>
      </c>
      <c r="N8964" s="2"/>
    </row>
    <row r="8965" spans="1:14" x14ac:dyDescent="0.35">
      <c r="A8965" t="s">
        <v>18616</v>
      </c>
      <c r="B8965" t="s">
        <v>4054</v>
      </c>
      <c r="C8965" t="s">
        <v>15093</v>
      </c>
      <c r="D8965" t="s">
        <v>19153</v>
      </c>
      <c r="E8965" s="2">
        <v>61.211111111111109</v>
      </c>
      <c r="F8965" s="2">
        <v>2.8002305318569616</v>
      </c>
      <c r="G8965" s="2">
        <v>2.5802269014340178</v>
      </c>
      <c r="H8965" s="2">
        <v>0.75993828280994735</v>
      </c>
      <c r="I8965" s="2">
        <v>0.53993465238700311</v>
      </c>
      <c r="J8965" s="2">
        <v>46.516666666666666</v>
      </c>
      <c r="K8965" s="2">
        <v>46.516666666666666</v>
      </c>
      <c r="L8965" s="2">
        <f>24-Nurse[[#This Row],[Total RN Hours  (*Adjusted for 8 minimum)]]</f>
        <v>-22.516666666666666</v>
      </c>
      <c r="M8965" s="2">
        <v>8.3000000000000007</v>
      </c>
      <c r="N8965" s="2"/>
    </row>
    <row r="8966" spans="1:14" x14ac:dyDescent="0.35">
      <c r="A8966" t="s">
        <v>18614</v>
      </c>
      <c r="B8966" t="s">
        <v>3200</v>
      </c>
      <c r="C8966" t="s">
        <v>14674</v>
      </c>
      <c r="D8966" t="s">
        <v>19014</v>
      </c>
      <c r="E8966" s="2">
        <v>28.3</v>
      </c>
      <c r="F8966" s="2">
        <v>4.1887514723203774</v>
      </c>
      <c r="G8966" s="2">
        <v>3.9930310168826071</v>
      </c>
      <c r="H8966" s="2">
        <v>1.6441892422457793</v>
      </c>
      <c r="I8966" s="2">
        <v>1.4484687868080095</v>
      </c>
      <c r="J8966" s="2">
        <v>46.530555555555559</v>
      </c>
      <c r="K8966" s="2">
        <v>46.530555555555559</v>
      </c>
      <c r="L8966" s="2">
        <f>24-Nurse[[#This Row],[Total RN Hours  (*Adjusted for 8 minimum)]]</f>
        <v>-22.530555555555559</v>
      </c>
      <c r="M8966" s="2">
        <v>8.3000000000000007</v>
      </c>
      <c r="N8966" s="2"/>
    </row>
    <row r="8967" spans="1:14" x14ac:dyDescent="0.35">
      <c r="A8967" t="s">
        <v>18625</v>
      </c>
      <c r="B8967" t="s">
        <v>6417</v>
      </c>
      <c r="C8967" t="s">
        <v>16281</v>
      </c>
      <c r="D8967" t="s">
        <v>19182</v>
      </c>
      <c r="E8967" s="2">
        <v>63.022222222222226</v>
      </c>
      <c r="F8967" s="2">
        <v>3.9866096614950632</v>
      </c>
      <c r="G8967" s="2">
        <v>3.9018053596614943</v>
      </c>
      <c r="H8967" s="2">
        <v>0.73834273624823687</v>
      </c>
      <c r="I8967" s="2">
        <v>0.65799012693935111</v>
      </c>
      <c r="J8967" s="2">
        <v>46.531999999999996</v>
      </c>
      <c r="K8967" s="2">
        <v>46.531999999999996</v>
      </c>
      <c r="L8967" s="2">
        <f>24-Nurse[[#This Row],[Total RN Hours  (*Adjusted for 8 minimum)]]</f>
        <v>-22.531999999999996</v>
      </c>
      <c r="M8967" s="2">
        <v>8.3000000000000007</v>
      </c>
      <c r="N8967" s="2"/>
    </row>
    <row r="8968" spans="1:14" x14ac:dyDescent="0.35">
      <c r="A8968" t="s">
        <v>18639</v>
      </c>
      <c r="B8968" t="s">
        <v>9998</v>
      </c>
      <c r="C8968" t="s">
        <v>17514</v>
      </c>
      <c r="D8968" t="s">
        <v>19695</v>
      </c>
      <c r="E8968" s="2">
        <v>75.288888888888891</v>
      </c>
      <c r="F8968" s="2">
        <v>3.727257969303424</v>
      </c>
      <c r="G8968" s="2">
        <v>3.3749483471074377</v>
      </c>
      <c r="H8968" s="2">
        <v>0.6182187131050767</v>
      </c>
      <c r="I8968" s="2">
        <v>0.39720336481700114</v>
      </c>
      <c r="J8968" s="2">
        <v>46.544999999999995</v>
      </c>
      <c r="K8968" s="2">
        <v>46.544999999999995</v>
      </c>
      <c r="L8968" s="2">
        <f>24-Nurse[[#This Row],[Total RN Hours  (*Adjusted for 8 minimum)]]</f>
        <v>-22.544999999999995</v>
      </c>
      <c r="M8968" s="2">
        <v>8.3000000000000007</v>
      </c>
      <c r="N8968" s="2"/>
    </row>
    <row r="8969" spans="1:14" x14ac:dyDescent="0.35">
      <c r="A8969" t="s">
        <v>18616</v>
      </c>
      <c r="B8969" t="s">
        <v>3968</v>
      </c>
      <c r="C8969" t="s">
        <v>15104</v>
      </c>
      <c r="D8969" t="s">
        <v>18788</v>
      </c>
      <c r="E8969" s="2">
        <v>83.63333333333334</v>
      </c>
      <c r="F8969" s="2">
        <v>3.2005765909392854</v>
      </c>
      <c r="G8969" s="2">
        <v>2.9277321642088476</v>
      </c>
      <c r="H8969" s="2">
        <v>0.5565444400159425</v>
      </c>
      <c r="I8969" s="2">
        <v>0.38155041849342358</v>
      </c>
      <c r="J8969" s="2">
        <v>46.545666666666662</v>
      </c>
      <c r="K8969" s="2">
        <v>46.545666666666662</v>
      </c>
      <c r="L8969" s="2">
        <f>24-Nurse[[#This Row],[Total RN Hours  (*Adjusted for 8 minimum)]]</f>
        <v>-22.545666666666662</v>
      </c>
      <c r="M8969" s="2">
        <v>8.3000000000000007</v>
      </c>
      <c r="N8969" s="2"/>
    </row>
    <row r="8970" spans="1:14" x14ac:dyDescent="0.35">
      <c r="A8970" t="s">
        <v>18625</v>
      </c>
      <c r="B8970" t="s">
        <v>6389</v>
      </c>
      <c r="C8970" t="s">
        <v>13824</v>
      </c>
      <c r="D8970" t="s">
        <v>19535</v>
      </c>
      <c r="E8970" s="2">
        <v>66.13333333333334</v>
      </c>
      <c r="F8970" s="2">
        <v>4.0844892473118284</v>
      </c>
      <c r="G8970" s="2">
        <v>3.5413104838709675</v>
      </c>
      <c r="H8970" s="2">
        <v>0.70388104838709675</v>
      </c>
      <c r="I8970" s="2">
        <v>0.47673051075268813</v>
      </c>
      <c r="J8970" s="2">
        <v>46.550000000000004</v>
      </c>
      <c r="K8970" s="2">
        <v>46.550000000000004</v>
      </c>
      <c r="L8970" s="2">
        <f>24-Nurse[[#This Row],[Total RN Hours  (*Adjusted for 8 minimum)]]</f>
        <v>-22.550000000000004</v>
      </c>
      <c r="M8970" s="2">
        <v>8.3000000000000007</v>
      </c>
      <c r="N8970" s="2"/>
    </row>
    <row r="8971" spans="1:14" x14ac:dyDescent="0.35">
      <c r="A8971" t="s">
        <v>18634</v>
      </c>
      <c r="B8971" t="s">
        <v>8226</v>
      </c>
      <c r="C8971" t="s">
        <v>16947</v>
      </c>
      <c r="D8971" t="s">
        <v>18789</v>
      </c>
      <c r="E8971" s="2">
        <v>136.86666666666667</v>
      </c>
      <c r="F8971" s="2">
        <v>3.6735021919142712</v>
      </c>
      <c r="G8971" s="2">
        <v>3.3402703360935218</v>
      </c>
      <c r="H8971" s="2">
        <v>0.34015262217892517</v>
      </c>
      <c r="I8971" s="2">
        <v>8.7027114791362228E-2</v>
      </c>
      <c r="J8971" s="2">
        <v>46.555555555555557</v>
      </c>
      <c r="K8971" s="2">
        <v>46.555555555555557</v>
      </c>
      <c r="L8971" s="2">
        <f>24-Nurse[[#This Row],[Total RN Hours  (*Adjusted for 8 minimum)]]</f>
        <v>-22.555555555555557</v>
      </c>
      <c r="M8971" s="2">
        <v>8.3000000000000007</v>
      </c>
      <c r="N8971" s="2"/>
    </row>
    <row r="8972" spans="1:14" x14ac:dyDescent="0.35">
      <c r="A8972" t="s">
        <v>18615</v>
      </c>
      <c r="B8972" t="s">
        <v>3737</v>
      </c>
      <c r="C8972" t="s">
        <v>14971</v>
      </c>
      <c r="D8972" t="s">
        <v>19121</v>
      </c>
      <c r="E8972" s="2">
        <v>45.455555555555556</v>
      </c>
      <c r="F8972" s="2">
        <v>3.5129674896113423</v>
      </c>
      <c r="G8972" s="2">
        <v>2.9659007577609384</v>
      </c>
      <c r="H8972" s="2">
        <v>1.0242043510144219</v>
      </c>
      <c r="I8972" s="2">
        <v>0.67147152285504763</v>
      </c>
      <c r="J8972" s="2">
        <v>46.555777777777777</v>
      </c>
      <c r="K8972" s="2">
        <v>46.555777777777777</v>
      </c>
      <c r="L8972" s="2">
        <f>24-Nurse[[#This Row],[Total RN Hours  (*Adjusted for 8 minimum)]]</f>
        <v>-22.555777777777777</v>
      </c>
      <c r="M8972" s="2">
        <v>8.3000000000000007</v>
      </c>
      <c r="N8972" s="2"/>
    </row>
    <row r="8973" spans="1:14" x14ac:dyDescent="0.35">
      <c r="A8973" t="s">
        <v>18649</v>
      </c>
      <c r="B8973" t="s">
        <v>11698</v>
      </c>
      <c r="C8973" t="s">
        <v>18085</v>
      </c>
      <c r="D8973" t="s">
        <v>20165</v>
      </c>
      <c r="E8973" s="2">
        <v>69.088888888888889</v>
      </c>
      <c r="F8973" s="2">
        <v>3.4745062721132198</v>
      </c>
      <c r="G8973" s="2">
        <v>3.2429880990672242</v>
      </c>
      <c r="H8973" s="2">
        <v>0.67409295593438401</v>
      </c>
      <c r="I8973" s="2">
        <v>0.44370054679961402</v>
      </c>
      <c r="J8973" s="2">
        <v>46.572333333333333</v>
      </c>
      <c r="K8973" s="2">
        <v>46.572333333333333</v>
      </c>
      <c r="L8973" s="2">
        <f>24-Nurse[[#This Row],[Total RN Hours  (*Adjusted for 8 minimum)]]</f>
        <v>-22.572333333333333</v>
      </c>
      <c r="M8973" s="2">
        <v>8.3000000000000007</v>
      </c>
      <c r="N8973" s="2"/>
    </row>
    <row r="8974" spans="1:14" x14ac:dyDescent="0.35">
      <c r="A8974" t="s">
        <v>18623</v>
      </c>
      <c r="B8974" t="s">
        <v>5771</v>
      </c>
      <c r="C8974" t="s">
        <v>15988</v>
      </c>
      <c r="D8974" t="s">
        <v>18970</v>
      </c>
      <c r="E8974" s="2">
        <v>70.3</v>
      </c>
      <c r="F8974" s="2">
        <v>3.9433933933933938</v>
      </c>
      <c r="G8974" s="2">
        <v>3.1453058321479372</v>
      </c>
      <c r="H8974" s="2">
        <v>0.66252568357831521</v>
      </c>
      <c r="I8974" s="2">
        <v>0.24223170538960009</v>
      </c>
      <c r="J8974" s="2">
        <v>46.575555555555553</v>
      </c>
      <c r="K8974" s="2">
        <v>46.575555555555553</v>
      </c>
      <c r="L8974" s="2">
        <f>24-Nurse[[#This Row],[Total RN Hours  (*Adjusted for 8 minimum)]]</f>
        <v>-22.575555555555553</v>
      </c>
      <c r="M8974" s="2">
        <v>8.3000000000000007</v>
      </c>
      <c r="N8974" s="2"/>
    </row>
    <row r="8975" spans="1:14" x14ac:dyDescent="0.35">
      <c r="A8975" t="s">
        <v>18605</v>
      </c>
      <c r="B8975" t="s">
        <v>1139</v>
      </c>
      <c r="C8975" t="s">
        <v>13962</v>
      </c>
      <c r="D8975" t="s">
        <v>18815</v>
      </c>
      <c r="E8975" s="2">
        <v>112.2</v>
      </c>
      <c r="F8975" s="2">
        <v>2.7215300059417711</v>
      </c>
      <c r="G8975" s="2">
        <v>2.6095801148742326</v>
      </c>
      <c r="H8975" s="2">
        <v>0.41512081600316897</v>
      </c>
      <c r="I8975" s="2">
        <v>0.34613784907902556</v>
      </c>
      <c r="J8975" s="2">
        <v>46.576555555555558</v>
      </c>
      <c r="K8975" s="2">
        <v>46.576555555555558</v>
      </c>
      <c r="L8975" s="2">
        <f>24-Nurse[[#This Row],[Total RN Hours  (*Adjusted for 8 minimum)]]</f>
        <v>-22.576555555555558</v>
      </c>
      <c r="M8975" s="2">
        <v>8.3000000000000007</v>
      </c>
      <c r="N8975" s="2"/>
    </row>
    <row r="8976" spans="1:14" x14ac:dyDescent="0.35">
      <c r="A8976" t="s">
        <v>18603</v>
      </c>
      <c r="B8976" t="s">
        <v>315</v>
      </c>
      <c r="C8976" t="s">
        <v>13752</v>
      </c>
      <c r="D8976" t="s">
        <v>18725</v>
      </c>
      <c r="E8976" s="2">
        <v>153.56666666666666</v>
      </c>
      <c r="F8976" s="2">
        <v>3.7588900947833008</v>
      </c>
      <c r="G8976" s="2">
        <v>3.532140221402214</v>
      </c>
      <c r="H8976" s="2">
        <v>0.30332682150350915</v>
      </c>
      <c r="I8976" s="2">
        <v>0.2050126618913248</v>
      </c>
      <c r="J8976" s="2">
        <v>46.580888888888886</v>
      </c>
      <c r="K8976" s="2">
        <v>46.580888888888886</v>
      </c>
      <c r="L8976" s="2">
        <f>24-Nurse[[#This Row],[Total RN Hours  (*Adjusted for 8 minimum)]]</f>
        <v>-22.580888888888886</v>
      </c>
      <c r="M8976" s="2">
        <v>8.3000000000000007</v>
      </c>
      <c r="N8976" s="2"/>
    </row>
    <row r="8977" spans="1:14" x14ac:dyDescent="0.35">
      <c r="A8977" t="s">
        <v>18617</v>
      </c>
      <c r="B8977" t="s">
        <v>4348</v>
      </c>
      <c r="C8977" t="s">
        <v>14870</v>
      </c>
      <c r="D8977" t="s">
        <v>19203</v>
      </c>
      <c r="E8977" s="2">
        <v>39.777777777777779</v>
      </c>
      <c r="F8977" s="2">
        <v>5.3945810055865921</v>
      </c>
      <c r="G8977" s="2">
        <v>5.0105307262569827</v>
      </c>
      <c r="H8977" s="2">
        <v>1.1711173184357542</v>
      </c>
      <c r="I8977" s="2">
        <v>0.78706703910614517</v>
      </c>
      <c r="J8977" s="2">
        <v>46.584444444444443</v>
      </c>
      <c r="K8977" s="2">
        <v>46.584444444444443</v>
      </c>
      <c r="L8977" s="2">
        <f>24-Nurse[[#This Row],[Total RN Hours  (*Adjusted for 8 minimum)]]</f>
        <v>-22.584444444444443</v>
      </c>
      <c r="M8977" s="2">
        <v>8.3000000000000007</v>
      </c>
      <c r="N8977" s="2"/>
    </row>
    <row r="8978" spans="1:14" x14ac:dyDescent="0.35">
      <c r="A8978" t="s">
        <v>18639</v>
      </c>
      <c r="B8978" t="s">
        <v>10339</v>
      </c>
      <c r="C8978" t="s">
        <v>17648</v>
      </c>
      <c r="D8978" t="s">
        <v>19111</v>
      </c>
      <c r="E8978" s="2">
        <v>72.922222222222217</v>
      </c>
      <c r="F8978" s="2">
        <v>3.0968520493676674</v>
      </c>
      <c r="G8978" s="2">
        <v>2.839728782568947</v>
      </c>
      <c r="H8978" s="2">
        <v>0.63888008532683227</v>
      </c>
      <c r="I8978" s="2">
        <v>0.38175681852811216</v>
      </c>
      <c r="J8978" s="2">
        <v>46.588555555555558</v>
      </c>
      <c r="K8978" s="2">
        <v>46.588555555555558</v>
      </c>
      <c r="L8978" s="2">
        <f>24-Nurse[[#This Row],[Total RN Hours  (*Adjusted for 8 minimum)]]</f>
        <v>-22.588555555555558</v>
      </c>
      <c r="M8978" s="2">
        <v>8.3000000000000007</v>
      </c>
      <c r="N8978" s="2"/>
    </row>
    <row r="8979" spans="1:14" x14ac:dyDescent="0.35">
      <c r="A8979" t="s">
        <v>18611</v>
      </c>
      <c r="B8979" t="s">
        <v>2330</v>
      </c>
      <c r="C8979" t="s">
        <v>14547</v>
      </c>
      <c r="D8979" t="s">
        <v>18959</v>
      </c>
      <c r="E8979" s="2">
        <v>107.01111111111111</v>
      </c>
      <c r="F8979" s="2">
        <v>2.5747575537327383</v>
      </c>
      <c r="G8979" s="2">
        <v>2.2459235801059081</v>
      </c>
      <c r="H8979" s="2">
        <v>0.43541895960959398</v>
      </c>
      <c r="I8979" s="2">
        <v>0.22879451770324993</v>
      </c>
      <c r="J8979" s="2">
        <v>46.594666666666662</v>
      </c>
      <c r="K8979" s="2">
        <v>46.594666666666662</v>
      </c>
      <c r="L8979" s="2">
        <f>24-Nurse[[#This Row],[Total RN Hours  (*Adjusted for 8 minimum)]]</f>
        <v>-22.594666666666662</v>
      </c>
      <c r="M8979" s="2">
        <v>8.3000000000000007</v>
      </c>
      <c r="N8979" s="2"/>
    </row>
    <row r="8980" spans="1:14" x14ac:dyDescent="0.35">
      <c r="A8980" t="s">
        <v>18620</v>
      </c>
      <c r="B8980" t="s">
        <v>4941</v>
      </c>
      <c r="C8980" t="s">
        <v>15640</v>
      </c>
      <c r="D8980" t="s">
        <v>19356</v>
      </c>
      <c r="E8980" s="2">
        <v>55.288888888888891</v>
      </c>
      <c r="F8980" s="2">
        <v>5.7921020900321549</v>
      </c>
      <c r="G8980" s="2">
        <v>5.6987037781350489</v>
      </c>
      <c r="H8980" s="2">
        <v>0.84284565916398713</v>
      </c>
      <c r="I8980" s="2">
        <v>0.749447347266881</v>
      </c>
      <c r="J8980" s="2">
        <v>46.6</v>
      </c>
      <c r="K8980" s="2">
        <v>46.6</v>
      </c>
      <c r="L8980" s="2">
        <f>24-Nurse[[#This Row],[Total RN Hours  (*Adjusted for 8 minimum)]]</f>
        <v>-22.6</v>
      </c>
      <c r="M8980" s="2">
        <v>8.3000000000000007</v>
      </c>
      <c r="N8980" s="2"/>
    </row>
    <row r="8981" spans="1:14" x14ac:dyDescent="0.35">
      <c r="A8981" t="s">
        <v>18622</v>
      </c>
      <c r="B8981" t="s">
        <v>5353</v>
      </c>
      <c r="C8981" t="s">
        <v>15732</v>
      </c>
      <c r="D8981" t="s">
        <v>19377</v>
      </c>
      <c r="E8981" s="2">
        <v>91.922222222222217</v>
      </c>
      <c r="F8981" s="2">
        <v>3.6508279946814937</v>
      </c>
      <c r="G8981" s="2">
        <v>3.3766723075063458</v>
      </c>
      <c r="H8981" s="2">
        <v>0.50701921914662162</v>
      </c>
      <c r="I8981" s="2">
        <v>0.35993472742656846</v>
      </c>
      <c r="J8981" s="2">
        <v>46.606333333333339</v>
      </c>
      <c r="K8981" s="2">
        <v>46.606333333333339</v>
      </c>
      <c r="L8981" s="2">
        <f>24-Nurse[[#This Row],[Total RN Hours  (*Adjusted for 8 minimum)]]</f>
        <v>-22.606333333333339</v>
      </c>
      <c r="M8981" s="2">
        <v>8.3000000000000007</v>
      </c>
      <c r="N8981" s="2"/>
    </row>
    <row r="8982" spans="1:14" x14ac:dyDescent="0.35">
      <c r="A8982" t="s">
        <v>18628</v>
      </c>
      <c r="B8982" t="s">
        <v>21318</v>
      </c>
      <c r="C8982" t="s">
        <v>16458</v>
      </c>
      <c r="D8982" t="s">
        <v>18858</v>
      </c>
      <c r="E8982" s="2">
        <v>93.288888888888891</v>
      </c>
      <c r="F8982" s="2">
        <v>2.9936160076226774</v>
      </c>
      <c r="G8982" s="2">
        <v>2.876417341591234</v>
      </c>
      <c r="H8982" s="2">
        <v>0.49983325393044314</v>
      </c>
      <c r="I8982" s="2">
        <v>0.38263458789899951</v>
      </c>
      <c r="J8982" s="2">
        <v>46.628888888888895</v>
      </c>
      <c r="K8982" s="2">
        <v>46.628888888888895</v>
      </c>
      <c r="L8982" s="2">
        <f>24-Nurse[[#This Row],[Total RN Hours  (*Adjusted for 8 minimum)]]</f>
        <v>-22.628888888888895</v>
      </c>
      <c r="M8982" s="2">
        <v>8.3000000000000007</v>
      </c>
      <c r="N8982" s="2"/>
    </row>
    <row r="8983" spans="1:14" x14ac:dyDescent="0.35">
      <c r="A8983" t="s">
        <v>18610</v>
      </c>
      <c r="B8983" t="s">
        <v>2047</v>
      </c>
      <c r="C8983" t="s">
        <v>14288</v>
      </c>
      <c r="D8983" t="s">
        <v>18894</v>
      </c>
      <c r="E8983" s="2">
        <v>74.099999999999994</v>
      </c>
      <c r="F8983" s="2">
        <v>3.6728894886789631</v>
      </c>
      <c r="G8983" s="2">
        <v>3.380701754385965</v>
      </c>
      <c r="H8983" s="2">
        <v>0.62935972409656626</v>
      </c>
      <c r="I8983" s="2">
        <v>0.48181136602189234</v>
      </c>
      <c r="J8983" s="2">
        <v>46.635555555555555</v>
      </c>
      <c r="K8983" s="2">
        <v>46.635555555555555</v>
      </c>
      <c r="L8983" s="2">
        <f>24-Nurse[[#This Row],[Total RN Hours  (*Adjusted for 8 minimum)]]</f>
        <v>-22.635555555555555</v>
      </c>
      <c r="M8983" s="2">
        <v>8.3000000000000007</v>
      </c>
      <c r="N8983" s="2"/>
    </row>
    <row r="8984" spans="1:14" x14ac:dyDescent="0.35">
      <c r="A8984" t="s">
        <v>18650</v>
      </c>
      <c r="B8984" t="s">
        <v>11869</v>
      </c>
      <c r="C8984" t="s">
        <v>15088</v>
      </c>
      <c r="D8984" t="s">
        <v>20181</v>
      </c>
      <c r="E8984" s="2">
        <v>81.911111111111111</v>
      </c>
      <c r="F8984" s="2">
        <v>3.8787954422137818</v>
      </c>
      <c r="G8984" s="2">
        <v>3.6761367335865436</v>
      </c>
      <c r="H8984" s="2">
        <v>0.56955371676614219</v>
      </c>
      <c r="I8984" s="2">
        <v>0.36689500813890397</v>
      </c>
      <c r="J8984" s="2">
        <v>46.652777777777779</v>
      </c>
      <c r="K8984" s="2">
        <v>46.652777777777779</v>
      </c>
      <c r="L8984" s="2">
        <f>24-Nurse[[#This Row],[Total RN Hours  (*Adjusted for 8 minimum)]]</f>
        <v>-22.652777777777779</v>
      </c>
      <c r="M8984" s="2">
        <v>8.3000000000000007</v>
      </c>
      <c r="N8984" s="2"/>
    </row>
    <row r="8985" spans="1:14" x14ac:dyDescent="0.35">
      <c r="A8985" t="s">
        <v>18633</v>
      </c>
      <c r="B8985" t="s">
        <v>7646</v>
      </c>
      <c r="C8985" t="s">
        <v>15493</v>
      </c>
      <c r="D8985" t="s">
        <v>19213</v>
      </c>
      <c r="E8985" s="2">
        <v>134.57777777777778</v>
      </c>
      <c r="F8985" s="2">
        <v>2.9150247688243063</v>
      </c>
      <c r="G8985" s="2">
        <v>2.8429474900924698</v>
      </c>
      <c r="H8985" s="2">
        <v>0.34675693527080581</v>
      </c>
      <c r="I8985" s="2">
        <v>0.27467965653896964</v>
      </c>
      <c r="J8985" s="2">
        <v>46.665777777777777</v>
      </c>
      <c r="K8985" s="2">
        <v>46.665777777777777</v>
      </c>
      <c r="L8985" s="2">
        <f>24-Nurse[[#This Row],[Total RN Hours  (*Adjusted for 8 minimum)]]</f>
        <v>-22.665777777777777</v>
      </c>
      <c r="M8985" s="2">
        <v>8.3000000000000007</v>
      </c>
      <c r="N8985" s="2"/>
    </row>
    <row r="8986" spans="1:14" x14ac:dyDescent="0.35">
      <c r="A8986" t="s">
        <v>18616</v>
      </c>
      <c r="B8986" t="s">
        <v>4096</v>
      </c>
      <c r="C8986" t="s">
        <v>15286</v>
      </c>
      <c r="D8986" t="s">
        <v>19150</v>
      </c>
      <c r="E8986" s="2">
        <v>61.011111111111113</v>
      </c>
      <c r="F8986" s="2">
        <v>3.9332671644509198</v>
      </c>
      <c r="G8986" s="2">
        <v>3.66878892733564</v>
      </c>
      <c r="H8986" s="2">
        <v>0.76493352759060285</v>
      </c>
      <c r="I8986" s="2">
        <v>0.58131487889273359</v>
      </c>
      <c r="J8986" s="2">
        <v>46.669444444444451</v>
      </c>
      <c r="K8986" s="2">
        <v>46.669444444444451</v>
      </c>
      <c r="L8986" s="2">
        <f>24-Nurse[[#This Row],[Total RN Hours  (*Adjusted for 8 minimum)]]</f>
        <v>-22.669444444444451</v>
      </c>
      <c r="M8986" s="2">
        <v>8.3000000000000007</v>
      </c>
      <c r="N8986" s="2"/>
    </row>
    <row r="8987" spans="1:14" x14ac:dyDescent="0.35">
      <c r="A8987" t="s">
        <v>18636</v>
      </c>
      <c r="B8987" t="s">
        <v>9272</v>
      </c>
      <c r="C8987" t="s">
        <v>15251</v>
      </c>
      <c r="D8987" t="s">
        <v>18688</v>
      </c>
      <c r="E8987" s="2">
        <v>72.455555555555549</v>
      </c>
      <c r="F8987" s="2">
        <v>2.8612636098757864</v>
      </c>
      <c r="G8987" s="2">
        <v>2.776997393037878</v>
      </c>
      <c r="H8987" s="2">
        <v>0.64425701579512351</v>
      </c>
      <c r="I8987" s="2">
        <v>0.55999079895721526</v>
      </c>
      <c r="J8987" s="2">
        <v>46.68</v>
      </c>
      <c r="K8987" s="2">
        <v>46.68</v>
      </c>
      <c r="L8987" s="2">
        <f>24-Nurse[[#This Row],[Total RN Hours  (*Adjusted for 8 minimum)]]</f>
        <v>-22.68</v>
      </c>
      <c r="M8987" s="2">
        <v>8.3000000000000007</v>
      </c>
      <c r="N8987" s="2"/>
    </row>
    <row r="8988" spans="1:14" x14ac:dyDescent="0.35">
      <c r="A8988" t="s">
        <v>18636</v>
      </c>
      <c r="B8988" t="s">
        <v>9002</v>
      </c>
      <c r="C8988" t="s">
        <v>17086</v>
      </c>
      <c r="D8988" t="s">
        <v>18927</v>
      </c>
      <c r="E8988" s="2">
        <v>62.477777777777774</v>
      </c>
      <c r="F8988" s="2">
        <v>5.707321714387338</v>
      </c>
      <c r="G8988" s="2">
        <v>5.3285559309976884</v>
      </c>
      <c r="H8988" s="2">
        <v>0.74718121998932963</v>
      </c>
      <c r="I8988" s="2">
        <v>0.45520184954650539</v>
      </c>
      <c r="J8988" s="2">
        <v>46.682222222222222</v>
      </c>
      <c r="K8988" s="2">
        <v>46.682222222222222</v>
      </c>
      <c r="L8988" s="2">
        <f>24-Nurse[[#This Row],[Total RN Hours  (*Adjusted for 8 minimum)]]</f>
        <v>-22.682222222222222</v>
      </c>
      <c r="M8988" s="2">
        <v>8.3000000000000007</v>
      </c>
      <c r="N8988" s="2"/>
    </row>
    <row r="8989" spans="1:14" x14ac:dyDescent="0.35">
      <c r="A8989" t="s">
        <v>18621</v>
      </c>
      <c r="B8989" t="s">
        <v>5158</v>
      </c>
      <c r="C8989" t="s">
        <v>15724</v>
      </c>
      <c r="D8989" t="s">
        <v>19363</v>
      </c>
      <c r="E8989" s="2">
        <v>24.966666666666665</v>
      </c>
      <c r="F8989" s="2">
        <v>4.8264352469959952</v>
      </c>
      <c r="G8989" s="2">
        <v>4.1596573208722747</v>
      </c>
      <c r="H8989" s="2">
        <v>1.8700489541611038</v>
      </c>
      <c r="I8989" s="2">
        <v>1.2032710280373833</v>
      </c>
      <c r="J8989" s="2">
        <v>46.68888888888889</v>
      </c>
      <c r="K8989" s="2">
        <v>46.68888888888889</v>
      </c>
      <c r="L8989" s="2">
        <f>24-Nurse[[#This Row],[Total RN Hours  (*Adjusted for 8 minimum)]]</f>
        <v>-22.68888888888889</v>
      </c>
      <c r="M8989" s="2">
        <v>8.3000000000000007</v>
      </c>
      <c r="N8989" s="2"/>
    </row>
    <row r="8990" spans="1:14" x14ac:dyDescent="0.35">
      <c r="A8990" t="s">
        <v>18645</v>
      </c>
      <c r="B8990" t="s">
        <v>11130</v>
      </c>
      <c r="C8990" t="s">
        <v>14835</v>
      </c>
      <c r="D8990" t="s">
        <v>19271</v>
      </c>
      <c r="E8990" s="2">
        <v>115.74444444444444</v>
      </c>
      <c r="F8990" s="2">
        <v>3.4302323125659977</v>
      </c>
      <c r="G8990" s="2">
        <v>3.0190688297974466</v>
      </c>
      <c r="H8990" s="2">
        <v>0.40341365076317559</v>
      </c>
      <c r="I8990" s="2">
        <v>0.30626187961985218</v>
      </c>
      <c r="J8990" s="2">
        <v>46.692888888888888</v>
      </c>
      <c r="K8990" s="2">
        <v>46.692888888888888</v>
      </c>
      <c r="L8990" s="2">
        <f>24-Nurse[[#This Row],[Total RN Hours  (*Adjusted for 8 minimum)]]</f>
        <v>-22.692888888888888</v>
      </c>
      <c r="M8990" s="2">
        <v>8.3000000000000007</v>
      </c>
      <c r="N8990" s="2"/>
    </row>
    <row r="8991" spans="1:14" x14ac:dyDescent="0.35">
      <c r="A8991" t="s">
        <v>18615</v>
      </c>
      <c r="B8991" t="s">
        <v>3496</v>
      </c>
      <c r="C8991" t="s">
        <v>14979</v>
      </c>
      <c r="D8991" t="s">
        <v>19128</v>
      </c>
      <c r="E8991" s="2">
        <v>112.02222222222223</v>
      </c>
      <c r="F8991" s="2">
        <v>2.7835498908946636</v>
      </c>
      <c r="G8991" s="2">
        <v>2.5711416385637773</v>
      </c>
      <c r="H8991" s="2">
        <v>0.41683197778218606</v>
      </c>
      <c r="I8991" s="2">
        <v>0.36525490974013092</v>
      </c>
      <c r="J8991" s="2">
        <v>46.694444444444443</v>
      </c>
      <c r="K8991" s="2">
        <v>46.694444444444443</v>
      </c>
      <c r="L8991" s="2">
        <f>24-Nurse[[#This Row],[Total RN Hours  (*Adjusted for 8 minimum)]]</f>
        <v>-22.694444444444443</v>
      </c>
      <c r="M8991" s="2">
        <v>8.3000000000000007</v>
      </c>
      <c r="N8991" s="2"/>
    </row>
    <row r="8992" spans="1:14" x14ac:dyDescent="0.35">
      <c r="A8992" t="s">
        <v>18623</v>
      </c>
      <c r="B8992" t="s">
        <v>5619</v>
      </c>
      <c r="C8992" t="s">
        <v>14177</v>
      </c>
      <c r="D8992" t="s">
        <v>19409</v>
      </c>
      <c r="E8992" s="2">
        <v>76.411111111111111</v>
      </c>
      <c r="F8992" s="2">
        <v>3.8453904318743639</v>
      </c>
      <c r="G8992" s="2">
        <v>3.7652682855896473</v>
      </c>
      <c r="H8992" s="2">
        <v>0.61113130725607101</v>
      </c>
      <c r="I8992" s="2">
        <v>0.53100916097135387</v>
      </c>
      <c r="J8992" s="2">
        <v>46.697222222222223</v>
      </c>
      <c r="K8992" s="2">
        <v>46.697222222222223</v>
      </c>
      <c r="L8992" s="2">
        <f>24-Nurse[[#This Row],[Total RN Hours  (*Adjusted for 8 minimum)]]</f>
        <v>-22.697222222222223</v>
      </c>
      <c r="M8992" s="2">
        <v>8.3000000000000007</v>
      </c>
      <c r="N8992" s="2"/>
    </row>
    <row r="8993" spans="1:14" x14ac:dyDescent="0.35">
      <c r="A8993" t="s">
        <v>18645</v>
      </c>
      <c r="B8993" t="s">
        <v>13529</v>
      </c>
      <c r="C8993" t="s">
        <v>18433</v>
      </c>
      <c r="D8993" t="s">
        <v>18655</v>
      </c>
      <c r="E8993" s="2">
        <v>127.26666666666667</v>
      </c>
      <c r="F8993" s="2">
        <v>3.4304391478959309</v>
      </c>
      <c r="G8993" s="2">
        <v>3.1722088353413649</v>
      </c>
      <c r="H8993" s="2">
        <v>0.36694167976252834</v>
      </c>
      <c r="I8993" s="2">
        <v>0.28870700192072635</v>
      </c>
      <c r="J8993" s="2">
        <v>46.699444444444438</v>
      </c>
      <c r="K8993" s="2">
        <v>46.699444444444438</v>
      </c>
      <c r="L8993" s="2">
        <f>24-Nurse[[#This Row],[Total RN Hours  (*Adjusted for 8 minimum)]]</f>
        <v>-22.699444444444438</v>
      </c>
      <c r="M8993" s="2">
        <v>8.3000000000000007</v>
      </c>
      <c r="N8993" s="2"/>
    </row>
    <row r="8994" spans="1:14" x14ac:dyDescent="0.35">
      <c r="A8994" t="s">
        <v>18610</v>
      </c>
      <c r="B8994" t="s">
        <v>2013</v>
      </c>
      <c r="C8994" t="s">
        <v>14269</v>
      </c>
      <c r="D8994" t="s">
        <v>18886</v>
      </c>
      <c r="E8994" s="2">
        <v>107.86666666666666</v>
      </c>
      <c r="F8994" s="2">
        <v>3.7305160692212609</v>
      </c>
      <c r="G8994" s="2">
        <v>3.4786804697156981</v>
      </c>
      <c r="H8994" s="2">
        <v>0.43296765554182121</v>
      </c>
      <c r="I8994" s="2">
        <v>0.18113205603625876</v>
      </c>
      <c r="J8994" s="2">
        <v>46.702777777777776</v>
      </c>
      <c r="K8994" s="2">
        <v>46.702777777777776</v>
      </c>
      <c r="L8994" s="2">
        <f>24-Nurse[[#This Row],[Total RN Hours  (*Adjusted for 8 minimum)]]</f>
        <v>-22.702777777777776</v>
      </c>
      <c r="M8994" s="2">
        <v>8.3000000000000007</v>
      </c>
      <c r="N8994" s="2"/>
    </row>
    <row r="8995" spans="1:14" x14ac:dyDescent="0.35">
      <c r="A8995" t="s">
        <v>18622</v>
      </c>
      <c r="B8995" t="s">
        <v>5428</v>
      </c>
      <c r="C8995" t="s">
        <v>15755</v>
      </c>
      <c r="D8995" t="s">
        <v>19384</v>
      </c>
      <c r="E8995" s="2">
        <v>110.92222222222222</v>
      </c>
      <c r="F8995" s="2">
        <v>3.863783431834118</v>
      </c>
      <c r="G8995" s="2">
        <v>3.5318581588700795</v>
      </c>
      <c r="H8995" s="2">
        <v>0.421120905539417</v>
      </c>
      <c r="I8995" s="2">
        <v>0.28438846038265053</v>
      </c>
      <c r="J8995" s="2">
        <v>46.711666666666666</v>
      </c>
      <c r="K8995" s="2">
        <v>46.711666666666666</v>
      </c>
      <c r="L8995" s="2">
        <f>24-Nurse[[#This Row],[Total RN Hours  (*Adjusted for 8 minimum)]]</f>
        <v>-22.711666666666666</v>
      </c>
      <c r="M8995" s="2">
        <v>8.3000000000000007</v>
      </c>
      <c r="N8995" s="2"/>
    </row>
    <row r="8996" spans="1:14" x14ac:dyDescent="0.35">
      <c r="A8996" t="s">
        <v>18636</v>
      </c>
      <c r="B8996" t="s">
        <v>8642</v>
      </c>
      <c r="C8996" t="s">
        <v>17099</v>
      </c>
      <c r="D8996" t="s">
        <v>19800</v>
      </c>
      <c r="E8996" s="2">
        <v>113.4</v>
      </c>
      <c r="F8996" s="2">
        <v>2.8864883401920438</v>
      </c>
      <c r="G8996" s="2">
        <v>2.6881001371742115</v>
      </c>
      <c r="H8996" s="2">
        <v>0.41198804624730551</v>
      </c>
      <c r="I8996" s="2">
        <v>0.36407505388986872</v>
      </c>
      <c r="J8996" s="2">
        <v>46.719444444444449</v>
      </c>
      <c r="K8996" s="2">
        <v>46.719444444444449</v>
      </c>
      <c r="L8996" s="2">
        <f>24-Nurse[[#This Row],[Total RN Hours  (*Adjusted for 8 minimum)]]</f>
        <v>-22.719444444444449</v>
      </c>
      <c r="M8996" s="2">
        <v>8.3000000000000007</v>
      </c>
      <c r="N8996" s="2"/>
    </row>
    <row r="8997" spans="1:14" x14ac:dyDescent="0.35">
      <c r="A8997" t="s">
        <v>18605</v>
      </c>
      <c r="B8997" t="s">
        <v>1059</v>
      </c>
      <c r="C8997" t="s">
        <v>13902</v>
      </c>
      <c r="D8997" t="s">
        <v>18805</v>
      </c>
      <c r="E8997" s="2">
        <v>93.033333333333331</v>
      </c>
      <c r="F8997" s="2">
        <v>3.6678024602890238</v>
      </c>
      <c r="G8997" s="2">
        <v>3.5023301086826706</v>
      </c>
      <c r="H8997" s="2">
        <v>0.50232174847724831</v>
      </c>
      <c r="I8997" s="2">
        <v>0.39322106771766396</v>
      </c>
      <c r="J8997" s="2">
        <v>46.732666666666667</v>
      </c>
      <c r="K8997" s="2">
        <v>46.732666666666667</v>
      </c>
      <c r="L8997" s="2">
        <f>24-Nurse[[#This Row],[Total RN Hours  (*Adjusted for 8 minimum)]]</f>
        <v>-22.732666666666667</v>
      </c>
      <c r="M8997" s="2">
        <v>8.3000000000000007</v>
      </c>
      <c r="N8997" s="2"/>
    </row>
    <row r="8998" spans="1:14" x14ac:dyDescent="0.35">
      <c r="A8998" t="s">
        <v>18618</v>
      </c>
      <c r="B8998" t="s">
        <v>4625</v>
      </c>
      <c r="C8998" t="s">
        <v>14843</v>
      </c>
      <c r="D8998" t="s">
        <v>19309</v>
      </c>
      <c r="E8998" s="2">
        <v>108.55555555555556</v>
      </c>
      <c r="F8998" s="2">
        <v>3.6039733879222116</v>
      </c>
      <c r="G8998" s="2">
        <v>3.3603613101330612</v>
      </c>
      <c r="H8998" s="2">
        <v>0.43063561924257932</v>
      </c>
      <c r="I8998" s="2">
        <v>0.31282292732855682</v>
      </c>
      <c r="J8998" s="2">
        <v>46.747888888888887</v>
      </c>
      <c r="K8998" s="2">
        <v>46.747888888888887</v>
      </c>
      <c r="L8998" s="2">
        <f>24-Nurse[[#This Row],[Total RN Hours  (*Adjusted for 8 minimum)]]</f>
        <v>-22.747888888888887</v>
      </c>
      <c r="M8998" s="2">
        <v>8.3000000000000007</v>
      </c>
      <c r="N8998" s="2"/>
    </row>
    <row r="8999" spans="1:14" x14ac:dyDescent="0.35">
      <c r="A8999" t="s">
        <v>18649</v>
      </c>
      <c r="B8999" t="s">
        <v>11689</v>
      </c>
      <c r="C8999" t="s">
        <v>18074</v>
      </c>
      <c r="D8999" t="s">
        <v>19618</v>
      </c>
      <c r="E8999" s="2">
        <v>83.922222222222217</v>
      </c>
      <c r="F8999" s="2">
        <v>4.4871282933933534</v>
      </c>
      <c r="G8999" s="2">
        <v>3.9557500330994309</v>
      </c>
      <c r="H8999" s="2">
        <v>0.55706341850920171</v>
      </c>
      <c r="I8999" s="2">
        <v>0.28002118363564149</v>
      </c>
      <c r="J8999" s="2">
        <v>46.75</v>
      </c>
      <c r="K8999" s="2">
        <v>46.75</v>
      </c>
      <c r="L8999" s="2">
        <f>24-Nurse[[#This Row],[Total RN Hours  (*Adjusted for 8 minimum)]]</f>
        <v>-22.75</v>
      </c>
      <c r="M8999" s="2">
        <v>8.3000000000000007</v>
      </c>
      <c r="N8999" s="2"/>
    </row>
    <row r="9000" spans="1:14" x14ac:dyDescent="0.35">
      <c r="A9000" t="s">
        <v>18610</v>
      </c>
      <c r="B9000" t="s">
        <v>1907</v>
      </c>
      <c r="C9000" t="s">
        <v>13690</v>
      </c>
      <c r="D9000" t="s">
        <v>18889</v>
      </c>
      <c r="E9000" s="2">
        <v>140.55555555555554</v>
      </c>
      <c r="F9000" s="2">
        <v>3.3658695652173916</v>
      </c>
      <c r="G9000" s="2">
        <v>3.2534584980237158</v>
      </c>
      <c r="H9000" s="2">
        <v>0.33274703557312257</v>
      </c>
      <c r="I9000" s="2">
        <v>0.25590909090909092</v>
      </c>
      <c r="J9000" s="2">
        <v>46.769444444444446</v>
      </c>
      <c r="K9000" s="2">
        <v>46.769444444444446</v>
      </c>
      <c r="L9000" s="2">
        <f>24-Nurse[[#This Row],[Total RN Hours  (*Adjusted for 8 minimum)]]</f>
        <v>-22.769444444444446</v>
      </c>
      <c r="M9000" s="2">
        <v>8.3000000000000007</v>
      </c>
      <c r="N9000" s="2"/>
    </row>
    <row r="9001" spans="1:14" x14ac:dyDescent="0.35">
      <c r="A9001" t="s">
        <v>18643</v>
      </c>
      <c r="B9001" t="s">
        <v>10728</v>
      </c>
      <c r="C9001" t="s">
        <v>17739</v>
      </c>
      <c r="D9001" t="s">
        <v>19473</v>
      </c>
      <c r="E9001" s="2">
        <v>58.177777777777777</v>
      </c>
      <c r="F9001" s="2">
        <v>3.2213044308632539</v>
      </c>
      <c r="G9001" s="2">
        <v>2.917971734148205</v>
      </c>
      <c r="H9001" s="2">
        <v>0.80390565317035911</v>
      </c>
      <c r="I9001" s="2">
        <v>0.56474407944996174</v>
      </c>
      <c r="J9001" s="2">
        <v>46.769444444444446</v>
      </c>
      <c r="K9001" s="2">
        <v>46.769444444444446</v>
      </c>
      <c r="L9001" s="2">
        <f>24-Nurse[[#This Row],[Total RN Hours  (*Adjusted for 8 minimum)]]</f>
        <v>-22.769444444444446</v>
      </c>
      <c r="M9001" s="2">
        <v>8.3000000000000007</v>
      </c>
      <c r="N9001" s="2"/>
    </row>
    <row r="9002" spans="1:14" x14ac:dyDescent="0.35">
      <c r="A9002" t="s">
        <v>18645</v>
      </c>
      <c r="B9002" t="s">
        <v>11242</v>
      </c>
      <c r="C9002" t="s">
        <v>17903</v>
      </c>
      <c r="D9002" t="s">
        <v>20047</v>
      </c>
      <c r="E9002" s="2">
        <v>78.411111111111111</v>
      </c>
      <c r="F9002" s="2">
        <v>3.1828113929431772</v>
      </c>
      <c r="G9002" s="2">
        <v>3.1190449199376507</v>
      </c>
      <c r="H9002" s="2">
        <v>0.59651409947569789</v>
      </c>
      <c r="I9002" s="2">
        <v>0.53274762647017149</v>
      </c>
      <c r="J9002" s="2">
        <v>46.773333333333333</v>
      </c>
      <c r="K9002" s="2">
        <v>46.773333333333333</v>
      </c>
      <c r="L9002" s="2">
        <f>24-Nurse[[#This Row],[Total RN Hours  (*Adjusted for 8 minimum)]]</f>
        <v>-22.773333333333333</v>
      </c>
      <c r="M9002" s="2">
        <v>8.3000000000000007</v>
      </c>
      <c r="N9002" s="2"/>
    </row>
    <row r="9003" spans="1:14" x14ac:dyDescent="0.35">
      <c r="A9003" t="s">
        <v>18618</v>
      </c>
      <c r="B9003" t="s">
        <v>4493</v>
      </c>
      <c r="C9003" t="s">
        <v>15471</v>
      </c>
      <c r="D9003" t="s">
        <v>19279</v>
      </c>
      <c r="E9003" s="2">
        <v>97.322222222222223</v>
      </c>
      <c r="F9003" s="2">
        <v>3.4062107546523577</v>
      </c>
      <c r="G9003" s="2">
        <v>3.0146021235300835</v>
      </c>
      <c r="H9003" s="2">
        <v>0.48067130951021797</v>
      </c>
      <c r="I9003" s="2">
        <v>0.18536362598470144</v>
      </c>
      <c r="J9003" s="2">
        <v>46.779999999999994</v>
      </c>
      <c r="K9003" s="2">
        <v>46.779999999999994</v>
      </c>
      <c r="L9003" s="2">
        <f>24-Nurse[[#This Row],[Total RN Hours  (*Adjusted for 8 minimum)]]</f>
        <v>-22.779999999999994</v>
      </c>
      <c r="M9003" s="2">
        <v>8.3000000000000007</v>
      </c>
      <c r="N9003" s="2"/>
    </row>
    <row r="9004" spans="1:14" x14ac:dyDescent="0.35">
      <c r="A9004" t="s">
        <v>18648</v>
      </c>
      <c r="B9004" t="s">
        <v>11592</v>
      </c>
      <c r="C9004" t="s">
        <v>18049</v>
      </c>
      <c r="D9004" t="s">
        <v>20113</v>
      </c>
      <c r="E9004" s="2">
        <v>88.066666666666663</v>
      </c>
      <c r="F9004" s="2">
        <v>3.4457166288165535</v>
      </c>
      <c r="G9004" s="2">
        <v>3.0859197577592741</v>
      </c>
      <c r="H9004" s="2">
        <v>0.53122634367903099</v>
      </c>
      <c r="I9004" s="2">
        <v>0.35137522079232902</v>
      </c>
      <c r="J9004" s="2">
        <v>46.783333333333331</v>
      </c>
      <c r="K9004" s="2">
        <v>46.783333333333331</v>
      </c>
      <c r="L9004" s="2">
        <f>24-Nurse[[#This Row],[Total RN Hours  (*Adjusted for 8 minimum)]]</f>
        <v>-22.783333333333331</v>
      </c>
      <c r="M9004" s="2">
        <v>8.3000000000000007</v>
      </c>
      <c r="N9004" s="2"/>
    </row>
    <row r="9005" spans="1:14" x14ac:dyDescent="0.35">
      <c r="A9005" t="s">
        <v>18631</v>
      </c>
      <c r="B9005" t="s">
        <v>20873</v>
      </c>
      <c r="C9005" t="s">
        <v>14097</v>
      </c>
      <c r="D9005" t="s">
        <v>19382</v>
      </c>
      <c r="E9005" s="2">
        <v>79.055555555555557</v>
      </c>
      <c r="F9005" s="2">
        <v>3.8973675333801823</v>
      </c>
      <c r="G9005" s="2">
        <v>3.6363345045678148</v>
      </c>
      <c r="H9005" s="2">
        <v>0.59184820801124383</v>
      </c>
      <c r="I9005" s="2">
        <v>0.3308151791988756</v>
      </c>
      <c r="J9005" s="2">
        <v>46.788888888888891</v>
      </c>
      <c r="K9005" s="2">
        <v>46.788888888888891</v>
      </c>
      <c r="L9005" s="2">
        <f>24-Nurse[[#This Row],[Total RN Hours  (*Adjusted for 8 minimum)]]</f>
        <v>-22.788888888888891</v>
      </c>
      <c r="M9005" s="2">
        <v>8.3000000000000007</v>
      </c>
      <c r="N9005" s="2"/>
    </row>
    <row r="9006" spans="1:14" x14ac:dyDescent="0.35">
      <c r="A9006" t="s">
        <v>18617</v>
      </c>
      <c r="B9006" t="s">
        <v>3948</v>
      </c>
      <c r="C9006" t="s">
        <v>15372</v>
      </c>
      <c r="D9006" t="s">
        <v>19235</v>
      </c>
      <c r="E9006" s="2">
        <v>82.766666666666666</v>
      </c>
      <c r="F9006" s="2">
        <v>4.1444677137870851</v>
      </c>
      <c r="G9006" s="2">
        <v>4.0820432272788292</v>
      </c>
      <c r="H9006" s="2">
        <v>0.56549201235065105</v>
      </c>
      <c r="I9006" s="2">
        <v>0.50306752584239489</v>
      </c>
      <c r="J9006" s="2">
        <v>46.803888888888885</v>
      </c>
      <c r="K9006" s="2">
        <v>46.803888888888885</v>
      </c>
      <c r="L9006" s="2">
        <f>24-Nurse[[#This Row],[Total RN Hours  (*Adjusted for 8 minimum)]]</f>
        <v>-22.803888888888885</v>
      </c>
      <c r="M9006" s="2">
        <v>8.3000000000000007</v>
      </c>
      <c r="N9006" s="2"/>
    </row>
    <row r="9007" spans="1:14" x14ac:dyDescent="0.35">
      <c r="A9007" t="s">
        <v>18639</v>
      </c>
      <c r="B9007" t="s">
        <v>10281</v>
      </c>
      <c r="C9007" t="s">
        <v>17631</v>
      </c>
      <c r="D9007" t="s">
        <v>18663</v>
      </c>
      <c r="E9007" s="2">
        <v>54.055555555555557</v>
      </c>
      <c r="F9007" s="2">
        <v>4.0969126413155186</v>
      </c>
      <c r="G9007" s="2">
        <v>3.8167482014388487</v>
      </c>
      <c r="H9007" s="2">
        <v>0.86587667009249747</v>
      </c>
      <c r="I9007" s="2">
        <v>0.5857122302158273</v>
      </c>
      <c r="J9007" s="2">
        <v>46.805444444444447</v>
      </c>
      <c r="K9007" s="2">
        <v>46.805444444444447</v>
      </c>
      <c r="L9007" s="2">
        <f>24-Nurse[[#This Row],[Total RN Hours  (*Adjusted for 8 minimum)]]</f>
        <v>-22.805444444444447</v>
      </c>
      <c r="M9007" s="2">
        <v>8.3000000000000007</v>
      </c>
      <c r="N9007" s="2"/>
    </row>
    <row r="9008" spans="1:14" x14ac:dyDescent="0.35">
      <c r="A9008" t="s">
        <v>18645</v>
      </c>
      <c r="B9008" t="s">
        <v>13546</v>
      </c>
      <c r="C9008" t="s">
        <v>17869</v>
      </c>
      <c r="D9008" t="s">
        <v>20027</v>
      </c>
      <c r="E9008" s="2">
        <v>144.28888888888889</v>
      </c>
      <c r="F9008" s="2">
        <v>2.7593585399661169</v>
      </c>
      <c r="G9008" s="2">
        <v>2.5629547204681966</v>
      </c>
      <c r="H9008" s="2">
        <v>0.32444555675342679</v>
      </c>
      <c r="I9008" s="2">
        <v>0.20514400123209611</v>
      </c>
      <c r="J9008" s="2">
        <v>46.81388888888889</v>
      </c>
      <c r="K9008" s="2">
        <v>46.81388888888889</v>
      </c>
      <c r="L9008" s="2">
        <f>24-Nurse[[#This Row],[Total RN Hours  (*Adjusted for 8 minimum)]]</f>
        <v>-22.81388888888889</v>
      </c>
      <c r="M9008" s="2">
        <v>8.3000000000000007</v>
      </c>
      <c r="N9008" s="2"/>
    </row>
    <row r="9009" spans="1:14" x14ac:dyDescent="0.35">
      <c r="A9009" t="s">
        <v>18644</v>
      </c>
      <c r="B9009" t="s">
        <v>10797</v>
      </c>
      <c r="C9009" t="s">
        <v>17786</v>
      </c>
      <c r="D9009" t="s">
        <v>18950</v>
      </c>
      <c r="E9009" s="2">
        <v>107.68888888888888</v>
      </c>
      <c r="F9009" s="2">
        <v>3.543799009492365</v>
      </c>
      <c r="G9009" s="2">
        <v>3.3976733388361535</v>
      </c>
      <c r="H9009" s="2">
        <v>0.43473999174576972</v>
      </c>
      <c r="I9009" s="2">
        <v>0.34007428807263723</v>
      </c>
      <c r="J9009" s="2">
        <v>46.816666666666663</v>
      </c>
      <c r="K9009" s="2">
        <v>46.816666666666663</v>
      </c>
      <c r="L9009" s="2">
        <f>24-Nurse[[#This Row],[Total RN Hours  (*Adjusted for 8 minimum)]]</f>
        <v>-22.816666666666663</v>
      </c>
      <c r="M9009" s="2">
        <v>8.3000000000000007</v>
      </c>
      <c r="N9009" s="2"/>
    </row>
    <row r="9010" spans="1:14" x14ac:dyDescent="0.35">
      <c r="A9010" t="s">
        <v>18636</v>
      </c>
      <c r="B9010" t="s">
        <v>8814</v>
      </c>
      <c r="C9010" t="s">
        <v>14463</v>
      </c>
      <c r="D9010" t="s">
        <v>18765</v>
      </c>
      <c r="E9010" s="2">
        <v>100.72222222222223</v>
      </c>
      <c r="F9010" s="2">
        <v>3.0691119691119693</v>
      </c>
      <c r="G9010" s="2">
        <v>2.8755929398786542</v>
      </c>
      <c r="H9010" s="2">
        <v>0.46483728626585763</v>
      </c>
      <c r="I9010" s="2">
        <v>0.43720353006067292</v>
      </c>
      <c r="J9010" s="2">
        <v>46.819444444444443</v>
      </c>
      <c r="K9010" s="2">
        <v>46.819444444444443</v>
      </c>
      <c r="L9010" s="2">
        <f>24-Nurse[[#This Row],[Total RN Hours  (*Adjusted for 8 minimum)]]</f>
        <v>-22.819444444444443</v>
      </c>
      <c r="M9010" s="2">
        <v>8.3000000000000007</v>
      </c>
      <c r="N9010" s="2"/>
    </row>
    <row r="9011" spans="1:14" x14ac:dyDescent="0.35">
      <c r="A9011" t="s">
        <v>18639</v>
      </c>
      <c r="B9011" t="s">
        <v>21006</v>
      </c>
      <c r="C9011" t="s">
        <v>15830</v>
      </c>
      <c r="D9011" t="s">
        <v>19898</v>
      </c>
      <c r="E9011" s="2">
        <v>85.5</v>
      </c>
      <c r="F9011" s="2">
        <v>3.1313840155945423</v>
      </c>
      <c r="G9011" s="2">
        <v>2.9018193632228719</v>
      </c>
      <c r="H9011" s="2">
        <v>0.54762833008447043</v>
      </c>
      <c r="I9011" s="2">
        <v>0.38460038986354778</v>
      </c>
      <c r="J9011" s="2">
        <v>46.822222222222223</v>
      </c>
      <c r="K9011" s="2">
        <v>46.822222222222223</v>
      </c>
      <c r="L9011" s="2">
        <f>24-Nurse[[#This Row],[Total RN Hours  (*Adjusted for 8 minimum)]]</f>
        <v>-22.822222222222223</v>
      </c>
      <c r="M9011" s="2">
        <v>8.3000000000000007</v>
      </c>
      <c r="N9011" s="2"/>
    </row>
    <row r="9012" spans="1:14" x14ac:dyDescent="0.35">
      <c r="A9012" t="s">
        <v>18601</v>
      </c>
      <c r="B9012" t="s">
        <v>10</v>
      </c>
      <c r="C9012" t="s">
        <v>13595</v>
      </c>
      <c r="D9012" t="s">
        <v>18661</v>
      </c>
      <c r="E9012" s="2">
        <v>73.400000000000006</v>
      </c>
      <c r="F9012" s="2">
        <v>3.9687465940054492</v>
      </c>
      <c r="G9012" s="2">
        <v>3.5684801695428394</v>
      </c>
      <c r="H9012" s="2">
        <v>0.63792310021192855</v>
      </c>
      <c r="I9012" s="2">
        <v>0.41630638813200116</v>
      </c>
      <c r="J9012" s="2">
        <v>46.823555555555558</v>
      </c>
      <c r="K9012" s="2">
        <v>46.823555555555558</v>
      </c>
      <c r="L9012" s="2">
        <f>24-Nurse[[#This Row],[Total RN Hours  (*Adjusted for 8 minimum)]]</f>
        <v>-22.823555555555558</v>
      </c>
      <c r="M9012" s="2">
        <v>8.3000000000000007</v>
      </c>
      <c r="N9012" s="2"/>
    </row>
    <row r="9013" spans="1:14" x14ac:dyDescent="0.35">
      <c r="A9013" t="s">
        <v>18605</v>
      </c>
      <c r="B9013" t="s">
        <v>606</v>
      </c>
      <c r="C9013" t="s">
        <v>13920</v>
      </c>
      <c r="D9013" t="s">
        <v>18813</v>
      </c>
      <c r="E9013" s="2">
        <v>63.544444444444444</v>
      </c>
      <c r="F9013" s="2">
        <v>4.8467826543101937</v>
      </c>
      <c r="G9013" s="2">
        <v>4.7572565133764639</v>
      </c>
      <c r="H9013" s="2">
        <v>0.73692953313516341</v>
      </c>
      <c r="I9013" s="2">
        <v>0.64740339220143373</v>
      </c>
      <c r="J9013" s="2">
        <v>46.827777777777776</v>
      </c>
      <c r="K9013" s="2">
        <v>46.827777777777776</v>
      </c>
      <c r="L9013" s="2">
        <f>24-Nurse[[#This Row],[Total RN Hours  (*Adjusted for 8 minimum)]]</f>
        <v>-22.827777777777776</v>
      </c>
      <c r="M9013" s="2">
        <v>8.3000000000000007</v>
      </c>
      <c r="N9013" s="2"/>
    </row>
    <row r="9014" spans="1:14" x14ac:dyDescent="0.35">
      <c r="A9014" t="s">
        <v>18617</v>
      </c>
      <c r="B9014" t="s">
        <v>4228</v>
      </c>
      <c r="C9014" t="s">
        <v>15305</v>
      </c>
      <c r="D9014" t="s">
        <v>18858</v>
      </c>
      <c r="E9014" s="2">
        <v>33.722222222222221</v>
      </c>
      <c r="F9014" s="2">
        <v>4.7354761120263591</v>
      </c>
      <c r="G9014" s="2">
        <v>4.237288303130148</v>
      </c>
      <c r="H9014" s="2">
        <v>1.3886688632619439</v>
      </c>
      <c r="I9014" s="2">
        <v>0.8904810543657331</v>
      </c>
      <c r="J9014" s="2">
        <v>46.829000000000001</v>
      </c>
      <c r="K9014" s="2">
        <v>46.829000000000001</v>
      </c>
      <c r="L9014" s="2">
        <f>24-Nurse[[#This Row],[Total RN Hours  (*Adjusted for 8 minimum)]]</f>
        <v>-22.829000000000001</v>
      </c>
      <c r="M9014" s="2">
        <v>8.3000000000000007</v>
      </c>
      <c r="N9014" s="2"/>
    </row>
    <row r="9015" spans="1:14" x14ac:dyDescent="0.35">
      <c r="A9015" t="s">
        <v>18618</v>
      </c>
      <c r="B9015" t="s">
        <v>4604</v>
      </c>
      <c r="C9015" t="s">
        <v>13624</v>
      </c>
      <c r="D9015" t="s">
        <v>19303</v>
      </c>
      <c r="E9015" s="2">
        <v>107.35555555555555</v>
      </c>
      <c r="F9015" s="2">
        <v>3.2405123162906238</v>
      </c>
      <c r="G9015" s="2">
        <v>2.949609811633203</v>
      </c>
      <c r="H9015" s="2">
        <v>0.43631339267232461</v>
      </c>
      <c r="I9015" s="2">
        <v>0.14541088801490376</v>
      </c>
      <c r="J9015" s="2">
        <v>46.840666666666671</v>
      </c>
      <c r="K9015" s="2">
        <v>46.840666666666671</v>
      </c>
      <c r="L9015" s="2">
        <f>24-Nurse[[#This Row],[Total RN Hours  (*Adjusted for 8 minimum)]]</f>
        <v>-22.840666666666671</v>
      </c>
      <c r="M9015" s="2">
        <v>8.3000000000000007</v>
      </c>
      <c r="N9015" s="2"/>
    </row>
    <row r="9016" spans="1:14" x14ac:dyDescent="0.35">
      <c r="A9016" t="s">
        <v>18651</v>
      </c>
      <c r="B9016" t="s">
        <v>12211</v>
      </c>
      <c r="C9016" t="s">
        <v>18231</v>
      </c>
      <c r="D9016" t="s">
        <v>19794</v>
      </c>
      <c r="E9016" s="2">
        <v>39.18888888888889</v>
      </c>
      <c r="F9016" s="2">
        <v>5.0691806067479446</v>
      </c>
      <c r="G9016" s="2">
        <v>4.8437765806634534</v>
      </c>
      <c r="H9016" s="2">
        <v>1.195279274170683</v>
      </c>
      <c r="I9016" s="2">
        <v>0.96987524808619219</v>
      </c>
      <c r="J9016" s="2">
        <v>46.841666666666661</v>
      </c>
      <c r="K9016" s="2">
        <v>46.841666666666661</v>
      </c>
      <c r="L9016" s="2">
        <f>24-Nurse[[#This Row],[Total RN Hours  (*Adjusted for 8 minimum)]]</f>
        <v>-22.841666666666661</v>
      </c>
      <c r="M9016" s="2">
        <v>8.3000000000000007</v>
      </c>
      <c r="N9016" s="2"/>
    </row>
    <row r="9017" spans="1:14" x14ac:dyDescent="0.35">
      <c r="A9017" t="s">
        <v>18615</v>
      </c>
      <c r="B9017" t="s">
        <v>3493</v>
      </c>
      <c r="C9017" t="s">
        <v>13952</v>
      </c>
      <c r="D9017" t="s">
        <v>18970</v>
      </c>
      <c r="E9017" s="2">
        <v>95.933333333333337</v>
      </c>
      <c r="F9017" s="2">
        <v>3.2260840861709523</v>
      </c>
      <c r="G9017" s="2">
        <v>2.9827472782024551</v>
      </c>
      <c r="H9017" s="2">
        <v>0.48829511234653689</v>
      </c>
      <c r="I9017" s="2">
        <v>0.30664813527912899</v>
      </c>
      <c r="J9017" s="2">
        <v>46.843777777777774</v>
      </c>
      <c r="K9017" s="2">
        <v>46.843777777777774</v>
      </c>
      <c r="L9017" s="2">
        <f>24-Nurse[[#This Row],[Total RN Hours  (*Adjusted for 8 minimum)]]</f>
        <v>-22.843777777777774</v>
      </c>
      <c r="M9017" s="2">
        <v>8.3000000000000007</v>
      </c>
      <c r="N9017" s="2"/>
    </row>
    <row r="9018" spans="1:14" x14ac:dyDescent="0.35">
      <c r="A9018" t="s">
        <v>18643</v>
      </c>
      <c r="B9018" t="s">
        <v>10720</v>
      </c>
      <c r="C9018" t="s">
        <v>17739</v>
      </c>
      <c r="D9018" t="s">
        <v>19473</v>
      </c>
      <c r="E9018" s="2">
        <v>55.3</v>
      </c>
      <c r="F9018" s="2">
        <v>3.4649447458308216</v>
      </c>
      <c r="G9018" s="2">
        <v>2.9963893911995179</v>
      </c>
      <c r="H9018" s="2">
        <v>0.84729756881655616</v>
      </c>
      <c r="I9018" s="2">
        <v>0.4140044203335343</v>
      </c>
      <c r="J9018" s="2">
        <v>46.855555555555554</v>
      </c>
      <c r="K9018" s="2">
        <v>46.855555555555554</v>
      </c>
      <c r="L9018" s="2">
        <f>24-Nurse[[#This Row],[Total RN Hours  (*Adjusted for 8 minimum)]]</f>
        <v>-22.855555555555554</v>
      </c>
      <c r="M9018" s="2">
        <v>8.3000000000000007</v>
      </c>
      <c r="N9018" s="2"/>
    </row>
    <row r="9019" spans="1:14" x14ac:dyDescent="0.35">
      <c r="A9019" t="s">
        <v>18644</v>
      </c>
      <c r="B9019" t="s">
        <v>11064</v>
      </c>
      <c r="C9019" t="s">
        <v>13784</v>
      </c>
      <c r="D9019" t="s">
        <v>19714</v>
      </c>
      <c r="E9019" s="2">
        <v>42.744444444444447</v>
      </c>
      <c r="F9019" s="2">
        <v>3.7775435404211071</v>
      </c>
      <c r="G9019" s="2">
        <v>3.465092279698466</v>
      </c>
      <c r="H9019" s="2">
        <v>1.0962334286456981</v>
      </c>
      <c r="I9019" s="2">
        <v>0.78378216792305688</v>
      </c>
      <c r="J9019" s="2">
        <v>46.857888888888894</v>
      </c>
      <c r="K9019" s="2">
        <v>46.857888888888894</v>
      </c>
      <c r="L9019" s="2">
        <f>24-Nurse[[#This Row],[Total RN Hours  (*Adjusted for 8 minimum)]]</f>
        <v>-22.857888888888894</v>
      </c>
      <c r="M9019" s="2">
        <v>8.3000000000000007</v>
      </c>
      <c r="N9019" s="2"/>
    </row>
    <row r="9020" spans="1:14" x14ac:dyDescent="0.35">
      <c r="A9020" t="s">
        <v>18626</v>
      </c>
      <c r="B9020" t="s">
        <v>6821</v>
      </c>
      <c r="C9020" t="s">
        <v>16377</v>
      </c>
      <c r="D9020" t="s">
        <v>19318</v>
      </c>
      <c r="E9020" s="2">
        <v>115.48888888888889</v>
      </c>
      <c r="F9020" s="2">
        <v>4.3902568789686365</v>
      </c>
      <c r="G9020" s="2">
        <v>4.1843929189917262</v>
      </c>
      <c r="H9020" s="2">
        <v>0.40605734077352323</v>
      </c>
      <c r="I9020" s="2">
        <v>0.32767077159899943</v>
      </c>
      <c r="J9020" s="2">
        <v>46.89511111111112</v>
      </c>
      <c r="K9020" s="2">
        <v>46.89511111111112</v>
      </c>
      <c r="L9020" s="2">
        <f>24-Nurse[[#This Row],[Total RN Hours  (*Adjusted for 8 minimum)]]</f>
        <v>-22.89511111111112</v>
      </c>
      <c r="M9020" s="2">
        <v>8.3000000000000007</v>
      </c>
      <c r="N9020" s="2"/>
    </row>
    <row r="9021" spans="1:14" x14ac:dyDescent="0.35">
      <c r="A9021" t="s">
        <v>18617</v>
      </c>
      <c r="B9021" t="s">
        <v>4158</v>
      </c>
      <c r="C9021" t="s">
        <v>15291</v>
      </c>
      <c r="D9021" t="s">
        <v>18870</v>
      </c>
      <c r="E9021" s="2">
        <v>64.488888888888894</v>
      </c>
      <c r="F9021" s="2">
        <v>5.0810871812543068</v>
      </c>
      <c r="G9021" s="2">
        <v>4.7833614748449342</v>
      </c>
      <c r="H9021" s="2">
        <v>0.72738973121984829</v>
      </c>
      <c r="I9021" s="2">
        <v>0.51107339765678839</v>
      </c>
      <c r="J9021" s="2">
        <v>46.908555555555552</v>
      </c>
      <c r="K9021" s="2">
        <v>46.908555555555552</v>
      </c>
      <c r="L9021" s="2">
        <f>24-Nurse[[#This Row],[Total RN Hours  (*Adjusted for 8 minimum)]]</f>
        <v>-22.908555555555552</v>
      </c>
      <c r="M9021" s="2">
        <v>8.3000000000000007</v>
      </c>
      <c r="N9021" s="2"/>
    </row>
    <row r="9022" spans="1:14" x14ac:dyDescent="0.35">
      <c r="A9022" t="s">
        <v>18618</v>
      </c>
      <c r="B9022" t="s">
        <v>4437</v>
      </c>
      <c r="C9022" t="s">
        <v>15444</v>
      </c>
      <c r="D9022" t="s">
        <v>19124</v>
      </c>
      <c r="E9022" s="2">
        <v>87.87777777777778</v>
      </c>
      <c r="F9022" s="2">
        <v>4.3996004551776453</v>
      </c>
      <c r="G9022" s="2">
        <v>4.0089897585029712</v>
      </c>
      <c r="H9022" s="2">
        <v>0.53385510178277906</v>
      </c>
      <c r="I9022" s="2">
        <v>0.34944620053104058</v>
      </c>
      <c r="J9022" s="2">
        <v>46.914000000000001</v>
      </c>
      <c r="K9022" s="2">
        <v>46.914000000000001</v>
      </c>
      <c r="L9022" s="2">
        <f>24-Nurse[[#This Row],[Total RN Hours  (*Adjusted for 8 minimum)]]</f>
        <v>-22.914000000000001</v>
      </c>
      <c r="M9022" s="2">
        <v>8.3000000000000007</v>
      </c>
      <c r="N9022" s="2"/>
    </row>
    <row r="9023" spans="1:14" x14ac:dyDescent="0.35">
      <c r="A9023" t="s">
        <v>18607</v>
      </c>
      <c r="B9023" t="s">
        <v>1427</v>
      </c>
      <c r="C9023" t="s">
        <v>14173</v>
      </c>
      <c r="D9023" t="s">
        <v>18873</v>
      </c>
      <c r="E9023" s="2">
        <v>97.6</v>
      </c>
      <c r="F9023" s="2">
        <v>3.5775842440801466</v>
      </c>
      <c r="G9023" s="2">
        <v>3.3707877959927139</v>
      </c>
      <c r="H9023" s="2">
        <v>0.4807889344262295</v>
      </c>
      <c r="I9023" s="2">
        <v>0.30444558287795992</v>
      </c>
      <c r="J9023" s="2">
        <v>46.924999999999997</v>
      </c>
      <c r="K9023" s="2">
        <v>46.924999999999997</v>
      </c>
      <c r="L9023" s="2">
        <f>24-Nurse[[#This Row],[Total RN Hours  (*Adjusted for 8 minimum)]]</f>
        <v>-22.924999999999997</v>
      </c>
      <c r="M9023" s="2">
        <v>8.3000000000000007</v>
      </c>
      <c r="N9023" s="2"/>
    </row>
    <row r="9024" spans="1:14" x14ac:dyDescent="0.35">
      <c r="A9024" t="s">
        <v>18622</v>
      </c>
      <c r="B9024" t="s">
        <v>5285</v>
      </c>
      <c r="C9024" t="s">
        <v>15783</v>
      </c>
      <c r="D9024" t="s">
        <v>18876</v>
      </c>
      <c r="E9024" s="2">
        <v>65.022222222222226</v>
      </c>
      <c r="F9024" s="2">
        <v>3.4568352699931646</v>
      </c>
      <c r="G9024" s="2">
        <v>3.2002734107997268</v>
      </c>
      <c r="H9024" s="2">
        <v>0.72170198222829796</v>
      </c>
      <c r="I9024" s="2">
        <v>0.48564593301435405</v>
      </c>
      <c r="J9024" s="2">
        <v>46.926666666666662</v>
      </c>
      <c r="K9024" s="2">
        <v>46.926666666666662</v>
      </c>
      <c r="L9024" s="2">
        <f>24-Nurse[[#This Row],[Total RN Hours  (*Adjusted for 8 minimum)]]</f>
        <v>-22.926666666666662</v>
      </c>
      <c r="M9024" s="2">
        <v>8.3000000000000007</v>
      </c>
      <c r="N9024" s="2"/>
    </row>
    <row r="9025" spans="1:14" x14ac:dyDescent="0.35">
      <c r="A9025" t="s">
        <v>18633</v>
      </c>
      <c r="B9025" t="s">
        <v>7761</v>
      </c>
      <c r="C9025" t="s">
        <v>16791</v>
      </c>
      <c r="D9025" t="s">
        <v>18682</v>
      </c>
      <c r="E9025" s="2">
        <v>115.92222222222222</v>
      </c>
      <c r="F9025" s="2">
        <v>2.675692514137832</v>
      </c>
      <c r="G9025" s="2">
        <v>2.5914166586791918</v>
      </c>
      <c r="H9025" s="2">
        <v>0.40486916514904636</v>
      </c>
      <c r="I9025" s="2">
        <v>0.3205933096904055</v>
      </c>
      <c r="J9025" s="2">
        <v>46.933333333333337</v>
      </c>
      <c r="K9025" s="2">
        <v>46.933333333333337</v>
      </c>
      <c r="L9025" s="2">
        <f>24-Nurse[[#This Row],[Total RN Hours  (*Adjusted for 8 minimum)]]</f>
        <v>-22.933333333333337</v>
      </c>
      <c r="M9025" s="2">
        <v>8.3000000000000007</v>
      </c>
      <c r="N9025" s="2"/>
    </row>
    <row r="9026" spans="1:14" x14ac:dyDescent="0.35">
      <c r="A9026" t="s">
        <v>18610</v>
      </c>
      <c r="B9026" t="s">
        <v>1787</v>
      </c>
      <c r="C9026" t="s">
        <v>13690</v>
      </c>
      <c r="D9026" t="s">
        <v>18889</v>
      </c>
      <c r="E9026" s="2">
        <v>86.63333333333334</v>
      </c>
      <c r="F9026" s="2">
        <v>3.3781300500192377</v>
      </c>
      <c r="G9026" s="2">
        <v>3.1237180967038598</v>
      </c>
      <c r="H9026" s="2">
        <v>0.54184045145568804</v>
      </c>
      <c r="I9026" s="2">
        <v>0.35412081569834547</v>
      </c>
      <c r="J9026" s="2">
        <v>46.941444444444443</v>
      </c>
      <c r="K9026" s="2">
        <v>46.941444444444443</v>
      </c>
      <c r="L9026" s="2">
        <f>24-Nurse[[#This Row],[Total RN Hours  (*Adjusted for 8 minimum)]]</f>
        <v>-22.941444444444443</v>
      </c>
      <c r="M9026" s="2">
        <v>8.3000000000000007</v>
      </c>
      <c r="N9026" s="2"/>
    </row>
    <row r="9027" spans="1:14" x14ac:dyDescent="0.35">
      <c r="A9027" t="s">
        <v>18601</v>
      </c>
      <c r="B9027" t="s">
        <v>37</v>
      </c>
      <c r="C9027" t="s">
        <v>13588</v>
      </c>
      <c r="D9027" t="s">
        <v>18655</v>
      </c>
      <c r="E9027" s="2">
        <v>87.411111111111111</v>
      </c>
      <c r="F9027" s="2">
        <v>3.6737066226007369</v>
      </c>
      <c r="G9027" s="2">
        <v>3.4957480615228165</v>
      </c>
      <c r="H9027" s="2">
        <v>0.5370369899580526</v>
      </c>
      <c r="I9027" s="2">
        <v>0.35907842888013219</v>
      </c>
      <c r="J9027" s="2">
        <v>46.942999999999998</v>
      </c>
      <c r="K9027" s="2">
        <v>46.942999999999998</v>
      </c>
      <c r="L9027" s="2">
        <f>24-Nurse[[#This Row],[Total RN Hours  (*Adjusted for 8 minimum)]]</f>
        <v>-22.942999999999998</v>
      </c>
      <c r="M9027" s="2">
        <v>8.3000000000000007</v>
      </c>
      <c r="N9027" s="2"/>
    </row>
    <row r="9028" spans="1:14" x14ac:dyDescent="0.35">
      <c r="A9028" t="s">
        <v>18650</v>
      </c>
      <c r="B9028" t="s">
        <v>11923</v>
      </c>
      <c r="C9028" t="s">
        <v>18172</v>
      </c>
      <c r="D9028" t="s">
        <v>18712</v>
      </c>
      <c r="E9028" s="2">
        <v>58.077777777777776</v>
      </c>
      <c r="F9028" s="2">
        <v>3.5001186148842551</v>
      </c>
      <c r="G9028" s="2">
        <v>3.1720623684713987</v>
      </c>
      <c r="H9028" s="2">
        <v>0.80835087048019905</v>
      </c>
      <c r="I9028" s="2">
        <v>0.48029462406734269</v>
      </c>
      <c r="J9028" s="2">
        <v>46.947222222222223</v>
      </c>
      <c r="K9028" s="2">
        <v>46.947222222222223</v>
      </c>
      <c r="L9028" s="2">
        <f>24-Nurse[[#This Row],[Total RN Hours  (*Adjusted for 8 minimum)]]</f>
        <v>-22.947222222222223</v>
      </c>
      <c r="M9028" s="2">
        <v>8.3000000000000007</v>
      </c>
      <c r="N9028" s="2"/>
    </row>
    <row r="9029" spans="1:14" x14ac:dyDescent="0.35">
      <c r="A9029" t="s">
        <v>18614</v>
      </c>
      <c r="B9029" t="s">
        <v>2940</v>
      </c>
      <c r="C9029" t="s">
        <v>14852</v>
      </c>
      <c r="D9029" t="s">
        <v>19014</v>
      </c>
      <c r="E9029" s="2">
        <v>216.15555555555557</v>
      </c>
      <c r="F9029" s="2">
        <v>1.6752081834070114</v>
      </c>
      <c r="G9029" s="2">
        <v>1.6213375141359103</v>
      </c>
      <c r="H9029" s="2">
        <v>0.21723038963709262</v>
      </c>
      <c r="I9029" s="2">
        <v>0.19708029197080293</v>
      </c>
      <c r="J9029" s="2">
        <v>46.955555555555556</v>
      </c>
      <c r="K9029" s="2">
        <v>46.955555555555556</v>
      </c>
      <c r="L9029" s="2">
        <f>24-Nurse[[#This Row],[Total RN Hours  (*Adjusted for 8 minimum)]]</f>
        <v>-22.955555555555556</v>
      </c>
      <c r="M9029" s="2">
        <v>8.3000000000000007</v>
      </c>
      <c r="N9029" s="2"/>
    </row>
    <row r="9030" spans="1:14" x14ac:dyDescent="0.35">
      <c r="A9030" t="s">
        <v>18645</v>
      </c>
      <c r="B9030" t="s">
        <v>13394</v>
      </c>
      <c r="C9030" t="s">
        <v>18576</v>
      </c>
      <c r="D9030" t="s">
        <v>20058</v>
      </c>
      <c r="E9030" s="2">
        <v>108.75555555555556</v>
      </c>
      <c r="F9030" s="2">
        <v>2.9852002451982016</v>
      </c>
      <c r="G9030" s="2">
        <v>2.6479076420106251</v>
      </c>
      <c r="H9030" s="2">
        <v>0.431787903555374</v>
      </c>
      <c r="I9030" s="2">
        <v>0.22035553739272579</v>
      </c>
      <c r="J9030" s="2">
        <v>46.95933333333334</v>
      </c>
      <c r="K9030" s="2">
        <v>46.95933333333334</v>
      </c>
      <c r="L9030" s="2">
        <f>24-Nurse[[#This Row],[Total RN Hours  (*Adjusted for 8 minimum)]]</f>
        <v>-22.95933333333334</v>
      </c>
      <c r="M9030" s="2">
        <v>8.3000000000000007</v>
      </c>
      <c r="N9030" s="2"/>
    </row>
    <row r="9031" spans="1:14" x14ac:dyDescent="0.35">
      <c r="A9031" t="s">
        <v>18639</v>
      </c>
      <c r="B9031" t="s">
        <v>10084</v>
      </c>
      <c r="C9031" t="s">
        <v>17100</v>
      </c>
      <c r="D9031" t="s">
        <v>19111</v>
      </c>
      <c r="E9031" s="2">
        <v>38.833333333333336</v>
      </c>
      <c r="F9031" s="2">
        <v>3.7093705293276105</v>
      </c>
      <c r="G9031" s="2">
        <v>3.374320457796852</v>
      </c>
      <c r="H9031" s="2">
        <v>1.2092989985693849</v>
      </c>
      <c r="I9031" s="2">
        <v>0.87424892703862667</v>
      </c>
      <c r="J9031" s="2">
        <v>46.961111111111116</v>
      </c>
      <c r="K9031" s="2">
        <v>46.961111111111116</v>
      </c>
      <c r="L9031" s="2">
        <f>24-Nurse[[#This Row],[Total RN Hours  (*Adjusted for 8 minimum)]]</f>
        <v>-22.961111111111116</v>
      </c>
      <c r="M9031" s="2">
        <v>8.3000000000000007</v>
      </c>
      <c r="N9031" s="2"/>
    </row>
    <row r="9032" spans="1:14" x14ac:dyDescent="0.35">
      <c r="A9032" t="s">
        <v>18639</v>
      </c>
      <c r="B9032" t="s">
        <v>10042</v>
      </c>
      <c r="C9032" t="s">
        <v>15776</v>
      </c>
      <c r="D9032" t="s">
        <v>19903</v>
      </c>
      <c r="E9032" s="2">
        <v>97.62222222222222</v>
      </c>
      <c r="F9032" s="2">
        <v>3.3294263601183696</v>
      </c>
      <c r="G9032" s="2">
        <v>3.0986819940814931</v>
      </c>
      <c r="H9032" s="2">
        <v>0.48107329842931934</v>
      </c>
      <c r="I9032" s="2">
        <v>0.33544730252674709</v>
      </c>
      <c r="J9032" s="2">
        <v>46.963444444444441</v>
      </c>
      <c r="K9032" s="2">
        <v>46.963444444444441</v>
      </c>
      <c r="L9032" s="2">
        <f>24-Nurse[[#This Row],[Total RN Hours  (*Adjusted for 8 minimum)]]</f>
        <v>-22.963444444444441</v>
      </c>
      <c r="M9032" s="2">
        <v>8.3000000000000007</v>
      </c>
      <c r="N9032" s="2"/>
    </row>
    <row r="9033" spans="1:14" x14ac:dyDescent="0.35">
      <c r="A9033" t="s">
        <v>18614</v>
      </c>
      <c r="B9033" t="s">
        <v>2932</v>
      </c>
      <c r="C9033" t="s">
        <v>14775</v>
      </c>
      <c r="D9033" t="s">
        <v>19092</v>
      </c>
      <c r="E9033" s="2">
        <v>112.16666666666667</v>
      </c>
      <c r="F9033" s="2">
        <v>3.4004457652303119</v>
      </c>
      <c r="G9033" s="2">
        <v>3.118722139673106</v>
      </c>
      <c r="H9033" s="2">
        <v>0.41869737493808812</v>
      </c>
      <c r="I9033" s="2">
        <v>0.21944031698860819</v>
      </c>
      <c r="J9033" s="2">
        <v>46.963888888888889</v>
      </c>
      <c r="K9033" s="2">
        <v>46.963888888888889</v>
      </c>
      <c r="L9033" s="2">
        <f>24-Nurse[[#This Row],[Total RN Hours  (*Adjusted for 8 minimum)]]</f>
        <v>-22.963888888888889</v>
      </c>
      <c r="M9033" s="2">
        <v>8.3000000000000007</v>
      </c>
      <c r="N9033" s="2"/>
    </row>
    <row r="9034" spans="1:14" x14ac:dyDescent="0.35">
      <c r="A9034" t="s">
        <v>18623</v>
      </c>
      <c r="B9034" t="s">
        <v>5834</v>
      </c>
      <c r="C9034" t="s">
        <v>15989</v>
      </c>
      <c r="D9034" t="s">
        <v>19401</v>
      </c>
      <c r="E9034" s="2">
        <v>65.13333333333334</v>
      </c>
      <c r="F9034" s="2">
        <v>3.6610815421357894</v>
      </c>
      <c r="G9034" s="2">
        <v>2.9906618901398838</v>
      </c>
      <c r="H9034" s="2">
        <v>0.72115319003752976</v>
      </c>
      <c r="I9034" s="2">
        <v>0.41306721255544177</v>
      </c>
      <c r="J9034" s="2">
        <v>46.971111111111107</v>
      </c>
      <c r="K9034" s="2">
        <v>46.971111111111107</v>
      </c>
      <c r="L9034" s="2">
        <f>24-Nurse[[#This Row],[Total RN Hours  (*Adjusted for 8 minimum)]]</f>
        <v>-22.971111111111107</v>
      </c>
      <c r="M9034" s="2">
        <v>8.3000000000000007</v>
      </c>
      <c r="N9034" s="2"/>
    </row>
    <row r="9035" spans="1:14" x14ac:dyDescent="0.35">
      <c r="A9035" t="s">
        <v>18636</v>
      </c>
      <c r="B9035" t="s">
        <v>9315</v>
      </c>
      <c r="C9035" t="s">
        <v>17270</v>
      </c>
      <c r="D9035" t="s">
        <v>19827</v>
      </c>
      <c r="E9035" s="2">
        <v>78.044444444444451</v>
      </c>
      <c r="F9035" s="2">
        <v>2.6839194191343956</v>
      </c>
      <c r="G9035" s="2">
        <v>2.4284382118451022</v>
      </c>
      <c r="H9035" s="2">
        <v>0.60201309794988611</v>
      </c>
      <c r="I9035" s="2">
        <v>0.35649772209567193</v>
      </c>
      <c r="J9035" s="2">
        <v>46.983777777777782</v>
      </c>
      <c r="K9035" s="2">
        <v>46.983777777777782</v>
      </c>
      <c r="L9035" s="2">
        <f>24-Nurse[[#This Row],[Total RN Hours  (*Adjusted for 8 minimum)]]</f>
        <v>-22.983777777777782</v>
      </c>
      <c r="M9035" s="2">
        <v>8.3000000000000007</v>
      </c>
      <c r="N9035" s="2"/>
    </row>
    <row r="9036" spans="1:14" x14ac:dyDescent="0.35">
      <c r="A9036" t="s">
        <v>18639</v>
      </c>
      <c r="B9036" t="s">
        <v>10125</v>
      </c>
      <c r="C9036" t="s">
        <v>17583</v>
      </c>
      <c r="D9036" t="s">
        <v>19893</v>
      </c>
      <c r="E9036" s="2">
        <v>83.588888888888889</v>
      </c>
      <c r="F9036" s="2">
        <v>3.2833098497939655</v>
      </c>
      <c r="G9036" s="2">
        <v>3.0760122291638976</v>
      </c>
      <c r="H9036" s="2">
        <v>0.56213744516815101</v>
      </c>
      <c r="I9036" s="2">
        <v>0.35483982453808321</v>
      </c>
      <c r="J9036" s="2">
        <v>46.988444444444447</v>
      </c>
      <c r="K9036" s="2">
        <v>46.988444444444447</v>
      </c>
      <c r="L9036" s="2">
        <f>24-Nurse[[#This Row],[Total RN Hours  (*Adjusted for 8 minimum)]]</f>
        <v>-22.988444444444447</v>
      </c>
      <c r="M9036" s="2">
        <v>8.3000000000000007</v>
      </c>
      <c r="N9036" s="2"/>
    </row>
    <row r="9037" spans="1:14" x14ac:dyDescent="0.35">
      <c r="A9037" t="s">
        <v>18633</v>
      </c>
      <c r="B9037" t="s">
        <v>8059</v>
      </c>
      <c r="C9037" t="s">
        <v>16804</v>
      </c>
      <c r="D9037" t="s">
        <v>19704</v>
      </c>
      <c r="E9037" s="2">
        <v>138.30000000000001</v>
      </c>
      <c r="F9037" s="2">
        <v>2.5012348357033818</v>
      </c>
      <c r="G9037" s="2">
        <v>2.3365975737125408</v>
      </c>
      <c r="H9037" s="2">
        <v>0.33980557564071662</v>
      </c>
      <c r="I9037" s="2">
        <v>0.25169277737607454</v>
      </c>
      <c r="J9037" s="2">
        <v>46.995111111111115</v>
      </c>
      <c r="K9037" s="2">
        <v>46.995111111111115</v>
      </c>
      <c r="L9037" s="2">
        <f>24-Nurse[[#This Row],[Total RN Hours  (*Adjusted for 8 minimum)]]</f>
        <v>-22.995111111111115</v>
      </c>
      <c r="M9037" s="2">
        <v>8.3000000000000007</v>
      </c>
      <c r="N9037" s="2"/>
    </row>
    <row r="9038" spans="1:14" x14ac:dyDescent="0.35">
      <c r="A9038" t="s">
        <v>18614</v>
      </c>
      <c r="B9038" t="s">
        <v>3010</v>
      </c>
      <c r="C9038" t="s">
        <v>14874</v>
      </c>
      <c r="D9038" t="s">
        <v>18760</v>
      </c>
      <c r="E9038" s="2">
        <v>55.677777777777777</v>
      </c>
      <c r="F9038" s="2">
        <v>3.9182418678906403</v>
      </c>
      <c r="G9038" s="2">
        <v>3.8144701656356017</v>
      </c>
      <c r="H9038" s="2">
        <v>0.84412093394532028</v>
      </c>
      <c r="I9038" s="2">
        <v>0.74034923169028133</v>
      </c>
      <c r="J9038" s="2">
        <v>46.998777777777775</v>
      </c>
      <c r="K9038" s="2">
        <v>46.998777777777775</v>
      </c>
      <c r="L9038" s="2">
        <f>24-Nurse[[#This Row],[Total RN Hours  (*Adjusted for 8 minimum)]]</f>
        <v>-22.998777777777775</v>
      </c>
      <c r="M9038" s="2">
        <v>8.3000000000000007</v>
      </c>
      <c r="N9038" s="2"/>
    </row>
    <row r="9039" spans="1:14" x14ac:dyDescent="0.35">
      <c r="A9039" t="s">
        <v>18610</v>
      </c>
      <c r="B9039" t="s">
        <v>2106</v>
      </c>
      <c r="C9039" t="s">
        <v>14415</v>
      </c>
      <c r="D9039" t="s">
        <v>18892</v>
      </c>
      <c r="E9039" s="2">
        <v>44.366666666666667</v>
      </c>
      <c r="F9039" s="2">
        <v>4.5720285499624342</v>
      </c>
      <c r="G9039" s="2">
        <v>4.233578762834961</v>
      </c>
      <c r="H9039" s="2">
        <v>1.0593839218632608</v>
      </c>
      <c r="I9039" s="2">
        <v>0.72093413473578771</v>
      </c>
      <c r="J9039" s="2">
        <v>47.001333333333335</v>
      </c>
      <c r="K9039" s="2">
        <v>47.001333333333335</v>
      </c>
      <c r="L9039" s="2">
        <f>24-Nurse[[#This Row],[Total RN Hours  (*Adjusted for 8 minimum)]]</f>
        <v>-23.001333333333335</v>
      </c>
      <c r="M9039" s="2">
        <v>8.3000000000000007</v>
      </c>
      <c r="N9039" s="2"/>
    </row>
    <row r="9040" spans="1:14" x14ac:dyDescent="0.35">
      <c r="A9040" t="s">
        <v>18610</v>
      </c>
      <c r="B9040" t="s">
        <v>1728</v>
      </c>
      <c r="C9040" t="s">
        <v>14306</v>
      </c>
      <c r="D9040" t="s">
        <v>18662</v>
      </c>
      <c r="E9040" s="2">
        <v>104.47777777777777</v>
      </c>
      <c r="F9040" s="2">
        <v>3.9051185791768588</v>
      </c>
      <c r="G9040" s="2">
        <v>3.708039987238116</v>
      </c>
      <c r="H9040" s="2">
        <v>0.44991492076996703</v>
      </c>
      <c r="I9040" s="2">
        <v>0.31197915558864192</v>
      </c>
      <c r="J9040" s="2">
        <v>47.00611111111111</v>
      </c>
      <c r="K9040" s="2">
        <v>47.00611111111111</v>
      </c>
      <c r="L9040" s="2">
        <f>24-Nurse[[#This Row],[Total RN Hours  (*Adjusted for 8 minimum)]]</f>
        <v>-23.00611111111111</v>
      </c>
      <c r="M9040" s="2">
        <v>8.3000000000000007</v>
      </c>
      <c r="N9040" s="2"/>
    </row>
    <row r="9041" spans="1:14" x14ac:dyDescent="0.35">
      <c r="A9041" t="s">
        <v>18607</v>
      </c>
      <c r="B9041" t="s">
        <v>1382</v>
      </c>
      <c r="C9041" t="s">
        <v>14177</v>
      </c>
      <c r="D9041" t="s">
        <v>18875</v>
      </c>
      <c r="E9041" s="2">
        <v>91.8</v>
      </c>
      <c r="F9041" s="2">
        <v>3.3796901476640042</v>
      </c>
      <c r="G9041" s="2">
        <v>3.1617041878479784</v>
      </c>
      <c r="H9041" s="2">
        <v>0.51217622851609779</v>
      </c>
      <c r="I9041" s="2">
        <v>0.29419026870007259</v>
      </c>
      <c r="J9041" s="2">
        <v>47.017777777777773</v>
      </c>
      <c r="K9041" s="2">
        <v>47.017777777777773</v>
      </c>
      <c r="L9041" s="2">
        <f>24-Nurse[[#This Row],[Total RN Hours  (*Adjusted for 8 minimum)]]</f>
        <v>-23.017777777777773</v>
      </c>
      <c r="M9041" s="2">
        <v>8.3000000000000007</v>
      </c>
      <c r="N9041" s="2"/>
    </row>
    <row r="9042" spans="1:14" x14ac:dyDescent="0.35">
      <c r="A9042" t="s">
        <v>18644</v>
      </c>
      <c r="B9042" t="s">
        <v>10996</v>
      </c>
      <c r="C9042" t="s">
        <v>17823</v>
      </c>
      <c r="D9042" t="s">
        <v>20005</v>
      </c>
      <c r="E9042" s="2">
        <v>98.211111111111109</v>
      </c>
      <c r="F9042" s="2">
        <v>3.579739789568956</v>
      </c>
      <c r="G9042" s="2">
        <v>3.1064939472791036</v>
      </c>
      <c r="H9042" s="2">
        <v>0.47876456612738993</v>
      </c>
      <c r="I9042" s="2">
        <v>0.15152166534675868</v>
      </c>
      <c r="J9042" s="2">
        <v>47.019999999999996</v>
      </c>
      <c r="K9042" s="2">
        <v>47.019999999999996</v>
      </c>
      <c r="L9042" s="2">
        <f>24-Nurse[[#This Row],[Total RN Hours  (*Adjusted for 8 minimum)]]</f>
        <v>-23.019999999999996</v>
      </c>
      <c r="M9042" s="2">
        <v>8.3000000000000007</v>
      </c>
      <c r="N9042" s="2"/>
    </row>
    <row r="9043" spans="1:14" x14ac:dyDescent="0.35">
      <c r="A9043" t="s">
        <v>18646</v>
      </c>
      <c r="B9043" t="s">
        <v>11325</v>
      </c>
      <c r="C9043" t="s">
        <v>17952</v>
      </c>
      <c r="D9043" t="s">
        <v>20077</v>
      </c>
      <c r="E9043" s="2">
        <v>72.966666666666669</v>
      </c>
      <c r="F9043" s="2">
        <v>3.8563377493528246</v>
      </c>
      <c r="G9043" s="2">
        <v>3.7697989949748738</v>
      </c>
      <c r="H9043" s="2">
        <v>0.64444647479823347</v>
      </c>
      <c r="I9043" s="2">
        <v>0.56275011420740062</v>
      </c>
      <c r="J9043" s="2">
        <v>47.023111111111106</v>
      </c>
      <c r="K9043" s="2">
        <v>47.023111111111106</v>
      </c>
      <c r="L9043" s="2">
        <f>24-Nurse[[#This Row],[Total RN Hours  (*Adjusted for 8 minimum)]]</f>
        <v>-23.023111111111106</v>
      </c>
      <c r="M9043" s="2">
        <v>8.3000000000000007</v>
      </c>
      <c r="N9043" s="2"/>
    </row>
    <row r="9044" spans="1:14" x14ac:dyDescent="0.35">
      <c r="A9044" t="s">
        <v>18610</v>
      </c>
      <c r="B9044" t="s">
        <v>1799</v>
      </c>
      <c r="C9044" t="s">
        <v>14277</v>
      </c>
      <c r="D9044" t="s">
        <v>18893</v>
      </c>
      <c r="E9044" s="2">
        <v>94.63333333333334</v>
      </c>
      <c r="F9044" s="2">
        <v>4.1553657391100147</v>
      </c>
      <c r="G9044" s="2">
        <v>3.8422273100857103</v>
      </c>
      <c r="H9044" s="2">
        <v>0.49691792884818592</v>
      </c>
      <c r="I9044" s="2">
        <v>0.22957027122226137</v>
      </c>
      <c r="J9044" s="2">
        <v>47.024999999999999</v>
      </c>
      <c r="K9044" s="2">
        <v>47.024999999999999</v>
      </c>
      <c r="L9044" s="2">
        <f>24-Nurse[[#This Row],[Total RN Hours  (*Adjusted for 8 minimum)]]</f>
        <v>-23.024999999999999</v>
      </c>
      <c r="M9044" s="2">
        <v>8.3000000000000007</v>
      </c>
      <c r="N9044" s="2"/>
    </row>
    <row r="9045" spans="1:14" x14ac:dyDescent="0.35">
      <c r="A9045" t="s">
        <v>18644</v>
      </c>
      <c r="B9045" t="s">
        <v>10918</v>
      </c>
      <c r="C9045" t="s">
        <v>17817</v>
      </c>
      <c r="D9045" t="s">
        <v>18788</v>
      </c>
      <c r="E9045" s="2">
        <v>43.966666666666669</v>
      </c>
      <c r="F9045" s="2">
        <v>3.6355269143290365</v>
      </c>
      <c r="G9045" s="2">
        <v>3.2044655041698249</v>
      </c>
      <c r="H9045" s="2">
        <v>1.0696032347738185</v>
      </c>
      <c r="I9045" s="2">
        <v>0.63854182461460696</v>
      </c>
      <c r="J9045" s="2">
        <v>47.026888888888891</v>
      </c>
      <c r="K9045" s="2">
        <v>47.026888888888891</v>
      </c>
      <c r="L9045" s="2">
        <f>24-Nurse[[#This Row],[Total RN Hours  (*Adjusted for 8 minimum)]]</f>
        <v>-23.026888888888891</v>
      </c>
      <c r="M9045" s="2">
        <v>8.3000000000000007</v>
      </c>
      <c r="N9045" s="2"/>
    </row>
    <row r="9046" spans="1:14" x14ac:dyDescent="0.35">
      <c r="A9046" t="s">
        <v>18636</v>
      </c>
      <c r="B9046" t="s">
        <v>9212</v>
      </c>
      <c r="C9046" t="s">
        <v>17216</v>
      </c>
      <c r="D9046" t="s">
        <v>19774</v>
      </c>
      <c r="E9046" s="2">
        <v>68.533333333333331</v>
      </c>
      <c r="F9046" s="2">
        <v>3.9392298962386514</v>
      </c>
      <c r="G9046" s="2">
        <v>3.6302966926070046</v>
      </c>
      <c r="H9046" s="2">
        <v>0.6864461738002593</v>
      </c>
      <c r="I9046" s="2">
        <v>0.44625486381322954</v>
      </c>
      <c r="J9046" s="2">
        <v>47.044444444444437</v>
      </c>
      <c r="K9046" s="2">
        <v>47.044444444444437</v>
      </c>
      <c r="L9046" s="2">
        <f>24-Nurse[[#This Row],[Total RN Hours  (*Adjusted for 8 minimum)]]</f>
        <v>-23.044444444444437</v>
      </c>
      <c r="M9046" s="2">
        <v>8.3000000000000007</v>
      </c>
      <c r="N9046" s="2"/>
    </row>
    <row r="9047" spans="1:14" x14ac:dyDescent="0.35">
      <c r="A9047" t="s">
        <v>18624</v>
      </c>
      <c r="B9047" t="s">
        <v>6133</v>
      </c>
      <c r="C9047" t="s">
        <v>16162</v>
      </c>
      <c r="D9047" t="s">
        <v>19485</v>
      </c>
      <c r="E9047" s="2">
        <v>65.533333333333331</v>
      </c>
      <c r="F9047" s="2">
        <v>4.6488131570023743</v>
      </c>
      <c r="G9047" s="2">
        <v>4.2986334350627331</v>
      </c>
      <c r="H9047" s="2">
        <v>0.71798914886402176</v>
      </c>
      <c r="I9047" s="2">
        <v>0.36780942692438118</v>
      </c>
      <c r="J9047" s="2">
        <v>47.052222222222227</v>
      </c>
      <c r="K9047" s="2">
        <v>47.052222222222227</v>
      </c>
      <c r="L9047" s="2">
        <f>24-Nurse[[#This Row],[Total RN Hours  (*Adjusted for 8 minimum)]]</f>
        <v>-23.052222222222227</v>
      </c>
      <c r="M9047" s="2">
        <v>8.3000000000000007</v>
      </c>
      <c r="N9047" s="2"/>
    </row>
    <row r="9048" spans="1:14" x14ac:dyDescent="0.35">
      <c r="A9048" t="s">
        <v>18610</v>
      </c>
      <c r="B9048" t="s">
        <v>2137</v>
      </c>
      <c r="C9048" t="s">
        <v>14299</v>
      </c>
      <c r="D9048" t="s">
        <v>18892</v>
      </c>
      <c r="E9048" s="2">
        <v>56.18888888888889</v>
      </c>
      <c r="F9048" s="2">
        <v>5.4339964405774177</v>
      </c>
      <c r="G9048" s="2">
        <v>5.3832291872651767</v>
      </c>
      <c r="H9048" s="2">
        <v>0.83763100652560807</v>
      </c>
      <c r="I9048" s="2">
        <v>0.78686375321336766</v>
      </c>
      <c r="J9048" s="2">
        <v>47.065555555555555</v>
      </c>
      <c r="K9048" s="2">
        <v>47.065555555555555</v>
      </c>
      <c r="L9048" s="2">
        <f>24-Nurse[[#This Row],[Total RN Hours  (*Adjusted for 8 minimum)]]</f>
        <v>-23.065555555555555</v>
      </c>
      <c r="M9048" s="2">
        <v>8.3000000000000007</v>
      </c>
      <c r="N9048" s="2"/>
    </row>
    <row r="9049" spans="1:14" x14ac:dyDescent="0.35">
      <c r="A9049" t="s">
        <v>18617</v>
      </c>
      <c r="B9049" t="s">
        <v>4126</v>
      </c>
      <c r="C9049" t="s">
        <v>15292</v>
      </c>
      <c r="D9049" t="s">
        <v>19196</v>
      </c>
      <c r="E9049" s="2">
        <v>71.088888888888889</v>
      </c>
      <c r="F9049" s="2">
        <v>5.4663363551109718</v>
      </c>
      <c r="G9049" s="2">
        <v>5.0638449515473587</v>
      </c>
      <c r="H9049" s="2">
        <v>0.66207877461706777</v>
      </c>
      <c r="I9049" s="2">
        <v>0.47139418568302588</v>
      </c>
      <c r="J9049" s="2">
        <v>47.066444444444443</v>
      </c>
      <c r="K9049" s="2">
        <v>47.066444444444443</v>
      </c>
      <c r="L9049" s="2">
        <f>24-Nurse[[#This Row],[Total RN Hours  (*Adjusted for 8 minimum)]]</f>
        <v>-23.066444444444443</v>
      </c>
      <c r="M9049" s="2">
        <v>8.3000000000000007</v>
      </c>
      <c r="N9049" s="2"/>
    </row>
    <row r="9050" spans="1:14" x14ac:dyDescent="0.35">
      <c r="A9050" t="s">
        <v>18636</v>
      </c>
      <c r="B9050" t="s">
        <v>8970</v>
      </c>
      <c r="C9050" t="s">
        <v>15241</v>
      </c>
      <c r="D9050" t="s">
        <v>19184</v>
      </c>
      <c r="E9050" s="2">
        <v>71.655555555555551</v>
      </c>
      <c r="F9050" s="2">
        <v>3.5130252752364712</v>
      </c>
      <c r="G9050" s="2">
        <v>3.360133354008374</v>
      </c>
      <c r="H9050" s="2">
        <v>0.65684602263916891</v>
      </c>
      <c r="I9050" s="2">
        <v>0.50395410141107155</v>
      </c>
      <c r="J9050" s="2">
        <v>47.06666666666667</v>
      </c>
      <c r="K9050" s="2">
        <v>47.06666666666667</v>
      </c>
      <c r="L9050" s="2">
        <f>24-Nurse[[#This Row],[Total RN Hours  (*Adjusted for 8 minimum)]]</f>
        <v>-23.06666666666667</v>
      </c>
      <c r="M9050" s="2">
        <v>8.3000000000000007</v>
      </c>
      <c r="N9050" s="2"/>
    </row>
    <row r="9051" spans="1:14" x14ac:dyDescent="0.35">
      <c r="A9051" t="s">
        <v>18611</v>
      </c>
      <c r="B9051" t="s">
        <v>2301</v>
      </c>
      <c r="C9051" t="s">
        <v>14535</v>
      </c>
      <c r="D9051" t="s">
        <v>18981</v>
      </c>
      <c r="E9051" s="2">
        <v>95.855555555555554</v>
      </c>
      <c r="F9051" s="2">
        <v>3.4030821838414282</v>
      </c>
      <c r="G9051" s="2">
        <v>3.2840663034658628</v>
      </c>
      <c r="H9051" s="2">
        <v>0.49116146980410341</v>
      </c>
      <c r="I9051" s="2">
        <v>0.4268865190680422</v>
      </c>
      <c r="J9051" s="2">
        <v>47.080555555555556</v>
      </c>
      <c r="K9051" s="2">
        <v>47.080555555555556</v>
      </c>
      <c r="L9051" s="2">
        <f>24-Nurse[[#This Row],[Total RN Hours  (*Adjusted for 8 minimum)]]</f>
        <v>-23.080555555555556</v>
      </c>
      <c r="M9051" s="2">
        <v>8.3000000000000007</v>
      </c>
      <c r="N9051" s="2"/>
    </row>
    <row r="9052" spans="1:14" x14ac:dyDescent="0.35">
      <c r="A9052" t="s">
        <v>18615</v>
      </c>
      <c r="B9052" t="s">
        <v>3548</v>
      </c>
      <c r="C9052" t="s">
        <v>14955</v>
      </c>
      <c r="D9052" t="s">
        <v>18689</v>
      </c>
      <c r="E9052" s="2">
        <v>91.577777777777783</v>
      </c>
      <c r="F9052" s="2">
        <v>3.6171584566852704</v>
      </c>
      <c r="G9052" s="2">
        <v>3.3941264256248482</v>
      </c>
      <c r="H9052" s="2">
        <v>0.51424532880368834</v>
      </c>
      <c r="I9052" s="2">
        <v>0.38395049745207471</v>
      </c>
      <c r="J9052" s="2">
        <v>47.093444444444444</v>
      </c>
      <c r="K9052" s="2">
        <v>47.093444444444444</v>
      </c>
      <c r="L9052" s="2">
        <f>24-Nurse[[#This Row],[Total RN Hours  (*Adjusted for 8 minimum)]]</f>
        <v>-23.093444444444444</v>
      </c>
      <c r="M9052" s="2">
        <v>8.3000000000000007</v>
      </c>
      <c r="N9052" s="2"/>
    </row>
    <row r="9053" spans="1:14" x14ac:dyDescent="0.35">
      <c r="A9053" t="s">
        <v>18626</v>
      </c>
      <c r="B9053" t="s">
        <v>6470</v>
      </c>
      <c r="C9053" t="s">
        <v>16295</v>
      </c>
      <c r="D9053" t="s">
        <v>19546</v>
      </c>
      <c r="E9053" s="2">
        <v>96.266666666666666</v>
      </c>
      <c r="F9053" s="2">
        <v>3.5167266851338872</v>
      </c>
      <c r="G9053" s="2">
        <v>3.1779028162511547</v>
      </c>
      <c r="H9053" s="2">
        <v>0.48927169898430289</v>
      </c>
      <c r="I9053" s="2">
        <v>0.25837142197599261</v>
      </c>
      <c r="J9053" s="2">
        <v>47.100555555555559</v>
      </c>
      <c r="K9053" s="2">
        <v>47.100555555555559</v>
      </c>
      <c r="L9053" s="2">
        <f>24-Nurse[[#This Row],[Total RN Hours  (*Adjusted for 8 minimum)]]</f>
        <v>-23.100555555555559</v>
      </c>
      <c r="M9053" s="2">
        <v>8.3000000000000007</v>
      </c>
      <c r="N9053" s="2"/>
    </row>
    <row r="9054" spans="1:14" x14ac:dyDescent="0.35">
      <c r="A9054" t="s">
        <v>18621</v>
      </c>
      <c r="B9054" t="s">
        <v>5009</v>
      </c>
      <c r="C9054" t="s">
        <v>13474</v>
      </c>
      <c r="D9054" t="s">
        <v>18663</v>
      </c>
      <c r="E9054" s="2">
        <v>81.86666666666666</v>
      </c>
      <c r="F9054" s="2">
        <v>3.1137690010857768</v>
      </c>
      <c r="G9054" s="2">
        <v>2.9568064603691639</v>
      </c>
      <c r="H9054" s="2">
        <v>0.57535966340933775</v>
      </c>
      <c r="I9054" s="2">
        <v>0.49080483170466888</v>
      </c>
      <c r="J9054" s="2">
        <v>47.102777777777781</v>
      </c>
      <c r="K9054" s="2">
        <v>47.102777777777781</v>
      </c>
      <c r="L9054" s="2">
        <f>24-Nurse[[#This Row],[Total RN Hours  (*Adjusted for 8 minimum)]]</f>
        <v>-23.102777777777781</v>
      </c>
      <c r="M9054" s="2">
        <v>8.3000000000000007</v>
      </c>
      <c r="N9054" s="2"/>
    </row>
    <row r="9055" spans="1:14" x14ac:dyDescent="0.35">
      <c r="A9055" t="s">
        <v>18624</v>
      </c>
      <c r="B9055" t="s">
        <v>882</v>
      </c>
      <c r="C9055" t="s">
        <v>16064</v>
      </c>
      <c r="D9055" t="s">
        <v>19461</v>
      </c>
      <c r="E9055" s="2">
        <v>52.87777777777778</v>
      </c>
      <c r="F9055" s="2">
        <v>4.1842298802269386</v>
      </c>
      <c r="G9055" s="2">
        <v>3.813668837991175</v>
      </c>
      <c r="H9055" s="2">
        <v>0.89094347552006714</v>
      </c>
      <c r="I9055" s="2">
        <v>0.52038243328430334</v>
      </c>
      <c r="J9055" s="2">
        <v>47.111111111111107</v>
      </c>
      <c r="K9055" s="2">
        <v>47.111111111111107</v>
      </c>
      <c r="L9055" s="2">
        <f>24-Nurse[[#This Row],[Total RN Hours  (*Adjusted for 8 minimum)]]</f>
        <v>-23.111111111111107</v>
      </c>
      <c r="M9055" s="2">
        <v>8.3000000000000007</v>
      </c>
      <c r="N9055" s="2"/>
    </row>
    <row r="9056" spans="1:14" x14ac:dyDescent="0.35">
      <c r="A9056" t="s">
        <v>18623</v>
      </c>
      <c r="B9056" t="s">
        <v>5713</v>
      </c>
      <c r="C9056" t="s">
        <v>14111</v>
      </c>
      <c r="D9056" t="s">
        <v>19429</v>
      </c>
      <c r="E9056" s="2">
        <v>35.733333333333334</v>
      </c>
      <c r="F9056" s="2">
        <v>4.7155597014925377</v>
      </c>
      <c r="G9056" s="2">
        <v>4.0402643034825871</v>
      </c>
      <c r="H9056" s="2">
        <v>1.3185603233830845</v>
      </c>
      <c r="I9056" s="2">
        <v>0.64326492537313418</v>
      </c>
      <c r="J9056" s="2">
        <v>47.11655555555555</v>
      </c>
      <c r="K9056" s="2">
        <v>47.11655555555555</v>
      </c>
      <c r="L9056" s="2">
        <f>24-Nurse[[#This Row],[Total RN Hours  (*Adjusted for 8 minimum)]]</f>
        <v>-23.11655555555555</v>
      </c>
      <c r="M9056" s="2">
        <v>8.3000000000000007</v>
      </c>
      <c r="N9056" s="2"/>
    </row>
    <row r="9057" spans="1:14" x14ac:dyDescent="0.35">
      <c r="A9057" t="s">
        <v>18648</v>
      </c>
      <c r="B9057" t="s">
        <v>11549</v>
      </c>
      <c r="C9057" t="s">
        <v>13952</v>
      </c>
      <c r="D9057" t="s">
        <v>20099</v>
      </c>
      <c r="E9057" s="2">
        <v>88.777777777777771</v>
      </c>
      <c r="F9057" s="2">
        <v>4.0538798498122652</v>
      </c>
      <c r="G9057" s="2">
        <v>3.7394868585732168</v>
      </c>
      <c r="H9057" s="2">
        <v>0.53078848560700875</v>
      </c>
      <c r="I9057" s="2">
        <v>0.4146433041301627</v>
      </c>
      <c r="J9057" s="2">
        <v>47.12222222222222</v>
      </c>
      <c r="K9057" s="2">
        <v>47.12222222222222</v>
      </c>
      <c r="L9057" s="2">
        <f>24-Nurse[[#This Row],[Total RN Hours  (*Adjusted for 8 minimum)]]</f>
        <v>-23.12222222222222</v>
      </c>
      <c r="M9057" s="2">
        <v>8.3000000000000007</v>
      </c>
      <c r="N9057" s="2"/>
    </row>
    <row r="9058" spans="1:14" x14ac:dyDescent="0.35">
      <c r="A9058" t="s">
        <v>18639</v>
      </c>
      <c r="B9058" t="s">
        <v>20732</v>
      </c>
      <c r="C9058" t="s">
        <v>17212</v>
      </c>
      <c r="D9058" t="s">
        <v>19891</v>
      </c>
      <c r="E9058" s="2">
        <v>104.64444444444445</v>
      </c>
      <c r="F9058" s="2">
        <v>3.0677627946485462</v>
      </c>
      <c r="G9058" s="2">
        <v>3.0122308345720965</v>
      </c>
      <c r="H9058" s="2">
        <v>0.45044064557230834</v>
      </c>
      <c r="I9058" s="2">
        <v>0.394908685495859</v>
      </c>
      <c r="J9058" s="2">
        <v>47.136111111111113</v>
      </c>
      <c r="K9058" s="2">
        <v>47.136111111111113</v>
      </c>
      <c r="L9058" s="2">
        <f>24-Nurse[[#This Row],[Total RN Hours  (*Adjusted for 8 minimum)]]</f>
        <v>-23.136111111111113</v>
      </c>
      <c r="M9058" s="2">
        <v>8.3000000000000007</v>
      </c>
      <c r="N9058" s="2"/>
    </row>
    <row r="9059" spans="1:14" x14ac:dyDescent="0.35">
      <c r="A9059" t="s">
        <v>18605</v>
      </c>
      <c r="B9059" t="s">
        <v>803</v>
      </c>
      <c r="C9059" t="s">
        <v>13886</v>
      </c>
      <c r="D9059" t="s">
        <v>18794</v>
      </c>
      <c r="E9059" s="2">
        <v>85.666666666666671</v>
      </c>
      <c r="F9059" s="2">
        <v>4.1361037613488971</v>
      </c>
      <c r="G9059" s="2">
        <v>4.0338988326848249</v>
      </c>
      <c r="H9059" s="2">
        <v>0.55025940337224377</v>
      </c>
      <c r="I9059" s="2">
        <v>0.48125810635538258</v>
      </c>
      <c r="J9059" s="2">
        <v>47.138888888888886</v>
      </c>
      <c r="K9059" s="2">
        <v>47.138888888888886</v>
      </c>
      <c r="L9059" s="2">
        <f>24-Nurse[[#This Row],[Total RN Hours  (*Adjusted for 8 minimum)]]</f>
        <v>-23.138888888888886</v>
      </c>
      <c r="M9059" s="2">
        <v>8.3000000000000007</v>
      </c>
      <c r="N9059" s="2"/>
    </row>
    <row r="9060" spans="1:14" x14ac:dyDescent="0.35">
      <c r="A9060" t="s">
        <v>18636</v>
      </c>
      <c r="B9060" t="s">
        <v>9149</v>
      </c>
      <c r="C9060" t="s">
        <v>13638</v>
      </c>
      <c r="D9060" t="s">
        <v>19813</v>
      </c>
      <c r="E9060" s="2">
        <v>66.555555555555557</v>
      </c>
      <c r="F9060" s="2">
        <v>3.2695292153589315</v>
      </c>
      <c r="G9060" s="2">
        <v>3.1310066777963268</v>
      </c>
      <c r="H9060" s="2">
        <v>0.70828046744574291</v>
      </c>
      <c r="I9060" s="2">
        <v>0.56975792988313845</v>
      </c>
      <c r="J9060" s="2">
        <v>47.14</v>
      </c>
      <c r="K9060" s="2">
        <v>47.14</v>
      </c>
      <c r="L9060" s="2">
        <f>24-Nurse[[#This Row],[Total RN Hours  (*Adjusted for 8 minimum)]]</f>
        <v>-23.14</v>
      </c>
      <c r="M9060" s="2">
        <v>8.3000000000000007</v>
      </c>
      <c r="N9060" s="2"/>
    </row>
    <row r="9061" spans="1:14" x14ac:dyDescent="0.35">
      <c r="A9061" t="s">
        <v>18628</v>
      </c>
      <c r="B9061" t="s">
        <v>7064</v>
      </c>
      <c r="C9061" t="s">
        <v>15543</v>
      </c>
      <c r="D9061" t="s">
        <v>19633</v>
      </c>
      <c r="E9061" s="2">
        <v>58.044444444444444</v>
      </c>
      <c r="F9061" s="2">
        <v>4.0044946401225117</v>
      </c>
      <c r="G9061" s="2">
        <v>3.920076569678407</v>
      </c>
      <c r="H9061" s="2">
        <v>0.81216500765696786</v>
      </c>
      <c r="I9061" s="2">
        <v>0.72774693721286376</v>
      </c>
      <c r="J9061" s="2">
        <v>47.141666666666666</v>
      </c>
      <c r="K9061" s="2">
        <v>47.141666666666666</v>
      </c>
      <c r="L9061" s="2">
        <f>24-Nurse[[#This Row],[Total RN Hours  (*Adjusted for 8 minimum)]]</f>
        <v>-23.141666666666666</v>
      </c>
      <c r="M9061" s="2">
        <v>8.3000000000000007</v>
      </c>
      <c r="N9061" s="2"/>
    </row>
    <row r="9062" spans="1:14" x14ac:dyDescent="0.35">
      <c r="A9062" t="s">
        <v>18634</v>
      </c>
      <c r="B9062" t="s">
        <v>8176</v>
      </c>
      <c r="C9062" t="s">
        <v>16921</v>
      </c>
      <c r="D9062" t="s">
        <v>18971</v>
      </c>
      <c r="E9062" s="2">
        <v>83.166666666666671</v>
      </c>
      <c r="F9062" s="2">
        <v>3.3002672010688037</v>
      </c>
      <c r="G9062" s="2">
        <v>3.0350033400133598</v>
      </c>
      <c r="H9062" s="2">
        <v>0.5670006680026719</v>
      </c>
      <c r="I9062" s="2">
        <v>0.30173680694722776</v>
      </c>
      <c r="J9062" s="2">
        <v>47.155555555555551</v>
      </c>
      <c r="K9062" s="2">
        <v>47.155555555555551</v>
      </c>
      <c r="L9062" s="2">
        <f>24-Nurse[[#This Row],[Total RN Hours  (*Adjusted for 8 minimum)]]</f>
        <v>-23.155555555555551</v>
      </c>
      <c r="M9062" s="2">
        <v>8.3000000000000007</v>
      </c>
      <c r="N9062" s="2"/>
    </row>
    <row r="9063" spans="1:14" x14ac:dyDescent="0.35">
      <c r="A9063" t="s">
        <v>18649</v>
      </c>
      <c r="B9063" t="s">
        <v>11775</v>
      </c>
      <c r="C9063" t="s">
        <v>18113</v>
      </c>
      <c r="D9063" t="s">
        <v>20159</v>
      </c>
      <c r="E9063" s="2">
        <v>49.744444444444447</v>
      </c>
      <c r="F9063" s="2">
        <v>4.7181170426624979</v>
      </c>
      <c r="G9063" s="2">
        <v>4.0556756756756762</v>
      </c>
      <c r="H9063" s="2">
        <v>0.94805896805896805</v>
      </c>
      <c r="I9063" s="2">
        <v>0.4058431985704713</v>
      </c>
      <c r="J9063" s="2">
        <v>47.160666666666671</v>
      </c>
      <c r="K9063" s="2">
        <v>47.160666666666671</v>
      </c>
      <c r="L9063" s="2">
        <f>24-Nurse[[#This Row],[Total RN Hours  (*Adjusted for 8 minimum)]]</f>
        <v>-23.160666666666671</v>
      </c>
      <c r="M9063" s="2">
        <v>8.3000000000000007</v>
      </c>
      <c r="N9063" s="2"/>
    </row>
    <row r="9064" spans="1:14" x14ac:dyDescent="0.35">
      <c r="A9064" t="s">
        <v>18644</v>
      </c>
      <c r="B9064" t="s">
        <v>10985</v>
      </c>
      <c r="C9064" t="s">
        <v>15436</v>
      </c>
      <c r="D9064" t="s">
        <v>19108</v>
      </c>
      <c r="E9064" s="2">
        <v>74.5</v>
      </c>
      <c r="F9064" s="2">
        <v>3.4818419090231174</v>
      </c>
      <c r="G9064" s="2">
        <v>3.0325876211782248</v>
      </c>
      <c r="H9064" s="2">
        <v>0.63310961968680091</v>
      </c>
      <c r="I9064" s="2">
        <v>0.41073825503355704</v>
      </c>
      <c r="J9064" s="2">
        <v>47.166666666666671</v>
      </c>
      <c r="K9064" s="2">
        <v>47.166666666666671</v>
      </c>
      <c r="L9064" s="2">
        <f>24-Nurse[[#This Row],[Total RN Hours  (*Adjusted for 8 minimum)]]</f>
        <v>-23.166666666666671</v>
      </c>
      <c r="M9064" s="2">
        <v>8.3000000000000007</v>
      </c>
      <c r="N9064" s="2"/>
    </row>
    <row r="9065" spans="1:14" x14ac:dyDescent="0.35">
      <c r="A9065" t="s">
        <v>18636</v>
      </c>
      <c r="B9065" t="s">
        <v>8691</v>
      </c>
      <c r="C9065" t="s">
        <v>17120</v>
      </c>
      <c r="D9065" t="s">
        <v>18663</v>
      </c>
      <c r="E9065" s="2">
        <v>86.777777777777771</v>
      </c>
      <c r="F9065" s="2">
        <v>3.5563495518565946</v>
      </c>
      <c r="G9065" s="2">
        <v>3.3239014084507046</v>
      </c>
      <c r="H9065" s="2">
        <v>0.54360947503201029</v>
      </c>
      <c r="I9065" s="2">
        <v>0.31116133162612036</v>
      </c>
      <c r="J9065" s="2">
        <v>47.173222222222222</v>
      </c>
      <c r="K9065" s="2">
        <v>47.173222222222222</v>
      </c>
      <c r="L9065" s="2">
        <f>24-Nurse[[#This Row],[Total RN Hours  (*Adjusted for 8 minimum)]]</f>
        <v>-23.173222222222222</v>
      </c>
      <c r="M9065" s="2">
        <v>8.3000000000000007</v>
      </c>
      <c r="N9065" s="2"/>
    </row>
    <row r="9066" spans="1:14" x14ac:dyDescent="0.35">
      <c r="A9066" t="s">
        <v>18642</v>
      </c>
      <c r="B9066" t="s">
        <v>20762</v>
      </c>
      <c r="C9066" t="s">
        <v>17690</v>
      </c>
      <c r="D9066" t="s">
        <v>19931</v>
      </c>
      <c r="E9066" s="2">
        <v>107.24444444444444</v>
      </c>
      <c r="F9066" s="2">
        <v>3.6854289266473272</v>
      </c>
      <c r="G9066" s="2">
        <v>3.2489649813510155</v>
      </c>
      <c r="H9066" s="2">
        <v>0.43988292581848321</v>
      </c>
      <c r="I9066" s="2">
        <v>0.22412453377538336</v>
      </c>
      <c r="J9066" s="2">
        <v>47.174999999999997</v>
      </c>
      <c r="K9066" s="2">
        <v>47.174999999999997</v>
      </c>
      <c r="L9066" s="2">
        <f>24-Nurse[[#This Row],[Total RN Hours  (*Adjusted for 8 minimum)]]</f>
        <v>-23.174999999999997</v>
      </c>
      <c r="M9066" s="2">
        <v>8.3000000000000007</v>
      </c>
      <c r="N9066" s="2"/>
    </row>
    <row r="9067" spans="1:14" x14ac:dyDescent="0.35">
      <c r="A9067" t="s">
        <v>18605</v>
      </c>
      <c r="B9067" t="s">
        <v>651</v>
      </c>
      <c r="C9067" t="s">
        <v>13950</v>
      </c>
      <c r="D9067" t="s">
        <v>18796</v>
      </c>
      <c r="E9067" s="2">
        <v>79.188888888888883</v>
      </c>
      <c r="F9067" s="2">
        <v>4.4057204995089103</v>
      </c>
      <c r="G9067" s="2">
        <v>4.026443103690192</v>
      </c>
      <c r="H9067" s="2">
        <v>0.595808895748562</v>
      </c>
      <c r="I9067" s="2">
        <v>0.47908236284551714</v>
      </c>
      <c r="J9067" s="2">
        <v>47.181444444444452</v>
      </c>
      <c r="K9067" s="2">
        <v>47.181444444444452</v>
      </c>
      <c r="L9067" s="2">
        <f>24-Nurse[[#This Row],[Total RN Hours  (*Adjusted for 8 minimum)]]</f>
        <v>-23.181444444444452</v>
      </c>
      <c r="M9067" s="2">
        <v>8.3000000000000007</v>
      </c>
      <c r="N9067" s="2"/>
    </row>
    <row r="9068" spans="1:14" x14ac:dyDescent="0.35">
      <c r="A9068" t="s">
        <v>18636</v>
      </c>
      <c r="B9068" t="s">
        <v>9308</v>
      </c>
      <c r="C9068" t="s">
        <v>16061</v>
      </c>
      <c r="D9068" t="s">
        <v>19802</v>
      </c>
      <c r="E9068" s="2">
        <v>48.411111111111111</v>
      </c>
      <c r="F9068" s="2">
        <v>3.5862405324764746</v>
      </c>
      <c r="G9068" s="2">
        <v>2.9767041542345649</v>
      </c>
      <c r="H9068" s="2">
        <v>0.97475327059903605</v>
      </c>
      <c r="I9068" s="2">
        <v>0.47848290107872388</v>
      </c>
      <c r="J9068" s="2">
        <v>47.18888888888889</v>
      </c>
      <c r="K9068" s="2">
        <v>47.18888888888889</v>
      </c>
      <c r="L9068" s="2">
        <f>24-Nurse[[#This Row],[Total RN Hours  (*Adjusted for 8 minimum)]]</f>
        <v>-23.18888888888889</v>
      </c>
      <c r="M9068" s="2">
        <v>8.3000000000000007</v>
      </c>
      <c r="N9068" s="2"/>
    </row>
    <row r="9069" spans="1:14" x14ac:dyDescent="0.35">
      <c r="A9069" t="s">
        <v>18616</v>
      </c>
      <c r="B9069" t="s">
        <v>3798</v>
      </c>
      <c r="C9069" t="s">
        <v>15131</v>
      </c>
      <c r="D9069" t="s">
        <v>18747</v>
      </c>
      <c r="E9069" s="2">
        <v>77.277777777777771</v>
      </c>
      <c r="F9069" s="2">
        <v>3.1135571531272466</v>
      </c>
      <c r="G9069" s="2">
        <v>2.9490165348670025</v>
      </c>
      <c r="H9069" s="2">
        <v>0.61065851905104251</v>
      </c>
      <c r="I9069" s="2">
        <v>0.53460531991373117</v>
      </c>
      <c r="J9069" s="2">
        <v>47.190333333333335</v>
      </c>
      <c r="K9069" s="2">
        <v>47.190333333333335</v>
      </c>
      <c r="L9069" s="2">
        <f>24-Nurse[[#This Row],[Total RN Hours  (*Adjusted for 8 minimum)]]</f>
        <v>-23.190333333333335</v>
      </c>
      <c r="M9069" s="2">
        <v>8.3000000000000007</v>
      </c>
      <c r="N9069" s="2"/>
    </row>
    <row r="9070" spans="1:14" x14ac:dyDescent="0.35">
      <c r="A9070" t="s">
        <v>18618</v>
      </c>
      <c r="B9070" t="s">
        <v>4653</v>
      </c>
      <c r="C9070" t="s">
        <v>14161</v>
      </c>
      <c r="D9070" t="s">
        <v>18655</v>
      </c>
      <c r="E9070" s="2">
        <v>50.944444444444443</v>
      </c>
      <c r="F9070" s="2">
        <v>3.7087480916030531</v>
      </c>
      <c r="G9070" s="2">
        <v>3.2648527808069789</v>
      </c>
      <c r="H9070" s="2">
        <v>0.926331515812432</v>
      </c>
      <c r="I9070" s="2">
        <v>0.56385823336968377</v>
      </c>
      <c r="J9070" s="2">
        <v>47.19144444444445</v>
      </c>
      <c r="K9070" s="2">
        <v>47.19144444444445</v>
      </c>
      <c r="L9070" s="2">
        <f>24-Nurse[[#This Row],[Total RN Hours  (*Adjusted for 8 minimum)]]</f>
        <v>-23.19144444444445</v>
      </c>
      <c r="M9070" s="2">
        <v>8.3000000000000007</v>
      </c>
      <c r="N9070" s="2"/>
    </row>
    <row r="9071" spans="1:14" x14ac:dyDescent="0.35">
      <c r="A9071" t="s">
        <v>18642</v>
      </c>
      <c r="B9071" t="s">
        <v>10633</v>
      </c>
      <c r="C9071" t="s">
        <v>13661</v>
      </c>
      <c r="D9071" t="s">
        <v>19928</v>
      </c>
      <c r="E9071" s="2">
        <v>114.4</v>
      </c>
      <c r="F9071" s="2">
        <v>3.5551621989121989</v>
      </c>
      <c r="G9071" s="2">
        <v>3.2565170940170938</v>
      </c>
      <c r="H9071" s="2">
        <v>0.41255050505050506</v>
      </c>
      <c r="I9071" s="2">
        <v>0.22889860139860135</v>
      </c>
      <c r="J9071" s="2">
        <v>47.195777777777778</v>
      </c>
      <c r="K9071" s="2">
        <v>47.195777777777778</v>
      </c>
      <c r="L9071" s="2">
        <f>24-Nurse[[#This Row],[Total RN Hours  (*Adjusted for 8 minimum)]]</f>
        <v>-23.195777777777778</v>
      </c>
      <c r="M9071" s="2">
        <v>8.3000000000000007</v>
      </c>
      <c r="N9071" s="2"/>
    </row>
    <row r="9072" spans="1:14" x14ac:dyDescent="0.35">
      <c r="A9072" t="s">
        <v>18648</v>
      </c>
      <c r="B9072" t="s">
        <v>11614</v>
      </c>
      <c r="C9072" t="s">
        <v>13625</v>
      </c>
      <c r="D9072" t="s">
        <v>20092</v>
      </c>
      <c r="E9072" s="2">
        <v>108.92222222222222</v>
      </c>
      <c r="F9072" s="2">
        <v>3.2505355503417328</v>
      </c>
      <c r="G9072" s="2">
        <v>2.9561613791696422</v>
      </c>
      <c r="H9072" s="2">
        <v>0.43333673365296344</v>
      </c>
      <c r="I9072" s="2">
        <v>0.22248291339385903</v>
      </c>
      <c r="J9072" s="2">
        <v>47.2</v>
      </c>
      <c r="K9072" s="2">
        <v>47.2</v>
      </c>
      <c r="L9072" s="2">
        <f>24-Nurse[[#This Row],[Total RN Hours  (*Adjusted for 8 minimum)]]</f>
        <v>-23.200000000000003</v>
      </c>
      <c r="M9072" s="2">
        <v>8.3000000000000007</v>
      </c>
      <c r="N9072" s="2"/>
    </row>
    <row r="9073" spans="1:14" x14ac:dyDescent="0.35">
      <c r="A9073" t="s">
        <v>18634</v>
      </c>
      <c r="B9073" t="s">
        <v>8515</v>
      </c>
      <c r="C9073" t="s">
        <v>15872</v>
      </c>
      <c r="D9073" t="s">
        <v>19712</v>
      </c>
      <c r="E9073" s="2">
        <v>92.811111111111117</v>
      </c>
      <c r="F9073" s="2">
        <v>3.1330659643241945</v>
      </c>
      <c r="G9073" s="2">
        <v>2.9582066323476588</v>
      </c>
      <c r="H9073" s="2">
        <v>0.50861965760804495</v>
      </c>
      <c r="I9073" s="2">
        <v>0.33376032563150959</v>
      </c>
      <c r="J9073" s="2">
        <v>47.205555555555556</v>
      </c>
      <c r="K9073" s="2">
        <v>47.205555555555556</v>
      </c>
      <c r="L9073" s="2">
        <f>24-Nurse[[#This Row],[Total RN Hours  (*Adjusted for 8 minimum)]]</f>
        <v>-23.205555555555556</v>
      </c>
      <c r="M9073" s="2">
        <v>8.3000000000000007</v>
      </c>
      <c r="N9073" s="2"/>
    </row>
    <row r="9074" spans="1:14" x14ac:dyDescent="0.35">
      <c r="A9074" t="s">
        <v>18615</v>
      </c>
      <c r="B9074" t="s">
        <v>3312</v>
      </c>
      <c r="C9074" t="s">
        <v>14955</v>
      </c>
      <c r="D9074" t="s">
        <v>18689</v>
      </c>
      <c r="E9074" s="2">
        <v>73.566666666666663</v>
      </c>
      <c r="F9074" s="2">
        <v>3.6197009515178968</v>
      </c>
      <c r="G9074" s="2">
        <v>3.2229043951064793</v>
      </c>
      <c r="H9074" s="2">
        <v>0.64183204953934458</v>
      </c>
      <c r="I9074" s="2">
        <v>0.36011931732366714</v>
      </c>
      <c r="J9074" s="2">
        <v>47.217444444444446</v>
      </c>
      <c r="K9074" s="2">
        <v>47.217444444444446</v>
      </c>
      <c r="L9074" s="2">
        <f>24-Nurse[[#This Row],[Total RN Hours  (*Adjusted for 8 minimum)]]</f>
        <v>-23.217444444444446</v>
      </c>
      <c r="M9074" s="2">
        <v>8.3000000000000007</v>
      </c>
      <c r="N9074" s="2"/>
    </row>
    <row r="9075" spans="1:14" x14ac:dyDescent="0.35">
      <c r="A9075" t="s">
        <v>18645</v>
      </c>
      <c r="B9075" t="s">
        <v>13352</v>
      </c>
      <c r="C9075" t="s">
        <v>18568</v>
      </c>
      <c r="D9075" t="s">
        <v>20023</v>
      </c>
      <c r="E9075" s="2">
        <v>90.811111111111117</v>
      </c>
      <c r="F9075" s="2">
        <v>4.514513642481341</v>
      </c>
      <c r="G9075" s="2">
        <v>4.0413850483298663</v>
      </c>
      <c r="H9075" s="2">
        <v>0.52001835311391176</v>
      </c>
      <c r="I9075" s="2">
        <v>0.28662057995839962</v>
      </c>
      <c r="J9075" s="2">
        <v>47.223444444444453</v>
      </c>
      <c r="K9075" s="2">
        <v>47.223444444444453</v>
      </c>
      <c r="L9075" s="2">
        <f>24-Nurse[[#This Row],[Total RN Hours  (*Adjusted for 8 minimum)]]</f>
        <v>-23.223444444444453</v>
      </c>
      <c r="M9075" s="2">
        <v>8.3000000000000007</v>
      </c>
      <c r="N9075" s="2"/>
    </row>
    <row r="9076" spans="1:14" x14ac:dyDescent="0.35">
      <c r="A9076" t="s">
        <v>18624</v>
      </c>
      <c r="B9076" t="s">
        <v>5925</v>
      </c>
      <c r="C9076" t="s">
        <v>13984</v>
      </c>
      <c r="D9076" t="s">
        <v>19457</v>
      </c>
      <c r="E9076" s="2">
        <v>120.77777777777777</v>
      </c>
      <c r="F9076" s="2">
        <v>3.7272364305427788</v>
      </c>
      <c r="G9076" s="2">
        <v>3.3933357865685378</v>
      </c>
      <c r="H9076" s="2">
        <v>0.39099816007359711</v>
      </c>
      <c r="I9076" s="2">
        <v>0.22643974241030362</v>
      </c>
      <c r="J9076" s="2">
        <v>47.223888888888894</v>
      </c>
      <c r="K9076" s="2">
        <v>47.223888888888894</v>
      </c>
      <c r="L9076" s="2">
        <f>24-Nurse[[#This Row],[Total RN Hours  (*Adjusted for 8 minimum)]]</f>
        <v>-23.223888888888894</v>
      </c>
      <c r="M9076" s="2">
        <v>8.3000000000000007</v>
      </c>
      <c r="N9076" s="2"/>
    </row>
    <row r="9077" spans="1:14" x14ac:dyDescent="0.35">
      <c r="A9077" t="s">
        <v>18634</v>
      </c>
      <c r="B9077" t="s">
        <v>8247</v>
      </c>
      <c r="C9077" t="s">
        <v>15048</v>
      </c>
      <c r="D9077" t="s">
        <v>19742</v>
      </c>
      <c r="E9077" s="2">
        <v>87.466666666666669</v>
      </c>
      <c r="F9077" s="2">
        <v>4.4037347560975606</v>
      </c>
      <c r="G9077" s="2">
        <v>4.1877921747967477</v>
      </c>
      <c r="H9077" s="2">
        <v>0.53992632113821137</v>
      </c>
      <c r="I9077" s="2">
        <v>0.32398373983739837</v>
      </c>
      <c r="J9077" s="2">
        <v>47.225555555555559</v>
      </c>
      <c r="K9077" s="2">
        <v>47.225555555555559</v>
      </c>
      <c r="L9077" s="2">
        <f>24-Nurse[[#This Row],[Total RN Hours  (*Adjusted for 8 minimum)]]</f>
        <v>-23.225555555555559</v>
      </c>
      <c r="M9077" s="2">
        <v>8.3000000000000007</v>
      </c>
      <c r="N9077" s="2"/>
    </row>
    <row r="9078" spans="1:14" x14ac:dyDescent="0.35">
      <c r="A9078" t="s">
        <v>18636</v>
      </c>
      <c r="B9078" t="s">
        <v>9422</v>
      </c>
      <c r="C9078" t="s">
        <v>14108</v>
      </c>
      <c r="D9078" t="s">
        <v>19823</v>
      </c>
      <c r="E9078" s="2">
        <v>69.733333333333334</v>
      </c>
      <c r="F9078" s="2">
        <v>3.249770554493308</v>
      </c>
      <c r="G9078" s="2">
        <v>3.0404015296367115</v>
      </c>
      <c r="H9078" s="2">
        <v>0.67727055449330775</v>
      </c>
      <c r="I9078" s="2">
        <v>0.54565806246016568</v>
      </c>
      <c r="J9078" s="2">
        <v>47.228333333333332</v>
      </c>
      <c r="K9078" s="2">
        <v>47.228333333333332</v>
      </c>
      <c r="L9078" s="2">
        <f>24-Nurse[[#This Row],[Total RN Hours  (*Adjusted for 8 minimum)]]</f>
        <v>-23.228333333333332</v>
      </c>
      <c r="M9078" s="2">
        <v>8.3000000000000007</v>
      </c>
      <c r="N9078" s="2"/>
    </row>
    <row r="9079" spans="1:14" x14ac:dyDescent="0.35">
      <c r="A9079" t="s">
        <v>18605</v>
      </c>
      <c r="B9079" t="s">
        <v>20402</v>
      </c>
      <c r="C9079" t="s">
        <v>18328</v>
      </c>
      <c r="D9079" t="s">
        <v>18803</v>
      </c>
      <c r="E9079" s="2">
        <v>84.233333333333334</v>
      </c>
      <c r="F9079" s="2">
        <v>4.2729165017807675</v>
      </c>
      <c r="G9079" s="2">
        <v>4.192847909246801</v>
      </c>
      <c r="H9079" s="2">
        <v>0.5607070307347316</v>
      </c>
      <c r="I9079" s="2">
        <v>0.49211449676823638</v>
      </c>
      <c r="J9079" s="2">
        <v>47.230222222222224</v>
      </c>
      <c r="K9079" s="2">
        <v>47.230222222222224</v>
      </c>
      <c r="L9079" s="2">
        <f>24-Nurse[[#This Row],[Total RN Hours  (*Adjusted for 8 minimum)]]</f>
        <v>-23.230222222222224</v>
      </c>
      <c r="M9079" s="2">
        <v>8.3000000000000007</v>
      </c>
      <c r="N9079" s="2"/>
    </row>
    <row r="9080" spans="1:14" x14ac:dyDescent="0.35">
      <c r="A9080" t="s">
        <v>18615</v>
      </c>
      <c r="B9080" t="s">
        <v>3314</v>
      </c>
      <c r="C9080" t="s">
        <v>13781</v>
      </c>
      <c r="D9080" t="s">
        <v>18741</v>
      </c>
      <c r="E9080" s="2">
        <v>71.277777777777771</v>
      </c>
      <c r="F9080" s="2">
        <v>3.6771348402182382</v>
      </c>
      <c r="G9080" s="2">
        <v>3.2493359314107564</v>
      </c>
      <c r="H9080" s="2">
        <v>0.66262353858144984</v>
      </c>
      <c r="I9080" s="2">
        <v>0.33177084957131725</v>
      </c>
      <c r="J9080" s="2">
        <v>47.230333333333334</v>
      </c>
      <c r="K9080" s="2">
        <v>47.230333333333334</v>
      </c>
      <c r="L9080" s="2">
        <f>24-Nurse[[#This Row],[Total RN Hours  (*Adjusted for 8 minimum)]]</f>
        <v>-23.230333333333334</v>
      </c>
      <c r="M9080" s="2">
        <v>8.3000000000000007</v>
      </c>
      <c r="N9080" s="2"/>
    </row>
    <row r="9081" spans="1:14" x14ac:dyDescent="0.35">
      <c r="A9081" t="s">
        <v>18601</v>
      </c>
      <c r="B9081" t="s">
        <v>51</v>
      </c>
      <c r="C9081" t="s">
        <v>13616</v>
      </c>
      <c r="D9081" t="s">
        <v>18678</v>
      </c>
      <c r="E9081" s="2">
        <v>99.1</v>
      </c>
      <c r="F9081" s="2">
        <v>3.0950678327166727</v>
      </c>
      <c r="G9081" s="2">
        <v>2.8805998430317299</v>
      </c>
      <c r="H9081" s="2">
        <v>0.47661845498374256</v>
      </c>
      <c r="I9081" s="2">
        <v>0.26215046529880032</v>
      </c>
      <c r="J9081" s="2">
        <v>47.232888888888887</v>
      </c>
      <c r="K9081" s="2">
        <v>47.232888888888887</v>
      </c>
      <c r="L9081" s="2">
        <f>24-Nurse[[#This Row],[Total RN Hours  (*Adjusted for 8 minimum)]]</f>
        <v>-23.232888888888887</v>
      </c>
      <c r="M9081" s="2">
        <v>8.3000000000000007</v>
      </c>
      <c r="N9081" s="2"/>
    </row>
    <row r="9082" spans="1:14" x14ac:dyDescent="0.35">
      <c r="A9082" t="s">
        <v>18625</v>
      </c>
      <c r="B9082" t="s">
        <v>6297</v>
      </c>
      <c r="C9082" t="s">
        <v>16240</v>
      </c>
      <c r="D9082" t="s">
        <v>18778</v>
      </c>
      <c r="E9082" s="2">
        <v>54.022222222222226</v>
      </c>
      <c r="F9082" s="2">
        <v>4.0049876593994238</v>
      </c>
      <c r="G9082" s="2">
        <v>3.7381653640477173</v>
      </c>
      <c r="H9082" s="2">
        <v>0.87434389140271496</v>
      </c>
      <c r="I9082" s="2">
        <v>0.60752159605100775</v>
      </c>
      <c r="J9082" s="2">
        <v>47.234000000000002</v>
      </c>
      <c r="K9082" s="2">
        <v>47.234000000000002</v>
      </c>
      <c r="L9082" s="2">
        <f>24-Nurse[[#This Row],[Total RN Hours  (*Adjusted for 8 minimum)]]</f>
        <v>-23.234000000000002</v>
      </c>
      <c r="M9082" s="2">
        <v>8.3000000000000007</v>
      </c>
      <c r="N9082" s="2"/>
    </row>
    <row r="9083" spans="1:14" x14ac:dyDescent="0.35">
      <c r="A9083" t="s">
        <v>18642</v>
      </c>
      <c r="B9083" t="s">
        <v>10625</v>
      </c>
      <c r="C9083" t="s">
        <v>14261</v>
      </c>
      <c r="D9083" t="s">
        <v>19934</v>
      </c>
      <c r="E9083" s="2">
        <v>136.88888888888889</v>
      </c>
      <c r="F9083" s="2">
        <v>3.1617435064935067</v>
      </c>
      <c r="G9083" s="2">
        <v>2.8176582792207792</v>
      </c>
      <c r="H9083" s="2">
        <v>0.34506331168831172</v>
      </c>
      <c r="I9083" s="2">
        <v>0.1630827922077922</v>
      </c>
      <c r="J9083" s="2">
        <v>47.235333333333337</v>
      </c>
      <c r="K9083" s="2">
        <v>47.235333333333337</v>
      </c>
      <c r="L9083" s="2">
        <f>24-Nurse[[#This Row],[Total RN Hours  (*Adjusted for 8 minimum)]]</f>
        <v>-23.235333333333337</v>
      </c>
      <c r="M9083" s="2">
        <v>8.3000000000000007</v>
      </c>
      <c r="N9083" s="2"/>
    </row>
    <row r="9084" spans="1:14" x14ac:dyDescent="0.35">
      <c r="A9084" t="s">
        <v>18616</v>
      </c>
      <c r="B9084" t="s">
        <v>3817</v>
      </c>
      <c r="C9084" t="s">
        <v>15145</v>
      </c>
      <c r="D9084" t="s">
        <v>19174</v>
      </c>
      <c r="E9084" s="2">
        <v>52.2</v>
      </c>
      <c r="F9084" s="2">
        <v>3.1722520221370796</v>
      </c>
      <c r="G9084" s="2">
        <v>3.0475180928054493</v>
      </c>
      <c r="H9084" s="2">
        <v>0.90494465730097906</v>
      </c>
      <c r="I9084" s="2">
        <v>0.79425925925925922</v>
      </c>
      <c r="J9084" s="2">
        <v>47.23811111111111</v>
      </c>
      <c r="K9084" s="2">
        <v>47.23811111111111</v>
      </c>
      <c r="L9084" s="2">
        <f>24-Nurse[[#This Row],[Total RN Hours  (*Adjusted for 8 minimum)]]</f>
        <v>-23.23811111111111</v>
      </c>
      <c r="M9084" s="2">
        <v>8.3000000000000007</v>
      </c>
      <c r="N9084" s="2"/>
    </row>
    <row r="9085" spans="1:14" x14ac:dyDescent="0.35">
      <c r="A9085" t="s">
        <v>18605</v>
      </c>
      <c r="B9085" t="s">
        <v>12409</v>
      </c>
      <c r="C9085" t="s">
        <v>14024</v>
      </c>
      <c r="D9085" t="s">
        <v>18796</v>
      </c>
      <c r="E9085" s="2">
        <v>119.5</v>
      </c>
      <c r="F9085" s="2">
        <v>3.891351929335193</v>
      </c>
      <c r="G9085" s="2">
        <v>3.6160148768014877</v>
      </c>
      <c r="H9085" s="2">
        <v>0.39535006973500697</v>
      </c>
      <c r="I9085" s="2">
        <v>0.28639795443979543</v>
      </c>
      <c r="J9085" s="2">
        <v>47.24433333333333</v>
      </c>
      <c r="K9085" s="2">
        <v>47.24433333333333</v>
      </c>
      <c r="L9085" s="2">
        <f>24-Nurse[[#This Row],[Total RN Hours  (*Adjusted for 8 minimum)]]</f>
        <v>-23.24433333333333</v>
      </c>
      <c r="M9085" s="2">
        <v>8.3000000000000007</v>
      </c>
      <c r="N9085" s="2"/>
    </row>
    <row r="9086" spans="1:14" x14ac:dyDescent="0.35">
      <c r="A9086" t="s">
        <v>18618</v>
      </c>
      <c r="B9086" t="s">
        <v>4411</v>
      </c>
      <c r="C9086" t="s">
        <v>15434</v>
      </c>
      <c r="D9086" t="s">
        <v>18950</v>
      </c>
      <c r="E9086" s="2">
        <v>43.2</v>
      </c>
      <c r="F9086" s="2">
        <v>4.3134079218106995</v>
      </c>
      <c r="G9086" s="2">
        <v>4.0038245884773671</v>
      </c>
      <c r="H9086" s="2">
        <v>1.0936471193415638</v>
      </c>
      <c r="I9086" s="2">
        <v>0.88572788065843622</v>
      </c>
      <c r="J9086" s="2">
        <v>47.245555555555555</v>
      </c>
      <c r="K9086" s="2">
        <v>47.245555555555555</v>
      </c>
      <c r="L9086" s="2">
        <f>24-Nurse[[#This Row],[Total RN Hours  (*Adjusted for 8 minimum)]]</f>
        <v>-23.245555555555555</v>
      </c>
      <c r="M9086" s="2">
        <v>8.3000000000000007</v>
      </c>
      <c r="N9086" s="2"/>
    </row>
    <row r="9087" spans="1:14" x14ac:dyDescent="0.35">
      <c r="A9087" t="s">
        <v>18636</v>
      </c>
      <c r="B9087" t="s">
        <v>9182</v>
      </c>
      <c r="C9087" t="s">
        <v>15031</v>
      </c>
      <c r="D9087" t="s">
        <v>18663</v>
      </c>
      <c r="E9087" s="2">
        <v>92.955555555555549</v>
      </c>
      <c r="F9087" s="2">
        <v>3.3330731532393023</v>
      </c>
      <c r="G9087" s="2">
        <v>3.1060972985895292</v>
      </c>
      <c r="H9087" s="2">
        <v>0.50827157542433654</v>
      </c>
      <c r="I9087" s="2">
        <v>0.33746712885488883</v>
      </c>
      <c r="J9087" s="2">
        <v>47.246666666666663</v>
      </c>
      <c r="K9087" s="2">
        <v>47.246666666666663</v>
      </c>
      <c r="L9087" s="2">
        <f>24-Nurse[[#This Row],[Total RN Hours  (*Adjusted for 8 minimum)]]</f>
        <v>-23.246666666666663</v>
      </c>
      <c r="M9087" s="2">
        <v>8.3000000000000007</v>
      </c>
      <c r="N9087" s="2"/>
    </row>
    <row r="9088" spans="1:14" x14ac:dyDescent="0.35">
      <c r="A9088" t="s">
        <v>18648</v>
      </c>
      <c r="B9088" t="s">
        <v>11462</v>
      </c>
      <c r="C9088" t="s">
        <v>17785</v>
      </c>
      <c r="D9088" t="s">
        <v>19058</v>
      </c>
      <c r="E9088" s="2">
        <v>137.52222222222221</v>
      </c>
      <c r="F9088" s="2">
        <v>3.4156289892542624</v>
      </c>
      <c r="G9088" s="2">
        <v>3.2037787832269533</v>
      </c>
      <c r="H9088" s="2">
        <v>0.34357033206754473</v>
      </c>
      <c r="I9088" s="2">
        <v>0.23804233659206597</v>
      </c>
      <c r="J9088" s="2">
        <v>47.248555555555562</v>
      </c>
      <c r="K9088" s="2">
        <v>47.248555555555562</v>
      </c>
      <c r="L9088" s="2">
        <f>24-Nurse[[#This Row],[Total RN Hours  (*Adjusted for 8 minimum)]]</f>
        <v>-23.248555555555562</v>
      </c>
      <c r="M9088" s="2">
        <v>8.3000000000000007</v>
      </c>
      <c r="N9088" s="2"/>
    </row>
    <row r="9089" spans="1:14" x14ac:dyDescent="0.35">
      <c r="A9089" t="s">
        <v>18639</v>
      </c>
      <c r="B9089" t="s">
        <v>10029</v>
      </c>
      <c r="C9089" t="s">
        <v>17459</v>
      </c>
      <c r="D9089" t="s">
        <v>19690</v>
      </c>
      <c r="E9089" s="2">
        <v>55.422222222222224</v>
      </c>
      <c r="F9089" s="2">
        <v>4.0781114675220529</v>
      </c>
      <c r="G9089" s="2">
        <v>3.681545709703288</v>
      </c>
      <c r="H9089" s="2">
        <v>0.85272854851643942</v>
      </c>
      <c r="I9089" s="2">
        <v>0.55525661587810737</v>
      </c>
      <c r="J9089" s="2">
        <v>47.260111111111108</v>
      </c>
      <c r="K9089" s="2">
        <v>47.260111111111108</v>
      </c>
      <c r="L9089" s="2">
        <f>24-Nurse[[#This Row],[Total RN Hours  (*Adjusted for 8 minimum)]]</f>
        <v>-23.260111111111108</v>
      </c>
      <c r="M9089" s="2">
        <v>8.3000000000000007</v>
      </c>
      <c r="N9089" s="2"/>
    </row>
    <row r="9090" spans="1:14" x14ac:dyDescent="0.35">
      <c r="A9090" t="s">
        <v>18631</v>
      </c>
      <c r="B9090" t="s">
        <v>7335</v>
      </c>
      <c r="C9090" t="s">
        <v>16627</v>
      </c>
      <c r="D9090" t="s">
        <v>19019</v>
      </c>
      <c r="E9090" s="2">
        <v>161.12222222222223</v>
      </c>
      <c r="F9090" s="2">
        <v>1.7687966347148472</v>
      </c>
      <c r="G9090" s="2">
        <v>1.3994786566443693</v>
      </c>
      <c r="H9090" s="2">
        <v>0.29335769946900214</v>
      </c>
      <c r="I9090" s="2">
        <v>0</v>
      </c>
      <c r="J9090" s="2">
        <v>47.266444444444446</v>
      </c>
      <c r="K9090" s="2">
        <v>47.266444444444446</v>
      </c>
      <c r="L9090" s="2">
        <f>24-Nurse[[#This Row],[Total RN Hours  (*Adjusted for 8 minimum)]]</f>
        <v>-23.266444444444446</v>
      </c>
      <c r="M9090" s="2">
        <v>8.3000000000000007</v>
      </c>
      <c r="N9090" s="2"/>
    </row>
    <row r="9091" spans="1:14" x14ac:dyDescent="0.35">
      <c r="A9091" t="s">
        <v>18629</v>
      </c>
      <c r="B9091" t="s">
        <v>7149</v>
      </c>
      <c r="C9091" t="s">
        <v>16530</v>
      </c>
      <c r="D9091" t="s">
        <v>19638</v>
      </c>
      <c r="E9091" s="2">
        <v>42.422222222222224</v>
      </c>
      <c r="F9091" s="2">
        <v>4.8192352016762703</v>
      </c>
      <c r="G9091" s="2">
        <v>4.1024410686223156</v>
      </c>
      <c r="H9091" s="2">
        <v>1.114447354635935</v>
      </c>
      <c r="I9091" s="2">
        <v>0.7305631220534311</v>
      </c>
      <c r="J9091" s="2">
        <v>47.277333333333338</v>
      </c>
      <c r="K9091" s="2">
        <v>47.277333333333338</v>
      </c>
      <c r="L9091" s="2">
        <f>24-Nurse[[#This Row],[Total RN Hours  (*Adjusted for 8 minimum)]]</f>
        <v>-23.277333333333338</v>
      </c>
      <c r="M9091" s="2">
        <v>8.3000000000000007</v>
      </c>
      <c r="N9091" s="2"/>
    </row>
    <row r="9092" spans="1:14" x14ac:dyDescent="0.35">
      <c r="A9092" t="s">
        <v>18615</v>
      </c>
      <c r="B9092" t="s">
        <v>3285</v>
      </c>
      <c r="C9092" t="s">
        <v>14955</v>
      </c>
      <c r="D9092" t="s">
        <v>18689</v>
      </c>
      <c r="E9092" s="2">
        <v>95.844444444444449</v>
      </c>
      <c r="F9092" s="2">
        <v>2.9390076512868073</v>
      </c>
      <c r="G9092" s="2">
        <v>2.8375620217945743</v>
      </c>
      <c r="H9092" s="2">
        <v>0.49332251333178762</v>
      </c>
      <c r="I9092" s="2">
        <v>0.39187688383955482</v>
      </c>
      <c r="J9092" s="2">
        <v>47.282222222222224</v>
      </c>
      <c r="K9092" s="2">
        <v>47.282222222222224</v>
      </c>
      <c r="L9092" s="2">
        <f>24-Nurse[[#This Row],[Total RN Hours  (*Adjusted for 8 minimum)]]</f>
        <v>-23.282222222222224</v>
      </c>
      <c r="M9092" s="2">
        <v>8.3000000000000007</v>
      </c>
      <c r="N9092" s="2"/>
    </row>
    <row r="9093" spans="1:14" x14ac:dyDescent="0.35">
      <c r="A9093" t="s">
        <v>18634</v>
      </c>
      <c r="B9093" t="s">
        <v>8301</v>
      </c>
      <c r="C9093" t="s">
        <v>16972</v>
      </c>
      <c r="D9093" t="s">
        <v>19108</v>
      </c>
      <c r="E9093" s="2">
        <v>42.722222222222221</v>
      </c>
      <c r="F9093" s="2">
        <v>3.6730169050715209</v>
      </c>
      <c r="G9093" s="2">
        <v>3.3511261378413528</v>
      </c>
      <c r="H9093" s="2">
        <v>1.1070091027308193</v>
      </c>
      <c r="I9093" s="2">
        <v>0.78511833550065024</v>
      </c>
      <c r="J9093" s="2">
        <v>47.293888888888887</v>
      </c>
      <c r="K9093" s="2">
        <v>47.293888888888887</v>
      </c>
      <c r="L9093" s="2">
        <f>24-Nurse[[#This Row],[Total RN Hours  (*Adjusted for 8 minimum)]]</f>
        <v>-23.293888888888887</v>
      </c>
      <c r="M9093" s="2">
        <v>8.3000000000000007</v>
      </c>
      <c r="N9093" s="2"/>
    </row>
    <row r="9094" spans="1:14" x14ac:dyDescent="0.35">
      <c r="A9094" t="s">
        <v>18633</v>
      </c>
      <c r="B9094" t="s">
        <v>7662</v>
      </c>
      <c r="C9094" t="s">
        <v>16752</v>
      </c>
      <c r="D9094" t="s">
        <v>19690</v>
      </c>
      <c r="E9094" s="2">
        <v>108.83333333333333</v>
      </c>
      <c r="F9094" s="2">
        <v>3.5911168963757025</v>
      </c>
      <c r="G9094" s="2">
        <v>3.495083205717203</v>
      </c>
      <c r="H9094" s="2">
        <v>0.43470239918325682</v>
      </c>
      <c r="I9094" s="2">
        <v>0.38688208269525276</v>
      </c>
      <c r="J9094" s="2">
        <v>47.310111111111112</v>
      </c>
      <c r="K9094" s="2">
        <v>47.310111111111112</v>
      </c>
      <c r="L9094" s="2">
        <f>24-Nurse[[#This Row],[Total RN Hours  (*Adjusted for 8 minimum)]]</f>
        <v>-23.310111111111112</v>
      </c>
      <c r="M9094" s="2">
        <v>8.3000000000000007</v>
      </c>
      <c r="N9094" s="2"/>
    </row>
    <row r="9095" spans="1:14" x14ac:dyDescent="0.35">
      <c r="A9095" t="s">
        <v>18614</v>
      </c>
      <c r="B9095" t="s">
        <v>2872</v>
      </c>
      <c r="C9095" t="s">
        <v>14822</v>
      </c>
      <c r="D9095" t="s">
        <v>19014</v>
      </c>
      <c r="E9095" s="2">
        <v>107.86666666666666</v>
      </c>
      <c r="F9095" s="2">
        <v>3.7330964153275654</v>
      </c>
      <c r="G9095" s="2">
        <v>3.2627935723114958</v>
      </c>
      <c r="H9095" s="2">
        <v>0.43864853728883396</v>
      </c>
      <c r="I9095" s="2">
        <v>0.30836423568191185</v>
      </c>
      <c r="J9095" s="2">
        <v>47.315555555555555</v>
      </c>
      <c r="K9095" s="2">
        <v>47.315555555555555</v>
      </c>
      <c r="L9095" s="2">
        <f>24-Nurse[[#This Row],[Total RN Hours  (*Adjusted for 8 minimum)]]</f>
        <v>-23.315555555555555</v>
      </c>
      <c r="M9095" s="2">
        <v>8.3000000000000007</v>
      </c>
      <c r="N9095" s="2"/>
    </row>
    <row r="9096" spans="1:14" x14ac:dyDescent="0.35">
      <c r="A9096" t="s">
        <v>18610</v>
      </c>
      <c r="B9096" t="s">
        <v>1975</v>
      </c>
      <c r="C9096" t="s">
        <v>13619</v>
      </c>
      <c r="D9096" t="s">
        <v>18927</v>
      </c>
      <c r="E9096" s="2">
        <v>55.577777777777776</v>
      </c>
      <c r="F9096" s="2">
        <v>3.7007457017193124</v>
      </c>
      <c r="G9096" s="2">
        <v>3.3438084766093561</v>
      </c>
      <c r="H9096" s="2">
        <v>0.85148340663734512</v>
      </c>
      <c r="I9096" s="2">
        <v>0.49454618152738905</v>
      </c>
      <c r="J9096" s="2">
        <v>47.323555555555558</v>
      </c>
      <c r="K9096" s="2">
        <v>47.323555555555558</v>
      </c>
      <c r="L9096" s="2">
        <f>24-Nurse[[#This Row],[Total RN Hours  (*Adjusted for 8 minimum)]]</f>
        <v>-23.323555555555558</v>
      </c>
      <c r="M9096" s="2">
        <v>8.3000000000000007</v>
      </c>
      <c r="N9096" s="2"/>
    </row>
    <row r="9097" spans="1:14" x14ac:dyDescent="0.35">
      <c r="A9097" t="s">
        <v>18636</v>
      </c>
      <c r="B9097" t="s">
        <v>9228</v>
      </c>
      <c r="C9097" t="s">
        <v>17098</v>
      </c>
      <c r="D9097" t="s">
        <v>19809</v>
      </c>
      <c r="E9097" s="2">
        <v>86.455555555555549</v>
      </c>
      <c r="F9097" s="2">
        <v>3.6456997815190855</v>
      </c>
      <c r="G9097" s="2">
        <v>3.3876995244827151</v>
      </c>
      <c r="H9097" s="2">
        <v>0.54742578074797588</v>
      </c>
      <c r="I9097" s="2">
        <v>0.34861457396221568</v>
      </c>
      <c r="J9097" s="2">
        <v>47.328000000000003</v>
      </c>
      <c r="K9097" s="2">
        <v>47.328000000000003</v>
      </c>
      <c r="L9097" s="2">
        <f>24-Nurse[[#This Row],[Total RN Hours  (*Adjusted for 8 minimum)]]</f>
        <v>-23.328000000000003</v>
      </c>
      <c r="M9097" s="2">
        <v>8.3000000000000007</v>
      </c>
      <c r="N9097" s="2"/>
    </row>
    <row r="9098" spans="1:14" x14ac:dyDescent="0.35">
      <c r="A9098" t="s">
        <v>18610</v>
      </c>
      <c r="B9098" t="s">
        <v>1954</v>
      </c>
      <c r="C9098" t="s">
        <v>14294</v>
      </c>
      <c r="D9098" t="s">
        <v>18898</v>
      </c>
      <c r="E9098" s="2">
        <v>56.7</v>
      </c>
      <c r="F9098" s="2">
        <v>3.7914442484812851</v>
      </c>
      <c r="G9098" s="2">
        <v>3.4844189692337837</v>
      </c>
      <c r="H9098" s="2">
        <v>0.83519498334313158</v>
      </c>
      <c r="I9098" s="2">
        <v>0.52816970409563002</v>
      </c>
      <c r="J9098" s="2">
        <v>47.355555555555561</v>
      </c>
      <c r="K9098" s="2">
        <v>47.355555555555561</v>
      </c>
      <c r="L9098" s="2">
        <f>24-Nurse[[#This Row],[Total RN Hours  (*Adjusted for 8 minimum)]]</f>
        <v>-23.355555555555561</v>
      </c>
      <c r="M9098" s="2">
        <v>8.3000000000000007</v>
      </c>
      <c r="N9098" s="2"/>
    </row>
    <row r="9099" spans="1:14" x14ac:dyDescent="0.35">
      <c r="A9099" t="s">
        <v>18605</v>
      </c>
      <c r="B9099" t="s">
        <v>572</v>
      </c>
      <c r="C9099" t="s">
        <v>13901</v>
      </c>
      <c r="D9099" t="s">
        <v>18808</v>
      </c>
      <c r="E9099" s="2">
        <v>65.466666666666669</v>
      </c>
      <c r="F9099" s="2">
        <v>4.2459317718940932</v>
      </c>
      <c r="G9099" s="2">
        <v>3.7100237610319073</v>
      </c>
      <c r="H9099" s="2">
        <v>0.72337236931432447</v>
      </c>
      <c r="I9099" s="2">
        <v>0.47172606924643579</v>
      </c>
      <c r="J9099" s="2">
        <v>47.356777777777779</v>
      </c>
      <c r="K9099" s="2">
        <v>47.356777777777779</v>
      </c>
      <c r="L9099" s="2">
        <f>24-Nurse[[#This Row],[Total RN Hours  (*Adjusted for 8 minimum)]]</f>
        <v>-23.356777777777779</v>
      </c>
      <c r="M9099" s="2">
        <v>8.3000000000000007</v>
      </c>
      <c r="N9099" s="2"/>
    </row>
    <row r="9100" spans="1:14" x14ac:dyDescent="0.35">
      <c r="A9100" t="s">
        <v>18631</v>
      </c>
      <c r="B9100" t="s">
        <v>7475</v>
      </c>
      <c r="C9100" t="s">
        <v>16623</v>
      </c>
      <c r="D9100" t="s">
        <v>19658</v>
      </c>
      <c r="E9100" s="2">
        <v>143.06666666666666</v>
      </c>
      <c r="F9100" s="2">
        <v>3.0958915812364087</v>
      </c>
      <c r="G9100" s="2">
        <v>2.6585469089779434</v>
      </c>
      <c r="H9100" s="2">
        <v>0.33102283317800563</v>
      </c>
      <c r="I9100" s="2">
        <v>0.1312519415967692</v>
      </c>
      <c r="J9100" s="2">
        <v>47.358333333333334</v>
      </c>
      <c r="K9100" s="2">
        <v>47.358333333333334</v>
      </c>
      <c r="L9100" s="2">
        <f>24-Nurse[[#This Row],[Total RN Hours  (*Adjusted for 8 minimum)]]</f>
        <v>-23.358333333333334</v>
      </c>
      <c r="M9100" s="2">
        <v>8.3000000000000007</v>
      </c>
      <c r="N9100" s="2"/>
    </row>
    <row r="9101" spans="1:14" x14ac:dyDescent="0.35">
      <c r="A9101" t="s">
        <v>18636</v>
      </c>
      <c r="B9101" t="s">
        <v>9407</v>
      </c>
      <c r="C9101" t="s">
        <v>17110</v>
      </c>
      <c r="D9101" t="s">
        <v>19802</v>
      </c>
      <c r="E9101" s="2">
        <v>93.811111111111117</v>
      </c>
      <c r="F9101" s="2">
        <v>3.3087824233092502</v>
      </c>
      <c r="G9101" s="2">
        <v>2.9987504441549211</v>
      </c>
      <c r="H9101" s="2">
        <v>0.50497690394409567</v>
      </c>
      <c r="I9101" s="2">
        <v>0.39790595759801017</v>
      </c>
      <c r="J9101" s="2">
        <v>47.372444444444447</v>
      </c>
      <c r="K9101" s="2">
        <v>47.372444444444447</v>
      </c>
      <c r="L9101" s="2">
        <f>24-Nurse[[#This Row],[Total RN Hours  (*Adjusted for 8 minimum)]]</f>
        <v>-23.372444444444447</v>
      </c>
      <c r="M9101" s="2">
        <v>8.3000000000000007</v>
      </c>
      <c r="N9101" s="2"/>
    </row>
    <row r="9102" spans="1:14" x14ac:dyDescent="0.35">
      <c r="A9102" t="s">
        <v>18615</v>
      </c>
      <c r="B9102" t="s">
        <v>3550</v>
      </c>
      <c r="C9102" t="s">
        <v>15061</v>
      </c>
      <c r="D9102" t="s">
        <v>18654</v>
      </c>
      <c r="E9102" s="2">
        <v>89.74444444444444</v>
      </c>
      <c r="F9102" s="2">
        <v>3.7039841525318811</v>
      </c>
      <c r="G9102" s="2">
        <v>3.3304060913705582</v>
      </c>
      <c r="H9102" s="2">
        <v>0.52786430605422818</v>
      </c>
      <c r="I9102" s="2">
        <v>0.30934381577318315</v>
      </c>
      <c r="J9102" s="2">
        <v>47.372888888888895</v>
      </c>
      <c r="K9102" s="2">
        <v>47.372888888888895</v>
      </c>
      <c r="L9102" s="2">
        <f>24-Nurse[[#This Row],[Total RN Hours  (*Adjusted for 8 minimum)]]</f>
        <v>-23.372888888888895</v>
      </c>
      <c r="M9102" s="2">
        <v>8.3000000000000007</v>
      </c>
      <c r="N9102" s="2"/>
    </row>
    <row r="9103" spans="1:14" x14ac:dyDescent="0.35">
      <c r="A9103" t="s">
        <v>18639</v>
      </c>
      <c r="B9103" t="s">
        <v>20952</v>
      </c>
      <c r="C9103" t="s">
        <v>17596</v>
      </c>
      <c r="D9103" t="s">
        <v>18748</v>
      </c>
      <c r="E9103" s="2">
        <v>95.077777777777783</v>
      </c>
      <c r="F9103" s="2">
        <v>3.0153266331658286</v>
      </c>
      <c r="G9103" s="2">
        <v>2.8564216430992166</v>
      </c>
      <c r="H9103" s="2">
        <v>0.49830548089283622</v>
      </c>
      <c r="I9103" s="2">
        <v>0.34126446184410419</v>
      </c>
      <c r="J9103" s="2">
        <v>47.377777777777773</v>
      </c>
      <c r="K9103" s="2">
        <v>47.377777777777773</v>
      </c>
      <c r="L9103" s="2">
        <f>24-Nurse[[#This Row],[Total RN Hours  (*Adjusted for 8 minimum)]]</f>
        <v>-23.377777777777773</v>
      </c>
      <c r="M9103" s="2">
        <v>8.3000000000000007</v>
      </c>
      <c r="N9103" s="2"/>
    </row>
    <row r="9104" spans="1:14" x14ac:dyDescent="0.35">
      <c r="A9104" t="s">
        <v>18615</v>
      </c>
      <c r="B9104" t="s">
        <v>3393</v>
      </c>
      <c r="C9104" t="s">
        <v>14676</v>
      </c>
      <c r="D9104" t="s">
        <v>18712</v>
      </c>
      <c r="E9104" s="2">
        <v>123.52222222222223</v>
      </c>
      <c r="F9104" s="2">
        <v>2.9960097148511284</v>
      </c>
      <c r="G9104" s="2">
        <v>2.736739228209049</v>
      </c>
      <c r="H9104" s="2">
        <v>0.38357830349914546</v>
      </c>
      <c r="I9104" s="2">
        <v>0.28268237833948001</v>
      </c>
      <c r="J9104" s="2">
        <v>47.380444444444443</v>
      </c>
      <c r="K9104" s="2">
        <v>47.380444444444443</v>
      </c>
      <c r="L9104" s="2">
        <f>24-Nurse[[#This Row],[Total RN Hours  (*Adjusted for 8 minimum)]]</f>
        <v>-23.380444444444443</v>
      </c>
      <c r="M9104" s="2">
        <v>8.3000000000000007</v>
      </c>
      <c r="N9104" s="2"/>
    </row>
    <row r="9105" spans="1:14" x14ac:dyDescent="0.35">
      <c r="A9105" t="s">
        <v>18610</v>
      </c>
      <c r="B9105" t="s">
        <v>20460</v>
      </c>
      <c r="C9105" t="s">
        <v>14355</v>
      </c>
      <c r="D9105" t="s">
        <v>18888</v>
      </c>
      <c r="E9105" s="2">
        <v>113.2</v>
      </c>
      <c r="F9105" s="2">
        <v>3.5500873576756971</v>
      </c>
      <c r="G9105" s="2">
        <v>3.3828494307027879</v>
      </c>
      <c r="H9105" s="2">
        <v>0.41857872006281899</v>
      </c>
      <c r="I9105" s="2">
        <v>0.2599607381232823</v>
      </c>
      <c r="J9105" s="2">
        <v>47.383111111111113</v>
      </c>
      <c r="K9105" s="2">
        <v>47.383111111111113</v>
      </c>
      <c r="L9105" s="2">
        <f>24-Nurse[[#This Row],[Total RN Hours  (*Adjusted for 8 minimum)]]</f>
        <v>-23.383111111111113</v>
      </c>
      <c r="M9105" s="2">
        <v>8.3000000000000007</v>
      </c>
      <c r="N9105" s="2"/>
    </row>
    <row r="9106" spans="1:14" x14ac:dyDescent="0.35">
      <c r="A9106" t="s">
        <v>18633</v>
      </c>
      <c r="B9106" t="s">
        <v>7850</v>
      </c>
      <c r="C9106" t="s">
        <v>16830</v>
      </c>
      <c r="D9106" t="s">
        <v>19085</v>
      </c>
      <c r="E9106" s="2">
        <v>36.588888888888889</v>
      </c>
      <c r="F9106" s="2">
        <v>3.7544032796841784</v>
      </c>
      <c r="G9106" s="2">
        <v>3.5964925599757063</v>
      </c>
      <c r="H9106" s="2">
        <v>1.2950197388399636</v>
      </c>
      <c r="I9106" s="2">
        <v>1.137109019131491</v>
      </c>
      <c r="J9106" s="2">
        <v>47.383333333333333</v>
      </c>
      <c r="K9106" s="2">
        <v>47.383333333333333</v>
      </c>
      <c r="L9106" s="2">
        <f>24-Nurse[[#This Row],[Total RN Hours  (*Adjusted for 8 minimum)]]</f>
        <v>-23.383333333333333</v>
      </c>
      <c r="M9106" s="2">
        <v>8.3000000000000007</v>
      </c>
      <c r="N9106" s="2"/>
    </row>
    <row r="9107" spans="1:14" x14ac:dyDescent="0.35">
      <c r="A9107" t="s">
        <v>18636</v>
      </c>
      <c r="B9107" t="s">
        <v>9108</v>
      </c>
      <c r="C9107" t="s">
        <v>14460</v>
      </c>
      <c r="D9107" t="s">
        <v>18670</v>
      </c>
      <c r="E9107" s="2">
        <v>45</v>
      </c>
      <c r="F9107" s="2">
        <v>3.7715308641975311</v>
      </c>
      <c r="G9107" s="2">
        <v>3.5328271604938273</v>
      </c>
      <c r="H9107" s="2">
        <v>1.0529629629629629</v>
      </c>
      <c r="I9107" s="2">
        <v>0.81425925925925924</v>
      </c>
      <c r="J9107" s="2">
        <v>47.383333333333333</v>
      </c>
      <c r="K9107" s="2">
        <v>47.383333333333333</v>
      </c>
      <c r="L9107" s="2">
        <f>24-Nurse[[#This Row],[Total RN Hours  (*Adjusted for 8 minimum)]]</f>
        <v>-23.383333333333333</v>
      </c>
      <c r="M9107" s="2">
        <v>8.3000000000000007</v>
      </c>
      <c r="N9107" s="2"/>
    </row>
    <row r="9108" spans="1:14" x14ac:dyDescent="0.35">
      <c r="A9108" t="s">
        <v>18605</v>
      </c>
      <c r="B9108" t="s">
        <v>1051</v>
      </c>
      <c r="C9108" t="s">
        <v>14065</v>
      </c>
      <c r="D9108" t="s">
        <v>18794</v>
      </c>
      <c r="E9108" s="2">
        <v>142.93333333333334</v>
      </c>
      <c r="F9108" s="2">
        <v>3.5685797574626861</v>
      </c>
      <c r="G9108" s="2">
        <v>3.4877339863184078</v>
      </c>
      <c r="H9108" s="2">
        <v>0.33151352611940299</v>
      </c>
      <c r="I9108" s="2">
        <v>0.29109064054726369</v>
      </c>
      <c r="J9108" s="2">
        <v>47.384333333333338</v>
      </c>
      <c r="K9108" s="2">
        <v>47.384333333333338</v>
      </c>
      <c r="L9108" s="2">
        <f>24-Nurse[[#This Row],[Total RN Hours  (*Adjusted for 8 minimum)]]</f>
        <v>-23.384333333333338</v>
      </c>
      <c r="M9108" s="2">
        <v>8.3000000000000007</v>
      </c>
      <c r="N9108" s="2"/>
    </row>
    <row r="9109" spans="1:14" x14ac:dyDescent="0.35">
      <c r="A9109" t="s">
        <v>18644</v>
      </c>
      <c r="B9109" t="s">
        <v>10914</v>
      </c>
      <c r="C9109" t="s">
        <v>17816</v>
      </c>
      <c r="D9109" t="s">
        <v>19238</v>
      </c>
      <c r="E9109" s="2">
        <v>71.233333333333334</v>
      </c>
      <c r="F9109" s="2">
        <v>3.4623225705818128</v>
      </c>
      <c r="G9109" s="2">
        <v>3.2907596318827013</v>
      </c>
      <c r="H9109" s="2">
        <v>0.6652472313211667</v>
      </c>
      <c r="I9109" s="2">
        <v>0.50302604897831849</v>
      </c>
      <c r="J9109" s="2">
        <v>47.387777777777778</v>
      </c>
      <c r="K9109" s="2">
        <v>47.387777777777778</v>
      </c>
      <c r="L9109" s="2">
        <f>24-Nurse[[#This Row],[Total RN Hours  (*Adjusted for 8 minimum)]]</f>
        <v>-23.387777777777778</v>
      </c>
      <c r="M9109" s="2">
        <v>8.3000000000000007</v>
      </c>
      <c r="N9109" s="2"/>
    </row>
    <row r="9110" spans="1:14" x14ac:dyDescent="0.35">
      <c r="A9110" t="s">
        <v>18603</v>
      </c>
      <c r="B9110" t="s">
        <v>241</v>
      </c>
      <c r="C9110" t="s">
        <v>13721</v>
      </c>
      <c r="D9110" t="s">
        <v>18726</v>
      </c>
      <c r="E9110" s="2">
        <v>158.04444444444445</v>
      </c>
      <c r="F9110" s="2">
        <v>3.0704956411698534</v>
      </c>
      <c r="G9110" s="2">
        <v>2.7732023340832392</v>
      </c>
      <c r="H9110" s="2">
        <v>0.29985095613048368</v>
      </c>
      <c r="I9110" s="2">
        <v>0.13351237345331832</v>
      </c>
      <c r="J9110" s="2">
        <v>47.38977777777778</v>
      </c>
      <c r="K9110" s="2">
        <v>47.38977777777778</v>
      </c>
      <c r="L9110" s="2">
        <f>24-Nurse[[#This Row],[Total RN Hours  (*Adjusted for 8 minimum)]]</f>
        <v>-23.38977777777778</v>
      </c>
      <c r="M9110" s="2">
        <v>8.3000000000000007</v>
      </c>
      <c r="N9110" s="2"/>
    </row>
    <row r="9111" spans="1:14" x14ac:dyDescent="0.35">
      <c r="A9111" t="s">
        <v>18642</v>
      </c>
      <c r="B9111" t="s">
        <v>10608</v>
      </c>
      <c r="C9111" t="s">
        <v>17717</v>
      </c>
      <c r="D9111" t="s">
        <v>19928</v>
      </c>
      <c r="E9111" s="2">
        <v>53.411111111111111</v>
      </c>
      <c r="F9111" s="2">
        <v>3.5620823798627002</v>
      </c>
      <c r="G9111" s="2">
        <v>3.2218493863116291</v>
      </c>
      <c r="H9111" s="2">
        <v>0.88743915123777828</v>
      </c>
      <c r="I9111" s="2">
        <v>0.54720615768670688</v>
      </c>
      <c r="J9111" s="2">
        <v>47.399111111111111</v>
      </c>
      <c r="K9111" s="2">
        <v>47.399111111111111</v>
      </c>
      <c r="L9111" s="2">
        <f>24-Nurse[[#This Row],[Total RN Hours  (*Adjusted for 8 minimum)]]</f>
        <v>-23.399111111111111</v>
      </c>
      <c r="M9111" s="2">
        <v>8.3000000000000007</v>
      </c>
      <c r="N9111" s="2"/>
    </row>
    <row r="9112" spans="1:14" x14ac:dyDescent="0.35">
      <c r="A9112" t="s">
        <v>18621</v>
      </c>
      <c r="B9112" t="s">
        <v>21002</v>
      </c>
      <c r="C9112" t="s">
        <v>15684</v>
      </c>
      <c r="D9112" t="s">
        <v>19377</v>
      </c>
      <c r="E9112" s="2">
        <v>60.18888888888889</v>
      </c>
      <c r="F9112" s="2">
        <v>3.3848864685250137</v>
      </c>
      <c r="G9112" s="2">
        <v>3.0334668635776261</v>
      </c>
      <c r="H9112" s="2">
        <v>0.78756507291858968</v>
      </c>
      <c r="I9112" s="2">
        <v>0.47520214140668265</v>
      </c>
      <c r="J9112" s="2">
        <v>47.402666666666669</v>
      </c>
      <c r="K9112" s="2">
        <v>47.402666666666669</v>
      </c>
      <c r="L9112" s="2">
        <f>24-Nurse[[#This Row],[Total RN Hours  (*Adjusted for 8 minimum)]]</f>
        <v>-23.402666666666669</v>
      </c>
      <c r="M9112" s="2">
        <v>8.3000000000000007</v>
      </c>
      <c r="N9112" s="2"/>
    </row>
    <row r="9113" spans="1:14" x14ac:dyDescent="0.35">
      <c r="A9113" t="s">
        <v>18651</v>
      </c>
      <c r="B9113" t="s">
        <v>12198</v>
      </c>
      <c r="C9113" t="s">
        <v>13675</v>
      </c>
      <c r="D9113" t="s">
        <v>20200</v>
      </c>
      <c r="E9113" s="2">
        <v>26.155555555555555</v>
      </c>
      <c r="F9113" s="2">
        <v>6.9342905692438404</v>
      </c>
      <c r="G9113" s="2">
        <v>6.3219286321155481</v>
      </c>
      <c r="H9113" s="2">
        <v>1.8123874256584536</v>
      </c>
      <c r="I9113" s="2">
        <v>1.2000254885301616</v>
      </c>
      <c r="J9113" s="2">
        <v>47.403999999999996</v>
      </c>
      <c r="K9113" s="2">
        <v>47.403999999999996</v>
      </c>
      <c r="L9113" s="2">
        <f>24-Nurse[[#This Row],[Total RN Hours  (*Adjusted for 8 minimum)]]</f>
        <v>-23.403999999999996</v>
      </c>
      <c r="M9113" s="2">
        <v>8.3000000000000007</v>
      </c>
      <c r="N9113" s="2"/>
    </row>
    <row r="9114" spans="1:14" x14ac:dyDescent="0.35">
      <c r="A9114" t="s">
        <v>18616</v>
      </c>
      <c r="B9114" t="s">
        <v>4003</v>
      </c>
      <c r="C9114" t="s">
        <v>14266</v>
      </c>
      <c r="D9114" t="s">
        <v>18682</v>
      </c>
      <c r="E9114" s="2">
        <v>51.866666666666667</v>
      </c>
      <c r="F9114" s="2">
        <v>4.3437574978577551</v>
      </c>
      <c r="G9114" s="2">
        <v>4.0369880034275925</v>
      </c>
      <c r="H9114" s="2">
        <v>0.91403813196229666</v>
      </c>
      <c r="I9114" s="2">
        <v>0.70495501285347051</v>
      </c>
      <c r="J9114" s="2">
        <v>47.408111111111118</v>
      </c>
      <c r="K9114" s="2">
        <v>47.408111111111118</v>
      </c>
      <c r="L9114" s="2">
        <f>24-Nurse[[#This Row],[Total RN Hours  (*Adjusted for 8 minimum)]]</f>
        <v>-23.408111111111118</v>
      </c>
      <c r="M9114" s="2">
        <v>8.3000000000000007</v>
      </c>
      <c r="N9114" s="2"/>
    </row>
    <row r="9115" spans="1:14" x14ac:dyDescent="0.35">
      <c r="A9115" t="s">
        <v>18631</v>
      </c>
      <c r="B9115" t="s">
        <v>7503</v>
      </c>
      <c r="C9115" t="s">
        <v>16590</v>
      </c>
      <c r="D9115" t="s">
        <v>19654</v>
      </c>
      <c r="E9115" s="2">
        <v>60.555555555555557</v>
      </c>
      <c r="F9115" s="2">
        <v>4.3584513761467898</v>
      </c>
      <c r="G9115" s="2">
        <v>3.8044146788990827</v>
      </c>
      <c r="H9115" s="2">
        <v>0.78299816513761478</v>
      </c>
      <c r="I9115" s="2">
        <v>0.3258422018348624</v>
      </c>
      <c r="J9115" s="2">
        <v>47.414888888888896</v>
      </c>
      <c r="K9115" s="2">
        <v>47.414888888888896</v>
      </c>
      <c r="L9115" s="2">
        <f>24-Nurse[[#This Row],[Total RN Hours  (*Adjusted for 8 minimum)]]</f>
        <v>-23.414888888888896</v>
      </c>
      <c r="M9115" s="2">
        <v>8.3000000000000007</v>
      </c>
      <c r="N9115" s="2"/>
    </row>
    <row r="9116" spans="1:14" x14ac:dyDescent="0.35">
      <c r="A9116" t="s">
        <v>18605</v>
      </c>
      <c r="B9116" t="s">
        <v>590</v>
      </c>
      <c r="C9116" t="s">
        <v>13911</v>
      </c>
      <c r="D9116" t="s">
        <v>18794</v>
      </c>
      <c r="E9116" s="2">
        <v>98.6</v>
      </c>
      <c r="F9116" s="2">
        <v>3.8948546315077759</v>
      </c>
      <c r="G9116" s="2">
        <v>3.6547498309668698</v>
      </c>
      <c r="H9116" s="2">
        <v>0.48089474870407939</v>
      </c>
      <c r="I9116" s="2">
        <v>0.42158553076402977</v>
      </c>
      <c r="J9116" s="2">
        <v>47.416222222222224</v>
      </c>
      <c r="K9116" s="2">
        <v>47.416222222222224</v>
      </c>
      <c r="L9116" s="2">
        <f>24-Nurse[[#This Row],[Total RN Hours  (*Adjusted for 8 minimum)]]</f>
        <v>-23.416222222222224</v>
      </c>
      <c r="M9116" s="2">
        <v>8.3000000000000007</v>
      </c>
      <c r="N9116" s="2"/>
    </row>
    <row r="9117" spans="1:14" x14ac:dyDescent="0.35">
      <c r="A9117" t="s">
        <v>18623</v>
      </c>
      <c r="B9117" t="s">
        <v>5811</v>
      </c>
      <c r="C9117" t="s">
        <v>14186</v>
      </c>
      <c r="D9117" t="s">
        <v>19409</v>
      </c>
      <c r="E9117" s="2">
        <v>104.33333333333333</v>
      </c>
      <c r="F9117" s="2">
        <v>4.1256123535676252</v>
      </c>
      <c r="G9117" s="2">
        <v>3.8410010649627262</v>
      </c>
      <c r="H9117" s="2">
        <v>0.45449946751863685</v>
      </c>
      <c r="I9117" s="2">
        <v>0.16988817891373803</v>
      </c>
      <c r="J9117" s="2">
        <v>47.419444444444444</v>
      </c>
      <c r="K9117" s="2">
        <v>47.419444444444444</v>
      </c>
      <c r="L9117" s="2">
        <f>24-Nurse[[#This Row],[Total RN Hours  (*Adjusted for 8 minimum)]]</f>
        <v>-23.419444444444444</v>
      </c>
      <c r="M9117" s="2">
        <v>8.3000000000000007</v>
      </c>
      <c r="N9117" s="2"/>
    </row>
    <row r="9118" spans="1:14" x14ac:dyDescent="0.35">
      <c r="A9118" t="s">
        <v>18635</v>
      </c>
      <c r="B9118" t="s">
        <v>8599</v>
      </c>
      <c r="C9118" t="s">
        <v>17056</v>
      </c>
      <c r="D9118" t="s">
        <v>19784</v>
      </c>
      <c r="E9118" s="2">
        <v>46.8</v>
      </c>
      <c r="F9118" s="2">
        <v>4.3827706552706553</v>
      </c>
      <c r="G9118" s="2">
        <v>4.1300546058879393</v>
      </c>
      <c r="H9118" s="2">
        <v>1.0132668566001901</v>
      </c>
      <c r="I9118" s="2">
        <v>0.76055080721747403</v>
      </c>
      <c r="J9118" s="2">
        <v>47.420888888888889</v>
      </c>
      <c r="K9118" s="2">
        <v>47.420888888888889</v>
      </c>
      <c r="L9118" s="2">
        <f>24-Nurse[[#This Row],[Total RN Hours  (*Adjusted for 8 minimum)]]</f>
        <v>-23.420888888888889</v>
      </c>
      <c r="M9118" s="2">
        <v>8.3000000000000007</v>
      </c>
      <c r="N9118" s="2"/>
    </row>
    <row r="9119" spans="1:14" x14ac:dyDescent="0.35">
      <c r="A9119" t="s">
        <v>18633</v>
      </c>
      <c r="B9119" t="s">
        <v>7697</v>
      </c>
      <c r="C9119" t="s">
        <v>14478</v>
      </c>
      <c r="D9119" t="s">
        <v>19043</v>
      </c>
      <c r="E9119" s="2">
        <v>74.466666666666669</v>
      </c>
      <c r="F9119" s="2">
        <v>2.6912294837361981</v>
      </c>
      <c r="G9119" s="2">
        <v>2.4723589973142346</v>
      </c>
      <c r="H9119" s="2">
        <v>0.6368427335123843</v>
      </c>
      <c r="I9119" s="2">
        <v>0.41797224709042075</v>
      </c>
      <c r="J9119" s="2">
        <v>47.423555555555552</v>
      </c>
      <c r="K9119" s="2">
        <v>47.423555555555552</v>
      </c>
      <c r="L9119" s="2">
        <f>24-Nurse[[#This Row],[Total RN Hours  (*Adjusted for 8 minimum)]]</f>
        <v>-23.423555555555552</v>
      </c>
      <c r="M9119" s="2">
        <v>8.3000000000000007</v>
      </c>
      <c r="N9119" s="2"/>
    </row>
    <row r="9120" spans="1:14" x14ac:dyDescent="0.35">
      <c r="A9120" t="s">
        <v>18605</v>
      </c>
      <c r="B9120" t="s">
        <v>12308</v>
      </c>
      <c r="C9120" t="s">
        <v>13882</v>
      </c>
      <c r="D9120" t="s">
        <v>18794</v>
      </c>
      <c r="E9120" s="2">
        <v>94.333333333333329</v>
      </c>
      <c r="F9120" s="2">
        <v>3.204372202591284</v>
      </c>
      <c r="G9120" s="2">
        <v>3.0052803297997648</v>
      </c>
      <c r="H9120" s="2">
        <v>0.50286101295641938</v>
      </c>
      <c r="I9120" s="2">
        <v>0.37223674911660781</v>
      </c>
      <c r="J9120" s="2">
        <v>47.436555555555557</v>
      </c>
      <c r="K9120" s="2">
        <v>47.436555555555557</v>
      </c>
      <c r="L9120" s="2">
        <f>24-Nurse[[#This Row],[Total RN Hours  (*Adjusted for 8 minimum)]]</f>
        <v>-23.436555555555557</v>
      </c>
      <c r="M9120" s="2">
        <v>8.3000000000000007</v>
      </c>
      <c r="N9120" s="2"/>
    </row>
    <row r="9121" spans="1:14" x14ac:dyDescent="0.35">
      <c r="A9121" t="s">
        <v>18631</v>
      </c>
      <c r="B9121" t="s">
        <v>2710</v>
      </c>
      <c r="C9121" t="s">
        <v>16631</v>
      </c>
      <c r="D9121" t="s">
        <v>19651</v>
      </c>
      <c r="E9121" s="2">
        <v>121.46666666666667</v>
      </c>
      <c r="F9121" s="2">
        <v>3.7345883644346869</v>
      </c>
      <c r="G9121" s="2">
        <v>3.4333827296011705</v>
      </c>
      <c r="H9121" s="2">
        <v>0.39053421148920597</v>
      </c>
      <c r="I9121" s="2">
        <v>0.26579857299670689</v>
      </c>
      <c r="J9121" s="2">
        <v>47.436888888888888</v>
      </c>
      <c r="K9121" s="2">
        <v>47.436888888888888</v>
      </c>
      <c r="L9121" s="2">
        <f>24-Nurse[[#This Row],[Total RN Hours  (*Adjusted for 8 minimum)]]</f>
        <v>-23.436888888888888</v>
      </c>
      <c r="M9121" s="2">
        <v>8.3000000000000007</v>
      </c>
      <c r="N9121" s="2"/>
    </row>
    <row r="9122" spans="1:14" x14ac:dyDescent="0.35">
      <c r="A9122" t="s">
        <v>18626</v>
      </c>
      <c r="B9122" t="s">
        <v>20615</v>
      </c>
      <c r="C9122" t="s">
        <v>16354</v>
      </c>
      <c r="D9122" t="s">
        <v>19103</v>
      </c>
      <c r="E9122" s="2">
        <v>92.188888888888883</v>
      </c>
      <c r="F9122" s="2">
        <v>2.6168169217789563</v>
      </c>
      <c r="G9122" s="2">
        <v>2.4109087622032059</v>
      </c>
      <c r="H9122" s="2">
        <v>0.5146920573701339</v>
      </c>
      <c r="I9122" s="2">
        <v>0.44044835482704597</v>
      </c>
      <c r="J9122" s="2">
        <v>47.448888888888895</v>
      </c>
      <c r="K9122" s="2">
        <v>47.448888888888895</v>
      </c>
      <c r="L9122" s="2">
        <f>24-Nurse[[#This Row],[Total RN Hours  (*Adjusted for 8 minimum)]]</f>
        <v>-23.448888888888895</v>
      </c>
      <c r="M9122" s="2">
        <v>8.3000000000000007</v>
      </c>
      <c r="N9122" s="2"/>
    </row>
    <row r="9123" spans="1:14" x14ac:dyDescent="0.35">
      <c r="A9123" t="s">
        <v>18639</v>
      </c>
      <c r="B9123" t="s">
        <v>9949</v>
      </c>
      <c r="C9123" t="s">
        <v>17496</v>
      </c>
      <c r="D9123" t="s">
        <v>18754</v>
      </c>
      <c r="E9123" s="2">
        <v>98.222222222222229</v>
      </c>
      <c r="F9123" s="2">
        <v>3.6627273755656105</v>
      </c>
      <c r="G9123" s="2">
        <v>3.5276595022624435</v>
      </c>
      <c r="H9123" s="2">
        <v>0.48308597285067867</v>
      </c>
      <c r="I9123" s="2">
        <v>0.34801809954751128</v>
      </c>
      <c r="J9123" s="2">
        <v>47.449777777777776</v>
      </c>
      <c r="K9123" s="2">
        <v>47.449777777777776</v>
      </c>
      <c r="L9123" s="2">
        <f>24-Nurse[[#This Row],[Total RN Hours  (*Adjusted for 8 minimum)]]</f>
        <v>-23.449777777777776</v>
      </c>
      <c r="M9123" s="2">
        <v>8.3000000000000007</v>
      </c>
      <c r="N9123" s="2"/>
    </row>
    <row r="9124" spans="1:14" x14ac:dyDescent="0.35">
      <c r="A9124" t="s">
        <v>18618</v>
      </c>
      <c r="B9124" t="s">
        <v>4609</v>
      </c>
      <c r="C9124" t="s">
        <v>15515</v>
      </c>
      <c r="D9124" t="s">
        <v>19305</v>
      </c>
      <c r="E9124" s="2">
        <v>65.822222222222223</v>
      </c>
      <c r="F9124" s="2">
        <v>3.4012846049966234</v>
      </c>
      <c r="G9124" s="2">
        <v>3.152508440243079</v>
      </c>
      <c r="H9124" s="2">
        <v>0.7209503713706954</v>
      </c>
      <c r="I9124" s="2">
        <v>0.47922180958811611</v>
      </c>
      <c r="J9124" s="2">
        <v>47.454555555555551</v>
      </c>
      <c r="K9124" s="2">
        <v>47.454555555555551</v>
      </c>
      <c r="L9124" s="2">
        <f>24-Nurse[[#This Row],[Total RN Hours  (*Adjusted for 8 minimum)]]</f>
        <v>-23.454555555555551</v>
      </c>
      <c r="M9124" s="2">
        <v>8.3000000000000007</v>
      </c>
      <c r="N9124" s="2"/>
    </row>
    <row r="9125" spans="1:14" x14ac:dyDescent="0.35">
      <c r="A9125" t="s">
        <v>18636</v>
      </c>
      <c r="B9125" t="s">
        <v>20685</v>
      </c>
      <c r="C9125" t="s">
        <v>14564</v>
      </c>
      <c r="D9125" t="s">
        <v>19800</v>
      </c>
      <c r="E9125" s="2">
        <v>64.655555555555551</v>
      </c>
      <c r="F9125" s="2">
        <v>4.710800824884001</v>
      </c>
      <c r="G9125" s="2">
        <v>4.3567881079223243</v>
      </c>
      <c r="H9125" s="2">
        <v>0.73406083519505072</v>
      </c>
      <c r="I9125" s="2">
        <v>0.55623818525519853</v>
      </c>
      <c r="J9125" s="2">
        <v>47.461111111111109</v>
      </c>
      <c r="K9125" s="2">
        <v>47.461111111111109</v>
      </c>
      <c r="L9125" s="2">
        <f>24-Nurse[[#This Row],[Total RN Hours  (*Adjusted for 8 minimum)]]</f>
        <v>-23.461111111111109</v>
      </c>
      <c r="M9125" s="2">
        <v>8.3000000000000007</v>
      </c>
      <c r="N9125" s="2"/>
    </row>
    <row r="9126" spans="1:14" x14ac:dyDescent="0.35">
      <c r="A9126" t="s">
        <v>18605</v>
      </c>
      <c r="B9126" t="s">
        <v>1114</v>
      </c>
      <c r="C9126" t="s">
        <v>13889</v>
      </c>
      <c r="D9126" t="s">
        <v>18805</v>
      </c>
      <c r="E9126" s="2">
        <v>85.888888888888886</v>
      </c>
      <c r="F9126" s="2">
        <v>4.3538214747736088</v>
      </c>
      <c r="G9126" s="2">
        <v>4.1169560155239324</v>
      </c>
      <c r="H9126" s="2">
        <v>0.55272186287192759</v>
      </c>
      <c r="I9126" s="2">
        <v>0.50316946959896514</v>
      </c>
      <c r="J9126" s="2">
        <v>47.472666666666669</v>
      </c>
      <c r="K9126" s="2">
        <v>47.472666666666669</v>
      </c>
      <c r="L9126" s="2">
        <f>24-Nurse[[#This Row],[Total RN Hours  (*Adjusted for 8 minimum)]]</f>
        <v>-23.472666666666669</v>
      </c>
      <c r="M9126" s="2">
        <v>8.3000000000000007</v>
      </c>
      <c r="N9126" s="2"/>
    </row>
    <row r="9127" spans="1:14" x14ac:dyDescent="0.35">
      <c r="A9127" t="s">
        <v>18639</v>
      </c>
      <c r="B9127" t="s">
        <v>10407</v>
      </c>
      <c r="C9127" t="s">
        <v>17551</v>
      </c>
      <c r="D9127" t="s">
        <v>19888</v>
      </c>
      <c r="E9127" s="2">
        <v>61.088888888888889</v>
      </c>
      <c r="F9127" s="2">
        <v>4.0349672608221168</v>
      </c>
      <c r="G9127" s="2">
        <v>3.8028828664969079</v>
      </c>
      <c r="H9127" s="2">
        <v>0.77719170607493626</v>
      </c>
      <c r="I9127" s="2">
        <v>0.54510731174972715</v>
      </c>
      <c r="J9127" s="2">
        <v>47.477777777777774</v>
      </c>
      <c r="K9127" s="2">
        <v>47.477777777777774</v>
      </c>
      <c r="L9127" s="2">
        <f>24-Nurse[[#This Row],[Total RN Hours  (*Adjusted for 8 minimum)]]</f>
        <v>-23.477777777777774</v>
      </c>
      <c r="M9127" s="2">
        <v>8.3000000000000007</v>
      </c>
      <c r="N9127" s="2"/>
    </row>
    <row r="9128" spans="1:14" x14ac:dyDescent="0.35">
      <c r="A9128" t="s">
        <v>18639</v>
      </c>
      <c r="B9128" t="s">
        <v>21101</v>
      </c>
      <c r="C9128" t="s">
        <v>17509</v>
      </c>
      <c r="D9128" t="s">
        <v>19898</v>
      </c>
      <c r="E9128" s="2">
        <v>85.62222222222222</v>
      </c>
      <c r="F9128" s="2">
        <v>3.2286504022839346</v>
      </c>
      <c r="G9128" s="2">
        <v>2.9777744614586035</v>
      </c>
      <c r="H9128" s="2">
        <v>0.5545886322346224</v>
      </c>
      <c r="I9128" s="2">
        <v>0.30371269140929147</v>
      </c>
      <c r="J9128" s="2">
        <v>47.485111111111109</v>
      </c>
      <c r="K9128" s="2">
        <v>47.485111111111109</v>
      </c>
      <c r="L9128" s="2">
        <f>24-Nurse[[#This Row],[Total RN Hours  (*Adjusted for 8 minimum)]]</f>
        <v>-23.485111111111109</v>
      </c>
      <c r="M9128" s="2">
        <v>8.3000000000000007</v>
      </c>
      <c r="N9128" s="2"/>
    </row>
    <row r="9129" spans="1:14" x14ac:dyDescent="0.35">
      <c r="A9129" t="s">
        <v>18616</v>
      </c>
      <c r="B9129" t="s">
        <v>3899</v>
      </c>
      <c r="C9129" t="s">
        <v>13889</v>
      </c>
      <c r="D9129" t="s">
        <v>18788</v>
      </c>
      <c r="E9129" s="2">
        <v>84.577777777777783</v>
      </c>
      <c r="F9129" s="2">
        <v>3.3873765107724649</v>
      </c>
      <c r="G9129" s="2">
        <v>3.2346847083552284</v>
      </c>
      <c r="H9129" s="2">
        <v>0.56143851812926948</v>
      </c>
      <c r="I9129" s="2">
        <v>0.4907566999474513</v>
      </c>
      <c r="J9129" s="2">
        <v>47.48522222222222</v>
      </c>
      <c r="K9129" s="2">
        <v>47.48522222222222</v>
      </c>
      <c r="L9129" s="2">
        <f>24-Nurse[[#This Row],[Total RN Hours  (*Adjusted for 8 minimum)]]</f>
        <v>-23.48522222222222</v>
      </c>
      <c r="M9129" s="2">
        <v>8.3000000000000007</v>
      </c>
      <c r="N9129" s="2"/>
    </row>
    <row r="9130" spans="1:14" x14ac:dyDescent="0.35">
      <c r="A9130" t="s">
        <v>18631</v>
      </c>
      <c r="B9130" t="s">
        <v>7341</v>
      </c>
      <c r="C9130" t="s">
        <v>14349</v>
      </c>
      <c r="D9130" t="s">
        <v>19101</v>
      </c>
      <c r="E9130" s="2">
        <v>126.98888888888889</v>
      </c>
      <c r="F9130" s="2">
        <v>3.1207017236853614</v>
      </c>
      <c r="G9130" s="2">
        <v>2.7508443433371248</v>
      </c>
      <c r="H9130" s="2">
        <v>0.37394347711960796</v>
      </c>
      <c r="I9130" s="2">
        <v>0.17405722285414296</v>
      </c>
      <c r="J9130" s="2">
        <v>47.486666666666665</v>
      </c>
      <c r="K9130" s="2">
        <v>47.486666666666665</v>
      </c>
      <c r="L9130" s="2">
        <f>24-Nurse[[#This Row],[Total RN Hours  (*Adjusted for 8 minimum)]]</f>
        <v>-23.486666666666665</v>
      </c>
      <c r="M9130" s="2">
        <v>8.3000000000000007</v>
      </c>
      <c r="N9130" s="2"/>
    </row>
    <row r="9131" spans="1:14" x14ac:dyDescent="0.35">
      <c r="A9131" t="s">
        <v>18636</v>
      </c>
      <c r="B9131" t="s">
        <v>792</v>
      </c>
      <c r="C9131" t="s">
        <v>17207</v>
      </c>
      <c r="D9131" t="s">
        <v>19802</v>
      </c>
      <c r="E9131" s="2">
        <v>78.033333333333331</v>
      </c>
      <c r="F9131" s="2">
        <v>3.265939057382885</v>
      </c>
      <c r="G9131" s="2">
        <v>3.1930357397123736</v>
      </c>
      <c r="H9131" s="2">
        <v>0.6086971379752244</v>
      </c>
      <c r="I9131" s="2">
        <v>0.53579382030471312</v>
      </c>
      <c r="J9131" s="2">
        <v>47.498666666666672</v>
      </c>
      <c r="K9131" s="2">
        <v>47.498666666666672</v>
      </c>
      <c r="L9131" s="2">
        <f>24-Nurse[[#This Row],[Total RN Hours  (*Adjusted for 8 minimum)]]</f>
        <v>-23.498666666666672</v>
      </c>
      <c r="M9131" s="2">
        <v>8.3000000000000007</v>
      </c>
      <c r="N9131" s="2"/>
    </row>
    <row r="9132" spans="1:14" x14ac:dyDescent="0.35">
      <c r="A9132" t="s">
        <v>18614</v>
      </c>
      <c r="B9132" t="s">
        <v>2954</v>
      </c>
      <c r="C9132" t="s">
        <v>14693</v>
      </c>
      <c r="D9132" t="s">
        <v>19014</v>
      </c>
      <c r="E9132" s="2">
        <v>122.56666666666666</v>
      </c>
      <c r="F9132" s="2">
        <v>2.1049995467319373</v>
      </c>
      <c r="G9132" s="2">
        <v>2.0411794034992297</v>
      </c>
      <c r="H9132" s="2">
        <v>0.38754419363611642</v>
      </c>
      <c r="I9132" s="2">
        <v>0.32372405040340857</v>
      </c>
      <c r="J9132" s="2">
        <v>47.5</v>
      </c>
      <c r="K9132" s="2">
        <v>47.5</v>
      </c>
      <c r="L9132" s="2">
        <f>24-Nurse[[#This Row],[Total RN Hours  (*Adjusted for 8 minimum)]]</f>
        <v>-23.5</v>
      </c>
      <c r="M9132" s="2">
        <v>8.3000000000000007</v>
      </c>
      <c r="N9132" s="2"/>
    </row>
    <row r="9133" spans="1:14" x14ac:dyDescent="0.35">
      <c r="A9133" t="s">
        <v>18614</v>
      </c>
      <c r="B9133" t="s">
        <v>2666</v>
      </c>
      <c r="C9133" t="s">
        <v>14715</v>
      </c>
      <c r="D9133" t="s">
        <v>19076</v>
      </c>
      <c r="E9133" s="2">
        <v>77.266666666666666</v>
      </c>
      <c r="F9133" s="2">
        <v>3.672778257118205</v>
      </c>
      <c r="G9133" s="2">
        <v>3.2624748346275525</v>
      </c>
      <c r="H9133" s="2">
        <v>0.61482599942479133</v>
      </c>
      <c r="I9133" s="2">
        <v>0.27649554213402355</v>
      </c>
      <c r="J9133" s="2">
        <v>47.505555555555546</v>
      </c>
      <c r="K9133" s="2">
        <v>47.505555555555546</v>
      </c>
      <c r="L9133" s="2">
        <f>24-Nurse[[#This Row],[Total RN Hours  (*Adjusted for 8 minimum)]]</f>
        <v>-23.505555555555546</v>
      </c>
      <c r="M9133" s="2">
        <v>8.3000000000000007</v>
      </c>
      <c r="N9133" s="2"/>
    </row>
    <row r="9134" spans="1:14" x14ac:dyDescent="0.35">
      <c r="A9134" t="s">
        <v>18639</v>
      </c>
      <c r="B9134" t="s">
        <v>10144</v>
      </c>
      <c r="C9134" t="s">
        <v>17573</v>
      </c>
      <c r="D9134" t="s">
        <v>19917</v>
      </c>
      <c r="E9134" s="2">
        <v>78.2</v>
      </c>
      <c r="F9134" s="2">
        <v>3.3634200056834325</v>
      </c>
      <c r="G9134" s="2">
        <v>3.1105427678317707</v>
      </c>
      <c r="H9134" s="2">
        <v>0.60755896561523159</v>
      </c>
      <c r="I9134" s="2">
        <v>0.35468172776356915</v>
      </c>
      <c r="J9134" s="2">
        <v>47.511111111111113</v>
      </c>
      <c r="K9134" s="2">
        <v>47.511111111111113</v>
      </c>
      <c r="L9134" s="2">
        <f>24-Nurse[[#This Row],[Total RN Hours  (*Adjusted for 8 minimum)]]</f>
        <v>-23.511111111111113</v>
      </c>
      <c r="M9134" s="2">
        <v>8.3000000000000007</v>
      </c>
      <c r="N9134" s="2"/>
    </row>
    <row r="9135" spans="1:14" x14ac:dyDescent="0.35">
      <c r="A9135" t="s">
        <v>18645</v>
      </c>
      <c r="B9135" t="s">
        <v>13082</v>
      </c>
      <c r="C9135" t="s">
        <v>16093</v>
      </c>
      <c r="D9135" t="s">
        <v>20037</v>
      </c>
      <c r="E9135" s="2">
        <v>92.63333333333334</v>
      </c>
      <c r="F9135" s="2">
        <v>3.2095837831354204</v>
      </c>
      <c r="G9135" s="2">
        <v>2.9468393906681061</v>
      </c>
      <c r="H9135" s="2">
        <v>0.51302027108072445</v>
      </c>
      <c r="I9135" s="2">
        <v>0.4799748110831234</v>
      </c>
      <c r="J9135" s="2">
        <v>47.522777777777776</v>
      </c>
      <c r="K9135" s="2">
        <v>47.522777777777776</v>
      </c>
      <c r="L9135" s="2">
        <f>24-Nurse[[#This Row],[Total RN Hours  (*Adjusted for 8 minimum)]]</f>
        <v>-23.522777777777776</v>
      </c>
      <c r="M9135" s="2">
        <v>8.3000000000000007</v>
      </c>
      <c r="N9135" s="2"/>
    </row>
    <row r="9136" spans="1:14" x14ac:dyDescent="0.35">
      <c r="A9136" t="s">
        <v>18605</v>
      </c>
      <c r="B9136" t="s">
        <v>1081</v>
      </c>
      <c r="C9136" t="s">
        <v>14073</v>
      </c>
      <c r="D9136" t="s">
        <v>18805</v>
      </c>
      <c r="E9136" s="2">
        <v>80.644444444444446</v>
      </c>
      <c r="F9136" s="2">
        <v>4.0095343069716174</v>
      </c>
      <c r="G9136" s="2">
        <v>3.6455979608707638</v>
      </c>
      <c r="H9136" s="2">
        <v>0.58930283824745111</v>
      </c>
      <c r="I9136" s="2">
        <v>0.51875998897767983</v>
      </c>
      <c r="J9136" s="2">
        <v>47.524000000000001</v>
      </c>
      <c r="K9136" s="2">
        <v>47.524000000000001</v>
      </c>
      <c r="L9136" s="2">
        <f>24-Nurse[[#This Row],[Total RN Hours  (*Adjusted for 8 minimum)]]</f>
        <v>-23.524000000000001</v>
      </c>
      <c r="M9136" s="2">
        <v>8.3000000000000007</v>
      </c>
      <c r="N9136" s="2"/>
    </row>
    <row r="9137" spans="1:14" x14ac:dyDescent="0.35">
      <c r="A9137" t="s">
        <v>18622</v>
      </c>
      <c r="B9137" t="s">
        <v>5466</v>
      </c>
      <c r="C9137" t="s">
        <v>15846</v>
      </c>
      <c r="D9137" t="s">
        <v>19377</v>
      </c>
      <c r="E9137" s="2">
        <v>58.87777777777778</v>
      </c>
      <c r="F9137" s="2">
        <v>3.3972938290243446</v>
      </c>
      <c r="G9137" s="2">
        <v>2.9585317984525377</v>
      </c>
      <c r="H9137" s="2">
        <v>0.80724853745989811</v>
      </c>
      <c r="I9137" s="2">
        <v>0.62990375542555199</v>
      </c>
      <c r="J9137" s="2">
        <v>47.529000000000003</v>
      </c>
      <c r="K9137" s="2">
        <v>47.529000000000003</v>
      </c>
      <c r="L9137" s="2">
        <f>24-Nurse[[#This Row],[Total RN Hours  (*Adjusted for 8 minimum)]]</f>
        <v>-23.529000000000003</v>
      </c>
      <c r="M9137" s="2">
        <v>8.3000000000000007</v>
      </c>
      <c r="N9137" s="2"/>
    </row>
    <row r="9138" spans="1:14" x14ac:dyDescent="0.35">
      <c r="A9138" t="s">
        <v>18634</v>
      </c>
      <c r="B9138" t="s">
        <v>8451</v>
      </c>
      <c r="C9138" t="s">
        <v>16992</v>
      </c>
      <c r="D9138" t="s">
        <v>19740</v>
      </c>
      <c r="E9138" s="2">
        <v>88.555555555555557</v>
      </c>
      <c r="F9138" s="2">
        <v>3.5701442910915939</v>
      </c>
      <c r="G9138" s="2">
        <v>3.2951518193224594</v>
      </c>
      <c r="H9138" s="2">
        <v>0.53676286072772894</v>
      </c>
      <c r="I9138" s="2">
        <v>0.32362735257214553</v>
      </c>
      <c r="J9138" s="2">
        <v>47.533333333333331</v>
      </c>
      <c r="K9138" s="2">
        <v>47.533333333333331</v>
      </c>
      <c r="L9138" s="2">
        <f>24-Nurse[[#This Row],[Total RN Hours  (*Adjusted for 8 minimum)]]</f>
        <v>-23.533333333333331</v>
      </c>
      <c r="M9138" s="2">
        <v>8.3000000000000007</v>
      </c>
      <c r="N9138" s="2"/>
    </row>
    <row r="9139" spans="1:14" x14ac:dyDescent="0.35">
      <c r="A9139" t="s">
        <v>18614</v>
      </c>
      <c r="B9139" t="s">
        <v>2938</v>
      </c>
      <c r="C9139" t="s">
        <v>14850</v>
      </c>
      <c r="D9139" t="s">
        <v>19014</v>
      </c>
      <c r="E9139" s="2">
        <v>109.72222222222223</v>
      </c>
      <c r="F9139" s="2">
        <v>3.1949275949367086</v>
      </c>
      <c r="G9139" s="2">
        <v>3.0510541772151898</v>
      </c>
      <c r="H9139" s="2">
        <v>0.43321721518987344</v>
      </c>
      <c r="I9139" s="2">
        <v>0.33326784810126581</v>
      </c>
      <c r="J9139" s="2">
        <v>47.533555555555559</v>
      </c>
      <c r="K9139" s="2">
        <v>47.533555555555559</v>
      </c>
      <c r="L9139" s="2">
        <f>24-Nurse[[#This Row],[Total RN Hours  (*Adjusted for 8 minimum)]]</f>
        <v>-23.533555555555559</v>
      </c>
      <c r="M9139" s="2">
        <v>8.3000000000000007</v>
      </c>
      <c r="N9139" s="2"/>
    </row>
    <row r="9140" spans="1:14" x14ac:dyDescent="0.35">
      <c r="A9140" t="s">
        <v>18633</v>
      </c>
      <c r="B9140" t="s">
        <v>8048</v>
      </c>
      <c r="C9140" t="s">
        <v>16883</v>
      </c>
      <c r="D9140" t="s">
        <v>19213</v>
      </c>
      <c r="E9140" s="2">
        <v>104.11111111111111</v>
      </c>
      <c r="F9140" s="2">
        <v>2.5107129135538955</v>
      </c>
      <c r="G9140" s="2">
        <v>2.3827780149413016</v>
      </c>
      <c r="H9140" s="2">
        <v>0.45660618996798297</v>
      </c>
      <c r="I9140" s="2">
        <v>0.32867129135538953</v>
      </c>
      <c r="J9140" s="2">
        <v>47.537777777777784</v>
      </c>
      <c r="K9140" s="2">
        <v>47.537777777777784</v>
      </c>
      <c r="L9140" s="2">
        <f>24-Nurse[[#This Row],[Total RN Hours  (*Adjusted for 8 minimum)]]</f>
        <v>-23.537777777777784</v>
      </c>
      <c r="M9140" s="2">
        <v>8.3000000000000007</v>
      </c>
      <c r="N9140" s="2"/>
    </row>
    <row r="9141" spans="1:14" x14ac:dyDescent="0.35">
      <c r="A9141" t="s">
        <v>18644</v>
      </c>
      <c r="B9141" t="s">
        <v>10869</v>
      </c>
      <c r="C9141" t="s">
        <v>17801</v>
      </c>
      <c r="D9141" t="s">
        <v>18748</v>
      </c>
      <c r="E9141" s="2">
        <v>95.155555555555551</v>
      </c>
      <c r="F9141" s="2">
        <v>2.9559831854273706</v>
      </c>
      <c r="G9141" s="2">
        <v>2.7521660439047171</v>
      </c>
      <c r="H9141" s="2">
        <v>0.49961816907986922</v>
      </c>
      <c r="I9141" s="2">
        <v>0.29593764595983185</v>
      </c>
      <c r="J9141" s="2">
        <v>47.541444444444444</v>
      </c>
      <c r="K9141" s="2">
        <v>47.541444444444444</v>
      </c>
      <c r="L9141" s="2">
        <f>24-Nurse[[#This Row],[Total RN Hours  (*Adjusted for 8 minimum)]]</f>
        <v>-23.541444444444444</v>
      </c>
      <c r="M9141" s="2">
        <v>8.3000000000000007</v>
      </c>
      <c r="N9141" s="2"/>
    </row>
    <row r="9142" spans="1:14" x14ac:dyDescent="0.35">
      <c r="A9142" t="s">
        <v>18636</v>
      </c>
      <c r="B9142" t="s">
        <v>8688</v>
      </c>
      <c r="C9142" t="s">
        <v>17118</v>
      </c>
      <c r="D9142" t="s">
        <v>18970</v>
      </c>
      <c r="E9142" s="2">
        <v>101.45555555555555</v>
      </c>
      <c r="F9142" s="2">
        <v>3.214312780637389</v>
      </c>
      <c r="G9142" s="2">
        <v>3.0934574526338849</v>
      </c>
      <c r="H9142" s="2">
        <v>0.468643083999562</v>
      </c>
      <c r="I9142" s="2">
        <v>0.4134465009308948</v>
      </c>
      <c r="J9142" s="2">
        <v>47.546444444444447</v>
      </c>
      <c r="K9142" s="2">
        <v>47.546444444444447</v>
      </c>
      <c r="L9142" s="2">
        <f>24-Nurse[[#This Row],[Total RN Hours  (*Adjusted for 8 minimum)]]</f>
        <v>-23.546444444444447</v>
      </c>
      <c r="M9142" s="2">
        <v>8.3000000000000007</v>
      </c>
      <c r="N9142" s="2"/>
    </row>
    <row r="9143" spans="1:14" x14ac:dyDescent="0.35">
      <c r="A9143" t="s">
        <v>18630</v>
      </c>
      <c r="B9143" t="s">
        <v>7184</v>
      </c>
      <c r="C9143" t="s">
        <v>15197</v>
      </c>
      <c r="D9143" t="s">
        <v>19647</v>
      </c>
      <c r="E9143" s="2">
        <v>106.75555555555556</v>
      </c>
      <c r="F9143" s="2">
        <v>2.8221461282264784</v>
      </c>
      <c r="G9143" s="2">
        <v>2.7210199833472108</v>
      </c>
      <c r="H9143" s="2">
        <v>0.44538613655287257</v>
      </c>
      <c r="I9143" s="2">
        <v>0.39542776852622813</v>
      </c>
      <c r="J9143" s="2">
        <v>47.547444444444444</v>
      </c>
      <c r="K9143" s="2">
        <v>47.547444444444444</v>
      </c>
      <c r="L9143" s="2">
        <f>24-Nurse[[#This Row],[Total RN Hours  (*Adjusted for 8 minimum)]]</f>
        <v>-23.547444444444444</v>
      </c>
      <c r="M9143" s="2">
        <v>8.3000000000000007</v>
      </c>
      <c r="N9143" s="2"/>
    </row>
    <row r="9144" spans="1:14" x14ac:dyDescent="0.35">
      <c r="A9144" t="s">
        <v>18633</v>
      </c>
      <c r="B9144" t="s">
        <v>8025</v>
      </c>
      <c r="C9144" t="s">
        <v>16872</v>
      </c>
      <c r="D9144" t="s">
        <v>18663</v>
      </c>
      <c r="E9144" s="2">
        <v>64.24444444444444</v>
      </c>
      <c r="F9144" s="2">
        <v>1.956546177793151</v>
      </c>
      <c r="G9144" s="2">
        <v>1.8305949498443446</v>
      </c>
      <c r="H9144" s="2">
        <v>0.74018505707367688</v>
      </c>
      <c r="I9144" s="2">
        <v>0.61423382912487035</v>
      </c>
      <c r="J9144" s="2">
        <v>47.55277777777777</v>
      </c>
      <c r="K9144" s="2">
        <v>47.55277777777777</v>
      </c>
      <c r="L9144" s="2">
        <f>24-Nurse[[#This Row],[Total RN Hours  (*Adjusted for 8 minimum)]]</f>
        <v>-23.55277777777777</v>
      </c>
      <c r="M9144" s="2">
        <v>8.3000000000000007</v>
      </c>
      <c r="N9144" s="2"/>
    </row>
    <row r="9145" spans="1:14" x14ac:dyDescent="0.35">
      <c r="A9145" t="s">
        <v>18613</v>
      </c>
      <c r="B9145" t="s">
        <v>2559</v>
      </c>
      <c r="C9145" t="s">
        <v>14654</v>
      </c>
      <c r="D9145" t="s">
        <v>19046</v>
      </c>
      <c r="E9145" s="2">
        <v>31.377777777777776</v>
      </c>
      <c r="F9145" s="2">
        <v>3.7059702549575073</v>
      </c>
      <c r="G9145" s="2">
        <v>3.5725601983002835</v>
      </c>
      <c r="H9145" s="2">
        <v>1.5155276203966006</v>
      </c>
      <c r="I9145" s="2">
        <v>1.3852160056657223</v>
      </c>
      <c r="J9145" s="2">
        <v>47.553888888888885</v>
      </c>
      <c r="K9145" s="2">
        <v>47.553888888888885</v>
      </c>
      <c r="L9145" s="2">
        <f>24-Nurse[[#This Row],[Total RN Hours  (*Adjusted for 8 minimum)]]</f>
        <v>-23.553888888888885</v>
      </c>
      <c r="M9145" s="2">
        <v>8.3000000000000007</v>
      </c>
      <c r="N9145" s="2"/>
    </row>
    <row r="9146" spans="1:14" x14ac:dyDescent="0.35">
      <c r="A9146" t="s">
        <v>18605</v>
      </c>
      <c r="B9146" t="s">
        <v>12516</v>
      </c>
      <c r="C9146" t="s">
        <v>13943</v>
      </c>
      <c r="D9146" t="s">
        <v>18803</v>
      </c>
      <c r="E9146" s="2">
        <v>170.82222222222222</v>
      </c>
      <c r="F9146" s="2">
        <v>3.7371861584493304</v>
      </c>
      <c r="G9146" s="2">
        <v>3.5291127878235984</v>
      </c>
      <c r="H9146" s="2">
        <v>0.27841160400676468</v>
      </c>
      <c r="I9146" s="2">
        <v>0.19900351242357225</v>
      </c>
      <c r="J9146" s="2">
        <v>47.558888888888887</v>
      </c>
      <c r="K9146" s="2">
        <v>47.558888888888887</v>
      </c>
      <c r="L9146" s="2">
        <f>24-Nurse[[#This Row],[Total RN Hours  (*Adjusted for 8 minimum)]]</f>
        <v>-23.558888888888887</v>
      </c>
      <c r="M9146" s="2">
        <v>8.3000000000000007</v>
      </c>
      <c r="N9146" s="2"/>
    </row>
    <row r="9147" spans="1:14" x14ac:dyDescent="0.35">
      <c r="A9147" t="s">
        <v>18605</v>
      </c>
      <c r="B9147" t="s">
        <v>20400</v>
      </c>
      <c r="C9147" t="s">
        <v>13936</v>
      </c>
      <c r="D9147" t="s">
        <v>18803</v>
      </c>
      <c r="E9147" s="2">
        <v>18.81111111111111</v>
      </c>
      <c r="F9147" s="2">
        <v>3.8663083284111046</v>
      </c>
      <c r="G9147" s="2">
        <v>3.3276196101594806</v>
      </c>
      <c r="H9147" s="2">
        <v>2.5288186650915536</v>
      </c>
      <c r="I9147" s="2">
        <v>1.9901299468399294</v>
      </c>
      <c r="J9147" s="2">
        <v>47.56988888888889</v>
      </c>
      <c r="K9147" s="2">
        <v>47.56988888888889</v>
      </c>
      <c r="L9147" s="2">
        <f>24-Nurse[[#This Row],[Total RN Hours  (*Adjusted for 8 minimum)]]</f>
        <v>-23.56988888888889</v>
      </c>
      <c r="M9147" s="2">
        <v>8.3000000000000007</v>
      </c>
      <c r="N9147" s="2"/>
    </row>
    <row r="9148" spans="1:14" x14ac:dyDescent="0.35">
      <c r="A9148" t="s">
        <v>18615</v>
      </c>
      <c r="B9148" t="s">
        <v>3706</v>
      </c>
      <c r="C9148" t="s">
        <v>13869</v>
      </c>
      <c r="D9148" t="s">
        <v>18747</v>
      </c>
      <c r="E9148" s="2">
        <v>95.62222222222222</v>
      </c>
      <c r="F9148" s="2">
        <v>4.1051824308621887</v>
      </c>
      <c r="G9148" s="2">
        <v>3.8407320474087845</v>
      </c>
      <c r="H9148" s="2">
        <v>0.49765861027190333</v>
      </c>
      <c r="I9148" s="2">
        <v>0.3555972577271671</v>
      </c>
      <c r="J9148" s="2">
        <v>47.587222222222223</v>
      </c>
      <c r="K9148" s="2">
        <v>47.587222222222223</v>
      </c>
      <c r="L9148" s="2">
        <f>24-Nurse[[#This Row],[Total RN Hours  (*Adjusted for 8 minimum)]]</f>
        <v>-23.587222222222223</v>
      </c>
      <c r="M9148" s="2">
        <v>8.3000000000000007</v>
      </c>
      <c r="N9148" s="2"/>
    </row>
    <row r="9149" spans="1:14" x14ac:dyDescent="0.35">
      <c r="A9149" t="s">
        <v>18605</v>
      </c>
      <c r="B9149" t="s">
        <v>12487</v>
      </c>
      <c r="C9149" t="s">
        <v>13962</v>
      </c>
      <c r="D9149" t="s">
        <v>18815</v>
      </c>
      <c r="E9149" s="2">
        <v>79.722222222222229</v>
      </c>
      <c r="F9149" s="2">
        <v>4.021604181184669</v>
      </c>
      <c r="G9149" s="2">
        <v>3.6495818815331007</v>
      </c>
      <c r="H9149" s="2">
        <v>0.59695331010452957</v>
      </c>
      <c r="I9149" s="2">
        <v>0.49269965156794415</v>
      </c>
      <c r="J9149" s="2">
        <v>47.590444444444444</v>
      </c>
      <c r="K9149" s="2">
        <v>47.590444444444444</v>
      </c>
      <c r="L9149" s="2">
        <f>24-Nurse[[#This Row],[Total RN Hours  (*Adjusted for 8 minimum)]]</f>
        <v>-23.590444444444444</v>
      </c>
      <c r="M9149" s="2">
        <v>8.3000000000000007</v>
      </c>
      <c r="N9149" s="2"/>
    </row>
    <row r="9150" spans="1:14" x14ac:dyDescent="0.35">
      <c r="A9150" t="s">
        <v>18610</v>
      </c>
      <c r="B9150" t="s">
        <v>1670</v>
      </c>
      <c r="C9150" t="s">
        <v>14287</v>
      </c>
      <c r="D9150" t="s">
        <v>18885</v>
      </c>
      <c r="E9150" s="2">
        <v>75.733333333333334</v>
      </c>
      <c r="F9150" s="2">
        <v>3.8325029342723007</v>
      </c>
      <c r="G9150" s="2">
        <v>3.4437279929577467</v>
      </c>
      <c r="H9150" s="2">
        <v>0.62839935446009398</v>
      </c>
      <c r="I9150" s="2">
        <v>0.44764818075117374</v>
      </c>
      <c r="J9150" s="2">
        <v>47.590777777777781</v>
      </c>
      <c r="K9150" s="2">
        <v>47.590777777777781</v>
      </c>
      <c r="L9150" s="2">
        <f>24-Nurse[[#This Row],[Total RN Hours  (*Adjusted for 8 minimum)]]</f>
        <v>-23.590777777777781</v>
      </c>
      <c r="M9150" s="2">
        <v>8.3000000000000007</v>
      </c>
      <c r="N9150" s="2"/>
    </row>
    <row r="9151" spans="1:14" x14ac:dyDescent="0.35">
      <c r="A9151" t="s">
        <v>18607</v>
      </c>
      <c r="B9151" t="s">
        <v>20968</v>
      </c>
      <c r="C9151" t="s">
        <v>14186</v>
      </c>
      <c r="D9151" t="s">
        <v>18878</v>
      </c>
      <c r="E9151" s="2">
        <v>76.988888888888894</v>
      </c>
      <c r="F9151" s="2">
        <v>3.0604488382161925</v>
      </c>
      <c r="G9151" s="2">
        <v>2.762642516957714</v>
      </c>
      <c r="H9151" s="2">
        <v>0.61819887429643516</v>
      </c>
      <c r="I9151" s="2">
        <v>0.32039255303795638</v>
      </c>
      <c r="J9151" s="2">
        <v>47.594444444444441</v>
      </c>
      <c r="K9151" s="2">
        <v>47.594444444444441</v>
      </c>
      <c r="L9151" s="2">
        <f>24-Nurse[[#This Row],[Total RN Hours  (*Adjusted for 8 minimum)]]</f>
        <v>-23.594444444444441</v>
      </c>
      <c r="M9151" s="2">
        <v>8.3000000000000007</v>
      </c>
      <c r="N9151" s="2"/>
    </row>
    <row r="9152" spans="1:14" x14ac:dyDescent="0.35">
      <c r="A9152" t="s">
        <v>18636</v>
      </c>
      <c r="B9152" t="s">
        <v>9048</v>
      </c>
      <c r="C9152" t="s">
        <v>14564</v>
      </c>
      <c r="D9152" t="s">
        <v>19800</v>
      </c>
      <c r="E9152" s="2">
        <v>102.23333333333333</v>
      </c>
      <c r="F9152" s="2">
        <v>2.8928877295946092</v>
      </c>
      <c r="G9152" s="2">
        <v>2.5148603412672537</v>
      </c>
      <c r="H9152" s="2">
        <v>0.46557330724921203</v>
      </c>
      <c r="I9152" s="2">
        <v>0.13401586784045211</v>
      </c>
      <c r="J9152" s="2">
        <v>47.597111111111111</v>
      </c>
      <c r="K9152" s="2">
        <v>47.597111111111111</v>
      </c>
      <c r="L9152" s="2">
        <f>24-Nurse[[#This Row],[Total RN Hours  (*Adjusted for 8 minimum)]]</f>
        <v>-23.597111111111111</v>
      </c>
      <c r="M9152" s="2">
        <v>8.3000000000000007</v>
      </c>
      <c r="N9152" s="2"/>
    </row>
    <row r="9153" spans="1:14" x14ac:dyDescent="0.35">
      <c r="A9153" t="s">
        <v>18605</v>
      </c>
      <c r="B9153" t="s">
        <v>555</v>
      </c>
      <c r="C9153" t="s">
        <v>12055</v>
      </c>
      <c r="D9153" t="s">
        <v>18803</v>
      </c>
      <c r="E9153" s="2">
        <v>99</v>
      </c>
      <c r="F9153" s="2">
        <v>3.9213692480359152</v>
      </c>
      <c r="G9153" s="2">
        <v>3.6582547699214367</v>
      </c>
      <c r="H9153" s="2">
        <v>0.4808439955106622</v>
      </c>
      <c r="I9153" s="2">
        <v>0.27519304152637486</v>
      </c>
      <c r="J9153" s="2">
        <v>47.603555555555559</v>
      </c>
      <c r="K9153" s="2">
        <v>47.603555555555559</v>
      </c>
      <c r="L9153" s="2">
        <f>24-Nurse[[#This Row],[Total RN Hours  (*Adjusted for 8 minimum)]]</f>
        <v>-23.603555555555559</v>
      </c>
      <c r="M9153" s="2">
        <v>8.3000000000000007</v>
      </c>
      <c r="N9153" s="2"/>
    </row>
    <row r="9154" spans="1:14" x14ac:dyDescent="0.35">
      <c r="A9154" t="s">
        <v>18616</v>
      </c>
      <c r="B9154" t="s">
        <v>4006</v>
      </c>
      <c r="C9154" t="s">
        <v>15089</v>
      </c>
      <c r="D9154" t="s">
        <v>18788</v>
      </c>
      <c r="E9154" s="2">
        <v>71.677777777777777</v>
      </c>
      <c r="F9154" s="2">
        <v>3.9754844210199964</v>
      </c>
      <c r="G9154" s="2">
        <v>3.7460626259494654</v>
      </c>
      <c r="H9154" s="2">
        <v>0.66436676484266011</v>
      </c>
      <c r="I9154" s="2">
        <v>0.55399627964656639</v>
      </c>
      <c r="J9154" s="2">
        <v>47.620333333333335</v>
      </c>
      <c r="K9154" s="2">
        <v>47.620333333333335</v>
      </c>
      <c r="L9154" s="2">
        <f>24-Nurse[[#This Row],[Total RN Hours  (*Adjusted for 8 minimum)]]</f>
        <v>-23.620333333333335</v>
      </c>
      <c r="M9154" s="2">
        <v>8.3000000000000007</v>
      </c>
      <c r="N9154" s="2"/>
    </row>
    <row r="9155" spans="1:14" x14ac:dyDescent="0.35">
      <c r="A9155" t="s">
        <v>18636</v>
      </c>
      <c r="B9155" t="s">
        <v>8705</v>
      </c>
      <c r="C9155" t="s">
        <v>15481</v>
      </c>
      <c r="D9155" t="s">
        <v>19139</v>
      </c>
      <c r="E9155" s="2">
        <v>60.222222222222221</v>
      </c>
      <c r="F9155" s="2">
        <v>3.5289815498154984</v>
      </c>
      <c r="G9155" s="2">
        <v>3.3239280442804429</v>
      </c>
      <c r="H9155" s="2">
        <v>0.79120664206642055</v>
      </c>
      <c r="I9155" s="2">
        <v>0.58615313653136525</v>
      </c>
      <c r="J9155" s="2">
        <v>47.648222222222216</v>
      </c>
      <c r="K9155" s="2">
        <v>47.648222222222216</v>
      </c>
      <c r="L9155" s="2">
        <f>24-Nurse[[#This Row],[Total RN Hours  (*Adjusted for 8 minimum)]]</f>
        <v>-23.648222222222216</v>
      </c>
      <c r="M9155" s="2">
        <v>8.3000000000000007</v>
      </c>
      <c r="N9155" s="2"/>
    </row>
    <row r="9156" spans="1:14" x14ac:dyDescent="0.35">
      <c r="A9156" t="s">
        <v>18636</v>
      </c>
      <c r="B9156" t="s">
        <v>9264</v>
      </c>
      <c r="C9156" t="s">
        <v>17086</v>
      </c>
      <c r="D9156" t="s">
        <v>18927</v>
      </c>
      <c r="E9156" s="2">
        <v>33.088888888888889</v>
      </c>
      <c r="F9156" s="2">
        <v>6.9256749496306247</v>
      </c>
      <c r="G9156" s="2">
        <v>6.7510611148421757</v>
      </c>
      <c r="H9156" s="2">
        <v>1.440795836131632</v>
      </c>
      <c r="I9156" s="2">
        <v>1.2661820013431835</v>
      </c>
      <c r="J9156" s="2">
        <v>47.674333333333337</v>
      </c>
      <c r="K9156" s="2">
        <v>47.674333333333337</v>
      </c>
      <c r="L9156" s="2">
        <f>24-Nurse[[#This Row],[Total RN Hours  (*Adjusted for 8 minimum)]]</f>
        <v>-23.674333333333337</v>
      </c>
      <c r="M9156" s="2">
        <v>8.3000000000000007</v>
      </c>
      <c r="N9156" s="2"/>
    </row>
    <row r="9157" spans="1:14" x14ac:dyDescent="0.35">
      <c r="A9157" t="s">
        <v>18625</v>
      </c>
      <c r="B9157" t="s">
        <v>6333</v>
      </c>
      <c r="C9157" t="s">
        <v>15526</v>
      </c>
      <c r="D9157" t="s">
        <v>19522</v>
      </c>
      <c r="E9157" s="2">
        <v>56.855555555555554</v>
      </c>
      <c r="F9157" s="2">
        <v>3.156140316591753</v>
      </c>
      <c r="G9157" s="2">
        <v>2.8409185069376592</v>
      </c>
      <c r="H9157" s="2">
        <v>0.83856947430134854</v>
      </c>
      <c r="I9157" s="2">
        <v>0.57291772522962681</v>
      </c>
      <c r="J9157" s="2">
        <v>47.677333333333337</v>
      </c>
      <c r="K9157" s="2">
        <v>47.677333333333337</v>
      </c>
      <c r="L9157" s="2">
        <f>24-Nurse[[#This Row],[Total RN Hours  (*Adjusted for 8 minimum)]]</f>
        <v>-23.677333333333337</v>
      </c>
      <c r="M9157" s="2">
        <v>8.3000000000000007</v>
      </c>
      <c r="N9157" s="2"/>
    </row>
    <row r="9158" spans="1:14" x14ac:dyDescent="0.35">
      <c r="A9158" t="s">
        <v>18606</v>
      </c>
      <c r="B9158" t="s">
        <v>1247</v>
      </c>
      <c r="C9158" t="s">
        <v>14107</v>
      </c>
      <c r="D9158" t="s">
        <v>18843</v>
      </c>
      <c r="E9158" s="2">
        <v>37.788888888888891</v>
      </c>
      <c r="F9158" s="2">
        <v>4.8281387827109663</v>
      </c>
      <c r="G9158" s="2">
        <v>4.4363422522787417</v>
      </c>
      <c r="H9158" s="2">
        <v>1.2616877389003234</v>
      </c>
      <c r="I9158" s="2">
        <v>0.86989120846809753</v>
      </c>
      <c r="J9158" s="2">
        <v>47.677777777777777</v>
      </c>
      <c r="K9158" s="2">
        <v>47.677777777777777</v>
      </c>
      <c r="L9158" s="2">
        <f>24-Nurse[[#This Row],[Total RN Hours  (*Adjusted for 8 minimum)]]</f>
        <v>-23.677777777777777</v>
      </c>
      <c r="M9158" s="2">
        <v>8.3000000000000007</v>
      </c>
      <c r="N9158" s="2"/>
    </row>
    <row r="9159" spans="1:14" x14ac:dyDescent="0.35">
      <c r="A9159" t="s">
        <v>18634</v>
      </c>
      <c r="B9159" t="s">
        <v>8216</v>
      </c>
      <c r="C9159" t="s">
        <v>15872</v>
      </c>
      <c r="D9159" t="s">
        <v>19712</v>
      </c>
      <c r="E9159" s="2">
        <v>82.6</v>
      </c>
      <c r="F9159" s="2">
        <v>3.3979015334947542</v>
      </c>
      <c r="G9159" s="2">
        <v>3.0959106806564436</v>
      </c>
      <c r="H9159" s="2">
        <v>0.57725316115146619</v>
      </c>
      <c r="I9159" s="2">
        <v>0.44897767016411083</v>
      </c>
      <c r="J9159" s="2">
        <v>47.681111111111107</v>
      </c>
      <c r="K9159" s="2">
        <v>47.681111111111107</v>
      </c>
      <c r="L9159" s="2">
        <f>24-Nurse[[#This Row],[Total RN Hours  (*Adjusted for 8 minimum)]]</f>
        <v>-23.681111111111107</v>
      </c>
      <c r="M9159" s="2">
        <v>8.3000000000000007</v>
      </c>
      <c r="N9159" s="2"/>
    </row>
    <row r="9160" spans="1:14" x14ac:dyDescent="0.35">
      <c r="A9160" t="s">
        <v>18639</v>
      </c>
      <c r="B9160" t="s">
        <v>21081</v>
      </c>
      <c r="C9160" t="s">
        <v>17542</v>
      </c>
      <c r="D9160" t="s">
        <v>19892</v>
      </c>
      <c r="E9160" s="2">
        <v>85.577777777777783</v>
      </c>
      <c r="F9160" s="2">
        <v>3.2198454946767079</v>
      </c>
      <c r="G9160" s="2">
        <v>2.9586471046481431</v>
      </c>
      <c r="H9160" s="2">
        <v>0.55719293689950666</v>
      </c>
      <c r="I9160" s="2">
        <v>0.30365489483251101</v>
      </c>
      <c r="J9160" s="2">
        <v>47.683333333333337</v>
      </c>
      <c r="K9160" s="2">
        <v>47.683333333333337</v>
      </c>
      <c r="L9160" s="2">
        <f>24-Nurse[[#This Row],[Total RN Hours  (*Adjusted for 8 minimum)]]</f>
        <v>-23.683333333333337</v>
      </c>
      <c r="M9160" s="2">
        <v>8.3000000000000007</v>
      </c>
      <c r="N9160" s="2"/>
    </row>
    <row r="9161" spans="1:14" x14ac:dyDescent="0.35">
      <c r="A9161" t="s">
        <v>18634</v>
      </c>
      <c r="B9161" t="s">
        <v>8232</v>
      </c>
      <c r="C9161" t="s">
        <v>14255</v>
      </c>
      <c r="D9161" t="s">
        <v>19710</v>
      </c>
      <c r="E9161" s="2">
        <v>96.077777777777783</v>
      </c>
      <c r="F9161" s="2">
        <v>4.4129478431826064</v>
      </c>
      <c r="G9161" s="2">
        <v>3.9784376084191049</v>
      </c>
      <c r="H9161" s="2">
        <v>0.49630854631664162</v>
      </c>
      <c r="I9161" s="2">
        <v>0.16266450792182258</v>
      </c>
      <c r="J9161" s="2">
        <v>47.684222222222225</v>
      </c>
      <c r="K9161" s="2">
        <v>47.684222222222225</v>
      </c>
      <c r="L9161" s="2">
        <f>24-Nurse[[#This Row],[Total RN Hours  (*Adjusted for 8 minimum)]]</f>
        <v>-23.684222222222225</v>
      </c>
      <c r="M9161" s="2">
        <v>8.3000000000000007</v>
      </c>
      <c r="N9161" s="2"/>
    </row>
    <row r="9162" spans="1:14" x14ac:dyDescent="0.35">
      <c r="A9162" t="s">
        <v>18615</v>
      </c>
      <c r="B9162" t="s">
        <v>3303</v>
      </c>
      <c r="C9162" t="s">
        <v>13868</v>
      </c>
      <c r="D9162" t="s">
        <v>19125</v>
      </c>
      <c r="E9162" s="2">
        <v>107.18888888888888</v>
      </c>
      <c r="F9162" s="2">
        <v>3.5830962993676794</v>
      </c>
      <c r="G9162" s="2">
        <v>3.1434953871669951</v>
      </c>
      <c r="H9162" s="2">
        <v>0.44497045713693378</v>
      </c>
      <c r="I9162" s="2">
        <v>0.24571369337617913</v>
      </c>
      <c r="J9162" s="2">
        <v>47.695888888888888</v>
      </c>
      <c r="K9162" s="2">
        <v>47.695888888888888</v>
      </c>
      <c r="L9162" s="2">
        <f>24-Nurse[[#This Row],[Total RN Hours  (*Adjusted for 8 minimum)]]</f>
        <v>-23.695888888888888</v>
      </c>
      <c r="M9162" s="2">
        <v>8.3000000000000007</v>
      </c>
      <c r="N9162" s="2"/>
    </row>
    <row r="9163" spans="1:14" x14ac:dyDescent="0.35">
      <c r="A9163" t="s">
        <v>18606</v>
      </c>
      <c r="B9163" t="s">
        <v>1324</v>
      </c>
      <c r="C9163" t="s">
        <v>14104</v>
      </c>
      <c r="D9163" t="s">
        <v>18840</v>
      </c>
      <c r="E9163" s="2">
        <v>60.06666666666667</v>
      </c>
      <c r="F9163" s="2">
        <v>4.397092119866814</v>
      </c>
      <c r="G9163" s="2">
        <v>4.1505475397706251</v>
      </c>
      <c r="H9163" s="2">
        <v>0.7940510543840178</v>
      </c>
      <c r="I9163" s="2">
        <v>0.64369589345172029</v>
      </c>
      <c r="J9163" s="2">
        <v>47.696000000000005</v>
      </c>
      <c r="K9163" s="2">
        <v>47.696000000000005</v>
      </c>
      <c r="L9163" s="2">
        <f>24-Nurse[[#This Row],[Total RN Hours  (*Adjusted for 8 minimum)]]</f>
        <v>-23.696000000000005</v>
      </c>
      <c r="M9163" s="2">
        <v>8.3000000000000007</v>
      </c>
      <c r="N9163" s="2"/>
    </row>
    <row r="9164" spans="1:14" x14ac:dyDescent="0.35">
      <c r="A9164" t="s">
        <v>18636</v>
      </c>
      <c r="B9164" t="s">
        <v>8812</v>
      </c>
      <c r="C9164" t="s">
        <v>15358</v>
      </c>
      <c r="D9164" t="s">
        <v>19809</v>
      </c>
      <c r="E9164" s="2">
        <v>85.266666666666666</v>
      </c>
      <c r="F9164" s="2">
        <v>3.6013799843627838</v>
      </c>
      <c r="G9164" s="2">
        <v>3.2400612457649203</v>
      </c>
      <c r="H9164" s="2">
        <v>0.55939014855355751</v>
      </c>
      <c r="I9164" s="2">
        <v>0.19807140995569456</v>
      </c>
      <c r="J9164" s="2">
        <v>47.697333333333333</v>
      </c>
      <c r="K9164" s="2">
        <v>47.697333333333333</v>
      </c>
      <c r="L9164" s="2">
        <f>24-Nurse[[#This Row],[Total RN Hours  (*Adjusted for 8 minimum)]]</f>
        <v>-23.697333333333333</v>
      </c>
      <c r="M9164" s="2">
        <v>8.3000000000000007</v>
      </c>
      <c r="N9164" s="2"/>
    </row>
    <row r="9165" spans="1:14" x14ac:dyDescent="0.35">
      <c r="A9165" t="s">
        <v>18625</v>
      </c>
      <c r="B9165" t="s">
        <v>6293</v>
      </c>
      <c r="C9165" t="s">
        <v>16036</v>
      </c>
      <c r="D9165" t="s">
        <v>18663</v>
      </c>
      <c r="E9165" s="2">
        <v>94.466666666666669</v>
      </c>
      <c r="F9165" s="2">
        <v>2.9737344154316627</v>
      </c>
      <c r="G9165" s="2">
        <v>2.7807751117384143</v>
      </c>
      <c r="H9165" s="2">
        <v>0.50506233827334746</v>
      </c>
      <c r="I9165" s="2">
        <v>0.32116913667372382</v>
      </c>
      <c r="J9165" s="2">
        <v>47.711555555555556</v>
      </c>
      <c r="K9165" s="2">
        <v>47.711555555555556</v>
      </c>
      <c r="L9165" s="2">
        <f>24-Nurse[[#This Row],[Total RN Hours  (*Adjusted for 8 minimum)]]</f>
        <v>-23.711555555555556</v>
      </c>
      <c r="M9165" s="2">
        <v>8.3000000000000007</v>
      </c>
      <c r="N9165" s="2"/>
    </row>
    <row r="9166" spans="1:14" x14ac:dyDescent="0.35">
      <c r="A9166" t="s">
        <v>18639</v>
      </c>
      <c r="B9166" t="s">
        <v>10422</v>
      </c>
      <c r="C9166" t="s">
        <v>17567</v>
      </c>
      <c r="D9166" t="s">
        <v>18712</v>
      </c>
      <c r="E9166" s="2">
        <v>72.511111111111106</v>
      </c>
      <c r="F9166" s="2">
        <v>3.7774946368372673</v>
      </c>
      <c r="G9166" s="2">
        <v>3.465358565737052</v>
      </c>
      <c r="H9166" s="2">
        <v>0.658138216365308</v>
      </c>
      <c r="I9166" s="2">
        <v>0.47973643885994488</v>
      </c>
      <c r="J9166" s="2">
        <v>47.722333333333331</v>
      </c>
      <c r="K9166" s="2">
        <v>47.722333333333331</v>
      </c>
      <c r="L9166" s="2">
        <f>24-Nurse[[#This Row],[Total RN Hours  (*Adjusted for 8 minimum)]]</f>
        <v>-23.722333333333331</v>
      </c>
      <c r="M9166" s="2">
        <v>8.3000000000000007</v>
      </c>
      <c r="N9166" s="2"/>
    </row>
    <row r="9167" spans="1:14" x14ac:dyDescent="0.35">
      <c r="A9167" t="s">
        <v>18610</v>
      </c>
      <c r="B9167" t="s">
        <v>1711</v>
      </c>
      <c r="C9167" t="s">
        <v>13690</v>
      </c>
      <c r="D9167" t="s">
        <v>18889</v>
      </c>
      <c r="E9167" s="2">
        <v>168.14444444444445</v>
      </c>
      <c r="F9167" s="2">
        <v>3.2931771624925656</v>
      </c>
      <c r="G9167" s="2">
        <v>3.158768915614881</v>
      </c>
      <c r="H9167" s="2">
        <v>0.28382078900416308</v>
      </c>
      <c r="I9167" s="2">
        <v>0.21126412476045725</v>
      </c>
      <c r="J9167" s="2">
        <v>47.722888888888889</v>
      </c>
      <c r="K9167" s="2">
        <v>47.722888888888889</v>
      </c>
      <c r="L9167" s="2">
        <f>24-Nurse[[#This Row],[Total RN Hours  (*Adjusted for 8 minimum)]]</f>
        <v>-23.722888888888889</v>
      </c>
      <c r="M9167" s="2">
        <v>8.3000000000000007</v>
      </c>
      <c r="N9167" s="2"/>
    </row>
    <row r="9168" spans="1:14" x14ac:dyDescent="0.35">
      <c r="A9168" t="s">
        <v>18614</v>
      </c>
      <c r="B9168" t="s">
        <v>3047</v>
      </c>
      <c r="C9168" t="s">
        <v>13618</v>
      </c>
      <c r="D9168" t="s">
        <v>18679</v>
      </c>
      <c r="E9168" s="2">
        <v>72.466666666666669</v>
      </c>
      <c r="F9168" s="2">
        <v>3.9462450168659924</v>
      </c>
      <c r="G9168" s="2">
        <v>3.8592885617908617</v>
      </c>
      <c r="H9168" s="2">
        <v>0.65870591842992932</v>
      </c>
      <c r="I9168" s="2">
        <v>0.57174946335479904</v>
      </c>
      <c r="J9168" s="2">
        <v>47.734222222222215</v>
      </c>
      <c r="K9168" s="2">
        <v>47.734222222222215</v>
      </c>
      <c r="L9168" s="2">
        <f>24-Nurse[[#This Row],[Total RN Hours  (*Adjusted for 8 minimum)]]</f>
        <v>-23.734222222222215</v>
      </c>
      <c r="M9168" s="2">
        <v>8.3000000000000007</v>
      </c>
      <c r="N9168" s="2"/>
    </row>
    <row r="9169" spans="1:14" x14ac:dyDescent="0.35">
      <c r="A9169" t="s">
        <v>18615</v>
      </c>
      <c r="B9169" t="s">
        <v>3401</v>
      </c>
      <c r="C9169" t="s">
        <v>14955</v>
      </c>
      <c r="D9169" t="s">
        <v>18689</v>
      </c>
      <c r="E9169" s="2">
        <v>120.48888888888889</v>
      </c>
      <c r="F9169" s="2">
        <v>3.9526641460715606</v>
      </c>
      <c r="G9169" s="2">
        <v>3.5697224271486538</v>
      </c>
      <c r="H9169" s="2">
        <v>0.39623293987458502</v>
      </c>
      <c r="I9169" s="2">
        <v>0.24394780523791956</v>
      </c>
      <c r="J9169" s="2">
        <v>47.741666666666667</v>
      </c>
      <c r="K9169" s="2">
        <v>47.741666666666667</v>
      </c>
      <c r="L9169" s="2">
        <f>24-Nurse[[#This Row],[Total RN Hours  (*Adjusted for 8 minimum)]]</f>
        <v>-23.741666666666667</v>
      </c>
      <c r="M9169" s="2">
        <v>8.3000000000000007</v>
      </c>
      <c r="N9169" s="2"/>
    </row>
    <row r="9170" spans="1:14" x14ac:dyDescent="0.35">
      <c r="A9170" t="s">
        <v>18607</v>
      </c>
      <c r="B9170" t="s">
        <v>1458</v>
      </c>
      <c r="C9170" t="s">
        <v>14194</v>
      </c>
      <c r="D9170" t="s">
        <v>18875</v>
      </c>
      <c r="E9170" s="2">
        <v>58.733333333333334</v>
      </c>
      <c r="F9170" s="2">
        <v>3.5675368898978435</v>
      </c>
      <c r="G9170" s="2">
        <v>3.4161937192584184</v>
      </c>
      <c r="H9170" s="2">
        <v>0.81294930003783572</v>
      </c>
      <c r="I9170" s="2">
        <v>0.6616061293984109</v>
      </c>
      <c r="J9170" s="2">
        <v>47.74722222222222</v>
      </c>
      <c r="K9170" s="2">
        <v>47.74722222222222</v>
      </c>
      <c r="L9170" s="2">
        <f>24-Nurse[[#This Row],[Total RN Hours  (*Adjusted for 8 minimum)]]</f>
        <v>-23.74722222222222</v>
      </c>
      <c r="M9170" s="2">
        <v>8.3000000000000007</v>
      </c>
      <c r="N9170" s="2"/>
    </row>
    <row r="9171" spans="1:14" x14ac:dyDescent="0.35">
      <c r="A9171" t="s">
        <v>18620</v>
      </c>
      <c r="B9171" t="s">
        <v>4977</v>
      </c>
      <c r="C9171" t="s">
        <v>15644</v>
      </c>
      <c r="D9171" t="s">
        <v>19104</v>
      </c>
      <c r="E9171" s="2">
        <v>85.322222222222223</v>
      </c>
      <c r="F9171" s="2">
        <v>3.5186352389634066</v>
      </c>
      <c r="G9171" s="2">
        <v>3.4472066675348354</v>
      </c>
      <c r="H9171" s="2">
        <v>0.55973173590311243</v>
      </c>
      <c r="I9171" s="2">
        <v>0.48830316447454092</v>
      </c>
      <c r="J9171" s="2">
        <v>47.757555555555555</v>
      </c>
      <c r="K9171" s="2">
        <v>47.757555555555555</v>
      </c>
      <c r="L9171" s="2">
        <f>24-Nurse[[#This Row],[Total RN Hours  (*Adjusted for 8 minimum)]]</f>
        <v>-23.757555555555555</v>
      </c>
      <c r="M9171" s="2">
        <v>8.3000000000000007</v>
      </c>
      <c r="N9171" s="2"/>
    </row>
    <row r="9172" spans="1:14" x14ac:dyDescent="0.35">
      <c r="A9172" t="s">
        <v>18605</v>
      </c>
      <c r="B9172" t="s">
        <v>12385</v>
      </c>
      <c r="C9172" t="s">
        <v>14040</v>
      </c>
      <c r="D9172" t="s">
        <v>18796</v>
      </c>
      <c r="E9172" s="2">
        <v>91.333333333333329</v>
      </c>
      <c r="F9172" s="2">
        <v>4.3774781021897811</v>
      </c>
      <c r="G9172" s="2">
        <v>3.9343406326034067</v>
      </c>
      <c r="H9172" s="2">
        <v>0.52289659367396601</v>
      </c>
      <c r="I9172" s="2">
        <v>0.33700851581508517</v>
      </c>
      <c r="J9172" s="2">
        <v>47.757888888888893</v>
      </c>
      <c r="K9172" s="2">
        <v>47.757888888888893</v>
      </c>
      <c r="L9172" s="2">
        <f>24-Nurse[[#This Row],[Total RN Hours  (*Adjusted for 8 minimum)]]</f>
        <v>-23.757888888888893</v>
      </c>
      <c r="M9172" s="2">
        <v>8.3000000000000007</v>
      </c>
      <c r="N9172" s="2"/>
    </row>
    <row r="9173" spans="1:14" x14ac:dyDescent="0.35">
      <c r="A9173" t="s">
        <v>18615</v>
      </c>
      <c r="B9173" t="s">
        <v>3385</v>
      </c>
      <c r="C9173" t="s">
        <v>15000</v>
      </c>
      <c r="D9173" t="s">
        <v>18790</v>
      </c>
      <c r="E9173" s="2">
        <v>63.244444444444447</v>
      </c>
      <c r="F9173" s="2">
        <v>3.6231359803232603</v>
      </c>
      <c r="G9173" s="2">
        <v>3.1616936050597326</v>
      </c>
      <c r="H9173" s="2">
        <v>0.75517568517217137</v>
      </c>
      <c r="I9173" s="2">
        <v>0.52805165144061839</v>
      </c>
      <c r="J9173" s="2">
        <v>47.760666666666665</v>
      </c>
      <c r="K9173" s="2">
        <v>47.760666666666665</v>
      </c>
      <c r="L9173" s="2">
        <f>24-Nurse[[#This Row],[Total RN Hours  (*Adjusted for 8 minimum)]]</f>
        <v>-23.760666666666665</v>
      </c>
      <c r="M9173" s="2">
        <v>8.3000000000000007</v>
      </c>
      <c r="N9173" s="2"/>
    </row>
    <row r="9174" spans="1:14" x14ac:dyDescent="0.35">
      <c r="A9174" t="s">
        <v>18624</v>
      </c>
      <c r="B9174" t="s">
        <v>6084</v>
      </c>
      <c r="C9174" t="s">
        <v>16135</v>
      </c>
      <c r="D9174" t="s">
        <v>19460</v>
      </c>
      <c r="E9174" s="2">
        <v>61.822222222222223</v>
      </c>
      <c r="F9174" s="2">
        <v>4.2358465132997845</v>
      </c>
      <c r="G9174" s="2">
        <v>3.9057332854061824</v>
      </c>
      <c r="H9174" s="2">
        <v>0.77264557872034501</v>
      </c>
      <c r="I9174" s="2">
        <v>0.47892703091301225</v>
      </c>
      <c r="J9174" s="2">
        <v>47.766666666666666</v>
      </c>
      <c r="K9174" s="2">
        <v>47.766666666666666</v>
      </c>
      <c r="L9174" s="2">
        <f>24-Nurse[[#This Row],[Total RN Hours  (*Adjusted for 8 minimum)]]</f>
        <v>-23.766666666666666</v>
      </c>
      <c r="M9174" s="2">
        <v>8.3000000000000007</v>
      </c>
      <c r="N9174" s="2"/>
    </row>
    <row r="9175" spans="1:14" x14ac:dyDescent="0.35">
      <c r="A9175" t="s">
        <v>18632</v>
      </c>
      <c r="B9175" t="s">
        <v>7563</v>
      </c>
      <c r="C9175" t="s">
        <v>16711</v>
      </c>
      <c r="D9175" t="s">
        <v>19679</v>
      </c>
      <c r="E9175" s="2">
        <v>78.599999999999994</v>
      </c>
      <c r="F9175" s="2">
        <v>2.9568688153802656</v>
      </c>
      <c r="G9175" s="2">
        <v>2.8580308170766187</v>
      </c>
      <c r="H9175" s="2">
        <v>0.60772971444727175</v>
      </c>
      <c r="I9175" s="2">
        <v>0.51035482046932434</v>
      </c>
      <c r="J9175" s="2">
        <v>47.767555555555553</v>
      </c>
      <c r="K9175" s="2">
        <v>47.767555555555553</v>
      </c>
      <c r="L9175" s="2">
        <f>24-Nurse[[#This Row],[Total RN Hours  (*Adjusted for 8 minimum)]]</f>
        <v>-23.767555555555553</v>
      </c>
      <c r="M9175" s="2">
        <v>8.3000000000000007</v>
      </c>
      <c r="N9175" s="2"/>
    </row>
    <row r="9176" spans="1:14" x14ac:dyDescent="0.35">
      <c r="A9176" t="s">
        <v>18616</v>
      </c>
      <c r="B9176" t="s">
        <v>3963</v>
      </c>
      <c r="C9176" t="s">
        <v>14417</v>
      </c>
      <c r="D9176" t="s">
        <v>18790</v>
      </c>
      <c r="E9176" s="2">
        <v>64.855555555555554</v>
      </c>
      <c r="F9176" s="2">
        <v>3.5805208154874082</v>
      </c>
      <c r="G9176" s="2">
        <v>3.1496830563645704</v>
      </c>
      <c r="H9176" s="2">
        <v>0.73655987664896361</v>
      </c>
      <c r="I9176" s="2">
        <v>0.39667637485009422</v>
      </c>
      <c r="J9176" s="2">
        <v>47.77</v>
      </c>
      <c r="K9176" s="2">
        <v>47.77</v>
      </c>
      <c r="L9176" s="2">
        <f>24-Nurse[[#This Row],[Total RN Hours  (*Adjusted for 8 minimum)]]</f>
        <v>-23.770000000000003</v>
      </c>
      <c r="M9176" s="2">
        <v>8.3000000000000007</v>
      </c>
      <c r="N9176" s="2"/>
    </row>
    <row r="9177" spans="1:14" x14ac:dyDescent="0.35">
      <c r="A9177" t="s">
        <v>18622</v>
      </c>
      <c r="B9177" t="s">
        <v>5369</v>
      </c>
      <c r="C9177" t="s">
        <v>15733</v>
      </c>
      <c r="D9177" t="s">
        <v>19381</v>
      </c>
      <c r="E9177" s="2">
        <v>108.67777777777778</v>
      </c>
      <c r="F9177" s="2">
        <v>3.8031356711992639</v>
      </c>
      <c r="G9177" s="2">
        <v>3.4579766895000508</v>
      </c>
      <c r="H9177" s="2">
        <v>0.439557304979041</v>
      </c>
      <c r="I9177" s="2">
        <v>0.14183723545649729</v>
      </c>
      <c r="J9177" s="2">
        <v>47.770111111111113</v>
      </c>
      <c r="K9177" s="2">
        <v>47.770111111111113</v>
      </c>
      <c r="L9177" s="2">
        <f>24-Nurse[[#This Row],[Total RN Hours  (*Adjusted for 8 minimum)]]</f>
        <v>-23.770111111111113</v>
      </c>
      <c r="M9177" s="2">
        <v>8.3000000000000007</v>
      </c>
      <c r="N9177" s="2"/>
    </row>
    <row r="9178" spans="1:14" x14ac:dyDescent="0.35">
      <c r="A9178" t="s">
        <v>18636</v>
      </c>
      <c r="B9178" t="s">
        <v>8797</v>
      </c>
      <c r="C9178" t="s">
        <v>14260</v>
      </c>
      <c r="D9178" t="s">
        <v>19821</v>
      </c>
      <c r="E9178" s="2">
        <v>67.155555555555551</v>
      </c>
      <c r="F9178" s="2">
        <v>3.631065519523494</v>
      </c>
      <c r="G9178" s="2">
        <v>3.2988352084712114</v>
      </c>
      <c r="H9178" s="2">
        <v>0.71157015221707487</v>
      </c>
      <c r="I9178" s="2">
        <v>0.46405195234943752</v>
      </c>
      <c r="J9178" s="2">
        <v>47.785888888888891</v>
      </c>
      <c r="K9178" s="2">
        <v>47.785888888888891</v>
      </c>
      <c r="L9178" s="2">
        <f>24-Nurse[[#This Row],[Total RN Hours  (*Adjusted for 8 minimum)]]</f>
        <v>-23.785888888888891</v>
      </c>
      <c r="M9178" s="2">
        <v>8.3000000000000007</v>
      </c>
      <c r="N9178" s="2"/>
    </row>
    <row r="9179" spans="1:14" x14ac:dyDescent="0.35">
      <c r="A9179" t="s">
        <v>18617</v>
      </c>
      <c r="B9179" t="s">
        <v>4161</v>
      </c>
      <c r="C9179" t="s">
        <v>15299</v>
      </c>
      <c r="D9179" t="s">
        <v>18760</v>
      </c>
      <c r="E9179" s="2">
        <v>53.966666666666669</v>
      </c>
      <c r="F9179" s="2">
        <v>3.7369981470043232</v>
      </c>
      <c r="G9179" s="2">
        <v>3.4455013382746547</v>
      </c>
      <c r="H9179" s="2">
        <v>0.88564957792876253</v>
      </c>
      <c r="I9179" s="2">
        <v>0.67440807082561249</v>
      </c>
      <c r="J9179" s="2">
        <v>47.795555555555552</v>
      </c>
      <c r="K9179" s="2">
        <v>47.795555555555552</v>
      </c>
      <c r="L9179" s="2">
        <f>24-Nurse[[#This Row],[Total RN Hours  (*Adjusted for 8 minimum)]]</f>
        <v>-23.795555555555552</v>
      </c>
      <c r="M9179" s="2">
        <v>8.3000000000000007</v>
      </c>
      <c r="N9179" s="2"/>
    </row>
    <row r="9180" spans="1:14" x14ac:dyDescent="0.35">
      <c r="A9180" t="s">
        <v>18605</v>
      </c>
      <c r="B9180" t="s">
        <v>983</v>
      </c>
      <c r="C9180" t="s">
        <v>14072</v>
      </c>
      <c r="D9180" t="s">
        <v>18803</v>
      </c>
      <c r="E9180" s="2">
        <v>101.37777777777778</v>
      </c>
      <c r="F9180" s="2">
        <v>4.5627301622095571</v>
      </c>
      <c r="G9180" s="2">
        <v>4.3463502849627353</v>
      </c>
      <c r="H9180" s="2">
        <v>0.47148509425690488</v>
      </c>
      <c r="I9180" s="2">
        <v>0.36109381850065758</v>
      </c>
      <c r="J9180" s="2">
        <v>47.798111111111112</v>
      </c>
      <c r="K9180" s="2">
        <v>47.798111111111112</v>
      </c>
      <c r="L9180" s="2">
        <f>24-Nurse[[#This Row],[Total RN Hours  (*Adjusted for 8 minimum)]]</f>
        <v>-23.798111111111112</v>
      </c>
      <c r="M9180" s="2">
        <v>8.3000000000000007</v>
      </c>
      <c r="N9180" s="2"/>
    </row>
    <row r="9181" spans="1:14" x14ac:dyDescent="0.35">
      <c r="A9181" t="s">
        <v>18639</v>
      </c>
      <c r="B9181" t="s">
        <v>10293</v>
      </c>
      <c r="C9181" t="s">
        <v>17616</v>
      </c>
      <c r="D9181" t="s">
        <v>19918</v>
      </c>
      <c r="E9181" s="2">
        <v>43.055555555555557</v>
      </c>
      <c r="F9181" s="2">
        <v>5.3974012903225805</v>
      </c>
      <c r="G9181" s="2">
        <v>5.1140593548387097</v>
      </c>
      <c r="H9181" s="2">
        <v>1.1102580645161291</v>
      </c>
      <c r="I9181" s="2">
        <v>0.8269161290322582</v>
      </c>
      <c r="J9181" s="2">
        <v>47.802777777777777</v>
      </c>
      <c r="K9181" s="2">
        <v>47.802777777777777</v>
      </c>
      <c r="L9181" s="2">
        <f>24-Nurse[[#This Row],[Total RN Hours  (*Adjusted for 8 minimum)]]</f>
        <v>-23.802777777777777</v>
      </c>
      <c r="M9181" s="2">
        <v>8.3000000000000007</v>
      </c>
      <c r="N9181" s="2"/>
    </row>
    <row r="9182" spans="1:14" x14ac:dyDescent="0.35">
      <c r="A9182" t="s">
        <v>18626</v>
      </c>
      <c r="B9182" t="s">
        <v>6514</v>
      </c>
      <c r="C9182" t="s">
        <v>16318</v>
      </c>
      <c r="D9182" t="s">
        <v>19555</v>
      </c>
      <c r="E9182" s="2">
        <v>9.0777777777777775</v>
      </c>
      <c r="F9182" s="2">
        <v>7.7414932680538557</v>
      </c>
      <c r="G9182" s="2">
        <v>6.6314565483476136</v>
      </c>
      <c r="H9182" s="2">
        <v>5.2660954712362305</v>
      </c>
      <c r="I9182" s="2">
        <v>4.1560587515299874</v>
      </c>
      <c r="J9182" s="2">
        <v>47.804444444444442</v>
      </c>
      <c r="K9182" s="2">
        <v>47.804444444444442</v>
      </c>
      <c r="L9182" s="2">
        <f>24-Nurse[[#This Row],[Total RN Hours  (*Adjusted for 8 minimum)]]</f>
        <v>-23.804444444444442</v>
      </c>
      <c r="M9182" s="2">
        <v>8.3000000000000007</v>
      </c>
      <c r="N9182" s="2"/>
    </row>
    <row r="9183" spans="1:14" x14ac:dyDescent="0.35">
      <c r="A9183" t="s">
        <v>18607</v>
      </c>
      <c r="B9183" t="s">
        <v>1363</v>
      </c>
      <c r="C9183" t="s">
        <v>14189</v>
      </c>
      <c r="D9183" t="s">
        <v>18875</v>
      </c>
      <c r="E9183" s="2">
        <v>79.166666666666671</v>
      </c>
      <c r="F9183" s="2">
        <v>2.8924210526315788</v>
      </c>
      <c r="G9183" s="2">
        <v>2.6902105263157892</v>
      </c>
      <c r="H9183" s="2">
        <v>0.60385964912280699</v>
      </c>
      <c r="I9183" s="2">
        <v>0.41340350877192977</v>
      </c>
      <c r="J9183" s="2">
        <v>47.805555555555557</v>
      </c>
      <c r="K9183" s="2">
        <v>47.805555555555557</v>
      </c>
      <c r="L9183" s="2">
        <f>24-Nurse[[#This Row],[Total RN Hours  (*Adjusted for 8 minimum)]]</f>
        <v>-23.805555555555557</v>
      </c>
      <c r="M9183" s="2">
        <v>8.3000000000000007</v>
      </c>
      <c r="N9183" s="2"/>
    </row>
    <row r="9184" spans="1:14" x14ac:dyDescent="0.35">
      <c r="A9184" t="s">
        <v>18603</v>
      </c>
      <c r="B9184" t="s">
        <v>310</v>
      </c>
      <c r="C9184" t="s">
        <v>13744</v>
      </c>
      <c r="D9184" t="s">
        <v>18731</v>
      </c>
      <c r="E9184" s="2">
        <v>55.81111111111111</v>
      </c>
      <c r="F9184" s="2">
        <v>2.7656042205853075</v>
      </c>
      <c r="G9184" s="2">
        <v>2.5528946844515232</v>
      </c>
      <c r="H9184" s="2">
        <v>0.85660561417479597</v>
      </c>
      <c r="I9184" s="2">
        <v>0.65166036233326696</v>
      </c>
      <c r="J9184" s="2">
        <v>47.80811111111111</v>
      </c>
      <c r="K9184" s="2">
        <v>47.80811111111111</v>
      </c>
      <c r="L9184" s="2">
        <f>24-Nurse[[#This Row],[Total RN Hours  (*Adjusted for 8 minimum)]]</f>
        <v>-23.80811111111111</v>
      </c>
      <c r="M9184" s="2">
        <v>8.3000000000000007</v>
      </c>
      <c r="N9184" s="2"/>
    </row>
    <row r="9185" spans="1:14" x14ac:dyDescent="0.35">
      <c r="A9185" t="s">
        <v>18605</v>
      </c>
      <c r="B9185" t="s">
        <v>12310</v>
      </c>
      <c r="C9185" t="s">
        <v>14005</v>
      </c>
      <c r="D9185" t="s">
        <v>18829</v>
      </c>
      <c r="E9185" s="2">
        <v>68.077777777777783</v>
      </c>
      <c r="F9185" s="2">
        <v>4.7738615962134814</v>
      </c>
      <c r="G9185" s="2">
        <v>4.490354170066917</v>
      </c>
      <c r="H9185" s="2">
        <v>0.70228660029378154</v>
      </c>
      <c r="I9185" s="2">
        <v>0.47492410641423211</v>
      </c>
      <c r="J9185" s="2">
        <v>47.810111111111112</v>
      </c>
      <c r="K9185" s="2">
        <v>47.810111111111112</v>
      </c>
      <c r="L9185" s="2">
        <f>24-Nurse[[#This Row],[Total RN Hours  (*Adjusted for 8 minimum)]]</f>
        <v>-23.810111111111112</v>
      </c>
      <c r="M9185" s="2">
        <v>8.3000000000000007</v>
      </c>
      <c r="N9185" s="2"/>
    </row>
    <row r="9186" spans="1:14" x14ac:dyDescent="0.35">
      <c r="A9186" t="s">
        <v>18633</v>
      </c>
      <c r="B9186" t="s">
        <v>7807</v>
      </c>
      <c r="C9186" t="s">
        <v>16469</v>
      </c>
      <c r="D9186" t="s">
        <v>19690</v>
      </c>
      <c r="E9186" s="2">
        <v>88.211111111111109</v>
      </c>
      <c r="F9186" s="2">
        <v>2.7811978838644666</v>
      </c>
      <c r="G9186" s="2">
        <v>2.6665738758029982</v>
      </c>
      <c r="H9186" s="2">
        <v>0.54199773271192853</v>
      </c>
      <c r="I9186" s="2">
        <v>0.4843708275601461</v>
      </c>
      <c r="J9186" s="2">
        <v>47.810222222222222</v>
      </c>
      <c r="K9186" s="2">
        <v>47.810222222222222</v>
      </c>
      <c r="L9186" s="2">
        <f>24-Nurse[[#This Row],[Total RN Hours  (*Adjusted for 8 minimum)]]</f>
        <v>-23.810222222222222</v>
      </c>
      <c r="M9186" s="2">
        <v>8.3000000000000007</v>
      </c>
      <c r="N9186" s="2"/>
    </row>
    <row r="9187" spans="1:14" x14ac:dyDescent="0.35">
      <c r="A9187" t="s">
        <v>18642</v>
      </c>
      <c r="B9187" t="s">
        <v>10607</v>
      </c>
      <c r="C9187" t="s">
        <v>17701</v>
      </c>
      <c r="D9187" t="s">
        <v>19355</v>
      </c>
      <c r="E9187" s="2">
        <v>98.688888888888883</v>
      </c>
      <c r="F9187" s="2">
        <v>3.3966764242287772</v>
      </c>
      <c r="G9187" s="2">
        <v>3.0892625534789464</v>
      </c>
      <c r="H9187" s="2">
        <v>0.48454402161675303</v>
      </c>
      <c r="I9187" s="2">
        <v>0.28762891240711552</v>
      </c>
      <c r="J9187" s="2">
        <v>47.819111111111113</v>
      </c>
      <c r="K9187" s="2">
        <v>47.819111111111113</v>
      </c>
      <c r="L9187" s="2">
        <f>24-Nurse[[#This Row],[Total RN Hours  (*Adjusted for 8 minimum)]]</f>
        <v>-23.819111111111113</v>
      </c>
      <c r="M9187" s="2">
        <v>8.3000000000000007</v>
      </c>
      <c r="N9187" s="2"/>
    </row>
    <row r="9188" spans="1:14" x14ac:dyDescent="0.35">
      <c r="A9188" t="s">
        <v>18631</v>
      </c>
      <c r="B9188" t="s">
        <v>7288</v>
      </c>
      <c r="C9188" t="s">
        <v>16602</v>
      </c>
      <c r="D9188" t="s">
        <v>19359</v>
      </c>
      <c r="E9188" s="2">
        <v>109.95555555555555</v>
      </c>
      <c r="F9188" s="2">
        <v>2.5524919159256267</v>
      </c>
      <c r="G9188" s="2">
        <v>2.3722170573969286</v>
      </c>
      <c r="H9188" s="2">
        <v>0.43493633791430886</v>
      </c>
      <c r="I9188" s="2">
        <v>0.25466147938561035</v>
      </c>
      <c r="J9188" s="2">
        <v>47.823666666666668</v>
      </c>
      <c r="K9188" s="2">
        <v>47.823666666666668</v>
      </c>
      <c r="L9188" s="2">
        <f>24-Nurse[[#This Row],[Total RN Hours  (*Adjusted for 8 minimum)]]</f>
        <v>-23.823666666666668</v>
      </c>
      <c r="M9188" s="2">
        <v>8.3000000000000007</v>
      </c>
      <c r="N9188" s="2"/>
    </row>
    <row r="9189" spans="1:14" x14ac:dyDescent="0.35">
      <c r="A9189" t="s">
        <v>18625</v>
      </c>
      <c r="B9189" t="s">
        <v>6258</v>
      </c>
      <c r="C9189" t="s">
        <v>16226</v>
      </c>
      <c r="D9189" t="s">
        <v>19519</v>
      </c>
      <c r="E9189" s="2">
        <v>104.98888888888889</v>
      </c>
      <c r="F9189" s="2">
        <v>2.8003397184887295</v>
      </c>
      <c r="G9189" s="2">
        <v>2.6678653825801675</v>
      </c>
      <c r="H9189" s="2">
        <v>0.45552545242882841</v>
      </c>
      <c r="I9189" s="2">
        <v>0.41471478463329453</v>
      </c>
      <c r="J9189" s="2">
        <v>47.825111111111113</v>
      </c>
      <c r="K9189" s="2">
        <v>47.825111111111113</v>
      </c>
      <c r="L9189" s="2">
        <f>24-Nurse[[#This Row],[Total RN Hours  (*Adjusted for 8 minimum)]]</f>
        <v>-23.825111111111113</v>
      </c>
      <c r="M9189" s="2">
        <v>8.3000000000000007</v>
      </c>
      <c r="N9189" s="2"/>
    </row>
    <row r="9190" spans="1:14" x14ac:dyDescent="0.35">
      <c r="A9190" t="s">
        <v>18606</v>
      </c>
      <c r="B9190" t="s">
        <v>1263</v>
      </c>
      <c r="C9190" t="s">
        <v>14106</v>
      </c>
      <c r="D9190" t="s">
        <v>18842</v>
      </c>
      <c r="E9190" s="2">
        <v>65.388888888888886</v>
      </c>
      <c r="F9190" s="2">
        <v>4.616885301614273</v>
      </c>
      <c r="G9190" s="2">
        <v>4.3404367034834328</v>
      </c>
      <c r="H9190" s="2">
        <v>0.73149022939677144</v>
      </c>
      <c r="I9190" s="2">
        <v>0.45504163126593039</v>
      </c>
      <c r="J9190" s="2">
        <v>47.831333333333333</v>
      </c>
      <c r="K9190" s="2">
        <v>47.831333333333333</v>
      </c>
      <c r="L9190" s="2">
        <f>24-Nurse[[#This Row],[Total RN Hours  (*Adjusted for 8 minimum)]]</f>
        <v>-23.831333333333333</v>
      </c>
      <c r="M9190" s="2">
        <v>8.3000000000000007</v>
      </c>
      <c r="N9190" s="2"/>
    </row>
    <row r="9191" spans="1:14" x14ac:dyDescent="0.35">
      <c r="A9191" t="s">
        <v>18610</v>
      </c>
      <c r="B9191" t="s">
        <v>1659</v>
      </c>
      <c r="C9191" t="s">
        <v>14328</v>
      </c>
      <c r="D9191" t="s">
        <v>18901</v>
      </c>
      <c r="E9191" s="2">
        <v>93.344444444444449</v>
      </c>
      <c r="F9191" s="2">
        <v>3.1986942030710632</v>
      </c>
      <c r="G9191" s="2">
        <v>2.9893500773717414</v>
      </c>
      <c r="H9191" s="2">
        <v>0.51282823473396022</v>
      </c>
      <c r="I9191" s="2">
        <v>0.35271753362694913</v>
      </c>
      <c r="J9191" s="2">
        <v>47.869666666666667</v>
      </c>
      <c r="K9191" s="2">
        <v>47.869666666666667</v>
      </c>
      <c r="L9191" s="2">
        <f>24-Nurse[[#This Row],[Total RN Hours  (*Adjusted for 8 minimum)]]</f>
        <v>-23.869666666666667</v>
      </c>
      <c r="M9191" s="2">
        <v>8.3000000000000007</v>
      </c>
      <c r="N9191" s="2"/>
    </row>
    <row r="9192" spans="1:14" x14ac:dyDescent="0.35">
      <c r="A9192" t="s">
        <v>18605</v>
      </c>
      <c r="B9192" t="s">
        <v>569</v>
      </c>
      <c r="C9192" t="s">
        <v>13898</v>
      </c>
      <c r="D9192" t="s">
        <v>18806</v>
      </c>
      <c r="E9192" s="2">
        <v>98.522222222222226</v>
      </c>
      <c r="F9192" s="2">
        <v>5.0277647456862518</v>
      </c>
      <c r="G9192" s="2">
        <v>4.7585305063719403</v>
      </c>
      <c r="H9192" s="2">
        <v>0.48589150783805118</v>
      </c>
      <c r="I9192" s="2">
        <v>0.42905153941581142</v>
      </c>
      <c r="J9192" s="2">
        <v>47.871111111111112</v>
      </c>
      <c r="K9192" s="2">
        <v>47.871111111111112</v>
      </c>
      <c r="L9192" s="2">
        <f>24-Nurse[[#This Row],[Total RN Hours  (*Adjusted for 8 minimum)]]</f>
        <v>-23.871111111111112</v>
      </c>
      <c r="M9192" s="2">
        <v>8.3000000000000007</v>
      </c>
      <c r="N9192" s="2"/>
    </row>
    <row r="9193" spans="1:14" x14ac:dyDescent="0.35">
      <c r="A9193" t="s">
        <v>18614</v>
      </c>
      <c r="B9193" t="s">
        <v>3164</v>
      </c>
      <c r="C9193" t="s">
        <v>13735</v>
      </c>
      <c r="D9193" t="s">
        <v>19066</v>
      </c>
      <c r="E9193" s="2">
        <v>67.86666666666666</v>
      </c>
      <c r="F9193" s="2">
        <v>3.5124181401440735</v>
      </c>
      <c r="G9193" s="2">
        <v>3.351317943680419</v>
      </c>
      <c r="H9193" s="2">
        <v>0.70537819253438128</v>
      </c>
      <c r="I9193" s="2">
        <v>0.54427799607072691</v>
      </c>
      <c r="J9193" s="2">
        <v>47.87166666666667</v>
      </c>
      <c r="K9193" s="2">
        <v>47.87166666666667</v>
      </c>
      <c r="L9193" s="2">
        <f>24-Nurse[[#This Row],[Total RN Hours  (*Adjusted for 8 minimum)]]</f>
        <v>-23.87166666666667</v>
      </c>
      <c r="M9193" s="2">
        <v>8.3000000000000007</v>
      </c>
      <c r="N9193" s="2"/>
    </row>
    <row r="9194" spans="1:14" x14ac:dyDescent="0.35">
      <c r="A9194" t="s">
        <v>18613</v>
      </c>
      <c r="B9194" t="s">
        <v>2570</v>
      </c>
      <c r="C9194" t="s">
        <v>14644</v>
      </c>
      <c r="D9194" t="s">
        <v>19038</v>
      </c>
      <c r="E9194" s="2">
        <v>87.022222222222226</v>
      </c>
      <c r="F9194" s="2">
        <v>3.8205068947906029</v>
      </c>
      <c r="G9194" s="2">
        <v>3.6196705822267616</v>
      </c>
      <c r="H9194" s="2">
        <v>0.55014683350357518</v>
      </c>
      <c r="I9194" s="2">
        <v>0.34931052093973441</v>
      </c>
      <c r="J9194" s="2">
        <v>47.875000000000007</v>
      </c>
      <c r="K9194" s="2">
        <v>47.875000000000007</v>
      </c>
      <c r="L9194" s="2">
        <f>24-Nurse[[#This Row],[Total RN Hours  (*Adjusted for 8 minimum)]]</f>
        <v>-23.875000000000007</v>
      </c>
      <c r="M9194" s="2">
        <v>8.3000000000000007</v>
      </c>
      <c r="N9194" s="2"/>
    </row>
    <row r="9195" spans="1:14" x14ac:dyDescent="0.35">
      <c r="A9195" t="s">
        <v>18644</v>
      </c>
      <c r="B9195" t="s">
        <v>10813</v>
      </c>
      <c r="C9195" t="s">
        <v>17790</v>
      </c>
      <c r="D9195" t="s">
        <v>18693</v>
      </c>
      <c r="E9195" s="2">
        <v>84.477777777777774</v>
      </c>
      <c r="F9195" s="2">
        <v>3.6636696041036436</v>
      </c>
      <c r="G9195" s="2">
        <v>3.3685229514665265</v>
      </c>
      <c r="H9195" s="2">
        <v>0.56671708536104182</v>
      </c>
      <c r="I9195" s="2">
        <v>0.31855846376430358</v>
      </c>
      <c r="J9195" s="2">
        <v>47.875000000000007</v>
      </c>
      <c r="K9195" s="2">
        <v>47.875000000000007</v>
      </c>
      <c r="L9195" s="2">
        <f>24-Nurse[[#This Row],[Total RN Hours  (*Adjusted for 8 minimum)]]</f>
        <v>-23.875000000000007</v>
      </c>
      <c r="M9195" s="2">
        <v>8.3000000000000007</v>
      </c>
      <c r="N9195" s="2"/>
    </row>
    <row r="9196" spans="1:14" x14ac:dyDescent="0.35">
      <c r="A9196" t="s">
        <v>18610</v>
      </c>
      <c r="B9196" t="s">
        <v>2056</v>
      </c>
      <c r="C9196" t="s">
        <v>14313</v>
      </c>
      <c r="D9196" t="s">
        <v>18788</v>
      </c>
      <c r="E9196" s="2">
        <v>113.38888888888889</v>
      </c>
      <c r="F9196" s="2">
        <v>3.2708476237138662</v>
      </c>
      <c r="G9196" s="2">
        <v>2.9945948064674179</v>
      </c>
      <c r="H9196" s="2">
        <v>0.4222547770700637</v>
      </c>
      <c r="I9196" s="2">
        <v>0.23405781479666832</v>
      </c>
      <c r="J9196" s="2">
        <v>47.878999999999998</v>
      </c>
      <c r="K9196" s="2">
        <v>47.878999999999998</v>
      </c>
      <c r="L9196" s="2">
        <f>24-Nurse[[#This Row],[Total RN Hours  (*Adjusted for 8 minimum)]]</f>
        <v>-23.878999999999998</v>
      </c>
      <c r="M9196" s="2">
        <v>8.3000000000000007</v>
      </c>
      <c r="N9196" s="2"/>
    </row>
    <row r="9197" spans="1:14" x14ac:dyDescent="0.35">
      <c r="A9197" t="s">
        <v>18634</v>
      </c>
      <c r="B9197" t="s">
        <v>8320</v>
      </c>
      <c r="C9197" t="s">
        <v>16266</v>
      </c>
      <c r="D9197" t="s">
        <v>18789</v>
      </c>
      <c r="E9197" s="2">
        <v>85.36666666666666</v>
      </c>
      <c r="F9197" s="2">
        <v>3.9114603670441239</v>
      </c>
      <c r="G9197" s="2">
        <v>3.453411427827672</v>
      </c>
      <c r="H9197" s="2">
        <v>0.56091891188337895</v>
      </c>
      <c r="I9197" s="2">
        <v>0.10286997266692699</v>
      </c>
      <c r="J9197" s="2">
        <v>47.88377777777778</v>
      </c>
      <c r="K9197" s="2">
        <v>47.88377777777778</v>
      </c>
      <c r="L9197" s="2">
        <f>24-Nurse[[#This Row],[Total RN Hours  (*Adjusted for 8 minimum)]]</f>
        <v>-23.88377777777778</v>
      </c>
      <c r="M9197" s="2">
        <v>8.3000000000000007</v>
      </c>
      <c r="N9197" s="2"/>
    </row>
    <row r="9198" spans="1:14" x14ac:dyDescent="0.35">
      <c r="A9198" t="s">
        <v>18639</v>
      </c>
      <c r="B9198" t="s">
        <v>9893</v>
      </c>
      <c r="C9198" t="s">
        <v>17467</v>
      </c>
      <c r="D9198" t="s">
        <v>19111</v>
      </c>
      <c r="E9198" s="2">
        <v>44.288888888888891</v>
      </c>
      <c r="F9198" s="2">
        <v>4.3683592574009031</v>
      </c>
      <c r="G9198" s="2">
        <v>3.8684219769192167</v>
      </c>
      <c r="H9198" s="2">
        <v>1.0813522328148519</v>
      </c>
      <c r="I9198" s="2">
        <v>0.58141495233316609</v>
      </c>
      <c r="J9198" s="2">
        <v>47.891888888888886</v>
      </c>
      <c r="K9198" s="2">
        <v>47.891888888888886</v>
      </c>
      <c r="L9198" s="2">
        <f>24-Nurse[[#This Row],[Total RN Hours  (*Adjusted for 8 minimum)]]</f>
        <v>-23.891888888888886</v>
      </c>
      <c r="M9198" s="2">
        <v>8.3000000000000007</v>
      </c>
      <c r="N9198" s="2"/>
    </row>
    <row r="9199" spans="1:14" x14ac:dyDescent="0.35">
      <c r="A9199" t="s">
        <v>18608</v>
      </c>
      <c r="B9199" t="s">
        <v>1560</v>
      </c>
      <c r="C9199" t="s">
        <v>14260</v>
      </c>
      <c r="D9199" t="s">
        <v>18881</v>
      </c>
      <c r="E9199" s="2">
        <v>30.666666666666668</v>
      </c>
      <c r="F9199" s="2">
        <v>4.7645434782608689</v>
      </c>
      <c r="G9199" s="2">
        <v>4.0942282608695653</v>
      </c>
      <c r="H9199" s="2">
        <v>1.5620434782608694</v>
      </c>
      <c r="I9199" s="2">
        <v>0.89372101449275354</v>
      </c>
      <c r="J9199" s="2">
        <v>47.902666666666661</v>
      </c>
      <c r="K9199" s="2">
        <v>47.902666666666661</v>
      </c>
      <c r="L9199" s="2">
        <f>24-Nurse[[#This Row],[Total RN Hours  (*Adjusted for 8 minimum)]]</f>
        <v>-23.902666666666661</v>
      </c>
      <c r="M9199" s="2">
        <v>8.3000000000000007</v>
      </c>
      <c r="N9199" s="2"/>
    </row>
    <row r="9200" spans="1:14" x14ac:dyDescent="0.35">
      <c r="A9200" t="s">
        <v>18618</v>
      </c>
      <c r="B9200" t="s">
        <v>4622</v>
      </c>
      <c r="C9200" t="s">
        <v>15434</v>
      </c>
      <c r="D9200" t="s">
        <v>18950</v>
      </c>
      <c r="E9200" s="2">
        <v>54</v>
      </c>
      <c r="F9200" s="2">
        <v>2.857827160493827</v>
      </c>
      <c r="G9200" s="2">
        <v>2.6814897119341565</v>
      </c>
      <c r="H9200" s="2">
        <v>0.88741358024691352</v>
      </c>
      <c r="I9200" s="2">
        <v>0.71786625514403302</v>
      </c>
      <c r="J9200" s="2">
        <v>47.920333333333332</v>
      </c>
      <c r="K9200" s="2">
        <v>47.920333333333332</v>
      </c>
      <c r="L9200" s="2">
        <f>24-Nurse[[#This Row],[Total RN Hours  (*Adjusted for 8 minimum)]]</f>
        <v>-23.920333333333332</v>
      </c>
      <c r="M9200" s="2">
        <v>8.3000000000000007</v>
      </c>
      <c r="N9200" s="2"/>
    </row>
    <row r="9201" spans="1:14" x14ac:dyDescent="0.35">
      <c r="A9201" t="s">
        <v>18614</v>
      </c>
      <c r="B9201" t="s">
        <v>3144</v>
      </c>
      <c r="C9201" t="s">
        <v>14724</v>
      </c>
      <c r="D9201" t="s">
        <v>18757</v>
      </c>
      <c r="E9201" s="2">
        <v>53.4</v>
      </c>
      <c r="F9201" s="2">
        <v>2.7787141073657926</v>
      </c>
      <c r="G9201" s="2">
        <v>2.5612359550561798</v>
      </c>
      <c r="H9201" s="2">
        <v>0.89741989180191428</v>
      </c>
      <c r="I9201" s="2">
        <v>0.6799417394923013</v>
      </c>
      <c r="J9201" s="2">
        <v>47.922222222222224</v>
      </c>
      <c r="K9201" s="2">
        <v>47.922222222222224</v>
      </c>
      <c r="L9201" s="2">
        <f>24-Nurse[[#This Row],[Total RN Hours  (*Adjusted for 8 minimum)]]</f>
        <v>-23.922222222222224</v>
      </c>
      <c r="M9201" s="2">
        <v>8.3000000000000007</v>
      </c>
      <c r="N9201" s="2"/>
    </row>
    <row r="9202" spans="1:14" x14ac:dyDescent="0.35">
      <c r="A9202" t="s">
        <v>18648</v>
      </c>
      <c r="B9202" t="s">
        <v>11530</v>
      </c>
      <c r="C9202" t="s">
        <v>18027</v>
      </c>
      <c r="D9202" t="s">
        <v>19183</v>
      </c>
      <c r="E9202" s="2">
        <v>120.01111111111111</v>
      </c>
      <c r="F9202" s="2">
        <v>2.9214165355059714</v>
      </c>
      <c r="G9202" s="2">
        <v>2.6544968058513101</v>
      </c>
      <c r="H9202" s="2">
        <v>0.39931487825201373</v>
      </c>
      <c r="I9202" s="2">
        <v>0.22632163688547358</v>
      </c>
      <c r="J9202" s="2">
        <v>47.922222222222224</v>
      </c>
      <c r="K9202" s="2">
        <v>47.922222222222224</v>
      </c>
      <c r="L9202" s="2">
        <f>24-Nurse[[#This Row],[Total RN Hours  (*Adjusted for 8 minimum)]]</f>
        <v>-23.922222222222224</v>
      </c>
      <c r="M9202" s="2">
        <v>8.3000000000000007</v>
      </c>
      <c r="N9202" s="2"/>
    </row>
    <row r="9203" spans="1:14" x14ac:dyDescent="0.35">
      <c r="A9203" t="s">
        <v>18639</v>
      </c>
      <c r="B9203" t="s">
        <v>10166</v>
      </c>
      <c r="C9203" t="s">
        <v>16230</v>
      </c>
      <c r="D9203" t="s">
        <v>19895</v>
      </c>
      <c r="E9203" s="2">
        <v>101.7</v>
      </c>
      <c r="F9203" s="2">
        <v>3.45957609526931</v>
      </c>
      <c r="G9203" s="2">
        <v>3.3063203321315409</v>
      </c>
      <c r="H9203" s="2">
        <v>0.47132087840052439</v>
      </c>
      <c r="I9203" s="2">
        <v>0.31891183218616842</v>
      </c>
      <c r="J9203" s="2">
        <v>47.93333333333333</v>
      </c>
      <c r="K9203" s="2">
        <v>47.93333333333333</v>
      </c>
      <c r="L9203" s="2">
        <f>24-Nurse[[#This Row],[Total RN Hours  (*Adjusted for 8 minimum)]]</f>
        <v>-23.93333333333333</v>
      </c>
      <c r="M9203" s="2">
        <v>8.3000000000000007</v>
      </c>
      <c r="N9203" s="2"/>
    </row>
    <row r="9204" spans="1:14" x14ac:dyDescent="0.35">
      <c r="A9204" t="s">
        <v>18634</v>
      </c>
      <c r="B9204" t="s">
        <v>8198</v>
      </c>
      <c r="C9204" t="s">
        <v>16930</v>
      </c>
      <c r="D9204" t="s">
        <v>19726</v>
      </c>
      <c r="E9204" s="2">
        <v>89.111111111111114</v>
      </c>
      <c r="F9204" s="2">
        <v>3.2067593516209474</v>
      </c>
      <c r="G9204" s="2">
        <v>2.8983778054862843</v>
      </c>
      <c r="H9204" s="2">
        <v>0.53800498753117199</v>
      </c>
      <c r="I9204" s="2">
        <v>0.22962344139650873</v>
      </c>
      <c r="J9204" s="2">
        <v>47.94222222222222</v>
      </c>
      <c r="K9204" s="2">
        <v>47.94222222222222</v>
      </c>
      <c r="L9204" s="2">
        <f>24-Nurse[[#This Row],[Total RN Hours  (*Adjusted for 8 minimum)]]</f>
        <v>-23.94222222222222</v>
      </c>
      <c r="M9204" s="2">
        <v>8.3000000000000007</v>
      </c>
      <c r="N9204" s="2"/>
    </row>
    <row r="9205" spans="1:14" x14ac:dyDescent="0.35">
      <c r="A9205" t="s">
        <v>18610</v>
      </c>
      <c r="B9205" t="s">
        <v>1715</v>
      </c>
      <c r="C9205" t="s">
        <v>13690</v>
      </c>
      <c r="D9205" t="s">
        <v>18889</v>
      </c>
      <c r="E9205" s="2">
        <v>76.511111111111106</v>
      </c>
      <c r="F9205" s="2">
        <v>3.1446413011908225</v>
      </c>
      <c r="G9205" s="2">
        <v>2.8946049956433342</v>
      </c>
      <c r="H9205" s="2">
        <v>0.6266700551844322</v>
      </c>
      <c r="I9205" s="2">
        <v>0.44452512343886152</v>
      </c>
      <c r="J9205" s="2">
        <v>47.947222222222223</v>
      </c>
      <c r="K9205" s="2">
        <v>47.947222222222223</v>
      </c>
      <c r="L9205" s="2">
        <f>24-Nurse[[#This Row],[Total RN Hours  (*Adjusted for 8 minimum)]]</f>
        <v>-23.947222222222223</v>
      </c>
      <c r="M9205" s="2">
        <v>8.3000000000000007</v>
      </c>
      <c r="N9205" s="2"/>
    </row>
    <row r="9206" spans="1:14" x14ac:dyDescent="0.35">
      <c r="A9206" t="s">
        <v>18615</v>
      </c>
      <c r="B9206" t="s">
        <v>3414</v>
      </c>
      <c r="C9206" t="s">
        <v>14971</v>
      </c>
      <c r="D9206" t="s">
        <v>19121</v>
      </c>
      <c r="E9206" s="2">
        <v>60.06666666666667</v>
      </c>
      <c r="F9206" s="2">
        <v>3.1628967813540507</v>
      </c>
      <c r="G9206" s="2">
        <v>2.9033407325194229</v>
      </c>
      <c r="H9206" s="2">
        <v>0.79833518312985563</v>
      </c>
      <c r="I9206" s="2">
        <v>0.58827783943766176</v>
      </c>
      <c r="J9206" s="2">
        <v>47.953333333333333</v>
      </c>
      <c r="K9206" s="2">
        <v>47.953333333333333</v>
      </c>
      <c r="L9206" s="2">
        <f>24-Nurse[[#This Row],[Total RN Hours  (*Adjusted for 8 minimum)]]</f>
        <v>-23.953333333333333</v>
      </c>
      <c r="M9206" s="2">
        <v>8.3000000000000007</v>
      </c>
      <c r="N9206" s="2"/>
    </row>
    <row r="9207" spans="1:14" x14ac:dyDescent="0.35">
      <c r="A9207" t="s">
        <v>18623</v>
      </c>
      <c r="B9207" t="s">
        <v>5734</v>
      </c>
      <c r="C9207" t="s">
        <v>15979</v>
      </c>
      <c r="D9207" t="s">
        <v>19427</v>
      </c>
      <c r="E9207" s="2">
        <v>95.055555555555557</v>
      </c>
      <c r="F9207" s="2">
        <v>3.6855043834015198</v>
      </c>
      <c r="G9207" s="2">
        <v>3.4742244301578022</v>
      </c>
      <c r="H9207" s="2">
        <v>0.50448860315604915</v>
      </c>
      <c r="I9207" s="2">
        <v>0.29320864991233198</v>
      </c>
      <c r="J9207" s="2">
        <v>47.954444444444448</v>
      </c>
      <c r="K9207" s="2">
        <v>47.954444444444448</v>
      </c>
      <c r="L9207" s="2">
        <f>24-Nurse[[#This Row],[Total RN Hours  (*Adjusted for 8 minimum)]]</f>
        <v>-23.954444444444448</v>
      </c>
      <c r="M9207" s="2">
        <v>8.3000000000000007</v>
      </c>
      <c r="N9207" s="2"/>
    </row>
    <row r="9208" spans="1:14" x14ac:dyDescent="0.35">
      <c r="A9208" t="s">
        <v>18636</v>
      </c>
      <c r="B9208" t="s">
        <v>8910</v>
      </c>
      <c r="C9208" t="s">
        <v>16785</v>
      </c>
      <c r="D9208" t="s">
        <v>19804</v>
      </c>
      <c r="E9208" s="2">
        <v>62.366666666666667</v>
      </c>
      <c r="F9208" s="2">
        <v>2.9162604667735614</v>
      </c>
      <c r="G9208" s="2">
        <v>2.7039141279173347</v>
      </c>
      <c r="H9208" s="2">
        <v>0.76901300552289331</v>
      </c>
      <c r="I9208" s="2">
        <v>0.55666666666666664</v>
      </c>
      <c r="J9208" s="2">
        <v>47.960777777777778</v>
      </c>
      <c r="K9208" s="2">
        <v>47.960777777777778</v>
      </c>
      <c r="L9208" s="2">
        <f>24-Nurse[[#This Row],[Total RN Hours  (*Adjusted for 8 minimum)]]</f>
        <v>-23.960777777777778</v>
      </c>
      <c r="M9208" s="2">
        <v>8.3000000000000007</v>
      </c>
      <c r="N9208" s="2"/>
    </row>
    <row r="9209" spans="1:14" x14ac:dyDescent="0.35">
      <c r="A9209" t="s">
        <v>18613</v>
      </c>
      <c r="B9209" t="s">
        <v>2547</v>
      </c>
      <c r="C9209" t="s">
        <v>14643</v>
      </c>
      <c r="D9209" t="s">
        <v>19037</v>
      </c>
      <c r="E9209" s="2">
        <v>66.911111111111111</v>
      </c>
      <c r="F9209" s="2">
        <v>3.8475357024244436</v>
      </c>
      <c r="G9209" s="2">
        <v>3.669207904350714</v>
      </c>
      <c r="H9209" s="2">
        <v>0.71682331451345072</v>
      </c>
      <c r="I9209" s="2">
        <v>0.53957489206243781</v>
      </c>
      <c r="J9209" s="2">
        <v>47.963444444444448</v>
      </c>
      <c r="K9209" s="2">
        <v>47.963444444444448</v>
      </c>
      <c r="L9209" s="2">
        <f>24-Nurse[[#This Row],[Total RN Hours  (*Adjusted for 8 minimum)]]</f>
        <v>-23.963444444444448</v>
      </c>
      <c r="M9209" s="2">
        <v>8.3000000000000007</v>
      </c>
      <c r="N9209" s="2"/>
    </row>
    <row r="9210" spans="1:14" x14ac:dyDescent="0.35">
      <c r="A9210" t="s">
        <v>18615</v>
      </c>
      <c r="B9210" t="s">
        <v>3500</v>
      </c>
      <c r="C9210" t="s">
        <v>15030</v>
      </c>
      <c r="D9210" t="s">
        <v>18684</v>
      </c>
      <c r="E9210" s="2">
        <v>60.855555555555554</v>
      </c>
      <c r="F9210" s="2">
        <v>4.2865163410626259</v>
      </c>
      <c r="G9210" s="2">
        <v>3.8817783458097503</v>
      </c>
      <c r="H9210" s="2">
        <v>0.78815957641044376</v>
      </c>
      <c r="I9210" s="2">
        <v>0.57079605623516527</v>
      </c>
      <c r="J9210" s="2">
        <v>47.963888888888896</v>
      </c>
      <c r="K9210" s="2">
        <v>47.963888888888896</v>
      </c>
      <c r="L9210" s="2">
        <f>24-Nurse[[#This Row],[Total RN Hours  (*Adjusted for 8 minimum)]]</f>
        <v>-23.963888888888896</v>
      </c>
      <c r="M9210" s="2">
        <v>8.3000000000000007</v>
      </c>
      <c r="N9210" s="2"/>
    </row>
    <row r="9211" spans="1:14" x14ac:dyDescent="0.35">
      <c r="A9211" t="s">
        <v>18618</v>
      </c>
      <c r="B9211" t="s">
        <v>4646</v>
      </c>
      <c r="C9211" t="s">
        <v>15436</v>
      </c>
      <c r="D9211" t="s">
        <v>18692</v>
      </c>
      <c r="E9211" s="2">
        <v>60.055555555555557</v>
      </c>
      <c r="F9211" s="2">
        <v>3.9895948196114706</v>
      </c>
      <c r="G9211" s="2">
        <v>3.5240351526364475</v>
      </c>
      <c r="H9211" s="2">
        <v>0.79873265494912116</v>
      </c>
      <c r="I9211" s="2">
        <v>0.41956891766882515</v>
      </c>
      <c r="J9211" s="2">
        <v>47.968333333333334</v>
      </c>
      <c r="K9211" s="2">
        <v>47.968333333333334</v>
      </c>
      <c r="L9211" s="2">
        <f>24-Nurse[[#This Row],[Total RN Hours  (*Adjusted for 8 minimum)]]</f>
        <v>-23.968333333333334</v>
      </c>
      <c r="M9211" s="2">
        <v>8.3000000000000007</v>
      </c>
      <c r="N9211" s="2"/>
    </row>
    <row r="9212" spans="1:14" x14ac:dyDescent="0.35">
      <c r="A9212" t="s">
        <v>18633</v>
      </c>
      <c r="B9212" t="s">
        <v>7908</v>
      </c>
      <c r="C9212" t="s">
        <v>16844</v>
      </c>
      <c r="D9212" t="s">
        <v>19696</v>
      </c>
      <c r="E9212" s="2">
        <v>78</v>
      </c>
      <c r="F9212" s="2">
        <v>2.5174287749287751</v>
      </c>
      <c r="G9212" s="2">
        <v>2.3120868945868946</v>
      </c>
      <c r="H9212" s="2">
        <v>0.61513390313390315</v>
      </c>
      <c r="I9212" s="2">
        <v>0.40979202279202276</v>
      </c>
      <c r="J9212" s="2">
        <v>47.980444444444444</v>
      </c>
      <c r="K9212" s="2">
        <v>47.980444444444444</v>
      </c>
      <c r="L9212" s="2">
        <f>24-Nurse[[#This Row],[Total RN Hours  (*Adjusted for 8 minimum)]]</f>
        <v>-23.980444444444444</v>
      </c>
      <c r="M9212" s="2">
        <v>8.3000000000000007</v>
      </c>
      <c r="N9212" s="2"/>
    </row>
    <row r="9213" spans="1:14" x14ac:dyDescent="0.35">
      <c r="A9213" t="s">
        <v>18621</v>
      </c>
      <c r="B9213" t="s">
        <v>5007</v>
      </c>
      <c r="C9213" t="s">
        <v>13474</v>
      </c>
      <c r="D9213" t="s">
        <v>18663</v>
      </c>
      <c r="E9213" s="2">
        <v>75.900000000000006</v>
      </c>
      <c r="F9213" s="2">
        <v>3.2855701947006297</v>
      </c>
      <c r="G9213" s="2">
        <v>3.0030376226028399</v>
      </c>
      <c r="H9213" s="2">
        <v>0.63229834577660649</v>
      </c>
      <c r="I9213" s="2">
        <v>0.34976577367881712</v>
      </c>
      <c r="J9213" s="2">
        <v>47.99144444444444</v>
      </c>
      <c r="K9213" s="2">
        <v>47.99144444444444</v>
      </c>
      <c r="L9213" s="2">
        <f>24-Nurse[[#This Row],[Total RN Hours  (*Adjusted for 8 minimum)]]</f>
        <v>-23.99144444444444</v>
      </c>
      <c r="M9213" s="2">
        <v>8.3000000000000007</v>
      </c>
      <c r="N9213" s="2"/>
    </row>
    <row r="9214" spans="1:14" x14ac:dyDescent="0.35">
      <c r="A9214" t="s">
        <v>18615</v>
      </c>
      <c r="B9214" t="s">
        <v>3281</v>
      </c>
      <c r="C9214" t="s">
        <v>14957</v>
      </c>
      <c r="D9214" t="s">
        <v>18678</v>
      </c>
      <c r="E9214" s="2">
        <v>69.777777777777771</v>
      </c>
      <c r="F9214" s="2">
        <v>3.0546512738853506</v>
      </c>
      <c r="G9214" s="2">
        <v>2.7362531847133762</v>
      </c>
      <c r="H9214" s="2">
        <v>0.68777707006369437</v>
      </c>
      <c r="I9214" s="2">
        <v>0.56032165605095541</v>
      </c>
      <c r="J9214" s="2">
        <v>47.991555555555557</v>
      </c>
      <c r="K9214" s="2">
        <v>47.991555555555557</v>
      </c>
      <c r="L9214" s="2">
        <f>24-Nurse[[#This Row],[Total RN Hours  (*Adjusted for 8 minimum)]]</f>
        <v>-23.991555555555557</v>
      </c>
      <c r="M9214" s="2">
        <v>8.3000000000000007</v>
      </c>
      <c r="N9214" s="2"/>
    </row>
    <row r="9215" spans="1:14" x14ac:dyDescent="0.35">
      <c r="A9215" t="s">
        <v>18606</v>
      </c>
      <c r="B9215" t="s">
        <v>1312</v>
      </c>
      <c r="C9215" t="s">
        <v>14128</v>
      </c>
      <c r="D9215" t="s">
        <v>18854</v>
      </c>
      <c r="E9215" s="2">
        <v>36.322222222222223</v>
      </c>
      <c r="F9215" s="2">
        <v>3.4921872132150504</v>
      </c>
      <c r="G9215" s="2">
        <v>3.2491465279902112</v>
      </c>
      <c r="H9215" s="2">
        <v>1.321321505047415</v>
      </c>
      <c r="I9215" s="2">
        <v>1.0984704802691956</v>
      </c>
      <c r="J9215" s="2">
        <v>47.993333333333332</v>
      </c>
      <c r="K9215" s="2">
        <v>47.993333333333332</v>
      </c>
      <c r="L9215" s="2">
        <f>24-Nurse[[#This Row],[Total RN Hours  (*Adjusted for 8 minimum)]]</f>
        <v>-23.993333333333332</v>
      </c>
      <c r="M9215" s="2">
        <v>8.3000000000000007</v>
      </c>
      <c r="N9215" s="2"/>
    </row>
    <row r="9216" spans="1:14" x14ac:dyDescent="0.35">
      <c r="A9216" t="s">
        <v>18623</v>
      </c>
      <c r="B9216" t="s">
        <v>5794</v>
      </c>
      <c r="C9216" t="s">
        <v>15999</v>
      </c>
      <c r="D9216" t="s">
        <v>19409</v>
      </c>
      <c r="E9216" s="2">
        <v>98.766666666666666</v>
      </c>
      <c r="F9216" s="2">
        <v>3.3446833164585446</v>
      </c>
      <c r="G9216" s="2">
        <v>3.2397435032062099</v>
      </c>
      <c r="H9216" s="2">
        <v>0.48593767577905278</v>
      </c>
      <c r="I9216" s="2">
        <v>0.38099786252671847</v>
      </c>
      <c r="J9216" s="2">
        <v>47.994444444444447</v>
      </c>
      <c r="K9216" s="2">
        <v>47.994444444444447</v>
      </c>
      <c r="L9216" s="2">
        <f>24-Nurse[[#This Row],[Total RN Hours  (*Adjusted for 8 minimum)]]</f>
        <v>-23.994444444444447</v>
      </c>
      <c r="M9216" s="2">
        <v>8.3000000000000007</v>
      </c>
      <c r="N9216" s="2"/>
    </row>
    <row r="9217" spans="1:14" x14ac:dyDescent="0.35">
      <c r="A9217" t="s">
        <v>18634</v>
      </c>
      <c r="B9217" t="s">
        <v>8469</v>
      </c>
      <c r="C9217" t="s">
        <v>13763</v>
      </c>
      <c r="D9217" t="s">
        <v>19104</v>
      </c>
      <c r="E9217" s="2">
        <v>132.04444444444445</v>
      </c>
      <c r="F9217" s="2">
        <v>3.7005217098619996</v>
      </c>
      <c r="G9217" s="2">
        <v>3.3401632446987546</v>
      </c>
      <c r="H9217" s="2">
        <v>0.36355604173678896</v>
      </c>
      <c r="I9217" s="2">
        <v>0.14654156849545608</v>
      </c>
      <c r="J9217" s="2">
        <v>48.00555555555556</v>
      </c>
      <c r="K9217" s="2">
        <v>48.00555555555556</v>
      </c>
      <c r="L9217" s="2">
        <f>24-Nurse[[#This Row],[Total RN Hours  (*Adjusted for 8 minimum)]]</f>
        <v>-24.00555555555556</v>
      </c>
      <c r="M9217" s="2">
        <v>8.3000000000000007</v>
      </c>
      <c r="N9217" s="2"/>
    </row>
    <row r="9218" spans="1:14" x14ac:dyDescent="0.35">
      <c r="A9218" t="s">
        <v>18615</v>
      </c>
      <c r="B9218" t="s">
        <v>3635</v>
      </c>
      <c r="C9218" t="s">
        <v>14759</v>
      </c>
      <c r="D9218" t="s">
        <v>18688</v>
      </c>
      <c r="E9218" s="2">
        <v>49.911111111111111</v>
      </c>
      <c r="F9218" s="2">
        <v>3.9566807658058774</v>
      </c>
      <c r="G9218" s="2">
        <v>3.4040026714158511</v>
      </c>
      <c r="H9218" s="2">
        <v>0.96184105075690118</v>
      </c>
      <c r="I9218" s="2">
        <v>0.64721282279608194</v>
      </c>
      <c r="J9218" s="2">
        <v>48.006555555555558</v>
      </c>
      <c r="K9218" s="2">
        <v>48.006555555555558</v>
      </c>
      <c r="L9218" s="2">
        <f>24-Nurse[[#This Row],[Total RN Hours  (*Adjusted for 8 minimum)]]</f>
        <v>-24.006555555555558</v>
      </c>
      <c r="M9218" s="2">
        <v>8.3000000000000007</v>
      </c>
      <c r="N9218" s="2"/>
    </row>
    <row r="9219" spans="1:14" x14ac:dyDescent="0.35">
      <c r="A9219" t="s">
        <v>18625</v>
      </c>
      <c r="B9219" t="s">
        <v>6274</v>
      </c>
      <c r="C9219" t="s">
        <v>16232</v>
      </c>
      <c r="D9219" t="s">
        <v>19524</v>
      </c>
      <c r="E9219" s="2">
        <v>108.47777777777777</v>
      </c>
      <c r="F9219" s="2">
        <v>3.6996496978387792</v>
      </c>
      <c r="G9219" s="2">
        <v>3.2889091467786544</v>
      </c>
      <c r="H9219" s="2">
        <v>0.44260165932602691</v>
      </c>
      <c r="I9219" s="2">
        <v>0.12003482536105707</v>
      </c>
      <c r="J9219" s="2">
        <v>48.012444444444448</v>
      </c>
      <c r="K9219" s="2">
        <v>48.012444444444448</v>
      </c>
      <c r="L9219" s="2">
        <f>24-Nurse[[#This Row],[Total RN Hours  (*Adjusted for 8 minimum)]]</f>
        <v>-24.012444444444448</v>
      </c>
      <c r="M9219" s="2">
        <v>8.3000000000000007</v>
      </c>
      <c r="N9219" s="2"/>
    </row>
    <row r="9220" spans="1:14" x14ac:dyDescent="0.35">
      <c r="A9220" t="s">
        <v>18639</v>
      </c>
      <c r="B9220" t="s">
        <v>10294</v>
      </c>
      <c r="C9220" t="s">
        <v>15452</v>
      </c>
      <c r="D9220" t="s">
        <v>19359</v>
      </c>
      <c r="E9220" s="2">
        <v>78.2</v>
      </c>
      <c r="F9220" s="2">
        <v>3.2283546462063084</v>
      </c>
      <c r="G9220" s="2">
        <v>3.0445311167945439</v>
      </c>
      <c r="H9220" s="2">
        <v>0.61403381642512078</v>
      </c>
      <c r="I9220" s="2">
        <v>0.43021028701335606</v>
      </c>
      <c r="J9220" s="2">
        <v>48.017444444444443</v>
      </c>
      <c r="K9220" s="2">
        <v>48.017444444444443</v>
      </c>
      <c r="L9220" s="2">
        <f>24-Nurse[[#This Row],[Total RN Hours  (*Adjusted for 8 minimum)]]</f>
        <v>-24.017444444444443</v>
      </c>
      <c r="M9220" s="2">
        <v>8.3000000000000007</v>
      </c>
      <c r="N9220" s="2"/>
    </row>
    <row r="9221" spans="1:14" x14ac:dyDescent="0.35">
      <c r="A9221" t="s">
        <v>18630</v>
      </c>
      <c r="B9221" t="s">
        <v>7211</v>
      </c>
      <c r="C9221" t="s">
        <v>16557</v>
      </c>
      <c r="D9221" t="s">
        <v>18773</v>
      </c>
      <c r="E9221" s="2">
        <v>68.988888888888894</v>
      </c>
      <c r="F9221" s="2">
        <v>3.0790690932517308</v>
      </c>
      <c r="G9221" s="2">
        <v>2.9064760831051695</v>
      </c>
      <c r="H9221" s="2">
        <v>0.69630858431309373</v>
      </c>
      <c r="I9221" s="2">
        <v>0.52371557416653236</v>
      </c>
      <c r="J9221" s="2">
        <v>48.037555555555549</v>
      </c>
      <c r="K9221" s="2">
        <v>48.037555555555549</v>
      </c>
      <c r="L9221" s="2">
        <f>24-Nurse[[#This Row],[Total RN Hours  (*Adjusted for 8 minimum)]]</f>
        <v>-24.037555555555549</v>
      </c>
      <c r="M9221" s="2">
        <v>8.3000000000000007</v>
      </c>
      <c r="N9221" s="2"/>
    </row>
    <row r="9222" spans="1:14" x14ac:dyDescent="0.35">
      <c r="A9222" t="s">
        <v>18633</v>
      </c>
      <c r="B9222" t="s">
        <v>8042</v>
      </c>
      <c r="C9222" t="s">
        <v>16791</v>
      </c>
      <c r="D9222" t="s">
        <v>18682</v>
      </c>
      <c r="E9222" s="2">
        <v>82.5</v>
      </c>
      <c r="F9222" s="2">
        <v>2.9560107744107742</v>
      </c>
      <c r="G9222" s="2">
        <v>2.8271218855218856</v>
      </c>
      <c r="H9222" s="2">
        <v>0.58227340067340072</v>
      </c>
      <c r="I9222" s="2">
        <v>0.45338451178451178</v>
      </c>
      <c r="J9222" s="2">
        <v>48.037555555555556</v>
      </c>
      <c r="K9222" s="2">
        <v>48.037555555555556</v>
      </c>
      <c r="L9222" s="2">
        <f>24-Nurse[[#This Row],[Total RN Hours  (*Adjusted for 8 minimum)]]</f>
        <v>-24.037555555555556</v>
      </c>
      <c r="M9222" s="2">
        <v>8.3000000000000007</v>
      </c>
      <c r="N9222" s="2"/>
    </row>
    <row r="9223" spans="1:14" x14ac:dyDescent="0.35">
      <c r="A9223" t="s">
        <v>18611</v>
      </c>
      <c r="B9223" t="s">
        <v>2274</v>
      </c>
      <c r="C9223" t="s">
        <v>14515</v>
      </c>
      <c r="D9223" t="s">
        <v>18932</v>
      </c>
      <c r="E9223" s="2">
        <v>97.666666666666671</v>
      </c>
      <c r="F9223" s="2">
        <v>2.9064197952218431</v>
      </c>
      <c r="G9223" s="2">
        <v>2.5926825938566549</v>
      </c>
      <c r="H9223" s="2">
        <v>0.49189419795221839</v>
      </c>
      <c r="I9223" s="2">
        <v>0.17815699658703069</v>
      </c>
      <c r="J9223" s="2">
        <v>48.041666666666664</v>
      </c>
      <c r="K9223" s="2">
        <v>48.041666666666664</v>
      </c>
      <c r="L9223" s="2">
        <f>24-Nurse[[#This Row],[Total RN Hours  (*Adjusted for 8 minimum)]]</f>
        <v>-24.041666666666664</v>
      </c>
      <c r="M9223" s="2">
        <v>8.3000000000000007</v>
      </c>
      <c r="N9223" s="2"/>
    </row>
    <row r="9224" spans="1:14" x14ac:dyDescent="0.35">
      <c r="A9224" t="s">
        <v>18642</v>
      </c>
      <c r="B9224" t="s">
        <v>10600</v>
      </c>
      <c r="C9224" t="s">
        <v>13958</v>
      </c>
      <c r="D9224" t="s">
        <v>19605</v>
      </c>
      <c r="E9224" s="2">
        <v>138.46666666666667</v>
      </c>
      <c r="F9224" s="2">
        <v>3.0622997913657515</v>
      </c>
      <c r="G9224" s="2">
        <v>2.8125028085379551</v>
      </c>
      <c r="H9224" s="2">
        <v>0.34699807414540201</v>
      </c>
      <c r="I9224" s="2">
        <v>0.26948242657679344</v>
      </c>
      <c r="J9224" s="2">
        <v>48.047666666666665</v>
      </c>
      <c r="K9224" s="2">
        <v>48.047666666666665</v>
      </c>
      <c r="L9224" s="2">
        <f>24-Nurse[[#This Row],[Total RN Hours  (*Adjusted for 8 minimum)]]</f>
        <v>-24.047666666666665</v>
      </c>
      <c r="M9224" s="2">
        <v>8.3000000000000007</v>
      </c>
      <c r="N9224" s="2"/>
    </row>
    <row r="9225" spans="1:14" x14ac:dyDescent="0.35">
      <c r="A9225" t="s">
        <v>18605</v>
      </c>
      <c r="B9225" t="s">
        <v>997</v>
      </c>
      <c r="C9225" t="s">
        <v>14073</v>
      </c>
      <c r="D9225" t="s">
        <v>18805</v>
      </c>
      <c r="E9225" s="2">
        <v>95.75555555555556</v>
      </c>
      <c r="F9225" s="2">
        <v>4.0718670225110243</v>
      </c>
      <c r="G9225" s="2">
        <v>3.7258749129728477</v>
      </c>
      <c r="H9225" s="2">
        <v>0.50182060802970518</v>
      </c>
      <c r="I9225" s="2">
        <v>0.3372453005337665</v>
      </c>
      <c r="J9225" s="2">
        <v>48.05211111111111</v>
      </c>
      <c r="K9225" s="2">
        <v>48.05211111111111</v>
      </c>
      <c r="L9225" s="2">
        <f>24-Nurse[[#This Row],[Total RN Hours  (*Adjusted for 8 minimum)]]</f>
        <v>-24.05211111111111</v>
      </c>
      <c r="M9225" s="2">
        <v>8.3000000000000007</v>
      </c>
      <c r="N9225" s="2"/>
    </row>
    <row r="9226" spans="1:14" x14ac:dyDescent="0.35">
      <c r="A9226" t="s">
        <v>18636</v>
      </c>
      <c r="B9226" t="s">
        <v>8638</v>
      </c>
      <c r="C9226" t="s">
        <v>17086</v>
      </c>
      <c r="D9226" t="s">
        <v>18927</v>
      </c>
      <c r="E9226" s="2">
        <v>73.25555555555556</v>
      </c>
      <c r="F9226" s="2">
        <v>3.4213180646139838</v>
      </c>
      <c r="G9226" s="2">
        <v>3.2549294706506897</v>
      </c>
      <c r="H9226" s="2">
        <v>0.65596086758683447</v>
      </c>
      <c r="I9226" s="2">
        <v>0.58194296981647198</v>
      </c>
      <c r="J9226" s="2">
        <v>48.052777777777777</v>
      </c>
      <c r="K9226" s="2">
        <v>48.052777777777777</v>
      </c>
      <c r="L9226" s="2">
        <f>24-Nurse[[#This Row],[Total RN Hours  (*Adjusted for 8 minimum)]]</f>
        <v>-24.052777777777777</v>
      </c>
      <c r="M9226" s="2">
        <v>8.3000000000000007</v>
      </c>
      <c r="N9226" s="2"/>
    </row>
    <row r="9227" spans="1:14" x14ac:dyDescent="0.35">
      <c r="A9227" t="s">
        <v>18608</v>
      </c>
      <c r="B9227" t="s">
        <v>1526</v>
      </c>
      <c r="C9227" t="s">
        <v>14257</v>
      </c>
      <c r="D9227" t="s">
        <v>18882</v>
      </c>
      <c r="E9227" s="2">
        <v>37.43333333333333</v>
      </c>
      <c r="F9227" s="2">
        <v>4.2405253784505801</v>
      </c>
      <c r="G9227" s="2">
        <v>3.7740664885722777</v>
      </c>
      <c r="H9227" s="2">
        <v>1.2838379341050756</v>
      </c>
      <c r="I9227" s="2">
        <v>0.81737904422677354</v>
      </c>
      <c r="J9227" s="2">
        <v>48.05833333333333</v>
      </c>
      <c r="K9227" s="2">
        <v>48.05833333333333</v>
      </c>
      <c r="L9227" s="2">
        <f>24-Nurse[[#This Row],[Total RN Hours  (*Adjusted for 8 minimum)]]</f>
        <v>-24.05833333333333</v>
      </c>
      <c r="M9227" s="2">
        <v>8.3000000000000007</v>
      </c>
      <c r="N9227" s="2"/>
    </row>
    <row r="9228" spans="1:14" x14ac:dyDescent="0.35">
      <c r="A9228" t="s">
        <v>18631</v>
      </c>
      <c r="B9228" t="s">
        <v>7369</v>
      </c>
      <c r="C9228" t="s">
        <v>16641</v>
      </c>
      <c r="D9228" t="s">
        <v>19652</v>
      </c>
      <c r="E9228" s="2">
        <v>61.233333333333334</v>
      </c>
      <c r="F9228" s="2">
        <v>2.8105207766285614</v>
      </c>
      <c r="G9228" s="2">
        <v>2.7284122663763384</v>
      </c>
      <c r="H9228" s="2">
        <v>0.78494102703683544</v>
      </c>
      <c r="I9228" s="2">
        <v>0.70283251678461256</v>
      </c>
      <c r="J9228" s="2">
        <v>48.064555555555557</v>
      </c>
      <c r="K9228" s="2">
        <v>48.064555555555557</v>
      </c>
      <c r="L9228" s="2">
        <f>24-Nurse[[#This Row],[Total RN Hours  (*Adjusted for 8 minimum)]]</f>
        <v>-24.064555555555557</v>
      </c>
      <c r="M9228" s="2">
        <v>8.3000000000000007</v>
      </c>
      <c r="N9228" s="2"/>
    </row>
    <row r="9229" spans="1:14" x14ac:dyDescent="0.35">
      <c r="A9229" t="s">
        <v>18622</v>
      </c>
      <c r="B9229" t="s">
        <v>5350</v>
      </c>
      <c r="C9229" t="s">
        <v>15808</v>
      </c>
      <c r="D9229" t="s">
        <v>19381</v>
      </c>
      <c r="E9229" s="2">
        <v>105.87777777777778</v>
      </c>
      <c r="F9229" s="2">
        <v>3.5076608248504559</v>
      </c>
      <c r="G9229" s="2">
        <v>3.0981057823486196</v>
      </c>
      <c r="H9229" s="2">
        <v>0.4540088151957184</v>
      </c>
      <c r="I9229" s="2">
        <v>0.25341588834085427</v>
      </c>
      <c r="J9229" s="2">
        <v>48.06944444444445</v>
      </c>
      <c r="K9229" s="2">
        <v>48.06944444444445</v>
      </c>
      <c r="L9229" s="2">
        <f>24-Nurse[[#This Row],[Total RN Hours  (*Adjusted for 8 minimum)]]</f>
        <v>-24.06944444444445</v>
      </c>
      <c r="M9229" s="2">
        <v>8.3000000000000007</v>
      </c>
      <c r="N9229" s="2"/>
    </row>
    <row r="9230" spans="1:14" x14ac:dyDescent="0.35">
      <c r="A9230" t="s">
        <v>18612</v>
      </c>
      <c r="B9230" t="s">
        <v>2499</v>
      </c>
      <c r="C9230" t="s">
        <v>14619</v>
      </c>
      <c r="D9230" t="s">
        <v>19027</v>
      </c>
      <c r="E9230" s="2">
        <v>41.088888888888889</v>
      </c>
      <c r="F9230" s="2">
        <v>4.7873309897241754</v>
      </c>
      <c r="G9230" s="2">
        <v>4.7873309897241754</v>
      </c>
      <c r="H9230" s="2">
        <v>1.1699296917252568</v>
      </c>
      <c r="I9230" s="2">
        <v>1.1699296917252568</v>
      </c>
      <c r="J9230" s="2">
        <v>48.071111111111108</v>
      </c>
      <c r="K9230" s="2">
        <v>48.071111111111108</v>
      </c>
      <c r="L9230" s="2">
        <f>24-Nurse[[#This Row],[Total RN Hours  (*Adjusted for 8 minimum)]]</f>
        <v>-24.071111111111108</v>
      </c>
      <c r="M9230" s="2">
        <v>8.3000000000000007</v>
      </c>
      <c r="N9230" s="2"/>
    </row>
    <row r="9231" spans="1:14" x14ac:dyDescent="0.35">
      <c r="A9231" t="s">
        <v>18649</v>
      </c>
      <c r="B9231" t="s">
        <v>11817</v>
      </c>
      <c r="C9231" t="s">
        <v>18082</v>
      </c>
      <c r="D9231" t="s">
        <v>20159</v>
      </c>
      <c r="E9231" s="2">
        <v>45.988888888888887</v>
      </c>
      <c r="F9231" s="2">
        <v>5.4172505436095673</v>
      </c>
      <c r="G9231" s="2">
        <v>4.8964822420874601</v>
      </c>
      <c r="H9231" s="2">
        <v>1.045361198357091</v>
      </c>
      <c r="I9231" s="2">
        <v>0.94231698477893211</v>
      </c>
      <c r="J9231" s="2">
        <v>48.074999999999996</v>
      </c>
      <c r="K9231" s="2">
        <v>48.074999999999996</v>
      </c>
      <c r="L9231" s="2">
        <f>24-Nurse[[#This Row],[Total RN Hours  (*Adjusted for 8 minimum)]]</f>
        <v>-24.074999999999996</v>
      </c>
      <c r="M9231" s="2">
        <v>8.3000000000000007</v>
      </c>
      <c r="N9231" s="2"/>
    </row>
    <row r="9232" spans="1:14" x14ac:dyDescent="0.35">
      <c r="A9232" t="s">
        <v>18649</v>
      </c>
      <c r="B9232" t="s">
        <v>11693</v>
      </c>
      <c r="C9232" t="s">
        <v>18081</v>
      </c>
      <c r="D9232" t="s">
        <v>20166</v>
      </c>
      <c r="E9232" s="2">
        <v>76.888888888888886</v>
      </c>
      <c r="F9232" s="2">
        <v>3.0493930635838153</v>
      </c>
      <c r="G9232" s="2">
        <v>2.889757225433526</v>
      </c>
      <c r="H9232" s="2">
        <v>0.62531358381502899</v>
      </c>
      <c r="I9232" s="2">
        <v>0.47156647398843932</v>
      </c>
      <c r="J9232" s="2">
        <v>48.079666666666668</v>
      </c>
      <c r="K9232" s="2">
        <v>48.079666666666668</v>
      </c>
      <c r="L9232" s="2">
        <f>24-Nurse[[#This Row],[Total RN Hours  (*Adjusted for 8 minimum)]]</f>
        <v>-24.079666666666668</v>
      </c>
      <c r="M9232" s="2">
        <v>8.3000000000000007</v>
      </c>
      <c r="N9232" s="2"/>
    </row>
    <row r="9233" spans="1:14" x14ac:dyDescent="0.35">
      <c r="A9233" t="s">
        <v>18622</v>
      </c>
      <c r="B9233" t="s">
        <v>5469</v>
      </c>
      <c r="C9233" t="s">
        <v>15743</v>
      </c>
      <c r="D9233" t="s">
        <v>18876</v>
      </c>
      <c r="E9233" s="2">
        <v>112.72222222222223</v>
      </c>
      <c r="F9233" s="2">
        <v>3.8925963528831931</v>
      </c>
      <c r="G9233" s="2">
        <v>3.3983134549038931</v>
      </c>
      <c r="H9233" s="2">
        <v>0.42656283883686547</v>
      </c>
      <c r="I9233" s="2">
        <v>0.219638245441104</v>
      </c>
      <c r="J9233" s="2">
        <v>48.083111111111116</v>
      </c>
      <c r="K9233" s="2">
        <v>48.083111111111116</v>
      </c>
      <c r="L9233" s="2">
        <f>24-Nurse[[#This Row],[Total RN Hours  (*Adjusted for 8 minimum)]]</f>
        <v>-24.083111111111116</v>
      </c>
      <c r="M9233" s="2">
        <v>8.3000000000000007</v>
      </c>
      <c r="N9233" s="2"/>
    </row>
    <row r="9234" spans="1:14" x14ac:dyDescent="0.35">
      <c r="A9234" t="s">
        <v>18634</v>
      </c>
      <c r="B9234" t="s">
        <v>8215</v>
      </c>
      <c r="C9234" t="s">
        <v>13692</v>
      </c>
      <c r="D9234" t="s">
        <v>19711</v>
      </c>
      <c r="E9234" s="2">
        <v>81.644444444444446</v>
      </c>
      <c r="F9234" s="2">
        <v>3.604740065323897</v>
      </c>
      <c r="G9234" s="2">
        <v>3.3532485029940116</v>
      </c>
      <c r="H9234" s="2">
        <v>0.58896978769733255</v>
      </c>
      <c r="I9234" s="2">
        <v>0.39820359281437129</v>
      </c>
      <c r="J9234" s="2">
        <v>48.086111111111109</v>
      </c>
      <c r="K9234" s="2">
        <v>48.086111111111109</v>
      </c>
      <c r="L9234" s="2">
        <f>24-Nurse[[#This Row],[Total RN Hours  (*Adjusted for 8 minimum)]]</f>
        <v>-24.086111111111109</v>
      </c>
      <c r="M9234" s="2">
        <v>8.3000000000000007</v>
      </c>
      <c r="N9234" s="2"/>
    </row>
    <row r="9235" spans="1:14" x14ac:dyDescent="0.35">
      <c r="A9235" t="s">
        <v>18605</v>
      </c>
      <c r="B9235" t="s">
        <v>704</v>
      </c>
      <c r="C9235" t="s">
        <v>13977</v>
      </c>
      <c r="D9235" t="s">
        <v>18794</v>
      </c>
      <c r="E9235" s="2">
        <v>111.45555555555555</v>
      </c>
      <c r="F9235" s="2">
        <v>3.8568507626358293</v>
      </c>
      <c r="G9235" s="2">
        <v>3.6161260093709502</v>
      </c>
      <c r="H9235" s="2">
        <v>0.43152427474828037</v>
      </c>
      <c r="I9235" s="2">
        <v>0.37248629249327092</v>
      </c>
      <c r="J9235" s="2">
        <v>48.095777777777776</v>
      </c>
      <c r="K9235" s="2">
        <v>48.095777777777776</v>
      </c>
      <c r="L9235" s="2">
        <f>24-Nurse[[#This Row],[Total RN Hours  (*Adjusted for 8 minimum)]]</f>
        <v>-24.095777777777776</v>
      </c>
      <c r="M9235" s="2">
        <v>8.3000000000000007</v>
      </c>
      <c r="N9235" s="2"/>
    </row>
    <row r="9236" spans="1:14" x14ac:dyDescent="0.35">
      <c r="A9236" t="s">
        <v>18605</v>
      </c>
      <c r="B9236" t="s">
        <v>1083</v>
      </c>
      <c r="C9236" t="s">
        <v>13973</v>
      </c>
      <c r="D9236" t="s">
        <v>18794</v>
      </c>
      <c r="E9236" s="2">
        <v>131.84444444444443</v>
      </c>
      <c r="F9236" s="2">
        <v>3.7664056969492674</v>
      </c>
      <c r="G9236" s="2">
        <v>3.5149814596325641</v>
      </c>
      <c r="H9236" s="2">
        <v>0.36481543906961067</v>
      </c>
      <c r="I9236" s="2">
        <v>0.22414882858587562</v>
      </c>
      <c r="J9236" s="2">
        <v>48.098888888888887</v>
      </c>
      <c r="K9236" s="2">
        <v>48.098888888888887</v>
      </c>
      <c r="L9236" s="2">
        <f>24-Nurse[[#This Row],[Total RN Hours  (*Adjusted for 8 minimum)]]</f>
        <v>-24.098888888888887</v>
      </c>
      <c r="M9236" s="2">
        <v>8.3000000000000007</v>
      </c>
      <c r="N9236" s="2"/>
    </row>
    <row r="9237" spans="1:14" x14ac:dyDescent="0.35">
      <c r="A9237" t="s">
        <v>18634</v>
      </c>
      <c r="B9237" t="s">
        <v>8333</v>
      </c>
      <c r="C9237" t="s">
        <v>16917</v>
      </c>
      <c r="D9237" t="s">
        <v>19713</v>
      </c>
      <c r="E9237" s="2">
        <v>78.344444444444449</v>
      </c>
      <c r="F9237" s="2">
        <v>3.3929258261239541</v>
      </c>
      <c r="G9237" s="2">
        <v>3.2539540490710541</v>
      </c>
      <c r="H9237" s="2">
        <v>0.61400794213586718</v>
      </c>
      <c r="I9237" s="2">
        <v>0.54548291022549988</v>
      </c>
      <c r="J9237" s="2">
        <v>48.104111111111109</v>
      </c>
      <c r="K9237" s="2">
        <v>48.104111111111109</v>
      </c>
      <c r="L9237" s="2">
        <f>24-Nurse[[#This Row],[Total RN Hours  (*Adjusted for 8 minimum)]]</f>
        <v>-24.104111111111109</v>
      </c>
      <c r="M9237" s="2">
        <v>8.3000000000000007</v>
      </c>
      <c r="N9237" s="2"/>
    </row>
    <row r="9238" spans="1:14" x14ac:dyDescent="0.35">
      <c r="A9238" t="s">
        <v>18636</v>
      </c>
      <c r="B9238" t="s">
        <v>9373</v>
      </c>
      <c r="C9238" t="s">
        <v>14656</v>
      </c>
      <c r="D9238" t="s">
        <v>19806</v>
      </c>
      <c r="E9238" s="2">
        <v>54.388888888888886</v>
      </c>
      <c r="F9238" s="2">
        <v>3.5687497446373855</v>
      </c>
      <c r="G9238" s="2">
        <v>3.2061307456588359</v>
      </c>
      <c r="H9238" s="2">
        <v>0.88464147088866207</v>
      </c>
      <c r="I9238" s="2">
        <v>0.60157099080694598</v>
      </c>
      <c r="J9238" s="2">
        <v>48.114666666666672</v>
      </c>
      <c r="K9238" s="2">
        <v>48.114666666666672</v>
      </c>
      <c r="L9238" s="2">
        <f>24-Nurse[[#This Row],[Total RN Hours  (*Adjusted for 8 minimum)]]</f>
        <v>-24.114666666666672</v>
      </c>
      <c r="M9238" s="2">
        <v>8.3000000000000007</v>
      </c>
      <c r="N9238" s="2"/>
    </row>
    <row r="9239" spans="1:14" x14ac:dyDescent="0.35">
      <c r="A9239" t="s">
        <v>18633</v>
      </c>
      <c r="B9239" t="s">
        <v>7709</v>
      </c>
      <c r="C9239" t="s">
        <v>16768</v>
      </c>
      <c r="D9239" t="s">
        <v>18748</v>
      </c>
      <c r="E9239" s="2">
        <v>128.03333333333333</v>
      </c>
      <c r="F9239" s="2">
        <v>2.8959081836327343</v>
      </c>
      <c r="G9239" s="2">
        <v>2.7740215221730451</v>
      </c>
      <c r="H9239" s="2">
        <v>0.37585698168879633</v>
      </c>
      <c r="I9239" s="2">
        <v>0.25397032022910698</v>
      </c>
      <c r="J9239" s="2">
        <v>48.12222222222222</v>
      </c>
      <c r="K9239" s="2">
        <v>48.12222222222222</v>
      </c>
      <c r="L9239" s="2">
        <f>24-Nurse[[#This Row],[Total RN Hours  (*Adjusted for 8 minimum)]]</f>
        <v>-24.12222222222222</v>
      </c>
      <c r="M9239" s="2">
        <v>8.3000000000000007</v>
      </c>
      <c r="N9239" s="2"/>
    </row>
    <row r="9240" spans="1:14" x14ac:dyDescent="0.35">
      <c r="A9240" t="s">
        <v>18611</v>
      </c>
      <c r="B9240" t="s">
        <v>2444</v>
      </c>
      <c r="C9240" t="s">
        <v>14517</v>
      </c>
      <c r="D9240" t="s">
        <v>18969</v>
      </c>
      <c r="E9240" s="2">
        <v>115.98888888888889</v>
      </c>
      <c r="F9240" s="2">
        <v>3.4255647092633397</v>
      </c>
      <c r="G9240" s="2">
        <v>3.1905211227129038</v>
      </c>
      <c r="H9240" s="2">
        <v>0.41489127311045115</v>
      </c>
      <c r="I9240" s="2">
        <v>0.23503975476578215</v>
      </c>
      <c r="J9240" s="2">
        <v>48.122777777777777</v>
      </c>
      <c r="K9240" s="2">
        <v>48.122777777777777</v>
      </c>
      <c r="L9240" s="2">
        <f>24-Nurse[[#This Row],[Total RN Hours  (*Adjusted for 8 minimum)]]</f>
        <v>-24.122777777777777</v>
      </c>
      <c r="M9240" s="2">
        <v>8.3000000000000007</v>
      </c>
      <c r="N9240" s="2"/>
    </row>
    <row r="9241" spans="1:14" x14ac:dyDescent="0.35">
      <c r="A9241" t="s">
        <v>18639</v>
      </c>
      <c r="B9241" t="s">
        <v>10330</v>
      </c>
      <c r="C9241" t="s">
        <v>13598</v>
      </c>
      <c r="D9241" t="s">
        <v>19355</v>
      </c>
      <c r="E9241" s="2">
        <v>61.18888888888889</v>
      </c>
      <c r="F9241" s="2">
        <v>3.9647811875794443</v>
      </c>
      <c r="G9241" s="2">
        <v>3.7578990375885235</v>
      </c>
      <c r="H9241" s="2">
        <v>0.78651715997820937</v>
      </c>
      <c r="I9241" s="2">
        <v>0.61927546758670771</v>
      </c>
      <c r="J9241" s="2">
        <v>48.126111111111101</v>
      </c>
      <c r="K9241" s="2">
        <v>48.126111111111101</v>
      </c>
      <c r="L9241" s="2">
        <f>24-Nurse[[#This Row],[Total RN Hours  (*Adjusted for 8 minimum)]]</f>
        <v>-24.126111111111101</v>
      </c>
      <c r="M9241" s="2">
        <v>8.3000000000000007</v>
      </c>
      <c r="N9241" s="2"/>
    </row>
    <row r="9242" spans="1:14" x14ac:dyDescent="0.35">
      <c r="A9242" t="s">
        <v>18607</v>
      </c>
      <c r="B9242" t="s">
        <v>1375</v>
      </c>
      <c r="C9242" t="s">
        <v>14197</v>
      </c>
      <c r="D9242" t="s">
        <v>18874</v>
      </c>
      <c r="E9242" s="2">
        <v>90.166666666666671</v>
      </c>
      <c r="F9242" s="2">
        <v>3.4119544054220583</v>
      </c>
      <c r="G9242" s="2">
        <v>3.322243992606285</v>
      </c>
      <c r="H9242" s="2">
        <v>0.53380776340110903</v>
      </c>
      <c r="I9242" s="2">
        <v>0.44409735058533578</v>
      </c>
      <c r="J9242" s="2">
        <v>48.131666666666668</v>
      </c>
      <c r="K9242" s="2">
        <v>48.131666666666668</v>
      </c>
      <c r="L9242" s="2">
        <f>24-Nurse[[#This Row],[Total RN Hours  (*Adjusted for 8 minimum)]]</f>
        <v>-24.131666666666668</v>
      </c>
      <c r="M9242" s="2">
        <v>8.3000000000000007</v>
      </c>
      <c r="N9242" s="2"/>
    </row>
    <row r="9243" spans="1:14" x14ac:dyDescent="0.35">
      <c r="A9243" t="s">
        <v>18624</v>
      </c>
      <c r="B9243" t="s">
        <v>5933</v>
      </c>
      <c r="C9243" t="s">
        <v>16041</v>
      </c>
      <c r="D9243" t="s">
        <v>19457</v>
      </c>
      <c r="E9243" s="2">
        <v>81.277777777777771</v>
      </c>
      <c r="F9243" s="2">
        <v>3.5485987696514001</v>
      </c>
      <c r="G9243" s="2">
        <v>3.1288790157211213</v>
      </c>
      <c r="H9243" s="2">
        <v>0.59220779220779229</v>
      </c>
      <c r="I9243" s="2">
        <v>0.48667122351332881</v>
      </c>
      <c r="J9243" s="2">
        <v>48.133333333333333</v>
      </c>
      <c r="K9243" s="2">
        <v>48.133333333333333</v>
      </c>
      <c r="L9243" s="2">
        <f>24-Nurse[[#This Row],[Total RN Hours  (*Adjusted for 8 minimum)]]</f>
        <v>-24.133333333333333</v>
      </c>
      <c r="M9243" s="2">
        <v>8.3000000000000007</v>
      </c>
      <c r="N9243" s="2"/>
    </row>
    <row r="9244" spans="1:14" x14ac:dyDescent="0.35">
      <c r="A9244" t="s">
        <v>18636</v>
      </c>
      <c r="B9244" t="s">
        <v>8769</v>
      </c>
      <c r="C9244" t="s">
        <v>14177</v>
      </c>
      <c r="D9244" t="s">
        <v>19823</v>
      </c>
      <c r="E9244" s="2">
        <v>106.74444444444444</v>
      </c>
      <c r="F9244" s="2">
        <v>3.016531695638597</v>
      </c>
      <c r="G9244" s="2">
        <v>2.9690663058186741</v>
      </c>
      <c r="H9244" s="2">
        <v>0.45099198501092946</v>
      </c>
      <c r="I9244" s="2">
        <v>0.40352659519100653</v>
      </c>
      <c r="J9244" s="2">
        <v>48.140888888888881</v>
      </c>
      <c r="K9244" s="2">
        <v>48.140888888888881</v>
      </c>
      <c r="L9244" s="2">
        <f>24-Nurse[[#This Row],[Total RN Hours  (*Adjusted for 8 minimum)]]</f>
        <v>-24.140888888888881</v>
      </c>
      <c r="M9244" s="2">
        <v>8.3000000000000007</v>
      </c>
      <c r="N9244" s="2"/>
    </row>
    <row r="9245" spans="1:14" x14ac:dyDescent="0.35">
      <c r="A9245" t="s">
        <v>18619</v>
      </c>
      <c r="B9245" t="s">
        <v>4791</v>
      </c>
      <c r="C9245" t="s">
        <v>15590</v>
      </c>
      <c r="D9245" t="s">
        <v>19340</v>
      </c>
      <c r="E9245" s="2">
        <v>108.46666666666667</v>
      </c>
      <c r="F9245" s="2">
        <v>3.8361770129071915</v>
      </c>
      <c r="G9245" s="2">
        <v>3.5676767055931164</v>
      </c>
      <c r="H9245" s="2">
        <v>0.44384859659905757</v>
      </c>
      <c r="I9245" s="2">
        <v>0.20303114115959844</v>
      </c>
      <c r="J9245" s="2">
        <v>48.142777777777781</v>
      </c>
      <c r="K9245" s="2">
        <v>48.142777777777781</v>
      </c>
      <c r="L9245" s="2">
        <f>24-Nurse[[#This Row],[Total RN Hours  (*Adjusted for 8 minimum)]]</f>
        <v>-24.142777777777781</v>
      </c>
      <c r="M9245" s="2">
        <v>8.3000000000000007</v>
      </c>
      <c r="N9245" s="2"/>
    </row>
    <row r="9246" spans="1:14" x14ac:dyDescent="0.35">
      <c r="A9246" t="s">
        <v>18625</v>
      </c>
      <c r="B9246" t="s">
        <v>6375</v>
      </c>
      <c r="C9246" t="s">
        <v>16228</v>
      </c>
      <c r="D9246" t="s">
        <v>18712</v>
      </c>
      <c r="E9246" s="2">
        <v>55.133333333333333</v>
      </c>
      <c r="F9246" s="2">
        <v>3.2742986698911736</v>
      </c>
      <c r="G9246" s="2">
        <v>3.0065296251511491</v>
      </c>
      <c r="H9246" s="2">
        <v>0.87338573155985488</v>
      </c>
      <c r="I9246" s="2">
        <v>0.60561668681983083</v>
      </c>
      <c r="J9246" s="2">
        <v>48.152666666666669</v>
      </c>
      <c r="K9246" s="2">
        <v>48.152666666666669</v>
      </c>
      <c r="L9246" s="2">
        <f>24-Nurse[[#This Row],[Total RN Hours  (*Adjusted for 8 minimum)]]</f>
        <v>-24.152666666666669</v>
      </c>
      <c r="M9246" s="2">
        <v>8.3000000000000007</v>
      </c>
      <c r="N9246" s="2"/>
    </row>
    <row r="9247" spans="1:14" x14ac:dyDescent="0.35">
      <c r="A9247" t="s">
        <v>18618</v>
      </c>
      <c r="B9247" t="s">
        <v>4658</v>
      </c>
      <c r="C9247" t="s">
        <v>15038</v>
      </c>
      <c r="D9247" t="s">
        <v>19274</v>
      </c>
      <c r="E9247" s="2">
        <v>101.57777777777778</v>
      </c>
      <c r="F9247" s="2">
        <v>4.2481776416539043</v>
      </c>
      <c r="G9247" s="2">
        <v>3.92019798731131</v>
      </c>
      <c r="H9247" s="2">
        <v>0.47423430321592647</v>
      </c>
      <c r="I9247" s="2">
        <v>0.299966090570991</v>
      </c>
      <c r="J9247" s="2">
        <v>48.171666666666667</v>
      </c>
      <c r="K9247" s="2">
        <v>48.171666666666667</v>
      </c>
      <c r="L9247" s="2">
        <f>24-Nurse[[#This Row],[Total RN Hours  (*Adjusted for 8 minimum)]]</f>
        <v>-24.171666666666667</v>
      </c>
      <c r="M9247" s="2">
        <v>8.3000000000000007</v>
      </c>
      <c r="N9247" s="2"/>
    </row>
    <row r="9248" spans="1:14" x14ac:dyDescent="0.35">
      <c r="A9248" t="s">
        <v>18646</v>
      </c>
      <c r="B9248" t="s">
        <v>11316</v>
      </c>
      <c r="C9248" t="s">
        <v>17954</v>
      </c>
      <c r="D9248" t="s">
        <v>20079</v>
      </c>
      <c r="E9248" s="2">
        <v>40.533333333333331</v>
      </c>
      <c r="F9248" s="2">
        <v>5.2524917763157903</v>
      </c>
      <c r="G9248" s="2">
        <v>4.9700466008771924</v>
      </c>
      <c r="H9248" s="2">
        <v>1.1885827850877195</v>
      </c>
      <c r="I9248" s="2">
        <v>0.90613760964912293</v>
      </c>
      <c r="J9248" s="2">
        <v>48.177222222222227</v>
      </c>
      <c r="K9248" s="2">
        <v>48.177222222222227</v>
      </c>
      <c r="L9248" s="2">
        <f>24-Nurse[[#This Row],[Total RN Hours  (*Adjusted for 8 minimum)]]</f>
        <v>-24.177222222222227</v>
      </c>
      <c r="M9248" s="2">
        <v>8.3000000000000007</v>
      </c>
      <c r="N9248" s="2"/>
    </row>
    <row r="9249" spans="1:14" x14ac:dyDescent="0.35">
      <c r="A9249" t="s">
        <v>18623</v>
      </c>
      <c r="B9249" t="s">
        <v>5531</v>
      </c>
      <c r="C9249" t="s">
        <v>15870</v>
      </c>
      <c r="D9249" t="s">
        <v>19402</v>
      </c>
      <c r="E9249" s="2">
        <v>66.077777777777783</v>
      </c>
      <c r="F9249" s="2">
        <v>4.0840390112661842</v>
      </c>
      <c r="G9249" s="2">
        <v>3.6589507314612404</v>
      </c>
      <c r="H9249" s="2">
        <v>0.72914242475197566</v>
      </c>
      <c r="I9249" s="2">
        <v>0.38092651757188495</v>
      </c>
      <c r="J9249" s="2">
        <v>48.18011111111111</v>
      </c>
      <c r="K9249" s="2">
        <v>48.18011111111111</v>
      </c>
      <c r="L9249" s="2">
        <f>24-Nurse[[#This Row],[Total RN Hours  (*Adjusted for 8 minimum)]]</f>
        <v>-24.18011111111111</v>
      </c>
      <c r="M9249" s="2">
        <v>8.3000000000000007</v>
      </c>
      <c r="N9249" s="2"/>
    </row>
    <row r="9250" spans="1:14" x14ac:dyDescent="0.35">
      <c r="A9250" t="s">
        <v>18639</v>
      </c>
      <c r="B9250" t="s">
        <v>10291</v>
      </c>
      <c r="C9250" t="s">
        <v>15479</v>
      </c>
      <c r="D9250" t="s">
        <v>19901</v>
      </c>
      <c r="E9250" s="2">
        <v>49.488888888888887</v>
      </c>
      <c r="F9250" s="2">
        <v>4.2696834306241582</v>
      </c>
      <c r="G9250" s="2">
        <v>4.0154176021553658</v>
      </c>
      <c r="H9250" s="2">
        <v>0.97367310282891784</v>
      </c>
      <c r="I9250" s="2">
        <v>0.71940727436012575</v>
      </c>
      <c r="J9250" s="2">
        <v>48.186</v>
      </c>
      <c r="K9250" s="2">
        <v>48.186</v>
      </c>
      <c r="L9250" s="2">
        <f>24-Nurse[[#This Row],[Total RN Hours  (*Adjusted for 8 minimum)]]</f>
        <v>-24.186</v>
      </c>
      <c r="M9250" s="2">
        <v>8.3000000000000007</v>
      </c>
      <c r="N9250" s="2"/>
    </row>
    <row r="9251" spans="1:14" x14ac:dyDescent="0.35">
      <c r="A9251" t="s">
        <v>18636</v>
      </c>
      <c r="B9251" t="s">
        <v>8744</v>
      </c>
      <c r="C9251" t="s">
        <v>17140</v>
      </c>
      <c r="D9251" t="s">
        <v>19111</v>
      </c>
      <c r="E9251" s="2">
        <v>77.733333333333334</v>
      </c>
      <c r="F9251" s="2">
        <v>3.1103230417381358</v>
      </c>
      <c r="G9251" s="2">
        <v>2.718652086906804</v>
      </c>
      <c r="H9251" s="2">
        <v>0.61989279588336199</v>
      </c>
      <c r="I9251" s="2">
        <v>0.3731303602058319</v>
      </c>
      <c r="J9251" s="2">
        <v>48.186333333333337</v>
      </c>
      <c r="K9251" s="2">
        <v>48.186333333333337</v>
      </c>
      <c r="L9251" s="2">
        <f>24-Nurse[[#This Row],[Total RN Hours  (*Adjusted for 8 minimum)]]</f>
        <v>-24.186333333333337</v>
      </c>
      <c r="M9251" s="2">
        <v>8.3000000000000007</v>
      </c>
      <c r="N9251" s="2"/>
    </row>
    <row r="9252" spans="1:14" x14ac:dyDescent="0.35">
      <c r="A9252" t="s">
        <v>18618</v>
      </c>
      <c r="B9252" t="s">
        <v>4517</v>
      </c>
      <c r="C9252" t="s">
        <v>13793</v>
      </c>
      <c r="D9252" t="s">
        <v>18668</v>
      </c>
      <c r="E9252" s="2">
        <v>63.62222222222222</v>
      </c>
      <c r="F9252" s="2">
        <v>3.6894655955291653</v>
      </c>
      <c r="G9252" s="2">
        <v>3.1085504715333565</v>
      </c>
      <c r="H9252" s="2">
        <v>0.75745197345441839</v>
      </c>
      <c r="I9252" s="2">
        <v>0.41696996157876354</v>
      </c>
      <c r="J9252" s="2">
        <v>48.190777777777775</v>
      </c>
      <c r="K9252" s="2">
        <v>48.190777777777775</v>
      </c>
      <c r="L9252" s="2">
        <f>24-Nurse[[#This Row],[Total RN Hours  (*Adjusted for 8 minimum)]]</f>
        <v>-24.190777777777775</v>
      </c>
      <c r="M9252" s="2">
        <v>8.3000000000000007</v>
      </c>
      <c r="N9252" s="2"/>
    </row>
    <row r="9253" spans="1:14" x14ac:dyDescent="0.35">
      <c r="A9253" t="s">
        <v>18610</v>
      </c>
      <c r="B9253" t="s">
        <v>2014</v>
      </c>
      <c r="C9253" t="s">
        <v>13830</v>
      </c>
      <c r="D9253" t="s">
        <v>18901</v>
      </c>
      <c r="E9253" s="2">
        <v>110.02222222222223</v>
      </c>
      <c r="F9253" s="2">
        <v>3.5230256513835587</v>
      </c>
      <c r="G9253" s="2">
        <v>3.3773732579276912</v>
      </c>
      <c r="H9253" s="2">
        <v>0.43801757220763482</v>
      </c>
      <c r="I9253" s="2">
        <v>0.337027873156938</v>
      </c>
      <c r="J9253" s="2">
        <v>48.19166666666667</v>
      </c>
      <c r="K9253" s="2">
        <v>48.19166666666667</v>
      </c>
      <c r="L9253" s="2">
        <f>24-Nurse[[#This Row],[Total RN Hours  (*Adjusted for 8 minimum)]]</f>
        <v>-24.19166666666667</v>
      </c>
      <c r="M9253" s="2">
        <v>8.3000000000000007</v>
      </c>
      <c r="N9253" s="2"/>
    </row>
    <row r="9254" spans="1:14" x14ac:dyDescent="0.35">
      <c r="A9254" t="s">
        <v>18603</v>
      </c>
      <c r="B9254" t="s">
        <v>330</v>
      </c>
      <c r="C9254" t="s">
        <v>13757</v>
      </c>
      <c r="D9254" t="s">
        <v>18734</v>
      </c>
      <c r="E9254" s="2">
        <v>86.088888888888889</v>
      </c>
      <c r="F9254" s="2">
        <v>2.5695676303562207</v>
      </c>
      <c r="G9254" s="2">
        <v>2.4459486319050074</v>
      </c>
      <c r="H9254" s="2">
        <v>0.55980123902942691</v>
      </c>
      <c r="I9254" s="2">
        <v>0.43618224057821375</v>
      </c>
      <c r="J9254" s="2">
        <v>48.192666666666668</v>
      </c>
      <c r="K9254" s="2">
        <v>48.192666666666668</v>
      </c>
      <c r="L9254" s="2">
        <f>24-Nurse[[#This Row],[Total RN Hours  (*Adjusted for 8 minimum)]]</f>
        <v>-24.192666666666668</v>
      </c>
      <c r="M9254" s="2">
        <v>8.3000000000000007</v>
      </c>
      <c r="N9254" s="2"/>
    </row>
    <row r="9255" spans="1:14" x14ac:dyDescent="0.35">
      <c r="A9255" t="s">
        <v>18639</v>
      </c>
      <c r="B9255" t="s">
        <v>10015</v>
      </c>
      <c r="C9255" t="s">
        <v>17535</v>
      </c>
      <c r="D9255" t="s">
        <v>19104</v>
      </c>
      <c r="E9255" s="2">
        <v>56.788888888888891</v>
      </c>
      <c r="F9255" s="2">
        <v>3.5768694971629822</v>
      </c>
      <c r="G9255" s="2">
        <v>3.2940970455879479</v>
      </c>
      <c r="H9255" s="2">
        <v>0.84871845040109573</v>
      </c>
      <c r="I9255" s="2">
        <v>0.56594599882606134</v>
      </c>
      <c r="J9255" s="2">
        <v>48.19777777777778</v>
      </c>
      <c r="K9255" s="2">
        <v>48.19777777777778</v>
      </c>
      <c r="L9255" s="2">
        <f>24-Nurse[[#This Row],[Total RN Hours  (*Adjusted for 8 minimum)]]</f>
        <v>-24.19777777777778</v>
      </c>
      <c r="M9255" s="2">
        <v>8.3000000000000007</v>
      </c>
      <c r="N9255" s="2"/>
    </row>
    <row r="9256" spans="1:14" x14ac:dyDescent="0.35">
      <c r="A9256" t="s">
        <v>18601</v>
      </c>
      <c r="B9256" t="s">
        <v>129</v>
      </c>
      <c r="C9256" t="s">
        <v>13679</v>
      </c>
      <c r="D9256" t="s">
        <v>18668</v>
      </c>
      <c r="E9256" s="2">
        <v>109.18888888888888</v>
      </c>
      <c r="F9256" s="2">
        <v>3.863182049455582</v>
      </c>
      <c r="G9256" s="2">
        <v>3.5041630202503309</v>
      </c>
      <c r="H9256" s="2">
        <v>0.4414317696143279</v>
      </c>
      <c r="I9256" s="2">
        <v>0.26662765849191006</v>
      </c>
      <c r="J9256" s="2">
        <v>48.199444444444445</v>
      </c>
      <c r="K9256" s="2">
        <v>48.199444444444445</v>
      </c>
      <c r="L9256" s="2">
        <f>24-Nurse[[#This Row],[Total RN Hours  (*Adjusted for 8 minimum)]]</f>
        <v>-24.199444444444445</v>
      </c>
      <c r="M9256" s="2">
        <v>8.3000000000000007</v>
      </c>
      <c r="N9256" s="2"/>
    </row>
    <row r="9257" spans="1:14" x14ac:dyDescent="0.35">
      <c r="A9257" t="s">
        <v>18606</v>
      </c>
      <c r="B9257" t="s">
        <v>1305</v>
      </c>
      <c r="C9257" t="s">
        <v>14120</v>
      </c>
      <c r="D9257" t="s">
        <v>18655</v>
      </c>
      <c r="E9257" s="2">
        <v>20.31111111111111</v>
      </c>
      <c r="F9257" s="2">
        <v>7.9132932166301977</v>
      </c>
      <c r="G9257" s="2">
        <v>7.2794584245076592</v>
      </c>
      <c r="H9257" s="2">
        <v>2.3734409190371997</v>
      </c>
      <c r="I9257" s="2">
        <v>1.8460886214442014</v>
      </c>
      <c r="J9257" s="2">
        <v>48.207222222222228</v>
      </c>
      <c r="K9257" s="2">
        <v>48.207222222222228</v>
      </c>
      <c r="L9257" s="2">
        <f>24-Nurse[[#This Row],[Total RN Hours  (*Adjusted for 8 minimum)]]</f>
        <v>-24.207222222222228</v>
      </c>
      <c r="M9257" s="2">
        <v>8.3000000000000007</v>
      </c>
      <c r="N9257" s="2"/>
    </row>
    <row r="9258" spans="1:14" x14ac:dyDescent="0.35">
      <c r="A9258" t="s">
        <v>18605</v>
      </c>
      <c r="B9258" t="s">
        <v>609</v>
      </c>
      <c r="C9258" t="s">
        <v>13922</v>
      </c>
      <c r="D9258" t="s">
        <v>18796</v>
      </c>
      <c r="E9258" s="2">
        <v>146.54444444444445</v>
      </c>
      <c r="F9258" s="2">
        <v>3.7005292289028735</v>
      </c>
      <c r="G9258" s="2">
        <v>3.6422609750549699</v>
      </c>
      <c r="H9258" s="2">
        <v>0.32896883766775342</v>
      </c>
      <c r="I9258" s="2">
        <v>0.28715368867996055</v>
      </c>
      <c r="J9258" s="2">
        <v>48.208555555555556</v>
      </c>
      <c r="K9258" s="2">
        <v>48.208555555555556</v>
      </c>
      <c r="L9258" s="2">
        <f>24-Nurse[[#This Row],[Total RN Hours  (*Adjusted for 8 minimum)]]</f>
        <v>-24.208555555555556</v>
      </c>
      <c r="M9258" s="2">
        <v>8.3000000000000007</v>
      </c>
      <c r="N9258" s="2"/>
    </row>
    <row r="9259" spans="1:14" x14ac:dyDescent="0.35">
      <c r="A9259" t="s">
        <v>18639</v>
      </c>
      <c r="B9259" t="s">
        <v>10385</v>
      </c>
      <c r="C9259" t="s">
        <v>17459</v>
      </c>
      <c r="D9259" t="s">
        <v>19690</v>
      </c>
      <c r="E9259" s="2">
        <v>135.13333333333333</v>
      </c>
      <c r="F9259" s="2">
        <v>2.7387148495313269</v>
      </c>
      <c r="G9259" s="2">
        <v>2.5615647097516856</v>
      </c>
      <c r="H9259" s="2">
        <v>0.35686975826344353</v>
      </c>
      <c r="I9259" s="2">
        <v>0.26833580003288937</v>
      </c>
      <c r="J9259" s="2">
        <v>48.225000000000001</v>
      </c>
      <c r="K9259" s="2">
        <v>48.225000000000001</v>
      </c>
      <c r="L9259" s="2">
        <f>24-Nurse[[#This Row],[Total RN Hours  (*Adjusted for 8 minimum)]]</f>
        <v>-24.225000000000001</v>
      </c>
      <c r="M9259" s="2">
        <v>8.3000000000000007</v>
      </c>
      <c r="N9259" s="2"/>
    </row>
    <row r="9260" spans="1:14" x14ac:dyDescent="0.35">
      <c r="A9260" t="s">
        <v>18622</v>
      </c>
      <c r="B9260" t="s">
        <v>5472</v>
      </c>
      <c r="C9260" t="s">
        <v>15849</v>
      </c>
      <c r="D9260" t="s">
        <v>19388</v>
      </c>
      <c r="E9260" s="2">
        <v>74.63333333333334</v>
      </c>
      <c r="F9260" s="2">
        <v>3.1794342712520467</v>
      </c>
      <c r="G9260" s="2">
        <v>2.6839586124758075</v>
      </c>
      <c r="H9260" s="2">
        <v>0.64637189221378588</v>
      </c>
      <c r="I9260" s="2">
        <v>0.41452582998362364</v>
      </c>
      <c r="J9260" s="2">
        <v>48.24088888888889</v>
      </c>
      <c r="K9260" s="2">
        <v>48.24088888888889</v>
      </c>
      <c r="L9260" s="2">
        <f>24-Nurse[[#This Row],[Total RN Hours  (*Adjusted for 8 minimum)]]</f>
        <v>-24.24088888888889</v>
      </c>
      <c r="M9260" s="2">
        <v>8.3000000000000007</v>
      </c>
      <c r="N9260" s="2"/>
    </row>
    <row r="9261" spans="1:14" x14ac:dyDescent="0.35">
      <c r="A9261" t="s">
        <v>18623</v>
      </c>
      <c r="B9261" t="s">
        <v>5736</v>
      </c>
      <c r="C9261" t="s">
        <v>15873</v>
      </c>
      <c r="D9261" t="s">
        <v>19406</v>
      </c>
      <c r="E9261" s="2">
        <v>77.811111111111117</v>
      </c>
      <c r="F9261" s="2">
        <v>3.4910723975439097</v>
      </c>
      <c r="G9261" s="2">
        <v>3.2330301299443094</v>
      </c>
      <c r="H9261" s="2">
        <v>0.62007282593174362</v>
      </c>
      <c r="I9261" s="2">
        <v>0.44412251892046267</v>
      </c>
      <c r="J9261" s="2">
        <v>48.248555555555562</v>
      </c>
      <c r="K9261" s="2">
        <v>48.248555555555562</v>
      </c>
      <c r="L9261" s="2">
        <f>24-Nurse[[#This Row],[Total RN Hours  (*Adjusted for 8 minimum)]]</f>
        <v>-24.248555555555562</v>
      </c>
      <c r="M9261" s="2">
        <v>8.3000000000000007</v>
      </c>
      <c r="N9261" s="2"/>
    </row>
    <row r="9262" spans="1:14" x14ac:dyDescent="0.35">
      <c r="A9262" t="s">
        <v>18614</v>
      </c>
      <c r="B9262" t="s">
        <v>3124</v>
      </c>
      <c r="C9262" t="s">
        <v>14677</v>
      </c>
      <c r="D9262" t="s">
        <v>19062</v>
      </c>
      <c r="E9262" s="2">
        <v>49.022222222222226</v>
      </c>
      <c r="F9262" s="2">
        <v>4.7909723481414321</v>
      </c>
      <c r="G9262" s="2">
        <v>4.2283340888485945</v>
      </c>
      <c r="H9262" s="2">
        <v>0.98437896645512224</v>
      </c>
      <c r="I9262" s="2">
        <v>0.5354669084315502</v>
      </c>
      <c r="J9262" s="2">
        <v>48.25644444444444</v>
      </c>
      <c r="K9262" s="2">
        <v>48.25644444444444</v>
      </c>
      <c r="L9262" s="2">
        <f>24-Nurse[[#This Row],[Total RN Hours  (*Adjusted for 8 minimum)]]</f>
        <v>-24.25644444444444</v>
      </c>
      <c r="M9262" s="2">
        <v>8.3000000000000007</v>
      </c>
      <c r="N9262" s="2"/>
    </row>
    <row r="9263" spans="1:14" x14ac:dyDescent="0.35">
      <c r="A9263" t="s">
        <v>18607</v>
      </c>
      <c r="B9263" t="s">
        <v>1487</v>
      </c>
      <c r="C9263" t="s">
        <v>14246</v>
      </c>
      <c r="D9263" t="s">
        <v>18873</v>
      </c>
      <c r="E9263" s="2">
        <v>101.2</v>
      </c>
      <c r="F9263" s="2">
        <v>3.5841007905138342</v>
      </c>
      <c r="G9263" s="2">
        <v>3.1337274923144487</v>
      </c>
      <c r="H9263" s="2">
        <v>0.47685990338164252</v>
      </c>
      <c r="I9263" s="2">
        <v>8.3743961352657006E-2</v>
      </c>
      <c r="J9263" s="2">
        <v>48.258222222222223</v>
      </c>
      <c r="K9263" s="2">
        <v>48.258222222222223</v>
      </c>
      <c r="L9263" s="2">
        <f>24-Nurse[[#This Row],[Total RN Hours  (*Adjusted for 8 minimum)]]</f>
        <v>-24.258222222222223</v>
      </c>
      <c r="M9263" s="2">
        <v>8.3000000000000007</v>
      </c>
      <c r="N9263" s="2"/>
    </row>
    <row r="9264" spans="1:14" x14ac:dyDescent="0.35">
      <c r="A9264" t="s">
        <v>18624</v>
      </c>
      <c r="B9264" t="s">
        <v>21173</v>
      </c>
      <c r="C9264" t="s">
        <v>14384</v>
      </c>
      <c r="D9264" t="s">
        <v>19474</v>
      </c>
      <c r="E9264" s="2">
        <v>64.055555555555557</v>
      </c>
      <c r="F9264" s="2">
        <v>3.6739618386816999</v>
      </c>
      <c r="G9264" s="2">
        <v>3.3043607979184739</v>
      </c>
      <c r="H9264" s="2">
        <v>0.75348308759757143</v>
      </c>
      <c r="I9264" s="2">
        <v>0.38388204683434513</v>
      </c>
      <c r="J9264" s="2">
        <v>48.264777777777773</v>
      </c>
      <c r="K9264" s="2">
        <v>48.264777777777773</v>
      </c>
      <c r="L9264" s="2">
        <f>24-Nurse[[#This Row],[Total RN Hours  (*Adjusted for 8 minimum)]]</f>
        <v>-24.264777777777773</v>
      </c>
      <c r="M9264" s="2">
        <v>8.3000000000000007</v>
      </c>
      <c r="N9264" s="2"/>
    </row>
    <row r="9265" spans="1:14" x14ac:dyDescent="0.35">
      <c r="A9265" t="s">
        <v>18624</v>
      </c>
      <c r="B9265" t="s">
        <v>5917</v>
      </c>
      <c r="C9265" t="s">
        <v>16030</v>
      </c>
      <c r="D9265" t="s">
        <v>19453</v>
      </c>
      <c r="E9265" s="2">
        <v>61.511111111111113</v>
      </c>
      <c r="F9265" s="2">
        <v>3.843117774566474</v>
      </c>
      <c r="G9265" s="2">
        <v>3.4270682803468202</v>
      </c>
      <c r="H9265" s="2">
        <v>0.78472723988439308</v>
      </c>
      <c r="I9265" s="2">
        <v>0.45646676300578037</v>
      </c>
      <c r="J9265" s="2">
        <v>48.269444444444446</v>
      </c>
      <c r="K9265" s="2">
        <v>48.269444444444446</v>
      </c>
      <c r="L9265" s="2">
        <f>24-Nurse[[#This Row],[Total RN Hours  (*Adjusted for 8 minimum)]]</f>
        <v>-24.269444444444446</v>
      </c>
      <c r="M9265" s="2">
        <v>8.3000000000000007</v>
      </c>
      <c r="N9265" s="2"/>
    </row>
    <row r="9266" spans="1:14" x14ac:dyDescent="0.35">
      <c r="A9266" t="s">
        <v>18601</v>
      </c>
      <c r="B9266" t="s">
        <v>48</v>
      </c>
      <c r="C9266" t="s">
        <v>13623</v>
      </c>
      <c r="D9266" t="s">
        <v>18682</v>
      </c>
      <c r="E9266" s="2">
        <v>72.099999999999994</v>
      </c>
      <c r="F9266" s="2">
        <v>4.3609955308984443</v>
      </c>
      <c r="G9266" s="2">
        <v>4.1236323008167668</v>
      </c>
      <c r="H9266" s="2">
        <v>0.66955617198335649</v>
      </c>
      <c r="I9266" s="2">
        <v>0.43219294190167978</v>
      </c>
      <c r="J9266" s="2">
        <v>48.274999999999999</v>
      </c>
      <c r="K9266" s="2">
        <v>48.274999999999999</v>
      </c>
      <c r="L9266" s="2">
        <f>24-Nurse[[#This Row],[Total RN Hours  (*Adjusted for 8 minimum)]]</f>
        <v>-24.274999999999999</v>
      </c>
      <c r="M9266" s="2">
        <v>8.3000000000000007</v>
      </c>
      <c r="N9266" s="2"/>
    </row>
    <row r="9267" spans="1:14" x14ac:dyDescent="0.35">
      <c r="A9267" t="s">
        <v>18605</v>
      </c>
      <c r="B9267" t="s">
        <v>867</v>
      </c>
      <c r="C9267" t="s">
        <v>13928</v>
      </c>
      <c r="D9267" t="s">
        <v>18814</v>
      </c>
      <c r="E9267" s="2">
        <v>86.544444444444451</v>
      </c>
      <c r="F9267" s="2">
        <v>4.2215483373988949</v>
      </c>
      <c r="G9267" s="2">
        <v>4.0010579021697259</v>
      </c>
      <c r="H9267" s="2">
        <v>0.55785595069970462</v>
      </c>
      <c r="I9267" s="2">
        <v>0.37588265502631918</v>
      </c>
      <c r="J9267" s="2">
        <v>48.279333333333334</v>
      </c>
      <c r="K9267" s="2">
        <v>48.279333333333334</v>
      </c>
      <c r="L9267" s="2">
        <f>24-Nurse[[#This Row],[Total RN Hours  (*Adjusted for 8 minimum)]]</f>
        <v>-24.279333333333334</v>
      </c>
      <c r="M9267" s="2">
        <v>8.3000000000000007</v>
      </c>
      <c r="N9267" s="2"/>
    </row>
    <row r="9268" spans="1:14" x14ac:dyDescent="0.35">
      <c r="A9268" t="s">
        <v>18638</v>
      </c>
      <c r="B9268" t="s">
        <v>9762</v>
      </c>
      <c r="C9268" t="s">
        <v>14203</v>
      </c>
      <c r="D9268" t="s">
        <v>19874</v>
      </c>
      <c r="E9268" s="2">
        <v>87.733333333333334</v>
      </c>
      <c r="F9268" s="2">
        <v>5.0660448328267478</v>
      </c>
      <c r="G9268" s="2">
        <v>4.8659878419452891</v>
      </c>
      <c r="H9268" s="2">
        <v>0.55029761904761898</v>
      </c>
      <c r="I9268" s="2">
        <v>0.55029761904761898</v>
      </c>
      <c r="J9268" s="2">
        <v>48.279444444444444</v>
      </c>
      <c r="K9268" s="2">
        <v>48.279444444444444</v>
      </c>
      <c r="L9268" s="2">
        <f>24-Nurse[[#This Row],[Total RN Hours  (*Adjusted for 8 minimum)]]</f>
        <v>-24.279444444444444</v>
      </c>
      <c r="M9268" s="2">
        <v>8.3000000000000007</v>
      </c>
      <c r="N9268" s="2"/>
    </row>
    <row r="9269" spans="1:14" x14ac:dyDescent="0.35">
      <c r="A9269" t="s">
        <v>18639</v>
      </c>
      <c r="B9269" t="s">
        <v>10329</v>
      </c>
      <c r="C9269" t="s">
        <v>14364</v>
      </c>
      <c r="D9269" t="s">
        <v>18740</v>
      </c>
      <c r="E9269" s="2">
        <v>65.144444444444446</v>
      </c>
      <c r="F9269" s="2">
        <v>3.3257410881801124</v>
      </c>
      <c r="G9269" s="2">
        <v>3.0376633122974583</v>
      </c>
      <c r="H9269" s="2">
        <v>0.74113082039911315</v>
      </c>
      <c r="I9269" s="2">
        <v>0.45305304451645917</v>
      </c>
      <c r="J9269" s="2">
        <v>48.280555555555559</v>
      </c>
      <c r="K9269" s="2">
        <v>48.280555555555559</v>
      </c>
      <c r="L9269" s="2">
        <f>24-Nurse[[#This Row],[Total RN Hours  (*Adjusted for 8 minimum)]]</f>
        <v>-24.280555555555559</v>
      </c>
      <c r="M9269" s="2">
        <v>8.3000000000000007</v>
      </c>
      <c r="N9269" s="2"/>
    </row>
    <row r="9270" spans="1:14" x14ac:dyDescent="0.35">
      <c r="A9270" t="s">
        <v>18634</v>
      </c>
      <c r="B9270" t="s">
        <v>8326</v>
      </c>
      <c r="C9270" t="s">
        <v>16983</v>
      </c>
      <c r="D9270" t="s">
        <v>19761</v>
      </c>
      <c r="E9270" s="2">
        <v>67.311111111111117</v>
      </c>
      <c r="F9270" s="2">
        <v>3.3522961373390552</v>
      </c>
      <c r="G9270" s="2">
        <v>2.908370749422251</v>
      </c>
      <c r="H9270" s="2">
        <v>0.71728128095080879</v>
      </c>
      <c r="I9270" s="2">
        <v>0.47442720369758989</v>
      </c>
      <c r="J9270" s="2">
        <v>48.280999999999999</v>
      </c>
      <c r="K9270" s="2">
        <v>48.280999999999999</v>
      </c>
      <c r="L9270" s="2">
        <f>24-Nurse[[#This Row],[Total RN Hours  (*Adjusted for 8 minimum)]]</f>
        <v>-24.280999999999999</v>
      </c>
      <c r="M9270" s="2">
        <v>8.3000000000000007</v>
      </c>
      <c r="N9270" s="2"/>
    </row>
    <row r="9271" spans="1:14" x14ac:dyDescent="0.35">
      <c r="A9271" t="s">
        <v>18645</v>
      </c>
      <c r="B9271" t="s">
        <v>13298</v>
      </c>
      <c r="C9271" t="s">
        <v>17862</v>
      </c>
      <c r="D9271" t="s">
        <v>19904</v>
      </c>
      <c r="E9271" s="2">
        <v>99.711111111111109</v>
      </c>
      <c r="F9271" s="2">
        <v>3.4408747492756859</v>
      </c>
      <c r="G9271" s="2">
        <v>3.2920002228660579</v>
      </c>
      <c r="H9271" s="2">
        <v>0.48423779808335193</v>
      </c>
      <c r="I9271" s="2">
        <v>0.33536327167372415</v>
      </c>
      <c r="J9271" s="2">
        <v>48.283888888888889</v>
      </c>
      <c r="K9271" s="2">
        <v>48.283888888888889</v>
      </c>
      <c r="L9271" s="2">
        <f>24-Nurse[[#This Row],[Total RN Hours  (*Adjusted for 8 minimum)]]</f>
        <v>-24.283888888888889</v>
      </c>
      <c r="M9271" s="2">
        <v>8.3000000000000007</v>
      </c>
      <c r="N9271" s="2"/>
    </row>
    <row r="9272" spans="1:14" x14ac:dyDescent="0.35">
      <c r="A9272" t="s">
        <v>18614</v>
      </c>
      <c r="B9272" t="s">
        <v>3254</v>
      </c>
      <c r="C9272" t="s">
        <v>14695</v>
      </c>
      <c r="D9272" t="s">
        <v>19072</v>
      </c>
      <c r="E9272" s="2">
        <v>80.144444444444446</v>
      </c>
      <c r="F9272" s="2">
        <v>4.6350519894634683</v>
      </c>
      <c r="G9272" s="2">
        <v>4.4566241508387625</v>
      </c>
      <c r="H9272" s="2">
        <v>0.60251906280327183</v>
      </c>
      <c r="I9272" s="2">
        <v>0.53863441009288782</v>
      </c>
      <c r="J9272" s="2">
        <v>48.288555555555554</v>
      </c>
      <c r="K9272" s="2">
        <v>48.288555555555554</v>
      </c>
      <c r="L9272" s="2">
        <f>24-Nurse[[#This Row],[Total RN Hours  (*Adjusted for 8 minimum)]]</f>
        <v>-24.288555555555554</v>
      </c>
      <c r="M9272" s="2">
        <v>8.3000000000000007</v>
      </c>
      <c r="N9272" s="2"/>
    </row>
    <row r="9273" spans="1:14" x14ac:dyDescent="0.35">
      <c r="A9273" t="s">
        <v>18631</v>
      </c>
      <c r="B9273" t="s">
        <v>7416</v>
      </c>
      <c r="C9273" t="s">
        <v>14102</v>
      </c>
      <c r="D9273" t="s">
        <v>19653</v>
      </c>
      <c r="E9273" s="2">
        <v>53.755555555555553</v>
      </c>
      <c r="F9273" s="2">
        <v>4.1089623811492357</v>
      </c>
      <c r="G9273" s="2">
        <v>3.7416618437370817</v>
      </c>
      <c r="H9273" s="2">
        <v>0.89835675899131873</v>
      </c>
      <c r="I9273" s="2">
        <v>0.54759198015708976</v>
      </c>
      <c r="J9273" s="2">
        <v>48.291666666666664</v>
      </c>
      <c r="K9273" s="2">
        <v>48.291666666666664</v>
      </c>
      <c r="L9273" s="2">
        <f>24-Nurse[[#This Row],[Total RN Hours  (*Adjusted for 8 minimum)]]</f>
        <v>-24.291666666666664</v>
      </c>
      <c r="M9273" s="2">
        <v>8.3000000000000007</v>
      </c>
      <c r="N9273" s="2"/>
    </row>
    <row r="9274" spans="1:14" x14ac:dyDescent="0.35">
      <c r="A9274" t="s">
        <v>18648</v>
      </c>
      <c r="B9274" t="s">
        <v>11649</v>
      </c>
      <c r="C9274" t="s">
        <v>18003</v>
      </c>
      <c r="D9274" t="s">
        <v>20123</v>
      </c>
      <c r="E9274" s="2">
        <v>119.92222222222222</v>
      </c>
      <c r="F9274" s="2">
        <v>3.2787918095061621</v>
      </c>
      <c r="G9274" s="2">
        <v>2.9839247660520711</v>
      </c>
      <c r="H9274" s="2">
        <v>0.40271472250532753</v>
      </c>
      <c r="I9274" s="2">
        <v>0.23248865005095898</v>
      </c>
      <c r="J9274" s="2">
        <v>48.294444444444444</v>
      </c>
      <c r="K9274" s="2">
        <v>48.294444444444444</v>
      </c>
      <c r="L9274" s="2">
        <f>24-Nurse[[#This Row],[Total RN Hours  (*Adjusted for 8 minimum)]]</f>
        <v>-24.294444444444444</v>
      </c>
      <c r="M9274" s="2">
        <v>8.3000000000000007</v>
      </c>
      <c r="N9274" s="2"/>
    </row>
    <row r="9275" spans="1:14" x14ac:dyDescent="0.35">
      <c r="A9275" t="s">
        <v>18605</v>
      </c>
      <c r="B9275" t="s">
        <v>870</v>
      </c>
      <c r="C9275" t="s">
        <v>14042</v>
      </c>
      <c r="D9275" t="s">
        <v>18794</v>
      </c>
      <c r="E9275" s="2">
        <v>82.466666666666669</v>
      </c>
      <c r="F9275" s="2">
        <v>4.0621867421180271</v>
      </c>
      <c r="G9275" s="2">
        <v>3.8411546752896797</v>
      </c>
      <c r="H9275" s="2">
        <v>0.58564133656696304</v>
      </c>
      <c r="I9275" s="2">
        <v>0.52635812449474539</v>
      </c>
      <c r="J9275" s="2">
        <v>48.295888888888889</v>
      </c>
      <c r="K9275" s="2">
        <v>48.295888888888889</v>
      </c>
      <c r="L9275" s="2">
        <f>24-Nurse[[#This Row],[Total RN Hours  (*Adjusted for 8 minimum)]]</f>
        <v>-24.295888888888889</v>
      </c>
      <c r="M9275" s="2">
        <v>8.3000000000000007</v>
      </c>
      <c r="N9275" s="2"/>
    </row>
    <row r="9276" spans="1:14" x14ac:dyDescent="0.35">
      <c r="A9276" t="s">
        <v>18610</v>
      </c>
      <c r="B9276" t="s">
        <v>2114</v>
      </c>
      <c r="C9276" t="s">
        <v>14439</v>
      </c>
      <c r="D9276" t="s">
        <v>18897</v>
      </c>
      <c r="E9276" s="2">
        <v>116.18888888888888</v>
      </c>
      <c r="F9276" s="2">
        <v>3.6625274935449936</v>
      </c>
      <c r="G9276" s="2">
        <v>3.3916084919192886</v>
      </c>
      <c r="H9276" s="2">
        <v>0.41567849287558578</v>
      </c>
      <c r="I9276" s="2">
        <v>0.27108635363871092</v>
      </c>
      <c r="J9276" s="2">
        <v>48.297222222222224</v>
      </c>
      <c r="K9276" s="2">
        <v>48.297222222222224</v>
      </c>
      <c r="L9276" s="2">
        <f>24-Nurse[[#This Row],[Total RN Hours  (*Adjusted for 8 minimum)]]</f>
        <v>-24.297222222222224</v>
      </c>
      <c r="M9276" s="2">
        <v>8.3000000000000007</v>
      </c>
      <c r="N9276" s="2"/>
    </row>
    <row r="9277" spans="1:14" x14ac:dyDescent="0.35">
      <c r="A9277" t="s">
        <v>18605</v>
      </c>
      <c r="B9277" t="s">
        <v>657</v>
      </c>
      <c r="C9277" t="s">
        <v>13955</v>
      </c>
      <c r="D9277" t="s">
        <v>18794</v>
      </c>
      <c r="E9277" s="2">
        <v>94.922222222222217</v>
      </c>
      <c r="F9277" s="2">
        <v>5.1570911857661246</v>
      </c>
      <c r="G9277" s="2">
        <v>4.8556514105115305</v>
      </c>
      <c r="H9277" s="2">
        <v>0.50913262320028096</v>
      </c>
      <c r="I9277" s="2">
        <v>0.42870888446681499</v>
      </c>
      <c r="J9277" s="2">
        <v>48.328000000000003</v>
      </c>
      <c r="K9277" s="2">
        <v>48.328000000000003</v>
      </c>
      <c r="L9277" s="2">
        <f>24-Nurse[[#This Row],[Total RN Hours  (*Adjusted for 8 minimum)]]</f>
        <v>-24.328000000000003</v>
      </c>
      <c r="M9277" s="2">
        <v>8.3000000000000007</v>
      </c>
      <c r="N9277" s="2"/>
    </row>
    <row r="9278" spans="1:14" x14ac:dyDescent="0.35">
      <c r="A9278" t="s">
        <v>18633</v>
      </c>
      <c r="B9278" t="s">
        <v>8039</v>
      </c>
      <c r="C9278" t="s">
        <v>16719</v>
      </c>
      <c r="D9278" t="s">
        <v>19683</v>
      </c>
      <c r="E9278" s="2">
        <v>69.955555555555549</v>
      </c>
      <c r="F9278" s="2">
        <v>4.4194266200762398</v>
      </c>
      <c r="G9278" s="2">
        <v>4.070395489199492</v>
      </c>
      <c r="H9278" s="2">
        <v>0.69087992376111818</v>
      </c>
      <c r="I9278" s="2">
        <v>0.34184879288437109</v>
      </c>
      <c r="J9278" s="2">
        <v>48.330888888888886</v>
      </c>
      <c r="K9278" s="2">
        <v>48.330888888888886</v>
      </c>
      <c r="L9278" s="2">
        <f>24-Nurse[[#This Row],[Total RN Hours  (*Adjusted for 8 minimum)]]</f>
        <v>-24.330888888888886</v>
      </c>
      <c r="M9278" s="2">
        <v>8.3000000000000007</v>
      </c>
      <c r="N9278" s="2"/>
    </row>
    <row r="9279" spans="1:14" x14ac:dyDescent="0.35">
      <c r="A9279" t="s">
        <v>18623</v>
      </c>
      <c r="B9279" t="s">
        <v>5541</v>
      </c>
      <c r="C9279" t="s">
        <v>15878</v>
      </c>
      <c r="D9279" t="s">
        <v>19409</v>
      </c>
      <c r="E9279" s="2">
        <v>61.677777777777777</v>
      </c>
      <c r="F9279" s="2">
        <v>3.4430517023959646</v>
      </c>
      <c r="G9279" s="2">
        <v>3.068593046297964</v>
      </c>
      <c r="H9279" s="2">
        <v>0.78364258692127564</v>
      </c>
      <c r="I9279" s="2">
        <v>0.46863267879661324</v>
      </c>
      <c r="J9279" s="2">
        <v>48.333333333333343</v>
      </c>
      <c r="K9279" s="2">
        <v>48.333333333333343</v>
      </c>
      <c r="L9279" s="2">
        <f>24-Nurse[[#This Row],[Total RN Hours  (*Adjusted for 8 minimum)]]</f>
        <v>-24.333333333333343</v>
      </c>
      <c r="M9279" s="2">
        <v>8.3000000000000007</v>
      </c>
      <c r="N9279" s="2"/>
    </row>
    <row r="9280" spans="1:14" x14ac:dyDescent="0.35">
      <c r="A9280" t="s">
        <v>18634</v>
      </c>
      <c r="B9280" t="s">
        <v>8193</v>
      </c>
      <c r="C9280" t="s">
        <v>16916</v>
      </c>
      <c r="D9280" t="s">
        <v>18971</v>
      </c>
      <c r="E9280" s="2">
        <v>94.222222222222229</v>
      </c>
      <c r="F9280" s="2">
        <v>4.5447146226415089</v>
      </c>
      <c r="G9280" s="2">
        <v>4.3219551886792447</v>
      </c>
      <c r="H9280" s="2">
        <v>0.51300117924528299</v>
      </c>
      <c r="I9280" s="2">
        <v>0.29024174528301883</v>
      </c>
      <c r="J9280" s="2">
        <v>48.336111111111109</v>
      </c>
      <c r="K9280" s="2">
        <v>48.336111111111109</v>
      </c>
      <c r="L9280" s="2">
        <f>24-Nurse[[#This Row],[Total RN Hours  (*Adjusted for 8 minimum)]]</f>
        <v>-24.336111111111109</v>
      </c>
      <c r="M9280" s="2">
        <v>8.3000000000000007</v>
      </c>
      <c r="N9280" s="2"/>
    </row>
    <row r="9281" spans="1:14" x14ac:dyDescent="0.35">
      <c r="A9281" t="s">
        <v>18650</v>
      </c>
      <c r="B9281" t="s">
        <v>11889</v>
      </c>
      <c r="C9281" t="s">
        <v>14584</v>
      </c>
      <c r="D9281" t="s">
        <v>19299</v>
      </c>
      <c r="E9281" s="2">
        <v>63.322222222222223</v>
      </c>
      <c r="F9281" s="2">
        <v>4.1527443411124763</v>
      </c>
      <c r="G9281" s="2">
        <v>3.0347675030707144</v>
      </c>
      <c r="H9281" s="2">
        <v>0.76350236883663802</v>
      </c>
      <c r="I9281" s="2">
        <v>3.0180733462010878E-3</v>
      </c>
      <c r="J9281" s="2">
        <v>48.346666666666671</v>
      </c>
      <c r="K9281" s="2">
        <v>48.346666666666671</v>
      </c>
      <c r="L9281" s="2">
        <f>24-Nurse[[#This Row],[Total RN Hours  (*Adjusted for 8 minimum)]]</f>
        <v>-24.346666666666671</v>
      </c>
      <c r="M9281" s="2">
        <v>8.3000000000000007</v>
      </c>
      <c r="N9281" s="2"/>
    </row>
    <row r="9282" spans="1:14" x14ac:dyDescent="0.35">
      <c r="A9282" t="s">
        <v>18610</v>
      </c>
      <c r="B9282" t="s">
        <v>1625</v>
      </c>
      <c r="C9282" t="s">
        <v>14305</v>
      </c>
      <c r="D9282" t="s">
        <v>18899</v>
      </c>
      <c r="E9282" s="2">
        <v>103.65555555555555</v>
      </c>
      <c r="F9282" s="2">
        <v>3.1256297566727413</v>
      </c>
      <c r="G9282" s="2">
        <v>2.8548343873941477</v>
      </c>
      <c r="H9282" s="2">
        <v>0.46642191017258011</v>
      </c>
      <c r="I9282" s="2">
        <v>0.19685925608318147</v>
      </c>
      <c r="J9282" s="2">
        <v>48.347222222222221</v>
      </c>
      <c r="K9282" s="2">
        <v>48.347222222222221</v>
      </c>
      <c r="L9282" s="2">
        <f>24-Nurse[[#This Row],[Total RN Hours  (*Adjusted for 8 minimum)]]</f>
        <v>-24.347222222222221</v>
      </c>
      <c r="M9282" s="2">
        <v>8.3000000000000007</v>
      </c>
      <c r="N9282" s="2"/>
    </row>
    <row r="9283" spans="1:14" x14ac:dyDescent="0.35">
      <c r="A9283" t="s">
        <v>18618</v>
      </c>
      <c r="B9283" t="s">
        <v>4536</v>
      </c>
      <c r="C9283" t="s">
        <v>15493</v>
      </c>
      <c r="D9283" t="s">
        <v>18698</v>
      </c>
      <c r="E9283" s="2">
        <v>91.8</v>
      </c>
      <c r="F9283" s="2">
        <v>2.9808399903171146</v>
      </c>
      <c r="G9283" s="2">
        <v>2.6149540062938761</v>
      </c>
      <c r="H9283" s="2">
        <v>0.52669692568385384</v>
      </c>
      <c r="I9283" s="2">
        <v>0.2351367707576858</v>
      </c>
      <c r="J9283" s="2">
        <v>48.350777777777779</v>
      </c>
      <c r="K9283" s="2">
        <v>48.350777777777779</v>
      </c>
      <c r="L9283" s="2">
        <f>24-Nurse[[#This Row],[Total RN Hours  (*Adjusted for 8 minimum)]]</f>
        <v>-24.350777777777779</v>
      </c>
      <c r="M9283" s="2">
        <v>8.3000000000000007</v>
      </c>
      <c r="N9283" s="2"/>
    </row>
    <row r="9284" spans="1:14" x14ac:dyDescent="0.35">
      <c r="A9284" t="s">
        <v>18642</v>
      </c>
      <c r="B9284" t="s">
        <v>10575</v>
      </c>
      <c r="C9284" t="s">
        <v>17710</v>
      </c>
      <c r="D9284" t="s">
        <v>19928</v>
      </c>
      <c r="E9284" s="2">
        <v>124.74444444444444</v>
      </c>
      <c r="F9284" s="2">
        <v>3.2530008016389065</v>
      </c>
      <c r="G9284" s="2">
        <v>2.960359846797898</v>
      </c>
      <c r="H9284" s="2">
        <v>0.38760488109022889</v>
      </c>
      <c r="I9284" s="2">
        <v>0.24513939609869065</v>
      </c>
      <c r="J9284" s="2">
        <v>48.351555555555549</v>
      </c>
      <c r="K9284" s="2">
        <v>48.351555555555549</v>
      </c>
      <c r="L9284" s="2">
        <f>24-Nurse[[#This Row],[Total RN Hours  (*Adjusted for 8 minimum)]]</f>
        <v>-24.351555555555549</v>
      </c>
      <c r="M9284" s="2">
        <v>8.3000000000000007</v>
      </c>
      <c r="N9284" s="2"/>
    </row>
    <row r="9285" spans="1:14" x14ac:dyDescent="0.35">
      <c r="A9285" t="s">
        <v>18636</v>
      </c>
      <c r="B9285" t="s">
        <v>8819</v>
      </c>
      <c r="C9285" t="s">
        <v>14773</v>
      </c>
      <c r="D9285" t="s">
        <v>19184</v>
      </c>
      <c r="E9285" s="2">
        <v>58.733333333333334</v>
      </c>
      <c r="F9285" s="2">
        <v>3.5299735149451386</v>
      </c>
      <c r="G9285" s="2">
        <v>3.0789273552780934</v>
      </c>
      <c r="H9285" s="2">
        <v>0.82326333711691257</v>
      </c>
      <c r="I9285" s="2">
        <v>0.45488460083238741</v>
      </c>
      <c r="J9285" s="2">
        <v>48.353000000000002</v>
      </c>
      <c r="K9285" s="2">
        <v>48.353000000000002</v>
      </c>
      <c r="L9285" s="2">
        <f>24-Nurse[[#This Row],[Total RN Hours  (*Adjusted for 8 minimum)]]</f>
        <v>-24.353000000000002</v>
      </c>
      <c r="M9285" s="2">
        <v>8.3000000000000007</v>
      </c>
      <c r="N9285" s="2"/>
    </row>
    <row r="9286" spans="1:14" x14ac:dyDescent="0.35">
      <c r="A9286" t="s">
        <v>18633</v>
      </c>
      <c r="B9286" t="s">
        <v>7779</v>
      </c>
      <c r="C9286" t="s">
        <v>16798</v>
      </c>
      <c r="D9286" t="s">
        <v>19213</v>
      </c>
      <c r="E9286" s="2">
        <v>77.7</v>
      </c>
      <c r="F9286" s="2">
        <v>2.9376190476190471</v>
      </c>
      <c r="G9286" s="2">
        <v>2.7262648362648361</v>
      </c>
      <c r="H9286" s="2">
        <v>0.62246103246103235</v>
      </c>
      <c r="I9286" s="2">
        <v>0.41110682110682106</v>
      </c>
      <c r="J9286" s="2">
        <v>48.365222222222215</v>
      </c>
      <c r="K9286" s="2">
        <v>48.365222222222215</v>
      </c>
      <c r="L9286" s="2">
        <f>24-Nurse[[#This Row],[Total RN Hours  (*Adjusted for 8 minimum)]]</f>
        <v>-24.365222222222215</v>
      </c>
      <c r="M9286" s="2">
        <v>8.3000000000000007</v>
      </c>
      <c r="N9286" s="2"/>
    </row>
    <row r="9287" spans="1:14" x14ac:dyDescent="0.35">
      <c r="A9287" t="s">
        <v>18614</v>
      </c>
      <c r="B9287" t="s">
        <v>2730</v>
      </c>
      <c r="C9287" t="s">
        <v>14693</v>
      </c>
      <c r="D9287" t="s">
        <v>19014</v>
      </c>
      <c r="E9287" s="2">
        <v>166.3</v>
      </c>
      <c r="F9287" s="2">
        <v>2.5665129952562298</v>
      </c>
      <c r="G9287" s="2">
        <v>2.4368777978218747</v>
      </c>
      <c r="H9287" s="2">
        <v>0.29083984766486271</v>
      </c>
      <c r="I9287" s="2">
        <v>0.21814658916282487</v>
      </c>
      <c r="J9287" s="2">
        <v>48.366666666666667</v>
      </c>
      <c r="K9287" s="2">
        <v>48.366666666666667</v>
      </c>
      <c r="L9287" s="2">
        <f>24-Nurse[[#This Row],[Total RN Hours  (*Adjusted for 8 minimum)]]</f>
        <v>-24.366666666666667</v>
      </c>
      <c r="M9287" s="2">
        <v>8.3000000000000007</v>
      </c>
      <c r="N9287" s="2"/>
    </row>
    <row r="9288" spans="1:14" x14ac:dyDescent="0.35">
      <c r="A9288" t="s">
        <v>18646</v>
      </c>
      <c r="B9288" t="s">
        <v>11372</v>
      </c>
      <c r="C9288" t="s">
        <v>17970</v>
      </c>
      <c r="D9288" t="s">
        <v>20077</v>
      </c>
      <c r="E9288" s="2">
        <v>38.866666666666667</v>
      </c>
      <c r="F9288" s="2">
        <v>3.4639222412807316</v>
      </c>
      <c r="G9288" s="2">
        <v>3.1676415094339623</v>
      </c>
      <c r="H9288" s="2">
        <v>1.2445311606632361</v>
      </c>
      <c r="I9288" s="2">
        <v>0.9482504288164666</v>
      </c>
      <c r="J9288" s="2">
        <v>48.370777777777775</v>
      </c>
      <c r="K9288" s="2">
        <v>48.370777777777775</v>
      </c>
      <c r="L9288" s="2">
        <f>24-Nurse[[#This Row],[Total RN Hours  (*Adjusted for 8 minimum)]]</f>
        <v>-24.370777777777775</v>
      </c>
      <c r="M9288" s="2">
        <v>8.3000000000000007</v>
      </c>
      <c r="N9288" s="2"/>
    </row>
    <row r="9289" spans="1:14" x14ac:dyDescent="0.35">
      <c r="A9289" t="s">
        <v>18617</v>
      </c>
      <c r="B9289" t="s">
        <v>4152</v>
      </c>
      <c r="C9289" t="s">
        <v>15292</v>
      </c>
      <c r="D9289" t="s">
        <v>19196</v>
      </c>
      <c r="E9289" s="2">
        <v>104.92222222222222</v>
      </c>
      <c r="F9289" s="2">
        <v>3.6516763740336766</v>
      </c>
      <c r="G9289" s="2">
        <v>3.5667192629460982</v>
      </c>
      <c r="H9289" s="2">
        <v>0.46102933389812567</v>
      </c>
      <c r="I9289" s="2">
        <v>0.37607222281054753</v>
      </c>
      <c r="J9289" s="2">
        <v>48.372222222222227</v>
      </c>
      <c r="K9289" s="2">
        <v>48.372222222222227</v>
      </c>
      <c r="L9289" s="2">
        <f>24-Nurse[[#This Row],[Total RN Hours  (*Adjusted for 8 minimum)]]</f>
        <v>-24.372222222222227</v>
      </c>
      <c r="M9289" s="2">
        <v>8.3000000000000007</v>
      </c>
      <c r="N9289" s="2"/>
    </row>
    <row r="9290" spans="1:14" x14ac:dyDescent="0.35">
      <c r="A9290" t="s">
        <v>18622</v>
      </c>
      <c r="B9290" t="s">
        <v>5290</v>
      </c>
      <c r="C9290" t="s">
        <v>14974</v>
      </c>
      <c r="D9290" t="s">
        <v>18670</v>
      </c>
      <c r="E9290" s="2">
        <v>84.311111111111117</v>
      </c>
      <c r="F9290" s="2">
        <v>4.0604230363732201</v>
      </c>
      <c r="G9290" s="2">
        <v>3.8375316288877177</v>
      </c>
      <c r="H9290" s="2">
        <v>0.57385477069056401</v>
      </c>
      <c r="I9290" s="2">
        <v>0.35096336320506061</v>
      </c>
      <c r="J9290" s="2">
        <v>48.382333333333335</v>
      </c>
      <c r="K9290" s="2">
        <v>48.382333333333335</v>
      </c>
      <c r="L9290" s="2">
        <f>24-Nurse[[#This Row],[Total RN Hours  (*Adjusted for 8 minimum)]]</f>
        <v>-24.382333333333335</v>
      </c>
      <c r="M9290" s="2">
        <v>8.3000000000000007</v>
      </c>
      <c r="N9290" s="2"/>
    </row>
    <row r="9291" spans="1:14" x14ac:dyDescent="0.35">
      <c r="A9291" t="s">
        <v>18645</v>
      </c>
      <c r="B9291" t="s">
        <v>13068</v>
      </c>
      <c r="C9291" t="s">
        <v>16190</v>
      </c>
      <c r="D9291" t="s">
        <v>18997</v>
      </c>
      <c r="E9291" s="2">
        <v>53.222222222222221</v>
      </c>
      <c r="F9291" s="2">
        <v>4.5642171189979122</v>
      </c>
      <c r="G9291" s="2">
        <v>3.8553966597077247</v>
      </c>
      <c r="H9291" s="2">
        <v>0.90923799582463483</v>
      </c>
      <c r="I9291" s="2">
        <v>0.44493736951983304</v>
      </c>
      <c r="J9291" s="2">
        <v>48.391666666666673</v>
      </c>
      <c r="K9291" s="2">
        <v>48.391666666666673</v>
      </c>
      <c r="L9291" s="2">
        <f>24-Nurse[[#This Row],[Total RN Hours  (*Adjusted for 8 minimum)]]</f>
        <v>-24.391666666666673</v>
      </c>
      <c r="M9291" s="2">
        <v>8.3000000000000007</v>
      </c>
      <c r="N9291" s="2"/>
    </row>
    <row r="9292" spans="1:14" x14ac:dyDescent="0.35">
      <c r="A9292" t="s">
        <v>18636</v>
      </c>
      <c r="B9292" t="s">
        <v>9086</v>
      </c>
      <c r="C9292" t="s">
        <v>17086</v>
      </c>
      <c r="D9292" t="s">
        <v>18927</v>
      </c>
      <c r="E9292" s="2">
        <v>55.644444444444446</v>
      </c>
      <c r="F9292" s="2">
        <v>3.7716553514376998</v>
      </c>
      <c r="G9292" s="2">
        <v>3.489944089456869</v>
      </c>
      <c r="H9292" s="2">
        <v>0.86966853035143765</v>
      </c>
      <c r="I9292" s="2">
        <v>0.63324880191693289</v>
      </c>
      <c r="J9292" s="2">
        <v>48.392222222222223</v>
      </c>
      <c r="K9292" s="2">
        <v>48.392222222222223</v>
      </c>
      <c r="L9292" s="2">
        <f>24-Nurse[[#This Row],[Total RN Hours  (*Adjusted for 8 minimum)]]</f>
        <v>-24.392222222222223</v>
      </c>
      <c r="M9292" s="2">
        <v>8.3000000000000007</v>
      </c>
      <c r="N9292" s="2"/>
    </row>
    <row r="9293" spans="1:14" x14ac:dyDescent="0.35">
      <c r="A9293" t="s">
        <v>18610</v>
      </c>
      <c r="B9293" t="s">
        <v>1628</v>
      </c>
      <c r="C9293" t="s">
        <v>14308</v>
      </c>
      <c r="D9293" t="s">
        <v>18888</v>
      </c>
      <c r="E9293" s="2">
        <v>91.855555555555554</v>
      </c>
      <c r="F9293" s="2">
        <v>3.131577355751785</v>
      </c>
      <c r="G9293" s="2">
        <v>2.8380004838514576</v>
      </c>
      <c r="H9293" s="2">
        <v>0.52685375589693961</v>
      </c>
      <c r="I9293" s="2">
        <v>0.29472601911213259</v>
      </c>
      <c r="J9293" s="2">
        <v>48.394444444444446</v>
      </c>
      <c r="K9293" s="2">
        <v>48.394444444444446</v>
      </c>
      <c r="L9293" s="2">
        <f>24-Nurse[[#This Row],[Total RN Hours  (*Adjusted for 8 minimum)]]</f>
        <v>-24.394444444444446</v>
      </c>
      <c r="M9293" s="2">
        <v>8.3000000000000007</v>
      </c>
      <c r="N9293" s="2"/>
    </row>
    <row r="9294" spans="1:14" x14ac:dyDescent="0.35">
      <c r="A9294" t="s">
        <v>18651</v>
      </c>
      <c r="B9294" t="s">
        <v>12105</v>
      </c>
      <c r="C9294" t="s">
        <v>18261</v>
      </c>
      <c r="D9294" t="s">
        <v>20197</v>
      </c>
      <c r="E9294" s="2">
        <v>57.1</v>
      </c>
      <c r="F9294" s="2">
        <v>4.1619322825452425</v>
      </c>
      <c r="G9294" s="2">
        <v>4.0493656353376144</v>
      </c>
      <c r="H9294" s="2">
        <v>0.84786145164428872</v>
      </c>
      <c r="I9294" s="2">
        <v>0.73529480443666073</v>
      </c>
      <c r="J9294" s="2">
        <v>48.412888888888887</v>
      </c>
      <c r="K9294" s="2">
        <v>48.412888888888887</v>
      </c>
      <c r="L9294" s="2">
        <f>24-Nurse[[#This Row],[Total RN Hours  (*Adjusted for 8 minimum)]]</f>
        <v>-24.412888888888887</v>
      </c>
      <c r="M9294" s="2">
        <v>8.3000000000000007</v>
      </c>
      <c r="N9294" s="2"/>
    </row>
    <row r="9295" spans="1:14" x14ac:dyDescent="0.35">
      <c r="A9295" t="s">
        <v>18636</v>
      </c>
      <c r="B9295" t="s">
        <v>8736</v>
      </c>
      <c r="C9295" t="s">
        <v>13877</v>
      </c>
      <c r="D9295" t="s">
        <v>18699</v>
      </c>
      <c r="E9295" s="2">
        <v>137.22222222222223</v>
      </c>
      <c r="F9295" s="2">
        <v>3.1341587044534411</v>
      </c>
      <c r="G9295" s="2">
        <v>2.7815959514170041</v>
      </c>
      <c r="H9295" s="2">
        <v>0.35284453441295549</v>
      </c>
      <c r="I9295" s="2">
        <v>0.22174493927125505</v>
      </c>
      <c r="J9295" s="2">
        <v>48.418111111111116</v>
      </c>
      <c r="K9295" s="2">
        <v>48.418111111111116</v>
      </c>
      <c r="L9295" s="2">
        <f>24-Nurse[[#This Row],[Total RN Hours  (*Adjusted for 8 minimum)]]</f>
        <v>-24.418111111111116</v>
      </c>
      <c r="M9295" s="2">
        <v>8.3000000000000007</v>
      </c>
      <c r="N9295" s="2"/>
    </row>
    <row r="9296" spans="1:14" x14ac:dyDescent="0.35">
      <c r="A9296" t="s">
        <v>18633</v>
      </c>
      <c r="B9296" t="s">
        <v>8148</v>
      </c>
      <c r="C9296" t="s">
        <v>16892</v>
      </c>
      <c r="D9296" t="s">
        <v>19690</v>
      </c>
      <c r="E9296" s="2">
        <v>49.18888888888889</v>
      </c>
      <c r="F9296" s="2">
        <v>4.0718454935622308</v>
      </c>
      <c r="G9296" s="2">
        <v>3.8053218884120175</v>
      </c>
      <c r="H9296" s="2">
        <v>0.98440252992997512</v>
      </c>
      <c r="I9296" s="2">
        <v>0.71787892477976056</v>
      </c>
      <c r="J9296" s="2">
        <v>48.421666666666667</v>
      </c>
      <c r="K9296" s="2">
        <v>48.421666666666667</v>
      </c>
      <c r="L9296" s="2">
        <f>24-Nurse[[#This Row],[Total RN Hours  (*Adjusted for 8 minimum)]]</f>
        <v>-24.421666666666667</v>
      </c>
      <c r="M9296" s="2">
        <v>8.3000000000000007</v>
      </c>
      <c r="N9296" s="2"/>
    </row>
    <row r="9297" spans="1:14" x14ac:dyDescent="0.35">
      <c r="A9297" t="s">
        <v>18610</v>
      </c>
      <c r="B9297" t="s">
        <v>1898</v>
      </c>
      <c r="C9297" t="s">
        <v>14373</v>
      </c>
      <c r="D9297" t="s">
        <v>18920</v>
      </c>
      <c r="E9297" s="2">
        <v>107.92222222222222</v>
      </c>
      <c r="F9297" s="2">
        <v>3.634418820137959</v>
      </c>
      <c r="G9297" s="2">
        <v>3.2772840523010403</v>
      </c>
      <c r="H9297" s="2">
        <v>0.44869556264799754</v>
      </c>
      <c r="I9297" s="2">
        <v>0.28958200350046331</v>
      </c>
      <c r="J9297" s="2">
        <v>48.42422222222222</v>
      </c>
      <c r="K9297" s="2">
        <v>48.42422222222222</v>
      </c>
      <c r="L9297" s="2">
        <f>24-Nurse[[#This Row],[Total RN Hours  (*Adjusted for 8 minimum)]]</f>
        <v>-24.42422222222222</v>
      </c>
      <c r="M9297" s="2">
        <v>8.3000000000000007</v>
      </c>
      <c r="N9297" s="2"/>
    </row>
    <row r="9298" spans="1:14" x14ac:dyDescent="0.35">
      <c r="A9298" t="s">
        <v>18603</v>
      </c>
      <c r="B9298" t="s">
        <v>231</v>
      </c>
      <c r="C9298" t="s">
        <v>1128</v>
      </c>
      <c r="D9298" t="s">
        <v>18727</v>
      </c>
      <c r="E9298" s="2">
        <v>62.5</v>
      </c>
      <c r="F9298" s="2">
        <v>3.4060888888888892</v>
      </c>
      <c r="G9298" s="2">
        <v>3.1785333333333332</v>
      </c>
      <c r="H9298" s="2">
        <v>0.77500266666666673</v>
      </c>
      <c r="I9298" s="2">
        <v>0.54744711111111111</v>
      </c>
      <c r="J9298" s="2">
        <v>48.437666666666672</v>
      </c>
      <c r="K9298" s="2">
        <v>48.437666666666672</v>
      </c>
      <c r="L9298" s="2">
        <f>24-Nurse[[#This Row],[Total RN Hours  (*Adjusted for 8 minimum)]]</f>
        <v>-24.437666666666672</v>
      </c>
      <c r="M9298" s="2">
        <v>8.3000000000000007</v>
      </c>
      <c r="N9298" s="2"/>
    </row>
    <row r="9299" spans="1:14" x14ac:dyDescent="0.35">
      <c r="A9299" t="s">
        <v>18651</v>
      </c>
      <c r="B9299" t="s">
        <v>12208</v>
      </c>
      <c r="C9299" t="s">
        <v>15844</v>
      </c>
      <c r="D9299" t="s">
        <v>20202</v>
      </c>
      <c r="E9299" s="2">
        <v>18.422222222222221</v>
      </c>
      <c r="F9299" s="2">
        <v>5.391103739445116</v>
      </c>
      <c r="G9299" s="2">
        <v>4.5335946924004835</v>
      </c>
      <c r="H9299" s="2">
        <v>2.6297647768395662</v>
      </c>
      <c r="I9299" s="2">
        <v>1.772255729794934</v>
      </c>
      <c r="J9299" s="2">
        <v>48.446111111111115</v>
      </c>
      <c r="K9299" s="2">
        <v>48.446111111111115</v>
      </c>
      <c r="L9299" s="2">
        <f>24-Nurse[[#This Row],[Total RN Hours  (*Adjusted for 8 minimum)]]</f>
        <v>-24.446111111111115</v>
      </c>
      <c r="M9299" s="2">
        <v>8.3000000000000007</v>
      </c>
      <c r="N9299" s="2"/>
    </row>
    <row r="9300" spans="1:14" x14ac:dyDescent="0.35">
      <c r="A9300" t="s">
        <v>18624</v>
      </c>
      <c r="B9300" t="s">
        <v>5954</v>
      </c>
      <c r="C9300" t="s">
        <v>13835</v>
      </c>
      <c r="D9300" t="s">
        <v>19162</v>
      </c>
      <c r="E9300" s="2">
        <v>72.355555555555554</v>
      </c>
      <c r="F9300" s="2">
        <v>3.7990018427518426</v>
      </c>
      <c r="G9300" s="2">
        <v>3.4857340294840293</v>
      </c>
      <c r="H9300" s="2">
        <v>0.66956388206388207</v>
      </c>
      <c r="I9300" s="2">
        <v>0.43614864864864861</v>
      </c>
      <c r="J9300" s="2">
        <v>48.446666666666665</v>
      </c>
      <c r="K9300" s="2">
        <v>48.446666666666665</v>
      </c>
      <c r="L9300" s="2">
        <f>24-Nurse[[#This Row],[Total RN Hours  (*Adjusted for 8 minimum)]]</f>
        <v>-24.446666666666665</v>
      </c>
      <c r="M9300" s="2">
        <v>8.3000000000000007</v>
      </c>
      <c r="N9300" s="2"/>
    </row>
    <row r="9301" spans="1:14" x14ac:dyDescent="0.35">
      <c r="A9301" t="s">
        <v>18633</v>
      </c>
      <c r="B9301" t="s">
        <v>7701</v>
      </c>
      <c r="C9301" t="s">
        <v>13643</v>
      </c>
      <c r="D9301" t="s">
        <v>19395</v>
      </c>
      <c r="E9301" s="2">
        <v>77.400000000000006</v>
      </c>
      <c r="F9301" s="2">
        <v>2.9846755670399077</v>
      </c>
      <c r="G9301" s="2">
        <v>2.7172121734137233</v>
      </c>
      <c r="H9301" s="2">
        <v>0.62593310364628185</v>
      </c>
      <c r="I9301" s="2">
        <v>0.35846971002009759</v>
      </c>
      <c r="J9301" s="2">
        <v>48.447222222222223</v>
      </c>
      <c r="K9301" s="2">
        <v>48.447222222222223</v>
      </c>
      <c r="L9301" s="2">
        <f>24-Nurse[[#This Row],[Total RN Hours  (*Adjusted for 8 minimum)]]</f>
        <v>-24.447222222222223</v>
      </c>
      <c r="M9301" s="2">
        <v>8.3000000000000007</v>
      </c>
      <c r="N9301" s="2"/>
    </row>
    <row r="9302" spans="1:14" x14ac:dyDescent="0.35">
      <c r="A9302" t="s">
        <v>18639</v>
      </c>
      <c r="B9302" t="s">
        <v>9888</v>
      </c>
      <c r="C9302" t="s">
        <v>17462</v>
      </c>
      <c r="D9302" t="s">
        <v>19111</v>
      </c>
      <c r="E9302" s="2">
        <v>159.38888888888889</v>
      </c>
      <c r="F9302" s="2">
        <v>3.21728825374695</v>
      </c>
      <c r="G9302" s="2">
        <v>2.9108574416172885</v>
      </c>
      <c r="H9302" s="2">
        <v>0.30397350993377487</v>
      </c>
      <c r="I9302" s="2">
        <v>6.1310561171139769E-2</v>
      </c>
      <c r="J9302" s="2">
        <v>48.45</v>
      </c>
      <c r="K9302" s="2">
        <v>48.45</v>
      </c>
      <c r="L9302" s="2">
        <f>24-Nurse[[#This Row],[Total RN Hours  (*Adjusted for 8 minimum)]]</f>
        <v>-24.450000000000003</v>
      </c>
      <c r="M9302" s="2">
        <v>8.3000000000000007</v>
      </c>
      <c r="N9302" s="2"/>
    </row>
    <row r="9303" spans="1:14" x14ac:dyDescent="0.35">
      <c r="A9303" t="s">
        <v>18634</v>
      </c>
      <c r="B9303" t="s">
        <v>8313</v>
      </c>
      <c r="C9303" t="s">
        <v>16979</v>
      </c>
      <c r="D9303" t="s">
        <v>18944</v>
      </c>
      <c r="E9303" s="2">
        <v>85.833333333333329</v>
      </c>
      <c r="F9303" s="2">
        <v>3.2375275080906145</v>
      </c>
      <c r="G9303" s="2">
        <v>2.8568388349514562</v>
      </c>
      <c r="H9303" s="2">
        <v>0.56462783171521025</v>
      </c>
      <c r="I9303" s="2">
        <v>0.23523365695792881</v>
      </c>
      <c r="J9303" s="2">
        <v>48.463888888888881</v>
      </c>
      <c r="K9303" s="2">
        <v>48.463888888888881</v>
      </c>
      <c r="L9303" s="2">
        <f>24-Nurse[[#This Row],[Total RN Hours  (*Adjusted for 8 minimum)]]</f>
        <v>-24.463888888888881</v>
      </c>
      <c r="M9303" s="2">
        <v>8.3000000000000007</v>
      </c>
      <c r="N9303" s="2"/>
    </row>
    <row r="9304" spans="1:14" x14ac:dyDescent="0.35">
      <c r="A9304" t="s">
        <v>18603</v>
      </c>
      <c r="B9304" t="s">
        <v>323</v>
      </c>
      <c r="C9304" t="s">
        <v>13723</v>
      </c>
      <c r="D9304" t="s">
        <v>18725</v>
      </c>
      <c r="E9304" s="2">
        <v>37.31111111111111</v>
      </c>
      <c r="F9304" s="2">
        <v>5.1392406194163192</v>
      </c>
      <c r="G9304" s="2">
        <v>4.2234633710541996</v>
      </c>
      <c r="H9304" s="2">
        <v>1.2989755807027994</v>
      </c>
      <c r="I9304" s="2">
        <v>0.59433889219773672</v>
      </c>
      <c r="J9304" s="2">
        <v>48.466222222222221</v>
      </c>
      <c r="K9304" s="2">
        <v>48.466222222222221</v>
      </c>
      <c r="L9304" s="2">
        <f>24-Nurse[[#This Row],[Total RN Hours  (*Adjusted for 8 minimum)]]</f>
        <v>-24.466222222222221</v>
      </c>
      <c r="M9304" s="2">
        <v>8.3000000000000007</v>
      </c>
      <c r="N9304" s="2"/>
    </row>
    <row r="9305" spans="1:14" x14ac:dyDescent="0.35">
      <c r="A9305" t="s">
        <v>18639</v>
      </c>
      <c r="B9305" t="s">
        <v>6945</v>
      </c>
      <c r="C9305" t="s">
        <v>17455</v>
      </c>
      <c r="D9305" t="s">
        <v>19889</v>
      </c>
      <c r="E9305" s="2">
        <v>77.87777777777778</v>
      </c>
      <c r="F9305" s="2">
        <v>3.3932444000570694</v>
      </c>
      <c r="G9305" s="2">
        <v>3.1223427022399775</v>
      </c>
      <c r="H9305" s="2">
        <v>0.6223783706662861</v>
      </c>
      <c r="I9305" s="2">
        <v>0.38882151519474961</v>
      </c>
      <c r="J9305" s="2">
        <v>48.469444444444441</v>
      </c>
      <c r="K9305" s="2">
        <v>48.469444444444441</v>
      </c>
      <c r="L9305" s="2">
        <f>24-Nurse[[#This Row],[Total RN Hours  (*Adjusted for 8 minimum)]]</f>
        <v>-24.469444444444441</v>
      </c>
      <c r="M9305" s="2">
        <v>8.3000000000000007</v>
      </c>
      <c r="N9305" s="2"/>
    </row>
    <row r="9306" spans="1:14" x14ac:dyDescent="0.35">
      <c r="A9306" t="s">
        <v>18605</v>
      </c>
      <c r="B9306" t="s">
        <v>1073</v>
      </c>
      <c r="C9306" t="s">
        <v>13884</v>
      </c>
      <c r="D9306" t="s">
        <v>18794</v>
      </c>
      <c r="E9306" s="2">
        <v>132.04444444444445</v>
      </c>
      <c r="F9306" s="2">
        <v>3.3826598788286768</v>
      </c>
      <c r="G9306" s="2">
        <v>3.2307834062605179</v>
      </c>
      <c r="H9306" s="2">
        <v>0.367183608212723</v>
      </c>
      <c r="I9306" s="2">
        <v>0.25117468865701786</v>
      </c>
      <c r="J9306" s="2">
        <v>48.484555555555559</v>
      </c>
      <c r="K9306" s="2">
        <v>48.484555555555559</v>
      </c>
      <c r="L9306" s="2">
        <f>24-Nurse[[#This Row],[Total RN Hours  (*Adjusted for 8 minimum)]]</f>
        <v>-24.484555555555559</v>
      </c>
      <c r="M9306" s="2">
        <v>8.3000000000000007</v>
      </c>
      <c r="N9306" s="2"/>
    </row>
    <row r="9307" spans="1:14" x14ac:dyDescent="0.35">
      <c r="A9307" t="s">
        <v>18621</v>
      </c>
      <c r="B9307" t="s">
        <v>5114</v>
      </c>
      <c r="C9307" t="s">
        <v>15519</v>
      </c>
      <c r="D9307" t="s">
        <v>19372</v>
      </c>
      <c r="E9307" s="2">
        <v>86.766666666666666</v>
      </c>
      <c r="F9307" s="2">
        <v>3.0919298245614035</v>
      </c>
      <c r="G9307" s="2">
        <v>2.8132296068638749</v>
      </c>
      <c r="H9307" s="2">
        <v>0.55883595850941226</v>
      </c>
      <c r="I9307" s="2">
        <v>0.38634652324241259</v>
      </c>
      <c r="J9307" s="2">
        <v>48.488333333333337</v>
      </c>
      <c r="K9307" s="2">
        <v>48.488333333333337</v>
      </c>
      <c r="L9307" s="2">
        <f>24-Nurse[[#This Row],[Total RN Hours  (*Adjusted for 8 minimum)]]</f>
        <v>-24.488333333333337</v>
      </c>
      <c r="M9307" s="2">
        <v>8.3000000000000007</v>
      </c>
      <c r="N9307" s="2"/>
    </row>
    <row r="9308" spans="1:14" x14ac:dyDescent="0.35">
      <c r="A9308" t="s">
        <v>18633</v>
      </c>
      <c r="B9308" t="s">
        <v>7956</v>
      </c>
      <c r="C9308" t="s">
        <v>14478</v>
      </c>
      <c r="D9308" t="s">
        <v>19043</v>
      </c>
      <c r="E9308" s="2">
        <v>152.6888888888889</v>
      </c>
      <c r="F9308" s="2">
        <v>2.5789499345073499</v>
      </c>
      <c r="G9308" s="2">
        <v>2.5094505894338526</v>
      </c>
      <c r="H9308" s="2">
        <v>0.31757531654780957</v>
      </c>
      <c r="I9308" s="2">
        <v>0.24807597147431229</v>
      </c>
      <c r="J9308" s="2">
        <v>48.490222222222215</v>
      </c>
      <c r="K9308" s="2">
        <v>48.490222222222215</v>
      </c>
      <c r="L9308" s="2">
        <f>24-Nurse[[#This Row],[Total RN Hours  (*Adjusted for 8 minimum)]]</f>
        <v>-24.490222222222215</v>
      </c>
      <c r="M9308" s="2">
        <v>8.3000000000000007</v>
      </c>
      <c r="N9308" s="2"/>
    </row>
    <row r="9309" spans="1:14" x14ac:dyDescent="0.35">
      <c r="A9309" t="s">
        <v>18651</v>
      </c>
      <c r="B9309" t="s">
        <v>11976</v>
      </c>
      <c r="C9309" t="s">
        <v>18197</v>
      </c>
      <c r="D9309" t="s">
        <v>19980</v>
      </c>
      <c r="E9309" s="2">
        <v>41.744444444444447</v>
      </c>
      <c r="F9309" s="2">
        <v>3.0617513973915358</v>
      </c>
      <c r="G9309" s="2">
        <v>2.8701357466063344</v>
      </c>
      <c r="H9309" s="2">
        <v>1.161690178333777</v>
      </c>
      <c r="I9309" s="2">
        <v>0.97007452754857604</v>
      </c>
      <c r="J9309" s="2">
        <v>48.494111111111117</v>
      </c>
      <c r="K9309" s="2">
        <v>48.494111111111117</v>
      </c>
      <c r="L9309" s="2">
        <f>24-Nurse[[#This Row],[Total RN Hours  (*Adjusted for 8 minimum)]]</f>
        <v>-24.494111111111117</v>
      </c>
      <c r="M9309" s="2">
        <v>8.3000000000000007</v>
      </c>
      <c r="N9309" s="2"/>
    </row>
    <row r="9310" spans="1:14" x14ac:dyDescent="0.35">
      <c r="A9310" t="s">
        <v>18610</v>
      </c>
      <c r="B9310" t="s">
        <v>20446</v>
      </c>
      <c r="C9310" t="s">
        <v>14302</v>
      </c>
      <c r="D9310" t="s">
        <v>18901</v>
      </c>
      <c r="E9310" s="2">
        <v>93.12222222222222</v>
      </c>
      <c r="F9310" s="2">
        <v>3.5197124448156543</v>
      </c>
      <c r="G9310" s="2">
        <v>3.1416274907528936</v>
      </c>
      <c r="H9310" s="2">
        <v>0.52086266555303662</v>
      </c>
      <c r="I9310" s="2">
        <v>0.2742954301396015</v>
      </c>
      <c r="J9310" s="2">
        <v>48.503888888888888</v>
      </c>
      <c r="K9310" s="2">
        <v>48.503888888888888</v>
      </c>
      <c r="L9310" s="2">
        <f>24-Nurse[[#This Row],[Total RN Hours  (*Adjusted for 8 minimum)]]</f>
        <v>-24.503888888888888</v>
      </c>
      <c r="M9310" s="2">
        <v>8.3000000000000007</v>
      </c>
      <c r="N9310" s="2"/>
    </row>
    <row r="9311" spans="1:14" x14ac:dyDescent="0.35">
      <c r="A9311" t="s">
        <v>18610</v>
      </c>
      <c r="B9311" t="s">
        <v>2016</v>
      </c>
      <c r="C9311" t="s">
        <v>14311</v>
      </c>
      <c r="D9311" t="s">
        <v>18888</v>
      </c>
      <c r="E9311" s="2">
        <v>32.37777777777778</v>
      </c>
      <c r="F9311" s="2">
        <v>4.6168496911461911</v>
      </c>
      <c r="G9311" s="2">
        <v>4.6168496911461911</v>
      </c>
      <c r="H9311" s="2">
        <v>1.4981125600549072</v>
      </c>
      <c r="I9311" s="2">
        <v>1.4981125600549072</v>
      </c>
      <c r="J9311" s="2">
        <v>48.505555555555553</v>
      </c>
      <c r="K9311" s="2">
        <v>48.505555555555553</v>
      </c>
      <c r="L9311" s="2">
        <f>24-Nurse[[#This Row],[Total RN Hours  (*Adjusted for 8 minimum)]]</f>
        <v>-24.505555555555553</v>
      </c>
      <c r="M9311" s="2">
        <v>8.3000000000000007</v>
      </c>
      <c r="N9311" s="2"/>
    </row>
    <row r="9312" spans="1:14" x14ac:dyDescent="0.35">
      <c r="A9312" t="s">
        <v>18607</v>
      </c>
      <c r="B9312" t="s">
        <v>1380</v>
      </c>
      <c r="C9312" t="s">
        <v>14184</v>
      </c>
      <c r="D9312" t="s">
        <v>18875</v>
      </c>
      <c r="E9312" s="2">
        <v>75.3</v>
      </c>
      <c r="F9312" s="2">
        <v>5.4713840932566029</v>
      </c>
      <c r="G9312" s="2">
        <v>5.293945698686735</v>
      </c>
      <c r="H9312" s="2">
        <v>0.64420097388224884</v>
      </c>
      <c r="I9312" s="2">
        <v>0.46676257931238019</v>
      </c>
      <c r="J9312" s="2">
        <v>48.50833333333334</v>
      </c>
      <c r="K9312" s="2">
        <v>48.50833333333334</v>
      </c>
      <c r="L9312" s="2">
        <f>24-Nurse[[#This Row],[Total RN Hours  (*Adjusted for 8 minimum)]]</f>
        <v>-24.50833333333334</v>
      </c>
      <c r="M9312" s="2">
        <v>8.3000000000000007</v>
      </c>
      <c r="N9312" s="2"/>
    </row>
    <row r="9313" spans="1:14" x14ac:dyDescent="0.35">
      <c r="A9313" t="s">
        <v>18621</v>
      </c>
      <c r="B9313" t="s">
        <v>5126</v>
      </c>
      <c r="C9313" t="s">
        <v>15708</v>
      </c>
      <c r="D9313" t="s">
        <v>18883</v>
      </c>
      <c r="E9313" s="2">
        <v>93.733333333333334</v>
      </c>
      <c r="F9313" s="2">
        <v>3.6169369369369364</v>
      </c>
      <c r="G9313" s="2">
        <v>3.4936557610241818</v>
      </c>
      <c r="H9313" s="2">
        <v>0.51754385964912286</v>
      </c>
      <c r="I9313" s="2">
        <v>0.39426268373636797</v>
      </c>
      <c r="J9313" s="2">
        <v>48.511111111111113</v>
      </c>
      <c r="K9313" s="2">
        <v>48.511111111111113</v>
      </c>
      <c r="L9313" s="2">
        <f>24-Nurse[[#This Row],[Total RN Hours  (*Adjusted for 8 minimum)]]</f>
        <v>-24.511111111111113</v>
      </c>
      <c r="M9313" s="2">
        <v>8.3000000000000007</v>
      </c>
      <c r="N9313" s="2"/>
    </row>
    <row r="9314" spans="1:14" x14ac:dyDescent="0.35">
      <c r="A9314" t="s">
        <v>18648</v>
      </c>
      <c r="B9314" t="s">
        <v>11535</v>
      </c>
      <c r="C9314" t="s">
        <v>15154</v>
      </c>
      <c r="D9314" t="s">
        <v>20141</v>
      </c>
      <c r="E9314" s="2">
        <v>114.34444444444445</v>
      </c>
      <c r="F9314" s="2">
        <v>3.3142065882810221</v>
      </c>
      <c r="G9314" s="2">
        <v>3.0172966669905743</v>
      </c>
      <c r="H9314" s="2">
        <v>0.42427849577300547</v>
      </c>
      <c r="I9314" s="2">
        <v>0.23408803809153628</v>
      </c>
      <c r="J9314" s="2">
        <v>48.513888888888886</v>
      </c>
      <c r="K9314" s="2">
        <v>48.513888888888886</v>
      </c>
      <c r="L9314" s="2">
        <f>24-Nurse[[#This Row],[Total RN Hours  (*Adjusted for 8 minimum)]]</f>
        <v>-24.513888888888886</v>
      </c>
      <c r="M9314" s="2">
        <v>8.3000000000000007</v>
      </c>
      <c r="N9314" s="2"/>
    </row>
    <row r="9315" spans="1:14" x14ac:dyDescent="0.35">
      <c r="A9315" t="s">
        <v>18639</v>
      </c>
      <c r="B9315" t="s">
        <v>10195</v>
      </c>
      <c r="C9315" t="s">
        <v>17606</v>
      </c>
      <c r="D9315" t="s">
        <v>19897</v>
      </c>
      <c r="E9315" s="2">
        <v>118.04444444444445</v>
      </c>
      <c r="F9315" s="2">
        <v>3.0526261295180719</v>
      </c>
      <c r="G9315" s="2">
        <v>2.9105421686746986</v>
      </c>
      <c r="H9315" s="2">
        <v>0.41105986445783133</v>
      </c>
      <c r="I9315" s="2">
        <v>0.26897590361445783</v>
      </c>
      <c r="J9315" s="2">
        <v>48.523333333333333</v>
      </c>
      <c r="K9315" s="2">
        <v>48.523333333333333</v>
      </c>
      <c r="L9315" s="2">
        <f>24-Nurse[[#This Row],[Total RN Hours  (*Adjusted for 8 minimum)]]</f>
        <v>-24.523333333333333</v>
      </c>
      <c r="M9315" s="2">
        <v>8.3000000000000007</v>
      </c>
      <c r="N9315" s="2"/>
    </row>
    <row r="9316" spans="1:14" x14ac:dyDescent="0.35">
      <c r="A9316" t="s">
        <v>18614</v>
      </c>
      <c r="B9316" t="s">
        <v>2724</v>
      </c>
      <c r="C9316" t="s">
        <v>14747</v>
      </c>
      <c r="D9316" t="s">
        <v>18765</v>
      </c>
      <c r="E9316" s="2">
        <v>44.577777777777776</v>
      </c>
      <c r="F9316" s="2">
        <v>4.3539032901296117</v>
      </c>
      <c r="G9316" s="2">
        <v>4.1314506480558331</v>
      </c>
      <c r="H9316" s="2">
        <v>1.0886365902293123</v>
      </c>
      <c r="I9316" s="2">
        <v>0.86618394815553357</v>
      </c>
      <c r="J9316" s="2">
        <v>48.529000000000003</v>
      </c>
      <c r="K9316" s="2">
        <v>48.529000000000003</v>
      </c>
      <c r="L9316" s="2">
        <f>24-Nurse[[#This Row],[Total RN Hours  (*Adjusted for 8 minimum)]]</f>
        <v>-24.529000000000003</v>
      </c>
      <c r="M9316" s="2">
        <v>8.3000000000000007</v>
      </c>
      <c r="N9316" s="2"/>
    </row>
    <row r="9317" spans="1:14" x14ac:dyDescent="0.35">
      <c r="A9317" t="s">
        <v>18614</v>
      </c>
      <c r="B9317" t="s">
        <v>3176</v>
      </c>
      <c r="C9317" t="s">
        <v>14935</v>
      </c>
      <c r="D9317" t="s">
        <v>19075</v>
      </c>
      <c r="E9317" s="2">
        <v>67.055555555555557</v>
      </c>
      <c r="F9317" s="2">
        <v>3.5859983429991713</v>
      </c>
      <c r="G9317" s="2">
        <v>3.3753935376967692</v>
      </c>
      <c r="H9317" s="2">
        <v>0.72373653686826844</v>
      </c>
      <c r="I9317" s="2">
        <v>0.593993371996686</v>
      </c>
      <c r="J9317" s="2">
        <v>48.530555555555559</v>
      </c>
      <c r="K9317" s="2">
        <v>48.530555555555559</v>
      </c>
      <c r="L9317" s="2">
        <f>24-Nurse[[#This Row],[Total RN Hours  (*Adjusted for 8 minimum)]]</f>
        <v>-24.530555555555559</v>
      </c>
      <c r="M9317" s="2">
        <v>8.3000000000000007</v>
      </c>
      <c r="N9317" s="2"/>
    </row>
    <row r="9318" spans="1:14" x14ac:dyDescent="0.35">
      <c r="A9318" t="s">
        <v>18623</v>
      </c>
      <c r="B9318" t="s">
        <v>5639</v>
      </c>
      <c r="C9318" t="s">
        <v>14215</v>
      </c>
      <c r="D9318" t="s">
        <v>19409</v>
      </c>
      <c r="E9318" s="2">
        <v>61.222222222222221</v>
      </c>
      <c r="F9318" s="2">
        <v>3.807787658802178</v>
      </c>
      <c r="G9318" s="2">
        <v>3.5197658802177862</v>
      </c>
      <c r="H9318" s="2">
        <v>0.79291651542649721</v>
      </c>
      <c r="I9318" s="2">
        <v>0.55280762250453719</v>
      </c>
      <c r="J9318" s="2">
        <v>48.544111111111107</v>
      </c>
      <c r="K9318" s="2">
        <v>48.544111111111107</v>
      </c>
      <c r="L9318" s="2">
        <f>24-Nurse[[#This Row],[Total RN Hours  (*Adjusted for 8 minimum)]]</f>
        <v>-24.544111111111107</v>
      </c>
      <c r="M9318" s="2">
        <v>8.3000000000000007</v>
      </c>
      <c r="N9318" s="2"/>
    </row>
    <row r="9319" spans="1:14" x14ac:dyDescent="0.35">
      <c r="A9319" t="s">
        <v>18626</v>
      </c>
      <c r="B9319" t="s">
        <v>6492</v>
      </c>
      <c r="C9319" t="s">
        <v>16315</v>
      </c>
      <c r="D9319" t="s">
        <v>18858</v>
      </c>
      <c r="E9319" s="2">
        <v>78.599999999999994</v>
      </c>
      <c r="F9319" s="2">
        <v>2.9491094147582699</v>
      </c>
      <c r="G9319" s="2">
        <v>2.7396805202148715</v>
      </c>
      <c r="H9319" s="2">
        <v>0.61761379700311003</v>
      </c>
      <c r="I9319" s="2">
        <v>0.40818490245971167</v>
      </c>
      <c r="J9319" s="2">
        <v>48.544444444444444</v>
      </c>
      <c r="K9319" s="2">
        <v>48.544444444444444</v>
      </c>
      <c r="L9319" s="2">
        <f>24-Nurse[[#This Row],[Total RN Hours  (*Adjusted for 8 minimum)]]</f>
        <v>-24.544444444444444</v>
      </c>
      <c r="M9319" s="2">
        <v>8.3000000000000007</v>
      </c>
      <c r="N9319" s="2"/>
    </row>
    <row r="9320" spans="1:14" x14ac:dyDescent="0.35">
      <c r="A9320" t="s">
        <v>18611</v>
      </c>
      <c r="B9320" t="s">
        <v>2283</v>
      </c>
      <c r="C9320" t="s">
        <v>14521</v>
      </c>
      <c r="D9320" t="s">
        <v>18971</v>
      </c>
      <c r="E9320" s="2">
        <v>135.23333333333332</v>
      </c>
      <c r="F9320" s="2">
        <v>2.9564538657464468</v>
      </c>
      <c r="G9320" s="2">
        <v>2.7696573823021939</v>
      </c>
      <c r="H9320" s="2">
        <v>0.35905020129816778</v>
      </c>
      <c r="I9320" s="2">
        <v>0.24168104510722208</v>
      </c>
      <c r="J9320" s="2">
        <v>48.55555555555555</v>
      </c>
      <c r="K9320" s="2">
        <v>48.55555555555555</v>
      </c>
      <c r="L9320" s="2">
        <f>24-Nurse[[#This Row],[Total RN Hours  (*Adjusted for 8 minimum)]]</f>
        <v>-24.55555555555555</v>
      </c>
      <c r="M9320" s="2">
        <v>8.3000000000000007</v>
      </c>
      <c r="N9320" s="2"/>
    </row>
    <row r="9321" spans="1:14" x14ac:dyDescent="0.35">
      <c r="A9321" t="s">
        <v>18626</v>
      </c>
      <c r="B9321" t="s">
        <v>6612</v>
      </c>
      <c r="C9321" t="s">
        <v>16358</v>
      </c>
      <c r="D9321" t="s">
        <v>18790</v>
      </c>
      <c r="E9321" s="2">
        <v>57.777777777777779</v>
      </c>
      <c r="F9321" s="2">
        <v>3.5961538461538458</v>
      </c>
      <c r="G9321" s="2">
        <v>3.1350480769230771</v>
      </c>
      <c r="H9321" s="2">
        <v>0.84038461538461529</v>
      </c>
      <c r="I9321" s="2">
        <v>0.47014423076923073</v>
      </c>
      <c r="J9321" s="2">
        <v>48.55555555555555</v>
      </c>
      <c r="K9321" s="2">
        <v>48.55555555555555</v>
      </c>
      <c r="L9321" s="2">
        <f>24-Nurse[[#This Row],[Total RN Hours  (*Adjusted for 8 minimum)]]</f>
        <v>-24.55555555555555</v>
      </c>
      <c r="M9321" s="2">
        <v>8.3000000000000007</v>
      </c>
      <c r="N9321" s="2"/>
    </row>
    <row r="9322" spans="1:14" x14ac:dyDescent="0.35">
      <c r="A9322" t="s">
        <v>18652</v>
      </c>
      <c r="B9322" t="s">
        <v>12223</v>
      </c>
      <c r="C9322" t="s">
        <v>18306</v>
      </c>
      <c r="D9322" t="s">
        <v>20227</v>
      </c>
      <c r="E9322" s="2">
        <v>96.75555555555556</v>
      </c>
      <c r="F9322" s="2">
        <v>3.1222932935231973</v>
      </c>
      <c r="G9322" s="2">
        <v>2.8495842903077628</v>
      </c>
      <c r="H9322" s="2">
        <v>0.5018557648139641</v>
      </c>
      <c r="I9322" s="2">
        <v>0.29112999540652273</v>
      </c>
      <c r="J9322" s="2">
        <v>48.557333333333332</v>
      </c>
      <c r="K9322" s="2">
        <v>48.557333333333332</v>
      </c>
      <c r="L9322" s="2">
        <f>24-Nurse[[#This Row],[Total RN Hours  (*Adjusted for 8 minimum)]]</f>
        <v>-24.557333333333332</v>
      </c>
      <c r="M9322" s="2">
        <v>8.3000000000000007</v>
      </c>
      <c r="N9322" s="2"/>
    </row>
    <row r="9323" spans="1:14" x14ac:dyDescent="0.35">
      <c r="A9323" t="s">
        <v>18634</v>
      </c>
      <c r="B9323" t="s">
        <v>8429</v>
      </c>
      <c r="C9323" t="s">
        <v>16981</v>
      </c>
      <c r="D9323" t="s">
        <v>18971</v>
      </c>
      <c r="E9323" s="2">
        <v>135.98888888888888</v>
      </c>
      <c r="F9323" s="2">
        <v>3.5412043467603564</v>
      </c>
      <c r="G9323" s="2">
        <v>3.3415230002451182</v>
      </c>
      <c r="H9323" s="2">
        <v>0.3571125091919275</v>
      </c>
      <c r="I9323" s="2">
        <v>0.15743116267668927</v>
      </c>
      <c r="J9323" s="2">
        <v>48.56333333333334</v>
      </c>
      <c r="K9323" s="2">
        <v>48.56333333333334</v>
      </c>
      <c r="L9323" s="2">
        <f>24-Nurse[[#This Row],[Total RN Hours  (*Adjusted for 8 minimum)]]</f>
        <v>-24.56333333333334</v>
      </c>
      <c r="M9323" s="2">
        <v>8.3000000000000007</v>
      </c>
      <c r="N9323" s="2"/>
    </row>
    <row r="9324" spans="1:14" x14ac:dyDescent="0.35">
      <c r="A9324" t="s">
        <v>18645</v>
      </c>
      <c r="B9324" t="s">
        <v>12919</v>
      </c>
      <c r="C9324" t="s">
        <v>14454</v>
      </c>
      <c r="D9324" t="s">
        <v>19103</v>
      </c>
      <c r="E9324" s="2">
        <v>102.07777777777778</v>
      </c>
      <c r="F9324" s="2">
        <v>3.0749450310220965</v>
      </c>
      <c r="G9324" s="2">
        <v>2.9648438010231852</v>
      </c>
      <c r="H9324" s="2">
        <v>0.47583541961467296</v>
      </c>
      <c r="I9324" s="2">
        <v>0.36573418961576143</v>
      </c>
      <c r="J9324" s="2">
        <v>48.57222222222223</v>
      </c>
      <c r="K9324" s="2">
        <v>48.57222222222223</v>
      </c>
      <c r="L9324" s="2">
        <f>24-Nurse[[#This Row],[Total RN Hours  (*Adjusted for 8 minimum)]]</f>
        <v>-24.57222222222223</v>
      </c>
      <c r="M9324" s="2">
        <v>8.3000000000000007</v>
      </c>
      <c r="N9324" s="2"/>
    </row>
    <row r="9325" spans="1:14" x14ac:dyDescent="0.35">
      <c r="A9325" t="s">
        <v>18649</v>
      </c>
      <c r="B9325" t="s">
        <v>11727</v>
      </c>
      <c r="C9325" t="s">
        <v>17877</v>
      </c>
      <c r="D9325" t="s">
        <v>20169</v>
      </c>
      <c r="E9325" s="2">
        <v>53.655555555555559</v>
      </c>
      <c r="F9325" s="2">
        <v>4.1607599917167111</v>
      </c>
      <c r="G9325" s="2">
        <v>3.6483764754607577</v>
      </c>
      <c r="H9325" s="2">
        <v>0.90564713191136881</v>
      </c>
      <c r="I9325" s="2">
        <v>0.49869331124456412</v>
      </c>
      <c r="J9325" s="2">
        <v>48.593000000000004</v>
      </c>
      <c r="K9325" s="2">
        <v>48.593000000000004</v>
      </c>
      <c r="L9325" s="2">
        <f>24-Nurse[[#This Row],[Total RN Hours  (*Adjusted for 8 minimum)]]</f>
        <v>-24.593000000000004</v>
      </c>
      <c r="M9325" s="2">
        <v>8.3000000000000007</v>
      </c>
      <c r="N9325" s="2"/>
    </row>
    <row r="9326" spans="1:14" x14ac:dyDescent="0.35">
      <c r="A9326" t="s">
        <v>18603</v>
      </c>
      <c r="B9326" t="s">
        <v>267</v>
      </c>
      <c r="C9326" t="s">
        <v>13721</v>
      </c>
      <c r="D9326" t="s">
        <v>18726</v>
      </c>
      <c r="E9326" s="2">
        <v>86.855555555555554</v>
      </c>
      <c r="F9326" s="2">
        <v>3.9938377894332859</v>
      </c>
      <c r="G9326" s="2">
        <v>3.6664922604579759</v>
      </c>
      <c r="H9326" s="2">
        <v>0.55953562747857233</v>
      </c>
      <c r="I9326" s="2">
        <v>0.43500831521043881</v>
      </c>
      <c r="J9326" s="2">
        <v>48.598777777777777</v>
      </c>
      <c r="K9326" s="2">
        <v>48.598777777777777</v>
      </c>
      <c r="L9326" s="2">
        <f>24-Nurse[[#This Row],[Total RN Hours  (*Adjusted for 8 minimum)]]</f>
        <v>-24.598777777777777</v>
      </c>
      <c r="M9326" s="2">
        <v>8.3000000000000007</v>
      </c>
      <c r="N9326" s="2"/>
    </row>
    <row r="9327" spans="1:14" x14ac:dyDescent="0.35">
      <c r="A9327" t="s">
        <v>18634</v>
      </c>
      <c r="B9327" t="s">
        <v>21291</v>
      </c>
      <c r="C9327" t="s">
        <v>16950</v>
      </c>
      <c r="D9327" t="s">
        <v>19734</v>
      </c>
      <c r="E9327" s="2">
        <v>87.611111111111114</v>
      </c>
      <c r="F9327" s="2">
        <v>3.4788839568801522</v>
      </c>
      <c r="G9327" s="2">
        <v>3.2512745719720986</v>
      </c>
      <c r="H9327" s="2">
        <v>0.55472415979708312</v>
      </c>
      <c r="I9327" s="2">
        <v>0.3500824350031706</v>
      </c>
      <c r="J9327" s="2">
        <v>48.6</v>
      </c>
      <c r="K9327" s="2">
        <v>48.6</v>
      </c>
      <c r="L9327" s="2">
        <f>24-Nurse[[#This Row],[Total RN Hours  (*Adjusted for 8 minimum)]]</f>
        <v>-24.6</v>
      </c>
      <c r="M9327" s="2">
        <v>8.3000000000000007</v>
      </c>
      <c r="N9327" s="2"/>
    </row>
    <row r="9328" spans="1:14" x14ac:dyDescent="0.35">
      <c r="A9328" t="s">
        <v>18636</v>
      </c>
      <c r="B9328" t="s">
        <v>9298</v>
      </c>
      <c r="C9328" t="s">
        <v>15845</v>
      </c>
      <c r="D9328" t="s">
        <v>19087</v>
      </c>
      <c r="E9328" s="2">
        <v>53.166666666666664</v>
      </c>
      <c r="F9328" s="2">
        <v>2.8452309299895506</v>
      </c>
      <c r="G9328" s="2">
        <v>2.5191452455590388</v>
      </c>
      <c r="H9328" s="2">
        <v>0.91434273772204799</v>
      </c>
      <c r="I9328" s="2">
        <v>0.5882570532915361</v>
      </c>
      <c r="J9328" s="2">
        <v>48.612555555555552</v>
      </c>
      <c r="K9328" s="2">
        <v>48.612555555555552</v>
      </c>
      <c r="L9328" s="2">
        <f>24-Nurse[[#This Row],[Total RN Hours  (*Adjusted for 8 minimum)]]</f>
        <v>-24.612555555555552</v>
      </c>
      <c r="M9328" s="2">
        <v>8.3000000000000007</v>
      </c>
      <c r="N9328" s="2"/>
    </row>
    <row r="9329" spans="1:14" x14ac:dyDescent="0.35">
      <c r="A9329" t="s">
        <v>18623</v>
      </c>
      <c r="B9329" t="s">
        <v>5701</v>
      </c>
      <c r="C9329" t="s">
        <v>15098</v>
      </c>
      <c r="D9329" t="s">
        <v>19410</v>
      </c>
      <c r="E9329" s="2">
        <v>81.544444444444451</v>
      </c>
      <c r="F9329" s="2">
        <v>3.6674219920970152</v>
      </c>
      <c r="G9329" s="2">
        <v>3.4641531543807051</v>
      </c>
      <c r="H9329" s="2">
        <v>0.59616705273197979</v>
      </c>
      <c r="I9329" s="2">
        <v>0.39289821501566963</v>
      </c>
      <c r="J9329" s="2">
        <v>48.614111111111107</v>
      </c>
      <c r="K9329" s="2">
        <v>48.614111111111107</v>
      </c>
      <c r="L9329" s="2">
        <f>24-Nurse[[#This Row],[Total RN Hours  (*Adjusted for 8 minimum)]]</f>
        <v>-24.614111111111107</v>
      </c>
      <c r="M9329" s="2">
        <v>8.3000000000000007</v>
      </c>
      <c r="N9329" s="2"/>
    </row>
    <row r="9330" spans="1:14" x14ac:dyDescent="0.35">
      <c r="A9330" t="s">
        <v>18643</v>
      </c>
      <c r="B9330" t="s">
        <v>10759</v>
      </c>
      <c r="C9330" t="s">
        <v>15010</v>
      </c>
      <c r="D9330" t="s">
        <v>19964</v>
      </c>
      <c r="E9330" s="2">
        <v>87.266666666666666</v>
      </c>
      <c r="F9330" s="2">
        <v>3.2326266870384526</v>
      </c>
      <c r="G9330" s="2">
        <v>2.8849376114081995</v>
      </c>
      <c r="H9330" s="2">
        <v>0.55708556149732624</v>
      </c>
      <c r="I9330" s="2">
        <v>0.31571173924115098</v>
      </c>
      <c r="J9330" s="2">
        <v>48.615000000000002</v>
      </c>
      <c r="K9330" s="2">
        <v>48.615000000000002</v>
      </c>
      <c r="L9330" s="2">
        <f>24-Nurse[[#This Row],[Total RN Hours  (*Adjusted for 8 minimum)]]</f>
        <v>-24.615000000000002</v>
      </c>
      <c r="M9330" s="2">
        <v>8.3000000000000007</v>
      </c>
      <c r="N9330" s="2"/>
    </row>
    <row r="9331" spans="1:14" x14ac:dyDescent="0.35">
      <c r="A9331" t="s">
        <v>18601</v>
      </c>
      <c r="B9331" t="s">
        <v>132</v>
      </c>
      <c r="C9331" t="s">
        <v>13619</v>
      </c>
      <c r="D9331" t="s">
        <v>18680</v>
      </c>
      <c r="E9331" s="2">
        <v>65.044444444444451</v>
      </c>
      <c r="F9331" s="2">
        <v>2.6581533993850353</v>
      </c>
      <c r="G9331" s="2">
        <v>2.3473983600956609</v>
      </c>
      <c r="H9331" s="2">
        <v>0.74765971984967539</v>
      </c>
      <c r="I9331" s="2">
        <v>0.58838913563375461</v>
      </c>
      <c r="J9331" s="2">
        <v>48.63111111111111</v>
      </c>
      <c r="K9331" s="2">
        <v>48.63111111111111</v>
      </c>
      <c r="L9331" s="2">
        <f>24-Nurse[[#This Row],[Total RN Hours  (*Adjusted for 8 minimum)]]</f>
        <v>-24.63111111111111</v>
      </c>
      <c r="M9331" s="2">
        <v>8.3000000000000007</v>
      </c>
      <c r="N9331" s="2"/>
    </row>
    <row r="9332" spans="1:14" x14ac:dyDescent="0.35">
      <c r="A9332" t="s">
        <v>18616</v>
      </c>
      <c r="B9332" t="s">
        <v>4087</v>
      </c>
      <c r="C9332" t="s">
        <v>15285</v>
      </c>
      <c r="D9332" t="s">
        <v>18689</v>
      </c>
      <c r="E9332" s="2">
        <v>75.911111111111111</v>
      </c>
      <c r="F9332" s="2">
        <v>4.0221106557377047</v>
      </c>
      <c r="G9332" s="2">
        <v>3.8427341920374705</v>
      </c>
      <c r="H9332" s="2">
        <v>0.64079478922716626</v>
      </c>
      <c r="I9332" s="2">
        <v>0.4629918032786885</v>
      </c>
      <c r="J9332" s="2">
        <v>48.643444444444441</v>
      </c>
      <c r="K9332" s="2">
        <v>48.643444444444441</v>
      </c>
      <c r="L9332" s="2">
        <f>24-Nurse[[#This Row],[Total RN Hours  (*Adjusted for 8 minimum)]]</f>
        <v>-24.643444444444441</v>
      </c>
      <c r="M9332" s="2">
        <v>8.3000000000000007</v>
      </c>
      <c r="N9332" s="2"/>
    </row>
    <row r="9333" spans="1:14" x14ac:dyDescent="0.35">
      <c r="A9333" t="s">
        <v>18609</v>
      </c>
      <c r="B9333" t="s">
        <v>21032</v>
      </c>
      <c r="C9333" t="s">
        <v>14266</v>
      </c>
      <c r="D9333" t="s">
        <v>18884</v>
      </c>
      <c r="E9333" s="2">
        <v>12.055555555555555</v>
      </c>
      <c r="F9333" s="2">
        <v>6.371078341013825</v>
      </c>
      <c r="G9333" s="2">
        <v>5.7522211981566826</v>
      </c>
      <c r="H9333" s="2">
        <v>4.0349861751152076</v>
      </c>
      <c r="I9333" s="2">
        <v>3.4161290322580644</v>
      </c>
      <c r="J9333" s="2">
        <v>48.643999999999998</v>
      </c>
      <c r="K9333" s="2">
        <v>48.643999999999998</v>
      </c>
      <c r="L9333" s="2">
        <f>24-Nurse[[#This Row],[Total RN Hours  (*Adjusted for 8 minimum)]]</f>
        <v>-24.643999999999998</v>
      </c>
      <c r="M9333" s="2">
        <v>8.3000000000000007</v>
      </c>
      <c r="N9333" s="2"/>
    </row>
    <row r="9334" spans="1:14" x14ac:dyDescent="0.35">
      <c r="A9334" t="s">
        <v>18610</v>
      </c>
      <c r="B9334" t="s">
        <v>1620</v>
      </c>
      <c r="C9334" t="s">
        <v>14301</v>
      </c>
      <c r="D9334" t="s">
        <v>18888</v>
      </c>
      <c r="E9334" s="2">
        <v>135.4111111111111</v>
      </c>
      <c r="F9334" s="2">
        <v>3.6284803479117094</v>
      </c>
      <c r="G9334" s="2">
        <v>3.3899712808730618</v>
      </c>
      <c r="H9334" s="2">
        <v>0.35928120128005253</v>
      </c>
      <c r="I9334" s="2">
        <v>0.26212849757938789</v>
      </c>
      <c r="J9334" s="2">
        <v>48.650666666666666</v>
      </c>
      <c r="K9334" s="2">
        <v>48.650666666666666</v>
      </c>
      <c r="L9334" s="2">
        <f>24-Nurse[[#This Row],[Total RN Hours  (*Adjusted for 8 minimum)]]</f>
        <v>-24.650666666666666</v>
      </c>
      <c r="M9334" s="2">
        <v>8.3000000000000007</v>
      </c>
      <c r="N9334" s="2"/>
    </row>
    <row r="9335" spans="1:14" x14ac:dyDescent="0.35">
      <c r="A9335" t="s">
        <v>18648</v>
      </c>
      <c r="B9335" t="s">
        <v>11484</v>
      </c>
      <c r="C9335" t="s">
        <v>18011</v>
      </c>
      <c r="D9335" t="s">
        <v>20127</v>
      </c>
      <c r="E9335" s="2">
        <v>53.766666666666666</v>
      </c>
      <c r="F9335" s="2">
        <v>3.8844554660053734</v>
      </c>
      <c r="G9335" s="2">
        <v>3.4946021905352347</v>
      </c>
      <c r="H9335" s="2">
        <v>0.90503409795412282</v>
      </c>
      <c r="I9335" s="2">
        <v>0.61437487084108289</v>
      </c>
      <c r="J9335" s="2">
        <v>48.660666666666671</v>
      </c>
      <c r="K9335" s="2">
        <v>48.660666666666671</v>
      </c>
      <c r="L9335" s="2">
        <f>24-Nurse[[#This Row],[Total RN Hours  (*Adjusted for 8 minimum)]]</f>
        <v>-24.660666666666671</v>
      </c>
      <c r="M9335" s="2">
        <v>8.3000000000000007</v>
      </c>
      <c r="N9335" s="2"/>
    </row>
    <row r="9336" spans="1:14" x14ac:dyDescent="0.35">
      <c r="A9336" t="s">
        <v>18611</v>
      </c>
      <c r="B9336" t="s">
        <v>2275</v>
      </c>
      <c r="C9336" t="s">
        <v>14296</v>
      </c>
      <c r="D9336" t="s">
        <v>18931</v>
      </c>
      <c r="E9336" s="2">
        <v>91.9</v>
      </c>
      <c r="F9336" s="2">
        <v>2.5465844516987062</v>
      </c>
      <c r="G9336" s="2">
        <v>2.2238907024543586</v>
      </c>
      <c r="H9336" s="2">
        <v>0.52952363680328862</v>
      </c>
      <c r="I9336" s="2">
        <v>0.34408656752508765</v>
      </c>
      <c r="J9336" s="2">
        <v>48.663222222222224</v>
      </c>
      <c r="K9336" s="2">
        <v>48.663222222222224</v>
      </c>
      <c r="L9336" s="2">
        <f>24-Nurse[[#This Row],[Total RN Hours  (*Adjusted for 8 minimum)]]</f>
        <v>-24.663222222222224</v>
      </c>
      <c r="M9336" s="2">
        <v>8.3000000000000007</v>
      </c>
      <c r="N9336" s="2"/>
    </row>
    <row r="9337" spans="1:14" x14ac:dyDescent="0.35">
      <c r="A9337" t="s">
        <v>18646</v>
      </c>
      <c r="B9337" t="s">
        <v>11303</v>
      </c>
      <c r="C9337" t="s">
        <v>17946</v>
      </c>
      <c r="D9337" t="s">
        <v>20071</v>
      </c>
      <c r="E9337" s="2">
        <v>63.844444444444441</v>
      </c>
      <c r="F9337" s="2">
        <v>3.6218569439610167</v>
      </c>
      <c r="G9337" s="2">
        <v>3.2658371040723986</v>
      </c>
      <c r="H9337" s="2">
        <v>0.76235990254089803</v>
      </c>
      <c r="I9337" s="2">
        <v>0.58407413853115209</v>
      </c>
      <c r="J9337" s="2">
        <v>48.672444444444444</v>
      </c>
      <c r="K9337" s="2">
        <v>48.672444444444444</v>
      </c>
      <c r="L9337" s="2">
        <f>24-Nurse[[#This Row],[Total RN Hours  (*Adjusted for 8 minimum)]]</f>
        <v>-24.672444444444444</v>
      </c>
      <c r="M9337" s="2">
        <v>8.3000000000000007</v>
      </c>
      <c r="N9337" s="2"/>
    </row>
    <row r="9338" spans="1:14" x14ac:dyDescent="0.35">
      <c r="A9338" t="s">
        <v>18605</v>
      </c>
      <c r="B9338" t="s">
        <v>954</v>
      </c>
      <c r="C9338" t="s">
        <v>14065</v>
      </c>
      <c r="D9338" t="s">
        <v>18794</v>
      </c>
      <c r="E9338" s="2">
        <v>94.355555555555554</v>
      </c>
      <c r="F9338" s="2">
        <v>4.333011069241639</v>
      </c>
      <c r="G9338" s="2">
        <v>4.0852602449364106</v>
      </c>
      <c r="H9338" s="2">
        <v>0.51587258596325958</v>
      </c>
      <c r="I9338" s="2">
        <v>0.45334314649081492</v>
      </c>
      <c r="J9338" s="2">
        <v>48.675444444444445</v>
      </c>
      <c r="K9338" s="2">
        <v>48.675444444444445</v>
      </c>
      <c r="L9338" s="2">
        <f>24-Nurse[[#This Row],[Total RN Hours  (*Adjusted for 8 minimum)]]</f>
        <v>-24.675444444444445</v>
      </c>
      <c r="M9338" s="2">
        <v>8.3000000000000007</v>
      </c>
      <c r="N9338" s="2"/>
    </row>
    <row r="9339" spans="1:14" x14ac:dyDescent="0.35">
      <c r="A9339" t="s">
        <v>18626</v>
      </c>
      <c r="B9339" t="s">
        <v>6437</v>
      </c>
      <c r="C9339" t="s">
        <v>16288</v>
      </c>
      <c r="D9339" t="s">
        <v>19461</v>
      </c>
      <c r="E9339" s="2">
        <v>187.6</v>
      </c>
      <c r="F9339" s="2">
        <v>3.2197494669509594</v>
      </c>
      <c r="G9339" s="2">
        <v>3.0787437810945271</v>
      </c>
      <c r="H9339" s="2">
        <v>0.25952144041696279</v>
      </c>
      <c r="I9339" s="2">
        <v>0.14635276000947642</v>
      </c>
      <c r="J9339" s="2">
        <v>48.68622222222222</v>
      </c>
      <c r="K9339" s="2">
        <v>48.68622222222222</v>
      </c>
      <c r="L9339" s="2">
        <f>24-Nurse[[#This Row],[Total RN Hours  (*Adjusted for 8 minimum)]]</f>
        <v>-24.68622222222222</v>
      </c>
      <c r="M9339" s="2">
        <v>8.3000000000000007</v>
      </c>
      <c r="N9339" s="2"/>
    </row>
    <row r="9340" spans="1:14" x14ac:dyDescent="0.35">
      <c r="A9340" t="s">
        <v>18605</v>
      </c>
      <c r="B9340" t="s">
        <v>12436</v>
      </c>
      <c r="C9340" t="s">
        <v>13886</v>
      </c>
      <c r="D9340" t="s">
        <v>18794</v>
      </c>
      <c r="E9340" s="2">
        <v>162.35555555555555</v>
      </c>
      <c r="F9340" s="2">
        <v>3.6689056939501778</v>
      </c>
      <c r="G9340" s="2">
        <v>3.5073453326033399</v>
      </c>
      <c r="H9340" s="2">
        <v>0.29988091979195181</v>
      </c>
      <c r="I9340" s="2">
        <v>0.21632014782370654</v>
      </c>
      <c r="J9340" s="2">
        <v>48.687333333333328</v>
      </c>
      <c r="K9340" s="2">
        <v>48.687333333333328</v>
      </c>
      <c r="L9340" s="2">
        <f>24-Nurse[[#This Row],[Total RN Hours  (*Adjusted for 8 minimum)]]</f>
        <v>-24.687333333333328</v>
      </c>
      <c r="M9340" s="2">
        <v>8.3000000000000007</v>
      </c>
      <c r="N9340" s="2"/>
    </row>
    <row r="9341" spans="1:14" x14ac:dyDescent="0.35">
      <c r="A9341" t="s">
        <v>18614</v>
      </c>
      <c r="B9341" t="s">
        <v>2738</v>
      </c>
      <c r="C9341" t="s">
        <v>14758</v>
      </c>
      <c r="D9341" t="s">
        <v>19063</v>
      </c>
      <c r="E9341" s="2">
        <v>101.12222222222222</v>
      </c>
      <c r="F9341" s="2">
        <v>3.47551807493682</v>
      </c>
      <c r="G9341" s="2">
        <v>3.3323469948357323</v>
      </c>
      <c r="H9341" s="2">
        <v>0.48147126689374803</v>
      </c>
      <c r="I9341" s="2">
        <v>0.39106911328425448</v>
      </c>
      <c r="J9341" s="2">
        <v>48.687444444444452</v>
      </c>
      <c r="K9341" s="2">
        <v>48.687444444444452</v>
      </c>
      <c r="L9341" s="2">
        <f>24-Nurse[[#This Row],[Total RN Hours  (*Adjusted for 8 minimum)]]</f>
        <v>-24.687444444444452</v>
      </c>
      <c r="M9341" s="2">
        <v>8.3000000000000007</v>
      </c>
      <c r="N9341" s="2"/>
    </row>
    <row r="9342" spans="1:14" x14ac:dyDescent="0.35">
      <c r="A9342" t="s">
        <v>18605</v>
      </c>
      <c r="B9342" t="s">
        <v>577</v>
      </c>
      <c r="C9342" t="s">
        <v>13884</v>
      </c>
      <c r="D9342" t="s">
        <v>18794</v>
      </c>
      <c r="E9342" s="2">
        <v>84.544444444444451</v>
      </c>
      <c r="F9342" s="2">
        <v>4.3179392824287026</v>
      </c>
      <c r="G9342" s="2">
        <v>4.1058890787225648</v>
      </c>
      <c r="H9342" s="2">
        <v>0.57596399001182808</v>
      </c>
      <c r="I9342" s="2">
        <v>0.50118018136417397</v>
      </c>
      <c r="J9342" s="2">
        <v>48.694555555555553</v>
      </c>
      <c r="K9342" s="2">
        <v>48.694555555555553</v>
      </c>
      <c r="L9342" s="2">
        <f>24-Nurse[[#This Row],[Total RN Hours  (*Adjusted for 8 minimum)]]</f>
        <v>-24.694555555555553</v>
      </c>
      <c r="M9342" s="2">
        <v>8.3000000000000007</v>
      </c>
      <c r="N9342" s="2"/>
    </row>
    <row r="9343" spans="1:14" x14ac:dyDescent="0.35">
      <c r="A9343" t="s">
        <v>18616</v>
      </c>
      <c r="B9343" t="s">
        <v>3779</v>
      </c>
      <c r="C9343" t="s">
        <v>15114</v>
      </c>
      <c r="D9343" t="s">
        <v>18692</v>
      </c>
      <c r="E9343" s="2">
        <v>47.077777777777776</v>
      </c>
      <c r="F9343" s="2">
        <v>3.3760821335850837</v>
      </c>
      <c r="G9343" s="2">
        <v>3.0969671937691765</v>
      </c>
      <c r="H9343" s="2">
        <v>1.0344725041302809</v>
      </c>
      <c r="I9343" s="2">
        <v>0.79542128864762807</v>
      </c>
      <c r="J9343" s="2">
        <v>48.70066666666667</v>
      </c>
      <c r="K9343" s="2">
        <v>48.70066666666667</v>
      </c>
      <c r="L9343" s="2">
        <f>24-Nurse[[#This Row],[Total RN Hours  (*Adjusted for 8 minimum)]]</f>
        <v>-24.70066666666667</v>
      </c>
      <c r="M9343" s="2">
        <v>8.3000000000000007</v>
      </c>
      <c r="N9343" s="2"/>
    </row>
    <row r="9344" spans="1:14" x14ac:dyDescent="0.35">
      <c r="A9344" t="s">
        <v>18614</v>
      </c>
      <c r="B9344" t="s">
        <v>2894</v>
      </c>
      <c r="C9344" t="s">
        <v>14822</v>
      </c>
      <c r="D9344" t="s">
        <v>19014</v>
      </c>
      <c r="E9344" s="2">
        <v>162.30000000000001</v>
      </c>
      <c r="F9344" s="2">
        <v>2.7650900253303208</v>
      </c>
      <c r="G9344" s="2">
        <v>2.648529472170877</v>
      </c>
      <c r="H9344" s="2">
        <v>0.30010269049086052</v>
      </c>
      <c r="I9344" s="2">
        <v>0.20147874306839186</v>
      </c>
      <c r="J9344" s="2">
        <v>48.706666666666671</v>
      </c>
      <c r="K9344" s="2">
        <v>48.706666666666671</v>
      </c>
      <c r="L9344" s="2">
        <f>24-Nurse[[#This Row],[Total RN Hours  (*Adjusted for 8 minimum)]]</f>
        <v>-24.706666666666671</v>
      </c>
      <c r="M9344" s="2">
        <v>8.3000000000000007</v>
      </c>
      <c r="N9344" s="2"/>
    </row>
    <row r="9345" spans="1:14" x14ac:dyDescent="0.35">
      <c r="A9345" t="s">
        <v>18610</v>
      </c>
      <c r="B9345" t="s">
        <v>1928</v>
      </c>
      <c r="C9345" t="s">
        <v>14326</v>
      </c>
      <c r="D9345" t="s">
        <v>18890</v>
      </c>
      <c r="E9345" s="2">
        <v>126.26666666666667</v>
      </c>
      <c r="F9345" s="2">
        <v>3.5074128827877509</v>
      </c>
      <c r="G9345" s="2">
        <v>3.2911818021823303</v>
      </c>
      <c r="H9345" s="2">
        <v>0.38576733544526576</v>
      </c>
      <c r="I9345" s="2">
        <v>0.30298838437170011</v>
      </c>
      <c r="J9345" s="2">
        <v>48.709555555555553</v>
      </c>
      <c r="K9345" s="2">
        <v>48.709555555555553</v>
      </c>
      <c r="L9345" s="2">
        <f>24-Nurse[[#This Row],[Total RN Hours  (*Adjusted for 8 minimum)]]</f>
        <v>-24.709555555555553</v>
      </c>
      <c r="M9345" s="2">
        <v>8.3000000000000007</v>
      </c>
      <c r="N9345" s="2"/>
    </row>
    <row r="9346" spans="1:14" x14ac:dyDescent="0.35">
      <c r="A9346" t="s">
        <v>18639</v>
      </c>
      <c r="B9346" t="s">
        <v>10322</v>
      </c>
      <c r="C9346" t="s">
        <v>17636</v>
      </c>
      <c r="D9346" t="s">
        <v>19902</v>
      </c>
      <c r="E9346" s="2">
        <v>86.5</v>
      </c>
      <c r="F9346" s="2">
        <v>3.185072575465639</v>
      </c>
      <c r="G9346" s="2">
        <v>3.0486204238921002</v>
      </c>
      <c r="H9346" s="2">
        <v>0.56316377649325633</v>
      </c>
      <c r="I9346" s="2">
        <v>0.49203339755940911</v>
      </c>
      <c r="J9346" s="2">
        <v>48.713666666666668</v>
      </c>
      <c r="K9346" s="2">
        <v>48.713666666666668</v>
      </c>
      <c r="L9346" s="2">
        <f>24-Nurse[[#This Row],[Total RN Hours  (*Adjusted for 8 minimum)]]</f>
        <v>-24.713666666666668</v>
      </c>
      <c r="M9346" s="2">
        <v>8.3000000000000007</v>
      </c>
      <c r="N9346" s="2"/>
    </row>
    <row r="9347" spans="1:14" x14ac:dyDescent="0.35">
      <c r="A9347" t="s">
        <v>18605</v>
      </c>
      <c r="B9347" t="s">
        <v>12340</v>
      </c>
      <c r="C9347" t="s">
        <v>13940</v>
      </c>
      <c r="D9347" t="s">
        <v>18802</v>
      </c>
      <c r="E9347" s="2">
        <v>130.16666666666666</v>
      </c>
      <c r="F9347" s="2">
        <v>3.9969082373026046</v>
      </c>
      <c r="G9347" s="2">
        <v>3.7686000853606494</v>
      </c>
      <c r="H9347" s="2">
        <v>0.37425352112676058</v>
      </c>
      <c r="I9347" s="2">
        <v>0.28684421681604783</v>
      </c>
      <c r="J9347" s="2">
        <v>48.715333333333334</v>
      </c>
      <c r="K9347" s="2">
        <v>48.715333333333334</v>
      </c>
      <c r="L9347" s="2">
        <f>24-Nurse[[#This Row],[Total RN Hours  (*Adjusted for 8 minimum)]]</f>
        <v>-24.715333333333334</v>
      </c>
      <c r="M9347" s="2">
        <v>8.3000000000000007</v>
      </c>
      <c r="N9347" s="2"/>
    </row>
    <row r="9348" spans="1:14" x14ac:dyDescent="0.35">
      <c r="A9348" t="s">
        <v>18614</v>
      </c>
      <c r="B9348" t="s">
        <v>2815</v>
      </c>
      <c r="C9348" t="s">
        <v>14801</v>
      </c>
      <c r="D9348" t="s">
        <v>18668</v>
      </c>
      <c r="E9348" s="2">
        <v>50.733333333333334</v>
      </c>
      <c r="F9348" s="2">
        <v>3.9723674989049496</v>
      </c>
      <c r="G9348" s="2">
        <v>3.8584822601839686</v>
      </c>
      <c r="H9348" s="2">
        <v>0.96030880420499343</v>
      </c>
      <c r="I9348" s="2">
        <v>0.84642356548401232</v>
      </c>
      <c r="J9348" s="2">
        <v>48.719666666666669</v>
      </c>
      <c r="K9348" s="2">
        <v>48.719666666666669</v>
      </c>
      <c r="L9348" s="2">
        <f>24-Nurse[[#This Row],[Total RN Hours  (*Adjusted for 8 minimum)]]</f>
        <v>-24.719666666666669</v>
      </c>
      <c r="M9348" s="2">
        <v>8.3000000000000007</v>
      </c>
      <c r="N9348" s="2"/>
    </row>
    <row r="9349" spans="1:14" x14ac:dyDescent="0.35">
      <c r="A9349" t="s">
        <v>18644</v>
      </c>
      <c r="B9349" t="s">
        <v>10829</v>
      </c>
      <c r="C9349" t="s">
        <v>17794</v>
      </c>
      <c r="D9349" t="s">
        <v>18688</v>
      </c>
      <c r="E9349" s="2">
        <v>92.266666666666666</v>
      </c>
      <c r="F9349" s="2">
        <v>3.7713836705202306</v>
      </c>
      <c r="G9349" s="2">
        <v>3.4472892581888241</v>
      </c>
      <c r="H9349" s="2">
        <v>0.52829118497109817</v>
      </c>
      <c r="I9349" s="2">
        <v>0.33464956647398841</v>
      </c>
      <c r="J9349" s="2">
        <v>48.743666666666662</v>
      </c>
      <c r="K9349" s="2">
        <v>48.743666666666662</v>
      </c>
      <c r="L9349" s="2">
        <f>24-Nurse[[#This Row],[Total RN Hours  (*Adjusted for 8 minimum)]]</f>
        <v>-24.743666666666662</v>
      </c>
      <c r="M9349" s="2">
        <v>8.3000000000000007</v>
      </c>
      <c r="N9349" s="2"/>
    </row>
    <row r="9350" spans="1:14" x14ac:dyDescent="0.35">
      <c r="A9350" t="s">
        <v>18615</v>
      </c>
      <c r="B9350" t="s">
        <v>3342</v>
      </c>
      <c r="C9350" t="s">
        <v>14618</v>
      </c>
      <c r="D9350" t="s">
        <v>18765</v>
      </c>
      <c r="E9350" s="2">
        <v>113.84444444444445</v>
      </c>
      <c r="F9350" s="2">
        <v>3.1678274448565293</v>
      </c>
      <c r="G9350" s="2">
        <v>2.7987497560023424</v>
      </c>
      <c r="H9350" s="2">
        <v>0.42826468865898881</v>
      </c>
      <c r="I9350" s="2">
        <v>0.26766347843060706</v>
      </c>
      <c r="J9350" s="2">
        <v>48.755555555555553</v>
      </c>
      <c r="K9350" s="2">
        <v>48.755555555555553</v>
      </c>
      <c r="L9350" s="2">
        <f>24-Nurse[[#This Row],[Total RN Hours  (*Adjusted for 8 minimum)]]</f>
        <v>-24.755555555555553</v>
      </c>
      <c r="M9350" s="2">
        <v>8.3000000000000007</v>
      </c>
      <c r="N9350" s="2"/>
    </row>
    <row r="9351" spans="1:14" x14ac:dyDescent="0.35">
      <c r="A9351" t="s">
        <v>18615</v>
      </c>
      <c r="B9351" t="s">
        <v>3340</v>
      </c>
      <c r="C9351" t="s">
        <v>13969</v>
      </c>
      <c r="D9351" t="s">
        <v>18776</v>
      </c>
      <c r="E9351" s="2">
        <v>64.088888888888889</v>
      </c>
      <c r="F9351" s="2">
        <v>3.3116608876560338</v>
      </c>
      <c r="G9351" s="2">
        <v>2.9311546463245493</v>
      </c>
      <c r="H9351" s="2">
        <v>0.76085298196948692</v>
      </c>
      <c r="I9351" s="2">
        <v>0.4852860610263523</v>
      </c>
      <c r="J9351" s="2">
        <v>48.762222222222228</v>
      </c>
      <c r="K9351" s="2">
        <v>48.762222222222228</v>
      </c>
      <c r="L9351" s="2">
        <f>24-Nurse[[#This Row],[Total RN Hours  (*Adjusted for 8 minimum)]]</f>
        <v>-24.762222222222228</v>
      </c>
      <c r="M9351" s="2">
        <v>8.3000000000000007</v>
      </c>
      <c r="N9351" s="2"/>
    </row>
    <row r="9352" spans="1:14" x14ac:dyDescent="0.35">
      <c r="A9352" t="s">
        <v>18641</v>
      </c>
      <c r="B9352" t="s">
        <v>10453</v>
      </c>
      <c r="C9352" t="s">
        <v>13794</v>
      </c>
      <c r="D9352" t="s">
        <v>19384</v>
      </c>
      <c r="E9352" s="2">
        <v>82.033333333333331</v>
      </c>
      <c r="F9352" s="2">
        <v>4.0359081674116215</v>
      </c>
      <c r="G9352" s="2">
        <v>4.0359081674116215</v>
      </c>
      <c r="H9352" s="2">
        <v>0.59444534741974808</v>
      </c>
      <c r="I9352" s="2">
        <v>0.59444534741974808</v>
      </c>
      <c r="J9352" s="2">
        <v>48.764333333333333</v>
      </c>
      <c r="K9352" s="2">
        <v>48.764333333333333</v>
      </c>
      <c r="L9352" s="2">
        <f>24-Nurse[[#This Row],[Total RN Hours  (*Adjusted for 8 minimum)]]</f>
        <v>-24.764333333333333</v>
      </c>
      <c r="M9352" s="2">
        <v>8.3000000000000007</v>
      </c>
      <c r="N9352" s="2"/>
    </row>
    <row r="9353" spans="1:14" x14ac:dyDescent="0.35">
      <c r="A9353" t="s">
        <v>18636</v>
      </c>
      <c r="B9353" t="s">
        <v>9055</v>
      </c>
      <c r="C9353" t="s">
        <v>14108</v>
      </c>
      <c r="D9353" t="s">
        <v>19823</v>
      </c>
      <c r="E9353" s="2">
        <v>94.266666666666666</v>
      </c>
      <c r="F9353" s="2">
        <v>3.6078665723715231</v>
      </c>
      <c r="G9353" s="2">
        <v>3.2303795379537958</v>
      </c>
      <c r="H9353" s="2">
        <v>0.51730315888731737</v>
      </c>
      <c r="I9353" s="2">
        <v>0.24284535596416787</v>
      </c>
      <c r="J9353" s="2">
        <v>48.76444444444445</v>
      </c>
      <c r="K9353" s="2">
        <v>48.76444444444445</v>
      </c>
      <c r="L9353" s="2">
        <f>24-Nurse[[#This Row],[Total RN Hours  (*Adjusted for 8 minimum)]]</f>
        <v>-24.76444444444445</v>
      </c>
      <c r="M9353" s="2">
        <v>8.3000000000000007</v>
      </c>
      <c r="N9353" s="2"/>
    </row>
    <row r="9354" spans="1:14" x14ac:dyDescent="0.35">
      <c r="A9354" t="s">
        <v>18648</v>
      </c>
      <c r="B9354" t="s">
        <v>11426</v>
      </c>
      <c r="C9354" t="s">
        <v>14969</v>
      </c>
      <c r="D9354" t="s">
        <v>19903</v>
      </c>
      <c r="E9354" s="2">
        <v>77.86666666666666</v>
      </c>
      <c r="F9354" s="2">
        <v>3.1116152968036532</v>
      </c>
      <c r="G9354" s="2">
        <v>2.7031820776255708</v>
      </c>
      <c r="H9354" s="2">
        <v>0.62632705479452078</v>
      </c>
      <c r="I9354" s="2">
        <v>0.3295234018264841</v>
      </c>
      <c r="J9354" s="2">
        <v>48.77000000000001</v>
      </c>
      <c r="K9354" s="2">
        <v>48.77000000000001</v>
      </c>
      <c r="L9354" s="2">
        <f>24-Nurse[[#This Row],[Total RN Hours  (*Adjusted for 8 minimum)]]</f>
        <v>-24.77000000000001</v>
      </c>
      <c r="M9354" s="2">
        <v>8.3000000000000007</v>
      </c>
      <c r="N9354" s="2"/>
    </row>
    <row r="9355" spans="1:14" x14ac:dyDescent="0.35">
      <c r="A9355" t="s">
        <v>18646</v>
      </c>
      <c r="B9355" t="s">
        <v>11351</v>
      </c>
      <c r="C9355" t="s">
        <v>14130</v>
      </c>
      <c r="D9355" t="s">
        <v>20082</v>
      </c>
      <c r="E9355" s="2">
        <v>42.766666666666666</v>
      </c>
      <c r="F9355" s="2">
        <v>4.0057885164977911</v>
      </c>
      <c r="G9355" s="2">
        <v>3.7159677838399583</v>
      </c>
      <c r="H9355" s="2">
        <v>1.1404520654715511</v>
      </c>
      <c r="I9355" s="2">
        <v>0.85063133281371794</v>
      </c>
      <c r="J9355" s="2">
        <v>48.773333333333333</v>
      </c>
      <c r="K9355" s="2">
        <v>48.773333333333333</v>
      </c>
      <c r="L9355" s="2">
        <f>24-Nurse[[#This Row],[Total RN Hours  (*Adjusted for 8 minimum)]]</f>
        <v>-24.773333333333333</v>
      </c>
      <c r="M9355" s="2">
        <v>8.3000000000000007</v>
      </c>
      <c r="N9355" s="2"/>
    </row>
    <row r="9356" spans="1:14" x14ac:dyDescent="0.35">
      <c r="A9356" t="s">
        <v>18648</v>
      </c>
      <c r="B9356" t="s">
        <v>11502</v>
      </c>
      <c r="C9356" t="s">
        <v>17995</v>
      </c>
      <c r="D9356" t="s">
        <v>20108</v>
      </c>
      <c r="E9356" s="2">
        <v>115.32222222222222</v>
      </c>
      <c r="F9356" s="2">
        <v>3.3080923017631756</v>
      </c>
      <c r="G9356" s="2">
        <v>3.1134492725696115</v>
      </c>
      <c r="H9356" s="2">
        <v>0.42298776375373354</v>
      </c>
      <c r="I9356" s="2">
        <v>0.2785615184507178</v>
      </c>
      <c r="J9356" s="2">
        <v>48.779888888888891</v>
      </c>
      <c r="K9356" s="2">
        <v>48.779888888888891</v>
      </c>
      <c r="L9356" s="2">
        <f>24-Nurse[[#This Row],[Total RN Hours  (*Adjusted for 8 minimum)]]</f>
        <v>-24.779888888888891</v>
      </c>
      <c r="M9356" s="2">
        <v>8.3000000000000007</v>
      </c>
      <c r="N9356" s="2"/>
    </row>
    <row r="9357" spans="1:14" x14ac:dyDescent="0.35">
      <c r="A9357" t="s">
        <v>18616</v>
      </c>
      <c r="B9357" t="s">
        <v>3992</v>
      </c>
      <c r="C9357" t="s">
        <v>15249</v>
      </c>
      <c r="D9357" t="s">
        <v>18682</v>
      </c>
      <c r="E9357" s="2">
        <v>52.166666666666664</v>
      </c>
      <c r="F9357" s="2">
        <v>4.0191160809371667</v>
      </c>
      <c r="G9357" s="2">
        <v>3.6991586794462195</v>
      </c>
      <c r="H9357" s="2">
        <v>0.93517145899893506</v>
      </c>
      <c r="I9357" s="2">
        <v>0.61521405750798719</v>
      </c>
      <c r="J9357" s="2">
        <v>48.784777777777776</v>
      </c>
      <c r="K9357" s="2">
        <v>48.784777777777776</v>
      </c>
      <c r="L9357" s="2">
        <f>24-Nurse[[#This Row],[Total RN Hours  (*Adjusted for 8 minimum)]]</f>
        <v>-24.784777777777776</v>
      </c>
      <c r="M9357" s="2">
        <v>8.3000000000000007</v>
      </c>
      <c r="N9357" s="2"/>
    </row>
    <row r="9358" spans="1:14" x14ac:dyDescent="0.35">
      <c r="A9358" t="s">
        <v>18605</v>
      </c>
      <c r="B9358" t="s">
        <v>12543</v>
      </c>
      <c r="C9358" t="s">
        <v>14068</v>
      </c>
      <c r="D9358" t="s">
        <v>18833</v>
      </c>
      <c r="E9358" s="2">
        <v>39.06666666666667</v>
      </c>
      <c r="F9358" s="2">
        <v>5.2898094425483499</v>
      </c>
      <c r="G9358" s="2">
        <v>4.7248009101251416</v>
      </c>
      <c r="H9358" s="2">
        <v>1.2489533560864619</v>
      </c>
      <c r="I9358" s="2">
        <v>1.0591069397042092</v>
      </c>
      <c r="J9358" s="2">
        <v>48.792444444444449</v>
      </c>
      <c r="K9358" s="2">
        <v>48.792444444444449</v>
      </c>
      <c r="L9358" s="2">
        <f>24-Nurse[[#This Row],[Total RN Hours  (*Adjusted for 8 minimum)]]</f>
        <v>-24.792444444444449</v>
      </c>
      <c r="M9358" s="2">
        <v>8.3000000000000007</v>
      </c>
      <c r="N9358" s="2"/>
    </row>
    <row r="9359" spans="1:14" x14ac:dyDescent="0.35">
      <c r="A9359" t="s">
        <v>18615</v>
      </c>
      <c r="B9359" t="s">
        <v>3329</v>
      </c>
      <c r="C9359" t="s">
        <v>14981</v>
      </c>
      <c r="D9359" t="s">
        <v>19118</v>
      </c>
      <c r="E9359" s="2">
        <v>66.211111111111109</v>
      </c>
      <c r="F9359" s="2">
        <v>4.9107249538513171</v>
      </c>
      <c r="G9359" s="2">
        <v>4.5433277395536162</v>
      </c>
      <c r="H9359" s="2">
        <v>0.73693908373888239</v>
      </c>
      <c r="I9359" s="2">
        <v>0.51488504782681666</v>
      </c>
      <c r="J9359" s="2">
        <v>48.793555555555557</v>
      </c>
      <c r="K9359" s="2">
        <v>48.793555555555557</v>
      </c>
      <c r="L9359" s="2">
        <f>24-Nurse[[#This Row],[Total RN Hours  (*Adjusted for 8 minimum)]]</f>
        <v>-24.793555555555557</v>
      </c>
      <c r="M9359" s="2">
        <v>8.3000000000000007</v>
      </c>
      <c r="N9359" s="2"/>
    </row>
    <row r="9360" spans="1:14" x14ac:dyDescent="0.35">
      <c r="A9360" t="s">
        <v>18624</v>
      </c>
      <c r="B9360" t="s">
        <v>20602</v>
      </c>
      <c r="C9360" t="s">
        <v>16035</v>
      </c>
      <c r="D9360" t="s">
        <v>19455</v>
      </c>
      <c r="E9360" s="2">
        <v>88.588888888888889</v>
      </c>
      <c r="F9360" s="2">
        <v>2.3052439483255984</v>
      </c>
      <c r="G9360" s="2">
        <v>1.8511463689953591</v>
      </c>
      <c r="H9360" s="2">
        <v>0.55085914963000127</v>
      </c>
      <c r="I9360" s="2">
        <v>0.16029098206446757</v>
      </c>
      <c r="J9360" s="2">
        <v>48.8</v>
      </c>
      <c r="K9360" s="2">
        <v>48.8</v>
      </c>
      <c r="L9360" s="2">
        <f>24-Nurse[[#This Row],[Total RN Hours  (*Adjusted for 8 minimum)]]</f>
        <v>-24.799999999999997</v>
      </c>
      <c r="M9360" s="2">
        <v>8.3000000000000007</v>
      </c>
      <c r="N9360" s="2"/>
    </row>
    <row r="9361" spans="1:14" x14ac:dyDescent="0.35">
      <c r="A9361" t="s">
        <v>18636</v>
      </c>
      <c r="B9361" t="s">
        <v>9284</v>
      </c>
      <c r="C9361" t="s">
        <v>17166</v>
      </c>
      <c r="D9361" t="s">
        <v>18970</v>
      </c>
      <c r="E9361" s="2">
        <v>69.411111111111111</v>
      </c>
      <c r="F9361" s="2">
        <v>4.4798703377621258</v>
      </c>
      <c r="G9361" s="2">
        <v>3.7507203457659681</v>
      </c>
      <c r="H9361" s="2">
        <v>0.70309748679366102</v>
      </c>
      <c r="I9361" s="2">
        <v>0.26988954698255163</v>
      </c>
      <c r="J9361" s="2">
        <v>48.802777777777784</v>
      </c>
      <c r="K9361" s="2">
        <v>48.802777777777784</v>
      </c>
      <c r="L9361" s="2">
        <f>24-Nurse[[#This Row],[Total RN Hours  (*Adjusted for 8 minimum)]]</f>
        <v>-24.802777777777784</v>
      </c>
      <c r="M9361" s="2">
        <v>8.3000000000000007</v>
      </c>
      <c r="N9361" s="2"/>
    </row>
    <row r="9362" spans="1:14" x14ac:dyDescent="0.35">
      <c r="A9362" t="s">
        <v>18617</v>
      </c>
      <c r="B9362" t="s">
        <v>4383</v>
      </c>
      <c r="C9362" t="s">
        <v>15414</v>
      </c>
      <c r="D9362" t="s">
        <v>19248</v>
      </c>
      <c r="E9362" s="2">
        <v>29.722222222222221</v>
      </c>
      <c r="F9362" s="2">
        <v>5.6681644859813094</v>
      </c>
      <c r="G9362" s="2">
        <v>5.0024560747663553</v>
      </c>
      <c r="H9362" s="2">
        <v>1.642422429906542</v>
      </c>
      <c r="I9362" s="2">
        <v>0.9767140186915888</v>
      </c>
      <c r="J9362" s="2">
        <v>48.816444444444443</v>
      </c>
      <c r="K9362" s="2">
        <v>48.816444444444443</v>
      </c>
      <c r="L9362" s="2">
        <f>24-Nurse[[#This Row],[Total RN Hours  (*Adjusted for 8 minimum)]]</f>
        <v>-24.816444444444443</v>
      </c>
      <c r="M9362" s="2">
        <v>8.3000000000000007</v>
      </c>
      <c r="N9362" s="2"/>
    </row>
    <row r="9363" spans="1:14" x14ac:dyDescent="0.35">
      <c r="A9363" t="s">
        <v>18645</v>
      </c>
      <c r="B9363" t="s">
        <v>13119</v>
      </c>
      <c r="C9363" t="s">
        <v>17904</v>
      </c>
      <c r="D9363" t="s">
        <v>18673</v>
      </c>
      <c r="E9363" s="2">
        <v>78.211111111111109</v>
      </c>
      <c r="F9363" s="2">
        <v>3.8703480608040919</v>
      </c>
      <c r="G9363" s="2">
        <v>3.6127859070890751</v>
      </c>
      <c r="H9363" s="2">
        <v>0.62422787327745421</v>
      </c>
      <c r="I9363" s="2">
        <v>0.55149026850404892</v>
      </c>
      <c r="J9363" s="2">
        <v>48.821555555555555</v>
      </c>
      <c r="K9363" s="2">
        <v>48.821555555555555</v>
      </c>
      <c r="L9363" s="2">
        <f>24-Nurse[[#This Row],[Total RN Hours  (*Adjusted for 8 minimum)]]</f>
        <v>-24.821555555555555</v>
      </c>
      <c r="M9363" s="2">
        <v>8.3000000000000007</v>
      </c>
      <c r="N9363" s="2"/>
    </row>
    <row r="9364" spans="1:14" x14ac:dyDescent="0.35">
      <c r="A9364" t="s">
        <v>18648</v>
      </c>
      <c r="B9364" t="s">
        <v>11485</v>
      </c>
      <c r="C9364" t="s">
        <v>18012</v>
      </c>
      <c r="D9364" t="s">
        <v>20099</v>
      </c>
      <c r="E9364" s="2">
        <v>117.58888888888889</v>
      </c>
      <c r="F9364" s="2">
        <v>2.6867617877728427</v>
      </c>
      <c r="G9364" s="2">
        <v>2.3460502692998202</v>
      </c>
      <c r="H9364" s="2">
        <v>0.41519417934423125</v>
      </c>
      <c r="I9364" s="2">
        <v>0.17617877728432391</v>
      </c>
      <c r="J9364" s="2">
        <v>48.822222222222216</v>
      </c>
      <c r="K9364" s="2">
        <v>48.822222222222216</v>
      </c>
      <c r="L9364" s="2">
        <f>24-Nurse[[#This Row],[Total RN Hours  (*Adjusted for 8 minimum)]]</f>
        <v>-24.822222222222216</v>
      </c>
      <c r="M9364" s="2">
        <v>8.3000000000000007</v>
      </c>
      <c r="N9364" s="2"/>
    </row>
    <row r="9365" spans="1:14" x14ac:dyDescent="0.35">
      <c r="A9365" t="s">
        <v>18624</v>
      </c>
      <c r="B9365" t="s">
        <v>5973</v>
      </c>
      <c r="C9365" t="s">
        <v>15866</v>
      </c>
      <c r="D9365" t="s">
        <v>19463</v>
      </c>
      <c r="E9365" s="2">
        <v>53.277777777777779</v>
      </c>
      <c r="F9365" s="2">
        <v>3.222193952033368</v>
      </c>
      <c r="G9365" s="2">
        <v>3.0170323253388944</v>
      </c>
      <c r="H9365" s="2">
        <v>0.91659436913451531</v>
      </c>
      <c r="I9365" s="2">
        <v>0.71304900938477589</v>
      </c>
      <c r="J9365" s="2">
        <v>48.83411111111112</v>
      </c>
      <c r="K9365" s="2">
        <v>48.83411111111112</v>
      </c>
      <c r="L9365" s="2">
        <f>24-Nurse[[#This Row],[Total RN Hours  (*Adjusted for 8 minimum)]]</f>
        <v>-24.83411111111112</v>
      </c>
      <c r="M9365" s="2">
        <v>8.3000000000000007</v>
      </c>
      <c r="N9365" s="2"/>
    </row>
    <row r="9366" spans="1:14" x14ac:dyDescent="0.35">
      <c r="A9366" t="s">
        <v>18645</v>
      </c>
      <c r="B9366" t="s">
        <v>11194</v>
      </c>
      <c r="C9366" t="s">
        <v>17905</v>
      </c>
      <c r="D9366" t="s">
        <v>20022</v>
      </c>
      <c r="E9366" s="2">
        <v>89.8</v>
      </c>
      <c r="F9366" s="2">
        <v>3.5538047512991833</v>
      </c>
      <c r="G9366" s="2">
        <v>3.4969500123731749</v>
      </c>
      <c r="H9366" s="2">
        <v>0.54394333085869839</v>
      </c>
      <c r="I9366" s="2">
        <v>0.48708859193269</v>
      </c>
      <c r="J9366" s="2">
        <v>48.846111111111114</v>
      </c>
      <c r="K9366" s="2">
        <v>48.846111111111114</v>
      </c>
      <c r="L9366" s="2">
        <f>24-Nurse[[#This Row],[Total RN Hours  (*Adjusted for 8 minimum)]]</f>
        <v>-24.846111111111114</v>
      </c>
      <c r="M9366" s="2">
        <v>8.3000000000000007</v>
      </c>
      <c r="N9366" s="2"/>
    </row>
    <row r="9367" spans="1:14" x14ac:dyDescent="0.35">
      <c r="A9367" t="s">
        <v>18634</v>
      </c>
      <c r="B9367" t="s">
        <v>8350</v>
      </c>
      <c r="C9367" t="s">
        <v>16917</v>
      </c>
      <c r="D9367" t="s">
        <v>19713</v>
      </c>
      <c r="E9367" s="2">
        <v>58.477777777777774</v>
      </c>
      <c r="F9367" s="2">
        <v>4.2592988789663693</v>
      </c>
      <c r="G9367" s="2">
        <v>3.9841706251187539</v>
      </c>
      <c r="H9367" s="2">
        <v>0.83529735892076773</v>
      </c>
      <c r="I9367" s="2">
        <v>0.56016910507315221</v>
      </c>
      <c r="J9367" s="2">
        <v>48.846333333333334</v>
      </c>
      <c r="K9367" s="2">
        <v>48.846333333333334</v>
      </c>
      <c r="L9367" s="2">
        <f>24-Nurse[[#This Row],[Total RN Hours  (*Adjusted for 8 minimum)]]</f>
        <v>-24.846333333333334</v>
      </c>
      <c r="M9367" s="2">
        <v>8.3000000000000007</v>
      </c>
      <c r="N9367" s="2"/>
    </row>
    <row r="9368" spans="1:14" x14ac:dyDescent="0.35">
      <c r="A9368" t="s">
        <v>18616</v>
      </c>
      <c r="B9368" t="s">
        <v>3868</v>
      </c>
      <c r="C9368" t="s">
        <v>14762</v>
      </c>
      <c r="D9368" t="s">
        <v>19151</v>
      </c>
      <c r="E9368" s="2">
        <v>136.67777777777778</v>
      </c>
      <c r="F9368" s="2">
        <v>2.64345175189009</v>
      </c>
      <c r="G9368" s="2">
        <v>2.5489065929599217</v>
      </c>
      <c r="H9368" s="2">
        <v>0.35749451264124865</v>
      </c>
      <c r="I9368" s="2">
        <v>0.26294935371108036</v>
      </c>
      <c r="J9368" s="2">
        <v>48.861555555555555</v>
      </c>
      <c r="K9368" s="2">
        <v>48.861555555555555</v>
      </c>
      <c r="L9368" s="2">
        <f>24-Nurse[[#This Row],[Total RN Hours  (*Adjusted for 8 minimum)]]</f>
        <v>-24.861555555555555</v>
      </c>
      <c r="M9368" s="2">
        <v>8.3000000000000007</v>
      </c>
      <c r="N9368" s="2"/>
    </row>
    <row r="9369" spans="1:14" x14ac:dyDescent="0.35">
      <c r="A9369" t="s">
        <v>18622</v>
      </c>
      <c r="B9369" t="s">
        <v>5295</v>
      </c>
      <c r="C9369" t="s">
        <v>15788</v>
      </c>
      <c r="D9369" t="s">
        <v>19386</v>
      </c>
      <c r="E9369" s="2">
        <v>89.966666666666669</v>
      </c>
      <c r="F9369" s="2">
        <v>3.6260602692355191</v>
      </c>
      <c r="G9369" s="2">
        <v>3.2064604174385569</v>
      </c>
      <c r="H9369" s="2">
        <v>0.54311349882672599</v>
      </c>
      <c r="I9369" s="2">
        <v>0.35767444732617021</v>
      </c>
      <c r="J9369" s="2">
        <v>48.862111111111112</v>
      </c>
      <c r="K9369" s="2">
        <v>48.862111111111112</v>
      </c>
      <c r="L9369" s="2">
        <f>24-Nurse[[#This Row],[Total RN Hours  (*Adjusted for 8 minimum)]]</f>
        <v>-24.862111111111112</v>
      </c>
      <c r="M9369" s="2">
        <v>8.3000000000000007</v>
      </c>
      <c r="N9369" s="2"/>
    </row>
    <row r="9370" spans="1:14" x14ac:dyDescent="0.35">
      <c r="A9370" t="s">
        <v>18631</v>
      </c>
      <c r="B9370" t="s">
        <v>7291</v>
      </c>
      <c r="C9370" t="s">
        <v>15787</v>
      </c>
      <c r="D9370" t="s">
        <v>19655</v>
      </c>
      <c r="E9370" s="2">
        <v>8.3888888888888893</v>
      </c>
      <c r="F9370" s="2">
        <v>10.070913907284767</v>
      </c>
      <c r="G9370" s="2">
        <v>7.7119735099337756</v>
      </c>
      <c r="H9370" s="2">
        <v>5.8253377483443707</v>
      </c>
      <c r="I9370" s="2">
        <v>3.4663973509933776</v>
      </c>
      <c r="J9370" s="2">
        <v>48.868111111111112</v>
      </c>
      <c r="K9370" s="2">
        <v>48.868111111111112</v>
      </c>
      <c r="L9370" s="2">
        <f>24-Nurse[[#This Row],[Total RN Hours  (*Adjusted for 8 minimum)]]</f>
        <v>-24.868111111111112</v>
      </c>
      <c r="M9370" s="2">
        <v>8.3000000000000007</v>
      </c>
      <c r="N9370" s="2"/>
    </row>
    <row r="9371" spans="1:14" x14ac:dyDescent="0.35">
      <c r="A9371" t="s">
        <v>18648</v>
      </c>
      <c r="B9371" t="s">
        <v>11605</v>
      </c>
      <c r="C9371" t="s">
        <v>14793</v>
      </c>
      <c r="D9371" t="s">
        <v>18698</v>
      </c>
      <c r="E9371" s="2">
        <v>55.9</v>
      </c>
      <c r="F9371" s="2">
        <v>3.9656350626118075</v>
      </c>
      <c r="G9371" s="2">
        <v>3.625346849532896</v>
      </c>
      <c r="H9371" s="2">
        <v>0.87422182468694098</v>
      </c>
      <c r="I9371" s="2">
        <v>0.63207513416815742</v>
      </c>
      <c r="J9371" s="2">
        <v>48.869</v>
      </c>
      <c r="K9371" s="2">
        <v>48.869</v>
      </c>
      <c r="L9371" s="2">
        <f>24-Nurse[[#This Row],[Total RN Hours  (*Adjusted for 8 minimum)]]</f>
        <v>-24.869</v>
      </c>
      <c r="M9371" s="2">
        <v>8.3000000000000007</v>
      </c>
      <c r="N9371" s="2"/>
    </row>
    <row r="9372" spans="1:14" x14ac:dyDescent="0.35">
      <c r="A9372" t="s">
        <v>18610</v>
      </c>
      <c r="B9372" t="s">
        <v>1629</v>
      </c>
      <c r="C9372" t="s">
        <v>14309</v>
      </c>
      <c r="D9372" t="s">
        <v>18888</v>
      </c>
      <c r="E9372" s="2">
        <v>89.62222222222222</v>
      </c>
      <c r="F9372" s="2">
        <v>3.1570790974460703</v>
      </c>
      <c r="G9372" s="2">
        <v>2.9093106868336225</v>
      </c>
      <c r="H9372" s="2">
        <v>0.54528266798909009</v>
      </c>
      <c r="I9372" s="2">
        <v>0.29887800644681378</v>
      </c>
      <c r="J9372" s="2">
        <v>48.869444444444447</v>
      </c>
      <c r="K9372" s="2">
        <v>48.869444444444447</v>
      </c>
      <c r="L9372" s="2">
        <f>24-Nurse[[#This Row],[Total RN Hours  (*Adjusted for 8 minimum)]]</f>
        <v>-24.869444444444447</v>
      </c>
      <c r="M9372" s="2">
        <v>8.3000000000000007</v>
      </c>
      <c r="N9372" s="2"/>
    </row>
    <row r="9373" spans="1:14" x14ac:dyDescent="0.35">
      <c r="A9373" t="s">
        <v>18610</v>
      </c>
      <c r="B9373" t="s">
        <v>2019</v>
      </c>
      <c r="C9373" t="s">
        <v>14277</v>
      </c>
      <c r="D9373" t="s">
        <v>18893</v>
      </c>
      <c r="E9373" s="2">
        <v>43.233333333333334</v>
      </c>
      <c r="F9373" s="2">
        <v>4.1691313287072731</v>
      </c>
      <c r="G9373" s="2">
        <v>3.791721922384991</v>
      </c>
      <c r="H9373" s="2">
        <v>1.1305114366486766</v>
      </c>
      <c r="I9373" s="2">
        <v>0.75310203032639433</v>
      </c>
      <c r="J9373" s="2">
        <v>48.875777777777785</v>
      </c>
      <c r="K9373" s="2">
        <v>48.875777777777785</v>
      </c>
      <c r="L9373" s="2">
        <f>24-Nurse[[#This Row],[Total RN Hours  (*Adjusted for 8 minimum)]]</f>
        <v>-24.875777777777785</v>
      </c>
      <c r="M9373" s="2">
        <v>8.3000000000000007</v>
      </c>
      <c r="N9373" s="2"/>
    </row>
    <row r="9374" spans="1:14" x14ac:dyDescent="0.35">
      <c r="A9374" t="s">
        <v>18644</v>
      </c>
      <c r="B9374" t="s">
        <v>10948</v>
      </c>
      <c r="C9374" t="s">
        <v>14564</v>
      </c>
      <c r="D9374" t="s">
        <v>18761</v>
      </c>
      <c r="E9374" s="2">
        <v>89.155555555555551</v>
      </c>
      <c r="F9374" s="2">
        <v>3.2704424227318043</v>
      </c>
      <c r="G9374" s="2">
        <v>3.0479847956131603</v>
      </c>
      <c r="H9374" s="2">
        <v>0.54822158524426723</v>
      </c>
      <c r="I9374" s="2">
        <v>0.32713484546360916</v>
      </c>
      <c r="J9374" s="2">
        <v>48.877000000000002</v>
      </c>
      <c r="K9374" s="2">
        <v>48.877000000000002</v>
      </c>
      <c r="L9374" s="2">
        <f>24-Nurse[[#This Row],[Total RN Hours  (*Adjusted for 8 minimum)]]</f>
        <v>-24.877000000000002</v>
      </c>
      <c r="M9374" s="2">
        <v>8.3000000000000007</v>
      </c>
      <c r="N9374" s="2"/>
    </row>
    <row r="9375" spans="1:14" x14ac:dyDescent="0.35">
      <c r="A9375" t="s">
        <v>18607</v>
      </c>
      <c r="B9375" t="s">
        <v>1405</v>
      </c>
      <c r="C9375" t="s">
        <v>14217</v>
      </c>
      <c r="D9375" t="s">
        <v>18877</v>
      </c>
      <c r="E9375" s="2">
        <v>81.74444444444444</v>
      </c>
      <c r="F9375" s="2">
        <v>3.7851841783335605</v>
      </c>
      <c r="G9375" s="2">
        <v>3.6356463232295777</v>
      </c>
      <c r="H9375" s="2">
        <v>0.59792714421639259</v>
      </c>
      <c r="I9375" s="2">
        <v>0.44838928911240999</v>
      </c>
      <c r="J9375" s="2">
        <v>48.877222222222223</v>
      </c>
      <c r="K9375" s="2">
        <v>48.877222222222223</v>
      </c>
      <c r="L9375" s="2">
        <f>24-Nurse[[#This Row],[Total RN Hours  (*Adjusted for 8 minimum)]]</f>
        <v>-24.877222222222223</v>
      </c>
      <c r="M9375" s="2">
        <v>8.3000000000000007</v>
      </c>
      <c r="N9375" s="2"/>
    </row>
    <row r="9376" spans="1:14" x14ac:dyDescent="0.35">
      <c r="A9376" t="s">
        <v>18628</v>
      </c>
      <c r="B9376" t="s">
        <v>7092</v>
      </c>
      <c r="C9376" t="s">
        <v>15277</v>
      </c>
      <c r="D9376" t="s">
        <v>19622</v>
      </c>
      <c r="E9376" s="2">
        <v>50.888888888888886</v>
      </c>
      <c r="F9376" s="2">
        <v>4.3196965065502182</v>
      </c>
      <c r="G9376" s="2">
        <v>4.1113515283842794</v>
      </c>
      <c r="H9376" s="2">
        <v>0.96063318777292583</v>
      </c>
      <c r="I9376" s="2">
        <v>0.75228820960698695</v>
      </c>
      <c r="J9376" s="2">
        <v>48.885555555555555</v>
      </c>
      <c r="K9376" s="2">
        <v>48.885555555555555</v>
      </c>
      <c r="L9376" s="2">
        <f>24-Nurse[[#This Row],[Total RN Hours  (*Adjusted for 8 minimum)]]</f>
        <v>-24.885555555555555</v>
      </c>
      <c r="M9376" s="2">
        <v>8.3000000000000007</v>
      </c>
      <c r="N9376" s="2"/>
    </row>
    <row r="9377" spans="1:14" x14ac:dyDescent="0.35">
      <c r="A9377" t="s">
        <v>18614</v>
      </c>
      <c r="B9377" t="s">
        <v>2845</v>
      </c>
      <c r="C9377" t="s">
        <v>13735</v>
      </c>
      <c r="D9377" t="s">
        <v>19066</v>
      </c>
      <c r="E9377" s="2">
        <v>94.266666666666666</v>
      </c>
      <c r="F9377" s="2">
        <v>3.5867680339462518</v>
      </c>
      <c r="G9377" s="2">
        <v>3.3901626591230554</v>
      </c>
      <c r="H9377" s="2">
        <v>0.51862800565770861</v>
      </c>
      <c r="I9377" s="2">
        <v>0.37630127298444133</v>
      </c>
      <c r="J9377" s="2">
        <v>48.889333333333333</v>
      </c>
      <c r="K9377" s="2">
        <v>48.889333333333333</v>
      </c>
      <c r="L9377" s="2">
        <f>24-Nurse[[#This Row],[Total RN Hours  (*Adjusted for 8 minimum)]]</f>
        <v>-24.889333333333333</v>
      </c>
      <c r="M9377" s="2">
        <v>8.3000000000000007</v>
      </c>
      <c r="N9377" s="2"/>
    </row>
    <row r="9378" spans="1:14" x14ac:dyDescent="0.35">
      <c r="A9378" t="s">
        <v>18601</v>
      </c>
      <c r="B9378" t="s">
        <v>131</v>
      </c>
      <c r="C9378" t="s">
        <v>13597</v>
      </c>
      <c r="D9378" t="s">
        <v>18663</v>
      </c>
      <c r="E9378" s="2">
        <v>98.2</v>
      </c>
      <c r="F9378" s="2">
        <v>2.610121068114958</v>
      </c>
      <c r="G9378" s="2">
        <v>2.5481160896130346</v>
      </c>
      <c r="H9378" s="2">
        <v>0.49796334012219956</v>
      </c>
      <c r="I9378" s="2">
        <v>0.43595836162027607</v>
      </c>
      <c r="J9378" s="2">
        <v>48.9</v>
      </c>
      <c r="K9378" s="2">
        <v>48.9</v>
      </c>
      <c r="L9378" s="2">
        <f>24-Nurse[[#This Row],[Total RN Hours  (*Adjusted for 8 minimum)]]</f>
        <v>-24.9</v>
      </c>
      <c r="M9378" s="2">
        <v>8.3000000000000007</v>
      </c>
      <c r="N9378" s="2"/>
    </row>
    <row r="9379" spans="1:14" x14ac:dyDescent="0.35">
      <c r="A9379" t="s">
        <v>18614</v>
      </c>
      <c r="B9379" t="s">
        <v>2622</v>
      </c>
      <c r="C9379" t="s">
        <v>14683</v>
      </c>
      <c r="D9379" t="s">
        <v>19068</v>
      </c>
      <c r="E9379" s="2">
        <v>76.833333333333329</v>
      </c>
      <c r="F9379" s="2">
        <v>3.9228127259580625</v>
      </c>
      <c r="G9379" s="2">
        <v>3.6180404916847433</v>
      </c>
      <c r="H9379" s="2">
        <v>0.63644251626898052</v>
      </c>
      <c r="I9379" s="2">
        <v>0.40939985538684021</v>
      </c>
      <c r="J9379" s="2">
        <v>48.9</v>
      </c>
      <c r="K9379" s="2">
        <v>48.9</v>
      </c>
      <c r="L9379" s="2">
        <f>24-Nurse[[#This Row],[Total RN Hours  (*Adjusted for 8 minimum)]]</f>
        <v>-24.9</v>
      </c>
      <c r="M9379" s="2">
        <v>8.3000000000000007</v>
      </c>
      <c r="N9379" s="2"/>
    </row>
    <row r="9380" spans="1:14" x14ac:dyDescent="0.35">
      <c r="A9380" t="s">
        <v>18601</v>
      </c>
      <c r="B9380" t="s">
        <v>34</v>
      </c>
      <c r="C9380" t="s">
        <v>13614</v>
      </c>
      <c r="D9380" t="s">
        <v>18676</v>
      </c>
      <c r="E9380" s="2">
        <v>48.577777777777776</v>
      </c>
      <c r="F9380" s="2">
        <v>3.9925480329368712</v>
      </c>
      <c r="G9380" s="2">
        <v>3.3318664226898447</v>
      </c>
      <c r="H9380" s="2">
        <v>1.0066903019213176</v>
      </c>
      <c r="I9380" s="2">
        <v>0.56301463860933221</v>
      </c>
      <c r="J9380" s="2">
        <v>48.902777777777779</v>
      </c>
      <c r="K9380" s="2">
        <v>48.902777777777779</v>
      </c>
      <c r="L9380" s="2">
        <f>24-Nurse[[#This Row],[Total RN Hours  (*Adjusted for 8 minimum)]]</f>
        <v>-24.902777777777779</v>
      </c>
      <c r="M9380" s="2">
        <v>8.3000000000000007</v>
      </c>
      <c r="N9380" s="2"/>
    </row>
    <row r="9381" spans="1:14" x14ac:dyDescent="0.35">
      <c r="A9381" t="s">
        <v>18605</v>
      </c>
      <c r="B9381" t="s">
        <v>594</v>
      </c>
      <c r="C9381" t="s">
        <v>13915</v>
      </c>
      <c r="D9381" t="s">
        <v>18794</v>
      </c>
      <c r="E9381" s="2">
        <v>87.811111111111117</v>
      </c>
      <c r="F9381" s="2">
        <v>3.6448576489940523</v>
      </c>
      <c r="G9381" s="2">
        <v>3.3992369986081235</v>
      </c>
      <c r="H9381" s="2">
        <v>0.55692901429836761</v>
      </c>
      <c r="I9381" s="2">
        <v>0.38946982158673915</v>
      </c>
      <c r="J9381" s="2">
        <v>48.904555555555554</v>
      </c>
      <c r="K9381" s="2">
        <v>48.904555555555554</v>
      </c>
      <c r="L9381" s="2">
        <f>24-Nurse[[#This Row],[Total RN Hours  (*Adjusted for 8 minimum)]]</f>
        <v>-24.904555555555554</v>
      </c>
      <c r="M9381" s="2">
        <v>8.3000000000000007</v>
      </c>
      <c r="N9381" s="2"/>
    </row>
    <row r="9382" spans="1:14" x14ac:dyDescent="0.35">
      <c r="A9382" t="s">
        <v>18615</v>
      </c>
      <c r="B9382" t="s">
        <v>3704</v>
      </c>
      <c r="C9382" t="s">
        <v>14964</v>
      </c>
      <c r="D9382" t="s">
        <v>18753</v>
      </c>
      <c r="E9382" s="2">
        <v>52.766666666666666</v>
      </c>
      <c r="F9382" s="2">
        <v>3.9184754685196883</v>
      </c>
      <c r="G9382" s="2">
        <v>3.1695241103390188</v>
      </c>
      <c r="H9382" s="2">
        <v>0.92683933459675727</v>
      </c>
      <c r="I9382" s="2">
        <v>0.49781638239629394</v>
      </c>
      <c r="J9382" s="2">
        <v>48.906222222222226</v>
      </c>
      <c r="K9382" s="2">
        <v>48.906222222222226</v>
      </c>
      <c r="L9382" s="2">
        <f>24-Nurse[[#This Row],[Total RN Hours  (*Adjusted for 8 minimum)]]</f>
        <v>-24.906222222222226</v>
      </c>
      <c r="M9382" s="2">
        <v>8.3000000000000007</v>
      </c>
      <c r="N9382" s="2"/>
    </row>
    <row r="9383" spans="1:14" x14ac:dyDescent="0.35">
      <c r="A9383" t="s">
        <v>18636</v>
      </c>
      <c r="B9383" t="s">
        <v>9223</v>
      </c>
      <c r="C9383" t="s">
        <v>13809</v>
      </c>
      <c r="D9383" t="s">
        <v>19831</v>
      </c>
      <c r="E9383" s="2">
        <v>86.277777777777771</v>
      </c>
      <c r="F9383" s="2">
        <v>3.1233432066967164</v>
      </c>
      <c r="G9383" s="2">
        <v>2.8728177720540895</v>
      </c>
      <c r="H9383" s="2">
        <v>0.56687314874436578</v>
      </c>
      <c r="I9383" s="2">
        <v>0.31634771410173856</v>
      </c>
      <c r="J9383" s="2">
        <v>48.908555555555559</v>
      </c>
      <c r="K9383" s="2">
        <v>48.908555555555559</v>
      </c>
      <c r="L9383" s="2">
        <f>24-Nurse[[#This Row],[Total RN Hours  (*Adjusted for 8 minimum)]]</f>
        <v>-24.908555555555559</v>
      </c>
      <c r="M9383" s="2">
        <v>8.3000000000000007</v>
      </c>
      <c r="N9383" s="2"/>
    </row>
    <row r="9384" spans="1:14" x14ac:dyDescent="0.35">
      <c r="A9384" t="s">
        <v>18636</v>
      </c>
      <c r="B9384" t="s">
        <v>8978</v>
      </c>
      <c r="C9384" t="s">
        <v>14248</v>
      </c>
      <c r="D9384" t="s">
        <v>19070</v>
      </c>
      <c r="E9384" s="2">
        <v>79.211111111111109</v>
      </c>
      <c r="F9384" s="2">
        <v>3.5313816804600928</v>
      </c>
      <c r="G9384" s="2">
        <v>3.1144578482255576</v>
      </c>
      <c r="H9384" s="2">
        <v>0.61745265815682437</v>
      </c>
      <c r="I9384" s="2">
        <v>0.35707252069013889</v>
      </c>
      <c r="J9384" s="2">
        <v>48.909111111111116</v>
      </c>
      <c r="K9384" s="2">
        <v>48.909111111111116</v>
      </c>
      <c r="L9384" s="2">
        <f>24-Nurse[[#This Row],[Total RN Hours  (*Adjusted for 8 minimum)]]</f>
        <v>-24.909111111111116</v>
      </c>
      <c r="M9384" s="2">
        <v>8.3000000000000007</v>
      </c>
      <c r="N9384" s="2"/>
    </row>
    <row r="9385" spans="1:14" x14ac:dyDescent="0.35">
      <c r="A9385" t="s">
        <v>18607</v>
      </c>
      <c r="B9385" t="s">
        <v>1397</v>
      </c>
      <c r="C9385" t="s">
        <v>14213</v>
      </c>
      <c r="D9385" t="s">
        <v>18877</v>
      </c>
      <c r="E9385" s="2">
        <v>66.3</v>
      </c>
      <c r="F9385" s="2">
        <v>3.5397184514831572</v>
      </c>
      <c r="G9385" s="2">
        <v>3.3841964136081781</v>
      </c>
      <c r="H9385" s="2">
        <v>0.73780794369029667</v>
      </c>
      <c r="I9385" s="2">
        <v>0.59887715770068717</v>
      </c>
      <c r="J9385" s="2">
        <v>48.916666666666664</v>
      </c>
      <c r="K9385" s="2">
        <v>48.916666666666664</v>
      </c>
      <c r="L9385" s="2">
        <f>24-Nurse[[#This Row],[Total RN Hours  (*Adjusted for 8 minimum)]]</f>
        <v>-24.916666666666664</v>
      </c>
      <c r="M9385" s="2">
        <v>8.3000000000000007</v>
      </c>
      <c r="N9385" s="2"/>
    </row>
    <row r="9386" spans="1:14" x14ac:dyDescent="0.35">
      <c r="A9386" t="s">
        <v>18603</v>
      </c>
      <c r="B9386" t="s">
        <v>281</v>
      </c>
      <c r="C9386" t="s">
        <v>13743</v>
      </c>
      <c r="D9386" t="s">
        <v>18725</v>
      </c>
      <c r="E9386" s="2">
        <v>141.54444444444445</v>
      </c>
      <c r="F9386" s="2">
        <v>2.9321077007614411</v>
      </c>
      <c r="G9386" s="2">
        <v>2.740394065468247</v>
      </c>
      <c r="H9386" s="2">
        <v>0.34559306067980217</v>
      </c>
      <c r="I9386" s="2">
        <v>0.29653740481984459</v>
      </c>
      <c r="J9386" s="2">
        <v>48.916777777777781</v>
      </c>
      <c r="K9386" s="2">
        <v>48.916777777777781</v>
      </c>
      <c r="L9386" s="2">
        <f>24-Nurse[[#This Row],[Total RN Hours  (*Adjusted for 8 minimum)]]</f>
        <v>-24.916777777777781</v>
      </c>
      <c r="M9386" s="2">
        <v>8.3000000000000007</v>
      </c>
      <c r="N9386" s="2"/>
    </row>
    <row r="9387" spans="1:14" x14ac:dyDescent="0.35">
      <c r="A9387" t="s">
        <v>18622</v>
      </c>
      <c r="B9387" t="s">
        <v>20580</v>
      </c>
      <c r="C9387" t="s">
        <v>15807</v>
      </c>
      <c r="D9387" t="s">
        <v>19165</v>
      </c>
      <c r="E9387" s="2">
        <v>77.222222222222229</v>
      </c>
      <c r="F9387" s="2">
        <v>3.360323741007194</v>
      </c>
      <c r="G9387" s="2">
        <v>2.9815827338129495</v>
      </c>
      <c r="H9387" s="2">
        <v>0.63359712230215826</v>
      </c>
      <c r="I9387" s="2">
        <v>0.49258992805755397</v>
      </c>
      <c r="J9387" s="2">
        <v>48.927777777777784</v>
      </c>
      <c r="K9387" s="2">
        <v>48.927777777777784</v>
      </c>
      <c r="L9387" s="2">
        <f>24-Nurse[[#This Row],[Total RN Hours  (*Adjusted for 8 minimum)]]</f>
        <v>-24.927777777777784</v>
      </c>
      <c r="M9387" s="2">
        <v>8.3000000000000007</v>
      </c>
      <c r="N9387" s="2"/>
    </row>
    <row r="9388" spans="1:14" x14ac:dyDescent="0.35">
      <c r="A9388" t="s">
        <v>18639</v>
      </c>
      <c r="B9388" t="s">
        <v>10109</v>
      </c>
      <c r="C9388" t="s">
        <v>14264</v>
      </c>
      <c r="D9388" t="s">
        <v>18685</v>
      </c>
      <c r="E9388" s="2">
        <v>104.22222222222223</v>
      </c>
      <c r="F9388" s="2">
        <v>3.1545778251599144</v>
      </c>
      <c r="G9388" s="2">
        <v>2.9653720682302769</v>
      </c>
      <c r="H9388" s="2">
        <v>0.46948081023454158</v>
      </c>
      <c r="I9388" s="2">
        <v>0.28080810234541576</v>
      </c>
      <c r="J9388" s="2">
        <v>48.930333333333337</v>
      </c>
      <c r="K9388" s="2">
        <v>48.930333333333337</v>
      </c>
      <c r="L9388" s="2">
        <f>24-Nurse[[#This Row],[Total RN Hours  (*Adjusted for 8 minimum)]]</f>
        <v>-24.930333333333337</v>
      </c>
      <c r="M9388" s="2">
        <v>8.3000000000000007</v>
      </c>
      <c r="N9388" s="2"/>
    </row>
    <row r="9389" spans="1:14" x14ac:dyDescent="0.35">
      <c r="A9389" t="s">
        <v>18649</v>
      </c>
      <c r="B9389" t="s">
        <v>11701</v>
      </c>
      <c r="C9389" t="s">
        <v>18085</v>
      </c>
      <c r="D9389" t="s">
        <v>20165</v>
      </c>
      <c r="E9389" s="2">
        <v>77.522222222222226</v>
      </c>
      <c r="F9389" s="2">
        <v>4.5647513257847212</v>
      </c>
      <c r="G9389" s="2">
        <v>4.2742969757775544</v>
      </c>
      <c r="H9389" s="2">
        <v>0.6311853232048158</v>
      </c>
      <c r="I9389" s="2">
        <v>0.43769241794467539</v>
      </c>
      <c r="J9389" s="2">
        <v>48.930888888888887</v>
      </c>
      <c r="K9389" s="2">
        <v>48.930888888888887</v>
      </c>
      <c r="L9389" s="2">
        <f>24-Nurse[[#This Row],[Total RN Hours  (*Adjusted for 8 minimum)]]</f>
        <v>-24.930888888888887</v>
      </c>
      <c r="M9389" s="2">
        <v>8.3000000000000007</v>
      </c>
      <c r="N9389" s="2"/>
    </row>
    <row r="9390" spans="1:14" x14ac:dyDescent="0.35">
      <c r="A9390" t="s">
        <v>18645</v>
      </c>
      <c r="B9390" t="s">
        <v>13330</v>
      </c>
      <c r="C9390" t="s">
        <v>17889</v>
      </c>
      <c r="D9390" t="s">
        <v>18747</v>
      </c>
      <c r="E9390" s="2">
        <v>73.422222222222217</v>
      </c>
      <c r="F9390" s="2">
        <v>3.4829403753026638</v>
      </c>
      <c r="G9390" s="2">
        <v>3.1427436440677972</v>
      </c>
      <c r="H9390" s="2">
        <v>0.6665859564164649</v>
      </c>
      <c r="I9390" s="2">
        <v>0.53734866828087169</v>
      </c>
      <c r="J9390" s="2">
        <v>48.94222222222222</v>
      </c>
      <c r="K9390" s="2">
        <v>48.94222222222222</v>
      </c>
      <c r="L9390" s="2">
        <f>24-Nurse[[#This Row],[Total RN Hours  (*Adjusted for 8 minimum)]]</f>
        <v>-24.94222222222222</v>
      </c>
      <c r="M9390" s="2">
        <v>8.3000000000000007</v>
      </c>
      <c r="N9390" s="2"/>
    </row>
    <row r="9391" spans="1:14" x14ac:dyDescent="0.35">
      <c r="A9391" t="s">
        <v>18618</v>
      </c>
      <c r="B9391" t="s">
        <v>4612</v>
      </c>
      <c r="C9391" t="s">
        <v>14759</v>
      </c>
      <c r="D9391" t="s">
        <v>18688</v>
      </c>
      <c r="E9391" s="2">
        <v>55.5</v>
      </c>
      <c r="F9391" s="2">
        <v>3.3710650650650651</v>
      </c>
      <c r="G9391" s="2">
        <v>2.8254574574574574</v>
      </c>
      <c r="H9391" s="2">
        <v>0.88199799799799805</v>
      </c>
      <c r="I9391" s="2">
        <v>0.38497297297297295</v>
      </c>
      <c r="J9391" s="2">
        <v>48.95088888888889</v>
      </c>
      <c r="K9391" s="2">
        <v>48.95088888888889</v>
      </c>
      <c r="L9391" s="2">
        <f>24-Nurse[[#This Row],[Total RN Hours  (*Adjusted for 8 minimum)]]</f>
        <v>-24.95088888888889</v>
      </c>
      <c r="M9391" s="2">
        <v>8.3000000000000007</v>
      </c>
      <c r="N9391" s="2"/>
    </row>
    <row r="9392" spans="1:14" x14ac:dyDescent="0.35">
      <c r="A9392" t="s">
        <v>18618</v>
      </c>
      <c r="B9392" t="s">
        <v>4627</v>
      </c>
      <c r="C9392" t="s">
        <v>14161</v>
      </c>
      <c r="D9392" t="s">
        <v>18655</v>
      </c>
      <c r="E9392" s="2">
        <v>95.333333333333329</v>
      </c>
      <c r="F9392" s="2">
        <v>4.3239312354312354</v>
      </c>
      <c r="G9392" s="2">
        <v>4.0453484848484846</v>
      </c>
      <c r="H9392" s="2">
        <v>0.51355944055944058</v>
      </c>
      <c r="I9392" s="2">
        <v>0.34572727272727277</v>
      </c>
      <c r="J9392" s="2">
        <v>48.959333333333333</v>
      </c>
      <c r="K9392" s="2">
        <v>48.959333333333333</v>
      </c>
      <c r="L9392" s="2">
        <f>24-Nurse[[#This Row],[Total RN Hours  (*Adjusted for 8 minimum)]]</f>
        <v>-24.959333333333333</v>
      </c>
      <c r="M9392" s="2">
        <v>8.3000000000000007</v>
      </c>
      <c r="N9392" s="2"/>
    </row>
    <row r="9393" spans="1:14" x14ac:dyDescent="0.35">
      <c r="A9393" t="s">
        <v>18614</v>
      </c>
      <c r="B9393" t="s">
        <v>2963</v>
      </c>
      <c r="C9393" t="s">
        <v>14855</v>
      </c>
      <c r="D9393" t="s">
        <v>19059</v>
      </c>
      <c r="E9393" s="2">
        <v>61.577777777777776</v>
      </c>
      <c r="F9393" s="2">
        <v>2.3285636954168174</v>
      </c>
      <c r="G9393" s="2">
        <v>2.0580025261638397</v>
      </c>
      <c r="H9393" s="2">
        <v>0.79514615662215815</v>
      </c>
      <c r="I9393" s="2">
        <v>0.62192349332370989</v>
      </c>
      <c r="J9393" s="2">
        <v>48.963333333333338</v>
      </c>
      <c r="K9393" s="2">
        <v>48.963333333333338</v>
      </c>
      <c r="L9393" s="2">
        <f>24-Nurse[[#This Row],[Total RN Hours  (*Adjusted for 8 minimum)]]</f>
        <v>-24.963333333333338</v>
      </c>
      <c r="M9393" s="2">
        <v>8.3000000000000007</v>
      </c>
      <c r="N9393" s="2"/>
    </row>
    <row r="9394" spans="1:14" x14ac:dyDescent="0.35">
      <c r="A9394" t="s">
        <v>18626</v>
      </c>
      <c r="B9394" t="s">
        <v>6732</v>
      </c>
      <c r="C9394" t="s">
        <v>16291</v>
      </c>
      <c r="D9394" t="s">
        <v>18654</v>
      </c>
      <c r="E9394" s="2">
        <v>110.05555555555556</v>
      </c>
      <c r="F9394" s="2">
        <v>3.1717758707723367</v>
      </c>
      <c r="G9394" s="2">
        <v>2.9428076728924788</v>
      </c>
      <c r="H9394" s="2">
        <v>0.44493791014639072</v>
      </c>
      <c r="I9394" s="2">
        <v>0.31025845532559315</v>
      </c>
      <c r="J9394" s="2">
        <v>48.967888888888893</v>
      </c>
      <c r="K9394" s="2">
        <v>48.967888888888893</v>
      </c>
      <c r="L9394" s="2">
        <f>24-Nurse[[#This Row],[Total RN Hours  (*Adjusted for 8 minimum)]]</f>
        <v>-24.967888888888893</v>
      </c>
      <c r="M9394" s="2">
        <v>8.3000000000000007</v>
      </c>
      <c r="N9394" s="2"/>
    </row>
    <row r="9395" spans="1:14" x14ac:dyDescent="0.35">
      <c r="A9395" t="s">
        <v>18621</v>
      </c>
      <c r="B9395" t="s">
        <v>5120</v>
      </c>
      <c r="C9395" t="s">
        <v>15673</v>
      </c>
      <c r="D9395" t="s">
        <v>19369</v>
      </c>
      <c r="E9395" s="2">
        <v>126.01111111111111</v>
      </c>
      <c r="F9395" s="2">
        <v>3.4024389383652234</v>
      </c>
      <c r="G9395" s="2">
        <v>3.1172348117449964</v>
      </c>
      <c r="H9395" s="2">
        <v>0.38866942950357114</v>
      </c>
      <c r="I9395" s="2">
        <v>0.14649501807600743</v>
      </c>
      <c r="J9395" s="2">
        <v>48.976666666666667</v>
      </c>
      <c r="K9395" s="2">
        <v>48.976666666666667</v>
      </c>
      <c r="L9395" s="2">
        <f>24-Nurse[[#This Row],[Total RN Hours  (*Adjusted for 8 minimum)]]</f>
        <v>-24.976666666666667</v>
      </c>
      <c r="M9395" s="2">
        <v>8.3000000000000007</v>
      </c>
      <c r="N9395" s="2"/>
    </row>
    <row r="9396" spans="1:14" x14ac:dyDescent="0.35">
      <c r="A9396" t="s">
        <v>18625</v>
      </c>
      <c r="B9396" t="s">
        <v>6329</v>
      </c>
      <c r="C9396" t="s">
        <v>13661</v>
      </c>
      <c r="D9396" t="s">
        <v>18682</v>
      </c>
      <c r="E9396" s="2">
        <v>76.533333333333331</v>
      </c>
      <c r="F9396" s="2">
        <v>4.2769308943089435</v>
      </c>
      <c r="G9396" s="2">
        <v>4.1903673054587687</v>
      </c>
      <c r="H9396" s="2">
        <v>0.63995354239256674</v>
      </c>
      <c r="I9396" s="2">
        <v>0.55338995354239251</v>
      </c>
      <c r="J9396" s="2">
        <v>48.977777777777774</v>
      </c>
      <c r="K9396" s="2">
        <v>48.977777777777774</v>
      </c>
      <c r="L9396" s="2">
        <f>24-Nurse[[#This Row],[Total RN Hours  (*Adjusted for 8 minimum)]]</f>
        <v>-24.977777777777774</v>
      </c>
      <c r="M9396" s="2">
        <v>8.3000000000000007</v>
      </c>
      <c r="N9396" s="2"/>
    </row>
    <row r="9397" spans="1:14" x14ac:dyDescent="0.35">
      <c r="A9397" t="s">
        <v>18614</v>
      </c>
      <c r="B9397" t="s">
        <v>3002</v>
      </c>
      <c r="C9397" t="s">
        <v>14870</v>
      </c>
      <c r="D9397" t="s">
        <v>19014</v>
      </c>
      <c r="E9397" s="2">
        <v>60.322222222222223</v>
      </c>
      <c r="F9397" s="2">
        <v>3.3514459384785416</v>
      </c>
      <c r="G9397" s="2">
        <v>3.1013077914901457</v>
      </c>
      <c r="H9397" s="2">
        <v>0.81230429176643948</v>
      </c>
      <c r="I9397" s="2">
        <v>0.56216614477804383</v>
      </c>
      <c r="J9397" s="2">
        <v>49</v>
      </c>
      <c r="K9397" s="2">
        <v>49</v>
      </c>
      <c r="L9397" s="2">
        <f>24-Nurse[[#This Row],[Total RN Hours  (*Adjusted for 8 minimum)]]</f>
        <v>-25</v>
      </c>
      <c r="M9397" s="2">
        <v>8.3000000000000007</v>
      </c>
      <c r="N9397" s="2"/>
    </row>
    <row r="9398" spans="1:14" x14ac:dyDescent="0.35">
      <c r="A9398" t="s">
        <v>18633</v>
      </c>
      <c r="B9398" t="s">
        <v>7704</v>
      </c>
      <c r="C9398" t="s">
        <v>16720</v>
      </c>
      <c r="D9398" t="s">
        <v>19684</v>
      </c>
      <c r="E9398" s="2">
        <v>106.24444444444444</v>
      </c>
      <c r="F9398" s="2">
        <v>3.5338935369169633</v>
      </c>
      <c r="G9398" s="2">
        <v>3.3852708638360176</v>
      </c>
      <c r="H9398" s="2">
        <v>0.46123718887262077</v>
      </c>
      <c r="I9398" s="2">
        <v>0.31261451579167537</v>
      </c>
      <c r="J9398" s="2">
        <v>49.003888888888888</v>
      </c>
      <c r="K9398" s="2">
        <v>49.003888888888888</v>
      </c>
      <c r="L9398" s="2">
        <f>24-Nurse[[#This Row],[Total RN Hours  (*Adjusted for 8 minimum)]]</f>
        <v>-25.003888888888888</v>
      </c>
      <c r="M9398" s="2">
        <v>8.3000000000000007</v>
      </c>
      <c r="N9398" s="2"/>
    </row>
    <row r="9399" spans="1:14" x14ac:dyDescent="0.35">
      <c r="A9399" t="s">
        <v>18629</v>
      </c>
      <c r="B9399" t="s">
        <v>7119</v>
      </c>
      <c r="C9399" t="s">
        <v>16528</v>
      </c>
      <c r="D9399" t="s">
        <v>18765</v>
      </c>
      <c r="E9399" s="2">
        <v>92.977777777777774</v>
      </c>
      <c r="F9399" s="2">
        <v>3.7427402007648185</v>
      </c>
      <c r="G9399" s="2">
        <v>3.4268140535372851</v>
      </c>
      <c r="H9399" s="2">
        <v>0.52705783938814543</v>
      </c>
      <c r="I9399" s="2">
        <v>0.4342339866156788</v>
      </c>
      <c r="J9399" s="2">
        <v>49.004666666666672</v>
      </c>
      <c r="K9399" s="2">
        <v>49.004666666666672</v>
      </c>
      <c r="L9399" s="2">
        <f>24-Nurse[[#This Row],[Total RN Hours  (*Adjusted for 8 minimum)]]</f>
        <v>-25.004666666666672</v>
      </c>
      <c r="M9399" s="2">
        <v>8.3000000000000007</v>
      </c>
      <c r="N9399" s="2"/>
    </row>
    <row r="9400" spans="1:14" x14ac:dyDescent="0.35">
      <c r="A9400" t="s">
        <v>18606</v>
      </c>
      <c r="B9400" t="s">
        <v>1204</v>
      </c>
      <c r="C9400" t="s">
        <v>14118</v>
      </c>
      <c r="D9400" t="s">
        <v>18839</v>
      </c>
      <c r="E9400" s="2">
        <v>74.144444444444446</v>
      </c>
      <c r="F9400" s="2">
        <v>3.1989450022478643</v>
      </c>
      <c r="G9400" s="2">
        <v>2.974199010939607</v>
      </c>
      <c r="H9400" s="2">
        <v>0.66094260452570053</v>
      </c>
      <c r="I9400" s="2">
        <v>0.58421549527948446</v>
      </c>
      <c r="J9400" s="2">
        <v>49.005222222222223</v>
      </c>
      <c r="K9400" s="2">
        <v>49.005222222222223</v>
      </c>
      <c r="L9400" s="2">
        <f>24-Nurse[[#This Row],[Total RN Hours  (*Adjusted for 8 minimum)]]</f>
        <v>-25.005222222222223</v>
      </c>
      <c r="M9400" s="2">
        <v>8.3000000000000007</v>
      </c>
      <c r="N9400" s="2"/>
    </row>
    <row r="9401" spans="1:14" x14ac:dyDescent="0.35">
      <c r="A9401" t="s">
        <v>18603</v>
      </c>
      <c r="B9401" t="s">
        <v>324</v>
      </c>
      <c r="C9401" t="s">
        <v>13722</v>
      </c>
      <c r="D9401" t="s">
        <v>18725</v>
      </c>
      <c r="E9401" s="2">
        <v>37.966666666666669</v>
      </c>
      <c r="F9401" s="2">
        <v>5.1008311384255194</v>
      </c>
      <c r="G9401" s="2">
        <v>4.4059847819724904</v>
      </c>
      <c r="H9401" s="2">
        <v>1.2908750365817969</v>
      </c>
      <c r="I9401" s="2">
        <v>0.6506438396254024</v>
      </c>
      <c r="J9401" s="2">
        <v>49.010222222222225</v>
      </c>
      <c r="K9401" s="2">
        <v>49.010222222222225</v>
      </c>
      <c r="L9401" s="2">
        <f>24-Nurse[[#This Row],[Total RN Hours  (*Adjusted for 8 minimum)]]</f>
        <v>-25.010222222222225</v>
      </c>
      <c r="M9401" s="2">
        <v>8.3000000000000007</v>
      </c>
      <c r="N9401" s="2"/>
    </row>
    <row r="9402" spans="1:14" x14ac:dyDescent="0.35">
      <c r="A9402" t="s">
        <v>18636</v>
      </c>
      <c r="B9402" t="s">
        <v>8947</v>
      </c>
      <c r="C9402" t="s">
        <v>17200</v>
      </c>
      <c r="D9402" t="s">
        <v>19802</v>
      </c>
      <c r="E9402" s="2">
        <v>119.68888888888888</v>
      </c>
      <c r="F9402" s="2">
        <v>3.2260555142963239</v>
      </c>
      <c r="G9402" s="2">
        <v>2.8760694392870403</v>
      </c>
      <c r="H9402" s="2">
        <v>0.40948291867805431</v>
      </c>
      <c r="I9402" s="2">
        <v>0.20575566282955815</v>
      </c>
      <c r="J9402" s="2">
        <v>49.010555555555563</v>
      </c>
      <c r="K9402" s="2">
        <v>49.010555555555563</v>
      </c>
      <c r="L9402" s="2">
        <f>24-Nurse[[#This Row],[Total RN Hours  (*Adjusted for 8 minimum)]]</f>
        <v>-25.010555555555563</v>
      </c>
      <c r="M9402" s="2">
        <v>8.3000000000000007</v>
      </c>
      <c r="N9402" s="2"/>
    </row>
    <row r="9403" spans="1:14" x14ac:dyDescent="0.35">
      <c r="A9403" t="s">
        <v>18607</v>
      </c>
      <c r="B9403" t="s">
        <v>20426</v>
      </c>
      <c r="C9403" t="s">
        <v>14183</v>
      </c>
      <c r="D9403" t="s">
        <v>18876</v>
      </c>
      <c r="E9403" s="2">
        <v>95.155555555555551</v>
      </c>
      <c r="F9403" s="2">
        <v>3.2192141522652968</v>
      </c>
      <c r="G9403" s="2">
        <v>2.7783278841662775</v>
      </c>
      <c r="H9403" s="2">
        <v>0.51507473143390936</v>
      </c>
      <c r="I9403" s="2">
        <v>0.13595866417561886</v>
      </c>
      <c r="J9403" s="2">
        <v>49.012222222222221</v>
      </c>
      <c r="K9403" s="2">
        <v>49.012222222222221</v>
      </c>
      <c r="L9403" s="2">
        <f>24-Nurse[[#This Row],[Total RN Hours  (*Adjusted for 8 minimum)]]</f>
        <v>-25.012222222222221</v>
      </c>
      <c r="M9403" s="2">
        <v>8.3000000000000007</v>
      </c>
      <c r="N9403" s="2"/>
    </row>
    <row r="9404" spans="1:14" x14ac:dyDescent="0.35">
      <c r="A9404" t="s">
        <v>18610</v>
      </c>
      <c r="B9404" t="s">
        <v>1726</v>
      </c>
      <c r="C9404" t="s">
        <v>14362</v>
      </c>
      <c r="D9404" t="s">
        <v>18894</v>
      </c>
      <c r="E9404" s="2">
        <v>74.933333333333337</v>
      </c>
      <c r="F9404" s="2">
        <v>3.2781628113879</v>
      </c>
      <c r="G9404" s="2">
        <v>3.0956287069988133</v>
      </c>
      <c r="H9404" s="2">
        <v>0.65409400948991692</v>
      </c>
      <c r="I9404" s="2">
        <v>0.54970492289442463</v>
      </c>
      <c r="J9404" s="2">
        <v>49.013444444444445</v>
      </c>
      <c r="K9404" s="2">
        <v>49.013444444444445</v>
      </c>
      <c r="L9404" s="2">
        <f>24-Nurse[[#This Row],[Total RN Hours  (*Adjusted for 8 minimum)]]</f>
        <v>-25.013444444444445</v>
      </c>
      <c r="M9404" s="2">
        <v>8.3000000000000007</v>
      </c>
      <c r="N9404" s="2"/>
    </row>
    <row r="9405" spans="1:14" x14ac:dyDescent="0.35">
      <c r="A9405" t="s">
        <v>18626</v>
      </c>
      <c r="B9405" t="s">
        <v>6542</v>
      </c>
      <c r="C9405" t="s">
        <v>15646</v>
      </c>
      <c r="D9405" t="s">
        <v>19564</v>
      </c>
      <c r="E9405" s="2">
        <v>63.777777777777779</v>
      </c>
      <c r="F9405" s="2">
        <v>3.9360801393728226</v>
      </c>
      <c r="G9405" s="2">
        <v>3.7780139372822306</v>
      </c>
      <c r="H9405" s="2">
        <v>0.76869337979094077</v>
      </c>
      <c r="I9405" s="2">
        <v>0.69134146341463421</v>
      </c>
      <c r="J9405" s="2">
        <v>49.025555555555556</v>
      </c>
      <c r="K9405" s="2">
        <v>49.025555555555556</v>
      </c>
      <c r="L9405" s="2">
        <f>24-Nurse[[#This Row],[Total RN Hours  (*Adjusted for 8 minimum)]]</f>
        <v>-25.025555555555556</v>
      </c>
      <c r="M9405" s="2">
        <v>8.3000000000000007</v>
      </c>
      <c r="N9405" s="2"/>
    </row>
    <row r="9406" spans="1:14" x14ac:dyDescent="0.35">
      <c r="A9406" t="s">
        <v>18616</v>
      </c>
      <c r="B9406" t="s">
        <v>4102</v>
      </c>
      <c r="C9406" t="s">
        <v>15146</v>
      </c>
      <c r="D9406" t="s">
        <v>19096</v>
      </c>
      <c r="E9406" s="2">
        <v>46.411111111111111</v>
      </c>
      <c r="F9406" s="2">
        <v>4.5364208762269564</v>
      </c>
      <c r="G9406" s="2">
        <v>4.1843069188412736</v>
      </c>
      <c r="H9406" s="2">
        <v>1.056571702178597</v>
      </c>
      <c r="I9406" s="2">
        <v>0.70445774479291345</v>
      </c>
      <c r="J9406" s="2">
        <v>49.036666666666662</v>
      </c>
      <c r="K9406" s="2">
        <v>49.036666666666662</v>
      </c>
      <c r="L9406" s="2">
        <f>24-Nurse[[#This Row],[Total RN Hours  (*Adjusted for 8 minimum)]]</f>
        <v>-25.036666666666662</v>
      </c>
      <c r="M9406" s="2">
        <v>8.3000000000000007</v>
      </c>
      <c r="N9406" s="2"/>
    </row>
    <row r="9407" spans="1:14" x14ac:dyDescent="0.35">
      <c r="A9407" t="s">
        <v>18618</v>
      </c>
      <c r="B9407" t="s">
        <v>4618</v>
      </c>
      <c r="C9407" t="s">
        <v>15442</v>
      </c>
      <c r="D9407" t="s">
        <v>19097</v>
      </c>
      <c r="E9407" s="2">
        <v>9.8777777777777782</v>
      </c>
      <c r="F9407" s="2">
        <v>8.9794713160854887</v>
      </c>
      <c r="G9407" s="2">
        <v>8.1192350956130461</v>
      </c>
      <c r="H9407" s="2">
        <v>4.9648481439820014</v>
      </c>
      <c r="I9407" s="2">
        <v>4.1046119235095615</v>
      </c>
      <c r="J9407" s="2">
        <v>49.041666666666664</v>
      </c>
      <c r="K9407" s="2">
        <v>49.041666666666664</v>
      </c>
      <c r="L9407" s="2">
        <f>24-Nurse[[#This Row],[Total RN Hours  (*Adjusted for 8 minimum)]]</f>
        <v>-25.041666666666664</v>
      </c>
      <c r="M9407" s="2">
        <v>8.3000000000000007</v>
      </c>
      <c r="N9407" s="2"/>
    </row>
    <row r="9408" spans="1:14" x14ac:dyDescent="0.35">
      <c r="A9408" t="s">
        <v>18621</v>
      </c>
      <c r="B9408" t="s">
        <v>5056</v>
      </c>
      <c r="C9408" t="s">
        <v>15688</v>
      </c>
      <c r="D9408" t="s">
        <v>19367</v>
      </c>
      <c r="E9408" s="2">
        <v>91.36666666666666</v>
      </c>
      <c r="F9408" s="2">
        <v>3.2039511127325797</v>
      </c>
      <c r="G9408" s="2">
        <v>2.9104900887753864</v>
      </c>
      <c r="H9408" s="2">
        <v>0.53701690380639666</v>
      </c>
      <c r="I9408" s="2">
        <v>0.37269001580931532</v>
      </c>
      <c r="J9408" s="2">
        <v>49.065444444444438</v>
      </c>
      <c r="K9408" s="2">
        <v>49.065444444444438</v>
      </c>
      <c r="L9408" s="2">
        <f>24-Nurse[[#This Row],[Total RN Hours  (*Adjusted for 8 minimum)]]</f>
        <v>-25.065444444444438</v>
      </c>
      <c r="M9408" s="2">
        <v>8.3000000000000007</v>
      </c>
      <c r="N9408" s="2"/>
    </row>
    <row r="9409" spans="1:14" x14ac:dyDescent="0.35">
      <c r="A9409" t="s">
        <v>18617</v>
      </c>
      <c r="B9409" t="s">
        <v>4365</v>
      </c>
      <c r="C9409" t="s">
        <v>15292</v>
      </c>
      <c r="D9409" t="s">
        <v>19196</v>
      </c>
      <c r="E9409" s="2">
        <v>67.144444444444446</v>
      </c>
      <c r="F9409" s="2">
        <v>3.6000843951679622</v>
      </c>
      <c r="G9409" s="2">
        <v>3.3380589111368519</v>
      </c>
      <c r="H9409" s="2">
        <v>0.73103921893099466</v>
      </c>
      <c r="I9409" s="2">
        <v>0.46901373489988418</v>
      </c>
      <c r="J9409" s="2">
        <v>49.085222222222228</v>
      </c>
      <c r="K9409" s="2">
        <v>49.085222222222228</v>
      </c>
      <c r="L9409" s="2">
        <f>24-Nurse[[#This Row],[Total RN Hours  (*Adjusted for 8 minimum)]]</f>
        <v>-25.085222222222228</v>
      </c>
      <c r="M9409" s="2">
        <v>8.3000000000000007</v>
      </c>
      <c r="N9409" s="2"/>
    </row>
    <row r="9410" spans="1:14" x14ac:dyDescent="0.35">
      <c r="A9410" t="s">
        <v>18605</v>
      </c>
      <c r="B9410" t="s">
        <v>12587</v>
      </c>
      <c r="C9410" t="s">
        <v>13999</v>
      </c>
      <c r="D9410" t="s">
        <v>18811</v>
      </c>
      <c r="E9410" s="2">
        <v>172.21111111111111</v>
      </c>
      <c r="F9410" s="2">
        <v>3.8235008710239371</v>
      </c>
      <c r="G9410" s="2">
        <v>3.5677108200529069</v>
      </c>
      <c r="H9410" s="2">
        <v>0.28508677979224467</v>
      </c>
      <c r="I9410" s="2">
        <v>0.1756248790244532</v>
      </c>
      <c r="J9410" s="2">
        <v>49.095111111111116</v>
      </c>
      <c r="K9410" s="2">
        <v>49.095111111111116</v>
      </c>
      <c r="L9410" s="2">
        <f>24-Nurse[[#This Row],[Total RN Hours  (*Adjusted for 8 minimum)]]</f>
        <v>-25.095111111111116</v>
      </c>
      <c r="M9410" s="2">
        <v>8.3000000000000007</v>
      </c>
      <c r="N9410" s="2"/>
    </row>
    <row r="9411" spans="1:14" x14ac:dyDescent="0.35">
      <c r="A9411" t="s">
        <v>18641</v>
      </c>
      <c r="B9411" t="s">
        <v>10448</v>
      </c>
      <c r="C9411" t="s">
        <v>17672</v>
      </c>
      <c r="D9411" t="s">
        <v>18682</v>
      </c>
      <c r="E9411" s="2">
        <v>59.088888888888889</v>
      </c>
      <c r="F9411" s="2">
        <v>3.0241068070703276</v>
      </c>
      <c r="G9411" s="2">
        <v>2.6234881534411434</v>
      </c>
      <c r="H9411" s="2">
        <v>0.83087814968033091</v>
      </c>
      <c r="I9411" s="2">
        <v>0.54075028206092524</v>
      </c>
      <c r="J9411" s="2">
        <v>49.095666666666666</v>
      </c>
      <c r="K9411" s="2">
        <v>49.095666666666666</v>
      </c>
      <c r="L9411" s="2">
        <f>24-Nurse[[#This Row],[Total RN Hours  (*Adjusted for 8 minimum)]]</f>
        <v>-25.095666666666666</v>
      </c>
      <c r="M9411" s="2">
        <v>8.3000000000000007</v>
      </c>
      <c r="N9411" s="2"/>
    </row>
    <row r="9412" spans="1:14" x14ac:dyDescent="0.35">
      <c r="A9412" t="s">
        <v>18605</v>
      </c>
      <c r="B9412" t="s">
        <v>20392</v>
      </c>
      <c r="C9412" t="s">
        <v>20393</v>
      </c>
      <c r="D9412" t="s">
        <v>18784</v>
      </c>
      <c r="E9412" s="2">
        <v>29.366666666666667</v>
      </c>
      <c r="F9412" s="2">
        <v>4.5428490351872872</v>
      </c>
      <c r="G9412" s="2">
        <v>3.7820658342792282</v>
      </c>
      <c r="H9412" s="2">
        <v>1.6719636776390463</v>
      </c>
      <c r="I9412" s="2">
        <v>0.91118047673098745</v>
      </c>
      <c r="J9412" s="2">
        <v>49.099999999999994</v>
      </c>
      <c r="K9412" s="2">
        <v>49.099999999999994</v>
      </c>
      <c r="L9412" s="2">
        <f>24-Nurse[[#This Row],[Total RN Hours  (*Adjusted for 8 minimum)]]</f>
        <v>-25.099999999999994</v>
      </c>
      <c r="M9412" s="2">
        <v>8.3000000000000007</v>
      </c>
      <c r="N9412" s="2"/>
    </row>
    <row r="9413" spans="1:14" x14ac:dyDescent="0.35">
      <c r="A9413" t="s">
        <v>18644</v>
      </c>
      <c r="B9413" t="s">
        <v>20953</v>
      </c>
      <c r="C9413" t="s">
        <v>17796</v>
      </c>
      <c r="D9413" t="s">
        <v>19347</v>
      </c>
      <c r="E9413" s="2">
        <v>91.12222222222222</v>
      </c>
      <c r="F9413" s="2">
        <v>2.8688806243141083</v>
      </c>
      <c r="G9413" s="2">
        <v>2.5205487135715159</v>
      </c>
      <c r="H9413" s="2">
        <v>0.53886843067918555</v>
      </c>
      <c r="I9413" s="2">
        <v>0.32764053164248264</v>
      </c>
      <c r="J9413" s="2">
        <v>49.102888888888891</v>
      </c>
      <c r="K9413" s="2">
        <v>49.102888888888891</v>
      </c>
      <c r="L9413" s="2">
        <f>24-Nurse[[#This Row],[Total RN Hours  (*Adjusted for 8 minimum)]]</f>
        <v>-25.102888888888891</v>
      </c>
      <c r="M9413" s="2">
        <v>8.3000000000000007</v>
      </c>
      <c r="N9413" s="2"/>
    </row>
    <row r="9414" spans="1:14" x14ac:dyDescent="0.35">
      <c r="A9414" t="s">
        <v>18645</v>
      </c>
      <c r="B9414" t="s">
        <v>13183</v>
      </c>
      <c r="C9414" t="s">
        <v>17876</v>
      </c>
      <c r="D9414" t="s">
        <v>19238</v>
      </c>
      <c r="E9414" s="2">
        <v>130.22222222222223</v>
      </c>
      <c r="F9414" s="2">
        <v>4.2093037542662115</v>
      </c>
      <c r="G9414" s="2">
        <v>3.8998788395904436</v>
      </c>
      <c r="H9414" s="2">
        <v>0.37707252559726967</v>
      </c>
      <c r="I9414" s="2">
        <v>0.23546672354948806</v>
      </c>
      <c r="J9414" s="2">
        <v>49.103222222222229</v>
      </c>
      <c r="K9414" s="2">
        <v>49.103222222222229</v>
      </c>
      <c r="L9414" s="2">
        <f>24-Nurse[[#This Row],[Total RN Hours  (*Adjusted for 8 minimum)]]</f>
        <v>-25.103222222222229</v>
      </c>
      <c r="M9414" s="2">
        <v>8.3000000000000007</v>
      </c>
      <c r="N9414" s="2"/>
    </row>
    <row r="9415" spans="1:14" x14ac:dyDescent="0.35">
      <c r="A9415" t="s">
        <v>18613</v>
      </c>
      <c r="B9415" t="s">
        <v>2607</v>
      </c>
      <c r="C9415" t="s">
        <v>14644</v>
      </c>
      <c r="D9415" t="s">
        <v>19038</v>
      </c>
      <c r="E9415" s="2">
        <v>94.511111111111106</v>
      </c>
      <c r="F9415" s="2">
        <v>3.623850223371738</v>
      </c>
      <c r="G9415" s="2">
        <v>3.4831824594403953</v>
      </c>
      <c r="H9415" s="2">
        <v>0.51963437573477544</v>
      </c>
      <c r="I9415" s="2">
        <v>0.37896661180343288</v>
      </c>
      <c r="J9415" s="2">
        <v>49.111222222222217</v>
      </c>
      <c r="K9415" s="2">
        <v>49.111222222222217</v>
      </c>
      <c r="L9415" s="2">
        <f>24-Nurse[[#This Row],[Total RN Hours  (*Adjusted for 8 minimum)]]</f>
        <v>-25.111222222222217</v>
      </c>
      <c r="M9415" s="2">
        <v>8.3000000000000007</v>
      </c>
      <c r="N9415" s="2"/>
    </row>
    <row r="9416" spans="1:14" x14ac:dyDescent="0.35">
      <c r="A9416" t="s">
        <v>18605</v>
      </c>
      <c r="B9416" t="s">
        <v>888</v>
      </c>
      <c r="C9416" t="s">
        <v>13884</v>
      </c>
      <c r="D9416" t="s">
        <v>18794</v>
      </c>
      <c r="E9416" s="2">
        <v>83.277777777777771</v>
      </c>
      <c r="F9416" s="2">
        <v>4.3327458305537023</v>
      </c>
      <c r="G9416" s="2">
        <v>3.9914663108739159</v>
      </c>
      <c r="H9416" s="2">
        <v>0.5897505003335558</v>
      </c>
      <c r="I9416" s="2">
        <v>0.44464843228819217</v>
      </c>
      <c r="J9416" s="2">
        <v>49.113111111111117</v>
      </c>
      <c r="K9416" s="2">
        <v>49.113111111111117</v>
      </c>
      <c r="L9416" s="2">
        <f>24-Nurse[[#This Row],[Total RN Hours  (*Adjusted for 8 minimum)]]</f>
        <v>-25.113111111111117</v>
      </c>
      <c r="M9416" s="2">
        <v>8.3000000000000007</v>
      </c>
      <c r="N9416" s="2"/>
    </row>
    <row r="9417" spans="1:14" x14ac:dyDescent="0.35">
      <c r="A9417" t="s">
        <v>18606</v>
      </c>
      <c r="B9417" t="s">
        <v>1174</v>
      </c>
      <c r="C9417" t="s">
        <v>14104</v>
      </c>
      <c r="D9417" t="s">
        <v>18840</v>
      </c>
      <c r="E9417" s="2">
        <v>70.422222222222217</v>
      </c>
      <c r="F9417" s="2">
        <v>2.9730356579362582</v>
      </c>
      <c r="G9417" s="2">
        <v>2.8064215840959297</v>
      </c>
      <c r="H9417" s="2">
        <v>0.69742821079204798</v>
      </c>
      <c r="I9417" s="2">
        <v>0.61033449037551279</v>
      </c>
      <c r="J9417" s="2">
        <v>49.114444444444445</v>
      </c>
      <c r="K9417" s="2">
        <v>49.114444444444445</v>
      </c>
      <c r="L9417" s="2">
        <f>24-Nurse[[#This Row],[Total RN Hours  (*Adjusted for 8 minimum)]]</f>
        <v>-25.114444444444445</v>
      </c>
      <c r="M9417" s="2">
        <v>8.3000000000000007</v>
      </c>
      <c r="N9417" s="2"/>
    </row>
    <row r="9418" spans="1:14" x14ac:dyDescent="0.35">
      <c r="A9418" t="s">
        <v>18634</v>
      </c>
      <c r="B9418" t="s">
        <v>8318</v>
      </c>
      <c r="C9418" t="s">
        <v>16980</v>
      </c>
      <c r="D9418" t="s">
        <v>19758</v>
      </c>
      <c r="E9418" s="2">
        <v>118.01111111111111</v>
      </c>
      <c r="F9418" s="2">
        <v>3.240443461067696</v>
      </c>
      <c r="G9418" s="2">
        <v>3.054750023538273</v>
      </c>
      <c r="H9418" s="2">
        <v>0.41620374729309861</v>
      </c>
      <c r="I9418" s="2">
        <v>0.23088692213539216</v>
      </c>
      <c r="J9418" s="2">
        <v>49.116666666666667</v>
      </c>
      <c r="K9418" s="2">
        <v>49.116666666666667</v>
      </c>
      <c r="L9418" s="2">
        <f>24-Nurse[[#This Row],[Total RN Hours  (*Adjusted for 8 minimum)]]</f>
        <v>-25.116666666666667</v>
      </c>
      <c r="M9418" s="2">
        <v>8.3000000000000007</v>
      </c>
      <c r="N9418" s="2"/>
    </row>
    <row r="9419" spans="1:14" x14ac:dyDescent="0.35">
      <c r="A9419" t="s">
        <v>18614</v>
      </c>
      <c r="B9419" t="s">
        <v>2814</v>
      </c>
      <c r="C9419" t="s">
        <v>14763</v>
      </c>
      <c r="D9419" t="s">
        <v>19088</v>
      </c>
      <c r="E9419" s="2">
        <v>94.855555555555554</v>
      </c>
      <c r="F9419" s="2">
        <v>3.8634379758697439</v>
      </c>
      <c r="G9419" s="2">
        <v>3.7573117020030455</v>
      </c>
      <c r="H9419" s="2">
        <v>0.5179957830619657</v>
      </c>
      <c r="I9419" s="2">
        <v>0.41186950919526771</v>
      </c>
      <c r="J9419" s="2">
        <v>49.134777777777785</v>
      </c>
      <c r="K9419" s="2">
        <v>49.134777777777785</v>
      </c>
      <c r="L9419" s="2">
        <f>24-Nurse[[#This Row],[Total RN Hours  (*Adjusted for 8 minimum)]]</f>
        <v>-25.134777777777785</v>
      </c>
      <c r="M9419" s="2">
        <v>8.3000000000000007</v>
      </c>
      <c r="N9419" s="2"/>
    </row>
    <row r="9420" spans="1:14" x14ac:dyDescent="0.35">
      <c r="A9420" t="s">
        <v>18618</v>
      </c>
      <c r="B9420" t="s">
        <v>4511</v>
      </c>
      <c r="C9420" t="s">
        <v>15479</v>
      </c>
      <c r="D9420" t="s">
        <v>18654</v>
      </c>
      <c r="E9420" s="2">
        <v>42</v>
      </c>
      <c r="F9420" s="2">
        <v>4.111148148148148</v>
      </c>
      <c r="G9420" s="2">
        <v>3.5593809523809523</v>
      </c>
      <c r="H9420" s="2">
        <v>1.1700185185185186</v>
      </c>
      <c r="I9420" s="2">
        <v>0.75520370370370371</v>
      </c>
      <c r="J9420" s="2">
        <v>49.140777777777778</v>
      </c>
      <c r="K9420" s="2">
        <v>49.140777777777778</v>
      </c>
      <c r="L9420" s="2">
        <f>24-Nurse[[#This Row],[Total RN Hours  (*Adjusted for 8 minimum)]]</f>
        <v>-25.140777777777778</v>
      </c>
      <c r="M9420" s="2">
        <v>8.3000000000000007</v>
      </c>
      <c r="N9420" s="2"/>
    </row>
    <row r="9421" spans="1:14" x14ac:dyDescent="0.35">
      <c r="A9421" t="s">
        <v>18651</v>
      </c>
      <c r="B9421" t="s">
        <v>21179</v>
      </c>
      <c r="C9421" t="s">
        <v>18180</v>
      </c>
      <c r="D9421" t="s">
        <v>20200</v>
      </c>
      <c r="E9421" s="2">
        <v>57.844444444444441</v>
      </c>
      <c r="F9421" s="2">
        <v>4.4856895889358439</v>
      </c>
      <c r="G9421" s="2">
        <v>4.1756607760276605</v>
      </c>
      <c r="H9421" s="2">
        <v>0.84966384940453332</v>
      </c>
      <c r="I9421" s="2">
        <v>0.53963503649635036</v>
      </c>
      <c r="J9421" s="2">
        <v>49.148333333333333</v>
      </c>
      <c r="K9421" s="2">
        <v>49.148333333333333</v>
      </c>
      <c r="L9421" s="2">
        <f>24-Nurse[[#This Row],[Total RN Hours  (*Adjusted for 8 minimum)]]</f>
        <v>-25.148333333333333</v>
      </c>
      <c r="M9421" s="2">
        <v>8.3000000000000007</v>
      </c>
      <c r="N9421" s="2"/>
    </row>
    <row r="9422" spans="1:14" x14ac:dyDescent="0.35">
      <c r="A9422" t="s">
        <v>18633</v>
      </c>
      <c r="B9422" t="s">
        <v>20675</v>
      </c>
      <c r="C9422" t="s">
        <v>16758</v>
      </c>
      <c r="D9422" t="s">
        <v>19687</v>
      </c>
      <c r="E9422" s="2">
        <v>186.96666666666667</v>
      </c>
      <c r="F9422" s="2">
        <v>2.3209086587032748</v>
      </c>
      <c r="G9422" s="2">
        <v>2.3112812741427469</v>
      </c>
      <c r="H9422" s="2">
        <v>0.26290426100909253</v>
      </c>
      <c r="I9422" s="2">
        <v>0.25327687644856484</v>
      </c>
      <c r="J9422" s="2">
        <v>49.154333333333334</v>
      </c>
      <c r="K9422" s="2">
        <v>49.154333333333334</v>
      </c>
      <c r="L9422" s="2">
        <f>24-Nurse[[#This Row],[Total RN Hours  (*Adjusted for 8 minimum)]]</f>
        <v>-25.154333333333334</v>
      </c>
      <c r="M9422" s="2">
        <v>8.3000000000000007</v>
      </c>
      <c r="N9422" s="2"/>
    </row>
    <row r="9423" spans="1:14" x14ac:dyDescent="0.35">
      <c r="A9423" t="s">
        <v>18644</v>
      </c>
      <c r="B9423" t="s">
        <v>11012</v>
      </c>
      <c r="C9423" t="s">
        <v>17844</v>
      </c>
      <c r="D9423" t="s">
        <v>20011</v>
      </c>
      <c r="E9423" s="2">
        <v>77.455555555555549</v>
      </c>
      <c r="F9423" s="2">
        <v>4.6116826854109885</v>
      </c>
      <c r="G9423" s="2">
        <v>4.2641701334098414</v>
      </c>
      <c r="H9423" s="2">
        <v>0.63462487447998861</v>
      </c>
      <c r="I9423" s="2">
        <v>0.41624013771338408</v>
      </c>
      <c r="J9423" s="2">
        <v>49.155222222222221</v>
      </c>
      <c r="K9423" s="2">
        <v>49.155222222222221</v>
      </c>
      <c r="L9423" s="2">
        <f>24-Nurse[[#This Row],[Total RN Hours  (*Adjusted for 8 minimum)]]</f>
        <v>-25.155222222222221</v>
      </c>
      <c r="M9423" s="2">
        <v>8.3000000000000007</v>
      </c>
      <c r="N9423" s="2"/>
    </row>
    <row r="9424" spans="1:14" x14ac:dyDescent="0.35">
      <c r="A9424" t="s">
        <v>18614</v>
      </c>
      <c r="B9424" t="s">
        <v>2714</v>
      </c>
      <c r="C9424" t="s">
        <v>14676</v>
      </c>
      <c r="D9424" t="s">
        <v>19061</v>
      </c>
      <c r="E9424" s="2">
        <v>34.68888888888889</v>
      </c>
      <c r="F9424" s="2">
        <v>4.0410890454836643</v>
      </c>
      <c r="G9424" s="2">
        <v>3.7207815502882764</v>
      </c>
      <c r="H9424" s="2">
        <v>1.4171204356181935</v>
      </c>
      <c r="I9424" s="2">
        <v>1.096812940422806</v>
      </c>
      <c r="J9424" s="2">
        <v>49.158333333333331</v>
      </c>
      <c r="K9424" s="2">
        <v>49.158333333333331</v>
      </c>
      <c r="L9424" s="2">
        <f>24-Nurse[[#This Row],[Total RN Hours  (*Adjusted for 8 minimum)]]</f>
        <v>-25.158333333333331</v>
      </c>
      <c r="M9424" s="2">
        <v>8.3000000000000007</v>
      </c>
      <c r="N9424" s="2"/>
    </row>
    <row r="9425" spans="1:14" x14ac:dyDescent="0.35">
      <c r="A9425" t="s">
        <v>18636</v>
      </c>
      <c r="B9425" t="s">
        <v>9306</v>
      </c>
      <c r="C9425" t="s">
        <v>15702</v>
      </c>
      <c r="D9425" t="s">
        <v>19832</v>
      </c>
      <c r="E9425" s="2">
        <v>34.288888888888891</v>
      </c>
      <c r="F9425" s="2">
        <v>5.3196370706416065</v>
      </c>
      <c r="G9425" s="2">
        <v>5.1511341542449767</v>
      </c>
      <c r="H9425" s="2">
        <v>1.4337070641607259</v>
      </c>
      <c r="I9425" s="2">
        <v>1.2652041477640958</v>
      </c>
      <c r="J9425" s="2">
        <v>49.160222222222224</v>
      </c>
      <c r="K9425" s="2">
        <v>49.160222222222224</v>
      </c>
      <c r="L9425" s="2">
        <f>24-Nurse[[#This Row],[Total RN Hours  (*Adjusted for 8 minimum)]]</f>
        <v>-25.160222222222224</v>
      </c>
      <c r="M9425" s="2">
        <v>8.3000000000000007</v>
      </c>
      <c r="N9425" s="2"/>
    </row>
    <row r="9426" spans="1:14" x14ac:dyDescent="0.35">
      <c r="A9426" t="s">
        <v>18623</v>
      </c>
      <c r="B9426" t="s">
        <v>5569</v>
      </c>
      <c r="C9426" t="s">
        <v>15898</v>
      </c>
      <c r="D9426" t="s">
        <v>19424</v>
      </c>
      <c r="E9426" s="2">
        <v>94.277777777777771</v>
      </c>
      <c r="F9426" s="2">
        <v>3.2502156747200943</v>
      </c>
      <c r="G9426" s="2">
        <v>2.8515356511490868</v>
      </c>
      <c r="H9426" s="2">
        <v>0.52144372421921037</v>
      </c>
      <c r="I9426" s="2">
        <v>0.35037713612256921</v>
      </c>
      <c r="J9426" s="2">
        <v>49.160555555555554</v>
      </c>
      <c r="K9426" s="2">
        <v>49.160555555555554</v>
      </c>
      <c r="L9426" s="2">
        <f>24-Nurse[[#This Row],[Total RN Hours  (*Adjusted for 8 minimum)]]</f>
        <v>-25.160555555555554</v>
      </c>
      <c r="M9426" s="2">
        <v>8.3000000000000007</v>
      </c>
      <c r="N9426" s="2"/>
    </row>
    <row r="9427" spans="1:14" x14ac:dyDescent="0.35">
      <c r="A9427" t="s">
        <v>18607</v>
      </c>
      <c r="B9427" t="s">
        <v>1408</v>
      </c>
      <c r="C9427" t="s">
        <v>14188</v>
      </c>
      <c r="D9427" t="s">
        <v>18874</v>
      </c>
      <c r="E9427" s="2">
        <v>133.77777777777777</v>
      </c>
      <c r="F9427" s="2">
        <v>2.9546511627906979</v>
      </c>
      <c r="G9427" s="2">
        <v>2.5503114617940201</v>
      </c>
      <c r="H9427" s="2">
        <v>0.36748338870431896</v>
      </c>
      <c r="I9427" s="2">
        <v>5.0041528239202658E-3</v>
      </c>
      <c r="J9427" s="2">
        <v>49.161111111111111</v>
      </c>
      <c r="K9427" s="2">
        <v>49.161111111111111</v>
      </c>
      <c r="L9427" s="2">
        <f>24-Nurse[[#This Row],[Total RN Hours  (*Adjusted for 8 minimum)]]</f>
        <v>-25.161111111111111</v>
      </c>
      <c r="M9427" s="2">
        <v>8.3000000000000007</v>
      </c>
      <c r="N9427" s="2"/>
    </row>
    <row r="9428" spans="1:14" x14ac:dyDescent="0.35">
      <c r="A9428" t="s">
        <v>18611</v>
      </c>
      <c r="B9428" t="s">
        <v>20497</v>
      </c>
      <c r="C9428" t="s">
        <v>14460</v>
      </c>
      <c r="D9428" t="s">
        <v>18934</v>
      </c>
      <c r="E9428" s="2">
        <v>129.92222222222222</v>
      </c>
      <c r="F9428" s="2">
        <v>5.1764636962285131</v>
      </c>
      <c r="G9428" s="2">
        <v>4.8693483280595231</v>
      </c>
      <c r="H9428" s="2">
        <v>0.37840930471222101</v>
      </c>
      <c r="I9428" s="2">
        <v>0.29811083554263235</v>
      </c>
      <c r="J9428" s="2">
        <v>49.163777777777781</v>
      </c>
      <c r="K9428" s="2">
        <v>49.163777777777781</v>
      </c>
      <c r="L9428" s="2">
        <f>24-Nurse[[#This Row],[Total RN Hours  (*Adjusted for 8 minimum)]]</f>
        <v>-25.163777777777781</v>
      </c>
      <c r="M9428" s="2">
        <v>8.3000000000000007</v>
      </c>
      <c r="N9428" s="2"/>
    </row>
    <row r="9429" spans="1:14" x14ac:dyDescent="0.35">
      <c r="A9429" t="s">
        <v>18646</v>
      </c>
      <c r="B9429" t="s">
        <v>11379</v>
      </c>
      <c r="C9429" t="s">
        <v>17945</v>
      </c>
      <c r="D9429" t="s">
        <v>18682</v>
      </c>
      <c r="E9429" s="2">
        <v>27.322222222222223</v>
      </c>
      <c r="F9429" s="2">
        <v>6.2256608377389187</v>
      </c>
      <c r="G9429" s="2">
        <v>5.3692476616510785</v>
      </c>
      <c r="H9429" s="2">
        <v>1.7994916632777553</v>
      </c>
      <c r="I9429" s="2">
        <v>1.1437698251321677</v>
      </c>
      <c r="J9429" s="2">
        <v>49.166111111111114</v>
      </c>
      <c r="K9429" s="2">
        <v>49.166111111111114</v>
      </c>
      <c r="L9429" s="2">
        <f>24-Nurse[[#This Row],[Total RN Hours  (*Adjusted for 8 minimum)]]</f>
        <v>-25.166111111111114</v>
      </c>
      <c r="M9429" s="2">
        <v>8.3000000000000007</v>
      </c>
      <c r="N9429" s="2"/>
    </row>
    <row r="9430" spans="1:14" x14ac:dyDescent="0.35">
      <c r="A9430" t="s">
        <v>18636</v>
      </c>
      <c r="B9430" t="s">
        <v>8957</v>
      </c>
      <c r="C9430" t="s">
        <v>13674</v>
      </c>
      <c r="D9430" t="s">
        <v>19112</v>
      </c>
      <c r="E9430" s="2">
        <v>107.56666666666666</v>
      </c>
      <c r="F9430" s="2">
        <v>2.9791839685982855</v>
      </c>
      <c r="G9430" s="2">
        <v>2.7509213924181384</v>
      </c>
      <c r="H9430" s="2">
        <v>0.45710153909720069</v>
      </c>
      <c r="I9430" s="2">
        <v>0.27578659229418451</v>
      </c>
      <c r="J9430" s="2">
        <v>49.168888888888887</v>
      </c>
      <c r="K9430" s="2">
        <v>49.168888888888887</v>
      </c>
      <c r="L9430" s="2">
        <f>24-Nurse[[#This Row],[Total RN Hours  (*Adjusted for 8 minimum)]]</f>
        <v>-25.168888888888887</v>
      </c>
      <c r="M9430" s="2">
        <v>8.3000000000000007</v>
      </c>
      <c r="N9430" s="2"/>
    </row>
    <row r="9431" spans="1:14" x14ac:dyDescent="0.35">
      <c r="A9431" t="s">
        <v>18629</v>
      </c>
      <c r="B9431" t="s">
        <v>7157</v>
      </c>
      <c r="C9431" t="s">
        <v>16528</v>
      </c>
      <c r="D9431" t="s">
        <v>18765</v>
      </c>
      <c r="E9431" s="2">
        <v>81.37777777777778</v>
      </c>
      <c r="F9431" s="2">
        <v>3.836463681048607</v>
      </c>
      <c r="G9431" s="2">
        <v>3.4696013107591481</v>
      </c>
      <c r="H9431" s="2">
        <v>0.60425177498634619</v>
      </c>
      <c r="I9431" s="2">
        <v>0.36975969415619875</v>
      </c>
      <c r="J9431" s="2">
        <v>49.172666666666665</v>
      </c>
      <c r="K9431" s="2">
        <v>49.172666666666665</v>
      </c>
      <c r="L9431" s="2">
        <f>24-Nurse[[#This Row],[Total RN Hours  (*Adjusted for 8 minimum)]]</f>
        <v>-25.172666666666665</v>
      </c>
      <c r="M9431" s="2">
        <v>8.3000000000000007</v>
      </c>
      <c r="N9431" s="2"/>
    </row>
    <row r="9432" spans="1:14" x14ac:dyDescent="0.35">
      <c r="A9432" t="s">
        <v>18639</v>
      </c>
      <c r="B9432" t="s">
        <v>10434</v>
      </c>
      <c r="C9432" t="s">
        <v>17664</v>
      </c>
      <c r="D9432" t="s">
        <v>18709</v>
      </c>
      <c r="E9432" s="2">
        <v>63.888888888888886</v>
      </c>
      <c r="F9432" s="2">
        <v>3.3196173913043481</v>
      </c>
      <c r="G9432" s="2">
        <v>3.0629217391304349</v>
      </c>
      <c r="H9432" s="2">
        <v>0.769695652173913</v>
      </c>
      <c r="I9432" s="2">
        <v>0.51300000000000001</v>
      </c>
      <c r="J9432" s="2">
        <v>49.174999999999997</v>
      </c>
      <c r="K9432" s="2">
        <v>49.174999999999997</v>
      </c>
      <c r="L9432" s="2">
        <f>24-Nurse[[#This Row],[Total RN Hours  (*Adjusted for 8 minimum)]]</f>
        <v>-25.174999999999997</v>
      </c>
      <c r="M9432" s="2">
        <v>8.3000000000000007</v>
      </c>
      <c r="N9432" s="2"/>
    </row>
    <row r="9433" spans="1:14" x14ac:dyDescent="0.35">
      <c r="A9433" t="s">
        <v>18649</v>
      </c>
      <c r="B9433" t="s">
        <v>11717</v>
      </c>
      <c r="C9433" t="s">
        <v>18095</v>
      </c>
      <c r="D9433" t="s">
        <v>20172</v>
      </c>
      <c r="E9433" s="2">
        <v>55.06666666666667</v>
      </c>
      <c r="F9433" s="2">
        <v>4.0349233252623078</v>
      </c>
      <c r="G9433" s="2">
        <v>3.7169612590799028</v>
      </c>
      <c r="H9433" s="2">
        <v>0.89315375302663436</v>
      </c>
      <c r="I9433" s="2">
        <v>0.64108151735270369</v>
      </c>
      <c r="J9433" s="2">
        <v>49.183</v>
      </c>
      <c r="K9433" s="2">
        <v>49.183</v>
      </c>
      <c r="L9433" s="2">
        <f>24-Nurse[[#This Row],[Total RN Hours  (*Adjusted for 8 minimum)]]</f>
        <v>-25.183</v>
      </c>
      <c r="M9433" s="2">
        <v>8.3000000000000007</v>
      </c>
      <c r="N9433" s="2"/>
    </row>
    <row r="9434" spans="1:14" x14ac:dyDescent="0.35">
      <c r="A9434" t="s">
        <v>18652</v>
      </c>
      <c r="B9434" t="s">
        <v>12231</v>
      </c>
      <c r="C9434" t="s">
        <v>18312</v>
      </c>
      <c r="D9434" t="s">
        <v>19588</v>
      </c>
      <c r="E9434" s="2">
        <v>55.522222222222226</v>
      </c>
      <c r="F9434" s="2">
        <v>3.5533820292175307</v>
      </c>
      <c r="G9434" s="2">
        <v>3.0249649789873923</v>
      </c>
      <c r="H9434" s="2">
        <v>0.8858815289173505</v>
      </c>
      <c r="I9434" s="2">
        <v>0.4018911346808085</v>
      </c>
      <c r="J9434" s="2">
        <v>49.186111111111117</v>
      </c>
      <c r="K9434" s="2">
        <v>49.186111111111117</v>
      </c>
      <c r="L9434" s="2">
        <f>24-Nurse[[#This Row],[Total RN Hours  (*Adjusted for 8 minimum)]]</f>
        <v>-25.186111111111117</v>
      </c>
      <c r="M9434" s="2">
        <v>8.3000000000000007</v>
      </c>
      <c r="N9434" s="2"/>
    </row>
    <row r="9435" spans="1:14" x14ac:dyDescent="0.35">
      <c r="A9435" t="s">
        <v>18605</v>
      </c>
      <c r="B9435" t="s">
        <v>21283</v>
      </c>
      <c r="C9435" t="s">
        <v>13981</v>
      </c>
      <c r="D9435" t="s">
        <v>18811</v>
      </c>
      <c r="E9435" s="2">
        <v>133.9111111111111</v>
      </c>
      <c r="F9435" s="2">
        <v>4.3480136076999676</v>
      </c>
      <c r="G9435" s="2">
        <v>4.1658206106870237</v>
      </c>
      <c r="H9435" s="2">
        <v>0.36732326584799202</v>
      </c>
      <c r="I9435" s="2">
        <v>0.32052605376700966</v>
      </c>
      <c r="J9435" s="2">
        <v>49.188666666666663</v>
      </c>
      <c r="K9435" s="2">
        <v>49.188666666666663</v>
      </c>
      <c r="L9435" s="2">
        <f>24-Nurse[[#This Row],[Total RN Hours  (*Adjusted for 8 minimum)]]</f>
        <v>-25.188666666666663</v>
      </c>
      <c r="M9435" s="2">
        <v>8.3000000000000007</v>
      </c>
      <c r="N9435" s="2"/>
    </row>
    <row r="9436" spans="1:14" x14ac:dyDescent="0.35">
      <c r="A9436" t="s">
        <v>18639</v>
      </c>
      <c r="B9436" t="s">
        <v>9964</v>
      </c>
      <c r="C9436" t="s">
        <v>17506</v>
      </c>
      <c r="D9436" t="s">
        <v>18682</v>
      </c>
      <c r="E9436" s="2">
        <v>83.822222222222223</v>
      </c>
      <c r="F9436" s="2">
        <v>3.4322706786850472</v>
      </c>
      <c r="G9436" s="2">
        <v>3.2387446977730647</v>
      </c>
      <c r="H9436" s="2">
        <v>0.58688361611876994</v>
      </c>
      <c r="I9436" s="2">
        <v>0.45801166489925771</v>
      </c>
      <c r="J9436" s="2">
        <v>49.193888888888893</v>
      </c>
      <c r="K9436" s="2">
        <v>49.193888888888893</v>
      </c>
      <c r="L9436" s="2">
        <f>24-Nurse[[#This Row],[Total RN Hours  (*Adjusted for 8 minimum)]]</f>
        <v>-25.193888888888893</v>
      </c>
      <c r="M9436" s="2">
        <v>8.3000000000000007</v>
      </c>
      <c r="N9436" s="2"/>
    </row>
    <row r="9437" spans="1:14" x14ac:dyDescent="0.35">
      <c r="A9437" t="s">
        <v>18607</v>
      </c>
      <c r="B9437" t="s">
        <v>1407</v>
      </c>
      <c r="C9437" t="s">
        <v>14218</v>
      </c>
      <c r="D9437" t="s">
        <v>18876</v>
      </c>
      <c r="E9437" s="2">
        <v>162.65555555555557</v>
      </c>
      <c r="F9437" s="2">
        <v>3.1048637201994667</v>
      </c>
      <c r="G9437" s="2">
        <v>2.7715076166404811</v>
      </c>
      <c r="H9437" s="2">
        <v>0.30246464922467381</v>
      </c>
      <c r="I9437" s="2">
        <v>5.3145706673953137E-4</v>
      </c>
      <c r="J9437" s="2">
        <v>49.197555555555553</v>
      </c>
      <c r="K9437" s="2">
        <v>49.197555555555553</v>
      </c>
      <c r="L9437" s="2">
        <f>24-Nurse[[#This Row],[Total RN Hours  (*Adjusted for 8 minimum)]]</f>
        <v>-25.197555555555553</v>
      </c>
      <c r="M9437" s="2">
        <v>8.3000000000000007</v>
      </c>
      <c r="N9437" s="2"/>
    </row>
    <row r="9438" spans="1:14" x14ac:dyDescent="0.35">
      <c r="A9438" t="s">
        <v>18649</v>
      </c>
      <c r="B9438" t="s">
        <v>21188</v>
      </c>
      <c r="C9438" t="s">
        <v>18068</v>
      </c>
      <c r="D9438" t="s">
        <v>20162</v>
      </c>
      <c r="E9438" s="2">
        <v>66.155555555555551</v>
      </c>
      <c r="F9438" s="2">
        <v>3.927473967080954</v>
      </c>
      <c r="G9438" s="2">
        <v>3.8351679543164257</v>
      </c>
      <c r="H9438" s="2">
        <v>0.74368491770238498</v>
      </c>
      <c r="I9438" s="2">
        <v>0.651378904937857</v>
      </c>
      <c r="J9438" s="2">
        <v>49.198888888888888</v>
      </c>
      <c r="K9438" s="2">
        <v>49.198888888888888</v>
      </c>
      <c r="L9438" s="2">
        <f>24-Nurse[[#This Row],[Total RN Hours  (*Adjusted for 8 minimum)]]</f>
        <v>-25.198888888888888</v>
      </c>
      <c r="M9438" s="2">
        <v>8.3000000000000007</v>
      </c>
      <c r="N9438" s="2"/>
    </row>
    <row r="9439" spans="1:14" x14ac:dyDescent="0.35">
      <c r="A9439" t="s">
        <v>18617</v>
      </c>
      <c r="B9439" t="s">
        <v>4143</v>
      </c>
      <c r="C9439" t="s">
        <v>15305</v>
      </c>
      <c r="D9439" t="s">
        <v>18858</v>
      </c>
      <c r="E9439" s="2">
        <v>13.311111111111112</v>
      </c>
      <c r="F9439" s="2">
        <v>8.2697161936560928</v>
      </c>
      <c r="G9439" s="2">
        <v>7.7066944908180295</v>
      </c>
      <c r="H9439" s="2">
        <v>3.696160267111853</v>
      </c>
      <c r="I9439" s="2">
        <v>3.1331385642737897</v>
      </c>
      <c r="J9439" s="2">
        <v>49.2</v>
      </c>
      <c r="K9439" s="2">
        <v>49.2</v>
      </c>
      <c r="L9439" s="2">
        <f>24-Nurse[[#This Row],[Total RN Hours  (*Adjusted for 8 minimum)]]</f>
        <v>-25.200000000000003</v>
      </c>
      <c r="M9439" s="2">
        <v>8.3000000000000007</v>
      </c>
      <c r="N9439" s="2"/>
    </row>
    <row r="9440" spans="1:14" x14ac:dyDescent="0.35">
      <c r="A9440" t="s">
        <v>18625</v>
      </c>
      <c r="B9440" t="s">
        <v>6300</v>
      </c>
      <c r="C9440" t="s">
        <v>14308</v>
      </c>
      <c r="D9440" t="s">
        <v>19139</v>
      </c>
      <c r="E9440" s="2">
        <v>85.955555555555549</v>
      </c>
      <c r="F9440" s="2">
        <v>3.5879782833505689</v>
      </c>
      <c r="G9440" s="2">
        <v>3.2057523267838679</v>
      </c>
      <c r="H9440" s="2">
        <v>0.57241985522233718</v>
      </c>
      <c r="I9440" s="2">
        <v>0.30354705274043431</v>
      </c>
      <c r="J9440" s="2">
        <v>49.202666666666666</v>
      </c>
      <c r="K9440" s="2">
        <v>49.202666666666666</v>
      </c>
      <c r="L9440" s="2">
        <f>24-Nurse[[#This Row],[Total RN Hours  (*Adjusted for 8 minimum)]]</f>
        <v>-25.202666666666666</v>
      </c>
      <c r="M9440" s="2">
        <v>8.3000000000000007</v>
      </c>
      <c r="N9440" s="2"/>
    </row>
    <row r="9441" spans="1:14" x14ac:dyDescent="0.35">
      <c r="A9441" t="s">
        <v>18615</v>
      </c>
      <c r="B9441" t="s">
        <v>3722</v>
      </c>
      <c r="C9441" t="s">
        <v>14266</v>
      </c>
      <c r="D9441" t="s">
        <v>19129</v>
      </c>
      <c r="E9441" s="2">
        <v>49.455555555555556</v>
      </c>
      <c r="F9441" s="2">
        <v>3.3241024488878907</v>
      </c>
      <c r="G9441" s="2">
        <v>2.9564682093911481</v>
      </c>
      <c r="H9441" s="2">
        <v>0.99512693776679395</v>
      </c>
      <c r="I9441" s="2">
        <v>0.75099078858683443</v>
      </c>
      <c r="J9441" s="2">
        <v>49.214555555555556</v>
      </c>
      <c r="K9441" s="2">
        <v>49.214555555555556</v>
      </c>
      <c r="L9441" s="2">
        <f>24-Nurse[[#This Row],[Total RN Hours  (*Adjusted for 8 minimum)]]</f>
        <v>-25.214555555555556</v>
      </c>
      <c r="M9441" s="2">
        <v>8.3000000000000007</v>
      </c>
      <c r="N9441" s="2"/>
    </row>
    <row r="9442" spans="1:14" x14ac:dyDescent="0.35">
      <c r="A9442" t="s">
        <v>18649</v>
      </c>
      <c r="B9442" t="s">
        <v>11714</v>
      </c>
      <c r="C9442" t="s">
        <v>18084</v>
      </c>
      <c r="D9442" t="s">
        <v>18765</v>
      </c>
      <c r="E9442" s="2">
        <v>56.833333333333336</v>
      </c>
      <c r="F9442" s="2">
        <v>4.41292082111437</v>
      </c>
      <c r="G9442" s="2">
        <v>4.1935229716520039</v>
      </c>
      <c r="H9442" s="2">
        <v>0.86594916911045938</v>
      </c>
      <c r="I9442" s="2">
        <v>0.64811534701857276</v>
      </c>
      <c r="J9442" s="2">
        <v>49.214777777777776</v>
      </c>
      <c r="K9442" s="2">
        <v>49.214777777777776</v>
      </c>
      <c r="L9442" s="2">
        <f>24-Nurse[[#This Row],[Total RN Hours  (*Adjusted for 8 minimum)]]</f>
        <v>-25.214777777777776</v>
      </c>
      <c r="M9442" s="2">
        <v>8.3000000000000007</v>
      </c>
      <c r="N9442" s="2"/>
    </row>
    <row r="9443" spans="1:14" x14ac:dyDescent="0.35">
      <c r="A9443" t="s">
        <v>18605</v>
      </c>
      <c r="B9443" t="s">
        <v>1044</v>
      </c>
      <c r="C9443" t="s">
        <v>13884</v>
      </c>
      <c r="D9443" t="s">
        <v>18794</v>
      </c>
      <c r="E9443" s="2">
        <v>112.97777777777777</v>
      </c>
      <c r="F9443" s="2">
        <v>3.501997442958301</v>
      </c>
      <c r="G9443" s="2">
        <v>3.3033241542092844</v>
      </c>
      <c r="H9443" s="2">
        <v>0.4356776160503541</v>
      </c>
      <c r="I9443" s="2">
        <v>0.26895062942564912</v>
      </c>
      <c r="J9443" s="2">
        <v>49.221888888888891</v>
      </c>
      <c r="K9443" s="2">
        <v>49.221888888888891</v>
      </c>
      <c r="L9443" s="2">
        <f>24-Nurse[[#This Row],[Total RN Hours  (*Adjusted for 8 minimum)]]</f>
        <v>-25.221888888888891</v>
      </c>
      <c r="M9443" s="2">
        <v>8.3000000000000007</v>
      </c>
      <c r="N9443" s="2"/>
    </row>
    <row r="9444" spans="1:14" x14ac:dyDescent="0.35">
      <c r="A9444" t="s">
        <v>18634</v>
      </c>
      <c r="B9444" t="s">
        <v>8257</v>
      </c>
      <c r="C9444" t="s">
        <v>16960</v>
      </c>
      <c r="D9444" t="s">
        <v>19744</v>
      </c>
      <c r="E9444" s="2">
        <v>67.522222222222226</v>
      </c>
      <c r="F9444" s="2">
        <v>4.1501612637814711</v>
      </c>
      <c r="G9444" s="2">
        <v>3.765555372716801</v>
      </c>
      <c r="H9444" s="2">
        <v>0.72897811420108605</v>
      </c>
      <c r="I9444" s="2">
        <v>0.34437222313641597</v>
      </c>
      <c r="J9444" s="2">
        <v>49.222222222222221</v>
      </c>
      <c r="K9444" s="2">
        <v>49.222222222222221</v>
      </c>
      <c r="L9444" s="2">
        <f>24-Nurse[[#This Row],[Total RN Hours  (*Adjusted for 8 minimum)]]</f>
        <v>-25.222222222222221</v>
      </c>
      <c r="M9444" s="2">
        <v>8.3000000000000007</v>
      </c>
      <c r="N9444" s="2"/>
    </row>
    <row r="9445" spans="1:14" x14ac:dyDescent="0.35">
      <c r="A9445" t="s">
        <v>18607</v>
      </c>
      <c r="B9445" t="s">
        <v>1362</v>
      </c>
      <c r="C9445" t="s">
        <v>14188</v>
      </c>
      <c r="D9445" t="s">
        <v>18874</v>
      </c>
      <c r="E9445" s="2">
        <v>104.55555555555556</v>
      </c>
      <c r="F9445" s="2">
        <v>3.2653560042507968</v>
      </c>
      <c r="G9445" s="2">
        <v>3.1585015940488841</v>
      </c>
      <c r="H9445" s="2">
        <v>0.47085547290116897</v>
      </c>
      <c r="I9445" s="2">
        <v>0.36400106269925608</v>
      </c>
      <c r="J9445" s="2">
        <v>49.230555555555554</v>
      </c>
      <c r="K9445" s="2">
        <v>49.230555555555554</v>
      </c>
      <c r="L9445" s="2">
        <f>24-Nurse[[#This Row],[Total RN Hours  (*Adjusted for 8 minimum)]]</f>
        <v>-25.230555555555554</v>
      </c>
      <c r="M9445" s="2">
        <v>8.3000000000000007</v>
      </c>
      <c r="N9445" s="2"/>
    </row>
    <row r="9446" spans="1:14" x14ac:dyDescent="0.35">
      <c r="A9446" t="s">
        <v>18651</v>
      </c>
      <c r="B9446" t="s">
        <v>12185</v>
      </c>
      <c r="C9446" t="s">
        <v>18298</v>
      </c>
      <c r="D9446" t="s">
        <v>20220</v>
      </c>
      <c r="E9446" s="2">
        <v>39.533333333333331</v>
      </c>
      <c r="F9446" s="2">
        <v>5.1414333895446882</v>
      </c>
      <c r="G9446" s="2">
        <v>4.6185272625070262</v>
      </c>
      <c r="H9446" s="2">
        <v>1.2453738055087127</v>
      </c>
      <c r="I9446" s="2">
        <v>0.72246767847105109</v>
      </c>
      <c r="J9446" s="2">
        <v>49.233777777777775</v>
      </c>
      <c r="K9446" s="2">
        <v>49.233777777777775</v>
      </c>
      <c r="L9446" s="2">
        <f>24-Nurse[[#This Row],[Total RN Hours  (*Adjusted for 8 minimum)]]</f>
        <v>-25.233777777777775</v>
      </c>
      <c r="M9446" s="2">
        <v>8.3000000000000007</v>
      </c>
      <c r="N9446" s="2"/>
    </row>
    <row r="9447" spans="1:14" x14ac:dyDescent="0.35">
      <c r="A9447" t="s">
        <v>18605</v>
      </c>
      <c r="B9447" t="s">
        <v>1007</v>
      </c>
      <c r="C9447" t="s">
        <v>13884</v>
      </c>
      <c r="D9447" t="s">
        <v>18794</v>
      </c>
      <c r="E9447" s="2">
        <v>189.23333333333332</v>
      </c>
      <c r="F9447" s="2">
        <v>3.606271504902824</v>
      </c>
      <c r="G9447" s="2">
        <v>3.4685303270506722</v>
      </c>
      <c r="H9447" s="2">
        <v>0.2602160765662615</v>
      </c>
      <c r="I9447" s="2">
        <v>0.23438083494803594</v>
      </c>
      <c r="J9447" s="2">
        <v>49.24155555555555</v>
      </c>
      <c r="K9447" s="2">
        <v>49.24155555555555</v>
      </c>
      <c r="L9447" s="2">
        <f>24-Nurse[[#This Row],[Total RN Hours  (*Adjusted for 8 minimum)]]</f>
        <v>-25.24155555555555</v>
      </c>
      <c r="M9447" s="2">
        <v>8.3000000000000007</v>
      </c>
      <c r="N9447" s="2"/>
    </row>
    <row r="9448" spans="1:14" x14ac:dyDescent="0.35">
      <c r="A9448" t="s">
        <v>18634</v>
      </c>
      <c r="B9448" t="s">
        <v>8503</v>
      </c>
      <c r="C9448" t="s">
        <v>17035</v>
      </c>
      <c r="D9448" t="s">
        <v>18754</v>
      </c>
      <c r="E9448" s="2">
        <v>94.277777777777771</v>
      </c>
      <c r="F9448" s="2">
        <v>3.6715085444902766</v>
      </c>
      <c r="G9448" s="2">
        <v>3.2756334708308779</v>
      </c>
      <c r="H9448" s="2">
        <v>0.52248084855627586</v>
      </c>
      <c r="I9448" s="2">
        <v>0.23800824985268124</v>
      </c>
      <c r="J9448" s="2">
        <v>49.25833333333334</v>
      </c>
      <c r="K9448" s="2">
        <v>49.25833333333334</v>
      </c>
      <c r="L9448" s="2">
        <f>24-Nurse[[#This Row],[Total RN Hours  (*Adjusted for 8 minimum)]]</f>
        <v>-25.25833333333334</v>
      </c>
      <c r="M9448" s="2">
        <v>8.3000000000000007</v>
      </c>
      <c r="N9448" s="2"/>
    </row>
    <row r="9449" spans="1:14" x14ac:dyDescent="0.35">
      <c r="A9449" t="s">
        <v>18605</v>
      </c>
      <c r="B9449" t="s">
        <v>551</v>
      </c>
      <c r="C9449" t="s">
        <v>13883</v>
      </c>
      <c r="D9449" t="s">
        <v>18794</v>
      </c>
      <c r="E9449" s="2">
        <v>76.555555555555557</v>
      </c>
      <c r="F9449" s="2">
        <v>4.8330769230769235</v>
      </c>
      <c r="G9449" s="2">
        <v>4.6921480406386067</v>
      </c>
      <c r="H9449" s="2">
        <v>0.64346879535558776</v>
      </c>
      <c r="I9449" s="2">
        <v>0.55711175616835995</v>
      </c>
      <c r="J9449" s="2">
        <v>49.261111111111113</v>
      </c>
      <c r="K9449" s="2">
        <v>49.261111111111113</v>
      </c>
      <c r="L9449" s="2">
        <f>24-Nurse[[#This Row],[Total RN Hours  (*Adjusted for 8 minimum)]]</f>
        <v>-25.261111111111113</v>
      </c>
      <c r="M9449" s="2">
        <v>8.3000000000000007</v>
      </c>
      <c r="N9449" s="2"/>
    </row>
    <row r="9450" spans="1:14" x14ac:dyDescent="0.35">
      <c r="A9450" t="s">
        <v>18621</v>
      </c>
      <c r="B9450" t="s">
        <v>5176</v>
      </c>
      <c r="C9450" t="s">
        <v>15677</v>
      </c>
      <c r="D9450" t="s">
        <v>18682</v>
      </c>
      <c r="E9450" s="2">
        <v>46.822222222222223</v>
      </c>
      <c r="F9450" s="2">
        <v>4.5952942572377786</v>
      </c>
      <c r="G9450" s="2">
        <v>4.3852800189843384</v>
      </c>
      <c r="H9450" s="2">
        <v>1.0524798291409587</v>
      </c>
      <c r="I9450" s="2">
        <v>0.84246559088751782</v>
      </c>
      <c r="J9450" s="2">
        <v>49.279444444444444</v>
      </c>
      <c r="K9450" s="2">
        <v>49.279444444444444</v>
      </c>
      <c r="L9450" s="2">
        <f>24-Nurse[[#This Row],[Total RN Hours  (*Adjusted for 8 minimum)]]</f>
        <v>-25.279444444444444</v>
      </c>
      <c r="M9450" s="2">
        <v>8.3000000000000007</v>
      </c>
      <c r="N9450" s="2"/>
    </row>
    <row r="9451" spans="1:14" x14ac:dyDescent="0.35">
      <c r="A9451" t="s">
        <v>18606</v>
      </c>
      <c r="B9451" t="s">
        <v>20421</v>
      </c>
      <c r="C9451" t="s">
        <v>13664</v>
      </c>
      <c r="D9451" t="s">
        <v>18839</v>
      </c>
      <c r="E9451" s="2">
        <v>28.133333333333333</v>
      </c>
      <c r="F9451" s="2">
        <v>5.8600947867298583</v>
      </c>
      <c r="G9451" s="2">
        <v>5.5318562401263822</v>
      </c>
      <c r="H9451" s="2">
        <v>1.7517022116903633</v>
      </c>
      <c r="I9451" s="2">
        <v>1.4234636650868879</v>
      </c>
      <c r="J9451" s="2">
        <v>49.281222222222219</v>
      </c>
      <c r="K9451" s="2">
        <v>49.281222222222219</v>
      </c>
      <c r="L9451" s="2">
        <f>24-Nurse[[#This Row],[Total RN Hours  (*Adjusted for 8 minimum)]]</f>
        <v>-25.281222222222219</v>
      </c>
      <c r="M9451" s="2">
        <v>8.3000000000000007</v>
      </c>
      <c r="N9451" s="2"/>
    </row>
    <row r="9452" spans="1:14" x14ac:dyDescent="0.35">
      <c r="A9452" t="s">
        <v>18614</v>
      </c>
      <c r="B9452" t="s">
        <v>3005</v>
      </c>
      <c r="C9452" t="s">
        <v>13781</v>
      </c>
      <c r="D9452" t="s">
        <v>19100</v>
      </c>
      <c r="E9452" s="2">
        <v>76.888888888888886</v>
      </c>
      <c r="F9452" s="2">
        <v>4.0125708092485555</v>
      </c>
      <c r="G9452" s="2">
        <v>3.7219277456647397</v>
      </c>
      <c r="H9452" s="2">
        <v>0.64100433526011569</v>
      </c>
      <c r="I9452" s="2">
        <v>0.3503612716763006</v>
      </c>
      <c r="J9452" s="2">
        <v>49.286111111111111</v>
      </c>
      <c r="K9452" s="2">
        <v>49.286111111111111</v>
      </c>
      <c r="L9452" s="2">
        <f>24-Nurse[[#This Row],[Total RN Hours  (*Adjusted for 8 minimum)]]</f>
        <v>-25.286111111111111</v>
      </c>
      <c r="M9452" s="2">
        <v>8.3000000000000007</v>
      </c>
      <c r="N9452" s="2"/>
    </row>
    <row r="9453" spans="1:14" x14ac:dyDescent="0.35">
      <c r="A9453" t="s">
        <v>18605</v>
      </c>
      <c r="B9453" t="s">
        <v>12425</v>
      </c>
      <c r="C9453" t="s">
        <v>13871</v>
      </c>
      <c r="D9453" t="s">
        <v>18793</v>
      </c>
      <c r="E9453" s="2">
        <v>227.21111111111111</v>
      </c>
      <c r="F9453" s="2">
        <v>4.0959846447259034</v>
      </c>
      <c r="G9453" s="2">
        <v>3.8824676023277425</v>
      </c>
      <c r="H9453" s="2">
        <v>0.21692063181573673</v>
      </c>
      <c r="I9453" s="2">
        <v>0.19219961856325493</v>
      </c>
      <c r="J9453" s="2">
        <v>49.286777777777779</v>
      </c>
      <c r="K9453" s="2">
        <v>49.286777777777779</v>
      </c>
      <c r="L9453" s="2">
        <f>24-Nurse[[#This Row],[Total RN Hours  (*Adjusted for 8 minimum)]]</f>
        <v>-25.286777777777779</v>
      </c>
      <c r="M9453" s="2">
        <v>8.3000000000000007</v>
      </c>
      <c r="N9453" s="2"/>
    </row>
    <row r="9454" spans="1:14" x14ac:dyDescent="0.35">
      <c r="A9454" t="s">
        <v>18615</v>
      </c>
      <c r="B9454" t="s">
        <v>3736</v>
      </c>
      <c r="C9454" t="s">
        <v>15086</v>
      </c>
      <c r="D9454" t="s">
        <v>18826</v>
      </c>
      <c r="E9454" s="2">
        <v>46.344444444444441</v>
      </c>
      <c r="F9454" s="2">
        <v>5.4653608247422687</v>
      </c>
      <c r="G9454" s="2">
        <v>5.2093071205945822</v>
      </c>
      <c r="H9454" s="2">
        <v>1.0635339247182931</v>
      </c>
      <c r="I9454" s="2">
        <v>0.80748022057060664</v>
      </c>
      <c r="J9454" s="2">
        <v>49.288888888888891</v>
      </c>
      <c r="K9454" s="2">
        <v>49.288888888888891</v>
      </c>
      <c r="L9454" s="2">
        <f>24-Nurse[[#This Row],[Total RN Hours  (*Adjusted for 8 minimum)]]</f>
        <v>-25.288888888888891</v>
      </c>
      <c r="M9454" s="2">
        <v>8.3000000000000007</v>
      </c>
      <c r="N9454" s="2"/>
    </row>
    <row r="9455" spans="1:14" x14ac:dyDescent="0.35">
      <c r="A9455" t="s">
        <v>18605</v>
      </c>
      <c r="B9455" t="s">
        <v>542</v>
      </c>
      <c r="C9455" t="s">
        <v>13872</v>
      </c>
      <c r="D9455" t="s">
        <v>18794</v>
      </c>
      <c r="E9455" s="2">
        <v>93.355555555555554</v>
      </c>
      <c r="F9455" s="2">
        <v>3.9400749821471077</v>
      </c>
      <c r="G9455" s="2">
        <v>3.6692370864079984</v>
      </c>
      <c r="H9455" s="2">
        <v>0.52797191144965483</v>
      </c>
      <c r="I9455" s="2">
        <v>0.37086050940252324</v>
      </c>
      <c r="J9455" s="2">
        <v>49.289111111111112</v>
      </c>
      <c r="K9455" s="2">
        <v>49.289111111111112</v>
      </c>
      <c r="L9455" s="2">
        <f>24-Nurse[[#This Row],[Total RN Hours  (*Adjusted for 8 minimum)]]</f>
        <v>-25.289111111111112</v>
      </c>
      <c r="M9455" s="2">
        <v>8.3000000000000007</v>
      </c>
      <c r="N9455" s="2"/>
    </row>
    <row r="9456" spans="1:14" x14ac:dyDescent="0.35">
      <c r="A9456" t="s">
        <v>18610</v>
      </c>
      <c r="B9456" t="s">
        <v>21063</v>
      </c>
      <c r="C9456" t="s">
        <v>21064</v>
      </c>
      <c r="D9456" t="s">
        <v>18923</v>
      </c>
      <c r="E9456" s="2">
        <v>68.611111111111114</v>
      </c>
      <c r="F9456" s="2">
        <v>4.1117408906882584</v>
      </c>
      <c r="G9456" s="2">
        <v>3.7202429149797571</v>
      </c>
      <c r="H9456" s="2">
        <v>0.7185020242914979</v>
      </c>
      <c r="I9456" s="2">
        <v>0.40935222672064775</v>
      </c>
      <c r="J9456" s="2">
        <v>49.297222222222217</v>
      </c>
      <c r="K9456" s="2">
        <v>49.297222222222217</v>
      </c>
      <c r="L9456" s="2">
        <f>24-Nurse[[#This Row],[Total RN Hours  (*Adjusted for 8 minimum)]]</f>
        <v>-25.297222222222217</v>
      </c>
      <c r="M9456" s="2">
        <v>8.3000000000000007</v>
      </c>
      <c r="N9456" s="2"/>
    </row>
    <row r="9457" spans="1:14" x14ac:dyDescent="0.35">
      <c r="A9457" t="s">
        <v>18623</v>
      </c>
      <c r="B9457" t="s">
        <v>5610</v>
      </c>
      <c r="C9457" t="s">
        <v>15884</v>
      </c>
      <c r="D9457" t="s">
        <v>19414</v>
      </c>
      <c r="E9457" s="2">
        <v>69.344444444444449</v>
      </c>
      <c r="F9457" s="2">
        <v>5.110954975164236</v>
      </c>
      <c r="G9457" s="2">
        <v>4.6603060406986057</v>
      </c>
      <c r="H9457" s="2">
        <v>0.71090370132991509</v>
      </c>
      <c r="I9457" s="2">
        <v>0.33612401858676494</v>
      </c>
      <c r="J9457" s="2">
        <v>49.297222222222224</v>
      </c>
      <c r="K9457" s="2">
        <v>49.297222222222224</v>
      </c>
      <c r="L9457" s="2">
        <f>24-Nurse[[#This Row],[Total RN Hours  (*Adjusted for 8 minimum)]]</f>
        <v>-25.297222222222224</v>
      </c>
      <c r="M9457" s="2">
        <v>8.3000000000000007</v>
      </c>
      <c r="N9457" s="2"/>
    </row>
    <row r="9458" spans="1:14" x14ac:dyDescent="0.35">
      <c r="A9458" t="s">
        <v>18639</v>
      </c>
      <c r="B9458" t="s">
        <v>9972</v>
      </c>
      <c r="C9458" t="s">
        <v>17467</v>
      </c>
      <c r="D9458" t="s">
        <v>19111</v>
      </c>
      <c r="E9458" s="2">
        <v>129.82222222222222</v>
      </c>
      <c r="F9458" s="2">
        <v>3.2120224238274564</v>
      </c>
      <c r="G9458" s="2">
        <v>3.0945968846285519</v>
      </c>
      <c r="H9458" s="2">
        <v>0.3797928791509757</v>
      </c>
      <c r="I9458" s="2">
        <v>0.26236733995207118</v>
      </c>
      <c r="J9458" s="2">
        <v>49.305555555555557</v>
      </c>
      <c r="K9458" s="2">
        <v>49.305555555555557</v>
      </c>
      <c r="L9458" s="2">
        <f>24-Nurse[[#This Row],[Total RN Hours  (*Adjusted for 8 minimum)]]</f>
        <v>-25.305555555555557</v>
      </c>
      <c r="M9458" s="2">
        <v>8.3000000000000007</v>
      </c>
      <c r="N9458" s="2"/>
    </row>
    <row r="9459" spans="1:14" x14ac:dyDescent="0.35">
      <c r="A9459" t="s">
        <v>18621</v>
      </c>
      <c r="B9459" t="s">
        <v>5112</v>
      </c>
      <c r="C9459" t="s">
        <v>15710</v>
      </c>
      <c r="D9459" t="s">
        <v>19372</v>
      </c>
      <c r="E9459" s="2">
        <v>63.766666666666666</v>
      </c>
      <c r="F9459" s="2">
        <v>3.4210245687401986</v>
      </c>
      <c r="G9459" s="2">
        <v>2.9784788290642967</v>
      </c>
      <c r="H9459" s="2">
        <v>0.77336469768252314</v>
      </c>
      <c r="I9459" s="2">
        <v>0.41049660219550449</v>
      </c>
      <c r="J9459" s="2">
        <v>49.314888888888895</v>
      </c>
      <c r="K9459" s="2">
        <v>49.314888888888895</v>
      </c>
      <c r="L9459" s="2">
        <f>24-Nurse[[#This Row],[Total RN Hours  (*Adjusted for 8 minimum)]]</f>
        <v>-25.314888888888895</v>
      </c>
      <c r="M9459" s="2">
        <v>8.3000000000000007</v>
      </c>
      <c r="N9459" s="2"/>
    </row>
    <row r="9460" spans="1:14" x14ac:dyDescent="0.35">
      <c r="A9460" t="s">
        <v>18605</v>
      </c>
      <c r="B9460" t="s">
        <v>936</v>
      </c>
      <c r="C9460" t="s">
        <v>14060</v>
      </c>
      <c r="D9460" t="s">
        <v>18811</v>
      </c>
      <c r="E9460" s="2">
        <v>172.23333333333332</v>
      </c>
      <c r="F9460" s="2">
        <v>3.6897296948583969</v>
      </c>
      <c r="G9460" s="2">
        <v>3.3997342106960846</v>
      </c>
      <c r="H9460" s="2">
        <v>0.28632926907941425</v>
      </c>
      <c r="I9460" s="2">
        <v>0.16738403973937166</v>
      </c>
      <c r="J9460" s="2">
        <v>49.315444444444445</v>
      </c>
      <c r="K9460" s="2">
        <v>49.315444444444445</v>
      </c>
      <c r="L9460" s="2">
        <f>24-Nurse[[#This Row],[Total RN Hours  (*Adjusted for 8 minimum)]]</f>
        <v>-25.315444444444445</v>
      </c>
      <c r="M9460" s="2">
        <v>8.3000000000000007</v>
      </c>
      <c r="N9460" s="2"/>
    </row>
    <row r="9461" spans="1:14" x14ac:dyDescent="0.35">
      <c r="A9461" t="s">
        <v>18641</v>
      </c>
      <c r="B9461" t="s">
        <v>10490</v>
      </c>
      <c r="C9461" t="s">
        <v>17677</v>
      </c>
      <c r="D9461" t="s">
        <v>19926</v>
      </c>
      <c r="E9461" s="2">
        <v>62.666666666666664</v>
      </c>
      <c r="F9461" s="2">
        <v>3.4273457446808511</v>
      </c>
      <c r="G9461" s="2">
        <v>3.2656436170212766</v>
      </c>
      <c r="H9461" s="2">
        <v>0.78709751773049641</v>
      </c>
      <c r="I9461" s="2">
        <v>0.62539539007092193</v>
      </c>
      <c r="J9461" s="2">
        <v>49.324777777777776</v>
      </c>
      <c r="K9461" s="2">
        <v>49.324777777777776</v>
      </c>
      <c r="L9461" s="2">
        <f>24-Nurse[[#This Row],[Total RN Hours  (*Adjusted for 8 minimum)]]</f>
        <v>-25.324777777777776</v>
      </c>
      <c r="M9461" s="2">
        <v>8.3000000000000007</v>
      </c>
      <c r="N9461" s="2"/>
    </row>
    <row r="9462" spans="1:14" x14ac:dyDescent="0.35">
      <c r="A9462" t="s">
        <v>18623</v>
      </c>
      <c r="B9462" t="s">
        <v>5623</v>
      </c>
      <c r="C9462" t="s">
        <v>15905</v>
      </c>
      <c r="D9462" t="s">
        <v>19414</v>
      </c>
      <c r="E9462" s="2">
        <v>56.355555555555554</v>
      </c>
      <c r="F9462" s="2">
        <v>4.3048600157728707</v>
      </c>
      <c r="G9462" s="2">
        <v>3.8460173501577293</v>
      </c>
      <c r="H9462" s="2">
        <v>0.87524645110410104</v>
      </c>
      <c r="I9462" s="2">
        <v>0.5944893533123029</v>
      </c>
      <c r="J9462" s="2">
        <v>49.325000000000003</v>
      </c>
      <c r="K9462" s="2">
        <v>49.325000000000003</v>
      </c>
      <c r="L9462" s="2">
        <f>24-Nurse[[#This Row],[Total RN Hours  (*Adjusted for 8 minimum)]]</f>
        <v>-25.325000000000003</v>
      </c>
      <c r="M9462" s="2">
        <v>8.3000000000000007</v>
      </c>
      <c r="N9462" s="2"/>
    </row>
    <row r="9463" spans="1:14" x14ac:dyDescent="0.35">
      <c r="A9463" t="s">
        <v>18614</v>
      </c>
      <c r="B9463" t="s">
        <v>3232</v>
      </c>
      <c r="C9463" t="s">
        <v>14098</v>
      </c>
      <c r="D9463" t="s">
        <v>19059</v>
      </c>
      <c r="E9463" s="2">
        <v>50.711111111111109</v>
      </c>
      <c r="F9463" s="2">
        <v>2.8585122699386507</v>
      </c>
      <c r="G9463" s="2">
        <v>2.7796888694127957</v>
      </c>
      <c r="H9463" s="2">
        <v>0.9727212971078002</v>
      </c>
      <c r="I9463" s="2">
        <v>0.89389789658194574</v>
      </c>
      <c r="J9463" s="2">
        <v>49.327777777777776</v>
      </c>
      <c r="K9463" s="2">
        <v>49.327777777777776</v>
      </c>
      <c r="L9463" s="2">
        <f>24-Nurse[[#This Row],[Total RN Hours  (*Adjusted for 8 minimum)]]</f>
        <v>-25.327777777777776</v>
      </c>
      <c r="M9463" s="2">
        <v>8.3000000000000007</v>
      </c>
      <c r="N9463" s="2"/>
    </row>
    <row r="9464" spans="1:14" x14ac:dyDescent="0.35">
      <c r="A9464" t="s">
        <v>18615</v>
      </c>
      <c r="B9464" t="s">
        <v>3452</v>
      </c>
      <c r="C9464" t="s">
        <v>14545</v>
      </c>
      <c r="D9464" t="s">
        <v>18693</v>
      </c>
      <c r="E9464" s="2">
        <v>82.322222222222223</v>
      </c>
      <c r="F9464" s="2">
        <v>3.2276879470913751</v>
      </c>
      <c r="G9464" s="2">
        <v>3.0402375489269806</v>
      </c>
      <c r="H9464" s="2">
        <v>0.59923876366581186</v>
      </c>
      <c r="I9464" s="2">
        <v>0.41178836550141718</v>
      </c>
      <c r="J9464" s="2">
        <v>49.330666666666666</v>
      </c>
      <c r="K9464" s="2">
        <v>49.330666666666666</v>
      </c>
      <c r="L9464" s="2">
        <f>24-Nurse[[#This Row],[Total RN Hours  (*Adjusted for 8 minimum)]]</f>
        <v>-25.330666666666666</v>
      </c>
      <c r="M9464" s="2">
        <v>8.3000000000000007</v>
      </c>
      <c r="N9464" s="2"/>
    </row>
    <row r="9465" spans="1:14" x14ac:dyDescent="0.35">
      <c r="A9465" t="s">
        <v>18618</v>
      </c>
      <c r="B9465" t="s">
        <v>4551</v>
      </c>
      <c r="C9465" t="s">
        <v>14161</v>
      </c>
      <c r="D9465" t="s">
        <v>18655</v>
      </c>
      <c r="E9465" s="2">
        <v>84.24444444444444</v>
      </c>
      <c r="F9465" s="2">
        <v>3.4591796359799529</v>
      </c>
      <c r="G9465" s="2">
        <v>3.3234647850171459</v>
      </c>
      <c r="H9465" s="2">
        <v>0.58561857029807451</v>
      </c>
      <c r="I9465" s="2">
        <v>0.48432603534687424</v>
      </c>
      <c r="J9465" s="2">
        <v>49.335111111111118</v>
      </c>
      <c r="K9465" s="2">
        <v>49.335111111111118</v>
      </c>
      <c r="L9465" s="2">
        <f>24-Nurse[[#This Row],[Total RN Hours  (*Adjusted for 8 minimum)]]</f>
        <v>-25.335111111111118</v>
      </c>
      <c r="M9465" s="2">
        <v>8.3000000000000007</v>
      </c>
      <c r="N9465" s="2"/>
    </row>
    <row r="9466" spans="1:14" x14ac:dyDescent="0.35">
      <c r="A9466" t="s">
        <v>18633</v>
      </c>
      <c r="B9466" t="s">
        <v>8080</v>
      </c>
      <c r="C9466" t="s">
        <v>15018</v>
      </c>
      <c r="D9466" t="s">
        <v>18712</v>
      </c>
      <c r="E9466" s="2">
        <v>117.62222222222222</v>
      </c>
      <c r="F9466" s="2">
        <v>3.7501813716228978</v>
      </c>
      <c r="G9466" s="2">
        <v>3.3717362554317023</v>
      </c>
      <c r="H9466" s="2">
        <v>0.41944832798035137</v>
      </c>
      <c r="I9466" s="2">
        <v>0.1980238050255054</v>
      </c>
      <c r="J9466" s="2">
        <v>49.336444444444439</v>
      </c>
      <c r="K9466" s="2">
        <v>49.336444444444439</v>
      </c>
      <c r="L9466" s="2">
        <f>24-Nurse[[#This Row],[Total RN Hours  (*Adjusted for 8 minimum)]]</f>
        <v>-25.336444444444439</v>
      </c>
      <c r="M9466" s="2">
        <v>8.3000000000000007</v>
      </c>
      <c r="N9466" s="2"/>
    </row>
    <row r="9467" spans="1:14" x14ac:dyDescent="0.35">
      <c r="A9467" t="s">
        <v>18636</v>
      </c>
      <c r="B9467" t="s">
        <v>8949</v>
      </c>
      <c r="C9467" t="s">
        <v>15120</v>
      </c>
      <c r="D9467" t="s">
        <v>18663</v>
      </c>
      <c r="E9467" s="2">
        <v>96.833333333333329</v>
      </c>
      <c r="F9467" s="2">
        <v>3.2213689041881812</v>
      </c>
      <c r="G9467" s="2">
        <v>2.9121055651176135</v>
      </c>
      <c r="H9467" s="2">
        <v>0.50952151462994844</v>
      </c>
      <c r="I9467" s="2">
        <v>0.41827309236947796</v>
      </c>
      <c r="J9467" s="2">
        <v>49.338666666666668</v>
      </c>
      <c r="K9467" s="2">
        <v>49.338666666666668</v>
      </c>
      <c r="L9467" s="2">
        <f>24-Nurse[[#This Row],[Total RN Hours  (*Adjusted for 8 minimum)]]</f>
        <v>-25.338666666666668</v>
      </c>
      <c r="M9467" s="2">
        <v>8.3000000000000007</v>
      </c>
      <c r="N9467" s="2"/>
    </row>
    <row r="9468" spans="1:14" x14ac:dyDescent="0.35">
      <c r="A9468" t="s">
        <v>18617</v>
      </c>
      <c r="B9468" t="s">
        <v>4151</v>
      </c>
      <c r="C9468" t="s">
        <v>15292</v>
      </c>
      <c r="D9468" t="s">
        <v>19196</v>
      </c>
      <c r="E9468" s="2">
        <v>55.31111111111111</v>
      </c>
      <c r="F9468" s="2">
        <v>5.3455303334672557</v>
      </c>
      <c r="G9468" s="2">
        <v>5.0381799919646442</v>
      </c>
      <c r="H9468" s="2">
        <v>0.89220771394134191</v>
      </c>
      <c r="I9468" s="2">
        <v>0.68931699477701891</v>
      </c>
      <c r="J9468" s="2">
        <v>49.348999999999997</v>
      </c>
      <c r="K9468" s="2">
        <v>49.348999999999997</v>
      </c>
      <c r="L9468" s="2">
        <f>24-Nurse[[#This Row],[Total RN Hours  (*Adjusted for 8 minimum)]]</f>
        <v>-25.348999999999997</v>
      </c>
      <c r="M9468" s="2">
        <v>8.3000000000000007</v>
      </c>
      <c r="N9468" s="2"/>
    </row>
    <row r="9469" spans="1:14" x14ac:dyDescent="0.35">
      <c r="A9469" t="s">
        <v>18636</v>
      </c>
      <c r="B9469" t="s">
        <v>8842</v>
      </c>
      <c r="C9469" t="s">
        <v>17086</v>
      </c>
      <c r="D9469" t="s">
        <v>18927</v>
      </c>
      <c r="E9469" s="2">
        <v>90.688888888888883</v>
      </c>
      <c r="F9469" s="2">
        <v>3.2345932369517274</v>
      </c>
      <c r="G9469" s="2">
        <v>3.0353773584905666</v>
      </c>
      <c r="H9469" s="2">
        <v>0.54425998529772113</v>
      </c>
      <c r="I9469" s="2">
        <v>0.47718083802989464</v>
      </c>
      <c r="J9469" s="2">
        <v>49.358333333333327</v>
      </c>
      <c r="K9469" s="2">
        <v>49.358333333333327</v>
      </c>
      <c r="L9469" s="2">
        <f>24-Nurse[[#This Row],[Total RN Hours  (*Adjusted for 8 minimum)]]</f>
        <v>-25.358333333333327</v>
      </c>
      <c r="M9469" s="2">
        <v>8.3000000000000007</v>
      </c>
      <c r="N9469" s="2"/>
    </row>
    <row r="9470" spans="1:14" x14ac:dyDescent="0.35">
      <c r="A9470" t="s">
        <v>18607</v>
      </c>
      <c r="B9470" t="s">
        <v>1369</v>
      </c>
      <c r="C9470" t="s">
        <v>14191</v>
      </c>
      <c r="D9470" t="s">
        <v>18879</v>
      </c>
      <c r="E9470" s="2">
        <v>89.1</v>
      </c>
      <c r="F9470" s="2">
        <v>3.2920251901733386</v>
      </c>
      <c r="G9470" s="2">
        <v>2.9893378226711564</v>
      </c>
      <c r="H9470" s="2">
        <v>0.55409028557176709</v>
      </c>
      <c r="I9470" s="2">
        <v>0.30970195785010601</v>
      </c>
      <c r="J9470" s="2">
        <v>49.369444444444447</v>
      </c>
      <c r="K9470" s="2">
        <v>49.369444444444447</v>
      </c>
      <c r="L9470" s="2">
        <f>24-Nurse[[#This Row],[Total RN Hours  (*Adjusted for 8 minimum)]]</f>
        <v>-25.369444444444447</v>
      </c>
      <c r="M9470" s="2">
        <v>8.3000000000000007</v>
      </c>
      <c r="N9470" s="2"/>
    </row>
    <row r="9471" spans="1:14" x14ac:dyDescent="0.35">
      <c r="A9471" t="s">
        <v>18608</v>
      </c>
      <c r="B9471" t="s">
        <v>1539</v>
      </c>
      <c r="C9471" t="s">
        <v>14261</v>
      </c>
      <c r="D9471" t="s">
        <v>18882</v>
      </c>
      <c r="E9471" s="2">
        <v>103.51111111111111</v>
      </c>
      <c r="F9471" s="2">
        <v>3.7568398454272227</v>
      </c>
      <c r="G9471" s="2">
        <v>3.6643484328037781</v>
      </c>
      <c r="H9471" s="2">
        <v>0.47696328896522111</v>
      </c>
      <c r="I9471" s="2">
        <v>0.38447187634177754</v>
      </c>
      <c r="J9471" s="2">
        <v>49.370999999999995</v>
      </c>
      <c r="K9471" s="2">
        <v>49.370999999999995</v>
      </c>
      <c r="L9471" s="2">
        <f>24-Nurse[[#This Row],[Total RN Hours  (*Adjusted for 8 minimum)]]</f>
        <v>-25.370999999999995</v>
      </c>
      <c r="M9471" s="2">
        <v>8.3000000000000007</v>
      </c>
      <c r="N9471" s="2"/>
    </row>
    <row r="9472" spans="1:14" x14ac:dyDescent="0.35">
      <c r="A9472" t="s">
        <v>18607</v>
      </c>
      <c r="B9472" t="s">
        <v>21278</v>
      </c>
      <c r="C9472" t="s">
        <v>14204</v>
      </c>
      <c r="D9472" t="s">
        <v>18874</v>
      </c>
      <c r="E9472" s="2">
        <v>66.922222222222217</v>
      </c>
      <c r="F9472" s="2">
        <v>3.5097426531628755</v>
      </c>
      <c r="G9472" s="2">
        <v>2.7972372571808068</v>
      </c>
      <c r="H9472" s="2">
        <v>0.73775029055288066</v>
      </c>
      <c r="I9472" s="2">
        <v>3.1886103270795288E-2</v>
      </c>
      <c r="J9472" s="2">
        <v>49.37188888888889</v>
      </c>
      <c r="K9472" s="2">
        <v>49.37188888888889</v>
      </c>
      <c r="L9472" s="2">
        <f>24-Nurse[[#This Row],[Total RN Hours  (*Adjusted for 8 minimum)]]</f>
        <v>-25.37188888888889</v>
      </c>
      <c r="M9472" s="2">
        <v>8.3000000000000007</v>
      </c>
      <c r="N9472" s="2"/>
    </row>
    <row r="9473" spans="1:14" x14ac:dyDescent="0.35">
      <c r="A9473" t="s">
        <v>18614</v>
      </c>
      <c r="B9473" t="s">
        <v>3187</v>
      </c>
      <c r="C9473" t="s">
        <v>14940</v>
      </c>
      <c r="D9473" t="s">
        <v>18826</v>
      </c>
      <c r="E9473" s="2">
        <v>115.22222222222223</v>
      </c>
      <c r="F9473" s="2">
        <v>2.6959189971070394</v>
      </c>
      <c r="G9473" s="2">
        <v>2.5324426229508199</v>
      </c>
      <c r="H9473" s="2">
        <v>0.42849566055930566</v>
      </c>
      <c r="I9473" s="2">
        <v>0.3076904532304725</v>
      </c>
      <c r="J9473" s="2">
        <v>49.37222222222222</v>
      </c>
      <c r="K9473" s="2">
        <v>49.37222222222222</v>
      </c>
      <c r="L9473" s="2">
        <f>24-Nurse[[#This Row],[Total RN Hours  (*Adjusted for 8 minimum)]]</f>
        <v>-25.37222222222222</v>
      </c>
      <c r="M9473" s="2">
        <v>8.3000000000000007</v>
      </c>
      <c r="N9473" s="2"/>
    </row>
    <row r="9474" spans="1:14" x14ac:dyDescent="0.35">
      <c r="A9474" t="s">
        <v>18645</v>
      </c>
      <c r="B9474" t="s">
        <v>13516</v>
      </c>
      <c r="C9474" t="s">
        <v>15922</v>
      </c>
      <c r="D9474" t="s">
        <v>19433</v>
      </c>
      <c r="E9474" s="2">
        <v>130.35555555555555</v>
      </c>
      <c r="F9474" s="2">
        <v>3.4171863279918173</v>
      </c>
      <c r="G9474" s="2">
        <v>3.2275980225025571</v>
      </c>
      <c r="H9474" s="2">
        <v>0.37875042618479371</v>
      </c>
      <c r="I9474" s="2">
        <v>0.28224087964541422</v>
      </c>
      <c r="J9474" s="2">
        <v>49.37222222222222</v>
      </c>
      <c r="K9474" s="2">
        <v>49.37222222222222</v>
      </c>
      <c r="L9474" s="2">
        <f>24-Nurse[[#This Row],[Total RN Hours  (*Adjusted for 8 minimum)]]</f>
        <v>-25.37222222222222</v>
      </c>
      <c r="M9474" s="2">
        <v>8.3000000000000007</v>
      </c>
      <c r="N9474" s="2"/>
    </row>
    <row r="9475" spans="1:14" x14ac:dyDescent="0.35">
      <c r="A9475" t="s">
        <v>18649</v>
      </c>
      <c r="B9475" t="s">
        <v>11708</v>
      </c>
      <c r="C9475" t="s">
        <v>18090</v>
      </c>
      <c r="D9475" t="s">
        <v>19634</v>
      </c>
      <c r="E9475" s="2">
        <v>80.222222222222229</v>
      </c>
      <c r="F9475" s="2">
        <v>4.4252299168975053</v>
      </c>
      <c r="G9475" s="2">
        <v>4.1459362880886417</v>
      </c>
      <c r="H9475" s="2">
        <v>0.61547091412742372</v>
      </c>
      <c r="I9475" s="2">
        <v>0.51595567867036007</v>
      </c>
      <c r="J9475" s="2">
        <v>49.374444444444443</v>
      </c>
      <c r="K9475" s="2">
        <v>49.374444444444443</v>
      </c>
      <c r="L9475" s="2">
        <f>24-Nurse[[#This Row],[Total RN Hours  (*Adjusted for 8 minimum)]]</f>
        <v>-25.374444444444443</v>
      </c>
      <c r="M9475" s="2">
        <v>8.3000000000000007</v>
      </c>
      <c r="N9475" s="2"/>
    </row>
    <row r="9476" spans="1:14" x14ac:dyDescent="0.35">
      <c r="A9476" t="s">
        <v>18614</v>
      </c>
      <c r="B9476" t="s">
        <v>3210</v>
      </c>
      <c r="C9476" t="s">
        <v>14809</v>
      </c>
      <c r="D9476" t="s">
        <v>18826</v>
      </c>
      <c r="E9476" s="2">
        <v>71.066666666666663</v>
      </c>
      <c r="F9476" s="2">
        <v>2.8096560350218889</v>
      </c>
      <c r="G9476" s="2">
        <v>2.6147373358348971</v>
      </c>
      <c r="H9476" s="2">
        <v>0.69479362101313336</v>
      </c>
      <c r="I9476" s="2">
        <v>0.57845528455284556</v>
      </c>
      <c r="J9476" s="2">
        <v>49.376666666666672</v>
      </c>
      <c r="K9476" s="2">
        <v>49.376666666666672</v>
      </c>
      <c r="L9476" s="2">
        <f>24-Nurse[[#This Row],[Total RN Hours  (*Adjusted for 8 minimum)]]</f>
        <v>-25.376666666666672</v>
      </c>
      <c r="M9476" s="2">
        <v>8.3000000000000007</v>
      </c>
      <c r="N9476" s="2"/>
    </row>
    <row r="9477" spans="1:14" x14ac:dyDescent="0.35">
      <c r="A9477" t="s">
        <v>18641</v>
      </c>
      <c r="B9477" t="s">
        <v>10473</v>
      </c>
      <c r="C9477" t="s">
        <v>17676</v>
      </c>
      <c r="D9477" t="s">
        <v>19926</v>
      </c>
      <c r="E9477" s="2">
        <v>59.722222222222221</v>
      </c>
      <c r="F9477" s="2">
        <v>4.2000353488372095</v>
      </c>
      <c r="G9477" s="2">
        <v>3.9257097674418606</v>
      </c>
      <c r="H9477" s="2">
        <v>0.82684279069767452</v>
      </c>
      <c r="I9477" s="2">
        <v>0.55251720930232562</v>
      </c>
      <c r="J9477" s="2">
        <v>49.380888888888897</v>
      </c>
      <c r="K9477" s="2">
        <v>49.380888888888897</v>
      </c>
      <c r="L9477" s="2">
        <f>24-Nurse[[#This Row],[Total RN Hours  (*Adjusted for 8 minimum)]]</f>
        <v>-25.380888888888897</v>
      </c>
      <c r="M9477" s="2">
        <v>8.3000000000000007</v>
      </c>
      <c r="N9477" s="2"/>
    </row>
    <row r="9478" spans="1:14" x14ac:dyDescent="0.35">
      <c r="A9478" t="s">
        <v>18650</v>
      </c>
      <c r="B9478" t="s">
        <v>11910</v>
      </c>
      <c r="C9478" t="s">
        <v>13865</v>
      </c>
      <c r="D9478" t="s">
        <v>20180</v>
      </c>
      <c r="E9478" s="2">
        <v>69.822222222222223</v>
      </c>
      <c r="F9478" s="2">
        <v>4.150408975175047</v>
      </c>
      <c r="G9478" s="2">
        <v>3.6998201782304267</v>
      </c>
      <c r="H9478" s="2">
        <v>0.70733927434754928</v>
      </c>
      <c r="I9478" s="2">
        <v>0.25675047740292806</v>
      </c>
      <c r="J9478" s="2">
        <v>49.387999999999998</v>
      </c>
      <c r="K9478" s="2">
        <v>49.387999999999998</v>
      </c>
      <c r="L9478" s="2">
        <f>24-Nurse[[#This Row],[Total RN Hours  (*Adjusted for 8 minimum)]]</f>
        <v>-25.387999999999998</v>
      </c>
      <c r="M9478" s="2">
        <v>8.3000000000000007</v>
      </c>
      <c r="N9478" s="2"/>
    </row>
    <row r="9479" spans="1:14" x14ac:dyDescent="0.35">
      <c r="A9479" t="s">
        <v>18615</v>
      </c>
      <c r="B9479" t="s">
        <v>3408</v>
      </c>
      <c r="C9479" t="s">
        <v>13855</v>
      </c>
      <c r="D9479" t="s">
        <v>19123</v>
      </c>
      <c r="E9479" s="2">
        <v>61.055555555555557</v>
      </c>
      <c r="F9479" s="2">
        <v>3.1244549590536854</v>
      </c>
      <c r="G9479" s="2">
        <v>2.6766442220200184</v>
      </c>
      <c r="H9479" s="2">
        <v>0.80891537761601462</v>
      </c>
      <c r="I9479" s="2">
        <v>0.52625477707006374</v>
      </c>
      <c r="J9479" s="2">
        <v>49.388777777777783</v>
      </c>
      <c r="K9479" s="2">
        <v>49.388777777777783</v>
      </c>
      <c r="L9479" s="2">
        <f>24-Nurse[[#This Row],[Total RN Hours  (*Adjusted for 8 minimum)]]</f>
        <v>-25.388777777777783</v>
      </c>
      <c r="M9479" s="2">
        <v>8.3000000000000007</v>
      </c>
      <c r="N9479" s="2"/>
    </row>
    <row r="9480" spans="1:14" x14ac:dyDescent="0.35">
      <c r="A9480" t="s">
        <v>18623</v>
      </c>
      <c r="B9480" t="s">
        <v>5520</v>
      </c>
      <c r="C9480" t="s">
        <v>15865</v>
      </c>
      <c r="D9480" t="s">
        <v>19395</v>
      </c>
      <c r="E9480" s="2">
        <v>28.733333333333334</v>
      </c>
      <c r="F9480" s="2">
        <v>4.7133023975251351</v>
      </c>
      <c r="G9480" s="2">
        <v>4.3159319412219643</v>
      </c>
      <c r="H9480" s="2">
        <v>1.7191028615622581</v>
      </c>
      <c r="I9480" s="2">
        <v>1.3217324052590873</v>
      </c>
      <c r="J9480" s="2">
        <v>49.395555555555553</v>
      </c>
      <c r="K9480" s="2">
        <v>49.395555555555553</v>
      </c>
      <c r="L9480" s="2">
        <f>24-Nurse[[#This Row],[Total RN Hours  (*Adjusted for 8 minimum)]]</f>
        <v>-25.395555555555553</v>
      </c>
      <c r="M9480" s="2">
        <v>8.3000000000000007</v>
      </c>
      <c r="N9480" s="2"/>
    </row>
    <row r="9481" spans="1:14" x14ac:dyDescent="0.35">
      <c r="A9481" t="s">
        <v>18610</v>
      </c>
      <c r="B9481" t="s">
        <v>1682</v>
      </c>
      <c r="C9481" t="s">
        <v>13690</v>
      </c>
      <c r="D9481" t="s">
        <v>18889</v>
      </c>
      <c r="E9481" s="2">
        <v>91.6</v>
      </c>
      <c r="F9481" s="2">
        <v>3.373541969917516</v>
      </c>
      <c r="G9481" s="2">
        <v>3.181189956331878</v>
      </c>
      <c r="H9481" s="2">
        <v>0.5393292091217855</v>
      </c>
      <c r="I9481" s="2">
        <v>0.36990295972828729</v>
      </c>
      <c r="J9481" s="2">
        <v>49.402555555555551</v>
      </c>
      <c r="K9481" s="2">
        <v>49.402555555555551</v>
      </c>
      <c r="L9481" s="2">
        <f>24-Nurse[[#This Row],[Total RN Hours  (*Adjusted for 8 minimum)]]</f>
        <v>-25.402555555555551</v>
      </c>
      <c r="M9481" s="2">
        <v>8.3000000000000007</v>
      </c>
      <c r="N9481" s="2"/>
    </row>
    <row r="9482" spans="1:14" x14ac:dyDescent="0.35">
      <c r="A9482" t="s">
        <v>18615</v>
      </c>
      <c r="B9482" t="s">
        <v>3386</v>
      </c>
      <c r="C9482" t="s">
        <v>14967</v>
      </c>
      <c r="D9482" t="s">
        <v>19117</v>
      </c>
      <c r="E9482" s="2">
        <v>86.777777777777771</v>
      </c>
      <c r="F9482" s="2">
        <v>3.4007592829705513</v>
      </c>
      <c r="G9482" s="2">
        <v>3.020362355953905</v>
      </c>
      <c r="H9482" s="2">
        <v>0.56929961587708078</v>
      </c>
      <c r="I9482" s="2">
        <v>0.41259667093469915</v>
      </c>
      <c r="J9482" s="2">
        <v>49.402555555555558</v>
      </c>
      <c r="K9482" s="2">
        <v>49.402555555555558</v>
      </c>
      <c r="L9482" s="2">
        <f>24-Nurse[[#This Row],[Total RN Hours  (*Adjusted for 8 minimum)]]</f>
        <v>-25.402555555555558</v>
      </c>
      <c r="M9482" s="2">
        <v>8.3000000000000007</v>
      </c>
      <c r="N9482" s="2"/>
    </row>
    <row r="9483" spans="1:14" x14ac:dyDescent="0.35">
      <c r="A9483" t="s">
        <v>18614</v>
      </c>
      <c r="B9483" t="s">
        <v>3115</v>
      </c>
      <c r="C9483" t="s">
        <v>14909</v>
      </c>
      <c r="D9483" t="s">
        <v>19091</v>
      </c>
      <c r="E9483" s="2">
        <v>91.266666666666666</v>
      </c>
      <c r="F9483" s="2">
        <v>3.4731787192598005</v>
      </c>
      <c r="G9483" s="2">
        <v>3.4264292671049432</v>
      </c>
      <c r="H9483" s="2">
        <v>0.54141952763574386</v>
      </c>
      <c r="I9483" s="2">
        <v>0.49467007548088632</v>
      </c>
      <c r="J9483" s="2">
        <v>49.413555555555554</v>
      </c>
      <c r="K9483" s="2">
        <v>49.413555555555554</v>
      </c>
      <c r="L9483" s="2">
        <f>24-Nurse[[#This Row],[Total RN Hours  (*Adjusted for 8 minimum)]]</f>
        <v>-25.413555555555554</v>
      </c>
      <c r="M9483" s="2">
        <v>8.3000000000000007</v>
      </c>
      <c r="N9483" s="2"/>
    </row>
    <row r="9484" spans="1:14" x14ac:dyDescent="0.35">
      <c r="A9484" t="s">
        <v>18633</v>
      </c>
      <c r="B9484" t="s">
        <v>8082</v>
      </c>
      <c r="C9484" t="s">
        <v>16718</v>
      </c>
      <c r="D9484" t="s">
        <v>19682</v>
      </c>
      <c r="E9484" s="2">
        <v>200.32222222222222</v>
      </c>
      <c r="F9484" s="2">
        <v>2.7254722946364192</v>
      </c>
      <c r="G9484" s="2">
        <v>2.4672028398690999</v>
      </c>
      <c r="H9484" s="2">
        <v>0.2466820123134949</v>
      </c>
      <c r="I9484" s="2">
        <v>7.627211714460036E-2</v>
      </c>
      <c r="J9484" s="2">
        <v>49.415888888888887</v>
      </c>
      <c r="K9484" s="2">
        <v>49.415888888888887</v>
      </c>
      <c r="L9484" s="2">
        <f>24-Nurse[[#This Row],[Total RN Hours  (*Adjusted for 8 minimum)]]</f>
        <v>-25.415888888888887</v>
      </c>
      <c r="M9484" s="2">
        <v>8.3000000000000007</v>
      </c>
      <c r="N9484" s="2"/>
    </row>
    <row r="9485" spans="1:14" x14ac:dyDescent="0.35">
      <c r="A9485" t="s">
        <v>18651</v>
      </c>
      <c r="B9485" t="s">
        <v>11998</v>
      </c>
      <c r="C9485" t="s">
        <v>18178</v>
      </c>
      <c r="D9485" t="s">
        <v>20199</v>
      </c>
      <c r="E9485" s="2">
        <v>75.688888888888883</v>
      </c>
      <c r="F9485" s="2">
        <v>2.7710378743394011</v>
      </c>
      <c r="G9485" s="2">
        <v>2.5502510275983559</v>
      </c>
      <c r="H9485" s="2">
        <v>0.65296095126247811</v>
      </c>
      <c r="I9485" s="2">
        <v>0.43755431591309463</v>
      </c>
      <c r="J9485" s="2">
        <v>49.421888888888894</v>
      </c>
      <c r="K9485" s="2">
        <v>49.421888888888894</v>
      </c>
      <c r="L9485" s="2">
        <f>24-Nurse[[#This Row],[Total RN Hours  (*Adjusted for 8 minimum)]]</f>
        <v>-25.421888888888894</v>
      </c>
      <c r="M9485" s="2">
        <v>8.3000000000000007</v>
      </c>
      <c r="N9485" s="2"/>
    </row>
    <row r="9486" spans="1:14" x14ac:dyDescent="0.35">
      <c r="A9486" t="s">
        <v>18614</v>
      </c>
      <c r="B9486" t="s">
        <v>2923</v>
      </c>
      <c r="C9486" t="s">
        <v>14847</v>
      </c>
      <c r="D9486" t="s">
        <v>18740</v>
      </c>
      <c r="E9486" s="2">
        <v>55.944444444444443</v>
      </c>
      <c r="F9486" s="2">
        <v>3.5894816285998012</v>
      </c>
      <c r="G9486" s="2">
        <v>3.4862045680238332</v>
      </c>
      <c r="H9486" s="2">
        <v>0.88358291956305857</v>
      </c>
      <c r="I9486" s="2">
        <v>0.78030585898709037</v>
      </c>
      <c r="J9486" s="2">
        <v>49.431555555555555</v>
      </c>
      <c r="K9486" s="2">
        <v>49.431555555555555</v>
      </c>
      <c r="L9486" s="2">
        <f>24-Nurse[[#This Row],[Total RN Hours  (*Adjusted for 8 minimum)]]</f>
        <v>-25.431555555555555</v>
      </c>
      <c r="M9486" s="2">
        <v>8.3000000000000007</v>
      </c>
      <c r="N9486" s="2"/>
    </row>
    <row r="9487" spans="1:14" x14ac:dyDescent="0.35">
      <c r="A9487" t="s">
        <v>18639</v>
      </c>
      <c r="B9487" t="s">
        <v>10041</v>
      </c>
      <c r="C9487" t="s">
        <v>17548</v>
      </c>
      <c r="D9487" t="s">
        <v>18739</v>
      </c>
      <c r="E9487" s="2">
        <v>116.65555555555555</v>
      </c>
      <c r="F9487" s="2">
        <v>3.3155157634060388</v>
      </c>
      <c r="G9487" s="2">
        <v>3.152424040384799</v>
      </c>
      <c r="H9487" s="2">
        <v>0.42375464329936186</v>
      </c>
      <c r="I9487" s="2">
        <v>0.3048576054862368</v>
      </c>
      <c r="J9487" s="2">
        <v>49.43333333333333</v>
      </c>
      <c r="K9487" s="2">
        <v>49.43333333333333</v>
      </c>
      <c r="L9487" s="2">
        <f>24-Nurse[[#This Row],[Total RN Hours  (*Adjusted for 8 minimum)]]</f>
        <v>-25.43333333333333</v>
      </c>
      <c r="M9487" s="2">
        <v>8.3000000000000007</v>
      </c>
      <c r="N9487" s="2"/>
    </row>
    <row r="9488" spans="1:14" x14ac:dyDescent="0.35">
      <c r="A9488" t="s">
        <v>18605</v>
      </c>
      <c r="B9488" t="s">
        <v>846</v>
      </c>
      <c r="C9488" t="s">
        <v>13964</v>
      </c>
      <c r="D9488" t="s">
        <v>18809</v>
      </c>
      <c r="E9488" s="2">
        <v>92.077777777777783</v>
      </c>
      <c r="F9488" s="2">
        <v>3.585923735972004</v>
      </c>
      <c r="G9488" s="2">
        <v>3.3635066972366361</v>
      </c>
      <c r="H9488" s="2">
        <v>0.5370471823337758</v>
      </c>
      <c r="I9488" s="2">
        <v>0.35492458066851695</v>
      </c>
      <c r="J9488" s="2">
        <v>49.450111111111113</v>
      </c>
      <c r="K9488" s="2">
        <v>49.450111111111113</v>
      </c>
      <c r="L9488" s="2">
        <f>24-Nurse[[#This Row],[Total RN Hours  (*Adjusted for 8 minimum)]]</f>
        <v>-25.450111111111113</v>
      </c>
      <c r="M9488" s="2">
        <v>8.3000000000000007</v>
      </c>
      <c r="N9488" s="2"/>
    </row>
    <row r="9489" spans="1:14" x14ac:dyDescent="0.35">
      <c r="A9489" t="s">
        <v>18610</v>
      </c>
      <c r="B9489" t="s">
        <v>1791</v>
      </c>
      <c r="C9489" t="s">
        <v>14385</v>
      </c>
      <c r="D9489" t="s">
        <v>18911</v>
      </c>
      <c r="E9489" s="2">
        <v>88.966666666666669</v>
      </c>
      <c r="F9489" s="2">
        <v>3.2615211689771444</v>
      </c>
      <c r="G9489" s="2">
        <v>3.0393405769951292</v>
      </c>
      <c r="H9489" s="2">
        <v>0.55598226551767205</v>
      </c>
      <c r="I9489" s="2">
        <v>0.34035843636817781</v>
      </c>
      <c r="J9489" s="2">
        <v>49.463888888888889</v>
      </c>
      <c r="K9489" s="2">
        <v>49.463888888888889</v>
      </c>
      <c r="L9489" s="2">
        <f>24-Nurse[[#This Row],[Total RN Hours  (*Adjusted for 8 minimum)]]</f>
        <v>-25.463888888888889</v>
      </c>
      <c r="M9489" s="2">
        <v>8.3000000000000007</v>
      </c>
      <c r="N9489" s="2"/>
    </row>
    <row r="9490" spans="1:14" x14ac:dyDescent="0.35">
      <c r="A9490" t="s">
        <v>18639</v>
      </c>
      <c r="B9490" t="s">
        <v>10013</v>
      </c>
      <c r="C9490" t="s">
        <v>16353</v>
      </c>
      <c r="D9490" t="s">
        <v>19909</v>
      </c>
      <c r="E9490" s="2">
        <v>106.18888888888888</v>
      </c>
      <c r="F9490" s="2">
        <v>3.4261536046876637</v>
      </c>
      <c r="G9490" s="2">
        <v>3.1803651773569119</v>
      </c>
      <c r="H9490" s="2">
        <v>0.46581040075337449</v>
      </c>
      <c r="I9490" s="2">
        <v>0.27359527048236898</v>
      </c>
      <c r="J9490" s="2">
        <v>49.463888888888889</v>
      </c>
      <c r="K9490" s="2">
        <v>49.463888888888889</v>
      </c>
      <c r="L9490" s="2">
        <f>24-Nurse[[#This Row],[Total RN Hours  (*Adjusted for 8 minimum)]]</f>
        <v>-25.463888888888889</v>
      </c>
      <c r="M9490" s="2">
        <v>8.3000000000000007</v>
      </c>
      <c r="N9490" s="2"/>
    </row>
    <row r="9491" spans="1:14" x14ac:dyDescent="0.35">
      <c r="A9491" t="s">
        <v>18636</v>
      </c>
      <c r="B9491" t="s">
        <v>8940</v>
      </c>
      <c r="C9491" t="s">
        <v>17086</v>
      </c>
      <c r="D9491" t="s">
        <v>18927</v>
      </c>
      <c r="E9491" s="2">
        <v>106.76666666666667</v>
      </c>
      <c r="F9491" s="2">
        <v>3.6053397856176508</v>
      </c>
      <c r="G9491" s="2">
        <v>3.5279123738162141</v>
      </c>
      <c r="H9491" s="2">
        <v>0.46329690914767413</v>
      </c>
      <c r="I9491" s="2">
        <v>0.41417629305859094</v>
      </c>
      <c r="J9491" s="2">
        <v>49.464666666666673</v>
      </c>
      <c r="K9491" s="2">
        <v>49.464666666666673</v>
      </c>
      <c r="L9491" s="2">
        <f>24-Nurse[[#This Row],[Total RN Hours  (*Adjusted for 8 minimum)]]</f>
        <v>-25.464666666666673</v>
      </c>
      <c r="M9491" s="2">
        <v>8.3000000000000007</v>
      </c>
      <c r="N9491" s="2"/>
    </row>
    <row r="9492" spans="1:14" x14ac:dyDescent="0.35">
      <c r="A9492" t="s">
        <v>18636</v>
      </c>
      <c r="B9492" t="s">
        <v>9387</v>
      </c>
      <c r="C9492" t="s">
        <v>17086</v>
      </c>
      <c r="D9492" t="s">
        <v>18927</v>
      </c>
      <c r="E9492" s="2">
        <v>103.25555555555556</v>
      </c>
      <c r="F9492" s="2">
        <v>3.4897449693317553</v>
      </c>
      <c r="G9492" s="2">
        <v>2.9422005810825351</v>
      </c>
      <c r="H9492" s="2">
        <v>0.47905843107715484</v>
      </c>
      <c r="I9492" s="2">
        <v>0.10117507801571075</v>
      </c>
      <c r="J9492" s="2">
        <v>49.465444444444444</v>
      </c>
      <c r="K9492" s="2">
        <v>49.465444444444444</v>
      </c>
      <c r="L9492" s="2">
        <f>24-Nurse[[#This Row],[Total RN Hours  (*Adjusted for 8 minimum)]]</f>
        <v>-25.465444444444444</v>
      </c>
      <c r="M9492" s="2">
        <v>8.3000000000000007</v>
      </c>
      <c r="N9492" s="2"/>
    </row>
    <row r="9493" spans="1:14" x14ac:dyDescent="0.35">
      <c r="A9493" t="s">
        <v>18622</v>
      </c>
      <c r="B9493" t="s">
        <v>5440</v>
      </c>
      <c r="C9493" t="s">
        <v>15745</v>
      </c>
      <c r="D9493" t="s">
        <v>19384</v>
      </c>
      <c r="E9493" s="2">
        <v>107</v>
      </c>
      <c r="F9493" s="2">
        <v>3.068431983385254</v>
      </c>
      <c r="G9493" s="2">
        <v>2.6642782969885772</v>
      </c>
      <c r="H9493" s="2">
        <v>0.46235721703011418</v>
      </c>
      <c r="I9493" s="2">
        <v>0.1702232606438214</v>
      </c>
      <c r="J9493" s="2">
        <v>49.472222222222214</v>
      </c>
      <c r="K9493" s="2">
        <v>49.472222222222214</v>
      </c>
      <c r="L9493" s="2">
        <f>24-Nurse[[#This Row],[Total RN Hours  (*Adjusted for 8 minimum)]]</f>
        <v>-25.472222222222214</v>
      </c>
      <c r="M9493" s="2">
        <v>8.3000000000000007</v>
      </c>
      <c r="N9493" s="2"/>
    </row>
    <row r="9494" spans="1:14" x14ac:dyDescent="0.35">
      <c r="A9494" t="s">
        <v>18636</v>
      </c>
      <c r="B9494" t="s">
        <v>8657</v>
      </c>
      <c r="C9494" t="s">
        <v>13958</v>
      </c>
      <c r="D9494" t="s">
        <v>18873</v>
      </c>
      <c r="E9494" s="2">
        <v>87.922222222222217</v>
      </c>
      <c r="F9494" s="2">
        <v>2.9561493744471128</v>
      </c>
      <c r="G9494" s="2">
        <v>2.6972917983065843</v>
      </c>
      <c r="H9494" s="2">
        <v>0.56268671805889048</v>
      </c>
      <c r="I9494" s="2">
        <v>0.37017566030582588</v>
      </c>
      <c r="J9494" s="2">
        <v>49.472666666666669</v>
      </c>
      <c r="K9494" s="2">
        <v>49.472666666666669</v>
      </c>
      <c r="L9494" s="2">
        <f>24-Nurse[[#This Row],[Total RN Hours  (*Adjusted for 8 minimum)]]</f>
        <v>-25.472666666666669</v>
      </c>
      <c r="M9494" s="2">
        <v>8.3000000000000007</v>
      </c>
      <c r="N9494" s="2"/>
    </row>
    <row r="9495" spans="1:14" x14ac:dyDescent="0.35">
      <c r="A9495" t="s">
        <v>18622</v>
      </c>
      <c r="B9495" t="s">
        <v>20574</v>
      </c>
      <c r="C9495" t="s">
        <v>15300</v>
      </c>
      <c r="D9495" t="s">
        <v>19377</v>
      </c>
      <c r="E9495" s="2">
        <v>105.88888888888889</v>
      </c>
      <c r="F9495" s="2">
        <v>3.6269066107030428</v>
      </c>
      <c r="G9495" s="2">
        <v>3.3122644281217206</v>
      </c>
      <c r="H9495" s="2">
        <v>0.4672172088142707</v>
      </c>
      <c r="I9495" s="2">
        <v>0.25433997901364114</v>
      </c>
      <c r="J9495" s="2">
        <v>49.473111111111109</v>
      </c>
      <c r="K9495" s="2">
        <v>49.473111111111109</v>
      </c>
      <c r="L9495" s="2">
        <f>24-Nurse[[#This Row],[Total RN Hours  (*Adjusted for 8 minimum)]]</f>
        <v>-25.473111111111109</v>
      </c>
      <c r="M9495" s="2">
        <v>8.3000000000000007</v>
      </c>
      <c r="N9495" s="2"/>
    </row>
    <row r="9496" spans="1:14" x14ac:dyDescent="0.35">
      <c r="A9496" t="s">
        <v>18639</v>
      </c>
      <c r="B9496" t="s">
        <v>10423</v>
      </c>
      <c r="C9496" t="s">
        <v>16786</v>
      </c>
      <c r="D9496" t="s">
        <v>19915</v>
      </c>
      <c r="E9496" s="2">
        <v>36.077777777777776</v>
      </c>
      <c r="F9496" s="2">
        <v>3.5893902063443184</v>
      </c>
      <c r="G9496" s="2">
        <v>3.2929627348321531</v>
      </c>
      <c r="H9496" s="2">
        <v>1.371342777948876</v>
      </c>
      <c r="I9496" s="2">
        <v>1.074915306436711</v>
      </c>
      <c r="J9496" s="2">
        <v>49.475000000000001</v>
      </c>
      <c r="K9496" s="2">
        <v>49.475000000000001</v>
      </c>
      <c r="L9496" s="2">
        <f>24-Nurse[[#This Row],[Total RN Hours  (*Adjusted for 8 minimum)]]</f>
        <v>-25.475000000000001</v>
      </c>
      <c r="M9496" s="2">
        <v>8.3000000000000007</v>
      </c>
      <c r="N9496" s="2"/>
    </row>
    <row r="9497" spans="1:14" x14ac:dyDescent="0.35">
      <c r="A9497" t="s">
        <v>18621</v>
      </c>
      <c r="B9497" t="s">
        <v>5070</v>
      </c>
      <c r="C9497" t="s">
        <v>15687</v>
      </c>
      <c r="D9497" t="s">
        <v>19368</v>
      </c>
      <c r="E9497" s="2">
        <v>151.93333333333334</v>
      </c>
      <c r="F9497" s="2">
        <v>3.3835644288430595</v>
      </c>
      <c r="G9497" s="2">
        <v>3.0462637121544534</v>
      </c>
      <c r="H9497" s="2">
        <v>0.32565452683925694</v>
      </c>
      <c r="I9497" s="2">
        <v>0.20303130027789965</v>
      </c>
      <c r="J9497" s="2">
        <v>49.477777777777774</v>
      </c>
      <c r="K9497" s="2">
        <v>49.477777777777774</v>
      </c>
      <c r="L9497" s="2">
        <f>24-Nurse[[#This Row],[Total RN Hours  (*Adjusted for 8 minimum)]]</f>
        <v>-25.477777777777774</v>
      </c>
      <c r="M9497" s="2">
        <v>8.3000000000000007</v>
      </c>
      <c r="N9497" s="2"/>
    </row>
    <row r="9498" spans="1:14" x14ac:dyDescent="0.35">
      <c r="A9498" t="s">
        <v>18611</v>
      </c>
      <c r="B9498" t="s">
        <v>2435</v>
      </c>
      <c r="C9498" t="s">
        <v>14493</v>
      </c>
      <c r="D9498" t="s">
        <v>18956</v>
      </c>
      <c r="E9498" s="2">
        <v>81.86666666666666</v>
      </c>
      <c r="F9498" s="2">
        <v>3.7115418023887088</v>
      </c>
      <c r="G9498" s="2">
        <v>3.44349891422367</v>
      </c>
      <c r="H9498" s="2">
        <v>0.60440146579804566</v>
      </c>
      <c r="I9498" s="2">
        <v>0.33635857763300764</v>
      </c>
      <c r="J9498" s="2">
        <v>49.480333333333334</v>
      </c>
      <c r="K9498" s="2">
        <v>49.480333333333334</v>
      </c>
      <c r="L9498" s="2">
        <f>24-Nurse[[#This Row],[Total RN Hours  (*Adjusted for 8 minimum)]]</f>
        <v>-25.480333333333334</v>
      </c>
      <c r="M9498" s="2">
        <v>8.3000000000000007</v>
      </c>
      <c r="N9498" s="2"/>
    </row>
    <row r="9499" spans="1:14" x14ac:dyDescent="0.35">
      <c r="A9499" t="s">
        <v>18645</v>
      </c>
      <c r="B9499" t="s">
        <v>13231</v>
      </c>
      <c r="C9499" t="s">
        <v>14725</v>
      </c>
      <c r="D9499" t="s">
        <v>18843</v>
      </c>
      <c r="E9499" s="2">
        <v>153.23333333333332</v>
      </c>
      <c r="F9499" s="2">
        <v>3.6373896019142919</v>
      </c>
      <c r="G9499" s="2">
        <v>3.1954267275759558</v>
      </c>
      <c r="H9499" s="2">
        <v>0.32290841853382651</v>
      </c>
      <c r="I9499" s="2">
        <v>9.6502791675730573E-2</v>
      </c>
      <c r="J9499" s="2">
        <v>49.480333333333341</v>
      </c>
      <c r="K9499" s="2">
        <v>49.480333333333341</v>
      </c>
      <c r="L9499" s="2">
        <f>24-Nurse[[#This Row],[Total RN Hours  (*Adjusted for 8 minimum)]]</f>
        <v>-25.480333333333341</v>
      </c>
      <c r="M9499" s="2">
        <v>8.3000000000000007</v>
      </c>
      <c r="N9499" s="2"/>
    </row>
    <row r="9500" spans="1:14" x14ac:dyDescent="0.35">
      <c r="A9500" t="s">
        <v>18606</v>
      </c>
      <c r="B9500" t="s">
        <v>1310</v>
      </c>
      <c r="C9500" t="s">
        <v>14157</v>
      </c>
      <c r="D9500" t="s">
        <v>18858</v>
      </c>
      <c r="E9500" s="2">
        <v>42.266666666666666</v>
      </c>
      <c r="F9500" s="2">
        <v>3.9184963196635128</v>
      </c>
      <c r="G9500" s="2">
        <v>3.6598212407991593</v>
      </c>
      <c r="H9500" s="2">
        <v>1.1707202944269191</v>
      </c>
      <c r="I9500" s="2">
        <v>0.91204521556256568</v>
      </c>
      <c r="J9500" s="2">
        <v>49.482444444444447</v>
      </c>
      <c r="K9500" s="2">
        <v>49.482444444444447</v>
      </c>
      <c r="L9500" s="2">
        <f>24-Nurse[[#This Row],[Total RN Hours  (*Adjusted for 8 minimum)]]</f>
        <v>-25.482444444444447</v>
      </c>
      <c r="M9500" s="2">
        <v>8.3000000000000007</v>
      </c>
      <c r="N9500" s="2"/>
    </row>
    <row r="9501" spans="1:14" x14ac:dyDescent="0.35">
      <c r="A9501" t="s">
        <v>18646</v>
      </c>
      <c r="B9501" t="s">
        <v>11315</v>
      </c>
      <c r="C9501" t="s">
        <v>17953</v>
      </c>
      <c r="D9501" t="s">
        <v>20072</v>
      </c>
      <c r="E9501" s="2">
        <v>56.68888888888889</v>
      </c>
      <c r="F9501" s="2">
        <v>3.7534280674245393</v>
      </c>
      <c r="G9501" s="2">
        <v>3.4162152097216776</v>
      </c>
      <c r="H9501" s="2">
        <v>0.87291062328498625</v>
      </c>
      <c r="I9501" s="2">
        <v>0.57537828302626415</v>
      </c>
      <c r="J9501" s="2">
        <v>49.484333333333332</v>
      </c>
      <c r="K9501" s="2">
        <v>49.484333333333332</v>
      </c>
      <c r="L9501" s="2">
        <f>24-Nurse[[#This Row],[Total RN Hours  (*Adjusted for 8 minimum)]]</f>
        <v>-25.484333333333332</v>
      </c>
      <c r="M9501" s="2">
        <v>8.3000000000000007</v>
      </c>
      <c r="N9501" s="2"/>
    </row>
    <row r="9502" spans="1:14" x14ac:dyDescent="0.35">
      <c r="A9502" t="s">
        <v>18605</v>
      </c>
      <c r="B9502" t="s">
        <v>12500</v>
      </c>
      <c r="C9502" t="s">
        <v>13981</v>
      </c>
      <c r="D9502" t="s">
        <v>18811</v>
      </c>
      <c r="E9502" s="2">
        <v>109.21111111111111</v>
      </c>
      <c r="F9502" s="2">
        <v>3.9287516532709326</v>
      </c>
      <c r="G9502" s="2">
        <v>3.6242822260657235</v>
      </c>
      <c r="H9502" s="2">
        <v>0.45316207142130432</v>
      </c>
      <c r="I9502" s="2">
        <v>0.34491097771899482</v>
      </c>
      <c r="J9502" s="2">
        <v>49.490333333333332</v>
      </c>
      <c r="K9502" s="2">
        <v>49.490333333333332</v>
      </c>
      <c r="L9502" s="2">
        <f>24-Nurse[[#This Row],[Total RN Hours  (*Adjusted for 8 minimum)]]</f>
        <v>-25.490333333333332</v>
      </c>
      <c r="M9502" s="2">
        <v>8.3000000000000007</v>
      </c>
      <c r="N9502" s="2"/>
    </row>
    <row r="9503" spans="1:14" x14ac:dyDescent="0.35">
      <c r="A9503" t="s">
        <v>18648</v>
      </c>
      <c r="B9503" t="s">
        <v>20831</v>
      </c>
      <c r="C9503" t="s">
        <v>13952</v>
      </c>
      <c r="D9503" t="s">
        <v>20139</v>
      </c>
      <c r="E9503" s="2">
        <v>164.6888888888889</v>
      </c>
      <c r="F9503" s="2">
        <v>2.2540406153015784</v>
      </c>
      <c r="G9503" s="2">
        <v>2.0304709216030226</v>
      </c>
      <c r="H9503" s="2">
        <v>0.30052624477128592</v>
      </c>
      <c r="I9503" s="2">
        <v>0.17249021724463634</v>
      </c>
      <c r="J9503" s="2">
        <v>49.493333333333339</v>
      </c>
      <c r="K9503" s="2">
        <v>49.493333333333339</v>
      </c>
      <c r="L9503" s="2">
        <f>24-Nurse[[#This Row],[Total RN Hours  (*Adjusted for 8 minimum)]]</f>
        <v>-25.493333333333339</v>
      </c>
      <c r="M9503" s="2">
        <v>8.3000000000000007</v>
      </c>
      <c r="N9503" s="2"/>
    </row>
    <row r="9504" spans="1:14" x14ac:dyDescent="0.35">
      <c r="A9504" t="s">
        <v>18625</v>
      </c>
      <c r="B9504" t="s">
        <v>6367</v>
      </c>
      <c r="C9504" t="s">
        <v>16224</v>
      </c>
      <c r="D9504" t="s">
        <v>18930</v>
      </c>
      <c r="E9504" s="2">
        <v>88.322222222222223</v>
      </c>
      <c r="F9504" s="2">
        <v>3.9519763492263174</v>
      </c>
      <c r="G9504" s="2">
        <v>3.6436671279406214</v>
      </c>
      <c r="H9504" s="2">
        <v>0.56041640457919228</v>
      </c>
      <c r="I9504" s="2">
        <v>0.25210718329349602</v>
      </c>
      <c r="J9504" s="2">
        <v>49.49722222222222</v>
      </c>
      <c r="K9504" s="2">
        <v>49.49722222222222</v>
      </c>
      <c r="L9504" s="2">
        <f>24-Nurse[[#This Row],[Total RN Hours  (*Adjusted for 8 minimum)]]</f>
        <v>-25.49722222222222</v>
      </c>
      <c r="M9504" s="2">
        <v>8.3000000000000007</v>
      </c>
      <c r="N9504" s="2"/>
    </row>
    <row r="9505" spans="1:14" x14ac:dyDescent="0.35">
      <c r="A9505" t="s">
        <v>18641</v>
      </c>
      <c r="B9505" t="s">
        <v>10455</v>
      </c>
      <c r="C9505" t="s">
        <v>16894</v>
      </c>
      <c r="D9505" t="s">
        <v>18883</v>
      </c>
      <c r="E9505" s="2">
        <v>53.822222222222223</v>
      </c>
      <c r="F9505" s="2">
        <v>2.902043765483072</v>
      </c>
      <c r="G9505" s="2">
        <v>2.6971511147811729</v>
      </c>
      <c r="H9505" s="2">
        <v>0.92000412881915772</v>
      </c>
      <c r="I9505" s="2">
        <v>0.71702105697770435</v>
      </c>
      <c r="J9505" s="2">
        <v>49.516666666666666</v>
      </c>
      <c r="K9505" s="2">
        <v>49.516666666666666</v>
      </c>
      <c r="L9505" s="2">
        <f>24-Nurse[[#This Row],[Total RN Hours  (*Adjusted for 8 minimum)]]</f>
        <v>-25.516666666666666</v>
      </c>
      <c r="M9505" s="2">
        <v>8.3000000000000007</v>
      </c>
      <c r="N9505" s="2"/>
    </row>
    <row r="9506" spans="1:14" x14ac:dyDescent="0.35">
      <c r="A9506" t="s">
        <v>18605</v>
      </c>
      <c r="B9506" t="s">
        <v>683</v>
      </c>
      <c r="C9506" t="s">
        <v>13912</v>
      </c>
      <c r="D9506" t="s">
        <v>18794</v>
      </c>
      <c r="E9506" s="2">
        <v>47.788888888888891</v>
      </c>
      <c r="F9506" s="2">
        <v>5.0255428970006975</v>
      </c>
      <c r="G9506" s="2">
        <v>4.7930388281794931</v>
      </c>
      <c r="H9506" s="2">
        <v>1.0361729830272031</v>
      </c>
      <c r="I9506" s="2">
        <v>0.92457102999302487</v>
      </c>
      <c r="J9506" s="2">
        <v>49.51755555555556</v>
      </c>
      <c r="K9506" s="2">
        <v>49.51755555555556</v>
      </c>
      <c r="L9506" s="2">
        <f>24-Nurse[[#This Row],[Total RN Hours  (*Adjusted for 8 minimum)]]</f>
        <v>-25.51755555555556</v>
      </c>
      <c r="M9506" s="2">
        <v>8.3000000000000007</v>
      </c>
      <c r="N9506" s="2"/>
    </row>
    <row r="9507" spans="1:14" x14ac:dyDescent="0.35">
      <c r="A9507" t="s">
        <v>18604</v>
      </c>
      <c r="B9507" t="s">
        <v>490</v>
      </c>
      <c r="C9507" t="s">
        <v>13852</v>
      </c>
      <c r="D9507" t="s">
        <v>18709</v>
      </c>
      <c r="E9507" s="2">
        <v>43.088888888888889</v>
      </c>
      <c r="F9507" s="2">
        <v>3.7246673543063431</v>
      </c>
      <c r="G9507" s="2">
        <v>3.3615936049510053</v>
      </c>
      <c r="H9507" s="2">
        <v>1.1492109334708613</v>
      </c>
      <c r="I9507" s="2">
        <v>0.89959773078906657</v>
      </c>
      <c r="J9507" s="2">
        <v>49.518222222222228</v>
      </c>
      <c r="K9507" s="2">
        <v>49.518222222222228</v>
      </c>
      <c r="L9507" s="2">
        <f>24-Nurse[[#This Row],[Total RN Hours  (*Adjusted for 8 minimum)]]</f>
        <v>-25.518222222222228</v>
      </c>
      <c r="M9507" s="2">
        <v>8.3000000000000007</v>
      </c>
      <c r="N9507" s="2"/>
    </row>
    <row r="9508" spans="1:14" x14ac:dyDescent="0.35">
      <c r="A9508" t="s">
        <v>18636</v>
      </c>
      <c r="B9508" t="s">
        <v>9475</v>
      </c>
      <c r="C9508" t="s">
        <v>17187</v>
      </c>
      <c r="D9508" t="s">
        <v>19809</v>
      </c>
      <c r="E9508" s="2">
        <v>66.433333333333337</v>
      </c>
      <c r="F9508" s="2">
        <v>3.7041026927579863</v>
      </c>
      <c r="G9508" s="2">
        <v>3.6038350894798459</v>
      </c>
      <c r="H9508" s="2">
        <v>0.74552600769359423</v>
      </c>
      <c r="I9508" s="2">
        <v>0.64525840441545401</v>
      </c>
      <c r="J9508" s="2">
        <v>49.527777777777779</v>
      </c>
      <c r="K9508" s="2">
        <v>49.527777777777779</v>
      </c>
      <c r="L9508" s="2">
        <f>24-Nurse[[#This Row],[Total RN Hours  (*Adjusted for 8 minimum)]]</f>
        <v>-25.527777777777779</v>
      </c>
      <c r="M9508" s="2">
        <v>8.3000000000000007</v>
      </c>
      <c r="N9508" s="2"/>
    </row>
    <row r="9509" spans="1:14" x14ac:dyDescent="0.35">
      <c r="A9509" t="s">
        <v>18631</v>
      </c>
      <c r="B9509" t="s">
        <v>7465</v>
      </c>
      <c r="C9509" t="s">
        <v>16675</v>
      </c>
      <c r="D9509" t="s">
        <v>19652</v>
      </c>
      <c r="E9509" s="2">
        <v>95.988888888888894</v>
      </c>
      <c r="F9509" s="2">
        <v>2.909543928695451</v>
      </c>
      <c r="G9509" s="2">
        <v>2.7539703669406181</v>
      </c>
      <c r="H9509" s="2">
        <v>0.51597407107304094</v>
      </c>
      <c r="I9509" s="2">
        <v>0.405776131496701</v>
      </c>
      <c r="J9509" s="2">
        <v>49.527777777777786</v>
      </c>
      <c r="K9509" s="2">
        <v>49.527777777777786</v>
      </c>
      <c r="L9509" s="2">
        <f>24-Nurse[[#This Row],[Total RN Hours  (*Adjusted for 8 minimum)]]</f>
        <v>-25.527777777777786</v>
      </c>
      <c r="M9509" s="2">
        <v>8.3000000000000007</v>
      </c>
      <c r="N9509" s="2"/>
    </row>
    <row r="9510" spans="1:14" x14ac:dyDescent="0.35">
      <c r="A9510" t="s">
        <v>18642</v>
      </c>
      <c r="B9510" t="s">
        <v>10670</v>
      </c>
      <c r="C9510" t="s">
        <v>17706</v>
      </c>
      <c r="D9510" t="s">
        <v>19947</v>
      </c>
      <c r="E9510" s="2">
        <v>87.7</v>
      </c>
      <c r="F9510" s="2">
        <v>3.7202470543519572</v>
      </c>
      <c r="G9510" s="2">
        <v>3.4205865957177246</v>
      </c>
      <c r="H9510" s="2">
        <v>0.56476498162929178</v>
      </c>
      <c r="I9510" s="2">
        <v>0.43300266058532877</v>
      </c>
      <c r="J9510" s="2">
        <v>49.529888888888891</v>
      </c>
      <c r="K9510" s="2">
        <v>49.529888888888891</v>
      </c>
      <c r="L9510" s="2">
        <f>24-Nurse[[#This Row],[Total RN Hours  (*Adjusted for 8 minimum)]]</f>
        <v>-25.529888888888891</v>
      </c>
      <c r="M9510" s="2">
        <v>8.3000000000000007</v>
      </c>
      <c r="N9510" s="2"/>
    </row>
    <row r="9511" spans="1:14" x14ac:dyDescent="0.35">
      <c r="A9511" t="s">
        <v>18651</v>
      </c>
      <c r="B9511" t="s">
        <v>12064</v>
      </c>
      <c r="C9511" t="s">
        <v>18246</v>
      </c>
      <c r="D9511" t="s">
        <v>20219</v>
      </c>
      <c r="E9511" s="2">
        <v>41.033333333333331</v>
      </c>
      <c r="F9511" s="2">
        <v>3.5850528025995132</v>
      </c>
      <c r="G9511" s="2">
        <v>3.2337395071757382</v>
      </c>
      <c r="H9511" s="2">
        <v>1.2070945031139997</v>
      </c>
      <c r="I9511" s="2">
        <v>0.85578120769022492</v>
      </c>
      <c r="J9511" s="2">
        <v>49.531111111111116</v>
      </c>
      <c r="K9511" s="2">
        <v>49.531111111111116</v>
      </c>
      <c r="L9511" s="2">
        <f>24-Nurse[[#This Row],[Total RN Hours  (*Adjusted for 8 minimum)]]</f>
        <v>-25.531111111111116</v>
      </c>
      <c r="M9511" s="2">
        <v>8.3000000000000007</v>
      </c>
      <c r="N9511" s="2"/>
    </row>
    <row r="9512" spans="1:14" x14ac:dyDescent="0.35">
      <c r="A9512" t="s">
        <v>18606</v>
      </c>
      <c r="B9512" t="s">
        <v>1289</v>
      </c>
      <c r="C9512" t="s">
        <v>14107</v>
      </c>
      <c r="D9512" t="s">
        <v>18843</v>
      </c>
      <c r="E9512" s="2">
        <v>49.711111111111109</v>
      </c>
      <c r="F9512" s="2">
        <v>4.2544143942780517</v>
      </c>
      <c r="G9512" s="2">
        <v>3.9510505140813588</v>
      </c>
      <c r="H9512" s="2">
        <v>0.99642378185069291</v>
      </c>
      <c r="I9512" s="2">
        <v>0.69305990165400089</v>
      </c>
      <c r="J9512" s="2">
        <v>49.533333333333331</v>
      </c>
      <c r="K9512" s="2">
        <v>49.533333333333331</v>
      </c>
      <c r="L9512" s="2">
        <f>24-Nurse[[#This Row],[Total RN Hours  (*Adjusted for 8 minimum)]]</f>
        <v>-25.533333333333331</v>
      </c>
      <c r="M9512" s="2">
        <v>8.3000000000000007</v>
      </c>
      <c r="N9512" s="2"/>
    </row>
    <row r="9513" spans="1:14" x14ac:dyDescent="0.35">
      <c r="A9513" t="s">
        <v>18638</v>
      </c>
      <c r="B9513" t="s">
        <v>9774</v>
      </c>
      <c r="C9513" t="s">
        <v>17420</v>
      </c>
      <c r="D9513" t="s">
        <v>18858</v>
      </c>
      <c r="E9513" s="2">
        <v>89.544444444444451</v>
      </c>
      <c r="F9513" s="2">
        <v>4.4477962526368033</v>
      </c>
      <c r="G9513" s="2">
        <v>4.0996972329073085</v>
      </c>
      <c r="H9513" s="2">
        <v>0.55317285022955698</v>
      </c>
      <c r="I9513" s="2">
        <v>0.42148405509368408</v>
      </c>
      <c r="J9513" s="2">
        <v>49.533555555555559</v>
      </c>
      <c r="K9513" s="2">
        <v>49.533555555555559</v>
      </c>
      <c r="L9513" s="2">
        <f>24-Nurse[[#This Row],[Total RN Hours  (*Adjusted for 8 minimum)]]</f>
        <v>-25.533555555555559</v>
      </c>
      <c r="M9513" s="2">
        <v>8.3000000000000007</v>
      </c>
      <c r="N9513" s="2"/>
    </row>
    <row r="9514" spans="1:14" x14ac:dyDescent="0.35">
      <c r="A9514" t="s">
        <v>18642</v>
      </c>
      <c r="B9514" t="s">
        <v>10617</v>
      </c>
      <c r="C9514" t="s">
        <v>17721</v>
      </c>
      <c r="D9514" t="s">
        <v>19932</v>
      </c>
      <c r="E9514" s="2">
        <v>77.266666666666666</v>
      </c>
      <c r="F9514" s="2">
        <v>3.2331607707794077</v>
      </c>
      <c r="G9514" s="2">
        <v>2.8597929249352889</v>
      </c>
      <c r="H9514" s="2">
        <v>0.64108858211101527</v>
      </c>
      <c r="I9514" s="2">
        <v>0.26772073626689674</v>
      </c>
      <c r="J9514" s="2">
        <v>49.534777777777784</v>
      </c>
      <c r="K9514" s="2">
        <v>49.534777777777784</v>
      </c>
      <c r="L9514" s="2">
        <f>24-Nurse[[#This Row],[Total RN Hours  (*Adjusted for 8 minimum)]]</f>
        <v>-25.534777777777784</v>
      </c>
      <c r="M9514" s="2">
        <v>8.3000000000000007</v>
      </c>
      <c r="N9514" s="2"/>
    </row>
    <row r="9515" spans="1:14" x14ac:dyDescent="0.35">
      <c r="A9515" t="s">
        <v>18615</v>
      </c>
      <c r="B9515" t="s">
        <v>3359</v>
      </c>
      <c r="C9515" t="s">
        <v>14971</v>
      </c>
      <c r="D9515" t="s">
        <v>19121</v>
      </c>
      <c r="E9515" s="2">
        <v>121.06666666666666</v>
      </c>
      <c r="F9515" s="2">
        <v>3.0908792217327461</v>
      </c>
      <c r="G9515" s="2">
        <v>2.8890574522760644</v>
      </c>
      <c r="H9515" s="2">
        <v>0.40919695301027903</v>
      </c>
      <c r="I9515" s="2">
        <v>0.26520558002936861</v>
      </c>
      <c r="J9515" s="2">
        <v>49.540111111111116</v>
      </c>
      <c r="K9515" s="2">
        <v>49.540111111111116</v>
      </c>
      <c r="L9515" s="2">
        <f>24-Nurse[[#This Row],[Total RN Hours  (*Adjusted for 8 minimum)]]</f>
        <v>-25.540111111111116</v>
      </c>
      <c r="M9515" s="2">
        <v>8.3000000000000007</v>
      </c>
      <c r="N9515" s="2"/>
    </row>
    <row r="9516" spans="1:14" x14ac:dyDescent="0.35">
      <c r="A9516" t="s">
        <v>18642</v>
      </c>
      <c r="B9516" t="s">
        <v>10590</v>
      </c>
      <c r="C9516" t="s">
        <v>15378</v>
      </c>
      <c r="D9516" t="s">
        <v>18947</v>
      </c>
      <c r="E9516" s="2">
        <v>115.58888888888889</v>
      </c>
      <c r="F9516" s="2">
        <v>3.7020148034220903</v>
      </c>
      <c r="G9516" s="2">
        <v>3.4036912429106989</v>
      </c>
      <c r="H9516" s="2">
        <v>0.42864077669902917</v>
      </c>
      <c r="I9516" s="2">
        <v>0.15717100836297221</v>
      </c>
      <c r="J9516" s="2">
        <v>49.546111111111117</v>
      </c>
      <c r="K9516" s="2">
        <v>49.546111111111117</v>
      </c>
      <c r="L9516" s="2">
        <f>24-Nurse[[#This Row],[Total RN Hours  (*Adjusted for 8 minimum)]]</f>
        <v>-25.546111111111117</v>
      </c>
      <c r="M9516" s="2">
        <v>8.3000000000000007</v>
      </c>
      <c r="N9516" s="2"/>
    </row>
    <row r="9517" spans="1:14" x14ac:dyDescent="0.35">
      <c r="A9517" t="s">
        <v>18610</v>
      </c>
      <c r="B9517" t="s">
        <v>1692</v>
      </c>
      <c r="C9517" t="s">
        <v>14288</v>
      </c>
      <c r="D9517" t="s">
        <v>18894</v>
      </c>
      <c r="E9517" s="2">
        <v>66.055555555555557</v>
      </c>
      <c r="F9517" s="2">
        <v>3.4853540790580317</v>
      </c>
      <c r="G9517" s="2">
        <v>3.0906711522287638</v>
      </c>
      <c r="H9517" s="2">
        <v>0.75014297729184198</v>
      </c>
      <c r="I9517" s="2">
        <v>0.35546005046257356</v>
      </c>
      <c r="J9517" s="2">
        <v>49.551111111111119</v>
      </c>
      <c r="K9517" s="2">
        <v>49.551111111111119</v>
      </c>
      <c r="L9517" s="2">
        <f>24-Nurse[[#This Row],[Total RN Hours  (*Adjusted for 8 minimum)]]</f>
        <v>-25.551111111111119</v>
      </c>
      <c r="M9517" s="2">
        <v>8.3000000000000007</v>
      </c>
      <c r="N9517" s="2"/>
    </row>
    <row r="9518" spans="1:14" x14ac:dyDescent="0.35">
      <c r="A9518" t="s">
        <v>18625</v>
      </c>
      <c r="B9518" t="s">
        <v>6360</v>
      </c>
      <c r="C9518" t="s">
        <v>14544</v>
      </c>
      <c r="D9518" t="s">
        <v>18701</v>
      </c>
      <c r="E9518" s="2">
        <v>92.144444444444446</v>
      </c>
      <c r="F9518" s="2">
        <v>2.899292174122754</v>
      </c>
      <c r="G9518" s="2">
        <v>2.6937453273845411</v>
      </c>
      <c r="H9518" s="2">
        <v>0.5377692029422404</v>
      </c>
      <c r="I9518" s="2">
        <v>0.33222235620402746</v>
      </c>
      <c r="J9518" s="2">
        <v>49.55244444444444</v>
      </c>
      <c r="K9518" s="2">
        <v>49.55244444444444</v>
      </c>
      <c r="L9518" s="2">
        <f>24-Nurse[[#This Row],[Total RN Hours  (*Adjusted for 8 minimum)]]</f>
        <v>-25.55244444444444</v>
      </c>
      <c r="M9518" s="2">
        <v>8.3000000000000007</v>
      </c>
      <c r="N9518" s="2"/>
    </row>
    <row r="9519" spans="1:14" x14ac:dyDescent="0.35">
      <c r="A9519" t="s">
        <v>18610</v>
      </c>
      <c r="B9519" t="s">
        <v>1813</v>
      </c>
      <c r="C9519" t="s">
        <v>14288</v>
      </c>
      <c r="D9519" t="s">
        <v>18894</v>
      </c>
      <c r="E9519" s="2">
        <v>103.07777777777778</v>
      </c>
      <c r="F9519" s="2">
        <v>3.6125633286622829</v>
      </c>
      <c r="G9519" s="2">
        <v>3.3623477417268517</v>
      </c>
      <c r="H9519" s="2">
        <v>0.48073191764579065</v>
      </c>
      <c r="I9519" s="2">
        <v>0.23051633071035896</v>
      </c>
      <c r="J9519" s="2">
        <v>49.552777777777777</v>
      </c>
      <c r="K9519" s="2">
        <v>49.552777777777777</v>
      </c>
      <c r="L9519" s="2">
        <f>24-Nurse[[#This Row],[Total RN Hours  (*Adjusted for 8 minimum)]]</f>
        <v>-25.552777777777777</v>
      </c>
      <c r="M9519" s="2">
        <v>8.3000000000000007</v>
      </c>
      <c r="N9519" s="2"/>
    </row>
    <row r="9520" spans="1:14" x14ac:dyDescent="0.35">
      <c r="A9520" t="s">
        <v>18601</v>
      </c>
      <c r="B9520" t="s">
        <v>193</v>
      </c>
      <c r="C9520" t="s">
        <v>13616</v>
      </c>
      <c r="D9520" t="s">
        <v>18678</v>
      </c>
      <c r="E9520" s="2">
        <v>84.011111111111106</v>
      </c>
      <c r="F9520" s="2">
        <v>3.6403332892474545</v>
      </c>
      <c r="G9520" s="2">
        <v>3.1598082264250764</v>
      </c>
      <c r="H9520" s="2">
        <v>0.59000132257637883</v>
      </c>
      <c r="I9520" s="2">
        <v>0.36053432085702952</v>
      </c>
      <c r="J9520" s="2">
        <v>49.56666666666667</v>
      </c>
      <c r="K9520" s="2">
        <v>49.56666666666667</v>
      </c>
      <c r="L9520" s="2">
        <f>24-Nurse[[#This Row],[Total RN Hours  (*Adjusted for 8 minimum)]]</f>
        <v>-25.56666666666667</v>
      </c>
      <c r="M9520" s="2">
        <v>8.3000000000000007</v>
      </c>
      <c r="N9520" s="2"/>
    </row>
    <row r="9521" spans="1:14" x14ac:dyDescent="0.35">
      <c r="A9521" t="s">
        <v>18601</v>
      </c>
      <c r="B9521" t="s">
        <v>91</v>
      </c>
      <c r="C9521" t="s">
        <v>13652</v>
      </c>
      <c r="D9521" t="s">
        <v>18698</v>
      </c>
      <c r="E9521" s="2">
        <v>73.211111111111109</v>
      </c>
      <c r="F9521" s="2">
        <v>4.0846107148277433</v>
      </c>
      <c r="G9521" s="2">
        <v>3.6274093185612384</v>
      </c>
      <c r="H9521" s="2">
        <v>0.67703748672029151</v>
      </c>
      <c r="I9521" s="2">
        <v>0.43735771740780094</v>
      </c>
      <c r="J9521" s="2">
        <v>49.56666666666667</v>
      </c>
      <c r="K9521" s="2">
        <v>49.56666666666667</v>
      </c>
      <c r="L9521" s="2">
        <f>24-Nurse[[#This Row],[Total RN Hours  (*Adjusted for 8 minimum)]]</f>
        <v>-25.56666666666667</v>
      </c>
      <c r="M9521" s="2">
        <v>8.3000000000000007</v>
      </c>
      <c r="N9521" s="2"/>
    </row>
    <row r="9522" spans="1:14" x14ac:dyDescent="0.35">
      <c r="A9522" t="s">
        <v>18636</v>
      </c>
      <c r="B9522" t="s">
        <v>8873</v>
      </c>
      <c r="C9522" t="s">
        <v>15441</v>
      </c>
      <c r="D9522" t="s">
        <v>19800</v>
      </c>
      <c r="E9522" s="2">
        <v>138.15555555555557</v>
      </c>
      <c r="F9522" s="2">
        <v>3.0687767411935014</v>
      </c>
      <c r="G9522" s="2">
        <v>2.7359594659803763</v>
      </c>
      <c r="H9522" s="2">
        <v>0.35883303844297892</v>
      </c>
      <c r="I9522" s="2">
        <v>0.23614524690365127</v>
      </c>
      <c r="J9522" s="2">
        <v>49.574777777777783</v>
      </c>
      <c r="K9522" s="2">
        <v>49.574777777777783</v>
      </c>
      <c r="L9522" s="2">
        <f>24-Nurse[[#This Row],[Total RN Hours  (*Adjusted for 8 minimum)]]</f>
        <v>-25.574777777777783</v>
      </c>
      <c r="M9522" s="2">
        <v>8.3000000000000007</v>
      </c>
      <c r="N9522" s="2"/>
    </row>
    <row r="9523" spans="1:14" x14ac:dyDescent="0.35">
      <c r="A9523" t="s">
        <v>18605</v>
      </c>
      <c r="B9523" t="s">
        <v>696</v>
      </c>
      <c r="C9523" t="s">
        <v>12055</v>
      </c>
      <c r="D9523" t="s">
        <v>18803</v>
      </c>
      <c r="E9523" s="2">
        <v>149.1888888888889</v>
      </c>
      <c r="F9523" s="2">
        <v>3.7087897519922537</v>
      </c>
      <c r="G9523" s="2">
        <v>3.3679749757950397</v>
      </c>
      <c r="H9523" s="2">
        <v>0.33231771803083338</v>
      </c>
      <c r="I9523" s="2">
        <v>0.22987041036717062</v>
      </c>
      <c r="J9523" s="2">
        <v>49.578111111111113</v>
      </c>
      <c r="K9523" s="2">
        <v>49.578111111111113</v>
      </c>
      <c r="L9523" s="2">
        <f>24-Nurse[[#This Row],[Total RN Hours  (*Adjusted for 8 minimum)]]</f>
        <v>-25.578111111111113</v>
      </c>
      <c r="M9523" s="2">
        <v>8.3000000000000007</v>
      </c>
      <c r="N9523" s="2"/>
    </row>
    <row r="9524" spans="1:14" x14ac:dyDescent="0.35">
      <c r="A9524" t="s">
        <v>18623</v>
      </c>
      <c r="B9524" t="s">
        <v>5749</v>
      </c>
      <c r="C9524" t="s">
        <v>15925</v>
      </c>
      <c r="D9524" t="s">
        <v>19427</v>
      </c>
      <c r="E9524" s="2">
        <v>99.2</v>
      </c>
      <c r="F9524" s="2">
        <v>3.6858994175627244</v>
      </c>
      <c r="G9524" s="2">
        <v>3.3237242383512546</v>
      </c>
      <c r="H9524" s="2">
        <v>0.49978494623655917</v>
      </c>
      <c r="I9524" s="2">
        <v>0.35510528673835129</v>
      </c>
      <c r="J9524" s="2">
        <v>49.57866666666667</v>
      </c>
      <c r="K9524" s="2">
        <v>49.57866666666667</v>
      </c>
      <c r="L9524" s="2">
        <f>24-Nurse[[#This Row],[Total RN Hours  (*Adjusted for 8 minimum)]]</f>
        <v>-25.57866666666667</v>
      </c>
      <c r="M9524" s="2">
        <v>8.3000000000000007</v>
      </c>
      <c r="N9524" s="2"/>
    </row>
    <row r="9525" spans="1:14" x14ac:dyDescent="0.35">
      <c r="A9525" t="s">
        <v>18614</v>
      </c>
      <c r="B9525" t="s">
        <v>3074</v>
      </c>
      <c r="C9525" t="s">
        <v>14693</v>
      </c>
      <c r="D9525" t="s">
        <v>19014</v>
      </c>
      <c r="E9525" s="2">
        <v>164.96666666666667</v>
      </c>
      <c r="F9525" s="2">
        <v>2.6800026941469652</v>
      </c>
      <c r="G9525" s="2">
        <v>2.3969152017242541</v>
      </c>
      <c r="H9525" s="2">
        <v>0.30054893244426478</v>
      </c>
      <c r="I9525" s="2">
        <v>0.24538627332120966</v>
      </c>
      <c r="J9525" s="2">
        <v>49.580555555555549</v>
      </c>
      <c r="K9525" s="2">
        <v>49.580555555555549</v>
      </c>
      <c r="L9525" s="2">
        <f>24-Nurse[[#This Row],[Total RN Hours  (*Adjusted for 8 minimum)]]</f>
        <v>-25.580555555555549</v>
      </c>
      <c r="M9525" s="2">
        <v>8.3000000000000007</v>
      </c>
      <c r="N9525" s="2"/>
    </row>
    <row r="9526" spans="1:14" x14ac:dyDescent="0.35">
      <c r="A9526" t="s">
        <v>18639</v>
      </c>
      <c r="B9526" t="s">
        <v>9916</v>
      </c>
      <c r="C9526" t="s">
        <v>17477</v>
      </c>
      <c r="D9526" t="s">
        <v>19900</v>
      </c>
      <c r="E9526" s="2">
        <v>120.11111111111111</v>
      </c>
      <c r="F9526" s="2">
        <v>3.3099722479185938</v>
      </c>
      <c r="G9526" s="2">
        <v>3.1227900092506937</v>
      </c>
      <c r="H9526" s="2">
        <v>0.412845513413506</v>
      </c>
      <c r="I9526" s="2">
        <v>0.33190194264569844</v>
      </c>
      <c r="J9526" s="2">
        <v>49.587333333333333</v>
      </c>
      <c r="K9526" s="2">
        <v>49.587333333333333</v>
      </c>
      <c r="L9526" s="2">
        <f>24-Nurse[[#This Row],[Total RN Hours  (*Adjusted for 8 minimum)]]</f>
        <v>-25.587333333333333</v>
      </c>
      <c r="M9526" s="2">
        <v>8.3000000000000007</v>
      </c>
      <c r="N9526" s="2"/>
    </row>
    <row r="9527" spans="1:14" x14ac:dyDescent="0.35">
      <c r="A9527" t="s">
        <v>18639</v>
      </c>
      <c r="B9527" t="s">
        <v>10412</v>
      </c>
      <c r="C9527" t="s">
        <v>17662</v>
      </c>
      <c r="D9527" t="s">
        <v>19899</v>
      </c>
      <c r="E9527" s="2">
        <v>104.31111111111112</v>
      </c>
      <c r="F9527" s="2">
        <v>3.4026757562846188</v>
      </c>
      <c r="G9527" s="2">
        <v>3.2211408180656154</v>
      </c>
      <c r="H9527" s="2">
        <v>0.47538346825734978</v>
      </c>
      <c r="I9527" s="2">
        <v>0.29384853003834682</v>
      </c>
      <c r="J9527" s="2">
        <v>49.587777777777781</v>
      </c>
      <c r="K9527" s="2">
        <v>49.587777777777781</v>
      </c>
      <c r="L9527" s="2">
        <f>24-Nurse[[#This Row],[Total RN Hours  (*Adjusted for 8 minimum)]]</f>
        <v>-25.587777777777781</v>
      </c>
      <c r="M9527" s="2">
        <v>8.3000000000000007</v>
      </c>
      <c r="N9527" s="2"/>
    </row>
    <row r="9528" spans="1:14" x14ac:dyDescent="0.35">
      <c r="A9528" t="s">
        <v>18631</v>
      </c>
      <c r="B9528" t="s">
        <v>7387</v>
      </c>
      <c r="C9528" t="s">
        <v>15021</v>
      </c>
      <c r="D9528" t="s">
        <v>19658</v>
      </c>
      <c r="E9528" s="2">
        <v>143.4111111111111</v>
      </c>
      <c r="F9528" s="2">
        <v>3.5225265359882236</v>
      </c>
      <c r="G9528" s="2">
        <v>3.0196598744867131</v>
      </c>
      <c r="H9528" s="2">
        <v>0.34578135895250645</v>
      </c>
      <c r="I9528" s="2">
        <v>9.8125048423336192E-2</v>
      </c>
      <c r="J9528" s="2">
        <v>49.588888888888889</v>
      </c>
      <c r="K9528" s="2">
        <v>49.588888888888889</v>
      </c>
      <c r="L9528" s="2">
        <f>24-Nurse[[#This Row],[Total RN Hours  (*Adjusted for 8 minimum)]]</f>
        <v>-25.588888888888889</v>
      </c>
      <c r="M9528" s="2">
        <v>8.3000000000000007</v>
      </c>
      <c r="N9528" s="2"/>
    </row>
    <row r="9529" spans="1:14" x14ac:dyDescent="0.35">
      <c r="A9529" t="s">
        <v>18644</v>
      </c>
      <c r="B9529" t="s">
        <v>10946</v>
      </c>
      <c r="C9529" t="s">
        <v>15266</v>
      </c>
      <c r="D9529" t="s">
        <v>19136</v>
      </c>
      <c r="E9529" s="2">
        <v>113.48888888888889</v>
      </c>
      <c r="F9529" s="2">
        <v>4.5711317799099271</v>
      </c>
      <c r="G9529" s="2">
        <v>4.2568817309575087</v>
      </c>
      <c r="H9529" s="2">
        <v>0.43694928529469351</v>
      </c>
      <c r="I9529" s="2">
        <v>0.25323085960446445</v>
      </c>
      <c r="J9529" s="2">
        <v>49.588888888888889</v>
      </c>
      <c r="K9529" s="2">
        <v>49.588888888888889</v>
      </c>
      <c r="L9529" s="2">
        <f>24-Nurse[[#This Row],[Total RN Hours  (*Adjusted for 8 minimum)]]</f>
        <v>-25.588888888888889</v>
      </c>
      <c r="M9529" s="2">
        <v>8.3000000000000007</v>
      </c>
      <c r="N9529" s="2"/>
    </row>
    <row r="9530" spans="1:14" x14ac:dyDescent="0.35">
      <c r="A9530" t="s">
        <v>18610</v>
      </c>
      <c r="B9530" t="s">
        <v>2012</v>
      </c>
      <c r="C9530" t="s">
        <v>13690</v>
      </c>
      <c r="D9530" t="s">
        <v>18909</v>
      </c>
      <c r="E9530" s="2">
        <v>55.511111111111113</v>
      </c>
      <c r="F9530" s="2">
        <v>3.9798278622898318</v>
      </c>
      <c r="G9530" s="2">
        <v>3.61193354683747</v>
      </c>
      <c r="H9530" s="2">
        <v>0.89339271417133692</v>
      </c>
      <c r="I9530" s="2">
        <v>0.52549839871897519</v>
      </c>
      <c r="J9530" s="2">
        <v>49.593222222222217</v>
      </c>
      <c r="K9530" s="2">
        <v>49.593222222222217</v>
      </c>
      <c r="L9530" s="2">
        <f>24-Nurse[[#This Row],[Total RN Hours  (*Adjusted for 8 minimum)]]</f>
        <v>-25.593222222222217</v>
      </c>
      <c r="M9530" s="2">
        <v>8.3000000000000007</v>
      </c>
      <c r="N9530" s="2"/>
    </row>
    <row r="9531" spans="1:14" x14ac:dyDescent="0.35">
      <c r="A9531" t="s">
        <v>18620</v>
      </c>
      <c r="B9531" t="s">
        <v>4906</v>
      </c>
      <c r="C9531" t="s">
        <v>15622</v>
      </c>
      <c r="D9531" t="s">
        <v>19353</v>
      </c>
      <c r="E9531" s="2">
        <v>63.911111111111111</v>
      </c>
      <c r="F9531" s="2">
        <v>4.3810118219749645</v>
      </c>
      <c r="G9531" s="2">
        <v>4.0102764255910976</v>
      </c>
      <c r="H9531" s="2">
        <v>0.77601703755215568</v>
      </c>
      <c r="I9531" s="2">
        <v>0.40528164116828924</v>
      </c>
      <c r="J9531" s="2">
        <v>49.596111111111107</v>
      </c>
      <c r="K9531" s="2">
        <v>49.596111111111107</v>
      </c>
      <c r="L9531" s="2">
        <f>24-Nurse[[#This Row],[Total RN Hours  (*Adjusted for 8 minimum)]]</f>
        <v>-25.596111111111107</v>
      </c>
      <c r="M9531" s="2">
        <v>8.3000000000000007</v>
      </c>
      <c r="N9531" s="2"/>
    </row>
    <row r="9532" spans="1:14" x14ac:dyDescent="0.35">
      <c r="A9532" t="s">
        <v>18638</v>
      </c>
      <c r="B9532" t="s">
        <v>9776</v>
      </c>
      <c r="C9532" t="s">
        <v>14203</v>
      </c>
      <c r="D9532" t="s">
        <v>19874</v>
      </c>
      <c r="E9532" s="2">
        <v>66.24444444444444</v>
      </c>
      <c r="F9532" s="2">
        <v>5.3030057027843016</v>
      </c>
      <c r="G9532" s="2">
        <v>5.0294817175444493</v>
      </c>
      <c r="H9532" s="2">
        <v>0.74870680979537074</v>
      </c>
      <c r="I9532" s="2">
        <v>0.4751828245555183</v>
      </c>
      <c r="J9532" s="2">
        <v>49.597666666666669</v>
      </c>
      <c r="K9532" s="2">
        <v>49.597666666666669</v>
      </c>
      <c r="L9532" s="2">
        <f>24-Nurse[[#This Row],[Total RN Hours  (*Adjusted for 8 minimum)]]</f>
        <v>-25.597666666666669</v>
      </c>
      <c r="M9532" s="2">
        <v>8.3000000000000007</v>
      </c>
      <c r="N9532" s="2"/>
    </row>
    <row r="9533" spans="1:14" x14ac:dyDescent="0.35">
      <c r="A9533" t="s">
        <v>18618</v>
      </c>
      <c r="B9533" t="s">
        <v>4491</v>
      </c>
      <c r="C9533" t="s">
        <v>15452</v>
      </c>
      <c r="D9533" t="s">
        <v>18762</v>
      </c>
      <c r="E9533" s="2">
        <v>118.06666666666666</v>
      </c>
      <c r="F9533" s="2">
        <v>3.6439102202145683</v>
      </c>
      <c r="G9533" s="2">
        <v>3.323520609824957</v>
      </c>
      <c r="H9533" s="2">
        <v>0.42008281573498968</v>
      </c>
      <c r="I9533" s="2">
        <v>0.21971767363071712</v>
      </c>
      <c r="J9533" s="2">
        <v>49.597777777777779</v>
      </c>
      <c r="K9533" s="2">
        <v>49.597777777777779</v>
      </c>
      <c r="L9533" s="2">
        <f>24-Nurse[[#This Row],[Total RN Hours  (*Adjusted for 8 minimum)]]</f>
        <v>-25.597777777777779</v>
      </c>
      <c r="M9533" s="2">
        <v>8.3000000000000007</v>
      </c>
      <c r="N9533" s="2"/>
    </row>
    <row r="9534" spans="1:14" x14ac:dyDescent="0.35">
      <c r="A9534" t="s">
        <v>18644</v>
      </c>
      <c r="B9534" t="s">
        <v>10808</v>
      </c>
      <c r="C9534" t="s">
        <v>17788</v>
      </c>
      <c r="D9534" t="s">
        <v>18926</v>
      </c>
      <c r="E9534" s="2">
        <v>98.355555555555554</v>
      </c>
      <c r="F9534" s="2">
        <v>4.124661093538184</v>
      </c>
      <c r="G9534" s="2">
        <v>3.8944306371441484</v>
      </c>
      <c r="H9534" s="2">
        <v>0.50434929959331221</v>
      </c>
      <c r="I9534" s="2">
        <v>0.33176118391323994</v>
      </c>
      <c r="J9534" s="2">
        <v>49.605555555555554</v>
      </c>
      <c r="K9534" s="2">
        <v>49.605555555555554</v>
      </c>
      <c r="L9534" s="2">
        <f>24-Nurse[[#This Row],[Total RN Hours  (*Adjusted for 8 minimum)]]</f>
        <v>-25.605555555555554</v>
      </c>
      <c r="M9534" s="2">
        <v>8.3000000000000007</v>
      </c>
      <c r="N9534" s="2"/>
    </row>
    <row r="9535" spans="1:14" x14ac:dyDescent="0.35">
      <c r="A9535" t="s">
        <v>18641</v>
      </c>
      <c r="B9535" t="s">
        <v>10515</v>
      </c>
      <c r="C9535" t="s">
        <v>17671</v>
      </c>
      <c r="D9535" t="s">
        <v>19926</v>
      </c>
      <c r="E9535" s="2">
        <v>49.133333333333333</v>
      </c>
      <c r="F9535" s="2">
        <v>4.8868204432383546</v>
      </c>
      <c r="G9535" s="2">
        <v>4.7041542288557219</v>
      </c>
      <c r="H9535" s="2">
        <v>1.0097602894617819</v>
      </c>
      <c r="I9535" s="2">
        <v>0.82709407507914967</v>
      </c>
      <c r="J9535" s="2">
        <v>49.612888888888882</v>
      </c>
      <c r="K9535" s="2">
        <v>49.612888888888882</v>
      </c>
      <c r="L9535" s="2">
        <f>24-Nurse[[#This Row],[Total RN Hours  (*Adjusted for 8 minimum)]]</f>
        <v>-25.612888888888882</v>
      </c>
      <c r="M9535" s="2">
        <v>8.3000000000000007</v>
      </c>
      <c r="N9535" s="2"/>
    </row>
    <row r="9536" spans="1:14" x14ac:dyDescent="0.35">
      <c r="A9536" t="s">
        <v>18624</v>
      </c>
      <c r="B9536" t="s">
        <v>5998</v>
      </c>
      <c r="C9536" t="s">
        <v>16082</v>
      </c>
      <c r="D9536" t="s">
        <v>19455</v>
      </c>
      <c r="E9536" s="2">
        <v>75.844444444444449</v>
      </c>
      <c r="F9536" s="2">
        <v>4.0714913565777904</v>
      </c>
      <c r="G9536" s="2">
        <v>3.8739012598886604</v>
      </c>
      <c r="H9536" s="2">
        <v>0.65418986229123932</v>
      </c>
      <c r="I9536" s="2">
        <v>0.45659976560210952</v>
      </c>
      <c r="J9536" s="2">
        <v>49.616666666666667</v>
      </c>
      <c r="K9536" s="2">
        <v>49.616666666666667</v>
      </c>
      <c r="L9536" s="2">
        <f>24-Nurse[[#This Row],[Total RN Hours  (*Adjusted for 8 minimum)]]</f>
        <v>-25.616666666666667</v>
      </c>
      <c r="M9536" s="2">
        <v>8.3000000000000007</v>
      </c>
      <c r="N9536" s="2"/>
    </row>
    <row r="9537" spans="1:14" x14ac:dyDescent="0.35">
      <c r="A9537" t="s">
        <v>18610</v>
      </c>
      <c r="B9537" t="s">
        <v>1967</v>
      </c>
      <c r="C9537" t="s">
        <v>14418</v>
      </c>
      <c r="D9537" t="s">
        <v>18891</v>
      </c>
      <c r="E9537" s="2">
        <v>82.466666666666669</v>
      </c>
      <c r="F9537" s="2">
        <v>3.6093209377526279</v>
      </c>
      <c r="G9537" s="2">
        <v>3.371110212880625</v>
      </c>
      <c r="H9537" s="2">
        <v>0.60169765561843169</v>
      </c>
      <c r="I9537" s="2">
        <v>0.42492589598490971</v>
      </c>
      <c r="J9537" s="2">
        <v>49.62</v>
      </c>
      <c r="K9537" s="2">
        <v>49.62</v>
      </c>
      <c r="L9537" s="2">
        <f>24-Nurse[[#This Row],[Total RN Hours  (*Adjusted for 8 minimum)]]</f>
        <v>-25.619999999999997</v>
      </c>
      <c r="M9537" s="2">
        <v>8.3000000000000007</v>
      </c>
      <c r="N9537" s="2"/>
    </row>
    <row r="9538" spans="1:14" x14ac:dyDescent="0.35">
      <c r="A9538" t="s">
        <v>18610</v>
      </c>
      <c r="B9538" t="s">
        <v>1884</v>
      </c>
      <c r="C9538" t="s">
        <v>13830</v>
      </c>
      <c r="D9538" t="s">
        <v>18901</v>
      </c>
      <c r="E9538" s="2">
        <v>91.922222222222217</v>
      </c>
      <c r="F9538" s="2">
        <v>4.0145727063942944</v>
      </c>
      <c r="G9538" s="2">
        <v>3.6773612957814583</v>
      </c>
      <c r="H9538" s="2">
        <v>0.53980659978242485</v>
      </c>
      <c r="I9538" s="2">
        <v>0.4219231234135139</v>
      </c>
      <c r="J9538" s="2">
        <v>49.620222222222225</v>
      </c>
      <c r="K9538" s="2">
        <v>49.620222222222225</v>
      </c>
      <c r="L9538" s="2">
        <f>24-Nurse[[#This Row],[Total RN Hours  (*Adjusted for 8 minimum)]]</f>
        <v>-25.620222222222225</v>
      </c>
      <c r="M9538" s="2">
        <v>8.3000000000000007</v>
      </c>
      <c r="N9538" s="2"/>
    </row>
    <row r="9539" spans="1:14" x14ac:dyDescent="0.35">
      <c r="A9539" t="s">
        <v>18638</v>
      </c>
      <c r="B9539" t="s">
        <v>21186</v>
      </c>
      <c r="C9539" t="s">
        <v>14203</v>
      </c>
      <c r="D9539" t="s">
        <v>19874</v>
      </c>
      <c r="E9539" s="2">
        <v>37.644444444444446</v>
      </c>
      <c r="F9539" s="2">
        <v>5.711877213695395</v>
      </c>
      <c r="G9539" s="2">
        <v>5.1949055489964575</v>
      </c>
      <c r="H9539" s="2">
        <v>1.3183589138134593</v>
      </c>
      <c r="I9539" s="2">
        <v>0.80138724911452175</v>
      </c>
      <c r="J9539" s="2">
        <v>49.628888888888888</v>
      </c>
      <c r="K9539" s="2">
        <v>49.628888888888888</v>
      </c>
      <c r="L9539" s="2">
        <f>24-Nurse[[#This Row],[Total RN Hours  (*Adjusted for 8 minimum)]]</f>
        <v>-25.628888888888888</v>
      </c>
      <c r="M9539" s="2">
        <v>8.3000000000000007</v>
      </c>
      <c r="N9539" s="2"/>
    </row>
    <row r="9540" spans="1:14" x14ac:dyDescent="0.35">
      <c r="A9540" t="s">
        <v>18633</v>
      </c>
      <c r="B9540" t="s">
        <v>7613</v>
      </c>
      <c r="C9540" t="s">
        <v>16729</v>
      </c>
      <c r="D9540" t="s">
        <v>19689</v>
      </c>
      <c r="E9540" s="2">
        <v>73.911111111111111</v>
      </c>
      <c r="F9540" s="2">
        <v>4.365341250751654</v>
      </c>
      <c r="G9540" s="2">
        <v>4.1456704750450992</v>
      </c>
      <c r="H9540" s="2">
        <v>0.67152736019242343</v>
      </c>
      <c r="I9540" s="2">
        <v>0.45185658448586896</v>
      </c>
      <c r="J9540" s="2">
        <v>49.63333333333334</v>
      </c>
      <c r="K9540" s="2">
        <v>49.63333333333334</v>
      </c>
      <c r="L9540" s="2">
        <f>24-Nurse[[#This Row],[Total RN Hours  (*Adjusted for 8 minimum)]]</f>
        <v>-25.63333333333334</v>
      </c>
      <c r="M9540" s="2">
        <v>8.3000000000000007</v>
      </c>
      <c r="N9540" s="2"/>
    </row>
    <row r="9541" spans="1:14" x14ac:dyDescent="0.35">
      <c r="A9541" t="s">
        <v>18603</v>
      </c>
      <c r="B9541" t="s">
        <v>326</v>
      </c>
      <c r="C9541" t="s">
        <v>13722</v>
      </c>
      <c r="D9541" t="s">
        <v>18725</v>
      </c>
      <c r="E9541" s="2">
        <v>31.611111111111111</v>
      </c>
      <c r="F9541" s="2">
        <v>5.4233884007029882</v>
      </c>
      <c r="G9541" s="2">
        <v>4.914425307557118</v>
      </c>
      <c r="H9541" s="2">
        <v>1.5702495606326892</v>
      </c>
      <c r="I9541" s="2">
        <v>1.0612864674868192</v>
      </c>
      <c r="J9541" s="2">
        <v>49.637333333333338</v>
      </c>
      <c r="K9541" s="2">
        <v>49.637333333333338</v>
      </c>
      <c r="L9541" s="2">
        <f>24-Nurse[[#This Row],[Total RN Hours  (*Adjusted for 8 minimum)]]</f>
        <v>-25.637333333333338</v>
      </c>
      <c r="M9541" s="2">
        <v>8.3000000000000007</v>
      </c>
      <c r="N9541" s="2"/>
    </row>
    <row r="9542" spans="1:14" x14ac:dyDescent="0.35">
      <c r="A9542" t="s">
        <v>18601</v>
      </c>
      <c r="B9542" t="s">
        <v>20348</v>
      </c>
      <c r="C9542" t="s">
        <v>13613</v>
      </c>
      <c r="D9542" t="s">
        <v>18675</v>
      </c>
      <c r="E9542" s="2">
        <v>90.555555555555557</v>
      </c>
      <c r="F9542" s="2">
        <v>3.8066171779141103</v>
      </c>
      <c r="G9542" s="2">
        <v>3.4378147239263797</v>
      </c>
      <c r="H9542" s="2">
        <v>0.5481644171779142</v>
      </c>
      <c r="I9542" s="2">
        <v>0.36251656441717794</v>
      </c>
      <c r="J9542" s="2">
        <v>49.63933333333334</v>
      </c>
      <c r="K9542" s="2">
        <v>49.63933333333334</v>
      </c>
      <c r="L9542" s="2">
        <f>24-Nurse[[#This Row],[Total RN Hours  (*Adjusted for 8 minimum)]]</f>
        <v>-25.63933333333334</v>
      </c>
      <c r="M9542" s="2">
        <v>8.3000000000000007</v>
      </c>
      <c r="N9542" s="2"/>
    </row>
    <row r="9543" spans="1:14" x14ac:dyDescent="0.35">
      <c r="A9543" t="s">
        <v>18614</v>
      </c>
      <c r="B9543" t="s">
        <v>2625</v>
      </c>
      <c r="C9543" t="s">
        <v>14686</v>
      </c>
      <c r="D9543" t="s">
        <v>19066</v>
      </c>
      <c r="E9543" s="2">
        <v>71.811111111111117</v>
      </c>
      <c r="F9543" s="2">
        <v>3.7477951415751196</v>
      </c>
      <c r="G9543" s="2">
        <v>3.4325777502707715</v>
      </c>
      <c r="H9543" s="2">
        <v>0.6912811387900355</v>
      </c>
      <c r="I9543" s="2">
        <v>0.5146990561658672</v>
      </c>
      <c r="J9543" s="2">
        <v>49.641666666666666</v>
      </c>
      <c r="K9543" s="2">
        <v>49.641666666666666</v>
      </c>
      <c r="L9543" s="2">
        <f>24-Nurse[[#This Row],[Total RN Hours  (*Adjusted for 8 minimum)]]</f>
        <v>-25.641666666666666</v>
      </c>
      <c r="M9543" s="2">
        <v>8.3000000000000007</v>
      </c>
      <c r="N9543" s="2"/>
    </row>
    <row r="9544" spans="1:14" x14ac:dyDescent="0.35">
      <c r="A9544" t="s">
        <v>18624</v>
      </c>
      <c r="B9544" t="s">
        <v>6222</v>
      </c>
      <c r="C9544" t="s">
        <v>15018</v>
      </c>
      <c r="D9544" t="s">
        <v>19462</v>
      </c>
      <c r="E9544" s="2">
        <v>48.055555555555557</v>
      </c>
      <c r="F9544" s="2">
        <v>4.8183468208092481</v>
      </c>
      <c r="G9544" s="2">
        <v>4.1868046242774559</v>
      </c>
      <c r="H9544" s="2">
        <v>1.0330358381502889</v>
      </c>
      <c r="I9544" s="2">
        <v>0.52348670520231211</v>
      </c>
      <c r="J9544" s="2">
        <v>49.643111111111104</v>
      </c>
      <c r="K9544" s="2">
        <v>49.643111111111104</v>
      </c>
      <c r="L9544" s="2">
        <f>24-Nurse[[#This Row],[Total RN Hours  (*Adjusted for 8 minimum)]]</f>
        <v>-25.643111111111104</v>
      </c>
      <c r="M9544" s="2">
        <v>8.3000000000000007</v>
      </c>
      <c r="N9544" s="2"/>
    </row>
    <row r="9545" spans="1:14" x14ac:dyDescent="0.35">
      <c r="A9545" t="s">
        <v>18610</v>
      </c>
      <c r="B9545" t="s">
        <v>1844</v>
      </c>
      <c r="C9545" t="s">
        <v>4877</v>
      </c>
      <c r="D9545" t="s">
        <v>18922</v>
      </c>
      <c r="E9545" s="2">
        <v>161.84444444444443</v>
      </c>
      <c r="F9545" s="2">
        <v>3.853523959906632</v>
      </c>
      <c r="G9545" s="2">
        <v>3.7275284910064537</v>
      </c>
      <c r="H9545" s="2">
        <v>0.30675820403679804</v>
      </c>
      <c r="I9545" s="2">
        <v>0.2120170259508444</v>
      </c>
      <c r="J9545" s="2">
        <v>49.647111111111109</v>
      </c>
      <c r="K9545" s="2">
        <v>49.647111111111109</v>
      </c>
      <c r="L9545" s="2">
        <f>24-Nurse[[#This Row],[Total RN Hours  (*Adjusted for 8 minimum)]]</f>
        <v>-25.647111111111109</v>
      </c>
      <c r="M9545" s="2">
        <v>8.3000000000000007</v>
      </c>
      <c r="N9545" s="2"/>
    </row>
    <row r="9546" spans="1:14" x14ac:dyDescent="0.35">
      <c r="A9546" t="s">
        <v>18644</v>
      </c>
      <c r="B9546" t="s">
        <v>10945</v>
      </c>
      <c r="C9546" t="s">
        <v>14043</v>
      </c>
      <c r="D9546" t="s">
        <v>18926</v>
      </c>
      <c r="E9546" s="2">
        <v>75.644444444444446</v>
      </c>
      <c r="F9546" s="2">
        <v>3.4199867802585198</v>
      </c>
      <c r="G9546" s="2">
        <v>3.0990834312573443</v>
      </c>
      <c r="H9546" s="2">
        <v>0.65637338425381908</v>
      </c>
      <c r="I9546" s="2">
        <v>0.43494271445358407</v>
      </c>
      <c r="J9546" s="2">
        <v>49.651000000000003</v>
      </c>
      <c r="K9546" s="2">
        <v>49.651000000000003</v>
      </c>
      <c r="L9546" s="2">
        <f>24-Nurse[[#This Row],[Total RN Hours  (*Adjusted for 8 minimum)]]</f>
        <v>-25.651000000000003</v>
      </c>
      <c r="M9546" s="2">
        <v>8.3000000000000007</v>
      </c>
      <c r="N9546" s="2"/>
    </row>
    <row r="9547" spans="1:14" x14ac:dyDescent="0.35">
      <c r="A9547" t="s">
        <v>18626</v>
      </c>
      <c r="B9547" t="s">
        <v>20613</v>
      </c>
      <c r="C9547" t="s">
        <v>14215</v>
      </c>
      <c r="D9547" t="s">
        <v>19549</v>
      </c>
      <c r="E9547" s="2">
        <v>71.733333333333334</v>
      </c>
      <c r="F9547" s="2">
        <v>4.3266759603469644</v>
      </c>
      <c r="G9547" s="2">
        <v>3.9483844485749686</v>
      </c>
      <c r="H9547" s="2">
        <v>0.69222428748451059</v>
      </c>
      <c r="I9547" s="2">
        <v>0.45124690210656754</v>
      </c>
      <c r="J9547" s="2">
        <v>49.655555555555559</v>
      </c>
      <c r="K9547" s="2">
        <v>49.655555555555559</v>
      </c>
      <c r="L9547" s="2">
        <f>24-Nurse[[#This Row],[Total RN Hours  (*Adjusted for 8 minimum)]]</f>
        <v>-25.655555555555559</v>
      </c>
      <c r="M9547" s="2">
        <v>8.3000000000000007</v>
      </c>
      <c r="N9547" s="2"/>
    </row>
    <row r="9548" spans="1:14" x14ac:dyDescent="0.35">
      <c r="A9548" t="s">
        <v>18633</v>
      </c>
      <c r="B9548" t="s">
        <v>7796</v>
      </c>
      <c r="C9548" t="s">
        <v>16805</v>
      </c>
      <c r="D9548" t="s">
        <v>18970</v>
      </c>
      <c r="E9548" s="2">
        <v>116.92222222222222</v>
      </c>
      <c r="F9548" s="2">
        <v>2.8623976052456528</v>
      </c>
      <c r="G9548" s="2">
        <v>2.8205606766131335</v>
      </c>
      <c r="H9548" s="2">
        <v>0.42473629193195861</v>
      </c>
      <c r="I9548" s="2">
        <v>0.38289936329943935</v>
      </c>
      <c r="J9548" s="2">
        <v>49.661111111111111</v>
      </c>
      <c r="K9548" s="2">
        <v>49.661111111111111</v>
      </c>
      <c r="L9548" s="2">
        <f>24-Nurse[[#This Row],[Total RN Hours  (*Adjusted for 8 minimum)]]</f>
        <v>-25.661111111111111</v>
      </c>
      <c r="M9548" s="2">
        <v>8.3000000000000007</v>
      </c>
      <c r="N9548" s="2"/>
    </row>
    <row r="9549" spans="1:14" x14ac:dyDescent="0.35">
      <c r="A9549" t="s">
        <v>18639</v>
      </c>
      <c r="B9549" t="s">
        <v>10363</v>
      </c>
      <c r="C9549" t="s">
        <v>13614</v>
      </c>
      <c r="D9549" t="s">
        <v>19892</v>
      </c>
      <c r="E9549" s="2">
        <v>71.37777777777778</v>
      </c>
      <c r="F9549" s="2">
        <v>3.4145905977584059</v>
      </c>
      <c r="G9549" s="2">
        <v>3.008846513075965</v>
      </c>
      <c r="H9549" s="2">
        <v>0.69575031133250309</v>
      </c>
      <c r="I9549" s="2">
        <v>0.41321606475716061</v>
      </c>
      <c r="J9549" s="2">
        <v>49.661111111111111</v>
      </c>
      <c r="K9549" s="2">
        <v>49.661111111111111</v>
      </c>
      <c r="L9549" s="2">
        <f>24-Nurse[[#This Row],[Total RN Hours  (*Adjusted for 8 minimum)]]</f>
        <v>-25.661111111111111</v>
      </c>
      <c r="M9549" s="2">
        <v>8.3000000000000007</v>
      </c>
      <c r="N9549" s="2"/>
    </row>
    <row r="9550" spans="1:14" x14ac:dyDescent="0.35">
      <c r="A9550" t="s">
        <v>18651</v>
      </c>
      <c r="B9550" t="s">
        <v>12037</v>
      </c>
      <c r="C9550" t="s">
        <v>14508</v>
      </c>
      <c r="D9550" t="s">
        <v>18712</v>
      </c>
      <c r="E9550" s="2">
        <v>49.011111111111113</v>
      </c>
      <c r="F9550" s="2">
        <v>3.9194060303785987</v>
      </c>
      <c r="G9550" s="2">
        <v>3.7220584901382905</v>
      </c>
      <c r="H9550" s="2">
        <v>1.0133189752890499</v>
      </c>
      <c r="I9550" s="2">
        <v>0.81597143504874181</v>
      </c>
      <c r="J9550" s="2">
        <v>49.663888888888884</v>
      </c>
      <c r="K9550" s="2">
        <v>49.663888888888884</v>
      </c>
      <c r="L9550" s="2">
        <f>24-Nurse[[#This Row],[Total RN Hours  (*Adjusted for 8 minimum)]]</f>
        <v>-25.663888888888884</v>
      </c>
      <c r="M9550" s="2">
        <v>8.3000000000000007</v>
      </c>
      <c r="N9550" s="2"/>
    </row>
    <row r="9551" spans="1:14" x14ac:dyDescent="0.35">
      <c r="A9551" t="s">
        <v>18606</v>
      </c>
      <c r="B9551" t="s">
        <v>1319</v>
      </c>
      <c r="C9551" t="s">
        <v>14160</v>
      </c>
      <c r="D9551" t="s">
        <v>18868</v>
      </c>
      <c r="E9551" s="2">
        <v>32.711111111111109</v>
      </c>
      <c r="F9551" s="2">
        <v>4.7781929347826093</v>
      </c>
      <c r="G9551" s="2">
        <v>4.3319463315217392</v>
      </c>
      <c r="H9551" s="2">
        <v>1.5183423913043481</v>
      </c>
      <c r="I9551" s="2">
        <v>1.3580163043478262</v>
      </c>
      <c r="J9551" s="2">
        <v>49.666666666666671</v>
      </c>
      <c r="K9551" s="2">
        <v>49.666666666666671</v>
      </c>
      <c r="L9551" s="2">
        <f>24-Nurse[[#This Row],[Total RN Hours  (*Adjusted for 8 minimum)]]</f>
        <v>-25.666666666666671</v>
      </c>
      <c r="M9551" s="2">
        <v>8.3000000000000007</v>
      </c>
      <c r="N9551" s="2"/>
    </row>
    <row r="9552" spans="1:14" x14ac:dyDescent="0.35">
      <c r="A9552" t="s">
        <v>18649</v>
      </c>
      <c r="B9552" t="s">
        <v>11751</v>
      </c>
      <c r="C9552" t="s">
        <v>15368</v>
      </c>
      <c r="D9552" t="s">
        <v>20161</v>
      </c>
      <c r="E9552" s="2">
        <v>47.9</v>
      </c>
      <c r="F9552" s="2">
        <v>5.2567269774994205</v>
      </c>
      <c r="G9552" s="2">
        <v>4.8042101600556721</v>
      </c>
      <c r="H9552" s="2">
        <v>1.0369983762468105</v>
      </c>
      <c r="I9552" s="2">
        <v>0.81183484110415227</v>
      </c>
      <c r="J9552" s="2">
        <v>49.672222222222224</v>
      </c>
      <c r="K9552" s="2">
        <v>49.672222222222224</v>
      </c>
      <c r="L9552" s="2">
        <f>24-Nurse[[#This Row],[Total RN Hours  (*Adjusted for 8 minimum)]]</f>
        <v>-25.672222222222224</v>
      </c>
      <c r="M9552" s="2">
        <v>8.3000000000000007</v>
      </c>
      <c r="N9552" s="2"/>
    </row>
    <row r="9553" spans="1:14" x14ac:dyDescent="0.35">
      <c r="A9553" t="s">
        <v>18642</v>
      </c>
      <c r="B9553" t="s">
        <v>10595</v>
      </c>
      <c r="C9553" t="s">
        <v>15098</v>
      </c>
      <c r="D9553" t="s">
        <v>19942</v>
      </c>
      <c r="E9553" s="2">
        <v>160.9</v>
      </c>
      <c r="F9553" s="2">
        <v>2.2062323043988674</v>
      </c>
      <c r="G9553" s="2">
        <v>2.1560769283889232</v>
      </c>
      <c r="H9553" s="2">
        <v>0.30872936951867958</v>
      </c>
      <c r="I9553" s="2">
        <v>0.25909191354188243</v>
      </c>
      <c r="J9553" s="2">
        <v>49.67455555555555</v>
      </c>
      <c r="K9553" s="2">
        <v>49.67455555555555</v>
      </c>
      <c r="L9553" s="2">
        <f>24-Nurse[[#This Row],[Total RN Hours  (*Adjusted for 8 minimum)]]</f>
        <v>-25.67455555555555</v>
      </c>
      <c r="M9553" s="2">
        <v>8.3000000000000007</v>
      </c>
      <c r="N9553" s="2"/>
    </row>
    <row r="9554" spans="1:14" x14ac:dyDescent="0.35">
      <c r="A9554" t="s">
        <v>18601</v>
      </c>
      <c r="B9554" t="s">
        <v>162</v>
      </c>
      <c r="C9554" t="s">
        <v>13660</v>
      </c>
      <c r="D9554" t="s">
        <v>18703</v>
      </c>
      <c r="E9554" s="2">
        <v>18.055555555555557</v>
      </c>
      <c r="F9554" s="2">
        <v>7.3748738461538439</v>
      </c>
      <c r="G9554" s="2">
        <v>6.3580492307692307</v>
      </c>
      <c r="H9554" s="2">
        <v>2.7515569230769223</v>
      </c>
      <c r="I9554" s="2">
        <v>2.603864615384615</v>
      </c>
      <c r="J9554" s="2">
        <v>49.68088888888888</v>
      </c>
      <c r="K9554" s="2">
        <v>49.68088888888888</v>
      </c>
      <c r="L9554" s="2">
        <f>24-Nurse[[#This Row],[Total RN Hours  (*Adjusted for 8 minimum)]]</f>
        <v>-25.68088888888888</v>
      </c>
      <c r="M9554" s="2">
        <v>8.3000000000000007</v>
      </c>
      <c r="N9554" s="2"/>
    </row>
    <row r="9555" spans="1:14" x14ac:dyDescent="0.35">
      <c r="A9555" t="s">
        <v>18610</v>
      </c>
      <c r="B9555" t="s">
        <v>1902</v>
      </c>
      <c r="C9555" t="s">
        <v>14322</v>
      </c>
      <c r="D9555" t="s">
        <v>18908</v>
      </c>
      <c r="E9555" s="2">
        <v>103.81111111111112</v>
      </c>
      <c r="F9555" s="2">
        <v>3.5735845017660277</v>
      </c>
      <c r="G9555" s="2">
        <v>3.4691212672589096</v>
      </c>
      <c r="H9555" s="2">
        <v>0.47862035748688864</v>
      </c>
      <c r="I9555" s="2">
        <v>0.37415712297977094</v>
      </c>
      <c r="J9555" s="2">
        <v>49.686111111111117</v>
      </c>
      <c r="K9555" s="2">
        <v>49.686111111111117</v>
      </c>
      <c r="L9555" s="2">
        <f>24-Nurse[[#This Row],[Total RN Hours  (*Adjusted for 8 minimum)]]</f>
        <v>-25.686111111111117</v>
      </c>
      <c r="M9555" s="2">
        <v>8.3000000000000007</v>
      </c>
      <c r="N9555" s="2"/>
    </row>
    <row r="9556" spans="1:14" x14ac:dyDescent="0.35">
      <c r="A9556" t="s">
        <v>18639</v>
      </c>
      <c r="B9556" t="s">
        <v>21100</v>
      </c>
      <c r="C9556" t="s">
        <v>17459</v>
      </c>
      <c r="D9556" t="s">
        <v>19690</v>
      </c>
      <c r="E9556" s="2">
        <v>68.511111111111106</v>
      </c>
      <c r="F9556" s="2">
        <v>3.3588436587739219</v>
      </c>
      <c r="G9556" s="2">
        <v>3.1454151800194619</v>
      </c>
      <c r="H9556" s="2">
        <v>0.72524002594875125</v>
      </c>
      <c r="I9556" s="2">
        <v>0.51181154719429134</v>
      </c>
      <c r="J9556" s="2">
        <v>49.686999999999998</v>
      </c>
      <c r="K9556" s="2">
        <v>49.686999999999998</v>
      </c>
      <c r="L9556" s="2">
        <f>24-Nurse[[#This Row],[Total RN Hours  (*Adjusted for 8 minimum)]]</f>
        <v>-25.686999999999998</v>
      </c>
      <c r="M9556" s="2">
        <v>8.3000000000000007</v>
      </c>
      <c r="N9556" s="2"/>
    </row>
    <row r="9557" spans="1:14" x14ac:dyDescent="0.35">
      <c r="A9557" t="s">
        <v>18603</v>
      </c>
      <c r="B9557" t="s">
        <v>275</v>
      </c>
      <c r="C9557" t="s">
        <v>13731</v>
      </c>
      <c r="D9557" t="s">
        <v>18730</v>
      </c>
      <c r="E9557" s="2">
        <v>67.711111111111109</v>
      </c>
      <c r="F9557" s="2">
        <v>3.5658500164095828</v>
      </c>
      <c r="G9557" s="2">
        <v>3.3113062028224483</v>
      </c>
      <c r="H9557" s="2">
        <v>0.733908762717427</v>
      </c>
      <c r="I9557" s="2">
        <v>0.55152609123728258</v>
      </c>
      <c r="J9557" s="2">
        <v>49.693777777777775</v>
      </c>
      <c r="K9557" s="2">
        <v>49.693777777777775</v>
      </c>
      <c r="L9557" s="2">
        <f>24-Nurse[[#This Row],[Total RN Hours  (*Adjusted for 8 minimum)]]</f>
        <v>-25.693777777777775</v>
      </c>
      <c r="M9557" s="2">
        <v>8.3000000000000007</v>
      </c>
      <c r="N9557" s="2"/>
    </row>
    <row r="9558" spans="1:14" x14ac:dyDescent="0.35">
      <c r="A9558" t="s">
        <v>18636</v>
      </c>
      <c r="B9558" t="s">
        <v>9124</v>
      </c>
      <c r="C9558" t="s">
        <v>17192</v>
      </c>
      <c r="D9558" t="s">
        <v>18826</v>
      </c>
      <c r="E9558" s="2">
        <v>80.288888888888891</v>
      </c>
      <c r="F9558" s="2">
        <v>3.763223083310268</v>
      </c>
      <c r="G9558" s="2">
        <v>3.4512939385552173</v>
      </c>
      <c r="H9558" s="2">
        <v>0.61897176861334069</v>
      </c>
      <c r="I9558" s="2">
        <v>0.38035427622474399</v>
      </c>
      <c r="J9558" s="2">
        <v>49.696555555555555</v>
      </c>
      <c r="K9558" s="2">
        <v>49.696555555555555</v>
      </c>
      <c r="L9558" s="2">
        <f>24-Nurse[[#This Row],[Total RN Hours  (*Adjusted for 8 minimum)]]</f>
        <v>-25.696555555555555</v>
      </c>
      <c r="M9558" s="2">
        <v>8.3000000000000007</v>
      </c>
      <c r="N9558" s="2"/>
    </row>
    <row r="9559" spans="1:14" x14ac:dyDescent="0.35">
      <c r="A9559" t="s">
        <v>18622</v>
      </c>
      <c r="B9559" t="s">
        <v>5451</v>
      </c>
      <c r="C9559" t="s">
        <v>13809</v>
      </c>
      <c r="D9559" t="s">
        <v>19382</v>
      </c>
      <c r="E9559" s="2">
        <v>84.588888888888889</v>
      </c>
      <c r="F9559" s="2">
        <v>3.5234546171023249</v>
      </c>
      <c r="G9559" s="2">
        <v>3.4423433600420337</v>
      </c>
      <c r="H9559" s="2">
        <v>0.58753185340864311</v>
      </c>
      <c r="I9559" s="2">
        <v>0.53393931433075004</v>
      </c>
      <c r="J9559" s="2">
        <v>49.698666666666668</v>
      </c>
      <c r="K9559" s="2">
        <v>49.698666666666668</v>
      </c>
      <c r="L9559" s="2">
        <f>24-Nurse[[#This Row],[Total RN Hours  (*Adjusted for 8 minimum)]]</f>
        <v>-25.698666666666668</v>
      </c>
      <c r="M9559" s="2">
        <v>8.3000000000000007</v>
      </c>
      <c r="N9559" s="2"/>
    </row>
    <row r="9560" spans="1:14" x14ac:dyDescent="0.35">
      <c r="A9560" t="s">
        <v>18651</v>
      </c>
      <c r="B9560" t="s">
        <v>12043</v>
      </c>
      <c r="C9560" t="s">
        <v>15363</v>
      </c>
      <c r="D9560" t="s">
        <v>20204</v>
      </c>
      <c r="E9560" s="2">
        <v>58.533333333333331</v>
      </c>
      <c r="F9560" s="2">
        <v>3.853805998481397</v>
      </c>
      <c r="G9560" s="2">
        <v>3.5048595292331055</v>
      </c>
      <c r="H9560" s="2">
        <v>0.84921981776765376</v>
      </c>
      <c r="I9560" s="2">
        <v>0.50027334851936223</v>
      </c>
      <c r="J9560" s="2">
        <v>49.707666666666668</v>
      </c>
      <c r="K9560" s="2">
        <v>49.707666666666668</v>
      </c>
      <c r="L9560" s="2">
        <f>24-Nurse[[#This Row],[Total RN Hours  (*Adjusted for 8 minimum)]]</f>
        <v>-25.707666666666668</v>
      </c>
      <c r="M9560" s="2">
        <v>8.3000000000000007</v>
      </c>
      <c r="N9560" s="2"/>
    </row>
    <row r="9561" spans="1:14" x14ac:dyDescent="0.35">
      <c r="A9561" t="s">
        <v>18646</v>
      </c>
      <c r="B9561" t="s">
        <v>11327</v>
      </c>
      <c r="C9561" t="s">
        <v>17959</v>
      </c>
      <c r="D9561" t="s">
        <v>20072</v>
      </c>
      <c r="E9561" s="2">
        <v>91.111111111111114</v>
      </c>
      <c r="F9561" s="2">
        <v>3.7526085365853659</v>
      </c>
      <c r="G9561" s="2">
        <v>3.6801890243902435</v>
      </c>
      <c r="H9561" s="2">
        <v>0.54561463414634148</v>
      </c>
      <c r="I9561" s="2">
        <v>0.47585853658536587</v>
      </c>
      <c r="J9561" s="2">
        <v>49.711555555555556</v>
      </c>
      <c r="K9561" s="2">
        <v>49.711555555555556</v>
      </c>
      <c r="L9561" s="2">
        <f>24-Nurse[[#This Row],[Total RN Hours  (*Adjusted for 8 minimum)]]</f>
        <v>-25.711555555555556</v>
      </c>
      <c r="M9561" s="2">
        <v>8.3000000000000007</v>
      </c>
      <c r="N9561" s="2"/>
    </row>
    <row r="9562" spans="1:14" x14ac:dyDescent="0.35">
      <c r="A9562" t="s">
        <v>18614</v>
      </c>
      <c r="B9562" t="s">
        <v>3174</v>
      </c>
      <c r="C9562" t="s">
        <v>14933</v>
      </c>
      <c r="D9562" t="s">
        <v>19067</v>
      </c>
      <c r="E9562" s="2">
        <v>84.4</v>
      </c>
      <c r="F9562" s="2">
        <v>2.78876513954713</v>
      </c>
      <c r="G9562" s="2">
        <v>2.6267061611374403</v>
      </c>
      <c r="H9562" s="2">
        <v>0.58912058978409676</v>
      </c>
      <c r="I9562" s="2">
        <v>0.42706161137440751</v>
      </c>
      <c r="J9562" s="2">
        <v>49.721777777777774</v>
      </c>
      <c r="K9562" s="2">
        <v>49.721777777777774</v>
      </c>
      <c r="L9562" s="2">
        <f>24-Nurse[[#This Row],[Total RN Hours  (*Adjusted for 8 minimum)]]</f>
        <v>-25.721777777777774</v>
      </c>
      <c r="M9562" s="2">
        <v>8.3000000000000007</v>
      </c>
      <c r="N9562" s="2"/>
    </row>
    <row r="9563" spans="1:14" x14ac:dyDescent="0.35">
      <c r="A9563" t="s">
        <v>18615</v>
      </c>
      <c r="B9563" t="s">
        <v>3288</v>
      </c>
      <c r="C9563" t="s">
        <v>13664</v>
      </c>
      <c r="D9563" t="s">
        <v>19118</v>
      </c>
      <c r="E9563" s="2">
        <v>65.766666666666666</v>
      </c>
      <c r="F9563" s="2">
        <v>2.8515137692177728</v>
      </c>
      <c r="G9563" s="2">
        <v>2.5519057273188035</v>
      </c>
      <c r="H9563" s="2">
        <v>0.75607366109140062</v>
      </c>
      <c r="I9563" s="2">
        <v>0.54344652812975158</v>
      </c>
      <c r="J9563" s="2">
        <v>49.724444444444444</v>
      </c>
      <c r="K9563" s="2">
        <v>49.724444444444444</v>
      </c>
      <c r="L9563" s="2">
        <f>24-Nurse[[#This Row],[Total RN Hours  (*Adjusted for 8 minimum)]]</f>
        <v>-25.724444444444444</v>
      </c>
      <c r="M9563" s="2">
        <v>8.3000000000000007</v>
      </c>
      <c r="N9563" s="2"/>
    </row>
    <row r="9564" spans="1:14" x14ac:dyDescent="0.35">
      <c r="A9564" t="s">
        <v>18605</v>
      </c>
      <c r="B9564" t="s">
        <v>927</v>
      </c>
      <c r="C9564" t="s">
        <v>13916</v>
      </c>
      <c r="D9564" t="s">
        <v>18809</v>
      </c>
      <c r="E9564" s="2">
        <v>59.6</v>
      </c>
      <c r="F9564" s="2">
        <v>4.9205909768829237</v>
      </c>
      <c r="G9564" s="2">
        <v>4.5888068605518271</v>
      </c>
      <c r="H9564" s="2">
        <v>0.83443885160328124</v>
      </c>
      <c r="I9564" s="2">
        <v>0.59756152125279649</v>
      </c>
      <c r="J9564" s="2">
        <v>49.732555555555564</v>
      </c>
      <c r="K9564" s="2">
        <v>49.732555555555564</v>
      </c>
      <c r="L9564" s="2">
        <f>24-Nurse[[#This Row],[Total RN Hours  (*Adjusted for 8 minimum)]]</f>
        <v>-25.732555555555564</v>
      </c>
      <c r="M9564" s="2">
        <v>8.3000000000000007</v>
      </c>
      <c r="N9564" s="2"/>
    </row>
    <row r="9565" spans="1:14" x14ac:dyDescent="0.35">
      <c r="A9565" t="s">
        <v>18641</v>
      </c>
      <c r="B9565" t="s">
        <v>10514</v>
      </c>
      <c r="C9565" t="s">
        <v>13831</v>
      </c>
      <c r="D9565" t="s">
        <v>19927</v>
      </c>
      <c r="E9565" s="2">
        <v>51.244444444444447</v>
      </c>
      <c r="F9565" s="2">
        <v>3.9338985255854291</v>
      </c>
      <c r="G9565" s="2">
        <v>3.6914830875975708</v>
      </c>
      <c r="H9565" s="2">
        <v>0.97052905464006922</v>
      </c>
      <c r="I9565" s="2">
        <v>0.72811361665221153</v>
      </c>
      <c r="J9565" s="2">
        <v>49.734222222222215</v>
      </c>
      <c r="K9565" s="2">
        <v>49.734222222222215</v>
      </c>
      <c r="L9565" s="2">
        <f>24-Nurse[[#This Row],[Total RN Hours  (*Adjusted for 8 minimum)]]</f>
        <v>-25.734222222222215</v>
      </c>
      <c r="M9565" s="2">
        <v>8.3000000000000007</v>
      </c>
      <c r="N9565" s="2"/>
    </row>
    <row r="9566" spans="1:14" x14ac:dyDescent="0.35">
      <c r="A9566" t="s">
        <v>18610</v>
      </c>
      <c r="B9566" t="s">
        <v>1937</v>
      </c>
      <c r="C9566" t="s">
        <v>14414</v>
      </c>
      <c r="D9566" t="s">
        <v>18919</v>
      </c>
      <c r="E9566" s="2">
        <v>111.47777777777777</v>
      </c>
      <c r="F9566" s="2">
        <v>3.5950672779826576</v>
      </c>
      <c r="G9566" s="2">
        <v>3.3569410943885178</v>
      </c>
      <c r="H9566" s="2">
        <v>0.44614472241602715</v>
      </c>
      <c r="I9566" s="2">
        <v>0.25265723113724708</v>
      </c>
      <c r="J9566" s="2">
        <v>49.735222222222227</v>
      </c>
      <c r="K9566" s="2">
        <v>49.735222222222227</v>
      </c>
      <c r="L9566" s="2">
        <f>24-Nurse[[#This Row],[Total RN Hours  (*Adjusted for 8 minimum)]]</f>
        <v>-25.735222222222227</v>
      </c>
      <c r="M9566" s="2">
        <v>8.3000000000000007</v>
      </c>
      <c r="N9566" s="2"/>
    </row>
    <row r="9567" spans="1:14" x14ac:dyDescent="0.35">
      <c r="A9567" t="s">
        <v>18636</v>
      </c>
      <c r="B9567" t="s">
        <v>9215</v>
      </c>
      <c r="C9567" t="s">
        <v>17118</v>
      </c>
      <c r="D9567" t="s">
        <v>18970</v>
      </c>
      <c r="E9567" s="2">
        <v>73.511111111111106</v>
      </c>
      <c r="F9567" s="2">
        <v>4.5682965538089482</v>
      </c>
      <c r="G9567" s="2">
        <v>4.1157678355501819</v>
      </c>
      <c r="H9567" s="2">
        <v>0.6766520556227329</v>
      </c>
      <c r="I9567" s="2">
        <v>0.4366278718258767</v>
      </c>
      <c r="J9567" s="2">
        <v>49.741444444444447</v>
      </c>
      <c r="K9567" s="2">
        <v>49.741444444444447</v>
      </c>
      <c r="L9567" s="2">
        <f>24-Nurse[[#This Row],[Total RN Hours  (*Adjusted for 8 minimum)]]</f>
        <v>-25.741444444444447</v>
      </c>
      <c r="M9567" s="2">
        <v>8.3000000000000007</v>
      </c>
      <c r="N9567" s="2"/>
    </row>
    <row r="9568" spans="1:14" x14ac:dyDescent="0.35">
      <c r="A9568" t="s">
        <v>18611</v>
      </c>
      <c r="B9568" t="s">
        <v>20510</v>
      </c>
      <c r="C9568" t="s">
        <v>14454</v>
      </c>
      <c r="D9568" t="s">
        <v>18693</v>
      </c>
      <c r="E9568" s="2">
        <v>136.69999999999999</v>
      </c>
      <c r="F9568" s="2">
        <v>3.2622327887507114</v>
      </c>
      <c r="G9568" s="2">
        <v>3.0695155653092745</v>
      </c>
      <c r="H9568" s="2">
        <v>0.36391530521011139</v>
      </c>
      <c r="I9568" s="2">
        <v>0.17418515809152241</v>
      </c>
      <c r="J9568" s="2">
        <v>49.747222222222227</v>
      </c>
      <c r="K9568" s="2">
        <v>49.747222222222227</v>
      </c>
      <c r="L9568" s="2">
        <f>24-Nurse[[#This Row],[Total RN Hours  (*Adjusted for 8 minimum)]]</f>
        <v>-25.747222222222227</v>
      </c>
      <c r="M9568" s="2">
        <v>8.3000000000000007</v>
      </c>
      <c r="N9568" s="2"/>
    </row>
    <row r="9569" spans="1:14" x14ac:dyDescent="0.35">
      <c r="A9569" t="s">
        <v>18610</v>
      </c>
      <c r="B9569" t="s">
        <v>1796</v>
      </c>
      <c r="C9569" t="s">
        <v>14388</v>
      </c>
      <c r="D9569" t="s">
        <v>18921</v>
      </c>
      <c r="E9569" s="2">
        <v>110.34444444444445</v>
      </c>
      <c r="F9569" s="2">
        <v>3.5466186688148222</v>
      </c>
      <c r="G9569" s="2">
        <v>3.1381008961836669</v>
      </c>
      <c r="H9569" s="2">
        <v>0.45103212163931122</v>
      </c>
      <c r="I9569" s="2">
        <v>0.19329372671432885</v>
      </c>
      <c r="J9569" s="2">
        <v>49.768888888888888</v>
      </c>
      <c r="K9569" s="2">
        <v>49.768888888888888</v>
      </c>
      <c r="L9569" s="2">
        <f>24-Nurse[[#This Row],[Total RN Hours  (*Adjusted for 8 minimum)]]</f>
        <v>-25.768888888888888</v>
      </c>
      <c r="M9569" s="2">
        <v>8.3000000000000007</v>
      </c>
      <c r="N9569" s="2"/>
    </row>
    <row r="9570" spans="1:14" x14ac:dyDescent="0.35">
      <c r="A9570" t="s">
        <v>18648</v>
      </c>
      <c r="B9570" t="s">
        <v>11603</v>
      </c>
      <c r="C9570" t="s">
        <v>15804</v>
      </c>
      <c r="D9570" t="s">
        <v>20157</v>
      </c>
      <c r="E9570" s="2">
        <v>111.84444444444445</v>
      </c>
      <c r="F9570" s="2">
        <v>3.2545698390621896</v>
      </c>
      <c r="G9570" s="2">
        <v>2.8996920325849396</v>
      </c>
      <c r="H9570" s="2">
        <v>0.44509239022451819</v>
      </c>
      <c r="I9570" s="2">
        <v>0.29767534273792967</v>
      </c>
      <c r="J9570" s="2">
        <v>49.781111111111116</v>
      </c>
      <c r="K9570" s="2">
        <v>49.781111111111116</v>
      </c>
      <c r="L9570" s="2">
        <f>24-Nurse[[#This Row],[Total RN Hours  (*Adjusted for 8 minimum)]]</f>
        <v>-25.781111111111116</v>
      </c>
      <c r="M9570" s="2">
        <v>8.3000000000000007</v>
      </c>
      <c r="N9570" s="2"/>
    </row>
    <row r="9571" spans="1:14" x14ac:dyDescent="0.35">
      <c r="A9571" t="s">
        <v>18636</v>
      </c>
      <c r="B9571" t="s">
        <v>9167</v>
      </c>
      <c r="C9571" t="s">
        <v>14564</v>
      </c>
      <c r="D9571" t="s">
        <v>19800</v>
      </c>
      <c r="E9571" s="2">
        <v>110.66666666666667</v>
      </c>
      <c r="F9571" s="2">
        <v>3.7321716867469878</v>
      </c>
      <c r="G9571" s="2">
        <v>3.3447469879518068</v>
      </c>
      <c r="H9571" s="2">
        <v>0.44987449799196794</v>
      </c>
      <c r="I9571" s="2">
        <v>0.24016064257028114</v>
      </c>
      <c r="J9571" s="2">
        <v>49.786111111111119</v>
      </c>
      <c r="K9571" s="2">
        <v>49.786111111111119</v>
      </c>
      <c r="L9571" s="2">
        <f>24-Nurse[[#This Row],[Total RN Hours  (*Adjusted for 8 minimum)]]</f>
        <v>-25.786111111111119</v>
      </c>
      <c r="M9571" s="2">
        <v>8.3000000000000007</v>
      </c>
      <c r="N9571" s="2"/>
    </row>
    <row r="9572" spans="1:14" x14ac:dyDescent="0.35">
      <c r="A9572" t="s">
        <v>18605</v>
      </c>
      <c r="B9572" t="s">
        <v>12461</v>
      </c>
      <c r="C9572" t="s">
        <v>13892</v>
      </c>
      <c r="D9572" t="s">
        <v>18796</v>
      </c>
      <c r="E9572" s="2">
        <v>113.63333333333334</v>
      </c>
      <c r="F9572" s="2">
        <v>4.1099071086340073</v>
      </c>
      <c r="G9572" s="2">
        <v>3.8048577295394543</v>
      </c>
      <c r="H9572" s="2">
        <v>0.4382096411459861</v>
      </c>
      <c r="I9572" s="2">
        <v>0.26483132883543559</v>
      </c>
      <c r="J9572" s="2">
        <v>49.795222222222222</v>
      </c>
      <c r="K9572" s="2">
        <v>49.795222222222222</v>
      </c>
      <c r="L9572" s="2">
        <f>24-Nurse[[#This Row],[Total RN Hours  (*Adjusted for 8 minimum)]]</f>
        <v>-25.795222222222222</v>
      </c>
      <c r="M9572" s="2">
        <v>8.3000000000000007</v>
      </c>
      <c r="N9572" s="2"/>
    </row>
    <row r="9573" spans="1:14" x14ac:dyDescent="0.35">
      <c r="A9573" t="s">
        <v>18641</v>
      </c>
      <c r="B9573" t="s">
        <v>10501</v>
      </c>
      <c r="C9573" t="s">
        <v>15519</v>
      </c>
      <c r="D9573" t="s">
        <v>19926</v>
      </c>
      <c r="E9573" s="2">
        <v>73.088888888888889</v>
      </c>
      <c r="F9573" s="2">
        <v>3.2643751900273639</v>
      </c>
      <c r="G9573" s="2">
        <v>3.0577394344785649</v>
      </c>
      <c r="H9573" s="2">
        <v>0.68139100030404376</v>
      </c>
      <c r="I9573" s="2">
        <v>0.5715551839464883</v>
      </c>
      <c r="J9573" s="2">
        <v>49.80211111111111</v>
      </c>
      <c r="K9573" s="2">
        <v>49.80211111111111</v>
      </c>
      <c r="L9573" s="2">
        <f>24-Nurse[[#This Row],[Total RN Hours  (*Adjusted for 8 minimum)]]</f>
        <v>-25.80211111111111</v>
      </c>
      <c r="M9573" s="2">
        <v>8.3000000000000007</v>
      </c>
      <c r="N9573" s="2"/>
    </row>
    <row r="9574" spans="1:14" x14ac:dyDescent="0.35">
      <c r="A9574" t="s">
        <v>18643</v>
      </c>
      <c r="B9574" t="s">
        <v>10748</v>
      </c>
      <c r="C9574" t="s">
        <v>17759</v>
      </c>
      <c r="D9574" t="s">
        <v>19975</v>
      </c>
      <c r="E9574" s="2">
        <v>43.222222222222221</v>
      </c>
      <c r="F9574" s="2">
        <v>3.4913778920308487</v>
      </c>
      <c r="G9574" s="2">
        <v>3.1660771208226226</v>
      </c>
      <c r="H9574" s="2">
        <v>1.1524575835475579</v>
      </c>
      <c r="I9574" s="2">
        <v>0.85170694087403598</v>
      </c>
      <c r="J9574" s="2">
        <v>49.811777777777777</v>
      </c>
      <c r="K9574" s="2">
        <v>49.811777777777777</v>
      </c>
      <c r="L9574" s="2">
        <f>24-Nurse[[#This Row],[Total RN Hours  (*Adjusted for 8 minimum)]]</f>
        <v>-25.811777777777777</v>
      </c>
      <c r="M9574" s="2">
        <v>8.3000000000000007</v>
      </c>
      <c r="N9574" s="2"/>
    </row>
    <row r="9575" spans="1:14" x14ac:dyDescent="0.35">
      <c r="A9575" t="s">
        <v>18605</v>
      </c>
      <c r="B9575" t="s">
        <v>862</v>
      </c>
      <c r="C9575" t="s">
        <v>14039</v>
      </c>
      <c r="D9575" t="s">
        <v>18821</v>
      </c>
      <c r="E9575" s="2">
        <v>108.85555555555555</v>
      </c>
      <c r="F9575" s="2">
        <v>3.6983382668163722</v>
      </c>
      <c r="G9575" s="2">
        <v>3.4196733693987955</v>
      </c>
      <c r="H9575" s="2">
        <v>0.45761355516994995</v>
      </c>
      <c r="I9575" s="2">
        <v>0.33880167398183114</v>
      </c>
      <c r="J9575" s="2">
        <v>49.813777777777773</v>
      </c>
      <c r="K9575" s="2">
        <v>49.813777777777773</v>
      </c>
      <c r="L9575" s="2">
        <f>24-Nurse[[#This Row],[Total RN Hours  (*Adjusted for 8 minimum)]]</f>
        <v>-25.813777777777773</v>
      </c>
      <c r="M9575" s="2">
        <v>8.3000000000000007</v>
      </c>
      <c r="N9575" s="2"/>
    </row>
    <row r="9576" spans="1:14" x14ac:dyDescent="0.35">
      <c r="A9576" t="s">
        <v>18634</v>
      </c>
      <c r="B9576" t="s">
        <v>8169</v>
      </c>
      <c r="C9576" t="s">
        <v>15872</v>
      </c>
      <c r="D9576" t="s">
        <v>19712</v>
      </c>
      <c r="E9576" s="2">
        <v>91.044444444444451</v>
      </c>
      <c r="F9576" s="2">
        <v>3.4534293385403951</v>
      </c>
      <c r="G9576" s="2">
        <v>3.1303758847937511</v>
      </c>
      <c r="H9576" s="2">
        <v>0.54724188430558951</v>
      </c>
      <c r="I9576" s="2">
        <v>0.33896753722235778</v>
      </c>
      <c r="J9576" s="2">
        <v>49.823333333333338</v>
      </c>
      <c r="K9576" s="2">
        <v>49.823333333333338</v>
      </c>
      <c r="L9576" s="2">
        <f>24-Nurse[[#This Row],[Total RN Hours  (*Adjusted for 8 minimum)]]</f>
        <v>-25.823333333333338</v>
      </c>
      <c r="M9576" s="2">
        <v>8.3000000000000007</v>
      </c>
      <c r="N9576" s="2"/>
    </row>
    <row r="9577" spans="1:14" x14ac:dyDescent="0.35">
      <c r="A9577" t="s">
        <v>18622</v>
      </c>
      <c r="B9577" t="s">
        <v>5378</v>
      </c>
      <c r="C9577" t="s">
        <v>15782</v>
      </c>
      <c r="D9577" t="s">
        <v>19384</v>
      </c>
      <c r="E9577" s="2">
        <v>66.5</v>
      </c>
      <c r="F9577" s="2">
        <v>3.7494703425229745</v>
      </c>
      <c r="G9577" s="2">
        <v>3.2552347535505435</v>
      </c>
      <c r="H9577" s="2">
        <v>0.74934502923976609</v>
      </c>
      <c r="I9577" s="2">
        <v>0.40155889724310778</v>
      </c>
      <c r="J9577" s="2">
        <v>49.831444444444443</v>
      </c>
      <c r="K9577" s="2">
        <v>49.831444444444443</v>
      </c>
      <c r="L9577" s="2">
        <f>24-Nurse[[#This Row],[Total RN Hours  (*Adjusted for 8 minimum)]]</f>
        <v>-25.831444444444443</v>
      </c>
      <c r="M9577" s="2">
        <v>8.3000000000000007</v>
      </c>
      <c r="N9577" s="2"/>
    </row>
    <row r="9578" spans="1:14" x14ac:dyDescent="0.35">
      <c r="A9578" t="s">
        <v>18648</v>
      </c>
      <c r="B9578" t="s">
        <v>11631</v>
      </c>
      <c r="C9578" t="s">
        <v>16595</v>
      </c>
      <c r="D9578" t="s">
        <v>20129</v>
      </c>
      <c r="E9578" s="2">
        <v>77.36666666666666</v>
      </c>
      <c r="F9578" s="2">
        <v>3.5550524199339368</v>
      </c>
      <c r="G9578" s="2">
        <v>3.3004926037627462</v>
      </c>
      <c r="H9578" s="2">
        <v>0.64410024414763756</v>
      </c>
      <c r="I9578" s="2">
        <v>0.38954042797644695</v>
      </c>
      <c r="J9578" s="2">
        <v>49.831888888888891</v>
      </c>
      <c r="K9578" s="2">
        <v>49.831888888888891</v>
      </c>
      <c r="L9578" s="2">
        <f>24-Nurse[[#This Row],[Total RN Hours  (*Adjusted for 8 minimum)]]</f>
        <v>-25.831888888888891</v>
      </c>
      <c r="M9578" s="2">
        <v>8.3000000000000007</v>
      </c>
      <c r="N9578" s="2"/>
    </row>
    <row r="9579" spans="1:14" x14ac:dyDescent="0.35">
      <c r="A9579" t="s">
        <v>18636</v>
      </c>
      <c r="B9579" t="s">
        <v>9251</v>
      </c>
      <c r="C9579" t="s">
        <v>15913</v>
      </c>
      <c r="D9579" t="s">
        <v>18670</v>
      </c>
      <c r="E9579" s="2">
        <v>132.62222222222223</v>
      </c>
      <c r="F9579" s="2">
        <v>3.1555898123324395</v>
      </c>
      <c r="G9579" s="2">
        <v>2.779054121983914</v>
      </c>
      <c r="H9579" s="2">
        <v>0.37576742627345838</v>
      </c>
      <c r="I9579" s="2">
        <v>0.20210958445040211</v>
      </c>
      <c r="J9579" s="2">
        <v>49.835111111111111</v>
      </c>
      <c r="K9579" s="2">
        <v>49.835111111111111</v>
      </c>
      <c r="L9579" s="2">
        <f>24-Nurse[[#This Row],[Total RN Hours  (*Adjusted for 8 minimum)]]</f>
        <v>-25.835111111111111</v>
      </c>
      <c r="M9579" s="2">
        <v>8.3000000000000007</v>
      </c>
      <c r="N9579" s="2"/>
    </row>
    <row r="9580" spans="1:14" x14ac:dyDescent="0.35">
      <c r="A9580" t="s">
        <v>18633</v>
      </c>
      <c r="B9580" t="s">
        <v>7749</v>
      </c>
      <c r="C9580" t="s">
        <v>16786</v>
      </c>
      <c r="D9580" t="s">
        <v>18775</v>
      </c>
      <c r="E9580" s="2">
        <v>79.24444444444444</v>
      </c>
      <c r="F9580" s="2">
        <v>3.9891811553561416</v>
      </c>
      <c r="G9580" s="2">
        <v>3.7972994952327537</v>
      </c>
      <c r="H9580" s="2">
        <v>0.62888250140213131</v>
      </c>
      <c r="I9580" s="2">
        <v>0.43700084127874378</v>
      </c>
      <c r="J9580" s="2">
        <v>49.835444444444448</v>
      </c>
      <c r="K9580" s="2">
        <v>49.835444444444448</v>
      </c>
      <c r="L9580" s="2">
        <f>24-Nurse[[#This Row],[Total RN Hours  (*Adjusted for 8 minimum)]]</f>
        <v>-25.835444444444448</v>
      </c>
      <c r="M9580" s="2">
        <v>8.3000000000000007</v>
      </c>
      <c r="N9580" s="2"/>
    </row>
    <row r="9581" spans="1:14" x14ac:dyDescent="0.35">
      <c r="A9581" t="s">
        <v>18605</v>
      </c>
      <c r="B9581" t="s">
        <v>1020</v>
      </c>
      <c r="C9581" t="s">
        <v>14080</v>
      </c>
      <c r="D9581" t="s">
        <v>18811</v>
      </c>
      <c r="E9581" s="2">
        <v>88.944444444444443</v>
      </c>
      <c r="F9581" s="2">
        <v>4.099310430980637</v>
      </c>
      <c r="G9581" s="2">
        <v>3.8060649594003753</v>
      </c>
      <c r="H9581" s="2">
        <v>0.56044097439100571</v>
      </c>
      <c r="I9581" s="2">
        <v>0.43694690818238607</v>
      </c>
      <c r="J9581" s="2">
        <v>49.848111111111116</v>
      </c>
      <c r="K9581" s="2">
        <v>49.848111111111116</v>
      </c>
      <c r="L9581" s="2">
        <f>24-Nurse[[#This Row],[Total RN Hours  (*Adjusted for 8 minimum)]]</f>
        <v>-25.848111111111116</v>
      </c>
      <c r="M9581" s="2">
        <v>8.3000000000000007</v>
      </c>
      <c r="N9581" s="2"/>
    </row>
    <row r="9582" spans="1:14" x14ac:dyDescent="0.35">
      <c r="A9582" t="s">
        <v>18605</v>
      </c>
      <c r="B9582" t="s">
        <v>12709</v>
      </c>
      <c r="C9582" t="s">
        <v>18395</v>
      </c>
      <c r="D9582" t="s">
        <v>18813</v>
      </c>
      <c r="E9582" s="2">
        <v>40.299999999999997</v>
      </c>
      <c r="F9582" s="2">
        <v>5.5635318444995869</v>
      </c>
      <c r="G9582" s="2">
        <v>4.8337468982630281</v>
      </c>
      <c r="H9582" s="2">
        <v>1.2371408877860492</v>
      </c>
      <c r="I9582" s="2">
        <v>0.95860766473669701</v>
      </c>
      <c r="J9582" s="2">
        <v>49.856777777777779</v>
      </c>
      <c r="K9582" s="2">
        <v>49.856777777777779</v>
      </c>
      <c r="L9582" s="2">
        <f>24-Nurse[[#This Row],[Total RN Hours  (*Adjusted for 8 minimum)]]</f>
        <v>-25.856777777777779</v>
      </c>
      <c r="M9582" s="2">
        <v>8.3000000000000007</v>
      </c>
      <c r="N9582" s="2"/>
    </row>
    <row r="9583" spans="1:14" x14ac:dyDescent="0.35">
      <c r="A9583" t="s">
        <v>18627</v>
      </c>
      <c r="B9583" t="s">
        <v>21027</v>
      </c>
      <c r="C9583" t="s">
        <v>16446</v>
      </c>
      <c r="D9583" t="s">
        <v>19597</v>
      </c>
      <c r="E9583" s="2">
        <v>46.822222222222223</v>
      </c>
      <c r="F9583" s="2">
        <v>3.0576649264356903</v>
      </c>
      <c r="G9583" s="2">
        <v>2.983032747982914</v>
      </c>
      <c r="H9583" s="2">
        <v>1.0650806834361652</v>
      </c>
      <c r="I9583" s="2">
        <v>0.99044850498338866</v>
      </c>
      <c r="J9583" s="2">
        <v>49.869444444444447</v>
      </c>
      <c r="K9583" s="2">
        <v>49.869444444444447</v>
      </c>
      <c r="L9583" s="2">
        <f>24-Nurse[[#This Row],[Total RN Hours  (*Adjusted for 8 minimum)]]</f>
        <v>-25.869444444444447</v>
      </c>
      <c r="M9583" s="2">
        <v>8.3000000000000007</v>
      </c>
      <c r="N9583" s="2"/>
    </row>
    <row r="9584" spans="1:14" x14ac:dyDescent="0.35">
      <c r="A9584" t="s">
        <v>18644</v>
      </c>
      <c r="B9584" t="s">
        <v>10904</v>
      </c>
      <c r="C9584" t="s">
        <v>9788</v>
      </c>
      <c r="D9584" t="s">
        <v>18694</v>
      </c>
      <c r="E9584" s="2">
        <v>69.13333333333334</v>
      </c>
      <c r="F9584" s="2">
        <v>3.0398585663773705</v>
      </c>
      <c r="G9584" s="2">
        <v>2.6344519447123109</v>
      </c>
      <c r="H9584" s="2">
        <v>0.72157666345226601</v>
      </c>
      <c r="I9584" s="2">
        <v>0.44059144969463193</v>
      </c>
      <c r="J9584" s="2">
        <v>49.884999999999998</v>
      </c>
      <c r="K9584" s="2">
        <v>49.884999999999998</v>
      </c>
      <c r="L9584" s="2">
        <f>24-Nurse[[#This Row],[Total RN Hours  (*Adjusted for 8 minimum)]]</f>
        <v>-25.884999999999998</v>
      </c>
      <c r="M9584" s="2">
        <v>8.3000000000000007</v>
      </c>
      <c r="N9584" s="2"/>
    </row>
    <row r="9585" spans="1:14" x14ac:dyDescent="0.35">
      <c r="A9585" t="s">
        <v>18639</v>
      </c>
      <c r="B9585" t="s">
        <v>10038</v>
      </c>
      <c r="C9585" t="s">
        <v>17545</v>
      </c>
      <c r="D9585" t="s">
        <v>19893</v>
      </c>
      <c r="E9585" s="2">
        <v>140.32222222222222</v>
      </c>
      <c r="F9585" s="2">
        <v>2.3042402407158127</v>
      </c>
      <c r="G9585" s="2">
        <v>1.9493427824847571</v>
      </c>
      <c r="H9585" s="2">
        <v>0.35553092089634969</v>
      </c>
      <c r="I9585" s="2">
        <v>6.3346266529416427E-4</v>
      </c>
      <c r="J9585" s="2">
        <v>49.888888888888893</v>
      </c>
      <c r="K9585" s="2">
        <v>49.888888888888893</v>
      </c>
      <c r="L9585" s="2">
        <f>24-Nurse[[#This Row],[Total RN Hours  (*Adjusted for 8 minimum)]]</f>
        <v>-25.888888888888893</v>
      </c>
      <c r="M9585" s="2">
        <v>8.3000000000000007</v>
      </c>
      <c r="N9585" s="2"/>
    </row>
    <row r="9586" spans="1:14" x14ac:dyDescent="0.35">
      <c r="A9586" t="s">
        <v>18608</v>
      </c>
      <c r="B9586" t="s">
        <v>1562</v>
      </c>
      <c r="C9586" t="s">
        <v>14260</v>
      </c>
      <c r="D9586" t="s">
        <v>18881</v>
      </c>
      <c r="E9586" s="2">
        <v>55.022222222222226</v>
      </c>
      <c r="F9586" s="2">
        <v>4.1530129240710814</v>
      </c>
      <c r="G9586" s="2">
        <v>3.736817447495961</v>
      </c>
      <c r="H9586" s="2">
        <v>0.90673061389337639</v>
      </c>
      <c r="I9586" s="2">
        <v>0.49053513731825527</v>
      </c>
      <c r="J9586" s="2">
        <v>49.890333333333338</v>
      </c>
      <c r="K9586" s="2">
        <v>49.890333333333338</v>
      </c>
      <c r="L9586" s="2">
        <f>24-Nurse[[#This Row],[Total RN Hours  (*Adjusted for 8 minimum)]]</f>
        <v>-25.890333333333338</v>
      </c>
      <c r="M9586" s="2">
        <v>8.3000000000000007</v>
      </c>
      <c r="N9586" s="2"/>
    </row>
    <row r="9587" spans="1:14" x14ac:dyDescent="0.35">
      <c r="A9587" t="s">
        <v>18615</v>
      </c>
      <c r="B9587" t="s">
        <v>3630</v>
      </c>
      <c r="C9587" t="s">
        <v>13682</v>
      </c>
      <c r="D9587" t="s">
        <v>19119</v>
      </c>
      <c r="E9587" s="2">
        <v>43.7</v>
      </c>
      <c r="F9587" s="2">
        <v>4.299135519959318</v>
      </c>
      <c r="G9587" s="2">
        <v>4.0560640732265441</v>
      </c>
      <c r="H9587" s="2">
        <v>1.1416857360793287</v>
      </c>
      <c r="I9587" s="2">
        <v>0.89861428934655474</v>
      </c>
      <c r="J9587" s="2">
        <v>49.891666666666666</v>
      </c>
      <c r="K9587" s="2">
        <v>49.891666666666666</v>
      </c>
      <c r="L9587" s="2">
        <f>24-Nurse[[#This Row],[Total RN Hours  (*Adjusted for 8 minimum)]]</f>
        <v>-25.891666666666666</v>
      </c>
      <c r="M9587" s="2">
        <v>8.3000000000000007</v>
      </c>
      <c r="N9587" s="2"/>
    </row>
    <row r="9588" spans="1:14" x14ac:dyDescent="0.35">
      <c r="A9588" t="s">
        <v>18625</v>
      </c>
      <c r="B9588" t="s">
        <v>6399</v>
      </c>
      <c r="C9588" t="s">
        <v>16251</v>
      </c>
      <c r="D9588" t="s">
        <v>18708</v>
      </c>
      <c r="E9588" s="2">
        <v>58.3</v>
      </c>
      <c r="F9588" s="2">
        <v>4.2876405565084807</v>
      </c>
      <c r="G9588" s="2">
        <v>3.9921383647798745</v>
      </c>
      <c r="H9588" s="2">
        <v>0.8558223746902992</v>
      </c>
      <c r="I9588" s="2">
        <v>0.56032018296169239</v>
      </c>
      <c r="J9588" s="2">
        <v>49.894444444444439</v>
      </c>
      <c r="K9588" s="2">
        <v>49.894444444444439</v>
      </c>
      <c r="L9588" s="2">
        <f>24-Nurse[[#This Row],[Total RN Hours  (*Adjusted for 8 minimum)]]</f>
        <v>-25.894444444444439</v>
      </c>
      <c r="M9588" s="2">
        <v>8.3000000000000007</v>
      </c>
      <c r="N9588" s="2"/>
    </row>
    <row r="9589" spans="1:14" x14ac:dyDescent="0.35">
      <c r="A9589" t="s">
        <v>18645</v>
      </c>
      <c r="B9589" t="s">
        <v>11151</v>
      </c>
      <c r="C9589" t="s">
        <v>15670</v>
      </c>
      <c r="D9589" t="s">
        <v>20017</v>
      </c>
      <c r="E9589" s="2">
        <v>66.155555555555551</v>
      </c>
      <c r="F9589" s="2">
        <v>3.9304853879744717</v>
      </c>
      <c r="G9589" s="2">
        <v>3.4407927443735304</v>
      </c>
      <c r="H9589" s="2">
        <v>0.75426268055089019</v>
      </c>
      <c r="I9589" s="2">
        <v>0.51802989586832382</v>
      </c>
      <c r="J9589" s="2">
        <v>49.898666666666664</v>
      </c>
      <c r="K9589" s="2">
        <v>49.898666666666664</v>
      </c>
      <c r="L9589" s="2">
        <f>24-Nurse[[#This Row],[Total RN Hours  (*Adjusted for 8 minimum)]]</f>
        <v>-25.898666666666664</v>
      </c>
      <c r="M9589" s="2">
        <v>8.3000000000000007</v>
      </c>
      <c r="N9589" s="2"/>
    </row>
    <row r="9590" spans="1:14" x14ac:dyDescent="0.35">
      <c r="A9590" t="s">
        <v>18612</v>
      </c>
      <c r="B9590" t="s">
        <v>2514</v>
      </c>
      <c r="C9590" t="s">
        <v>14627</v>
      </c>
      <c r="D9590" t="s">
        <v>19030</v>
      </c>
      <c r="E9590" s="2">
        <v>32.18888888888889</v>
      </c>
      <c r="F9590" s="2">
        <v>4.4623023817742489</v>
      </c>
      <c r="G9590" s="2">
        <v>3.076651708664135</v>
      </c>
      <c r="H9590" s="2">
        <v>1.5503866068346568</v>
      </c>
      <c r="I9590" s="2">
        <v>0.16473593372454265</v>
      </c>
      <c r="J9590" s="2">
        <v>49.905222222222228</v>
      </c>
      <c r="K9590" s="2">
        <v>49.905222222222228</v>
      </c>
      <c r="L9590" s="2">
        <f>24-Nurse[[#This Row],[Total RN Hours  (*Adjusted for 8 minimum)]]</f>
        <v>-25.905222222222228</v>
      </c>
      <c r="M9590" s="2">
        <v>8.3000000000000007</v>
      </c>
      <c r="N9590" s="2"/>
    </row>
    <row r="9591" spans="1:14" x14ac:dyDescent="0.35">
      <c r="A9591" t="s">
        <v>18624</v>
      </c>
      <c r="B9591" t="s">
        <v>6106</v>
      </c>
      <c r="C9591" t="s">
        <v>16052</v>
      </c>
      <c r="D9591" t="s">
        <v>19465</v>
      </c>
      <c r="E9591" s="2">
        <v>49.044444444444444</v>
      </c>
      <c r="F9591" s="2">
        <v>3.6876529225192569</v>
      </c>
      <c r="G9591" s="2">
        <v>3.3788627095604893</v>
      </c>
      <c r="H9591" s="2">
        <v>1.0175577707294972</v>
      </c>
      <c r="I9591" s="2">
        <v>0.70876755777072953</v>
      </c>
      <c r="J9591" s="2">
        <v>49.905555555555559</v>
      </c>
      <c r="K9591" s="2">
        <v>49.905555555555559</v>
      </c>
      <c r="L9591" s="2">
        <f>24-Nurse[[#This Row],[Total RN Hours  (*Adjusted for 8 minimum)]]</f>
        <v>-25.905555555555559</v>
      </c>
      <c r="M9591" s="2">
        <v>8.3000000000000007</v>
      </c>
      <c r="N9591" s="2"/>
    </row>
    <row r="9592" spans="1:14" x14ac:dyDescent="0.35">
      <c r="A9592" t="s">
        <v>18642</v>
      </c>
      <c r="B9592" t="s">
        <v>10528</v>
      </c>
      <c r="C9592" t="s">
        <v>17691</v>
      </c>
      <c r="D9592" t="s">
        <v>18686</v>
      </c>
      <c r="E9592" s="2">
        <v>93.62222222222222</v>
      </c>
      <c r="F9592" s="2">
        <v>3.7617908853548538</v>
      </c>
      <c r="G9592" s="2">
        <v>3.4038488013292194</v>
      </c>
      <c r="H9592" s="2">
        <v>0.53308212675053401</v>
      </c>
      <c r="I9592" s="2">
        <v>0.25412057915974362</v>
      </c>
      <c r="J9592" s="2">
        <v>49.908333333333331</v>
      </c>
      <c r="K9592" s="2">
        <v>49.908333333333331</v>
      </c>
      <c r="L9592" s="2">
        <f>24-Nurse[[#This Row],[Total RN Hours  (*Adjusted for 8 minimum)]]</f>
        <v>-25.908333333333331</v>
      </c>
      <c r="M9592" s="2">
        <v>8.3000000000000007</v>
      </c>
      <c r="N9592" s="2"/>
    </row>
    <row r="9593" spans="1:14" x14ac:dyDescent="0.35">
      <c r="A9593" t="s">
        <v>18618</v>
      </c>
      <c r="B9593" t="s">
        <v>4553</v>
      </c>
      <c r="C9593" t="s">
        <v>13607</v>
      </c>
      <c r="D9593" t="s">
        <v>18783</v>
      </c>
      <c r="E9593" s="2">
        <v>86.722222222222229</v>
      </c>
      <c r="F9593" s="2">
        <v>3.5748071748878916</v>
      </c>
      <c r="G9593" s="2">
        <v>3.177354260089686</v>
      </c>
      <c r="H9593" s="2">
        <v>0.57557335041639957</v>
      </c>
      <c r="I9593" s="2">
        <v>0.23660858424087122</v>
      </c>
      <c r="J9593" s="2">
        <v>49.914999999999992</v>
      </c>
      <c r="K9593" s="2">
        <v>49.914999999999992</v>
      </c>
      <c r="L9593" s="2">
        <f>24-Nurse[[#This Row],[Total RN Hours  (*Adjusted for 8 minimum)]]</f>
        <v>-25.914999999999992</v>
      </c>
      <c r="M9593" s="2">
        <v>8.3000000000000007</v>
      </c>
      <c r="N9593" s="2"/>
    </row>
    <row r="9594" spans="1:14" x14ac:dyDescent="0.35">
      <c r="A9594" t="s">
        <v>18651</v>
      </c>
      <c r="B9594" t="s">
        <v>11944</v>
      </c>
      <c r="C9594" t="s">
        <v>18178</v>
      </c>
      <c r="D9594" t="s">
        <v>20199</v>
      </c>
      <c r="E9594" s="2">
        <v>72.3</v>
      </c>
      <c r="F9594" s="2">
        <v>4.4406685108344854</v>
      </c>
      <c r="G9594" s="2">
        <v>4.3761226371599813</v>
      </c>
      <c r="H9594" s="2">
        <v>0.69044874750268947</v>
      </c>
      <c r="I9594" s="2">
        <v>0.6259028738281851</v>
      </c>
      <c r="J9594" s="2">
        <v>49.919444444444444</v>
      </c>
      <c r="K9594" s="2">
        <v>49.919444444444444</v>
      </c>
      <c r="L9594" s="2">
        <f>24-Nurse[[#This Row],[Total RN Hours  (*Adjusted for 8 minimum)]]</f>
        <v>-25.919444444444444</v>
      </c>
      <c r="M9594" s="2">
        <v>8.3000000000000007</v>
      </c>
      <c r="N9594" s="2"/>
    </row>
    <row r="9595" spans="1:14" x14ac:dyDescent="0.35">
      <c r="A9595" t="s">
        <v>18638</v>
      </c>
      <c r="B9595" t="s">
        <v>9839</v>
      </c>
      <c r="C9595" t="s">
        <v>17439</v>
      </c>
      <c r="D9595" t="s">
        <v>19883</v>
      </c>
      <c r="E9595" s="2">
        <v>65.2</v>
      </c>
      <c r="F9595" s="2">
        <v>4.0250255623721891</v>
      </c>
      <c r="G9595" s="2">
        <v>3.6580044308111792</v>
      </c>
      <c r="H9595" s="2">
        <v>0.76567995910020448</v>
      </c>
      <c r="I9595" s="2">
        <v>0.48864008179959101</v>
      </c>
      <c r="J9595" s="2">
        <v>49.922333333333334</v>
      </c>
      <c r="K9595" s="2">
        <v>49.922333333333334</v>
      </c>
      <c r="L9595" s="2">
        <f>24-Nurse[[#This Row],[Total RN Hours  (*Adjusted for 8 minimum)]]</f>
        <v>-25.922333333333334</v>
      </c>
      <c r="M9595" s="2">
        <v>8.3000000000000007</v>
      </c>
      <c r="N9595" s="2"/>
    </row>
    <row r="9596" spans="1:14" x14ac:dyDescent="0.35">
      <c r="A9596" t="s">
        <v>18650</v>
      </c>
      <c r="B9596" t="s">
        <v>21011</v>
      </c>
      <c r="C9596" t="s">
        <v>18130</v>
      </c>
      <c r="D9596" t="s">
        <v>18684</v>
      </c>
      <c r="E9596" s="2">
        <v>101.54444444444445</v>
      </c>
      <c r="F9596" s="2">
        <v>3.9834664624138303</v>
      </c>
      <c r="G9596" s="2">
        <v>3.5821643505854026</v>
      </c>
      <c r="H9596" s="2">
        <v>0.49168399168399163</v>
      </c>
      <c r="I9596" s="2">
        <v>0.2295655979866506</v>
      </c>
      <c r="J9596" s="2">
        <v>49.927777777777777</v>
      </c>
      <c r="K9596" s="2">
        <v>49.927777777777777</v>
      </c>
      <c r="L9596" s="2">
        <f>24-Nurse[[#This Row],[Total RN Hours  (*Adjusted for 8 minimum)]]</f>
        <v>-25.927777777777777</v>
      </c>
      <c r="M9596" s="2">
        <v>8.3000000000000007</v>
      </c>
      <c r="N9596" s="2"/>
    </row>
    <row r="9597" spans="1:14" x14ac:dyDescent="0.35">
      <c r="A9597" t="s">
        <v>18614</v>
      </c>
      <c r="B9597" t="s">
        <v>2686</v>
      </c>
      <c r="C9597" t="s">
        <v>14726</v>
      </c>
      <c r="D9597" t="s">
        <v>18760</v>
      </c>
      <c r="E9597" s="2">
        <v>71.466666666666669</v>
      </c>
      <c r="F9597" s="2">
        <v>3.267705223880597</v>
      </c>
      <c r="G9597" s="2">
        <v>3.0652005597014926</v>
      </c>
      <c r="H9597" s="2">
        <v>0.69862251243781104</v>
      </c>
      <c r="I9597" s="2">
        <v>0.49611784825870653</v>
      </c>
      <c r="J9597" s="2">
        <v>49.928222222222232</v>
      </c>
      <c r="K9597" s="2">
        <v>49.928222222222232</v>
      </c>
      <c r="L9597" s="2">
        <f>24-Nurse[[#This Row],[Total RN Hours  (*Adjusted for 8 minimum)]]</f>
        <v>-25.928222222222232</v>
      </c>
      <c r="M9597" s="2">
        <v>8.3000000000000007</v>
      </c>
      <c r="N9597" s="2"/>
    </row>
    <row r="9598" spans="1:14" x14ac:dyDescent="0.35">
      <c r="A9598" t="s">
        <v>18618</v>
      </c>
      <c r="B9598" t="s">
        <v>4445</v>
      </c>
      <c r="C9598" t="s">
        <v>14261</v>
      </c>
      <c r="D9598" t="s">
        <v>18790</v>
      </c>
      <c r="E9598" s="2">
        <v>56.633333333333333</v>
      </c>
      <c r="F9598" s="2">
        <v>3.7920855405140279</v>
      </c>
      <c r="G9598" s="2">
        <v>3.4352089464390816</v>
      </c>
      <c r="H9598" s="2">
        <v>0.88179909750833829</v>
      </c>
      <c r="I9598" s="2">
        <v>0.52688444182852667</v>
      </c>
      <c r="J9598" s="2">
        <v>49.939222222222227</v>
      </c>
      <c r="K9598" s="2">
        <v>49.939222222222227</v>
      </c>
      <c r="L9598" s="2">
        <f>24-Nurse[[#This Row],[Total RN Hours  (*Adjusted for 8 minimum)]]</f>
        <v>-25.939222222222227</v>
      </c>
      <c r="M9598" s="2">
        <v>8.3000000000000007</v>
      </c>
      <c r="N9598" s="2"/>
    </row>
    <row r="9599" spans="1:14" x14ac:dyDescent="0.35">
      <c r="A9599" t="s">
        <v>18603</v>
      </c>
      <c r="B9599" t="s">
        <v>317</v>
      </c>
      <c r="C9599" t="s">
        <v>13726</v>
      </c>
      <c r="D9599" t="s">
        <v>18728</v>
      </c>
      <c r="E9599" s="2">
        <v>28.988888888888887</v>
      </c>
      <c r="F9599" s="2">
        <v>5.4031238022230745</v>
      </c>
      <c r="G9599" s="2">
        <v>4.9751820620927569</v>
      </c>
      <c r="H9599" s="2">
        <v>1.7230739747029515</v>
      </c>
      <c r="I9599" s="2">
        <v>1.2951322345726333</v>
      </c>
      <c r="J9599" s="2">
        <v>49.95</v>
      </c>
      <c r="K9599" s="2">
        <v>49.95</v>
      </c>
      <c r="L9599" s="2">
        <f>24-Nurse[[#This Row],[Total RN Hours  (*Adjusted for 8 minimum)]]</f>
        <v>-25.950000000000003</v>
      </c>
      <c r="M9599" s="2">
        <v>8.3000000000000007</v>
      </c>
      <c r="N9599" s="2"/>
    </row>
    <row r="9600" spans="1:14" x14ac:dyDescent="0.35">
      <c r="A9600" t="s">
        <v>18614</v>
      </c>
      <c r="B9600" t="s">
        <v>2612</v>
      </c>
      <c r="C9600" t="s">
        <v>14673</v>
      </c>
      <c r="D9600" t="s">
        <v>18677</v>
      </c>
      <c r="E9600" s="2">
        <v>68.944444444444443</v>
      </c>
      <c r="F9600" s="2">
        <v>3.1343722804190173</v>
      </c>
      <c r="G9600" s="2">
        <v>2.9897937147461726</v>
      </c>
      <c r="H9600" s="2">
        <v>0.72449959709911349</v>
      </c>
      <c r="I9600" s="2">
        <v>0.57992103142626905</v>
      </c>
      <c r="J9600" s="2">
        <v>49.950222222222216</v>
      </c>
      <c r="K9600" s="2">
        <v>49.950222222222216</v>
      </c>
      <c r="L9600" s="2">
        <f>24-Nurse[[#This Row],[Total RN Hours  (*Adjusted for 8 minimum)]]</f>
        <v>-25.950222222222216</v>
      </c>
      <c r="M9600" s="2">
        <v>8.3000000000000007</v>
      </c>
      <c r="N9600" s="2"/>
    </row>
    <row r="9601" spans="1:14" x14ac:dyDescent="0.35">
      <c r="A9601" t="s">
        <v>18617</v>
      </c>
      <c r="B9601" t="s">
        <v>4136</v>
      </c>
      <c r="C9601" t="s">
        <v>15298</v>
      </c>
      <c r="D9601" t="s">
        <v>19199</v>
      </c>
      <c r="E9601" s="2">
        <v>66.111111111111114</v>
      </c>
      <c r="F9601" s="2">
        <v>3.4271008403361343</v>
      </c>
      <c r="G9601" s="2">
        <v>3.1885294117647058</v>
      </c>
      <c r="H9601" s="2">
        <v>0.75558823529411767</v>
      </c>
      <c r="I9601" s="2">
        <v>0.57373949579831929</v>
      </c>
      <c r="J9601" s="2">
        <v>49.952777777777783</v>
      </c>
      <c r="K9601" s="2">
        <v>49.952777777777783</v>
      </c>
      <c r="L9601" s="2">
        <f>24-Nurse[[#This Row],[Total RN Hours  (*Adjusted for 8 minimum)]]</f>
        <v>-25.952777777777783</v>
      </c>
      <c r="M9601" s="2">
        <v>8.3000000000000007</v>
      </c>
      <c r="N9601" s="2"/>
    </row>
    <row r="9602" spans="1:14" x14ac:dyDescent="0.35">
      <c r="A9602" t="s">
        <v>18636</v>
      </c>
      <c r="B9602" t="s">
        <v>9355</v>
      </c>
      <c r="C9602" t="s">
        <v>14214</v>
      </c>
      <c r="D9602" t="s">
        <v>19809</v>
      </c>
      <c r="E9602" s="2">
        <v>44.744444444444447</v>
      </c>
      <c r="F9602" s="2">
        <v>5.7825577352868134</v>
      </c>
      <c r="G9602" s="2">
        <v>5.3297541594238886</v>
      </c>
      <c r="H9602" s="2">
        <v>1.1165160168860193</v>
      </c>
      <c r="I9602" s="2">
        <v>0.66371244102309401</v>
      </c>
      <c r="J9602" s="2">
        <v>49.957888888888888</v>
      </c>
      <c r="K9602" s="2">
        <v>49.957888888888888</v>
      </c>
      <c r="L9602" s="2">
        <f>24-Nurse[[#This Row],[Total RN Hours  (*Adjusted for 8 minimum)]]</f>
        <v>-25.957888888888888</v>
      </c>
      <c r="M9602" s="2">
        <v>8.3000000000000007</v>
      </c>
      <c r="N9602" s="2"/>
    </row>
    <row r="9603" spans="1:14" x14ac:dyDescent="0.35">
      <c r="A9603" t="s">
        <v>18609</v>
      </c>
      <c r="B9603" t="s">
        <v>1570</v>
      </c>
      <c r="C9603" t="s">
        <v>14266</v>
      </c>
      <c r="D9603" t="s">
        <v>18884</v>
      </c>
      <c r="E9603" s="2">
        <v>30.122222222222224</v>
      </c>
      <c r="F9603" s="2">
        <v>5.8076355588343773</v>
      </c>
      <c r="G9603" s="2">
        <v>5.3561416451493917</v>
      </c>
      <c r="H9603" s="2">
        <v>1.6586130579122094</v>
      </c>
      <c r="I9603" s="2">
        <v>1.2071191442272224</v>
      </c>
      <c r="J9603" s="2">
        <v>49.961111111111109</v>
      </c>
      <c r="K9603" s="2">
        <v>49.961111111111109</v>
      </c>
      <c r="L9603" s="2">
        <f>24-Nurse[[#This Row],[Total RN Hours  (*Adjusted for 8 minimum)]]</f>
        <v>-25.961111111111109</v>
      </c>
      <c r="M9603" s="2">
        <v>8.3000000000000007</v>
      </c>
      <c r="N9603" s="2"/>
    </row>
    <row r="9604" spans="1:14" x14ac:dyDescent="0.35">
      <c r="A9604" t="s">
        <v>18632</v>
      </c>
      <c r="B9604" t="s">
        <v>7559</v>
      </c>
      <c r="C9604" t="s">
        <v>16710</v>
      </c>
      <c r="D9604" t="s">
        <v>18776</v>
      </c>
      <c r="E9604" s="2">
        <v>71.2</v>
      </c>
      <c r="F9604" s="2">
        <v>2.7216822721598</v>
      </c>
      <c r="G9604" s="2">
        <v>2.6365730337078648</v>
      </c>
      <c r="H9604" s="2">
        <v>0.70187265917602992</v>
      </c>
      <c r="I9604" s="2">
        <v>0.61676342072409485</v>
      </c>
      <c r="J9604" s="2">
        <v>49.973333333333336</v>
      </c>
      <c r="K9604" s="2">
        <v>49.973333333333336</v>
      </c>
      <c r="L9604" s="2">
        <f>24-Nurse[[#This Row],[Total RN Hours  (*Adjusted for 8 minimum)]]</f>
        <v>-25.973333333333336</v>
      </c>
      <c r="M9604" s="2">
        <v>8.3000000000000007</v>
      </c>
      <c r="N9604" s="2"/>
    </row>
    <row r="9605" spans="1:14" x14ac:dyDescent="0.35">
      <c r="A9605" t="s">
        <v>18601</v>
      </c>
      <c r="B9605" t="s">
        <v>5</v>
      </c>
      <c r="C9605" t="s">
        <v>13591</v>
      </c>
      <c r="D9605" t="s">
        <v>18657</v>
      </c>
      <c r="E9605" s="2">
        <v>94.066666666666663</v>
      </c>
      <c r="F9605" s="2">
        <v>3.2977250177179305</v>
      </c>
      <c r="G9605" s="2">
        <v>3.1211717458067563</v>
      </c>
      <c r="H9605" s="2">
        <v>0.53131230805575236</v>
      </c>
      <c r="I9605" s="2">
        <v>0.35475903614457827</v>
      </c>
      <c r="J9605" s="2">
        <v>49.978777777777772</v>
      </c>
      <c r="K9605" s="2">
        <v>49.978777777777772</v>
      </c>
      <c r="L9605" s="2">
        <f>24-Nurse[[#This Row],[Total RN Hours  (*Adjusted for 8 minimum)]]</f>
        <v>-25.978777777777772</v>
      </c>
      <c r="M9605" s="2">
        <v>8.3000000000000007</v>
      </c>
      <c r="N9605" s="2"/>
    </row>
    <row r="9606" spans="1:14" x14ac:dyDescent="0.35">
      <c r="A9606" t="s">
        <v>18612</v>
      </c>
      <c r="B9606" t="s">
        <v>20939</v>
      </c>
      <c r="C9606" t="s">
        <v>20940</v>
      </c>
      <c r="D9606" t="s">
        <v>19030</v>
      </c>
      <c r="E9606" s="2">
        <v>28.633333333333333</v>
      </c>
      <c r="F9606" s="2">
        <v>5.7977299185098952</v>
      </c>
      <c r="G9606" s="2">
        <v>5.0461777260380281</v>
      </c>
      <c r="H9606" s="2">
        <v>1.7456344586728751</v>
      </c>
      <c r="I9606" s="2">
        <v>0.99408226620100892</v>
      </c>
      <c r="J9606" s="2">
        <v>49.983333333333327</v>
      </c>
      <c r="K9606" s="2">
        <v>49.983333333333327</v>
      </c>
      <c r="L9606" s="2">
        <f>24-Nurse[[#This Row],[Total RN Hours  (*Adjusted for 8 minimum)]]</f>
        <v>-25.983333333333327</v>
      </c>
      <c r="M9606" s="2">
        <v>8.3000000000000007</v>
      </c>
      <c r="N9606" s="2"/>
    </row>
    <row r="9607" spans="1:14" x14ac:dyDescent="0.35">
      <c r="A9607" t="s">
        <v>18608</v>
      </c>
      <c r="B9607" t="s">
        <v>1540</v>
      </c>
      <c r="C9607" t="s">
        <v>14255</v>
      </c>
      <c r="D9607" t="s">
        <v>18881</v>
      </c>
      <c r="E9607" s="2">
        <v>49.166666666666664</v>
      </c>
      <c r="F9607" s="2">
        <v>3.8030983050847462</v>
      </c>
      <c r="G9607" s="2">
        <v>3.3097401129943504</v>
      </c>
      <c r="H9607" s="2">
        <v>1.0166327683615819</v>
      </c>
      <c r="I9607" s="2">
        <v>0.52327457627118645</v>
      </c>
      <c r="J9607" s="2">
        <v>49.984444444444442</v>
      </c>
      <c r="K9607" s="2">
        <v>49.984444444444442</v>
      </c>
      <c r="L9607" s="2">
        <f>24-Nurse[[#This Row],[Total RN Hours  (*Adjusted for 8 minimum)]]</f>
        <v>-25.984444444444442</v>
      </c>
      <c r="M9607" s="2">
        <v>8.3000000000000007</v>
      </c>
      <c r="N9607" s="2"/>
    </row>
    <row r="9608" spans="1:14" x14ac:dyDescent="0.35">
      <c r="A9608" t="s">
        <v>18636</v>
      </c>
      <c r="B9608" t="s">
        <v>8732</v>
      </c>
      <c r="C9608" t="s">
        <v>17134</v>
      </c>
      <c r="D9608" t="s">
        <v>19819</v>
      </c>
      <c r="E9608" s="2">
        <v>98.12222222222222</v>
      </c>
      <c r="F9608" s="2">
        <v>3.1259302457252858</v>
      </c>
      <c r="G9608" s="2">
        <v>2.8732521798210846</v>
      </c>
      <c r="H9608" s="2">
        <v>0.50948476956177113</v>
      </c>
      <c r="I9608" s="2">
        <v>0.2586185030007927</v>
      </c>
      <c r="J9608" s="2">
        <v>49.991777777777784</v>
      </c>
      <c r="K9608" s="2">
        <v>49.991777777777784</v>
      </c>
      <c r="L9608" s="2">
        <f>24-Nurse[[#This Row],[Total RN Hours  (*Adjusted for 8 minimum)]]</f>
        <v>-25.991777777777784</v>
      </c>
      <c r="M9608" s="2">
        <v>8.3000000000000007</v>
      </c>
      <c r="N9608" s="2"/>
    </row>
    <row r="9609" spans="1:14" x14ac:dyDescent="0.35">
      <c r="A9609" t="s">
        <v>18636</v>
      </c>
      <c r="B9609" t="s">
        <v>9323</v>
      </c>
      <c r="C9609" t="s">
        <v>14794</v>
      </c>
      <c r="D9609" t="s">
        <v>19087</v>
      </c>
      <c r="E9609" s="2">
        <v>65.733333333333334</v>
      </c>
      <c r="F9609" s="2">
        <v>4.0767782285327918</v>
      </c>
      <c r="G9609" s="2">
        <v>3.750713319810683</v>
      </c>
      <c r="H9609" s="2">
        <v>0.7605594996619337</v>
      </c>
      <c r="I9609" s="2">
        <v>0.43449459093982418</v>
      </c>
      <c r="J9609" s="2">
        <v>49.99411111111111</v>
      </c>
      <c r="K9609" s="2">
        <v>49.99411111111111</v>
      </c>
      <c r="L9609" s="2">
        <f>24-Nurse[[#This Row],[Total RN Hours  (*Adjusted for 8 minimum)]]</f>
        <v>-25.99411111111111</v>
      </c>
      <c r="M9609" s="2">
        <v>8.3000000000000007</v>
      </c>
      <c r="N9609" s="2"/>
    </row>
    <row r="9610" spans="1:14" x14ac:dyDescent="0.35">
      <c r="A9610" t="s">
        <v>18636</v>
      </c>
      <c r="B9610" t="s">
        <v>8625</v>
      </c>
      <c r="C9610" t="s">
        <v>17093</v>
      </c>
      <c r="D9610" t="s">
        <v>19806</v>
      </c>
      <c r="E9610" s="2">
        <v>69.988888888888894</v>
      </c>
      <c r="F9610" s="2">
        <v>3.9320161930465152</v>
      </c>
      <c r="G9610" s="2">
        <v>3.7755373868868065</v>
      </c>
      <c r="H9610" s="2">
        <v>0.71438641054135577</v>
      </c>
      <c r="I9610" s="2">
        <v>0.6399301476424829</v>
      </c>
      <c r="J9610" s="2">
        <v>49.999111111111112</v>
      </c>
      <c r="K9610" s="2">
        <v>49.999111111111112</v>
      </c>
      <c r="L9610" s="2">
        <f>24-Nurse[[#This Row],[Total RN Hours  (*Adjusted for 8 minimum)]]</f>
        <v>-25.999111111111112</v>
      </c>
      <c r="M9610" s="2">
        <v>8.3000000000000007</v>
      </c>
      <c r="N9610" s="2"/>
    </row>
    <row r="9611" spans="1:14" x14ac:dyDescent="0.35">
      <c r="A9611" t="s">
        <v>18634</v>
      </c>
      <c r="B9611" t="s">
        <v>8521</v>
      </c>
      <c r="C9611" t="s">
        <v>14607</v>
      </c>
      <c r="D9611" t="s">
        <v>19741</v>
      </c>
      <c r="E9611" s="2">
        <v>96.211111111111109</v>
      </c>
      <c r="F9611" s="2">
        <v>3.565148400508142</v>
      </c>
      <c r="G9611" s="2">
        <v>3.2648770065827457</v>
      </c>
      <c r="H9611" s="2">
        <v>0.51976556184316902</v>
      </c>
      <c r="I9611" s="2">
        <v>0.23212842129576164</v>
      </c>
      <c r="J9611" s="2">
        <v>50.007222222222225</v>
      </c>
      <c r="K9611" s="2">
        <v>50.007222222222225</v>
      </c>
      <c r="L9611" s="2">
        <f>24-Nurse[[#This Row],[Total RN Hours  (*Adjusted for 8 minimum)]]</f>
        <v>-26.007222222222225</v>
      </c>
      <c r="M9611" s="2">
        <v>8.3000000000000007</v>
      </c>
      <c r="N9611" s="2"/>
    </row>
    <row r="9612" spans="1:14" x14ac:dyDescent="0.35">
      <c r="A9612" t="s">
        <v>18648</v>
      </c>
      <c r="B9612" t="s">
        <v>11640</v>
      </c>
      <c r="C9612" t="s">
        <v>18058</v>
      </c>
      <c r="D9612" t="s">
        <v>20093</v>
      </c>
      <c r="E9612" s="2">
        <v>45.855555555555554</v>
      </c>
      <c r="F9612" s="2">
        <v>5.1906348437121395</v>
      </c>
      <c r="G9612" s="2">
        <v>4.6959050157499389</v>
      </c>
      <c r="H9612" s="2">
        <v>1.0906833050642115</v>
      </c>
      <c r="I9612" s="2">
        <v>0.69723770293191178</v>
      </c>
      <c r="J9612" s="2">
        <v>50.013888888888893</v>
      </c>
      <c r="K9612" s="2">
        <v>50.013888888888893</v>
      </c>
      <c r="L9612" s="2">
        <f>24-Nurse[[#This Row],[Total RN Hours  (*Adjusted for 8 minimum)]]</f>
        <v>-26.013888888888893</v>
      </c>
      <c r="M9612" s="2">
        <v>8.3000000000000007</v>
      </c>
      <c r="N9612" s="2"/>
    </row>
    <row r="9613" spans="1:14" x14ac:dyDescent="0.35">
      <c r="A9613" t="s">
        <v>18622</v>
      </c>
      <c r="B9613" t="s">
        <v>5242</v>
      </c>
      <c r="C9613" t="s">
        <v>14177</v>
      </c>
      <c r="D9613" t="s">
        <v>19377</v>
      </c>
      <c r="E9613" s="2">
        <v>62.455555555555556</v>
      </c>
      <c r="F9613" s="2">
        <v>3.645418964597047</v>
      </c>
      <c r="G9613" s="2">
        <v>3.4098487813556306</v>
      </c>
      <c r="H9613" s="2">
        <v>0.80080412737946982</v>
      </c>
      <c r="I9613" s="2">
        <v>0.58658245863725311</v>
      </c>
      <c r="J9613" s="2">
        <v>50.014666666666663</v>
      </c>
      <c r="K9613" s="2">
        <v>50.014666666666663</v>
      </c>
      <c r="L9613" s="2">
        <f>24-Nurse[[#This Row],[Total RN Hours  (*Adjusted for 8 minimum)]]</f>
        <v>-26.014666666666663</v>
      </c>
      <c r="M9613" s="2">
        <v>8.3000000000000007</v>
      </c>
      <c r="N9613" s="2"/>
    </row>
    <row r="9614" spans="1:14" x14ac:dyDescent="0.35">
      <c r="A9614" t="s">
        <v>18630</v>
      </c>
      <c r="B9614" t="s">
        <v>7179</v>
      </c>
      <c r="C9614" t="s">
        <v>14793</v>
      </c>
      <c r="D9614" t="s">
        <v>19646</v>
      </c>
      <c r="E9614" s="2">
        <v>74.5</v>
      </c>
      <c r="F9614" s="2">
        <v>3.0711200596569723</v>
      </c>
      <c r="G9614" s="2">
        <v>2.8920596569724091</v>
      </c>
      <c r="H9614" s="2">
        <v>0.67140939597315441</v>
      </c>
      <c r="I9614" s="2">
        <v>0.56865026099925431</v>
      </c>
      <c r="J9614" s="2">
        <v>50.02</v>
      </c>
      <c r="K9614" s="2">
        <v>50.02</v>
      </c>
      <c r="L9614" s="2">
        <f>24-Nurse[[#This Row],[Total RN Hours  (*Adjusted for 8 minimum)]]</f>
        <v>-26.020000000000003</v>
      </c>
      <c r="M9614" s="2">
        <v>8.3000000000000007</v>
      </c>
      <c r="N9614" s="2"/>
    </row>
    <row r="9615" spans="1:14" x14ac:dyDescent="0.35">
      <c r="A9615" t="s">
        <v>18614</v>
      </c>
      <c r="B9615" t="s">
        <v>2642</v>
      </c>
      <c r="C9615" t="s">
        <v>14689</v>
      </c>
      <c r="D9615" t="s">
        <v>19014</v>
      </c>
      <c r="E9615" s="2">
        <v>128.9</v>
      </c>
      <c r="F9615" s="2">
        <v>3.2924446168433756</v>
      </c>
      <c r="G9615" s="2">
        <v>3.0485432290319801</v>
      </c>
      <c r="H9615" s="2">
        <v>0.38813033359193172</v>
      </c>
      <c r="I9615" s="2">
        <v>0.27238169123351436</v>
      </c>
      <c r="J9615" s="2">
        <v>50.03</v>
      </c>
      <c r="K9615" s="2">
        <v>50.03</v>
      </c>
      <c r="L9615" s="2">
        <f>24-Nurse[[#This Row],[Total RN Hours  (*Adjusted for 8 minimum)]]</f>
        <v>-26.03</v>
      </c>
      <c r="M9615" s="2">
        <v>8.3000000000000007</v>
      </c>
      <c r="N9615" s="2"/>
    </row>
    <row r="9616" spans="1:14" x14ac:dyDescent="0.35">
      <c r="A9616" t="s">
        <v>18636</v>
      </c>
      <c r="B9616" t="s">
        <v>8752</v>
      </c>
      <c r="C9616" t="s">
        <v>15027</v>
      </c>
      <c r="D9616" t="s">
        <v>18663</v>
      </c>
      <c r="E9616" s="2">
        <v>83.544444444444451</v>
      </c>
      <c r="F9616" s="2">
        <v>4.8182231679744643</v>
      </c>
      <c r="G9616" s="2">
        <v>4.4168732544221303</v>
      </c>
      <c r="H9616" s="2">
        <v>0.5990158265726826</v>
      </c>
      <c r="I9616" s="2">
        <v>0.28338209868333553</v>
      </c>
      <c r="J9616" s="2">
        <v>50.044444444444451</v>
      </c>
      <c r="K9616" s="2">
        <v>50.044444444444451</v>
      </c>
      <c r="L9616" s="2">
        <f>24-Nurse[[#This Row],[Total RN Hours  (*Adjusted for 8 minimum)]]</f>
        <v>-26.044444444444451</v>
      </c>
      <c r="M9616" s="2">
        <v>8.3000000000000007</v>
      </c>
      <c r="N9616" s="2"/>
    </row>
    <row r="9617" spans="1:14" x14ac:dyDescent="0.35">
      <c r="A9617" t="s">
        <v>18615</v>
      </c>
      <c r="B9617" t="s">
        <v>3282</v>
      </c>
      <c r="C9617" t="s">
        <v>14965</v>
      </c>
      <c r="D9617" t="s">
        <v>18949</v>
      </c>
      <c r="E9617" s="2">
        <v>108.57777777777778</v>
      </c>
      <c r="F9617" s="2">
        <v>3.95025787965616</v>
      </c>
      <c r="G9617" s="2">
        <v>3.6759128121162501</v>
      </c>
      <c r="H9617" s="2">
        <v>0.46096500204666391</v>
      </c>
      <c r="I9617" s="2">
        <v>0.28049222267703638</v>
      </c>
      <c r="J9617" s="2">
        <v>50.050555555555555</v>
      </c>
      <c r="K9617" s="2">
        <v>50.050555555555555</v>
      </c>
      <c r="L9617" s="2">
        <f>24-Nurse[[#This Row],[Total RN Hours  (*Adjusted for 8 minimum)]]</f>
        <v>-26.050555555555555</v>
      </c>
      <c r="M9617" s="2">
        <v>8.3000000000000007</v>
      </c>
      <c r="N9617" s="2"/>
    </row>
    <row r="9618" spans="1:14" x14ac:dyDescent="0.35">
      <c r="A9618" t="s">
        <v>18639</v>
      </c>
      <c r="B9618" t="s">
        <v>10382</v>
      </c>
      <c r="C9618" t="s">
        <v>17653</v>
      </c>
      <c r="D9618" t="s">
        <v>18739</v>
      </c>
      <c r="E9618" s="2">
        <v>97.7</v>
      </c>
      <c r="F9618" s="2">
        <v>3.9399249402934156</v>
      </c>
      <c r="G9618" s="2">
        <v>3.6814648015466851</v>
      </c>
      <c r="H9618" s="2">
        <v>0.51246900943932672</v>
      </c>
      <c r="I9618" s="2">
        <v>0.38992607756169678</v>
      </c>
      <c r="J9618" s="2">
        <v>50.068222222222225</v>
      </c>
      <c r="K9618" s="2">
        <v>50.068222222222225</v>
      </c>
      <c r="L9618" s="2">
        <f>24-Nurse[[#This Row],[Total RN Hours  (*Adjusted for 8 minimum)]]</f>
        <v>-26.068222222222225</v>
      </c>
      <c r="M9618" s="2">
        <v>8.3000000000000007</v>
      </c>
      <c r="N9618" s="2"/>
    </row>
    <row r="9619" spans="1:14" x14ac:dyDescent="0.35">
      <c r="A9619" t="s">
        <v>18615</v>
      </c>
      <c r="B9619" t="s">
        <v>3487</v>
      </c>
      <c r="C9619" t="s">
        <v>14525</v>
      </c>
      <c r="D9619" t="s">
        <v>18668</v>
      </c>
      <c r="E9619" s="2">
        <v>53.43333333333333</v>
      </c>
      <c r="F9619" s="2">
        <v>3.3871657309211893</v>
      </c>
      <c r="G9619" s="2">
        <v>3.1132522353919732</v>
      </c>
      <c r="H9619" s="2">
        <v>0.93702640881680177</v>
      </c>
      <c r="I9619" s="2">
        <v>0.66586816385943015</v>
      </c>
      <c r="J9619" s="2">
        <v>50.068444444444438</v>
      </c>
      <c r="K9619" s="2">
        <v>50.068444444444438</v>
      </c>
      <c r="L9619" s="2">
        <f>24-Nurse[[#This Row],[Total RN Hours  (*Adjusted for 8 minimum)]]</f>
        <v>-26.068444444444438</v>
      </c>
      <c r="M9619" s="2">
        <v>8.3000000000000007</v>
      </c>
      <c r="N9619" s="2"/>
    </row>
    <row r="9620" spans="1:14" x14ac:dyDescent="0.35">
      <c r="A9620" t="s">
        <v>18607</v>
      </c>
      <c r="B9620" t="s">
        <v>1483</v>
      </c>
      <c r="C9620" t="s">
        <v>14223</v>
      </c>
      <c r="D9620" t="s">
        <v>18875</v>
      </c>
      <c r="E9620" s="2">
        <v>106.48888888888889</v>
      </c>
      <c r="F9620" s="2">
        <v>3.1857199499165274</v>
      </c>
      <c r="G9620" s="2">
        <v>2.9328244991652754</v>
      </c>
      <c r="H9620" s="2">
        <v>0.47017842237061774</v>
      </c>
      <c r="I9620" s="2">
        <v>0.27654841402337227</v>
      </c>
      <c r="J9620" s="2">
        <v>50.068777777777782</v>
      </c>
      <c r="K9620" s="2">
        <v>50.068777777777782</v>
      </c>
      <c r="L9620" s="2">
        <f>24-Nurse[[#This Row],[Total RN Hours  (*Adjusted for 8 minimum)]]</f>
        <v>-26.068777777777782</v>
      </c>
      <c r="M9620" s="2">
        <v>8.3000000000000007</v>
      </c>
      <c r="N9620" s="2"/>
    </row>
    <row r="9621" spans="1:14" x14ac:dyDescent="0.35">
      <c r="A9621" t="s">
        <v>18642</v>
      </c>
      <c r="B9621" t="s">
        <v>10589</v>
      </c>
      <c r="C9621" t="s">
        <v>17688</v>
      </c>
      <c r="D9621" t="s">
        <v>19928</v>
      </c>
      <c r="E9621" s="2">
        <v>126.61111111111111</v>
      </c>
      <c r="F9621" s="2">
        <v>3.0469082931110134</v>
      </c>
      <c r="G9621" s="2">
        <v>2.5814883720930233</v>
      </c>
      <c r="H9621" s="2">
        <v>0.39545765686704698</v>
      </c>
      <c r="I9621" s="2">
        <v>0.15457656867046951</v>
      </c>
      <c r="J9621" s="2">
        <v>50.06933333333334</v>
      </c>
      <c r="K9621" s="2">
        <v>50.06933333333334</v>
      </c>
      <c r="L9621" s="2">
        <f>24-Nurse[[#This Row],[Total RN Hours  (*Adjusted for 8 minimum)]]</f>
        <v>-26.06933333333334</v>
      </c>
      <c r="M9621" s="2">
        <v>8.3000000000000007</v>
      </c>
      <c r="N9621" s="2"/>
    </row>
    <row r="9622" spans="1:14" x14ac:dyDescent="0.35">
      <c r="A9622" t="s">
        <v>18634</v>
      </c>
      <c r="B9622" t="s">
        <v>8418</v>
      </c>
      <c r="C9622" t="s">
        <v>17017</v>
      </c>
      <c r="D9622" t="s">
        <v>18705</v>
      </c>
      <c r="E9622" s="2">
        <v>52.655555555555559</v>
      </c>
      <c r="F9622" s="2">
        <v>3.0252184005064358</v>
      </c>
      <c r="G9622" s="2">
        <v>2.6522367588098752</v>
      </c>
      <c r="H9622" s="2">
        <v>0.95107828655834559</v>
      </c>
      <c r="I9622" s="2">
        <v>0.68564887106984596</v>
      </c>
      <c r="J9622" s="2">
        <v>50.079555555555558</v>
      </c>
      <c r="K9622" s="2">
        <v>50.079555555555558</v>
      </c>
      <c r="L9622" s="2">
        <f>24-Nurse[[#This Row],[Total RN Hours  (*Adjusted for 8 minimum)]]</f>
        <v>-26.079555555555558</v>
      </c>
      <c r="M9622" s="2">
        <v>8.3000000000000007</v>
      </c>
      <c r="N9622" s="2"/>
    </row>
    <row r="9623" spans="1:14" x14ac:dyDescent="0.35">
      <c r="A9623" t="s">
        <v>18617</v>
      </c>
      <c r="B9623" t="s">
        <v>4364</v>
      </c>
      <c r="C9623" t="s">
        <v>15312</v>
      </c>
      <c r="D9623" t="s">
        <v>18972</v>
      </c>
      <c r="E9623" s="2">
        <v>48.9</v>
      </c>
      <c r="F9623" s="2">
        <v>3.7917359690979322</v>
      </c>
      <c r="G9623" s="2">
        <v>3.5738195864576232</v>
      </c>
      <c r="H9623" s="2">
        <v>1.0243353783231084</v>
      </c>
      <c r="I9623" s="2">
        <v>0.8064189956827994</v>
      </c>
      <c r="J9623" s="2">
        <v>50.089999999999996</v>
      </c>
      <c r="K9623" s="2">
        <v>50.089999999999996</v>
      </c>
      <c r="L9623" s="2">
        <f>24-Nurse[[#This Row],[Total RN Hours  (*Adjusted for 8 minimum)]]</f>
        <v>-26.089999999999996</v>
      </c>
      <c r="M9623" s="2">
        <v>8.3000000000000007</v>
      </c>
      <c r="N9623" s="2"/>
    </row>
    <row r="9624" spans="1:14" x14ac:dyDescent="0.35">
      <c r="A9624" t="s">
        <v>18605</v>
      </c>
      <c r="B9624" t="s">
        <v>12650</v>
      </c>
      <c r="C9624" t="s">
        <v>14012</v>
      </c>
      <c r="D9624" t="s">
        <v>18815</v>
      </c>
      <c r="E9624" s="2">
        <v>33.666666666666664</v>
      </c>
      <c r="F9624" s="2">
        <v>6.6069702970297035</v>
      </c>
      <c r="G9624" s="2">
        <v>5.966178217821783</v>
      </c>
      <c r="H9624" s="2">
        <v>1.48783498349835</v>
      </c>
      <c r="I9624" s="2">
        <v>0.98433663366336643</v>
      </c>
      <c r="J9624" s="2">
        <v>50.090444444444444</v>
      </c>
      <c r="K9624" s="2">
        <v>50.090444444444444</v>
      </c>
      <c r="L9624" s="2">
        <f>24-Nurse[[#This Row],[Total RN Hours  (*Adjusted for 8 minimum)]]</f>
        <v>-26.090444444444444</v>
      </c>
      <c r="M9624" s="2">
        <v>8.3000000000000007</v>
      </c>
      <c r="N9624" s="2"/>
    </row>
    <row r="9625" spans="1:14" x14ac:dyDescent="0.35">
      <c r="A9625" t="s">
        <v>18614</v>
      </c>
      <c r="B9625" t="s">
        <v>2969</v>
      </c>
      <c r="C9625" t="s">
        <v>14693</v>
      </c>
      <c r="D9625" t="s">
        <v>19014</v>
      </c>
      <c r="E9625" s="2">
        <v>164.86666666666667</v>
      </c>
      <c r="F9625" s="2">
        <v>2.1536763714786358</v>
      </c>
      <c r="G9625" s="2">
        <v>2.1197095295861974</v>
      </c>
      <c r="H9625" s="2">
        <v>0.30386507615581615</v>
      </c>
      <c r="I9625" s="2">
        <v>0.26989823426337778</v>
      </c>
      <c r="J9625" s="2">
        <v>50.097222222222221</v>
      </c>
      <c r="K9625" s="2">
        <v>50.097222222222221</v>
      </c>
      <c r="L9625" s="2">
        <f>24-Nurse[[#This Row],[Total RN Hours  (*Adjusted for 8 minimum)]]</f>
        <v>-26.097222222222221</v>
      </c>
      <c r="M9625" s="2">
        <v>8.3000000000000007</v>
      </c>
      <c r="N9625" s="2"/>
    </row>
    <row r="9626" spans="1:14" x14ac:dyDescent="0.35">
      <c r="A9626" t="s">
        <v>18610</v>
      </c>
      <c r="B9626" t="s">
        <v>21020</v>
      </c>
      <c r="C9626" t="s">
        <v>14296</v>
      </c>
      <c r="D9626" t="s">
        <v>18900</v>
      </c>
      <c r="E9626" s="2">
        <v>145.65555555555557</v>
      </c>
      <c r="F9626" s="2">
        <v>3.6770844458005949</v>
      </c>
      <c r="G9626" s="2">
        <v>3.4592417423144401</v>
      </c>
      <c r="H9626" s="2">
        <v>0.34396216339919139</v>
      </c>
      <c r="I9626" s="2">
        <v>0.19344724998092913</v>
      </c>
      <c r="J9626" s="2">
        <v>50.1</v>
      </c>
      <c r="K9626" s="2">
        <v>50.1</v>
      </c>
      <c r="L9626" s="2">
        <f>24-Nurse[[#This Row],[Total RN Hours  (*Adjusted for 8 minimum)]]</f>
        <v>-26.1</v>
      </c>
      <c r="M9626" s="2">
        <v>8.3000000000000007</v>
      </c>
      <c r="N9626" s="2"/>
    </row>
    <row r="9627" spans="1:14" x14ac:dyDescent="0.35">
      <c r="A9627" t="s">
        <v>18636</v>
      </c>
      <c r="B9627" t="s">
        <v>9222</v>
      </c>
      <c r="C9627" t="s">
        <v>13624</v>
      </c>
      <c r="D9627" t="s">
        <v>19805</v>
      </c>
      <c r="E9627" s="2">
        <v>72.855555555555554</v>
      </c>
      <c r="F9627" s="2">
        <v>4.6764968735702306</v>
      </c>
      <c r="G9627" s="2">
        <v>4.2322815311880433</v>
      </c>
      <c r="H9627" s="2">
        <v>0.68769101723349091</v>
      </c>
      <c r="I9627" s="2">
        <v>0.32034009455543694</v>
      </c>
      <c r="J9627" s="2">
        <v>50.102111111111107</v>
      </c>
      <c r="K9627" s="2">
        <v>50.102111111111107</v>
      </c>
      <c r="L9627" s="2">
        <f>24-Nurse[[#This Row],[Total RN Hours  (*Adjusted for 8 minimum)]]</f>
        <v>-26.102111111111107</v>
      </c>
      <c r="M9627" s="2">
        <v>8.3000000000000007</v>
      </c>
      <c r="N9627" s="2"/>
    </row>
    <row r="9628" spans="1:14" x14ac:dyDescent="0.35">
      <c r="A9628" t="s">
        <v>18607</v>
      </c>
      <c r="B9628" t="s">
        <v>1387</v>
      </c>
      <c r="C9628" t="s">
        <v>14206</v>
      </c>
      <c r="D9628" t="s">
        <v>18875</v>
      </c>
      <c r="E9628" s="2">
        <v>81.588888888888889</v>
      </c>
      <c r="F9628" s="2">
        <v>3.4238322211630128</v>
      </c>
      <c r="G9628" s="2">
        <v>3.185140950565164</v>
      </c>
      <c r="H9628" s="2">
        <v>0.61418357619501573</v>
      </c>
      <c r="I9628" s="2">
        <v>0.37549230559716734</v>
      </c>
      <c r="J9628" s="2">
        <v>50.110555555555557</v>
      </c>
      <c r="K9628" s="2">
        <v>50.110555555555557</v>
      </c>
      <c r="L9628" s="2">
        <f>24-Nurse[[#This Row],[Total RN Hours  (*Adjusted for 8 minimum)]]</f>
        <v>-26.110555555555557</v>
      </c>
      <c r="M9628" s="2">
        <v>8.3000000000000007</v>
      </c>
      <c r="N9628" s="2"/>
    </row>
    <row r="9629" spans="1:14" x14ac:dyDescent="0.35">
      <c r="A9629" t="s">
        <v>18624</v>
      </c>
      <c r="B9629" t="s">
        <v>6207</v>
      </c>
      <c r="C9629" t="s">
        <v>16203</v>
      </c>
      <c r="D9629" t="s">
        <v>19468</v>
      </c>
      <c r="E9629" s="2">
        <v>47.655555555555559</v>
      </c>
      <c r="F9629" s="2">
        <v>4.8977197481930519</v>
      </c>
      <c r="G9629" s="2">
        <v>4.3709069713219861</v>
      </c>
      <c r="H9629" s="2">
        <v>1.0519351830263466</v>
      </c>
      <c r="I9629" s="2">
        <v>0.52512240615528094</v>
      </c>
      <c r="J9629" s="2">
        <v>50.13055555555556</v>
      </c>
      <c r="K9629" s="2">
        <v>50.13055555555556</v>
      </c>
      <c r="L9629" s="2">
        <f>24-Nurse[[#This Row],[Total RN Hours  (*Adjusted for 8 minimum)]]</f>
        <v>-26.13055555555556</v>
      </c>
      <c r="M9629" s="2">
        <v>8.3000000000000007</v>
      </c>
      <c r="N9629" s="2"/>
    </row>
    <row r="9630" spans="1:14" x14ac:dyDescent="0.35">
      <c r="A9630" t="s">
        <v>18651</v>
      </c>
      <c r="B9630" t="s">
        <v>12179</v>
      </c>
      <c r="C9630" t="s">
        <v>14508</v>
      </c>
      <c r="D9630" t="s">
        <v>18712</v>
      </c>
      <c r="E9630" s="2">
        <v>61.777777777777779</v>
      </c>
      <c r="F9630" s="2">
        <v>3.6426258992805756</v>
      </c>
      <c r="G9630" s="2">
        <v>3.4557913669064746</v>
      </c>
      <c r="H9630" s="2">
        <v>0.81160071942446033</v>
      </c>
      <c r="I9630" s="2">
        <v>0.62476618705035969</v>
      </c>
      <c r="J9630" s="2">
        <v>50.138888888888886</v>
      </c>
      <c r="K9630" s="2">
        <v>50.138888888888886</v>
      </c>
      <c r="L9630" s="2">
        <f>24-Nurse[[#This Row],[Total RN Hours  (*Adjusted for 8 minimum)]]</f>
        <v>-26.138888888888886</v>
      </c>
      <c r="M9630" s="2">
        <v>8.3000000000000007</v>
      </c>
      <c r="N9630" s="2"/>
    </row>
    <row r="9631" spans="1:14" x14ac:dyDescent="0.35">
      <c r="A9631" t="s">
        <v>18611</v>
      </c>
      <c r="B9631" t="s">
        <v>2391</v>
      </c>
      <c r="C9631" t="s">
        <v>14579</v>
      </c>
      <c r="D9631" t="s">
        <v>18959</v>
      </c>
      <c r="E9631" s="2">
        <v>60.444444444444443</v>
      </c>
      <c r="F9631" s="2">
        <v>2.9089154411764708</v>
      </c>
      <c r="G9631" s="2">
        <v>2.520863970588235</v>
      </c>
      <c r="H9631" s="2">
        <v>0.82959558823529411</v>
      </c>
      <c r="I9631" s="2">
        <v>0.49393382352941173</v>
      </c>
      <c r="J9631" s="2">
        <v>50.144444444444446</v>
      </c>
      <c r="K9631" s="2">
        <v>50.144444444444446</v>
      </c>
      <c r="L9631" s="2">
        <f>24-Nurse[[#This Row],[Total RN Hours  (*Adjusted for 8 minimum)]]</f>
        <v>-26.144444444444446</v>
      </c>
      <c r="M9631" s="2">
        <v>8.3000000000000007</v>
      </c>
      <c r="N9631" s="2"/>
    </row>
    <row r="9632" spans="1:14" x14ac:dyDescent="0.35">
      <c r="A9632" t="s">
        <v>18630</v>
      </c>
      <c r="B9632" t="s">
        <v>7167</v>
      </c>
      <c r="C9632" t="s">
        <v>14168</v>
      </c>
      <c r="D9632" t="s">
        <v>18890</v>
      </c>
      <c r="E9632" s="2">
        <v>102.07777777777778</v>
      </c>
      <c r="F9632" s="2">
        <v>2.3663851093937085</v>
      </c>
      <c r="G9632" s="2">
        <v>2.2074855774463917</v>
      </c>
      <c r="H9632" s="2">
        <v>0.49127898116904317</v>
      </c>
      <c r="I9632" s="2">
        <v>0.33237944922172635</v>
      </c>
      <c r="J9632" s="2">
        <v>50.148666666666664</v>
      </c>
      <c r="K9632" s="2">
        <v>50.148666666666664</v>
      </c>
      <c r="L9632" s="2">
        <f>24-Nurse[[#This Row],[Total RN Hours  (*Adjusted for 8 minimum)]]</f>
        <v>-26.148666666666664</v>
      </c>
      <c r="M9632" s="2">
        <v>8.3000000000000007</v>
      </c>
      <c r="N9632" s="2"/>
    </row>
    <row r="9633" spans="1:14" x14ac:dyDescent="0.35">
      <c r="A9633" t="s">
        <v>18610</v>
      </c>
      <c r="B9633" t="s">
        <v>1741</v>
      </c>
      <c r="C9633" t="s">
        <v>14368</v>
      </c>
      <c r="D9633" t="s">
        <v>18901</v>
      </c>
      <c r="E9633" s="2">
        <v>108.88888888888889</v>
      </c>
      <c r="F9633" s="2">
        <v>3.2930642857142853</v>
      </c>
      <c r="G9633" s="2">
        <v>3.0348010204081635</v>
      </c>
      <c r="H9633" s="2">
        <v>0.46063265306122453</v>
      </c>
      <c r="I9633" s="2">
        <v>0.25325306122448982</v>
      </c>
      <c r="J9633" s="2">
        <v>50.157777777777781</v>
      </c>
      <c r="K9633" s="2">
        <v>50.157777777777781</v>
      </c>
      <c r="L9633" s="2">
        <f>24-Nurse[[#This Row],[Total RN Hours  (*Adjusted for 8 minimum)]]</f>
        <v>-26.157777777777781</v>
      </c>
      <c r="M9633" s="2">
        <v>8.3000000000000007</v>
      </c>
      <c r="N9633" s="2"/>
    </row>
    <row r="9634" spans="1:14" x14ac:dyDescent="0.35">
      <c r="A9634" t="s">
        <v>18639</v>
      </c>
      <c r="B9634" t="s">
        <v>10272</v>
      </c>
      <c r="C9634" t="s">
        <v>17624</v>
      </c>
      <c r="D9634" t="s">
        <v>19897</v>
      </c>
      <c r="E9634" s="2">
        <v>59.922222222222224</v>
      </c>
      <c r="F9634" s="2">
        <v>4.5411644724643052</v>
      </c>
      <c r="G9634" s="2">
        <v>4.31568700166883</v>
      </c>
      <c r="H9634" s="2">
        <v>0.83705729649545701</v>
      </c>
      <c r="I9634" s="2">
        <v>0.70503430372705356</v>
      </c>
      <c r="J9634" s="2">
        <v>50.158333333333331</v>
      </c>
      <c r="K9634" s="2">
        <v>50.158333333333331</v>
      </c>
      <c r="L9634" s="2">
        <f>24-Nurse[[#This Row],[Total RN Hours  (*Adjusted for 8 minimum)]]</f>
        <v>-26.158333333333331</v>
      </c>
      <c r="M9634" s="2">
        <v>8.3000000000000007</v>
      </c>
      <c r="N9634" s="2"/>
    </row>
    <row r="9635" spans="1:14" x14ac:dyDescent="0.35">
      <c r="A9635" t="s">
        <v>18615</v>
      </c>
      <c r="B9635" t="s">
        <v>3631</v>
      </c>
      <c r="C9635" t="s">
        <v>15078</v>
      </c>
      <c r="D9635" t="s">
        <v>19132</v>
      </c>
      <c r="E9635" s="2">
        <v>74.166666666666671</v>
      </c>
      <c r="F9635" s="2">
        <v>5.0682052434456928</v>
      </c>
      <c r="G9635" s="2">
        <v>4.9108269662921344</v>
      </c>
      <c r="H9635" s="2">
        <v>0.67636704119850188</v>
      </c>
      <c r="I9635" s="2">
        <v>0.58850187265917608</v>
      </c>
      <c r="J9635" s="2">
        <v>50.163888888888891</v>
      </c>
      <c r="K9635" s="2">
        <v>50.163888888888891</v>
      </c>
      <c r="L9635" s="2">
        <f>24-Nurse[[#This Row],[Total RN Hours  (*Adjusted for 8 minimum)]]</f>
        <v>-26.163888888888891</v>
      </c>
      <c r="M9635" s="2">
        <v>8.3000000000000007</v>
      </c>
      <c r="N9635" s="2"/>
    </row>
    <row r="9636" spans="1:14" x14ac:dyDescent="0.35">
      <c r="A9636" t="s">
        <v>18630</v>
      </c>
      <c r="B9636" t="s">
        <v>7209</v>
      </c>
      <c r="C9636" t="s">
        <v>16542</v>
      </c>
      <c r="D9636" t="s">
        <v>19647</v>
      </c>
      <c r="E9636" s="2">
        <v>76.844444444444449</v>
      </c>
      <c r="F9636" s="2">
        <v>3.1911509543088488</v>
      </c>
      <c r="G9636" s="2">
        <v>3.0407750144592249</v>
      </c>
      <c r="H9636" s="2">
        <v>0.65284846732215152</v>
      </c>
      <c r="I9636" s="2">
        <v>0.57766049739733949</v>
      </c>
      <c r="J9636" s="2">
        <v>50.167777777777779</v>
      </c>
      <c r="K9636" s="2">
        <v>50.167777777777779</v>
      </c>
      <c r="L9636" s="2">
        <f>24-Nurse[[#This Row],[Total RN Hours  (*Adjusted for 8 minimum)]]</f>
        <v>-26.167777777777779</v>
      </c>
      <c r="M9636" s="2">
        <v>8.3000000000000007</v>
      </c>
      <c r="N9636" s="2"/>
    </row>
    <row r="9637" spans="1:14" x14ac:dyDescent="0.35">
      <c r="A9637" t="s">
        <v>18605</v>
      </c>
      <c r="B9637" t="s">
        <v>20394</v>
      </c>
      <c r="C9637" t="s">
        <v>20375</v>
      </c>
      <c r="D9637" t="s">
        <v>18798</v>
      </c>
      <c r="E9637" s="2">
        <v>89.188888888888883</v>
      </c>
      <c r="F9637" s="2">
        <v>5.0472069266226489</v>
      </c>
      <c r="G9637" s="2">
        <v>4.7631032764420089</v>
      </c>
      <c r="H9637" s="2">
        <v>0.56250778622150244</v>
      </c>
      <c r="I9637" s="2">
        <v>0.39149121714214524</v>
      </c>
      <c r="J9637" s="2">
        <v>50.169444444444444</v>
      </c>
      <c r="K9637" s="2">
        <v>50.169444444444444</v>
      </c>
      <c r="L9637" s="2">
        <f>24-Nurse[[#This Row],[Total RN Hours  (*Adjusted for 8 minimum)]]</f>
        <v>-26.169444444444444</v>
      </c>
      <c r="M9637" s="2">
        <v>8.3000000000000007</v>
      </c>
      <c r="N9637" s="2"/>
    </row>
    <row r="9638" spans="1:14" x14ac:dyDescent="0.35">
      <c r="A9638" t="s">
        <v>18641</v>
      </c>
      <c r="B9638" t="s">
        <v>10468</v>
      </c>
      <c r="C9638" t="s">
        <v>17671</v>
      </c>
      <c r="D9638" t="s">
        <v>19926</v>
      </c>
      <c r="E9638" s="2">
        <v>85.711111111111109</v>
      </c>
      <c r="F9638" s="2">
        <v>3.3542429349235157</v>
      </c>
      <c r="G9638" s="2">
        <v>2.9865672802696395</v>
      </c>
      <c r="H9638" s="2">
        <v>0.5854705729841847</v>
      </c>
      <c r="I9638" s="2">
        <v>0.36719859994814624</v>
      </c>
      <c r="J9638" s="2">
        <v>50.181333333333342</v>
      </c>
      <c r="K9638" s="2">
        <v>50.181333333333342</v>
      </c>
      <c r="L9638" s="2">
        <f>24-Nurse[[#This Row],[Total RN Hours  (*Adjusted for 8 minimum)]]</f>
        <v>-26.181333333333342</v>
      </c>
      <c r="M9638" s="2">
        <v>8.3000000000000007</v>
      </c>
      <c r="N9638" s="2"/>
    </row>
    <row r="9639" spans="1:14" x14ac:dyDescent="0.35">
      <c r="A9639" t="s">
        <v>18611</v>
      </c>
      <c r="B9639" t="s">
        <v>2242</v>
      </c>
      <c r="C9639" t="s">
        <v>14495</v>
      </c>
      <c r="D9639" t="s">
        <v>18959</v>
      </c>
      <c r="E9639" s="2">
        <v>88.388888888888886</v>
      </c>
      <c r="F9639" s="2">
        <v>3.1025606536769326</v>
      </c>
      <c r="G9639" s="2">
        <v>2.8399094908862352</v>
      </c>
      <c r="H9639" s="2">
        <v>0.56797737272155879</v>
      </c>
      <c r="I9639" s="2">
        <v>0.30532620993086107</v>
      </c>
      <c r="J9639" s="2">
        <v>50.202888888888886</v>
      </c>
      <c r="K9639" s="2">
        <v>50.202888888888886</v>
      </c>
      <c r="L9639" s="2">
        <f>24-Nurse[[#This Row],[Total RN Hours  (*Adjusted for 8 minimum)]]</f>
        <v>-26.202888888888886</v>
      </c>
      <c r="M9639" s="2">
        <v>8.3000000000000007</v>
      </c>
      <c r="N9639" s="2"/>
    </row>
    <row r="9640" spans="1:14" x14ac:dyDescent="0.35">
      <c r="A9640" t="s">
        <v>18620</v>
      </c>
      <c r="B9640" t="s">
        <v>4938</v>
      </c>
      <c r="C9640" t="s">
        <v>15638</v>
      </c>
      <c r="D9640" t="s">
        <v>19360</v>
      </c>
      <c r="E9640" s="2">
        <v>40.388888888888886</v>
      </c>
      <c r="F9640" s="2">
        <v>3.8592847317744154</v>
      </c>
      <c r="G9640" s="2">
        <v>3.5847317744154061</v>
      </c>
      <c r="H9640" s="2">
        <v>1.243053645116919</v>
      </c>
      <c r="I9640" s="2">
        <v>0.96850068775790932</v>
      </c>
      <c r="J9640" s="2">
        <v>50.205555555555556</v>
      </c>
      <c r="K9640" s="2">
        <v>50.205555555555556</v>
      </c>
      <c r="L9640" s="2">
        <f>24-Nurse[[#This Row],[Total RN Hours  (*Adjusted for 8 minimum)]]</f>
        <v>-26.205555555555556</v>
      </c>
      <c r="M9640" s="2">
        <v>8.3000000000000007</v>
      </c>
      <c r="N9640" s="2"/>
    </row>
    <row r="9641" spans="1:14" x14ac:dyDescent="0.35">
      <c r="A9641" t="s">
        <v>18634</v>
      </c>
      <c r="B9641" t="s">
        <v>8205</v>
      </c>
      <c r="C9641" t="s">
        <v>16339</v>
      </c>
      <c r="D9641" t="s">
        <v>19727</v>
      </c>
      <c r="E9641" s="2">
        <v>76.555555555555557</v>
      </c>
      <c r="F9641" s="2">
        <v>3.3477692307692313</v>
      </c>
      <c r="G9641" s="2">
        <v>3.0450116110304788</v>
      </c>
      <c r="H9641" s="2">
        <v>0.6558055152394775</v>
      </c>
      <c r="I9641" s="2">
        <v>0.4393323657474601</v>
      </c>
      <c r="J9641" s="2">
        <v>50.205555555555556</v>
      </c>
      <c r="K9641" s="2">
        <v>50.205555555555556</v>
      </c>
      <c r="L9641" s="2">
        <f>24-Nurse[[#This Row],[Total RN Hours  (*Adjusted for 8 minimum)]]</f>
        <v>-26.205555555555556</v>
      </c>
      <c r="M9641" s="2">
        <v>8.3000000000000007</v>
      </c>
      <c r="N9641" s="2"/>
    </row>
    <row r="9642" spans="1:14" x14ac:dyDescent="0.35">
      <c r="A9642" t="s">
        <v>18641</v>
      </c>
      <c r="B9642" t="s">
        <v>10476</v>
      </c>
      <c r="C9642" t="s">
        <v>17680</v>
      </c>
      <c r="D9642" t="s">
        <v>18682</v>
      </c>
      <c r="E9642" s="2">
        <v>91</v>
      </c>
      <c r="F9642" s="2">
        <v>2.4056947496947498</v>
      </c>
      <c r="G9642" s="2">
        <v>2.2542905982905985</v>
      </c>
      <c r="H9642" s="2">
        <v>0.55172039072039081</v>
      </c>
      <c r="I9642" s="2">
        <v>0.47650671550671553</v>
      </c>
      <c r="J9642" s="2">
        <v>50.20655555555556</v>
      </c>
      <c r="K9642" s="2">
        <v>50.20655555555556</v>
      </c>
      <c r="L9642" s="2">
        <f>24-Nurse[[#This Row],[Total RN Hours  (*Adjusted for 8 minimum)]]</f>
        <v>-26.20655555555556</v>
      </c>
      <c r="M9642" s="2">
        <v>8.3000000000000007</v>
      </c>
      <c r="N9642" s="2"/>
    </row>
    <row r="9643" spans="1:14" x14ac:dyDescent="0.35">
      <c r="A9643" t="s">
        <v>18651</v>
      </c>
      <c r="B9643" t="s">
        <v>12029</v>
      </c>
      <c r="C9643" t="s">
        <v>14971</v>
      </c>
      <c r="D9643" t="s">
        <v>19505</v>
      </c>
      <c r="E9643" s="2">
        <v>59.944444444444443</v>
      </c>
      <c r="F9643" s="2">
        <v>3.0313846153846153</v>
      </c>
      <c r="G9643" s="2">
        <v>2.7536274328081558</v>
      </c>
      <c r="H9643" s="2">
        <v>0.83764226135310482</v>
      </c>
      <c r="I9643" s="2">
        <v>0.55988507877664506</v>
      </c>
      <c r="J9643" s="2">
        <v>50.212000000000003</v>
      </c>
      <c r="K9643" s="2">
        <v>50.212000000000003</v>
      </c>
      <c r="L9643" s="2">
        <f>24-Nurse[[#This Row],[Total RN Hours  (*Adjusted for 8 minimum)]]</f>
        <v>-26.212000000000003</v>
      </c>
      <c r="M9643" s="2">
        <v>8.3000000000000007</v>
      </c>
      <c r="N9643" s="2"/>
    </row>
    <row r="9644" spans="1:14" x14ac:dyDescent="0.35">
      <c r="A9644" t="s">
        <v>18605</v>
      </c>
      <c r="B9644" t="s">
        <v>12611</v>
      </c>
      <c r="C9644" t="s">
        <v>14039</v>
      </c>
      <c r="D9644" t="s">
        <v>18821</v>
      </c>
      <c r="E9644" s="2">
        <v>29.277777777777779</v>
      </c>
      <c r="F9644" s="2">
        <v>4.8526337760910812</v>
      </c>
      <c r="G9644" s="2">
        <v>4.1770777988614798</v>
      </c>
      <c r="H9644" s="2">
        <v>1.7150626185958255</v>
      </c>
      <c r="I9644" s="2">
        <v>1.22411385199241</v>
      </c>
      <c r="J9644" s="2">
        <v>50.213222222222228</v>
      </c>
      <c r="K9644" s="2">
        <v>50.213222222222228</v>
      </c>
      <c r="L9644" s="2">
        <f>24-Nurse[[#This Row],[Total RN Hours  (*Adjusted for 8 minimum)]]</f>
        <v>-26.213222222222228</v>
      </c>
      <c r="M9644" s="2">
        <v>8.3000000000000007</v>
      </c>
      <c r="N9644" s="2"/>
    </row>
    <row r="9645" spans="1:14" x14ac:dyDescent="0.35">
      <c r="A9645" t="s">
        <v>18623</v>
      </c>
      <c r="B9645" t="s">
        <v>5817</v>
      </c>
      <c r="C9645" t="s">
        <v>16005</v>
      </c>
      <c r="D9645" t="s">
        <v>19404</v>
      </c>
      <c r="E9645" s="2">
        <v>56.055555555555557</v>
      </c>
      <c r="F9645" s="2">
        <v>3.6712091179385533</v>
      </c>
      <c r="G9645" s="2">
        <v>3.3913280475718532</v>
      </c>
      <c r="H9645" s="2">
        <v>0.89581565906838445</v>
      </c>
      <c r="I9645" s="2">
        <v>0.61593458870168483</v>
      </c>
      <c r="J9645" s="2">
        <v>50.215444444444444</v>
      </c>
      <c r="K9645" s="2">
        <v>50.215444444444444</v>
      </c>
      <c r="L9645" s="2">
        <f>24-Nurse[[#This Row],[Total RN Hours  (*Adjusted for 8 minimum)]]</f>
        <v>-26.215444444444444</v>
      </c>
      <c r="M9645" s="2">
        <v>8.3000000000000007</v>
      </c>
      <c r="N9645" s="2"/>
    </row>
    <row r="9646" spans="1:14" x14ac:dyDescent="0.35">
      <c r="A9646" t="s">
        <v>18625</v>
      </c>
      <c r="B9646" t="s">
        <v>6340</v>
      </c>
      <c r="C9646" t="s">
        <v>14965</v>
      </c>
      <c r="D9646" t="s">
        <v>18754</v>
      </c>
      <c r="E9646" s="2">
        <v>91.933333333333337</v>
      </c>
      <c r="F9646" s="2">
        <v>4.4379079042784628</v>
      </c>
      <c r="G9646" s="2">
        <v>3.824027072758037</v>
      </c>
      <c r="H9646" s="2">
        <v>0.54622915155910079</v>
      </c>
      <c r="I9646" s="2">
        <v>0.18304326806864879</v>
      </c>
      <c r="J9646" s="2">
        <v>50.216666666666669</v>
      </c>
      <c r="K9646" s="2">
        <v>50.216666666666669</v>
      </c>
      <c r="L9646" s="2">
        <f>24-Nurse[[#This Row],[Total RN Hours  (*Adjusted for 8 minimum)]]</f>
        <v>-26.216666666666669</v>
      </c>
      <c r="M9646" s="2">
        <v>8.3000000000000007</v>
      </c>
      <c r="N9646" s="2"/>
    </row>
    <row r="9647" spans="1:14" x14ac:dyDescent="0.35">
      <c r="A9647" t="s">
        <v>18622</v>
      </c>
      <c r="B9647" t="s">
        <v>20578</v>
      </c>
      <c r="C9647" t="s">
        <v>15765</v>
      </c>
      <c r="D9647" t="s">
        <v>19382</v>
      </c>
      <c r="E9647" s="2">
        <v>89.855555555555554</v>
      </c>
      <c r="F9647" s="2">
        <v>2.9942314826264371</v>
      </c>
      <c r="G9647" s="2">
        <v>2.7615123036972919</v>
      </c>
      <c r="H9647" s="2">
        <v>0.55895882280202802</v>
      </c>
      <c r="I9647" s="2">
        <v>0.4096141956226042</v>
      </c>
      <c r="J9647" s="2">
        <v>50.225555555555559</v>
      </c>
      <c r="K9647" s="2">
        <v>50.225555555555559</v>
      </c>
      <c r="L9647" s="2">
        <f>24-Nurse[[#This Row],[Total RN Hours  (*Adjusted for 8 minimum)]]</f>
        <v>-26.225555555555559</v>
      </c>
      <c r="M9647" s="2">
        <v>8.3000000000000007</v>
      </c>
      <c r="N9647" s="2"/>
    </row>
    <row r="9648" spans="1:14" x14ac:dyDescent="0.35">
      <c r="A9648" t="s">
        <v>18617</v>
      </c>
      <c r="B9648" t="s">
        <v>4351</v>
      </c>
      <c r="C9648" t="s">
        <v>15291</v>
      </c>
      <c r="D9648" t="s">
        <v>18870</v>
      </c>
      <c r="E9648" s="2">
        <v>57.844444444444441</v>
      </c>
      <c r="F9648" s="2">
        <v>3.9903918555512874</v>
      </c>
      <c r="G9648" s="2">
        <v>3.6231233192470231</v>
      </c>
      <c r="H9648" s="2">
        <v>0.8682942758355745</v>
      </c>
      <c r="I9648" s="2">
        <v>0.50102573953131002</v>
      </c>
      <c r="J9648" s="2">
        <v>50.226000000000006</v>
      </c>
      <c r="K9648" s="2">
        <v>50.226000000000006</v>
      </c>
      <c r="L9648" s="2">
        <f>24-Nurse[[#This Row],[Total RN Hours  (*Adjusted for 8 minimum)]]</f>
        <v>-26.226000000000006</v>
      </c>
      <c r="M9648" s="2">
        <v>8.3000000000000007</v>
      </c>
      <c r="N9648" s="2"/>
    </row>
    <row r="9649" spans="1:14" x14ac:dyDescent="0.35">
      <c r="A9649" t="s">
        <v>18621</v>
      </c>
      <c r="B9649" t="s">
        <v>5131</v>
      </c>
      <c r="C9649" t="s">
        <v>15713</v>
      </c>
      <c r="D9649" t="s">
        <v>19378</v>
      </c>
      <c r="E9649" s="2">
        <v>88.088888888888889</v>
      </c>
      <c r="F9649" s="2">
        <v>3.9126513622603429</v>
      </c>
      <c r="G9649" s="2">
        <v>3.8561427850655905</v>
      </c>
      <c r="H9649" s="2">
        <v>0.57035191725529766</v>
      </c>
      <c r="I9649" s="2">
        <v>0.51384334006054488</v>
      </c>
      <c r="J9649" s="2">
        <v>50.24166666666666</v>
      </c>
      <c r="K9649" s="2">
        <v>50.24166666666666</v>
      </c>
      <c r="L9649" s="2">
        <f>24-Nurse[[#This Row],[Total RN Hours  (*Adjusted for 8 minimum)]]</f>
        <v>-26.24166666666666</v>
      </c>
      <c r="M9649" s="2">
        <v>8.3000000000000007</v>
      </c>
      <c r="N9649" s="2"/>
    </row>
    <row r="9650" spans="1:14" x14ac:dyDescent="0.35">
      <c r="A9650" t="s">
        <v>18638</v>
      </c>
      <c r="B9650" t="s">
        <v>9807</v>
      </c>
      <c r="C9650" t="s">
        <v>17422</v>
      </c>
      <c r="D9650" t="s">
        <v>18682</v>
      </c>
      <c r="E9650" s="2">
        <v>36.677777777777777</v>
      </c>
      <c r="F9650" s="2">
        <v>5.5601332929415328</v>
      </c>
      <c r="G9650" s="2">
        <v>5.0366555589215398</v>
      </c>
      <c r="H9650" s="2">
        <v>1.3700393820054528</v>
      </c>
      <c r="I9650" s="2">
        <v>0.84656164798545896</v>
      </c>
      <c r="J9650" s="2">
        <v>50.25</v>
      </c>
      <c r="K9650" s="2">
        <v>50.25</v>
      </c>
      <c r="L9650" s="2">
        <f>24-Nurse[[#This Row],[Total RN Hours  (*Adjusted for 8 minimum)]]</f>
        <v>-26.25</v>
      </c>
      <c r="M9650" s="2">
        <v>8.3000000000000007</v>
      </c>
      <c r="N9650" s="2"/>
    </row>
    <row r="9651" spans="1:14" x14ac:dyDescent="0.35">
      <c r="A9651" t="s">
        <v>18630</v>
      </c>
      <c r="B9651" t="s">
        <v>7162</v>
      </c>
      <c r="C9651" t="s">
        <v>13914</v>
      </c>
      <c r="D9651" t="s">
        <v>19644</v>
      </c>
      <c r="E9651" s="2">
        <v>58.755555555555553</v>
      </c>
      <c r="F9651" s="2">
        <v>5.1815279878971259</v>
      </c>
      <c r="G9651" s="2">
        <v>4.8956713313161888</v>
      </c>
      <c r="H9651" s="2">
        <v>0.8553574130105901</v>
      </c>
      <c r="I9651" s="2">
        <v>0.56950075642965214</v>
      </c>
      <c r="J9651" s="2">
        <v>50.257000000000005</v>
      </c>
      <c r="K9651" s="2">
        <v>50.257000000000005</v>
      </c>
      <c r="L9651" s="2">
        <f>24-Nurse[[#This Row],[Total RN Hours  (*Adjusted for 8 minimum)]]</f>
        <v>-26.257000000000005</v>
      </c>
      <c r="M9651" s="2">
        <v>8.3000000000000007</v>
      </c>
      <c r="N9651" s="2"/>
    </row>
    <row r="9652" spans="1:14" x14ac:dyDescent="0.35">
      <c r="A9652" t="s">
        <v>18615</v>
      </c>
      <c r="B9652" t="s">
        <v>3571</v>
      </c>
      <c r="C9652" t="s">
        <v>14953</v>
      </c>
      <c r="D9652" t="s">
        <v>19085</v>
      </c>
      <c r="E9652" s="2">
        <v>80.922222222222217</v>
      </c>
      <c r="F9652" s="2">
        <v>3.0072085678978446</v>
      </c>
      <c r="G9652" s="2">
        <v>2.7940065906906497</v>
      </c>
      <c r="H9652" s="2">
        <v>0.62113826719758347</v>
      </c>
      <c r="I9652" s="2">
        <v>0.40793628999038861</v>
      </c>
      <c r="J9652" s="2">
        <v>50.263888888888893</v>
      </c>
      <c r="K9652" s="2">
        <v>50.263888888888893</v>
      </c>
      <c r="L9652" s="2">
        <f>24-Nurse[[#This Row],[Total RN Hours  (*Adjusted for 8 minimum)]]</f>
        <v>-26.263888888888893</v>
      </c>
      <c r="M9652" s="2">
        <v>8.3000000000000007</v>
      </c>
      <c r="N9652" s="2"/>
    </row>
    <row r="9653" spans="1:14" x14ac:dyDescent="0.35">
      <c r="A9653" t="s">
        <v>18636</v>
      </c>
      <c r="B9653" t="s">
        <v>9031</v>
      </c>
      <c r="C9653" t="s">
        <v>17087</v>
      </c>
      <c r="D9653" t="s">
        <v>19800</v>
      </c>
      <c r="E9653" s="2">
        <v>61.422222222222224</v>
      </c>
      <c r="F9653" s="2">
        <v>3.7665647612156294</v>
      </c>
      <c r="G9653" s="2">
        <v>3.5487644717800291</v>
      </c>
      <c r="H9653" s="2">
        <v>0.81869030390738062</v>
      </c>
      <c r="I9653" s="2">
        <v>0.60089001447178003</v>
      </c>
      <c r="J9653" s="2">
        <v>50.285777777777781</v>
      </c>
      <c r="K9653" s="2">
        <v>50.285777777777781</v>
      </c>
      <c r="L9653" s="2">
        <f>24-Nurse[[#This Row],[Total RN Hours  (*Adjusted for 8 minimum)]]</f>
        <v>-26.285777777777781</v>
      </c>
      <c r="M9653" s="2">
        <v>8.3000000000000007</v>
      </c>
      <c r="N9653" s="2"/>
    </row>
    <row r="9654" spans="1:14" x14ac:dyDescent="0.35">
      <c r="A9654" t="s">
        <v>18615</v>
      </c>
      <c r="B9654" t="s">
        <v>3707</v>
      </c>
      <c r="C9654" t="s">
        <v>15023</v>
      </c>
      <c r="D9654" t="s">
        <v>18826</v>
      </c>
      <c r="E9654" s="2">
        <v>53.7</v>
      </c>
      <c r="F9654" s="2">
        <v>3.3724932753983032</v>
      </c>
      <c r="G9654" s="2">
        <v>2.9644754810676597</v>
      </c>
      <c r="H9654" s="2">
        <v>0.93648665425201727</v>
      </c>
      <c r="I9654" s="2">
        <v>0.70212911235257591</v>
      </c>
      <c r="J9654" s="2">
        <v>50.289333333333332</v>
      </c>
      <c r="K9654" s="2">
        <v>50.289333333333332</v>
      </c>
      <c r="L9654" s="2">
        <f>24-Nurse[[#This Row],[Total RN Hours  (*Adjusted for 8 minimum)]]</f>
        <v>-26.289333333333332</v>
      </c>
      <c r="M9654" s="2">
        <v>8.3000000000000007</v>
      </c>
      <c r="N9654" s="2"/>
    </row>
    <row r="9655" spans="1:14" x14ac:dyDescent="0.35">
      <c r="A9655" t="s">
        <v>18623</v>
      </c>
      <c r="B9655" t="s">
        <v>5805</v>
      </c>
      <c r="C9655" t="s">
        <v>15964</v>
      </c>
      <c r="D9655" t="s">
        <v>19427</v>
      </c>
      <c r="E9655" s="2">
        <v>125.14444444444445</v>
      </c>
      <c r="F9655" s="2">
        <v>3.2148139927195238</v>
      </c>
      <c r="G9655" s="2">
        <v>3.0480289443309951</v>
      </c>
      <c r="H9655" s="2">
        <v>0.40186184853058687</v>
      </c>
      <c r="I9655" s="2">
        <v>0.24284560063926131</v>
      </c>
      <c r="J9655" s="2">
        <v>50.290777777777777</v>
      </c>
      <c r="K9655" s="2">
        <v>50.290777777777777</v>
      </c>
      <c r="L9655" s="2">
        <f>24-Nurse[[#This Row],[Total RN Hours  (*Adjusted for 8 minimum)]]</f>
        <v>-26.290777777777777</v>
      </c>
      <c r="M9655" s="2">
        <v>8.3000000000000007</v>
      </c>
      <c r="N9655" s="2"/>
    </row>
    <row r="9656" spans="1:14" x14ac:dyDescent="0.35">
      <c r="A9656" t="s">
        <v>18650</v>
      </c>
      <c r="B9656" t="s">
        <v>11839</v>
      </c>
      <c r="C9656" t="s">
        <v>18128</v>
      </c>
      <c r="D9656" t="s">
        <v>20177</v>
      </c>
      <c r="E9656" s="2">
        <v>113.95555555555555</v>
      </c>
      <c r="F9656" s="2">
        <v>3.228701248049922</v>
      </c>
      <c r="G9656" s="2">
        <v>2.9884916146645866</v>
      </c>
      <c r="H9656" s="2">
        <v>0.44133190327613114</v>
      </c>
      <c r="I9656" s="2">
        <v>0.22886700468018725</v>
      </c>
      <c r="J9656" s="2">
        <v>50.292222222222229</v>
      </c>
      <c r="K9656" s="2">
        <v>50.292222222222229</v>
      </c>
      <c r="L9656" s="2">
        <f>24-Nurse[[#This Row],[Total RN Hours  (*Adjusted for 8 minimum)]]</f>
        <v>-26.292222222222229</v>
      </c>
      <c r="M9656" s="2">
        <v>8.3000000000000007</v>
      </c>
      <c r="N9656" s="2"/>
    </row>
    <row r="9657" spans="1:14" x14ac:dyDescent="0.35">
      <c r="A9657" t="s">
        <v>18639</v>
      </c>
      <c r="B9657" t="s">
        <v>9938</v>
      </c>
      <c r="C9657" t="s">
        <v>17490</v>
      </c>
      <c r="D9657" t="s">
        <v>18692</v>
      </c>
      <c r="E9657" s="2">
        <v>57.422222222222224</v>
      </c>
      <c r="F9657" s="2">
        <v>3.2855688854489165</v>
      </c>
      <c r="G9657" s="2">
        <v>3.1214821981424143</v>
      </c>
      <c r="H9657" s="2">
        <v>0.87611261609907121</v>
      </c>
      <c r="I9657" s="2">
        <v>0.71202592879256965</v>
      </c>
      <c r="J9657" s="2">
        <v>50.308333333333337</v>
      </c>
      <c r="K9657" s="2">
        <v>50.308333333333337</v>
      </c>
      <c r="L9657" s="2">
        <f>24-Nurse[[#This Row],[Total RN Hours  (*Adjusted for 8 minimum)]]</f>
        <v>-26.308333333333337</v>
      </c>
      <c r="M9657" s="2">
        <v>8.3000000000000007</v>
      </c>
      <c r="N9657" s="2"/>
    </row>
    <row r="9658" spans="1:14" x14ac:dyDescent="0.35">
      <c r="A9658" t="s">
        <v>18633</v>
      </c>
      <c r="B9658" t="s">
        <v>7698</v>
      </c>
      <c r="C9658" t="s">
        <v>14176</v>
      </c>
      <c r="D9658" t="s">
        <v>19111</v>
      </c>
      <c r="E9658" s="2">
        <v>111.95555555555555</v>
      </c>
      <c r="F9658" s="2">
        <v>2.8349136562127826</v>
      </c>
      <c r="G9658" s="2">
        <v>2.739513695911076</v>
      </c>
      <c r="H9658" s="2">
        <v>0.44936879714172295</v>
      </c>
      <c r="I9658" s="2">
        <v>0.3539688368400159</v>
      </c>
      <c r="J9658" s="2">
        <v>50.309333333333335</v>
      </c>
      <c r="K9658" s="2">
        <v>50.309333333333335</v>
      </c>
      <c r="L9658" s="2">
        <f>24-Nurse[[#This Row],[Total RN Hours  (*Adjusted for 8 minimum)]]</f>
        <v>-26.309333333333335</v>
      </c>
      <c r="M9658" s="2">
        <v>8.3000000000000007</v>
      </c>
      <c r="N9658" s="2"/>
    </row>
    <row r="9659" spans="1:14" x14ac:dyDescent="0.35">
      <c r="A9659" t="s">
        <v>18607</v>
      </c>
      <c r="B9659" t="s">
        <v>1434</v>
      </c>
      <c r="C9659" t="s">
        <v>14175</v>
      </c>
      <c r="D9659" t="s">
        <v>18874</v>
      </c>
      <c r="E9659" s="2">
        <v>97.144444444444446</v>
      </c>
      <c r="F9659" s="2">
        <v>3.231070570742308</v>
      </c>
      <c r="G9659" s="2">
        <v>2.6721377101681343</v>
      </c>
      <c r="H9659" s="2">
        <v>0.51792862861717948</v>
      </c>
      <c r="I9659" s="2">
        <v>3.0853254031796867E-2</v>
      </c>
      <c r="J9659" s="2">
        <v>50.31388888888889</v>
      </c>
      <c r="K9659" s="2">
        <v>50.31388888888889</v>
      </c>
      <c r="L9659" s="2">
        <f>24-Nurse[[#This Row],[Total RN Hours  (*Adjusted for 8 minimum)]]</f>
        <v>-26.31388888888889</v>
      </c>
      <c r="M9659" s="2">
        <v>8.3000000000000007</v>
      </c>
      <c r="N9659" s="2"/>
    </row>
    <row r="9660" spans="1:14" x14ac:dyDescent="0.35">
      <c r="A9660" t="s">
        <v>18630</v>
      </c>
      <c r="B9660" t="s">
        <v>7180</v>
      </c>
      <c r="C9660" t="s">
        <v>16549</v>
      </c>
      <c r="D9660" t="s">
        <v>19649</v>
      </c>
      <c r="E9660" s="2">
        <v>84.088888888888889</v>
      </c>
      <c r="F9660" s="2">
        <v>2.9051123150105704</v>
      </c>
      <c r="G9660" s="2">
        <v>2.7456646405919658</v>
      </c>
      <c r="H9660" s="2">
        <v>0.59837473572938682</v>
      </c>
      <c r="I9660" s="2">
        <v>0.44104254756871036</v>
      </c>
      <c r="J9660" s="2">
        <v>50.316666666666663</v>
      </c>
      <c r="K9660" s="2">
        <v>50.316666666666663</v>
      </c>
      <c r="L9660" s="2">
        <f>24-Nurse[[#This Row],[Total RN Hours  (*Adjusted for 8 minimum)]]</f>
        <v>-26.316666666666663</v>
      </c>
      <c r="M9660" s="2">
        <v>8.3000000000000007</v>
      </c>
      <c r="N9660" s="2"/>
    </row>
    <row r="9661" spans="1:14" x14ac:dyDescent="0.35">
      <c r="A9661" t="s">
        <v>18622</v>
      </c>
      <c r="B9661" t="s">
        <v>5407</v>
      </c>
      <c r="C9661" t="s">
        <v>15823</v>
      </c>
      <c r="D9661" t="s">
        <v>19382</v>
      </c>
      <c r="E9661" s="2">
        <v>118.72222222222223</v>
      </c>
      <c r="F9661" s="2">
        <v>3.3682461394478236</v>
      </c>
      <c r="G9661" s="2">
        <v>3.3221057557323346</v>
      </c>
      <c r="H9661" s="2">
        <v>0.42390360318203085</v>
      </c>
      <c r="I9661" s="2">
        <v>0.37776321946654184</v>
      </c>
      <c r="J9661" s="2">
        <v>50.326777777777778</v>
      </c>
      <c r="K9661" s="2">
        <v>50.326777777777778</v>
      </c>
      <c r="L9661" s="2">
        <f>24-Nurse[[#This Row],[Total RN Hours  (*Adjusted for 8 minimum)]]</f>
        <v>-26.326777777777778</v>
      </c>
      <c r="M9661" s="2">
        <v>8.3000000000000007</v>
      </c>
      <c r="N9661" s="2"/>
    </row>
    <row r="9662" spans="1:14" x14ac:dyDescent="0.35">
      <c r="A9662" t="s">
        <v>18642</v>
      </c>
      <c r="B9662" t="s">
        <v>10559</v>
      </c>
      <c r="C9662" t="s">
        <v>13598</v>
      </c>
      <c r="D9662" t="s">
        <v>19355</v>
      </c>
      <c r="E9662" s="2">
        <v>92.466666666666669</v>
      </c>
      <c r="F9662" s="2">
        <v>3.6041420331651048</v>
      </c>
      <c r="G9662" s="2">
        <v>3.1643439077144917</v>
      </c>
      <c r="H9662" s="2">
        <v>0.54434030281182411</v>
      </c>
      <c r="I9662" s="2">
        <v>0.10454217736121124</v>
      </c>
      <c r="J9662" s="2">
        <v>50.333333333333336</v>
      </c>
      <c r="K9662" s="2">
        <v>50.333333333333336</v>
      </c>
      <c r="L9662" s="2">
        <f>24-Nurse[[#This Row],[Total RN Hours  (*Adjusted for 8 minimum)]]</f>
        <v>-26.333333333333336</v>
      </c>
      <c r="M9662" s="2">
        <v>8.3000000000000007</v>
      </c>
      <c r="N9662" s="2"/>
    </row>
    <row r="9663" spans="1:14" x14ac:dyDescent="0.35">
      <c r="A9663" t="s">
        <v>18605</v>
      </c>
      <c r="B9663" t="s">
        <v>795</v>
      </c>
      <c r="C9663" t="s">
        <v>13998</v>
      </c>
      <c r="D9663" t="s">
        <v>18800</v>
      </c>
      <c r="E9663" s="2">
        <v>68.655555555555551</v>
      </c>
      <c r="F9663" s="2">
        <v>4.8499692506878134</v>
      </c>
      <c r="G9663" s="2">
        <v>4.4434714355073632</v>
      </c>
      <c r="H9663" s="2">
        <v>0.73317850784916661</v>
      </c>
      <c r="I9663" s="2">
        <v>0.4828693963424503</v>
      </c>
      <c r="J9663" s="2">
        <v>50.336777777777783</v>
      </c>
      <c r="K9663" s="2">
        <v>50.336777777777783</v>
      </c>
      <c r="L9663" s="2">
        <f>24-Nurse[[#This Row],[Total RN Hours  (*Adjusted for 8 minimum)]]</f>
        <v>-26.336777777777783</v>
      </c>
      <c r="M9663" s="2">
        <v>8.3000000000000007</v>
      </c>
      <c r="N9663" s="2"/>
    </row>
    <row r="9664" spans="1:14" x14ac:dyDescent="0.35">
      <c r="A9664" t="s">
        <v>18604</v>
      </c>
      <c r="B9664" t="s">
        <v>393</v>
      </c>
      <c r="C9664" t="s">
        <v>13792</v>
      </c>
      <c r="D9664" t="s">
        <v>18759</v>
      </c>
      <c r="E9664" s="2">
        <v>73.644444444444446</v>
      </c>
      <c r="F9664" s="2">
        <v>3.0041339770669881</v>
      </c>
      <c r="G9664" s="2">
        <v>2.8363156306578148</v>
      </c>
      <c r="H9664" s="2">
        <v>0.68352444176222082</v>
      </c>
      <c r="I9664" s="2">
        <v>0.59606216053108019</v>
      </c>
      <c r="J9664" s="2">
        <v>50.337777777777774</v>
      </c>
      <c r="K9664" s="2">
        <v>50.337777777777774</v>
      </c>
      <c r="L9664" s="2">
        <f>24-Nurse[[#This Row],[Total RN Hours  (*Adjusted for 8 minimum)]]</f>
        <v>-26.337777777777774</v>
      </c>
      <c r="M9664" s="2">
        <v>8.3000000000000007</v>
      </c>
      <c r="N9664" s="2"/>
    </row>
    <row r="9665" spans="1:14" x14ac:dyDescent="0.35">
      <c r="A9665" t="s">
        <v>18621</v>
      </c>
      <c r="B9665" t="s">
        <v>4997</v>
      </c>
      <c r="C9665" t="s">
        <v>15662</v>
      </c>
      <c r="D9665" t="s">
        <v>19370</v>
      </c>
      <c r="E9665" s="2">
        <v>104.33333333333333</v>
      </c>
      <c r="F9665" s="2">
        <v>3.8572151224707132</v>
      </c>
      <c r="G9665" s="2">
        <v>3.4986155484558039</v>
      </c>
      <c r="H9665" s="2">
        <v>0.48248136315228968</v>
      </c>
      <c r="I9665" s="2">
        <v>0.27963258785942496</v>
      </c>
      <c r="J9665" s="2">
        <v>50.338888888888889</v>
      </c>
      <c r="K9665" s="2">
        <v>50.338888888888889</v>
      </c>
      <c r="L9665" s="2">
        <f>24-Nurse[[#This Row],[Total RN Hours  (*Adjusted for 8 minimum)]]</f>
        <v>-26.338888888888889</v>
      </c>
      <c r="M9665" s="2">
        <v>8.3000000000000007</v>
      </c>
      <c r="N9665" s="2"/>
    </row>
    <row r="9666" spans="1:14" x14ac:dyDescent="0.35">
      <c r="A9666" t="s">
        <v>18624</v>
      </c>
      <c r="B9666" t="s">
        <v>6160</v>
      </c>
      <c r="C9666" t="s">
        <v>15018</v>
      </c>
      <c r="D9666" t="s">
        <v>19462</v>
      </c>
      <c r="E9666" s="2">
        <v>86.044444444444451</v>
      </c>
      <c r="F9666" s="2">
        <v>3.7429364669421483</v>
      </c>
      <c r="G9666" s="2">
        <v>3.357376033057851</v>
      </c>
      <c r="H9666" s="2">
        <v>0.58506973140495866</v>
      </c>
      <c r="I9666" s="2">
        <v>0.19950929752066116</v>
      </c>
      <c r="J9666" s="2">
        <v>50.341999999999999</v>
      </c>
      <c r="K9666" s="2">
        <v>50.341999999999999</v>
      </c>
      <c r="L9666" s="2">
        <f>24-Nurse[[#This Row],[Total RN Hours  (*Adjusted for 8 minimum)]]</f>
        <v>-26.341999999999999</v>
      </c>
      <c r="M9666" s="2">
        <v>8.3000000000000007</v>
      </c>
      <c r="N9666" s="2"/>
    </row>
    <row r="9667" spans="1:14" x14ac:dyDescent="0.35">
      <c r="A9667" t="s">
        <v>18615</v>
      </c>
      <c r="B9667" t="s">
        <v>3417</v>
      </c>
      <c r="C9667" t="s">
        <v>14978</v>
      </c>
      <c r="D9667" t="s">
        <v>19127</v>
      </c>
      <c r="E9667" s="2">
        <v>90.766666666666666</v>
      </c>
      <c r="F9667" s="2">
        <v>3.4454425266250452</v>
      </c>
      <c r="G9667" s="2">
        <v>3.1451193536540578</v>
      </c>
      <c r="H9667" s="2">
        <v>0.55465050801811733</v>
      </c>
      <c r="I9667" s="2">
        <v>0.36679030481087033</v>
      </c>
      <c r="J9667" s="2">
        <v>50.343777777777781</v>
      </c>
      <c r="K9667" s="2">
        <v>50.343777777777781</v>
      </c>
      <c r="L9667" s="2">
        <f>24-Nurse[[#This Row],[Total RN Hours  (*Adjusted for 8 minimum)]]</f>
        <v>-26.343777777777781</v>
      </c>
      <c r="M9667" s="2">
        <v>8.3000000000000007</v>
      </c>
      <c r="N9667" s="2"/>
    </row>
    <row r="9668" spans="1:14" x14ac:dyDescent="0.35">
      <c r="A9668" t="s">
        <v>18614</v>
      </c>
      <c r="B9668" t="s">
        <v>3156</v>
      </c>
      <c r="C9668" t="s">
        <v>13868</v>
      </c>
      <c r="D9668" t="s">
        <v>19073</v>
      </c>
      <c r="E9668" s="2">
        <v>65.511111111111106</v>
      </c>
      <c r="F9668" s="2">
        <v>4.330435888738128</v>
      </c>
      <c r="G9668" s="2">
        <v>4.0780613975576667</v>
      </c>
      <c r="H9668" s="2">
        <v>0.76848710990502045</v>
      </c>
      <c r="I9668" s="2">
        <v>0.59752374491180471</v>
      </c>
      <c r="J9668" s="2">
        <v>50.344444444444449</v>
      </c>
      <c r="K9668" s="2">
        <v>50.344444444444449</v>
      </c>
      <c r="L9668" s="2">
        <f>24-Nurse[[#This Row],[Total RN Hours  (*Adjusted for 8 minimum)]]</f>
        <v>-26.344444444444449</v>
      </c>
      <c r="M9668" s="2">
        <v>8.3000000000000007</v>
      </c>
      <c r="N9668" s="2"/>
    </row>
    <row r="9669" spans="1:14" x14ac:dyDescent="0.35">
      <c r="A9669" t="s">
        <v>18616</v>
      </c>
      <c r="B9669" t="s">
        <v>4004</v>
      </c>
      <c r="C9669" t="s">
        <v>15065</v>
      </c>
      <c r="D9669" t="s">
        <v>18683</v>
      </c>
      <c r="E9669" s="2">
        <v>59.055555555555557</v>
      </c>
      <c r="F9669" s="2">
        <v>3.8835371589840073</v>
      </c>
      <c r="G9669" s="2">
        <v>3.57107243650047</v>
      </c>
      <c r="H9669" s="2">
        <v>0.85253998118532459</v>
      </c>
      <c r="I9669" s="2">
        <v>0.54007525870178741</v>
      </c>
      <c r="J9669" s="2">
        <v>50.347222222222229</v>
      </c>
      <c r="K9669" s="2">
        <v>50.347222222222229</v>
      </c>
      <c r="L9669" s="2">
        <f>24-Nurse[[#This Row],[Total RN Hours  (*Adjusted for 8 minimum)]]</f>
        <v>-26.347222222222229</v>
      </c>
      <c r="M9669" s="2">
        <v>8.3000000000000007</v>
      </c>
      <c r="N9669" s="2"/>
    </row>
    <row r="9670" spans="1:14" x14ac:dyDescent="0.35">
      <c r="A9670" t="s">
        <v>18624</v>
      </c>
      <c r="B9670" t="s">
        <v>5991</v>
      </c>
      <c r="C9670" t="s">
        <v>16077</v>
      </c>
      <c r="D9670" t="s">
        <v>19192</v>
      </c>
      <c r="E9670" s="2">
        <v>29.2</v>
      </c>
      <c r="F9670" s="2">
        <v>3.8102130898021302</v>
      </c>
      <c r="G9670" s="2">
        <v>3.4665372907153724</v>
      </c>
      <c r="H9670" s="2">
        <v>1.7242770167427701</v>
      </c>
      <c r="I9670" s="2">
        <v>1.3806012176560121</v>
      </c>
      <c r="J9670" s="2">
        <v>50.348888888888887</v>
      </c>
      <c r="K9670" s="2">
        <v>50.348888888888887</v>
      </c>
      <c r="L9670" s="2">
        <f>24-Nurse[[#This Row],[Total RN Hours  (*Adjusted for 8 minimum)]]</f>
        <v>-26.348888888888887</v>
      </c>
      <c r="M9670" s="2">
        <v>8.3000000000000007</v>
      </c>
      <c r="N9670" s="2"/>
    </row>
    <row r="9671" spans="1:14" x14ac:dyDescent="0.35">
      <c r="A9671" t="s">
        <v>18650</v>
      </c>
      <c r="B9671" t="s">
        <v>11922</v>
      </c>
      <c r="C9671" t="s">
        <v>14756</v>
      </c>
      <c r="D9671" t="s">
        <v>19101</v>
      </c>
      <c r="E9671" s="2">
        <v>112.86666666666666</v>
      </c>
      <c r="F9671" s="2">
        <v>4.2387468005512901</v>
      </c>
      <c r="G9671" s="2">
        <v>4.1725920456782832</v>
      </c>
      <c r="H9671" s="2">
        <v>0.44610159480212647</v>
      </c>
      <c r="I9671" s="2">
        <v>0.37994683992911993</v>
      </c>
      <c r="J9671" s="2">
        <v>50.35</v>
      </c>
      <c r="K9671" s="2">
        <v>50.35</v>
      </c>
      <c r="L9671" s="2">
        <f>24-Nurse[[#This Row],[Total RN Hours  (*Adjusted for 8 minimum)]]</f>
        <v>-26.35</v>
      </c>
      <c r="M9671" s="2">
        <v>8.3000000000000007</v>
      </c>
      <c r="N9671" s="2"/>
    </row>
    <row r="9672" spans="1:14" x14ac:dyDescent="0.35">
      <c r="A9672" t="s">
        <v>18606</v>
      </c>
      <c r="B9672" t="s">
        <v>1206</v>
      </c>
      <c r="C9672" t="s">
        <v>14123</v>
      </c>
      <c r="D9672" t="s">
        <v>18842</v>
      </c>
      <c r="E9672" s="2">
        <v>74.211111111111109</v>
      </c>
      <c r="F9672" s="2">
        <v>3.3639541847581973</v>
      </c>
      <c r="G9672" s="2">
        <v>3.1416424614463248</v>
      </c>
      <c r="H9672" s="2">
        <v>0.67853720616858815</v>
      </c>
      <c r="I9672" s="2">
        <v>0.47778559664620457</v>
      </c>
      <c r="J9672" s="2">
        <v>50.355000000000004</v>
      </c>
      <c r="K9672" s="2">
        <v>50.355000000000004</v>
      </c>
      <c r="L9672" s="2">
        <f>24-Nurse[[#This Row],[Total RN Hours  (*Adjusted for 8 minimum)]]</f>
        <v>-26.355000000000004</v>
      </c>
      <c r="M9672" s="2">
        <v>8.3000000000000007</v>
      </c>
      <c r="N9672" s="2"/>
    </row>
    <row r="9673" spans="1:14" x14ac:dyDescent="0.35">
      <c r="A9673" t="s">
        <v>18614</v>
      </c>
      <c r="B9673" t="s">
        <v>2840</v>
      </c>
      <c r="C9673" t="s">
        <v>14693</v>
      </c>
      <c r="D9673" t="s">
        <v>19014</v>
      </c>
      <c r="E9673" s="2">
        <v>38.455555555555556</v>
      </c>
      <c r="F9673" s="2">
        <v>4.087702976018492</v>
      </c>
      <c r="G9673" s="2">
        <v>3.8570615429066741</v>
      </c>
      <c r="H9673" s="2">
        <v>1.3094423577000867</v>
      </c>
      <c r="I9673" s="2">
        <v>1.0788009245882693</v>
      </c>
      <c r="J9673" s="2">
        <v>50.355333333333334</v>
      </c>
      <c r="K9673" s="2">
        <v>50.355333333333334</v>
      </c>
      <c r="L9673" s="2">
        <f>24-Nurse[[#This Row],[Total RN Hours  (*Adjusted for 8 minimum)]]</f>
        <v>-26.355333333333334</v>
      </c>
      <c r="M9673" s="2">
        <v>8.3000000000000007</v>
      </c>
      <c r="N9673" s="2"/>
    </row>
    <row r="9674" spans="1:14" x14ac:dyDescent="0.35">
      <c r="A9674" t="s">
        <v>18636</v>
      </c>
      <c r="B9674" t="s">
        <v>8676</v>
      </c>
      <c r="C9674" t="s">
        <v>17112</v>
      </c>
      <c r="D9674" t="s">
        <v>18826</v>
      </c>
      <c r="E9674" s="2">
        <v>105.14444444444445</v>
      </c>
      <c r="F9674" s="2">
        <v>3.1751326217901301</v>
      </c>
      <c r="G9674" s="2">
        <v>2.8876445101976116</v>
      </c>
      <c r="H9674" s="2">
        <v>0.47891789073232588</v>
      </c>
      <c r="I9674" s="2">
        <v>0.35353481982457996</v>
      </c>
      <c r="J9674" s="2">
        <v>50.355555555555554</v>
      </c>
      <c r="K9674" s="2">
        <v>50.355555555555554</v>
      </c>
      <c r="L9674" s="2">
        <f>24-Nurse[[#This Row],[Total RN Hours  (*Adjusted for 8 minimum)]]</f>
        <v>-26.355555555555554</v>
      </c>
      <c r="M9674" s="2">
        <v>8.3000000000000007</v>
      </c>
      <c r="N9674" s="2"/>
    </row>
    <row r="9675" spans="1:14" x14ac:dyDescent="0.35">
      <c r="A9675" t="s">
        <v>18623</v>
      </c>
      <c r="B9675" t="s">
        <v>5768</v>
      </c>
      <c r="C9675" t="s">
        <v>15896</v>
      </c>
      <c r="D9675" t="s">
        <v>18970</v>
      </c>
      <c r="E9675" s="2">
        <v>96.844444444444449</v>
      </c>
      <c r="F9675" s="2">
        <v>3.511361863240019</v>
      </c>
      <c r="G9675" s="2">
        <v>3.3548577329050024</v>
      </c>
      <c r="H9675" s="2">
        <v>0.51998852684717767</v>
      </c>
      <c r="I9675" s="2">
        <v>0.36348439651216158</v>
      </c>
      <c r="J9675" s="2">
        <v>50.358000000000004</v>
      </c>
      <c r="K9675" s="2">
        <v>50.358000000000004</v>
      </c>
      <c r="L9675" s="2">
        <f>24-Nurse[[#This Row],[Total RN Hours  (*Adjusted for 8 minimum)]]</f>
        <v>-26.358000000000004</v>
      </c>
      <c r="M9675" s="2">
        <v>8.3000000000000007</v>
      </c>
      <c r="N9675" s="2"/>
    </row>
    <row r="9676" spans="1:14" x14ac:dyDescent="0.35">
      <c r="A9676" t="s">
        <v>18606</v>
      </c>
      <c r="B9676" t="s">
        <v>1156</v>
      </c>
      <c r="C9676" t="s">
        <v>14103</v>
      </c>
      <c r="D9676" t="s">
        <v>18655</v>
      </c>
      <c r="E9676" s="2">
        <v>81.811111111111117</v>
      </c>
      <c r="F9676" s="2">
        <v>3.4849286975417626</v>
      </c>
      <c r="G9676" s="2">
        <v>3.2560722531576802</v>
      </c>
      <c r="H9676" s="2">
        <v>0.615594187151976</v>
      </c>
      <c r="I9676" s="2">
        <v>0.54140703517587929</v>
      </c>
      <c r="J9676" s="2">
        <v>50.362444444444442</v>
      </c>
      <c r="K9676" s="2">
        <v>50.362444444444442</v>
      </c>
      <c r="L9676" s="2">
        <f>24-Nurse[[#This Row],[Total RN Hours  (*Adjusted for 8 minimum)]]</f>
        <v>-26.362444444444442</v>
      </c>
      <c r="M9676" s="2">
        <v>8.3000000000000007</v>
      </c>
      <c r="N9676" s="2"/>
    </row>
    <row r="9677" spans="1:14" x14ac:dyDescent="0.35">
      <c r="A9677" t="s">
        <v>18611</v>
      </c>
      <c r="B9677" t="s">
        <v>2177</v>
      </c>
      <c r="C9677" t="s">
        <v>14454</v>
      </c>
      <c r="D9677" t="s">
        <v>18775</v>
      </c>
      <c r="E9677" s="2">
        <v>80.577777777777783</v>
      </c>
      <c r="F9677" s="2">
        <v>5.6682322118036401</v>
      </c>
      <c r="G9677" s="2">
        <v>5.4423634859349139</v>
      </c>
      <c r="H9677" s="2">
        <v>0.62512824048538329</v>
      </c>
      <c r="I9677" s="2">
        <v>0.39925951461665737</v>
      </c>
      <c r="J9677" s="2">
        <v>50.371444444444442</v>
      </c>
      <c r="K9677" s="2">
        <v>50.371444444444442</v>
      </c>
      <c r="L9677" s="2">
        <f>24-Nurse[[#This Row],[Total RN Hours  (*Adjusted for 8 minimum)]]</f>
        <v>-26.371444444444442</v>
      </c>
      <c r="M9677" s="2">
        <v>8.3000000000000007</v>
      </c>
      <c r="N9677" s="2"/>
    </row>
    <row r="9678" spans="1:14" x14ac:dyDescent="0.35">
      <c r="A9678" t="s">
        <v>18610</v>
      </c>
      <c r="B9678" t="s">
        <v>20457</v>
      </c>
      <c r="C9678" t="s">
        <v>14288</v>
      </c>
      <c r="D9678" t="s">
        <v>18894</v>
      </c>
      <c r="E9678" s="2">
        <v>102.38888888888889</v>
      </c>
      <c r="F9678" s="2">
        <v>3.6220358111774278</v>
      </c>
      <c r="G9678" s="2">
        <v>3.2494064026044489</v>
      </c>
      <c r="H9678" s="2">
        <v>0.49205860010851876</v>
      </c>
      <c r="I9678" s="2">
        <v>0.33141182854042323</v>
      </c>
      <c r="J9678" s="2">
        <v>50.381333333333338</v>
      </c>
      <c r="K9678" s="2">
        <v>50.381333333333338</v>
      </c>
      <c r="L9678" s="2">
        <f>24-Nurse[[#This Row],[Total RN Hours  (*Adjusted for 8 minimum)]]</f>
        <v>-26.381333333333338</v>
      </c>
      <c r="M9678" s="2">
        <v>8.3000000000000007</v>
      </c>
      <c r="N9678" s="2"/>
    </row>
    <row r="9679" spans="1:14" x14ac:dyDescent="0.35">
      <c r="A9679" t="s">
        <v>18644</v>
      </c>
      <c r="B9679" t="s">
        <v>10821</v>
      </c>
      <c r="C9679" t="s">
        <v>14508</v>
      </c>
      <c r="D9679" t="s">
        <v>18741</v>
      </c>
      <c r="E9679" s="2">
        <v>88.766666666666666</v>
      </c>
      <c r="F9679" s="2">
        <v>3.7735323569908621</v>
      </c>
      <c r="G9679" s="2">
        <v>3.5872136687945919</v>
      </c>
      <c r="H9679" s="2">
        <v>0.56768681937664278</v>
      </c>
      <c r="I9679" s="2">
        <v>0.38136813118037299</v>
      </c>
      <c r="J9679" s="2">
        <v>50.391666666666659</v>
      </c>
      <c r="K9679" s="2">
        <v>50.391666666666659</v>
      </c>
      <c r="L9679" s="2">
        <f>24-Nurse[[#This Row],[Total RN Hours  (*Adjusted for 8 minimum)]]</f>
        <v>-26.391666666666659</v>
      </c>
      <c r="M9679" s="2">
        <v>8.3000000000000007</v>
      </c>
      <c r="N9679" s="2"/>
    </row>
    <row r="9680" spans="1:14" x14ac:dyDescent="0.35">
      <c r="A9680" t="s">
        <v>18614</v>
      </c>
      <c r="B9680" t="s">
        <v>3023</v>
      </c>
      <c r="C9680" t="s">
        <v>13661</v>
      </c>
      <c r="D9680" t="s">
        <v>19102</v>
      </c>
      <c r="E9680" s="2">
        <v>63.12222222222222</v>
      </c>
      <c r="F9680" s="2">
        <v>3.5377310332687908</v>
      </c>
      <c r="G9680" s="2">
        <v>3.363208942087661</v>
      </c>
      <c r="H9680" s="2">
        <v>0.79842105263157903</v>
      </c>
      <c r="I9680" s="2">
        <v>0.62389896145044887</v>
      </c>
      <c r="J9680" s="2">
        <v>50.398111111111113</v>
      </c>
      <c r="K9680" s="2">
        <v>50.398111111111113</v>
      </c>
      <c r="L9680" s="2">
        <f>24-Nurse[[#This Row],[Total RN Hours  (*Adjusted for 8 minimum)]]</f>
        <v>-26.398111111111113</v>
      </c>
      <c r="M9680" s="2">
        <v>8.3000000000000007</v>
      </c>
      <c r="N9680" s="2"/>
    </row>
    <row r="9681" spans="1:14" x14ac:dyDescent="0.35">
      <c r="A9681" t="s">
        <v>18605</v>
      </c>
      <c r="B9681" t="s">
        <v>12332</v>
      </c>
      <c r="C9681" t="s">
        <v>14957</v>
      </c>
      <c r="D9681" t="s">
        <v>18827</v>
      </c>
      <c r="E9681" s="2">
        <v>132.47777777777779</v>
      </c>
      <c r="F9681" s="2">
        <v>3.9077673404344537</v>
      </c>
      <c r="G9681" s="2">
        <v>3.5592694791579302</v>
      </c>
      <c r="H9681" s="2">
        <v>0.38043361570074641</v>
      </c>
      <c r="I9681" s="2">
        <v>0.2532131175039839</v>
      </c>
      <c r="J9681" s="2">
        <v>50.399000000000001</v>
      </c>
      <c r="K9681" s="2">
        <v>50.399000000000001</v>
      </c>
      <c r="L9681" s="2">
        <f>24-Nurse[[#This Row],[Total RN Hours  (*Adjusted for 8 minimum)]]</f>
        <v>-26.399000000000001</v>
      </c>
      <c r="M9681" s="2">
        <v>8.3000000000000007</v>
      </c>
      <c r="N9681" s="2"/>
    </row>
    <row r="9682" spans="1:14" x14ac:dyDescent="0.35">
      <c r="A9682" t="s">
        <v>18623</v>
      </c>
      <c r="B9682" t="s">
        <v>5776</v>
      </c>
      <c r="C9682" t="s">
        <v>15981</v>
      </c>
      <c r="D9682" t="s">
        <v>19409</v>
      </c>
      <c r="E9682" s="2">
        <v>100.9</v>
      </c>
      <c r="F9682" s="2">
        <v>3.4060687148992397</v>
      </c>
      <c r="G9682" s="2">
        <v>3.2445798920823701</v>
      </c>
      <c r="H9682" s="2">
        <v>0.49950335866094037</v>
      </c>
      <c r="I9682" s="2">
        <v>0.38630437176522409</v>
      </c>
      <c r="J9682" s="2">
        <v>50.399888888888889</v>
      </c>
      <c r="K9682" s="2">
        <v>50.399888888888889</v>
      </c>
      <c r="L9682" s="2">
        <f>24-Nurse[[#This Row],[Total RN Hours  (*Adjusted for 8 minimum)]]</f>
        <v>-26.399888888888889</v>
      </c>
      <c r="M9682" s="2">
        <v>8.3000000000000007</v>
      </c>
      <c r="N9682" s="2"/>
    </row>
    <row r="9683" spans="1:14" x14ac:dyDescent="0.35">
      <c r="A9683" t="s">
        <v>18637</v>
      </c>
      <c r="B9683" t="s">
        <v>9495</v>
      </c>
      <c r="C9683" t="s">
        <v>16417</v>
      </c>
      <c r="D9683" t="s">
        <v>19837</v>
      </c>
      <c r="E9683" s="2">
        <v>102.4</v>
      </c>
      <c r="F9683" s="2">
        <v>3.2404470486111108</v>
      </c>
      <c r="G9683" s="2">
        <v>2.9379318576388891</v>
      </c>
      <c r="H9683" s="2">
        <v>0.49222873263888894</v>
      </c>
      <c r="I9683" s="2">
        <v>0.35907986111111112</v>
      </c>
      <c r="J9683" s="2">
        <v>50.404222222222231</v>
      </c>
      <c r="K9683" s="2">
        <v>50.404222222222231</v>
      </c>
      <c r="L9683" s="2">
        <f>24-Nurse[[#This Row],[Total RN Hours  (*Adjusted for 8 minimum)]]</f>
        <v>-26.404222222222231</v>
      </c>
      <c r="M9683" s="2">
        <v>8.3000000000000007</v>
      </c>
      <c r="N9683" s="2"/>
    </row>
    <row r="9684" spans="1:14" x14ac:dyDescent="0.35">
      <c r="A9684" t="s">
        <v>18603</v>
      </c>
      <c r="B9684" t="s">
        <v>287</v>
      </c>
      <c r="C9684" t="s">
        <v>13720</v>
      </c>
      <c r="D9684" t="s">
        <v>18725</v>
      </c>
      <c r="E9684" s="2">
        <v>130.19999999999999</v>
      </c>
      <c r="F9684" s="2">
        <v>4.5066649598907675</v>
      </c>
      <c r="G9684" s="2">
        <v>4.3166581327871656</v>
      </c>
      <c r="H9684" s="2">
        <v>0.38713944359105656</v>
      </c>
      <c r="I9684" s="2">
        <v>0.19713261648745523</v>
      </c>
      <c r="J9684" s="2">
        <v>50.405555555555559</v>
      </c>
      <c r="K9684" s="2">
        <v>50.405555555555559</v>
      </c>
      <c r="L9684" s="2">
        <f>24-Nurse[[#This Row],[Total RN Hours  (*Adjusted for 8 minimum)]]</f>
        <v>-26.405555555555559</v>
      </c>
      <c r="M9684" s="2">
        <v>8.3000000000000007</v>
      </c>
      <c r="N9684" s="2"/>
    </row>
    <row r="9685" spans="1:14" x14ac:dyDescent="0.35">
      <c r="A9685" t="s">
        <v>18605</v>
      </c>
      <c r="B9685" t="s">
        <v>894</v>
      </c>
      <c r="C9685" t="s">
        <v>13884</v>
      </c>
      <c r="D9685" t="s">
        <v>18794</v>
      </c>
      <c r="E9685" s="2">
        <v>117.06666666666666</v>
      </c>
      <c r="F9685" s="2">
        <v>4.0116021260440391</v>
      </c>
      <c r="G9685" s="2">
        <v>3.7179081245254366</v>
      </c>
      <c r="H9685" s="2">
        <v>0.43057232346241459</v>
      </c>
      <c r="I9685" s="2">
        <v>0.35365034168564918</v>
      </c>
      <c r="J9685" s="2">
        <v>50.405666666666669</v>
      </c>
      <c r="K9685" s="2">
        <v>50.405666666666669</v>
      </c>
      <c r="L9685" s="2">
        <f>24-Nurse[[#This Row],[Total RN Hours  (*Adjusted for 8 minimum)]]</f>
        <v>-26.405666666666669</v>
      </c>
      <c r="M9685" s="2">
        <v>8.3000000000000007</v>
      </c>
      <c r="N9685" s="2"/>
    </row>
    <row r="9686" spans="1:14" x14ac:dyDescent="0.35">
      <c r="A9686" t="s">
        <v>18615</v>
      </c>
      <c r="B9686" t="s">
        <v>3551</v>
      </c>
      <c r="C9686" t="s">
        <v>14965</v>
      </c>
      <c r="D9686" t="s">
        <v>18949</v>
      </c>
      <c r="E9686" s="2">
        <v>122.5</v>
      </c>
      <c r="F9686" s="2">
        <v>4.0847174603174601</v>
      </c>
      <c r="G9686" s="2">
        <v>3.7511990929705217</v>
      </c>
      <c r="H9686" s="2">
        <v>0.41171972789115646</v>
      </c>
      <c r="I9686" s="2">
        <v>0.13252335600907031</v>
      </c>
      <c r="J9686" s="2">
        <v>50.43566666666667</v>
      </c>
      <c r="K9686" s="2">
        <v>50.43566666666667</v>
      </c>
      <c r="L9686" s="2">
        <f>24-Nurse[[#This Row],[Total RN Hours  (*Adjusted for 8 minimum)]]</f>
        <v>-26.43566666666667</v>
      </c>
      <c r="M9686" s="2">
        <v>8.3000000000000007</v>
      </c>
      <c r="N9686" s="2"/>
    </row>
    <row r="9687" spans="1:14" x14ac:dyDescent="0.35">
      <c r="A9687" t="s">
        <v>18639</v>
      </c>
      <c r="B9687" t="s">
        <v>10208</v>
      </c>
      <c r="C9687" t="s">
        <v>15860</v>
      </c>
      <c r="D9687" t="s">
        <v>19911</v>
      </c>
      <c r="E9687" s="2">
        <v>55.755555555555553</v>
      </c>
      <c r="F9687" s="2">
        <v>3.4681187724192903</v>
      </c>
      <c r="G9687" s="2">
        <v>2.9125288959744919</v>
      </c>
      <c r="H9687" s="2">
        <v>0.90492227979274609</v>
      </c>
      <c r="I9687" s="2">
        <v>0.34933240334794746</v>
      </c>
      <c r="J9687" s="2">
        <v>50.454444444444441</v>
      </c>
      <c r="K9687" s="2">
        <v>50.454444444444441</v>
      </c>
      <c r="L9687" s="2">
        <f>24-Nurse[[#This Row],[Total RN Hours  (*Adjusted for 8 minimum)]]</f>
        <v>-26.454444444444441</v>
      </c>
      <c r="M9687" s="2">
        <v>8.3000000000000007</v>
      </c>
      <c r="N9687" s="2"/>
    </row>
    <row r="9688" spans="1:14" x14ac:dyDescent="0.35">
      <c r="A9688" t="s">
        <v>18639</v>
      </c>
      <c r="B9688" t="s">
        <v>10310</v>
      </c>
      <c r="C9688" t="s">
        <v>16633</v>
      </c>
      <c r="D9688" t="s">
        <v>18739</v>
      </c>
      <c r="E9688" s="2">
        <v>97.166666666666671</v>
      </c>
      <c r="F9688" s="2">
        <v>3.0098913664951401</v>
      </c>
      <c r="G9688" s="2">
        <v>2.8376500857632929</v>
      </c>
      <c r="H9688" s="2">
        <v>0.51926815323041731</v>
      </c>
      <c r="I9688" s="2">
        <v>0.34702687249857056</v>
      </c>
      <c r="J9688" s="2">
        <v>50.455555555555556</v>
      </c>
      <c r="K9688" s="2">
        <v>50.455555555555556</v>
      </c>
      <c r="L9688" s="2">
        <f>24-Nurse[[#This Row],[Total RN Hours  (*Adjusted for 8 minimum)]]</f>
        <v>-26.455555555555556</v>
      </c>
      <c r="M9688" s="2">
        <v>8.3000000000000007</v>
      </c>
      <c r="N9688" s="2"/>
    </row>
    <row r="9689" spans="1:14" x14ac:dyDescent="0.35">
      <c r="A9689" t="s">
        <v>18614</v>
      </c>
      <c r="B9689" t="s">
        <v>2661</v>
      </c>
      <c r="C9689" t="s">
        <v>14711</v>
      </c>
      <c r="D9689" t="s">
        <v>18936</v>
      </c>
      <c r="E9689" s="2">
        <v>95.466666666666669</v>
      </c>
      <c r="F9689" s="2">
        <v>3.2344622905027931</v>
      </c>
      <c r="G9689" s="2">
        <v>3.1285498137802605</v>
      </c>
      <c r="H9689" s="2">
        <v>0.52854399441340771</v>
      </c>
      <c r="I9689" s="2">
        <v>0.47640246741154563</v>
      </c>
      <c r="J9689" s="2">
        <v>50.458333333333329</v>
      </c>
      <c r="K9689" s="2">
        <v>50.458333333333329</v>
      </c>
      <c r="L9689" s="2">
        <f>24-Nurse[[#This Row],[Total RN Hours  (*Adjusted for 8 minimum)]]</f>
        <v>-26.458333333333329</v>
      </c>
      <c r="M9689" s="2">
        <v>8.3000000000000007</v>
      </c>
      <c r="N9689" s="2"/>
    </row>
    <row r="9690" spans="1:14" x14ac:dyDescent="0.35">
      <c r="A9690" t="s">
        <v>18605</v>
      </c>
      <c r="B9690" t="s">
        <v>614</v>
      </c>
      <c r="C9690" t="s">
        <v>13877</v>
      </c>
      <c r="D9690" t="s">
        <v>18798</v>
      </c>
      <c r="E9690" s="2">
        <v>50.077777777777776</v>
      </c>
      <c r="F9690" s="2">
        <v>4.672036831595296</v>
      </c>
      <c r="G9690" s="2">
        <v>4.2117040159751493</v>
      </c>
      <c r="H9690" s="2">
        <v>1.0079165742178833</v>
      </c>
      <c r="I9690" s="2">
        <v>0.83750166407810067</v>
      </c>
      <c r="J9690" s="2">
        <v>50.474222222222217</v>
      </c>
      <c r="K9690" s="2">
        <v>50.474222222222217</v>
      </c>
      <c r="L9690" s="2">
        <f>24-Nurse[[#This Row],[Total RN Hours  (*Adjusted for 8 minimum)]]</f>
        <v>-26.474222222222217</v>
      </c>
      <c r="M9690" s="2">
        <v>8.3000000000000007</v>
      </c>
      <c r="N9690" s="2"/>
    </row>
    <row r="9691" spans="1:14" x14ac:dyDescent="0.35">
      <c r="A9691" t="s">
        <v>18618</v>
      </c>
      <c r="B9691" t="s">
        <v>4630</v>
      </c>
      <c r="C9691" t="s">
        <v>15521</v>
      </c>
      <c r="D9691" t="s">
        <v>19259</v>
      </c>
      <c r="E9691" s="2">
        <v>99.166666666666671</v>
      </c>
      <c r="F9691" s="2">
        <v>2.9352492997198874</v>
      </c>
      <c r="G9691" s="2">
        <v>2.4927394957983191</v>
      </c>
      <c r="H9691" s="2">
        <v>0.50903081232492997</v>
      </c>
      <c r="I9691" s="2">
        <v>0.18646498599439776</v>
      </c>
      <c r="J9691" s="2">
        <v>50.478888888888896</v>
      </c>
      <c r="K9691" s="2">
        <v>50.478888888888896</v>
      </c>
      <c r="L9691" s="2">
        <f>24-Nurse[[#This Row],[Total RN Hours  (*Adjusted for 8 minimum)]]</f>
        <v>-26.478888888888896</v>
      </c>
      <c r="M9691" s="2">
        <v>8.3000000000000007</v>
      </c>
      <c r="N9691" s="2"/>
    </row>
    <row r="9692" spans="1:14" x14ac:dyDescent="0.35">
      <c r="A9692" t="s">
        <v>18607</v>
      </c>
      <c r="B9692" t="s">
        <v>1493</v>
      </c>
      <c r="C9692" t="s">
        <v>13675</v>
      </c>
      <c r="D9692" t="s">
        <v>18875</v>
      </c>
      <c r="E9692" s="2">
        <v>84.1</v>
      </c>
      <c r="F9692" s="2">
        <v>3.1965649359228436</v>
      </c>
      <c r="G9692" s="2">
        <v>3.0919275994186814</v>
      </c>
      <c r="H9692" s="2">
        <v>0.60025102391333085</v>
      </c>
      <c r="I9692" s="2">
        <v>0.49561368740916906</v>
      </c>
      <c r="J9692" s="2">
        <v>50.481111111111119</v>
      </c>
      <c r="K9692" s="2">
        <v>50.481111111111119</v>
      </c>
      <c r="L9692" s="2">
        <f>24-Nurse[[#This Row],[Total RN Hours  (*Adjusted for 8 minimum)]]</f>
        <v>-26.481111111111119</v>
      </c>
      <c r="M9692" s="2">
        <v>8.3000000000000007</v>
      </c>
      <c r="N9692" s="2"/>
    </row>
    <row r="9693" spans="1:14" x14ac:dyDescent="0.35">
      <c r="A9693" t="s">
        <v>18651</v>
      </c>
      <c r="B9693" t="s">
        <v>12156</v>
      </c>
      <c r="C9693" t="s">
        <v>14346</v>
      </c>
      <c r="D9693" t="s">
        <v>20196</v>
      </c>
      <c r="E9693" s="2">
        <v>29.5</v>
      </c>
      <c r="F9693" s="2">
        <v>4.6464406779661012</v>
      </c>
      <c r="G9693" s="2">
        <v>4.4566101694915252</v>
      </c>
      <c r="H9693" s="2">
        <v>1.7115593220338983</v>
      </c>
      <c r="I9693" s="2">
        <v>1.5217288135593219</v>
      </c>
      <c r="J9693" s="2">
        <v>50.491</v>
      </c>
      <c r="K9693" s="2">
        <v>50.491</v>
      </c>
      <c r="L9693" s="2">
        <f>24-Nurse[[#This Row],[Total RN Hours  (*Adjusted for 8 minimum)]]</f>
        <v>-26.491</v>
      </c>
      <c r="M9693" s="2">
        <v>8.3000000000000007</v>
      </c>
      <c r="N9693" s="2"/>
    </row>
    <row r="9694" spans="1:14" x14ac:dyDescent="0.35">
      <c r="A9694" t="s">
        <v>18610</v>
      </c>
      <c r="B9694" t="s">
        <v>20480</v>
      </c>
      <c r="C9694" t="s">
        <v>14288</v>
      </c>
      <c r="D9694" t="s">
        <v>18894</v>
      </c>
      <c r="E9694" s="2">
        <v>107.86666666666666</v>
      </c>
      <c r="F9694" s="2">
        <v>3.8524927894519987</v>
      </c>
      <c r="G9694" s="2">
        <v>3.6116347342398023</v>
      </c>
      <c r="H9694" s="2">
        <v>0.46809332509270707</v>
      </c>
      <c r="I9694" s="2">
        <v>0.28128862793572312</v>
      </c>
      <c r="J9694" s="2">
        <v>50.491666666666667</v>
      </c>
      <c r="K9694" s="2">
        <v>50.491666666666667</v>
      </c>
      <c r="L9694" s="2">
        <f>24-Nurse[[#This Row],[Total RN Hours  (*Adjusted for 8 minimum)]]</f>
        <v>-26.491666666666667</v>
      </c>
      <c r="M9694" s="2">
        <v>8.3000000000000007</v>
      </c>
      <c r="N9694" s="2"/>
    </row>
    <row r="9695" spans="1:14" x14ac:dyDescent="0.35">
      <c r="A9695" t="s">
        <v>18610</v>
      </c>
      <c r="B9695" t="s">
        <v>1999</v>
      </c>
      <c r="C9695" t="s">
        <v>14357</v>
      </c>
      <c r="D9695" t="s">
        <v>18811</v>
      </c>
      <c r="E9695" s="2">
        <v>113.96666666666667</v>
      </c>
      <c r="F9695" s="2">
        <v>3.6836306912352539</v>
      </c>
      <c r="G9695" s="2">
        <v>3.5357316954275126</v>
      </c>
      <c r="H9695" s="2">
        <v>0.44342887783952423</v>
      </c>
      <c r="I9695" s="2">
        <v>0.30547431022716193</v>
      </c>
      <c r="J9695" s="2">
        <v>50.536111111111111</v>
      </c>
      <c r="K9695" s="2">
        <v>50.536111111111111</v>
      </c>
      <c r="L9695" s="2">
        <f>24-Nurse[[#This Row],[Total RN Hours  (*Adjusted for 8 minimum)]]</f>
        <v>-26.536111111111111</v>
      </c>
      <c r="M9695" s="2">
        <v>8.3000000000000007</v>
      </c>
      <c r="N9695" s="2"/>
    </row>
    <row r="9696" spans="1:14" x14ac:dyDescent="0.35">
      <c r="A9696" t="s">
        <v>18605</v>
      </c>
      <c r="B9696" t="s">
        <v>898</v>
      </c>
      <c r="C9696" t="s">
        <v>14051</v>
      </c>
      <c r="D9696" t="s">
        <v>18815</v>
      </c>
      <c r="E9696" s="2">
        <v>91.8</v>
      </c>
      <c r="F9696" s="2">
        <v>4.0165250544662312</v>
      </c>
      <c r="G9696" s="2">
        <v>3.6306838537884283</v>
      </c>
      <c r="H9696" s="2">
        <v>0.55063786008230453</v>
      </c>
      <c r="I9696" s="2">
        <v>0.22579883805374001</v>
      </c>
      <c r="J9696" s="2">
        <v>50.548555555555559</v>
      </c>
      <c r="K9696" s="2">
        <v>50.548555555555559</v>
      </c>
      <c r="L9696" s="2">
        <f>24-Nurse[[#This Row],[Total RN Hours  (*Adjusted for 8 minimum)]]</f>
        <v>-26.548555555555559</v>
      </c>
      <c r="M9696" s="2">
        <v>8.3000000000000007</v>
      </c>
      <c r="N9696" s="2"/>
    </row>
    <row r="9697" spans="1:14" x14ac:dyDescent="0.35">
      <c r="A9697" t="s">
        <v>18639</v>
      </c>
      <c r="B9697" t="s">
        <v>10217</v>
      </c>
      <c r="C9697" t="s">
        <v>17612</v>
      </c>
      <c r="D9697" t="s">
        <v>18663</v>
      </c>
      <c r="E9697" s="2">
        <v>139.72222222222223</v>
      </c>
      <c r="F9697" s="2">
        <v>2.9802592445328027</v>
      </c>
      <c r="G9697" s="2">
        <v>2.833281113320079</v>
      </c>
      <c r="H9697" s="2">
        <v>0.36180914512922463</v>
      </c>
      <c r="I9697" s="2">
        <v>0.25618290258449306</v>
      </c>
      <c r="J9697" s="2">
        <v>50.552777777777777</v>
      </c>
      <c r="K9697" s="2">
        <v>50.552777777777777</v>
      </c>
      <c r="L9697" s="2">
        <f>24-Nurse[[#This Row],[Total RN Hours  (*Adjusted for 8 minimum)]]</f>
        <v>-26.552777777777777</v>
      </c>
      <c r="M9697" s="2">
        <v>8.3000000000000007</v>
      </c>
      <c r="N9697" s="2"/>
    </row>
    <row r="9698" spans="1:14" x14ac:dyDescent="0.35">
      <c r="A9698" t="s">
        <v>18615</v>
      </c>
      <c r="B9698" t="s">
        <v>3604</v>
      </c>
      <c r="C9698" t="s">
        <v>14960</v>
      </c>
      <c r="D9698" t="s">
        <v>19060</v>
      </c>
      <c r="E9698" s="2">
        <v>65.688888888888883</v>
      </c>
      <c r="F9698" s="2">
        <v>3.5912161705006778</v>
      </c>
      <c r="G9698" s="2">
        <v>3.3476962110960766</v>
      </c>
      <c r="H9698" s="2">
        <v>0.7697090663058187</v>
      </c>
      <c r="I9698" s="2">
        <v>0.52937415426251699</v>
      </c>
      <c r="J9698" s="2">
        <v>50.56133333333333</v>
      </c>
      <c r="K9698" s="2">
        <v>50.56133333333333</v>
      </c>
      <c r="L9698" s="2">
        <f>24-Nurse[[#This Row],[Total RN Hours  (*Adjusted for 8 minimum)]]</f>
        <v>-26.56133333333333</v>
      </c>
      <c r="M9698" s="2">
        <v>8.3000000000000007</v>
      </c>
      <c r="N9698" s="2"/>
    </row>
    <row r="9699" spans="1:14" x14ac:dyDescent="0.35">
      <c r="A9699" t="s">
        <v>18631</v>
      </c>
      <c r="B9699" t="s">
        <v>7408</v>
      </c>
      <c r="C9699" t="s">
        <v>16651</v>
      </c>
      <c r="D9699" t="s">
        <v>19359</v>
      </c>
      <c r="E9699" s="2">
        <v>62.966666666666669</v>
      </c>
      <c r="F9699" s="2">
        <v>4.6683871536968411</v>
      </c>
      <c r="G9699" s="2">
        <v>4.4976619022410445</v>
      </c>
      <c r="H9699" s="2">
        <v>0.8030262925710252</v>
      </c>
      <c r="I9699" s="2">
        <v>0.63230104111522856</v>
      </c>
      <c r="J9699" s="2">
        <v>50.56388888888889</v>
      </c>
      <c r="K9699" s="2">
        <v>50.56388888888889</v>
      </c>
      <c r="L9699" s="2">
        <f>24-Nurse[[#This Row],[Total RN Hours  (*Adjusted for 8 minimum)]]</f>
        <v>-26.56388888888889</v>
      </c>
      <c r="M9699" s="2">
        <v>8.3000000000000007</v>
      </c>
      <c r="N9699" s="2"/>
    </row>
    <row r="9700" spans="1:14" x14ac:dyDescent="0.35">
      <c r="A9700" t="s">
        <v>18622</v>
      </c>
      <c r="B9700" t="s">
        <v>5280</v>
      </c>
      <c r="C9700" t="s">
        <v>15779</v>
      </c>
      <c r="D9700" t="s">
        <v>19388</v>
      </c>
      <c r="E9700" s="2">
        <v>72.577777777777783</v>
      </c>
      <c r="F9700" s="2">
        <v>3.18695652173913</v>
      </c>
      <c r="G9700" s="2">
        <v>2.9480710349050825</v>
      </c>
      <c r="H9700" s="2">
        <v>0.69681567666870781</v>
      </c>
      <c r="I9700" s="2">
        <v>0.49323331292100431</v>
      </c>
      <c r="J9700" s="2">
        <v>50.573333333333331</v>
      </c>
      <c r="K9700" s="2">
        <v>50.573333333333331</v>
      </c>
      <c r="L9700" s="2">
        <f>24-Nurse[[#This Row],[Total RN Hours  (*Adjusted for 8 minimum)]]</f>
        <v>-26.573333333333331</v>
      </c>
      <c r="M9700" s="2">
        <v>8.3000000000000007</v>
      </c>
      <c r="N9700" s="2"/>
    </row>
    <row r="9701" spans="1:14" x14ac:dyDescent="0.35">
      <c r="A9701" t="s">
        <v>18647</v>
      </c>
      <c r="B9701" t="s">
        <v>11405</v>
      </c>
      <c r="C9701" t="s">
        <v>17979</v>
      </c>
      <c r="D9701" t="s">
        <v>18682</v>
      </c>
      <c r="E9701" s="2">
        <v>88.63333333333334</v>
      </c>
      <c r="F9701" s="2">
        <v>3.3889306756926159</v>
      </c>
      <c r="G9701" s="2">
        <v>3.0962767957878898</v>
      </c>
      <c r="H9701" s="2">
        <v>0.57061175880656878</v>
      </c>
      <c r="I9701" s="2">
        <v>0.27795787890184276</v>
      </c>
      <c r="J9701" s="2">
        <v>50.575222222222216</v>
      </c>
      <c r="K9701" s="2">
        <v>50.575222222222216</v>
      </c>
      <c r="L9701" s="2">
        <f>24-Nurse[[#This Row],[Total RN Hours  (*Adjusted for 8 minimum)]]</f>
        <v>-26.575222222222216</v>
      </c>
      <c r="M9701" s="2">
        <v>8.3000000000000007</v>
      </c>
      <c r="N9701" s="2"/>
    </row>
    <row r="9702" spans="1:14" x14ac:dyDescent="0.35">
      <c r="A9702" t="s">
        <v>18611</v>
      </c>
      <c r="B9702" t="s">
        <v>20498</v>
      </c>
      <c r="C9702" t="s">
        <v>13618</v>
      </c>
      <c r="D9702" t="s">
        <v>18693</v>
      </c>
      <c r="E9702" s="2">
        <v>128.30000000000001</v>
      </c>
      <c r="F9702" s="2">
        <v>3.0344903438122452</v>
      </c>
      <c r="G9702" s="2">
        <v>2.9212254265177093</v>
      </c>
      <c r="H9702" s="2">
        <v>0.39427816748939115</v>
      </c>
      <c r="I9702" s="2">
        <v>0.28504027020005196</v>
      </c>
      <c r="J9702" s="2">
        <v>50.585888888888888</v>
      </c>
      <c r="K9702" s="2">
        <v>50.585888888888888</v>
      </c>
      <c r="L9702" s="2">
        <f>24-Nurse[[#This Row],[Total RN Hours  (*Adjusted for 8 minimum)]]</f>
        <v>-26.585888888888888</v>
      </c>
      <c r="M9702" s="2">
        <v>8.3000000000000007</v>
      </c>
      <c r="N9702" s="2"/>
    </row>
    <row r="9703" spans="1:14" x14ac:dyDescent="0.35">
      <c r="A9703" t="s">
        <v>18617</v>
      </c>
      <c r="B9703" t="s">
        <v>4336</v>
      </c>
      <c r="C9703" t="s">
        <v>15101</v>
      </c>
      <c r="D9703" t="s">
        <v>19088</v>
      </c>
      <c r="E9703" s="2">
        <v>49.455555555555556</v>
      </c>
      <c r="F9703" s="2">
        <v>5.5534711300831265</v>
      </c>
      <c r="G9703" s="2">
        <v>5.3352617389350714</v>
      </c>
      <c r="H9703" s="2">
        <v>1.0229161986070545</v>
      </c>
      <c r="I9703" s="2">
        <v>0.93125140417883623</v>
      </c>
      <c r="J9703" s="2">
        <v>50.588888888888889</v>
      </c>
      <c r="K9703" s="2">
        <v>50.588888888888889</v>
      </c>
      <c r="L9703" s="2">
        <f>24-Nurse[[#This Row],[Total RN Hours  (*Adjusted for 8 minimum)]]</f>
        <v>-26.588888888888889</v>
      </c>
      <c r="M9703" s="2">
        <v>8.3000000000000007</v>
      </c>
      <c r="N9703" s="2"/>
    </row>
    <row r="9704" spans="1:14" x14ac:dyDescent="0.35">
      <c r="A9704" t="s">
        <v>18605</v>
      </c>
      <c r="B9704" t="s">
        <v>699</v>
      </c>
      <c r="C9704" t="s">
        <v>13918</v>
      </c>
      <c r="D9704" t="s">
        <v>18794</v>
      </c>
      <c r="E9704" s="2">
        <v>151.51111111111112</v>
      </c>
      <c r="F9704" s="2">
        <v>3.466052361396303</v>
      </c>
      <c r="G9704" s="2">
        <v>3.3799948665297741</v>
      </c>
      <c r="H9704" s="2">
        <v>0.33398283954238772</v>
      </c>
      <c r="I9704" s="2">
        <v>0.28844162511000287</v>
      </c>
      <c r="J9704" s="2">
        <v>50.602111111111107</v>
      </c>
      <c r="K9704" s="2">
        <v>50.602111111111107</v>
      </c>
      <c r="L9704" s="2">
        <f>24-Nurse[[#This Row],[Total RN Hours  (*Adjusted for 8 minimum)]]</f>
        <v>-26.602111111111107</v>
      </c>
      <c r="M9704" s="2">
        <v>8.3000000000000007</v>
      </c>
      <c r="N9704" s="2"/>
    </row>
    <row r="9705" spans="1:14" x14ac:dyDescent="0.35">
      <c r="A9705" t="s">
        <v>18605</v>
      </c>
      <c r="B9705" t="s">
        <v>12682</v>
      </c>
      <c r="C9705" t="s">
        <v>13891</v>
      </c>
      <c r="D9705" t="s">
        <v>18796</v>
      </c>
      <c r="E9705" s="2">
        <v>96.488888888888894</v>
      </c>
      <c r="F9705" s="2">
        <v>3.7721602947950248</v>
      </c>
      <c r="G9705" s="2">
        <v>3.6287286964532468</v>
      </c>
      <c r="H9705" s="2">
        <v>0.52462459695992636</v>
      </c>
      <c r="I9705" s="2">
        <v>0.42474435743896821</v>
      </c>
      <c r="J9705" s="2">
        <v>50.620444444444452</v>
      </c>
      <c r="K9705" s="2">
        <v>50.620444444444452</v>
      </c>
      <c r="L9705" s="2">
        <f>24-Nurse[[#This Row],[Total RN Hours  (*Adjusted for 8 minimum)]]</f>
        <v>-26.620444444444452</v>
      </c>
      <c r="M9705" s="2">
        <v>8.3000000000000007</v>
      </c>
      <c r="N9705" s="2"/>
    </row>
    <row r="9706" spans="1:14" x14ac:dyDescent="0.35">
      <c r="A9706" t="s">
        <v>18639</v>
      </c>
      <c r="B9706" t="s">
        <v>9971</v>
      </c>
      <c r="C9706" t="s">
        <v>17511</v>
      </c>
      <c r="D9706" t="s">
        <v>19899</v>
      </c>
      <c r="E9706" s="2">
        <v>39.788888888888891</v>
      </c>
      <c r="F9706" s="2">
        <v>4.7939681653169499</v>
      </c>
      <c r="G9706" s="2">
        <v>4.3960374197151628</v>
      </c>
      <c r="H9706" s="2">
        <v>1.2723066182630551</v>
      </c>
      <c r="I9706" s="2">
        <v>0.87437587266126782</v>
      </c>
      <c r="J9706" s="2">
        <v>50.623666666666672</v>
      </c>
      <c r="K9706" s="2">
        <v>50.623666666666672</v>
      </c>
      <c r="L9706" s="2">
        <f>24-Nurse[[#This Row],[Total RN Hours  (*Adjusted for 8 minimum)]]</f>
        <v>-26.623666666666672</v>
      </c>
      <c r="M9706" s="2">
        <v>8.3000000000000007</v>
      </c>
      <c r="N9706" s="2"/>
    </row>
    <row r="9707" spans="1:14" x14ac:dyDescent="0.35">
      <c r="A9707" t="s">
        <v>18610</v>
      </c>
      <c r="B9707" t="s">
        <v>20461</v>
      </c>
      <c r="C9707" t="s">
        <v>14291</v>
      </c>
      <c r="D9707" t="s">
        <v>18897</v>
      </c>
      <c r="E9707" s="2">
        <v>114.81111111111112</v>
      </c>
      <c r="F9707" s="2">
        <v>3.4687525404045294</v>
      </c>
      <c r="G9707" s="2">
        <v>3.1760979386431822</v>
      </c>
      <c r="H9707" s="2">
        <v>0.44098325752443629</v>
      </c>
      <c r="I9707" s="2">
        <v>0.24665440820671633</v>
      </c>
      <c r="J9707" s="2">
        <v>50.629777777777782</v>
      </c>
      <c r="K9707" s="2">
        <v>50.629777777777782</v>
      </c>
      <c r="L9707" s="2">
        <f>24-Nurse[[#This Row],[Total RN Hours  (*Adjusted for 8 minimum)]]</f>
        <v>-26.629777777777782</v>
      </c>
      <c r="M9707" s="2">
        <v>8.3000000000000007</v>
      </c>
      <c r="N9707" s="2"/>
    </row>
    <row r="9708" spans="1:14" x14ac:dyDescent="0.35">
      <c r="A9708" t="s">
        <v>18631</v>
      </c>
      <c r="B9708" t="s">
        <v>7442</v>
      </c>
      <c r="C9708" t="s">
        <v>16663</v>
      </c>
      <c r="D9708" t="s">
        <v>18876</v>
      </c>
      <c r="E9708" s="2">
        <v>88.888888888888886</v>
      </c>
      <c r="F9708" s="2">
        <v>2.7667287500000004</v>
      </c>
      <c r="G9708" s="2">
        <v>2.6566037499999999</v>
      </c>
      <c r="H9708" s="2">
        <v>0.56978125000000002</v>
      </c>
      <c r="I9708" s="2">
        <v>0.45965625000000004</v>
      </c>
      <c r="J9708" s="2">
        <v>50.647222222222226</v>
      </c>
      <c r="K9708" s="2">
        <v>50.647222222222226</v>
      </c>
      <c r="L9708" s="2">
        <f>24-Nurse[[#This Row],[Total RN Hours  (*Adjusted for 8 minimum)]]</f>
        <v>-26.647222222222226</v>
      </c>
      <c r="M9708" s="2">
        <v>8.3000000000000007</v>
      </c>
      <c r="N9708" s="2"/>
    </row>
    <row r="9709" spans="1:14" x14ac:dyDescent="0.35">
      <c r="A9709" t="s">
        <v>18645</v>
      </c>
      <c r="B9709" t="s">
        <v>13263</v>
      </c>
      <c r="C9709" t="s">
        <v>18522</v>
      </c>
      <c r="D9709" t="s">
        <v>20018</v>
      </c>
      <c r="E9709" s="2">
        <v>91.155555555555551</v>
      </c>
      <c r="F9709" s="2">
        <v>3.3837274500243781</v>
      </c>
      <c r="G9709" s="2">
        <v>3.0876487079473427</v>
      </c>
      <c r="H9709" s="2">
        <v>0.55561433447098985</v>
      </c>
      <c r="I9709" s="2">
        <v>0.45030472940029254</v>
      </c>
      <c r="J9709" s="2">
        <v>50.647333333333336</v>
      </c>
      <c r="K9709" s="2">
        <v>50.647333333333336</v>
      </c>
      <c r="L9709" s="2">
        <f>24-Nurse[[#This Row],[Total RN Hours  (*Adjusted for 8 minimum)]]</f>
        <v>-26.647333333333336</v>
      </c>
      <c r="M9709" s="2">
        <v>8.3000000000000007</v>
      </c>
      <c r="N9709" s="2"/>
    </row>
    <row r="9710" spans="1:14" x14ac:dyDescent="0.35">
      <c r="A9710" t="s">
        <v>18616</v>
      </c>
      <c r="B9710" t="s">
        <v>3764</v>
      </c>
      <c r="C9710" t="s">
        <v>15105</v>
      </c>
      <c r="D9710" t="s">
        <v>18950</v>
      </c>
      <c r="E9710" s="2">
        <v>50.233333333333334</v>
      </c>
      <c r="F9710" s="2">
        <v>3.9993408537934085</v>
      </c>
      <c r="G9710" s="2">
        <v>3.6076686573766867</v>
      </c>
      <c r="H9710" s="2">
        <v>1.0082481751824817</v>
      </c>
      <c r="I9710" s="2">
        <v>0.78291086042910862</v>
      </c>
      <c r="J9710" s="2">
        <v>50.647666666666666</v>
      </c>
      <c r="K9710" s="2">
        <v>50.647666666666666</v>
      </c>
      <c r="L9710" s="2">
        <f>24-Nurse[[#This Row],[Total RN Hours  (*Adjusted for 8 minimum)]]</f>
        <v>-26.647666666666666</v>
      </c>
      <c r="M9710" s="2">
        <v>8.3000000000000007</v>
      </c>
      <c r="N9710" s="2"/>
    </row>
    <row r="9711" spans="1:14" x14ac:dyDescent="0.35">
      <c r="A9711" t="s">
        <v>18633</v>
      </c>
      <c r="B9711" t="s">
        <v>7853</v>
      </c>
      <c r="C9711" t="s">
        <v>16784</v>
      </c>
      <c r="D9711" t="s">
        <v>19680</v>
      </c>
      <c r="E9711" s="2">
        <v>66.044444444444451</v>
      </c>
      <c r="F9711" s="2">
        <v>4.2319212651413185</v>
      </c>
      <c r="G9711" s="2">
        <v>4.1162163526244946</v>
      </c>
      <c r="H9711" s="2">
        <v>0.76690780619111698</v>
      </c>
      <c r="I9711" s="2">
        <v>0.65120289367429329</v>
      </c>
      <c r="J9711" s="2">
        <v>50.65</v>
      </c>
      <c r="K9711" s="2">
        <v>50.65</v>
      </c>
      <c r="L9711" s="2">
        <f>24-Nurse[[#This Row],[Total RN Hours  (*Adjusted for 8 minimum)]]</f>
        <v>-26.65</v>
      </c>
      <c r="M9711" s="2">
        <v>8.3000000000000007</v>
      </c>
      <c r="N9711" s="2"/>
    </row>
    <row r="9712" spans="1:14" x14ac:dyDescent="0.35">
      <c r="A9712" t="s">
        <v>18607</v>
      </c>
      <c r="B9712" t="s">
        <v>1444</v>
      </c>
      <c r="C9712" t="s">
        <v>14205</v>
      </c>
      <c r="D9712" t="s">
        <v>18874</v>
      </c>
      <c r="E9712" s="2">
        <v>116.2</v>
      </c>
      <c r="F9712" s="2">
        <v>3.6053155479059096</v>
      </c>
      <c r="G9712" s="2">
        <v>3.3177423981640848</v>
      </c>
      <c r="H9712" s="2">
        <v>0.43589405240007645</v>
      </c>
      <c r="I9712" s="2">
        <v>0.28835436986039392</v>
      </c>
      <c r="J9712" s="2">
        <v>50.650888888888886</v>
      </c>
      <c r="K9712" s="2">
        <v>50.650888888888886</v>
      </c>
      <c r="L9712" s="2">
        <f>24-Nurse[[#This Row],[Total RN Hours  (*Adjusted for 8 minimum)]]</f>
        <v>-26.650888888888886</v>
      </c>
      <c r="M9712" s="2">
        <v>8.3000000000000007</v>
      </c>
      <c r="N9712" s="2"/>
    </row>
    <row r="9713" spans="1:14" x14ac:dyDescent="0.35">
      <c r="A9713" t="s">
        <v>18639</v>
      </c>
      <c r="B9713" t="s">
        <v>10380</v>
      </c>
      <c r="C9713" t="s">
        <v>17658</v>
      </c>
      <c r="D9713" t="s">
        <v>19899</v>
      </c>
      <c r="E9713" s="2">
        <v>46.68888888888889</v>
      </c>
      <c r="F9713" s="2">
        <v>4.3976344597810568</v>
      </c>
      <c r="G9713" s="2">
        <v>3.915899571632556</v>
      </c>
      <c r="H9713" s="2">
        <v>1.0849500237981913</v>
      </c>
      <c r="I9713" s="2">
        <v>0.60321513564969065</v>
      </c>
      <c r="J9713" s="2">
        <v>50.655111111111111</v>
      </c>
      <c r="K9713" s="2">
        <v>50.655111111111111</v>
      </c>
      <c r="L9713" s="2">
        <f>24-Nurse[[#This Row],[Total RN Hours  (*Adjusted for 8 minimum)]]</f>
        <v>-26.655111111111111</v>
      </c>
      <c r="M9713" s="2">
        <v>8.3000000000000007</v>
      </c>
      <c r="N9713" s="2"/>
    </row>
    <row r="9714" spans="1:14" x14ac:dyDescent="0.35">
      <c r="A9714" t="s">
        <v>18610</v>
      </c>
      <c r="B9714" t="s">
        <v>20462</v>
      </c>
      <c r="C9714" t="s">
        <v>14294</v>
      </c>
      <c r="D9714" t="s">
        <v>18898</v>
      </c>
      <c r="E9714" s="2">
        <v>114.04444444444445</v>
      </c>
      <c r="F9714" s="2">
        <v>3.332224279033515</v>
      </c>
      <c r="G9714" s="2">
        <v>3.221692322681216</v>
      </c>
      <c r="H9714" s="2">
        <v>0.44422837100545592</v>
      </c>
      <c r="I9714" s="2">
        <v>0.39458885424785656</v>
      </c>
      <c r="J9714" s="2">
        <v>50.661777777777779</v>
      </c>
      <c r="K9714" s="2">
        <v>50.661777777777779</v>
      </c>
      <c r="L9714" s="2">
        <f>24-Nurse[[#This Row],[Total RN Hours  (*Adjusted for 8 minimum)]]</f>
        <v>-26.661777777777779</v>
      </c>
      <c r="M9714" s="2">
        <v>8.3000000000000007</v>
      </c>
      <c r="N9714" s="2"/>
    </row>
    <row r="9715" spans="1:14" x14ac:dyDescent="0.35">
      <c r="A9715" t="s">
        <v>18639</v>
      </c>
      <c r="B9715" t="s">
        <v>10143</v>
      </c>
      <c r="C9715" t="s">
        <v>17091</v>
      </c>
      <c r="D9715" t="s">
        <v>19101</v>
      </c>
      <c r="E9715" s="2">
        <v>83.811111111111117</v>
      </c>
      <c r="F9715" s="2">
        <v>3.1988598700782176</v>
      </c>
      <c r="G9715" s="2">
        <v>3.0401696937557996</v>
      </c>
      <c r="H9715" s="2">
        <v>0.60453400503778332</v>
      </c>
      <c r="I9715" s="2">
        <v>0.46370807371072514</v>
      </c>
      <c r="J9715" s="2">
        <v>50.666666666666664</v>
      </c>
      <c r="K9715" s="2">
        <v>50.666666666666664</v>
      </c>
      <c r="L9715" s="2">
        <f>24-Nurse[[#This Row],[Total RN Hours  (*Adjusted for 8 minimum)]]</f>
        <v>-26.666666666666664</v>
      </c>
      <c r="M9715" s="2">
        <v>8.3000000000000007</v>
      </c>
      <c r="N9715" s="2"/>
    </row>
    <row r="9716" spans="1:14" x14ac:dyDescent="0.35">
      <c r="A9716" t="s">
        <v>18610</v>
      </c>
      <c r="B9716" t="s">
        <v>1678</v>
      </c>
      <c r="C9716" t="s">
        <v>14335</v>
      </c>
      <c r="D9716" t="s">
        <v>18887</v>
      </c>
      <c r="E9716" s="2">
        <v>88.277777777777771</v>
      </c>
      <c r="F9716" s="2">
        <v>4.1136878539962245</v>
      </c>
      <c r="G9716" s="2">
        <v>3.7760541220893651</v>
      </c>
      <c r="H9716" s="2">
        <v>0.57400881057268727</v>
      </c>
      <c r="I9716" s="2">
        <v>0.23637507866582758</v>
      </c>
      <c r="J9716" s="2">
        <v>50.672222222222224</v>
      </c>
      <c r="K9716" s="2">
        <v>50.672222222222224</v>
      </c>
      <c r="L9716" s="2">
        <f>24-Nurse[[#This Row],[Total RN Hours  (*Adjusted for 8 minimum)]]</f>
        <v>-26.672222222222224</v>
      </c>
      <c r="M9716" s="2">
        <v>8.3000000000000007</v>
      </c>
      <c r="N9716" s="2"/>
    </row>
    <row r="9717" spans="1:14" x14ac:dyDescent="0.35">
      <c r="A9717" t="s">
        <v>18605</v>
      </c>
      <c r="B9717" t="s">
        <v>20378</v>
      </c>
      <c r="C9717" t="s">
        <v>14010</v>
      </c>
      <c r="D9717" t="s">
        <v>18797</v>
      </c>
      <c r="E9717" s="2">
        <v>88.855555555555554</v>
      </c>
      <c r="F9717" s="2">
        <v>3.5576191071651868</v>
      </c>
      <c r="G9717" s="2">
        <v>3.4392322120795296</v>
      </c>
      <c r="H9717" s="2">
        <v>0.57042640990371396</v>
      </c>
      <c r="I9717" s="2">
        <v>0.53268350631486805</v>
      </c>
      <c r="J9717" s="2">
        <v>50.68555555555556</v>
      </c>
      <c r="K9717" s="2">
        <v>50.68555555555556</v>
      </c>
      <c r="L9717" s="2">
        <f>24-Nurse[[#This Row],[Total RN Hours  (*Adjusted for 8 minimum)]]</f>
        <v>-26.68555555555556</v>
      </c>
      <c r="M9717" s="2">
        <v>8.3000000000000007</v>
      </c>
      <c r="N9717" s="2"/>
    </row>
    <row r="9718" spans="1:14" x14ac:dyDescent="0.35">
      <c r="A9718" t="s">
        <v>18610</v>
      </c>
      <c r="B9718" t="s">
        <v>20478</v>
      </c>
      <c r="C9718" t="s">
        <v>14405</v>
      </c>
      <c r="D9718" t="s">
        <v>18654</v>
      </c>
      <c r="E9718" s="2">
        <v>129.19999999999999</v>
      </c>
      <c r="F9718" s="2">
        <v>3.7630641554867568</v>
      </c>
      <c r="G9718" s="2">
        <v>3.4826891984864123</v>
      </c>
      <c r="H9718" s="2">
        <v>0.39240454076367393</v>
      </c>
      <c r="I9718" s="2">
        <v>0.15683952528379774</v>
      </c>
      <c r="J9718" s="2">
        <v>50.698666666666668</v>
      </c>
      <c r="K9718" s="2">
        <v>50.698666666666668</v>
      </c>
      <c r="L9718" s="2">
        <f>24-Nurse[[#This Row],[Total RN Hours  (*Adjusted for 8 minimum)]]</f>
        <v>-26.698666666666668</v>
      </c>
      <c r="M9718" s="2">
        <v>8.3000000000000007</v>
      </c>
      <c r="N9718" s="2"/>
    </row>
    <row r="9719" spans="1:14" x14ac:dyDescent="0.35">
      <c r="A9719" t="s">
        <v>18644</v>
      </c>
      <c r="B9719" t="s">
        <v>10895</v>
      </c>
      <c r="C9719" t="s">
        <v>16306</v>
      </c>
      <c r="D9719" t="s">
        <v>18655</v>
      </c>
      <c r="E9719" s="2">
        <v>89.388888888888886</v>
      </c>
      <c r="F9719" s="2">
        <v>3.1117775015537603</v>
      </c>
      <c r="G9719" s="2">
        <v>2.7300894965817282</v>
      </c>
      <c r="H9719" s="2">
        <v>0.56736357986326913</v>
      </c>
      <c r="I9719" s="2">
        <v>0.28998135487880672</v>
      </c>
      <c r="J9719" s="2">
        <v>50.716000000000001</v>
      </c>
      <c r="K9719" s="2">
        <v>50.716000000000001</v>
      </c>
      <c r="L9719" s="2">
        <f>24-Nurse[[#This Row],[Total RN Hours  (*Adjusted for 8 minimum)]]</f>
        <v>-26.716000000000001</v>
      </c>
      <c r="M9719" s="2">
        <v>8.3000000000000007</v>
      </c>
      <c r="N9719" s="2"/>
    </row>
    <row r="9720" spans="1:14" x14ac:dyDescent="0.35">
      <c r="A9720" t="s">
        <v>18634</v>
      </c>
      <c r="B9720" t="s">
        <v>8377</v>
      </c>
      <c r="C9720" t="s">
        <v>16966</v>
      </c>
      <c r="D9720" t="s">
        <v>19748</v>
      </c>
      <c r="E9720" s="2">
        <v>107.43333333333334</v>
      </c>
      <c r="F9720" s="2">
        <v>2.9645092563863895</v>
      </c>
      <c r="G9720" s="2">
        <v>2.6174516496018203</v>
      </c>
      <c r="H9720" s="2">
        <v>0.47224014892956867</v>
      </c>
      <c r="I9720" s="2">
        <v>0.23002792429413585</v>
      </c>
      <c r="J9720" s="2">
        <v>50.734333333333332</v>
      </c>
      <c r="K9720" s="2">
        <v>50.734333333333332</v>
      </c>
      <c r="L9720" s="2">
        <f>24-Nurse[[#This Row],[Total RN Hours  (*Adjusted for 8 minimum)]]</f>
        <v>-26.734333333333332</v>
      </c>
      <c r="M9720" s="2">
        <v>8.3000000000000007</v>
      </c>
      <c r="N9720" s="2"/>
    </row>
    <row r="9721" spans="1:14" x14ac:dyDescent="0.35">
      <c r="A9721" t="s">
        <v>18605</v>
      </c>
      <c r="B9721" t="s">
        <v>12386</v>
      </c>
      <c r="C9721" t="s">
        <v>13954</v>
      </c>
      <c r="D9721" t="s">
        <v>18813</v>
      </c>
      <c r="E9721" s="2">
        <v>55.6</v>
      </c>
      <c r="F9721" s="2">
        <v>3.9911231015187849</v>
      </c>
      <c r="G9721" s="2">
        <v>3.757474020783373</v>
      </c>
      <c r="H9721" s="2">
        <v>0.91251598721023175</v>
      </c>
      <c r="I9721" s="2">
        <v>0.71692046362909667</v>
      </c>
      <c r="J9721" s="2">
        <v>50.735888888888887</v>
      </c>
      <c r="K9721" s="2">
        <v>50.735888888888887</v>
      </c>
      <c r="L9721" s="2">
        <f>24-Nurse[[#This Row],[Total RN Hours  (*Adjusted for 8 minimum)]]</f>
        <v>-26.735888888888887</v>
      </c>
      <c r="M9721" s="2">
        <v>8.3000000000000007</v>
      </c>
      <c r="N9721" s="2"/>
    </row>
    <row r="9722" spans="1:14" x14ac:dyDescent="0.35">
      <c r="A9722" t="s">
        <v>18620</v>
      </c>
      <c r="B9722" t="s">
        <v>20592</v>
      </c>
      <c r="C9722" t="s">
        <v>20593</v>
      </c>
      <c r="D9722" t="s">
        <v>19356</v>
      </c>
      <c r="E9722" s="2">
        <v>44.4</v>
      </c>
      <c r="F9722" s="2">
        <v>3.8562937937937942</v>
      </c>
      <c r="G9722" s="2">
        <v>3.5213963963963963</v>
      </c>
      <c r="H9722" s="2">
        <v>1.1430180180180178</v>
      </c>
      <c r="I9722" s="2">
        <v>0.80812062062062062</v>
      </c>
      <c r="J9722" s="2">
        <v>50.749999999999993</v>
      </c>
      <c r="K9722" s="2">
        <v>50.749999999999993</v>
      </c>
      <c r="L9722" s="2">
        <f>24-Nurse[[#This Row],[Total RN Hours  (*Adjusted for 8 minimum)]]</f>
        <v>-26.749999999999993</v>
      </c>
      <c r="M9722" s="2">
        <v>8.3000000000000007</v>
      </c>
      <c r="N9722" s="2"/>
    </row>
    <row r="9723" spans="1:14" x14ac:dyDescent="0.35">
      <c r="A9723" t="s">
        <v>18639</v>
      </c>
      <c r="B9723" t="s">
        <v>9909</v>
      </c>
      <c r="C9723" t="s">
        <v>17474</v>
      </c>
      <c r="D9723" t="s">
        <v>19898</v>
      </c>
      <c r="E9723" s="2">
        <v>136.16666666666666</v>
      </c>
      <c r="F9723" s="2">
        <v>2.9629033047735622</v>
      </c>
      <c r="G9723" s="2">
        <v>2.5652696858425128</v>
      </c>
      <c r="H9723" s="2">
        <v>0.37274581803345574</v>
      </c>
      <c r="I9723" s="2">
        <v>1.3055895552835577E-2</v>
      </c>
      <c r="J9723" s="2">
        <v>50.755555555555553</v>
      </c>
      <c r="K9723" s="2">
        <v>50.755555555555553</v>
      </c>
      <c r="L9723" s="2">
        <f>24-Nurse[[#This Row],[Total RN Hours  (*Adjusted for 8 minimum)]]</f>
        <v>-26.755555555555553</v>
      </c>
      <c r="M9723" s="2">
        <v>8.3000000000000007</v>
      </c>
      <c r="N9723" s="2"/>
    </row>
    <row r="9724" spans="1:14" x14ac:dyDescent="0.35">
      <c r="A9724" t="s">
        <v>18634</v>
      </c>
      <c r="B9724" t="s">
        <v>8427</v>
      </c>
      <c r="C9724" t="s">
        <v>16672</v>
      </c>
      <c r="D9724" t="s">
        <v>18811</v>
      </c>
      <c r="E9724" s="2">
        <v>75.533333333333331</v>
      </c>
      <c r="F9724" s="2">
        <v>3.4266034127684617</v>
      </c>
      <c r="G9724" s="2">
        <v>2.7971521035598705</v>
      </c>
      <c r="H9724" s="2">
        <v>0.67196381288614315</v>
      </c>
      <c r="I9724" s="2">
        <v>0.18718740806119447</v>
      </c>
      <c r="J9724" s="2">
        <v>50.755666666666677</v>
      </c>
      <c r="K9724" s="2">
        <v>50.755666666666677</v>
      </c>
      <c r="L9724" s="2">
        <f>24-Nurse[[#This Row],[Total RN Hours  (*Adjusted for 8 minimum)]]</f>
        <v>-26.755666666666677</v>
      </c>
      <c r="M9724" s="2">
        <v>8.3000000000000007</v>
      </c>
      <c r="N9724" s="2"/>
    </row>
    <row r="9725" spans="1:14" x14ac:dyDescent="0.35">
      <c r="A9725" t="s">
        <v>18610</v>
      </c>
      <c r="B9725" t="s">
        <v>1609</v>
      </c>
      <c r="C9725" t="s">
        <v>14293</v>
      </c>
      <c r="D9725" t="s">
        <v>18788</v>
      </c>
      <c r="E9725" s="2">
        <v>108.92222222222222</v>
      </c>
      <c r="F9725" s="2">
        <v>3.1055799245129041</v>
      </c>
      <c r="G9725" s="2">
        <v>2.865933897786392</v>
      </c>
      <c r="H9725" s="2">
        <v>0.46600530449862293</v>
      </c>
      <c r="I9725" s="2">
        <v>0.25953789656227688</v>
      </c>
      <c r="J9725" s="2">
        <v>50.75833333333334</v>
      </c>
      <c r="K9725" s="2">
        <v>50.75833333333334</v>
      </c>
      <c r="L9725" s="2">
        <f>24-Nurse[[#This Row],[Total RN Hours  (*Adjusted for 8 minimum)]]</f>
        <v>-26.75833333333334</v>
      </c>
      <c r="M9725" s="2">
        <v>8.3000000000000007</v>
      </c>
      <c r="N9725" s="2"/>
    </row>
    <row r="9726" spans="1:14" x14ac:dyDescent="0.35">
      <c r="A9726" t="s">
        <v>18610</v>
      </c>
      <c r="B9726" t="s">
        <v>1596</v>
      </c>
      <c r="C9726" t="s">
        <v>14285</v>
      </c>
      <c r="D9726" t="s">
        <v>18888</v>
      </c>
      <c r="E9726" s="2">
        <v>89.555555555555557</v>
      </c>
      <c r="F9726" s="2">
        <v>3.2904900744416872</v>
      </c>
      <c r="G9726" s="2">
        <v>3.106988833746898</v>
      </c>
      <c r="H9726" s="2">
        <v>0.56683746898263032</v>
      </c>
      <c r="I9726" s="2">
        <v>0.44373573200992561</v>
      </c>
      <c r="J9726" s="2">
        <v>50.763444444444445</v>
      </c>
      <c r="K9726" s="2">
        <v>50.763444444444445</v>
      </c>
      <c r="L9726" s="2">
        <f>24-Nurse[[#This Row],[Total RN Hours  (*Adjusted for 8 minimum)]]</f>
        <v>-26.763444444444445</v>
      </c>
      <c r="M9726" s="2">
        <v>8.3000000000000007</v>
      </c>
      <c r="N9726" s="2"/>
    </row>
    <row r="9727" spans="1:14" x14ac:dyDescent="0.35">
      <c r="A9727" t="s">
        <v>18610</v>
      </c>
      <c r="B9727" t="s">
        <v>1639</v>
      </c>
      <c r="C9727" t="s">
        <v>14305</v>
      </c>
      <c r="D9727" t="s">
        <v>18899</v>
      </c>
      <c r="E9727" s="2">
        <v>104.85555555555555</v>
      </c>
      <c r="F9727" s="2">
        <v>3.7054148564162341</v>
      </c>
      <c r="G9727" s="2">
        <v>3.5356045353396204</v>
      </c>
      <c r="H9727" s="2">
        <v>0.48413160962170176</v>
      </c>
      <c r="I9727" s="2">
        <v>0.37747695242132034</v>
      </c>
      <c r="J9727" s="2">
        <v>50.763888888888886</v>
      </c>
      <c r="K9727" s="2">
        <v>50.763888888888886</v>
      </c>
      <c r="L9727" s="2">
        <f>24-Nurse[[#This Row],[Total RN Hours  (*Adjusted for 8 minimum)]]</f>
        <v>-26.763888888888886</v>
      </c>
      <c r="M9727" s="2">
        <v>8.3000000000000007</v>
      </c>
      <c r="N9727" s="2"/>
    </row>
    <row r="9728" spans="1:14" x14ac:dyDescent="0.35">
      <c r="A9728" t="s">
        <v>18620</v>
      </c>
      <c r="B9728" t="s">
        <v>4949</v>
      </c>
      <c r="C9728" t="s">
        <v>15645</v>
      </c>
      <c r="D9728" t="s">
        <v>19356</v>
      </c>
      <c r="E9728" s="2">
        <v>34.133333333333333</v>
      </c>
      <c r="F9728" s="2">
        <v>4.3022623697916664</v>
      </c>
      <c r="G9728" s="2">
        <v>3.9951888020833328</v>
      </c>
      <c r="H9728" s="2">
        <v>1.4874283854166668</v>
      </c>
      <c r="I9728" s="2">
        <v>1.1803548177083334</v>
      </c>
      <c r="J9728" s="2">
        <v>50.770888888888891</v>
      </c>
      <c r="K9728" s="2">
        <v>50.770888888888891</v>
      </c>
      <c r="L9728" s="2">
        <f>24-Nurse[[#This Row],[Total RN Hours  (*Adjusted for 8 minimum)]]</f>
        <v>-26.770888888888891</v>
      </c>
      <c r="M9728" s="2">
        <v>8.3000000000000007</v>
      </c>
      <c r="N9728" s="2"/>
    </row>
    <row r="9729" spans="1:14" x14ac:dyDescent="0.35">
      <c r="A9729" t="s">
        <v>18636</v>
      </c>
      <c r="B9729" t="s">
        <v>8993</v>
      </c>
      <c r="C9729" t="s">
        <v>14261</v>
      </c>
      <c r="D9729" t="s">
        <v>19098</v>
      </c>
      <c r="E9729" s="2">
        <v>79.955555555555549</v>
      </c>
      <c r="F9729" s="2">
        <v>3.3305447470817122</v>
      </c>
      <c r="G9729" s="2">
        <v>3.0462618121178431</v>
      </c>
      <c r="H9729" s="2">
        <v>0.63503335186214571</v>
      </c>
      <c r="I9729" s="2">
        <v>0.42046970539188444</v>
      </c>
      <c r="J9729" s="2">
        <v>50.774444444444448</v>
      </c>
      <c r="K9729" s="2">
        <v>50.774444444444448</v>
      </c>
      <c r="L9729" s="2">
        <f>24-Nurse[[#This Row],[Total RN Hours  (*Adjusted for 8 minimum)]]</f>
        <v>-26.774444444444448</v>
      </c>
      <c r="M9729" s="2">
        <v>8.3000000000000007</v>
      </c>
      <c r="N9729" s="2"/>
    </row>
    <row r="9730" spans="1:14" x14ac:dyDescent="0.35">
      <c r="A9730" t="s">
        <v>18624</v>
      </c>
      <c r="B9730" t="s">
        <v>6149</v>
      </c>
      <c r="C9730" t="s">
        <v>16157</v>
      </c>
      <c r="D9730" t="s">
        <v>19192</v>
      </c>
      <c r="E9730" s="2">
        <v>46.3</v>
      </c>
      <c r="F9730" s="2">
        <v>3.9719222462203025</v>
      </c>
      <c r="G9730" s="2">
        <v>3.4883609311255102</v>
      </c>
      <c r="H9730" s="2">
        <v>1.0970722342212624</v>
      </c>
      <c r="I9730" s="2">
        <v>0.6173506119510439</v>
      </c>
      <c r="J9730" s="2">
        <v>50.794444444444444</v>
      </c>
      <c r="K9730" s="2">
        <v>50.794444444444444</v>
      </c>
      <c r="L9730" s="2">
        <f>24-Nurse[[#This Row],[Total RN Hours  (*Adjusted for 8 minimum)]]</f>
        <v>-26.794444444444444</v>
      </c>
      <c r="M9730" s="2">
        <v>8.3000000000000007</v>
      </c>
      <c r="N9730" s="2"/>
    </row>
    <row r="9731" spans="1:14" x14ac:dyDescent="0.35">
      <c r="A9731" t="s">
        <v>18607</v>
      </c>
      <c r="B9731" t="s">
        <v>1366</v>
      </c>
      <c r="C9731" t="s">
        <v>14186</v>
      </c>
      <c r="D9731" t="s">
        <v>18878</v>
      </c>
      <c r="E9731" s="2">
        <v>105.32222222222222</v>
      </c>
      <c r="F9731" s="2">
        <v>3.3637778246650489</v>
      </c>
      <c r="G9731" s="2">
        <v>3.1912649013609027</v>
      </c>
      <c r="H9731" s="2">
        <v>0.4823293596370925</v>
      </c>
      <c r="I9731" s="2">
        <v>0.30981643633294648</v>
      </c>
      <c r="J9731" s="2">
        <v>50.8</v>
      </c>
      <c r="K9731" s="2">
        <v>50.8</v>
      </c>
      <c r="L9731" s="2">
        <f>24-Nurse[[#This Row],[Total RN Hours  (*Adjusted for 8 minimum)]]</f>
        <v>-26.799999999999997</v>
      </c>
      <c r="M9731" s="2">
        <v>8.3000000000000007</v>
      </c>
      <c r="N9731" s="2"/>
    </row>
    <row r="9732" spans="1:14" x14ac:dyDescent="0.35">
      <c r="A9732" t="s">
        <v>18626</v>
      </c>
      <c r="B9732" t="s">
        <v>6480</v>
      </c>
      <c r="C9732" t="s">
        <v>16309</v>
      </c>
      <c r="D9732" t="s">
        <v>18655</v>
      </c>
      <c r="E9732" s="2">
        <v>164.93333333333334</v>
      </c>
      <c r="F9732" s="2">
        <v>2.6351050929668554</v>
      </c>
      <c r="G9732" s="2">
        <v>2.549624090541633</v>
      </c>
      <c r="H9732" s="2">
        <v>0.30802142279708972</v>
      </c>
      <c r="I9732" s="2">
        <v>0.25714025869037993</v>
      </c>
      <c r="J9732" s="2">
        <v>50.802999999999997</v>
      </c>
      <c r="K9732" s="2">
        <v>50.802999999999997</v>
      </c>
      <c r="L9732" s="2">
        <f>24-Nurse[[#This Row],[Total RN Hours  (*Adjusted for 8 minimum)]]</f>
        <v>-26.802999999999997</v>
      </c>
      <c r="M9732" s="2">
        <v>8.3000000000000007</v>
      </c>
      <c r="N9732" s="2"/>
    </row>
    <row r="9733" spans="1:14" x14ac:dyDescent="0.35">
      <c r="A9733" t="s">
        <v>18610</v>
      </c>
      <c r="B9733" t="s">
        <v>153</v>
      </c>
      <c r="C9733" t="s">
        <v>14325</v>
      </c>
      <c r="D9733" t="s">
        <v>18908</v>
      </c>
      <c r="E9733" s="2">
        <v>107.75555555555556</v>
      </c>
      <c r="F9733" s="2">
        <v>3.771473499690658</v>
      </c>
      <c r="G9733" s="2">
        <v>3.5433852340688801</v>
      </c>
      <c r="H9733" s="2">
        <v>0.47154052381934419</v>
      </c>
      <c r="I9733" s="2">
        <v>0.32047844916477619</v>
      </c>
      <c r="J9733" s="2">
        <v>50.81111111111111</v>
      </c>
      <c r="K9733" s="2">
        <v>50.81111111111111</v>
      </c>
      <c r="L9733" s="2">
        <f>24-Nurse[[#This Row],[Total RN Hours  (*Adjusted for 8 minimum)]]</f>
        <v>-26.81111111111111</v>
      </c>
      <c r="M9733" s="2">
        <v>8.3000000000000007</v>
      </c>
      <c r="N9733" s="2"/>
    </row>
    <row r="9734" spans="1:14" x14ac:dyDescent="0.35">
      <c r="A9734" t="s">
        <v>18623</v>
      </c>
      <c r="B9734" t="s">
        <v>5905</v>
      </c>
      <c r="C9734" t="s">
        <v>16025</v>
      </c>
      <c r="D9734" t="s">
        <v>19089</v>
      </c>
      <c r="E9734" s="2">
        <v>88.922222222222217</v>
      </c>
      <c r="F9734" s="2">
        <v>2.7125452955141824</v>
      </c>
      <c r="G9734" s="2">
        <v>2.625515431713108</v>
      </c>
      <c r="H9734" s="2">
        <v>0.57144195926527552</v>
      </c>
      <c r="I9734" s="2">
        <v>0.484412095464201</v>
      </c>
      <c r="J9734" s="2">
        <v>50.81388888888889</v>
      </c>
      <c r="K9734" s="2">
        <v>50.81388888888889</v>
      </c>
      <c r="L9734" s="2">
        <f>24-Nurse[[#This Row],[Total RN Hours  (*Adjusted for 8 minimum)]]</f>
        <v>-26.81388888888889</v>
      </c>
      <c r="M9734" s="2">
        <v>8.3000000000000007</v>
      </c>
      <c r="N9734" s="2"/>
    </row>
    <row r="9735" spans="1:14" x14ac:dyDescent="0.35">
      <c r="A9735" t="s">
        <v>18636</v>
      </c>
      <c r="B9735" t="s">
        <v>9393</v>
      </c>
      <c r="C9735" t="s">
        <v>14414</v>
      </c>
      <c r="D9735" t="s">
        <v>18670</v>
      </c>
      <c r="E9735" s="2">
        <v>90.588888888888889</v>
      </c>
      <c r="F9735" s="2">
        <v>3.4884104010793577</v>
      </c>
      <c r="G9735" s="2">
        <v>3.1728210474671896</v>
      </c>
      <c r="H9735" s="2">
        <v>0.56104133447810622</v>
      </c>
      <c r="I9735" s="2">
        <v>0.40803017294247518</v>
      </c>
      <c r="J9735" s="2">
        <v>50.824111111111115</v>
      </c>
      <c r="K9735" s="2">
        <v>50.824111111111115</v>
      </c>
      <c r="L9735" s="2">
        <f>24-Nurse[[#This Row],[Total RN Hours  (*Adjusted for 8 minimum)]]</f>
        <v>-26.824111111111115</v>
      </c>
      <c r="M9735" s="2">
        <v>8.3000000000000007</v>
      </c>
      <c r="N9735" s="2"/>
    </row>
    <row r="9736" spans="1:14" x14ac:dyDescent="0.35">
      <c r="A9736" t="s">
        <v>18642</v>
      </c>
      <c r="B9736" t="s">
        <v>10520</v>
      </c>
      <c r="C9736" t="s">
        <v>17689</v>
      </c>
      <c r="D9736" t="s">
        <v>19929</v>
      </c>
      <c r="E9736" s="2">
        <v>78.988888888888894</v>
      </c>
      <c r="F9736" s="2">
        <v>3.3537769025179354</v>
      </c>
      <c r="G9736" s="2">
        <v>3.2816148544099026</v>
      </c>
      <c r="H9736" s="2">
        <v>0.64344492896328598</v>
      </c>
      <c r="I9736" s="2">
        <v>0.57128288085525392</v>
      </c>
      <c r="J9736" s="2">
        <v>50.825000000000003</v>
      </c>
      <c r="K9736" s="2">
        <v>50.825000000000003</v>
      </c>
      <c r="L9736" s="2">
        <f>24-Nurse[[#This Row],[Total RN Hours  (*Adjusted for 8 minimum)]]</f>
        <v>-26.825000000000003</v>
      </c>
      <c r="M9736" s="2">
        <v>8.3000000000000007</v>
      </c>
      <c r="N9736" s="2"/>
    </row>
    <row r="9737" spans="1:14" x14ac:dyDescent="0.35">
      <c r="A9737" t="s">
        <v>18631</v>
      </c>
      <c r="B9737" t="s">
        <v>7246</v>
      </c>
      <c r="C9737" t="s">
        <v>15306</v>
      </c>
      <c r="D9737" t="s">
        <v>18882</v>
      </c>
      <c r="E9737" s="2">
        <v>114.33333333333333</v>
      </c>
      <c r="F9737" s="2">
        <v>3.7591710398445093</v>
      </c>
      <c r="G9737" s="2">
        <v>3.5142653061224491</v>
      </c>
      <c r="H9737" s="2">
        <v>0.44455393586005826</v>
      </c>
      <c r="I9737" s="2">
        <v>0.19964820213799805</v>
      </c>
      <c r="J9737" s="2">
        <v>50.827333333333328</v>
      </c>
      <c r="K9737" s="2">
        <v>50.827333333333328</v>
      </c>
      <c r="L9737" s="2">
        <f>24-Nurse[[#This Row],[Total RN Hours  (*Adjusted for 8 minimum)]]</f>
        <v>-26.827333333333328</v>
      </c>
      <c r="M9737" s="2">
        <v>8.3000000000000007</v>
      </c>
      <c r="N9737" s="2"/>
    </row>
    <row r="9738" spans="1:14" x14ac:dyDescent="0.35">
      <c r="A9738" t="s">
        <v>18621</v>
      </c>
      <c r="B9738" t="s">
        <v>5008</v>
      </c>
      <c r="C9738" t="s">
        <v>15668</v>
      </c>
      <c r="D9738" t="s">
        <v>19368</v>
      </c>
      <c r="E9738" s="2">
        <v>165.66666666666666</v>
      </c>
      <c r="F9738" s="2">
        <v>2.8580147551978539</v>
      </c>
      <c r="G9738" s="2">
        <v>2.5266264252179749</v>
      </c>
      <c r="H9738" s="2">
        <v>0.30684104627766601</v>
      </c>
      <c r="I9738" s="2">
        <v>8.5663983903420532E-2</v>
      </c>
      <c r="J9738" s="2">
        <v>50.833333333333336</v>
      </c>
      <c r="K9738" s="2">
        <v>50.833333333333336</v>
      </c>
      <c r="L9738" s="2">
        <f>24-Nurse[[#This Row],[Total RN Hours  (*Adjusted for 8 minimum)]]</f>
        <v>-26.833333333333336</v>
      </c>
      <c r="M9738" s="2">
        <v>8.3000000000000007</v>
      </c>
      <c r="N9738" s="2"/>
    </row>
    <row r="9739" spans="1:14" x14ac:dyDescent="0.35">
      <c r="A9739" t="s">
        <v>18638</v>
      </c>
      <c r="B9739" t="s">
        <v>21155</v>
      </c>
      <c r="C9739" t="s">
        <v>17409</v>
      </c>
      <c r="D9739" t="s">
        <v>19874</v>
      </c>
      <c r="E9739" s="2">
        <v>59.355555555555554</v>
      </c>
      <c r="F9739" s="2">
        <v>4.5654380381879438</v>
      </c>
      <c r="G9739" s="2">
        <v>4.4539629352302503</v>
      </c>
      <c r="H9739" s="2">
        <v>0.85645076750280791</v>
      </c>
      <c r="I9739" s="2">
        <v>0.74497566454511421</v>
      </c>
      <c r="J9739" s="2">
        <v>50.835111111111111</v>
      </c>
      <c r="K9739" s="2">
        <v>50.835111111111111</v>
      </c>
      <c r="L9739" s="2">
        <f>24-Nurse[[#This Row],[Total RN Hours  (*Adjusted for 8 minimum)]]</f>
        <v>-26.835111111111111</v>
      </c>
      <c r="M9739" s="2">
        <v>8.3000000000000007</v>
      </c>
      <c r="N9739" s="2"/>
    </row>
    <row r="9740" spans="1:14" x14ac:dyDescent="0.35">
      <c r="A9740" t="s">
        <v>18605</v>
      </c>
      <c r="B9740" t="s">
        <v>12382</v>
      </c>
      <c r="C9740" t="s">
        <v>13942</v>
      </c>
      <c r="D9740" t="s">
        <v>18811</v>
      </c>
      <c r="E9740" s="2">
        <v>136.01111111111112</v>
      </c>
      <c r="F9740" s="2">
        <v>3.8434229229638102</v>
      </c>
      <c r="G9740" s="2">
        <v>3.7517988726411238</v>
      </c>
      <c r="H9740" s="2">
        <v>0.37376439833346947</v>
      </c>
      <c r="I9740" s="2">
        <v>0.31939220651907518</v>
      </c>
      <c r="J9740" s="2">
        <v>50.836111111111109</v>
      </c>
      <c r="K9740" s="2">
        <v>50.836111111111109</v>
      </c>
      <c r="L9740" s="2">
        <f>24-Nurse[[#This Row],[Total RN Hours  (*Adjusted for 8 minimum)]]</f>
        <v>-26.836111111111109</v>
      </c>
      <c r="M9740" s="2">
        <v>8.3000000000000007</v>
      </c>
      <c r="N9740" s="2"/>
    </row>
    <row r="9741" spans="1:14" x14ac:dyDescent="0.35">
      <c r="A9741" t="s">
        <v>18651</v>
      </c>
      <c r="B9741" t="s">
        <v>11936</v>
      </c>
      <c r="C9741" t="s">
        <v>18164</v>
      </c>
      <c r="D9741" t="s">
        <v>20196</v>
      </c>
      <c r="E9741" s="2">
        <v>42.288888888888891</v>
      </c>
      <c r="F9741" s="2">
        <v>4.5277850761954808</v>
      </c>
      <c r="G9741" s="2">
        <v>4.2440225959012086</v>
      </c>
      <c r="H9741" s="2">
        <v>1.2022464529689965</v>
      </c>
      <c r="I9741" s="2">
        <v>1.0509064634787177</v>
      </c>
      <c r="J9741" s="2">
        <v>50.841666666666676</v>
      </c>
      <c r="K9741" s="2">
        <v>50.841666666666676</v>
      </c>
      <c r="L9741" s="2">
        <f>24-Nurse[[#This Row],[Total RN Hours  (*Adjusted for 8 minimum)]]</f>
        <v>-26.841666666666676</v>
      </c>
      <c r="M9741" s="2">
        <v>8.3000000000000007</v>
      </c>
      <c r="N9741" s="2"/>
    </row>
    <row r="9742" spans="1:14" x14ac:dyDescent="0.35">
      <c r="A9742" t="s">
        <v>18606</v>
      </c>
      <c r="B9742" t="s">
        <v>1203</v>
      </c>
      <c r="C9742" t="s">
        <v>14107</v>
      </c>
      <c r="D9742" t="s">
        <v>18843</v>
      </c>
      <c r="E9742" s="2">
        <v>69.2</v>
      </c>
      <c r="F9742" s="2">
        <v>3.5654094412331401</v>
      </c>
      <c r="G9742" s="2">
        <v>3.3907145150931277</v>
      </c>
      <c r="H9742" s="2">
        <v>0.73471740526653817</v>
      </c>
      <c r="I9742" s="2">
        <v>0.56002247912652536</v>
      </c>
      <c r="J9742" s="2">
        <v>50.842444444444446</v>
      </c>
      <c r="K9742" s="2">
        <v>50.842444444444446</v>
      </c>
      <c r="L9742" s="2">
        <f>24-Nurse[[#This Row],[Total RN Hours  (*Adjusted for 8 minimum)]]</f>
        <v>-26.842444444444446</v>
      </c>
      <c r="M9742" s="2">
        <v>8.3000000000000007</v>
      </c>
      <c r="N9742" s="2"/>
    </row>
    <row r="9743" spans="1:14" x14ac:dyDescent="0.35">
      <c r="A9743" t="s">
        <v>18614</v>
      </c>
      <c r="B9743" t="s">
        <v>2786</v>
      </c>
      <c r="C9743" t="s">
        <v>14782</v>
      </c>
      <c r="D9743" t="s">
        <v>19069</v>
      </c>
      <c r="E9743" s="2">
        <v>16.344444444444445</v>
      </c>
      <c r="F9743" s="2">
        <v>5.291502379333787</v>
      </c>
      <c r="G9743" s="2">
        <v>4.200271923861318</v>
      </c>
      <c r="H9743" s="2">
        <v>3.1107477906186269</v>
      </c>
      <c r="I9743" s="2">
        <v>2.0195173351461593</v>
      </c>
      <c r="J9743" s="2">
        <v>50.843444444444451</v>
      </c>
      <c r="K9743" s="2">
        <v>50.843444444444451</v>
      </c>
      <c r="L9743" s="2">
        <f>24-Nurse[[#This Row],[Total RN Hours  (*Adjusted for 8 minimum)]]</f>
        <v>-26.843444444444451</v>
      </c>
      <c r="M9743" s="2">
        <v>8.3000000000000007</v>
      </c>
      <c r="N9743" s="2"/>
    </row>
    <row r="9744" spans="1:14" x14ac:dyDescent="0.35">
      <c r="A9744" t="s">
        <v>18614</v>
      </c>
      <c r="B9744" t="s">
        <v>3221</v>
      </c>
      <c r="C9744" t="s">
        <v>14126</v>
      </c>
      <c r="D9744" t="s">
        <v>18654</v>
      </c>
      <c r="E9744" s="2">
        <v>92.8</v>
      </c>
      <c r="F9744" s="2">
        <v>4.6308069923371651</v>
      </c>
      <c r="G9744" s="2">
        <v>4.4367516762452111</v>
      </c>
      <c r="H9744" s="2">
        <v>0.54798251915708818</v>
      </c>
      <c r="I9744" s="2">
        <v>0.4160081417624521</v>
      </c>
      <c r="J9744" s="2">
        <v>50.852777777777781</v>
      </c>
      <c r="K9744" s="2">
        <v>50.852777777777781</v>
      </c>
      <c r="L9744" s="2">
        <f>24-Nurse[[#This Row],[Total RN Hours  (*Adjusted for 8 minimum)]]</f>
        <v>-26.852777777777781</v>
      </c>
      <c r="M9744" s="2">
        <v>8.3000000000000007</v>
      </c>
      <c r="N9744" s="2"/>
    </row>
    <row r="9745" spans="1:14" x14ac:dyDescent="0.35">
      <c r="A9745" t="s">
        <v>18622</v>
      </c>
      <c r="B9745" t="s">
        <v>5367</v>
      </c>
      <c r="C9745" t="s">
        <v>14177</v>
      </c>
      <c r="D9745" t="s">
        <v>19377</v>
      </c>
      <c r="E9745" s="2">
        <v>104.17777777777778</v>
      </c>
      <c r="F9745" s="2">
        <v>3.99693686006826</v>
      </c>
      <c r="G9745" s="2">
        <v>3.6558532423208194</v>
      </c>
      <c r="H9745" s="2">
        <v>0.48821992320819119</v>
      </c>
      <c r="I9745" s="2">
        <v>0.33815593003412975</v>
      </c>
      <c r="J9745" s="2">
        <v>50.861666666666672</v>
      </c>
      <c r="K9745" s="2">
        <v>50.861666666666672</v>
      </c>
      <c r="L9745" s="2">
        <f>24-Nurse[[#This Row],[Total RN Hours  (*Adjusted for 8 minimum)]]</f>
        <v>-26.861666666666672</v>
      </c>
      <c r="M9745" s="2">
        <v>8.3000000000000007</v>
      </c>
      <c r="N9745" s="2"/>
    </row>
    <row r="9746" spans="1:14" x14ac:dyDescent="0.35">
      <c r="A9746" t="s">
        <v>18618</v>
      </c>
      <c r="B9746" t="s">
        <v>4408</v>
      </c>
      <c r="C9746" t="s">
        <v>15431</v>
      </c>
      <c r="D9746" t="s">
        <v>19258</v>
      </c>
      <c r="E9746" s="2">
        <v>61.2</v>
      </c>
      <c r="F9746" s="2">
        <v>3.1513326071169208</v>
      </c>
      <c r="G9746" s="2">
        <v>2.9657334785766158</v>
      </c>
      <c r="H9746" s="2">
        <v>0.83111655773420479</v>
      </c>
      <c r="I9746" s="2">
        <v>0.65586238198983293</v>
      </c>
      <c r="J9746" s="2">
        <v>50.864333333333335</v>
      </c>
      <c r="K9746" s="2">
        <v>50.864333333333335</v>
      </c>
      <c r="L9746" s="2">
        <f>24-Nurse[[#This Row],[Total RN Hours  (*Adjusted for 8 minimum)]]</f>
        <v>-26.864333333333335</v>
      </c>
      <c r="M9746" s="2">
        <v>8.3000000000000007</v>
      </c>
      <c r="N9746" s="2"/>
    </row>
    <row r="9747" spans="1:14" x14ac:dyDescent="0.35">
      <c r="A9747" t="s">
        <v>18651</v>
      </c>
      <c r="B9747" t="s">
        <v>12052</v>
      </c>
      <c r="C9747" t="s">
        <v>18239</v>
      </c>
      <c r="D9747" t="s">
        <v>18721</v>
      </c>
      <c r="E9747" s="2">
        <v>65.922222222222217</v>
      </c>
      <c r="F9747" s="2">
        <v>2.7661267486937473</v>
      </c>
      <c r="G9747" s="2">
        <v>2.5456059329175802</v>
      </c>
      <c r="H9747" s="2">
        <v>0.77171414124389026</v>
      </c>
      <c r="I9747" s="2">
        <v>0.55119332546772293</v>
      </c>
      <c r="J9747" s="2">
        <v>50.873111111111115</v>
      </c>
      <c r="K9747" s="2">
        <v>50.873111111111115</v>
      </c>
      <c r="L9747" s="2">
        <f>24-Nurse[[#This Row],[Total RN Hours  (*Adjusted for 8 minimum)]]</f>
        <v>-26.873111111111115</v>
      </c>
      <c r="M9747" s="2">
        <v>8.3000000000000007</v>
      </c>
      <c r="N9747" s="2"/>
    </row>
    <row r="9748" spans="1:14" x14ac:dyDescent="0.35">
      <c r="A9748" t="s">
        <v>18616</v>
      </c>
      <c r="B9748" t="s">
        <v>4104</v>
      </c>
      <c r="C9748" t="s">
        <v>13615</v>
      </c>
      <c r="D9748" t="s">
        <v>19150</v>
      </c>
      <c r="E9748" s="2">
        <v>38.022222222222226</v>
      </c>
      <c r="F9748" s="2">
        <v>4.0349620105201636</v>
      </c>
      <c r="G9748" s="2">
        <v>3.5617738164815891</v>
      </c>
      <c r="H9748" s="2">
        <v>1.3382320280537696</v>
      </c>
      <c r="I9748" s="2">
        <v>0.86504383401519569</v>
      </c>
      <c r="J9748" s="2">
        <v>50.882555555555555</v>
      </c>
      <c r="K9748" s="2">
        <v>50.882555555555555</v>
      </c>
      <c r="L9748" s="2">
        <f>24-Nurse[[#This Row],[Total RN Hours  (*Adjusted for 8 minimum)]]</f>
        <v>-26.882555555555555</v>
      </c>
      <c r="M9748" s="2">
        <v>8.3000000000000007</v>
      </c>
      <c r="N9748" s="2"/>
    </row>
    <row r="9749" spans="1:14" x14ac:dyDescent="0.35">
      <c r="A9749" t="s">
        <v>18611</v>
      </c>
      <c r="B9749" t="s">
        <v>2434</v>
      </c>
      <c r="C9749" t="s">
        <v>14464</v>
      </c>
      <c r="D9749" t="s">
        <v>18937</v>
      </c>
      <c r="E9749" s="2">
        <v>116.13333333333334</v>
      </c>
      <c r="F9749" s="2">
        <v>3.7930300420972061</v>
      </c>
      <c r="G9749" s="2">
        <v>3.565776884806735</v>
      </c>
      <c r="H9749" s="2">
        <v>0.43815346345197093</v>
      </c>
      <c r="I9749" s="2">
        <v>0.27859070034443167</v>
      </c>
      <c r="J9749" s="2">
        <v>50.884222222222228</v>
      </c>
      <c r="K9749" s="2">
        <v>50.884222222222228</v>
      </c>
      <c r="L9749" s="2">
        <f>24-Nurse[[#This Row],[Total RN Hours  (*Adjusted for 8 minimum)]]</f>
        <v>-26.884222222222228</v>
      </c>
      <c r="M9749" s="2">
        <v>8.3000000000000007</v>
      </c>
      <c r="N9749" s="2"/>
    </row>
    <row r="9750" spans="1:14" x14ac:dyDescent="0.35">
      <c r="A9750" t="s">
        <v>18639</v>
      </c>
      <c r="B9750" t="s">
        <v>10114</v>
      </c>
      <c r="C9750" t="s">
        <v>15005</v>
      </c>
      <c r="D9750" t="s">
        <v>19902</v>
      </c>
      <c r="E9750" s="2">
        <v>61.855555555555554</v>
      </c>
      <c r="F9750" s="2">
        <v>4.3639374887731277</v>
      </c>
      <c r="G9750" s="2">
        <v>3.9176396622956711</v>
      </c>
      <c r="H9750" s="2">
        <v>0.82266031974133291</v>
      </c>
      <c r="I9750" s="2">
        <v>0.57059457517513923</v>
      </c>
      <c r="J9750" s="2">
        <v>50.886111111111113</v>
      </c>
      <c r="K9750" s="2">
        <v>50.886111111111113</v>
      </c>
      <c r="L9750" s="2">
        <f>24-Nurse[[#This Row],[Total RN Hours  (*Adjusted for 8 minimum)]]</f>
        <v>-26.886111111111113</v>
      </c>
      <c r="M9750" s="2">
        <v>8.3000000000000007</v>
      </c>
      <c r="N9750" s="2"/>
    </row>
    <row r="9751" spans="1:14" x14ac:dyDescent="0.35">
      <c r="A9751" t="s">
        <v>18610</v>
      </c>
      <c r="B9751" t="s">
        <v>1672</v>
      </c>
      <c r="C9751" t="s">
        <v>14286</v>
      </c>
      <c r="D9751" t="s">
        <v>18890</v>
      </c>
      <c r="E9751" s="2">
        <v>86.711111111111109</v>
      </c>
      <c r="F9751" s="2">
        <v>3.8527780625320349</v>
      </c>
      <c r="G9751" s="2">
        <v>3.6026499231163509</v>
      </c>
      <c r="H9751" s="2">
        <v>0.58692080984110706</v>
      </c>
      <c r="I9751" s="2">
        <v>0.45192593541773446</v>
      </c>
      <c r="J9751" s="2">
        <v>50.892555555555553</v>
      </c>
      <c r="K9751" s="2">
        <v>50.892555555555553</v>
      </c>
      <c r="L9751" s="2">
        <f>24-Nurse[[#This Row],[Total RN Hours  (*Adjusted for 8 minimum)]]</f>
        <v>-26.892555555555553</v>
      </c>
      <c r="M9751" s="2">
        <v>8.3000000000000007</v>
      </c>
      <c r="N9751" s="2"/>
    </row>
    <row r="9752" spans="1:14" x14ac:dyDescent="0.35">
      <c r="A9752" t="s">
        <v>18621</v>
      </c>
      <c r="B9752" t="s">
        <v>5031</v>
      </c>
      <c r="C9752" t="s">
        <v>14193</v>
      </c>
      <c r="D9752" t="s">
        <v>18663</v>
      </c>
      <c r="E9752" s="2">
        <v>89.344444444444449</v>
      </c>
      <c r="F9752" s="2">
        <v>3.4740542221116772</v>
      </c>
      <c r="G9752" s="2">
        <v>2.9990050988683001</v>
      </c>
      <c r="H9752" s="2">
        <v>0.56967043900012437</v>
      </c>
      <c r="I9752" s="2">
        <v>0.30702897649546074</v>
      </c>
      <c r="J9752" s="2">
        <v>50.896888888888888</v>
      </c>
      <c r="K9752" s="2">
        <v>50.896888888888888</v>
      </c>
      <c r="L9752" s="2">
        <f>24-Nurse[[#This Row],[Total RN Hours  (*Adjusted for 8 minimum)]]</f>
        <v>-26.896888888888888</v>
      </c>
      <c r="M9752" s="2">
        <v>8.3000000000000007</v>
      </c>
      <c r="N9752" s="2"/>
    </row>
    <row r="9753" spans="1:14" x14ac:dyDescent="0.35">
      <c r="A9753" t="s">
        <v>18623</v>
      </c>
      <c r="B9753" t="s">
        <v>5663</v>
      </c>
      <c r="C9753" t="s">
        <v>13854</v>
      </c>
      <c r="D9753" t="s">
        <v>18970</v>
      </c>
      <c r="E9753" s="2">
        <v>205.38888888888889</v>
      </c>
      <c r="F9753" s="2">
        <v>3.4793107925344873</v>
      </c>
      <c r="G9753" s="2">
        <v>3.3181411955639706</v>
      </c>
      <c r="H9753" s="2">
        <v>0.2478106572896944</v>
      </c>
      <c r="I9753" s="2">
        <v>0.13896672978090346</v>
      </c>
      <c r="J9753" s="2">
        <v>50.897555555555563</v>
      </c>
      <c r="K9753" s="2">
        <v>50.897555555555563</v>
      </c>
      <c r="L9753" s="2">
        <f>24-Nurse[[#This Row],[Total RN Hours  (*Adjusted for 8 minimum)]]</f>
        <v>-26.897555555555563</v>
      </c>
      <c r="M9753" s="2">
        <v>8.3000000000000007</v>
      </c>
      <c r="N9753" s="2"/>
    </row>
    <row r="9754" spans="1:14" x14ac:dyDescent="0.35">
      <c r="A9754" t="s">
        <v>18644</v>
      </c>
      <c r="B9754" t="s">
        <v>10849</v>
      </c>
      <c r="C9754" t="s">
        <v>13657</v>
      </c>
      <c r="D9754" t="s">
        <v>18678</v>
      </c>
      <c r="E9754" s="2">
        <v>56.655555555555559</v>
      </c>
      <c r="F9754" s="2">
        <v>5.4989213571288493</v>
      </c>
      <c r="G9754" s="2">
        <v>4.6710629535202974</v>
      </c>
      <c r="H9754" s="2">
        <v>0.89885271621886642</v>
      </c>
      <c r="I9754" s="2">
        <v>0.56971955285350062</v>
      </c>
      <c r="J9754" s="2">
        <v>50.925000000000004</v>
      </c>
      <c r="K9754" s="2">
        <v>50.925000000000004</v>
      </c>
      <c r="L9754" s="2">
        <f>24-Nurse[[#This Row],[Total RN Hours  (*Adjusted for 8 minimum)]]</f>
        <v>-26.925000000000004</v>
      </c>
      <c r="M9754" s="2">
        <v>8.3000000000000007</v>
      </c>
      <c r="N9754" s="2"/>
    </row>
    <row r="9755" spans="1:14" x14ac:dyDescent="0.35">
      <c r="A9755" t="s">
        <v>18610</v>
      </c>
      <c r="B9755" t="s">
        <v>2065</v>
      </c>
      <c r="C9755" t="s">
        <v>14415</v>
      </c>
      <c r="D9755" t="s">
        <v>18892</v>
      </c>
      <c r="E9755" s="2">
        <v>47.31111111111111</v>
      </c>
      <c r="F9755" s="2">
        <v>4.4264349459840302</v>
      </c>
      <c r="G9755" s="2">
        <v>3.795446218882105</v>
      </c>
      <c r="H9755" s="2">
        <v>1.0766791921089713</v>
      </c>
      <c r="I9755" s="2">
        <v>0.55342883983090652</v>
      </c>
      <c r="J9755" s="2">
        <v>50.93888888888889</v>
      </c>
      <c r="K9755" s="2">
        <v>50.93888888888889</v>
      </c>
      <c r="L9755" s="2">
        <f>24-Nurse[[#This Row],[Total RN Hours  (*Adjusted for 8 minimum)]]</f>
        <v>-26.93888888888889</v>
      </c>
      <c r="M9755" s="2">
        <v>8.3000000000000007</v>
      </c>
      <c r="N9755" s="2"/>
    </row>
    <row r="9756" spans="1:14" x14ac:dyDescent="0.35">
      <c r="A9756" t="s">
        <v>18636</v>
      </c>
      <c r="B9756" t="s">
        <v>8995</v>
      </c>
      <c r="C9756" t="s">
        <v>14346</v>
      </c>
      <c r="D9756" t="s">
        <v>19802</v>
      </c>
      <c r="E9756" s="2">
        <v>57.4</v>
      </c>
      <c r="F9756" s="2">
        <v>3.5025416182733258</v>
      </c>
      <c r="G9756" s="2">
        <v>3.1146205962059619</v>
      </c>
      <c r="H9756" s="2">
        <v>0.88746999612853283</v>
      </c>
      <c r="I9756" s="2">
        <v>0.49954897406116922</v>
      </c>
      <c r="J9756" s="2">
        <v>50.940777777777782</v>
      </c>
      <c r="K9756" s="2">
        <v>50.940777777777782</v>
      </c>
      <c r="L9756" s="2">
        <f>24-Nurse[[#This Row],[Total RN Hours  (*Adjusted for 8 minimum)]]</f>
        <v>-26.940777777777782</v>
      </c>
      <c r="M9756" s="2">
        <v>8.3000000000000007</v>
      </c>
      <c r="N9756" s="2"/>
    </row>
    <row r="9757" spans="1:14" x14ac:dyDescent="0.35">
      <c r="A9757" t="s">
        <v>18626</v>
      </c>
      <c r="B9757" t="s">
        <v>6633</v>
      </c>
      <c r="C9757" t="s">
        <v>15942</v>
      </c>
      <c r="D9757" t="s">
        <v>19561</v>
      </c>
      <c r="E9757" s="2">
        <v>177.02222222222221</v>
      </c>
      <c r="F9757" s="2">
        <v>1.8457977655033897</v>
      </c>
      <c r="G9757" s="2">
        <v>1.6313394426311825</v>
      </c>
      <c r="H9757" s="2">
        <v>0.28776989706251571</v>
      </c>
      <c r="I9757" s="2">
        <v>7.3311574190308815E-2</v>
      </c>
      <c r="J9757" s="2">
        <v>50.941666666666663</v>
      </c>
      <c r="K9757" s="2">
        <v>50.941666666666663</v>
      </c>
      <c r="L9757" s="2">
        <f>24-Nurse[[#This Row],[Total RN Hours  (*Adjusted for 8 minimum)]]</f>
        <v>-26.941666666666663</v>
      </c>
      <c r="M9757" s="2">
        <v>8.3000000000000007</v>
      </c>
      <c r="N9757" s="2"/>
    </row>
    <row r="9758" spans="1:14" x14ac:dyDescent="0.35">
      <c r="A9758" t="s">
        <v>18605</v>
      </c>
      <c r="B9758" t="s">
        <v>962</v>
      </c>
      <c r="C9758" t="s">
        <v>13999</v>
      </c>
      <c r="D9758" t="s">
        <v>18811</v>
      </c>
      <c r="E9758" s="2">
        <v>82.333333333333329</v>
      </c>
      <c r="F9758" s="2">
        <v>4.0942564102564107</v>
      </c>
      <c r="G9758" s="2">
        <v>3.7510310391363033</v>
      </c>
      <c r="H9758" s="2">
        <v>0.61882186234817815</v>
      </c>
      <c r="I9758" s="2">
        <v>0.48170985155195678</v>
      </c>
      <c r="J9758" s="2">
        <v>50.949666666666666</v>
      </c>
      <c r="K9758" s="2">
        <v>50.949666666666666</v>
      </c>
      <c r="L9758" s="2">
        <f>24-Nurse[[#This Row],[Total RN Hours  (*Adjusted for 8 minimum)]]</f>
        <v>-26.949666666666666</v>
      </c>
      <c r="M9758" s="2">
        <v>8.3000000000000007</v>
      </c>
      <c r="N9758" s="2"/>
    </row>
    <row r="9759" spans="1:14" x14ac:dyDescent="0.35">
      <c r="A9759" t="s">
        <v>18607</v>
      </c>
      <c r="B9759" t="s">
        <v>1492</v>
      </c>
      <c r="C9759" t="s">
        <v>14167</v>
      </c>
      <c r="D9759" t="s">
        <v>18873</v>
      </c>
      <c r="E9759" s="2">
        <v>124.75555555555556</v>
      </c>
      <c r="F9759" s="2">
        <v>3.5819308870680442</v>
      </c>
      <c r="G9759" s="2">
        <v>3.1457071606697542</v>
      </c>
      <c r="H9759" s="2">
        <v>0.40850285001781256</v>
      </c>
      <c r="I9759" s="2">
        <v>1.4071962949768436E-2</v>
      </c>
      <c r="J9759" s="2">
        <v>50.962999999999994</v>
      </c>
      <c r="K9759" s="2">
        <v>50.962999999999994</v>
      </c>
      <c r="L9759" s="2">
        <f>24-Nurse[[#This Row],[Total RN Hours  (*Adjusted for 8 minimum)]]</f>
        <v>-26.962999999999994</v>
      </c>
      <c r="M9759" s="2">
        <v>8.3000000000000007</v>
      </c>
      <c r="N9759" s="2"/>
    </row>
    <row r="9760" spans="1:14" x14ac:dyDescent="0.35">
      <c r="A9760" t="s">
        <v>18636</v>
      </c>
      <c r="B9760" t="s">
        <v>8735</v>
      </c>
      <c r="C9760" t="s">
        <v>17135</v>
      </c>
      <c r="D9760" t="s">
        <v>19820</v>
      </c>
      <c r="E9760" s="2">
        <v>98.688888888888883</v>
      </c>
      <c r="F9760" s="2">
        <v>3.0646205809502369</v>
      </c>
      <c r="G9760" s="2">
        <v>2.5478417023192974</v>
      </c>
      <c r="H9760" s="2">
        <v>0.51648164827741505</v>
      </c>
      <c r="I9760" s="2">
        <v>0.27759288448547625</v>
      </c>
      <c r="J9760" s="2">
        <v>50.971000000000004</v>
      </c>
      <c r="K9760" s="2">
        <v>50.971000000000004</v>
      </c>
      <c r="L9760" s="2">
        <f>24-Nurse[[#This Row],[Total RN Hours  (*Adjusted for 8 minimum)]]</f>
        <v>-26.971000000000004</v>
      </c>
      <c r="M9760" s="2">
        <v>8.3000000000000007</v>
      </c>
      <c r="N9760" s="2"/>
    </row>
    <row r="9761" spans="1:14" x14ac:dyDescent="0.35">
      <c r="A9761" t="s">
        <v>18648</v>
      </c>
      <c r="B9761" t="s">
        <v>11581</v>
      </c>
      <c r="C9761" t="s">
        <v>18018</v>
      </c>
      <c r="D9761" t="s">
        <v>20131</v>
      </c>
      <c r="E9761" s="2">
        <v>87.411111111111111</v>
      </c>
      <c r="F9761" s="2">
        <v>2.6575835769670775</v>
      </c>
      <c r="G9761" s="2">
        <v>2.3204499809330112</v>
      </c>
      <c r="H9761" s="2">
        <v>0.5833481632134232</v>
      </c>
      <c r="I9761" s="2">
        <v>0.3424380322867675</v>
      </c>
      <c r="J9761" s="2">
        <v>50.991111111111117</v>
      </c>
      <c r="K9761" s="2">
        <v>50.991111111111117</v>
      </c>
      <c r="L9761" s="2">
        <f>24-Nurse[[#This Row],[Total RN Hours  (*Adjusted for 8 minimum)]]</f>
        <v>-26.991111111111117</v>
      </c>
      <c r="M9761" s="2">
        <v>8.3000000000000007</v>
      </c>
      <c r="N9761" s="2"/>
    </row>
    <row r="9762" spans="1:14" x14ac:dyDescent="0.35">
      <c r="A9762" t="s">
        <v>18612</v>
      </c>
      <c r="B9762" t="s">
        <v>2513</v>
      </c>
      <c r="C9762" t="s">
        <v>14626</v>
      </c>
      <c r="D9762" t="s">
        <v>19027</v>
      </c>
      <c r="E9762" s="2">
        <v>54.711111111111109</v>
      </c>
      <c r="F9762" s="2">
        <v>4.9511738424045495</v>
      </c>
      <c r="G9762" s="2">
        <v>4.9511738424045495</v>
      </c>
      <c r="H9762" s="2">
        <v>0.93218521527213649</v>
      </c>
      <c r="I9762" s="2">
        <v>0.93218521527213649</v>
      </c>
      <c r="J9762" s="2">
        <v>51.000888888888888</v>
      </c>
      <c r="K9762" s="2">
        <v>51.000888888888888</v>
      </c>
      <c r="L9762" s="2">
        <f>24-Nurse[[#This Row],[Total RN Hours  (*Adjusted for 8 minimum)]]</f>
        <v>-27.000888888888888</v>
      </c>
      <c r="M9762" s="2">
        <v>8.3000000000000007</v>
      </c>
      <c r="N9762" s="2"/>
    </row>
    <row r="9763" spans="1:14" x14ac:dyDescent="0.35">
      <c r="A9763" t="s">
        <v>18633</v>
      </c>
      <c r="B9763" t="s">
        <v>7874</v>
      </c>
      <c r="C9763" t="s">
        <v>15442</v>
      </c>
      <c r="D9763" t="s">
        <v>19382</v>
      </c>
      <c r="E9763" s="2">
        <v>91.955555555555549</v>
      </c>
      <c r="F9763" s="2">
        <v>2.926021024649589</v>
      </c>
      <c r="G9763" s="2">
        <v>2.8733989850169168</v>
      </c>
      <c r="H9763" s="2">
        <v>0.55464596423392953</v>
      </c>
      <c r="I9763" s="2">
        <v>0.50202392460125667</v>
      </c>
      <c r="J9763" s="2">
        <v>51.00277777777778</v>
      </c>
      <c r="K9763" s="2">
        <v>51.00277777777778</v>
      </c>
      <c r="L9763" s="2">
        <f>24-Nurse[[#This Row],[Total RN Hours  (*Adjusted for 8 minimum)]]</f>
        <v>-27.00277777777778</v>
      </c>
      <c r="M9763" s="2">
        <v>8.3000000000000007</v>
      </c>
      <c r="N9763" s="2"/>
    </row>
    <row r="9764" spans="1:14" x14ac:dyDescent="0.35">
      <c r="A9764" t="s">
        <v>18624</v>
      </c>
      <c r="B9764" t="s">
        <v>6013</v>
      </c>
      <c r="C9764" t="s">
        <v>16093</v>
      </c>
      <c r="D9764" t="s">
        <v>19480</v>
      </c>
      <c r="E9764" s="2">
        <v>40.611111111111114</v>
      </c>
      <c r="F9764" s="2">
        <v>4.1387934336525305</v>
      </c>
      <c r="G9764" s="2">
        <v>3.8359972640218878</v>
      </c>
      <c r="H9764" s="2">
        <v>1.2558850889192885</v>
      </c>
      <c r="I9764" s="2">
        <v>0.9530889192886457</v>
      </c>
      <c r="J9764" s="2">
        <v>51.00288888888889</v>
      </c>
      <c r="K9764" s="2">
        <v>51.00288888888889</v>
      </c>
      <c r="L9764" s="2">
        <f>24-Nurse[[#This Row],[Total RN Hours  (*Adjusted for 8 minimum)]]</f>
        <v>-27.00288888888889</v>
      </c>
      <c r="M9764" s="2">
        <v>8.3000000000000007</v>
      </c>
      <c r="N9764" s="2"/>
    </row>
    <row r="9765" spans="1:14" x14ac:dyDescent="0.35">
      <c r="A9765" t="s">
        <v>18634</v>
      </c>
      <c r="B9765" t="s">
        <v>8256</v>
      </c>
      <c r="C9765" t="s">
        <v>15712</v>
      </c>
      <c r="D9765" t="s">
        <v>19726</v>
      </c>
      <c r="E9765" s="2">
        <v>100.41111111111111</v>
      </c>
      <c r="F9765" s="2">
        <v>3.00009295120062</v>
      </c>
      <c r="G9765" s="2">
        <v>2.6317373022020578</v>
      </c>
      <c r="H9765" s="2">
        <v>0.50796724576740071</v>
      </c>
      <c r="I9765" s="2">
        <v>0.23929401350005533</v>
      </c>
      <c r="J9765" s="2">
        <v>51.005555555555553</v>
      </c>
      <c r="K9765" s="2">
        <v>51.005555555555553</v>
      </c>
      <c r="L9765" s="2">
        <f>24-Nurse[[#This Row],[Total RN Hours  (*Adjusted for 8 minimum)]]</f>
        <v>-27.005555555555553</v>
      </c>
      <c r="M9765" s="2">
        <v>8.3000000000000007</v>
      </c>
      <c r="N9765" s="2"/>
    </row>
    <row r="9766" spans="1:14" x14ac:dyDescent="0.35">
      <c r="A9766" t="s">
        <v>18606</v>
      </c>
      <c r="B9766" t="s">
        <v>1266</v>
      </c>
      <c r="C9766" t="s">
        <v>14146</v>
      </c>
      <c r="D9766" t="s">
        <v>18861</v>
      </c>
      <c r="E9766" s="2">
        <v>47.111111111111114</v>
      </c>
      <c r="F9766" s="2">
        <v>4.2905094339622645</v>
      </c>
      <c r="G9766" s="2">
        <v>3.8403608490566032</v>
      </c>
      <c r="H9766" s="2">
        <v>1.0827004716981132</v>
      </c>
      <c r="I9766" s="2">
        <v>0.74861556603773582</v>
      </c>
      <c r="J9766" s="2">
        <v>51.007222222222225</v>
      </c>
      <c r="K9766" s="2">
        <v>51.007222222222225</v>
      </c>
      <c r="L9766" s="2">
        <f>24-Nurse[[#This Row],[Total RN Hours  (*Adjusted for 8 minimum)]]</f>
        <v>-27.007222222222225</v>
      </c>
      <c r="M9766" s="2">
        <v>8.3000000000000007</v>
      </c>
      <c r="N9766" s="2"/>
    </row>
    <row r="9767" spans="1:14" x14ac:dyDescent="0.35">
      <c r="A9767" t="s">
        <v>18605</v>
      </c>
      <c r="B9767" t="s">
        <v>1034</v>
      </c>
      <c r="C9767" t="s">
        <v>13971</v>
      </c>
      <c r="D9767" t="s">
        <v>18813</v>
      </c>
      <c r="E9767" s="2">
        <v>128.48888888888888</v>
      </c>
      <c r="F9767" s="2">
        <v>3.3059304738844695</v>
      </c>
      <c r="G9767" s="2">
        <v>3.1651997578692495</v>
      </c>
      <c r="H9767" s="2">
        <v>0.39697855413351785</v>
      </c>
      <c r="I9767" s="2">
        <v>0.30566067104808026</v>
      </c>
      <c r="J9767" s="2">
        <v>51.007333333333335</v>
      </c>
      <c r="K9767" s="2">
        <v>51.007333333333335</v>
      </c>
      <c r="L9767" s="2">
        <f>24-Nurse[[#This Row],[Total RN Hours  (*Adjusted for 8 minimum)]]</f>
        <v>-27.007333333333335</v>
      </c>
      <c r="M9767" s="2">
        <v>8.3000000000000007</v>
      </c>
      <c r="N9767" s="2"/>
    </row>
    <row r="9768" spans="1:14" x14ac:dyDescent="0.35">
      <c r="A9768" t="s">
        <v>18617</v>
      </c>
      <c r="B9768" t="s">
        <v>4367</v>
      </c>
      <c r="C9768" t="s">
        <v>15406</v>
      </c>
      <c r="D9768" t="s">
        <v>18747</v>
      </c>
      <c r="E9768" s="2">
        <v>64.055555555555557</v>
      </c>
      <c r="F9768" s="2">
        <v>3.7933824804856893</v>
      </c>
      <c r="G9768" s="2">
        <v>3.3825845620121422</v>
      </c>
      <c r="H9768" s="2">
        <v>0.79641977450130097</v>
      </c>
      <c r="I9768" s="2">
        <v>0.57295923677363392</v>
      </c>
      <c r="J9768" s="2">
        <v>51.015111111111111</v>
      </c>
      <c r="K9768" s="2">
        <v>51.015111111111111</v>
      </c>
      <c r="L9768" s="2">
        <f>24-Nurse[[#This Row],[Total RN Hours  (*Adjusted for 8 minimum)]]</f>
        <v>-27.015111111111111</v>
      </c>
      <c r="M9768" s="2">
        <v>8.3000000000000007</v>
      </c>
      <c r="N9768" s="2"/>
    </row>
    <row r="9769" spans="1:14" x14ac:dyDescent="0.35">
      <c r="A9769" t="s">
        <v>18607</v>
      </c>
      <c r="B9769" t="s">
        <v>21284</v>
      </c>
      <c r="C9769" t="s">
        <v>14191</v>
      </c>
      <c r="D9769" t="s">
        <v>18879</v>
      </c>
      <c r="E9769" s="2">
        <v>32.177777777777777</v>
      </c>
      <c r="F9769" s="2">
        <v>5.4325034530386738</v>
      </c>
      <c r="G9769" s="2">
        <v>3.8469544198895029</v>
      </c>
      <c r="H9769" s="2">
        <v>1.5855490331491713</v>
      </c>
      <c r="I9769" s="2">
        <v>0</v>
      </c>
      <c r="J9769" s="2">
        <v>51.019444444444446</v>
      </c>
      <c r="K9769" s="2">
        <v>51.019444444444446</v>
      </c>
      <c r="L9769" s="2">
        <f>24-Nurse[[#This Row],[Total RN Hours  (*Adjusted for 8 minimum)]]</f>
        <v>-27.019444444444446</v>
      </c>
      <c r="M9769" s="2">
        <v>8.3000000000000007</v>
      </c>
      <c r="N9769" s="2"/>
    </row>
    <row r="9770" spans="1:14" x14ac:dyDescent="0.35">
      <c r="A9770" t="s">
        <v>18639</v>
      </c>
      <c r="B9770" t="s">
        <v>10316</v>
      </c>
      <c r="C9770" t="s">
        <v>17643</v>
      </c>
      <c r="D9770" t="s">
        <v>19897</v>
      </c>
      <c r="E9770" s="2">
        <v>96.311111111111117</v>
      </c>
      <c r="F9770" s="2">
        <v>3.9328103368712499</v>
      </c>
      <c r="G9770" s="2">
        <v>3.6537609598523302</v>
      </c>
      <c r="H9770" s="2">
        <v>0.52974157821873546</v>
      </c>
      <c r="I9770" s="2">
        <v>0.30304568527918779</v>
      </c>
      <c r="J9770" s="2">
        <v>51.019999999999996</v>
      </c>
      <c r="K9770" s="2">
        <v>51.019999999999996</v>
      </c>
      <c r="L9770" s="2">
        <f>24-Nurse[[#This Row],[Total RN Hours  (*Adjusted for 8 minimum)]]</f>
        <v>-27.019999999999996</v>
      </c>
      <c r="M9770" s="2">
        <v>8.3000000000000007</v>
      </c>
      <c r="N9770" s="2"/>
    </row>
    <row r="9771" spans="1:14" x14ac:dyDescent="0.35">
      <c r="A9771" t="s">
        <v>18607</v>
      </c>
      <c r="B9771" t="s">
        <v>1506</v>
      </c>
      <c r="C9771" t="s">
        <v>14176</v>
      </c>
      <c r="D9771" t="s">
        <v>18873</v>
      </c>
      <c r="E9771" s="2">
        <v>37.555555555555557</v>
      </c>
      <c r="F9771" s="2">
        <v>5.2522988165680475</v>
      </c>
      <c r="G9771" s="2">
        <v>4.4960857988165683</v>
      </c>
      <c r="H9771" s="2">
        <v>1.3587781065088758</v>
      </c>
      <c r="I9771" s="2">
        <v>0.84760946745562127</v>
      </c>
      <c r="J9771" s="2">
        <v>51.029666666666671</v>
      </c>
      <c r="K9771" s="2">
        <v>51.029666666666671</v>
      </c>
      <c r="L9771" s="2">
        <f>24-Nurse[[#This Row],[Total RN Hours  (*Adjusted for 8 minimum)]]</f>
        <v>-27.029666666666671</v>
      </c>
      <c r="M9771" s="2">
        <v>8.3000000000000007</v>
      </c>
      <c r="N9771" s="2"/>
    </row>
    <row r="9772" spans="1:14" x14ac:dyDescent="0.35">
      <c r="A9772" t="s">
        <v>18623</v>
      </c>
      <c r="B9772" t="s">
        <v>5783</v>
      </c>
      <c r="C9772" t="s">
        <v>15920</v>
      </c>
      <c r="D9772" t="s">
        <v>19399</v>
      </c>
      <c r="E9772" s="2">
        <v>68.25555555555556</v>
      </c>
      <c r="F9772" s="2">
        <v>3.9572456454501053</v>
      </c>
      <c r="G9772" s="2">
        <v>3.6492528080742299</v>
      </c>
      <c r="H9772" s="2">
        <v>0.74797004720820448</v>
      </c>
      <c r="I9772" s="2">
        <v>0.48425524987790985</v>
      </c>
      <c r="J9772" s="2">
        <v>51.053111111111114</v>
      </c>
      <c r="K9772" s="2">
        <v>51.053111111111114</v>
      </c>
      <c r="L9772" s="2">
        <f>24-Nurse[[#This Row],[Total RN Hours  (*Adjusted for 8 minimum)]]</f>
        <v>-27.053111111111114</v>
      </c>
      <c r="M9772" s="2">
        <v>8.3000000000000007</v>
      </c>
      <c r="N9772" s="2"/>
    </row>
    <row r="9773" spans="1:14" x14ac:dyDescent="0.35">
      <c r="A9773" t="s">
        <v>18644</v>
      </c>
      <c r="B9773" t="s">
        <v>10841</v>
      </c>
      <c r="C9773" t="s">
        <v>13650</v>
      </c>
      <c r="D9773" t="s">
        <v>19104</v>
      </c>
      <c r="E9773" s="2">
        <v>79.577777777777783</v>
      </c>
      <c r="F9773" s="2">
        <v>3.4969254398212781</v>
      </c>
      <c r="G9773" s="2">
        <v>3.1553602345713485</v>
      </c>
      <c r="H9773" s="2">
        <v>0.64160150795867077</v>
      </c>
      <c r="I9773" s="2">
        <v>0.3000363027087406</v>
      </c>
      <c r="J9773" s="2">
        <v>51.057222222222222</v>
      </c>
      <c r="K9773" s="2">
        <v>51.057222222222222</v>
      </c>
      <c r="L9773" s="2">
        <f>24-Nurse[[#This Row],[Total RN Hours  (*Adjusted for 8 minimum)]]</f>
        <v>-27.057222222222222</v>
      </c>
      <c r="M9773" s="2">
        <v>8.3000000000000007</v>
      </c>
      <c r="N9773" s="2"/>
    </row>
    <row r="9774" spans="1:14" x14ac:dyDescent="0.35">
      <c r="A9774" t="s">
        <v>18636</v>
      </c>
      <c r="B9774" t="s">
        <v>8609</v>
      </c>
      <c r="C9774" t="s">
        <v>17089</v>
      </c>
      <c r="D9774" t="s">
        <v>19800</v>
      </c>
      <c r="E9774" s="2">
        <v>107.07777777777778</v>
      </c>
      <c r="F9774" s="2">
        <v>3.2476569471827332</v>
      </c>
      <c r="G9774" s="2">
        <v>3.05252153159697</v>
      </c>
      <c r="H9774" s="2">
        <v>0.47689114869772747</v>
      </c>
      <c r="I9774" s="2">
        <v>0.37397115284839677</v>
      </c>
      <c r="J9774" s="2">
        <v>51.06444444444444</v>
      </c>
      <c r="K9774" s="2">
        <v>51.06444444444444</v>
      </c>
      <c r="L9774" s="2">
        <f>24-Nurse[[#This Row],[Total RN Hours  (*Adjusted for 8 minimum)]]</f>
        <v>-27.06444444444444</v>
      </c>
      <c r="M9774" s="2">
        <v>8.3000000000000007</v>
      </c>
      <c r="N9774" s="2"/>
    </row>
    <row r="9775" spans="1:14" x14ac:dyDescent="0.35">
      <c r="A9775" t="s">
        <v>18636</v>
      </c>
      <c r="B9775" t="s">
        <v>8951</v>
      </c>
      <c r="C9775" t="s">
        <v>17108</v>
      </c>
      <c r="D9775" t="s">
        <v>18655</v>
      </c>
      <c r="E9775" s="2">
        <v>10.255555555555556</v>
      </c>
      <c r="F9775" s="2">
        <v>7.9804983748645704</v>
      </c>
      <c r="G9775" s="2">
        <v>4.9485373781148425</v>
      </c>
      <c r="H9775" s="2">
        <v>4.9796858071505952</v>
      </c>
      <c r="I9775" s="2">
        <v>1.9520585048754062</v>
      </c>
      <c r="J9775" s="2">
        <v>51.069444444444443</v>
      </c>
      <c r="K9775" s="2">
        <v>51.069444444444443</v>
      </c>
      <c r="L9775" s="2">
        <f>24-Nurse[[#This Row],[Total RN Hours  (*Adjusted for 8 minimum)]]</f>
        <v>-27.069444444444443</v>
      </c>
      <c r="M9775" s="2">
        <v>8.3000000000000007</v>
      </c>
      <c r="N9775" s="2"/>
    </row>
    <row r="9776" spans="1:14" x14ac:dyDescent="0.35">
      <c r="A9776" t="s">
        <v>18630</v>
      </c>
      <c r="B9776" t="s">
        <v>7166</v>
      </c>
      <c r="C9776" t="s">
        <v>15018</v>
      </c>
      <c r="D9776" t="s">
        <v>19645</v>
      </c>
      <c r="E9776" s="2">
        <v>87.733333333333334</v>
      </c>
      <c r="F9776" s="2">
        <v>2.920405268490375</v>
      </c>
      <c r="G9776" s="2">
        <v>2.786258865248227</v>
      </c>
      <c r="H9776" s="2">
        <v>0.58221124620060793</v>
      </c>
      <c r="I9776" s="2">
        <v>0.50926291793313072</v>
      </c>
      <c r="J9776" s="2">
        <v>51.079333333333338</v>
      </c>
      <c r="K9776" s="2">
        <v>51.079333333333338</v>
      </c>
      <c r="L9776" s="2">
        <f>24-Nurse[[#This Row],[Total RN Hours  (*Adjusted for 8 minimum)]]</f>
        <v>-27.079333333333338</v>
      </c>
      <c r="M9776" s="2">
        <v>8.3000000000000007</v>
      </c>
      <c r="N9776" s="2"/>
    </row>
    <row r="9777" spans="1:14" x14ac:dyDescent="0.35">
      <c r="A9777" t="s">
        <v>18634</v>
      </c>
      <c r="B9777" t="s">
        <v>8224</v>
      </c>
      <c r="C9777" t="s">
        <v>13692</v>
      </c>
      <c r="D9777" t="s">
        <v>19711</v>
      </c>
      <c r="E9777" s="2">
        <v>66.077777777777783</v>
      </c>
      <c r="F9777" s="2">
        <v>3.4593912897259123</v>
      </c>
      <c r="G9777" s="2">
        <v>3.1789137380191694</v>
      </c>
      <c r="H9777" s="2">
        <v>0.77309063393307542</v>
      </c>
      <c r="I9777" s="2">
        <v>0.49261308222633265</v>
      </c>
      <c r="J9777" s="2">
        <v>51.084111111111113</v>
      </c>
      <c r="K9777" s="2">
        <v>51.084111111111113</v>
      </c>
      <c r="L9777" s="2">
        <f>24-Nurse[[#This Row],[Total RN Hours  (*Adjusted for 8 minimum)]]</f>
        <v>-27.084111111111113</v>
      </c>
      <c r="M9777" s="2">
        <v>8.3000000000000007</v>
      </c>
      <c r="N9777" s="2"/>
    </row>
    <row r="9778" spans="1:14" x14ac:dyDescent="0.35">
      <c r="A9778" t="s">
        <v>18636</v>
      </c>
      <c r="B9778" t="s">
        <v>9106</v>
      </c>
      <c r="C9778" t="s">
        <v>17186</v>
      </c>
      <c r="D9778" t="s">
        <v>18663</v>
      </c>
      <c r="E9778" s="2">
        <v>83.144444444444446</v>
      </c>
      <c r="F9778" s="2">
        <v>4.1869236937057321</v>
      </c>
      <c r="G9778" s="2">
        <v>3.619270346117867</v>
      </c>
      <c r="H9778" s="2">
        <v>0.61445944140050779</v>
      </c>
      <c r="I9778" s="2">
        <v>0.24164773486569555</v>
      </c>
      <c r="J9778" s="2">
        <v>51.088888888888889</v>
      </c>
      <c r="K9778" s="2">
        <v>51.088888888888889</v>
      </c>
      <c r="L9778" s="2">
        <f>24-Nurse[[#This Row],[Total RN Hours  (*Adjusted for 8 minimum)]]</f>
        <v>-27.088888888888889</v>
      </c>
      <c r="M9778" s="2">
        <v>8.3000000000000007</v>
      </c>
      <c r="N9778" s="2"/>
    </row>
    <row r="9779" spans="1:14" x14ac:dyDescent="0.35">
      <c r="A9779" t="s">
        <v>18618</v>
      </c>
      <c r="B9779" t="s">
        <v>4426</v>
      </c>
      <c r="C9779" t="s">
        <v>15434</v>
      </c>
      <c r="D9779" t="s">
        <v>18950</v>
      </c>
      <c r="E9779" s="2">
        <v>125.15555555555555</v>
      </c>
      <c r="F9779" s="2">
        <v>3.5585413707386366</v>
      </c>
      <c r="G9779" s="2">
        <v>3.2892995383522732</v>
      </c>
      <c r="H9779" s="2">
        <v>0.40824928977272729</v>
      </c>
      <c r="I9779" s="2">
        <v>0.19731178977272729</v>
      </c>
      <c r="J9779" s="2">
        <v>51.094666666666669</v>
      </c>
      <c r="K9779" s="2">
        <v>51.094666666666669</v>
      </c>
      <c r="L9779" s="2">
        <f>24-Nurse[[#This Row],[Total RN Hours  (*Adjusted for 8 minimum)]]</f>
        <v>-27.094666666666669</v>
      </c>
      <c r="M9779" s="2">
        <v>8.3000000000000007</v>
      </c>
      <c r="N9779" s="2"/>
    </row>
    <row r="9780" spans="1:14" x14ac:dyDescent="0.35">
      <c r="A9780" t="s">
        <v>18630</v>
      </c>
      <c r="B9780" t="s">
        <v>7205</v>
      </c>
      <c r="C9780" t="s">
        <v>13914</v>
      </c>
      <c r="D9780" t="s">
        <v>19644</v>
      </c>
      <c r="E9780" s="2">
        <v>76.888888888888886</v>
      </c>
      <c r="F9780" s="2">
        <v>3.3860606936416189</v>
      </c>
      <c r="G9780" s="2">
        <v>3.1746994219653182</v>
      </c>
      <c r="H9780" s="2">
        <v>0.66476300578034664</v>
      </c>
      <c r="I9780" s="2">
        <v>0.46643352601156063</v>
      </c>
      <c r="J9780" s="2">
        <v>51.112888888888875</v>
      </c>
      <c r="K9780" s="2">
        <v>51.112888888888875</v>
      </c>
      <c r="L9780" s="2">
        <f>24-Nurse[[#This Row],[Total RN Hours  (*Adjusted for 8 minimum)]]</f>
        <v>-27.112888888888875</v>
      </c>
      <c r="M9780" s="2">
        <v>8.3000000000000007</v>
      </c>
      <c r="N9780" s="2"/>
    </row>
    <row r="9781" spans="1:14" x14ac:dyDescent="0.35">
      <c r="A9781" t="s">
        <v>18614</v>
      </c>
      <c r="B9781" t="s">
        <v>2964</v>
      </c>
      <c r="C9781" t="s">
        <v>14861</v>
      </c>
      <c r="D9781" t="s">
        <v>19014</v>
      </c>
      <c r="E9781" s="2">
        <v>44.522222222222226</v>
      </c>
      <c r="F9781" s="2">
        <v>3.9788320439231337</v>
      </c>
      <c r="G9781" s="2">
        <v>3.5503319191415024</v>
      </c>
      <c r="H9781" s="2">
        <v>1.1481482405789865</v>
      </c>
      <c r="I9781" s="2">
        <v>0.74797354629398538</v>
      </c>
      <c r="J9781" s="2">
        <v>51.118111111111105</v>
      </c>
      <c r="K9781" s="2">
        <v>51.118111111111105</v>
      </c>
      <c r="L9781" s="2">
        <f>24-Nurse[[#This Row],[Total RN Hours  (*Adjusted for 8 minimum)]]</f>
        <v>-27.118111111111105</v>
      </c>
      <c r="M9781" s="2">
        <v>8.3000000000000007</v>
      </c>
      <c r="N9781" s="2"/>
    </row>
    <row r="9782" spans="1:14" x14ac:dyDescent="0.35">
      <c r="A9782" t="s">
        <v>18649</v>
      </c>
      <c r="B9782" t="s">
        <v>11825</v>
      </c>
      <c r="C9782" t="s">
        <v>18065</v>
      </c>
      <c r="D9782" t="s">
        <v>20159</v>
      </c>
      <c r="E9782" s="2">
        <v>28.922222222222221</v>
      </c>
      <c r="F9782" s="2">
        <v>4.8901882443334612</v>
      </c>
      <c r="G9782" s="2">
        <v>4.3262504802151369</v>
      </c>
      <c r="H9782" s="2">
        <v>1.7674683058009988</v>
      </c>
      <c r="I9782" s="2">
        <v>1.4159508259700346</v>
      </c>
      <c r="J9782" s="2">
        <v>51.11911111111111</v>
      </c>
      <c r="K9782" s="2">
        <v>51.11911111111111</v>
      </c>
      <c r="L9782" s="2">
        <f>24-Nurse[[#This Row],[Total RN Hours  (*Adjusted for 8 minimum)]]</f>
        <v>-27.11911111111111</v>
      </c>
      <c r="M9782" s="2">
        <v>8.3000000000000007</v>
      </c>
      <c r="N9782" s="2"/>
    </row>
    <row r="9783" spans="1:14" x14ac:dyDescent="0.35">
      <c r="A9783" t="s">
        <v>18611</v>
      </c>
      <c r="B9783" t="s">
        <v>2351</v>
      </c>
      <c r="C9783" t="s">
        <v>13764</v>
      </c>
      <c r="D9783" t="s">
        <v>18940</v>
      </c>
      <c r="E9783" s="2">
        <v>124.68888888888888</v>
      </c>
      <c r="F9783" s="2">
        <v>3.267150240598824</v>
      </c>
      <c r="G9783" s="2">
        <v>2.9886152201033687</v>
      </c>
      <c r="H9783" s="2">
        <v>0.40998485118517203</v>
      </c>
      <c r="I9783" s="2">
        <v>0.2536882908572447</v>
      </c>
      <c r="J9783" s="2">
        <v>51.120555555555555</v>
      </c>
      <c r="K9783" s="2">
        <v>51.120555555555555</v>
      </c>
      <c r="L9783" s="2">
        <f>24-Nurse[[#This Row],[Total RN Hours  (*Adjusted for 8 minimum)]]</f>
        <v>-27.120555555555555</v>
      </c>
      <c r="M9783" s="2">
        <v>8.3000000000000007</v>
      </c>
      <c r="N9783" s="2"/>
    </row>
    <row r="9784" spans="1:14" x14ac:dyDescent="0.35">
      <c r="A9784" t="s">
        <v>18605</v>
      </c>
      <c r="B9784" t="s">
        <v>973</v>
      </c>
      <c r="C9784" t="s">
        <v>14071</v>
      </c>
      <c r="D9784" t="s">
        <v>18811</v>
      </c>
      <c r="E9784" s="2">
        <v>117.67777777777778</v>
      </c>
      <c r="F9784" s="2">
        <v>4.1555651024454727</v>
      </c>
      <c r="G9784" s="2">
        <v>3.9358908507223118</v>
      </c>
      <c r="H9784" s="2">
        <v>0.4344141252006421</v>
      </c>
      <c r="I9784" s="2">
        <v>0.27700783684260222</v>
      </c>
      <c r="J9784" s="2">
        <v>51.120888888888892</v>
      </c>
      <c r="K9784" s="2">
        <v>51.120888888888892</v>
      </c>
      <c r="L9784" s="2">
        <f>24-Nurse[[#This Row],[Total RN Hours  (*Adjusted for 8 minimum)]]</f>
        <v>-27.120888888888892</v>
      </c>
      <c r="M9784" s="2">
        <v>8.3000000000000007</v>
      </c>
      <c r="N9784" s="2"/>
    </row>
    <row r="9785" spans="1:14" x14ac:dyDescent="0.35">
      <c r="A9785" t="s">
        <v>18639</v>
      </c>
      <c r="B9785" t="s">
        <v>4794</v>
      </c>
      <c r="C9785" t="s">
        <v>14264</v>
      </c>
      <c r="D9785" t="s">
        <v>18685</v>
      </c>
      <c r="E9785" s="2">
        <v>66.611111111111114</v>
      </c>
      <c r="F9785" s="2">
        <v>3.8663753127606335</v>
      </c>
      <c r="G9785" s="2">
        <v>3.5530308590492075</v>
      </c>
      <c r="H9785" s="2">
        <v>0.76764804003336107</v>
      </c>
      <c r="I9785" s="2">
        <v>0.45430358632193496</v>
      </c>
      <c r="J9785" s="2">
        <v>51.13388888888889</v>
      </c>
      <c r="K9785" s="2">
        <v>51.13388888888889</v>
      </c>
      <c r="L9785" s="2">
        <f>24-Nurse[[#This Row],[Total RN Hours  (*Adjusted for 8 minimum)]]</f>
        <v>-27.13388888888889</v>
      </c>
      <c r="M9785" s="2">
        <v>8.3000000000000007</v>
      </c>
      <c r="N9785" s="2"/>
    </row>
    <row r="9786" spans="1:14" x14ac:dyDescent="0.35">
      <c r="A9786" t="s">
        <v>18610</v>
      </c>
      <c r="B9786" t="s">
        <v>1829</v>
      </c>
      <c r="C9786" t="s">
        <v>14286</v>
      </c>
      <c r="D9786" t="s">
        <v>18890</v>
      </c>
      <c r="E9786" s="2">
        <v>111.22222222222223</v>
      </c>
      <c r="F9786" s="2">
        <v>3.6226593406593408</v>
      </c>
      <c r="G9786" s="2">
        <v>3.3131068931068928</v>
      </c>
      <c r="H9786" s="2">
        <v>0.45978721278721268</v>
      </c>
      <c r="I9786" s="2">
        <v>0.33807792207792203</v>
      </c>
      <c r="J9786" s="2">
        <v>51.138555555555548</v>
      </c>
      <c r="K9786" s="2">
        <v>51.138555555555548</v>
      </c>
      <c r="L9786" s="2">
        <f>24-Nurse[[#This Row],[Total RN Hours  (*Adjusted for 8 minimum)]]</f>
        <v>-27.138555555555548</v>
      </c>
      <c r="M9786" s="2">
        <v>8.3000000000000007</v>
      </c>
      <c r="N9786" s="2"/>
    </row>
    <row r="9787" spans="1:14" x14ac:dyDescent="0.35">
      <c r="A9787" t="s">
        <v>18606</v>
      </c>
      <c r="B9787" t="s">
        <v>1321</v>
      </c>
      <c r="C9787" t="s">
        <v>14109</v>
      </c>
      <c r="D9787" t="s">
        <v>18845</v>
      </c>
      <c r="E9787" s="2">
        <v>49.411111111111111</v>
      </c>
      <c r="F9787" s="2">
        <v>4.68066561727007</v>
      </c>
      <c r="G9787" s="2">
        <v>4.40413087474702</v>
      </c>
      <c r="H9787" s="2">
        <v>1.0350640881493141</v>
      </c>
      <c r="I9787" s="2">
        <v>0.85601079379356859</v>
      </c>
      <c r="J9787" s="2">
        <v>51.143666666666661</v>
      </c>
      <c r="K9787" s="2">
        <v>51.143666666666661</v>
      </c>
      <c r="L9787" s="2">
        <f>24-Nurse[[#This Row],[Total RN Hours  (*Adjusted for 8 minimum)]]</f>
        <v>-27.143666666666661</v>
      </c>
      <c r="M9787" s="2">
        <v>8.3000000000000007</v>
      </c>
      <c r="N9787" s="2"/>
    </row>
    <row r="9788" spans="1:14" x14ac:dyDescent="0.35">
      <c r="A9788" t="s">
        <v>18624</v>
      </c>
      <c r="B9788" t="s">
        <v>6138</v>
      </c>
      <c r="C9788" t="s">
        <v>16166</v>
      </c>
      <c r="D9788" t="s">
        <v>19455</v>
      </c>
      <c r="E9788" s="2">
        <v>91.588888888888889</v>
      </c>
      <c r="F9788" s="2">
        <v>2.5995693315540462</v>
      </c>
      <c r="G9788" s="2">
        <v>2.1736321727526389</v>
      </c>
      <c r="H9788" s="2">
        <v>0.55847385660560478</v>
      </c>
      <c r="I9788" s="2">
        <v>0.28233046221036034</v>
      </c>
      <c r="J9788" s="2">
        <v>51.150000000000006</v>
      </c>
      <c r="K9788" s="2">
        <v>51.150000000000006</v>
      </c>
      <c r="L9788" s="2">
        <f>24-Nurse[[#This Row],[Total RN Hours  (*Adjusted for 8 minimum)]]</f>
        <v>-27.150000000000006</v>
      </c>
      <c r="M9788" s="2">
        <v>8.3000000000000007</v>
      </c>
      <c r="N9788" s="2"/>
    </row>
    <row r="9789" spans="1:14" x14ac:dyDescent="0.35">
      <c r="A9789" t="s">
        <v>18644</v>
      </c>
      <c r="B9789" t="s">
        <v>11045</v>
      </c>
      <c r="C9789" t="s">
        <v>13650</v>
      </c>
      <c r="D9789" t="s">
        <v>19104</v>
      </c>
      <c r="E9789" s="2">
        <v>45.977777777777774</v>
      </c>
      <c r="F9789" s="2">
        <v>4.6318704688255199</v>
      </c>
      <c r="G9789" s="2">
        <v>4.3397849202513301</v>
      </c>
      <c r="H9789" s="2">
        <v>1.1126365393910103</v>
      </c>
      <c r="I9789" s="2">
        <v>0.82055099081681981</v>
      </c>
      <c r="J9789" s="2">
        <v>51.156555555555556</v>
      </c>
      <c r="K9789" s="2">
        <v>51.156555555555556</v>
      </c>
      <c r="L9789" s="2">
        <f>24-Nurse[[#This Row],[Total RN Hours  (*Adjusted for 8 minimum)]]</f>
        <v>-27.156555555555556</v>
      </c>
      <c r="M9789" s="2">
        <v>8.3000000000000007</v>
      </c>
      <c r="N9789" s="2"/>
    </row>
    <row r="9790" spans="1:14" x14ac:dyDescent="0.35">
      <c r="A9790" t="s">
        <v>18636</v>
      </c>
      <c r="B9790" t="s">
        <v>9429</v>
      </c>
      <c r="C9790" t="s">
        <v>17289</v>
      </c>
      <c r="D9790" t="s">
        <v>19800</v>
      </c>
      <c r="E9790" s="2">
        <v>101.75555555555556</v>
      </c>
      <c r="F9790" s="2">
        <v>3.3965625682463418</v>
      </c>
      <c r="G9790" s="2">
        <v>3.0821380214020526</v>
      </c>
      <c r="H9790" s="2">
        <v>0.50283904782703648</v>
      </c>
      <c r="I9790" s="2">
        <v>0.26457741865036033</v>
      </c>
      <c r="J9790" s="2">
        <v>51.166666666666664</v>
      </c>
      <c r="K9790" s="2">
        <v>51.166666666666664</v>
      </c>
      <c r="L9790" s="2">
        <f>24-Nurse[[#This Row],[Total RN Hours  (*Adjusted for 8 minimum)]]</f>
        <v>-27.166666666666664</v>
      </c>
      <c r="M9790" s="2">
        <v>8.3000000000000007</v>
      </c>
      <c r="N9790" s="2"/>
    </row>
    <row r="9791" spans="1:14" x14ac:dyDescent="0.35">
      <c r="A9791" t="s">
        <v>18618</v>
      </c>
      <c r="B9791" t="s">
        <v>4541</v>
      </c>
      <c r="C9791" t="s">
        <v>13661</v>
      </c>
      <c r="D9791" t="s">
        <v>19290</v>
      </c>
      <c r="E9791" s="2">
        <v>91.544444444444451</v>
      </c>
      <c r="F9791" s="2">
        <v>3.3634106080835053</v>
      </c>
      <c r="G9791" s="2">
        <v>3.0874438645466684</v>
      </c>
      <c r="H9791" s="2">
        <v>0.55892948173321999</v>
      </c>
      <c r="I9791" s="2">
        <v>0.3879803374195897</v>
      </c>
      <c r="J9791" s="2">
        <v>51.166888888888892</v>
      </c>
      <c r="K9791" s="2">
        <v>51.166888888888892</v>
      </c>
      <c r="L9791" s="2">
        <f>24-Nurse[[#This Row],[Total RN Hours  (*Adjusted for 8 minimum)]]</f>
        <v>-27.166888888888892</v>
      </c>
      <c r="M9791" s="2">
        <v>8.3000000000000007</v>
      </c>
      <c r="N9791" s="2"/>
    </row>
    <row r="9792" spans="1:14" x14ac:dyDescent="0.35">
      <c r="A9792" t="s">
        <v>18605</v>
      </c>
      <c r="B9792" t="s">
        <v>12377</v>
      </c>
      <c r="C9792" t="s">
        <v>13916</v>
      </c>
      <c r="D9792" t="s">
        <v>18809</v>
      </c>
      <c r="E9792" s="2">
        <v>120.9</v>
      </c>
      <c r="F9792" s="2">
        <v>3.7192831541218636</v>
      </c>
      <c r="G9792" s="2">
        <v>3.6126247587537912</v>
      </c>
      <c r="H9792" s="2">
        <v>0.42326624391140522</v>
      </c>
      <c r="I9792" s="2">
        <v>0.32763624666850472</v>
      </c>
      <c r="J9792" s="2">
        <v>51.172888888888892</v>
      </c>
      <c r="K9792" s="2">
        <v>51.172888888888892</v>
      </c>
      <c r="L9792" s="2">
        <f>24-Nurse[[#This Row],[Total RN Hours  (*Adjusted for 8 minimum)]]</f>
        <v>-27.172888888888892</v>
      </c>
      <c r="M9792" s="2">
        <v>8.3000000000000007</v>
      </c>
      <c r="N9792" s="2"/>
    </row>
    <row r="9793" spans="1:14" x14ac:dyDescent="0.35">
      <c r="A9793" t="s">
        <v>18636</v>
      </c>
      <c r="B9793" t="s">
        <v>9015</v>
      </c>
      <c r="C9793" t="s">
        <v>17215</v>
      </c>
      <c r="D9793" t="s">
        <v>19815</v>
      </c>
      <c r="E9793" s="2">
        <v>130.53333333333333</v>
      </c>
      <c r="F9793" s="2">
        <v>2.8838287368062652</v>
      </c>
      <c r="G9793" s="2">
        <v>2.7040917602996255</v>
      </c>
      <c r="H9793" s="2">
        <v>0.39213993871297242</v>
      </c>
      <c r="I9793" s="2">
        <v>0.34571842015662241</v>
      </c>
      <c r="J9793" s="2">
        <v>51.187333333333335</v>
      </c>
      <c r="K9793" s="2">
        <v>51.187333333333335</v>
      </c>
      <c r="L9793" s="2">
        <f>24-Nurse[[#This Row],[Total RN Hours  (*Adjusted for 8 minimum)]]</f>
        <v>-27.187333333333335</v>
      </c>
      <c r="M9793" s="2">
        <v>8.3000000000000007</v>
      </c>
      <c r="N9793" s="2"/>
    </row>
    <row r="9794" spans="1:14" x14ac:dyDescent="0.35">
      <c r="A9794" t="s">
        <v>18631</v>
      </c>
      <c r="B9794" t="s">
        <v>7444</v>
      </c>
      <c r="C9794" t="s">
        <v>16608</v>
      </c>
      <c r="D9794" t="s">
        <v>19652</v>
      </c>
      <c r="E9794" s="2">
        <v>136.22222222222223</v>
      </c>
      <c r="F9794" s="2">
        <v>4.5801998368678625</v>
      </c>
      <c r="G9794" s="2">
        <v>4.3921288743882538</v>
      </c>
      <c r="H9794" s="2">
        <v>0.37583605220228383</v>
      </c>
      <c r="I9794" s="2">
        <v>0.18776508972267536</v>
      </c>
      <c r="J9794" s="2">
        <v>51.197222222222223</v>
      </c>
      <c r="K9794" s="2">
        <v>51.197222222222223</v>
      </c>
      <c r="L9794" s="2">
        <f>24-Nurse[[#This Row],[Total RN Hours  (*Adjusted for 8 minimum)]]</f>
        <v>-27.197222222222223</v>
      </c>
      <c r="M9794" s="2">
        <v>8.3000000000000007</v>
      </c>
      <c r="N9794" s="2"/>
    </row>
    <row r="9795" spans="1:14" x14ac:dyDescent="0.35">
      <c r="A9795" t="s">
        <v>18605</v>
      </c>
      <c r="B9795" t="s">
        <v>12568</v>
      </c>
      <c r="C9795" t="s">
        <v>14005</v>
      </c>
      <c r="D9795" t="s">
        <v>18829</v>
      </c>
      <c r="E9795" s="2">
        <v>135.76666666666668</v>
      </c>
      <c r="F9795" s="2">
        <v>3.7051878222440462</v>
      </c>
      <c r="G9795" s="2">
        <v>3.393181929781488</v>
      </c>
      <c r="H9795" s="2">
        <v>0.37711924052704798</v>
      </c>
      <c r="I9795" s="2">
        <v>0.30001227596366314</v>
      </c>
      <c r="J9795" s="2">
        <v>51.200222222222223</v>
      </c>
      <c r="K9795" s="2">
        <v>51.200222222222223</v>
      </c>
      <c r="L9795" s="2">
        <f>24-Nurse[[#This Row],[Total RN Hours  (*Adjusted for 8 minimum)]]</f>
        <v>-27.200222222222223</v>
      </c>
      <c r="M9795" s="2">
        <v>8.3000000000000007</v>
      </c>
      <c r="N9795" s="2"/>
    </row>
    <row r="9796" spans="1:14" x14ac:dyDescent="0.35">
      <c r="A9796" t="s">
        <v>18601</v>
      </c>
      <c r="B9796" t="s">
        <v>140</v>
      </c>
      <c r="C9796" t="s">
        <v>13686</v>
      </c>
      <c r="D9796" t="s">
        <v>18714</v>
      </c>
      <c r="E9796" s="2">
        <v>76.233333333333334</v>
      </c>
      <c r="F9796" s="2">
        <v>4.8799373269202739</v>
      </c>
      <c r="G9796" s="2">
        <v>4.6605451100422677</v>
      </c>
      <c r="H9796" s="2">
        <v>0.6716586503425156</v>
      </c>
      <c r="I9796" s="2">
        <v>0.45226643346450951</v>
      </c>
      <c r="J9796" s="2">
        <v>51.202777777777776</v>
      </c>
      <c r="K9796" s="2">
        <v>51.202777777777776</v>
      </c>
      <c r="L9796" s="2">
        <f>24-Nurse[[#This Row],[Total RN Hours  (*Adjusted for 8 minimum)]]</f>
        <v>-27.202777777777776</v>
      </c>
      <c r="M9796" s="2">
        <v>8.3000000000000007</v>
      </c>
      <c r="N9796" s="2"/>
    </row>
    <row r="9797" spans="1:14" x14ac:dyDescent="0.35">
      <c r="A9797" t="s">
        <v>18629</v>
      </c>
      <c r="B9797" t="s">
        <v>7108</v>
      </c>
      <c r="C9797" t="s">
        <v>16528</v>
      </c>
      <c r="D9797" t="s">
        <v>18765</v>
      </c>
      <c r="E9797" s="2">
        <v>123.08888888888889</v>
      </c>
      <c r="F9797" s="2">
        <v>3.3392652103267739</v>
      </c>
      <c r="G9797" s="2">
        <v>3.0601606788228928</v>
      </c>
      <c r="H9797" s="2">
        <v>0.41603448275862071</v>
      </c>
      <c r="I9797" s="2">
        <v>0.26729012457122225</v>
      </c>
      <c r="J9797" s="2">
        <v>51.209222222222223</v>
      </c>
      <c r="K9797" s="2">
        <v>51.209222222222223</v>
      </c>
      <c r="L9797" s="2">
        <f>24-Nurse[[#This Row],[Total RN Hours  (*Adjusted for 8 minimum)]]</f>
        <v>-27.209222222222223</v>
      </c>
      <c r="M9797" s="2">
        <v>8.3000000000000007</v>
      </c>
      <c r="N9797" s="2"/>
    </row>
    <row r="9798" spans="1:14" x14ac:dyDescent="0.35">
      <c r="A9798" t="s">
        <v>18615</v>
      </c>
      <c r="B9798" t="s">
        <v>3389</v>
      </c>
      <c r="C9798" t="s">
        <v>14955</v>
      </c>
      <c r="D9798" t="s">
        <v>18689</v>
      </c>
      <c r="E9798" s="2">
        <v>125.37777777777778</v>
      </c>
      <c r="F9798" s="2">
        <v>3.3653376462247433</v>
      </c>
      <c r="G9798" s="2">
        <v>3.2111370081531376</v>
      </c>
      <c r="H9798" s="2">
        <v>0.40850319035802901</v>
      </c>
      <c r="I9798" s="2">
        <v>0.32980769230769225</v>
      </c>
      <c r="J9798" s="2">
        <v>51.217222222222219</v>
      </c>
      <c r="K9798" s="2">
        <v>51.217222222222219</v>
      </c>
      <c r="L9798" s="2">
        <f>24-Nurse[[#This Row],[Total RN Hours  (*Adjusted for 8 minimum)]]</f>
        <v>-27.217222222222219</v>
      </c>
      <c r="M9798" s="2">
        <v>8.3000000000000007</v>
      </c>
      <c r="N9798" s="2"/>
    </row>
    <row r="9799" spans="1:14" x14ac:dyDescent="0.35">
      <c r="A9799" t="s">
        <v>18633</v>
      </c>
      <c r="B9799" t="s">
        <v>7770</v>
      </c>
      <c r="C9799" t="s">
        <v>15018</v>
      </c>
      <c r="D9799" t="s">
        <v>18712</v>
      </c>
      <c r="E9799" s="2">
        <v>92.5</v>
      </c>
      <c r="F9799" s="2">
        <v>3.436357957957958</v>
      </c>
      <c r="G9799" s="2">
        <v>3.172502102102102</v>
      </c>
      <c r="H9799" s="2">
        <v>0.55375135135135134</v>
      </c>
      <c r="I9799" s="2">
        <v>0.41848168168168165</v>
      </c>
      <c r="J9799" s="2">
        <v>51.222000000000001</v>
      </c>
      <c r="K9799" s="2">
        <v>51.222000000000001</v>
      </c>
      <c r="L9799" s="2">
        <f>24-Nurse[[#This Row],[Total RN Hours  (*Adjusted for 8 minimum)]]</f>
        <v>-27.222000000000001</v>
      </c>
      <c r="M9799" s="2">
        <v>8.3000000000000007</v>
      </c>
      <c r="N9799" s="2"/>
    </row>
    <row r="9800" spans="1:14" x14ac:dyDescent="0.35">
      <c r="A9800" t="s">
        <v>18611</v>
      </c>
      <c r="B9800" t="s">
        <v>2293</v>
      </c>
      <c r="C9800" t="s">
        <v>14529</v>
      </c>
      <c r="D9800" t="s">
        <v>18680</v>
      </c>
      <c r="E9800" s="2">
        <v>105.96666666666667</v>
      </c>
      <c r="F9800" s="2">
        <v>3.1481807696340569</v>
      </c>
      <c r="G9800" s="2">
        <v>2.8758519450560973</v>
      </c>
      <c r="H9800" s="2">
        <v>0.48342770263185481</v>
      </c>
      <c r="I9800" s="2">
        <v>0.26766802977875642</v>
      </c>
      <c r="J9800" s="2">
        <v>51.227222222222217</v>
      </c>
      <c r="K9800" s="2">
        <v>51.227222222222217</v>
      </c>
      <c r="L9800" s="2">
        <f>24-Nurse[[#This Row],[Total RN Hours  (*Adjusted for 8 minimum)]]</f>
        <v>-27.227222222222217</v>
      </c>
      <c r="M9800" s="2">
        <v>8.3000000000000007</v>
      </c>
      <c r="N9800" s="2"/>
    </row>
    <row r="9801" spans="1:14" x14ac:dyDescent="0.35">
      <c r="A9801" t="s">
        <v>18636</v>
      </c>
      <c r="B9801" t="s">
        <v>9456</v>
      </c>
      <c r="C9801" t="s">
        <v>14460</v>
      </c>
      <c r="D9801" t="s">
        <v>18670</v>
      </c>
      <c r="E9801" s="2">
        <v>100.8</v>
      </c>
      <c r="F9801" s="2">
        <v>3.1731966490299826</v>
      </c>
      <c r="G9801" s="2">
        <v>2.912313712522046</v>
      </c>
      <c r="H9801" s="2">
        <v>0.50821318342151678</v>
      </c>
      <c r="I9801" s="2">
        <v>0.26733686067019402</v>
      </c>
      <c r="J9801" s="2">
        <v>51.227888888888891</v>
      </c>
      <c r="K9801" s="2">
        <v>51.227888888888891</v>
      </c>
      <c r="L9801" s="2">
        <f>24-Nurse[[#This Row],[Total RN Hours  (*Adjusted for 8 minimum)]]</f>
        <v>-27.227888888888891</v>
      </c>
      <c r="M9801" s="2">
        <v>8.3000000000000007</v>
      </c>
      <c r="N9801" s="2"/>
    </row>
    <row r="9802" spans="1:14" x14ac:dyDescent="0.35">
      <c r="A9802" t="s">
        <v>18632</v>
      </c>
      <c r="B9802" t="s">
        <v>7528</v>
      </c>
      <c r="C9802" t="s">
        <v>16696</v>
      </c>
      <c r="D9802" t="s">
        <v>19663</v>
      </c>
      <c r="E9802" s="2">
        <v>110.75555555555556</v>
      </c>
      <c r="F9802" s="2">
        <v>2.9549157303370785</v>
      </c>
      <c r="G9802" s="2">
        <v>2.8822080658105933</v>
      </c>
      <c r="H9802" s="2">
        <v>0.46255216693418938</v>
      </c>
      <c r="I9802" s="2">
        <v>0.40480337078651685</v>
      </c>
      <c r="J9802" s="2">
        <v>51.230222222222224</v>
      </c>
      <c r="K9802" s="2">
        <v>51.230222222222224</v>
      </c>
      <c r="L9802" s="2">
        <f>24-Nurse[[#This Row],[Total RN Hours  (*Adjusted for 8 minimum)]]</f>
        <v>-27.230222222222224</v>
      </c>
      <c r="M9802" s="2">
        <v>8.3000000000000007</v>
      </c>
      <c r="N9802" s="2"/>
    </row>
    <row r="9803" spans="1:14" x14ac:dyDescent="0.35">
      <c r="A9803" t="s">
        <v>18611</v>
      </c>
      <c r="B9803" t="s">
        <v>2336</v>
      </c>
      <c r="C9803" t="s">
        <v>14454</v>
      </c>
      <c r="D9803" t="s">
        <v>18775</v>
      </c>
      <c r="E9803" s="2">
        <v>265.35555555555555</v>
      </c>
      <c r="F9803" s="2">
        <v>3.735203081818943</v>
      </c>
      <c r="G9803" s="2">
        <v>3.5900720207687797</v>
      </c>
      <c r="H9803" s="2">
        <v>0.19310694246713006</v>
      </c>
      <c r="I9803" s="2">
        <v>8.7382128799933012E-2</v>
      </c>
      <c r="J9803" s="2">
        <v>51.242000000000004</v>
      </c>
      <c r="K9803" s="2">
        <v>51.242000000000004</v>
      </c>
      <c r="L9803" s="2">
        <f>24-Nurse[[#This Row],[Total RN Hours  (*Adjusted for 8 minimum)]]</f>
        <v>-27.242000000000004</v>
      </c>
      <c r="M9803" s="2">
        <v>8.3000000000000007</v>
      </c>
      <c r="N9803" s="2"/>
    </row>
    <row r="9804" spans="1:14" x14ac:dyDescent="0.35">
      <c r="A9804" t="s">
        <v>18610</v>
      </c>
      <c r="B9804" t="s">
        <v>1769</v>
      </c>
      <c r="C9804" t="s">
        <v>14377</v>
      </c>
      <c r="D9804" t="s">
        <v>18703</v>
      </c>
      <c r="E9804" s="2">
        <v>110.75555555555556</v>
      </c>
      <c r="F9804" s="2">
        <v>2.5138884430176565</v>
      </c>
      <c r="G9804" s="2">
        <v>2.3522080658105939</v>
      </c>
      <c r="H9804" s="2">
        <v>0.46266753611556977</v>
      </c>
      <c r="I9804" s="2">
        <v>0.40327748796147667</v>
      </c>
      <c r="J9804" s="2">
        <v>51.242999999999995</v>
      </c>
      <c r="K9804" s="2">
        <v>51.242999999999995</v>
      </c>
      <c r="L9804" s="2">
        <f>24-Nurse[[#This Row],[Total RN Hours  (*Adjusted for 8 minimum)]]</f>
        <v>-27.242999999999995</v>
      </c>
      <c r="M9804" s="2">
        <v>8.3000000000000007</v>
      </c>
      <c r="N9804" s="2"/>
    </row>
    <row r="9805" spans="1:14" x14ac:dyDescent="0.35">
      <c r="A9805" t="s">
        <v>18623</v>
      </c>
      <c r="B9805" t="s">
        <v>5692</v>
      </c>
      <c r="C9805" t="s">
        <v>8667</v>
      </c>
      <c r="D9805" t="s">
        <v>18970</v>
      </c>
      <c r="E9805" s="2">
        <v>81.322222222222223</v>
      </c>
      <c r="F9805" s="2">
        <v>3.7653969121464677</v>
      </c>
      <c r="G9805" s="2">
        <v>3.2007979232135537</v>
      </c>
      <c r="H9805" s="2">
        <v>0.63020221341713356</v>
      </c>
      <c r="I9805" s="2">
        <v>0.3423418499795054</v>
      </c>
      <c r="J9805" s="2">
        <v>51.24944444444445</v>
      </c>
      <c r="K9805" s="2">
        <v>51.24944444444445</v>
      </c>
      <c r="L9805" s="2">
        <f>24-Nurse[[#This Row],[Total RN Hours  (*Adjusted for 8 minimum)]]</f>
        <v>-27.24944444444445</v>
      </c>
      <c r="M9805" s="2">
        <v>8.3000000000000007</v>
      </c>
      <c r="N9805" s="2"/>
    </row>
    <row r="9806" spans="1:14" x14ac:dyDescent="0.35">
      <c r="A9806" t="s">
        <v>18636</v>
      </c>
      <c r="B9806" t="s">
        <v>9488</v>
      </c>
      <c r="C9806" t="s">
        <v>15120</v>
      </c>
      <c r="D9806" t="s">
        <v>18663</v>
      </c>
      <c r="E9806" s="2">
        <v>49.288888888888891</v>
      </c>
      <c r="F9806" s="2">
        <v>4.1240982867448155</v>
      </c>
      <c r="G9806" s="2">
        <v>3.6395874661857524</v>
      </c>
      <c r="H9806" s="2">
        <v>1.0398196573489629</v>
      </c>
      <c r="I9806" s="2">
        <v>0.60925834084761044</v>
      </c>
      <c r="J9806" s="2">
        <v>51.251555555555555</v>
      </c>
      <c r="K9806" s="2">
        <v>51.251555555555555</v>
      </c>
      <c r="L9806" s="2">
        <f>24-Nurse[[#This Row],[Total RN Hours  (*Adjusted for 8 minimum)]]</f>
        <v>-27.251555555555555</v>
      </c>
      <c r="M9806" s="2">
        <v>8.3000000000000007</v>
      </c>
      <c r="N9806" s="2"/>
    </row>
    <row r="9807" spans="1:14" x14ac:dyDescent="0.35">
      <c r="A9807" t="s">
        <v>18622</v>
      </c>
      <c r="B9807" t="s">
        <v>5263</v>
      </c>
      <c r="C9807" t="s">
        <v>15771</v>
      </c>
      <c r="D9807" t="s">
        <v>19377</v>
      </c>
      <c r="E9807" s="2">
        <v>136</v>
      </c>
      <c r="F9807" s="2">
        <v>3.0725825163398688</v>
      </c>
      <c r="G9807" s="2">
        <v>2.5787303921568623</v>
      </c>
      <c r="H9807" s="2">
        <v>0.37687908496732025</v>
      </c>
      <c r="I9807" s="2">
        <v>6.1560457516339866E-2</v>
      </c>
      <c r="J9807" s="2">
        <v>51.255555555555553</v>
      </c>
      <c r="K9807" s="2">
        <v>51.255555555555553</v>
      </c>
      <c r="L9807" s="2">
        <f>24-Nurse[[#This Row],[Total RN Hours  (*Adjusted for 8 minimum)]]</f>
        <v>-27.255555555555553</v>
      </c>
      <c r="M9807" s="2">
        <v>8.3000000000000007</v>
      </c>
      <c r="N9807" s="2"/>
    </row>
    <row r="9808" spans="1:14" x14ac:dyDescent="0.35">
      <c r="A9808" t="s">
        <v>18633</v>
      </c>
      <c r="B9808" t="s">
        <v>8038</v>
      </c>
      <c r="C9808" t="s">
        <v>16880</v>
      </c>
      <c r="D9808" t="s">
        <v>18663</v>
      </c>
      <c r="E9808" s="2">
        <v>114.86666666666666</v>
      </c>
      <c r="F9808" s="2">
        <v>3.0506142387308959</v>
      </c>
      <c r="G9808" s="2">
        <v>2.9275488489069454</v>
      </c>
      <c r="H9808" s="2">
        <v>0.44621783710582325</v>
      </c>
      <c r="I9808" s="2">
        <v>0.32315244728187276</v>
      </c>
      <c r="J9808" s="2">
        <v>51.25555555555556</v>
      </c>
      <c r="K9808" s="2">
        <v>51.25555555555556</v>
      </c>
      <c r="L9808" s="2">
        <f>24-Nurse[[#This Row],[Total RN Hours  (*Adjusted for 8 minimum)]]</f>
        <v>-27.25555555555556</v>
      </c>
      <c r="M9808" s="2">
        <v>8.3000000000000007</v>
      </c>
      <c r="N9808" s="2"/>
    </row>
    <row r="9809" spans="1:14" x14ac:dyDescent="0.35">
      <c r="A9809" t="s">
        <v>18639</v>
      </c>
      <c r="B9809" t="s">
        <v>10360</v>
      </c>
      <c r="C9809" t="s">
        <v>17490</v>
      </c>
      <c r="D9809" t="s">
        <v>18692</v>
      </c>
      <c r="E9809" s="2">
        <v>113.37777777777778</v>
      </c>
      <c r="F9809" s="2">
        <v>3.0252352018816153</v>
      </c>
      <c r="G9809" s="2">
        <v>2.9276509212073694</v>
      </c>
      <c r="H9809" s="2">
        <v>0.45212661701293611</v>
      </c>
      <c r="I9809" s="2">
        <v>0.39607016856134852</v>
      </c>
      <c r="J9809" s="2">
        <v>51.261111111111113</v>
      </c>
      <c r="K9809" s="2">
        <v>51.261111111111113</v>
      </c>
      <c r="L9809" s="2">
        <f>24-Nurse[[#This Row],[Total RN Hours  (*Adjusted for 8 minimum)]]</f>
        <v>-27.261111111111113</v>
      </c>
      <c r="M9809" s="2">
        <v>8.3000000000000007</v>
      </c>
      <c r="N9809" s="2"/>
    </row>
    <row r="9810" spans="1:14" x14ac:dyDescent="0.35">
      <c r="A9810" t="s">
        <v>18639</v>
      </c>
      <c r="B9810" t="s">
        <v>10260</v>
      </c>
      <c r="C9810" t="s">
        <v>16230</v>
      </c>
      <c r="D9810" t="s">
        <v>19895</v>
      </c>
      <c r="E9810" s="2">
        <v>159.54444444444445</v>
      </c>
      <c r="F9810" s="2">
        <v>3.3948589734661185</v>
      </c>
      <c r="G9810" s="2">
        <v>3.1569419876035933</v>
      </c>
      <c r="H9810" s="2">
        <v>0.32139146180096106</v>
      </c>
      <c r="I9810" s="2">
        <v>0.14263597743575457</v>
      </c>
      <c r="J9810" s="2">
        <v>51.276222222222223</v>
      </c>
      <c r="K9810" s="2">
        <v>51.276222222222223</v>
      </c>
      <c r="L9810" s="2">
        <f>24-Nurse[[#This Row],[Total RN Hours  (*Adjusted for 8 minimum)]]</f>
        <v>-27.276222222222223</v>
      </c>
      <c r="M9810" s="2">
        <v>8.3000000000000007</v>
      </c>
      <c r="N9810" s="2"/>
    </row>
    <row r="9811" spans="1:14" x14ac:dyDescent="0.35">
      <c r="A9811" t="s">
        <v>18633</v>
      </c>
      <c r="B9811" t="s">
        <v>7640</v>
      </c>
      <c r="C9811" t="s">
        <v>14213</v>
      </c>
      <c r="D9811" t="s">
        <v>18820</v>
      </c>
      <c r="E9811" s="2">
        <v>122.5</v>
      </c>
      <c r="F9811" s="2">
        <v>2.9246258503401359</v>
      </c>
      <c r="G9811" s="2">
        <v>2.8774603174603173</v>
      </c>
      <c r="H9811" s="2">
        <v>0.41863945578231293</v>
      </c>
      <c r="I9811" s="2">
        <v>0.37147392290249431</v>
      </c>
      <c r="J9811" s="2">
        <v>51.283333333333331</v>
      </c>
      <c r="K9811" s="2">
        <v>51.283333333333331</v>
      </c>
      <c r="L9811" s="2">
        <f>24-Nurse[[#This Row],[Total RN Hours  (*Adjusted for 8 minimum)]]</f>
        <v>-27.283333333333331</v>
      </c>
      <c r="M9811" s="2">
        <v>8.3000000000000007</v>
      </c>
      <c r="N9811" s="2"/>
    </row>
    <row r="9812" spans="1:14" x14ac:dyDescent="0.35">
      <c r="A9812" t="s">
        <v>18611</v>
      </c>
      <c r="B9812" t="s">
        <v>2494</v>
      </c>
      <c r="C9812" t="s">
        <v>14537</v>
      </c>
      <c r="D9812" t="s">
        <v>18660</v>
      </c>
      <c r="E9812" s="2">
        <v>206.73333333333332</v>
      </c>
      <c r="F9812" s="2">
        <v>1.636366763409653</v>
      </c>
      <c r="G9812" s="2">
        <v>1.5724518972374504</v>
      </c>
      <c r="H9812" s="2">
        <v>0.24815597119208863</v>
      </c>
      <c r="I9812" s="2">
        <v>0.18424110501988608</v>
      </c>
      <c r="J9812" s="2">
        <v>51.302111111111117</v>
      </c>
      <c r="K9812" s="2">
        <v>51.302111111111117</v>
      </c>
      <c r="L9812" s="2">
        <f>24-Nurse[[#This Row],[Total RN Hours  (*Adjusted for 8 minimum)]]</f>
        <v>-27.302111111111117</v>
      </c>
      <c r="M9812" s="2">
        <v>8.3000000000000007</v>
      </c>
      <c r="N9812" s="2"/>
    </row>
    <row r="9813" spans="1:14" x14ac:dyDescent="0.35">
      <c r="A9813" t="s">
        <v>18606</v>
      </c>
      <c r="B9813" t="s">
        <v>1308</v>
      </c>
      <c r="C9813" t="s">
        <v>14159</v>
      </c>
      <c r="D9813" t="s">
        <v>18858</v>
      </c>
      <c r="E9813" s="2">
        <v>116.12222222222222</v>
      </c>
      <c r="F9813" s="2">
        <v>2.8759975121997896</v>
      </c>
      <c r="G9813" s="2">
        <v>2.7190747296909388</v>
      </c>
      <c r="H9813" s="2">
        <v>0.44188115969763658</v>
      </c>
      <c r="I9813" s="2">
        <v>0.28495837718878575</v>
      </c>
      <c r="J9813" s="2">
        <v>51.312222222222218</v>
      </c>
      <c r="K9813" s="2">
        <v>51.312222222222218</v>
      </c>
      <c r="L9813" s="2">
        <f>24-Nurse[[#This Row],[Total RN Hours  (*Adjusted for 8 minimum)]]</f>
        <v>-27.312222222222218</v>
      </c>
      <c r="M9813" s="2">
        <v>8.3000000000000007</v>
      </c>
      <c r="N9813" s="2"/>
    </row>
    <row r="9814" spans="1:14" x14ac:dyDescent="0.35">
      <c r="A9814" t="s">
        <v>18630</v>
      </c>
      <c r="B9814" t="s">
        <v>7213</v>
      </c>
      <c r="C9814" t="s">
        <v>14969</v>
      </c>
      <c r="D9814" t="s">
        <v>18890</v>
      </c>
      <c r="E9814" s="2">
        <v>77.166666666666671</v>
      </c>
      <c r="F9814" s="2">
        <v>4.0313189344852409</v>
      </c>
      <c r="G9814" s="2">
        <v>3.4221324694024475</v>
      </c>
      <c r="H9814" s="2">
        <v>0.66513174946004328</v>
      </c>
      <c r="I9814" s="2">
        <v>0.17339380849532038</v>
      </c>
      <c r="J9814" s="2">
        <v>51.326000000000008</v>
      </c>
      <c r="K9814" s="2">
        <v>51.326000000000008</v>
      </c>
      <c r="L9814" s="2">
        <f>24-Nurse[[#This Row],[Total RN Hours  (*Adjusted for 8 minimum)]]</f>
        <v>-27.326000000000008</v>
      </c>
      <c r="M9814" s="2">
        <v>8.3000000000000007</v>
      </c>
      <c r="N9814" s="2"/>
    </row>
    <row r="9815" spans="1:14" x14ac:dyDescent="0.35">
      <c r="A9815" t="s">
        <v>18634</v>
      </c>
      <c r="B9815" t="s">
        <v>8295</v>
      </c>
      <c r="C9815" t="s">
        <v>16971</v>
      </c>
      <c r="D9815" t="s">
        <v>19752</v>
      </c>
      <c r="E9815" s="2">
        <v>32.422222222222224</v>
      </c>
      <c r="F9815" s="2">
        <v>5.4492871830020562</v>
      </c>
      <c r="G9815" s="2">
        <v>4.8250582590815627</v>
      </c>
      <c r="H9815" s="2">
        <v>1.5834304318026045</v>
      </c>
      <c r="I9815" s="2">
        <v>1.0992803289924604</v>
      </c>
      <c r="J9815" s="2">
        <v>51.338333333333331</v>
      </c>
      <c r="K9815" s="2">
        <v>51.338333333333331</v>
      </c>
      <c r="L9815" s="2">
        <f>24-Nurse[[#This Row],[Total RN Hours  (*Adjusted for 8 minimum)]]</f>
        <v>-27.338333333333331</v>
      </c>
      <c r="M9815" s="2">
        <v>8.3000000000000007</v>
      </c>
      <c r="N9815" s="2"/>
    </row>
    <row r="9816" spans="1:14" x14ac:dyDescent="0.35">
      <c r="A9816" t="s">
        <v>18607</v>
      </c>
      <c r="B9816" t="s">
        <v>1390</v>
      </c>
      <c r="C9816" t="s">
        <v>14209</v>
      </c>
      <c r="D9816" t="s">
        <v>18878</v>
      </c>
      <c r="E9816" s="2">
        <v>55.033333333333331</v>
      </c>
      <c r="F9816" s="2">
        <v>3.7705431051887746</v>
      </c>
      <c r="G9816" s="2">
        <v>3.5107005855037352</v>
      </c>
      <c r="H9816" s="2">
        <v>0.93291944276196237</v>
      </c>
      <c r="I9816" s="2">
        <v>0.67307692307692302</v>
      </c>
      <c r="J9816" s="2">
        <v>51.341666666666661</v>
      </c>
      <c r="K9816" s="2">
        <v>51.341666666666661</v>
      </c>
      <c r="L9816" s="2">
        <f>24-Nurse[[#This Row],[Total RN Hours  (*Adjusted for 8 minimum)]]</f>
        <v>-27.341666666666661</v>
      </c>
      <c r="M9816" s="2">
        <v>8.3000000000000007</v>
      </c>
      <c r="N9816" s="2"/>
    </row>
    <row r="9817" spans="1:14" x14ac:dyDescent="0.35">
      <c r="A9817" t="s">
        <v>18631</v>
      </c>
      <c r="B9817" t="s">
        <v>7271</v>
      </c>
      <c r="C9817" t="s">
        <v>14495</v>
      </c>
      <c r="D9817" t="s">
        <v>19101</v>
      </c>
      <c r="E9817" s="2">
        <v>87.711111111111109</v>
      </c>
      <c r="F9817" s="2">
        <v>3.5065948821890038</v>
      </c>
      <c r="G9817" s="2">
        <v>3.2537446161641754</v>
      </c>
      <c r="H9817" s="2">
        <v>0.58541170509247531</v>
      </c>
      <c r="I9817" s="2">
        <v>0.33256143906764629</v>
      </c>
      <c r="J9817" s="2">
        <v>51.347111111111111</v>
      </c>
      <c r="K9817" s="2">
        <v>51.347111111111111</v>
      </c>
      <c r="L9817" s="2">
        <f>24-Nurse[[#This Row],[Total RN Hours  (*Adjusted for 8 minimum)]]</f>
        <v>-27.347111111111111</v>
      </c>
      <c r="M9817" s="2">
        <v>8.3000000000000007</v>
      </c>
      <c r="N9817" s="2"/>
    </row>
    <row r="9818" spans="1:14" x14ac:dyDescent="0.35">
      <c r="A9818" t="s">
        <v>18619</v>
      </c>
      <c r="B9818" t="s">
        <v>11231</v>
      </c>
      <c r="C9818" t="s">
        <v>15587</v>
      </c>
      <c r="D9818" t="s">
        <v>19338</v>
      </c>
      <c r="E9818" s="2">
        <v>136.25555555555556</v>
      </c>
      <c r="F9818" s="2">
        <v>2.9381016064584524</v>
      </c>
      <c r="G9818" s="2">
        <v>2.4327880616488624</v>
      </c>
      <c r="H9818" s="2">
        <v>0.37686536736524506</v>
      </c>
      <c r="I9818" s="2">
        <v>0.13243170512925057</v>
      </c>
      <c r="J9818" s="2">
        <v>51.35</v>
      </c>
      <c r="K9818" s="2">
        <v>51.35</v>
      </c>
      <c r="L9818" s="2">
        <f>24-Nurse[[#This Row],[Total RN Hours  (*Adjusted for 8 minimum)]]</f>
        <v>-27.35</v>
      </c>
      <c r="M9818" s="2">
        <v>8.3000000000000007</v>
      </c>
      <c r="N9818" s="2"/>
    </row>
    <row r="9819" spans="1:14" x14ac:dyDescent="0.35">
      <c r="A9819" t="s">
        <v>18616</v>
      </c>
      <c r="B9819" t="s">
        <v>20519</v>
      </c>
      <c r="C9819" t="s">
        <v>15137</v>
      </c>
      <c r="D9819" t="s">
        <v>18703</v>
      </c>
      <c r="E9819" s="2">
        <v>63.37777777777778</v>
      </c>
      <c r="F9819" s="2">
        <v>4.167221248246844</v>
      </c>
      <c r="G9819" s="2">
        <v>4.0566269284712488</v>
      </c>
      <c r="H9819" s="2">
        <v>0.81023492286115006</v>
      </c>
      <c r="I9819" s="2">
        <v>0.69964060308555398</v>
      </c>
      <c r="J9819" s="2">
        <v>51.350888888888889</v>
      </c>
      <c r="K9819" s="2">
        <v>51.350888888888889</v>
      </c>
      <c r="L9819" s="2">
        <f>24-Nurse[[#This Row],[Total RN Hours  (*Adjusted for 8 minimum)]]</f>
        <v>-27.350888888888889</v>
      </c>
      <c r="M9819" s="2">
        <v>8.3000000000000007</v>
      </c>
      <c r="N9819" s="2"/>
    </row>
    <row r="9820" spans="1:14" x14ac:dyDescent="0.35">
      <c r="A9820" t="s">
        <v>18626</v>
      </c>
      <c r="B9820" t="s">
        <v>6457</v>
      </c>
      <c r="C9820" t="s">
        <v>16297</v>
      </c>
      <c r="D9820" t="s">
        <v>19548</v>
      </c>
      <c r="E9820" s="2">
        <v>88.222222222222229</v>
      </c>
      <c r="F9820" s="2">
        <v>4.0108954659949614</v>
      </c>
      <c r="G9820" s="2">
        <v>3.7528350125944576</v>
      </c>
      <c r="H9820" s="2">
        <v>0.58211712846347596</v>
      </c>
      <c r="I9820" s="2">
        <v>0.32405667506297231</v>
      </c>
      <c r="J9820" s="2">
        <v>51.355666666666664</v>
      </c>
      <c r="K9820" s="2">
        <v>51.355666666666664</v>
      </c>
      <c r="L9820" s="2">
        <f>24-Nurse[[#This Row],[Total RN Hours  (*Adjusted for 8 minimum)]]</f>
        <v>-27.355666666666664</v>
      </c>
      <c r="M9820" s="2">
        <v>8.3000000000000007</v>
      </c>
      <c r="N9820" s="2"/>
    </row>
    <row r="9821" spans="1:14" x14ac:dyDescent="0.35">
      <c r="A9821" t="s">
        <v>18614</v>
      </c>
      <c r="B9821" t="s">
        <v>2662</v>
      </c>
      <c r="C9821" t="s">
        <v>14712</v>
      </c>
      <c r="D9821" t="s">
        <v>19074</v>
      </c>
      <c r="E9821" s="2">
        <v>71.722222222222229</v>
      </c>
      <c r="F9821" s="2">
        <v>3.008960495739736</v>
      </c>
      <c r="G9821" s="2">
        <v>2.8506336173508902</v>
      </c>
      <c r="H9821" s="2">
        <v>0.71610069713400448</v>
      </c>
      <c r="I9821" s="2">
        <v>0.55777381874515874</v>
      </c>
      <c r="J9821" s="2">
        <v>51.36033333333333</v>
      </c>
      <c r="K9821" s="2">
        <v>51.36033333333333</v>
      </c>
      <c r="L9821" s="2">
        <f>24-Nurse[[#This Row],[Total RN Hours  (*Adjusted for 8 minimum)]]</f>
        <v>-27.36033333333333</v>
      </c>
      <c r="M9821" s="2">
        <v>8.3000000000000007</v>
      </c>
      <c r="N9821" s="2"/>
    </row>
    <row r="9822" spans="1:14" x14ac:dyDescent="0.35">
      <c r="A9822" t="s">
        <v>18614</v>
      </c>
      <c r="B9822" t="s">
        <v>2883</v>
      </c>
      <c r="C9822" t="s">
        <v>14827</v>
      </c>
      <c r="D9822" t="s">
        <v>19072</v>
      </c>
      <c r="E9822" s="2">
        <v>57.6</v>
      </c>
      <c r="F9822" s="2">
        <v>3.0410455246913584</v>
      </c>
      <c r="G9822" s="2">
        <v>2.843128858024691</v>
      </c>
      <c r="H9822" s="2">
        <v>0.8916898148148148</v>
      </c>
      <c r="I9822" s="2">
        <v>0.69377314814814817</v>
      </c>
      <c r="J9822" s="2">
        <v>51.361333333333334</v>
      </c>
      <c r="K9822" s="2">
        <v>51.361333333333334</v>
      </c>
      <c r="L9822" s="2">
        <f>24-Nurse[[#This Row],[Total RN Hours  (*Adjusted for 8 minimum)]]</f>
        <v>-27.361333333333334</v>
      </c>
      <c r="M9822" s="2">
        <v>8.3000000000000007</v>
      </c>
      <c r="N9822" s="2"/>
    </row>
    <row r="9823" spans="1:14" x14ac:dyDescent="0.35">
      <c r="A9823" t="s">
        <v>18622</v>
      </c>
      <c r="B9823" t="s">
        <v>5429</v>
      </c>
      <c r="C9823" t="s">
        <v>15811</v>
      </c>
      <c r="D9823" t="s">
        <v>19382</v>
      </c>
      <c r="E9823" s="2">
        <v>108.06666666666666</v>
      </c>
      <c r="F9823" s="2">
        <v>3.2345846185482214</v>
      </c>
      <c r="G9823" s="2">
        <v>2.7713078346699569</v>
      </c>
      <c r="H9823" s="2">
        <v>0.47529611351017892</v>
      </c>
      <c r="I9823" s="2">
        <v>0.2321200904791281</v>
      </c>
      <c r="J9823" s="2">
        <v>51.363666666666667</v>
      </c>
      <c r="K9823" s="2">
        <v>51.363666666666667</v>
      </c>
      <c r="L9823" s="2">
        <f>24-Nurse[[#This Row],[Total RN Hours  (*Adjusted for 8 minimum)]]</f>
        <v>-27.363666666666667</v>
      </c>
      <c r="M9823" s="2">
        <v>8.3000000000000007</v>
      </c>
      <c r="N9823" s="2"/>
    </row>
    <row r="9824" spans="1:14" x14ac:dyDescent="0.35">
      <c r="A9824" t="s">
        <v>18642</v>
      </c>
      <c r="B9824" t="s">
        <v>10614</v>
      </c>
      <c r="C9824" t="s">
        <v>17720</v>
      </c>
      <c r="D9824" t="s">
        <v>18703</v>
      </c>
      <c r="E9824" s="2">
        <v>112.51111111111111</v>
      </c>
      <c r="F9824" s="2">
        <v>3.4333596681809211</v>
      </c>
      <c r="G9824" s="2">
        <v>3.2352804661268024</v>
      </c>
      <c r="H9824" s="2">
        <v>0.45654750148133522</v>
      </c>
      <c r="I9824" s="2">
        <v>0.35739680031601817</v>
      </c>
      <c r="J9824" s="2">
        <v>51.366666666666667</v>
      </c>
      <c r="K9824" s="2">
        <v>51.366666666666667</v>
      </c>
      <c r="L9824" s="2">
        <f>24-Nurse[[#This Row],[Total RN Hours  (*Adjusted for 8 minimum)]]</f>
        <v>-27.366666666666667</v>
      </c>
      <c r="M9824" s="2">
        <v>8.3000000000000007</v>
      </c>
      <c r="N9824" s="2"/>
    </row>
    <row r="9825" spans="1:14" x14ac:dyDescent="0.35">
      <c r="A9825" t="s">
        <v>18645</v>
      </c>
      <c r="B9825" t="s">
        <v>13256</v>
      </c>
      <c r="C9825" t="s">
        <v>18401</v>
      </c>
      <c r="D9825" t="s">
        <v>20053</v>
      </c>
      <c r="E9825" s="2">
        <v>96.344444444444449</v>
      </c>
      <c r="F9825" s="2">
        <v>3.3486126167685386</v>
      </c>
      <c r="G9825" s="2">
        <v>3.1263337561988229</v>
      </c>
      <c r="H9825" s="2">
        <v>0.53319225002883164</v>
      </c>
      <c r="I9825" s="2">
        <v>0.41585168953984541</v>
      </c>
      <c r="J9825" s="2">
        <v>51.370111111111108</v>
      </c>
      <c r="K9825" s="2">
        <v>51.370111111111108</v>
      </c>
      <c r="L9825" s="2">
        <f>24-Nurse[[#This Row],[Total RN Hours  (*Adjusted for 8 minimum)]]</f>
        <v>-27.370111111111108</v>
      </c>
      <c r="M9825" s="2">
        <v>8.3000000000000007</v>
      </c>
      <c r="N9825" s="2"/>
    </row>
    <row r="9826" spans="1:14" x14ac:dyDescent="0.35">
      <c r="A9826" t="s">
        <v>18624</v>
      </c>
      <c r="B9826" t="s">
        <v>6000</v>
      </c>
      <c r="C9826" t="s">
        <v>16084</v>
      </c>
      <c r="D9826" t="s">
        <v>19478</v>
      </c>
      <c r="E9826" s="2">
        <v>48.166666666666664</v>
      </c>
      <c r="F9826" s="2">
        <v>3.9634948096885814</v>
      </c>
      <c r="G9826" s="2">
        <v>3.3287197231833914</v>
      </c>
      <c r="H9826" s="2">
        <v>1.0666089965397925</v>
      </c>
      <c r="I9826" s="2">
        <v>0.43183391003460209</v>
      </c>
      <c r="J9826" s="2">
        <v>51.375</v>
      </c>
      <c r="K9826" s="2">
        <v>51.375</v>
      </c>
      <c r="L9826" s="2">
        <f>24-Nurse[[#This Row],[Total RN Hours  (*Adjusted for 8 minimum)]]</f>
        <v>-27.375</v>
      </c>
      <c r="M9826" s="2">
        <v>8.3000000000000007</v>
      </c>
      <c r="N9826" s="2"/>
    </row>
    <row r="9827" spans="1:14" x14ac:dyDescent="0.35">
      <c r="A9827" t="s">
        <v>18610</v>
      </c>
      <c r="B9827" t="s">
        <v>2024</v>
      </c>
      <c r="C9827" t="s">
        <v>14287</v>
      </c>
      <c r="D9827" t="s">
        <v>18885</v>
      </c>
      <c r="E9827" s="2">
        <v>115.42222222222222</v>
      </c>
      <c r="F9827" s="2">
        <v>3.594464767038891</v>
      </c>
      <c r="G9827" s="2">
        <v>3.4013477088948787</v>
      </c>
      <c r="H9827" s="2">
        <v>0.44510974201001158</v>
      </c>
      <c r="I9827" s="2">
        <v>0.30648825567963039</v>
      </c>
      <c r="J9827" s="2">
        <v>51.375555555555557</v>
      </c>
      <c r="K9827" s="2">
        <v>51.375555555555557</v>
      </c>
      <c r="L9827" s="2">
        <f>24-Nurse[[#This Row],[Total RN Hours  (*Adjusted for 8 minimum)]]</f>
        <v>-27.375555555555557</v>
      </c>
      <c r="M9827" s="2">
        <v>8.3000000000000007</v>
      </c>
      <c r="N9827" s="2"/>
    </row>
    <row r="9828" spans="1:14" x14ac:dyDescent="0.35">
      <c r="A9828" t="s">
        <v>18613</v>
      </c>
      <c r="B9828" t="s">
        <v>2557</v>
      </c>
      <c r="C9828" t="s">
        <v>14652</v>
      </c>
      <c r="D9828" t="s">
        <v>19042</v>
      </c>
      <c r="E9828" s="2">
        <v>61.422222222222224</v>
      </c>
      <c r="F9828" s="2">
        <v>3.3900090448625178</v>
      </c>
      <c r="G9828" s="2">
        <v>3.2269952966714905</v>
      </c>
      <c r="H9828" s="2">
        <v>0.83651230101302454</v>
      </c>
      <c r="I9828" s="2">
        <v>0.67539797395079593</v>
      </c>
      <c r="J9828" s="2">
        <v>51.380444444444443</v>
      </c>
      <c r="K9828" s="2">
        <v>51.380444444444443</v>
      </c>
      <c r="L9828" s="2">
        <f>24-Nurse[[#This Row],[Total RN Hours  (*Adjusted for 8 minimum)]]</f>
        <v>-27.380444444444443</v>
      </c>
      <c r="M9828" s="2">
        <v>8.3000000000000007</v>
      </c>
      <c r="N9828" s="2"/>
    </row>
    <row r="9829" spans="1:14" x14ac:dyDescent="0.35">
      <c r="A9829" t="s">
        <v>18633</v>
      </c>
      <c r="B9829" t="s">
        <v>7923</v>
      </c>
      <c r="C9829" t="s">
        <v>16835</v>
      </c>
      <c r="D9829" t="s">
        <v>19043</v>
      </c>
      <c r="E9829" s="2">
        <v>110</v>
      </c>
      <c r="F9829" s="2">
        <v>2.9677525252525259</v>
      </c>
      <c r="G9829" s="2">
        <v>2.9269191919191924</v>
      </c>
      <c r="H9829" s="2">
        <v>0.46709595959595956</v>
      </c>
      <c r="I9829" s="2">
        <v>0.42626262626262623</v>
      </c>
      <c r="J9829" s="2">
        <v>51.380555555555553</v>
      </c>
      <c r="K9829" s="2">
        <v>51.380555555555553</v>
      </c>
      <c r="L9829" s="2">
        <f>24-Nurse[[#This Row],[Total RN Hours  (*Adjusted for 8 minimum)]]</f>
        <v>-27.380555555555553</v>
      </c>
      <c r="M9829" s="2">
        <v>8.3000000000000007</v>
      </c>
      <c r="N9829" s="2"/>
    </row>
    <row r="9830" spans="1:14" x14ac:dyDescent="0.35">
      <c r="A9830" t="s">
        <v>18610</v>
      </c>
      <c r="B9830" t="s">
        <v>2010</v>
      </c>
      <c r="C9830" t="s">
        <v>13675</v>
      </c>
      <c r="D9830" t="s">
        <v>18678</v>
      </c>
      <c r="E9830" s="2">
        <v>83.8</v>
      </c>
      <c r="F9830" s="2">
        <v>4.1542031291434638</v>
      </c>
      <c r="G9830" s="2">
        <v>4.0034473614425883</v>
      </c>
      <c r="H9830" s="2">
        <v>0.61316626889419257</v>
      </c>
      <c r="I9830" s="2">
        <v>0.46241050119331745</v>
      </c>
      <c r="J9830" s="2">
        <v>51.38333333333334</v>
      </c>
      <c r="K9830" s="2">
        <v>51.38333333333334</v>
      </c>
      <c r="L9830" s="2">
        <f>24-Nurse[[#This Row],[Total RN Hours  (*Adjusted for 8 minimum)]]</f>
        <v>-27.38333333333334</v>
      </c>
      <c r="M9830" s="2">
        <v>8.3000000000000007</v>
      </c>
      <c r="N9830" s="2"/>
    </row>
    <row r="9831" spans="1:14" x14ac:dyDescent="0.35">
      <c r="A9831" t="s">
        <v>18601</v>
      </c>
      <c r="B9831" t="s">
        <v>104</v>
      </c>
      <c r="C9831" t="s">
        <v>13658</v>
      </c>
      <c r="D9831" t="s">
        <v>18702</v>
      </c>
      <c r="E9831" s="2">
        <v>108.13333333333334</v>
      </c>
      <c r="F9831" s="2">
        <v>2.8086467324290996</v>
      </c>
      <c r="G9831" s="2">
        <v>2.3782624332100286</v>
      </c>
      <c r="H9831" s="2">
        <v>0.47526202219482117</v>
      </c>
      <c r="I9831" s="2">
        <v>0.1085593916974928</v>
      </c>
      <c r="J9831" s="2">
        <v>51.391666666666666</v>
      </c>
      <c r="K9831" s="2">
        <v>51.391666666666666</v>
      </c>
      <c r="L9831" s="2">
        <f>24-Nurse[[#This Row],[Total RN Hours  (*Adjusted for 8 minimum)]]</f>
        <v>-27.391666666666666</v>
      </c>
      <c r="M9831" s="2">
        <v>8.3000000000000007</v>
      </c>
      <c r="N9831" s="2"/>
    </row>
    <row r="9832" spans="1:14" x14ac:dyDescent="0.35">
      <c r="A9832" t="s">
        <v>18644</v>
      </c>
      <c r="B9832" t="s">
        <v>10872</v>
      </c>
      <c r="C9832" t="s">
        <v>17802</v>
      </c>
      <c r="D9832" t="s">
        <v>19999</v>
      </c>
      <c r="E9832" s="2">
        <v>92.988888888888894</v>
      </c>
      <c r="F9832" s="2">
        <v>3.508501613095949</v>
      </c>
      <c r="G9832" s="2">
        <v>3.2701003704146254</v>
      </c>
      <c r="H9832" s="2">
        <v>0.55266818018879194</v>
      </c>
      <c r="I9832" s="2">
        <v>0.35001553351654913</v>
      </c>
      <c r="J9832" s="2">
        <v>51.392000000000003</v>
      </c>
      <c r="K9832" s="2">
        <v>51.392000000000003</v>
      </c>
      <c r="L9832" s="2">
        <f>24-Nurse[[#This Row],[Total RN Hours  (*Adjusted for 8 minimum)]]</f>
        <v>-27.392000000000003</v>
      </c>
      <c r="M9832" s="2">
        <v>8.3000000000000007</v>
      </c>
      <c r="N9832" s="2"/>
    </row>
    <row r="9833" spans="1:14" x14ac:dyDescent="0.35">
      <c r="A9833" t="s">
        <v>18615</v>
      </c>
      <c r="B9833" t="s">
        <v>3587</v>
      </c>
      <c r="C9833" t="s">
        <v>14964</v>
      </c>
      <c r="D9833" t="s">
        <v>18753</v>
      </c>
      <c r="E9833" s="2">
        <v>69.344444444444449</v>
      </c>
      <c r="F9833" s="2">
        <v>2.8573978529081874</v>
      </c>
      <c r="G9833" s="2">
        <v>2.5028280724242906</v>
      </c>
      <c r="H9833" s="2">
        <v>0.74129786893126104</v>
      </c>
      <c r="I9833" s="2">
        <v>0.53293702932222398</v>
      </c>
      <c r="J9833" s="2">
        <v>51.404888888888891</v>
      </c>
      <c r="K9833" s="2">
        <v>51.404888888888891</v>
      </c>
      <c r="L9833" s="2">
        <f>24-Nurse[[#This Row],[Total RN Hours  (*Adjusted for 8 minimum)]]</f>
        <v>-27.404888888888891</v>
      </c>
      <c r="M9833" s="2">
        <v>8.3000000000000007</v>
      </c>
      <c r="N9833" s="2"/>
    </row>
    <row r="9834" spans="1:14" x14ac:dyDescent="0.35">
      <c r="A9834" t="s">
        <v>18636</v>
      </c>
      <c r="B9834" t="s">
        <v>9074</v>
      </c>
      <c r="C9834" t="s">
        <v>17228</v>
      </c>
      <c r="D9834" t="s">
        <v>19800</v>
      </c>
      <c r="E9834" s="2">
        <v>118.35555555555555</v>
      </c>
      <c r="F9834" s="2">
        <v>3.1990743522343221</v>
      </c>
      <c r="G9834" s="2">
        <v>3.0066128426586558</v>
      </c>
      <c r="H9834" s="2">
        <v>0.43435035674051825</v>
      </c>
      <c r="I9834" s="2">
        <v>0.28570221554637631</v>
      </c>
      <c r="J9834" s="2">
        <v>51.407777777777781</v>
      </c>
      <c r="K9834" s="2">
        <v>51.407777777777781</v>
      </c>
      <c r="L9834" s="2">
        <f>24-Nurse[[#This Row],[Total RN Hours  (*Adjusted for 8 minimum)]]</f>
        <v>-27.407777777777781</v>
      </c>
      <c r="M9834" s="2">
        <v>8.3000000000000007</v>
      </c>
      <c r="N9834" s="2"/>
    </row>
    <row r="9835" spans="1:14" x14ac:dyDescent="0.35">
      <c r="A9835" t="s">
        <v>18642</v>
      </c>
      <c r="B9835" t="s">
        <v>10673</v>
      </c>
      <c r="C9835" t="s">
        <v>17692</v>
      </c>
      <c r="D9835" t="s">
        <v>19932</v>
      </c>
      <c r="E9835" s="2">
        <v>14.722222222222221</v>
      </c>
      <c r="F9835" s="2">
        <v>7.1024905660377362</v>
      </c>
      <c r="G9835" s="2">
        <v>5.5124905660377355</v>
      </c>
      <c r="H9835" s="2">
        <v>3.4918490566037739</v>
      </c>
      <c r="I9835" s="2">
        <v>1.9018490566037736</v>
      </c>
      <c r="J9835" s="2">
        <v>51.407777777777781</v>
      </c>
      <c r="K9835" s="2">
        <v>51.407777777777781</v>
      </c>
      <c r="L9835" s="2">
        <f>24-Nurse[[#This Row],[Total RN Hours  (*Adjusted for 8 minimum)]]</f>
        <v>-27.407777777777781</v>
      </c>
      <c r="M9835" s="2">
        <v>8.3000000000000007</v>
      </c>
      <c r="N9835" s="2"/>
    </row>
    <row r="9836" spans="1:14" x14ac:dyDescent="0.35">
      <c r="A9836" t="s">
        <v>18639</v>
      </c>
      <c r="B9836" t="s">
        <v>10364</v>
      </c>
      <c r="C9836" t="s">
        <v>17561</v>
      </c>
      <c r="D9836" t="s">
        <v>19914</v>
      </c>
      <c r="E9836" s="2">
        <v>65.911111111111111</v>
      </c>
      <c r="F9836" s="2">
        <v>3.6711193526635197</v>
      </c>
      <c r="G9836" s="2">
        <v>3.1746594740391103</v>
      </c>
      <c r="H9836" s="2">
        <v>0.78009103169251515</v>
      </c>
      <c r="I9836" s="2">
        <v>0.40913688469318943</v>
      </c>
      <c r="J9836" s="2">
        <v>51.416666666666664</v>
      </c>
      <c r="K9836" s="2">
        <v>51.416666666666664</v>
      </c>
      <c r="L9836" s="2">
        <f>24-Nurse[[#This Row],[Total RN Hours  (*Adjusted for 8 minimum)]]</f>
        <v>-27.416666666666664</v>
      </c>
      <c r="M9836" s="2">
        <v>8.3000000000000007</v>
      </c>
      <c r="N9836" s="2"/>
    </row>
    <row r="9837" spans="1:14" x14ac:dyDescent="0.35">
      <c r="A9837" t="s">
        <v>18645</v>
      </c>
      <c r="B9837" t="s">
        <v>21146</v>
      </c>
      <c r="C9837" t="s">
        <v>17916</v>
      </c>
      <c r="D9837" t="s">
        <v>20017</v>
      </c>
      <c r="E9837" s="2">
        <v>73.466666666666669</v>
      </c>
      <c r="F9837" s="2">
        <v>4.3784407138535988</v>
      </c>
      <c r="G9837" s="2">
        <v>3.9459316394434363</v>
      </c>
      <c r="H9837" s="2">
        <v>0.69990169388989709</v>
      </c>
      <c r="I9837" s="2">
        <v>0.53334845735027214</v>
      </c>
      <c r="J9837" s="2">
        <v>51.419444444444437</v>
      </c>
      <c r="K9837" s="2">
        <v>51.419444444444437</v>
      </c>
      <c r="L9837" s="2">
        <f>24-Nurse[[#This Row],[Total RN Hours  (*Adjusted for 8 minimum)]]</f>
        <v>-27.419444444444437</v>
      </c>
      <c r="M9837" s="2">
        <v>8.3000000000000007</v>
      </c>
      <c r="N9837" s="2"/>
    </row>
    <row r="9838" spans="1:14" x14ac:dyDescent="0.35">
      <c r="A9838" t="s">
        <v>18610</v>
      </c>
      <c r="B9838" t="s">
        <v>20995</v>
      </c>
      <c r="C9838" t="s">
        <v>14306</v>
      </c>
      <c r="D9838" t="s">
        <v>18662</v>
      </c>
      <c r="E9838" s="2">
        <v>100.85555555555555</v>
      </c>
      <c r="F9838" s="2">
        <v>3.9747680951856341</v>
      </c>
      <c r="G9838" s="2">
        <v>3.6576236642062354</v>
      </c>
      <c r="H9838" s="2">
        <v>0.50997025448936872</v>
      </c>
      <c r="I9838" s="2">
        <v>0.29304836399691531</v>
      </c>
      <c r="J9838" s="2">
        <v>51.433333333333337</v>
      </c>
      <c r="K9838" s="2">
        <v>51.433333333333337</v>
      </c>
      <c r="L9838" s="2">
        <f>24-Nurse[[#This Row],[Total RN Hours  (*Adjusted for 8 minimum)]]</f>
        <v>-27.433333333333337</v>
      </c>
      <c r="M9838" s="2">
        <v>8.3000000000000007</v>
      </c>
      <c r="N9838" s="2"/>
    </row>
    <row r="9839" spans="1:14" x14ac:dyDescent="0.35">
      <c r="A9839" t="s">
        <v>18651</v>
      </c>
      <c r="B9839" t="s">
        <v>12172</v>
      </c>
      <c r="C9839" t="s">
        <v>17273</v>
      </c>
      <c r="D9839" t="s">
        <v>18682</v>
      </c>
      <c r="E9839" s="2">
        <v>61.1</v>
      </c>
      <c r="F9839" s="2">
        <v>3.2549554464448085</v>
      </c>
      <c r="G9839" s="2">
        <v>2.8599290780141846</v>
      </c>
      <c r="H9839" s="2">
        <v>0.84183487906892163</v>
      </c>
      <c r="I9839" s="2">
        <v>0.65084560829241678</v>
      </c>
      <c r="J9839" s="2">
        <v>51.43611111111111</v>
      </c>
      <c r="K9839" s="2">
        <v>51.43611111111111</v>
      </c>
      <c r="L9839" s="2">
        <f>24-Nurse[[#This Row],[Total RN Hours  (*Adjusted for 8 minimum)]]</f>
        <v>-27.43611111111111</v>
      </c>
      <c r="M9839" s="2">
        <v>8.3000000000000007</v>
      </c>
      <c r="N9839" s="2"/>
    </row>
    <row r="9840" spans="1:14" x14ac:dyDescent="0.35">
      <c r="A9840" t="s">
        <v>18605</v>
      </c>
      <c r="B9840" t="s">
        <v>816</v>
      </c>
      <c r="C9840" t="s">
        <v>13990</v>
      </c>
      <c r="D9840" t="s">
        <v>18815</v>
      </c>
      <c r="E9840" s="2">
        <v>156.01111111111112</v>
      </c>
      <c r="F9840" s="2">
        <v>3.3739007193219854</v>
      </c>
      <c r="G9840" s="2">
        <v>3.1739883199202334</v>
      </c>
      <c r="H9840" s="2">
        <v>0.32972651520546969</v>
      </c>
      <c r="I9840" s="2">
        <v>0.20839470123210596</v>
      </c>
      <c r="J9840" s="2">
        <v>51.441000000000003</v>
      </c>
      <c r="K9840" s="2">
        <v>51.441000000000003</v>
      </c>
      <c r="L9840" s="2">
        <f>24-Nurse[[#This Row],[Total RN Hours  (*Adjusted for 8 minimum)]]</f>
        <v>-27.441000000000003</v>
      </c>
      <c r="M9840" s="2">
        <v>8.3000000000000007</v>
      </c>
      <c r="N9840" s="2"/>
    </row>
    <row r="9841" spans="1:14" x14ac:dyDescent="0.35">
      <c r="A9841" t="s">
        <v>18610</v>
      </c>
      <c r="B9841" t="s">
        <v>1904</v>
      </c>
      <c r="C9841" t="s">
        <v>13690</v>
      </c>
      <c r="D9841" t="s">
        <v>18889</v>
      </c>
      <c r="E9841" s="2">
        <v>110.61111111111111</v>
      </c>
      <c r="F9841" s="2">
        <v>3.3797820190858863</v>
      </c>
      <c r="G9841" s="2">
        <v>3.0799658463083883</v>
      </c>
      <c r="H9841" s="2">
        <v>0.46512104470115517</v>
      </c>
      <c r="I9841" s="2">
        <v>0.21299547965846305</v>
      </c>
      <c r="J9841" s="2">
        <v>51.447555555555553</v>
      </c>
      <c r="K9841" s="2">
        <v>51.447555555555553</v>
      </c>
      <c r="L9841" s="2">
        <f>24-Nurse[[#This Row],[Total RN Hours  (*Adjusted for 8 minimum)]]</f>
        <v>-27.447555555555553</v>
      </c>
      <c r="M9841" s="2">
        <v>8.3000000000000007</v>
      </c>
      <c r="N9841" s="2"/>
    </row>
    <row r="9842" spans="1:14" x14ac:dyDescent="0.35">
      <c r="A9842" t="s">
        <v>18610</v>
      </c>
      <c r="B9842" t="s">
        <v>20463</v>
      </c>
      <c r="C9842" t="s">
        <v>14365</v>
      </c>
      <c r="D9842" t="s">
        <v>18891</v>
      </c>
      <c r="E9842" s="2">
        <v>130.9</v>
      </c>
      <c r="F9842" s="2">
        <v>3.397240471946354</v>
      </c>
      <c r="G9842" s="2">
        <v>3.1690713861302102</v>
      </c>
      <c r="H9842" s="2">
        <v>0.39309141838553602</v>
      </c>
      <c r="I9842" s="2">
        <v>0.26802987861811389</v>
      </c>
      <c r="J9842" s="2">
        <v>51.455666666666666</v>
      </c>
      <c r="K9842" s="2">
        <v>51.455666666666666</v>
      </c>
      <c r="L9842" s="2">
        <f>24-Nurse[[#This Row],[Total RN Hours  (*Adjusted for 8 minimum)]]</f>
        <v>-27.455666666666666</v>
      </c>
      <c r="M9842" s="2">
        <v>8.3000000000000007</v>
      </c>
      <c r="N9842" s="2"/>
    </row>
    <row r="9843" spans="1:14" x14ac:dyDescent="0.35">
      <c r="A9843" t="s">
        <v>18621</v>
      </c>
      <c r="B9843" t="s">
        <v>5095</v>
      </c>
      <c r="C9843" t="s">
        <v>13916</v>
      </c>
      <c r="D9843" t="s">
        <v>19380</v>
      </c>
      <c r="E9843" s="2">
        <v>84.666666666666671</v>
      </c>
      <c r="F9843" s="2">
        <v>3.0734908136482937</v>
      </c>
      <c r="G9843" s="2">
        <v>2.711253280839895</v>
      </c>
      <c r="H9843" s="2">
        <v>0.60777559055118102</v>
      </c>
      <c r="I9843" s="2">
        <v>0.2960301837270341</v>
      </c>
      <c r="J9843" s="2">
        <v>51.458333333333329</v>
      </c>
      <c r="K9843" s="2">
        <v>51.458333333333329</v>
      </c>
      <c r="L9843" s="2">
        <f>24-Nurse[[#This Row],[Total RN Hours  (*Adjusted for 8 minimum)]]</f>
        <v>-27.458333333333329</v>
      </c>
      <c r="M9843" s="2">
        <v>8.3000000000000007</v>
      </c>
      <c r="N9843" s="2"/>
    </row>
    <row r="9844" spans="1:14" x14ac:dyDescent="0.35">
      <c r="A9844" t="s">
        <v>18621</v>
      </c>
      <c r="B9844" t="s">
        <v>5039</v>
      </c>
      <c r="C9844" t="s">
        <v>15678</v>
      </c>
      <c r="D9844" t="s">
        <v>19372</v>
      </c>
      <c r="E9844" s="2">
        <v>109.84444444444445</v>
      </c>
      <c r="F9844" s="2">
        <v>3.545173983410884</v>
      </c>
      <c r="G9844" s="2">
        <v>3.0673659720817321</v>
      </c>
      <c r="H9844" s="2">
        <v>0.46848674893789194</v>
      </c>
      <c r="I9844" s="2">
        <v>0.18126239126036819</v>
      </c>
      <c r="J9844" s="2">
        <v>51.460666666666668</v>
      </c>
      <c r="K9844" s="2">
        <v>51.460666666666668</v>
      </c>
      <c r="L9844" s="2">
        <f>24-Nurse[[#This Row],[Total RN Hours  (*Adjusted for 8 minimum)]]</f>
        <v>-27.460666666666668</v>
      </c>
      <c r="M9844" s="2">
        <v>8.3000000000000007</v>
      </c>
      <c r="N9844" s="2"/>
    </row>
    <row r="9845" spans="1:14" x14ac:dyDescent="0.35">
      <c r="A9845" t="s">
        <v>18631</v>
      </c>
      <c r="B9845" t="s">
        <v>7315</v>
      </c>
      <c r="C9845" t="s">
        <v>13683</v>
      </c>
      <c r="D9845" t="s">
        <v>18754</v>
      </c>
      <c r="E9845" s="2">
        <v>156.45555555555555</v>
      </c>
      <c r="F9845" s="2">
        <v>3.6789468077551306</v>
      </c>
      <c r="G9845" s="2">
        <v>3.2642745543640368</v>
      </c>
      <c r="H9845" s="2">
        <v>0.32891840068176981</v>
      </c>
      <c r="I9845" s="2">
        <v>0.12161778282792417</v>
      </c>
      <c r="J9845" s="2">
        <v>51.461111111111116</v>
      </c>
      <c r="K9845" s="2">
        <v>51.461111111111116</v>
      </c>
      <c r="L9845" s="2">
        <f>24-Nurse[[#This Row],[Total RN Hours  (*Adjusted for 8 minimum)]]</f>
        <v>-27.461111111111116</v>
      </c>
      <c r="M9845" s="2">
        <v>8.3000000000000007</v>
      </c>
      <c r="N9845" s="2"/>
    </row>
    <row r="9846" spans="1:14" x14ac:dyDescent="0.35">
      <c r="A9846" t="s">
        <v>18645</v>
      </c>
      <c r="B9846" t="s">
        <v>13331</v>
      </c>
      <c r="C9846" t="s">
        <v>16093</v>
      </c>
      <c r="D9846" t="s">
        <v>20037</v>
      </c>
      <c r="E9846" s="2">
        <v>38.555555555555557</v>
      </c>
      <c r="F9846" s="2">
        <v>4.8333688760806917</v>
      </c>
      <c r="G9846" s="2">
        <v>4.2240028818443802</v>
      </c>
      <c r="H9846" s="2">
        <v>1.3347435158501442</v>
      </c>
      <c r="I9846" s="2">
        <v>0.84742363112391939</v>
      </c>
      <c r="J9846" s="2">
        <v>51.461777777777783</v>
      </c>
      <c r="K9846" s="2">
        <v>51.461777777777783</v>
      </c>
      <c r="L9846" s="2">
        <f>24-Nurse[[#This Row],[Total RN Hours  (*Adjusted for 8 minimum)]]</f>
        <v>-27.461777777777783</v>
      </c>
      <c r="M9846" s="2">
        <v>8.3000000000000007</v>
      </c>
      <c r="N9846" s="2"/>
    </row>
    <row r="9847" spans="1:14" x14ac:dyDescent="0.35">
      <c r="A9847" t="s">
        <v>18626</v>
      </c>
      <c r="B9847" t="s">
        <v>6681</v>
      </c>
      <c r="C9847" t="s">
        <v>14506</v>
      </c>
      <c r="D9847" t="s">
        <v>19567</v>
      </c>
      <c r="E9847" s="2">
        <v>79.611111111111114</v>
      </c>
      <c r="F9847" s="2">
        <v>3.3943670621074666</v>
      </c>
      <c r="G9847" s="2">
        <v>3.1481479413817164</v>
      </c>
      <c r="H9847" s="2">
        <v>0.64644103279832521</v>
      </c>
      <c r="I9847" s="2">
        <v>0.44320865317515701</v>
      </c>
      <c r="J9847" s="2">
        <v>51.463888888888889</v>
      </c>
      <c r="K9847" s="2">
        <v>51.463888888888889</v>
      </c>
      <c r="L9847" s="2">
        <f>24-Nurse[[#This Row],[Total RN Hours  (*Adjusted for 8 minimum)]]</f>
        <v>-27.463888888888889</v>
      </c>
      <c r="M9847" s="2">
        <v>8.3000000000000007</v>
      </c>
      <c r="N9847" s="2"/>
    </row>
    <row r="9848" spans="1:14" x14ac:dyDescent="0.35">
      <c r="A9848" t="s">
        <v>18648</v>
      </c>
      <c r="B9848" t="s">
        <v>11429</v>
      </c>
      <c r="C9848" t="s">
        <v>15062</v>
      </c>
      <c r="D9848" t="s">
        <v>19929</v>
      </c>
      <c r="E9848" s="2">
        <v>180.13333333333333</v>
      </c>
      <c r="F9848" s="2">
        <v>3.2311183074265979</v>
      </c>
      <c r="G9848" s="2">
        <v>3.046995435479892</v>
      </c>
      <c r="H9848" s="2">
        <v>0.28572970639032813</v>
      </c>
      <c r="I9848" s="2">
        <v>0.21448618307426601</v>
      </c>
      <c r="J9848" s="2">
        <v>51.469444444444441</v>
      </c>
      <c r="K9848" s="2">
        <v>51.469444444444441</v>
      </c>
      <c r="L9848" s="2">
        <f>24-Nurse[[#This Row],[Total RN Hours  (*Adjusted for 8 minimum)]]</f>
        <v>-27.469444444444441</v>
      </c>
      <c r="M9848" s="2">
        <v>8.3000000000000007</v>
      </c>
      <c r="N9848" s="2"/>
    </row>
    <row r="9849" spans="1:14" x14ac:dyDescent="0.35">
      <c r="A9849" t="s">
        <v>18618</v>
      </c>
      <c r="B9849" t="s">
        <v>4522</v>
      </c>
      <c r="C9849" t="s">
        <v>15486</v>
      </c>
      <c r="D9849" t="s">
        <v>18776</v>
      </c>
      <c r="E9849" s="2">
        <v>81.466666666666669</v>
      </c>
      <c r="F9849" s="2">
        <v>3.4392075831969451</v>
      </c>
      <c r="G9849" s="2">
        <v>3.0267962356792149</v>
      </c>
      <c r="H9849" s="2">
        <v>0.63181123840698306</v>
      </c>
      <c r="I9849" s="2">
        <v>0.35903436988543369</v>
      </c>
      <c r="J9849" s="2">
        <v>51.471555555555554</v>
      </c>
      <c r="K9849" s="2">
        <v>51.471555555555554</v>
      </c>
      <c r="L9849" s="2">
        <f>24-Nurse[[#This Row],[Total RN Hours  (*Adjusted for 8 minimum)]]</f>
        <v>-27.471555555555554</v>
      </c>
      <c r="M9849" s="2">
        <v>8.3000000000000007</v>
      </c>
      <c r="N9849" s="2"/>
    </row>
    <row r="9850" spans="1:14" x14ac:dyDescent="0.35">
      <c r="A9850" t="s">
        <v>18639</v>
      </c>
      <c r="B9850" t="s">
        <v>10237</v>
      </c>
      <c r="C9850" t="s">
        <v>17455</v>
      </c>
      <c r="D9850" t="s">
        <v>19889</v>
      </c>
      <c r="E9850" s="2">
        <v>95.13333333333334</v>
      </c>
      <c r="F9850" s="2">
        <v>3.1024491941135248</v>
      </c>
      <c r="G9850" s="2">
        <v>2.6303480495211398</v>
      </c>
      <c r="H9850" s="2">
        <v>0.54106867554309734</v>
      </c>
      <c r="I9850" s="2">
        <v>0.14409600560616678</v>
      </c>
      <c r="J9850" s="2">
        <v>51.473666666666666</v>
      </c>
      <c r="K9850" s="2">
        <v>51.473666666666666</v>
      </c>
      <c r="L9850" s="2">
        <f>24-Nurse[[#This Row],[Total RN Hours  (*Adjusted for 8 minimum)]]</f>
        <v>-27.473666666666666</v>
      </c>
      <c r="M9850" s="2">
        <v>8.3000000000000007</v>
      </c>
      <c r="N9850" s="2"/>
    </row>
    <row r="9851" spans="1:14" x14ac:dyDescent="0.35">
      <c r="A9851" t="s">
        <v>18610</v>
      </c>
      <c r="B9851" t="s">
        <v>1868</v>
      </c>
      <c r="C9851" t="s">
        <v>14286</v>
      </c>
      <c r="D9851" t="s">
        <v>18890</v>
      </c>
      <c r="E9851" s="2">
        <v>89.6</v>
      </c>
      <c r="F9851" s="2">
        <v>3.6463603670634916</v>
      </c>
      <c r="G9851" s="2">
        <v>3.5406436011904767</v>
      </c>
      <c r="H9851" s="2">
        <v>0.57452876984126988</v>
      </c>
      <c r="I9851" s="2">
        <v>0.46881200396825395</v>
      </c>
      <c r="J9851" s="2">
        <v>51.477777777777774</v>
      </c>
      <c r="K9851" s="2">
        <v>51.477777777777774</v>
      </c>
      <c r="L9851" s="2">
        <f>24-Nurse[[#This Row],[Total RN Hours  (*Adjusted for 8 minimum)]]</f>
        <v>-27.477777777777774</v>
      </c>
      <c r="M9851" s="2">
        <v>8.3000000000000007</v>
      </c>
      <c r="N9851" s="2"/>
    </row>
    <row r="9852" spans="1:14" x14ac:dyDescent="0.35">
      <c r="A9852" t="s">
        <v>18614</v>
      </c>
      <c r="B9852" t="s">
        <v>20541</v>
      </c>
      <c r="C9852" t="s">
        <v>14802</v>
      </c>
      <c r="D9852" t="s">
        <v>19014</v>
      </c>
      <c r="E9852" s="2">
        <v>97.455555555555549</v>
      </c>
      <c r="F9852" s="2">
        <v>3.3884391745525027</v>
      </c>
      <c r="G9852" s="2">
        <v>3.2133166115608258</v>
      </c>
      <c r="H9852" s="2">
        <v>0.52830350017101824</v>
      </c>
      <c r="I9852" s="2">
        <v>0.40973093147873679</v>
      </c>
      <c r="J9852" s="2">
        <v>51.486111111111114</v>
      </c>
      <c r="K9852" s="2">
        <v>51.486111111111114</v>
      </c>
      <c r="L9852" s="2">
        <f>24-Nurse[[#This Row],[Total RN Hours  (*Adjusted for 8 minimum)]]</f>
        <v>-27.486111111111114</v>
      </c>
      <c r="M9852" s="2">
        <v>8.3000000000000007</v>
      </c>
      <c r="N9852" s="2"/>
    </row>
    <row r="9853" spans="1:14" x14ac:dyDescent="0.35">
      <c r="A9853" t="s">
        <v>18607</v>
      </c>
      <c r="B9853" t="s">
        <v>1394</v>
      </c>
      <c r="C9853" t="s">
        <v>14202</v>
      </c>
      <c r="D9853" t="s">
        <v>18874</v>
      </c>
      <c r="E9853" s="2">
        <v>105.7</v>
      </c>
      <c r="F9853" s="2">
        <v>3.2738200357405658</v>
      </c>
      <c r="G9853" s="2">
        <v>3.1267318406391258</v>
      </c>
      <c r="H9853" s="2">
        <v>0.48716388100494057</v>
      </c>
      <c r="I9853" s="2">
        <v>0.34007568590350046</v>
      </c>
      <c r="J9853" s="2">
        <v>51.493222222222222</v>
      </c>
      <c r="K9853" s="2">
        <v>51.493222222222222</v>
      </c>
      <c r="L9853" s="2">
        <f>24-Nurse[[#This Row],[Total RN Hours  (*Adjusted for 8 minimum)]]</f>
        <v>-27.493222222222222</v>
      </c>
      <c r="M9853" s="2">
        <v>8.3000000000000007</v>
      </c>
      <c r="N9853" s="2"/>
    </row>
    <row r="9854" spans="1:14" x14ac:dyDescent="0.35">
      <c r="A9854" t="s">
        <v>18636</v>
      </c>
      <c r="B9854" t="s">
        <v>9058</v>
      </c>
      <c r="C9854" t="s">
        <v>17086</v>
      </c>
      <c r="D9854" t="s">
        <v>18927</v>
      </c>
      <c r="E9854" s="2">
        <v>98.777777777777771</v>
      </c>
      <c r="F9854" s="2">
        <v>3.1482845894263218</v>
      </c>
      <c r="G9854" s="2">
        <v>2.8932508436445445</v>
      </c>
      <c r="H9854" s="2">
        <v>0.52131608548931385</v>
      </c>
      <c r="I9854" s="2">
        <v>0.40061867266591678</v>
      </c>
      <c r="J9854" s="2">
        <v>51.49444444444444</v>
      </c>
      <c r="K9854" s="2">
        <v>51.49444444444444</v>
      </c>
      <c r="L9854" s="2">
        <f>24-Nurse[[#This Row],[Total RN Hours  (*Adjusted for 8 minimum)]]</f>
        <v>-27.49444444444444</v>
      </c>
      <c r="M9854" s="2">
        <v>8.3000000000000007</v>
      </c>
      <c r="N9854" s="2"/>
    </row>
    <row r="9855" spans="1:14" x14ac:dyDescent="0.35">
      <c r="A9855" t="s">
        <v>18605</v>
      </c>
      <c r="B9855" t="s">
        <v>12334</v>
      </c>
      <c r="C9855" t="s">
        <v>18334</v>
      </c>
      <c r="D9855" t="s">
        <v>18813</v>
      </c>
      <c r="E9855" s="2">
        <v>124.75555555555556</v>
      </c>
      <c r="F9855" s="2">
        <v>4.5076941574634839</v>
      </c>
      <c r="G9855" s="2">
        <v>4.5076941574634839</v>
      </c>
      <c r="H9855" s="2">
        <v>0.41286872105450656</v>
      </c>
      <c r="I9855" s="2">
        <v>0.41286872105450656</v>
      </c>
      <c r="J9855" s="2">
        <v>51.507666666666665</v>
      </c>
      <c r="K9855" s="2">
        <v>51.507666666666665</v>
      </c>
      <c r="L9855" s="2">
        <f>24-Nurse[[#This Row],[Total RN Hours  (*Adjusted for 8 minimum)]]</f>
        <v>-27.507666666666665</v>
      </c>
      <c r="M9855" s="2">
        <v>8.3000000000000007</v>
      </c>
      <c r="N9855" s="2"/>
    </row>
    <row r="9856" spans="1:14" x14ac:dyDescent="0.35">
      <c r="A9856" t="s">
        <v>18621</v>
      </c>
      <c r="B9856" t="s">
        <v>5163</v>
      </c>
      <c r="C9856" t="s">
        <v>15690</v>
      </c>
      <c r="D9856" t="s">
        <v>18682</v>
      </c>
      <c r="E9856" s="2">
        <v>66.655555555555551</v>
      </c>
      <c r="F9856" s="2">
        <v>4.9839523253875653</v>
      </c>
      <c r="G9856" s="2">
        <v>4.6778129688281389</v>
      </c>
      <c r="H9856" s="2">
        <v>0.77278879813302215</v>
      </c>
      <c r="I9856" s="2">
        <v>0.62593098849808315</v>
      </c>
      <c r="J9856" s="2">
        <v>51.510666666666665</v>
      </c>
      <c r="K9856" s="2">
        <v>51.510666666666665</v>
      </c>
      <c r="L9856" s="2">
        <f>24-Nurse[[#This Row],[Total RN Hours  (*Adjusted for 8 minimum)]]</f>
        <v>-27.510666666666665</v>
      </c>
      <c r="M9856" s="2">
        <v>8.3000000000000007</v>
      </c>
      <c r="N9856" s="2"/>
    </row>
    <row r="9857" spans="1:14" x14ac:dyDescent="0.35">
      <c r="A9857" t="s">
        <v>18645</v>
      </c>
      <c r="B9857" t="s">
        <v>13034</v>
      </c>
      <c r="C9857" t="s">
        <v>17857</v>
      </c>
      <c r="D9857" t="s">
        <v>20018</v>
      </c>
      <c r="E9857" s="2">
        <v>122.21111111111111</v>
      </c>
      <c r="F9857" s="2">
        <v>3.5880007273388492</v>
      </c>
      <c r="G9857" s="2">
        <v>3.2860732793890355</v>
      </c>
      <c r="H9857" s="2">
        <v>0.42152832075643243</v>
      </c>
      <c r="I9857" s="2">
        <v>0.3831611964724066</v>
      </c>
      <c r="J9857" s="2">
        <v>51.515444444444448</v>
      </c>
      <c r="K9857" s="2">
        <v>51.515444444444448</v>
      </c>
      <c r="L9857" s="2">
        <f>24-Nurse[[#This Row],[Total RN Hours  (*Adjusted for 8 minimum)]]</f>
        <v>-27.515444444444448</v>
      </c>
      <c r="M9857" s="2">
        <v>8.3000000000000007</v>
      </c>
      <c r="N9857" s="2"/>
    </row>
    <row r="9858" spans="1:14" x14ac:dyDescent="0.35">
      <c r="A9858" t="s">
        <v>18645</v>
      </c>
      <c r="B9858" t="s">
        <v>13031</v>
      </c>
      <c r="C9858" t="s">
        <v>17874</v>
      </c>
      <c r="D9858" t="s">
        <v>20032</v>
      </c>
      <c r="E9858" s="2">
        <v>52.9</v>
      </c>
      <c r="F9858" s="2">
        <v>4.6667044738500314</v>
      </c>
      <c r="G9858" s="2">
        <v>4.3742764125183777</v>
      </c>
      <c r="H9858" s="2">
        <v>0.97390254148288169</v>
      </c>
      <c r="I9858" s="2">
        <v>0.8561751732829237</v>
      </c>
      <c r="J9858" s="2">
        <v>51.519444444444439</v>
      </c>
      <c r="K9858" s="2">
        <v>51.519444444444439</v>
      </c>
      <c r="L9858" s="2">
        <f>24-Nurse[[#This Row],[Total RN Hours  (*Adjusted for 8 minimum)]]</f>
        <v>-27.519444444444439</v>
      </c>
      <c r="M9858" s="2">
        <v>8.3000000000000007</v>
      </c>
      <c r="N9858" s="2"/>
    </row>
    <row r="9859" spans="1:14" x14ac:dyDescent="0.35">
      <c r="A9859" t="s">
        <v>18641</v>
      </c>
      <c r="B9859" t="s">
        <v>10503</v>
      </c>
      <c r="C9859" t="s">
        <v>17685</v>
      </c>
      <c r="D9859" t="s">
        <v>18883</v>
      </c>
      <c r="E9859" s="2">
        <v>56.777777777777779</v>
      </c>
      <c r="F9859" s="2">
        <v>3.6944794520547939</v>
      </c>
      <c r="G9859" s="2">
        <v>3.5872387475538154</v>
      </c>
      <c r="H9859" s="2">
        <v>0.90744227005870837</v>
      </c>
      <c r="I9859" s="2">
        <v>0.80020156555772992</v>
      </c>
      <c r="J9859" s="2">
        <v>51.522555555555556</v>
      </c>
      <c r="K9859" s="2">
        <v>51.522555555555556</v>
      </c>
      <c r="L9859" s="2">
        <f>24-Nurse[[#This Row],[Total RN Hours  (*Adjusted for 8 minimum)]]</f>
        <v>-27.522555555555556</v>
      </c>
      <c r="M9859" s="2">
        <v>8.3000000000000007</v>
      </c>
      <c r="N9859" s="2"/>
    </row>
    <row r="9860" spans="1:14" x14ac:dyDescent="0.35">
      <c r="A9860" t="s">
        <v>18601</v>
      </c>
      <c r="B9860" t="s">
        <v>179</v>
      </c>
      <c r="C9860" t="s">
        <v>13601</v>
      </c>
      <c r="D9860" t="s">
        <v>18666</v>
      </c>
      <c r="E9860" s="2">
        <v>85.388888888888886</v>
      </c>
      <c r="F9860" s="2">
        <v>3.9525230969420955</v>
      </c>
      <c r="G9860" s="2">
        <v>3.2837540663630449</v>
      </c>
      <c r="H9860" s="2">
        <v>0.6034547820429409</v>
      </c>
      <c r="I9860" s="2">
        <v>0.18822381262199089</v>
      </c>
      <c r="J9860" s="2">
        <v>51.528333333333336</v>
      </c>
      <c r="K9860" s="2">
        <v>51.528333333333336</v>
      </c>
      <c r="L9860" s="2">
        <f>24-Nurse[[#This Row],[Total RN Hours  (*Adjusted for 8 minimum)]]</f>
        <v>-27.528333333333336</v>
      </c>
      <c r="M9860" s="2">
        <v>8.3000000000000007</v>
      </c>
      <c r="N9860" s="2"/>
    </row>
    <row r="9861" spans="1:14" x14ac:dyDescent="0.35">
      <c r="A9861" t="s">
        <v>18622</v>
      </c>
      <c r="B9861" t="s">
        <v>5485</v>
      </c>
      <c r="C9861" t="s">
        <v>14140</v>
      </c>
      <c r="D9861" t="s">
        <v>19385</v>
      </c>
      <c r="E9861" s="2">
        <v>36.588888888888889</v>
      </c>
      <c r="F9861" s="2">
        <v>5.7386790160947463</v>
      </c>
      <c r="G9861" s="2">
        <v>5.4713786820528396</v>
      </c>
      <c r="H9861" s="2">
        <v>1.4086243546917705</v>
      </c>
      <c r="I9861" s="2">
        <v>1.2511023382933495</v>
      </c>
      <c r="J9861" s="2">
        <v>51.54</v>
      </c>
      <c r="K9861" s="2">
        <v>51.54</v>
      </c>
      <c r="L9861" s="2">
        <f>24-Nurse[[#This Row],[Total RN Hours  (*Adjusted for 8 minimum)]]</f>
        <v>-27.54</v>
      </c>
      <c r="M9861" s="2">
        <v>8.3000000000000007</v>
      </c>
      <c r="N9861" s="2"/>
    </row>
    <row r="9862" spans="1:14" x14ac:dyDescent="0.35">
      <c r="A9862" t="s">
        <v>18608</v>
      </c>
      <c r="B9862" t="s">
        <v>1549</v>
      </c>
      <c r="C9862" t="s">
        <v>14255</v>
      </c>
      <c r="D9862" t="s">
        <v>18881</v>
      </c>
      <c r="E9862" s="2">
        <v>69.488888888888894</v>
      </c>
      <c r="F9862" s="2">
        <v>4.596226415094339</v>
      </c>
      <c r="G9862" s="2">
        <v>4.596226415094339</v>
      </c>
      <c r="H9862" s="2">
        <v>0.74176527022705463</v>
      </c>
      <c r="I9862" s="2">
        <v>0.74176527022705463</v>
      </c>
      <c r="J9862" s="2">
        <v>51.544444444444444</v>
      </c>
      <c r="K9862" s="2">
        <v>51.544444444444444</v>
      </c>
      <c r="L9862" s="2">
        <f>24-Nurse[[#This Row],[Total RN Hours  (*Adjusted for 8 minimum)]]</f>
        <v>-27.544444444444444</v>
      </c>
      <c r="M9862" s="2">
        <v>8.3000000000000007</v>
      </c>
      <c r="N9862" s="2"/>
    </row>
    <row r="9863" spans="1:14" x14ac:dyDescent="0.35">
      <c r="A9863" t="s">
        <v>18624</v>
      </c>
      <c r="B9863" t="s">
        <v>5941</v>
      </c>
      <c r="C9863" t="s">
        <v>15340</v>
      </c>
      <c r="D9863" t="s">
        <v>19455</v>
      </c>
      <c r="E9863" s="2">
        <v>85.511111111111106</v>
      </c>
      <c r="F9863" s="2">
        <v>2.4443866943866945</v>
      </c>
      <c r="G9863" s="2">
        <v>2.0563279625779627</v>
      </c>
      <c r="H9863" s="2">
        <v>0.60287811850311857</v>
      </c>
      <c r="I9863" s="2">
        <v>0.21481938669438669</v>
      </c>
      <c r="J9863" s="2">
        <v>51.552777777777777</v>
      </c>
      <c r="K9863" s="2">
        <v>51.552777777777777</v>
      </c>
      <c r="L9863" s="2">
        <f>24-Nurse[[#This Row],[Total RN Hours  (*Adjusted for 8 minimum)]]</f>
        <v>-27.552777777777777</v>
      </c>
      <c r="M9863" s="2">
        <v>8.3000000000000007</v>
      </c>
      <c r="N9863" s="2"/>
    </row>
    <row r="9864" spans="1:14" x14ac:dyDescent="0.35">
      <c r="A9864" t="s">
        <v>18607</v>
      </c>
      <c r="B9864" t="s">
        <v>1342</v>
      </c>
      <c r="C9864" t="s">
        <v>14172</v>
      </c>
      <c r="D9864" t="s">
        <v>18874</v>
      </c>
      <c r="E9864" s="2">
        <v>116.53333333333333</v>
      </c>
      <c r="F9864" s="2">
        <v>3.0988272311212817</v>
      </c>
      <c r="G9864" s="2">
        <v>2.8707570556826849</v>
      </c>
      <c r="H9864" s="2">
        <v>0.44243421052631582</v>
      </c>
      <c r="I9864" s="2">
        <v>0.30027173913043481</v>
      </c>
      <c r="J9864" s="2">
        <v>51.558333333333337</v>
      </c>
      <c r="K9864" s="2">
        <v>51.558333333333337</v>
      </c>
      <c r="L9864" s="2">
        <f>24-Nurse[[#This Row],[Total RN Hours  (*Adjusted for 8 minimum)]]</f>
        <v>-27.558333333333337</v>
      </c>
      <c r="M9864" s="2">
        <v>8.3000000000000007</v>
      </c>
      <c r="N9864" s="2"/>
    </row>
    <row r="9865" spans="1:14" x14ac:dyDescent="0.35">
      <c r="A9865" t="s">
        <v>18625</v>
      </c>
      <c r="B9865" t="s">
        <v>6377</v>
      </c>
      <c r="C9865" t="s">
        <v>13869</v>
      </c>
      <c r="D9865" t="s">
        <v>19527</v>
      </c>
      <c r="E9865" s="2">
        <v>77.955555555555549</v>
      </c>
      <c r="F9865" s="2">
        <v>4.8416120296465222</v>
      </c>
      <c r="G9865" s="2">
        <v>4.517673888255417</v>
      </c>
      <c r="H9865" s="2">
        <v>0.66141676168757135</v>
      </c>
      <c r="I9865" s="2">
        <v>0.42274800456100348</v>
      </c>
      <c r="J9865" s="2">
        <v>51.561111111111117</v>
      </c>
      <c r="K9865" s="2">
        <v>51.561111111111117</v>
      </c>
      <c r="L9865" s="2">
        <f>24-Nurse[[#This Row],[Total RN Hours  (*Adjusted for 8 minimum)]]</f>
        <v>-27.561111111111117</v>
      </c>
      <c r="M9865" s="2">
        <v>8.3000000000000007</v>
      </c>
      <c r="N9865" s="2"/>
    </row>
    <row r="9866" spans="1:14" x14ac:dyDescent="0.35">
      <c r="A9866" t="s">
        <v>18626</v>
      </c>
      <c r="B9866" t="s">
        <v>6461</v>
      </c>
      <c r="C9866" t="s">
        <v>16299</v>
      </c>
      <c r="D9866" t="s">
        <v>19550</v>
      </c>
      <c r="E9866" s="2">
        <v>81.811111111111117</v>
      </c>
      <c r="F9866" s="2">
        <v>3.0932704060844758</v>
      </c>
      <c r="G9866" s="2">
        <v>2.9007537688442206</v>
      </c>
      <c r="H9866" s="2">
        <v>0.63044954502240924</v>
      </c>
      <c r="I9866" s="2">
        <v>0.43793290778215394</v>
      </c>
      <c r="J9866" s="2">
        <v>51.577777777777776</v>
      </c>
      <c r="K9866" s="2">
        <v>51.577777777777776</v>
      </c>
      <c r="L9866" s="2">
        <f>24-Nurse[[#This Row],[Total RN Hours  (*Adjusted for 8 minimum)]]</f>
        <v>-27.577777777777776</v>
      </c>
      <c r="M9866" s="2">
        <v>8.3000000000000007</v>
      </c>
      <c r="N9866" s="2"/>
    </row>
    <row r="9867" spans="1:14" x14ac:dyDescent="0.35">
      <c r="A9867" t="s">
        <v>18603</v>
      </c>
      <c r="B9867" t="s">
        <v>344</v>
      </c>
      <c r="C9867" t="s">
        <v>13721</v>
      </c>
      <c r="D9867" t="s">
        <v>18726</v>
      </c>
      <c r="E9867" s="2">
        <v>101.87777777777778</v>
      </c>
      <c r="F9867" s="2">
        <v>3.6209390337005125</v>
      </c>
      <c r="G9867" s="2">
        <v>3.3957072745119423</v>
      </c>
      <c r="H9867" s="2">
        <v>0.50630275929763335</v>
      </c>
      <c r="I9867" s="2">
        <v>0.44293707056385651</v>
      </c>
      <c r="J9867" s="2">
        <v>51.581000000000003</v>
      </c>
      <c r="K9867" s="2">
        <v>51.581000000000003</v>
      </c>
      <c r="L9867" s="2">
        <f>24-Nurse[[#This Row],[Total RN Hours  (*Adjusted for 8 minimum)]]</f>
        <v>-27.581000000000003</v>
      </c>
      <c r="M9867" s="2">
        <v>8.3000000000000007</v>
      </c>
      <c r="N9867" s="2"/>
    </row>
    <row r="9868" spans="1:14" x14ac:dyDescent="0.35">
      <c r="A9868" t="s">
        <v>18617</v>
      </c>
      <c r="B9868" t="s">
        <v>4353</v>
      </c>
      <c r="C9868" t="s">
        <v>15307</v>
      </c>
      <c r="D9868" t="s">
        <v>18747</v>
      </c>
      <c r="E9868" s="2">
        <v>42.68888888888889</v>
      </c>
      <c r="F9868" s="2">
        <v>4.38879489849037</v>
      </c>
      <c r="G9868" s="2">
        <v>3.8191697032795422</v>
      </c>
      <c r="H9868" s="2">
        <v>1.2085502342529932</v>
      </c>
      <c r="I9868" s="2">
        <v>0.63892503904216547</v>
      </c>
      <c r="J9868" s="2">
        <v>51.591666666666669</v>
      </c>
      <c r="K9868" s="2">
        <v>51.591666666666669</v>
      </c>
      <c r="L9868" s="2">
        <f>24-Nurse[[#This Row],[Total RN Hours  (*Adjusted for 8 minimum)]]</f>
        <v>-27.591666666666669</v>
      </c>
      <c r="M9868" s="2">
        <v>8.3000000000000007</v>
      </c>
      <c r="N9868" s="2"/>
    </row>
    <row r="9869" spans="1:14" x14ac:dyDescent="0.35">
      <c r="A9869" t="s">
        <v>18623</v>
      </c>
      <c r="B9869" t="s">
        <v>5545</v>
      </c>
      <c r="C9869" t="s">
        <v>15880</v>
      </c>
      <c r="D9869" t="s">
        <v>19411</v>
      </c>
      <c r="E9869" s="2">
        <v>46.533333333333331</v>
      </c>
      <c r="F9869" s="2">
        <v>4.3670749761222538</v>
      </c>
      <c r="G9869" s="2">
        <v>3.9989995224450809</v>
      </c>
      <c r="H9869" s="2">
        <v>1.1088825214899714</v>
      </c>
      <c r="I9869" s="2">
        <v>0.74080706781279848</v>
      </c>
      <c r="J9869" s="2">
        <v>51.599999999999994</v>
      </c>
      <c r="K9869" s="2">
        <v>51.599999999999994</v>
      </c>
      <c r="L9869" s="2">
        <f>24-Nurse[[#This Row],[Total RN Hours  (*Adjusted for 8 minimum)]]</f>
        <v>-27.599999999999994</v>
      </c>
      <c r="M9869" s="2">
        <v>8.3000000000000007</v>
      </c>
      <c r="N9869" s="2"/>
    </row>
    <row r="9870" spans="1:14" x14ac:dyDescent="0.35">
      <c r="A9870" t="s">
        <v>18623</v>
      </c>
      <c r="B9870" t="s">
        <v>5597</v>
      </c>
      <c r="C9870" t="s">
        <v>14602</v>
      </c>
      <c r="D9870" t="s">
        <v>19428</v>
      </c>
      <c r="E9870" s="2">
        <v>97.911111111111111</v>
      </c>
      <c r="F9870" s="2">
        <v>5.3613004993191096</v>
      </c>
      <c r="G9870" s="2">
        <v>4.901518384021788</v>
      </c>
      <c r="H9870" s="2">
        <v>0.52703472537448937</v>
      </c>
      <c r="I9870" s="2">
        <v>0.18688492964139811</v>
      </c>
      <c r="J9870" s="2">
        <v>51.602555555555561</v>
      </c>
      <c r="K9870" s="2">
        <v>51.602555555555561</v>
      </c>
      <c r="L9870" s="2">
        <f>24-Nurse[[#This Row],[Total RN Hours  (*Adjusted for 8 minimum)]]</f>
        <v>-27.602555555555561</v>
      </c>
      <c r="M9870" s="2">
        <v>8.3000000000000007</v>
      </c>
      <c r="N9870" s="2"/>
    </row>
    <row r="9871" spans="1:14" x14ac:dyDescent="0.35">
      <c r="A9871" t="s">
        <v>18633</v>
      </c>
      <c r="B9871" t="s">
        <v>7809</v>
      </c>
      <c r="C9871" t="s">
        <v>16810</v>
      </c>
      <c r="D9871" t="s">
        <v>19692</v>
      </c>
      <c r="E9871" s="2">
        <v>154.71111111111111</v>
      </c>
      <c r="F9871" s="2">
        <v>2.8033115484056306</v>
      </c>
      <c r="G9871" s="2">
        <v>2.6521085894857799</v>
      </c>
      <c r="H9871" s="2">
        <v>0.33354783108302211</v>
      </c>
      <c r="I9871" s="2">
        <v>0.25951378914105139</v>
      </c>
      <c r="J9871" s="2">
        <v>51.603555555555552</v>
      </c>
      <c r="K9871" s="2">
        <v>51.603555555555552</v>
      </c>
      <c r="L9871" s="2">
        <f>24-Nurse[[#This Row],[Total RN Hours  (*Adjusted for 8 minimum)]]</f>
        <v>-27.603555555555552</v>
      </c>
      <c r="M9871" s="2">
        <v>8.3000000000000007</v>
      </c>
      <c r="N9871" s="2"/>
    </row>
    <row r="9872" spans="1:14" x14ac:dyDescent="0.35">
      <c r="A9872" t="s">
        <v>18639</v>
      </c>
      <c r="B9872" t="s">
        <v>9954</v>
      </c>
      <c r="C9872" t="s">
        <v>17463</v>
      </c>
      <c r="D9872" t="s">
        <v>19893</v>
      </c>
      <c r="E9872" s="2">
        <v>73.62222222222222</v>
      </c>
      <c r="F9872" s="2">
        <v>3.3334591005131307</v>
      </c>
      <c r="G9872" s="2">
        <v>3.1384696649562334</v>
      </c>
      <c r="H9872" s="2">
        <v>0.70095079987926356</v>
      </c>
      <c r="I9872" s="2">
        <v>0.50596136432236649</v>
      </c>
      <c r="J9872" s="2">
        <v>51.605555555555554</v>
      </c>
      <c r="K9872" s="2">
        <v>51.605555555555554</v>
      </c>
      <c r="L9872" s="2">
        <f>24-Nurse[[#This Row],[Total RN Hours  (*Adjusted for 8 minimum)]]</f>
        <v>-27.605555555555554</v>
      </c>
      <c r="M9872" s="2">
        <v>8.3000000000000007</v>
      </c>
      <c r="N9872" s="2"/>
    </row>
    <row r="9873" spans="1:14" x14ac:dyDescent="0.35">
      <c r="A9873" t="s">
        <v>18636</v>
      </c>
      <c r="B9873" t="s">
        <v>8618</v>
      </c>
      <c r="C9873" t="s">
        <v>17091</v>
      </c>
      <c r="D9873" t="s">
        <v>18670</v>
      </c>
      <c r="E9873" s="2">
        <v>100.11111111111111</v>
      </c>
      <c r="F9873" s="2">
        <v>3.3566215316315207</v>
      </c>
      <c r="G9873" s="2">
        <v>3.0023129855715873</v>
      </c>
      <c r="H9873" s="2">
        <v>0.51551054384017758</v>
      </c>
      <c r="I9873" s="2">
        <v>0.37791342952275253</v>
      </c>
      <c r="J9873" s="2">
        <v>51.608333333333334</v>
      </c>
      <c r="K9873" s="2">
        <v>51.608333333333334</v>
      </c>
      <c r="L9873" s="2">
        <f>24-Nurse[[#This Row],[Total RN Hours  (*Adjusted for 8 minimum)]]</f>
        <v>-27.608333333333334</v>
      </c>
      <c r="M9873" s="2">
        <v>8.3000000000000007</v>
      </c>
      <c r="N9873" s="2"/>
    </row>
    <row r="9874" spans="1:14" x14ac:dyDescent="0.35">
      <c r="A9874" t="s">
        <v>18605</v>
      </c>
      <c r="B9874" t="s">
        <v>12343</v>
      </c>
      <c r="C9874" t="s">
        <v>13928</v>
      </c>
      <c r="D9874" t="s">
        <v>18814</v>
      </c>
      <c r="E9874" s="2">
        <v>89.777777777777771</v>
      </c>
      <c r="F9874" s="2">
        <v>3.8338366336633674</v>
      </c>
      <c r="G9874" s="2">
        <v>3.5617735148514855</v>
      </c>
      <c r="H9874" s="2">
        <v>0.57501485148514864</v>
      </c>
      <c r="I9874" s="2">
        <v>0.39800123762376244</v>
      </c>
      <c r="J9874" s="2">
        <v>51.623555555555562</v>
      </c>
      <c r="K9874" s="2">
        <v>51.623555555555562</v>
      </c>
      <c r="L9874" s="2">
        <f>24-Nurse[[#This Row],[Total RN Hours  (*Adjusted for 8 minimum)]]</f>
        <v>-27.623555555555562</v>
      </c>
      <c r="M9874" s="2">
        <v>8.3000000000000007</v>
      </c>
      <c r="N9874" s="2"/>
    </row>
    <row r="9875" spans="1:14" x14ac:dyDescent="0.35">
      <c r="A9875" t="s">
        <v>18610</v>
      </c>
      <c r="B9875" t="s">
        <v>1581</v>
      </c>
      <c r="C9875" t="s">
        <v>14273</v>
      </c>
      <c r="D9875" t="s">
        <v>18890</v>
      </c>
      <c r="E9875" s="2">
        <v>101.12222222222222</v>
      </c>
      <c r="F9875" s="2">
        <v>3.1934677507966156</v>
      </c>
      <c r="G9875" s="2">
        <v>2.8494396220195584</v>
      </c>
      <c r="H9875" s="2">
        <v>0.51060323041424016</v>
      </c>
      <c r="I9875" s="2">
        <v>0.21014174266564115</v>
      </c>
      <c r="J9875" s="2">
        <v>51.633333333333333</v>
      </c>
      <c r="K9875" s="2">
        <v>51.633333333333333</v>
      </c>
      <c r="L9875" s="2">
        <f>24-Nurse[[#This Row],[Total RN Hours  (*Adjusted for 8 minimum)]]</f>
        <v>-27.633333333333333</v>
      </c>
      <c r="M9875" s="2">
        <v>8.3000000000000007</v>
      </c>
      <c r="N9875" s="2"/>
    </row>
    <row r="9876" spans="1:14" x14ac:dyDescent="0.35">
      <c r="A9876" t="s">
        <v>18639</v>
      </c>
      <c r="B9876" t="s">
        <v>10002</v>
      </c>
      <c r="C9876" t="s">
        <v>17530</v>
      </c>
      <c r="D9876" t="s">
        <v>18970</v>
      </c>
      <c r="E9876" s="2">
        <v>82.422222222222217</v>
      </c>
      <c r="F9876" s="2">
        <v>3.3253181450525755</v>
      </c>
      <c r="G9876" s="2">
        <v>3.0519627932057158</v>
      </c>
      <c r="H9876" s="2">
        <v>0.62646535454300345</v>
      </c>
      <c r="I9876" s="2">
        <v>0.39880965219735776</v>
      </c>
      <c r="J9876" s="2">
        <v>51.634666666666661</v>
      </c>
      <c r="K9876" s="2">
        <v>51.634666666666661</v>
      </c>
      <c r="L9876" s="2">
        <f>24-Nurse[[#This Row],[Total RN Hours  (*Adjusted for 8 minimum)]]</f>
        <v>-27.634666666666661</v>
      </c>
      <c r="M9876" s="2">
        <v>8.3000000000000007</v>
      </c>
      <c r="N9876" s="2"/>
    </row>
    <row r="9877" spans="1:14" x14ac:dyDescent="0.35">
      <c r="A9877" t="s">
        <v>18621</v>
      </c>
      <c r="B9877" t="s">
        <v>5144</v>
      </c>
      <c r="C9877" t="s">
        <v>15717</v>
      </c>
      <c r="D9877" t="s">
        <v>19372</v>
      </c>
      <c r="E9877" s="2">
        <v>63.455555555555556</v>
      </c>
      <c r="F9877" s="2">
        <v>4.0464892313080014</v>
      </c>
      <c r="G9877" s="2">
        <v>3.4988180703904748</v>
      </c>
      <c r="H9877" s="2">
        <v>0.81382419891437574</v>
      </c>
      <c r="I9877" s="2">
        <v>0.33750656627560849</v>
      </c>
      <c r="J9877" s="2">
        <v>51.641666666666666</v>
      </c>
      <c r="K9877" s="2">
        <v>51.641666666666666</v>
      </c>
      <c r="L9877" s="2">
        <f>24-Nurse[[#This Row],[Total RN Hours  (*Adjusted for 8 minimum)]]</f>
        <v>-27.641666666666666</v>
      </c>
      <c r="M9877" s="2">
        <v>8.3000000000000007</v>
      </c>
      <c r="N9877" s="2"/>
    </row>
    <row r="9878" spans="1:14" x14ac:dyDescent="0.35">
      <c r="A9878" t="s">
        <v>18636</v>
      </c>
      <c r="B9878" t="s">
        <v>8650</v>
      </c>
      <c r="C9878" t="s">
        <v>16125</v>
      </c>
      <c r="D9878" t="s">
        <v>18670</v>
      </c>
      <c r="E9878" s="2">
        <v>116.85555555555555</v>
      </c>
      <c r="F9878" s="2">
        <v>3.4000893791005042</v>
      </c>
      <c r="G9878" s="2">
        <v>3.2321565085100312</v>
      </c>
      <c r="H9878" s="2">
        <v>0.44195017590567653</v>
      </c>
      <c r="I9878" s="2">
        <v>0.31866121517543022</v>
      </c>
      <c r="J9878" s="2">
        <v>51.644333333333336</v>
      </c>
      <c r="K9878" s="2">
        <v>51.644333333333336</v>
      </c>
      <c r="L9878" s="2">
        <f>24-Nurse[[#This Row],[Total RN Hours  (*Adjusted for 8 minimum)]]</f>
        <v>-27.644333333333336</v>
      </c>
      <c r="M9878" s="2">
        <v>8.3000000000000007</v>
      </c>
      <c r="N9878" s="2"/>
    </row>
    <row r="9879" spans="1:14" x14ac:dyDescent="0.35">
      <c r="A9879" t="s">
        <v>18610</v>
      </c>
      <c r="B9879" t="s">
        <v>1825</v>
      </c>
      <c r="C9879" t="s">
        <v>14344</v>
      </c>
      <c r="D9879" t="s">
        <v>18683</v>
      </c>
      <c r="E9879" s="2">
        <v>103.91111111111111</v>
      </c>
      <c r="F9879" s="2">
        <v>3.5057388793840896</v>
      </c>
      <c r="G9879" s="2">
        <v>3.2811879811804965</v>
      </c>
      <c r="H9879" s="2">
        <v>0.49740697177074422</v>
      </c>
      <c r="I9879" s="2">
        <v>0.32979576561163387</v>
      </c>
      <c r="J9879" s="2">
        <v>51.68611111111111</v>
      </c>
      <c r="K9879" s="2">
        <v>51.68611111111111</v>
      </c>
      <c r="L9879" s="2">
        <f>24-Nurse[[#This Row],[Total RN Hours  (*Adjusted for 8 minimum)]]</f>
        <v>-27.68611111111111</v>
      </c>
      <c r="M9879" s="2">
        <v>8.3000000000000007</v>
      </c>
      <c r="N9879" s="2"/>
    </row>
    <row r="9880" spans="1:14" x14ac:dyDescent="0.35">
      <c r="A9880" t="s">
        <v>18616</v>
      </c>
      <c r="B9880" t="s">
        <v>4065</v>
      </c>
      <c r="C9880" t="s">
        <v>15230</v>
      </c>
      <c r="D9880" t="s">
        <v>19186</v>
      </c>
      <c r="E9880" s="2">
        <v>45.6</v>
      </c>
      <c r="F9880" s="2">
        <v>4.4194078947368425</v>
      </c>
      <c r="G9880" s="2">
        <v>4.0448903508771927</v>
      </c>
      <c r="H9880" s="2">
        <v>1.1335282651072123</v>
      </c>
      <c r="I9880" s="2">
        <v>0.7590107212475633</v>
      </c>
      <c r="J9880" s="2">
        <v>51.688888888888883</v>
      </c>
      <c r="K9880" s="2">
        <v>51.688888888888883</v>
      </c>
      <c r="L9880" s="2">
        <f>24-Nurse[[#This Row],[Total RN Hours  (*Adjusted for 8 minimum)]]</f>
        <v>-27.688888888888883</v>
      </c>
      <c r="M9880" s="2">
        <v>8.3000000000000007</v>
      </c>
      <c r="N9880" s="2"/>
    </row>
    <row r="9881" spans="1:14" x14ac:dyDescent="0.35">
      <c r="A9881" t="s">
        <v>18620</v>
      </c>
      <c r="B9881" t="s">
        <v>4956</v>
      </c>
      <c r="C9881" t="s">
        <v>15650</v>
      </c>
      <c r="D9881" t="s">
        <v>19362</v>
      </c>
      <c r="E9881" s="2">
        <v>38.266666666666666</v>
      </c>
      <c r="F9881" s="2">
        <v>4.463554006968641</v>
      </c>
      <c r="G9881" s="2">
        <v>4.2051335656213711</v>
      </c>
      <c r="H9881" s="2">
        <v>1.3508304297328686</v>
      </c>
      <c r="I9881" s="2">
        <v>1.0924099883855982</v>
      </c>
      <c r="J9881" s="2">
        <v>51.691777777777773</v>
      </c>
      <c r="K9881" s="2">
        <v>51.691777777777773</v>
      </c>
      <c r="L9881" s="2">
        <f>24-Nurse[[#This Row],[Total RN Hours  (*Adjusted for 8 minimum)]]</f>
        <v>-27.691777777777773</v>
      </c>
      <c r="M9881" s="2">
        <v>8.3000000000000007</v>
      </c>
      <c r="N9881" s="2"/>
    </row>
    <row r="9882" spans="1:14" x14ac:dyDescent="0.35">
      <c r="A9882" t="s">
        <v>18605</v>
      </c>
      <c r="B9882" t="s">
        <v>1110</v>
      </c>
      <c r="C9882" t="s">
        <v>14093</v>
      </c>
      <c r="D9882" t="s">
        <v>18794</v>
      </c>
      <c r="E9882" s="2">
        <v>90.522222222222226</v>
      </c>
      <c r="F9882" s="2">
        <v>4.2861973732662326</v>
      </c>
      <c r="G9882" s="2">
        <v>4.0725543144715841</v>
      </c>
      <c r="H9882" s="2">
        <v>0.57104823861544129</v>
      </c>
      <c r="I9882" s="2">
        <v>0.51213084571007728</v>
      </c>
      <c r="J9882" s="2">
        <v>51.692555555555558</v>
      </c>
      <c r="K9882" s="2">
        <v>51.692555555555558</v>
      </c>
      <c r="L9882" s="2">
        <f>24-Nurse[[#This Row],[Total RN Hours  (*Adjusted for 8 minimum)]]</f>
        <v>-27.692555555555558</v>
      </c>
      <c r="M9882" s="2">
        <v>8.3000000000000007</v>
      </c>
      <c r="N9882" s="2"/>
    </row>
    <row r="9883" spans="1:14" x14ac:dyDescent="0.35">
      <c r="A9883" t="s">
        <v>18648</v>
      </c>
      <c r="B9883" t="s">
        <v>11454</v>
      </c>
      <c r="C9883" t="s">
        <v>17998</v>
      </c>
      <c r="D9883" t="s">
        <v>18790</v>
      </c>
      <c r="E9883" s="2">
        <v>97.288888888888891</v>
      </c>
      <c r="F9883" s="2">
        <v>3.4115874828688901</v>
      </c>
      <c r="G9883" s="2">
        <v>3.2199189127455461</v>
      </c>
      <c r="H9883" s="2">
        <v>0.53135335769757885</v>
      </c>
      <c r="I9883" s="2">
        <v>0.39025011420740063</v>
      </c>
      <c r="J9883" s="2">
        <v>51.69477777777778</v>
      </c>
      <c r="K9883" s="2">
        <v>51.69477777777778</v>
      </c>
      <c r="L9883" s="2">
        <f>24-Nurse[[#This Row],[Total RN Hours  (*Adjusted for 8 minimum)]]</f>
        <v>-27.69477777777778</v>
      </c>
      <c r="M9883" s="2">
        <v>8.3000000000000007</v>
      </c>
      <c r="N9883" s="2"/>
    </row>
    <row r="9884" spans="1:14" x14ac:dyDescent="0.35">
      <c r="A9884" t="s">
        <v>18603</v>
      </c>
      <c r="B9884" t="s">
        <v>298</v>
      </c>
      <c r="C9884" t="s">
        <v>13747</v>
      </c>
      <c r="D9884" t="s">
        <v>18727</v>
      </c>
      <c r="E9884" s="2">
        <v>47.333333333333336</v>
      </c>
      <c r="F9884" s="2">
        <v>3.6582018779342724</v>
      </c>
      <c r="G9884" s="2">
        <v>3.4684084507042257</v>
      </c>
      <c r="H9884" s="2">
        <v>1.092582159624413</v>
      </c>
      <c r="I9884" s="2">
        <v>0.90278873239436619</v>
      </c>
      <c r="J9884" s="2">
        <v>51.715555555555554</v>
      </c>
      <c r="K9884" s="2">
        <v>51.715555555555554</v>
      </c>
      <c r="L9884" s="2">
        <f>24-Nurse[[#This Row],[Total RN Hours  (*Adjusted for 8 minimum)]]</f>
        <v>-27.715555555555554</v>
      </c>
      <c r="M9884" s="2">
        <v>8.3000000000000007</v>
      </c>
      <c r="N9884" s="2"/>
    </row>
    <row r="9885" spans="1:14" x14ac:dyDescent="0.35">
      <c r="A9885" t="s">
        <v>18611</v>
      </c>
      <c r="B9885" t="s">
        <v>2339</v>
      </c>
      <c r="C9885" t="s">
        <v>14454</v>
      </c>
      <c r="D9885" t="s">
        <v>18693</v>
      </c>
      <c r="E9885" s="2">
        <v>116.91111111111111</v>
      </c>
      <c r="F9885" s="2">
        <v>3.2030840144459232</v>
      </c>
      <c r="G9885" s="2">
        <v>3.0565814483938416</v>
      </c>
      <c r="H9885" s="2">
        <v>0.44250142558448963</v>
      </c>
      <c r="I9885" s="2">
        <v>0.29599885953240829</v>
      </c>
      <c r="J9885" s="2">
        <v>51.733333333333334</v>
      </c>
      <c r="K9885" s="2">
        <v>51.733333333333334</v>
      </c>
      <c r="L9885" s="2">
        <f>24-Nurse[[#This Row],[Total RN Hours  (*Adjusted for 8 minimum)]]</f>
        <v>-27.733333333333334</v>
      </c>
      <c r="M9885" s="2">
        <v>8.3000000000000007</v>
      </c>
      <c r="N9885" s="2"/>
    </row>
    <row r="9886" spans="1:14" x14ac:dyDescent="0.35">
      <c r="A9886" t="s">
        <v>18648</v>
      </c>
      <c r="B9886" t="s">
        <v>11446</v>
      </c>
      <c r="C9886" t="s">
        <v>16942</v>
      </c>
      <c r="D9886" t="s">
        <v>18670</v>
      </c>
      <c r="E9886" s="2">
        <v>118.15555555555555</v>
      </c>
      <c r="F9886" s="2">
        <v>3.2537455331954108</v>
      </c>
      <c r="G9886" s="2">
        <v>3.0564538273462478</v>
      </c>
      <c r="H9886" s="2">
        <v>0.43790295279292835</v>
      </c>
      <c r="I9886" s="2">
        <v>0.34353582847470376</v>
      </c>
      <c r="J9886" s="2">
        <v>51.740666666666662</v>
      </c>
      <c r="K9886" s="2">
        <v>51.740666666666662</v>
      </c>
      <c r="L9886" s="2">
        <f>24-Nurse[[#This Row],[Total RN Hours  (*Adjusted for 8 minimum)]]</f>
        <v>-27.740666666666662</v>
      </c>
      <c r="M9886" s="2">
        <v>8.3000000000000007</v>
      </c>
      <c r="N9886" s="2"/>
    </row>
    <row r="9887" spans="1:14" x14ac:dyDescent="0.35">
      <c r="A9887" t="s">
        <v>18650</v>
      </c>
      <c r="B9887" t="s">
        <v>11885</v>
      </c>
      <c r="C9887" t="s">
        <v>18149</v>
      </c>
      <c r="D9887" t="s">
        <v>19139</v>
      </c>
      <c r="E9887" s="2">
        <v>115.31111111111112</v>
      </c>
      <c r="F9887" s="2">
        <v>3.3412748121025242</v>
      </c>
      <c r="G9887" s="2">
        <v>3.0207409905569471</v>
      </c>
      <c r="H9887" s="2">
        <v>0.44876180381576414</v>
      </c>
      <c r="I9887" s="2">
        <v>0.12822798227018692</v>
      </c>
      <c r="J9887" s="2">
        <v>51.747222222222227</v>
      </c>
      <c r="K9887" s="2">
        <v>51.747222222222227</v>
      </c>
      <c r="L9887" s="2">
        <f>24-Nurse[[#This Row],[Total RN Hours  (*Adjusted for 8 minimum)]]</f>
        <v>-27.747222222222227</v>
      </c>
      <c r="M9887" s="2">
        <v>8.3000000000000007</v>
      </c>
      <c r="N9887" s="2"/>
    </row>
    <row r="9888" spans="1:14" x14ac:dyDescent="0.35">
      <c r="A9888" t="s">
        <v>18610</v>
      </c>
      <c r="B9888" t="s">
        <v>1716</v>
      </c>
      <c r="C9888" t="s">
        <v>14356</v>
      </c>
      <c r="D9888" t="s">
        <v>18811</v>
      </c>
      <c r="E9888" s="2">
        <v>148.74444444444444</v>
      </c>
      <c r="F9888" s="2">
        <v>3.4365018301337118</v>
      </c>
      <c r="G9888" s="2">
        <v>3.2442817658922833</v>
      </c>
      <c r="H9888" s="2">
        <v>0.34796817808321506</v>
      </c>
      <c r="I9888" s="2">
        <v>0.23595652498692762</v>
      </c>
      <c r="J9888" s="2">
        <v>51.758333333333333</v>
      </c>
      <c r="K9888" s="2">
        <v>51.758333333333333</v>
      </c>
      <c r="L9888" s="2">
        <f>24-Nurse[[#This Row],[Total RN Hours  (*Adjusted for 8 minimum)]]</f>
        <v>-27.758333333333333</v>
      </c>
      <c r="M9888" s="2">
        <v>8.3000000000000007</v>
      </c>
      <c r="N9888" s="2"/>
    </row>
    <row r="9889" spans="1:14" x14ac:dyDescent="0.35">
      <c r="A9889" t="s">
        <v>18634</v>
      </c>
      <c r="B9889" t="s">
        <v>8251</v>
      </c>
      <c r="C9889" t="s">
        <v>13914</v>
      </c>
      <c r="D9889" t="s">
        <v>19730</v>
      </c>
      <c r="E9889" s="2">
        <v>86.75555555555556</v>
      </c>
      <c r="F9889" s="2">
        <v>4.079415983606558</v>
      </c>
      <c r="G9889" s="2">
        <v>3.8304405737704919</v>
      </c>
      <c r="H9889" s="2">
        <v>0.59659964139344257</v>
      </c>
      <c r="I9889" s="2">
        <v>0.3836449795081967</v>
      </c>
      <c r="J9889" s="2">
        <v>51.758333333333333</v>
      </c>
      <c r="K9889" s="2">
        <v>51.758333333333333</v>
      </c>
      <c r="L9889" s="2">
        <f>24-Nurse[[#This Row],[Total RN Hours  (*Adjusted for 8 minimum)]]</f>
        <v>-27.758333333333333</v>
      </c>
      <c r="M9889" s="2">
        <v>8.3000000000000007</v>
      </c>
      <c r="N9889" s="2"/>
    </row>
    <row r="9890" spans="1:14" x14ac:dyDescent="0.35">
      <c r="A9890" t="s">
        <v>18605</v>
      </c>
      <c r="B9890" t="s">
        <v>811</v>
      </c>
      <c r="C9890" t="s">
        <v>13918</v>
      </c>
      <c r="D9890" t="s">
        <v>18794</v>
      </c>
      <c r="E9890" s="2">
        <v>97.211111111111109</v>
      </c>
      <c r="F9890" s="2">
        <v>4.6497748314093039</v>
      </c>
      <c r="G9890" s="2">
        <v>4.4468853583266661</v>
      </c>
      <c r="H9890" s="2">
        <v>0.53245856669333635</v>
      </c>
      <c r="I9890" s="2">
        <v>0.47173848439821692</v>
      </c>
      <c r="J9890" s="2">
        <v>51.760888888888886</v>
      </c>
      <c r="K9890" s="2">
        <v>51.760888888888886</v>
      </c>
      <c r="L9890" s="2">
        <f>24-Nurse[[#This Row],[Total RN Hours  (*Adjusted for 8 minimum)]]</f>
        <v>-27.760888888888886</v>
      </c>
      <c r="M9890" s="2">
        <v>8.3000000000000007</v>
      </c>
      <c r="N9890" s="2"/>
    </row>
    <row r="9891" spans="1:14" x14ac:dyDescent="0.35">
      <c r="A9891" t="s">
        <v>18646</v>
      </c>
      <c r="B9891" t="s">
        <v>11330</v>
      </c>
      <c r="C9891" t="s">
        <v>17961</v>
      </c>
      <c r="D9891" t="s">
        <v>19188</v>
      </c>
      <c r="E9891" s="2">
        <v>45.12222222222222</v>
      </c>
      <c r="F9891" s="2">
        <v>3.951878847574489</v>
      </c>
      <c r="G9891" s="2">
        <v>3.541839448411721</v>
      </c>
      <c r="H9891" s="2">
        <v>1.147170647623738</v>
      </c>
      <c r="I9891" s="2">
        <v>0.84965525732578184</v>
      </c>
      <c r="J9891" s="2">
        <v>51.762888888888888</v>
      </c>
      <c r="K9891" s="2">
        <v>51.762888888888888</v>
      </c>
      <c r="L9891" s="2">
        <f>24-Nurse[[#This Row],[Total RN Hours  (*Adjusted for 8 minimum)]]</f>
        <v>-27.762888888888888</v>
      </c>
      <c r="M9891" s="2">
        <v>8.3000000000000007</v>
      </c>
      <c r="N9891" s="2"/>
    </row>
    <row r="9892" spans="1:14" x14ac:dyDescent="0.35">
      <c r="A9892" t="s">
        <v>18639</v>
      </c>
      <c r="B9892" t="s">
        <v>10337</v>
      </c>
      <c r="C9892" t="s">
        <v>17526</v>
      </c>
      <c r="D9892" t="s">
        <v>18663</v>
      </c>
      <c r="E9892" s="2">
        <v>104.86666666666666</v>
      </c>
      <c r="F9892" s="2">
        <v>3.118971180334817</v>
      </c>
      <c r="G9892" s="2">
        <v>2.9540527654164022</v>
      </c>
      <c r="H9892" s="2">
        <v>0.49366920957830052</v>
      </c>
      <c r="I9892" s="2">
        <v>0.3287507946598856</v>
      </c>
      <c r="J9892" s="2">
        <v>51.769444444444446</v>
      </c>
      <c r="K9892" s="2">
        <v>51.769444444444446</v>
      </c>
      <c r="L9892" s="2">
        <f>24-Nurse[[#This Row],[Total RN Hours  (*Adjusted for 8 minimum)]]</f>
        <v>-27.769444444444446</v>
      </c>
      <c r="M9892" s="2">
        <v>8.3000000000000007</v>
      </c>
      <c r="N9892" s="2"/>
    </row>
    <row r="9893" spans="1:14" x14ac:dyDescent="0.35">
      <c r="A9893" t="s">
        <v>18633</v>
      </c>
      <c r="B9893" t="s">
        <v>7672</v>
      </c>
      <c r="C9893" t="s">
        <v>16757</v>
      </c>
      <c r="D9893" t="s">
        <v>19699</v>
      </c>
      <c r="E9893" s="2">
        <v>74.111111111111114</v>
      </c>
      <c r="F9893" s="2">
        <v>3.6526971514242876</v>
      </c>
      <c r="G9893" s="2">
        <v>3.484856071964018</v>
      </c>
      <c r="H9893" s="2">
        <v>0.6985517241379311</v>
      </c>
      <c r="I9893" s="2">
        <v>0.53670764617691158</v>
      </c>
      <c r="J9893" s="2">
        <v>51.77044444444445</v>
      </c>
      <c r="K9893" s="2">
        <v>51.77044444444445</v>
      </c>
      <c r="L9893" s="2">
        <f>24-Nurse[[#This Row],[Total RN Hours  (*Adjusted for 8 minimum)]]</f>
        <v>-27.77044444444445</v>
      </c>
      <c r="M9893" s="2">
        <v>8.3000000000000007</v>
      </c>
      <c r="N9893" s="2"/>
    </row>
    <row r="9894" spans="1:14" x14ac:dyDescent="0.35">
      <c r="A9894" t="s">
        <v>18605</v>
      </c>
      <c r="B9894" t="s">
        <v>12438</v>
      </c>
      <c r="C9894" t="s">
        <v>13871</v>
      </c>
      <c r="D9894" t="s">
        <v>18793</v>
      </c>
      <c r="E9894" s="2">
        <v>95.211111111111109</v>
      </c>
      <c r="F9894" s="2">
        <v>4.7370276578363875</v>
      </c>
      <c r="G9894" s="2">
        <v>4.5704411249854129</v>
      </c>
      <c r="H9894" s="2">
        <v>0.54377173532500889</v>
      </c>
      <c r="I9894" s="2">
        <v>0.47835920177383601</v>
      </c>
      <c r="J9894" s="2">
        <v>51.77311111111112</v>
      </c>
      <c r="K9894" s="2">
        <v>51.77311111111112</v>
      </c>
      <c r="L9894" s="2">
        <f>24-Nurse[[#This Row],[Total RN Hours  (*Adjusted for 8 minimum)]]</f>
        <v>-27.77311111111112</v>
      </c>
      <c r="M9894" s="2">
        <v>8.3000000000000007</v>
      </c>
      <c r="N9894" s="2"/>
    </row>
    <row r="9895" spans="1:14" x14ac:dyDescent="0.35">
      <c r="A9895" t="s">
        <v>18621</v>
      </c>
      <c r="B9895" t="s">
        <v>5025</v>
      </c>
      <c r="C9895" t="s">
        <v>6089</v>
      </c>
      <c r="D9895" t="s">
        <v>18663</v>
      </c>
      <c r="E9895" s="2">
        <v>92.344444444444449</v>
      </c>
      <c r="F9895" s="2">
        <v>3.0853254722656724</v>
      </c>
      <c r="G9895" s="2">
        <v>2.9409385152207919</v>
      </c>
      <c r="H9895" s="2">
        <v>0.5607159186620142</v>
      </c>
      <c r="I9895" s="2">
        <v>0.4163289616171339</v>
      </c>
      <c r="J9895" s="2">
        <v>51.779000000000003</v>
      </c>
      <c r="K9895" s="2">
        <v>51.779000000000003</v>
      </c>
      <c r="L9895" s="2">
        <f>24-Nurse[[#This Row],[Total RN Hours  (*Adjusted for 8 minimum)]]</f>
        <v>-27.779000000000003</v>
      </c>
      <c r="M9895" s="2">
        <v>8.3000000000000007</v>
      </c>
      <c r="N9895" s="2"/>
    </row>
    <row r="9896" spans="1:14" x14ac:dyDescent="0.35">
      <c r="A9896" t="s">
        <v>18642</v>
      </c>
      <c r="B9896" t="s">
        <v>10524</v>
      </c>
      <c r="C9896" t="s">
        <v>14834</v>
      </c>
      <c r="D9896" t="s">
        <v>19070</v>
      </c>
      <c r="E9896" s="2">
        <v>113.54444444444445</v>
      </c>
      <c r="F9896" s="2">
        <v>3.3578872688129953</v>
      </c>
      <c r="G9896" s="2">
        <v>3.1221743810548972</v>
      </c>
      <c r="H9896" s="2">
        <v>0.45606908699481352</v>
      </c>
      <c r="I9896" s="2">
        <v>0.26872198845288187</v>
      </c>
      <c r="J9896" s="2">
        <v>51.784111111111109</v>
      </c>
      <c r="K9896" s="2">
        <v>51.784111111111109</v>
      </c>
      <c r="L9896" s="2">
        <f>24-Nurse[[#This Row],[Total RN Hours  (*Adjusted for 8 minimum)]]</f>
        <v>-27.784111111111109</v>
      </c>
      <c r="M9896" s="2">
        <v>8.3000000000000007</v>
      </c>
      <c r="N9896" s="2"/>
    </row>
    <row r="9897" spans="1:14" x14ac:dyDescent="0.35">
      <c r="A9897" t="s">
        <v>18639</v>
      </c>
      <c r="B9897" t="s">
        <v>9962</v>
      </c>
      <c r="C9897" t="s">
        <v>17504</v>
      </c>
      <c r="D9897" t="s">
        <v>19905</v>
      </c>
      <c r="E9897" s="2">
        <v>98.788888888888891</v>
      </c>
      <c r="F9897" s="2">
        <v>3.2280834551793944</v>
      </c>
      <c r="G9897" s="2">
        <v>3.0353604768867388</v>
      </c>
      <c r="H9897" s="2">
        <v>0.52423012034641769</v>
      </c>
      <c r="I9897" s="2">
        <v>0.33150714205376225</v>
      </c>
      <c r="J9897" s="2">
        <v>51.788111111111107</v>
      </c>
      <c r="K9897" s="2">
        <v>51.788111111111107</v>
      </c>
      <c r="L9897" s="2">
        <f>24-Nurse[[#This Row],[Total RN Hours  (*Adjusted for 8 minimum)]]</f>
        <v>-27.788111111111107</v>
      </c>
      <c r="M9897" s="2">
        <v>8.3000000000000007</v>
      </c>
      <c r="N9897" s="2"/>
    </row>
    <row r="9898" spans="1:14" x14ac:dyDescent="0.35">
      <c r="A9898" t="s">
        <v>18625</v>
      </c>
      <c r="B9898" t="s">
        <v>6374</v>
      </c>
      <c r="C9898" t="s">
        <v>13675</v>
      </c>
      <c r="D9898" t="s">
        <v>18678</v>
      </c>
      <c r="E9898" s="2">
        <v>55.366666666666667</v>
      </c>
      <c r="F9898" s="2">
        <v>4.1402849688942407</v>
      </c>
      <c r="G9898" s="2">
        <v>3.6998073449729079</v>
      </c>
      <c r="H9898" s="2">
        <v>0.93545053180814763</v>
      </c>
      <c r="I9898" s="2">
        <v>0.59939795304033716</v>
      </c>
      <c r="J9898" s="2">
        <v>51.792777777777772</v>
      </c>
      <c r="K9898" s="2">
        <v>51.792777777777772</v>
      </c>
      <c r="L9898" s="2">
        <f>24-Nurse[[#This Row],[Total RN Hours  (*Adjusted for 8 minimum)]]</f>
        <v>-27.792777777777772</v>
      </c>
      <c r="M9898" s="2">
        <v>8.3000000000000007</v>
      </c>
      <c r="N9898" s="2"/>
    </row>
    <row r="9899" spans="1:14" x14ac:dyDescent="0.35">
      <c r="A9899" t="s">
        <v>18605</v>
      </c>
      <c r="B9899" t="s">
        <v>1008</v>
      </c>
      <c r="C9899" t="s">
        <v>13935</v>
      </c>
      <c r="D9899" t="s">
        <v>18798</v>
      </c>
      <c r="E9899" s="2">
        <v>150.66666666666666</v>
      </c>
      <c r="F9899" s="2">
        <v>3.6020855457227134</v>
      </c>
      <c r="G9899" s="2">
        <v>3.4490730088495574</v>
      </c>
      <c r="H9899" s="2">
        <v>0.34375811209439533</v>
      </c>
      <c r="I9899" s="2">
        <v>0.26680309734513274</v>
      </c>
      <c r="J9899" s="2">
        <v>51.792888888888889</v>
      </c>
      <c r="K9899" s="2">
        <v>51.792888888888889</v>
      </c>
      <c r="L9899" s="2">
        <f>24-Nurse[[#This Row],[Total RN Hours  (*Adjusted for 8 minimum)]]</f>
        <v>-27.792888888888889</v>
      </c>
      <c r="M9899" s="2">
        <v>8.3000000000000007</v>
      </c>
      <c r="N9899" s="2"/>
    </row>
    <row r="9900" spans="1:14" x14ac:dyDescent="0.35">
      <c r="A9900" t="s">
        <v>18601</v>
      </c>
      <c r="B9900" t="s">
        <v>186</v>
      </c>
      <c r="C9900" t="s">
        <v>13703</v>
      </c>
      <c r="D9900" t="s">
        <v>18708</v>
      </c>
      <c r="E9900" s="2">
        <v>76.722222222222229</v>
      </c>
      <c r="F9900" s="2">
        <v>3.9956408399710348</v>
      </c>
      <c r="G9900" s="2">
        <v>3.7685242577842142</v>
      </c>
      <c r="H9900" s="2">
        <v>0.67511947863866761</v>
      </c>
      <c r="I9900" s="2">
        <v>0.5435988414192614</v>
      </c>
      <c r="J9900" s="2">
        <v>51.796666666666667</v>
      </c>
      <c r="K9900" s="2">
        <v>51.796666666666667</v>
      </c>
      <c r="L9900" s="2">
        <f>24-Nurse[[#This Row],[Total RN Hours  (*Adjusted for 8 minimum)]]</f>
        <v>-27.796666666666667</v>
      </c>
      <c r="M9900" s="2">
        <v>8.3000000000000007</v>
      </c>
      <c r="N9900" s="2"/>
    </row>
    <row r="9901" spans="1:14" x14ac:dyDescent="0.35">
      <c r="A9901" t="s">
        <v>18644</v>
      </c>
      <c r="B9901" t="s">
        <v>10877</v>
      </c>
      <c r="C9901" t="s">
        <v>17805</v>
      </c>
      <c r="D9901" t="s">
        <v>19134</v>
      </c>
      <c r="E9901" s="2">
        <v>92.077777777777783</v>
      </c>
      <c r="F9901" s="2">
        <v>3.7638735368649692</v>
      </c>
      <c r="G9901" s="2">
        <v>3.4384542053819231</v>
      </c>
      <c r="H9901" s="2">
        <v>0.5626173524797875</v>
      </c>
      <c r="I9901" s="2">
        <v>0.4267720526125256</v>
      </c>
      <c r="J9901" s="2">
        <v>51.804555555555552</v>
      </c>
      <c r="K9901" s="2">
        <v>51.804555555555552</v>
      </c>
      <c r="L9901" s="2">
        <f>24-Nurse[[#This Row],[Total RN Hours  (*Adjusted for 8 minimum)]]</f>
        <v>-27.804555555555552</v>
      </c>
      <c r="M9901" s="2">
        <v>8.3000000000000007</v>
      </c>
      <c r="N9901" s="2"/>
    </row>
    <row r="9902" spans="1:14" x14ac:dyDescent="0.35">
      <c r="A9902" t="s">
        <v>18613</v>
      </c>
      <c r="B9902" t="s">
        <v>2588</v>
      </c>
      <c r="C9902" t="s">
        <v>14647</v>
      </c>
      <c r="D9902" t="s">
        <v>19041</v>
      </c>
      <c r="E9902" s="2">
        <v>57.87777777777778</v>
      </c>
      <c r="F9902" s="2">
        <v>4.0136609713956615</v>
      </c>
      <c r="G9902" s="2">
        <v>3.6482971779612217</v>
      </c>
      <c r="H9902" s="2">
        <v>0.8950892685736227</v>
      </c>
      <c r="I9902" s="2">
        <v>0.52972547513918222</v>
      </c>
      <c r="J9902" s="2">
        <v>51.805777777777784</v>
      </c>
      <c r="K9902" s="2">
        <v>51.805777777777784</v>
      </c>
      <c r="L9902" s="2">
        <f>24-Nurse[[#This Row],[Total RN Hours  (*Adjusted for 8 minimum)]]</f>
        <v>-27.805777777777784</v>
      </c>
      <c r="M9902" s="2">
        <v>8.3000000000000007</v>
      </c>
      <c r="N9902" s="2"/>
    </row>
    <row r="9903" spans="1:14" x14ac:dyDescent="0.35">
      <c r="A9903" t="s">
        <v>18639</v>
      </c>
      <c r="B9903" t="s">
        <v>1718</v>
      </c>
      <c r="C9903" t="s">
        <v>17600</v>
      </c>
      <c r="D9903" t="s">
        <v>19889</v>
      </c>
      <c r="E9903" s="2">
        <v>61.444444444444443</v>
      </c>
      <c r="F9903" s="2">
        <v>3.3427269439421337</v>
      </c>
      <c r="G9903" s="2">
        <v>3.013974683544304</v>
      </c>
      <c r="H9903" s="2">
        <v>0.84319168173598547</v>
      </c>
      <c r="I9903" s="2">
        <v>0.51443942133815546</v>
      </c>
      <c r="J9903" s="2">
        <v>51.809444444444438</v>
      </c>
      <c r="K9903" s="2">
        <v>51.809444444444438</v>
      </c>
      <c r="L9903" s="2">
        <f>24-Nurse[[#This Row],[Total RN Hours  (*Adjusted for 8 minimum)]]</f>
        <v>-27.809444444444438</v>
      </c>
      <c r="M9903" s="2">
        <v>8.3000000000000007</v>
      </c>
      <c r="N9903" s="2"/>
    </row>
    <row r="9904" spans="1:14" x14ac:dyDescent="0.35">
      <c r="A9904" t="s">
        <v>18605</v>
      </c>
      <c r="B9904" t="s">
        <v>842</v>
      </c>
      <c r="C9904" t="s">
        <v>13884</v>
      </c>
      <c r="D9904" t="s">
        <v>18794</v>
      </c>
      <c r="E9904" s="2">
        <v>93.8</v>
      </c>
      <c r="F9904" s="2">
        <v>4.0762568111821844</v>
      </c>
      <c r="G9904" s="2">
        <v>3.7742809760720206</v>
      </c>
      <c r="H9904" s="2">
        <v>0.55240108978914959</v>
      </c>
      <c r="I9904" s="2">
        <v>0.42707296849087895</v>
      </c>
      <c r="J9904" s="2">
        <v>51.815222222222225</v>
      </c>
      <c r="K9904" s="2">
        <v>51.815222222222225</v>
      </c>
      <c r="L9904" s="2">
        <f>24-Nurse[[#This Row],[Total RN Hours  (*Adjusted for 8 minimum)]]</f>
        <v>-27.815222222222225</v>
      </c>
      <c r="M9904" s="2">
        <v>8.3000000000000007</v>
      </c>
      <c r="N9904" s="2"/>
    </row>
    <row r="9905" spans="1:14" x14ac:dyDescent="0.35">
      <c r="A9905" t="s">
        <v>18645</v>
      </c>
      <c r="B9905" t="s">
        <v>13100</v>
      </c>
      <c r="C9905" t="s">
        <v>17216</v>
      </c>
      <c r="D9905" t="s">
        <v>20015</v>
      </c>
      <c r="E9905" s="2">
        <v>65.488888888888894</v>
      </c>
      <c r="F9905" s="2">
        <v>3.9034611469290801</v>
      </c>
      <c r="G9905" s="2">
        <v>3.4474041398031892</v>
      </c>
      <c r="H9905" s="2">
        <v>0.79122836783169326</v>
      </c>
      <c r="I9905" s="2">
        <v>0.54148286392941969</v>
      </c>
      <c r="J9905" s="2">
        <v>51.81666666666667</v>
      </c>
      <c r="K9905" s="2">
        <v>51.81666666666667</v>
      </c>
      <c r="L9905" s="2">
        <f>24-Nurse[[#This Row],[Total RN Hours  (*Adjusted for 8 minimum)]]</f>
        <v>-27.81666666666667</v>
      </c>
      <c r="M9905" s="2">
        <v>8.3000000000000007</v>
      </c>
      <c r="N9905" s="2"/>
    </row>
    <row r="9906" spans="1:14" x14ac:dyDescent="0.35">
      <c r="A9906" t="s">
        <v>18618</v>
      </c>
      <c r="B9906" t="s">
        <v>4470</v>
      </c>
      <c r="C9906" t="s">
        <v>14161</v>
      </c>
      <c r="D9906" t="s">
        <v>18655</v>
      </c>
      <c r="E9906" s="2">
        <v>101.78888888888889</v>
      </c>
      <c r="F9906" s="2">
        <v>3.1175635847614886</v>
      </c>
      <c r="G9906" s="2">
        <v>2.8968180329658333</v>
      </c>
      <c r="H9906" s="2">
        <v>0.50911472546665215</v>
      </c>
      <c r="I9906" s="2">
        <v>0.36947385656587711</v>
      </c>
      <c r="J9906" s="2">
        <v>51.822222222222223</v>
      </c>
      <c r="K9906" s="2">
        <v>51.822222222222223</v>
      </c>
      <c r="L9906" s="2">
        <f>24-Nurse[[#This Row],[Total RN Hours  (*Adjusted for 8 minimum)]]</f>
        <v>-27.822222222222223</v>
      </c>
      <c r="M9906" s="2">
        <v>8.3000000000000007</v>
      </c>
      <c r="N9906" s="2"/>
    </row>
    <row r="9907" spans="1:14" x14ac:dyDescent="0.35">
      <c r="A9907" t="s">
        <v>18639</v>
      </c>
      <c r="B9907" t="s">
        <v>10105</v>
      </c>
      <c r="C9907" t="s">
        <v>17461</v>
      </c>
      <c r="D9907" t="s">
        <v>19892</v>
      </c>
      <c r="E9907" s="2">
        <v>62.888888888888886</v>
      </c>
      <c r="F9907" s="2">
        <v>3.614104240282686</v>
      </c>
      <c r="G9907" s="2">
        <v>3.2865424028268548</v>
      </c>
      <c r="H9907" s="2">
        <v>0.82411660777385165</v>
      </c>
      <c r="I9907" s="2">
        <v>0.49655477031802125</v>
      </c>
      <c r="J9907" s="2">
        <v>51.827777777777776</v>
      </c>
      <c r="K9907" s="2">
        <v>51.827777777777776</v>
      </c>
      <c r="L9907" s="2">
        <f>24-Nurse[[#This Row],[Total RN Hours  (*Adjusted for 8 minimum)]]</f>
        <v>-27.827777777777776</v>
      </c>
      <c r="M9907" s="2">
        <v>8.3000000000000007</v>
      </c>
      <c r="N9907" s="2"/>
    </row>
    <row r="9908" spans="1:14" x14ac:dyDescent="0.35">
      <c r="A9908" t="s">
        <v>18621</v>
      </c>
      <c r="B9908" t="s">
        <v>21292</v>
      </c>
      <c r="C9908" t="s">
        <v>15670</v>
      </c>
      <c r="D9908" t="s">
        <v>19373</v>
      </c>
      <c r="E9908" s="2">
        <v>82.988888888888894</v>
      </c>
      <c r="F9908" s="2">
        <v>3.2415812023028518</v>
      </c>
      <c r="G9908" s="2">
        <v>2.9292435399651895</v>
      </c>
      <c r="H9908" s="2">
        <v>0.6246298031865043</v>
      </c>
      <c r="I9908" s="2">
        <v>0.39228544651225067</v>
      </c>
      <c r="J9908" s="2">
        <v>51.837333333333341</v>
      </c>
      <c r="K9908" s="2">
        <v>51.837333333333341</v>
      </c>
      <c r="L9908" s="2">
        <f>24-Nurse[[#This Row],[Total RN Hours  (*Adjusted for 8 minimum)]]</f>
        <v>-27.837333333333341</v>
      </c>
      <c r="M9908" s="2">
        <v>8.3000000000000007</v>
      </c>
      <c r="N9908" s="2"/>
    </row>
    <row r="9909" spans="1:14" x14ac:dyDescent="0.35">
      <c r="A9909" t="s">
        <v>18610</v>
      </c>
      <c r="B9909" t="s">
        <v>1838</v>
      </c>
      <c r="C9909" t="s">
        <v>14292</v>
      </c>
      <c r="D9909" t="s">
        <v>18887</v>
      </c>
      <c r="E9909" s="2">
        <v>58.12222222222222</v>
      </c>
      <c r="F9909" s="2">
        <v>3.8542726056203405</v>
      </c>
      <c r="G9909" s="2">
        <v>3.6472567386732941</v>
      </c>
      <c r="H9909" s="2">
        <v>0.89216593385585941</v>
      </c>
      <c r="I9909" s="2">
        <v>0.71772510036321935</v>
      </c>
      <c r="J9909" s="2">
        <v>51.854666666666674</v>
      </c>
      <c r="K9909" s="2">
        <v>51.854666666666674</v>
      </c>
      <c r="L9909" s="2">
        <f>24-Nurse[[#This Row],[Total RN Hours  (*Adjusted for 8 minimum)]]</f>
        <v>-27.854666666666674</v>
      </c>
      <c r="M9909" s="2">
        <v>8.3000000000000007</v>
      </c>
      <c r="N9909" s="2"/>
    </row>
    <row r="9910" spans="1:14" x14ac:dyDescent="0.35">
      <c r="A9910" t="s">
        <v>18636</v>
      </c>
      <c r="B9910" t="s">
        <v>9436</v>
      </c>
      <c r="C9910" t="s">
        <v>14496</v>
      </c>
      <c r="D9910" t="s">
        <v>18670</v>
      </c>
      <c r="E9910" s="2">
        <v>75.2</v>
      </c>
      <c r="F9910" s="2">
        <v>5.5301817375886522</v>
      </c>
      <c r="G9910" s="2">
        <v>5.1266430260047278</v>
      </c>
      <c r="H9910" s="2">
        <v>0.6895862884160755</v>
      </c>
      <c r="I9910" s="2">
        <v>0.46294621749408976</v>
      </c>
      <c r="J9910" s="2">
        <v>51.856888888888882</v>
      </c>
      <c r="K9910" s="2">
        <v>51.856888888888882</v>
      </c>
      <c r="L9910" s="2">
        <f>24-Nurse[[#This Row],[Total RN Hours  (*Adjusted for 8 minimum)]]</f>
        <v>-27.856888888888882</v>
      </c>
      <c r="M9910" s="2">
        <v>8.3000000000000007</v>
      </c>
      <c r="N9910" s="2"/>
    </row>
    <row r="9911" spans="1:14" x14ac:dyDescent="0.35">
      <c r="A9911" t="s">
        <v>18633</v>
      </c>
      <c r="B9911" t="s">
        <v>7958</v>
      </c>
      <c r="C9911" t="s">
        <v>16856</v>
      </c>
      <c r="D9911" t="s">
        <v>19691</v>
      </c>
      <c r="E9911" s="2">
        <v>139.16666666666666</v>
      </c>
      <c r="F9911" s="2">
        <v>3.2748199600798404</v>
      </c>
      <c r="G9911" s="2">
        <v>3.2370954091816371</v>
      </c>
      <c r="H9911" s="2">
        <v>0.37263473053892221</v>
      </c>
      <c r="I9911" s="2">
        <v>0.33491017964071862</v>
      </c>
      <c r="J9911" s="2">
        <v>51.858333333333334</v>
      </c>
      <c r="K9911" s="2">
        <v>51.858333333333334</v>
      </c>
      <c r="L9911" s="2">
        <f>24-Nurse[[#This Row],[Total RN Hours  (*Adjusted for 8 minimum)]]</f>
        <v>-27.858333333333334</v>
      </c>
      <c r="M9911" s="2">
        <v>8.3000000000000007</v>
      </c>
      <c r="N9911" s="2"/>
    </row>
    <row r="9912" spans="1:14" x14ac:dyDescent="0.35">
      <c r="A9912" t="s">
        <v>18649</v>
      </c>
      <c r="B9912" t="s">
        <v>11694</v>
      </c>
      <c r="C9912" t="s">
        <v>18082</v>
      </c>
      <c r="D9912" t="s">
        <v>20159</v>
      </c>
      <c r="E9912" s="2">
        <v>85.555555555555557</v>
      </c>
      <c r="F9912" s="2">
        <v>3.8720610389610393</v>
      </c>
      <c r="G9912" s="2">
        <v>3.672805194805195</v>
      </c>
      <c r="H9912" s="2">
        <v>0.60631948051948048</v>
      </c>
      <c r="I9912" s="2">
        <v>0.46239090909090907</v>
      </c>
      <c r="J9912" s="2">
        <v>51.874000000000002</v>
      </c>
      <c r="K9912" s="2">
        <v>51.874000000000002</v>
      </c>
      <c r="L9912" s="2">
        <f>24-Nurse[[#This Row],[Total RN Hours  (*Adjusted for 8 minimum)]]</f>
        <v>-27.874000000000002</v>
      </c>
      <c r="M9912" s="2">
        <v>8.3000000000000007</v>
      </c>
      <c r="N9912" s="2"/>
    </row>
    <row r="9913" spans="1:14" x14ac:dyDescent="0.35">
      <c r="A9913" t="s">
        <v>18622</v>
      </c>
      <c r="B9913" t="s">
        <v>5392</v>
      </c>
      <c r="C9913" t="s">
        <v>14255</v>
      </c>
      <c r="D9913" t="s">
        <v>18876</v>
      </c>
      <c r="E9913" s="2">
        <v>113.1</v>
      </c>
      <c r="F9913" s="2">
        <v>3.7902524805973088</v>
      </c>
      <c r="G9913" s="2">
        <v>3.2792150505943609</v>
      </c>
      <c r="H9913" s="2">
        <v>0.45876313979762251</v>
      </c>
      <c r="I9913" s="2">
        <v>0.25504469987228612</v>
      </c>
      <c r="J9913" s="2">
        <v>51.886111111111106</v>
      </c>
      <c r="K9913" s="2">
        <v>51.886111111111106</v>
      </c>
      <c r="L9913" s="2">
        <f>24-Nurse[[#This Row],[Total RN Hours  (*Adjusted for 8 minimum)]]</f>
        <v>-27.886111111111106</v>
      </c>
      <c r="M9913" s="2">
        <v>8.3000000000000007</v>
      </c>
      <c r="N9913" s="2"/>
    </row>
    <row r="9914" spans="1:14" x14ac:dyDescent="0.35">
      <c r="A9914" t="s">
        <v>18635</v>
      </c>
      <c r="B9914" t="s">
        <v>8544</v>
      </c>
      <c r="C9914" t="s">
        <v>17049</v>
      </c>
      <c r="D9914" t="s">
        <v>19780</v>
      </c>
      <c r="E9914" s="2">
        <v>48.12222222222222</v>
      </c>
      <c r="F9914" s="2">
        <v>3.2790348649272687</v>
      </c>
      <c r="G9914" s="2">
        <v>3.0563380281690145</v>
      </c>
      <c r="H9914" s="2">
        <v>1.0782729161856386</v>
      </c>
      <c r="I9914" s="2">
        <v>0.85557607942738401</v>
      </c>
      <c r="J9914" s="2">
        <v>51.888888888888893</v>
      </c>
      <c r="K9914" s="2">
        <v>51.888888888888893</v>
      </c>
      <c r="L9914" s="2">
        <f>24-Nurse[[#This Row],[Total RN Hours  (*Adjusted for 8 minimum)]]</f>
        <v>-27.888888888888893</v>
      </c>
      <c r="M9914" s="2">
        <v>8.3000000000000007</v>
      </c>
      <c r="N9914" s="2"/>
    </row>
    <row r="9915" spans="1:14" x14ac:dyDescent="0.35">
      <c r="A9915" t="s">
        <v>18605</v>
      </c>
      <c r="B9915" t="s">
        <v>826</v>
      </c>
      <c r="C9915" t="s">
        <v>13885</v>
      </c>
      <c r="D9915" t="s">
        <v>18802</v>
      </c>
      <c r="E9915" s="2">
        <v>111.97777777777777</v>
      </c>
      <c r="F9915" s="2">
        <v>3.8543203016471521</v>
      </c>
      <c r="G9915" s="2">
        <v>3.5599176423893626</v>
      </c>
      <c r="H9915" s="2">
        <v>0.46338757690017862</v>
      </c>
      <c r="I9915" s="2">
        <v>0.29140107164119866</v>
      </c>
      <c r="J9915" s="2">
        <v>51.889111111111113</v>
      </c>
      <c r="K9915" s="2">
        <v>51.889111111111113</v>
      </c>
      <c r="L9915" s="2">
        <f>24-Nurse[[#This Row],[Total RN Hours  (*Adjusted for 8 minimum)]]</f>
        <v>-27.889111111111113</v>
      </c>
      <c r="M9915" s="2">
        <v>8.3000000000000007</v>
      </c>
      <c r="N9915" s="2"/>
    </row>
    <row r="9916" spans="1:14" x14ac:dyDescent="0.35">
      <c r="A9916" t="s">
        <v>18624</v>
      </c>
      <c r="B9916" t="s">
        <v>5964</v>
      </c>
      <c r="C9916" t="s">
        <v>16060</v>
      </c>
      <c r="D9916" t="s">
        <v>19461</v>
      </c>
      <c r="E9916" s="2">
        <v>58.922222222222224</v>
      </c>
      <c r="F9916" s="2">
        <v>3.6384009051480297</v>
      </c>
      <c r="G9916" s="2">
        <v>3.3515689232509902</v>
      </c>
      <c r="H9916" s="2">
        <v>0.88069960399773728</v>
      </c>
      <c r="I9916" s="2">
        <v>0.59386762210069777</v>
      </c>
      <c r="J9916" s="2">
        <v>51.892777777777788</v>
      </c>
      <c r="K9916" s="2">
        <v>51.892777777777788</v>
      </c>
      <c r="L9916" s="2">
        <f>24-Nurse[[#This Row],[Total RN Hours  (*Adjusted for 8 minimum)]]</f>
        <v>-27.892777777777788</v>
      </c>
      <c r="M9916" s="2">
        <v>8.3000000000000007</v>
      </c>
      <c r="N9916" s="2"/>
    </row>
    <row r="9917" spans="1:14" x14ac:dyDescent="0.35">
      <c r="A9917" t="s">
        <v>18622</v>
      </c>
      <c r="B9917" t="s">
        <v>5259</v>
      </c>
      <c r="C9917" t="s">
        <v>14233</v>
      </c>
      <c r="D9917" t="s">
        <v>19165</v>
      </c>
      <c r="E9917" s="2">
        <v>82.088888888888889</v>
      </c>
      <c r="F9917" s="2">
        <v>3.0570519761775854</v>
      </c>
      <c r="G9917" s="2">
        <v>2.8942880346507853</v>
      </c>
      <c r="H9917" s="2">
        <v>0.63217379534380091</v>
      </c>
      <c r="I9917" s="2">
        <v>0.49417975094748245</v>
      </c>
      <c r="J9917" s="2">
        <v>51.894444444444453</v>
      </c>
      <c r="K9917" s="2">
        <v>51.894444444444453</v>
      </c>
      <c r="L9917" s="2">
        <f>24-Nurse[[#This Row],[Total RN Hours  (*Adjusted for 8 minimum)]]</f>
        <v>-27.894444444444453</v>
      </c>
      <c r="M9917" s="2">
        <v>8.3000000000000007</v>
      </c>
      <c r="N9917" s="2"/>
    </row>
    <row r="9918" spans="1:14" x14ac:dyDescent="0.35">
      <c r="A9918" t="s">
        <v>18610</v>
      </c>
      <c r="B9918" t="s">
        <v>1673</v>
      </c>
      <c r="C9918" t="s">
        <v>14274</v>
      </c>
      <c r="D9918" t="s">
        <v>18891</v>
      </c>
      <c r="E9918" s="2">
        <v>87.544444444444451</v>
      </c>
      <c r="F9918" s="2">
        <v>3.5542733849473285</v>
      </c>
      <c r="G9918" s="2">
        <v>3.3298794263231373</v>
      </c>
      <c r="H9918" s="2">
        <v>0.5929077294072852</v>
      </c>
      <c r="I9918" s="2">
        <v>0.36851377078309427</v>
      </c>
      <c r="J9918" s="2">
        <v>51.905777777777779</v>
      </c>
      <c r="K9918" s="2">
        <v>51.905777777777779</v>
      </c>
      <c r="L9918" s="2">
        <f>24-Nurse[[#This Row],[Total RN Hours  (*Adjusted for 8 minimum)]]</f>
        <v>-27.905777777777779</v>
      </c>
      <c r="M9918" s="2">
        <v>8.3000000000000007</v>
      </c>
      <c r="N9918" s="2"/>
    </row>
    <row r="9919" spans="1:14" x14ac:dyDescent="0.35">
      <c r="A9919" t="s">
        <v>18632</v>
      </c>
      <c r="B9919" t="s">
        <v>7525</v>
      </c>
      <c r="C9919" t="s">
        <v>16697</v>
      </c>
      <c r="D9919" t="s">
        <v>19664</v>
      </c>
      <c r="E9919" s="2">
        <v>108.95555555555555</v>
      </c>
      <c r="F9919" s="2">
        <v>3.0685875994289216</v>
      </c>
      <c r="G9919" s="2">
        <v>2.9900764837854372</v>
      </c>
      <c r="H9919" s="2">
        <v>0.47641851927391399</v>
      </c>
      <c r="I9919" s="2">
        <v>0.39790740363043042</v>
      </c>
      <c r="J9919" s="2">
        <v>51.908444444444449</v>
      </c>
      <c r="K9919" s="2">
        <v>51.908444444444449</v>
      </c>
      <c r="L9919" s="2">
        <f>24-Nurse[[#This Row],[Total RN Hours  (*Adjusted for 8 minimum)]]</f>
        <v>-27.908444444444449</v>
      </c>
      <c r="M9919" s="2">
        <v>8.3000000000000007</v>
      </c>
      <c r="N9919" s="2"/>
    </row>
    <row r="9920" spans="1:14" x14ac:dyDescent="0.35">
      <c r="A9920" t="s">
        <v>18636</v>
      </c>
      <c r="B9920" t="s">
        <v>8607</v>
      </c>
      <c r="C9920" t="s">
        <v>14460</v>
      </c>
      <c r="D9920" t="s">
        <v>18670</v>
      </c>
      <c r="E9920" s="2">
        <v>79.75555555555556</v>
      </c>
      <c r="F9920" s="2">
        <v>4.2353371412649761</v>
      </c>
      <c r="G9920" s="2">
        <v>3.7348147116188355</v>
      </c>
      <c r="H9920" s="2">
        <v>0.65087768180551686</v>
      </c>
      <c r="I9920" s="2">
        <v>0.23742685984954023</v>
      </c>
      <c r="J9920" s="2">
        <v>51.911111111111111</v>
      </c>
      <c r="K9920" s="2">
        <v>51.911111111111111</v>
      </c>
      <c r="L9920" s="2">
        <f>24-Nurse[[#This Row],[Total RN Hours  (*Adjusted for 8 minimum)]]</f>
        <v>-27.911111111111111</v>
      </c>
      <c r="M9920" s="2">
        <v>8.3000000000000007</v>
      </c>
      <c r="N9920" s="2"/>
    </row>
    <row r="9921" spans="1:14" x14ac:dyDescent="0.35">
      <c r="A9921" t="s">
        <v>18636</v>
      </c>
      <c r="B9921" t="s">
        <v>8792</v>
      </c>
      <c r="C9921" t="s">
        <v>17150</v>
      </c>
      <c r="D9921" t="s">
        <v>19825</v>
      </c>
      <c r="E9921" s="2">
        <v>81.233333333333334</v>
      </c>
      <c r="F9921" s="2">
        <v>3.5129407741758989</v>
      </c>
      <c r="G9921" s="2">
        <v>3.1412816304199147</v>
      </c>
      <c r="H9921" s="2">
        <v>0.6390603200656545</v>
      </c>
      <c r="I9921" s="2">
        <v>0.38981945014361918</v>
      </c>
      <c r="J9921" s="2">
        <v>51.912999999999997</v>
      </c>
      <c r="K9921" s="2">
        <v>51.912999999999997</v>
      </c>
      <c r="L9921" s="2">
        <f>24-Nurse[[#This Row],[Total RN Hours  (*Adjusted for 8 minimum)]]</f>
        <v>-27.912999999999997</v>
      </c>
      <c r="M9921" s="2">
        <v>8.3000000000000007</v>
      </c>
      <c r="N9921" s="2"/>
    </row>
    <row r="9922" spans="1:14" x14ac:dyDescent="0.35">
      <c r="A9922" t="s">
        <v>18610</v>
      </c>
      <c r="B9922" t="s">
        <v>21111</v>
      </c>
      <c r="C9922" t="s">
        <v>14296</v>
      </c>
      <c r="D9922" t="s">
        <v>18900</v>
      </c>
      <c r="E9922" s="2">
        <v>131.17777777777778</v>
      </c>
      <c r="F9922" s="2">
        <v>3.9582331018126382</v>
      </c>
      <c r="G9922" s="2">
        <v>3.7429019142808744</v>
      </c>
      <c r="H9922" s="2">
        <v>0.39578180586142642</v>
      </c>
      <c r="I9922" s="2">
        <v>0.22000677621548365</v>
      </c>
      <c r="J9922" s="2">
        <v>51.917777777777779</v>
      </c>
      <c r="K9922" s="2">
        <v>51.917777777777779</v>
      </c>
      <c r="L9922" s="2">
        <f>24-Nurse[[#This Row],[Total RN Hours  (*Adjusted for 8 minimum)]]</f>
        <v>-27.917777777777779</v>
      </c>
      <c r="M9922" s="2">
        <v>8.3000000000000007</v>
      </c>
      <c r="N9922" s="2"/>
    </row>
    <row r="9923" spans="1:14" x14ac:dyDescent="0.35">
      <c r="A9923" t="s">
        <v>18651</v>
      </c>
      <c r="B9923" t="s">
        <v>11962</v>
      </c>
      <c r="C9923" t="s">
        <v>15682</v>
      </c>
      <c r="D9923" t="s">
        <v>20207</v>
      </c>
      <c r="E9923" s="2">
        <v>43.2</v>
      </c>
      <c r="F9923" s="2">
        <v>3.6802340534979421</v>
      </c>
      <c r="G9923" s="2">
        <v>3.4168595679012346</v>
      </c>
      <c r="H9923" s="2">
        <v>1.2020318930041152</v>
      </c>
      <c r="I9923" s="2">
        <v>0.93865740740740733</v>
      </c>
      <c r="J9923" s="2">
        <v>51.927777777777777</v>
      </c>
      <c r="K9923" s="2">
        <v>51.927777777777777</v>
      </c>
      <c r="L9923" s="2">
        <f>24-Nurse[[#This Row],[Total RN Hours  (*Adjusted for 8 minimum)]]</f>
        <v>-27.927777777777777</v>
      </c>
      <c r="M9923" s="2">
        <v>8.3000000000000007</v>
      </c>
      <c r="N9923" s="2"/>
    </row>
    <row r="9924" spans="1:14" x14ac:dyDescent="0.35">
      <c r="A9924" t="s">
        <v>18622</v>
      </c>
      <c r="B9924" t="s">
        <v>5404</v>
      </c>
      <c r="C9924" t="s">
        <v>14437</v>
      </c>
      <c r="D9924" t="s">
        <v>19383</v>
      </c>
      <c r="E9924" s="2">
        <v>56.3</v>
      </c>
      <c r="F9924" s="2">
        <v>3.6060844681270972</v>
      </c>
      <c r="G9924" s="2">
        <v>3.4645806196960729</v>
      </c>
      <c r="H9924" s="2">
        <v>0.92243931320307881</v>
      </c>
      <c r="I9924" s="2">
        <v>0.78093546477205456</v>
      </c>
      <c r="J9924" s="2">
        <v>51.933333333333337</v>
      </c>
      <c r="K9924" s="2">
        <v>51.933333333333337</v>
      </c>
      <c r="L9924" s="2">
        <f>24-Nurse[[#This Row],[Total RN Hours  (*Adjusted for 8 minimum)]]</f>
        <v>-27.933333333333337</v>
      </c>
      <c r="M9924" s="2">
        <v>8.3000000000000007</v>
      </c>
      <c r="N9924" s="2"/>
    </row>
    <row r="9925" spans="1:14" x14ac:dyDescent="0.35">
      <c r="A9925" t="s">
        <v>18631</v>
      </c>
      <c r="B9925" t="s">
        <v>7380</v>
      </c>
      <c r="C9925" t="s">
        <v>16578</v>
      </c>
      <c r="D9925" t="s">
        <v>19652</v>
      </c>
      <c r="E9925" s="2">
        <v>85.844444444444449</v>
      </c>
      <c r="F9925" s="2">
        <v>2.7947501941496249</v>
      </c>
      <c r="G9925" s="2">
        <v>2.6924462852705151</v>
      </c>
      <c r="H9925" s="2">
        <v>0.60501164897747861</v>
      </c>
      <c r="I9925" s="2">
        <v>0.50270774009836916</v>
      </c>
      <c r="J9925" s="2">
        <v>51.936888888888888</v>
      </c>
      <c r="K9925" s="2">
        <v>51.936888888888888</v>
      </c>
      <c r="L9925" s="2">
        <f>24-Nurse[[#This Row],[Total RN Hours  (*Adjusted for 8 minimum)]]</f>
        <v>-27.936888888888888</v>
      </c>
      <c r="M9925" s="2">
        <v>8.3000000000000007</v>
      </c>
      <c r="N9925" s="2"/>
    </row>
    <row r="9926" spans="1:14" x14ac:dyDescent="0.35">
      <c r="A9926" t="s">
        <v>18614</v>
      </c>
      <c r="B9926" t="s">
        <v>2705</v>
      </c>
      <c r="C9926" t="s">
        <v>14736</v>
      </c>
      <c r="D9926" t="s">
        <v>19083</v>
      </c>
      <c r="E9926" s="2">
        <v>74.433333333333337</v>
      </c>
      <c r="F9926" s="2">
        <v>3.6650694133452753</v>
      </c>
      <c r="G9926" s="2">
        <v>3.5151962979549185</v>
      </c>
      <c r="H9926" s="2">
        <v>0.69778175847141366</v>
      </c>
      <c r="I9926" s="2">
        <v>0.5479086430810568</v>
      </c>
      <c r="J9926" s="2">
        <v>51.938222222222223</v>
      </c>
      <c r="K9926" s="2">
        <v>51.938222222222223</v>
      </c>
      <c r="L9926" s="2">
        <f>24-Nurse[[#This Row],[Total RN Hours  (*Adjusted for 8 minimum)]]</f>
        <v>-27.938222222222223</v>
      </c>
      <c r="M9926" s="2">
        <v>8.3000000000000007</v>
      </c>
      <c r="N9926" s="2"/>
    </row>
    <row r="9927" spans="1:14" x14ac:dyDescent="0.35">
      <c r="A9927" t="s">
        <v>18614</v>
      </c>
      <c r="B9927" t="s">
        <v>3026</v>
      </c>
      <c r="C9927" t="s">
        <v>14063</v>
      </c>
      <c r="D9927" t="s">
        <v>19014</v>
      </c>
      <c r="E9927" s="2">
        <v>56.911111111111111</v>
      </c>
      <c r="F9927" s="2">
        <v>3.4413510347520502</v>
      </c>
      <c r="G9927" s="2">
        <v>3.1764740335806327</v>
      </c>
      <c r="H9927" s="2">
        <v>0.91267083170636476</v>
      </c>
      <c r="I9927" s="2">
        <v>0.78244826239750098</v>
      </c>
      <c r="J9927" s="2">
        <v>51.941111111111113</v>
      </c>
      <c r="K9927" s="2">
        <v>51.941111111111113</v>
      </c>
      <c r="L9927" s="2">
        <f>24-Nurse[[#This Row],[Total RN Hours  (*Adjusted for 8 minimum)]]</f>
        <v>-27.941111111111113</v>
      </c>
      <c r="M9927" s="2">
        <v>8.3000000000000007</v>
      </c>
      <c r="N9927" s="2"/>
    </row>
    <row r="9928" spans="1:14" x14ac:dyDescent="0.35">
      <c r="A9928" t="s">
        <v>18633</v>
      </c>
      <c r="B9928" t="s">
        <v>7965</v>
      </c>
      <c r="C9928" t="s">
        <v>16748</v>
      </c>
      <c r="D9928" t="s">
        <v>19687</v>
      </c>
      <c r="E9928" s="2">
        <v>44.666666666666664</v>
      </c>
      <c r="F9928" s="2">
        <v>4.5291542288557221</v>
      </c>
      <c r="G9928" s="2">
        <v>3.93226368159204</v>
      </c>
      <c r="H9928" s="2">
        <v>1.162942786069652</v>
      </c>
      <c r="I9928" s="2">
        <v>0.77419900497512451</v>
      </c>
      <c r="J9928" s="2">
        <v>51.944777777777787</v>
      </c>
      <c r="K9928" s="2">
        <v>51.944777777777787</v>
      </c>
      <c r="L9928" s="2">
        <f>24-Nurse[[#This Row],[Total RN Hours  (*Adjusted for 8 minimum)]]</f>
        <v>-27.944777777777787</v>
      </c>
      <c r="M9928" s="2">
        <v>8.3000000000000007</v>
      </c>
      <c r="N9928" s="2"/>
    </row>
    <row r="9929" spans="1:14" x14ac:dyDescent="0.35">
      <c r="A9929" t="s">
        <v>18616</v>
      </c>
      <c r="B9929" t="s">
        <v>21157</v>
      </c>
      <c r="C9929" t="s">
        <v>14762</v>
      </c>
      <c r="D9929" t="s">
        <v>19151</v>
      </c>
      <c r="E9929" s="2">
        <v>74.3</v>
      </c>
      <c r="F9929" s="2">
        <v>3.0254867653656348</v>
      </c>
      <c r="G9929" s="2">
        <v>2.796123822341857</v>
      </c>
      <c r="H9929" s="2">
        <v>0.69918947211006433</v>
      </c>
      <c r="I9929" s="2">
        <v>0.47079856437864515</v>
      </c>
      <c r="J9929" s="2">
        <v>51.949777777777776</v>
      </c>
      <c r="K9929" s="2">
        <v>51.949777777777776</v>
      </c>
      <c r="L9929" s="2">
        <f>24-Nurse[[#This Row],[Total RN Hours  (*Adjusted for 8 minimum)]]</f>
        <v>-27.949777777777776</v>
      </c>
      <c r="M9929" s="2">
        <v>8.3000000000000007</v>
      </c>
      <c r="N9929" s="2"/>
    </row>
    <row r="9930" spans="1:14" x14ac:dyDescent="0.35">
      <c r="A9930" t="s">
        <v>18610</v>
      </c>
      <c r="B9930" t="s">
        <v>1983</v>
      </c>
      <c r="C9930" t="s">
        <v>14343</v>
      </c>
      <c r="D9930" t="s">
        <v>18913</v>
      </c>
      <c r="E9930" s="2">
        <v>115.76666666666667</v>
      </c>
      <c r="F9930" s="2">
        <v>3.9651127747384591</v>
      </c>
      <c r="G9930" s="2">
        <v>3.6796727133122187</v>
      </c>
      <c r="H9930" s="2">
        <v>0.44876763604952491</v>
      </c>
      <c r="I9930" s="2">
        <v>0.33167386505422786</v>
      </c>
      <c r="J9930" s="2">
        <v>51.952333333333335</v>
      </c>
      <c r="K9930" s="2">
        <v>51.952333333333335</v>
      </c>
      <c r="L9930" s="2">
        <f>24-Nurse[[#This Row],[Total RN Hours  (*Adjusted for 8 minimum)]]</f>
        <v>-27.952333333333335</v>
      </c>
      <c r="M9930" s="2">
        <v>8.3000000000000007</v>
      </c>
      <c r="N9930" s="2"/>
    </row>
    <row r="9931" spans="1:14" x14ac:dyDescent="0.35">
      <c r="A9931" t="s">
        <v>18610</v>
      </c>
      <c r="B9931" t="s">
        <v>1834</v>
      </c>
      <c r="C9931" t="s">
        <v>14393</v>
      </c>
      <c r="D9931" t="s">
        <v>18897</v>
      </c>
      <c r="E9931" s="2">
        <v>79.522222222222226</v>
      </c>
      <c r="F9931" s="2">
        <v>3.9619952494061756</v>
      </c>
      <c r="G9931" s="2">
        <v>3.6900223557356431</v>
      </c>
      <c r="H9931" s="2">
        <v>0.65335894928042471</v>
      </c>
      <c r="I9931" s="2">
        <v>0.38138605560989242</v>
      </c>
      <c r="J9931" s="2">
        <v>51.956555555555553</v>
      </c>
      <c r="K9931" s="2">
        <v>51.956555555555553</v>
      </c>
      <c r="L9931" s="2">
        <f>24-Nurse[[#This Row],[Total RN Hours  (*Adjusted for 8 minimum)]]</f>
        <v>-27.956555555555553</v>
      </c>
      <c r="M9931" s="2">
        <v>8.3000000000000007</v>
      </c>
      <c r="N9931" s="2"/>
    </row>
    <row r="9932" spans="1:14" x14ac:dyDescent="0.35">
      <c r="A9932" t="s">
        <v>18623</v>
      </c>
      <c r="B9932" t="s">
        <v>5583</v>
      </c>
      <c r="C9932" t="s">
        <v>15906</v>
      </c>
      <c r="D9932" t="s">
        <v>18855</v>
      </c>
      <c r="E9932" s="2">
        <v>49.177777777777777</v>
      </c>
      <c r="F9932" s="2">
        <v>2.9430840488025303</v>
      </c>
      <c r="G9932" s="2">
        <v>2.7472232263895164</v>
      </c>
      <c r="H9932" s="2">
        <v>1.0568617261635789</v>
      </c>
      <c r="I9932" s="2">
        <v>0.86100090375056482</v>
      </c>
      <c r="J9932" s="2">
        <v>51.974111111111107</v>
      </c>
      <c r="K9932" s="2">
        <v>51.974111111111107</v>
      </c>
      <c r="L9932" s="2">
        <f>24-Nurse[[#This Row],[Total RN Hours  (*Adjusted for 8 minimum)]]</f>
        <v>-27.974111111111107</v>
      </c>
      <c r="M9932" s="2">
        <v>8.3000000000000007</v>
      </c>
      <c r="N9932" s="2"/>
    </row>
    <row r="9933" spans="1:14" x14ac:dyDescent="0.35">
      <c r="A9933" t="s">
        <v>18631</v>
      </c>
      <c r="B9933" t="s">
        <v>7428</v>
      </c>
      <c r="C9933" t="s">
        <v>16657</v>
      </c>
      <c r="D9933" t="s">
        <v>18876</v>
      </c>
      <c r="E9933" s="2">
        <v>88.355555555555554</v>
      </c>
      <c r="F9933" s="2">
        <v>3.8156438631790746</v>
      </c>
      <c r="G9933" s="2">
        <v>3.4430331991951713</v>
      </c>
      <c r="H9933" s="2">
        <v>0.58824823943661975</v>
      </c>
      <c r="I9933" s="2">
        <v>0.27779175050301813</v>
      </c>
      <c r="J9933" s="2">
        <v>51.975000000000001</v>
      </c>
      <c r="K9933" s="2">
        <v>51.975000000000001</v>
      </c>
      <c r="L9933" s="2">
        <f>24-Nurse[[#This Row],[Total RN Hours  (*Adjusted for 8 minimum)]]</f>
        <v>-27.975000000000001</v>
      </c>
      <c r="M9933" s="2">
        <v>8.3000000000000007</v>
      </c>
      <c r="N9933" s="2"/>
    </row>
    <row r="9934" spans="1:14" x14ac:dyDescent="0.35">
      <c r="A9934" t="s">
        <v>18626</v>
      </c>
      <c r="B9934" t="s">
        <v>6864</v>
      </c>
      <c r="C9934" t="s">
        <v>15302</v>
      </c>
      <c r="D9934" t="s">
        <v>19566</v>
      </c>
      <c r="E9934" s="2">
        <v>86.466666666666669</v>
      </c>
      <c r="F9934" s="2">
        <v>3.4524081213055768</v>
      </c>
      <c r="G9934" s="2">
        <v>2.8769776407093293</v>
      </c>
      <c r="H9934" s="2">
        <v>0.60116679516833715</v>
      </c>
      <c r="I9934" s="2">
        <v>0.3306707787201234</v>
      </c>
      <c r="J9934" s="2">
        <v>51.980888888888884</v>
      </c>
      <c r="K9934" s="2">
        <v>51.980888888888884</v>
      </c>
      <c r="L9934" s="2">
        <f>24-Nurse[[#This Row],[Total RN Hours  (*Adjusted for 8 minimum)]]</f>
        <v>-27.980888888888884</v>
      </c>
      <c r="M9934" s="2">
        <v>8.3000000000000007</v>
      </c>
      <c r="N9934" s="2"/>
    </row>
    <row r="9935" spans="1:14" x14ac:dyDescent="0.35">
      <c r="A9935" t="s">
        <v>18639</v>
      </c>
      <c r="B9935" t="s">
        <v>20742</v>
      </c>
      <c r="C9935" t="s">
        <v>16047</v>
      </c>
      <c r="D9935" t="s">
        <v>18739</v>
      </c>
      <c r="E9935" s="2">
        <v>52.088888888888889</v>
      </c>
      <c r="F9935" s="2">
        <v>3.5276770477815695</v>
      </c>
      <c r="G9935" s="2">
        <v>2.4200085324232079</v>
      </c>
      <c r="H9935" s="2">
        <v>0.99802687713310589</v>
      </c>
      <c r="I9935" s="2">
        <v>0.30098122866894195</v>
      </c>
      <c r="J9935" s="2">
        <v>51.986111111111114</v>
      </c>
      <c r="K9935" s="2">
        <v>51.986111111111114</v>
      </c>
      <c r="L9935" s="2">
        <f>24-Nurse[[#This Row],[Total RN Hours  (*Adjusted for 8 minimum)]]</f>
        <v>-27.986111111111114</v>
      </c>
      <c r="M9935" s="2">
        <v>8.3000000000000007</v>
      </c>
      <c r="N9935" s="2"/>
    </row>
    <row r="9936" spans="1:14" x14ac:dyDescent="0.35">
      <c r="A9936" t="s">
        <v>18639</v>
      </c>
      <c r="B9936" t="s">
        <v>9963</v>
      </c>
      <c r="C9936" t="s">
        <v>17505</v>
      </c>
      <c r="D9936" t="s">
        <v>18712</v>
      </c>
      <c r="E9936" s="2">
        <v>83.111111111111114</v>
      </c>
      <c r="F9936" s="2">
        <v>3.2779411764705881</v>
      </c>
      <c r="G9936" s="2">
        <v>3.0225935828877004</v>
      </c>
      <c r="H9936" s="2">
        <v>0.62553475935828873</v>
      </c>
      <c r="I9936" s="2">
        <v>0.45858957219251334</v>
      </c>
      <c r="J9936" s="2">
        <v>51.988888888888887</v>
      </c>
      <c r="K9936" s="2">
        <v>51.988888888888887</v>
      </c>
      <c r="L9936" s="2">
        <f>24-Nurse[[#This Row],[Total RN Hours  (*Adjusted for 8 minimum)]]</f>
        <v>-27.988888888888887</v>
      </c>
      <c r="M9936" s="2">
        <v>8.3000000000000007</v>
      </c>
      <c r="N9936" s="2"/>
    </row>
    <row r="9937" spans="1:14" x14ac:dyDescent="0.35">
      <c r="A9937" t="s">
        <v>18607</v>
      </c>
      <c r="B9937" t="s">
        <v>1344</v>
      </c>
      <c r="C9937" t="s">
        <v>14174</v>
      </c>
      <c r="D9937" t="s">
        <v>18875</v>
      </c>
      <c r="E9937" s="2">
        <v>74.011111111111106</v>
      </c>
      <c r="F9937" s="2">
        <v>4.083883801231047</v>
      </c>
      <c r="G9937" s="2">
        <v>3.5227443326827808</v>
      </c>
      <c r="H9937" s="2">
        <v>0.70263473952859934</v>
      </c>
      <c r="I9937" s="2">
        <v>0.14149527098033329</v>
      </c>
      <c r="J9937" s="2">
        <v>52.002777777777773</v>
      </c>
      <c r="K9937" s="2">
        <v>52.002777777777773</v>
      </c>
      <c r="L9937" s="2">
        <f>24-Nurse[[#This Row],[Total RN Hours  (*Adjusted for 8 minimum)]]</f>
        <v>-28.002777777777773</v>
      </c>
      <c r="M9937" s="2">
        <v>8.3000000000000007</v>
      </c>
      <c r="N9937" s="2"/>
    </row>
    <row r="9938" spans="1:14" x14ac:dyDescent="0.35">
      <c r="A9938" t="s">
        <v>18614</v>
      </c>
      <c r="B9938" t="s">
        <v>20531</v>
      </c>
      <c r="C9938" t="s">
        <v>13877</v>
      </c>
      <c r="D9938" t="s">
        <v>18970</v>
      </c>
      <c r="E9938" s="2">
        <v>21.633333333333333</v>
      </c>
      <c r="F9938" s="2">
        <v>5.1239085772984083</v>
      </c>
      <c r="G9938" s="2">
        <v>4.6359784283513097</v>
      </c>
      <c r="H9938" s="2">
        <v>2.4038263995891116</v>
      </c>
      <c r="I9938" s="2">
        <v>1.9158962506420134</v>
      </c>
      <c r="J9938" s="2">
        <v>52.00277777777778</v>
      </c>
      <c r="K9938" s="2">
        <v>52.00277777777778</v>
      </c>
      <c r="L9938" s="2">
        <f>24-Nurse[[#This Row],[Total RN Hours  (*Adjusted for 8 minimum)]]</f>
        <v>-28.00277777777778</v>
      </c>
      <c r="M9938" s="2">
        <v>8.3000000000000007</v>
      </c>
      <c r="N9938" s="2"/>
    </row>
    <row r="9939" spans="1:14" x14ac:dyDescent="0.35">
      <c r="A9939" t="s">
        <v>18614</v>
      </c>
      <c r="B9939" t="s">
        <v>2828</v>
      </c>
      <c r="C9939" t="s">
        <v>14809</v>
      </c>
      <c r="D9939" t="s">
        <v>18826</v>
      </c>
      <c r="E9939" s="2">
        <v>82.822222222222223</v>
      </c>
      <c r="F9939" s="2">
        <v>2.7658639656560235</v>
      </c>
      <c r="G9939" s="2">
        <v>2.4299369466058494</v>
      </c>
      <c r="H9939" s="2">
        <v>0.62795143547088805</v>
      </c>
      <c r="I9939" s="2">
        <v>0.43416286557552997</v>
      </c>
      <c r="J9939" s="2">
        <v>52.008333333333333</v>
      </c>
      <c r="K9939" s="2">
        <v>52.008333333333333</v>
      </c>
      <c r="L9939" s="2">
        <f>24-Nurse[[#This Row],[Total RN Hours  (*Adjusted for 8 minimum)]]</f>
        <v>-28.008333333333333</v>
      </c>
      <c r="M9939" s="2">
        <v>8.3000000000000007</v>
      </c>
      <c r="N9939" s="2"/>
    </row>
    <row r="9940" spans="1:14" x14ac:dyDescent="0.35">
      <c r="A9940" t="s">
        <v>18617</v>
      </c>
      <c r="B9940" t="s">
        <v>4372</v>
      </c>
      <c r="C9940" t="s">
        <v>15291</v>
      </c>
      <c r="D9940" t="s">
        <v>18870</v>
      </c>
      <c r="E9940" s="2">
        <v>64.488888888888894</v>
      </c>
      <c r="F9940" s="2">
        <v>4.8513594073053063</v>
      </c>
      <c r="G9940" s="2">
        <v>4.4271691936595445</v>
      </c>
      <c r="H9940" s="2">
        <v>0.8065558235699517</v>
      </c>
      <c r="I9940" s="2">
        <v>0.63563921433494142</v>
      </c>
      <c r="J9940" s="2">
        <v>52.013888888888893</v>
      </c>
      <c r="K9940" s="2">
        <v>52.013888888888893</v>
      </c>
      <c r="L9940" s="2">
        <f>24-Nurse[[#This Row],[Total RN Hours  (*Adjusted for 8 minimum)]]</f>
        <v>-28.013888888888893</v>
      </c>
      <c r="M9940" s="2">
        <v>8.3000000000000007</v>
      </c>
      <c r="N9940" s="2"/>
    </row>
    <row r="9941" spans="1:14" x14ac:dyDescent="0.35">
      <c r="A9941" t="s">
        <v>18623</v>
      </c>
      <c r="B9941" t="s">
        <v>5767</v>
      </c>
      <c r="C9941" t="s">
        <v>13835</v>
      </c>
      <c r="D9941" t="s">
        <v>18681</v>
      </c>
      <c r="E9941" s="2">
        <v>72.87777777777778</v>
      </c>
      <c r="F9941" s="2">
        <v>3.8043466991919503</v>
      </c>
      <c r="G9941" s="2">
        <v>3.2829257508766574</v>
      </c>
      <c r="H9941" s="2">
        <v>0.71385119682878484</v>
      </c>
      <c r="I9941" s="2">
        <v>0.34977130660161609</v>
      </c>
      <c r="J9941" s="2">
        <v>52.023888888888891</v>
      </c>
      <c r="K9941" s="2">
        <v>52.023888888888891</v>
      </c>
      <c r="L9941" s="2">
        <f>24-Nurse[[#This Row],[Total RN Hours  (*Adjusted for 8 minimum)]]</f>
        <v>-28.023888888888891</v>
      </c>
      <c r="M9941" s="2">
        <v>8.3000000000000007</v>
      </c>
      <c r="N9941" s="2"/>
    </row>
    <row r="9942" spans="1:14" x14ac:dyDescent="0.35">
      <c r="A9942" t="s">
        <v>18636</v>
      </c>
      <c r="B9942" t="s">
        <v>9161</v>
      </c>
      <c r="C9942" t="s">
        <v>17231</v>
      </c>
      <c r="D9942" t="s">
        <v>19690</v>
      </c>
      <c r="E9942" s="2">
        <v>95.411111111111111</v>
      </c>
      <c r="F9942" s="2">
        <v>4.4938278793525095</v>
      </c>
      <c r="G9942" s="2">
        <v>3.8994701292651679</v>
      </c>
      <c r="H9942" s="2">
        <v>0.54535926400372658</v>
      </c>
      <c r="I9942" s="2">
        <v>0</v>
      </c>
      <c r="J9942" s="2">
        <v>52.033333333333331</v>
      </c>
      <c r="K9942" s="2">
        <v>52.033333333333331</v>
      </c>
      <c r="L9942" s="2">
        <f>24-Nurse[[#This Row],[Total RN Hours  (*Adjusted for 8 minimum)]]</f>
        <v>-28.033333333333331</v>
      </c>
      <c r="M9942" s="2">
        <v>8.3000000000000007</v>
      </c>
      <c r="N9942" s="2"/>
    </row>
    <row r="9943" spans="1:14" x14ac:dyDescent="0.35">
      <c r="A9943" t="s">
        <v>18645</v>
      </c>
      <c r="B9943" t="s">
        <v>13232</v>
      </c>
      <c r="C9943" t="s">
        <v>17875</v>
      </c>
      <c r="D9943" t="s">
        <v>20022</v>
      </c>
      <c r="E9943" s="2">
        <v>149.72222222222223</v>
      </c>
      <c r="F9943" s="2">
        <v>3.5222077922077921</v>
      </c>
      <c r="G9943" s="2">
        <v>3.2761224489795917</v>
      </c>
      <c r="H9943" s="2">
        <v>0.34753246753246753</v>
      </c>
      <c r="I9943" s="2">
        <v>0.10144712430426715</v>
      </c>
      <c r="J9943" s="2">
        <v>52.033333333333331</v>
      </c>
      <c r="K9943" s="2">
        <v>52.033333333333331</v>
      </c>
      <c r="L9943" s="2">
        <f>24-Nurse[[#This Row],[Total RN Hours  (*Adjusted for 8 minimum)]]</f>
        <v>-28.033333333333331</v>
      </c>
      <c r="M9943" s="2">
        <v>8.3000000000000007</v>
      </c>
      <c r="N9943" s="2"/>
    </row>
    <row r="9944" spans="1:14" x14ac:dyDescent="0.35">
      <c r="A9944" t="s">
        <v>18646</v>
      </c>
      <c r="B9944" t="s">
        <v>11310</v>
      </c>
      <c r="C9944" t="s">
        <v>17950</v>
      </c>
      <c r="D9944" t="s">
        <v>20076</v>
      </c>
      <c r="E9944" s="2">
        <v>33.422222222222224</v>
      </c>
      <c r="F9944" s="2">
        <v>4.499109042553191</v>
      </c>
      <c r="G9944" s="2">
        <v>4.1880984042553191</v>
      </c>
      <c r="H9944" s="2">
        <v>1.5571775265957444</v>
      </c>
      <c r="I9944" s="2">
        <v>1.246166888297872</v>
      </c>
      <c r="J9944" s="2">
        <v>52.044333333333327</v>
      </c>
      <c r="K9944" s="2">
        <v>52.044333333333327</v>
      </c>
      <c r="L9944" s="2">
        <f>24-Nurse[[#This Row],[Total RN Hours  (*Adjusted for 8 minimum)]]</f>
        <v>-28.044333333333327</v>
      </c>
      <c r="M9944" s="2">
        <v>8.3000000000000007</v>
      </c>
      <c r="N9944" s="2"/>
    </row>
    <row r="9945" spans="1:14" x14ac:dyDescent="0.35">
      <c r="A9945" t="s">
        <v>18616</v>
      </c>
      <c r="B9945" t="s">
        <v>3903</v>
      </c>
      <c r="C9945" t="s">
        <v>15193</v>
      </c>
      <c r="D9945" t="s">
        <v>18788</v>
      </c>
      <c r="E9945" s="2">
        <v>78.2</v>
      </c>
      <c r="F9945" s="2">
        <v>3.5079710144927532</v>
      </c>
      <c r="G9945" s="2">
        <v>3.0288718385905087</v>
      </c>
      <c r="H9945" s="2">
        <v>0.6656010230179028</v>
      </c>
      <c r="I9945" s="2">
        <v>0.18650184711565784</v>
      </c>
      <c r="J9945" s="2">
        <v>52.05</v>
      </c>
      <c r="K9945" s="2">
        <v>52.05</v>
      </c>
      <c r="L9945" s="2">
        <f>24-Nurse[[#This Row],[Total RN Hours  (*Adjusted for 8 minimum)]]</f>
        <v>-28.049999999999997</v>
      </c>
      <c r="M9945" s="2">
        <v>8.3000000000000007</v>
      </c>
      <c r="N9945" s="2"/>
    </row>
    <row r="9946" spans="1:14" x14ac:dyDescent="0.35">
      <c r="A9946" t="s">
        <v>18617</v>
      </c>
      <c r="B9946" t="s">
        <v>4139</v>
      </c>
      <c r="C9946" t="s">
        <v>15301</v>
      </c>
      <c r="D9946" t="s">
        <v>18870</v>
      </c>
      <c r="E9946" s="2">
        <v>83.277777777777771</v>
      </c>
      <c r="F9946" s="2">
        <v>2.7995943962641765</v>
      </c>
      <c r="G9946" s="2">
        <v>2.5049766511007339</v>
      </c>
      <c r="H9946" s="2">
        <v>0.62521547698465652</v>
      </c>
      <c r="I9946" s="2">
        <v>0.33059773182121416</v>
      </c>
      <c r="J9946" s="2">
        <v>52.06655555555556</v>
      </c>
      <c r="K9946" s="2">
        <v>52.06655555555556</v>
      </c>
      <c r="L9946" s="2">
        <f>24-Nurse[[#This Row],[Total RN Hours  (*Adjusted for 8 minimum)]]</f>
        <v>-28.06655555555556</v>
      </c>
      <c r="M9946" s="2">
        <v>8.3000000000000007</v>
      </c>
      <c r="N9946" s="2"/>
    </row>
    <row r="9947" spans="1:14" x14ac:dyDescent="0.35">
      <c r="A9947" t="s">
        <v>18633</v>
      </c>
      <c r="B9947" t="s">
        <v>8040</v>
      </c>
      <c r="C9947" t="s">
        <v>15633</v>
      </c>
      <c r="D9947" t="s">
        <v>19142</v>
      </c>
      <c r="E9947" s="2">
        <v>95.166666666666671</v>
      </c>
      <c r="F9947" s="2">
        <v>4.3906398131932285</v>
      </c>
      <c r="G9947" s="2">
        <v>4.2547378867483943</v>
      </c>
      <c r="H9947" s="2">
        <v>0.54711033274956211</v>
      </c>
      <c r="I9947" s="2">
        <v>0.41120840630472855</v>
      </c>
      <c r="J9947" s="2">
        <v>52.066666666666663</v>
      </c>
      <c r="K9947" s="2">
        <v>52.066666666666663</v>
      </c>
      <c r="L9947" s="2">
        <f>24-Nurse[[#This Row],[Total RN Hours  (*Adjusted for 8 minimum)]]</f>
        <v>-28.066666666666663</v>
      </c>
      <c r="M9947" s="2">
        <v>8.3000000000000007</v>
      </c>
      <c r="N9947" s="2"/>
    </row>
    <row r="9948" spans="1:14" x14ac:dyDescent="0.35">
      <c r="A9948" t="s">
        <v>18644</v>
      </c>
      <c r="B9948" t="s">
        <v>10983</v>
      </c>
      <c r="C9948" t="s">
        <v>17825</v>
      </c>
      <c r="D9948" t="s">
        <v>18773</v>
      </c>
      <c r="E9948" s="2">
        <v>74.488888888888894</v>
      </c>
      <c r="F9948" s="2">
        <v>3.2636157517899758</v>
      </c>
      <c r="G9948" s="2">
        <v>2.7433920047732694</v>
      </c>
      <c r="H9948" s="2">
        <v>0.69914677804295944</v>
      </c>
      <c r="I9948" s="2">
        <v>0.32372464200477324</v>
      </c>
      <c r="J9948" s="2">
        <v>52.07866666666667</v>
      </c>
      <c r="K9948" s="2">
        <v>52.07866666666667</v>
      </c>
      <c r="L9948" s="2">
        <f>24-Nurse[[#This Row],[Total RN Hours  (*Adjusted for 8 minimum)]]</f>
        <v>-28.07866666666667</v>
      </c>
      <c r="M9948" s="2">
        <v>8.3000000000000007</v>
      </c>
      <c r="N9948" s="2"/>
    </row>
    <row r="9949" spans="1:14" x14ac:dyDescent="0.35">
      <c r="A9949" t="s">
        <v>18642</v>
      </c>
      <c r="B9949" t="s">
        <v>10626</v>
      </c>
      <c r="C9949" t="s">
        <v>17723</v>
      </c>
      <c r="D9949" t="s">
        <v>19931</v>
      </c>
      <c r="E9949" s="2">
        <v>96.411111111111111</v>
      </c>
      <c r="F9949" s="2">
        <v>3.2189028466059701</v>
      </c>
      <c r="G9949" s="2">
        <v>2.8757289385732401</v>
      </c>
      <c r="H9949" s="2">
        <v>0.54026506857208723</v>
      </c>
      <c r="I9949" s="2">
        <v>0.19709116053935694</v>
      </c>
      <c r="J9949" s="2">
        <v>52.087555555555561</v>
      </c>
      <c r="K9949" s="2">
        <v>52.087555555555561</v>
      </c>
      <c r="L9949" s="2">
        <f>24-Nurse[[#This Row],[Total RN Hours  (*Adjusted for 8 minimum)]]</f>
        <v>-28.087555555555561</v>
      </c>
      <c r="M9949" s="2">
        <v>8.3000000000000007</v>
      </c>
      <c r="N9949" s="2"/>
    </row>
    <row r="9950" spans="1:14" x14ac:dyDescent="0.35">
      <c r="A9950" t="s">
        <v>18625</v>
      </c>
      <c r="B9950" t="s">
        <v>6371</v>
      </c>
      <c r="C9950" t="s">
        <v>16243</v>
      </c>
      <c r="D9950" t="s">
        <v>19529</v>
      </c>
      <c r="E9950" s="2">
        <v>53.455555555555556</v>
      </c>
      <c r="F9950" s="2">
        <v>3.8790999792143013</v>
      </c>
      <c r="G9950" s="2">
        <v>3.457019330700478</v>
      </c>
      <c r="H9950" s="2">
        <v>0.97473706090209944</v>
      </c>
      <c r="I9950" s="2">
        <v>0.65942007898565791</v>
      </c>
      <c r="J9950" s="2">
        <v>52.105111111111114</v>
      </c>
      <c r="K9950" s="2">
        <v>52.105111111111114</v>
      </c>
      <c r="L9950" s="2">
        <f>24-Nurse[[#This Row],[Total RN Hours  (*Adjusted for 8 minimum)]]</f>
        <v>-28.105111111111114</v>
      </c>
      <c r="M9950" s="2">
        <v>8.3000000000000007</v>
      </c>
      <c r="N9950" s="2"/>
    </row>
    <row r="9951" spans="1:14" x14ac:dyDescent="0.35">
      <c r="A9951" t="s">
        <v>18614</v>
      </c>
      <c r="B9951" t="s">
        <v>2856</v>
      </c>
      <c r="C9951" t="s">
        <v>14693</v>
      </c>
      <c r="D9951" t="s">
        <v>19014</v>
      </c>
      <c r="E9951" s="2">
        <v>130.85555555555555</v>
      </c>
      <c r="F9951" s="2">
        <v>2.5734057909484584</v>
      </c>
      <c r="G9951" s="2">
        <v>2.4489258724632754</v>
      </c>
      <c r="H9951" s="2">
        <v>0.39827630126517788</v>
      </c>
      <c r="I9951" s="2">
        <v>0.27379638277999491</v>
      </c>
      <c r="J9951" s="2">
        <v>52.116666666666667</v>
      </c>
      <c r="K9951" s="2">
        <v>52.116666666666667</v>
      </c>
      <c r="L9951" s="2">
        <f>24-Nurse[[#This Row],[Total RN Hours  (*Adjusted for 8 minimum)]]</f>
        <v>-28.116666666666667</v>
      </c>
      <c r="M9951" s="2">
        <v>8.3000000000000007</v>
      </c>
      <c r="N9951" s="2"/>
    </row>
    <row r="9952" spans="1:14" x14ac:dyDescent="0.35">
      <c r="A9952" t="s">
        <v>18639</v>
      </c>
      <c r="B9952" t="s">
        <v>9907</v>
      </c>
      <c r="C9952" t="s">
        <v>13847</v>
      </c>
      <c r="D9952" t="s">
        <v>19894</v>
      </c>
      <c r="E9952" s="2">
        <v>86.8</v>
      </c>
      <c r="F9952" s="2">
        <v>3.3314452124935996</v>
      </c>
      <c r="G9952" s="2">
        <v>3.0664362519201234</v>
      </c>
      <c r="H9952" s="2">
        <v>0.60042242703533033</v>
      </c>
      <c r="I9952" s="2">
        <v>0.33541346646185355</v>
      </c>
      <c r="J9952" s="2">
        <v>52.116666666666667</v>
      </c>
      <c r="K9952" s="2">
        <v>52.116666666666667</v>
      </c>
      <c r="L9952" s="2">
        <f>24-Nurse[[#This Row],[Total RN Hours  (*Adjusted for 8 minimum)]]</f>
        <v>-28.116666666666667</v>
      </c>
      <c r="M9952" s="2">
        <v>8.3000000000000007</v>
      </c>
      <c r="N9952" s="2"/>
    </row>
    <row r="9953" spans="1:14" x14ac:dyDescent="0.35">
      <c r="A9953" t="s">
        <v>18614</v>
      </c>
      <c r="B9953" t="s">
        <v>3133</v>
      </c>
      <c r="C9953" t="s">
        <v>14674</v>
      </c>
      <c r="D9953" t="s">
        <v>19014</v>
      </c>
      <c r="E9953" s="2">
        <v>53.011111111111113</v>
      </c>
      <c r="F9953" s="2">
        <v>3.0818486690421296</v>
      </c>
      <c r="G9953" s="2">
        <v>2.9255921190526095</v>
      </c>
      <c r="H9953" s="2">
        <v>0.98314818696290074</v>
      </c>
      <c r="I9953" s="2">
        <v>0.82689163697338075</v>
      </c>
      <c r="J9953" s="2">
        <v>52.117777777777775</v>
      </c>
      <c r="K9953" s="2">
        <v>52.117777777777775</v>
      </c>
      <c r="L9953" s="2">
        <f>24-Nurse[[#This Row],[Total RN Hours  (*Adjusted for 8 minimum)]]</f>
        <v>-28.117777777777775</v>
      </c>
      <c r="M9953" s="2">
        <v>8.3000000000000007</v>
      </c>
      <c r="N9953" s="2"/>
    </row>
    <row r="9954" spans="1:14" x14ac:dyDescent="0.35">
      <c r="A9954" t="s">
        <v>18636</v>
      </c>
      <c r="B9954" t="s">
        <v>9197</v>
      </c>
      <c r="C9954" t="s">
        <v>17252</v>
      </c>
      <c r="D9954" t="s">
        <v>19830</v>
      </c>
      <c r="E9954" s="2">
        <v>55.055555555555557</v>
      </c>
      <c r="F9954" s="2">
        <v>3.9087103935418765</v>
      </c>
      <c r="G9954" s="2">
        <v>3.8475095862764879</v>
      </c>
      <c r="H9954" s="2">
        <v>0.94669424823410697</v>
      </c>
      <c r="I9954" s="2">
        <v>0.88549344096871851</v>
      </c>
      <c r="J9954" s="2">
        <v>52.120777777777782</v>
      </c>
      <c r="K9954" s="2">
        <v>52.120777777777782</v>
      </c>
      <c r="L9954" s="2">
        <f>24-Nurse[[#This Row],[Total RN Hours  (*Adjusted for 8 minimum)]]</f>
        <v>-28.120777777777782</v>
      </c>
      <c r="M9954" s="2">
        <v>8.3000000000000007</v>
      </c>
      <c r="N9954" s="2"/>
    </row>
    <row r="9955" spans="1:14" x14ac:dyDescent="0.35">
      <c r="A9955" t="s">
        <v>18614</v>
      </c>
      <c r="B9955" t="s">
        <v>21112</v>
      </c>
      <c r="C9955" t="s">
        <v>14757</v>
      </c>
      <c r="D9955" t="s">
        <v>19081</v>
      </c>
      <c r="E9955" s="2">
        <v>115.43333333333334</v>
      </c>
      <c r="F9955" s="2">
        <v>3.3057146982385213</v>
      </c>
      <c r="G9955" s="2">
        <v>3.1692482433342959</v>
      </c>
      <c r="H9955" s="2">
        <v>0.45160746943882951</v>
      </c>
      <c r="I9955" s="2">
        <v>0.36459235730099138</v>
      </c>
      <c r="J9955" s="2">
        <v>52.130555555555553</v>
      </c>
      <c r="K9955" s="2">
        <v>52.130555555555553</v>
      </c>
      <c r="L9955" s="2">
        <f>24-Nurse[[#This Row],[Total RN Hours  (*Adjusted for 8 minimum)]]</f>
        <v>-28.130555555555553</v>
      </c>
      <c r="M9955" s="2">
        <v>8.3000000000000007</v>
      </c>
      <c r="N9955" s="2"/>
    </row>
    <row r="9956" spans="1:14" x14ac:dyDescent="0.35">
      <c r="A9956" t="s">
        <v>18636</v>
      </c>
      <c r="B9956" t="s">
        <v>9361</v>
      </c>
      <c r="C9956" t="s">
        <v>14261</v>
      </c>
      <c r="D9956" t="s">
        <v>19098</v>
      </c>
      <c r="E9956" s="2">
        <v>69.688888888888883</v>
      </c>
      <c r="F9956" s="2">
        <v>5.5463934948979592</v>
      </c>
      <c r="G9956" s="2">
        <v>4.8034566326530612</v>
      </c>
      <c r="H9956" s="2">
        <v>0.74813456632653064</v>
      </c>
      <c r="I9956" s="2">
        <v>0.15932716836734695</v>
      </c>
      <c r="J9956" s="2">
        <v>52.136666666666663</v>
      </c>
      <c r="K9956" s="2">
        <v>52.136666666666663</v>
      </c>
      <c r="L9956" s="2">
        <f>24-Nurse[[#This Row],[Total RN Hours  (*Adjusted for 8 minimum)]]</f>
        <v>-28.136666666666663</v>
      </c>
      <c r="M9956" s="2">
        <v>8.3000000000000007</v>
      </c>
      <c r="N9956" s="2"/>
    </row>
    <row r="9957" spans="1:14" x14ac:dyDescent="0.35">
      <c r="A9957" t="s">
        <v>18630</v>
      </c>
      <c r="B9957" t="s">
        <v>7207</v>
      </c>
      <c r="C9957" t="s">
        <v>16555</v>
      </c>
      <c r="D9957" t="s">
        <v>19644</v>
      </c>
      <c r="E9957" s="2">
        <v>95.522222222222226</v>
      </c>
      <c r="F9957" s="2">
        <v>2.2205176224264278</v>
      </c>
      <c r="G9957" s="2">
        <v>1.9789763871117831</v>
      </c>
      <c r="H9957" s="2">
        <v>0.54593811794812153</v>
      </c>
      <c r="I9957" s="2">
        <v>0.38385832267069908</v>
      </c>
      <c r="J9957" s="2">
        <v>52.149222222222228</v>
      </c>
      <c r="K9957" s="2">
        <v>52.149222222222228</v>
      </c>
      <c r="L9957" s="2">
        <f>24-Nurse[[#This Row],[Total RN Hours  (*Adjusted for 8 minimum)]]</f>
        <v>-28.149222222222228</v>
      </c>
      <c r="M9957" s="2">
        <v>8.3000000000000007</v>
      </c>
      <c r="N9957" s="2"/>
    </row>
    <row r="9958" spans="1:14" x14ac:dyDescent="0.35">
      <c r="A9958" t="s">
        <v>18605</v>
      </c>
      <c r="B9958" t="s">
        <v>12475</v>
      </c>
      <c r="C9958" t="s">
        <v>13958</v>
      </c>
      <c r="D9958" t="s">
        <v>18794</v>
      </c>
      <c r="E9958" s="2">
        <v>137.86666666666667</v>
      </c>
      <c r="F9958" s="2">
        <v>5.0704803352675691</v>
      </c>
      <c r="G9958" s="2">
        <v>4.749817053513862</v>
      </c>
      <c r="H9958" s="2">
        <v>0.37829223081882657</v>
      </c>
      <c r="I9958" s="2">
        <v>0.22759751773049647</v>
      </c>
      <c r="J9958" s="2">
        <v>52.153888888888893</v>
      </c>
      <c r="K9958" s="2">
        <v>52.153888888888893</v>
      </c>
      <c r="L9958" s="2">
        <f>24-Nurse[[#This Row],[Total RN Hours  (*Adjusted for 8 minimum)]]</f>
        <v>-28.153888888888893</v>
      </c>
      <c r="M9958" s="2">
        <v>8.3000000000000007</v>
      </c>
      <c r="N9958" s="2"/>
    </row>
    <row r="9959" spans="1:14" x14ac:dyDescent="0.35">
      <c r="A9959" t="s">
        <v>18607</v>
      </c>
      <c r="B9959" t="s">
        <v>1488</v>
      </c>
      <c r="C9959" t="s">
        <v>13670</v>
      </c>
      <c r="D9959" t="s">
        <v>18874</v>
      </c>
      <c r="E9959" s="2">
        <v>84.444444444444443</v>
      </c>
      <c r="F9959" s="2">
        <v>3.7570394736842108</v>
      </c>
      <c r="G9959" s="2">
        <v>3.1898026315789472</v>
      </c>
      <c r="H9959" s="2">
        <v>0.61782894736842109</v>
      </c>
      <c r="I9959" s="2">
        <v>0.18411184210526316</v>
      </c>
      <c r="J9959" s="2">
        <v>52.172222222222224</v>
      </c>
      <c r="K9959" s="2">
        <v>52.172222222222224</v>
      </c>
      <c r="L9959" s="2">
        <f>24-Nurse[[#This Row],[Total RN Hours  (*Adjusted for 8 minimum)]]</f>
        <v>-28.172222222222224</v>
      </c>
      <c r="M9959" s="2">
        <v>8.3000000000000007</v>
      </c>
      <c r="N9959" s="2"/>
    </row>
    <row r="9960" spans="1:14" x14ac:dyDescent="0.35">
      <c r="A9960" t="s">
        <v>18606</v>
      </c>
      <c r="B9960" t="s">
        <v>1238</v>
      </c>
      <c r="C9960" t="s">
        <v>14099</v>
      </c>
      <c r="D9960" t="s">
        <v>18838</v>
      </c>
      <c r="E9960" s="2">
        <v>67.24444444444444</v>
      </c>
      <c r="F9960" s="2">
        <v>3.3855370125578328</v>
      </c>
      <c r="G9960" s="2">
        <v>3.0449421678783879</v>
      </c>
      <c r="H9960" s="2">
        <v>0.77590879048248529</v>
      </c>
      <c r="I9960" s="2">
        <v>0.52210839391936559</v>
      </c>
      <c r="J9960" s="2">
        <v>52.175555555555562</v>
      </c>
      <c r="K9960" s="2">
        <v>52.175555555555562</v>
      </c>
      <c r="L9960" s="2">
        <f>24-Nurse[[#This Row],[Total RN Hours  (*Adjusted for 8 minimum)]]</f>
        <v>-28.175555555555562</v>
      </c>
      <c r="M9960" s="2">
        <v>8.3000000000000007</v>
      </c>
      <c r="N9960" s="2"/>
    </row>
    <row r="9961" spans="1:14" x14ac:dyDescent="0.35">
      <c r="A9961" t="s">
        <v>18644</v>
      </c>
      <c r="B9961" t="s">
        <v>10906</v>
      </c>
      <c r="C9961" t="s">
        <v>17813</v>
      </c>
      <c r="D9961" t="s">
        <v>19274</v>
      </c>
      <c r="E9961" s="2">
        <v>96.111111111111114</v>
      </c>
      <c r="F9961" s="2">
        <v>2.9755213872832367</v>
      </c>
      <c r="G9961" s="2">
        <v>2.797285549132948</v>
      </c>
      <c r="H9961" s="2">
        <v>0.54293410404624276</v>
      </c>
      <c r="I9961" s="2">
        <v>0.42270289017341039</v>
      </c>
      <c r="J9961" s="2">
        <v>52.182000000000002</v>
      </c>
      <c r="K9961" s="2">
        <v>52.182000000000002</v>
      </c>
      <c r="L9961" s="2">
        <f>24-Nurse[[#This Row],[Total RN Hours  (*Adjusted for 8 minimum)]]</f>
        <v>-28.182000000000002</v>
      </c>
      <c r="M9961" s="2">
        <v>8.3000000000000007</v>
      </c>
      <c r="N9961" s="2"/>
    </row>
    <row r="9962" spans="1:14" x14ac:dyDescent="0.35">
      <c r="A9962" t="s">
        <v>18623</v>
      </c>
      <c r="B9962" t="s">
        <v>21135</v>
      </c>
      <c r="C9962" t="s">
        <v>15969</v>
      </c>
      <c r="D9962" t="s">
        <v>18970</v>
      </c>
      <c r="E9962" s="2">
        <v>86.166666666666671</v>
      </c>
      <c r="F9962" s="2">
        <v>3.925414571244358</v>
      </c>
      <c r="G9962" s="2">
        <v>3.6346563507414564</v>
      </c>
      <c r="H9962" s="2">
        <v>0.60564023210831708</v>
      </c>
      <c r="I9962" s="2">
        <v>0.31488201160541585</v>
      </c>
      <c r="J9962" s="2">
        <v>52.185999999999993</v>
      </c>
      <c r="K9962" s="2">
        <v>52.185999999999993</v>
      </c>
      <c r="L9962" s="2">
        <f>24-Nurse[[#This Row],[Total RN Hours  (*Adjusted for 8 minimum)]]</f>
        <v>-28.185999999999993</v>
      </c>
      <c r="M9962" s="2">
        <v>8.3000000000000007</v>
      </c>
      <c r="N9962" s="2"/>
    </row>
    <row r="9963" spans="1:14" x14ac:dyDescent="0.35">
      <c r="A9963" t="s">
        <v>18614</v>
      </c>
      <c r="B9963" t="s">
        <v>3250</v>
      </c>
      <c r="C9963" t="s">
        <v>14953</v>
      </c>
      <c r="D9963" t="s">
        <v>19065</v>
      </c>
      <c r="E9963" s="2">
        <v>101.93333333333334</v>
      </c>
      <c r="F9963" s="2">
        <v>1.9952125572269457</v>
      </c>
      <c r="G9963" s="2">
        <v>1.7962044909526924</v>
      </c>
      <c r="H9963" s="2">
        <v>0.51196860693263568</v>
      </c>
      <c r="I9963" s="2">
        <v>0.38195988663614561</v>
      </c>
      <c r="J9963" s="2">
        <v>52.186666666666667</v>
      </c>
      <c r="K9963" s="2">
        <v>52.186666666666667</v>
      </c>
      <c r="L9963" s="2">
        <f>24-Nurse[[#This Row],[Total RN Hours  (*Adjusted for 8 minimum)]]</f>
        <v>-28.186666666666667</v>
      </c>
      <c r="M9963" s="2">
        <v>8.3000000000000007</v>
      </c>
      <c r="N9963" s="2"/>
    </row>
    <row r="9964" spans="1:14" x14ac:dyDescent="0.35">
      <c r="A9964" t="s">
        <v>18633</v>
      </c>
      <c r="B9964" t="s">
        <v>7760</v>
      </c>
      <c r="C9964" t="s">
        <v>13861</v>
      </c>
      <c r="D9964" t="s">
        <v>19142</v>
      </c>
      <c r="E9964" s="2">
        <v>115.5</v>
      </c>
      <c r="F9964" s="2">
        <v>2.8605579605579607</v>
      </c>
      <c r="G9964" s="2">
        <v>2.5373015873015872</v>
      </c>
      <c r="H9964" s="2">
        <v>0.45185185185185184</v>
      </c>
      <c r="I9964" s="2">
        <v>0.34920634920634924</v>
      </c>
      <c r="J9964" s="2">
        <v>52.18888888888889</v>
      </c>
      <c r="K9964" s="2">
        <v>52.18888888888889</v>
      </c>
      <c r="L9964" s="2">
        <f>24-Nurse[[#This Row],[Total RN Hours  (*Adjusted for 8 minimum)]]</f>
        <v>-28.18888888888889</v>
      </c>
      <c r="M9964" s="2">
        <v>8.3000000000000007</v>
      </c>
      <c r="N9964" s="2"/>
    </row>
    <row r="9965" spans="1:14" x14ac:dyDescent="0.35">
      <c r="A9965" t="s">
        <v>18603</v>
      </c>
      <c r="B9965" t="s">
        <v>329</v>
      </c>
      <c r="C9965" t="s">
        <v>13756</v>
      </c>
      <c r="D9965" t="s">
        <v>18732</v>
      </c>
      <c r="E9965" s="2">
        <v>99.355555555555554</v>
      </c>
      <c r="F9965" s="2">
        <v>3.0528886155222543</v>
      </c>
      <c r="G9965" s="2">
        <v>2.9943077611272644</v>
      </c>
      <c r="H9965" s="2">
        <v>0.52534556027734292</v>
      </c>
      <c r="I9965" s="2">
        <v>0.46719302169537019</v>
      </c>
      <c r="J9965" s="2">
        <v>52.196000000000005</v>
      </c>
      <c r="K9965" s="2">
        <v>52.196000000000005</v>
      </c>
      <c r="L9965" s="2">
        <f>24-Nurse[[#This Row],[Total RN Hours  (*Adjusted for 8 minimum)]]</f>
        <v>-28.196000000000005</v>
      </c>
      <c r="M9965" s="2">
        <v>8.3000000000000007</v>
      </c>
      <c r="N9965" s="2"/>
    </row>
    <row r="9966" spans="1:14" x14ac:dyDescent="0.35">
      <c r="A9966" t="s">
        <v>18601</v>
      </c>
      <c r="B9966" t="s">
        <v>134</v>
      </c>
      <c r="C9966" t="s">
        <v>13682</v>
      </c>
      <c r="D9966" t="s">
        <v>18712</v>
      </c>
      <c r="E9966" s="2">
        <v>71.333333333333329</v>
      </c>
      <c r="F9966" s="2">
        <v>5.1814906542056081</v>
      </c>
      <c r="G9966" s="2">
        <v>4.9110856697819321</v>
      </c>
      <c r="H9966" s="2">
        <v>0.73177570093457955</v>
      </c>
      <c r="I9966" s="2">
        <v>0.58971962616822438</v>
      </c>
      <c r="J9966" s="2">
        <v>52.2</v>
      </c>
      <c r="K9966" s="2">
        <v>52.2</v>
      </c>
      <c r="L9966" s="2">
        <f>24-Nurse[[#This Row],[Total RN Hours  (*Adjusted for 8 minimum)]]</f>
        <v>-28.200000000000003</v>
      </c>
      <c r="M9966" s="2">
        <v>8.3000000000000007</v>
      </c>
      <c r="N9966" s="2"/>
    </row>
    <row r="9967" spans="1:14" x14ac:dyDescent="0.35">
      <c r="A9967" t="s">
        <v>18622</v>
      </c>
      <c r="B9967" t="s">
        <v>5320</v>
      </c>
      <c r="C9967" t="s">
        <v>15796</v>
      </c>
      <c r="D9967" t="s">
        <v>19377</v>
      </c>
      <c r="E9967" s="2">
        <v>79.422222222222217</v>
      </c>
      <c r="F9967" s="2">
        <v>3.5506645215444883</v>
      </c>
      <c r="G9967" s="2">
        <v>2.9752420257414665</v>
      </c>
      <c r="H9967" s="2">
        <v>0.6572551762730835</v>
      </c>
      <c r="I9967" s="2">
        <v>0.33184946838276441</v>
      </c>
      <c r="J9967" s="2">
        <v>52.20066666666667</v>
      </c>
      <c r="K9967" s="2">
        <v>52.20066666666667</v>
      </c>
      <c r="L9967" s="2">
        <f>24-Nurse[[#This Row],[Total RN Hours  (*Adjusted for 8 minimum)]]</f>
        <v>-28.20066666666667</v>
      </c>
      <c r="M9967" s="2">
        <v>8.3000000000000007</v>
      </c>
      <c r="N9967" s="2"/>
    </row>
    <row r="9968" spans="1:14" x14ac:dyDescent="0.35">
      <c r="A9968" t="s">
        <v>18606</v>
      </c>
      <c r="B9968" t="s">
        <v>1327</v>
      </c>
      <c r="C9968" t="s">
        <v>14121</v>
      </c>
      <c r="D9968" t="s">
        <v>18849</v>
      </c>
      <c r="E9968" s="2">
        <v>44.822222222222223</v>
      </c>
      <c r="F9968" s="2">
        <v>3.9647719385225582</v>
      </c>
      <c r="G9968" s="2">
        <v>3.6950074367873076</v>
      </c>
      <c r="H9968" s="2">
        <v>1.1653073872087261</v>
      </c>
      <c r="I9968" s="2">
        <v>1.022211204759544</v>
      </c>
      <c r="J9968" s="2">
        <v>52.231666666666676</v>
      </c>
      <c r="K9968" s="2">
        <v>52.231666666666676</v>
      </c>
      <c r="L9968" s="2">
        <f>24-Nurse[[#This Row],[Total RN Hours  (*Adjusted for 8 minimum)]]</f>
        <v>-28.231666666666676</v>
      </c>
      <c r="M9968" s="2">
        <v>8.3000000000000007</v>
      </c>
      <c r="N9968" s="2"/>
    </row>
    <row r="9969" spans="1:14" x14ac:dyDescent="0.35">
      <c r="A9969" t="s">
        <v>18633</v>
      </c>
      <c r="B9969" t="s">
        <v>8008</v>
      </c>
      <c r="C9969" t="s">
        <v>16723</v>
      </c>
      <c r="D9969" t="s">
        <v>19687</v>
      </c>
      <c r="E9969" s="2">
        <v>116.04444444444445</v>
      </c>
      <c r="F9969" s="2">
        <v>2.9645949827652238</v>
      </c>
      <c r="G9969" s="2">
        <v>2.8395471083875909</v>
      </c>
      <c r="H9969" s="2">
        <v>0.45010149368058217</v>
      </c>
      <c r="I9969" s="2">
        <v>0.32505361930294902</v>
      </c>
      <c r="J9969" s="2">
        <v>52.231777777777779</v>
      </c>
      <c r="K9969" s="2">
        <v>52.231777777777779</v>
      </c>
      <c r="L9969" s="2">
        <f>24-Nurse[[#This Row],[Total RN Hours  (*Adjusted for 8 minimum)]]</f>
        <v>-28.231777777777779</v>
      </c>
      <c r="M9969" s="2">
        <v>8.3000000000000007</v>
      </c>
      <c r="N9969" s="2"/>
    </row>
    <row r="9970" spans="1:14" x14ac:dyDescent="0.35">
      <c r="A9970" t="s">
        <v>18634</v>
      </c>
      <c r="B9970" t="s">
        <v>8285</v>
      </c>
      <c r="C9970" t="s">
        <v>14266</v>
      </c>
      <c r="D9970" t="s">
        <v>19749</v>
      </c>
      <c r="E9970" s="2">
        <v>111.83333333333333</v>
      </c>
      <c r="F9970" s="2">
        <v>2.6571236959761553</v>
      </c>
      <c r="G9970" s="2">
        <v>2.2814704421261798</v>
      </c>
      <c r="H9970" s="2">
        <v>0.46705911574764036</v>
      </c>
      <c r="I9970" s="2">
        <v>0.24639841033283658</v>
      </c>
      <c r="J9970" s="2">
        <v>52.232777777777777</v>
      </c>
      <c r="K9970" s="2">
        <v>52.232777777777777</v>
      </c>
      <c r="L9970" s="2">
        <f>24-Nurse[[#This Row],[Total RN Hours  (*Adjusted for 8 minimum)]]</f>
        <v>-28.232777777777777</v>
      </c>
      <c r="M9970" s="2">
        <v>8.3000000000000007</v>
      </c>
      <c r="N9970" s="2"/>
    </row>
    <row r="9971" spans="1:14" x14ac:dyDescent="0.35">
      <c r="A9971" t="s">
        <v>18612</v>
      </c>
      <c r="B9971" t="s">
        <v>2532</v>
      </c>
      <c r="C9971" t="s">
        <v>14634</v>
      </c>
      <c r="D9971" t="s">
        <v>19029</v>
      </c>
      <c r="E9971" s="2">
        <v>47.144444444444446</v>
      </c>
      <c r="F9971" s="2">
        <v>3.4093518736742872</v>
      </c>
      <c r="G9971" s="2">
        <v>3.1849823238274801</v>
      </c>
      <c r="H9971" s="2">
        <v>1.1079849163327835</v>
      </c>
      <c r="I9971" s="2">
        <v>0.88361536648597683</v>
      </c>
      <c r="J9971" s="2">
        <v>52.235333333333337</v>
      </c>
      <c r="K9971" s="2">
        <v>52.235333333333337</v>
      </c>
      <c r="L9971" s="2">
        <f>24-Nurse[[#This Row],[Total RN Hours  (*Adjusted for 8 minimum)]]</f>
        <v>-28.235333333333337</v>
      </c>
      <c r="M9971" s="2">
        <v>8.3000000000000007</v>
      </c>
      <c r="N9971" s="2"/>
    </row>
    <row r="9972" spans="1:14" x14ac:dyDescent="0.35">
      <c r="A9972" t="s">
        <v>18649</v>
      </c>
      <c r="B9972" t="s">
        <v>11716</v>
      </c>
      <c r="C9972" t="s">
        <v>18065</v>
      </c>
      <c r="D9972" t="s">
        <v>20159</v>
      </c>
      <c r="E9972" s="2">
        <v>83.155555555555551</v>
      </c>
      <c r="F9972" s="2">
        <v>4.0539684660609305</v>
      </c>
      <c r="G9972" s="2">
        <v>3.8717664350614647</v>
      </c>
      <c r="H9972" s="2">
        <v>0.6282095136290754</v>
      </c>
      <c r="I9972" s="2">
        <v>0.45221806520577235</v>
      </c>
      <c r="J9972" s="2">
        <v>52.239111111111114</v>
      </c>
      <c r="K9972" s="2">
        <v>52.239111111111114</v>
      </c>
      <c r="L9972" s="2">
        <f>24-Nurse[[#This Row],[Total RN Hours  (*Adjusted for 8 minimum)]]</f>
        <v>-28.239111111111114</v>
      </c>
      <c r="M9972" s="2">
        <v>8.3000000000000007</v>
      </c>
      <c r="N9972" s="2"/>
    </row>
    <row r="9973" spans="1:14" x14ac:dyDescent="0.35">
      <c r="A9973" t="s">
        <v>18614</v>
      </c>
      <c r="B9973" t="s">
        <v>3226</v>
      </c>
      <c r="C9973" t="s">
        <v>14707</v>
      </c>
      <c r="D9973" t="s">
        <v>19014</v>
      </c>
      <c r="E9973" s="2">
        <v>49.166666666666664</v>
      </c>
      <c r="F9973" s="2">
        <v>4.4660723163841807</v>
      </c>
      <c r="G9973" s="2">
        <v>4.1006124293785309</v>
      </c>
      <c r="H9973" s="2">
        <v>1.0625785310734464</v>
      </c>
      <c r="I9973" s="2">
        <v>0.69711864406779667</v>
      </c>
      <c r="J9973" s="2">
        <v>52.243444444444442</v>
      </c>
      <c r="K9973" s="2">
        <v>52.243444444444442</v>
      </c>
      <c r="L9973" s="2">
        <f>24-Nurse[[#This Row],[Total RN Hours  (*Adjusted for 8 minimum)]]</f>
        <v>-28.243444444444442</v>
      </c>
      <c r="M9973" s="2">
        <v>8.3000000000000007</v>
      </c>
      <c r="N9973" s="2"/>
    </row>
    <row r="9974" spans="1:14" x14ac:dyDescent="0.35">
      <c r="A9974" t="s">
        <v>18651</v>
      </c>
      <c r="B9974" t="s">
        <v>12137</v>
      </c>
      <c r="C9974" t="s">
        <v>18277</v>
      </c>
      <c r="D9974" t="s">
        <v>20199</v>
      </c>
      <c r="E9974" s="2">
        <v>40.333333333333336</v>
      </c>
      <c r="F9974" s="2">
        <v>4.3399779614325062</v>
      </c>
      <c r="G9974" s="2">
        <v>4.0752672176308531</v>
      </c>
      <c r="H9974" s="2">
        <v>1.2953388429752066</v>
      </c>
      <c r="I9974" s="2">
        <v>1.0306280991735537</v>
      </c>
      <c r="J9974" s="2">
        <v>52.245333333333335</v>
      </c>
      <c r="K9974" s="2">
        <v>52.245333333333335</v>
      </c>
      <c r="L9974" s="2">
        <f>24-Nurse[[#This Row],[Total RN Hours  (*Adjusted for 8 minimum)]]</f>
        <v>-28.245333333333335</v>
      </c>
      <c r="M9974" s="2">
        <v>8.3000000000000007</v>
      </c>
      <c r="N9974" s="2"/>
    </row>
    <row r="9975" spans="1:14" x14ac:dyDescent="0.35">
      <c r="A9975" t="s">
        <v>18617</v>
      </c>
      <c r="B9975" t="s">
        <v>4221</v>
      </c>
      <c r="C9975" t="s">
        <v>15292</v>
      </c>
      <c r="D9975" t="s">
        <v>19196</v>
      </c>
      <c r="E9975" s="2">
        <v>61.56666666666667</v>
      </c>
      <c r="F9975" s="2">
        <v>5.0403176321963539</v>
      </c>
      <c r="G9975" s="2">
        <v>4.6780942068218732</v>
      </c>
      <c r="H9975" s="2">
        <v>0.84877097996751494</v>
      </c>
      <c r="I9975" s="2">
        <v>0.48654755459303373</v>
      </c>
      <c r="J9975" s="2">
        <v>52.256000000000007</v>
      </c>
      <c r="K9975" s="2">
        <v>52.256000000000007</v>
      </c>
      <c r="L9975" s="2">
        <f>24-Nurse[[#This Row],[Total RN Hours  (*Adjusted for 8 minimum)]]</f>
        <v>-28.256000000000007</v>
      </c>
      <c r="M9975" s="2">
        <v>8.3000000000000007</v>
      </c>
      <c r="N9975" s="2"/>
    </row>
    <row r="9976" spans="1:14" x14ac:dyDescent="0.35">
      <c r="A9976" t="s">
        <v>18613</v>
      </c>
      <c r="B9976" t="s">
        <v>2552</v>
      </c>
      <c r="C9976" t="s">
        <v>14645</v>
      </c>
      <c r="D9976" t="s">
        <v>19039</v>
      </c>
      <c r="E9976" s="2">
        <v>69.611111111111114</v>
      </c>
      <c r="F9976" s="2">
        <v>3.4551252992817241</v>
      </c>
      <c r="G9976" s="2">
        <v>3.1286241021548289</v>
      </c>
      <c r="H9976" s="2">
        <v>0.75073583399840382</v>
      </c>
      <c r="I9976" s="2">
        <v>0.51497366320830007</v>
      </c>
      <c r="J9976" s="2">
        <v>52.259555555555558</v>
      </c>
      <c r="K9976" s="2">
        <v>52.259555555555558</v>
      </c>
      <c r="L9976" s="2">
        <f>24-Nurse[[#This Row],[Total RN Hours  (*Adjusted for 8 minimum)]]</f>
        <v>-28.259555555555558</v>
      </c>
      <c r="M9976" s="2">
        <v>8.3000000000000007</v>
      </c>
      <c r="N9976" s="2"/>
    </row>
    <row r="9977" spans="1:14" x14ac:dyDescent="0.35">
      <c r="A9977" t="s">
        <v>18649</v>
      </c>
      <c r="B9977" t="s">
        <v>10545</v>
      </c>
      <c r="C9977" t="s">
        <v>18065</v>
      </c>
      <c r="D9977" t="s">
        <v>20159</v>
      </c>
      <c r="E9977" s="2">
        <v>37.37777777777778</v>
      </c>
      <c r="F9977" s="2">
        <v>4.9375445897740784</v>
      </c>
      <c r="G9977" s="2">
        <v>4.1810790725326985</v>
      </c>
      <c r="H9977" s="2">
        <v>1.3985285374554102</v>
      </c>
      <c r="I9977" s="2">
        <v>0.64206302021403083</v>
      </c>
      <c r="J9977" s="2">
        <v>52.273888888888891</v>
      </c>
      <c r="K9977" s="2">
        <v>52.273888888888891</v>
      </c>
      <c r="L9977" s="2">
        <f>24-Nurse[[#This Row],[Total RN Hours  (*Adjusted for 8 minimum)]]</f>
        <v>-28.273888888888891</v>
      </c>
      <c r="M9977" s="2">
        <v>8.3000000000000007</v>
      </c>
      <c r="N9977" s="2"/>
    </row>
    <row r="9978" spans="1:14" x14ac:dyDescent="0.35">
      <c r="A9978" t="s">
        <v>18643</v>
      </c>
      <c r="B9978" t="s">
        <v>10725</v>
      </c>
      <c r="C9978" t="s">
        <v>17739</v>
      </c>
      <c r="D9978" t="s">
        <v>19473</v>
      </c>
      <c r="E9978" s="2">
        <v>65.033333333333331</v>
      </c>
      <c r="F9978" s="2">
        <v>3.0434392619169661</v>
      </c>
      <c r="G9978" s="2">
        <v>2.7489321715359645</v>
      </c>
      <c r="H9978" s="2">
        <v>0.80424568597300528</v>
      </c>
      <c r="I9978" s="2">
        <v>0.50973859559200407</v>
      </c>
      <c r="J9978" s="2">
        <v>52.302777777777777</v>
      </c>
      <c r="K9978" s="2">
        <v>52.302777777777777</v>
      </c>
      <c r="L9978" s="2">
        <f>24-Nurse[[#This Row],[Total RN Hours  (*Adjusted for 8 minimum)]]</f>
        <v>-28.302777777777777</v>
      </c>
      <c r="M9978" s="2">
        <v>8.3000000000000007</v>
      </c>
      <c r="N9978" s="2"/>
    </row>
    <row r="9979" spans="1:14" x14ac:dyDescent="0.35">
      <c r="A9979" t="s">
        <v>18615</v>
      </c>
      <c r="B9979" t="s">
        <v>3625</v>
      </c>
      <c r="C9979" t="s">
        <v>14995</v>
      </c>
      <c r="D9979" t="s">
        <v>19103</v>
      </c>
      <c r="E9979" s="2">
        <v>61.06666666666667</v>
      </c>
      <c r="F9979" s="2">
        <v>3.7443413391557492</v>
      </c>
      <c r="G9979" s="2">
        <v>3.3933733624454145</v>
      </c>
      <c r="H9979" s="2">
        <v>0.85653748180494915</v>
      </c>
      <c r="I9979" s="2">
        <v>0.53310407569141194</v>
      </c>
      <c r="J9979" s="2">
        <v>52.305888888888894</v>
      </c>
      <c r="K9979" s="2">
        <v>52.305888888888894</v>
      </c>
      <c r="L9979" s="2">
        <f>24-Nurse[[#This Row],[Total RN Hours  (*Adjusted for 8 minimum)]]</f>
        <v>-28.305888888888894</v>
      </c>
      <c r="M9979" s="2">
        <v>8.3000000000000007</v>
      </c>
      <c r="N9979" s="2"/>
    </row>
    <row r="9980" spans="1:14" x14ac:dyDescent="0.35">
      <c r="A9980" t="s">
        <v>18615</v>
      </c>
      <c r="B9980" t="s">
        <v>3583</v>
      </c>
      <c r="C9980" t="s">
        <v>13619</v>
      </c>
      <c r="D9980" t="s">
        <v>19130</v>
      </c>
      <c r="E9980" s="2">
        <v>54.555555555555557</v>
      </c>
      <c r="F9980" s="2">
        <v>3.0448391038696538</v>
      </c>
      <c r="G9980" s="2">
        <v>2.5852932790224035</v>
      </c>
      <c r="H9980" s="2">
        <v>0.958765784114053</v>
      </c>
      <c r="I9980" s="2">
        <v>0.60001425661914465</v>
      </c>
      <c r="J9980" s="2">
        <v>52.306000000000004</v>
      </c>
      <c r="K9980" s="2">
        <v>52.306000000000004</v>
      </c>
      <c r="L9980" s="2">
        <f>24-Nurse[[#This Row],[Total RN Hours  (*Adjusted for 8 minimum)]]</f>
        <v>-28.306000000000004</v>
      </c>
      <c r="M9980" s="2">
        <v>8.3000000000000007</v>
      </c>
      <c r="N9980" s="2"/>
    </row>
    <row r="9981" spans="1:14" x14ac:dyDescent="0.35">
      <c r="A9981" t="s">
        <v>18651</v>
      </c>
      <c r="B9981" t="s">
        <v>11943</v>
      </c>
      <c r="C9981" t="s">
        <v>15238</v>
      </c>
      <c r="D9981" t="s">
        <v>18682</v>
      </c>
      <c r="E9981" s="2">
        <v>46.044444444444444</v>
      </c>
      <c r="F9981" s="2">
        <v>4.4402775096525096</v>
      </c>
      <c r="G9981" s="2">
        <v>4.1436438223938223</v>
      </c>
      <c r="H9981" s="2">
        <v>1.1360641891891894</v>
      </c>
      <c r="I9981" s="2">
        <v>0.83943050193050195</v>
      </c>
      <c r="J9981" s="2">
        <v>52.309444444444452</v>
      </c>
      <c r="K9981" s="2">
        <v>52.309444444444452</v>
      </c>
      <c r="L9981" s="2">
        <f>24-Nurse[[#This Row],[Total RN Hours  (*Adjusted for 8 minimum)]]</f>
        <v>-28.309444444444452</v>
      </c>
      <c r="M9981" s="2">
        <v>8.3000000000000007</v>
      </c>
      <c r="N9981" s="2"/>
    </row>
    <row r="9982" spans="1:14" x14ac:dyDescent="0.35">
      <c r="A9982" t="s">
        <v>18621</v>
      </c>
      <c r="B9982" t="s">
        <v>20586</v>
      </c>
      <c r="C9982" t="s">
        <v>13474</v>
      </c>
      <c r="D9982" t="s">
        <v>18663</v>
      </c>
      <c r="E9982" s="2">
        <v>77.87777777777778</v>
      </c>
      <c r="F9982" s="2">
        <v>3.719681837637324</v>
      </c>
      <c r="G9982" s="2">
        <v>3.1602225709801681</v>
      </c>
      <c r="H9982" s="2">
        <v>0.67177914110429449</v>
      </c>
      <c r="I9982" s="2">
        <v>0.26769153944927948</v>
      </c>
      <c r="J9982" s="2">
        <v>52.31666666666667</v>
      </c>
      <c r="K9982" s="2">
        <v>52.31666666666667</v>
      </c>
      <c r="L9982" s="2">
        <f>24-Nurse[[#This Row],[Total RN Hours  (*Adjusted for 8 minimum)]]</f>
        <v>-28.31666666666667</v>
      </c>
      <c r="M9982" s="2">
        <v>8.3000000000000007</v>
      </c>
      <c r="N9982" s="2"/>
    </row>
    <row r="9983" spans="1:14" x14ac:dyDescent="0.35">
      <c r="A9983" t="s">
        <v>18633</v>
      </c>
      <c r="B9983" t="s">
        <v>7925</v>
      </c>
      <c r="C9983" t="s">
        <v>16850</v>
      </c>
      <c r="D9983" t="s">
        <v>18950</v>
      </c>
      <c r="E9983" s="2">
        <v>74.466666666666669</v>
      </c>
      <c r="F9983" s="2">
        <v>3.0066860638615336</v>
      </c>
      <c r="G9983" s="2">
        <v>2.8873933154282301</v>
      </c>
      <c r="H9983" s="2">
        <v>0.70270963891375704</v>
      </c>
      <c r="I9983" s="2">
        <v>0.58341689048045353</v>
      </c>
      <c r="J9983" s="2">
        <v>52.328444444444443</v>
      </c>
      <c r="K9983" s="2">
        <v>52.328444444444443</v>
      </c>
      <c r="L9983" s="2">
        <f>24-Nurse[[#This Row],[Total RN Hours  (*Adjusted for 8 minimum)]]</f>
        <v>-28.328444444444443</v>
      </c>
      <c r="M9983" s="2">
        <v>8.3000000000000007</v>
      </c>
      <c r="N9983" s="2"/>
    </row>
    <row r="9984" spans="1:14" x14ac:dyDescent="0.35">
      <c r="A9984" t="s">
        <v>18615</v>
      </c>
      <c r="B9984" t="s">
        <v>3658</v>
      </c>
      <c r="C9984" t="s">
        <v>14974</v>
      </c>
      <c r="D9984" t="s">
        <v>18964</v>
      </c>
      <c r="E9984" s="2">
        <v>54.766666666666666</v>
      </c>
      <c r="F9984" s="2">
        <v>3.4971779265571108</v>
      </c>
      <c r="G9984" s="2">
        <v>3.0130959626699125</v>
      </c>
      <c r="H9984" s="2">
        <v>0.95569689592209361</v>
      </c>
      <c r="I9984" s="2">
        <v>0.6529580036518563</v>
      </c>
      <c r="J9984" s="2">
        <v>52.340333333333326</v>
      </c>
      <c r="K9984" s="2">
        <v>52.340333333333326</v>
      </c>
      <c r="L9984" s="2">
        <f>24-Nurse[[#This Row],[Total RN Hours  (*Adjusted for 8 minimum)]]</f>
        <v>-28.340333333333326</v>
      </c>
      <c r="M9984" s="2">
        <v>8.3000000000000007</v>
      </c>
      <c r="N9984" s="2"/>
    </row>
    <row r="9985" spans="1:14" x14ac:dyDescent="0.35">
      <c r="A9985" t="s">
        <v>18634</v>
      </c>
      <c r="B9985" t="s">
        <v>8335</v>
      </c>
      <c r="C9985" t="s">
        <v>16050</v>
      </c>
      <c r="D9985" t="s">
        <v>19765</v>
      </c>
      <c r="E9985" s="2">
        <v>87.966666666666669</v>
      </c>
      <c r="F9985" s="2">
        <v>3.056878868258178</v>
      </c>
      <c r="G9985" s="2">
        <v>2.8640027788303648</v>
      </c>
      <c r="H9985" s="2">
        <v>0.59514462548945313</v>
      </c>
      <c r="I9985" s="2">
        <v>0.40226853606163954</v>
      </c>
      <c r="J9985" s="2">
        <v>52.352888888888891</v>
      </c>
      <c r="K9985" s="2">
        <v>52.352888888888891</v>
      </c>
      <c r="L9985" s="2">
        <f>24-Nurse[[#This Row],[Total RN Hours  (*Adjusted for 8 minimum)]]</f>
        <v>-28.352888888888891</v>
      </c>
      <c r="M9985" s="2">
        <v>8.3000000000000007</v>
      </c>
      <c r="N9985" s="2"/>
    </row>
    <row r="9986" spans="1:14" x14ac:dyDescent="0.35">
      <c r="A9986" t="s">
        <v>18626</v>
      </c>
      <c r="B9986" t="s">
        <v>6471</v>
      </c>
      <c r="C9986" t="s">
        <v>14463</v>
      </c>
      <c r="D9986" t="s">
        <v>18748</v>
      </c>
      <c r="E9986" s="2">
        <v>144.32222222222222</v>
      </c>
      <c r="F9986" s="2">
        <v>2.3322980983909463</v>
      </c>
      <c r="G9986" s="2">
        <v>2.2142982523673882</v>
      </c>
      <c r="H9986" s="2">
        <v>0.3628439448764339</v>
      </c>
      <c r="I9986" s="2">
        <v>0.28003541458156905</v>
      </c>
      <c r="J9986" s="2">
        <v>52.366444444444447</v>
      </c>
      <c r="K9986" s="2">
        <v>52.366444444444447</v>
      </c>
      <c r="L9986" s="2">
        <f>24-Nurse[[#This Row],[Total RN Hours  (*Adjusted for 8 minimum)]]</f>
        <v>-28.366444444444447</v>
      </c>
      <c r="M9986" s="2">
        <v>8.3000000000000007</v>
      </c>
      <c r="N9986" s="2"/>
    </row>
    <row r="9987" spans="1:14" x14ac:dyDescent="0.35">
      <c r="A9987" t="s">
        <v>18642</v>
      </c>
      <c r="B9987" t="s">
        <v>10658</v>
      </c>
      <c r="C9987" t="s">
        <v>14834</v>
      </c>
      <c r="D9987" t="s">
        <v>19070</v>
      </c>
      <c r="E9987" s="2">
        <v>101.71111111111111</v>
      </c>
      <c r="F9987" s="2">
        <v>5.3559099847061384</v>
      </c>
      <c r="G9987" s="2">
        <v>5.1189370766877875</v>
      </c>
      <c r="H9987" s="2">
        <v>0.51488420362682985</v>
      </c>
      <c r="I9987" s="2">
        <v>0.3302381472580293</v>
      </c>
      <c r="J9987" s="2">
        <v>52.369444444444447</v>
      </c>
      <c r="K9987" s="2">
        <v>52.369444444444447</v>
      </c>
      <c r="L9987" s="2">
        <f>24-Nurse[[#This Row],[Total RN Hours  (*Adjusted for 8 minimum)]]</f>
        <v>-28.369444444444447</v>
      </c>
      <c r="M9987" s="2">
        <v>8.3000000000000007</v>
      </c>
      <c r="N9987" s="2"/>
    </row>
    <row r="9988" spans="1:14" x14ac:dyDescent="0.35">
      <c r="A9988" t="s">
        <v>18639</v>
      </c>
      <c r="B9988" t="s">
        <v>21007</v>
      </c>
      <c r="C9988" t="s">
        <v>17559</v>
      </c>
      <c r="D9988" t="s">
        <v>18712</v>
      </c>
      <c r="E9988" s="2">
        <v>89.4</v>
      </c>
      <c r="F9988" s="2">
        <v>3.1824359930400199</v>
      </c>
      <c r="G9988" s="2">
        <v>2.9699080288342032</v>
      </c>
      <c r="H9988" s="2">
        <v>0.5858165548098434</v>
      </c>
      <c r="I9988" s="2">
        <v>0.41405418841660452</v>
      </c>
      <c r="J9988" s="2">
        <v>52.372000000000007</v>
      </c>
      <c r="K9988" s="2">
        <v>52.372000000000007</v>
      </c>
      <c r="L9988" s="2">
        <f>24-Nurse[[#This Row],[Total RN Hours  (*Adjusted for 8 minimum)]]</f>
        <v>-28.372000000000007</v>
      </c>
      <c r="M9988" s="2">
        <v>8.3000000000000007</v>
      </c>
      <c r="N9988" s="2"/>
    </row>
    <row r="9989" spans="1:14" x14ac:dyDescent="0.35">
      <c r="A9989" t="s">
        <v>18622</v>
      </c>
      <c r="B9989" t="s">
        <v>5331</v>
      </c>
      <c r="C9989" t="s">
        <v>15749</v>
      </c>
      <c r="D9989" t="s">
        <v>19382</v>
      </c>
      <c r="E9989" s="2">
        <v>99.477777777777774</v>
      </c>
      <c r="F9989" s="2">
        <v>3.3708890874567188</v>
      </c>
      <c r="G9989" s="2">
        <v>3.1638355858371496</v>
      </c>
      <c r="H9989" s="2">
        <v>0.52648497710264719</v>
      </c>
      <c r="I9989" s="2">
        <v>0.31943147548307832</v>
      </c>
      <c r="J9989" s="2">
        <v>52.373555555555555</v>
      </c>
      <c r="K9989" s="2">
        <v>52.373555555555555</v>
      </c>
      <c r="L9989" s="2">
        <f>24-Nurse[[#This Row],[Total RN Hours  (*Adjusted for 8 minimum)]]</f>
        <v>-28.373555555555555</v>
      </c>
      <c r="M9989" s="2">
        <v>8.3000000000000007</v>
      </c>
      <c r="N9989" s="2"/>
    </row>
    <row r="9990" spans="1:14" x14ac:dyDescent="0.35">
      <c r="A9990" t="s">
        <v>18622</v>
      </c>
      <c r="B9990" t="s">
        <v>5240</v>
      </c>
      <c r="C9990" t="s">
        <v>15761</v>
      </c>
      <c r="D9990" t="s">
        <v>19387</v>
      </c>
      <c r="E9990" s="2">
        <v>107.32222222222222</v>
      </c>
      <c r="F9990" s="2">
        <v>3.3359043379231803</v>
      </c>
      <c r="G9990" s="2">
        <v>2.9203851330365462</v>
      </c>
      <c r="H9990" s="2">
        <v>0.4880163578010146</v>
      </c>
      <c r="I9990" s="2">
        <v>0.36680815819443008</v>
      </c>
      <c r="J9990" s="2">
        <v>52.375</v>
      </c>
      <c r="K9990" s="2">
        <v>52.375</v>
      </c>
      <c r="L9990" s="2">
        <f>24-Nurse[[#This Row],[Total RN Hours  (*Adjusted for 8 minimum)]]</f>
        <v>-28.375</v>
      </c>
      <c r="M9990" s="2">
        <v>8.3000000000000007</v>
      </c>
      <c r="N9990" s="2"/>
    </row>
    <row r="9991" spans="1:14" x14ac:dyDescent="0.35">
      <c r="A9991" t="s">
        <v>18633</v>
      </c>
      <c r="B9991" t="s">
        <v>20678</v>
      </c>
      <c r="C9991" t="s">
        <v>16718</v>
      </c>
      <c r="D9991" t="s">
        <v>19682</v>
      </c>
      <c r="E9991" s="2">
        <v>145.62222222222223</v>
      </c>
      <c r="F9991" s="2">
        <v>2.784336944910728</v>
      </c>
      <c r="G9991" s="2">
        <v>2.6587837631619102</v>
      </c>
      <c r="H9991" s="2">
        <v>0.35968564016481003</v>
      </c>
      <c r="I9991" s="2">
        <v>0.23420875934686403</v>
      </c>
      <c r="J9991" s="2">
        <v>52.378222222222227</v>
      </c>
      <c r="K9991" s="2">
        <v>52.378222222222227</v>
      </c>
      <c r="L9991" s="2">
        <f>24-Nurse[[#This Row],[Total RN Hours  (*Adjusted for 8 minimum)]]</f>
        <v>-28.378222222222227</v>
      </c>
      <c r="M9991" s="2">
        <v>8.3000000000000007</v>
      </c>
      <c r="N9991" s="2"/>
    </row>
    <row r="9992" spans="1:14" x14ac:dyDescent="0.35">
      <c r="A9992" t="s">
        <v>18610</v>
      </c>
      <c r="B9992" t="s">
        <v>2136</v>
      </c>
      <c r="C9992" t="s">
        <v>14271</v>
      </c>
      <c r="D9992" t="s">
        <v>18887</v>
      </c>
      <c r="E9992" s="2">
        <v>29.066666666666666</v>
      </c>
      <c r="F9992" s="2">
        <v>5.8089564220183476</v>
      </c>
      <c r="G9992" s="2">
        <v>4.8462844036697241</v>
      </c>
      <c r="H9992" s="2">
        <v>1.8020489296636086</v>
      </c>
      <c r="I9992" s="2">
        <v>0.83937691131498471</v>
      </c>
      <c r="J9992" s="2">
        <v>52.379555555555555</v>
      </c>
      <c r="K9992" s="2">
        <v>52.379555555555555</v>
      </c>
      <c r="L9992" s="2">
        <f>24-Nurse[[#This Row],[Total RN Hours  (*Adjusted for 8 minimum)]]</f>
        <v>-28.379555555555555</v>
      </c>
      <c r="M9992" s="2">
        <v>8.3000000000000007</v>
      </c>
      <c r="N9992" s="2"/>
    </row>
    <row r="9993" spans="1:14" x14ac:dyDescent="0.35">
      <c r="A9993" t="s">
        <v>18614</v>
      </c>
      <c r="B9993" t="s">
        <v>21036</v>
      </c>
      <c r="C9993" t="s">
        <v>14693</v>
      </c>
      <c r="D9993" t="s">
        <v>19014</v>
      </c>
      <c r="E9993" s="2">
        <v>83.155555555555551</v>
      </c>
      <c r="F9993" s="2">
        <v>3.0885208444681993</v>
      </c>
      <c r="G9993" s="2">
        <v>2.9517624265098878</v>
      </c>
      <c r="H9993" s="2">
        <v>0.62995456974879749</v>
      </c>
      <c r="I9993" s="2">
        <v>0.49319615179048643</v>
      </c>
      <c r="J9993" s="2">
        <v>52.384222222222228</v>
      </c>
      <c r="K9993" s="2">
        <v>52.384222222222228</v>
      </c>
      <c r="L9993" s="2">
        <f>24-Nurse[[#This Row],[Total RN Hours  (*Adjusted for 8 minimum)]]</f>
        <v>-28.384222222222228</v>
      </c>
      <c r="M9993" s="2">
        <v>8.3000000000000007</v>
      </c>
      <c r="N9993" s="2"/>
    </row>
    <row r="9994" spans="1:14" x14ac:dyDescent="0.35">
      <c r="A9994" t="s">
        <v>18643</v>
      </c>
      <c r="B9994" t="s">
        <v>10710</v>
      </c>
      <c r="C9994" t="s">
        <v>17743</v>
      </c>
      <c r="D9994" t="s">
        <v>19959</v>
      </c>
      <c r="E9994" s="2">
        <v>92.177777777777777</v>
      </c>
      <c r="F9994" s="2">
        <v>3.7312560270009643</v>
      </c>
      <c r="G9994" s="2">
        <v>3.5334498553519764</v>
      </c>
      <c r="H9994" s="2">
        <v>0.56834619093539063</v>
      </c>
      <c r="I9994" s="2">
        <v>0.40621986499517837</v>
      </c>
      <c r="J9994" s="2">
        <v>52.388888888888893</v>
      </c>
      <c r="K9994" s="2">
        <v>52.388888888888893</v>
      </c>
      <c r="L9994" s="2">
        <f>24-Nurse[[#This Row],[Total RN Hours  (*Adjusted for 8 minimum)]]</f>
        <v>-28.388888888888893</v>
      </c>
      <c r="M9994" s="2">
        <v>8.3000000000000007</v>
      </c>
      <c r="N9994" s="2"/>
    </row>
    <row r="9995" spans="1:14" x14ac:dyDescent="0.35">
      <c r="A9995" t="s">
        <v>18610</v>
      </c>
      <c r="B9995" t="s">
        <v>2043</v>
      </c>
      <c r="C9995" t="s">
        <v>14355</v>
      </c>
      <c r="D9995" t="s">
        <v>18888</v>
      </c>
      <c r="E9995" s="2">
        <v>111.5</v>
      </c>
      <c r="F9995" s="2">
        <v>3.5056302939711008</v>
      </c>
      <c r="G9995" s="2">
        <v>3.2286596910812158</v>
      </c>
      <c r="H9995" s="2">
        <v>0.47011459890383661</v>
      </c>
      <c r="I9995" s="2">
        <v>0.29082212257100154</v>
      </c>
      <c r="J9995" s="2">
        <v>52.417777777777779</v>
      </c>
      <c r="K9995" s="2">
        <v>52.417777777777779</v>
      </c>
      <c r="L9995" s="2">
        <f>24-Nurse[[#This Row],[Total RN Hours  (*Adjusted for 8 minimum)]]</f>
        <v>-28.417777777777779</v>
      </c>
      <c r="M9995" s="2">
        <v>8.3000000000000007</v>
      </c>
      <c r="N9995" s="2"/>
    </row>
    <row r="9996" spans="1:14" x14ac:dyDescent="0.35">
      <c r="A9996" t="s">
        <v>18618</v>
      </c>
      <c r="B9996" t="s">
        <v>4443</v>
      </c>
      <c r="C9996" t="s">
        <v>14161</v>
      </c>
      <c r="D9996" t="s">
        <v>18655</v>
      </c>
      <c r="E9996" s="2">
        <v>59.111111111111114</v>
      </c>
      <c r="F9996" s="2">
        <v>3.814755639097744</v>
      </c>
      <c r="G9996" s="2">
        <v>3.5572706766917292</v>
      </c>
      <c r="H9996" s="2">
        <v>0.88676691729323309</v>
      </c>
      <c r="I9996" s="2">
        <v>0.6512406015037594</v>
      </c>
      <c r="J9996" s="2">
        <v>52.417777777777779</v>
      </c>
      <c r="K9996" s="2">
        <v>52.417777777777779</v>
      </c>
      <c r="L9996" s="2">
        <f>24-Nurse[[#This Row],[Total RN Hours  (*Adjusted for 8 minimum)]]</f>
        <v>-28.417777777777779</v>
      </c>
      <c r="M9996" s="2">
        <v>8.3000000000000007</v>
      </c>
      <c r="N9996" s="2"/>
    </row>
    <row r="9997" spans="1:14" x14ac:dyDescent="0.35">
      <c r="A9997" t="s">
        <v>18629</v>
      </c>
      <c r="B9997" t="s">
        <v>7131</v>
      </c>
      <c r="C9997" t="s">
        <v>16537</v>
      </c>
      <c r="D9997" t="s">
        <v>19641</v>
      </c>
      <c r="E9997" s="2">
        <v>82.077777777777783</v>
      </c>
      <c r="F9997" s="2">
        <v>3.4142980912413705</v>
      </c>
      <c r="G9997" s="2">
        <v>3.0465236225802088</v>
      </c>
      <c r="H9997" s="2">
        <v>0.63864085555705974</v>
      </c>
      <c r="I9997" s="2">
        <v>0.2708663868958982</v>
      </c>
      <c r="J9997" s="2">
        <v>52.418222222222226</v>
      </c>
      <c r="K9997" s="2">
        <v>52.418222222222226</v>
      </c>
      <c r="L9997" s="2">
        <f>24-Nurse[[#This Row],[Total RN Hours  (*Adjusted for 8 minimum)]]</f>
        <v>-28.418222222222226</v>
      </c>
      <c r="M9997" s="2">
        <v>8.3000000000000007</v>
      </c>
      <c r="N9997" s="2"/>
    </row>
    <row r="9998" spans="1:14" x14ac:dyDescent="0.35">
      <c r="A9998" t="s">
        <v>18628</v>
      </c>
      <c r="B9998" t="s">
        <v>6939</v>
      </c>
      <c r="C9998" t="s">
        <v>14753</v>
      </c>
      <c r="D9998" t="s">
        <v>19605</v>
      </c>
      <c r="E9998" s="2">
        <v>100.64444444444445</v>
      </c>
      <c r="F9998" s="2">
        <v>3.4685846765290353</v>
      </c>
      <c r="G9998" s="2">
        <v>3.253360565246191</v>
      </c>
      <c r="H9998" s="2">
        <v>0.52100132479576067</v>
      </c>
      <c r="I9998" s="2">
        <v>0.30577721351291676</v>
      </c>
      <c r="J9998" s="2">
        <v>52.43588888888889</v>
      </c>
      <c r="K9998" s="2">
        <v>52.43588888888889</v>
      </c>
      <c r="L9998" s="2">
        <f>24-Nurse[[#This Row],[Total RN Hours  (*Adjusted for 8 minimum)]]</f>
        <v>-28.43588888888889</v>
      </c>
      <c r="M9998" s="2">
        <v>8.3000000000000007</v>
      </c>
      <c r="N9998" s="2"/>
    </row>
    <row r="9999" spans="1:14" x14ac:dyDescent="0.35">
      <c r="A9999" t="s">
        <v>18607</v>
      </c>
      <c r="B9999" t="s">
        <v>1467</v>
      </c>
      <c r="C9999" t="s">
        <v>14207</v>
      </c>
      <c r="D9999" t="s">
        <v>18875</v>
      </c>
      <c r="E9999" s="2">
        <v>136.75555555555556</v>
      </c>
      <c r="F9999" s="2">
        <v>3.4336610334741633</v>
      </c>
      <c r="G9999" s="2">
        <v>3.2326941826454343</v>
      </c>
      <c r="H9999" s="2">
        <v>0.38342947676308092</v>
      </c>
      <c r="I9999" s="2">
        <v>0.20309961000974974</v>
      </c>
      <c r="J9999" s="2">
        <v>52.43611111111111</v>
      </c>
      <c r="K9999" s="2">
        <v>52.43611111111111</v>
      </c>
      <c r="L9999" s="2">
        <f>24-Nurse[[#This Row],[Total RN Hours  (*Adjusted for 8 minimum)]]</f>
        <v>-28.43611111111111</v>
      </c>
      <c r="M9999" s="2">
        <v>8.3000000000000007</v>
      </c>
      <c r="N9999" s="2"/>
    </row>
    <row r="10000" spans="1:14" x14ac:dyDescent="0.35">
      <c r="A10000" t="s">
        <v>18639</v>
      </c>
      <c r="B10000" t="s">
        <v>10426</v>
      </c>
      <c r="C10000" t="s">
        <v>13590</v>
      </c>
      <c r="D10000" t="s">
        <v>18920</v>
      </c>
      <c r="E10000" s="2">
        <v>68.87777777777778</v>
      </c>
      <c r="F10000" s="2">
        <v>3.1534924987901278</v>
      </c>
      <c r="G10000" s="2">
        <v>2.8709872560090335</v>
      </c>
      <c r="H10000" s="2">
        <v>0.76129214389417643</v>
      </c>
      <c r="I10000" s="2">
        <v>0.4787869011130827</v>
      </c>
      <c r="J10000" s="2">
        <v>52.43611111111111</v>
      </c>
      <c r="K10000" s="2">
        <v>52.43611111111111</v>
      </c>
      <c r="L10000" s="2">
        <f>24-Nurse[[#This Row],[Total RN Hours  (*Adjusted for 8 minimum)]]</f>
        <v>-28.43611111111111</v>
      </c>
      <c r="M10000" s="2">
        <v>8.3000000000000007</v>
      </c>
      <c r="N10000" s="2"/>
    </row>
    <row r="10001" spans="1:14" x14ac:dyDescent="0.35">
      <c r="A10001" t="s">
        <v>18614</v>
      </c>
      <c r="B10001" t="s">
        <v>2899</v>
      </c>
      <c r="C10001" t="s">
        <v>14837</v>
      </c>
      <c r="D10001" t="s">
        <v>18841</v>
      </c>
      <c r="E10001" s="2">
        <v>59.388888888888886</v>
      </c>
      <c r="F10001" s="2">
        <v>3.0455042095416283</v>
      </c>
      <c r="G10001" s="2">
        <v>2.8674499532273154</v>
      </c>
      <c r="H10001" s="2">
        <v>0.88295603367633302</v>
      </c>
      <c r="I10001" s="2">
        <v>0.80615528531337699</v>
      </c>
      <c r="J10001" s="2">
        <v>52.437777777777775</v>
      </c>
      <c r="K10001" s="2">
        <v>52.437777777777775</v>
      </c>
      <c r="L10001" s="2">
        <f>24-Nurse[[#This Row],[Total RN Hours  (*Adjusted for 8 minimum)]]</f>
        <v>-28.437777777777775</v>
      </c>
      <c r="M10001" s="2">
        <v>8.3000000000000007</v>
      </c>
      <c r="N10001" s="2"/>
    </row>
    <row r="10002" spans="1:14" x14ac:dyDescent="0.35">
      <c r="A10002" t="s">
        <v>18631</v>
      </c>
      <c r="B10002" t="s">
        <v>7501</v>
      </c>
      <c r="C10002" t="s">
        <v>16622</v>
      </c>
      <c r="D10002" t="s">
        <v>19656</v>
      </c>
      <c r="E10002" s="2">
        <v>168.43333333333334</v>
      </c>
      <c r="F10002" s="2">
        <v>2.9878131802889372</v>
      </c>
      <c r="G10002" s="2">
        <v>2.6258011742199354</v>
      </c>
      <c r="H10002" s="2">
        <v>0.3113299030279042</v>
      </c>
      <c r="I10002" s="2">
        <v>6.7725443630846371E-2</v>
      </c>
      <c r="J10002" s="2">
        <v>52.438333333333333</v>
      </c>
      <c r="K10002" s="2">
        <v>52.438333333333333</v>
      </c>
      <c r="L10002" s="2">
        <f>24-Nurse[[#This Row],[Total RN Hours  (*Adjusted for 8 minimum)]]</f>
        <v>-28.438333333333333</v>
      </c>
      <c r="M10002" s="2">
        <v>8.3000000000000007</v>
      </c>
      <c r="N10002" s="2"/>
    </row>
    <row r="10003" spans="1:14" x14ac:dyDescent="0.35">
      <c r="A10003" t="s">
        <v>18639</v>
      </c>
      <c r="B10003" t="s">
        <v>10178</v>
      </c>
      <c r="C10003" t="s">
        <v>14990</v>
      </c>
      <c r="D10003" t="s">
        <v>19902</v>
      </c>
      <c r="E10003" s="2">
        <v>44.077777777777776</v>
      </c>
      <c r="F10003" s="2">
        <v>3.3273380388202671</v>
      </c>
      <c r="G10003" s="2">
        <v>2.9613183766070081</v>
      </c>
      <c r="H10003" s="2">
        <v>1.1899420216788505</v>
      </c>
      <c r="I10003" s="2">
        <v>0.82392235946559123</v>
      </c>
      <c r="J10003" s="2">
        <v>52.45</v>
      </c>
      <c r="K10003" s="2">
        <v>52.45</v>
      </c>
      <c r="L10003" s="2">
        <f>24-Nurse[[#This Row],[Total RN Hours  (*Adjusted for 8 minimum)]]</f>
        <v>-28.450000000000003</v>
      </c>
      <c r="M10003" s="2">
        <v>8.3000000000000007</v>
      </c>
      <c r="N10003" s="2"/>
    </row>
    <row r="10004" spans="1:14" x14ac:dyDescent="0.35">
      <c r="A10004" t="s">
        <v>18648</v>
      </c>
      <c r="B10004" t="s">
        <v>11438</v>
      </c>
      <c r="C10004" t="s">
        <v>17809</v>
      </c>
      <c r="D10004" t="s">
        <v>20102</v>
      </c>
      <c r="E10004" s="2">
        <v>163.76666666666668</v>
      </c>
      <c r="F10004" s="2">
        <v>3.1570323631182573</v>
      </c>
      <c r="G10004" s="2">
        <v>2.8847954406676162</v>
      </c>
      <c r="H10004" s="2">
        <v>0.32028970757853309</v>
      </c>
      <c r="I10004" s="2">
        <v>0.10660492570730713</v>
      </c>
      <c r="J10004" s="2">
        <v>52.452777777777776</v>
      </c>
      <c r="K10004" s="2">
        <v>52.452777777777776</v>
      </c>
      <c r="L10004" s="2">
        <f>24-Nurse[[#This Row],[Total RN Hours  (*Adjusted for 8 minimum)]]</f>
        <v>-28.452777777777776</v>
      </c>
      <c r="M10004" s="2">
        <v>8.3000000000000007</v>
      </c>
      <c r="N10004" s="2"/>
    </row>
    <row r="10005" spans="1:14" x14ac:dyDescent="0.35">
      <c r="A10005" t="s">
        <v>18648</v>
      </c>
      <c r="B10005" t="s">
        <v>11613</v>
      </c>
      <c r="C10005" t="s">
        <v>18003</v>
      </c>
      <c r="D10005" t="s">
        <v>20123</v>
      </c>
      <c r="E10005" s="2">
        <v>112.18888888888888</v>
      </c>
      <c r="F10005" s="2">
        <v>3.4423145488759039</v>
      </c>
      <c r="G10005" s="2">
        <v>3.1868555016341489</v>
      </c>
      <c r="H10005" s="2">
        <v>0.46772308606516794</v>
      </c>
      <c r="I10005" s="2">
        <v>0.33188768941269686</v>
      </c>
      <c r="J10005" s="2">
        <v>52.473333333333336</v>
      </c>
      <c r="K10005" s="2">
        <v>52.473333333333336</v>
      </c>
      <c r="L10005" s="2">
        <f>24-Nurse[[#This Row],[Total RN Hours  (*Adjusted for 8 minimum)]]</f>
        <v>-28.473333333333336</v>
      </c>
      <c r="M10005" s="2">
        <v>8.3000000000000007</v>
      </c>
      <c r="N10005" s="2"/>
    </row>
    <row r="10006" spans="1:14" x14ac:dyDescent="0.35">
      <c r="A10006" t="s">
        <v>18651</v>
      </c>
      <c r="B10006" t="s">
        <v>12104</v>
      </c>
      <c r="C10006" t="s">
        <v>16483</v>
      </c>
      <c r="D10006" t="s">
        <v>19980</v>
      </c>
      <c r="E10006" s="2">
        <v>56.266666666666666</v>
      </c>
      <c r="F10006" s="2">
        <v>4.2532681674565564</v>
      </c>
      <c r="G10006" s="2">
        <v>3.6939691943127961</v>
      </c>
      <c r="H10006" s="2">
        <v>0.93274881516587682</v>
      </c>
      <c r="I10006" s="2">
        <v>0.57692535545023693</v>
      </c>
      <c r="J10006" s="2">
        <v>52.482666666666667</v>
      </c>
      <c r="K10006" s="2">
        <v>52.482666666666667</v>
      </c>
      <c r="L10006" s="2">
        <f>24-Nurse[[#This Row],[Total RN Hours  (*Adjusted for 8 minimum)]]</f>
        <v>-28.482666666666667</v>
      </c>
      <c r="M10006" s="2">
        <v>8.3000000000000007</v>
      </c>
      <c r="N10006" s="2"/>
    </row>
    <row r="10007" spans="1:14" x14ac:dyDescent="0.35">
      <c r="A10007" t="s">
        <v>18644</v>
      </c>
      <c r="B10007" t="s">
        <v>10943</v>
      </c>
      <c r="C10007" t="s">
        <v>16430</v>
      </c>
      <c r="D10007" t="s">
        <v>19999</v>
      </c>
      <c r="E10007" s="2">
        <v>81.36666666666666</v>
      </c>
      <c r="F10007" s="2">
        <v>3.1433715690290867</v>
      </c>
      <c r="G10007" s="2">
        <v>2.8941909053666528</v>
      </c>
      <c r="H10007" s="2">
        <v>0.64504028403659708</v>
      </c>
      <c r="I10007" s="2">
        <v>0.39732759797897038</v>
      </c>
      <c r="J10007" s="2">
        <v>52.484777777777779</v>
      </c>
      <c r="K10007" s="2">
        <v>52.484777777777779</v>
      </c>
      <c r="L10007" s="2">
        <f>24-Nurse[[#This Row],[Total RN Hours  (*Adjusted for 8 minimum)]]</f>
        <v>-28.484777777777779</v>
      </c>
      <c r="M10007" s="2">
        <v>8.3000000000000007</v>
      </c>
      <c r="N10007" s="2"/>
    </row>
    <row r="10008" spans="1:14" x14ac:dyDescent="0.35">
      <c r="A10008" t="s">
        <v>18603</v>
      </c>
      <c r="B10008" t="s">
        <v>332</v>
      </c>
      <c r="C10008" t="s">
        <v>13723</v>
      </c>
      <c r="D10008" t="s">
        <v>18725</v>
      </c>
      <c r="E10008" s="2">
        <v>66.077777777777783</v>
      </c>
      <c r="F10008" s="2">
        <v>5.2032957793845638</v>
      </c>
      <c r="G10008" s="2">
        <v>4.4842239784765425</v>
      </c>
      <c r="H10008" s="2">
        <v>0.79439717504624174</v>
      </c>
      <c r="I10008" s="2">
        <v>0.44154195392634937</v>
      </c>
      <c r="J10008" s="2">
        <v>52.491999999999997</v>
      </c>
      <c r="K10008" s="2">
        <v>52.491999999999997</v>
      </c>
      <c r="L10008" s="2">
        <f>24-Nurse[[#This Row],[Total RN Hours  (*Adjusted for 8 minimum)]]</f>
        <v>-28.491999999999997</v>
      </c>
      <c r="M10008" s="2">
        <v>8.3000000000000007</v>
      </c>
      <c r="N10008" s="2"/>
    </row>
    <row r="10009" spans="1:14" x14ac:dyDescent="0.35">
      <c r="A10009" t="s">
        <v>18614</v>
      </c>
      <c r="B10009" t="s">
        <v>3018</v>
      </c>
      <c r="C10009" t="s">
        <v>14693</v>
      </c>
      <c r="D10009" t="s">
        <v>19014</v>
      </c>
      <c r="E10009" s="2">
        <v>72.222222222222229</v>
      </c>
      <c r="F10009" s="2">
        <v>4.630638461538461</v>
      </c>
      <c r="G10009" s="2">
        <v>4.483946153846154</v>
      </c>
      <c r="H10009" s="2">
        <v>0.72688769230769223</v>
      </c>
      <c r="I10009" s="2">
        <v>0.58019538461538456</v>
      </c>
      <c r="J10009" s="2">
        <v>52.49744444444444</v>
      </c>
      <c r="K10009" s="2">
        <v>52.49744444444444</v>
      </c>
      <c r="L10009" s="2">
        <f>24-Nurse[[#This Row],[Total RN Hours  (*Adjusted for 8 minimum)]]</f>
        <v>-28.49744444444444</v>
      </c>
      <c r="M10009" s="2">
        <v>8.3000000000000007</v>
      </c>
      <c r="N10009" s="2"/>
    </row>
    <row r="10010" spans="1:14" x14ac:dyDescent="0.35">
      <c r="A10010" t="s">
        <v>18621</v>
      </c>
      <c r="B10010" t="s">
        <v>5173</v>
      </c>
      <c r="C10010" t="s">
        <v>15662</v>
      </c>
      <c r="D10010" t="s">
        <v>19370</v>
      </c>
      <c r="E10010" s="2">
        <v>75.677777777777777</v>
      </c>
      <c r="F10010" s="2">
        <v>3.8308310086624582</v>
      </c>
      <c r="G10010" s="2">
        <v>3.3912479812068717</v>
      </c>
      <c r="H10010" s="2">
        <v>0.69394362061371306</v>
      </c>
      <c r="I10010" s="2">
        <v>0.38319630010277489</v>
      </c>
      <c r="J10010" s="2">
        <v>52.516111111111108</v>
      </c>
      <c r="K10010" s="2">
        <v>52.516111111111108</v>
      </c>
      <c r="L10010" s="2">
        <f>24-Nurse[[#This Row],[Total RN Hours  (*Adjusted for 8 minimum)]]</f>
        <v>-28.516111111111108</v>
      </c>
      <c r="M10010" s="2">
        <v>8.3000000000000007</v>
      </c>
      <c r="N10010" s="2"/>
    </row>
    <row r="10011" spans="1:14" x14ac:dyDescent="0.35">
      <c r="A10011" t="s">
        <v>18639</v>
      </c>
      <c r="B10011" t="s">
        <v>10383</v>
      </c>
      <c r="C10011" t="s">
        <v>17659</v>
      </c>
      <c r="D10011" t="s">
        <v>19889</v>
      </c>
      <c r="E10011" s="2">
        <v>51.677777777777777</v>
      </c>
      <c r="F10011" s="2">
        <v>3.730004300150505</v>
      </c>
      <c r="G10011" s="2">
        <v>3.2179638787357558</v>
      </c>
      <c r="H10011" s="2">
        <v>1.0162868200387014</v>
      </c>
      <c r="I10011" s="2">
        <v>0.62239303375618149</v>
      </c>
      <c r="J10011" s="2">
        <v>52.519444444444446</v>
      </c>
      <c r="K10011" s="2">
        <v>52.519444444444446</v>
      </c>
      <c r="L10011" s="2">
        <f>24-Nurse[[#This Row],[Total RN Hours  (*Adjusted for 8 minimum)]]</f>
        <v>-28.519444444444446</v>
      </c>
      <c r="M10011" s="2">
        <v>8.3000000000000007</v>
      </c>
      <c r="N10011" s="2"/>
    </row>
    <row r="10012" spans="1:14" x14ac:dyDescent="0.35">
      <c r="A10012" t="s">
        <v>18615</v>
      </c>
      <c r="B10012" t="s">
        <v>3275</v>
      </c>
      <c r="C10012" t="s">
        <v>15058</v>
      </c>
      <c r="D10012" t="s">
        <v>18693</v>
      </c>
      <c r="E10012" s="2">
        <v>62.711111111111109</v>
      </c>
      <c r="F10012" s="2">
        <v>3.775159461374912</v>
      </c>
      <c r="G10012" s="2">
        <v>3.3927179305457131</v>
      </c>
      <c r="H10012" s="2">
        <v>0.83765946137491154</v>
      </c>
      <c r="I10012" s="2">
        <v>0.53322111977321052</v>
      </c>
      <c r="J10012" s="2">
        <v>52.530555555555559</v>
      </c>
      <c r="K10012" s="2">
        <v>52.530555555555559</v>
      </c>
      <c r="L10012" s="2">
        <f>24-Nurse[[#This Row],[Total RN Hours  (*Adjusted for 8 minimum)]]</f>
        <v>-28.530555555555559</v>
      </c>
      <c r="M10012" s="2">
        <v>8.3000000000000007</v>
      </c>
      <c r="N10012" s="2"/>
    </row>
    <row r="10013" spans="1:14" x14ac:dyDescent="0.35">
      <c r="A10013" t="s">
        <v>18639</v>
      </c>
      <c r="B10013" t="s">
        <v>9979</v>
      </c>
      <c r="C10013" t="s">
        <v>17517</v>
      </c>
      <c r="D10013" t="s">
        <v>19605</v>
      </c>
      <c r="E10013" s="2">
        <v>72.666666666666671</v>
      </c>
      <c r="F10013" s="2">
        <v>5.5309724770642195</v>
      </c>
      <c r="G10013" s="2">
        <v>5.1222706422018351</v>
      </c>
      <c r="H10013" s="2">
        <v>0.7229220183486238</v>
      </c>
      <c r="I10013" s="2">
        <v>0.52966360856269112</v>
      </c>
      <c r="J10013" s="2">
        <v>52.532333333333334</v>
      </c>
      <c r="K10013" s="2">
        <v>52.532333333333334</v>
      </c>
      <c r="L10013" s="2">
        <f>24-Nurse[[#This Row],[Total RN Hours  (*Adjusted for 8 minimum)]]</f>
        <v>-28.532333333333334</v>
      </c>
      <c r="M10013" s="2">
        <v>8.3000000000000007</v>
      </c>
      <c r="N10013" s="2"/>
    </row>
    <row r="10014" spans="1:14" x14ac:dyDescent="0.35">
      <c r="A10014" t="s">
        <v>18610</v>
      </c>
      <c r="B10014" t="s">
        <v>1895</v>
      </c>
      <c r="C10014" t="s">
        <v>14344</v>
      </c>
      <c r="D10014" t="s">
        <v>18683</v>
      </c>
      <c r="E10014" s="2">
        <v>96.644444444444446</v>
      </c>
      <c r="F10014" s="2">
        <v>3.4699068751437112</v>
      </c>
      <c r="G10014" s="2">
        <v>3.196654403311106</v>
      </c>
      <c r="H10014" s="2">
        <v>0.54363071970567944</v>
      </c>
      <c r="I10014" s="2">
        <v>0.38451368130604735</v>
      </c>
      <c r="J10014" s="2">
        <v>52.538888888888891</v>
      </c>
      <c r="K10014" s="2">
        <v>52.538888888888891</v>
      </c>
      <c r="L10014" s="2">
        <f>24-Nurse[[#This Row],[Total RN Hours  (*Adjusted for 8 minimum)]]</f>
        <v>-28.538888888888891</v>
      </c>
      <c r="M10014" s="2">
        <v>8.3000000000000007</v>
      </c>
      <c r="N10014" s="2"/>
    </row>
    <row r="10015" spans="1:14" x14ac:dyDescent="0.35">
      <c r="A10015" t="s">
        <v>18639</v>
      </c>
      <c r="B10015" t="s">
        <v>10342</v>
      </c>
      <c r="C10015" t="s">
        <v>13829</v>
      </c>
      <c r="D10015" t="s">
        <v>19104</v>
      </c>
      <c r="E10015" s="2">
        <v>58.022222222222226</v>
      </c>
      <c r="F10015" s="2">
        <v>4.6131080045959401</v>
      </c>
      <c r="G10015" s="2">
        <v>4.3400708540788964</v>
      </c>
      <c r="H10015" s="2">
        <v>0.90559172730754489</v>
      </c>
      <c r="I10015" s="2">
        <v>0.69513596323247795</v>
      </c>
      <c r="J10015" s="2">
        <v>52.544444444444444</v>
      </c>
      <c r="K10015" s="2">
        <v>52.544444444444444</v>
      </c>
      <c r="L10015" s="2">
        <f>24-Nurse[[#This Row],[Total RN Hours  (*Adjusted for 8 minimum)]]</f>
        <v>-28.544444444444444</v>
      </c>
      <c r="M10015" s="2">
        <v>8.3000000000000007</v>
      </c>
      <c r="N10015" s="2"/>
    </row>
    <row r="10016" spans="1:14" x14ac:dyDescent="0.35">
      <c r="A10016" t="s">
        <v>18633</v>
      </c>
      <c r="B10016" t="s">
        <v>7937</v>
      </c>
      <c r="C10016" t="s">
        <v>14794</v>
      </c>
      <c r="D10016" t="s">
        <v>19691</v>
      </c>
      <c r="E10016" s="2">
        <v>86.155555555555551</v>
      </c>
      <c r="F10016" s="2">
        <v>3.1195602269796234</v>
      </c>
      <c r="G10016" s="2">
        <v>2.9993641991230335</v>
      </c>
      <c r="H10016" s="2">
        <v>0.61007222078927015</v>
      </c>
      <c r="I10016" s="2">
        <v>0.48987619293267992</v>
      </c>
      <c r="J10016" s="2">
        <v>52.561111111111117</v>
      </c>
      <c r="K10016" s="2">
        <v>52.561111111111117</v>
      </c>
      <c r="L10016" s="2">
        <f>24-Nurse[[#This Row],[Total RN Hours  (*Adjusted for 8 minimum)]]</f>
        <v>-28.561111111111117</v>
      </c>
      <c r="M10016" s="2">
        <v>8.3000000000000007</v>
      </c>
      <c r="N10016" s="2"/>
    </row>
    <row r="10017" spans="1:14" x14ac:dyDescent="0.35">
      <c r="A10017" t="s">
        <v>18631</v>
      </c>
      <c r="B10017" t="s">
        <v>7512</v>
      </c>
      <c r="C10017" t="s">
        <v>16691</v>
      </c>
      <c r="D10017" t="s">
        <v>18876</v>
      </c>
      <c r="E10017" s="2">
        <v>143.78888888888889</v>
      </c>
      <c r="F10017" s="2">
        <v>2.9293818097519515</v>
      </c>
      <c r="G10017" s="2">
        <v>2.8067320918012517</v>
      </c>
      <c r="H10017" s="2">
        <v>0.3655776215130207</v>
      </c>
      <c r="I10017" s="2">
        <v>0.24292790356232133</v>
      </c>
      <c r="J10017" s="2">
        <v>52.56600000000001</v>
      </c>
      <c r="K10017" s="2">
        <v>52.56600000000001</v>
      </c>
      <c r="L10017" s="2">
        <f>24-Nurse[[#This Row],[Total RN Hours  (*Adjusted for 8 minimum)]]</f>
        <v>-28.56600000000001</v>
      </c>
      <c r="M10017" s="2">
        <v>8.3000000000000007</v>
      </c>
      <c r="N10017" s="2"/>
    </row>
    <row r="10018" spans="1:14" x14ac:dyDescent="0.35">
      <c r="A10018" t="s">
        <v>18614</v>
      </c>
      <c r="B10018" t="s">
        <v>2653</v>
      </c>
      <c r="C10018" t="s">
        <v>14693</v>
      </c>
      <c r="D10018" t="s">
        <v>19014</v>
      </c>
      <c r="E10018" s="2">
        <v>96.177777777777777</v>
      </c>
      <c r="F10018" s="2">
        <v>2.1876732902033273</v>
      </c>
      <c r="G10018" s="2">
        <v>1.9849237523105361</v>
      </c>
      <c r="H10018" s="2">
        <v>0.5466150646950092</v>
      </c>
      <c r="I10018" s="2">
        <v>0.39377310536044358</v>
      </c>
      <c r="J10018" s="2">
        <v>52.572222222222223</v>
      </c>
      <c r="K10018" s="2">
        <v>52.572222222222223</v>
      </c>
      <c r="L10018" s="2">
        <f>24-Nurse[[#This Row],[Total RN Hours  (*Adjusted for 8 minimum)]]</f>
        <v>-28.572222222222223</v>
      </c>
      <c r="M10018" s="2">
        <v>8.3000000000000007</v>
      </c>
      <c r="N10018" s="2"/>
    </row>
    <row r="10019" spans="1:14" x14ac:dyDescent="0.35">
      <c r="A10019" t="s">
        <v>18624</v>
      </c>
      <c r="B10019" t="s">
        <v>6228</v>
      </c>
      <c r="C10019" t="s">
        <v>16100</v>
      </c>
      <c r="D10019" t="s">
        <v>19484</v>
      </c>
      <c r="E10019" s="2">
        <v>52.2</v>
      </c>
      <c r="F10019" s="2">
        <v>4.1013622818220519</v>
      </c>
      <c r="G10019" s="2">
        <v>3.4763090676883786</v>
      </c>
      <c r="H10019" s="2">
        <v>1.0073116219667944</v>
      </c>
      <c r="I10019" s="2">
        <v>0.49394423158790979</v>
      </c>
      <c r="J10019" s="2">
        <v>52.581666666666671</v>
      </c>
      <c r="K10019" s="2">
        <v>52.581666666666671</v>
      </c>
      <c r="L10019" s="2">
        <f>24-Nurse[[#This Row],[Total RN Hours  (*Adjusted for 8 minimum)]]</f>
        <v>-28.581666666666671</v>
      </c>
      <c r="M10019" s="2">
        <v>8.3000000000000007</v>
      </c>
      <c r="N10019" s="2"/>
    </row>
    <row r="10020" spans="1:14" x14ac:dyDescent="0.35">
      <c r="A10020" t="s">
        <v>18610</v>
      </c>
      <c r="B10020" t="s">
        <v>1600</v>
      </c>
      <c r="C10020" t="s">
        <v>14279</v>
      </c>
      <c r="D10020" t="s">
        <v>18892</v>
      </c>
      <c r="E10020" s="2">
        <v>92.055555555555557</v>
      </c>
      <c r="F10020" s="2">
        <v>3.6092130356065182</v>
      </c>
      <c r="G10020" s="2">
        <v>3.2734761617380812</v>
      </c>
      <c r="H10020" s="2">
        <v>0.57128666264333139</v>
      </c>
      <c r="I10020" s="2">
        <v>0.35238744719372367</v>
      </c>
      <c r="J10020" s="2">
        <v>52.590111111111121</v>
      </c>
      <c r="K10020" s="2">
        <v>52.590111111111121</v>
      </c>
      <c r="L10020" s="2">
        <f>24-Nurse[[#This Row],[Total RN Hours  (*Adjusted for 8 minimum)]]</f>
        <v>-28.590111111111121</v>
      </c>
      <c r="M10020" s="2">
        <v>8.3000000000000007</v>
      </c>
      <c r="N10020" s="2"/>
    </row>
    <row r="10021" spans="1:14" x14ac:dyDescent="0.35">
      <c r="A10021" t="s">
        <v>18649</v>
      </c>
      <c r="B10021" t="s">
        <v>11804</v>
      </c>
      <c r="C10021" t="s">
        <v>18122</v>
      </c>
      <c r="D10021" t="s">
        <v>20165</v>
      </c>
      <c r="E10021" s="2">
        <v>47.1</v>
      </c>
      <c r="F10021" s="2">
        <v>5.0175442321302199</v>
      </c>
      <c r="G10021" s="2">
        <v>4.450990799716914</v>
      </c>
      <c r="H10021" s="2">
        <v>1.1167633875914131</v>
      </c>
      <c r="I10021" s="2">
        <v>0.69559094125973109</v>
      </c>
      <c r="J10021" s="2">
        <v>52.599555555555561</v>
      </c>
      <c r="K10021" s="2">
        <v>52.599555555555561</v>
      </c>
      <c r="L10021" s="2">
        <f>24-Nurse[[#This Row],[Total RN Hours  (*Adjusted for 8 minimum)]]</f>
        <v>-28.599555555555561</v>
      </c>
      <c r="M10021" s="2">
        <v>8.3000000000000007</v>
      </c>
      <c r="N10021" s="2"/>
    </row>
    <row r="10022" spans="1:14" x14ac:dyDescent="0.35">
      <c r="A10022" t="s">
        <v>18631</v>
      </c>
      <c r="B10022" t="s">
        <v>7453</v>
      </c>
      <c r="C10022" t="s">
        <v>16573</v>
      </c>
      <c r="D10022" t="s">
        <v>19382</v>
      </c>
      <c r="E10022" s="2">
        <v>65.233333333333334</v>
      </c>
      <c r="F10022" s="2">
        <v>3.4354982115482877</v>
      </c>
      <c r="G10022" s="2">
        <v>2.8869647419519668</v>
      </c>
      <c r="H10022" s="2">
        <v>0.80636348151933224</v>
      </c>
      <c r="I10022" s="2">
        <v>0.49565150740929992</v>
      </c>
      <c r="J10022" s="2">
        <v>52.601777777777777</v>
      </c>
      <c r="K10022" s="2">
        <v>52.601777777777777</v>
      </c>
      <c r="L10022" s="2">
        <f>24-Nurse[[#This Row],[Total RN Hours  (*Adjusted for 8 minimum)]]</f>
        <v>-28.601777777777777</v>
      </c>
      <c r="M10022" s="2">
        <v>8.3000000000000007</v>
      </c>
      <c r="N10022" s="2"/>
    </row>
    <row r="10023" spans="1:14" x14ac:dyDescent="0.35">
      <c r="A10023" t="s">
        <v>18606</v>
      </c>
      <c r="B10023" t="s">
        <v>1301</v>
      </c>
      <c r="C10023" t="s">
        <v>14121</v>
      </c>
      <c r="D10023" t="s">
        <v>18849</v>
      </c>
      <c r="E10023" s="2">
        <v>47.644444444444446</v>
      </c>
      <c r="F10023" s="2">
        <v>4.5819379664179101</v>
      </c>
      <c r="G10023" s="2">
        <v>4.4699976679104472</v>
      </c>
      <c r="H10023" s="2">
        <v>1.1041557835820894</v>
      </c>
      <c r="I10023" s="2">
        <v>0.99221548507462676</v>
      </c>
      <c r="J10023" s="2">
        <v>52.606888888888889</v>
      </c>
      <c r="K10023" s="2">
        <v>52.606888888888889</v>
      </c>
      <c r="L10023" s="2">
        <f>24-Nurse[[#This Row],[Total RN Hours  (*Adjusted for 8 minimum)]]</f>
        <v>-28.606888888888889</v>
      </c>
      <c r="M10023" s="2">
        <v>8.3000000000000007</v>
      </c>
      <c r="N10023" s="2"/>
    </row>
    <row r="10024" spans="1:14" x14ac:dyDescent="0.35">
      <c r="A10024" t="s">
        <v>18651</v>
      </c>
      <c r="B10024" t="s">
        <v>12047</v>
      </c>
      <c r="C10024" t="s">
        <v>18236</v>
      </c>
      <c r="D10024" t="s">
        <v>20204</v>
      </c>
      <c r="E10024" s="2">
        <v>46.222222222222221</v>
      </c>
      <c r="F10024" s="2">
        <v>4.4849759615384617</v>
      </c>
      <c r="G10024" s="2">
        <v>4.1801682692307702</v>
      </c>
      <c r="H10024" s="2">
        <v>1.1381610576923078</v>
      </c>
      <c r="I10024" s="2">
        <v>0.83335336538461546</v>
      </c>
      <c r="J10024" s="2">
        <v>52.608333333333334</v>
      </c>
      <c r="K10024" s="2">
        <v>52.608333333333334</v>
      </c>
      <c r="L10024" s="2">
        <f>24-Nurse[[#This Row],[Total RN Hours  (*Adjusted for 8 minimum)]]</f>
        <v>-28.608333333333334</v>
      </c>
      <c r="M10024" s="2">
        <v>8.3000000000000007</v>
      </c>
      <c r="N10024" s="2"/>
    </row>
    <row r="10025" spans="1:14" x14ac:dyDescent="0.35">
      <c r="A10025" t="s">
        <v>18614</v>
      </c>
      <c r="B10025" t="s">
        <v>2985</v>
      </c>
      <c r="C10025" t="s">
        <v>14866</v>
      </c>
      <c r="D10025" t="s">
        <v>19014</v>
      </c>
      <c r="E10025" s="2">
        <v>24.577777777777779</v>
      </c>
      <c r="F10025" s="2">
        <v>4.4801130198915011</v>
      </c>
      <c r="G10025" s="2">
        <v>3.9990913200723326</v>
      </c>
      <c r="H10025" s="2">
        <v>2.1411799276672689</v>
      </c>
      <c r="I10025" s="2">
        <v>1.6601582278481011</v>
      </c>
      <c r="J10025" s="2">
        <v>52.62544444444444</v>
      </c>
      <c r="K10025" s="2">
        <v>52.62544444444444</v>
      </c>
      <c r="L10025" s="2">
        <f>24-Nurse[[#This Row],[Total RN Hours  (*Adjusted for 8 minimum)]]</f>
        <v>-28.62544444444444</v>
      </c>
      <c r="M10025" s="2">
        <v>8.3000000000000007</v>
      </c>
      <c r="N10025" s="2"/>
    </row>
    <row r="10026" spans="1:14" x14ac:dyDescent="0.35">
      <c r="A10026" t="s">
        <v>18623</v>
      </c>
      <c r="B10026" t="s">
        <v>5865</v>
      </c>
      <c r="C10026" t="s">
        <v>16018</v>
      </c>
      <c r="D10026" t="s">
        <v>18883</v>
      </c>
      <c r="E10026" s="2">
        <v>56.411111111111111</v>
      </c>
      <c r="F10026" s="2">
        <v>4.0097971242859956</v>
      </c>
      <c r="G10026" s="2">
        <v>3.6318534567658065</v>
      </c>
      <c r="H10026" s="2">
        <v>0.93291904668111092</v>
      </c>
      <c r="I10026" s="2">
        <v>0.60319873941303914</v>
      </c>
      <c r="J10026" s="2">
        <v>52.627000000000002</v>
      </c>
      <c r="K10026" s="2">
        <v>52.627000000000002</v>
      </c>
      <c r="L10026" s="2">
        <f>24-Nurse[[#This Row],[Total RN Hours  (*Adjusted for 8 minimum)]]</f>
        <v>-28.627000000000002</v>
      </c>
      <c r="M10026" s="2">
        <v>8.3000000000000007</v>
      </c>
      <c r="N10026" s="2"/>
    </row>
    <row r="10027" spans="1:14" x14ac:dyDescent="0.35">
      <c r="A10027" t="s">
        <v>18626</v>
      </c>
      <c r="B10027" t="s">
        <v>6491</v>
      </c>
      <c r="C10027" t="s">
        <v>14139</v>
      </c>
      <c r="D10027" t="s">
        <v>19223</v>
      </c>
      <c r="E10027" s="2">
        <v>89.988888888888894</v>
      </c>
      <c r="F10027" s="2">
        <v>3.6441227312013833</v>
      </c>
      <c r="G10027" s="2">
        <v>3.4170267934312877</v>
      </c>
      <c r="H10027" s="2">
        <v>0.58494875910606237</v>
      </c>
      <c r="I10027" s="2">
        <v>0.41421780466724284</v>
      </c>
      <c r="J10027" s="2">
        <v>52.638888888888886</v>
      </c>
      <c r="K10027" s="2">
        <v>52.638888888888886</v>
      </c>
      <c r="L10027" s="2">
        <f>24-Nurse[[#This Row],[Total RN Hours  (*Adjusted for 8 minimum)]]</f>
        <v>-28.638888888888886</v>
      </c>
      <c r="M10027" s="2">
        <v>8.3000000000000007</v>
      </c>
      <c r="N10027" s="2"/>
    </row>
    <row r="10028" spans="1:14" x14ac:dyDescent="0.35">
      <c r="A10028" t="s">
        <v>18610</v>
      </c>
      <c r="B10028" t="s">
        <v>1604</v>
      </c>
      <c r="C10028" t="s">
        <v>14288</v>
      </c>
      <c r="D10028" t="s">
        <v>18894</v>
      </c>
      <c r="E10028" s="2">
        <v>116.34444444444445</v>
      </c>
      <c r="F10028" s="2">
        <v>3.2053528793811479</v>
      </c>
      <c r="G10028" s="2">
        <v>2.860233024543978</v>
      </c>
      <c r="H10028" s="2">
        <v>0.45246394804698692</v>
      </c>
      <c r="I10028" s="2">
        <v>0.1514898290516665</v>
      </c>
      <c r="J10028" s="2">
        <v>52.641666666666666</v>
      </c>
      <c r="K10028" s="2">
        <v>52.641666666666666</v>
      </c>
      <c r="L10028" s="2">
        <f>24-Nurse[[#This Row],[Total RN Hours  (*Adjusted for 8 minimum)]]</f>
        <v>-28.641666666666666</v>
      </c>
      <c r="M10028" s="2">
        <v>8.3000000000000007</v>
      </c>
      <c r="N10028" s="2"/>
    </row>
    <row r="10029" spans="1:14" x14ac:dyDescent="0.35">
      <c r="A10029" t="s">
        <v>18639</v>
      </c>
      <c r="B10029" t="s">
        <v>10336</v>
      </c>
      <c r="C10029" t="s">
        <v>17646</v>
      </c>
      <c r="D10029" t="s">
        <v>19134</v>
      </c>
      <c r="E10029" s="2">
        <v>52.511111111111113</v>
      </c>
      <c r="F10029" s="2">
        <v>3.3551883199322892</v>
      </c>
      <c r="G10029" s="2">
        <v>2.9429073212018619</v>
      </c>
      <c r="H10029" s="2">
        <v>1.0031760473973761</v>
      </c>
      <c r="I10029" s="2">
        <v>0.59089504866694875</v>
      </c>
      <c r="J10029" s="2">
        <v>52.677888888888887</v>
      </c>
      <c r="K10029" s="2">
        <v>52.677888888888887</v>
      </c>
      <c r="L10029" s="2">
        <f>24-Nurse[[#This Row],[Total RN Hours  (*Adjusted for 8 minimum)]]</f>
        <v>-28.677888888888887</v>
      </c>
      <c r="M10029" s="2">
        <v>8.3000000000000007</v>
      </c>
      <c r="N10029" s="2"/>
    </row>
    <row r="10030" spans="1:14" x14ac:dyDescent="0.35">
      <c r="A10030" t="s">
        <v>18643</v>
      </c>
      <c r="B10030" t="s">
        <v>10785</v>
      </c>
      <c r="C10030" t="s">
        <v>13762</v>
      </c>
      <c r="D10030" t="s">
        <v>19967</v>
      </c>
      <c r="E10030" s="2">
        <v>56.488888888888887</v>
      </c>
      <c r="F10030" s="2">
        <v>6.5472501966955159</v>
      </c>
      <c r="G10030" s="2">
        <v>6.3797639653815894</v>
      </c>
      <c r="H10030" s="2">
        <v>0.93279110936270648</v>
      </c>
      <c r="I10030" s="2">
        <v>0.76530487804878056</v>
      </c>
      <c r="J10030" s="2">
        <v>52.69233333333333</v>
      </c>
      <c r="K10030" s="2">
        <v>52.69233333333333</v>
      </c>
      <c r="L10030" s="2">
        <f>24-Nurse[[#This Row],[Total RN Hours  (*Adjusted for 8 minimum)]]</f>
        <v>-28.69233333333333</v>
      </c>
      <c r="M10030" s="2">
        <v>8.3000000000000007</v>
      </c>
      <c r="N10030" s="2"/>
    </row>
    <row r="10031" spans="1:14" x14ac:dyDescent="0.35">
      <c r="A10031" t="s">
        <v>18645</v>
      </c>
      <c r="B10031" t="s">
        <v>11202</v>
      </c>
      <c r="C10031" t="s">
        <v>14969</v>
      </c>
      <c r="D10031" t="s">
        <v>20018</v>
      </c>
      <c r="E10031" s="2">
        <v>117.45555555555555</v>
      </c>
      <c r="F10031" s="2">
        <v>3.4798174250307445</v>
      </c>
      <c r="G10031" s="2">
        <v>3.2912685649418223</v>
      </c>
      <c r="H10031" s="2">
        <v>0.44865386434585192</v>
      </c>
      <c r="I10031" s="2">
        <v>0.40767760855169816</v>
      </c>
      <c r="J10031" s="2">
        <v>52.696888888888893</v>
      </c>
      <c r="K10031" s="2">
        <v>52.696888888888893</v>
      </c>
      <c r="L10031" s="2">
        <f>24-Nurse[[#This Row],[Total RN Hours  (*Adjusted for 8 minimum)]]</f>
        <v>-28.696888888888893</v>
      </c>
      <c r="M10031" s="2">
        <v>8.3000000000000007</v>
      </c>
      <c r="N10031" s="2"/>
    </row>
    <row r="10032" spans="1:14" x14ac:dyDescent="0.35">
      <c r="A10032" t="s">
        <v>18618</v>
      </c>
      <c r="B10032" t="s">
        <v>4430</v>
      </c>
      <c r="C10032" t="s">
        <v>14161</v>
      </c>
      <c r="D10032" t="s">
        <v>18655</v>
      </c>
      <c r="E10032" s="2">
        <v>136.93333333333334</v>
      </c>
      <c r="F10032" s="2">
        <v>3.3974261603375528</v>
      </c>
      <c r="G10032" s="2">
        <v>3.0902393703343067</v>
      </c>
      <c r="H10032" s="2">
        <v>0.38484096072703672</v>
      </c>
      <c r="I10032" s="2">
        <v>0.2452961700746511</v>
      </c>
      <c r="J10032" s="2">
        <v>52.69755555555556</v>
      </c>
      <c r="K10032" s="2">
        <v>52.69755555555556</v>
      </c>
      <c r="L10032" s="2">
        <f>24-Nurse[[#This Row],[Total RN Hours  (*Adjusted for 8 minimum)]]</f>
        <v>-28.69755555555556</v>
      </c>
      <c r="M10032" s="2">
        <v>8.3000000000000007</v>
      </c>
      <c r="N10032" s="2"/>
    </row>
    <row r="10033" spans="1:14" x14ac:dyDescent="0.35">
      <c r="A10033" t="s">
        <v>18610</v>
      </c>
      <c r="B10033" t="s">
        <v>1942</v>
      </c>
      <c r="C10033" t="s">
        <v>13828</v>
      </c>
      <c r="D10033" t="s">
        <v>18739</v>
      </c>
      <c r="E10033" s="2">
        <v>114.06666666666666</v>
      </c>
      <c r="F10033" s="2">
        <v>3.7298831092928113</v>
      </c>
      <c r="G10033" s="2">
        <v>3.4578443405415937</v>
      </c>
      <c r="H10033" s="2">
        <v>0.4620348723943114</v>
      </c>
      <c r="I10033" s="2">
        <v>0.28345996493278786</v>
      </c>
      <c r="J10033" s="2">
        <v>52.702777777777783</v>
      </c>
      <c r="K10033" s="2">
        <v>52.702777777777783</v>
      </c>
      <c r="L10033" s="2">
        <f>24-Nurse[[#This Row],[Total RN Hours  (*Adjusted for 8 minimum)]]</f>
        <v>-28.702777777777783</v>
      </c>
      <c r="M10033" s="2">
        <v>8.3000000000000007</v>
      </c>
      <c r="N10033" s="2"/>
    </row>
    <row r="10034" spans="1:14" x14ac:dyDescent="0.35">
      <c r="A10034" t="s">
        <v>18601</v>
      </c>
      <c r="B10034" t="s">
        <v>83</v>
      </c>
      <c r="C10034" t="s">
        <v>13647</v>
      </c>
      <c r="D10034" t="s">
        <v>18689</v>
      </c>
      <c r="E10034" s="2">
        <v>56.166666666666664</v>
      </c>
      <c r="F10034" s="2">
        <v>4.2510385756676561</v>
      </c>
      <c r="G10034" s="2">
        <v>3.9205736894164187</v>
      </c>
      <c r="H10034" s="2">
        <v>0.93862512363996042</v>
      </c>
      <c r="I10034" s="2">
        <v>0.70420375865479723</v>
      </c>
      <c r="J10034" s="2">
        <v>52.719444444444441</v>
      </c>
      <c r="K10034" s="2">
        <v>52.719444444444441</v>
      </c>
      <c r="L10034" s="2">
        <f>24-Nurse[[#This Row],[Total RN Hours  (*Adjusted for 8 minimum)]]</f>
        <v>-28.719444444444441</v>
      </c>
      <c r="M10034" s="2">
        <v>8.3000000000000007</v>
      </c>
      <c r="N10034" s="2"/>
    </row>
    <row r="10035" spans="1:14" x14ac:dyDescent="0.35">
      <c r="A10035" t="s">
        <v>18618</v>
      </c>
      <c r="B10035" t="s">
        <v>4569</v>
      </c>
      <c r="C10035" t="s">
        <v>15502</v>
      </c>
      <c r="D10035" t="s">
        <v>19144</v>
      </c>
      <c r="E10035" s="2">
        <v>55.1</v>
      </c>
      <c r="F10035" s="2">
        <v>4.299362774752975</v>
      </c>
      <c r="G10035" s="2">
        <v>3.7088888888888891</v>
      </c>
      <c r="H10035" s="2">
        <v>0.95685420447670899</v>
      </c>
      <c r="I10035" s="2">
        <v>0.48122807017543856</v>
      </c>
      <c r="J10035" s="2">
        <v>52.722666666666669</v>
      </c>
      <c r="K10035" s="2">
        <v>52.722666666666669</v>
      </c>
      <c r="L10035" s="2">
        <f>24-Nurse[[#This Row],[Total RN Hours  (*Adjusted for 8 minimum)]]</f>
        <v>-28.722666666666669</v>
      </c>
      <c r="M10035" s="2">
        <v>8.3000000000000007</v>
      </c>
      <c r="N10035" s="2"/>
    </row>
    <row r="10036" spans="1:14" x14ac:dyDescent="0.35">
      <c r="A10036" t="s">
        <v>18639</v>
      </c>
      <c r="B10036" t="s">
        <v>10278</v>
      </c>
      <c r="C10036" t="s">
        <v>16786</v>
      </c>
      <c r="D10036" t="s">
        <v>19915</v>
      </c>
      <c r="E10036" s="2">
        <v>66.766666666666666</v>
      </c>
      <c r="F10036" s="2">
        <v>3.3942203361624235</v>
      </c>
      <c r="G10036" s="2">
        <v>3.0232767515393575</v>
      </c>
      <c r="H10036" s="2">
        <v>0.78970710600765515</v>
      </c>
      <c r="I10036" s="2">
        <v>0.48857547012814112</v>
      </c>
      <c r="J10036" s="2">
        <v>52.726111111111109</v>
      </c>
      <c r="K10036" s="2">
        <v>52.726111111111109</v>
      </c>
      <c r="L10036" s="2">
        <f>24-Nurse[[#This Row],[Total RN Hours  (*Adjusted for 8 minimum)]]</f>
        <v>-28.726111111111109</v>
      </c>
      <c r="M10036" s="2">
        <v>8.3000000000000007</v>
      </c>
      <c r="N10036" s="2"/>
    </row>
    <row r="10037" spans="1:14" x14ac:dyDescent="0.35">
      <c r="A10037" t="s">
        <v>18650</v>
      </c>
      <c r="B10037" t="s">
        <v>11902</v>
      </c>
      <c r="C10037" t="s">
        <v>14921</v>
      </c>
      <c r="D10037" t="s">
        <v>18776</v>
      </c>
      <c r="E10037" s="2">
        <v>76.25555555555556</v>
      </c>
      <c r="F10037" s="2">
        <v>4.537374326096459</v>
      </c>
      <c r="G10037" s="2">
        <v>4.2573947253387736</v>
      </c>
      <c r="H10037" s="2">
        <v>0.69149788722133176</v>
      </c>
      <c r="I10037" s="2">
        <v>0.41151828646364563</v>
      </c>
      <c r="J10037" s="2">
        <v>52.730555555555554</v>
      </c>
      <c r="K10037" s="2">
        <v>52.730555555555554</v>
      </c>
      <c r="L10037" s="2">
        <f>24-Nurse[[#This Row],[Total RN Hours  (*Adjusted for 8 minimum)]]</f>
        <v>-28.730555555555554</v>
      </c>
      <c r="M10037" s="2">
        <v>8.3000000000000007</v>
      </c>
      <c r="N10037" s="2"/>
    </row>
    <row r="10038" spans="1:14" x14ac:dyDescent="0.35">
      <c r="A10038" t="s">
        <v>18606</v>
      </c>
      <c r="B10038" t="s">
        <v>1161</v>
      </c>
      <c r="C10038" t="s">
        <v>13908</v>
      </c>
      <c r="D10038" t="s">
        <v>18844</v>
      </c>
      <c r="E10038" s="2">
        <v>56.611111111111114</v>
      </c>
      <c r="F10038" s="2">
        <v>4.4899057899901864</v>
      </c>
      <c r="G10038" s="2">
        <v>3.7880706575073599</v>
      </c>
      <c r="H10038" s="2">
        <v>0.93145240431795884</v>
      </c>
      <c r="I10038" s="2">
        <v>0.3641118743866536</v>
      </c>
      <c r="J10038" s="2">
        <v>52.730555555555561</v>
      </c>
      <c r="K10038" s="2">
        <v>52.730555555555561</v>
      </c>
      <c r="L10038" s="2">
        <f>24-Nurse[[#This Row],[Total RN Hours  (*Adjusted for 8 minimum)]]</f>
        <v>-28.730555555555561</v>
      </c>
      <c r="M10038" s="2">
        <v>8.3000000000000007</v>
      </c>
      <c r="N10038" s="2"/>
    </row>
    <row r="10039" spans="1:14" x14ac:dyDescent="0.35">
      <c r="A10039" t="s">
        <v>18648</v>
      </c>
      <c r="B10039" t="s">
        <v>11560</v>
      </c>
      <c r="C10039" t="s">
        <v>15197</v>
      </c>
      <c r="D10039" t="s">
        <v>20144</v>
      </c>
      <c r="E10039" s="2">
        <v>134.6888888888889</v>
      </c>
      <c r="F10039" s="2">
        <v>2.9944316119452239</v>
      </c>
      <c r="G10039" s="2">
        <v>2.8054776439531435</v>
      </c>
      <c r="H10039" s="2">
        <v>0.391498927569708</v>
      </c>
      <c r="I10039" s="2">
        <v>0.30421960072595283</v>
      </c>
      <c r="J10039" s="2">
        <v>52.730555555555561</v>
      </c>
      <c r="K10039" s="2">
        <v>52.730555555555561</v>
      </c>
      <c r="L10039" s="2">
        <f>24-Nurse[[#This Row],[Total RN Hours  (*Adjusted for 8 minimum)]]</f>
        <v>-28.730555555555561</v>
      </c>
      <c r="M10039" s="2">
        <v>8.3000000000000007</v>
      </c>
      <c r="N10039" s="2"/>
    </row>
    <row r="10040" spans="1:14" x14ac:dyDescent="0.35">
      <c r="A10040" t="s">
        <v>18639</v>
      </c>
      <c r="B10040" t="s">
        <v>20735</v>
      </c>
      <c r="C10040" t="s">
        <v>15375</v>
      </c>
      <c r="D10040" t="s">
        <v>19768</v>
      </c>
      <c r="E10040" s="2">
        <v>198.11111111111111</v>
      </c>
      <c r="F10040" s="2">
        <v>2.5649091418956811</v>
      </c>
      <c r="G10040" s="2">
        <v>2.5357728547392036</v>
      </c>
      <c r="H10040" s="2">
        <v>0.26621200224340996</v>
      </c>
      <c r="I10040" s="2">
        <v>0.23707571508693215</v>
      </c>
      <c r="J10040" s="2">
        <v>52.739555555555555</v>
      </c>
      <c r="K10040" s="2">
        <v>52.739555555555555</v>
      </c>
      <c r="L10040" s="2">
        <f>24-Nurse[[#This Row],[Total RN Hours  (*Adjusted for 8 minimum)]]</f>
        <v>-28.739555555555555</v>
      </c>
      <c r="M10040" s="2">
        <v>8.3000000000000007</v>
      </c>
      <c r="N10040" s="2"/>
    </row>
    <row r="10041" spans="1:14" x14ac:dyDescent="0.35">
      <c r="A10041" t="s">
        <v>18639</v>
      </c>
      <c r="B10041" t="s">
        <v>20752</v>
      </c>
      <c r="C10041" t="s">
        <v>17639</v>
      </c>
      <c r="D10041" t="s">
        <v>19905</v>
      </c>
      <c r="E10041" s="2">
        <v>66.855555555555554</v>
      </c>
      <c r="F10041" s="2">
        <v>3.2016370284194782</v>
      </c>
      <c r="G10041" s="2">
        <v>2.8587751371115173</v>
      </c>
      <c r="H10041" s="2">
        <v>0.78888981219877019</v>
      </c>
      <c r="I10041" s="2">
        <v>0.44602792089080934</v>
      </c>
      <c r="J10041" s="2">
        <v>52.741666666666667</v>
      </c>
      <c r="K10041" s="2">
        <v>52.741666666666667</v>
      </c>
      <c r="L10041" s="2">
        <f>24-Nurse[[#This Row],[Total RN Hours  (*Adjusted for 8 minimum)]]</f>
        <v>-28.741666666666667</v>
      </c>
      <c r="M10041" s="2">
        <v>8.3000000000000007</v>
      </c>
      <c r="N10041" s="2"/>
    </row>
    <row r="10042" spans="1:14" x14ac:dyDescent="0.35">
      <c r="A10042" t="s">
        <v>18633</v>
      </c>
      <c r="B10042" t="s">
        <v>7971</v>
      </c>
      <c r="C10042" t="s">
        <v>16797</v>
      </c>
      <c r="D10042" t="s">
        <v>19701</v>
      </c>
      <c r="E10042" s="2">
        <v>110.5</v>
      </c>
      <c r="F10042" s="2">
        <v>2.3924333836098541</v>
      </c>
      <c r="G10042" s="2">
        <v>2.1087581699346405</v>
      </c>
      <c r="H10042" s="2">
        <v>0.47730517848164911</v>
      </c>
      <c r="I10042" s="2">
        <v>0.23623931623931627</v>
      </c>
      <c r="J10042" s="2">
        <v>52.742222222222225</v>
      </c>
      <c r="K10042" s="2">
        <v>52.742222222222225</v>
      </c>
      <c r="L10042" s="2">
        <f>24-Nurse[[#This Row],[Total RN Hours  (*Adjusted for 8 minimum)]]</f>
        <v>-28.742222222222225</v>
      </c>
      <c r="M10042" s="2">
        <v>8.3000000000000007</v>
      </c>
      <c r="N10042" s="2"/>
    </row>
    <row r="10043" spans="1:14" x14ac:dyDescent="0.35">
      <c r="A10043" t="s">
        <v>18611</v>
      </c>
      <c r="B10043" t="s">
        <v>2174</v>
      </c>
      <c r="C10043" t="s">
        <v>14456</v>
      </c>
      <c r="D10043" t="s">
        <v>18923</v>
      </c>
      <c r="E10043" s="2">
        <v>157.27777777777777</v>
      </c>
      <c r="F10043" s="2">
        <v>3.9547601554221123</v>
      </c>
      <c r="G10043" s="2">
        <v>3.471287177675733</v>
      </c>
      <c r="H10043" s="2">
        <v>0.33534510773578241</v>
      </c>
      <c r="I10043" s="2">
        <v>3.2868244436594841E-2</v>
      </c>
      <c r="J10043" s="2">
        <v>52.742333333333335</v>
      </c>
      <c r="K10043" s="2">
        <v>52.742333333333335</v>
      </c>
      <c r="L10043" s="2">
        <f>24-Nurse[[#This Row],[Total RN Hours  (*Adjusted for 8 minimum)]]</f>
        <v>-28.742333333333335</v>
      </c>
      <c r="M10043" s="2">
        <v>8.3000000000000007</v>
      </c>
      <c r="N10043" s="2"/>
    </row>
    <row r="10044" spans="1:14" x14ac:dyDescent="0.35">
      <c r="A10044" t="s">
        <v>18614</v>
      </c>
      <c r="B10044" t="s">
        <v>3215</v>
      </c>
      <c r="C10044" t="s">
        <v>14693</v>
      </c>
      <c r="D10044" t="s">
        <v>19014</v>
      </c>
      <c r="E10044" s="2">
        <v>31.044444444444444</v>
      </c>
      <c r="F10044" s="2">
        <v>5.7701002147458844</v>
      </c>
      <c r="G10044" s="2">
        <v>5.2459413027916968</v>
      </c>
      <c r="H10044" s="2">
        <v>1.6990980672870439</v>
      </c>
      <c r="I10044" s="2">
        <v>1.1749391553328563</v>
      </c>
      <c r="J10044" s="2">
        <v>52.747555555555564</v>
      </c>
      <c r="K10044" s="2">
        <v>52.747555555555564</v>
      </c>
      <c r="L10044" s="2">
        <f>24-Nurse[[#This Row],[Total RN Hours  (*Adjusted for 8 minimum)]]</f>
        <v>-28.747555555555564</v>
      </c>
      <c r="M10044" s="2">
        <v>8.3000000000000007</v>
      </c>
      <c r="N10044" s="2"/>
    </row>
    <row r="10045" spans="1:14" x14ac:dyDescent="0.35">
      <c r="A10045" t="s">
        <v>18611</v>
      </c>
      <c r="B10045" t="s">
        <v>2433</v>
      </c>
      <c r="C10045" t="s">
        <v>14495</v>
      </c>
      <c r="D10045" t="s">
        <v>18959</v>
      </c>
      <c r="E10045" s="2">
        <v>98.6</v>
      </c>
      <c r="F10045" s="2">
        <v>3.7265877845391033</v>
      </c>
      <c r="G10045" s="2">
        <v>3.3980775298625199</v>
      </c>
      <c r="H10045" s="2">
        <v>0.53500225377507327</v>
      </c>
      <c r="I10045" s="2">
        <v>0.28005183682668472</v>
      </c>
      <c r="J10045" s="2">
        <v>52.751222222222218</v>
      </c>
      <c r="K10045" s="2">
        <v>52.751222222222218</v>
      </c>
      <c r="L10045" s="2">
        <f>24-Nurse[[#This Row],[Total RN Hours  (*Adjusted for 8 minimum)]]</f>
        <v>-28.751222222222218</v>
      </c>
      <c r="M10045" s="2">
        <v>8.3000000000000007</v>
      </c>
      <c r="N10045" s="2"/>
    </row>
    <row r="10046" spans="1:14" x14ac:dyDescent="0.35">
      <c r="A10046" t="s">
        <v>18626</v>
      </c>
      <c r="B10046" t="s">
        <v>6505</v>
      </c>
      <c r="C10046" t="s">
        <v>15942</v>
      </c>
      <c r="D10046" t="s">
        <v>19461</v>
      </c>
      <c r="E10046" s="2">
        <v>139.44444444444446</v>
      </c>
      <c r="F10046" s="2">
        <v>6.0516151394422302</v>
      </c>
      <c r="G10046" s="2">
        <v>5.8694286852589634</v>
      </c>
      <c r="H10046" s="2">
        <v>0.37831394422310755</v>
      </c>
      <c r="I10046" s="2">
        <v>0.23962868525896414</v>
      </c>
      <c r="J10046" s="2">
        <v>52.753777777777778</v>
      </c>
      <c r="K10046" s="2">
        <v>52.753777777777778</v>
      </c>
      <c r="L10046" s="2">
        <f>24-Nurse[[#This Row],[Total RN Hours  (*Adjusted for 8 minimum)]]</f>
        <v>-28.753777777777778</v>
      </c>
      <c r="M10046" s="2">
        <v>8.3000000000000007</v>
      </c>
      <c r="N10046" s="2"/>
    </row>
    <row r="10047" spans="1:14" x14ac:dyDescent="0.35">
      <c r="A10047" t="s">
        <v>18624</v>
      </c>
      <c r="B10047" t="s">
        <v>6042</v>
      </c>
      <c r="C10047" t="s">
        <v>16110</v>
      </c>
      <c r="D10047" t="s">
        <v>19465</v>
      </c>
      <c r="E10047" s="2">
        <v>50.68888888888889</v>
      </c>
      <c r="F10047" s="2">
        <v>3.9696602367382723</v>
      </c>
      <c r="G10047" s="2">
        <v>3.3281192459447606</v>
      </c>
      <c r="H10047" s="2">
        <v>1.0409688733011837</v>
      </c>
      <c r="I10047" s="2">
        <v>0.39942788250767208</v>
      </c>
      <c r="J10047" s="2">
        <v>52.765555555555558</v>
      </c>
      <c r="K10047" s="2">
        <v>52.765555555555558</v>
      </c>
      <c r="L10047" s="2">
        <f>24-Nurse[[#This Row],[Total RN Hours  (*Adjusted for 8 minimum)]]</f>
        <v>-28.765555555555558</v>
      </c>
      <c r="M10047" s="2">
        <v>8.3000000000000007</v>
      </c>
      <c r="N10047" s="2"/>
    </row>
    <row r="10048" spans="1:14" x14ac:dyDescent="0.35">
      <c r="A10048" t="s">
        <v>18631</v>
      </c>
      <c r="B10048" t="s">
        <v>20912</v>
      </c>
      <c r="C10048" t="s">
        <v>16671</v>
      </c>
      <c r="D10048" t="s">
        <v>19655</v>
      </c>
      <c r="E10048" s="2">
        <v>88.655555555555551</v>
      </c>
      <c r="F10048" s="2">
        <v>3.8753603208422107</v>
      </c>
      <c r="G10048" s="2">
        <v>3.519206667502194</v>
      </c>
      <c r="H10048" s="2">
        <v>0.59540669256799106</v>
      </c>
      <c r="I10048" s="2">
        <v>0.39140243138237879</v>
      </c>
      <c r="J10048" s="2">
        <v>52.786111111111119</v>
      </c>
      <c r="K10048" s="2">
        <v>52.786111111111119</v>
      </c>
      <c r="L10048" s="2">
        <f>24-Nurse[[#This Row],[Total RN Hours  (*Adjusted for 8 minimum)]]</f>
        <v>-28.786111111111119</v>
      </c>
      <c r="M10048" s="2">
        <v>8.3000000000000007</v>
      </c>
      <c r="N10048" s="2"/>
    </row>
    <row r="10049" spans="1:14" x14ac:dyDescent="0.35">
      <c r="A10049" t="s">
        <v>18611</v>
      </c>
      <c r="B10049" t="s">
        <v>2282</v>
      </c>
      <c r="C10049" t="s">
        <v>14520</v>
      </c>
      <c r="D10049" t="s">
        <v>18937</v>
      </c>
      <c r="E10049" s="2">
        <v>194.43333333333334</v>
      </c>
      <c r="F10049" s="2">
        <v>2.9905966055203157</v>
      </c>
      <c r="G10049" s="2">
        <v>2.811172066975256</v>
      </c>
      <c r="H10049" s="2">
        <v>0.27150122864163667</v>
      </c>
      <c r="I10049" s="2">
        <v>0.15533744785416309</v>
      </c>
      <c r="J10049" s="2">
        <v>52.788888888888891</v>
      </c>
      <c r="K10049" s="2">
        <v>52.788888888888891</v>
      </c>
      <c r="L10049" s="2">
        <f>24-Nurse[[#This Row],[Total RN Hours  (*Adjusted for 8 minimum)]]</f>
        <v>-28.788888888888891</v>
      </c>
      <c r="M10049" s="2">
        <v>8.3000000000000007</v>
      </c>
      <c r="N10049" s="2"/>
    </row>
    <row r="10050" spans="1:14" x14ac:dyDescent="0.35">
      <c r="A10050" t="s">
        <v>18648</v>
      </c>
      <c r="B10050" t="s">
        <v>11442</v>
      </c>
      <c r="C10050" t="s">
        <v>17809</v>
      </c>
      <c r="D10050" t="s">
        <v>20102</v>
      </c>
      <c r="E10050" s="2">
        <v>95.544444444444451</v>
      </c>
      <c r="F10050" s="2">
        <v>3.5657983486451914</v>
      </c>
      <c r="G10050" s="2">
        <v>3.070554715664612</v>
      </c>
      <c r="H10050" s="2">
        <v>0.55250610536108857</v>
      </c>
      <c r="I10050" s="2">
        <v>0.22941039655773926</v>
      </c>
      <c r="J10050" s="2">
        <v>52.788888888888899</v>
      </c>
      <c r="K10050" s="2">
        <v>52.788888888888899</v>
      </c>
      <c r="L10050" s="2">
        <f>24-Nurse[[#This Row],[Total RN Hours  (*Adjusted for 8 minimum)]]</f>
        <v>-28.788888888888899</v>
      </c>
      <c r="M10050" s="2">
        <v>8.3000000000000007</v>
      </c>
      <c r="N10050" s="2"/>
    </row>
    <row r="10051" spans="1:14" x14ac:dyDescent="0.35">
      <c r="A10051" t="s">
        <v>18636</v>
      </c>
      <c r="B10051" t="s">
        <v>9299</v>
      </c>
      <c r="C10051" t="s">
        <v>14103</v>
      </c>
      <c r="D10051" t="s">
        <v>19800</v>
      </c>
      <c r="E10051" s="2">
        <v>43.255555555555553</v>
      </c>
      <c r="F10051" s="2">
        <v>4.5927665039815055</v>
      </c>
      <c r="G10051" s="2">
        <v>4.0349910095042389</v>
      </c>
      <c r="H10051" s="2">
        <v>1.2203981505265864</v>
      </c>
      <c r="I10051" s="2">
        <v>0.79619573593629589</v>
      </c>
      <c r="J10051" s="2">
        <v>52.789000000000001</v>
      </c>
      <c r="K10051" s="2">
        <v>52.789000000000001</v>
      </c>
      <c r="L10051" s="2">
        <f>24-Nurse[[#This Row],[Total RN Hours  (*Adjusted for 8 minimum)]]</f>
        <v>-28.789000000000001</v>
      </c>
      <c r="M10051" s="2">
        <v>8.3000000000000007</v>
      </c>
      <c r="N10051" s="2"/>
    </row>
    <row r="10052" spans="1:14" x14ac:dyDescent="0.35">
      <c r="A10052" t="s">
        <v>18601</v>
      </c>
      <c r="B10052" t="s">
        <v>137</v>
      </c>
      <c r="C10052" t="s">
        <v>13603</v>
      </c>
      <c r="D10052" t="s">
        <v>18655</v>
      </c>
      <c r="E10052" s="2">
        <v>81.400000000000006</v>
      </c>
      <c r="F10052" s="2">
        <v>3.7250204750204743</v>
      </c>
      <c r="G10052" s="2">
        <v>3.3113909363909362</v>
      </c>
      <c r="H10052" s="2">
        <v>0.64854627354627348</v>
      </c>
      <c r="I10052" s="2">
        <v>0.30947993447993444</v>
      </c>
      <c r="J10052" s="2">
        <v>52.791666666666664</v>
      </c>
      <c r="K10052" s="2">
        <v>52.791666666666664</v>
      </c>
      <c r="L10052" s="2">
        <f>24-Nurse[[#This Row],[Total RN Hours  (*Adjusted for 8 minimum)]]</f>
        <v>-28.791666666666664</v>
      </c>
      <c r="M10052" s="2">
        <v>8.3000000000000007</v>
      </c>
      <c r="N10052" s="2"/>
    </row>
    <row r="10053" spans="1:14" x14ac:dyDescent="0.35">
      <c r="A10053" t="s">
        <v>18630</v>
      </c>
      <c r="B10053" t="s">
        <v>7193</v>
      </c>
      <c r="C10053" t="s">
        <v>14931</v>
      </c>
      <c r="D10053" t="s">
        <v>19649</v>
      </c>
      <c r="E10053" s="2">
        <v>69.433333333333337</v>
      </c>
      <c r="F10053" s="2">
        <v>3.0786477836453834</v>
      </c>
      <c r="G10053" s="2">
        <v>2.9016834693550968</v>
      </c>
      <c r="H10053" s="2">
        <v>0.76047367578812608</v>
      </c>
      <c r="I10053" s="2">
        <v>0.58350936149783961</v>
      </c>
      <c r="J10053" s="2">
        <v>52.802222222222227</v>
      </c>
      <c r="K10053" s="2">
        <v>52.802222222222227</v>
      </c>
      <c r="L10053" s="2">
        <f>24-Nurse[[#This Row],[Total RN Hours  (*Adjusted for 8 minimum)]]</f>
        <v>-28.802222222222227</v>
      </c>
      <c r="M10053" s="2">
        <v>8.3000000000000007</v>
      </c>
      <c r="N10053" s="2"/>
    </row>
    <row r="10054" spans="1:14" x14ac:dyDescent="0.35">
      <c r="A10054" t="s">
        <v>18623</v>
      </c>
      <c r="B10054" t="s">
        <v>5711</v>
      </c>
      <c r="C10054" t="s">
        <v>15893</v>
      </c>
      <c r="D10054" t="s">
        <v>19421</v>
      </c>
      <c r="E10054" s="2">
        <v>66.8</v>
      </c>
      <c r="F10054" s="2">
        <v>2.9995459081836326</v>
      </c>
      <c r="G10054" s="2">
        <v>2.9020741849634066</v>
      </c>
      <c r="H10054" s="2">
        <v>0.79062208915502341</v>
      </c>
      <c r="I10054" s="2">
        <v>0.69315036593479717</v>
      </c>
      <c r="J10054" s="2">
        <v>52.81355555555556</v>
      </c>
      <c r="K10054" s="2">
        <v>52.81355555555556</v>
      </c>
      <c r="L10054" s="2">
        <f>24-Nurse[[#This Row],[Total RN Hours  (*Adjusted for 8 minimum)]]</f>
        <v>-28.81355555555556</v>
      </c>
      <c r="M10054" s="2">
        <v>8.3000000000000007</v>
      </c>
      <c r="N10054" s="2"/>
    </row>
    <row r="10055" spans="1:14" x14ac:dyDescent="0.35">
      <c r="A10055" t="s">
        <v>18651</v>
      </c>
      <c r="B10055" t="s">
        <v>11951</v>
      </c>
      <c r="C10055" t="s">
        <v>18188</v>
      </c>
      <c r="D10055" t="s">
        <v>20198</v>
      </c>
      <c r="E10055" s="2">
        <v>82.13333333333334</v>
      </c>
      <c r="F10055" s="2">
        <v>3.1505681818181812</v>
      </c>
      <c r="G10055" s="2">
        <v>2.6130614177489173</v>
      </c>
      <c r="H10055" s="2">
        <v>0.64309388528138522</v>
      </c>
      <c r="I10055" s="2">
        <v>0.30468749999999994</v>
      </c>
      <c r="J10055" s="2">
        <v>52.819444444444443</v>
      </c>
      <c r="K10055" s="2">
        <v>52.819444444444443</v>
      </c>
      <c r="L10055" s="2">
        <f>24-Nurse[[#This Row],[Total RN Hours  (*Adjusted for 8 minimum)]]</f>
        <v>-28.819444444444443</v>
      </c>
      <c r="M10055" s="2">
        <v>8.3000000000000007</v>
      </c>
      <c r="N10055" s="2"/>
    </row>
    <row r="10056" spans="1:14" x14ac:dyDescent="0.35">
      <c r="A10056" t="s">
        <v>18618</v>
      </c>
      <c r="B10056" t="s">
        <v>4563</v>
      </c>
      <c r="C10056" t="s">
        <v>15465</v>
      </c>
      <c r="D10056" t="s">
        <v>19274</v>
      </c>
      <c r="E10056" s="2">
        <v>15.644444444444444</v>
      </c>
      <c r="F10056" s="2">
        <v>7.7593465909090904</v>
      </c>
      <c r="G10056" s="2">
        <v>6.7166406250000001</v>
      </c>
      <c r="H10056" s="2">
        <v>3.3762855113636365</v>
      </c>
      <c r="I10056" s="2">
        <v>2.3335795454545454</v>
      </c>
      <c r="J10056" s="2">
        <v>52.82011111111111</v>
      </c>
      <c r="K10056" s="2">
        <v>52.82011111111111</v>
      </c>
      <c r="L10056" s="2">
        <f>24-Nurse[[#This Row],[Total RN Hours  (*Adjusted for 8 minimum)]]</f>
        <v>-28.82011111111111</v>
      </c>
      <c r="M10056" s="2">
        <v>8.3000000000000007</v>
      </c>
      <c r="N10056" s="2"/>
    </row>
    <row r="10057" spans="1:14" x14ac:dyDescent="0.35">
      <c r="A10057" t="s">
        <v>18618</v>
      </c>
      <c r="B10057" t="s">
        <v>4476</v>
      </c>
      <c r="C10057" t="s">
        <v>14161</v>
      </c>
      <c r="D10057" t="s">
        <v>18655</v>
      </c>
      <c r="E10057" s="2">
        <v>105.25555555555556</v>
      </c>
      <c r="F10057" s="2">
        <v>3.6426654702839647</v>
      </c>
      <c r="G10057" s="2">
        <v>3.2685231711179141</v>
      </c>
      <c r="H10057" s="2">
        <v>0.5018410218515782</v>
      </c>
      <c r="I10057" s="2">
        <v>0.30261691122136597</v>
      </c>
      <c r="J10057" s="2">
        <v>52.821555555555555</v>
      </c>
      <c r="K10057" s="2">
        <v>52.821555555555555</v>
      </c>
      <c r="L10057" s="2">
        <f>24-Nurse[[#This Row],[Total RN Hours  (*Adjusted for 8 minimum)]]</f>
        <v>-28.821555555555555</v>
      </c>
      <c r="M10057" s="2">
        <v>8.3000000000000007</v>
      </c>
      <c r="N10057" s="2"/>
    </row>
    <row r="10058" spans="1:14" x14ac:dyDescent="0.35">
      <c r="A10058" t="s">
        <v>18636</v>
      </c>
      <c r="B10058" t="s">
        <v>8746</v>
      </c>
      <c r="C10058" t="s">
        <v>15306</v>
      </c>
      <c r="D10058" t="s">
        <v>19813</v>
      </c>
      <c r="E10058" s="2">
        <v>69.555555555555557</v>
      </c>
      <c r="F10058" s="2">
        <v>3.6994536741214055</v>
      </c>
      <c r="G10058" s="2">
        <v>3.1355958466453675</v>
      </c>
      <c r="H10058" s="2">
        <v>0.75974440894568684</v>
      </c>
      <c r="I10058" s="2">
        <v>0.43801916932907342</v>
      </c>
      <c r="J10058" s="2">
        <v>52.844444444444441</v>
      </c>
      <c r="K10058" s="2">
        <v>52.844444444444441</v>
      </c>
      <c r="L10058" s="2">
        <f>24-Nurse[[#This Row],[Total RN Hours  (*Adjusted for 8 minimum)]]</f>
        <v>-28.844444444444441</v>
      </c>
      <c r="M10058" s="2">
        <v>8.3000000000000007</v>
      </c>
      <c r="N10058" s="2"/>
    </row>
    <row r="10059" spans="1:14" x14ac:dyDescent="0.35">
      <c r="A10059" t="s">
        <v>18630</v>
      </c>
      <c r="B10059" t="s">
        <v>7174</v>
      </c>
      <c r="C10059" t="s">
        <v>16545</v>
      </c>
      <c r="D10059" t="s">
        <v>19648</v>
      </c>
      <c r="E10059" s="2">
        <v>64.166666666666671</v>
      </c>
      <c r="F10059" s="2">
        <v>3.8007428571428568</v>
      </c>
      <c r="G10059" s="2">
        <v>3.4903965367965366</v>
      </c>
      <c r="H10059" s="2">
        <v>0.8237939393939393</v>
      </c>
      <c r="I10059" s="2">
        <v>0.72769004329004328</v>
      </c>
      <c r="J10059" s="2">
        <v>52.860111111111109</v>
      </c>
      <c r="K10059" s="2">
        <v>52.860111111111109</v>
      </c>
      <c r="L10059" s="2">
        <f>24-Nurse[[#This Row],[Total RN Hours  (*Adjusted for 8 minimum)]]</f>
        <v>-28.860111111111109</v>
      </c>
      <c r="M10059" s="2">
        <v>8.3000000000000007</v>
      </c>
      <c r="N10059" s="2"/>
    </row>
    <row r="10060" spans="1:14" x14ac:dyDescent="0.35">
      <c r="A10060" t="s">
        <v>18625</v>
      </c>
      <c r="B10060" t="s">
        <v>6368</v>
      </c>
      <c r="C10060" t="s">
        <v>16237</v>
      </c>
      <c r="D10060" t="s">
        <v>19526</v>
      </c>
      <c r="E10060" s="2">
        <v>72.688888888888883</v>
      </c>
      <c r="F10060" s="2">
        <v>4.5706053194741676</v>
      </c>
      <c r="G10060" s="2">
        <v>4.2702476306939774</v>
      </c>
      <c r="H10060" s="2">
        <v>0.72726994802812606</v>
      </c>
      <c r="I10060" s="2">
        <v>0.42691225924793647</v>
      </c>
      <c r="J10060" s="2">
        <v>52.864444444444445</v>
      </c>
      <c r="K10060" s="2">
        <v>52.864444444444445</v>
      </c>
      <c r="L10060" s="2">
        <f>24-Nurse[[#This Row],[Total RN Hours  (*Adjusted for 8 minimum)]]</f>
        <v>-28.864444444444445</v>
      </c>
      <c r="M10060" s="2">
        <v>8.3000000000000007</v>
      </c>
      <c r="N10060" s="2"/>
    </row>
    <row r="10061" spans="1:14" x14ac:dyDescent="0.35">
      <c r="A10061" t="s">
        <v>18638</v>
      </c>
      <c r="B10061" t="s">
        <v>9758</v>
      </c>
      <c r="C10061" t="s">
        <v>14463</v>
      </c>
      <c r="D10061" t="s">
        <v>19875</v>
      </c>
      <c r="E10061" s="2">
        <v>75.400000000000006</v>
      </c>
      <c r="F10061" s="2">
        <v>5.2872516946654873</v>
      </c>
      <c r="G10061" s="2">
        <v>4.8026878868258169</v>
      </c>
      <c r="H10061" s="2">
        <v>0.70134836427939862</v>
      </c>
      <c r="I10061" s="2">
        <v>0.21678455643972885</v>
      </c>
      <c r="J10061" s="2">
        <v>52.881666666666661</v>
      </c>
      <c r="K10061" s="2">
        <v>52.881666666666661</v>
      </c>
      <c r="L10061" s="2">
        <f>24-Nurse[[#This Row],[Total RN Hours  (*Adjusted for 8 minimum)]]</f>
        <v>-28.881666666666661</v>
      </c>
      <c r="M10061" s="2">
        <v>8.3000000000000007</v>
      </c>
      <c r="N10061" s="2"/>
    </row>
    <row r="10062" spans="1:14" x14ac:dyDescent="0.35">
      <c r="A10062" t="s">
        <v>18611</v>
      </c>
      <c r="B10062" t="s">
        <v>2464</v>
      </c>
      <c r="C10062" t="s">
        <v>14613</v>
      </c>
      <c r="D10062" t="s">
        <v>19023</v>
      </c>
      <c r="E10062" s="2">
        <v>84.055555555555557</v>
      </c>
      <c r="F10062" s="2">
        <v>3.7912623925974884</v>
      </c>
      <c r="G10062" s="2">
        <v>3.1675479180436219</v>
      </c>
      <c r="H10062" s="2">
        <v>0.6291870456047588</v>
      </c>
      <c r="I10062" s="2">
        <v>0.2001718440185063</v>
      </c>
      <c r="J10062" s="2">
        <v>52.88666666666667</v>
      </c>
      <c r="K10062" s="2">
        <v>52.88666666666667</v>
      </c>
      <c r="L10062" s="2">
        <f>24-Nurse[[#This Row],[Total RN Hours  (*Adjusted for 8 minimum)]]</f>
        <v>-28.88666666666667</v>
      </c>
      <c r="M10062" s="2">
        <v>8.3000000000000007</v>
      </c>
      <c r="N10062" s="2"/>
    </row>
    <row r="10063" spans="1:14" x14ac:dyDescent="0.35">
      <c r="A10063" t="s">
        <v>18616</v>
      </c>
      <c r="B10063" t="s">
        <v>21158</v>
      </c>
      <c r="C10063" t="s">
        <v>15193</v>
      </c>
      <c r="D10063" t="s">
        <v>18788</v>
      </c>
      <c r="E10063" s="2">
        <v>97.211111111111109</v>
      </c>
      <c r="F10063" s="2">
        <v>3.1073974168476401</v>
      </c>
      <c r="G10063" s="2">
        <v>2.8564990284603962</v>
      </c>
      <c r="H10063" s="2">
        <v>0.54411361298434113</v>
      </c>
      <c r="I10063" s="2">
        <v>0.33303120356612187</v>
      </c>
      <c r="J10063" s="2">
        <v>52.893888888888895</v>
      </c>
      <c r="K10063" s="2">
        <v>52.893888888888895</v>
      </c>
      <c r="L10063" s="2">
        <f>24-Nurse[[#This Row],[Total RN Hours  (*Adjusted for 8 minimum)]]</f>
        <v>-28.893888888888895</v>
      </c>
      <c r="M10063" s="2">
        <v>8.3000000000000007</v>
      </c>
      <c r="N10063" s="2"/>
    </row>
    <row r="10064" spans="1:14" x14ac:dyDescent="0.35">
      <c r="A10064" t="s">
        <v>18636</v>
      </c>
      <c r="B10064" t="s">
        <v>8612</v>
      </c>
      <c r="C10064" t="s">
        <v>14460</v>
      </c>
      <c r="D10064" t="s">
        <v>18670</v>
      </c>
      <c r="E10064" s="2">
        <v>39.6</v>
      </c>
      <c r="F10064" s="2">
        <v>4.2555499438832776</v>
      </c>
      <c r="G10064" s="2">
        <v>3.768372615039282</v>
      </c>
      <c r="H10064" s="2">
        <v>1.3357687991021325</v>
      </c>
      <c r="I10064" s="2">
        <v>0.84859147025813697</v>
      </c>
      <c r="J10064" s="2">
        <v>52.896444444444448</v>
      </c>
      <c r="K10064" s="2">
        <v>52.896444444444448</v>
      </c>
      <c r="L10064" s="2">
        <f>24-Nurse[[#This Row],[Total RN Hours  (*Adjusted for 8 minimum)]]</f>
        <v>-28.896444444444448</v>
      </c>
      <c r="M10064" s="2">
        <v>8.3000000000000007</v>
      </c>
      <c r="N10064" s="2"/>
    </row>
    <row r="10065" spans="1:14" x14ac:dyDescent="0.35">
      <c r="A10065" t="s">
        <v>18631</v>
      </c>
      <c r="B10065" t="s">
        <v>7242</v>
      </c>
      <c r="C10065" t="s">
        <v>16575</v>
      </c>
      <c r="D10065" t="s">
        <v>19653</v>
      </c>
      <c r="E10065" s="2">
        <v>61.722222222222221</v>
      </c>
      <c r="F10065" s="2">
        <v>3.7101152115211526</v>
      </c>
      <c r="G10065" s="2">
        <v>3.1942988298829889</v>
      </c>
      <c r="H10065" s="2">
        <v>0.85702790279027918</v>
      </c>
      <c r="I10065" s="2">
        <v>0.34121152115211523</v>
      </c>
      <c r="J10065" s="2">
        <v>52.897666666666673</v>
      </c>
      <c r="K10065" s="2">
        <v>52.897666666666673</v>
      </c>
      <c r="L10065" s="2">
        <f>24-Nurse[[#This Row],[Total RN Hours  (*Adjusted for 8 minimum)]]</f>
        <v>-28.897666666666673</v>
      </c>
      <c r="M10065" s="2">
        <v>8.3000000000000007</v>
      </c>
      <c r="N10065" s="2"/>
    </row>
    <row r="10066" spans="1:14" x14ac:dyDescent="0.35">
      <c r="A10066" t="s">
        <v>18634</v>
      </c>
      <c r="B10066" t="s">
        <v>8243</v>
      </c>
      <c r="C10066" t="s">
        <v>16929</v>
      </c>
      <c r="D10066" t="s">
        <v>19711</v>
      </c>
      <c r="E10066" s="2">
        <v>162.64444444444445</v>
      </c>
      <c r="F10066" s="2">
        <v>3.0400334745183772</v>
      </c>
      <c r="G10066" s="2">
        <v>2.9543045498018858</v>
      </c>
      <c r="H10066" s="2">
        <v>0.32530332012570023</v>
      </c>
      <c r="I10066" s="2">
        <v>0.23957439540920891</v>
      </c>
      <c r="J10066" s="2">
        <v>52.908777777777779</v>
      </c>
      <c r="K10066" s="2">
        <v>52.908777777777779</v>
      </c>
      <c r="L10066" s="2">
        <f>24-Nurse[[#This Row],[Total RN Hours  (*Adjusted for 8 minimum)]]</f>
        <v>-28.908777777777779</v>
      </c>
      <c r="M10066" s="2">
        <v>8.3000000000000007</v>
      </c>
      <c r="N10066" s="2"/>
    </row>
    <row r="10067" spans="1:14" x14ac:dyDescent="0.35">
      <c r="A10067" t="s">
        <v>18633</v>
      </c>
      <c r="B10067" t="s">
        <v>8015</v>
      </c>
      <c r="C10067" t="s">
        <v>16810</v>
      </c>
      <c r="D10067" t="s">
        <v>19692</v>
      </c>
      <c r="E10067" s="2">
        <v>60.577777777777776</v>
      </c>
      <c r="F10067" s="2">
        <v>4.2590553925165082</v>
      </c>
      <c r="G10067" s="2">
        <v>3.4369955979457085</v>
      </c>
      <c r="H10067" s="2">
        <v>0.87346294937637559</v>
      </c>
      <c r="I10067" s="2">
        <v>5.1403154805575939E-2</v>
      </c>
      <c r="J10067" s="2">
        <v>52.912444444444439</v>
      </c>
      <c r="K10067" s="2">
        <v>52.912444444444439</v>
      </c>
      <c r="L10067" s="2">
        <f>24-Nurse[[#This Row],[Total RN Hours  (*Adjusted for 8 minimum)]]</f>
        <v>-28.912444444444439</v>
      </c>
      <c r="M10067" s="2">
        <v>8.3000000000000007</v>
      </c>
      <c r="N10067" s="2"/>
    </row>
    <row r="10068" spans="1:14" x14ac:dyDescent="0.35">
      <c r="A10068" t="s">
        <v>18631</v>
      </c>
      <c r="B10068" t="s">
        <v>7353</v>
      </c>
      <c r="C10068" t="s">
        <v>16637</v>
      </c>
      <c r="D10068" t="s">
        <v>19655</v>
      </c>
      <c r="E10068" s="2">
        <v>168</v>
      </c>
      <c r="F10068" s="2">
        <v>3.2572420634920638</v>
      </c>
      <c r="G10068" s="2">
        <v>2.9344411375661377</v>
      </c>
      <c r="H10068" s="2">
        <v>0.31496362433862429</v>
      </c>
      <c r="I10068" s="2">
        <v>0.16922949735449735</v>
      </c>
      <c r="J10068" s="2">
        <v>52.913888888888884</v>
      </c>
      <c r="K10068" s="2">
        <v>52.913888888888884</v>
      </c>
      <c r="L10068" s="2">
        <f>24-Nurse[[#This Row],[Total RN Hours  (*Adjusted for 8 minimum)]]</f>
        <v>-28.913888888888884</v>
      </c>
      <c r="M10068" s="2">
        <v>8.3000000000000007</v>
      </c>
      <c r="N10068" s="2"/>
    </row>
    <row r="10069" spans="1:14" x14ac:dyDescent="0.35">
      <c r="A10069" t="s">
        <v>18628</v>
      </c>
      <c r="B10069" t="s">
        <v>7040</v>
      </c>
      <c r="C10069" t="s">
        <v>14177</v>
      </c>
      <c r="D10069" t="s">
        <v>19204</v>
      </c>
      <c r="E10069" s="2">
        <v>64.8</v>
      </c>
      <c r="F10069" s="2">
        <v>3.3895901920438956</v>
      </c>
      <c r="G10069" s="2">
        <v>3.3895901920438956</v>
      </c>
      <c r="H10069" s="2">
        <v>0.81658607681755835</v>
      </c>
      <c r="I10069" s="2">
        <v>0.81658607681755835</v>
      </c>
      <c r="J10069" s="2">
        <v>52.914777777777779</v>
      </c>
      <c r="K10069" s="2">
        <v>52.914777777777779</v>
      </c>
      <c r="L10069" s="2">
        <f>24-Nurse[[#This Row],[Total RN Hours  (*Adjusted for 8 minimum)]]</f>
        <v>-28.914777777777779</v>
      </c>
      <c r="M10069" s="2">
        <v>8.3000000000000007</v>
      </c>
      <c r="N10069" s="2"/>
    </row>
    <row r="10070" spans="1:14" x14ac:dyDescent="0.35">
      <c r="A10070" t="s">
        <v>18636</v>
      </c>
      <c r="B10070" t="s">
        <v>8664</v>
      </c>
      <c r="C10070" t="s">
        <v>17107</v>
      </c>
      <c r="D10070" t="s">
        <v>19804</v>
      </c>
      <c r="E10070" s="2">
        <v>71.74444444444444</v>
      </c>
      <c r="F10070" s="2">
        <v>3.6149682515099895</v>
      </c>
      <c r="G10070" s="2">
        <v>3.2799055288833827</v>
      </c>
      <c r="H10070" s="2">
        <v>0.73756698157038869</v>
      </c>
      <c r="I10070" s="2">
        <v>0.40250425894378195</v>
      </c>
      <c r="J10070" s="2">
        <v>52.916333333333327</v>
      </c>
      <c r="K10070" s="2">
        <v>52.916333333333327</v>
      </c>
      <c r="L10070" s="2">
        <f>24-Nurse[[#This Row],[Total RN Hours  (*Adjusted for 8 minimum)]]</f>
        <v>-28.916333333333327</v>
      </c>
      <c r="M10070" s="2">
        <v>8.3000000000000007</v>
      </c>
      <c r="N10070" s="2"/>
    </row>
    <row r="10071" spans="1:14" x14ac:dyDescent="0.35">
      <c r="A10071" t="s">
        <v>18633</v>
      </c>
      <c r="B10071" t="s">
        <v>7653</v>
      </c>
      <c r="C10071" t="s">
        <v>13963</v>
      </c>
      <c r="D10071" t="s">
        <v>18919</v>
      </c>
      <c r="E10071" s="2">
        <v>96.644444444444446</v>
      </c>
      <c r="F10071" s="2">
        <v>3.5233961830305813</v>
      </c>
      <c r="G10071" s="2">
        <v>3.4247240744998848</v>
      </c>
      <c r="H10071" s="2">
        <v>0.54768337548861812</v>
      </c>
      <c r="I10071" s="2">
        <v>0.44901126695792137</v>
      </c>
      <c r="J10071" s="2">
        <v>52.930555555555557</v>
      </c>
      <c r="K10071" s="2">
        <v>52.930555555555557</v>
      </c>
      <c r="L10071" s="2">
        <f>24-Nurse[[#This Row],[Total RN Hours  (*Adjusted for 8 minimum)]]</f>
        <v>-28.930555555555557</v>
      </c>
      <c r="M10071" s="2">
        <v>8.3000000000000007</v>
      </c>
      <c r="N10071" s="2"/>
    </row>
    <row r="10072" spans="1:14" x14ac:dyDescent="0.35">
      <c r="A10072" t="s">
        <v>18649</v>
      </c>
      <c r="B10072" t="s">
        <v>11823</v>
      </c>
      <c r="C10072" t="s">
        <v>18064</v>
      </c>
      <c r="D10072" t="s">
        <v>20159</v>
      </c>
      <c r="E10072" s="2">
        <v>39.477777777777774</v>
      </c>
      <c r="F10072" s="2">
        <v>4.2677061638052356</v>
      </c>
      <c r="G10072" s="2">
        <v>3.7155868280326483</v>
      </c>
      <c r="H10072" s="2">
        <v>1.3409681958907966</v>
      </c>
      <c r="I10072" s="2">
        <v>0.78884886011820998</v>
      </c>
      <c r="J10072" s="2">
        <v>52.938444444444443</v>
      </c>
      <c r="K10072" s="2">
        <v>52.938444444444443</v>
      </c>
      <c r="L10072" s="2">
        <f>24-Nurse[[#This Row],[Total RN Hours  (*Adjusted for 8 minimum)]]</f>
        <v>-28.938444444444443</v>
      </c>
      <c r="M10072" s="2">
        <v>8.3000000000000007</v>
      </c>
      <c r="N10072" s="2"/>
    </row>
    <row r="10073" spans="1:14" x14ac:dyDescent="0.35">
      <c r="A10073" t="s">
        <v>18639</v>
      </c>
      <c r="B10073" t="s">
        <v>10341</v>
      </c>
      <c r="C10073" t="s">
        <v>17479</v>
      </c>
      <c r="D10073" t="s">
        <v>18663</v>
      </c>
      <c r="E10073" s="2">
        <v>56.31111111111111</v>
      </c>
      <c r="F10073" s="2">
        <v>4.8955228887134972</v>
      </c>
      <c r="G10073" s="2">
        <v>4.6288614838200477</v>
      </c>
      <c r="H10073" s="2">
        <v>0.94039068666140502</v>
      </c>
      <c r="I10073" s="2">
        <v>0.77484214680347285</v>
      </c>
      <c r="J10073" s="2">
        <v>52.954444444444448</v>
      </c>
      <c r="K10073" s="2">
        <v>52.954444444444448</v>
      </c>
      <c r="L10073" s="2">
        <f>24-Nurse[[#This Row],[Total RN Hours  (*Adjusted for 8 minimum)]]</f>
        <v>-28.954444444444448</v>
      </c>
      <c r="M10073" s="2">
        <v>8.3000000000000007</v>
      </c>
      <c r="N10073" s="2"/>
    </row>
    <row r="10074" spans="1:14" x14ac:dyDescent="0.35">
      <c r="A10074" t="s">
        <v>18621</v>
      </c>
      <c r="B10074" t="s">
        <v>5127</v>
      </c>
      <c r="C10074" t="s">
        <v>15683</v>
      </c>
      <c r="D10074" t="s">
        <v>18773</v>
      </c>
      <c r="E10074" s="2">
        <v>58.844444444444441</v>
      </c>
      <c r="F10074" s="2">
        <v>3.6316465256797588</v>
      </c>
      <c r="G10074" s="2">
        <v>2.9649358006042297</v>
      </c>
      <c r="H10074" s="2">
        <v>0.8999433534743202</v>
      </c>
      <c r="I10074" s="2">
        <v>0.26168806646525683</v>
      </c>
      <c r="J10074" s="2">
        <v>52.956666666666663</v>
      </c>
      <c r="K10074" s="2">
        <v>52.956666666666663</v>
      </c>
      <c r="L10074" s="2">
        <f>24-Nurse[[#This Row],[Total RN Hours  (*Adjusted for 8 minimum)]]</f>
        <v>-28.956666666666663</v>
      </c>
      <c r="M10074" s="2">
        <v>8.3000000000000007</v>
      </c>
      <c r="N10074" s="2"/>
    </row>
    <row r="10075" spans="1:14" x14ac:dyDescent="0.35">
      <c r="A10075" t="s">
        <v>18651</v>
      </c>
      <c r="B10075" t="s">
        <v>12214</v>
      </c>
      <c r="C10075" t="s">
        <v>13614</v>
      </c>
      <c r="D10075" t="s">
        <v>20214</v>
      </c>
      <c r="E10075" s="2">
        <v>43.544444444444444</v>
      </c>
      <c r="F10075" s="2">
        <v>4.3787956111252866</v>
      </c>
      <c r="G10075" s="2">
        <v>4.1312834906863998</v>
      </c>
      <c r="H10075" s="2">
        <v>1.2161648379688696</v>
      </c>
      <c r="I10075" s="2">
        <v>0.96865271752998205</v>
      </c>
      <c r="J10075" s="2">
        <v>52.957222222222221</v>
      </c>
      <c r="K10075" s="2">
        <v>52.957222222222221</v>
      </c>
      <c r="L10075" s="2">
        <f>24-Nurse[[#This Row],[Total RN Hours  (*Adjusted for 8 minimum)]]</f>
        <v>-28.957222222222221</v>
      </c>
      <c r="M10075" s="2">
        <v>8.3000000000000007</v>
      </c>
      <c r="N10075" s="2"/>
    </row>
    <row r="10076" spans="1:14" x14ac:dyDescent="0.35">
      <c r="A10076" t="s">
        <v>18618</v>
      </c>
      <c r="B10076" t="s">
        <v>20558</v>
      </c>
      <c r="C10076" t="s">
        <v>13661</v>
      </c>
      <c r="D10076" t="s">
        <v>19290</v>
      </c>
      <c r="E10076" s="2">
        <v>35.677777777777777</v>
      </c>
      <c r="F10076" s="2">
        <v>6.299205854873871</v>
      </c>
      <c r="G10076" s="2">
        <v>5.5543444409841181</v>
      </c>
      <c r="H10076" s="2">
        <v>1.4844285269386484</v>
      </c>
      <c r="I10076" s="2">
        <v>0.97991279975085632</v>
      </c>
      <c r="J10076" s="2">
        <v>52.961111111111109</v>
      </c>
      <c r="K10076" s="2">
        <v>52.961111111111109</v>
      </c>
      <c r="L10076" s="2">
        <f>24-Nurse[[#This Row],[Total RN Hours  (*Adjusted for 8 minimum)]]</f>
        <v>-28.961111111111109</v>
      </c>
      <c r="M10076" s="2">
        <v>8.3000000000000007</v>
      </c>
      <c r="N10076" s="2"/>
    </row>
    <row r="10077" spans="1:14" x14ac:dyDescent="0.35">
      <c r="A10077" t="s">
        <v>18650</v>
      </c>
      <c r="B10077" t="s">
        <v>20881</v>
      </c>
      <c r="C10077" t="s">
        <v>18015</v>
      </c>
      <c r="D10077" t="s">
        <v>19101</v>
      </c>
      <c r="E10077" s="2">
        <v>76.333333333333329</v>
      </c>
      <c r="F10077" s="2">
        <v>3.2269228529839884</v>
      </c>
      <c r="G10077" s="2">
        <v>3.0423522561863177</v>
      </c>
      <c r="H10077" s="2">
        <v>0.69382387190684136</v>
      </c>
      <c r="I10077" s="2">
        <v>0.5092532751091704</v>
      </c>
      <c r="J10077" s="2">
        <v>52.961888888888886</v>
      </c>
      <c r="K10077" s="2">
        <v>52.961888888888886</v>
      </c>
      <c r="L10077" s="2">
        <f>24-Nurse[[#This Row],[Total RN Hours  (*Adjusted for 8 minimum)]]</f>
        <v>-28.961888888888886</v>
      </c>
      <c r="M10077" s="2">
        <v>8.3000000000000007</v>
      </c>
      <c r="N10077" s="2"/>
    </row>
    <row r="10078" spans="1:14" x14ac:dyDescent="0.35">
      <c r="A10078" t="s">
        <v>18601</v>
      </c>
      <c r="B10078" t="s">
        <v>68</v>
      </c>
      <c r="C10078" t="s">
        <v>13636</v>
      </c>
      <c r="D10078" t="s">
        <v>18668</v>
      </c>
      <c r="E10078" s="2">
        <v>82.322222222222223</v>
      </c>
      <c r="F10078" s="2">
        <v>3.1713402618437039</v>
      </c>
      <c r="G10078" s="2">
        <v>2.9356647320826021</v>
      </c>
      <c r="H10078" s="2">
        <v>0.6433648265622891</v>
      </c>
      <c r="I10078" s="2">
        <v>0.41385342151437438</v>
      </c>
      <c r="J10078" s="2">
        <v>52.963222222222221</v>
      </c>
      <c r="K10078" s="2">
        <v>52.963222222222221</v>
      </c>
      <c r="L10078" s="2">
        <f>24-Nurse[[#This Row],[Total RN Hours  (*Adjusted for 8 minimum)]]</f>
        <v>-28.963222222222221</v>
      </c>
      <c r="M10078" s="2">
        <v>8.3000000000000007</v>
      </c>
      <c r="N10078" s="2"/>
    </row>
    <row r="10079" spans="1:14" x14ac:dyDescent="0.35">
      <c r="A10079" t="s">
        <v>18616</v>
      </c>
      <c r="B10079" t="s">
        <v>3760</v>
      </c>
      <c r="C10079" t="s">
        <v>15102</v>
      </c>
      <c r="D10079" t="s">
        <v>19157</v>
      </c>
      <c r="E10079" s="2">
        <v>79.911111111111111</v>
      </c>
      <c r="F10079" s="2">
        <v>4.1689043381535038</v>
      </c>
      <c r="G10079" s="2">
        <v>3.963787541713014</v>
      </c>
      <c r="H10079" s="2">
        <v>0.66298526140155722</v>
      </c>
      <c r="I10079" s="2">
        <v>0.51030172413793107</v>
      </c>
      <c r="J10079" s="2">
        <v>52.979888888888887</v>
      </c>
      <c r="K10079" s="2">
        <v>52.979888888888887</v>
      </c>
      <c r="L10079" s="2">
        <f>24-Nurse[[#This Row],[Total RN Hours  (*Adjusted for 8 minimum)]]</f>
        <v>-28.979888888888887</v>
      </c>
      <c r="M10079" s="2">
        <v>8.3000000000000007</v>
      </c>
      <c r="N10079" s="2"/>
    </row>
    <row r="10080" spans="1:14" x14ac:dyDescent="0.35">
      <c r="A10080" t="s">
        <v>18618</v>
      </c>
      <c r="B10080" t="s">
        <v>4601</v>
      </c>
      <c r="C10080" t="s">
        <v>15439</v>
      </c>
      <c r="D10080" t="s">
        <v>19262</v>
      </c>
      <c r="E10080" s="2">
        <v>9.1888888888888882</v>
      </c>
      <c r="F10080" s="2">
        <v>7.7832527206771474</v>
      </c>
      <c r="G10080" s="2">
        <v>7.1931680773881492</v>
      </c>
      <c r="H10080" s="2">
        <v>5.7657194679564698</v>
      </c>
      <c r="I10080" s="2">
        <v>5.1756348246674726</v>
      </c>
      <c r="J10080" s="2">
        <v>52.980555555555554</v>
      </c>
      <c r="K10080" s="2">
        <v>52.980555555555554</v>
      </c>
      <c r="L10080" s="2">
        <f>24-Nurse[[#This Row],[Total RN Hours  (*Adjusted for 8 minimum)]]</f>
        <v>-28.980555555555554</v>
      </c>
      <c r="M10080" s="2">
        <v>8.3000000000000007</v>
      </c>
      <c r="N10080" s="2"/>
    </row>
    <row r="10081" spans="1:14" x14ac:dyDescent="0.35">
      <c r="A10081" t="s">
        <v>18648</v>
      </c>
      <c r="B10081" t="s">
        <v>11632</v>
      </c>
      <c r="C10081" t="s">
        <v>18031</v>
      </c>
      <c r="D10081" t="s">
        <v>20142</v>
      </c>
      <c r="E10081" s="2">
        <v>47.744444444444447</v>
      </c>
      <c r="F10081" s="2">
        <v>4.6355596928089353</v>
      </c>
      <c r="G10081" s="2">
        <v>3.8481498720037228</v>
      </c>
      <c r="H10081" s="2">
        <v>1.1096695368861995</v>
      </c>
      <c r="I10081" s="2">
        <v>0.6431812892715848</v>
      </c>
      <c r="J10081" s="2">
        <v>52.980555555555554</v>
      </c>
      <c r="K10081" s="2">
        <v>52.980555555555554</v>
      </c>
      <c r="L10081" s="2">
        <f>24-Nurse[[#This Row],[Total RN Hours  (*Adjusted for 8 minimum)]]</f>
        <v>-28.980555555555554</v>
      </c>
      <c r="M10081" s="2">
        <v>8.3000000000000007</v>
      </c>
      <c r="N10081" s="2"/>
    </row>
    <row r="10082" spans="1:14" x14ac:dyDescent="0.35">
      <c r="A10082" t="s">
        <v>18639</v>
      </c>
      <c r="B10082" t="s">
        <v>9941</v>
      </c>
      <c r="C10082" t="s">
        <v>16016</v>
      </c>
      <c r="D10082" t="s">
        <v>18699</v>
      </c>
      <c r="E10082" s="2">
        <v>96.511111111111106</v>
      </c>
      <c r="F10082" s="2">
        <v>3.0555675800138156</v>
      </c>
      <c r="G10082" s="2">
        <v>2.8401289431268708</v>
      </c>
      <c r="H10082" s="2">
        <v>0.54900759843426206</v>
      </c>
      <c r="I10082" s="2">
        <v>0.38836979046741887</v>
      </c>
      <c r="J10082" s="2">
        <v>52.985333333333337</v>
      </c>
      <c r="K10082" s="2">
        <v>52.985333333333337</v>
      </c>
      <c r="L10082" s="2">
        <f>24-Nurse[[#This Row],[Total RN Hours  (*Adjusted for 8 minimum)]]</f>
        <v>-28.985333333333337</v>
      </c>
      <c r="M10082" s="2">
        <v>8.3000000000000007</v>
      </c>
      <c r="N10082" s="2"/>
    </row>
    <row r="10083" spans="1:14" x14ac:dyDescent="0.35">
      <c r="A10083" t="s">
        <v>18611</v>
      </c>
      <c r="B10083" t="s">
        <v>20499</v>
      </c>
      <c r="C10083" t="s">
        <v>14464</v>
      </c>
      <c r="D10083" t="s">
        <v>18937</v>
      </c>
      <c r="E10083" s="2">
        <v>105.28888888888889</v>
      </c>
      <c r="F10083" s="2">
        <v>3.3430582524271841</v>
      </c>
      <c r="G10083" s="2">
        <v>3.1079981004643309</v>
      </c>
      <c r="H10083" s="2">
        <v>0.50323976361333889</v>
      </c>
      <c r="I10083" s="2">
        <v>0.27187315322921063</v>
      </c>
      <c r="J10083" s="2">
        <v>52.98555555555555</v>
      </c>
      <c r="K10083" s="2">
        <v>52.98555555555555</v>
      </c>
      <c r="L10083" s="2">
        <f>24-Nurse[[#This Row],[Total RN Hours  (*Adjusted for 8 minimum)]]</f>
        <v>-28.98555555555555</v>
      </c>
      <c r="M10083" s="2">
        <v>8.3000000000000007</v>
      </c>
      <c r="N10083" s="2"/>
    </row>
    <row r="10084" spans="1:14" x14ac:dyDescent="0.35">
      <c r="A10084" t="s">
        <v>18623</v>
      </c>
      <c r="B10084" t="s">
        <v>5739</v>
      </c>
      <c r="C10084" t="s">
        <v>14953</v>
      </c>
      <c r="D10084" t="s">
        <v>19394</v>
      </c>
      <c r="E10084" s="2">
        <v>22.422222222222221</v>
      </c>
      <c r="F10084" s="2">
        <v>6.9663528245787916</v>
      </c>
      <c r="G10084" s="2">
        <v>6.0218037661050543</v>
      </c>
      <c r="H10084" s="2">
        <v>2.3632804757185335</v>
      </c>
      <c r="I10084" s="2">
        <v>1.4187314172447969</v>
      </c>
      <c r="J10084" s="2">
        <v>52.99</v>
      </c>
      <c r="K10084" s="2">
        <v>52.99</v>
      </c>
      <c r="L10084" s="2">
        <f>24-Nurse[[#This Row],[Total RN Hours  (*Adjusted for 8 minimum)]]</f>
        <v>-28.990000000000002</v>
      </c>
      <c r="M10084" s="2">
        <v>8.3000000000000007</v>
      </c>
      <c r="N10084" s="2"/>
    </row>
    <row r="10085" spans="1:14" x14ac:dyDescent="0.35">
      <c r="A10085" t="s">
        <v>18617</v>
      </c>
      <c r="B10085" t="s">
        <v>4303</v>
      </c>
      <c r="C10085" t="s">
        <v>14015</v>
      </c>
      <c r="D10085" t="s">
        <v>18740</v>
      </c>
      <c r="E10085" s="2">
        <v>76.722222222222229</v>
      </c>
      <c r="F10085" s="2">
        <v>3.5278696596669077</v>
      </c>
      <c r="G10085" s="2">
        <v>3.2865952208544531</v>
      </c>
      <c r="H10085" s="2">
        <v>0.69072266473569877</v>
      </c>
      <c r="I10085" s="2">
        <v>0.44944822592324402</v>
      </c>
      <c r="J10085" s="2">
        <v>52.99377777777778</v>
      </c>
      <c r="K10085" s="2">
        <v>52.99377777777778</v>
      </c>
      <c r="L10085" s="2">
        <f>24-Nurse[[#This Row],[Total RN Hours  (*Adjusted for 8 minimum)]]</f>
        <v>-28.99377777777778</v>
      </c>
      <c r="M10085" s="2">
        <v>8.3000000000000007</v>
      </c>
      <c r="N10085" s="2"/>
    </row>
    <row r="10086" spans="1:14" x14ac:dyDescent="0.35">
      <c r="A10086" t="s">
        <v>18623</v>
      </c>
      <c r="B10086" t="s">
        <v>21134</v>
      </c>
      <c r="C10086" t="s">
        <v>15927</v>
      </c>
      <c r="D10086" t="s">
        <v>19193</v>
      </c>
      <c r="E10086" s="2">
        <v>68.75555555555556</v>
      </c>
      <c r="F10086" s="2">
        <v>3.1163461538461537</v>
      </c>
      <c r="G10086" s="2">
        <v>2.9191903684550744</v>
      </c>
      <c r="H10086" s="2">
        <v>0.77076599870717522</v>
      </c>
      <c r="I10086" s="2">
        <v>0.57361021331609563</v>
      </c>
      <c r="J10086" s="2">
        <v>52.994444444444447</v>
      </c>
      <c r="K10086" s="2">
        <v>52.994444444444447</v>
      </c>
      <c r="L10086" s="2">
        <f>24-Nurse[[#This Row],[Total RN Hours  (*Adjusted for 8 minimum)]]</f>
        <v>-28.994444444444447</v>
      </c>
      <c r="M10086" s="2">
        <v>8.3000000000000007</v>
      </c>
      <c r="N10086" s="2"/>
    </row>
    <row r="10087" spans="1:14" x14ac:dyDescent="0.35">
      <c r="A10087" t="s">
        <v>18621</v>
      </c>
      <c r="B10087" t="s">
        <v>5071</v>
      </c>
      <c r="C10087" t="s">
        <v>15673</v>
      </c>
      <c r="D10087" t="s">
        <v>19369</v>
      </c>
      <c r="E10087" s="2">
        <v>101.35555555555555</v>
      </c>
      <c r="F10087" s="2">
        <v>3.4416356062267051</v>
      </c>
      <c r="G10087" s="2">
        <v>3.086450339837755</v>
      </c>
      <c r="H10087" s="2">
        <v>0.52292260469195351</v>
      </c>
      <c r="I10087" s="2">
        <v>0.34754439815829863</v>
      </c>
      <c r="J10087" s="2">
        <v>53.001111111111115</v>
      </c>
      <c r="K10087" s="2">
        <v>53.001111111111115</v>
      </c>
      <c r="L10087" s="2">
        <f>24-Nurse[[#This Row],[Total RN Hours  (*Adjusted for 8 minimum)]]</f>
        <v>-29.001111111111115</v>
      </c>
      <c r="M10087" s="2">
        <v>8.3000000000000007</v>
      </c>
      <c r="N10087" s="2"/>
    </row>
    <row r="10088" spans="1:14" x14ac:dyDescent="0.35">
      <c r="A10088" t="s">
        <v>18633</v>
      </c>
      <c r="B10088" t="s">
        <v>7913</v>
      </c>
      <c r="C10088" t="s">
        <v>16833</v>
      </c>
      <c r="D10088" t="s">
        <v>18712</v>
      </c>
      <c r="E10088" s="2">
        <v>127.04444444444445</v>
      </c>
      <c r="F10088" s="2">
        <v>3.1679456008396012</v>
      </c>
      <c r="G10088" s="2">
        <v>2.9600734651040757</v>
      </c>
      <c r="H10088" s="2">
        <v>0.41724330942802174</v>
      </c>
      <c r="I10088" s="2">
        <v>0.20937117369249605</v>
      </c>
      <c r="J10088" s="2">
        <v>53.00844444444445</v>
      </c>
      <c r="K10088" s="2">
        <v>53.00844444444445</v>
      </c>
      <c r="L10088" s="2">
        <f>24-Nurse[[#This Row],[Total RN Hours  (*Adjusted for 8 minimum)]]</f>
        <v>-29.00844444444445</v>
      </c>
      <c r="M10088" s="2">
        <v>8.3000000000000007</v>
      </c>
      <c r="N10088" s="2"/>
    </row>
    <row r="10089" spans="1:14" x14ac:dyDescent="0.35">
      <c r="A10089" t="s">
        <v>18603</v>
      </c>
      <c r="B10089" t="s">
        <v>261</v>
      </c>
      <c r="C10089" t="s">
        <v>13720</v>
      </c>
      <c r="D10089" t="s">
        <v>18725</v>
      </c>
      <c r="E10089" s="2">
        <v>179.16666666666666</v>
      </c>
      <c r="F10089" s="2">
        <v>3.3896024806201548</v>
      </c>
      <c r="G10089" s="2">
        <v>3.2805252713178294</v>
      </c>
      <c r="H10089" s="2">
        <v>0.29586356589147289</v>
      </c>
      <c r="I10089" s="2">
        <v>0.2631448062015504</v>
      </c>
      <c r="J10089" s="2">
        <v>53.00888888888889</v>
      </c>
      <c r="K10089" s="2">
        <v>53.00888888888889</v>
      </c>
      <c r="L10089" s="2">
        <f>24-Nurse[[#This Row],[Total RN Hours  (*Adjusted for 8 minimum)]]</f>
        <v>-29.00888888888889</v>
      </c>
      <c r="M10089" s="2">
        <v>8.3000000000000007</v>
      </c>
      <c r="N10089" s="2"/>
    </row>
    <row r="10090" spans="1:14" x14ac:dyDescent="0.35">
      <c r="A10090" t="s">
        <v>18628</v>
      </c>
      <c r="B10090" t="s">
        <v>7073</v>
      </c>
      <c r="C10090" t="s">
        <v>16458</v>
      </c>
      <c r="D10090" t="s">
        <v>18858</v>
      </c>
      <c r="E10090" s="2">
        <v>34.722222222222221</v>
      </c>
      <c r="F10090" s="2">
        <v>4.8221759999999998</v>
      </c>
      <c r="G10090" s="2">
        <v>4.4610560000000001</v>
      </c>
      <c r="H10090" s="2">
        <v>1.5271200000000003</v>
      </c>
      <c r="I10090" s="2">
        <v>1.1660000000000001</v>
      </c>
      <c r="J10090" s="2">
        <v>53.025000000000006</v>
      </c>
      <c r="K10090" s="2">
        <v>53.025000000000006</v>
      </c>
      <c r="L10090" s="2">
        <f>24-Nurse[[#This Row],[Total RN Hours  (*Adjusted for 8 minimum)]]</f>
        <v>-29.025000000000006</v>
      </c>
      <c r="M10090" s="2">
        <v>8.3000000000000007</v>
      </c>
      <c r="N10090" s="2"/>
    </row>
    <row r="10091" spans="1:14" x14ac:dyDescent="0.35">
      <c r="A10091" t="s">
        <v>18639</v>
      </c>
      <c r="B10091" t="s">
        <v>10039</v>
      </c>
      <c r="C10091" t="s">
        <v>17546</v>
      </c>
      <c r="D10091" t="s">
        <v>19905</v>
      </c>
      <c r="E10091" s="2">
        <v>134.4111111111111</v>
      </c>
      <c r="F10091" s="2">
        <v>3.2457369595767549</v>
      </c>
      <c r="G10091" s="2">
        <v>2.9561610316607423</v>
      </c>
      <c r="H10091" s="2">
        <v>0.39450194263040428</v>
      </c>
      <c r="I10091" s="2">
        <v>0.14725055798958422</v>
      </c>
      <c r="J10091" s="2">
        <v>53.025444444444446</v>
      </c>
      <c r="K10091" s="2">
        <v>53.025444444444446</v>
      </c>
      <c r="L10091" s="2">
        <f>24-Nurse[[#This Row],[Total RN Hours  (*Adjusted for 8 minimum)]]</f>
        <v>-29.025444444444446</v>
      </c>
      <c r="M10091" s="2">
        <v>8.3000000000000007</v>
      </c>
      <c r="N10091" s="2"/>
    </row>
    <row r="10092" spans="1:14" x14ac:dyDescent="0.35">
      <c r="A10092" t="s">
        <v>18639</v>
      </c>
      <c r="B10092" t="s">
        <v>10070</v>
      </c>
      <c r="C10092" t="s">
        <v>17561</v>
      </c>
      <c r="D10092" t="s">
        <v>19914</v>
      </c>
      <c r="E10092" s="2">
        <v>63.722222222222221</v>
      </c>
      <c r="F10092" s="2">
        <v>3.182625980819529</v>
      </c>
      <c r="G10092" s="2">
        <v>3.0766294681778552</v>
      </c>
      <c r="H10092" s="2">
        <v>0.83214821272885786</v>
      </c>
      <c r="I10092" s="2">
        <v>0.72615170008718399</v>
      </c>
      <c r="J10092" s="2">
        <v>53.026333333333334</v>
      </c>
      <c r="K10092" s="2">
        <v>53.026333333333334</v>
      </c>
      <c r="L10092" s="2">
        <f>24-Nurse[[#This Row],[Total RN Hours  (*Adjusted for 8 minimum)]]</f>
        <v>-29.026333333333334</v>
      </c>
      <c r="M10092" s="2">
        <v>8.3000000000000007</v>
      </c>
      <c r="N10092" s="2"/>
    </row>
    <row r="10093" spans="1:14" x14ac:dyDescent="0.35">
      <c r="A10093" t="s">
        <v>18613</v>
      </c>
      <c r="B10093" t="s">
        <v>2569</v>
      </c>
      <c r="C10093" t="s">
        <v>14661</v>
      </c>
      <c r="D10093" t="s">
        <v>19053</v>
      </c>
      <c r="E10093" s="2">
        <v>56.43333333333333</v>
      </c>
      <c r="F10093" s="2">
        <v>3.9074955699940932</v>
      </c>
      <c r="G10093" s="2">
        <v>3.5971490450876162</v>
      </c>
      <c r="H10093" s="2">
        <v>0.93964559952746607</v>
      </c>
      <c r="I10093" s="2">
        <v>0.71371726717857842</v>
      </c>
      <c r="J10093" s="2">
        <v>53.027333333333331</v>
      </c>
      <c r="K10093" s="2">
        <v>53.027333333333331</v>
      </c>
      <c r="L10093" s="2">
        <f>24-Nurse[[#This Row],[Total RN Hours  (*Adjusted for 8 minimum)]]</f>
        <v>-29.027333333333331</v>
      </c>
      <c r="M10093" s="2">
        <v>8.3000000000000007</v>
      </c>
      <c r="N10093" s="2"/>
    </row>
    <row r="10094" spans="1:14" x14ac:dyDescent="0.35">
      <c r="A10094" t="s">
        <v>18648</v>
      </c>
      <c r="B10094" t="s">
        <v>11596</v>
      </c>
      <c r="C10094" t="s">
        <v>18052</v>
      </c>
      <c r="D10094" t="s">
        <v>20155</v>
      </c>
      <c r="E10094" s="2">
        <v>81.266666666666666</v>
      </c>
      <c r="F10094" s="2">
        <v>3.3384290401968828</v>
      </c>
      <c r="G10094" s="2">
        <v>2.7801503964998635</v>
      </c>
      <c r="H10094" s="2">
        <v>0.65254990429313653</v>
      </c>
      <c r="I10094" s="2">
        <v>9.427126059611704E-2</v>
      </c>
      <c r="J10094" s="2">
        <v>53.030555555555559</v>
      </c>
      <c r="K10094" s="2">
        <v>53.030555555555559</v>
      </c>
      <c r="L10094" s="2">
        <f>24-Nurse[[#This Row],[Total RN Hours  (*Adjusted for 8 minimum)]]</f>
        <v>-29.030555555555559</v>
      </c>
      <c r="M10094" s="2">
        <v>8.3000000000000007</v>
      </c>
      <c r="N10094" s="2"/>
    </row>
    <row r="10095" spans="1:14" x14ac:dyDescent="0.35">
      <c r="A10095" t="s">
        <v>18614</v>
      </c>
      <c r="B10095" t="s">
        <v>20536</v>
      </c>
      <c r="C10095" t="s">
        <v>14803</v>
      </c>
      <c r="D10095" t="s">
        <v>19014</v>
      </c>
      <c r="E10095" s="2">
        <v>125.84444444444445</v>
      </c>
      <c r="F10095" s="2">
        <v>3.4862890693978454</v>
      </c>
      <c r="G10095" s="2">
        <v>3.3153549355465302</v>
      </c>
      <c r="H10095" s="2">
        <v>0.42140208370121846</v>
      </c>
      <c r="I10095" s="2">
        <v>0.33593501677556065</v>
      </c>
      <c r="J10095" s="2">
        <v>53.031111111111116</v>
      </c>
      <c r="K10095" s="2">
        <v>53.031111111111116</v>
      </c>
      <c r="L10095" s="2">
        <f>24-Nurse[[#This Row],[Total RN Hours  (*Adjusted for 8 minimum)]]</f>
        <v>-29.031111111111116</v>
      </c>
      <c r="M10095" s="2">
        <v>8.3000000000000007</v>
      </c>
      <c r="N10095" s="2"/>
    </row>
    <row r="10096" spans="1:14" x14ac:dyDescent="0.35">
      <c r="A10096" t="s">
        <v>18633</v>
      </c>
      <c r="B10096" t="s">
        <v>8133</v>
      </c>
      <c r="C10096" t="s">
        <v>16907</v>
      </c>
      <c r="D10096" t="s">
        <v>19381</v>
      </c>
      <c r="E10096" s="2">
        <v>49.822222222222223</v>
      </c>
      <c r="F10096" s="2">
        <v>4.5819647636039242</v>
      </c>
      <c r="G10096" s="2">
        <v>4.4419112399643179</v>
      </c>
      <c r="H10096" s="2">
        <v>1.0644669937555751</v>
      </c>
      <c r="I10096" s="2">
        <v>0.92441347011596775</v>
      </c>
      <c r="J10096" s="2">
        <v>53.034111111111102</v>
      </c>
      <c r="K10096" s="2">
        <v>53.034111111111102</v>
      </c>
      <c r="L10096" s="2">
        <f>24-Nurse[[#This Row],[Total RN Hours  (*Adjusted for 8 minimum)]]</f>
        <v>-29.034111111111102</v>
      </c>
      <c r="M10096" s="2">
        <v>8.3000000000000007</v>
      </c>
      <c r="N10096" s="2"/>
    </row>
    <row r="10097" spans="1:14" x14ac:dyDescent="0.35">
      <c r="A10097" t="s">
        <v>18605</v>
      </c>
      <c r="B10097" t="s">
        <v>947</v>
      </c>
      <c r="C10097" t="s">
        <v>14062</v>
      </c>
      <c r="D10097" t="s">
        <v>18794</v>
      </c>
      <c r="E10097" s="2">
        <v>140.94444444444446</v>
      </c>
      <c r="F10097" s="2">
        <v>3.9699408750492706</v>
      </c>
      <c r="G10097" s="2">
        <v>3.6371951123374062</v>
      </c>
      <c r="H10097" s="2">
        <v>0.37632321639731969</v>
      </c>
      <c r="I10097" s="2">
        <v>0.23945447378793849</v>
      </c>
      <c r="J10097" s="2">
        <v>53.040666666666674</v>
      </c>
      <c r="K10097" s="2">
        <v>53.040666666666674</v>
      </c>
      <c r="L10097" s="2">
        <f>24-Nurse[[#This Row],[Total RN Hours  (*Adjusted for 8 minimum)]]</f>
        <v>-29.040666666666674</v>
      </c>
      <c r="M10097" s="2">
        <v>8.3000000000000007</v>
      </c>
      <c r="N10097" s="2"/>
    </row>
    <row r="10098" spans="1:14" x14ac:dyDescent="0.35">
      <c r="A10098" t="s">
        <v>18636</v>
      </c>
      <c r="B10098" t="s">
        <v>9316</v>
      </c>
      <c r="C10098" t="s">
        <v>17135</v>
      </c>
      <c r="D10098" t="s">
        <v>19820</v>
      </c>
      <c r="E10098" s="2">
        <v>75.977777777777774</v>
      </c>
      <c r="F10098" s="2">
        <v>3.2635565954957593</v>
      </c>
      <c r="G10098" s="2">
        <v>2.9536823632641123</v>
      </c>
      <c r="H10098" s="2">
        <v>0.69811494589061129</v>
      </c>
      <c r="I10098" s="2">
        <v>0.40073267037145366</v>
      </c>
      <c r="J10098" s="2">
        <v>53.041222222222224</v>
      </c>
      <c r="K10098" s="2">
        <v>53.041222222222224</v>
      </c>
      <c r="L10098" s="2">
        <f>24-Nurse[[#This Row],[Total RN Hours  (*Adjusted for 8 minimum)]]</f>
        <v>-29.041222222222224</v>
      </c>
      <c r="M10098" s="2">
        <v>8.3000000000000007</v>
      </c>
      <c r="N10098" s="2"/>
    </row>
    <row r="10099" spans="1:14" x14ac:dyDescent="0.35">
      <c r="A10099" t="s">
        <v>18618</v>
      </c>
      <c r="B10099" t="s">
        <v>4661</v>
      </c>
      <c r="C10099" t="s">
        <v>15522</v>
      </c>
      <c r="D10099" t="s">
        <v>19310</v>
      </c>
      <c r="E10099" s="2">
        <v>53.43333333333333</v>
      </c>
      <c r="F10099" s="2">
        <v>3.8429278436265339</v>
      </c>
      <c r="G10099" s="2">
        <v>3.2927926803909342</v>
      </c>
      <c r="H10099" s="2">
        <v>0.99269286754002906</v>
      </c>
      <c r="I10099" s="2">
        <v>0.53117280099812847</v>
      </c>
      <c r="J10099" s="2">
        <v>53.042888888888882</v>
      </c>
      <c r="K10099" s="2">
        <v>53.042888888888882</v>
      </c>
      <c r="L10099" s="2">
        <f>24-Nurse[[#This Row],[Total RN Hours  (*Adjusted for 8 minimum)]]</f>
        <v>-29.042888888888882</v>
      </c>
      <c r="M10099" s="2">
        <v>8.3000000000000007</v>
      </c>
      <c r="N10099" s="2"/>
    </row>
    <row r="10100" spans="1:14" x14ac:dyDescent="0.35">
      <c r="A10100" t="s">
        <v>18639</v>
      </c>
      <c r="B10100" t="s">
        <v>10358</v>
      </c>
      <c r="C10100" t="s">
        <v>17654</v>
      </c>
      <c r="D10100" t="s">
        <v>19104</v>
      </c>
      <c r="E10100" s="2">
        <v>112.78888888888889</v>
      </c>
      <c r="F10100" s="2">
        <v>2.9071273766131416</v>
      </c>
      <c r="G10100" s="2">
        <v>2.7643828194266575</v>
      </c>
      <c r="H10100" s="2">
        <v>0.47032312087479061</v>
      </c>
      <c r="I10100" s="2">
        <v>0.32757856368830657</v>
      </c>
      <c r="J10100" s="2">
        <v>53.047222222222217</v>
      </c>
      <c r="K10100" s="2">
        <v>53.047222222222217</v>
      </c>
      <c r="L10100" s="2">
        <f>24-Nurse[[#This Row],[Total RN Hours  (*Adjusted for 8 minimum)]]</f>
        <v>-29.047222222222217</v>
      </c>
      <c r="M10100" s="2">
        <v>8.3000000000000007</v>
      </c>
      <c r="N10100" s="2"/>
    </row>
    <row r="10101" spans="1:14" x14ac:dyDescent="0.35">
      <c r="A10101" t="s">
        <v>18639</v>
      </c>
      <c r="B10101" t="s">
        <v>10054</v>
      </c>
      <c r="C10101" t="s">
        <v>16312</v>
      </c>
      <c r="D10101" t="s">
        <v>19901</v>
      </c>
      <c r="E10101" s="2">
        <v>62.444444444444443</v>
      </c>
      <c r="F10101" s="2">
        <v>4.8192046263345194</v>
      </c>
      <c r="G10101" s="2">
        <v>4.4612864768683282</v>
      </c>
      <c r="H10101" s="2">
        <v>0.84955516014234889</v>
      </c>
      <c r="I10101" s="2">
        <v>0.59159252669039153</v>
      </c>
      <c r="J10101" s="2">
        <v>53.050000000000004</v>
      </c>
      <c r="K10101" s="2">
        <v>53.050000000000004</v>
      </c>
      <c r="L10101" s="2">
        <f>24-Nurse[[#This Row],[Total RN Hours  (*Adjusted for 8 minimum)]]</f>
        <v>-29.050000000000004</v>
      </c>
      <c r="M10101" s="2">
        <v>8.3000000000000007</v>
      </c>
      <c r="N10101" s="2"/>
    </row>
    <row r="10102" spans="1:14" x14ac:dyDescent="0.35">
      <c r="A10102" t="s">
        <v>18636</v>
      </c>
      <c r="B10102" t="s">
        <v>8981</v>
      </c>
      <c r="C10102" t="s">
        <v>17177</v>
      </c>
      <c r="D10102" t="s">
        <v>18783</v>
      </c>
      <c r="E10102" s="2">
        <v>88.466666666666669</v>
      </c>
      <c r="F10102" s="2">
        <v>3.2788018085908059</v>
      </c>
      <c r="G10102" s="2">
        <v>2.9829138407435316</v>
      </c>
      <c r="H10102" s="2">
        <v>0.59979527756845008</v>
      </c>
      <c r="I10102" s="2">
        <v>0.30390730972117558</v>
      </c>
      <c r="J10102" s="2">
        <v>53.061888888888888</v>
      </c>
      <c r="K10102" s="2">
        <v>53.061888888888888</v>
      </c>
      <c r="L10102" s="2">
        <f>24-Nurse[[#This Row],[Total RN Hours  (*Adjusted for 8 minimum)]]</f>
        <v>-29.061888888888888</v>
      </c>
      <c r="M10102" s="2">
        <v>8.3000000000000007</v>
      </c>
      <c r="N10102" s="2"/>
    </row>
    <row r="10103" spans="1:14" x14ac:dyDescent="0.35">
      <c r="A10103" t="s">
        <v>18645</v>
      </c>
      <c r="B10103" t="s">
        <v>20799</v>
      </c>
      <c r="C10103" t="s">
        <v>16190</v>
      </c>
      <c r="D10103" t="s">
        <v>18997</v>
      </c>
      <c r="E10103" s="2">
        <v>102.65555555555555</v>
      </c>
      <c r="F10103" s="2">
        <v>3.8629440415629399</v>
      </c>
      <c r="G10103" s="2">
        <v>3.6684208247645849</v>
      </c>
      <c r="H10103" s="2">
        <v>0.51724104340296562</v>
      </c>
      <c r="I10103" s="2">
        <v>0.44768806147851498</v>
      </c>
      <c r="J10103" s="2">
        <v>53.097666666666662</v>
      </c>
      <c r="K10103" s="2">
        <v>53.097666666666662</v>
      </c>
      <c r="L10103" s="2">
        <f>24-Nurse[[#This Row],[Total RN Hours  (*Adjusted for 8 minimum)]]</f>
        <v>-29.097666666666662</v>
      </c>
      <c r="M10103" s="2">
        <v>8.3000000000000007</v>
      </c>
      <c r="N10103" s="2"/>
    </row>
    <row r="10104" spans="1:14" x14ac:dyDescent="0.35">
      <c r="A10104" t="s">
        <v>18636</v>
      </c>
      <c r="B10104" t="s">
        <v>8666</v>
      </c>
      <c r="C10104" t="s">
        <v>17108</v>
      </c>
      <c r="D10104" t="s">
        <v>18655</v>
      </c>
      <c r="E10104" s="2">
        <v>90.87777777777778</v>
      </c>
      <c r="F10104" s="2">
        <v>3.9081904878346987</v>
      </c>
      <c r="G10104" s="2">
        <v>3.7655422423279128</v>
      </c>
      <c r="H10104" s="2">
        <v>0.58430125932265564</v>
      </c>
      <c r="I10104" s="2">
        <v>0.44165301381586997</v>
      </c>
      <c r="J10104" s="2">
        <v>53.100000000000009</v>
      </c>
      <c r="K10104" s="2">
        <v>53.100000000000009</v>
      </c>
      <c r="L10104" s="2">
        <f>24-Nurse[[#This Row],[Total RN Hours  (*Adjusted for 8 minimum)]]</f>
        <v>-29.100000000000009</v>
      </c>
      <c r="M10104" s="2">
        <v>8.3000000000000007</v>
      </c>
      <c r="N10104" s="2"/>
    </row>
    <row r="10105" spans="1:14" x14ac:dyDescent="0.35">
      <c r="A10105" t="s">
        <v>18605</v>
      </c>
      <c r="B10105" t="s">
        <v>12397</v>
      </c>
      <c r="C10105" t="s">
        <v>13936</v>
      </c>
      <c r="D10105" t="s">
        <v>18803</v>
      </c>
      <c r="E10105" s="2">
        <v>127.12222222222222</v>
      </c>
      <c r="F10105" s="2">
        <v>4.2719727296564987</v>
      </c>
      <c r="G10105" s="2">
        <v>4.1095629752643994</v>
      </c>
      <c r="H10105" s="2">
        <v>0.41773533782012062</v>
      </c>
      <c r="I10105" s="2">
        <v>0.25532558342802197</v>
      </c>
      <c r="J10105" s="2">
        <v>53.103444444444442</v>
      </c>
      <c r="K10105" s="2">
        <v>53.103444444444442</v>
      </c>
      <c r="L10105" s="2">
        <f>24-Nurse[[#This Row],[Total RN Hours  (*Adjusted for 8 minimum)]]</f>
        <v>-29.103444444444442</v>
      </c>
      <c r="M10105" s="2">
        <v>8.3000000000000007</v>
      </c>
      <c r="N10105" s="2"/>
    </row>
    <row r="10106" spans="1:14" x14ac:dyDescent="0.35">
      <c r="A10106" t="s">
        <v>18606</v>
      </c>
      <c r="B10106" t="s">
        <v>1154</v>
      </c>
      <c r="C10106" t="s">
        <v>14100</v>
      </c>
      <c r="D10106" t="s">
        <v>18655</v>
      </c>
      <c r="E10106" s="2">
        <v>97.488888888888894</v>
      </c>
      <c r="F10106" s="2">
        <v>3.9464998860268969</v>
      </c>
      <c r="G10106" s="2">
        <v>3.7246512423068148</v>
      </c>
      <c r="H10106" s="2">
        <v>0.54476179621609289</v>
      </c>
      <c r="I10106" s="2">
        <v>0.32291315249601088</v>
      </c>
      <c r="J10106" s="2">
        <v>53.108222222222217</v>
      </c>
      <c r="K10106" s="2">
        <v>53.108222222222217</v>
      </c>
      <c r="L10106" s="2">
        <f>24-Nurse[[#This Row],[Total RN Hours  (*Adjusted for 8 minimum)]]</f>
        <v>-29.108222222222217</v>
      </c>
      <c r="M10106" s="2">
        <v>8.3000000000000007</v>
      </c>
      <c r="N10106" s="2"/>
    </row>
    <row r="10107" spans="1:14" x14ac:dyDescent="0.35">
      <c r="A10107" t="s">
        <v>18636</v>
      </c>
      <c r="B10107" t="s">
        <v>20684</v>
      </c>
      <c r="C10107" t="s">
        <v>17086</v>
      </c>
      <c r="D10107" t="s">
        <v>18927</v>
      </c>
      <c r="E10107" s="2">
        <v>136.51111111111112</v>
      </c>
      <c r="F10107" s="2">
        <v>3.0551237180530681</v>
      </c>
      <c r="G10107" s="2">
        <v>2.9014528731889953</v>
      </c>
      <c r="H10107" s="2">
        <v>0.38904037115415918</v>
      </c>
      <c r="I10107" s="2">
        <v>0.34622741331596935</v>
      </c>
      <c r="J10107" s="2">
        <v>53.108333333333334</v>
      </c>
      <c r="K10107" s="2">
        <v>53.108333333333334</v>
      </c>
      <c r="L10107" s="2">
        <f>24-Nurse[[#This Row],[Total RN Hours  (*Adjusted for 8 minimum)]]</f>
        <v>-29.108333333333334</v>
      </c>
      <c r="M10107" s="2">
        <v>8.3000000000000007</v>
      </c>
      <c r="N10107" s="2"/>
    </row>
    <row r="10108" spans="1:14" x14ac:dyDescent="0.35">
      <c r="A10108" t="s">
        <v>18615</v>
      </c>
      <c r="B10108" t="s">
        <v>3424</v>
      </c>
      <c r="C10108" t="s">
        <v>14266</v>
      </c>
      <c r="D10108" t="s">
        <v>19129</v>
      </c>
      <c r="E10108" s="2">
        <v>42.81111111111111</v>
      </c>
      <c r="F10108" s="2">
        <v>3.4400674798858035</v>
      </c>
      <c r="G10108" s="2">
        <v>2.7880456786919288</v>
      </c>
      <c r="H10108" s="2">
        <v>1.2408564754736571</v>
      </c>
      <c r="I10108" s="2">
        <v>0.84926810277705689</v>
      </c>
      <c r="J10108" s="2">
        <v>53.122444444444447</v>
      </c>
      <c r="K10108" s="2">
        <v>53.122444444444447</v>
      </c>
      <c r="L10108" s="2">
        <f>24-Nurse[[#This Row],[Total RN Hours  (*Adjusted for 8 minimum)]]</f>
        <v>-29.122444444444447</v>
      </c>
      <c r="M10108" s="2">
        <v>8.3000000000000007</v>
      </c>
      <c r="N10108" s="2"/>
    </row>
    <row r="10109" spans="1:14" x14ac:dyDescent="0.35">
      <c r="A10109" t="s">
        <v>18636</v>
      </c>
      <c r="B10109" t="s">
        <v>8888</v>
      </c>
      <c r="C10109" t="s">
        <v>14177</v>
      </c>
      <c r="D10109" t="s">
        <v>19823</v>
      </c>
      <c r="E10109" s="2">
        <v>82.677777777777777</v>
      </c>
      <c r="F10109" s="2">
        <v>4.3780338664158043</v>
      </c>
      <c r="G10109" s="2">
        <v>3.9677731487703261</v>
      </c>
      <c r="H10109" s="2">
        <v>0.64255476414460433</v>
      </c>
      <c r="I10109" s="2">
        <v>0.23229404649912647</v>
      </c>
      <c r="J10109" s="2">
        <v>53.125000000000007</v>
      </c>
      <c r="K10109" s="2">
        <v>53.125000000000007</v>
      </c>
      <c r="L10109" s="2">
        <f>24-Nurse[[#This Row],[Total RN Hours  (*Adjusted for 8 minimum)]]</f>
        <v>-29.125000000000007</v>
      </c>
      <c r="M10109" s="2">
        <v>8.3000000000000007</v>
      </c>
      <c r="N10109" s="2"/>
    </row>
    <row r="10110" spans="1:14" x14ac:dyDescent="0.35">
      <c r="A10110" t="s">
        <v>18618</v>
      </c>
      <c r="B10110" t="s">
        <v>4637</v>
      </c>
      <c r="C10110" t="s">
        <v>14161</v>
      </c>
      <c r="D10110" t="s">
        <v>18655</v>
      </c>
      <c r="E10110" s="2">
        <v>58.655555555555559</v>
      </c>
      <c r="F10110" s="2">
        <v>3.695338132222012</v>
      </c>
      <c r="G10110" s="2">
        <v>3.288079181663194</v>
      </c>
      <c r="H10110" s="2">
        <v>0.90587611290017045</v>
      </c>
      <c r="I10110" s="2">
        <v>0.56839552945633642</v>
      </c>
      <c r="J10110" s="2">
        <v>53.134666666666668</v>
      </c>
      <c r="K10110" s="2">
        <v>53.134666666666668</v>
      </c>
      <c r="L10110" s="2">
        <f>24-Nurse[[#This Row],[Total RN Hours  (*Adjusted for 8 minimum)]]</f>
        <v>-29.134666666666668</v>
      </c>
      <c r="M10110" s="2">
        <v>8.3000000000000007</v>
      </c>
      <c r="N10110" s="2"/>
    </row>
    <row r="10111" spans="1:14" x14ac:dyDescent="0.35">
      <c r="A10111" t="s">
        <v>18624</v>
      </c>
      <c r="B10111" t="s">
        <v>6214</v>
      </c>
      <c r="C10111" t="s">
        <v>15386</v>
      </c>
      <c r="D10111" t="s">
        <v>19457</v>
      </c>
      <c r="E10111" s="2">
        <v>42.722222222222221</v>
      </c>
      <c r="F10111" s="2">
        <v>4.4715474642392721</v>
      </c>
      <c r="G10111" s="2">
        <v>3.8891027308192458</v>
      </c>
      <c r="H10111" s="2">
        <v>1.2437841352405721</v>
      </c>
      <c r="I10111" s="2">
        <v>0.66133940182054618</v>
      </c>
      <c r="J10111" s="2">
        <v>53.137222222222221</v>
      </c>
      <c r="K10111" s="2">
        <v>53.137222222222221</v>
      </c>
      <c r="L10111" s="2">
        <f>24-Nurse[[#This Row],[Total RN Hours  (*Adjusted for 8 minimum)]]</f>
        <v>-29.137222222222221</v>
      </c>
      <c r="M10111" s="2">
        <v>8.3000000000000007</v>
      </c>
      <c r="N10111" s="2"/>
    </row>
    <row r="10112" spans="1:14" x14ac:dyDescent="0.35">
      <c r="A10112" t="s">
        <v>18614</v>
      </c>
      <c r="B10112" t="s">
        <v>3206</v>
      </c>
      <c r="C10112" t="s">
        <v>14463</v>
      </c>
      <c r="D10112" t="s">
        <v>19071</v>
      </c>
      <c r="E10112" s="2">
        <v>47.955555555555556</v>
      </c>
      <c r="F10112" s="2">
        <v>4.9683456904541243</v>
      </c>
      <c r="G10112" s="2">
        <v>4.5712256719184428</v>
      </c>
      <c r="H10112" s="2">
        <v>1.1080792400370711</v>
      </c>
      <c r="I10112" s="2">
        <v>0.71095922150139013</v>
      </c>
      <c r="J10112" s="2">
        <v>53.138555555555548</v>
      </c>
      <c r="K10112" s="2">
        <v>53.138555555555548</v>
      </c>
      <c r="L10112" s="2">
        <f>24-Nurse[[#This Row],[Total RN Hours  (*Adjusted for 8 minimum)]]</f>
        <v>-29.138555555555548</v>
      </c>
      <c r="M10112" s="2">
        <v>8.3000000000000007</v>
      </c>
      <c r="N10112" s="2"/>
    </row>
    <row r="10113" spans="1:14" x14ac:dyDescent="0.35">
      <c r="A10113" t="s">
        <v>18645</v>
      </c>
      <c r="B10113" t="s">
        <v>13122</v>
      </c>
      <c r="C10113" t="s">
        <v>16093</v>
      </c>
      <c r="D10113" t="s">
        <v>20037</v>
      </c>
      <c r="E10113" s="2">
        <v>85.533333333333331</v>
      </c>
      <c r="F10113" s="2">
        <v>3.2430826188620427</v>
      </c>
      <c r="G10113" s="2">
        <v>2.9529423226812161</v>
      </c>
      <c r="H10113" s="2">
        <v>0.62133021564042612</v>
      </c>
      <c r="I10113" s="2">
        <v>0.47489607690309177</v>
      </c>
      <c r="J10113" s="2">
        <v>53.144444444444446</v>
      </c>
      <c r="K10113" s="2">
        <v>53.144444444444446</v>
      </c>
      <c r="L10113" s="2">
        <f>24-Nurse[[#This Row],[Total RN Hours  (*Adjusted for 8 minimum)]]</f>
        <v>-29.144444444444446</v>
      </c>
      <c r="M10113" s="2">
        <v>8.3000000000000007</v>
      </c>
      <c r="N10113" s="2"/>
    </row>
    <row r="10114" spans="1:14" x14ac:dyDescent="0.35">
      <c r="A10114" t="s">
        <v>18648</v>
      </c>
      <c r="B10114" t="s">
        <v>11637</v>
      </c>
      <c r="C10114" t="s">
        <v>18053</v>
      </c>
      <c r="D10114" t="s">
        <v>18663</v>
      </c>
      <c r="E10114" s="2">
        <v>50.911111111111111</v>
      </c>
      <c r="F10114" s="2">
        <v>4.2128437363596678</v>
      </c>
      <c r="G10114" s="2">
        <v>3.6159973810563071</v>
      </c>
      <c r="H10114" s="2">
        <v>1.0438673068529027</v>
      </c>
      <c r="I10114" s="2">
        <v>0.63771278917503282</v>
      </c>
      <c r="J10114" s="2">
        <v>53.144444444444446</v>
      </c>
      <c r="K10114" s="2">
        <v>53.144444444444446</v>
      </c>
      <c r="L10114" s="2">
        <f>24-Nurse[[#This Row],[Total RN Hours  (*Adjusted for 8 minimum)]]</f>
        <v>-29.144444444444446</v>
      </c>
      <c r="M10114" s="2">
        <v>8.3000000000000007</v>
      </c>
      <c r="N10114" s="2"/>
    </row>
    <row r="10115" spans="1:14" x14ac:dyDescent="0.35">
      <c r="A10115" t="s">
        <v>18639</v>
      </c>
      <c r="B10115" t="s">
        <v>10142</v>
      </c>
      <c r="C10115" t="s">
        <v>15866</v>
      </c>
      <c r="D10115" t="s">
        <v>19915</v>
      </c>
      <c r="E10115" s="2">
        <v>74.688888888888883</v>
      </c>
      <c r="F10115" s="2">
        <v>3.1199047902409998</v>
      </c>
      <c r="G10115" s="2">
        <v>2.8789422790836063</v>
      </c>
      <c r="H10115" s="2">
        <v>0.71161856590300521</v>
      </c>
      <c r="I10115" s="2">
        <v>0.47065605474561145</v>
      </c>
      <c r="J10115" s="2">
        <v>53.150000000000006</v>
      </c>
      <c r="K10115" s="2">
        <v>53.150000000000006</v>
      </c>
      <c r="L10115" s="2">
        <f>24-Nurse[[#This Row],[Total RN Hours  (*Adjusted for 8 minimum)]]</f>
        <v>-29.150000000000006</v>
      </c>
      <c r="M10115" s="2">
        <v>8.3000000000000007</v>
      </c>
      <c r="N10115" s="2"/>
    </row>
    <row r="10116" spans="1:14" x14ac:dyDescent="0.35">
      <c r="A10116" t="s">
        <v>18645</v>
      </c>
      <c r="B10116" t="s">
        <v>12826</v>
      </c>
      <c r="C10116" t="s">
        <v>18442</v>
      </c>
      <c r="D10116" t="s">
        <v>20023</v>
      </c>
      <c r="E10116" s="2">
        <v>72.855555555555554</v>
      </c>
      <c r="F10116" s="2">
        <v>3.1065411011133137</v>
      </c>
      <c r="G10116" s="2">
        <v>2.9222388287326524</v>
      </c>
      <c r="H10116" s="2">
        <v>0.72967515632148849</v>
      </c>
      <c r="I10116" s="2">
        <v>0.60698185145645878</v>
      </c>
      <c r="J10116" s="2">
        <v>53.160888888888891</v>
      </c>
      <c r="K10116" s="2">
        <v>53.160888888888891</v>
      </c>
      <c r="L10116" s="2">
        <f>24-Nurse[[#This Row],[Total RN Hours  (*Adjusted for 8 minimum)]]</f>
        <v>-29.160888888888891</v>
      </c>
      <c r="M10116" s="2">
        <v>8.3000000000000007</v>
      </c>
      <c r="N10116" s="2"/>
    </row>
    <row r="10117" spans="1:14" x14ac:dyDescent="0.35">
      <c r="A10117" t="s">
        <v>18611</v>
      </c>
      <c r="B10117" t="s">
        <v>2363</v>
      </c>
      <c r="C10117" t="s">
        <v>14504</v>
      </c>
      <c r="D10117" t="s">
        <v>18716</v>
      </c>
      <c r="E10117" s="2">
        <v>71.788888888888891</v>
      </c>
      <c r="F10117" s="2">
        <v>3.5763952948459989</v>
      </c>
      <c r="G10117" s="2">
        <v>3.2430382293762574</v>
      </c>
      <c r="H10117" s="2">
        <v>0.74052623432905129</v>
      </c>
      <c r="I10117" s="2">
        <v>0.40716916885930965</v>
      </c>
      <c r="J10117" s="2">
        <v>53.161555555555559</v>
      </c>
      <c r="K10117" s="2">
        <v>53.161555555555559</v>
      </c>
      <c r="L10117" s="2">
        <f>24-Nurse[[#This Row],[Total RN Hours  (*Adjusted for 8 minimum)]]</f>
        <v>-29.161555555555559</v>
      </c>
      <c r="M10117" s="2">
        <v>8.3000000000000007</v>
      </c>
      <c r="N10117" s="2"/>
    </row>
    <row r="10118" spans="1:14" x14ac:dyDescent="0.35">
      <c r="A10118" t="s">
        <v>18646</v>
      </c>
      <c r="B10118" t="s">
        <v>11342</v>
      </c>
      <c r="C10118" t="s">
        <v>17963</v>
      </c>
      <c r="D10118" t="s">
        <v>19434</v>
      </c>
      <c r="E10118" s="2">
        <v>72.488888888888894</v>
      </c>
      <c r="F10118" s="2">
        <v>3.6601885346413248</v>
      </c>
      <c r="G10118" s="2">
        <v>3.2628096259963209</v>
      </c>
      <c r="H10118" s="2">
        <v>0.7334426732066216</v>
      </c>
      <c r="I10118" s="2">
        <v>0.47738810545677496</v>
      </c>
      <c r="J10118" s="2">
        <v>53.166444444444444</v>
      </c>
      <c r="K10118" s="2">
        <v>53.166444444444444</v>
      </c>
      <c r="L10118" s="2">
        <f>24-Nurse[[#This Row],[Total RN Hours  (*Adjusted for 8 minimum)]]</f>
        <v>-29.166444444444444</v>
      </c>
      <c r="M10118" s="2">
        <v>8.3000000000000007</v>
      </c>
      <c r="N10118" s="2"/>
    </row>
    <row r="10119" spans="1:14" x14ac:dyDescent="0.35">
      <c r="A10119" t="s">
        <v>18631</v>
      </c>
      <c r="B10119" t="s">
        <v>20666</v>
      </c>
      <c r="C10119" t="s">
        <v>16567</v>
      </c>
      <c r="D10119" t="s">
        <v>18754</v>
      </c>
      <c r="E10119" s="2">
        <v>88.766666666666666</v>
      </c>
      <c r="F10119" s="2">
        <v>3.6679647014645131</v>
      </c>
      <c r="G10119" s="2">
        <v>3.3383239454249596</v>
      </c>
      <c r="H10119" s="2">
        <v>0.59896482663662542</v>
      </c>
      <c r="I10119" s="2">
        <v>0.26932407059707097</v>
      </c>
      <c r="J10119" s="2">
        <v>53.168111111111116</v>
      </c>
      <c r="K10119" s="2">
        <v>53.168111111111116</v>
      </c>
      <c r="L10119" s="2">
        <f>24-Nurse[[#This Row],[Total RN Hours  (*Adjusted for 8 minimum)]]</f>
        <v>-29.168111111111116</v>
      </c>
      <c r="M10119" s="2">
        <v>8.3000000000000007</v>
      </c>
      <c r="N10119" s="2"/>
    </row>
    <row r="10120" spans="1:14" x14ac:dyDescent="0.35">
      <c r="A10120" t="s">
        <v>18614</v>
      </c>
      <c r="B10120" t="s">
        <v>2830</v>
      </c>
      <c r="C10120" t="s">
        <v>14811</v>
      </c>
      <c r="D10120" t="s">
        <v>18683</v>
      </c>
      <c r="E10120" s="2">
        <v>56.422222222222224</v>
      </c>
      <c r="F10120" s="2">
        <v>2.948832217408428</v>
      </c>
      <c r="G10120" s="2">
        <v>2.6824852304056717</v>
      </c>
      <c r="H10120" s="2">
        <v>0.94240645923591959</v>
      </c>
      <c r="I10120" s="2">
        <v>0.72760535643954316</v>
      </c>
      <c r="J10120" s="2">
        <v>53.172666666666665</v>
      </c>
      <c r="K10120" s="2">
        <v>53.172666666666665</v>
      </c>
      <c r="L10120" s="2">
        <f>24-Nurse[[#This Row],[Total RN Hours  (*Adjusted for 8 minimum)]]</f>
        <v>-29.172666666666665</v>
      </c>
      <c r="M10120" s="2">
        <v>8.3000000000000007</v>
      </c>
      <c r="N10120" s="2"/>
    </row>
    <row r="10121" spans="1:14" x14ac:dyDescent="0.35">
      <c r="A10121" t="s">
        <v>18610</v>
      </c>
      <c r="B10121" t="s">
        <v>1922</v>
      </c>
      <c r="C10121" t="s">
        <v>14293</v>
      </c>
      <c r="D10121" t="s">
        <v>18788</v>
      </c>
      <c r="E10121" s="2">
        <v>126.84444444444445</v>
      </c>
      <c r="F10121" s="2">
        <v>4.5357174141555703</v>
      </c>
      <c r="G10121" s="2">
        <v>4.0731648563419762</v>
      </c>
      <c r="H10121" s="2">
        <v>0.41921426068675544</v>
      </c>
      <c r="I10121" s="2">
        <v>0.17184215136650313</v>
      </c>
      <c r="J10121" s="2">
        <v>53.175000000000004</v>
      </c>
      <c r="K10121" s="2">
        <v>53.175000000000004</v>
      </c>
      <c r="L10121" s="2">
        <f>24-Nurse[[#This Row],[Total RN Hours  (*Adjusted for 8 minimum)]]</f>
        <v>-29.175000000000004</v>
      </c>
      <c r="M10121" s="2">
        <v>8.3000000000000007</v>
      </c>
      <c r="N10121" s="2"/>
    </row>
    <row r="10122" spans="1:14" x14ac:dyDescent="0.35">
      <c r="A10122" t="s">
        <v>18603</v>
      </c>
      <c r="B10122" t="s">
        <v>319</v>
      </c>
      <c r="C10122" t="s">
        <v>13744</v>
      </c>
      <c r="D10122" t="s">
        <v>18731</v>
      </c>
      <c r="E10122" s="2">
        <v>70</v>
      </c>
      <c r="F10122" s="2">
        <v>3.4367031746031742</v>
      </c>
      <c r="G10122" s="2">
        <v>3.1462079365079361</v>
      </c>
      <c r="H10122" s="2">
        <v>0.75966825396825399</v>
      </c>
      <c r="I10122" s="2">
        <v>0.53610000000000002</v>
      </c>
      <c r="J10122" s="2">
        <v>53.176777777777779</v>
      </c>
      <c r="K10122" s="2">
        <v>53.176777777777779</v>
      </c>
      <c r="L10122" s="2">
        <f>24-Nurse[[#This Row],[Total RN Hours  (*Adjusted for 8 minimum)]]</f>
        <v>-29.176777777777779</v>
      </c>
      <c r="M10122" s="2">
        <v>8.3000000000000007</v>
      </c>
      <c r="N10122" s="2"/>
    </row>
    <row r="10123" spans="1:14" x14ac:dyDescent="0.35">
      <c r="A10123" t="s">
        <v>18605</v>
      </c>
      <c r="B10123" t="s">
        <v>741</v>
      </c>
      <c r="C10123" t="s">
        <v>12055</v>
      </c>
      <c r="D10123" t="s">
        <v>18803</v>
      </c>
      <c r="E10123" s="2">
        <v>38.988888888888887</v>
      </c>
      <c r="F10123" s="2">
        <v>6.7174750641208307</v>
      </c>
      <c r="G10123" s="2">
        <v>6.1856568823026503</v>
      </c>
      <c r="H10123" s="2">
        <v>1.3639868908520947</v>
      </c>
      <c r="I10123" s="2">
        <v>1.1042376745511542</v>
      </c>
      <c r="J10123" s="2">
        <v>53.18033333333333</v>
      </c>
      <c r="K10123" s="2">
        <v>53.18033333333333</v>
      </c>
      <c r="L10123" s="2">
        <f>24-Nurse[[#This Row],[Total RN Hours  (*Adjusted for 8 minimum)]]</f>
        <v>-29.18033333333333</v>
      </c>
      <c r="M10123" s="2">
        <v>8.3000000000000007</v>
      </c>
      <c r="N10123" s="2"/>
    </row>
    <row r="10124" spans="1:14" x14ac:dyDescent="0.35">
      <c r="A10124" t="s">
        <v>18636</v>
      </c>
      <c r="B10124" t="s">
        <v>8725</v>
      </c>
      <c r="C10124" t="s">
        <v>17130</v>
      </c>
      <c r="D10124" t="s">
        <v>19101</v>
      </c>
      <c r="E10124" s="2">
        <v>66.922222222222217</v>
      </c>
      <c r="F10124" s="2">
        <v>3.4673783828656819</v>
      </c>
      <c r="G10124" s="2">
        <v>3.0879677901378053</v>
      </c>
      <c r="H10124" s="2">
        <v>0.79493441806408771</v>
      </c>
      <c r="I10124" s="2">
        <v>0.49493607836626269</v>
      </c>
      <c r="J10124" s="2">
        <v>53.198777777777778</v>
      </c>
      <c r="K10124" s="2">
        <v>53.198777777777778</v>
      </c>
      <c r="L10124" s="2">
        <f>24-Nurse[[#This Row],[Total RN Hours  (*Adjusted for 8 minimum)]]</f>
        <v>-29.198777777777778</v>
      </c>
      <c r="M10124" s="2">
        <v>8.3000000000000007</v>
      </c>
      <c r="N10124" s="2"/>
    </row>
    <row r="10125" spans="1:14" x14ac:dyDescent="0.35">
      <c r="A10125" t="s">
        <v>18639</v>
      </c>
      <c r="B10125" t="s">
        <v>10392</v>
      </c>
      <c r="C10125" t="s">
        <v>17243</v>
      </c>
      <c r="D10125" t="s">
        <v>19899</v>
      </c>
      <c r="E10125" s="2">
        <v>54.588888888888889</v>
      </c>
      <c r="F10125" s="2">
        <v>4.1315855892530022</v>
      </c>
      <c r="G10125" s="2">
        <v>3.8448972114797475</v>
      </c>
      <c r="H10125" s="2">
        <v>0.97455729696722981</v>
      </c>
      <c r="I10125" s="2">
        <v>0.68786891919397508</v>
      </c>
      <c r="J10125" s="2">
        <v>53.2</v>
      </c>
      <c r="K10125" s="2">
        <v>53.2</v>
      </c>
      <c r="L10125" s="2">
        <f>24-Nurse[[#This Row],[Total RN Hours  (*Adjusted for 8 minimum)]]</f>
        <v>-29.200000000000003</v>
      </c>
      <c r="M10125" s="2">
        <v>8.3000000000000007</v>
      </c>
      <c r="N10125" s="2"/>
    </row>
    <row r="10126" spans="1:14" x14ac:dyDescent="0.35">
      <c r="A10126" t="s">
        <v>18639</v>
      </c>
      <c r="B10126" t="s">
        <v>10373</v>
      </c>
      <c r="C10126" t="s">
        <v>17576</v>
      </c>
      <c r="D10126" t="s">
        <v>19889</v>
      </c>
      <c r="E10126" s="2">
        <v>62.766666666666666</v>
      </c>
      <c r="F10126" s="2">
        <v>3.3207966011683481</v>
      </c>
      <c r="G10126" s="2">
        <v>2.9209913258983891</v>
      </c>
      <c r="H10126" s="2">
        <v>0.84764737121614442</v>
      </c>
      <c r="I10126" s="2">
        <v>0.4655443441317047</v>
      </c>
      <c r="J10126" s="2">
        <v>53.204000000000001</v>
      </c>
      <c r="K10126" s="2">
        <v>53.204000000000001</v>
      </c>
      <c r="L10126" s="2">
        <f>24-Nurse[[#This Row],[Total RN Hours  (*Adjusted for 8 minimum)]]</f>
        <v>-29.204000000000001</v>
      </c>
      <c r="M10126" s="2">
        <v>8.3000000000000007</v>
      </c>
      <c r="N10126" s="2"/>
    </row>
    <row r="10127" spans="1:14" x14ac:dyDescent="0.35">
      <c r="A10127" t="s">
        <v>18633</v>
      </c>
      <c r="B10127" t="s">
        <v>7814</v>
      </c>
      <c r="C10127" t="s">
        <v>14049</v>
      </c>
      <c r="D10127" t="s">
        <v>19699</v>
      </c>
      <c r="E10127" s="2">
        <v>76.099999999999994</v>
      </c>
      <c r="F10127" s="2">
        <v>3.5548255219740112</v>
      </c>
      <c r="G10127" s="2">
        <v>3.407614250255512</v>
      </c>
      <c r="H10127" s="2">
        <v>0.69922616440356267</v>
      </c>
      <c r="I10127" s="2">
        <v>0.55201489268506354</v>
      </c>
      <c r="J10127" s="2">
        <v>53.211111111111116</v>
      </c>
      <c r="K10127" s="2">
        <v>53.211111111111116</v>
      </c>
      <c r="L10127" s="2">
        <f>24-Nurse[[#This Row],[Total RN Hours  (*Adjusted for 8 minimum)]]</f>
        <v>-29.211111111111116</v>
      </c>
      <c r="M10127" s="2">
        <v>8.3000000000000007</v>
      </c>
      <c r="N10127" s="2"/>
    </row>
    <row r="10128" spans="1:14" x14ac:dyDescent="0.35">
      <c r="A10128" t="s">
        <v>18605</v>
      </c>
      <c r="B10128" t="s">
        <v>12328</v>
      </c>
      <c r="C10128" t="s">
        <v>13930</v>
      </c>
      <c r="D10128" t="s">
        <v>18811</v>
      </c>
      <c r="E10128" s="2">
        <v>80.966666666666669</v>
      </c>
      <c r="F10128" s="2">
        <v>4.9488102099629474</v>
      </c>
      <c r="G10128" s="2">
        <v>4.7380238781391517</v>
      </c>
      <c r="H10128" s="2">
        <v>0.65723480170166049</v>
      </c>
      <c r="I10128" s="2">
        <v>0.51671058048579666</v>
      </c>
      <c r="J10128" s="2">
        <v>53.214111111111116</v>
      </c>
      <c r="K10128" s="2">
        <v>53.214111111111116</v>
      </c>
      <c r="L10128" s="2">
        <f>24-Nurse[[#This Row],[Total RN Hours  (*Adjusted for 8 minimum)]]</f>
        <v>-29.214111111111116</v>
      </c>
      <c r="M10128" s="2">
        <v>8.3000000000000007</v>
      </c>
      <c r="N10128" s="2"/>
    </row>
    <row r="10129" spans="1:14" x14ac:dyDescent="0.35">
      <c r="A10129" t="s">
        <v>18639</v>
      </c>
      <c r="B10129" t="s">
        <v>10181</v>
      </c>
      <c r="C10129" t="s">
        <v>13682</v>
      </c>
      <c r="D10129" t="s">
        <v>19889</v>
      </c>
      <c r="E10129" s="2">
        <v>71.3</v>
      </c>
      <c r="F10129" s="2">
        <v>3.2771933925510366</v>
      </c>
      <c r="G10129" s="2">
        <v>2.833333333333333</v>
      </c>
      <c r="H10129" s="2">
        <v>0.74642044569113308</v>
      </c>
      <c r="I10129" s="2">
        <v>0.33871435250116882</v>
      </c>
      <c r="J10129" s="2">
        <v>53.219777777777786</v>
      </c>
      <c r="K10129" s="2">
        <v>53.219777777777786</v>
      </c>
      <c r="L10129" s="2">
        <f>24-Nurse[[#This Row],[Total RN Hours  (*Adjusted for 8 minimum)]]</f>
        <v>-29.219777777777786</v>
      </c>
      <c r="M10129" s="2">
        <v>8.3000000000000007</v>
      </c>
      <c r="N10129" s="2"/>
    </row>
    <row r="10130" spans="1:14" x14ac:dyDescent="0.35">
      <c r="A10130" t="s">
        <v>18634</v>
      </c>
      <c r="B10130" t="s">
        <v>8220</v>
      </c>
      <c r="C10130" t="s">
        <v>16944</v>
      </c>
      <c r="D10130" t="s">
        <v>18938</v>
      </c>
      <c r="E10130" s="2">
        <v>139.5888888888889</v>
      </c>
      <c r="F10130" s="2">
        <v>2.973936957733025</v>
      </c>
      <c r="G10130" s="2">
        <v>2.8511430390830208</v>
      </c>
      <c r="H10130" s="2">
        <v>0.38135875189047197</v>
      </c>
      <c r="I10130" s="2">
        <v>0.2704775929316246</v>
      </c>
      <c r="J10130" s="2">
        <v>53.233444444444444</v>
      </c>
      <c r="K10130" s="2">
        <v>53.233444444444444</v>
      </c>
      <c r="L10130" s="2">
        <f>24-Nurse[[#This Row],[Total RN Hours  (*Adjusted for 8 minimum)]]</f>
        <v>-29.233444444444444</v>
      </c>
      <c r="M10130" s="2">
        <v>8.3000000000000007</v>
      </c>
      <c r="N10130" s="2"/>
    </row>
    <row r="10131" spans="1:14" x14ac:dyDescent="0.35">
      <c r="A10131" t="s">
        <v>18625</v>
      </c>
      <c r="B10131" t="s">
        <v>6410</v>
      </c>
      <c r="C10131" t="s">
        <v>16232</v>
      </c>
      <c r="D10131" t="s">
        <v>19524</v>
      </c>
      <c r="E10131" s="2">
        <v>63.477777777777774</v>
      </c>
      <c r="F10131" s="2">
        <v>4.1177980045510241</v>
      </c>
      <c r="G10131" s="2">
        <v>3.8128461403815863</v>
      </c>
      <c r="H10131" s="2">
        <v>0.8386521967442675</v>
      </c>
      <c r="I10131" s="2">
        <v>0.53370033257482941</v>
      </c>
      <c r="J10131" s="2">
        <v>53.235777777777777</v>
      </c>
      <c r="K10131" s="2">
        <v>53.235777777777777</v>
      </c>
      <c r="L10131" s="2">
        <f>24-Nurse[[#This Row],[Total RN Hours  (*Adjusted for 8 minimum)]]</f>
        <v>-29.235777777777777</v>
      </c>
      <c r="M10131" s="2">
        <v>8.3000000000000007</v>
      </c>
      <c r="N10131" s="2"/>
    </row>
    <row r="10132" spans="1:14" x14ac:dyDescent="0.35">
      <c r="A10132" t="s">
        <v>18615</v>
      </c>
      <c r="B10132" t="s">
        <v>3602</v>
      </c>
      <c r="C10132" t="s">
        <v>13704</v>
      </c>
      <c r="D10132" t="s">
        <v>18693</v>
      </c>
      <c r="E10132" s="2">
        <v>76.400000000000006</v>
      </c>
      <c r="F10132" s="2">
        <v>3.6407766143106453</v>
      </c>
      <c r="G10132" s="2">
        <v>3.2393891797556718</v>
      </c>
      <c r="H10132" s="2">
        <v>0.69688917975567188</v>
      </c>
      <c r="I10132" s="2">
        <v>0.53469749854566606</v>
      </c>
      <c r="J10132" s="2">
        <v>53.242333333333335</v>
      </c>
      <c r="K10132" s="2">
        <v>53.242333333333335</v>
      </c>
      <c r="L10132" s="2">
        <f>24-Nurse[[#This Row],[Total RN Hours  (*Adjusted for 8 minimum)]]</f>
        <v>-29.242333333333335</v>
      </c>
      <c r="M10132" s="2">
        <v>8.3000000000000007</v>
      </c>
      <c r="N10132" s="2"/>
    </row>
    <row r="10133" spans="1:14" x14ac:dyDescent="0.35">
      <c r="A10133" t="s">
        <v>18634</v>
      </c>
      <c r="B10133" t="s">
        <v>8425</v>
      </c>
      <c r="C10133" t="s">
        <v>17020</v>
      </c>
      <c r="D10133" t="s">
        <v>18679</v>
      </c>
      <c r="E10133" s="2">
        <v>47.2</v>
      </c>
      <c r="F10133" s="2">
        <v>4.4484439736346513</v>
      </c>
      <c r="G10133" s="2">
        <v>3.7009769303201501</v>
      </c>
      <c r="H10133" s="2">
        <v>1.1281167608286249</v>
      </c>
      <c r="I10133" s="2">
        <v>0.38064971751412424</v>
      </c>
      <c r="J10133" s="2">
        <v>53.247111111111103</v>
      </c>
      <c r="K10133" s="2">
        <v>53.247111111111103</v>
      </c>
      <c r="L10133" s="2">
        <f>24-Nurse[[#This Row],[Total RN Hours  (*Adjusted for 8 minimum)]]</f>
        <v>-29.247111111111103</v>
      </c>
      <c r="M10133" s="2">
        <v>8.3000000000000007</v>
      </c>
      <c r="N10133" s="2"/>
    </row>
    <row r="10134" spans="1:14" x14ac:dyDescent="0.35">
      <c r="A10134" t="s">
        <v>18611</v>
      </c>
      <c r="B10134" t="s">
        <v>2185</v>
      </c>
      <c r="C10134" t="s">
        <v>14458</v>
      </c>
      <c r="D10134" t="s">
        <v>18680</v>
      </c>
      <c r="E10134" s="2">
        <v>92.63333333333334</v>
      </c>
      <c r="F10134" s="2">
        <v>3.1743720762864336</v>
      </c>
      <c r="G10134" s="2">
        <v>3.0708576226460353</v>
      </c>
      <c r="H10134" s="2">
        <v>0.57484706729039214</v>
      </c>
      <c r="I10134" s="2">
        <v>0.47133261364999396</v>
      </c>
      <c r="J10134" s="2">
        <v>53.25</v>
      </c>
      <c r="K10134" s="2">
        <v>53.25</v>
      </c>
      <c r="L10134" s="2">
        <f>24-Nurse[[#This Row],[Total RN Hours  (*Adjusted for 8 minimum)]]</f>
        <v>-29.25</v>
      </c>
      <c r="M10134" s="2">
        <v>8.3000000000000007</v>
      </c>
      <c r="N10134" s="2"/>
    </row>
    <row r="10135" spans="1:14" x14ac:dyDescent="0.35">
      <c r="A10135" t="s">
        <v>18603</v>
      </c>
      <c r="B10135" t="s">
        <v>306</v>
      </c>
      <c r="C10135" t="s">
        <v>13733</v>
      </c>
      <c r="D10135" t="s">
        <v>18731</v>
      </c>
      <c r="E10135" s="2">
        <v>74.477777777777774</v>
      </c>
      <c r="F10135" s="2">
        <v>3.0303834104132479</v>
      </c>
      <c r="G10135" s="2">
        <v>2.8811964791884228</v>
      </c>
      <c r="H10135" s="2">
        <v>0.71508429061614209</v>
      </c>
      <c r="I10135" s="2">
        <v>0.56589735939131736</v>
      </c>
      <c r="J10135" s="2">
        <v>53.257888888888893</v>
      </c>
      <c r="K10135" s="2">
        <v>53.257888888888893</v>
      </c>
      <c r="L10135" s="2">
        <f>24-Nurse[[#This Row],[Total RN Hours  (*Adjusted for 8 minimum)]]</f>
        <v>-29.257888888888893</v>
      </c>
      <c r="M10135" s="2">
        <v>8.3000000000000007</v>
      </c>
      <c r="N10135" s="2"/>
    </row>
    <row r="10136" spans="1:14" x14ac:dyDescent="0.35">
      <c r="A10136" t="s">
        <v>18639</v>
      </c>
      <c r="B10136" t="s">
        <v>10239</v>
      </c>
      <c r="C10136" t="s">
        <v>16230</v>
      </c>
      <c r="D10136" t="s">
        <v>19895</v>
      </c>
      <c r="E10136" s="2">
        <v>18.100000000000001</v>
      </c>
      <c r="F10136" s="2">
        <v>6.7611847759361572</v>
      </c>
      <c r="G10136" s="2">
        <v>6.1964211172498462</v>
      </c>
      <c r="H10136" s="2">
        <v>2.9428913443830571</v>
      </c>
      <c r="I10136" s="2">
        <v>2.3781276856967462</v>
      </c>
      <c r="J10136" s="2">
        <v>53.266333333333336</v>
      </c>
      <c r="K10136" s="2">
        <v>53.266333333333336</v>
      </c>
      <c r="L10136" s="2">
        <f>24-Nurse[[#This Row],[Total RN Hours  (*Adjusted for 8 minimum)]]</f>
        <v>-29.266333333333336</v>
      </c>
      <c r="M10136" s="2">
        <v>8.3000000000000007</v>
      </c>
      <c r="N10136" s="2"/>
    </row>
    <row r="10137" spans="1:14" x14ac:dyDescent="0.35">
      <c r="A10137" t="s">
        <v>18622</v>
      </c>
      <c r="B10137" t="s">
        <v>5288</v>
      </c>
      <c r="C10137" t="s">
        <v>15785</v>
      </c>
      <c r="D10137" t="s">
        <v>19382</v>
      </c>
      <c r="E10137" s="2">
        <v>91.666666666666671</v>
      </c>
      <c r="F10137" s="2">
        <v>2.9719006060606059</v>
      </c>
      <c r="G10137" s="2">
        <v>2.6074230303030301</v>
      </c>
      <c r="H10137" s="2">
        <v>0.5812303030303031</v>
      </c>
      <c r="I10137" s="2">
        <v>0.40983636363636361</v>
      </c>
      <c r="J10137" s="2">
        <v>53.279444444444451</v>
      </c>
      <c r="K10137" s="2">
        <v>53.279444444444451</v>
      </c>
      <c r="L10137" s="2">
        <f>24-Nurse[[#This Row],[Total RN Hours  (*Adjusted for 8 minimum)]]</f>
        <v>-29.279444444444451</v>
      </c>
      <c r="M10137" s="2">
        <v>8.3000000000000007</v>
      </c>
      <c r="N10137" s="2"/>
    </row>
    <row r="10138" spans="1:14" x14ac:dyDescent="0.35">
      <c r="A10138" t="s">
        <v>18645</v>
      </c>
      <c r="B10138" t="s">
        <v>13325</v>
      </c>
      <c r="C10138" t="s">
        <v>18562</v>
      </c>
      <c r="D10138" t="s">
        <v>18673</v>
      </c>
      <c r="E10138" s="2">
        <v>105.14444444444445</v>
      </c>
      <c r="F10138" s="2">
        <v>3.5382278347247169</v>
      </c>
      <c r="G10138" s="2">
        <v>3.3427697347564194</v>
      </c>
      <c r="H10138" s="2">
        <v>0.50678854485892422</v>
      </c>
      <c r="I10138" s="2">
        <v>0.41457782944098065</v>
      </c>
      <c r="J10138" s="2">
        <v>53.285999999999994</v>
      </c>
      <c r="K10138" s="2">
        <v>53.285999999999994</v>
      </c>
      <c r="L10138" s="2">
        <f>24-Nurse[[#This Row],[Total RN Hours  (*Adjusted for 8 minimum)]]</f>
        <v>-29.285999999999994</v>
      </c>
      <c r="M10138" s="2">
        <v>8.3000000000000007</v>
      </c>
      <c r="N10138" s="2"/>
    </row>
    <row r="10139" spans="1:14" x14ac:dyDescent="0.35">
      <c r="A10139" t="s">
        <v>18618</v>
      </c>
      <c r="B10139" t="s">
        <v>4406</v>
      </c>
      <c r="C10139" t="s">
        <v>15430</v>
      </c>
      <c r="D10139" t="s">
        <v>19257</v>
      </c>
      <c r="E10139" s="2">
        <v>124.66666666666667</v>
      </c>
      <c r="F10139" s="2">
        <v>3.543542780748663</v>
      </c>
      <c r="G10139" s="2">
        <v>3.3883885918003562</v>
      </c>
      <c r="H10139" s="2">
        <v>0.42742869875222811</v>
      </c>
      <c r="I10139" s="2">
        <v>0.32689215686274509</v>
      </c>
      <c r="J10139" s="2">
        <v>53.286111111111104</v>
      </c>
      <c r="K10139" s="2">
        <v>53.286111111111104</v>
      </c>
      <c r="L10139" s="2">
        <f>24-Nurse[[#This Row],[Total RN Hours  (*Adjusted for 8 minimum)]]</f>
        <v>-29.286111111111104</v>
      </c>
      <c r="M10139" s="2">
        <v>8.3000000000000007</v>
      </c>
      <c r="N10139" s="2"/>
    </row>
    <row r="10140" spans="1:14" x14ac:dyDescent="0.35">
      <c r="A10140" t="s">
        <v>18601</v>
      </c>
      <c r="B10140" t="s">
        <v>89</v>
      </c>
      <c r="C10140" t="s">
        <v>13650</v>
      </c>
      <c r="D10140" t="s">
        <v>18693</v>
      </c>
      <c r="E10140" s="2">
        <v>132.5888888888889</v>
      </c>
      <c r="F10140" s="2">
        <v>4.056134249560043</v>
      </c>
      <c r="G10140" s="2">
        <v>3.804133076342914</v>
      </c>
      <c r="H10140" s="2">
        <v>0.40189306963881671</v>
      </c>
      <c r="I10140" s="2">
        <v>0.26124696220564819</v>
      </c>
      <c r="J10140" s="2">
        <v>53.286555555555559</v>
      </c>
      <c r="K10140" s="2">
        <v>53.286555555555559</v>
      </c>
      <c r="L10140" s="2">
        <f>24-Nurse[[#This Row],[Total RN Hours  (*Adjusted for 8 minimum)]]</f>
        <v>-29.286555555555559</v>
      </c>
      <c r="M10140" s="2">
        <v>8.3000000000000007</v>
      </c>
      <c r="N10140" s="2"/>
    </row>
    <row r="10141" spans="1:14" x14ac:dyDescent="0.35">
      <c r="A10141" t="s">
        <v>18631</v>
      </c>
      <c r="B10141" t="s">
        <v>7417</v>
      </c>
      <c r="C10141" t="s">
        <v>16654</v>
      </c>
      <c r="D10141" t="s">
        <v>19660</v>
      </c>
      <c r="E10141" s="2">
        <v>103.94444444444444</v>
      </c>
      <c r="F10141" s="2">
        <v>3.1623303046499198</v>
      </c>
      <c r="G10141" s="2">
        <v>3.0412720470336718</v>
      </c>
      <c r="H10141" s="2">
        <v>0.51270764297167293</v>
      </c>
      <c r="I10141" s="2">
        <v>0.45033458043826835</v>
      </c>
      <c r="J10141" s="2">
        <v>53.293111111111116</v>
      </c>
      <c r="K10141" s="2">
        <v>53.293111111111116</v>
      </c>
      <c r="L10141" s="2">
        <f>24-Nurse[[#This Row],[Total RN Hours  (*Adjusted for 8 minimum)]]</f>
        <v>-29.293111111111116</v>
      </c>
      <c r="M10141" s="2">
        <v>8.3000000000000007</v>
      </c>
      <c r="N10141" s="2"/>
    </row>
    <row r="10142" spans="1:14" x14ac:dyDescent="0.35">
      <c r="A10142" t="s">
        <v>18639</v>
      </c>
      <c r="B10142" t="s">
        <v>10401</v>
      </c>
      <c r="C10142" t="s">
        <v>17492</v>
      </c>
      <c r="D10142" t="s">
        <v>19768</v>
      </c>
      <c r="E10142" s="2">
        <v>45.611111111111114</v>
      </c>
      <c r="F10142" s="2">
        <v>4.6461632155907431</v>
      </c>
      <c r="G10142" s="2">
        <v>3.7840438489646768</v>
      </c>
      <c r="H10142" s="2">
        <v>1.1690621193666257</v>
      </c>
      <c r="I10142" s="2">
        <v>0.75767356881851389</v>
      </c>
      <c r="J10142" s="2">
        <v>53.322222222222216</v>
      </c>
      <c r="K10142" s="2">
        <v>53.322222222222216</v>
      </c>
      <c r="L10142" s="2">
        <f>24-Nurse[[#This Row],[Total RN Hours  (*Adjusted for 8 minimum)]]</f>
        <v>-29.322222222222216</v>
      </c>
      <c r="M10142" s="2">
        <v>8.3000000000000007</v>
      </c>
      <c r="N10142" s="2"/>
    </row>
    <row r="10143" spans="1:14" x14ac:dyDescent="0.35">
      <c r="A10143" t="s">
        <v>18611</v>
      </c>
      <c r="B10143" t="s">
        <v>2272</v>
      </c>
      <c r="C10143" t="s">
        <v>14493</v>
      </c>
      <c r="D10143" t="s">
        <v>18956</v>
      </c>
      <c r="E10143" s="2">
        <v>78.677777777777777</v>
      </c>
      <c r="F10143" s="2">
        <v>3.566943934472532</v>
      </c>
      <c r="G10143" s="2">
        <v>3.3475780257025844</v>
      </c>
      <c r="H10143" s="2">
        <v>0.67781669255754839</v>
      </c>
      <c r="I10143" s="2">
        <v>0.45845078378760062</v>
      </c>
      <c r="J10143" s="2">
        <v>53.329111111111111</v>
      </c>
      <c r="K10143" s="2">
        <v>53.329111111111111</v>
      </c>
      <c r="L10143" s="2">
        <f>24-Nurse[[#This Row],[Total RN Hours  (*Adjusted for 8 minimum)]]</f>
        <v>-29.329111111111111</v>
      </c>
      <c r="M10143" s="2">
        <v>8.3000000000000007</v>
      </c>
      <c r="N10143" s="2"/>
    </row>
    <row r="10144" spans="1:14" x14ac:dyDescent="0.35">
      <c r="A10144" t="s">
        <v>18622</v>
      </c>
      <c r="B10144" t="s">
        <v>5339</v>
      </c>
      <c r="C10144" t="s">
        <v>15733</v>
      </c>
      <c r="D10144" t="s">
        <v>19381</v>
      </c>
      <c r="E10144" s="2">
        <v>64.455555555555549</v>
      </c>
      <c r="F10144" s="2">
        <v>3.8569453542492678</v>
      </c>
      <c r="G10144" s="2">
        <v>3.47601103258059</v>
      </c>
      <c r="H10144" s="2">
        <v>0.82751249784519931</v>
      </c>
      <c r="I10144" s="2">
        <v>0.48831925530081027</v>
      </c>
      <c r="J10144" s="2">
        <v>53.337777777777788</v>
      </c>
      <c r="K10144" s="2">
        <v>53.337777777777788</v>
      </c>
      <c r="L10144" s="2">
        <f>24-Nurse[[#This Row],[Total RN Hours  (*Adjusted for 8 minimum)]]</f>
        <v>-29.337777777777788</v>
      </c>
      <c r="M10144" s="2">
        <v>8.3000000000000007</v>
      </c>
      <c r="N10144" s="2"/>
    </row>
    <row r="10145" spans="1:14" x14ac:dyDescent="0.35">
      <c r="A10145" t="s">
        <v>18607</v>
      </c>
      <c r="B10145" t="s">
        <v>1337</v>
      </c>
      <c r="C10145" t="s">
        <v>14135</v>
      </c>
      <c r="D10145" t="s">
        <v>18874</v>
      </c>
      <c r="E10145" s="2">
        <v>93.666666666666671</v>
      </c>
      <c r="F10145" s="2">
        <v>3.1286275207591929</v>
      </c>
      <c r="G10145" s="2">
        <v>2.9840545670225387</v>
      </c>
      <c r="H10145" s="2">
        <v>0.56949347568208775</v>
      </c>
      <c r="I10145" s="2">
        <v>0.42492052194543289</v>
      </c>
      <c r="J10145" s="2">
        <v>53.342555555555556</v>
      </c>
      <c r="K10145" s="2">
        <v>53.342555555555556</v>
      </c>
      <c r="L10145" s="2">
        <f>24-Nurse[[#This Row],[Total RN Hours  (*Adjusted for 8 minimum)]]</f>
        <v>-29.342555555555556</v>
      </c>
      <c r="M10145" s="2">
        <v>8.3000000000000007</v>
      </c>
      <c r="N10145" s="2"/>
    </row>
    <row r="10146" spans="1:14" x14ac:dyDescent="0.35">
      <c r="A10146" t="s">
        <v>18641</v>
      </c>
      <c r="B10146" t="s">
        <v>10493</v>
      </c>
      <c r="C10146" t="s">
        <v>14183</v>
      </c>
      <c r="D10146" t="s">
        <v>19927</v>
      </c>
      <c r="E10146" s="2">
        <v>51.844444444444441</v>
      </c>
      <c r="F10146" s="2">
        <v>3.1754264894984998</v>
      </c>
      <c r="G10146" s="2">
        <v>2.98968495499357</v>
      </c>
      <c r="H10146" s="2">
        <v>1.0289455636519502</v>
      </c>
      <c r="I10146" s="2">
        <v>0.84320402914702108</v>
      </c>
      <c r="J10146" s="2">
        <v>53.345111111111109</v>
      </c>
      <c r="K10146" s="2">
        <v>53.345111111111109</v>
      </c>
      <c r="L10146" s="2">
        <f>24-Nurse[[#This Row],[Total RN Hours  (*Adjusted for 8 minimum)]]</f>
        <v>-29.345111111111109</v>
      </c>
      <c r="M10146" s="2">
        <v>8.3000000000000007</v>
      </c>
      <c r="N10146" s="2"/>
    </row>
    <row r="10147" spans="1:14" x14ac:dyDescent="0.35">
      <c r="A10147" t="s">
        <v>18603</v>
      </c>
      <c r="B10147" t="s">
        <v>274</v>
      </c>
      <c r="C10147" t="s">
        <v>13721</v>
      </c>
      <c r="D10147" t="s">
        <v>18726</v>
      </c>
      <c r="E10147" s="2">
        <v>92.666666666666671</v>
      </c>
      <c r="F10147" s="2">
        <v>3.3605551558752995</v>
      </c>
      <c r="G10147" s="2">
        <v>3.0620347721822543</v>
      </c>
      <c r="H10147" s="2">
        <v>0.57567985611510786</v>
      </c>
      <c r="I10147" s="2">
        <v>0.40277697841726612</v>
      </c>
      <c r="J10147" s="2">
        <v>53.346333333333334</v>
      </c>
      <c r="K10147" s="2">
        <v>53.346333333333334</v>
      </c>
      <c r="L10147" s="2">
        <f>24-Nurse[[#This Row],[Total RN Hours  (*Adjusted for 8 minimum)]]</f>
        <v>-29.346333333333334</v>
      </c>
      <c r="M10147" s="2">
        <v>8.3000000000000007</v>
      </c>
      <c r="N10147" s="2"/>
    </row>
    <row r="10148" spans="1:14" x14ac:dyDescent="0.35">
      <c r="A10148" t="s">
        <v>18622</v>
      </c>
      <c r="B10148" t="s">
        <v>5412</v>
      </c>
      <c r="C10148" t="s">
        <v>15828</v>
      </c>
      <c r="D10148" t="s">
        <v>19383</v>
      </c>
      <c r="E10148" s="2">
        <v>63.12222222222222</v>
      </c>
      <c r="F10148" s="2">
        <v>3.1812180954057387</v>
      </c>
      <c r="G10148" s="2">
        <v>2.8220207709910228</v>
      </c>
      <c r="H10148" s="2">
        <v>0.84530892448512585</v>
      </c>
      <c r="I10148" s="2">
        <v>0.67773279352226723</v>
      </c>
      <c r="J10148" s="2">
        <v>53.357777777777777</v>
      </c>
      <c r="K10148" s="2">
        <v>53.357777777777777</v>
      </c>
      <c r="L10148" s="2">
        <f>24-Nurse[[#This Row],[Total RN Hours  (*Adjusted for 8 minimum)]]</f>
        <v>-29.357777777777777</v>
      </c>
      <c r="M10148" s="2">
        <v>8.3000000000000007</v>
      </c>
      <c r="N10148" s="2"/>
    </row>
    <row r="10149" spans="1:14" x14ac:dyDescent="0.35">
      <c r="A10149" t="s">
        <v>18616</v>
      </c>
      <c r="B10149" t="s">
        <v>4024</v>
      </c>
      <c r="C10149" t="s">
        <v>15093</v>
      </c>
      <c r="D10149" t="s">
        <v>19153</v>
      </c>
      <c r="E10149" s="2">
        <v>97.266666666666666</v>
      </c>
      <c r="F10149" s="2">
        <v>3.2183881654100985</v>
      </c>
      <c r="G10149" s="2">
        <v>3.0410977838702311</v>
      </c>
      <c r="H10149" s="2">
        <v>0.54863490975554041</v>
      </c>
      <c r="I10149" s="2">
        <v>0.37134452821567288</v>
      </c>
      <c r="J10149" s="2">
        <v>53.363888888888894</v>
      </c>
      <c r="K10149" s="2">
        <v>53.363888888888894</v>
      </c>
      <c r="L10149" s="2">
        <f>24-Nurse[[#This Row],[Total RN Hours  (*Adjusted for 8 minimum)]]</f>
        <v>-29.363888888888894</v>
      </c>
      <c r="M10149" s="2">
        <v>8.3000000000000007</v>
      </c>
      <c r="N10149" s="2"/>
    </row>
    <row r="10150" spans="1:14" x14ac:dyDescent="0.35">
      <c r="A10150" t="s">
        <v>18623</v>
      </c>
      <c r="B10150" t="s">
        <v>5596</v>
      </c>
      <c r="C10150" t="s">
        <v>15918</v>
      </c>
      <c r="D10150" t="s">
        <v>19401</v>
      </c>
      <c r="E10150" s="2">
        <v>42.911111111111111</v>
      </c>
      <c r="F10150" s="2">
        <v>4.0882729155877779</v>
      </c>
      <c r="G10150" s="2">
        <v>3.5762843086483689</v>
      </c>
      <c r="H10150" s="2">
        <v>1.2436224754013465</v>
      </c>
      <c r="I10150" s="2">
        <v>0.73163386846193679</v>
      </c>
      <c r="J10150" s="2">
        <v>53.365222222222222</v>
      </c>
      <c r="K10150" s="2">
        <v>53.365222222222222</v>
      </c>
      <c r="L10150" s="2">
        <f>24-Nurse[[#This Row],[Total RN Hours  (*Adjusted for 8 minimum)]]</f>
        <v>-29.365222222222222</v>
      </c>
      <c r="M10150" s="2">
        <v>8.3000000000000007</v>
      </c>
      <c r="N10150" s="2"/>
    </row>
    <row r="10151" spans="1:14" x14ac:dyDescent="0.35">
      <c r="A10151" t="s">
        <v>18606</v>
      </c>
      <c r="B10151" t="s">
        <v>1293</v>
      </c>
      <c r="C10151" t="s">
        <v>14099</v>
      </c>
      <c r="D10151" t="s">
        <v>18838</v>
      </c>
      <c r="E10151" s="2">
        <v>51.511111111111113</v>
      </c>
      <c r="F10151" s="2">
        <v>3.0204378774805867</v>
      </c>
      <c r="G10151" s="2">
        <v>2.8118701466781708</v>
      </c>
      <c r="H10151" s="2">
        <v>1.036104400345125</v>
      </c>
      <c r="I10151" s="2">
        <v>0.82753666954270921</v>
      </c>
      <c r="J10151" s="2">
        <v>53.370888888888885</v>
      </c>
      <c r="K10151" s="2">
        <v>53.370888888888885</v>
      </c>
      <c r="L10151" s="2">
        <f>24-Nurse[[#This Row],[Total RN Hours  (*Adjusted for 8 minimum)]]</f>
        <v>-29.370888888888885</v>
      </c>
      <c r="M10151" s="2">
        <v>8.3000000000000007</v>
      </c>
      <c r="N10151" s="2"/>
    </row>
    <row r="10152" spans="1:14" x14ac:dyDescent="0.35">
      <c r="A10152" t="s">
        <v>18636</v>
      </c>
      <c r="B10152" t="s">
        <v>8983</v>
      </c>
      <c r="C10152" t="s">
        <v>17211</v>
      </c>
      <c r="D10152" t="s">
        <v>19802</v>
      </c>
      <c r="E10152" s="2">
        <v>97.055555555555557</v>
      </c>
      <c r="F10152" s="2">
        <v>3.1615340583858043</v>
      </c>
      <c r="G10152" s="2">
        <v>2.9680881511161994</v>
      </c>
      <c r="H10152" s="2">
        <v>0.55005724098454489</v>
      </c>
      <c r="I10152" s="2">
        <v>0.48205495134516313</v>
      </c>
      <c r="J10152" s="2">
        <v>53.386111111111113</v>
      </c>
      <c r="K10152" s="2">
        <v>53.386111111111113</v>
      </c>
      <c r="L10152" s="2">
        <f>24-Nurse[[#This Row],[Total RN Hours  (*Adjusted for 8 minimum)]]</f>
        <v>-29.386111111111113</v>
      </c>
      <c r="M10152" s="2">
        <v>8.3000000000000007</v>
      </c>
      <c r="N10152" s="2"/>
    </row>
    <row r="10153" spans="1:14" x14ac:dyDescent="0.35">
      <c r="A10153" t="s">
        <v>18630</v>
      </c>
      <c r="B10153" t="s">
        <v>7161</v>
      </c>
      <c r="C10153" t="s">
        <v>14168</v>
      </c>
      <c r="D10153" t="s">
        <v>18890</v>
      </c>
      <c r="E10153" s="2">
        <v>106.55555555555556</v>
      </c>
      <c r="F10153" s="2">
        <v>3.8693743482794574</v>
      </c>
      <c r="G10153" s="2">
        <v>3.3951824817518248</v>
      </c>
      <c r="H10153" s="2">
        <v>0.50106152241918667</v>
      </c>
      <c r="I10153" s="2">
        <v>0.27538373305526587</v>
      </c>
      <c r="J10153" s="2">
        <v>53.390888888888888</v>
      </c>
      <c r="K10153" s="2">
        <v>53.390888888888888</v>
      </c>
      <c r="L10153" s="2">
        <f>24-Nurse[[#This Row],[Total RN Hours  (*Adjusted for 8 minimum)]]</f>
        <v>-29.390888888888888</v>
      </c>
      <c r="M10153" s="2">
        <v>8.3000000000000007</v>
      </c>
      <c r="N10153" s="2"/>
    </row>
    <row r="10154" spans="1:14" x14ac:dyDescent="0.35">
      <c r="A10154" t="s">
        <v>18622</v>
      </c>
      <c r="B10154" t="s">
        <v>5508</v>
      </c>
      <c r="C10154" t="s">
        <v>15760</v>
      </c>
      <c r="D10154" t="s">
        <v>19165</v>
      </c>
      <c r="E10154" s="2">
        <v>66.288888888888891</v>
      </c>
      <c r="F10154" s="2">
        <v>4.767180690579953</v>
      </c>
      <c r="G10154" s="2">
        <v>4.3179684880992291</v>
      </c>
      <c r="H10154" s="2">
        <v>0.80556486758297008</v>
      </c>
      <c r="I10154" s="2">
        <v>0.35635266510224606</v>
      </c>
      <c r="J10154" s="2">
        <v>53.4</v>
      </c>
      <c r="K10154" s="2">
        <v>53.4</v>
      </c>
      <c r="L10154" s="2">
        <f>24-Nurse[[#This Row],[Total RN Hours  (*Adjusted for 8 minimum)]]</f>
        <v>-29.4</v>
      </c>
      <c r="M10154" s="2">
        <v>8.3000000000000007</v>
      </c>
      <c r="N10154" s="2"/>
    </row>
    <row r="10155" spans="1:14" x14ac:dyDescent="0.35">
      <c r="A10155" t="s">
        <v>18630</v>
      </c>
      <c r="B10155" t="s">
        <v>7163</v>
      </c>
      <c r="C10155" t="s">
        <v>14258</v>
      </c>
      <c r="D10155" t="s">
        <v>19645</v>
      </c>
      <c r="E10155" s="2">
        <v>103.84444444444445</v>
      </c>
      <c r="F10155" s="2">
        <v>3.1828011983736357</v>
      </c>
      <c r="G10155" s="2">
        <v>3.0650235394821319</v>
      </c>
      <c r="H10155" s="2">
        <v>0.51425743633640064</v>
      </c>
      <c r="I10155" s="2">
        <v>0.39757650331692701</v>
      </c>
      <c r="J10155" s="2">
        <v>53.402777777777779</v>
      </c>
      <c r="K10155" s="2">
        <v>53.402777777777779</v>
      </c>
      <c r="L10155" s="2">
        <f>24-Nurse[[#This Row],[Total RN Hours  (*Adjusted for 8 minimum)]]</f>
        <v>-29.402777777777779</v>
      </c>
      <c r="M10155" s="2">
        <v>8.3000000000000007</v>
      </c>
      <c r="N10155" s="2"/>
    </row>
    <row r="10156" spans="1:14" x14ac:dyDescent="0.35">
      <c r="A10156" t="s">
        <v>18605</v>
      </c>
      <c r="B10156" t="s">
        <v>979</v>
      </c>
      <c r="C10156" t="s">
        <v>14067</v>
      </c>
      <c r="D10156" t="s">
        <v>18794</v>
      </c>
      <c r="E10156" s="2">
        <v>51.822222222222223</v>
      </c>
      <c r="F10156" s="2">
        <v>4.4831346483704975</v>
      </c>
      <c r="G10156" s="2">
        <v>4.2282354202401367</v>
      </c>
      <c r="H10156" s="2">
        <v>1.0305531732418525</v>
      </c>
      <c r="I10156" s="2">
        <v>0.87884433962264152</v>
      </c>
      <c r="J10156" s="2">
        <v>53.405555555555559</v>
      </c>
      <c r="K10156" s="2">
        <v>53.405555555555559</v>
      </c>
      <c r="L10156" s="2">
        <f>24-Nurse[[#This Row],[Total RN Hours  (*Adjusted for 8 minimum)]]</f>
        <v>-29.405555555555559</v>
      </c>
      <c r="M10156" s="2">
        <v>8.3000000000000007</v>
      </c>
      <c r="N10156" s="2"/>
    </row>
    <row r="10157" spans="1:14" x14ac:dyDescent="0.35">
      <c r="A10157" t="s">
        <v>18634</v>
      </c>
      <c r="B10157" t="s">
        <v>8181</v>
      </c>
      <c r="C10157" t="s">
        <v>13675</v>
      </c>
      <c r="D10157" t="s">
        <v>19647</v>
      </c>
      <c r="E10157" s="2">
        <v>123.36666666666666</v>
      </c>
      <c r="F10157" s="2">
        <v>4.1204440241376208</v>
      </c>
      <c r="G10157" s="2">
        <v>3.8416256867513283</v>
      </c>
      <c r="H10157" s="2">
        <v>0.43300459335314778</v>
      </c>
      <c r="I10157" s="2">
        <v>0.20387102584886968</v>
      </c>
      <c r="J10157" s="2">
        <v>53.418333333333329</v>
      </c>
      <c r="K10157" s="2">
        <v>53.418333333333329</v>
      </c>
      <c r="L10157" s="2">
        <f>24-Nurse[[#This Row],[Total RN Hours  (*Adjusted for 8 minimum)]]</f>
        <v>-29.418333333333329</v>
      </c>
      <c r="M10157" s="2">
        <v>8.3000000000000007</v>
      </c>
      <c r="N10157" s="2"/>
    </row>
    <row r="10158" spans="1:14" x14ac:dyDescent="0.35">
      <c r="A10158" t="s">
        <v>18639</v>
      </c>
      <c r="B10158" t="s">
        <v>10126</v>
      </c>
      <c r="C10158" t="s">
        <v>17512</v>
      </c>
      <c r="D10158" t="s">
        <v>19907</v>
      </c>
      <c r="E10158" s="2">
        <v>86.74444444444444</v>
      </c>
      <c r="F10158" s="2">
        <v>3.3467401050339443</v>
      </c>
      <c r="G10158" s="2">
        <v>3.1106699116177787</v>
      </c>
      <c r="H10158" s="2">
        <v>0.61595363135647496</v>
      </c>
      <c r="I10158" s="2">
        <v>0.37988343794030999</v>
      </c>
      <c r="J10158" s="2">
        <v>53.43055555555555</v>
      </c>
      <c r="K10158" s="2">
        <v>53.43055555555555</v>
      </c>
      <c r="L10158" s="2">
        <f>24-Nurse[[#This Row],[Total RN Hours  (*Adjusted for 8 minimum)]]</f>
        <v>-29.43055555555555</v>
      </c>
      <c r="M10158" s="2">
        <v>8.3000000000000007</v>
      </c>
      <c r="N10158" s="2"/>
    </row>
    <row r="10159" spans="1:14" x14ac:dyDescent="0.35">
      <c r="A10159" t="s">
        <v>18623</v>
      </c>
      <c r="B10159" t="s">
        <v>5638</v>
      </c>
      <c r="C10159" t="s">
        <v>15933</v>
      </c>
      <c r="D10159" t="s">
        <v>19436</v>
      </c>
      <c r="E10159" s="2">
        <v>69.288888888888891</v>
      </c>
      <c r="F10159" s="2">
        <v>3.6286321359846054</v>
      </c>
      <c r="G10159" s="2">
        <v>3.1861850545221295</v>
      </c>
      <c r="H10159" s="2">
        <v>0.77121712636305317</v>
      </c>
      <c r="I10159" s="2">
        <v>0.38265073765234126</v>
      </c>
      <c r="J10159" s="2">
        <v>53.436777777777777</v>
      </c>
      <c r="K10159" s="2">
        <v>53.436777777777777</v>
      </c>
      <c r="L10159" s="2">
        <f>24-Nurse[[#This Row],[Total RN Hours  (*Adjusted for 8 minimum)]]</f>
        <v>-29.436777777777777</v>
      </c>
      <c r="M10159" s="2">
        <v>8.3000000000000007</v>
      </c>
      <c r="N10159" s="2"/>
    </row>
    <row r="10160" spans="1:14" x14ac:dyDescent="0.35">
      <c r="A10160" t="s">
        <v>18636</v>
      </c>
      <c r="B10160" t="s">
        <v>8742</v>
      </c>
      <c r="C10160" t="s">
        <v>17123</v>
      </c>
      <c r="D10160" t="s">
        <v>19802</v>
      </c>
      <c r="E10160" s="2">
        <v>110.04444444444445</v>
      </c>
      <c r="F10160" s="2">
        <v>2.6489691033925684</v>
      </c>
      <c r="G10160" s="2">
        <v>2.3096365105008076</v>
      </c>
      <c r="H10160" s="2">
        <v>0.48559773828756048</v>
      </c>
      <c r="I10160" s="2">
        <v>0.28825323101777056</v>
      </c>
      <c r="J10160" s="2">
        <v>53.437333333333328</v>
      </c>
      <c r="K10160" s="2">
        <v>53.437333333333328</v>
      </c>
      <c r="L10160" s="2">
        <f>24-Nurse[[#This Row],[Total RN Hours  (*Adjusted for 8 minimum)]]</f>
        <v>-29.437333333333328</v>
      </c>
      <c r="M10160" s="2">
        <v>8.3000000000000007</v>
      </c>
      <c r="N10160" s="2"/>
    </row>
    <row r="10161" spans="1:14" x14ac:dyDescent="0.35">
      <c r="A10161" t="s">
        <v>18606</v>
      </c>
      <c r="B10161" t="s">
        <v>1220</v>
      </c>
      <c r="C10161" t="s">
        <v>14103</v>
      </c>
      <c r="D10161" t="s">
        <v>18655</v>
      </c>
      <c r="E10161" s="2">
        <v>113.83333333333333</v>
      </c>
      <c r="F10161" s="2">
        <v>2.8080966325036605</v>
      </c>
      <c r="G10161" s="2">
        <v>2.7120497803806738</v>
      </c>
      <c r="H10161" s="2">
        <v>0.46954026354319184</v>
      </c>
      <c r="I10161" s="2">
        <v>0.37349341142020498</v>
      </c>
      <c r="J10161" s="2">
        <v>53.449333333333335</v>
      </c>
      <c r="K10161" s="2">
        <v>53.449333333333335</v>
      </c>
      <c r="L10161" s="2">
        <f>24-Nurse[[#This Row],[Total RN Hours  (*Adjusted for 8 minimum)]]</f>
        <v>-29.449333333333335</v>
      </c>
      <c r="M10161" s="2">
        <v>8.3000000000000007</v>
      </c>
      <c r="N10161" s="2"/>
    </row>
    <row r="10162" spans="1:14" x14ac:dyDescent="0.35">
      <c r="A10162" t="s">
        <v>18624</v>
      </c>
      <c r="B10162" t="s">
        <v>6137</v>
      </c>
      <c r="C10162" t="s">
        <v>16165</v>
      </c>
      <c r="D10162" t="s">
        <v>19453</v>
      </c>
      <c r="E10162" s="2">
        <v>54.211111111111109</v>
      </c>
      <c r="F10162" s="2">
        <v>4.5699426111908181</v>
      </c>
      <c r="G10162" s="2">
        <v>4.1682209469153513</v>
      </c>
      <c r="H10162" s="2">
        <v>0.98601147776183662</v>
      </c>
      <c r="I10162" s="2">
        <v>0.58428981348637021</v>
      </c>
      <c r="J10162" s="2">
        <v>53.452777777777783</v>
      </c>
      <c r="K10162" s="2">
        <v>53.452777777777783</v>
      </c>
      <c r="L10162" s="2">
        <f>24-Nurse[[#This Row],[Total RN Hours  (*Adjusted for 8 minimum)]]</f>
        <v>-29.452777777777783</v>
      </c>
      <c r="M10162" s="2">
        <v>8.3000000000000007</v>
      </c>
      <c r="N10162" s="2"/>
    </row>
    <row r="10163" spans="1:14" x14ac:dyDescent="0.35">
      <c r="A10163" t="s">
        <v>18605</v>
      </c>
      <c r="B10163" t="s">
        <v>967</v>
      </c>
      <c r="C10163" t="s">
        <v>13926</v>
      </c>
      <c r="D10163" t="s">
        <v>18794</v>
      </c>
      <c r="E10163" s="2">
        <v>96.577777777777783</v>
      </c>
      <c r="F10163" s="2">
        <v>4.5761297745052927</v>
      </c>
      <c r="G10163" s="2">
        <v>4.3511884491486423</v>
      </c>
      <c r="H10163" s="2">
        <v>0.55347215830648877</v>
      </c>
      <c r="I10163" s="2">
        <v>0.47477105384261387</v>
      </c>
      <c r="J10163" s="2">
        <v>53.453111111111113</v>
      </c>
      <c r="K10163" s="2">
        <v>53.453111111111113</v>
      </c>
      <c r="L10163" s="2">
        <f>24-Nurse[[#This Row],[Total RN Hours  (*Adjusted for 8 minimum)]]</f>
        <v>-29.453111111111113</v>
      </c>
      <c r="M10163" s="2">
        <v>8.3000000000000007</v>
      </c>
      <c r="N10163" s="2"/>
    </row>
    <row r="10164" spans="1:14" x14ac:dyDescent="0.35">
      <c r="A10164" t="s">
        <v>18636</v>
      </c>
      <c r="B10164" t="s">
        <v>9390</v>
      </c>
      <c r="C10164" t="s">
        <v>14102</v>
      </c>
      <c r="D10164" t="s">
        <v>18663</v>
      </c>
      <c r="E10164" s="2">
        <v>67.2</v>
      </c>
      <c r="F10164" s="2">
        <v>3.5981795634920637</v>
      </c>
      <c r="G10164" s="2">
        <v>3.1200644841269844</v>
      </c>
      <c r="H10164" s="2">
        <v>0.79555059523809524</v>
      </c>
      <c r="I10164" s="2">
        <v>0.38976851851851857</v>
      </c>
      <c r="J10164" s="2">
        <v>53.460999999999999</v>
      </c>
      <c r="K10164" s="2">
        <v>53.460999999999999</v>
      </c>
      <c r="L10164" s="2">
        <f>24-Nurse[[#This Row],[Total RN Hours  (*Adjusted for 8 minimum)]]</f>
        <v>-29.460999999999999</v>
      </c>
      <c r="M10164" s="2">
        <v>8.3000000000000007</v>
      </c>
      <c r="N10164" s="2"/>
    </row>
    <row r="10165" spans="1:14" x14ac:dyDescent="0.35">
      <c r="A10165" t="s">
        <v>18639</v>
      </c>
      <c r="B10165" t="s">
        <v>21082</v>
      </c>
      <c r="C10165" t="s">
        <v>17560</v>
      </c>
      <c r="D10165" t="s">
        <v>19589</v>
      </c>
      <c r="E10165" s="2">
        <v>176.74444444444444</v>
      </c>
      <c r="F10165" s="2">
        <v>3.0248789840950527</v>
      </c>
      <c r="G10165" s="2">
        <v>2.8513390331300683</v>
      </c>
      <c r="H10165" s="2">
        <v>0.30252404601747657</v>
      </c>
      <c r="I10165" s="2">
        <v>0.1611711824982712</v>
      </c>
      <c r="J10165" s="2">
        <v>53.469444444444441</v>
      </c>
      <c r="K10165" s="2">
        <v>53.469444444444441</v>
      </c>
      <c r="L10165" s="2">
        <f>24-Nurse[[#This Row],[Total RN Hours  (*Adjusted for 8 minimum)]]</f>
        <v>-29.469444444444441</v>
      </c>
      <c r="M10165" s="2">
        <v>8.3000000000000007</v>
      </c>
      <c r="N10165" s="2"/>
    </row>
    <row r="10166" spans="1:14" x14ac:dyDescent="0.35">
      <c r="A10166" t="s">
        <v>18634</v>
      </c>
      <c r="B10166" t="s">
        <v>8422</v>
      </c>
      <c r="C10166" t="s">
        <v>17018</v>
      </c>
      <c r="D10166" t="s">
        <v>18683</v>
      </c>
      <c r="E10166" s="2">
        <v>69.5</v>
      </c>
      <c r="F10166" s="2">
        <v>3.5071159072741809</v>
      </c>
      <c r="G10166" s="2">
        <v>3.242273381294964</v>
      </c>
      <c r="H10166" s="2">
        <v>0.76937010391686655</v>
      </c>
      <c r="I10166" s="2">
        <v>0.50452757793764991</v>
      </c>
      <c r="J10166" s="2">
        <v>53.471222222222224</v>
      </c>
      <c r="K10166" s="2">
        <v>53.471222222222224</v>
      </c>
      <c r="L10166" s="2">
        <f>24-Nurse[[#This Row],[Total RN Hours  (*Adjusted for 8 minimum)]]</f>
        <v>-29.471222222222224</v>
      </c>
      <c r="M10166" s="2">
        <v>8.3000000000000007</v>
      </c>
      <c r="N10166" s="2"/>
    </row>
    <row r="10167" spans="1:14" x14ac:dyDescent="0.35">
      <c r="A10167" t="s">
        <v>18645</v>
      </c>
      <c r="B10167" t="s">
        <v>13080</v>
      </c>
      <c r="C10167" t="s">
        <v>17375</v>
      </c>
      <c r="D10167" t="s">
        <v>19281</v>
      </c>
      <c r="E10167" s="2">
        <v>138.37777777777777</v>
      </c>
      <c r="F10167" s="2">
        <v>3.3929861891761686</v>
      </c>
      <c r="G10167" s="2">
        <v>3.0951501525614269</v>
      </c>
      <c r="H10167" s="2">
        <v>0.38648225469728603</v>
      </c>
      <c r="I10167" s="2">
        <v>0.16436486269471656</v>
      </c>
      <c r="J10167" s="2">
        <v>53.480555555555554</v>
      </c>
      <c r="K10167" s="2">
        <v>53.480555555555554</v>
      </c>
      <c r="L10167" s="2">
        <f>24-Nurse[[#This Row],[Total RN Hours  (*Adjusted for 8 minimum)]]</f>
        <v>-29.480555555555554</v>
      </c>
      <c r="M10167" s="2">
        <v>8.3000000000000007</v>
      </c>
      <c r="N10167" s="2"/>
    </row>
    <row r="10168" spans="1:14" x14ac:dyDescent="0.35">
      <c r="A10168" t="s">
        <v>18634</v>
      </c>
      <c r="B10168" t="s">
        <v>8339</v>
      </c>
      <c r="C10168" t="s">
        <v>13677</v>
      </c>
      <c r="D10168" t="s">
        <v>19714</v>
      </c>
      <c r="E10168" s="2">
        <v>81.87777777777778</v>
      </c>
      <c r="F10168" s="2">
        <v>5.1964784909757098</v>
      </c>
      <c r="G10168" s="2">
        <v>4.917878952368028</v>
      </c>
      <c r="H10168" s="2">
        <v>0.65344687203148322</v>
      </c>
      <c r="I10168" s="2">
        <v>0.37484733342380239</v>
      </c>
      <c r="J10168" s="2">
        <v>53.50277777777778</v>
      </c>
      <c r="K10168" s="2">
        <v>53.50277777777778</v>
      </c>
      <c r="L10168" s="2">
        <f>24-Nurse[[#This Row],[Total RN Hours  (*Adjusted for 8 minimum)]]</f>
        <v>-29.50277777777778</v>
      </c>
      <c r="M10168" s="2">
        <v>8.3000000000000007</v>
      </c>
      <c r="N10168" s="2"/>
    </row>
    <row r="10169" spans="1:14" x14ac:dyDescent="0.35">
      <c r="A10169" t="s">
        <v>18618</v>
      </c>
      <c r="B10169" t="s">
        <v>4509</v>
      </c>
      <c r="C10169" t="s">
        <v>15478</v>
      </c>
      <c r="D10169" t="s">
        <v>19268</v>
      </c>
      <c r="E10169" s="2">
        <v>78.311111111111117</v>
      </c>
      <c r="F10169" s="2">
        <v>3.7687840522133937</v>
      </c>
      <c r="G10169" s="2">
        <v>3.4440522133938698</v>
      </c>
      <c r="H10169" s="2">
        <v>0.68326049943246292</v>
      </c>
      <c r="I10169" s="2">
        <v>0.451705448354143</v>
      </c>
      <c r="J10169" s="2">
        <v>53.506888888888881</v>
      </c>
      <c r="K10169" s="2">
        <v>53.506888888888881</v>
      </c>
      <c r="L10169" s="2">
        <f>24-Nurse[[#This Row],[Total RN Hours  (*Adjusted for 8 minimum)]]</f>
        <v>-29.506888888888881</v>
      </c>
      <c r="M10169" s="2">
        <v>8.3000000000000007</v>
      </c>
      <c r="N10169" s="2"/>
    </row>
    <row r="10170" spans="1:14" x14ac:dyDescent="0.35">
      <c r="A10170" t="s">
        <v>18626</v>
      </c>
      <c r="B10170" t="s">
        <v>6733</v>
      </c>
      <c r="C10170" t="s">
        <v>16401</v>
      </c>
      <c r="D10170" t="s">
        <v>19549</v>
      </c>
      <c r="E10170" s="2">
        <v>140.78888888888889</v>
      </c>
      <c r="F10170" s="2">
        <v>3.7095706731907505</v>
      </c>
      <c r="G10170" s="2">
        <v>3.6273609028490252</v>
      </c>
      <c r="H10170" s="2">
        <v>0.38007892036934737</v>
      </c>
      <c r="I10170" s="2">
        <v>0.29786915002762215</v>
      </c>
      <c r="J10170" s="2">
        <v>53.510888888888893</v>
      </c>
      <c r="K10170" s="2">
        <v>53.510888888888893</v>
      </c>
      <c r="L10170" s="2">
        <f>24-Nurse[[#This Row],[Total RN Hours  (*Adjusted for 8 minimum)]]</f>
        <v>-29.510888888888893</v>
      </c>
      <c r="M10170" s="2">
        <v>8.3000000000000007</v>
      </c>
      <c r="N10170" s="2"/>
    </row>
    <row r="10171" spans="1:14" x14ac:dyDescent="0.35">
      <c r="A10171" t="s">
        <v>18648</v>
      </c>
      <c r="B10171" t="s">
        <v>11618</v>
      </c>
      <c r="C10171" t="s">
        <v>13615</v>
      </c>
      <c r="D10171" t="s">
        <v>20112</v>
      </c>
      <c r="E10171" s="2">
        <v>45.18888888888889</v>
      </c>
      <c r="F10171" s="2">
        <v>3.3967027292844847</v>
      </c>
      <c r="G10171" s="2">
        <v>2.9870887632161298</v>
      </c>
      <c r="H10171" s="2">
        <v>1.1845315957708387</v>
      </c>
      <c r="I10171" s="2">
        <v>0.77491762970248346</v>
      </c>
      <c r="J10171" s="2">
        <v>53.527666666666676</v>
      </c>
      <c r="K10171" s="2">
        <v>53.527666666666676</v>
      </c>
      <c r="L10171" s="2">
        <f>24-Nurse[[#This Row],[Total RN Hours  (*Adjusted for 8 minimum)]]</f>
        <v>-29.527666666666676</v>
      </c>
      <c r="M10171" s="2">
        <v>8.3000000000000007</v>
      </c>
      <c r="N10171" s="2"/>
    </row>
    <row r="10172" spans="1:14" x14ac:dyDescent="0.35">
      <c r="A10172" t="s">
        <v>18631</v>
      </c>
      <c r="B10172" t="s">
        <v>20664</v>
      </c>
      <c r="C10172" t="s">
        <v>16586</v>
      </c>
      <c r="D10172" t="s">
        <v>19652</v>
      </c>
      <c r="E10172" s="2">
        <v>86.9</v>
      </c>
      <c r="F10172" s="2">
        <v>3.1711417977240761</v>
      </c>
      <c r="G10172" s="2">
        <v>2.7916506840557473</v>
      </c>
      <c r="H10172" s="2">
        <v>0.61606572049610031</v>
      </c>
      <c r="I10172" s="2">
        <v>0.42274005881600818</v>
      </c>
      <c r="J10172" s="2">
        <v>53.536111111111119</v>
      </c>
      <c r="K10172" s="2">
        <v>53.536111111111119</v>
      </c>
      <c r="L10172" s="2">
        <f>24-Nurse[[#This Row],[Total RN Hours  (*Adjusted for 8 minimum)]]</f>
        <v>-29.536111111111119</v>
      </c>
      <c r="M10172" s="2">
        <v>8.3000000000000007</v>
      </c>
      <c r="N10172" s="2"/>
    </row>
    <row r="10173" spans="1:14" x14ac:dyDescent="0.35">
      <c r="A10173" t="s">
        <v>18622</v>
      </c>
      <c r="B10173" t="s">
        <v>5467</v>
      </c>
      <c r="C10173" t="s">
        <v>15847</v>
      </c>
      <c r="D10173" t="s">
        <v>19388</v>
      </c>
      <c r="E10173" s="2">
        <v>65.844444444444449</v>
      </c>
      <c r="F10173" s="2">
        <v>3.6941579480256497</v>
      </c>
      <c r="G10173" s="2">
        <v>3.1394667566655414</v>
      </c>
      <c r="H10173" s="2">
        <v>0.81307796152548095</v>
      </c>
      <c r="I10173" s="2">
        <v>0.52052986837664528</v>
      </c>
      <c r="J10173" s="2">
        <v>53.536666666666669</v>
      </c>
      <c r="K10173" s="2">
        <v>53.536666666666669</v>
      </c>
      <c r="L10173" s="2">
        <f>24-Nurse[[#This Row],[Total RN Hours  (*Adjusted for 8 minimum)]]</f>
        <v>-29.536666666666669</v>
      </c>
      <c r="M10173" s="2">
        <v>8.3000000000000007</v>
      </c>
      <c r="N10173" s="2"/>
    </row>
    <row r="10174" spans="1:14" x14ac:dyDescent="0.35">
      <c r="A10174" t="s">
        <v>18623</v>
      </c>
      <c r="B10174" t="s">
        <v>5743</v>
      </c>
      <c r="C10174" t="s">
        <v>15982</v>
      </c>
      <c r="D10174" t="s">
        <v>19402</v>
      </c>
      <c r="E10174" s="2">
        <v>59.966666666666669</v>
      </c>
      <c r="F10174" s="2">
        <v>4.0160737446729664</v>
      </c>
      <c r="G10174" s="2">
        <v>3.9404761904761902</v>
      </c>
      <c r="H10174" s="2">
        <v>0.89294978691865845</v>
      </c>
      <c r="I10174" s="2">
        <v>0.8173522327218824</v>
      </c>
      <c r="J10174" s="2">
        <v>53.547222222222217</v>
      </c>
      <c r="K10174" s="2">
        <v>53.547222222222217</v>
      </c>
      <c r="L10174" s="2">
        <f>24-Nurse[[#This Row],[Total RN Hours  (*Adjusted for 8 minimum)]]</f>
        <v>-29.547222222222217</v>
      </c>
      <c r="M10174" s="2">
        <v>8.3000000000000007</v>
      </c>
      <c r="N10174" s="2"/>
    </row>
    <row r="10175" spans="1:14" x14ac:dyDescent="0.35">
      <c r="A10175" t="s">
        <v>18648</v>
      </c>
      <c r="B10175" t="s">
        <v>11575</v>
      </c>
      <c r="C10175" t="s">
        <v>18003</v>
      </c>
      <c r="D10175" t="s">
        <v>20123</v>
      </c>
      <c r="E10175" s="2">
        <v>133.94444444444446</v>
      </c>
      <c r="F10175" s="2">
        <v>3.0030427208627124</v>
      </c>
      <c r="G10175" s="2">
        <v>2.8638473662380752</v>
      </c>
      <c r="H10175" s="2">
        <v>0.39981335545416841</v>
      </c>
      <c r="I10175" s="2">
        <v>0.30257154707590211</v>
      </c>
      <c r="J10175" s="2">
        <v>53.552777777777784</v>
      </c>
      <c r="K10175" s="2">
        <v>53.552777777777784</v>
      </c>
      <c r="L10175" s="2">
        <f>24-Nurse[[#This Row],[Total RN Hours  (*Adjusted for 8 minimum)]]</f>
        <v>-29.552777777777784</v>
      </c>
      <c r="M10175" s="2">
        <v>8.3000000000000007</v>
      </c>
      <c r="N10175" s="2"/>
    </row>
    <row r="10176" spans="1:14" x14ac:dyDescent="0.35">
      <c r="A10176" t="s">
        <v>18646</v>
      </c>
      <c r="B10176" t="s">
        <v>11371</v>
      </c>
      <c r="C10176" t="s">
        <v>17946</v>
      </c>
      <c r="D10176" t="s">
        <v>20071</v>
      </c>
      <c r="E10176" s="2">
        <v>41.655555555555559</v>
      </c>
      <c r="F10176" s="2">
        <v>4.4092691384369163</v>
      </c>
      <c r="G10176" s="2">
        <v>3.8776180314750599</v>
      </c>
      <c r="H10176" s="2">
        <v>1.2856468391571085</v>
      </c>
      <c r="I10176" s="2">
        <v>0.75589757268604962</v>
      </c>
      <c r="J10176" s="2">
        <v>53.554333333333332</v>
      </c>
      <c r="K10176" s="2">
        <v>53.554333333333332</v>
      </c>
      <c r="L10176" s="2">
        <f>24-Nurse[[#This Row],[Total RN Hours  (*Adjusted for 8 minimum)]]</f>
        <v>-29.554333333333332</v>
      </c>
      <c r="M10176" s="2">
        <v>8.3000000000000007</v>
      </c>
      <c r="N10176" s="2"/>
    </row>
    <row r="10177" spans="1:14" x14ac:dyDescent="0.35">
      <c r="A10177" t="s">
        <v>18605</v>
      </c>
      <c r="B10177" t="s">
        <v>707</v>
      </c>
      <c r="C10177" t="s">
        <v>13979</v>
      </c>
      <c r="D10177" t="s">
        <v>18794</v>
      </c>
      <c r="E10177" s="2">
        <v>93.411111111111111</v>
      </c>
      <c r="F10177" s="2">
        <v>4.4353562507434274</v>
      </c>
      <c r="G10177" s="2">
        <v>4.1719804924467709</v>
      </c>
      <c r="H10177" s="2">
        <v>0.57355061258475093</v>
      </c>
      <c r="I10177" s="2">
        <v>0.53765433567265386</v>
      </c>
      <c r="J10177" s="2">
        <v>53.576000000000008</v>
      </c>
      <c r="K10177" s="2">
        <v>53.576000000000008</v>
      </c>
      <c r="L10177" s="2">
        <f>24-Nurse[[#This Row],[Total RN Hours  (*Adjusted for 8 minimum)]]</f>
        <v>-29.576000000000008</v>
      </c>
      <c r="M10177" s="2">
        <v>8.3000000000000007</v>
      </c>
      <c r="N10177" s="2"/>
    </row>
    <row r="10178" spans="1:14" x14ac:dyDescent="0.35">
      <c r="A10178" t="s">
        <v>18615</v>
      </c>
      <c r="B10178" t="s">
        <v>3693</v>
      </c>
      <c r="C10178" t="s">
        <v>14985</v>
      </c>
      <c r="D10178" t="s">
        <v>18927</v>
      </c>
      <c r="E10178" s="2">
        <v>50.277777777777779</v>
      </c>
      <c r="F10178" s="2">
        <v>4.0230674033149176</v>
      </c>
      <c r="G10178" s="2">
        <v>3.5362430939226526</v>
      </c>
      <c r="H10178" s="2">
        <v>1.0656574585635359</v>
      </c>
      <c r="I10178" s="2">
        <v>0.73846850828729282</v>
      </c>
      <c r="J10178" s="2">
        <v>53.578888888888891</v>
      </c>
      <c r="K10178" s="2">
        <v>53.578888888888891</v>
      </c>
      <c r="L10178" s="2">
        <f>24-Nurse[[#This Row],[Total RN Hours  (*Adjusted for 8 minimum)]]</f>
        <v>-29.578888888888891</v>
      </c>
      <c r="M10178" s="2">
        <v>8.3000000000000007</v>
      </c>
      <c r="N10178" s="2"/>
    </row>
    <row r="10179" spans="1:14" x14ac:dyDescent="0.35">
      <c r="A10179" t="s">
        <v>18610</v>
      </c>
      <c r="B10179" t="s">
        <v>1860</v>
      </c>
      <c r="C10179" t="s">
        <v>13866</v>
      </c>
      <c r="D10179" t="s">
        <v>18654</v>
      </c>
      <c r="E10179" s="2">
        <v>167.38888888888889</v>
      </c>
      <c r="F10179" s="2">
        <v>3.9283929638234318</v>
      </c>
      <c r="G10179" s="2">
        <v>3.8290899435778294</v>
      </c>
      <c r="H10179" s="2">
        <v>0.32018187852638569</v>
      </c>
      <c r="I10179" s="2">
        <v>0.22237238632592102</v>
      </c>
      <c r="J10179" s="2">
        <v>53.594888888888896</v>
      </c>
      <c r="K10179" s="2">
        <v>53.594888888888896</v>
      </c>
      <c r="L10179" s="2">
        <f>24-Nurse[[#This Row],[Total RN Hours  (*Adjusted for 8 minimum)]]</f>
        <v>-29.594888888888896</v>
      </c>
      <c r="M10179" s="2">
        <v>8.3000000000000007</v>
      </c>
      <c r="N10179" s="2"/>
    </row>
    <row r="10180" spans="1:14" x14ac:dyDescent="0.35">
      <c r="A10180" t="s">
        <v>18650</v>
      </c>
      <c r="B10180" t="s">
        <v>11876</v>
      </c>
      <c r="C10180" t="s">
        <v>18133</v>
      </c>
      <c r="D10180" t="s">
        <v>19817</v>
      </c>
      <c r="E10180" s="2">
        <v>63.577777777777776</v>
      </c>
      <c r="F10180" s="2">
        <v>2.864084236281021</v>
      </c>
      <c r="G10180" s="2">
        <v>2.6942135616917167</v>
      </c>
      <c r="H10180" s="2">
        <v>0.84305837119888161</v>
      </c>
      <c r="I10180" s="2">
        <v>0.67318769660957711</v>
      </c>
      <c r="J10180" s="2">
        <v>53.599777777777781</v>
      </c>
      <c r="K10180" s="2">
        <v>53.599777777777781</v>
      </c>
      <c r="L10180" s="2">
        <f>24-Nurse[[#This Row],[Total RN Hours  (*Adjusted for 8 minimum)]]</f>
        <v>-29.599777777777781</v>
      </c>
      <c r="M10180" s="2">
        <v>8.3000000000000007</v>
      </c>
      <c r="N10180" s="2"/>
    </row>
    <row r="10181" spans="1:14" x14ac:dyDescent="0.35">
      <c r="A10181" t="s">
        <v>18614</v>
      </c>
      <c r="B10181" t="s">
        <v>2769</v>
      </c>
      <c r="C10181" t="s">
        <v>14777</v>
      </c>
      <c r="D10181" t="s">
        <v>19093</v>
      </c>
      <c r="E10181" s="2">
        <v>59.62222222222222</v>
      </c>
      <c r="F10181" s="2">
        <v>3.3423145732389115</v>
      </c>
      <c r="G10181" s="2">
        <v>3.08115169586284</v>
      </c>
      <c r="H10181" s="2">
        <v>0.89903093551994051</v>
      </c>
      <c r="I10181" s="2">
        <v>0.63786805814386893</v>
      </c>
      <c r="J10181" s="2">
        <v>53.602222222222231</v>
      </c>
      <c r="K10181" s="2">
        <v>53.602222222222231</v>
      </c>
      <c r="L10181" s="2">
        <f>24-Nurse[[#This Row],[Total RN Hours  (*Adjusted for 8 minimum)]]</f>
        <v>-29.602222222222231</v>
      </c>
      <c r="M10181" s="2">
        <v>8.3000000000000007</v>
      </c>
      <c r="N10181" s="2"/>
    </row>
    <row r="10182" spans="1:14" x14ac:dyDescent="0.35">
      <c r="A10182" t="s">
        <v>18642</v>
      </c>
      <c r="B10182" t="s">
        <v>10569</v>
      </c>
      <c r="C10182" t="s">
        <v>17706</v>
      </c>
      <c r="D10182" t="s">
        <v>19947</v>
      </c>
      <c r="E10182" s="2">
        <v>115.26666666666667</v>
      </c>
      <c r="F10182" s="2">
        <v>4.4961297474455373</v>
      </c>
      <c r="G10182" s="2">
        <v>4.2499932523616737</v>
      </c>
      <c r="H10182" s="2">
        <v>0.4650838635049161</v>
      </c>
      <c r="I10182" s="2">
        <v>0.23717466743782531</v>
      </c>
      <c r="J10182" s="2">
        <v>53.608666666666664</v>
      </c>
      <c r="K10182" s="2">
        <v>53.608666666666664</v>
      </c>
      <c r="L10182" s="2">
        <f>24-Nurse[[#This Row],[Total RN Hours  (*Adjusted for 8 minimum)]]</f>
        <v>-29.608666666666664</v>
      </c>
      <c r="M10182" s="2">
        <v>8.3000000000000007</v>
      </c>
      <c r="N10182" s="2"/>
    </row>
    <row r="10183" spans="1:14" x14ac:dyDescent="0.35">
      <c r="A10183" t="s">
        <v>18636</v>
      </c>
      <c r="B10183" t="s">
        <v>8689</v>
      </c>
      <c r="C10183" t="s">
        <v>17119</v>
      </c>
      <c r="D10183" t="s">
        <v>18692</v>
      </c>
      <c r="E10183" s="2">
        <v>48.344444444444441</v>
      </c>
      <c r="F10183" s="2">
        <v>3.6566145713629052</v>
      </c>
      <c r="G10183" s="2">
        <v>3.1276327281084808</v>
      </c>
      <c r="H10183" s="2">
        <v>1.1090094231211216</v>
      </c>
      <c r="I10183" s="2">
        <v>0.58002757986669728</v>
      </c>
      <c r="J10183" s="2">
        <v>53.614444444444445</v>
      </c>
      <c r="K10183" s="2">
        <v>53.614444444444445</v>
      </c>
      <c r="L10183" s="2">
        <f>24-Nurse[[#This Row],[Total RN Hours  (*Adjusted for 8 minimum)]]</f>
        <v>-29.614444444444445</v>
      </c>
      <c r="M10183" s="2">
        <v>8.3000000000000007</v>
      </c>
      <c r="N10183" s="2"/>
    </row>
    <row r="10184" spans="1:14" x14ac:dyDescent="0.35">
      <c r="A10184" t="s">
        <v>18605</v>
      </c>
      <c r="B10184" t="s">
        <v>1028</v>
      </c>
      <c r="C10184" t="s">
        <v>14082</v>
      </c>
      <c r="D10184" t="s">
        <v>18794</v>
      </c>
      <c r="E10184" s="2">
        <v>96.555555555555557</v>
      </c>
      <c r="F10184" s="2">
        <v>4.9518308400460294</v>
      </c>
      <c r="G10184" s="2">
        <v>4.709117376294591</v>
      </c>
      <c r="H10184" s="2">
        <v>0.55528538550057538</v>
      </c>
      <c r="I10184" s="2">
        <v>0.4302163406214039</v>
      </c>
      <c r="J10184" s="2">
        <v>53.61588888888889</v>
      </c>
      <c r="K10184" s="2">
        <v>53.61588888888889</v>
      </c>
      <c r="L10184" s="2">
        <f>24-Nurse[[#This Row],[Total RN Hours  (*Adjusted for 8 minimum)]]</f>
        <v>-29.61588888888889</v>
      </c>
      <c r="M10184" s="2">
        <v>8.3000000000000007</v>
      </c>
      <c r="N10184" s="2"/>
    </row>
    <row r="10185" spans="1:14" x14ac:dyDescent="0.35">
      <c r="A10185" t="s">
        <v>18648</v>
      </c>
      <c r="B10185" t="s">
        <v>11458</v>
      </c>
      <c r="C10185" t="s">
        <v>18002</v>
      </c>
      <c r="D10185" t="s">
        <v>19755</v>
      </c>
      <c r="E10185" s="2">
        <v>96.5</v>
      </c>
      <c r="F10185" s="2">
        <v>2.8655774323546344</v>
      </c>
      <c r="G10185" s="2">
        <v>2.7453425446171558</v>
      </c>
      <c r="H10185" s="2">
        <v>0.55565112262521599</v>
      </c>
      <c r="I10185" s="2">
        <v>0.43541623488773751</v>
      </c>
      <c r="J10185" s="2">
        <v>53.620333333333342</v>
      </c>
      <c r="K10185" s="2">
        <v>53.620333333333342</v>
      </c>
      <c r="L10185" s="2">
        <f>24-Nurse[[#This Row],[Total RN Hours  (*Adjusted for 8 minimum)]]</f>
        <v>-29.620333333333342</v>
      </c>
      <c r="M10185" s="2">
        <v>8.3000000000000007</v>
      </c>
      <c r="N10185" s="2"/>
    </row>
    <row r="10186" spans="1:14" x14ac:dyDescent="0.35">
      <c r="A10186" t="s">
        <v>18639</v>
      </c>
      <c r="B10186" t="s">
        <v>9925</v>
      </c>
      <c r="C10186" t="s">
        <v>17459</v>
      </c>
      <c r="D10186" t="s">
        <v>19690</v>
      </c>
      <c r="E10186" s="2">
        <v>98.24444444444444</v>
      </c>
      <c r="F10186" s="2">
        <v>3.5278556887581991</v>
      </c>
      <c r="G10186" s="2">
        <v>3.2101956570911563</v>
      </c>
      <c r="H10186" s="2">
        <v>0.54580411671567519</v>
      </c>
      <c r="I10186" s="2">
        <v>0.30117620447862475</v>
      </c>
      <c r="J10186" s="2">
        <v>53.62222222222222</v>
      </c>
      <c r="K10186" s="2">
        <v>53.62222222222222</v>
      </c>
      <c r="L10186" s="2">
        <f>24-Nurse[[#This Row],[Total RN Hours  (*Adjusted for 8 minimum)]]</f>
        <v>-29.62222222222222</v>
      </c>
      <c r="M10186" s="2">
        <v>8.3000000000000007</v>
      </c>
      <c r="N10186" s="2"/>
    </row>
    <row r="10187" spans="1:14" x14ac:dyDescent="0.35">
      <c r="A10187" t="s">
        <v>18634</v>
      </c>
      <c r="B10187" t="s">
        <v>8347</v>
      </c>
      <c r="C10187" t="s">
        <v>16936</v>
      </c>
      <c r="D10187" t="s">
        <v>19108</v>
      </c>
      <c r="E10187" s="2">
        <v>95.555555555555557</v>
      </c>
      <c r="F10187" s="2">
        <v>3.1927988372093026</v>
      </c>
      <c r="G10187" s="2">
        <v>2.9363825581395351</v>
      </c>
      <c r="H10187" s="2">
        <v>0.5612186046511628</v>
      </c>
      <c r="I10187" s="2">
        <v>0.30480232558139536</v>
      </c>
      <c r="J10187" s="2">
        <v>53.62755555555556</v>
      </c>
      <c r="K10187" s="2">
        <v>53.62755555555556</v>
      </c>
      <c r="L10187" s="2">
        <f>24-Nurse[[#This Row],[Total RN Hours  (*Adjusted for 8 minimum)]]</f>
        <v>-29.62755555555556</v>
      </c>
      <c r="M10187" s="2">
        <v>8.3000000000000007</v>
      </c>
      <c r="N10187" s="2"/>
    </row>
    <row r="10188" spans="1:14" x14ac:dyDescent="0.35">
      <c r="A10188" t="s">
        <v>18625</v>
      </c>
      <c r="B10188" t="s">
        <v>6305</v>
      </c>
      <c r="C10188" t="s">
        <v>16249</v>
      </c>
      <c r="D10188" t="s">
        <v>18654</v>
      </c>
      <c r="E10188" s="2">
        <v>92.5</v>
      </c>
      <c r="F10188" s="2">
        <v>3.093129129129129</v>
      </c>
      <c r="G10188" s="2">
        <v>2.9744660660660664</v>
      </c>
      <c r="H10188" s="2">
        <v>0.57981501501501498</v>
      </c>
      <c r="I10188" s="2">
        <v>0.46115195195195197</v>
      </c>
      <c r="J10188" s="2">
        <v>53.632888888888886</v>
      </c>
      <c r="K10188" s="2">
        <v>53.632888888888886</v>
      </c>
      <c r="L10188" s="2">
        <f>24-Nurse[[#This Row],[Total RN Hours  (*Adjusted for 8 minimum)]]</f>
        <v>-29.632888888888886</v>
      </c>
      <c r="M10188" s="2">
        <v>8.3000000000000007</v>
      </c>
      <c r="N10188" s="2"/>
    </row>
    <row r="10189" spans="1:14" x14ac:dyDescent="0.35">
      <c r="A10189" t="s">
        <v>18648</v>
      </c>
      <c r="B10189" t="s">
        <v>11539</v>
      </c>
      <c r="C10189" t="s">
        <v>17993</v>
      </c>
      <c r="D10189" t="s">
        <v>20104</v>
      </c>
      <c r="E10189" s="2">
        <v>111.74444444444444</v>
      </c>
      <c r="F10189" s="2">
        <v>3.4853256438301679</v>
      </c>
      <c r="G10189" s="2">
        <v>3.2728368300686088</v>
      </c>
      <c r="H10189" s="2">
        <v>0.47997315302774185</v>
      </c>
      <c r="I10189" s="2">
        <v>0.32353982300884954</v>
      </c>
      <c r="J10189" s="2">
        <v>53.634333333333331</v>
      </c>
      <c r="K10189" s="2">
        <v>53.634333333333331</v>
      </c>
      <c r="L10189" s="2">
        <f>24-Nurse[[#This Row],[Total RN Hours  (*Adjusted for 8 minimum)]]</f>
        <v>-29.634333333333331</v>
      </c>
      <c r="M10189" s="2">
        <v>8.3000000000000007</v>
      </c>
      <c r="N10189" s="2"/>
    </row>
    <row r="10190" spans="1:14" x14ac:dyDescent="0.35">
      <c r="A10190" t="s">
        <v>18622</v>
      </c>
      <c r="B10190" t="s">
        <v>5327</v>
      </c>
      <c r="C10190" t="s">
        <v>15337</v>
      </c>
      <c r="D10190" t="s">
        <v>18876</v>
      </c>
      <c r="E10190" s="2">
        <v>97.833333333333329</v>
      </c>
      <c r="F10190" s="2">
        <v>3.6454434980124928</v>
      </c>
      <c r="G10190" s="2">
        <v>3.5769971607041455</v>
      </c>
      <c r="H10190" s="2">
        <v>0.54822260079500285</v>
      </c>
      <c r="I10190" s="2">
        <v>0.47977626348665536</v>
      </c>
      <c r="J10190" s="2">
        <v>53.634444444444448</v>
      </c>
      <c r="K10190" s="2">
        <v>53.634444444444448</v>
      </c>
      <c r="L10190" s="2">
        <f>24-Nurse[[#This Row],[Total RN Hours  (*Adjusted for 8 minimum)]]</f>
        <v>-29.634444444444448</v>
      </c>
      <c r="M10190" s="2">
        <v>8.3000000000000007</v>
      </c>
      <c r="N10190" s="2"/>
    </row>
    <row r="10191" spans="1:14" x14ac:dyDescent="0.35">
      <c r="A10191" t="s">
        <v>18614</v>
      </c>
      <c r="B10191" t="s">
        <v>2849</v>
      </c>
      <c r="C10191" t="s">
        <v>14692</v>
      </c>
      <c r="D10191" t="s">
        <v>18678</v>
      </c>
      <c r="E10191" s="2">
        <v>142.38888888888889</v>
      </c>
      <c r="F10191" s="2">
        <v>3.4935544284042135</v>
      </c>
      <c r="G10191" s="2">
        <v>3.2952126414358172</v>
      </c>
      <c r="H10191" s="2">
        <v>0.37677487319547404</v>
      </c>
      <c r="I10191" s="2">
        <v>0.26050487709715175</v>
      </c>
      <c r="J10191" s="2">
        <v>53.648555555555554</v>
      </c>
      <c r="K10191" s="2">
        <v>53.648555555555554</v>
      </c>
      <c r="L10191" s="2">
        <f>24-Nurse[[#This Row],[Total RN Hours  (*Adjusted for 8 minimum)]]</f>
        <v>-29.648555555555554</v>
      </c>
      <c r="M10191" s="2">
        <v>8.3000000000000007</v>
      </c>
      <c r="N10191" s="2"/>
    </row>
    <row r="10192" spans="1:14" x14ac:dyDescent="0.35">
      <c r="A10192" t="s">
        <v>18615</v>
      </c>
      <c r="B10192" t="s">
        <v>3403</v>
      </c>
      <c r="C10192" t="s">
        <v>14963</v>
      </c>
      <c r="D10192" t="s">
        <v>19116</v>
      </c>
      <c r="E10192" s="2">
        <v>56.655555555555559</v>
      </c>
      <c r="F10192" s="2">
        <v>3.3958619337124927</v>
      </c>
      <c r="G10192" s="2">
        <v>2.937879976465974</v>
      </c>
      <c r="H10192" s="2">
        <v>0.9470484408707589</v>
      </c>
      <c r="I10192" s="2">
        <v>0.48906648362423999</v>
      </c>
      <c r="J10192" s="2">
        <v>53.655555555555551</v>
      </c>
      <c r="K10192" s="2">
        <v>53.655555555555551</v>
      </c>
      <c r="L10192" s="2">
        <f>24-Nurse[[#This Row],[Total RN Hours  (*Adjusted for 8 minimum)]]</f>
        <v>-29.655555555555551</v>
      </c>
      <c r="M10192" s="2">
        <v>8.3000000000000007</v>
      </c>
      <c r="N10192" s="2"/>
    </row>
    <row r="10193" spans="1:14" x14ac:dyDescent="0.35">
      <c r="A10193" t="s">
        <v>18647</v>
      </c>
      <c r="B10193" t="s">
        <v>11396</v>
      </c>
      <c r="C10193" t="s">
        <v>17981</v>
      </c>
      <c r="D10193" t="s">
        <v>18877</v>
      </c>
      <c r="E10193" s="2">
        <v>77.855555555555554</v>
      </c>
      <c r="F10193" s="2">
        <v>3.720244041672613</v>
      </c>
      <c r="G10193" s="2">
        <v>3.5268659911517055</v>
      </c>
      <c r="H10193" s="2">
        <v>0.68916797488226067</v>
      </c>
      <c r="I10193" s="2">
        <v>0.49578992436135294</v>
      </c>
      <c r="J10193" s="2">
        <v>53.655555555555559</v>
      </c>
      <c r="K10193" s="2">
        <v>53.655555555555559</v>
      </c>
      <c r="L10193" s="2">
        <f>24-Nurse[[#This Row],[Total RN Hours  (*Adjusted for 8 minimum)]]</f>
        <v>-29.655555555555559</v>
      </c>
      <c r="M10193" s="2">
        <v>8.3000000000000007</v>
      </c>
      <c r="N10193" s="2"/>
    </row>
    <row r="10194" spans="1:14" x14ac:dyDescent="0.35">
      <c r="A10194" t="s">
        <v>18650</v>
      </c>
      <c r="B10194" t="s">
        <v>20885</v>
      </c>
      <c r="C10194" t="s">
        <v>15042</v>
      </c>
      <c r="D10194" t="s">
        <v>19736</v>
      </c>
      <c r="E10194" s="2">
        <v>86.444444444444443</v>
      </c>
      <c r="F10194" s="2">
        <v>4.4237724935732645</v>
      </c>
      <c r="G10194" s="2">
        <v>4.3068059125964009</v>
      </c>
      <c r="H10194" s="2">
        <v>0.62071722365038551</v>
      </c>
      <c r="I10194" s="2">
        <v>0.50375064267352176</v>
      </c>
      <c r="J10194" s="2">
        <v>53.657555555555547</v>
      </c>
      <c r="K10194" s="2">
        <v>53.657555555555547</v>
      </c>
      <c r="L10194" s="2">
        <f>24-Nurse[[#This Row],[Total RN Hours  (*Adjusted for 8 minimum)]]</f>
        <v>-29.657555555555547</v>
      </c>
      <c r="M10194" s="2">
        <v>8.3000000000000007</v>
      </c>
      <c r="N10194" s="2"/>
    </row>
    <row r="10195" spans="1:14" x14ac:dyDescent="0.35">
      <c r="A10195" t="s">
        <v>18630</v>
      </c>
      <c r="B10195" t="s">
        <v>7170</v>
      </c>
      <c r="C10195" t="s">
        <v>16543</v>
      </c>
      <c r="D10195" t="s">
        <v>19647</v>
      </c>
      <c r="E10195" s="2">
        <v>95.555555555555557</v>
      </c>
      <c r="F10195" s="2">
        <v>3.1334534883720928</v>
      </c>
      <c r="G10195" s="2">
        <v>2.9203837209302321</v>
      </c>
      <c r="H10195" s="2">
        <v>0.56162790697674414</v>
      </c>
      <c r="I10195" s="2">
        <v>0.34855813953488368</v>
      </c>
      <c r="J10195" s="2">
        <v>53.666666666666664</v>
      </c>
      <c r="K10195" s="2">
        <v>53.666666666666664</v>
      </c>
      <c r="L10195" s="2">
        <f>24-Nurse[[#This Row],[Total RN Hours  (*Adjusted for 8 minimum)]]</f>
        <v>-29.666666666666664</v>
      </c>
      <c r="M10195" s="2">
        <v>8.3000000000000007</v>
      </c>
      <c r="N10195" s="2"/>
    </row>
    <row r="10196" spans="1:14" x14ac:dyDescent="0.35">
      <c r="A10196" t="s">
        <v>18637</v>
      </c>
      <c r="B10196" t="s">
        <v>9494</v>
      </c>
      <c r="C10196" t="s">
        <v>17300</v>
      </c>
      <c r="D10196" t="s">
        <v>19837</v>
      </c>
      <c r="E10196" s="2">
        <v>114.03333333333333</v>
      </c>
      <c r="F10196" s="2">
        <v>3.3326853746467897</v>
      </c>
      <c r="G10196" s="2">
        <v>3.1425236285686449</v>
      </c>
      <c r="H10196" s="2">
        <v>0.47064795868654397</v>
      </c>
      <c r="I10196" s="2">
        <v>0.42317158725518855</v>
      </c>
      <c r="J10196" s="2">
        <v>53.669555555555561</v>
      </c>
      <c r="K10196" s="2">
        <v>53.669555555555561</v>
      </c>
      <c r="L10196" s="2">
        <f>24-Nurse[[#This Row],[Total RN Hours  (*Adjusted for 8 minimum)]]</f>
        <v>-29.669555555555561</v>
      </c>
      <c r="M10196" s="2">
        <v>8.3000000000000007</v>
      </c>
      <c r="N10196" s="2"/>
    </row>
    <row r="10197" spans="1:14" x14ac:dyDescent="0.35">
      <c r="A10197" t="s">
        <v>18636</v>
      </c>
      <c r="B10197" t="s">
        <v>8673</v>
      </c>
      <c r="C10197" t="s">
        <v>17109</v>
      </c>
      <c r="D10197" t="s">
        <v>19813</v>
      </c>
      <c r="E10197" s="2">
        <v>158.53333333333333</v>
      </c>
      <c r="F10197" s="2">
        <v>2.5682246986262967</v>
      </c>
      <c r="G10197" s="2">
        <v>2.3462769834594894</v>
      </c>
      <c r="H10197" s="2">
        <v>0.33858985141575554</v>
      </c>
      <c r="I10197" s="2">
        <v>0.19771516680684048</v>
      </c>
      <c r="J10197" s="2">
        <v>53.677777777777777</v>
      </c>
      <c r="K10197" s="2">
        <v>53.677777777777777</v>
      </c>
      <c r="L10197" s="2">
        <f>24-Nurse[[#This Row],[Total RN Hours  (*Adjusted for 8 minimum)]]</f>
        <v>-29.677777777777777</v>
      </c>
      <c r="M10197" s="2">
        <v>8.3000000000000007</v>
      </c>
      <c r="N10197" s="2"/>
    </row>
    <row r="10198" spans="1:14" x14ac:dyDescent="0.35">
      <c r="A10198" t="s">
        <v>18610</v>
      </c>
      <c r="B10198" t="s">
        <v>2090</v>
      </c>
      <c r="C10198" t="s">
        <v>14291</v>
      </c>
      <c r="D10198" t="s">
        <v>18897</v>
      </c>
      <c r="E10198" s="2">
        <v>108.98888888888889</v>
      </c>
      <c r="F10198" s="2">
        <v>3.912162299928637</v>
      </c>
      <c r="G10198" s="2">
        <v>3.5319217045570395</v>
      </c>
      <c r="H10198" s="2">
        <v>0.49255581608726684</v>
      </c>
      <c r="I10198" s="2">
        <v>0.2468274034050362</v>
      </c>
      <c r="J10198" s="2">
        <v>53.683111111111117</v>
      </c>
      <c r="K10198" s="2">
        <v>53.683111111111117</v>
      </c>
      <c r="L10198" s="2">
        <f>24-Nurse[[#This Row],[Total RN Hours  (*Adjusted for 8 minimum)]]</f>
        <v>-29.683111111111117</v>
      </c>
      <c r="M10198" s="2">
        <v>8.3000000000000007</v>
      </c>
      <c r="N10198" s="2"/>
    </row>
    <row r="10199" spans="1:14" x14ac:dyDescent="0.35">
      <c r="A10199" t="s">
        <v>18622</v>
      </c>
      <c r="B10199" t="s">
        <v>5218</v>
      </c>
      <c r="C10199" t="s">
        <v>14233</v>
      </c>
      <c r="D10199" t="s">
        <v>19165</v>
      </c>
      <c r="E10199" s="2">
        <v>139.6888888888889</v>
      </c>
      <c r="F10199" s="2">
        <v>2.7095235443843459</v>
      </c>
      <c r="G10199" s="2">
        <v>2.5593286668787782</v>
      </c>
      <c r="H10199" s="2">
        <v>0.38436286986955137</v>
      </c>
      <c r="I10199" s="2">
        <v>0.30323019408208712</v>
      </c>
      <c r="J10199" s="2">
        <v>53.691222222222223</v>
      </c>
      <c r="K10199" s="2">
        <v>53.691222222222223</v>
      </c>
      <c r="L10199" s="2">
        <f>24-Nurse[[#This Row],[Total RN Hours  (*Adjusted for 8 minimum)]]</f>
        <v>-29.691222222222223</v>
      </c>
      <c r="M10199" s="2">
        <v>8.3000000000000007</v>
      </c>
      <c r="N10199" s="2"/>
    </row>
    <row r="10200" spans="1:14" x14ac:dyDescent="0.35">
      <c r="A10200" t="s">
        <v>18631</v>
      </c>
      <c r="B10200" t="s">
        <v>7255</v>
      </c>
      <c r="C10200" t="s">
        <v>16580</v>
      </c>
      <c r="D10200" t="s">
        <v>18754</v>
      </c>
      <c r="E10200" s="2">
        <v>82.37777777777778</v>
      </c>
      <c r="F10200" s="2">
        <v>2.8355489614243319</v>
      </c>
      <c r="G10200" s="2">
        <v>2.7150202319935257</v>
      </c>
      <c r="H10200" s="2">
        <v>0.65189371459401124</v>
      </c>
      <c r="I10200" s="2">
        <v>0.53136498516320474</v>
      </c>
      <c r="J10200" s="2">
        <v>53.701555555555551</v>
      </c>
      <c r="K10200" s="2">
        <v>53.701555555555551</v>
      </c>
      <c r="L10200" s="2">
        <f>24-Nurse[[#This Row],[Total RN Hours  (*Adjusted for 8 minimum)]]</f>
        <v>-29.701555555555551</v>
      </c>
      <c r="M10200" s="2">
        <v>8.3000000000000007</v>
      </c>
      <c r="N10200" s="2"/>
    </row>
    <row r="10201" spans="1:14" x14ac:dyDescent="0.35">
      <c r="A10201" t="s">
        <v>18628</v>
      </c>
      <c r="B10201" t="s">
        <v>7006</v>
      </c>
      <c r="C10201" t="s">
        <v>16458</v>
      </c>
      <c r="D10201" t="s">
        <v>18858</v>
      </c>
      <c r="E10201" s="2">
        <v>79.566666666666663</v>
      </c>
      <c r="F10201" s="2">
        <v>4.2314830330959357</v>
      </c>
      <c r="G10201" s="2">
        <v>3.9147674905739418</v>
      </c>
      <c r="H10201" s="2">
        <v>0.67493925429409307</v>
      </c>
      <c r="I10201" s="2">
        <v>0.60679234743750876</v>
      </c>
      <c r="J10201" s="2">
        <v>53.702666666666666</v>
      </c>
      <c r="K10201" s="2">
        <v>53.702666666666666</v>
      </c>
      <c r="L10201" s="2">
        <f>24-Nurse[[#This Row],[Total RN Hours  (*Adjusted for 8 minimum)]]</f>
        <v>-29.702666666666666</v>
      </c>
      <c r="M10201" s="2">
        <v>8.3000000000000007</v>
      </c>
      <c r="N10201" s="2"/>
    </row>
    <row r="10202" spans="1:14" x14ac:dyDescent="0.35">
      <c r="A10202" t="s">
        <v>18615</v>
      </c>
      <c r="B10202" t="s">
        <v>3569</v>
      </c>
      <c r="C10202" t="s">
        <v>14968</v>
      </c>
      <c r="D10202" t="s">
        <v>19119</v>
      </c>
      <c r="E10202" s="2">
        <v>98.955555555555549</v>
      </c>
      <c r="F10202" s="2">
        <v>3.410871322703795</v>
      </c>
      <c r="G10202" s="2">
        <v>3.006561868403324</v>
      </c>
      <c r="H10202" s="2">
        <v>0.54288569503705364</v>
      </c>
      <c r="I10202" s="2">
        <v>0.34316079047832926</v>
      </c>
      <c r="J10202" s="2">
        <v>53.721555555555554</v>
      </c>
      <c r="K10202" s="2">
        <v>53.721555555555554</v>
      </c>
      <c r="L10202" s="2">
        <f>24-Nurse[[#This Row],[Total RN Hours  (*Adjusted for 8 minimum)]]</f>
        <v>-29.721555555555554</v>
      </c>
      <c r="M10202" s="2">
        <v>8.3000000000000007</v>
      </c>
      <c r="N10202" s="2"/>
    </row>
    <row r="10203" spans="1:14" x14ac:dyDescent="0.35">
      <c r="A10203" t="s">
        <v>18618</v>
      </c>
      <c r="B10203" t="s">
        <v>4560</v>
      </c>
      <c r="C10203" t="s">
        <v>15499</v>
      </c>
      <c r="D10203" t="s">
        <v>19119</v>
      </c>
      <c r="E10203" s="2">
        <v>96.033333333333331</v>
      </c>
      <c r="F10203" s="2">
        <v>3.5018650931389561</v>
      </c>
      <c r="G10203" s="2">
        <v>3.2543815804697442</v>
      </c>
      <c r="H10203" s="2">
        <v>0.55958579197038061</v>
      </c>
      <c r="I10203" s="2">
        <v>0.3287631609394886</v>
      </c>
      <c r="J10203" s="2">
        <v>53.738888888888887</v>
      </c>
      <c r="K10203" s="2">
        <v>53.738888888888887</v>
      </c>
      <c r="L10203" s="2">
        <f>24-Nurse[[#This Row],[Total RN Hours  (*Adjusted for 8 minimum)]]</f>
        <v>-29.738888888888887</v>
      </c>
      <c r="M10203" s="2">
        <v>8.3000000000000007</v>
      </c>
      <c r="N10203" s="2"/>
    </row>
    <row r="10204" spans="1:14" x14ac:dyDescent="0.35">
      <c r="A10204" t="s">
        <v>18632</v>
      </c>
      <c r="B10204" t="s">
        <v>7536</v>
      </c>
      <c r="C10204" t="s">
        <v>16698</v>
      </c>
      <c r="D10204" t="s">
        <v>19665</v>
      </c>
      <c r="E10204" s="2">
        <v>130.4111111111111</v>
      </c>
      <c r="F10204" s="2">
        <v>3.2665382976910626</v>
      </c>
      <c r="G10204" s="2">
        <v>3.1480241969838971</v>
      </c>
      <c r="H10204" s="2">
        <v>0.41218539660901427</v>
      </c>
      <c r="I10204" s="2">
        <v>0.32502513419101992</v>
      </c>
      <c r="J10204" s="2">
        <v>53.753555555555558</v>
      </c>
      <c r="K10204" s="2">
        <v>53.753555555555558</v>
      </c>
      <c r="L10204" s="2">
        <f>24-Nurse[[#This Row],[Total RN Hours  (*Adjusted for 8 minimum)]]</f>
        <v>-29.753555555555558</v>
      </c>
      <c r="M10204" s="2">
        <v>8.3000000000000007</v>
      </c>
      <c r="N10204" s="2"/>
    </row>
    <row r="10205" spans="1:14" x14ac:dyDescent="0.35">
      <c r="A10205" t="s">
        <v>18611</v>
      </c>
      <c r="B10205" t="s">
        <v>2468</v>
      </c>
      <c r="C10205" t="s">
        <v>14614</v>
      </c>
      <c r="D10205" t="s">
        <v>18965</v>
      </c>
      <c r="E10205" s="2">
        <v>110.55555555555556</v>
      </c>
      <c r="F10205" s="2">
        <v>3.1311909547738694</v>
      </c>
      <c r="G10205" s="2">
        <v>2.8288773869346735</v>
      </c>
      <c r="H10205" s="2">
        <v>0.48630251256281409</v>
      </c>
      <c r="I10205" s="2">
        <v>0.27537286432160801</v>
      </c>
      <c r="J10205" s="2">
        <v>53.763444444444445</v>
      </c>
      <c r="K10205" s="2">
        <v>53.763444444444445</v>
      </c>
      <c r="L10205" s="2">
        <f>24-Nurse[[#This Row],[Total RN Hours  (*Adjusted for 8 minimum)]]</f>
        <v>-29.763444444444445</v>
      </c>
      <c r="M10205" s="2">
        <v>8.3000000000000007</v>
      </c>
      <c r="N10205" s="2"/>
    </row>
    <row r="10206" spans="1:14" x14ac:dyDescent="0.35">
      <c r="A10206" t="s">
        <v>18636</v>
      </c>
      <c r="B10206" t="s">
        <v>9199</v>
      </c>
      <c r="C10206" t="s">
        <v>17128</v>
      </c>
      <c r="D10206" t="s">
        <v>19803</v>
      </c>
      <c r="E10206" s="2">
        <v>80.844444444444449</v>
      </c>
      <c r="F10206" s="2">
        <v>3.325619846069269</v>
      </c>
      <c r="G10206" s="2">
        <v>3.0909098405717428</v>
      </c>
      <c r="H10206" s="2">
        <v>0.66510445299615173</v>
      </c>
      <c r="I10206" s="2">
        <v>0.56934442001099506</v>
      </c>
      <c r="J10206" s="2">
        <v>53.77</v>
      </c>
      <c r="K10206" s="2">
        <v>53.77</v>
      </c>
      <c r="L10206" s="2">
        <f>24-Nurse[[#This Row],[Total RN Hours  (*Adjusted for 8 minimum)]]</f>
        <v>-29.770000000000003</v>
      </c>
      <c r="M10206" s="2">
        <v>8.3000000000000007</v>
      </c>
      <c r="N10206" s="2"/>
    </row>
    <row r="10207" spans="1:14" x14ac:dyDescent="0.35">
      <c r="A10207" t="s">
        <v>18633</v>
      </c>
      <c r="B10207" t="s">
        <v>7964</v>
      </c>
      <c r="C10207" t="s">
        <v>14213</v>
      </c>
      <c r="D10207" t="s">
        <v>18820</v>
      </c>
      <c r="E10207" s="2">
        <v>117.11111111111111</v>
      </c>
      <c r="F10207" s="2">
        <v>2.6813567362428845</v>
      </c>
      <c r="G10207" s="2">
        <v>2.5889943074003794</v>
      </c>
      <c r="H10207" s="2">
        <v>0.45915559772296011</v>
      </c>
      <c r="I10207" s="2">
        <v>0.36679316888045538</v>
      </c>
      <c r="J10207" s="2">
        <v>53.772222222222219</v>
      </c>
      <c r="K10207" s="2">
        <v>53.772222222222219</v>
      </c>
      <c r="L10207" s="2">
        <f>24-Nurse[[#This Row],[Total RN Hours  (*Adjusted for 8 minimum)]]</f>
        <v>-29.772222222222219</v>
      </c>
      <c r="M10207" s="2">
        <v>8.3000000000000007</v>
      </c>
      <c r="N10207" s="2"/>
    </row>
    <row r="10208" spans="1:14" x14ac:dyDescent="0.35">
      <c r="A10208" t="s">
        <v>18631</v>
      </c>
      <c r="B10208" t="s">
        <v>7398</v>
      </c>
      <c r="C10208" t="s">
        <v>14349</v>
      </c>
      <c r="D10208" t="s">
        <v>19101</v>
      </c>
      <c r="E10208" s="2">
        <v>149.44444444444446</v>
      </c>
      <c r="F10208" s="2">
        <v>4.3458877323420078</v>
      </c>
      <c r="G10208" s="2">
        <v>4.2916869888475837</v>
      </c>
      <c r="H10208" s="2">
        <v>0.35981412639405203</v>
      </c>
      <c r="I10208" s="2">
        <v>0.30561338289962825</v>
      </c>
      <c r="J10208" s="2">
        <v>53.772222222222226</v>
      </c>
      <c r="K10208" s="2">
        <v>53.772222222222226</v>
      </c>
      <c r="L10208" s="2">
        <f>24-Nurse[[#This Row],[Total RN Hours  (*Adjusted for 8 minimum)]]</f>
        <v>-29.772222222222226</v>
      </c>
      <c r="M10208" s="2">
        <v>8.3000000000000007</v>
      </c>
      <c r="N10208" s="2"/>
    </row>
    <row r="10209" spans="1:14" x14ac:dyDescent="0.35">
      <c r="A10209" t="s">
        <v>18605</v>
      </c>
      <c r="B10209" t="s">
        <v>996</v>
      </c>
      <c r="C10209" t="s">
        <v>13962</v>
      </c>
      <c r="D10209" t="s">
        <v>18815</v>
      </c>
      <c r="E10209" s="2">
        <v>146.03333333333333</v>
      </c>
      <c r="F10209" s="2">
        <v>3.6260541733242029</v>
      </c>
      <c r="G10209" s="2">
        <v>3.4193768545994065</v>
      </c>
      <c r="H10209" s="2">
        <v>0.36823023662786275</v>
      </c>
      <c r="I10209" s="2">
        <v>0.30064977554591799</v>
      </c>
      <c r="J10209" s="2">
        <v>53.773888888888891</v>
      </c>
      <c r="K10209" s="2">
        <v>53.773888888888891</v>
      </c>
      <c r="L10209" s="2">
        <f>24-Nurse[[#This Row],[Total RN Hours  (*Adjusted for 8 minimum)]]</f>
        <v>-29.773888888888891</v>
      </c>
      <c r="M10209" s="2">
        <v>8.3000000000000007</v>
      </c>
      <c r="N10209" s="2"/>
    </row>
    <row r="10210" spans="1:14" x14ac:dyDescent="0.35">
      <c r="A10210" t="s">
        <v>18613</v>
      </c>
      <c r="B10210" t="s">
        <v>2589</v>
      </c>
      <c r="C10210" t="s">
        <v>14643</v>
      </c>
      <c r="D10210" t="s">
        <v>19037</v>
      </c>
      <c r="E10210" s="2">
        <v>70.188888888888883</v>
      </c>
      <c r="F10210" s="2">
        <v>3.6822510685451961</v>
      </c>
      <c r="G10210" s="2">
        <v>3.4451084375494698</v>
      </c>
      <c r="H10210" s="2">
        <v>0.76613107487731524</v>
      </c>
      <c r="I10210" s="2">
        <v>0.59135823967072987</v>
      </c>
      <c r="J10210" s="2">
        <v>53.773888888888891</v>
      </c>
      <c r="K10210" s="2">
        <v>53.773888888888891</v>
      </c>
      <c r="L10210" s="2">
        <f>24-Nurse[[#This Row],[Total RN Hours  (*Adjusted for 8 minimum)]]</f>
        <v>-29.773888888888891</v>
      </c>
      <c r="M10210" s="2">
        <v>8.3000000000000007</v>
      </c>
      <c r="N10210" s="2"/>
    </row>
    <row r="10211" spans="1:14" x14ac:dyDescent="0.35">
      <c r="A10211" t="s">
        <v>18607</v>
      </c>
      <c r="B10211" t="s">
        <v>1373</v>
      </c>
      <c r="C10211" t="s">
        <v>14195</v>
      </c>
      <c r="D10211" t="s">
        <v>18874</v>
      </c>
      <c r="E10211" s="2">
        <v>112.75555555555556</v>
      </c>
      <c r="F10211" s="2">
        <v>3.4490293653921955</v>
      </c>
      <c r="G10211" s="2">
        <v>3.2424122979897518</v>
      </c>
      <c r="H10211" s="2">
        <v>0.4770151754040205</v>
      </c>
      <c r="I10211" s="2">
        <v>0.27842924714229406</v>
      </c>
      <c r="J10211" s="2">
        <v>53.786111111111111</v>
      </c>
      <c r="K10211" s="2">
        <v>53.786111111111111</v>
      </c>
      <c r="L10211" s="2">
        <f>24-Nurse[[#This Row],[Total RN Hours  (*Adjusted for 8 minimum)]]</f>
        <v>-29.786111111111111</v>
      </c>
      <c r="M10211" s="2">
        <v>8.3000000000000007</v>
      </c>
      <c r="N10211" s="2"/>
    </row>
    <row r="10212" spans="1:14" x14ac:dyDescent="0.35">
      <c r="A10212" t="s">
        <v>18634</v>
      </c>
      <c r="B10212" t="s">
        <v>8407</v>
      </c>
      <c r="C10212" t="s">
        <v>15712</v>
      </c>
      <c r="D10212" t="s">
        <v>19726</v>
      </c>
      <c r="E10212" s="2">
        <v>78.599999999999994</v>
      </c>
      <c r="F10212" s="2">
        <v>3.7021190274243709</v>
      </c>
      <c r="G10212" s="2">
        <v>3.3109655074922251</v>
      </c>
      <c r="H10212" s="2">
        <v>0.68430166808029413</v>
      </c>
      <c r="I10212" s="2">
        <v>0.43542691546508344</v>
      </c>
      <c r="J10212" s="2">
        <v>53.786111111111111</v>
      </c>
      <c r="K10212" s="2">
        <v>53.786111111111111</v>
      </c>
      <c r="L10212" s="2">
        <f>24-Nurse[[#This Row],[Total RN Hours  (*Adjusted for 8 minimum)]]</f>
        <v>-29.786111111111111</v>
      </c>
      <c r="M10212" s="2">
        <v>8.3000000000000007</v>
      </c>
      <c r="N10212" s="2"/>
    </row>
    <row r="10213" spans="1:14" x14ac:dyDescent="0.35">
      <c r="A10213" t="s">
        <v>18649</v>
      </c>
      <c r="B10213" t="s">
        <v>11669</v>
      </c>
      <c r="C10213" t="s">
        <v>18066</v>
      </c>
      <c r="D10213" t="s">
        <v>20161</v>
      </c>
      <c r="E10213" s="2">
        <v>35.211111111111109</v>
      </c>
      <c r="F10213" s="2">
        <v>5.548485326601452</v>
      </c>
      <c r="G10213" s="2">
        <v>5.2253550015777845</v>
      </c>
      <c r="H10213" s="2">
        <v>1.5276491006626698</v>
      </c>
      <c r="I10213" s="2">
        <v>1.204518775639003</v>
      </c>
      <c r="J10213" s="2">
        <v>53.790222222222226</v>
      </c>
      <c r="K10213" s="2">
        <v>53.790222222222226</v>
      </c>
      <c r="L10213" s="2">
        <f>24-Nurse[[#This Row],[Total RN Hours  (*Adjusted for 8 minimum)]]</f>
        <v>-29.790222222222226</v>
      </c>
      <c r="M10213" s="2">
        <v>8.3000000000000007</v>
      </c>
      <c r="N10213" s="2"/>
    </row>
    <row r="10214" spans="1:14" x14ac:dyDescent="0.35">
      <c r="A10214" t="s">
        <v>18616</v>
      </c>
      <c r="B10214" t="s">
        <v>21168</v>
      </c>
      <c r="C10214" t="s">
        <v>15093</v>
      </c>
      <c r="D10214" t="s">
        <v>19153</v>
      </c>
      <c r="E10214" s="2">
        <v>67.25555555555556</v>
      </c>
      <c r="F10214" s="2">
        <v>2.7898909631587641</v>
      </c>
      <c r="G10214" s="2">
        <v>2.4955327936560385</v>
      </c>
      <c r="H10214" s="2">
        <v>0.7998248802246819</v>
      </c>
      <c r="I10214" s="2">
        <v>0.50546671072195604</v>
      </c>
      <c r="J10214" s="2">
        <v>53.792666666666662</v>
      </c>
      <c r="K10214" s="2">
        <v>53.792666666666662</v>
      </c>
      <c r="L10214" s="2">
        <f>24-Nurse[[#This Row],[Total RN Hours  (*Adjusted for 8 minimum)]]</f>
        <v>-29.792666666666662</v>
      </c>
      <c r="M10214" s="2">
        <v>8.3000000000000007</v>
      </c>
      <c r="N10214" s="2"/>
    </row>
    <row r="10215" spans="1:14" x14ac:dyDescent="0.35">
      <c r="A10215" t="s">
        <v>18605</v>
      </c>
      <c r="B10215" t="s">
        <v>12542</v>
      </c>
      <c r="C10215" t="s">
        <v>13884</v>
      </c>
      <c r="D10215" t="s">
        <v>18794</v>
      </c>
      <c r="E10215" s="2">
        <v>33.955555555555556</v>
      </c>
      <c r="F10215" s="2">
        <v>6.5673232984293195</v>
      </c>
      <c r="G10215" s="2">
        <v>6.2754646596858636</v>
      </c>
      <c r="H10215" s="2">
        <v>1.5843193717277488</v>
      </c>
      <c r="I10215" s="2">
        <v>1.4167801047120419</v>
      </c>
      <c r="J10215" s="2">
        <v>53.796444444444447</v>
      </c>
      <c r="K10215" s="2">
        <v>53.796444444444447</v>
      </c>
      <c r="L10215" s="2">
        <f>24-Nurse[[#This Row],[Total RN Hours  (*Adjusted for 8 minimum)]]</f>
        <v>-29.796444444444447</v>
      </c>
      <c r="M10215" s="2">
        <v>8.3000000000000007</v>
      </c>
      <c r="N10215" s="2"/>
    </row>
    <row r="10216" spans="1:14" x14ac:dyDescent="0.35">
      <c r="A10216" t="s">
        <v>18601</v>
      </c>
      <c r="B10216" t="s">
        <v>18</v>
      </c>
      <c r="C10216" t="s">
        <v>13602</v>
      </c>
      <c r="D10216" t="s">
        <v>18660</v>
      </c>
      <c r="E10216" s="2">
        <v>79.766666666666666</v>
      </c>
      <c r="F10216" s="2">
        <v>3.4948809026326786</v>
      </c>
      <c r="G10216" s="2">
        <v>2.9865580164368297</v>
      </c>
      <c r="H10216" s="2">
        <v>0.67450201977991364</v>
      </c>
      <c r="I10216" s="2">
        <v>0.35770998746343502</v>
      </c>
      <c r="J10216" s="2">
        <v>53.802777777777777</v>
      </c>
      <c r="K10216" s="2">
        <v>53.802777777777777</v>
      </c>
      <c r="L10216" s="2">
        <f>24-Nurse[[#This Row],[Total RN Hours  (*Adjusted for 8 minimum)]]</f>
        <v>-29.802777777777777</v>
      </c>
      <c r="M10216" s="2">
        <v>8.3000000000000007</v>
      </c>
      <c r="N10216" s="2"/>
    </row>
    <row r="10217" spans="1:14" x14ac:dyDescent="0.35">
      <c r="A10217" t="s">
        <v>18621</v>
      </c>
      <c r="B10217" t="s">
        <v>5005</v>
      </c>
      <c r="C10217" t="s">
        <v>15519</v>
      </c>
      <c r="D10217" t="s">
        <v>19372</v>
      </c>
      <c r="E10217" s="2">
        <v>92.011111111111106</v>
      </c>
      <c r="F10217" s="2">
        <v>3.016755222799179</v>
      </c>
      <c r="G10217" s="2">
        <v>2.8258060620697987</v>
      </c>
      <c r="H10217" s="2">
        <v>0.58483274966791465</v>
      </c>
      <c r="I10217" s="2">
        <v>0.52433281004709587</v>
      </c>
      <c r="J10217" s="2">
        <v>53.811111111111117</v>
      </c>
      <c r="K10217" s="2">
        <v>53.811111111111117</v>
      </c>
      <c r="L10217" s="2">
        <f>24-Nurse[[#This Row],[Total RN Hours  (*Adjusted for 8 minimum)]]</f>
        <v>-29.811111111111117</v>
      </c>
      <c r="M10217" s="2">
        <v>8.3000000000000007</v>
      </c>
      <c r="N10217" s="2"/>
    </row>
    <row r="10218" spans="1:14" x14ac:dyDescent="0.35">
      <c r="A10218" t="s">
        <v>18651</v>
      </c>
      <c r="B10218" t="s">
        <v>12103</v>
      </c>
      <c r="C10218" t="s">
        <v>18260</v>
      </c>
      <c r="D10218" t="s">
        <v>19434</v>
      </c>
      <c r="E10218" s="2">
        <v>58.4</v>
      </c>
      <c r="F10218" s="2">
        <v>3.9826864535768656</v>
      </c>
      <c r="G10218" s="2">
        <v>3.8852739726027399</v>
      </c>
      <c r="H10218" s="2">
        <v>0.92151826484018273</v>
      </c>
      <c r="I10218" s="2">
        <v>0.82410578386605793</v>
      </c>
      <c r="J10218" s="2">
        <v>53.81666666666667</v>
      </c>
      <c r="K10218" s="2">
        <v>53.81666666666667</v>
      </c>
      <c r="L10218" s="2">
        <f>24-Nurse[[#This Row],[Total RN Hours  (*Adjusted for 8 minimum)]]</f>
        <v>-29.81666666666667</v>
      </c>
      <c r="M10218" s="2">
        <v>8.3000000000000007</v>
      </c>
      <c r="N10218" s="2"/>
    </row>
    <row r="10219" spans="1:14" x14ac:dyDescent="0.35">
      <c r="A10219" t="s">
        <v>18629</v>
      </c>
      <c r="B10219" t="s">
        <v>7159</v>
      </c>
      <c r="C10219" t="s">
        <v>16533</v>
      </c>
      <c r="D10219" t="s">
        <v>18765</v>
      </c>
      <c r="E10219" s="2">
        <v>175.37777777777777</v>
      </c>
      <c r="F10219" s="2">
        <v>3.1244298023314756</v>
      </c>
      <c r="G10219" s="2">
        <v>2.9459072478459198</v>
      </c>
      <c r="H10219" s="2">
        <v>0.30690572731880389</v>
      </c>
      <c r="I10219" s="2">
        <v>0.22536746071971617</v>
      </c>
      <c r="J10219" s="2">
        <v>53.824444444444445</v>
      </c>
      <c r="K10219" s="2">
        <v>53.824444444444445</v>
      </c>
      <c r="L10219" s="2">
        <f>24-Nurse[[#This Row],[Total RN Hours  (*Adjusted for 8 minimum)]]</f>
        <v>-29.824444444444445</v>
      </c>
      <c r="M10219" s="2">
        <v>8.3000000000000007</v>
      </c>
      <c r="N10219" s="2"/>
    </row>
    <row r="10220" spans="1:14" x14ac:dyDescent="0.35">
      <c r="A10220" t="s">
        <v>18633</v>
      </c>
      <c r="B10220" t="s">
        <v>7743</v>
      </c>
      <c r="C10220" t="s">
        <v>16782</v>
      </c>
      <c r="D10220" t="s">
        <v>19690</v>
      </c>
      <c r="E10220" s="2">
        <v>82.422222222222217</v>
      </c>
      <c r="F10220" s="2">
        <v>4.5066716095982748</v>
      </c>
      <c r="G10220" s="2">
        <v>4.3267565381504447</v>
      </c>
      <c r="H10220" s="2">
        <v>0.65303451064977092</v>
      </c>
      <c r="I10220" s="2">
        <v>0.47311943920194127</v>
      </c>
      <c r="J10220" s="2">
        <v>53.824555555555555</v>
      </c>
      <c r="K10220" s="2">
        <v>53.824555555555555</v>
      </c>
      <c r="L10220" s="2">
        <f>24-Nurse[[#This Row],[Total RN Hours  (*Adjusted for 8 minimum)]]</f>
        <v>-29.824555555555555</v>
      </c>
      <c r="M10220" s="2">
        <v>8.3000000000000007</v>
      </c>
      <c r="N10220" s="2"/>
    </row>
    <row r="10221" spans="1:14" x14ac:dyDescent="0.35">
      <c r="A10221" t="s">
        <v>18620</v>
      </c>
      <c r="B10221" t="s">
        <v>4958</v>
      </c>
      <c r="C10221" t="s">
        <v>15651</v>
      </c>
      <c r="D10221" t="s">
        <v>19060</v>
      </c>
      <c r="E10221" s="2">
        <v>62.6</v>
      </c>
      <c r="F10221" s="2">
        <v>3.9789048633297832</v>
      </c>
      <c r="G10221" s="2">
        <v>3.8894479943201987</v>
      </c>
      <c r="H10221" s="2">
        <v>0.85983848065317714</v>
      </c>
      <c r="I10221" s="2">
        <v>0.77038161164359242</v>
      </c>
      <c r="J10221" s="2">
        <v>53.82588888888889</v>
      </c>
      <c r="K10221" s="2">
        <v>53.82588888888889</v>
      </c>
      <c r="L10221" s="2">
        <f>24-Nurse[[#This Row],[Total RN Hours  (*Adjusted for 8 minimum)]]</f>
        <v>-29.82588888888889</v>
      </c>
      <c r="M10221" s="2">
        <v>8.3000000000000007</v>
      </c>
      <c r="N10221" s="2"/>
    </row>
    <row r="10222" spans="1:14" x14ac:dyDescent="0.35">
      <c r="A10222" t="s">
        <v>18605</v>
      </c>
      <c r="B10222" t="s">
        <v>573</v>
      </c>
      <c r="C10222" t="s">
        <v>13902</v>
      </c>
      <c r="D10222" t="s">
        <v>18805</v>
      </c>
      <c r="E10222" s="2">
        <v>75.844444444444449</v>
      </c>
      <c r="F10222" s="2">
        <v>4.2154702607676535</v>
      </c>
      <c r="G10222" s="2">
        <v>3.9162628186346322</v>
      </c>
      <c r="H10222" s="2">
        <v>0.7098080867272194</v>
      </c>
      <c r="I10222" s="2">
        <v>0.59696454731907411</v>
      </c>
      <c r="J10222" s="2">
        <v>53.835000000000001</v>
      </c>
      <c r="K10222" s="2">
        <v>53.835000000000001</v>
      </c>
      <c r="L10222" s="2">
        <f>24-Nurse[[#This Row],[Total RN Hours  (*Adjusted for 8 minimum)]]</f>
        <v>-29.835000000000001</v>
      </c>
      <c r="M10222" s="2">
        <v>8.3000000000000007</v>
      </c>
      <c r="N10222" s="2"/>
    </row>
    <row r="10223" spans="1:14" x14ac:dyDescent="0.35">
      <c r="A10223" t="s">
        <v>18631</v>
      </c>
      <c r="B10223" t="s">
        <v>7314</v>
      </c>
      <c r="C10223" t="s">
        <v>16578</v>
      </c>
      <c r="D10223" t="s">
        <v>19652</v>
      </c>
      <c r="E10223" s="2">
        <v>87.13333333333334</v>
      </c>
      <c r="F10223" s="2">
        <v>3.5044784493751591</v>
      </c>
      <c r="G10223" s="2">
        <v>3.3159398112726342</v>
      </c>
      <c r="H10223" s="2">
        <v>0.61786916602907416</v>
      </c>
      <c r="I10223" s="2">
        <v>0.44712190767661308</v>
      </c>
      <c r="J10223" s="2">
        <v>53.837000000000003</v>
      </c>
      <c r="K10223" s="2">
        <v>53.837000000000003</v>
      </c>
      <c r="L10223" s="2">
        <f>24-Nurse[[#This Row],[Total RN Hours  (*Adjusted for 8 minimum)]]</f>
        <v>-29.837000000000003</v>
      </c>
      <c r="M10223" s="2">
        <v>8.3000000000000007</v>
      </c>
      <c r="N10223" s="2"/>
    </row>
    <row r="10224" spans="1:14" x14ac:dyDescent="0.35">
      <c r="A10224" t="s">
        <v>18615</v>
      </c>
      <c r="B10224" t="s">
        <v>3509</v>
      </c>
      <c r="C10224" t="s">
        <v>14970</v>
      </c>
      <c r="D10224" t="s">
        <v>19120</v>
      </c>
      <c r="E10224" s="2">
        <v>65.355555555555554</v>
      </c>
      <c r="F10224" s="2">
        <v>4.0967851071064265</v>
      </c>
      <c r="G10224" s="2">
        <v>3.8437759265555935</v>
      </c>
      <c r="H10224" s="2">
        <v>0.82383543012580751</v>
      </c>
      <c r="I10224" s="2">
        <v>0.60149608976538593</v>
      </c>
      <c r="J10224" s="2">
        <v>53.842222222222219</v>
      </c>
      <c r="K10224" s="2">
        <v>53.842222222222219</v>
      </c>
      <c r="L10224" s="2">
        <f>24-Nurse[[#This Row],[Total RN Hours  (*Adjusted for 8 minimum)]]</f>
        <v>-29.842222222222219</v>
      </c>
      <c r="M10224" s="2">
        <v>8.3000000000000007</v>
      </c>
      <c r="N10224" s="2"/>
    </row>
    <row r="10225" spans="1:14" x14ac:dyDescent="0.35">
      <c r="A10225" t="s">
        <v>18639</v>
      </c>
      <c r="B10225" t="s">
        <v>10289</v>
      </c>
      <c r="C10225" t="s">
        <v>15682</v>
      </c>
      <c r="D10225" t="s">
        <v>19359</v>
      </c>
      <c r="E10225" s="2">
        <v>111.35555555555555</v>
      </c>
      <c r="F10225" s="2">
        <v>3.046697266014768</v>
      </c>
      <c r="G10225" s="2">
        <v>2.9109459189782481</v>
      </c>
      <c r="H10225" s="2">
        <v>0.4835362203153063</v>
      </c>
      <c r="I10225" s="2">
        <v>0.34778487327878665</v>
      </c>
      <c r="J10225" s="2">
        <v>53.844444444444441</v>
      </c>
      <c r="K10225" s="2">
        <v>53.844444444444441</v>
      </c>
      <c r="L10225" s="2">
        <f>24-Nurse[[#This Row],[Total RN Hours  (*Adjusted for 8 minimum)]]</f>
        <v>-29.844444444444441</v>
      </c>
      <c r="M10225" s="2">
        <v>8.3000000000000007</v>
      </c>
      <c r="N10225" s="2"/>
    </row>
    <row r="10226" spans="1:14" x14ac:dyDescent="0.35">
      <c r="A10226" t="s">
        <v>18615</v>
      </c>
      <c r="B10226" t="s">
        <v>3590</v>
      </c>
      <c r="C10226" t="s">
        <v>14965</v>
      </c>
      <c r="D10226" t="s">
        <v>18949</v>
      </c>
      <c r="E10226" s="2">
        <v>75.522222222222226</v>
      </c>
      <c r="F10226" s="2">
        <v>3.4063292629101074</v>
      </c>
      <c r="G10226" s="2">
        <v>3.0326482271590405</v>
      </c>
      <c r="H10226" s="2">
        <v>0.71302780638516994</v>
      </c>
      <c r="I10226" s="2">
        <v>0.51965131675739296</v>
      </c>
      <c r="J10226" s="2">
        <v>53.849444444444444</v>
      </c>
      <c r="K10226" s="2">
        <v>53.849444444444444</v>
      </c>
      <c r="L10226" s="2">
        <f>24-Nurse[[#This Row],[Total RN Hours  (*Adjusted for 8 minimum)]]</f>
        <v>-29.849444444444444</v>
      </c>
      <c r="M10226" s="2">
        <v>8.3000000000000007</v>
      </c>
      <c r="N10226" s="2"/>
    </row>
    <row r="10227" spans="1:14" x14ac:dyDescent="0.35">
      <c r="A10227" t="s">
        <v>18639</v>
      </c>
      <c r="B10227" t="s">
        <v>10131</v>
      </c>
      <c r="C10227" t="s">
        <v>17585</v>
      </c>
      <c r="D10227" t="s">
        <v>19605</v>
      </c>
      <c r="E10227" s="2">
        <v>63.2</v>
      </c>
      <c r="F10227" s="2">
        <v>3.5115594233473981</v>
      </c>
      <c r="G10227" s="2">
        <v>3.1642053445850915</v>
      </c>
      <c r="H10227" s="2">
        <v>0.85223277074542902</v>
      </c>
      <c r="I10227" s="2">
        <v>0.59638713080168781</v>
      </c>
      <c r="J10227" s="2">
        <v>53.861111111111114</v>
      </c>
      <c r="K10227" s="2">
        <v>53.861111111111114</v>
      </c>
      <c r="L10227" s="2">
        <f>24-Nurse[[#This Row],[Total RN Hours  (*Adjusted for 8 minimum)]]</f>
        <v>-29.861111111111114</v>
      </c>
      <c r="M10227" s="2">
        <v>8.3000000000000007</v>
      </c>
      <c r="N10227" s="2"/>
    </row>
    <row r="10228" spans="1:14" x14ac:dyDescent="0.35">
      <c r="A10228" t="s">
        <v>18642</v>
      </c>
      <c r="B10228" t="s">
        <v>10532</v>
      </c>
      <c r="C10228" t="s">
        <v>16024</v>
      </c>
      <c r="D10228" t="s">
        <v>19933</v>
      </c>
      <c r="E10228" s="2">
        <v>91.433333333333337</v>
      </c>
      <c r="F10228" s="2">
        <v>3.3632057358123708</v>
      </c>
      <c r="G10228" s="2">
        <v>3.1348000972171586</v>
      </c>
      <c r="H10228" s="2">
        <v>0.58909101956495324</v>
      </c>
      <c r="I10228" s="2">
        <v>0.37363349131121643</v>
      </c>
      <c r="J10228" s="2">
        <v>53.862555555555559</v>
      </c>
      <c r="K10228" s="2">
        <v>53.862555555555559</v>
      </c>
      <c r="L10228" s="2">
        <f>24-Nurse[[#This Row],[Total RN Hours  (*Adjusted for 8 minimum)]]</f>
        <v>-29.862555555555559</v>
      </c>
      <c r="M10228" s="2">
        <v>8.3000000000000007</v>
      </c>
      <c r="N10228" s="2"/>
    </row>
    <row r="10229" spans="1:14" x14ac:dyDescent="0.35">
      <c r="A10229" t="s">
        <v>18631</v>
      </c>
      <c r="B10229" t="s">
        <v>20911</v>
      </c>
      <c r="C10229" t="s">
        <v>16659</v>
      </c>
      <c r="D10229" t="s">
        <v>19653</v>
      </c>
      <c r="E10229" s="2">
        <v>90.833333333333329</v>
      </c>
      <c r="F10229" s="2">
        <v>3.6830581039755352</v>
      </c>
      <c r="G10229" s="2">
        <v>3.3715596330275233</v>
      </c>
      <c r="H10229" s="2">
        <v>0.59299694189602448</v>
      </c>
      <c r="I10229" s="2">
        <v>0.41146788990825689</v>
      </c>
      <c r="J10229" s="2">
        <v>53.863888888888887</v>
      </c>
      <c r="K10229" s="2">
        <v>53.863888888888887</v>
      </c>
      <c r="L10229" s="2">
        <f>24-Nurse[[#This Row],[Total RN Hours  (*Adjusted for 8 minimum)]]</f>
        <v>-29.863888888888887</v>
      </c>
      <c r="M10229" s="2">
        <v>8.3000000000000007</v>
      </c>
      <c r="N10229" s="2"/>
    </row>
    <row r="10230" spans="1:14" x14ac:dyDescent="0.35">
      <c r="A10230" t="s">
        <v>18623</v>
      </c>
      <c r="B10230" t="s">
        <v>5611</v>
      </c>
      <c r="C10230" t="s">
        <v>14186</v>
      </c>
      <c r="D10230" t="s">
        <v>19409</v>
      </c>
      <c r="E10230" s="2">
        <v>73.055555555555557</v>
      </c>
      <c r="F10230" s="2">
        <v>3.8524608365019013</v>
      </c>
      <c r="G10230" s="2">
        <v>3.4801794676806082</v>
      </c>
      <c r="H10230" s="2">
        <v>0.73730038022813693</v>
      </c>
      <c r="I10230" s="2">
        <v>0.36501901140684412</v>
      </c>
      <c r="J10230" s="2">
        <v>53.863888888888894</v>
      </c>
      <c r="K10230" s="2">
        <v>53.863888888888894</v>
      </c>
      <c r="L10230" s="2">
        <f>24-Nurse[[#This Row],[Total RN Hours  (*Adjusted for 8 minimum)]]</f>
        <v>-29.863888888888894</v>
      </c>
      <c r="M10230" s="2">
        <v>8.3000000000000007</v>
      </c>
      <c r="N10230" s="2"/>
    </row>
    <row r="10231" spans="1:14" x14ac:dyDescent="0.35">
      <c r="A10231" t="s">
        <v>18629</v>
      </c>
      <c r="B10231" t="s">
        <v>7145</v>
      </c>
      <c r="C10231" t="s">
        <v>16528</v>
      </c>
      <c r="D10231" t="s">
        <v>18765</v>
      </c>
      <c r="E10231" s="2">
        <v>35.911111111111111</v>
      </c>
      <c r="F10231" s="2">
        <v>5.8135952970297025</v>
      </c>
      <c r="G10231" s="2">
        <v>4.8432271039603956</v>
      </c>
      <c r="H10231" s="2">
        <v>1.4999814356435641</v>
      </c>
      <c r="I10231" s="2">
        <v>0.74527227722772271</v>
      </c>
      <c r="J10231" s="2">
        <v>53.865999999999993</v>
      </c>
      <c r="K10231" s="2">
        <v>53.865999999999993</v>
      </c>
      <c r="L10231" s="2">
        <f>24-Nurse[[#This Row],[Total RN Hours  (*Adjusted for 8 minimum)]]</f>
        <v>-29.865999999999993</v>
      </c>
      <c r="M10231" s="2">
        <v>8.3000000000000007</v>
      </c>
      <c r="N10231" s="2"/>
    </row>
    <row r="10232" spans="1:14" x14ac:dyDescent="0.35">
      <c r="A10232" t="s">
        <v>18605</v>
      </c>
      <c r="B10232" t="s">
        <v>969</v>
      </c>
      <c r="C10232" t="s">
        <v>13886</v>
      </c>
      <c r="D10232" t="s">
        <v>18794</v>
      </c>
      <c r="E10232" s="2">
        <v>105.35555555555555</v>
      </c>
      <c r="F10232" s="2">
        <v>4.2034612950854244</v>
      </c>
      <c r="G10232" s="2">
        <v>3.8634528580468253</v>
      </c>
      <c r="H10232" s="2">
        <v>0.51139738451803418</v>
      </c>
      <c r="I10232" s="2">
        <v>0.34885994515924912</v>
      </c>
      <c r="J10232" s="2">
        <v>53.878555555555558</v>
      </c>
      <c r="K10232" s="2">
        <v>53.878555555555558</v>
      </c>
      <c r="L10232" s="2">
        <f>24-Nurse[[#This Row],[Total RN Hours  (*Adjusted for 8 minimum)]]</f>
        <v>-29.878555555555558</v>
      </c>
      <c r="M10232" s="2">
        <v>8.3000000000000007</v>
      </c>
      <c r="N10232" s="2"/>
    </row>
    <row r="10233" spans="1:14" x14ac:dyDescent="0.35">
      <c r="A10233" t="s">
        <v>18625</v>
      </c>
      <c r="B10233" t="s">
        <v>6395</v>
      </c>
      <c r="C10233" t="s">
        <v>13657</v>
      </c>
      <c r="D10233" t="s">
        <v>19514</v>
      </c>
      <c r="E10233" s="2">
        <v>87.322222222222223</v>
      </c>
      <c r="F10233" s="2">
        <v>4.2568850998854817</v>
      </c>
      <c r="G10233" s="2">
        <v>4.0357055605038807</v>
      </c>
      <c r="H10233" s="2">
        <v>0.61703397378801372</v>
      </c>
      <c r="I10233" s="2">
        <v>0.45810153963608602</v>
      </c>
      <c r="J10233" s="2">
        <v>53.880777777777773</v>
      </c>
      <c r="K10233" s="2">
        <v>53.880777777777773</v>
      </c>
      <c r="L10233" s="2">
        <f>24-Nurse[[#This Row],[Total RN Hours  (*Adjusted for 8 minimum)]]</f>
        <v>-29.880777777777773</v>
      </c>
      <c r="M10233" s="2">
        <v>8.3000000000000007</v>
      </c>
      <c r="N10233" s="2"/>
    </row>
    <row r="10234" spans="1:14" x14ac:dyDescent="0.35">
      <c r="A10234" t="s">
        <v>18605</v>
      </c>
      <c r="B10234" t="s">
        <v>12479</v>
      </c>
      <c r="C10234" t="s">
        <v>14060</v>
      </c>
      <c r="D10234" t="s">
        <v>18811</v>
      </c>
      <c r="E10234" s="2">
        <v>51.766666666666666</v>
      </c>
      <c r="F10234" s="2">
        <v>4.2166022751663448</v>
      </c>
      <c r="G10234" s="2">
        <v>3.5020390641768619</v>
      </c>
      <c r="H10234" s="2">
        <v>1.0409830435715819</v>
      </c>
      <c r="I10234" s="2">
        <v>0.53077913715389569</v>
      </c>
      <c r="J10234" s="2">
        <v>53.888222222222225</v>
      </c>
      <c r="K10234" s="2">
        <v>53.888222222222225</v>
      </c>
      <c r="L10234" s="2">
        <f>24-Nurse[[#This Row],[Total RN Hours  (*Adjusted for 8 minimum)]]</f>
        <v>-29.888222222222225</v>
      </c>
      <c r="M10234" s="2">
        <v>8.3000000000000007</v>
      </c>
      <c r="N10234" s="2"/>
    </row>
    <row r="10235" spans="1:14" x14ac:dyDescent="0.35">
      <c r="A10235" t="s">
        <v>18649</v>
      </c>
      <c r="B10235" t="s">
        <v>11684</v>
      </c>
      <c r="C10235" t="s">
        <v>18077</v>
      </c>
      <c r="D10235" t="s">
        <v>20165</v>
      </c>
      <c r="E10235" s="2">
        <v>88.922222222222217</v>
      </c>
      <c r="F10235" s="2">
        <v>3.7631363238785456</v>
      </c>
      <c r="G10235" s="2">
        <v>3.5625965263026371</v>
      </c>
      <c r="H10235" s="2">
        <v>0.60602024240909669</v>
      </c>
      <c r="I10235" s="2">
        <v>0.40848556791203305</v>
      </c>
      <c r="J10235" s="2">
        <v>53.888666666666673</v>
      </c>
      <c r="K10235" s="2">
        <v>53.888666666666673</v>
      </c>
      <c r="L10235" s="2">
        <f>24-Nurse[[#This Row],[Total RN Hours  (*Adjusted for 8 minimum)]]</f>
        <v>-29.888666666666673</v>
      </c>
      <c r="M10235" s="2">
        <v>8.3000000000000007</v>
      </c>
      <c r="N10235" s="2"/>
    </row>
    <row r="10236" spans="1:14" x14ac:dyDescent="0.35">
      <c r="A10236" t="s">
        <v>18610</v>
      </c>
      <c r="B10236" t="s">
        <v>1727</v>
      </c>
      <c r="C10236" t="s">
        <v>14306</v>
      </c>
      <c r="D10236" t="s">
        <v>18662</v>
      </c>
      <c r="E10236" s="2">
        <v>45.244444444444447</v>
      </c>
      <c r="F10236" s="2">
        <v>4.5050908644400778</v>
      </c>
      <c r="G10236" s="2">
        <v>4.1590127701375241</v>
      </c>
      <c r="H10236" s="2">
        <v>1.1911173870333989</v>
      </c>
      <c r="I10236" s="2">
        <v>0.84503929273084477</v>
      </c>
      <c r="J10236" s="2">
        <v>53.891444444444446</v>
      </c>
      <c r="K10236" s="2">
        <v>53.891444444444446</v>
      </c>
      <c r="L10236" s="2">
        <f>24-Nurse[[#This Row],[Total RN Hours  (*Adjusted for 8 minimum)]]</f>
        <v>-29.891444444444446</v>
      </c>
      <c r="M10236" s="2">
        <v>8.3000000000000007</v>
      </c>
      <c r="N10236" s="2"/>
    </row>
    <row r="10237" spans="1:14" x14ac:dyDescent="0.35">
      <c r="A10237" t="s">
        <v>18644</v>
      </c>
      <c r="B10237" t="s">
        <v>10800</v>
      </c>
      <c r="C10237" t="s">
        <v>17496</v>
      </c>
      <c r="D10237" t="s">
        <v>18668</v>
      </c>
      <c r="E10237" s="2">
        <v>90.2</v>
      </c>
      <c r="F10237" s="2">
        <v>3.9995282089184525</v>
      </c>
      <c r="G10237" s="2">
        <v>3.8263944321261394</v>
      </c>
      <c r="H10237" s="2">
        <v>0.59746858832224681</v>
      </c>
      <c r="I10237" s="2">
        <v>0.42729120473022908</v>
      </c>
      <c r="J10237" s="2">
        <v>53.891666666666666</v>
      </c>
      <c r="K10237" s="2">
        <v>53.891666666666666</v>
      </c>
      <c r="L10237" s="2">
        <f>24-Nurse[[#This Row],[Total RN Hours  (*Adjusted for 8 minimum)]]</f>
        <v>-29.891666666666666</v>
      </c>
      <c r="M10237" s="2">
        <v>8.3000000000000007</v>
      </c>
      <c r="N10237" s="2"/>
    </row>
    <row r="10238" spans="1:14" x14ac:dyDescent="0.35">
      <c r="A10238" t="s">
        <v>18633</v>
      </c>
      <c r="B10238" t="s">
        <v>7898</v>
      </c>
      <c r="C10238" t="s">
        <v>14956</v>
      </c>
      <c r="D10238" t="s">
        <v>19686</v>
      </c>
      <c r="E10238" s="2">
        <v>78.711111111111109</v>
      </c>
      <c r="F10238" s="2">
        <v>3.0860036702428006</v>
      </c>
      <c r="G10238" s="2">
        <v>2.9651679841897232</v>
      </c>
      <c r="H10238" s="2">
        <v>0.68485319028797298</v>
      </c>
      <c r="I10238" s="2">
        <v>0.56401750423489561</v>
      </c>
      <c r="J10238" s="2">
        <v>53.905555555555559</v>
      </c>
      <c r="K10238" s="2">
        <v>53.905555555555559</v>
      </c>
      <c r="L10238" s="2">
        <f>24-Nurse[[#This Row],[Total RN Hours  (*Adjusted for 8 minimum)]]</f>
        <v>-29.905555555555559</v>
      </c>
      <c r="M10238" s="2">
        <v>8.3000000000000007</v>
      </c>
      <c r="N10238" s="2"/>
    </row>
    <row r="10239" spans="1:14" x14ac:dyDescent="0.35">
      <c r="A10239" t="s">
        <v>18633</v>
      </c>
      <c r="B10239" t="s">
        <v>7813</v>
      </c>
      <c r="C10239" t="s">
        <v>16732</v>
      </c>
      <c r="D10239" t="s">
        <v>19680</v>
      </c>
      <c r="E10239" s="2">
        <v>112.36666666666666</v>
      </c>
      <c r="F10239" s="2">
        <v>2.9297527934341945</v>
      </c>
      <c r="G10239" s="2">
        <v>2.7350034608919214</v>
      </c>
      <c r="H10239" s="2">
        <v>0.47972906160387629</v>
      </c>
      <c r="I10239" s="2">
        <v>0.33264115494907548</v>
      </c>
      <c r="J10239" s="2">
        <v>53.905555555555566</v>
      </c>
      <c r="K10239" s="2">
        <v>53.905555555555566</v>
      </c>
      <c r="L10239" s="2">
        <f>24-Nurse[[#This Row],[Total RN Hours  (*Adjusted for 8 minimum)]]</f>
        <v>-29.905555555555566</v>
      </c>
      <c r="M10239" s="2">
        <v>8.3000000000000007</v>
      </c>
      <c r="N10239" s="2"/>
    </row>
    <row r="10240" spans="1:14" x14ac:dyDescent="0.35">
      <c r="A10240" t="s">
        <v>18633</v>
      </c>
      <c r="B10240" t="s">
        <v>7806</v>
      </c>
      <c r="C10240" t="s">
        <v>16809</v>
      </c>
      <c r="D10240" t="s">
        <v>19381</v>
      </c>
      <c r="E10240" s="2">
        <v>144.16666666666666</v>
      </c>
      <c r="F10240" s="2">
        <v>3.9194265895953757</v>
      </c>
      <c r="G10240" s="2">
        <v>3.8176732177263974</v>
      </c>
      <c r="H10240" s="2">
        <v>0.37397919075144515</v>
      </c>
      <c r="I10240" s="2">
        <v>0.27222581888246633</v>
      </c>
      <c r="J10240" s="2">
        <v>53.915333333333336</v>
      </c>
      <c r="K10240" s="2">
        <v>53.915333333333336</v>
      </c>
      <c r="L10240" s="2">
        <f>24-Nurse[[#This Row],[Total RN Hours  (*Adjusted for 8 minimum)]]</f>
        <v>-29.915333333333336</v>
      </c>
      <c r="M10240" s="2">
        <v>8.3000000000000007</v>
      </c>
      <c r="N10240" s="2"/>
    </row>
    <row r="10241" spans="1:14" x14ac:dyDescent="0.35">
      <c r="A10241" t="s">
        <v>18603</v>
      </c>
      <c r="B10241" t="s">
        <v>251</v>
      </c>
      <c r="C10241" t="s">
        <v>13737</v>
      </c>
      <c r="D10241" t="s">
        <v>18729</v>
      </c>
      <c r="E10241" s="2">
        <v>62.633333333333333</v>
      </c>
      <c r="F10241" s="2">
        <v>3.2990065637750576</v>
      </c>
      <c r="G10241" s="2">
        <v>3.0875465673230442</v>
      </c>
      <c r="H10241" s="2">
        <v>0.86100762817101295</v>
      </c>
      <c r="I10241" s="2">
        <v>0.69105907397551891</v>
      </c>
      <c r="J10241" s="2">
        <v>53.927777777777777</v>
      </c>
      <c r="K10241" s="2">
        <v>53.927777777777777</v>
      </c>
      <c r="L10241" s="2">
        <f>24-Nurse[[#This Row],[Total RN Hours  (*Adjusted for 8 minimum)]]</f>
        <v>-29.927777777777777</v>
      </c>
      <c r="M10241" s="2">
        <v>8.3000000000000007</v>
      </c>
      <c r="N10241" s="2"/>
    </row>
    <row r="10242" spans="1:14" x14ac:dyDescent="0.35">
      <c r="A10242" t="s">
        <v>18633</v>
      </c>
      <c r="B10242" t="s">
        <v>7795</v>
      </c>
      <c r="C10242" t="s">
        <v>13674</v>
      </c>
      <c r="D10242" t="s">
        <v>19696</v>
      </c>
      <c r="E10242" s="2">
        <v>113.31111111111112</v>
      </c>
      <c r="F10242" s="2">
        <v>2.5456363992939788</v>
      </c>
      <c r="G10242" s="2">
        <v>2.3958913512453419</v>
      </c>
      <c r="H10242" s="2">
        <v>0.47597568150617769</v>
      </c>
      <c r="I10242" s="2">
        <v>0.32623063345754066</v>
      </c>
      <c r="J10242" s="2">
        <v>53.933333333333337</v>
      </c>
      <c r="K10242" s="2">
        <v>53.933333333333337</v>
      </c>
      <c r="L10242" s="2">
        <f>24-Nurse[[#This Row],[Total RN Hours  (*Adjusted for 8 minimum)]]</f>
        <v>-29.933333333333337</v>
      </c>
      <c r="M10242" s="2">
        <v>8.3000000000000007</v>
      </c>
      <c r="N10242" s="2"/>
    </row>
    <row r="10243" spans="1:14" x14ac:dyDescent="0.35">
      <c r="A10243" t="s">
        <v>18606</v>
      </c>
      <c r="B10243" t="s">
        <v>1233</v>
      </c>
      <c r="C10243" t="s">
        <v>13612</v>
      </c>
      <c r="D10243" t="s">
        <v>18655</v>
      </c>
      <c r="E10243" s="2">
        <v>52.055555555555557</v>
      </c>
      <c r="F10243" s="2">
        <v>3.6959103521878331</v>
      </c>
      <c r="G10243" s="2">
        <v>3.4347321237993591</v>
      </c>
      <c r="H10243" s="2">
        <v>1.0363159018143009</v>
      </c>
      <c r="I10243" s="2">
        <v>0.8395026680896478</v>
      </c>
      <c r="J10243" s="2">
        <v>53.945999999999998</v>
      </c>
      <c r="K10243" s="2">
        <v>53.945999999999998</v>
      </c>
      <c r="L10243" s="2">
        <f>24-Nurse[[#This Row],[Total RN Hours  (*Adjusted for 8 minimum)]]</f>
        <v>-29.945999999999998</v>
      </c>
      <c r="M10243" s="2">
        <v>8.3000000000000007</v>
      </c>
      <c r="N10243" s="2"/>
    </row>
    <row r="10244" spans="1:14" x14ac:dyDescent="0.35">
      <c r="A10244" t="s">
        <v>18648</v>
      </c>
      <c r="B10244" t="s">
        <v>11476</v>
      </c>
      <c r="C10244" t="s">
        <v>14887</v>
      </c>
      <c r="D10244" t="s">
        <v>19929</v>
      </c>
      <c r="E10244" s="2">
        <v>45.788888888888891</v>
      </c>
      <c r="F10244" s="2">
        <v>5.1721451104100948</v>
      </c>
      <c r="G10244" s="2">
        <v>4.6905168648386315</v>
      </c>
      <c r="H10244" s="2">
        <v>1.1783474884736713</v>
      </c>
      <c r="I10244" s="2">
        <v>0.88451832079592319</v>
      </c>
      <c r="J10244" s="2">
        <v>53.955222222222218</v>
      </c>
      <c r="K10244" s="2">
        <v>53.955222222222218</v>
      </c>
      <c r="L10244" s="2">
        <f>24-Nurse[[#This Row],[Total RN Hours  (*Adjusted for 8 minimum)]]</f>
        <v>-29.955222222222218</v>
      </c>
      <c r="M10244" s="2">
        <v>8.3000000000000007</v>
      </c>
      <c r="N10244" s="2"/>
    </row>
    <row r="10245" spans="1:14" x14ac:dyDescent="0.35">
      <c r="A10245" t="s">
        <v>18636</v>
      </c>
      <c r="B10245" t="s">
        <v>9454</v>
      </c>
      <c r="C10245" t="s">
        <v>17192</v>
      </c>
      <c r="D10245" t="s">
        <v>18826</v>
      </c>
      <c r="E10245" s="2">
        <v>94.277777777777771</v>
      </c>
      <c r="F10245" s="2">
        <v>3.6501767825574549</v>
      </c>
      <c r="G10245" s="2">
        <v>3.2659693576900413</v>
      </c>
      <c r="H10245" s="2">
        <v>0.57234413671184448</v>
      </c>
      <c r="I10245" s="2">
        <v>0.46324337065409543</v>
      </c>
      <c r="J10245" s="2">
        <v>53.959333333333333</v>
      </c>
      <c r="K10245" s="2">
        <v>53.959333333333333</v>
      </c>
      <c r="L10245" s="2">
        <f>24-Nurse[[#This Row],[Total RN Hours  (*Adjusted for 8 minimum)]]</f>
        <v>-29.959333333333333</v>
      </c>
      <c r="M10245" s="2">
        <v>8.3000000000000007</v>
      </c>
      <c r="N10245" s="2"/>
    </row>
    <row r="10246" spans="1:14" x14ac:dyDescent="0.35">
      <c r="A10246" t="s">
        <v>18639</v>
      </c>
      <c r="B10246" t="s">
        <v>10030</v>
      </c>
      <c r="C10246" t="s">
        <v>17543</v>
      </c>
      <c r="D10246" t="s">
        <v>19605</v>
      </c>
      <c r="E10246" s="2">
        <v>126.24444444444444</v>
      </c>
      <c r="F10246" s="2">
        <v>3.2255500792114065</v>
      </c>
      <c r="G10246" s="2">
        <v>2.9050739306460134</v>
      </c>
      <c r="H10246" s="2">
        <v>0.42744323182538285</v>
      </c>
      <c r="I10246" s="2">
        <v>0.18747667664143638</v>
      </c>
      <c r="J10246" s="2">
        <v>53.962333333333333</v>
      </c>
      <c r="K10246" s="2">
        <v>53.962333333333333</v>
      </c>
      <c r="L10246" s="2">
        <f>24-Nurse[[#This Row],[Total RN Hours  (*Adjusted for 8 minimum)]]</f>
        <v>-29.962333333333333</v>
      </c>
      <c r="M10246" s="2">
        <v>8.3000000000000007</v>
      </c>
      <c r="N10246" s="2"/>
    </row>
    <row r="10247" spans="1:14" x14ac:dyDescent="0.35">
      <c r="A10247" t="s">
        <v>18603</v>
      </c>
      <c r="B10247" t="s">
        <v>333</v>
      </c>
      <c r="C10247" t="s">
        <v>13722</v>
      </c>
      <c r="D10247" t="s">
        <v>18725</v>
      </c>
      <c r="E10247" s="2">
        <v>19.933333333333334</v>
      </c>
      <c r="F10247" s="2">
        <v>6.8946655518394655</v>
      </c>
      <c r="G10247" s="2">
        <v>6.0779264214046824</v>
      </c>
      <c r="H10247" s="2">
        <v>2.7072519509476036</v>
      </c>
      <c r="I10247" s="2">
        <v>1.8905128205128205</v>
      </c>
      <c r="J10247" s="2">
        <v>53.964555555555563</v>
      </c>
      <c r="K10247" s="2">
        <v>53.964555555555563</v>
      </c>
      <c r="L10247" s="2">
        <f>24-Nurse[[#This Row],[Total RN Hours  (*Adjusted for 8 minimum)]]</f>
        <v>-29.964555555555563</v>
      </c>
      <c r="M10247" s="2">
        <v>8.3000000000000007</v>
      </c>
      <c r="N10247" s="2"/>
    </row>
    <row r="10248" spans="1:14" x14ac:dyDescent="0.35">
      <c r="A10248" t="s">
        <v>18636</v>
      </c>
      <c r="B10248" t="s">
        <v>9489</v>
      </c>
      <c r="C10248" t="s">
        <v>17094</v>
      </c>
      <c r="D10248" t="s">
        <v>19800</v>
      </c>
      <c r="E10248" s="2">
        <v>66.400000000000006</v>
      </c>
      <c r="F10248" s="2">
        <v>3.4175133868808567</v>
      </c>
      <c r="G10248" s="2">
        <v>3.2475920348058902</v>
      </c>
      <c r="H10248" s="2">
        <v>0.81279953145916994</v>
      </c>
      <c r="I10248" s="2">
        <v>0.70001506024096383</v>
      </c>
      <c r="J10248" s="2">
        <v>53.969888888888889</v>
      </c>
      <c r="K10248" s="2">
        <v>53.969888888888889</v>
      </c>
      <c r="L10248" s="2">
        <f>24-Nurse[[#This Row],[Total RN Hours  (*Adjusted for 8 minimum)]]</f>
        <v>-29.969888888888889</v>
      </c>
      <c r="M10248" s="2">
        <v>8.3000000000000007</v>
      </c>
      <c r="N10248" s="2"/>
    </row>
    <row r="10249" spans="1:14" x14ac:dyDescent="0.35">
      <c r="A10249" t="s">
        <v>18605</v>
      </c>
      <c r="B10249" t="s">
        <v>921</v>
      </c>
      <c r="C10249" t="s">
        <v>13962</v>
      </c>
      <c r="D10249" t="s">
        <v>18815</v>
      </c>
      <c r="E10249" s="2">
        <v>172.8111111111111</v>
      </c>
      <c r="F10249" s="2">
        <v>3.6794579823828206</v>
      </c>
      <c r="G10249" s="2">
        <v>3.3668546261171484</v>
      </c>
      <c r="H10249" s="2">
        <v>0.31233009708737863</v>
      </c>
      <c r="I10249" s="2">
        <v>0.2232578923680319</v>
      </c>
      <c r="J10249" s="2">
        <v>53.974111111111107</v>
      </c>
      <c r="K10249" s="2">
        <v>53.974111111111107</v>
      </c>
      <c r="L10249" s="2">
        <f>24-Nurse[[#This Row],[Total RN Hours  (*Adjusted for 8 minimum)]]</f>
        <v>-29.974111111111107</v>
      </c>
      <c r="M10249" s="2">
        <v>8.3000000000000007</v>
      </c>
      <c r="N10249" s="2"/>
    </row>
    <row r="10250" spans="1:14" x14ac:dyDescent="0.35">
      <c r="A10250" t="s">
        <v>18641</v>
      </c>
      <c r="B10250" t="s">
        <v>10516</v>
      </c>
      <c r="C10250" t="s">
        <v>17672</v>
      </c>
      <c r="D10250" t="s">
        <v>18682</v>
      </c>
      <c r="E10250" s="2">
        <v>49.133333333333333</v>
      </c>
      <c r="F10250" s="2">
        <v>3.398186341022162</v>
      </c>
      <c r="G10250" s="2">
        <v>3.1330348258706469</v>
      </c>
      <c r="H10250" s="2">
        <v>1.0985413839891451</v>
      </c>
      <c r="I10250" s="2">
        <v>0.94493441881501583</v>
      </c>
      <c r="J10250" s="2">
        <v>53.975000000000001</v>
      </c>
      <c r="K10250" s="2">
        <v>53.975000000000001</v>
      </c>
      <c r="L10250" s="2">
        <f>24-Nurse[[#This Row],[Total RN Hours  (*Adjusted for 8 minimum)]]</f>
        <v>-29.975000000000001</v>
      </c>
      <c r="M10250" s="2">
        <v>8.3000000000000007</v>
      </c>
      <c r="N10250" s="2"/>
    </row>
    <row r="10251" spans="1:14" x14ac:dyDescent="0.35">
      <c r="A10251" t="s">
        <v>18633</v>
      </c>
      <c r="B10251" t="s">
        <v>7606</v>
      </c>
      <c r="C10251" t="s">
        <v>15804</v>
      </c>
      <c r="D10251" t="s">
        <v>19690</v>
      </c>
      <c r="E10251" s="2">
        <v>83.1</v>
      </c>
      <c r="F10251" s="2">
        <v>3.8343588715068866</v>
      </c>
      <c r="G10251" s="2">
        <v>3.6236662655435219</v>
      </c>
      <c r="H10251" s="2">
        <v>0.64971119133574007</v>
      </c>
      <c r="I10251" s="2">
        <v>0.51678566653295899</v>
      </c>
      <c r="J10251" s="2">
        <v>53.991</v>
      </c>
      <c r="K10251" s="2">
        <v>53.991</v>
      </c>
      <c r="L10251" s="2">
        <f>24-Nurse[[#This Row],[Total RN Hours  (*Adjusted for 8 minimum)]]</f>
        <v>-29.991</v>
      </c>
      <c r="M10251" s="2">
        <v>8.3000000000000007</v>
      </c>
      <c r="N10251" s="2"/>
    </row>
    <row r="10252" spans="1:14" x14ac:dyDescent="0.35">
      <c r="A10252" t="s">
        <v>18622</v>
      </c>
      <c r="B10252" t="s">
        <v>5425</v>
      </c>
      <c r="C10252" t="s">
        <v>14140</v>
      </c>
      <c r="D10252" t="s">
        <v>19385</v>
      </c>
      <c r="E10252" s="2">
        <v>81.777777777777771</v>
      </c>
      <c r="F10252" s="2">
        <v>4.1280788043478269</v>
      </c>
      <c r="G10252" s="2">
        <v>3.6398654891304343</v>
      </c>
      <c r="H10252" s="2">
        <v>0.66025815217391315</v>
      </c>
      <c r="I10252" s="2">
        <v>0.30540081521739132</v>
      </c>
      <c r="J10252" s="2">
        <v>53.994444444444447</v>
      </c>
      <c r="K10252" s="2">
        <v>53.994444444444447</v>
      </c>
      <c r="L10252" s="2">
        <f>24-Nurse[[#This Row],[Total RN Hours  (*Adjusted for 8 minimum)]]</f>
        <v>-29.994444444444447</v>
      </c>
      <c r="M10252" s="2">
        <v>8.3000000000000007</v>
      </c>
      <c r="N10252" s="2"/>
    </row>
    <row r="10253" spans="1:14" x14ac:dyDescent="0.35">
      <c r="A10253" t="s">
        <v>18636</v>
      </c>
      <c r="B10253" t="s">
        <v>8679</v>
      </c>
      <c r="C10253" t="s">
        <v>17113</v>
      </c>
      <c r="D10253" t="s">
        <v>19814</v>
      </c>
      <c r="E10253" s="2">
        <v>86.588888888888889</v>
      </c>
      <c r="F10253" s="2">
        <v>3.667522135249583</v>
      </c>
      <c r="G10253" s="2">
        <v>3.4911779802386755</v>
      </c>
      <c r="H10253" s="2">
        <v>0.62360451687411778</v>
      </c>
      <c r="I10253" s="2">
        <v>0.50205312459899909</v>
      </c>
      <c r="J10253" s="2">
        <v>53.99722222222222</v>
      </c>
      <c r="K10253" s="2">
        <v>53.99722222222222</v>
      </c>
      <c r="L10253" s="2">
        <f>24-Nurse[[#This Row],[Total RN Hours  (*Adjusted for 8 minimum)]]</f>
        <v>-29.99722222222222</v>
      </c>
      <c r="M10253" s="2">
        <v>8.3000000000000007</v>
      </c>
      <c r="N10253" s="2"/>
    </row>
    <row r="10254" spans="1:14" x14ac:dyDescent="0.35">
      <c r="A10254" t="s">
        <v>18631</v>
      </c>
      <c r="B10254" t="s">
        <v>20665</v>
      </c>
      <c r="C10254" t="s">
        <v>16568</v>
      </c>
      <c r="D10254" t="s">
        <v>18754</v>
      </c>
      <c r="E10254" s="2">
        <v>79.266666666666666</v>
      </c>
      <c r="F10254" s="2">
        <v>3.3515054667788058</v>
      </c>
      <c r="G10254" s="2">
        <v>3.1392823100644796</v>
      </c>
      <c r="H10254" s="2">
        <v>0.68124194000560701</v>
      </c>
      <c r="I10254" s="2">
        <v>0.46901878329128122</v>
      </c>
      <c r="J10254" s="2">
        <v>53.99977777777778</v>
      </c>
      <c r="K10254" s="2">
        <v>53.99977777777778</v>
      </c>
      <c r="L10254" s="2">
        <f>24-Nurse[[#This Row],[Total RN Hours  (*Adjusted for 8 minimum)]]</f>
        <v>-29.99977777777778</v>
      </c>
      <c r="M10254" s="2">
        <v>8.3000000000000007</v>
      </c>
      <c r="N10254" s="2"/>
    </row>
    <row r="10255" spans="1:14" x14ac:dyDescent="0.35">
      <c r="A10255" t="s">
        <v>18639</v>
      </c>
      <c r="B10255" t="s">
        <v>10106</v>
      </c>
      <c r="C10255" t="s">
        <v>17574</v>
      </c>
      <c r="D10255" t="s">
        <v>19918</v>
      </c>
      <c r="E10255" s="2">
        <v>76.25555555555556</v>
      </c>
      <c r="F10255" s="2">
        <v>3.3758341833017624</v>
      </c>
      <c r="G10255" s="2">
        <v>3.1833163339647386</v>
      </c>
      <c r="H10255" s="2">
        <v>0.70815241148185926</v>
      </c>
      <c r="I10255" s="2">
        <v>0.51563456214483461</v>
      </c>
      <c r="J10255" s="2">
        <v>54.000555555555557</v>
      </c>
      <c r="K10255" s="2">
        <v>54.000555555555557</v>
      </c>
      <c r="L10255" s="2">
        <f>24-Nurse[[#This Row],[Total RN Hours  (*Adjusted for 8 minimum)]]</f>
        <v>-30.000555555555557</v>
      </c>
      <c r="M10255" s="2">
        <v>8.3000000000000007</v>
      </c>
      <c r="N10255" s="2"/>
    </row>
    <row r="10256" spans="1:14" x14ac:dyDescent="0.35">
      <c r="A10256" t="s">
        <v>18645</v>
      </c>
      <c r="B10256" t="s">
        <v>11228</v>
      </c>
      <c r="C10256" t="s">
        <v>16093</v>
      </c>
      <c r="D10256" t="s">
        <v>20037</v>
      </c>
      <c r="E10256" s="2">
        <v>80.099999999999994</v>
      </c>
      <c r="F10256" s="2">
        <v>3.7938132889443756</v>
      </c>
      <c r="G10256" s="2">
        <v>3.5018379803023998</v>
      </c>
      <c r="H10256" s="2">
        <v>0.67427521154112924</v>
      </c>
      <c r="I10256" s="2">
        <v>0.47086974615064509</v>
      </c>
      <c r="J10256" s="2">
        <v>54.009444444444448</v>
      </c>
      <c r="K10256" s="2">
        <v>54.009444444444448</v>
      </c>
      <c r="L10256" s="2">
        <f>24-Nurse[[#This Row],[Total RN Hours  (*Adjusted for 8 minimum)]]</f>
        <v>-30.009444444444448</v>
      </c>
      <c r="M10256" s="2">
        <v>8.3000000000000007</v>
      </c>
      <c r="N10256" s="2"/>
    </row>
    <row r="10257" spans="1:14" x14ac:dyDescent="0.35">
      <c r="A10257" t="s">
        <v>18605</v>
      </c>
      <c r="B10257" t="s">
        <v>638</v>
      </c>
      <c r="C10257" t="s">
        <v>13942</v>
      </c>
      <c r="D10257" t="s">
        <v>18811</v>
      </c>
      <c r="E10257" s="2">
        <v>96.9</v>
      </c>
      <c r="F10257" s="2">
        <v>4.0193750716660936</v>
      </c>
      <c r="G10257" s="2">
        <v>3.762906776745786</v>
      </c>
      <c r="H10257" s="2">
        <v>0.55738562091503274</v>
      </c>
      <c r="I10257" s="2">
        <v>0.35137025570462105</v>
      </c>
      <c r="J10257" s="2">
        <v>54.010666666666673</v>
      </c>
      <c r="K10257" s="2">
        <v>54.010666666666673</v>
      </c>
      <c r="L10257" s="2">
        <f>24-Nurse[[#This Row],[Total RN Hours  (*Adjusted for 8 minimum)]]</f>
        <v>-30.010666666666673</v>
      </c>
      <c r="M10257" s="2">
        <v>8.3000000000000007</v>
      </c>
      <c r="N10257" s="2"/>
    </row>
    <row r="10258" spans="1:14" x14ac:dyDescent="0.35">
      <c r="A10258" t="s">
        <v>18620</v>
      </c>
      <c r="B10258" t="s">
        <v>4964</v>
      </c>
      <c r="C10258" t="s">
        <v>15653</v>
      </c>
      <c r="D10258" t="s">
        <v>19355</v>
      </c>
      <c r="E10258" s="2">
        <v>64.74444444444444</v>
      </c>
      <c r="F10258" s="2">
        <v>4.3847382872833363</v>
      </c>
      <c r="G10258" s="2">
        <v>4.0430084091299126</v>
      </c>
      <c r="H10258" s="2">
        <v>0.83438304444825806</v>
      </c>
      <c r="I10258" s="2">
        <v>0.49265316629483441</v>
      </c>
      <c r="J10258" s="2">
        <v>54.021666666666661</v>
      </c>
      <c r="K10258" s="2">
        <v>54.021666666666661</v>
      </c>
      <c r="L10258" s="2">
        <f>24-Nurse[[#This Row],[Total RN Hours  (*Adjusted for 8 minimum)]]</f>
        <v>-30.021666666666661</v>
      </c>
      <c r="M10258" s="2">
        <v>8.3000000000000007</v>
      </c>
      <c r="N10258" s="2"/>
    </row>
    <row r="10259" spans="1:14" x14ac:dyDescent="0.35">
      <c r="A10259" t="s">
        <v>18648</v>
      </c>
      <c r="B10259" t="s">
        <v>11569</v>
      </c>
      <c r="C10259" t="s">
        <v>17383</v>
      </c>
      <c r="D10259" t="s">
        <v>20106</v>
      </c>
      <c r="E10259" s="2">
        <v>70.688888888888883</v>
      </c>
      <c r="F10259" s="2">
        <v>4.5962464633762972</v>
      </c>
      <c r="G10259" s="2">
        <v>3.8702326312480353</v>
      </c>
      <c r="H10259" s="2">
        <v>0.76422665828355874</v>
      </c>
      <c r="I10259" s="2">
        <v>0.16898931153725244</v>
      </c>
      <c r="J10259" s="2">
        <v>54.022333333333336</v>
      </c>
      <c r="K10259" s="2">
        <v>54.022333333333336</v>
      </c>
      <c r="L10259" s="2">
        <f>24-Nurse[[#This Row],[Total RN Hours  (*Adjusted for 8 minimum)]]</f>
        <v>-30.022333333333336</v>
      </c>
      <c r="M10259" s="2">
        <v>8.3000000000000007</v>
      </c>
      <c r="N10259" s="2"/>
    </row>
    <row r="10260" spans="1:14" x14ac:dyDescent="0.35">
      <c r="A10260" t="s">
        <v>18606</v>
      </c>
      <c r="B10260" t="s">
        <v>1189</v>
      </c>
      <c r="C10260" t="s">
        <v>14103</v>
      </c>
      <c r="D10260" t="s">
        <v>18655</v>
      </c>
      <c r="E10260" s="2">
        <v>75.177777777777777</v>
      </c>
      <c r="F10260" s="2">
        <v>3.1166464676322789</v>
      </c>
      <c r="G10260" s="2">
        <v>2.8839979308306236</v>
      </c>
      <c r="H10260" s="2">
        <v>0.71859592078037249</v>
      </c>
      <c r="I10260" s="2">
        <v>0.48594738397871712</v>
      </c>
      <c r="J10260" s="2">
        <v>54.022444444444446</v>
      </c>
      <c r="K10260" s="2">
        <v>54.022444444444446</v>
      </c>
      <c r="L10260" s="2">
        <f>24-Nurse[[#This Row],[Total RN Hours  (*Adjusted for 8 minimum)]]</f>
        <v>-30.022444444444446</v>
      </c>
      <c r="M10260" s="2">
        <v>8.3000000000000007</v>
      </c>
      <c r="N10260" s="2"/>
    </row>
    <row r="10261" spans="1:14" x14ac:dyDescent="0.35">
      <c r="A10261" t="s">
        <v>18607</v>
      </c>
      <c r="B10261" t="s">
        <v>1485</v>
      </c>
      <c r="C10261" t="s">
        <v>14222</v>
      </c>
      <c r="D10261" t="s">
        <v>18874</v>
      </c>
      <c r="E10261" s="2">
        <v>65.777777777777771</v>
      </c>
      <c r="F10261" s="2">
        <v>3.7507854729729733</v>
      </c>
      <c r="G10261" s="2">
        <v>3.4623141891891898</v>
      </c>
      <c r="H10261" s="2">
        <v>0.82129898648648658</v>
      </c>
      <c r="I10261" s="2">
        <v>0.6952010135135136</v>
      </c>
      <c r="J10261" s="2">
        <v>54.023222222222223</v>
      </c>
      <c r="K10261" s="2">
        <v>54.023222222222223</v>
      </c>
      <c r="L10261" s="2">
        <f>24-Nurse[[#This Row],[Total RN Hours  (*Adjusted for 8 minimum)]]</f>
        <v>-30.023222222222223</v>
      </c>
      <c r="M10261" s="2">
        <v>8.3000000000000007</v>
      </c>
      <c r="N10261" s="2"/>
    </row>
    <row r="10262" spans="1:14" x14ac:dyDescent="0.35">
      <c r="A10262" t="s">
        <v>18639</v>
      </c>
      <c r="B10262" t="s">
        <v>9867</v>
      </c>
      <c r="C10262" t="s">
        <v>17452</v>
      </c>
      <c r="D10262" t="s">
        <v>19889</v>
      </c>
      <c r="E10262" s="2">
        <v>46.166666666666664</v>
      </c>
      <c r="F10262" s="2">
        <v>3.2894103489771362</v>
      </c>
      <c r="G10262" s="2">
        <v>2.9957882069795425</v>
      </c>
      <c r="H10262" s="2">
        <v>1.1702767749699159</v>
      </c>
      <c r="I10262" s="2">
        <v>0.87665463297232249</v>
      </c>
      <c r="J10262" s="2">
        <v>54.027777777777779</v>
      </c>
      <c r="K10262" s="2">
        <v>54.027777777777779</v>
      </c>
      <c r="L10262" s="2">
        <f>24-Nurse[[#This Row],[Total RN Hours  (*Adjusted for 8 minimum)]]</f>
        <v>-30.027777777777779</v>
      </c>
      <c r="M10262" s="2">
        <v>8.3000000000000007</v>
      </c>
      <c r="N10262" s="2"/>
    </row>
    <row r="10263" spans="1:14" x14ac:dyDescent="0.35">
      <c r="A10263" t="s">
        <v>18616</v>
      </c>
      <c r="B10263" t="s">
        <v>3765</v>
      </c>
      <c r="C10263" t="s">
        <v>14417</v>
      </c>
      <c r="D10263" t="s">
        <v>18790</v>
      </c>
      <c r="E10263" s="2">
        <v>84.833333333333329</v>
      </c>
      <c r="F10263" s="2">
        <v>3.1900013097576947</v>
      </c>
      <c r="G10263" s="2">
        <v>3.0360392927308455</v>
      </c>
      <c r="H10263" s="2">
        <v>0.63699934512115264</v>
      </c>
      <c r="I10263" s="2">
        <v>0.48876751800916834</v>
      </c>
      <c r="J10263" s="2">
        <v>54.038777777777781</v>
      </c>
      <c r="K10263" s="2">
        <v>54.038777777777781</v>
      </c>
      <c r="L10263" s="2">
        <f>24-Nurse[[#This Row],[Total RN Hours  (*Adjusted for 8 minimum)]]</f>
        <v>-30.038777777777781</v>
      </c>
      <c r="M10263" s="2">
        <v>8.3000000000000007</v>
      </c>
      <c r="N10263" s="2"/>
    </row>
    <row r="10264" spans="1:14" x14ac:dyDescent="0.35">
      <c r="A10264" t="s">
        <v>18634</v>
      </c>
      <c r="B10264" t="s">
        <v>8508</v>
      </c>
      <c r="C10264" t="s">
        <v>16278</v>
      </c>
      <c r="D10264" t="s">
        <v>19718</v>
      </c>
      <c r="E10264" s="2">
        <v>103.65555555555555</v>
      </c>
      <c r="F10264" s="2">
        <v>3.7053242576910717</v>
      </c>
      <c r="G10264" s="2">
        <v>3.5228556115339269</v>
      </c>
      <c r="H10264" s="2">
        <v>0.52145138814449565</v>
      </c>
      <c r="I10264" s="2">
        <v>0.33898274198735123</v>
      </c>
      <c r="J10264" s="2">
        <v>54.051333333333332</v>
      </c>
      <c r="K10264" s="2">
        <v>54.051333333333332</v>
      </c>
      <c r="L10264" s="2">
        <f>24-Nurse[[#This Row],[Total RN Hours  (*Adjusted for 8 minimum)]]</f>
        <v>-30.051333333333332</v>
      </c>
      <c r="M10264" s="2">
        <v>8.3000000000000007</v>
      </c>
      <c r="N10264" s="2"/>
    </row>
    <row r="10265" spans="1:14" x14ac:dyDescent="0.35">
      <c r="A10265" t="s">
        <v>18617</v>
      </c>
      <c r="B10265" t="s">
        <v>4354</v>
      </c>
      <c r="C10265" t="s">
        <v>15307</v>
      </c>
      <c r="D10265" t="s">
        <v>18747</v>
      </c>
      <c r="E10265" s="2">
        <v>31.055555555555557</v>
      </c>
      <c r="F10265" s="2">
        <v>5.9403434704830058</v>
      </c>
      <c r="G10265" s="2">
        <v>5.0587513416815746</v>
      </c>
      <c r="H10265" s="2">
        <v>1.7404794275491948</v>
      </c>
      <c r="I10265" s="2">
        <v>1.156282647584973</v>
      </c>
      <c r="J10265" s="2">
        <v>54.051555555555552</v>
      </c>
      <c r="K10265" s="2">
        <v>54.051555555555552</v>
      </c>
      <c r="L10265" s="2">
        <f>24-Nurse[[#This Row],[Total RN Hours  (*Adjusted for 8 minimum)]]</f>
        <v>-30.051555555555552</v>
      </c>
      <c r="M10265" s="2">
        <v>8.3000000000000007</v>
      </c>
      <c r="N10265" s="2"/>
    </row>
    <row r="10266" spans="1:14" x14ac:dyDescent="0.35">
      <c r="A10266" t="s">
        <v>18634</v>
      </c>
      <c r="B10266" t="s">
        <v>8390</v>
      </c>
      <c r="C10266" t="s">
        <v>15206</v>
      </c>
      <c r="D10266" t="s">
        <v>19718</v>
      </c>
      <c r="E10266" s="2">
        <v>111.36666666666666</v>
      </c>
      <c r="F10266" s="2">
        <v>3.216763444078619</v>
      </c>
      <c r="G10266" s="2">
        <v>3.0273341314975557</v>
      </c>
      <c r="H10266" s="2">
        <v>0.48555522298712961</v>
      </c>
      <c r="I10266" s="2">
        <v>0.34132295719844358</v>
      </c>
      <c r="J10266" s="2">
        <v>54.074666666666666</v>
      </c>
      <c r="K10266" s="2">
        <v>54.074666666666666</v>
      </c>
      <c r="L10266" s="2">
        <f>24-Nurse[[#This Row],[Total RN Hours  (*Adjusted for 8 minimum)]]</f>
        <v>-30.074666666666666</v>
      </c>
      <c r="M10266" s="2">
        <v>8.3000000000000007</v>
      </c>
      <c r="N10266" s="2"/>
    </row>
    <row r="10267" spans="1:14" x14ac:dyDescent="0.35">
      <c r="A10267" t="s">
        <v>18647</v>
      </c>
      <c r="B10267" t="s">
        <v>11401</v>
      </c>
      <c r="C10267" t="s">
        <v>14137</v>
      </c>
      <c r="D10267" t="s">
        <v>20085</v>
      </c>
      <c r="E10267" s="2">
        <v>114.45555555555555</v>
      </c>
      <c r="F10267" s="2">
        <v>3.6047733229783514</v>
      </c>
      <c r="G10267" s="2">
        <v>3.4612911367828367</v>
      </c>
      <c r="H10267" s="2">
        <v>0.47257353654984952</v>
      </c>
      <c r="I10267" s="2">
        <v>0.37627220658188526</v>
      </c>
      <c r="J10267" s="2">
        <v>54.088666666666661</v>
      </c>
      <c r="K10267" s="2">
        <v>54.088666666666661</v>
      </c>
      <c r="L10267" s="2">
        <f>24-Nurse[[#This Row],[Total RN Hours  (*Adjusted for 8 minimum)]]</f>
        <v>-30.088666666666661</v>
      </c>
      <c r="M10267" s="2">
        <v>8.3000000000000007</v>
      </c>
      <c r="N10267" s="2"/>
    </row>
    <row r="10268" spans="1:14" x14ac:dyDescent="0.35">
      <c r="A10268" t="s">
        <v>18636</v>
      </c>
      <c r="B10268" t="s">
        <v>8787</v>
      </c>
      <c r="C10268" t="s">
        <v>14743</v>
      </c>
      <c r="D10268" t="s">
        <v>19823</v>
      </c>
      <c r="E10268" s="2">
        <v>90.588888888888889</v>
      </c>
      <c r="F10268" s="2">
        <v>3.5387820434195998</v>
      </c>
      <c r="G10268" s="2">
        <v>3.1507113945786824</v>
      </c>
      <c r="H10268" s="2">
        <v>0.59717281982092485</v>
      </c>
      <c r="I10268" s="2">
        <v>0.32911198331902369</v>
      </c>
      <c r="J10268" s="2">
        <v>54.097222222222221</v>
      </c>
      <c r="K10268" s="2">
        <v>54.097222222222221</v>
      </c>
      <c r="L10268" s="2">
        <f>24-Nurse[[#This Row],[Total RN Hours  (*Adjusted for 8 minimum)]]</f>
        <v>-30.097222222222221</v>
      </c>
      <c r="M10268" s="2">
        <v>8.3000000000000007</v>
      </c>
      <c r="N10268" s="2"/>
    </row>
    <row r="10269" spans="1:14" x14ac:dyDescent="0.35">
      <c r="A10269" t="s">
        <v>18622</v>
      </c>
      <c r="B10269" t="s">
        <v>5436</v>
      </c>
      <c r="C10269" t="s">
        <v>15745</v>
      </c>
      <c r="D10269" t="s">
        <v>19384</v>
      </c>
      <c r="E10269" s="2">
        <v>145.63333333333333</v>
      </c>
      <c r="F10269" s="2">
        <v>3.3221187151903564</v>
      </c>
      <c r="G10269" s="2">
        <v>3.1528366521705959</v>
      </c>
      <c r="H10269" s="2">
        <v>0.37147554741741057</v>
      </c>
      <c r="I10269" s="2">
        <v>0.22529869535362784</v>
      </c>
      <c r="J10269" s="2">
        <v>54.099222222222224</v>
      </c>
      <c r="K10269" s="2">
        <v>54.099222222222224</v>
      </c>
      <c r="L10269" s="2">
        <f>24-Nurse[[#This Row],[Total RN Hours  (*Adjusted for 8 minimum)]]</f>
        <v>-30.099222222222224</v>
      </c>
      <c r="M10269" s="2">
        <v>8.3000000000000007</v>
      </c>
      <c r="N10269" s="2"/>
    </row>
    <row r="10270" spans="1:14" x14ac:dyDescent="0.35">
      <c r="A10270" t="s">
        <v>18610</v>
      </c>
      <c r="B10270" t="s">
        <v>1817</v>
      </c>
      <c r="C10270" t="s">
        <v>14303</v>
      </c>
      <c r="D10270" t="s">
        <v>18887</v>
      </c>
      <c r="E10270" s="2">
        <v>112.72222222222223</v>
      </c>
      <c r="F10270" s="2">
        <v>3.213652045342533</v>
      </c>
      <c r="G10270" s="2">
        <v>2.9581567274519465</v>
      </c>
      <c r="H10270" s="2">
        <v>0.48001478560867422</v>
      </c>
      <c r="I10270" s="2">
        <v>0.22861015278462296</v>
      </c>
      <c r="J10270" s="2">
        <v>54.108333333333334</v>
      </c>
      <c r="K10270" s="2">
        <v>54.108333333333334</v>
      </c>
      <c r="L10270" s="2">
        <f>24-Nurse[[#This Row],[Total RN Hours  (*Adjusted for 8 minimum)]]</f>
        <v>-30.108333333333334</v>
      </c>
      <c r="M10270" s="2">
        <v>8.3000000000000007</v>
      </c>
      <c r="N10270" s="2"/>
    </row>
    <row r="10271" spans="1:14" x14ac:dyDescent="0.35">
      <c r="A10271" t="s">
        <v>18648</v>
      </c>
      <c r="B10271" t="s">
        <v>11506</v>
      </c>
      <c r="C10271" t="s">
        <v>18020</v>
      </c>
      <c r="D10271" t="s">
        <v>19755</v>
      </c>
      <c r="E10271" s="2">
        <v>80.422222222222217</v>
      </c>
      <c r="F10271" s="2">
        <v>3.8989513677811556</v>
      </c>
      <c r="G10271" s="2">
        <v>3.4738781431334624</v>
      </c>
      <c r="H10271" s="2">
        <v>0.67281707654048095</v>
      </c>
      <c r="I10271" s="2">
        <v>0.45263470571981218</v>
      </c>
      <c r="J10271" s="2">
        <v>54.109444444444449</v>
      </c>
      <c r="K10271" s="2">
        <v>54.109444444444449</v>
      </c>
      <c r="L10271" s="2">
        <f>24-Nurse[[#This Row],[Total RN Hours  (*Adjusted for 8 minimum)]]</f>
        <v>-30.109444444444449</v>
      </c>
      <c r="M10271" s="2">
        <v>8.3000000000000007</v>
      </c>
      <c r="N10271" s="2"/>
    </row>
    <row r="10272" spans="1:14" x14ac:dyDescent="0.35">
      <c r="A10272" t="s">
        <v>18644</v>
      </c>
      <c r="B10272" t="s">
        <v>10881</v>
      </c>
      <c r="C10272" t="s">
        <v>17774</v>
      </c>
      <c r="D10272" t="s">
        <v>20000</v>
      </c>
      <c r="E10272" s="2">
        <v>91.533333333333331</v>
      </c>
      <c r="F10272" s="2">
        <v>3.1445605729546005</v>
      </c>
      <c r="G10272" s="2">
        <v>2.8537606215100748</v>
      </c>
      <c r="H10272" s="2">
        <v>0.59118232580723473</v>
      </c>
      <c r="I10272" s="2">
        <v>0.30122238407380431</v>
      </c>
      <c r="J10272" s="2">
        <v>54.112888888888889</v>
      </c>
      <c r="K10272" s="2">
        <v>54.112888888888889</v>
      </c>
      <c r="L10272" s="2">
        <f>24-Nurse[[#This Row],[Total RN Hours  (*Adjusted for 8 minimum)]]</f>
        <v>-30.112888888888889</v>
      </c>
      <c r="M10272" s="2">
        <v>8.3000000000000007</v>
      </c>
      <c r="N10272" s="2"/>
    </row>
    <row r="10273" spans="1:14" x14ac:dyDescent="0.35">
      <c r="A10273" t="s">
        <v>18610</v>
      </c>
      <c r="B10273" t="s">
        <v>1653</v>
      </c>
      <c r="C10273" t="s">
        <v>14324</v>
      </c>
      <c r="D10273" t="s">
        <v>18909</v>
      </c>
      <c r="E10273" s="2">
        <v>112.2</v>
      </c>
      <c r="F10273" s="2">
        <v>3.8573668053079824</v>
      </c>
      <c r="G10273" s="2">
        <v>3.6284333531392359</v>
      </c>
      <c r="H10273" s="2">
        <v>0.48252525252525252</v>
      </c>
      <c r="I10273" s="2">
        <v>0.34428005545652601</v>
      </c>
      <c r="J10273" s="2">
        <v>54.139333333333333</v>
      </c>
      <c r="K10273" s="2">
        <v>54.139333333333333</v>
      </c>
      <c r="L10273" s="2">
        <f>24-Nurse[[#This Row],[Total RN Hours  (*Adjusted for 8 minimum)]]</f>
        <v>-30.139333333333333</v>
      </c>
      <c r="M10273" s="2">
        <v>8.3000000000000007</v>
      </c>
      <c r="N10273" s="2"/>
    </row>
    <row r="10274" spans="1:14" x14ac:dyDescent="0.35">
      <c r="A10274" t="s">
        <v>18618</v>
      </c>
      <c r="B10274" t="s">
        <v>21040</v>
      </c>
      <c r="C10274" t="s">
        <v>15452</v>
      </c>
      <c r="D10274" t="s">
        <v>18762</v>
      </c>
      <c r="E10274" s="2">
        <v>11.21111111111111</v>
      </c>
      <c r="F10274" s="2">
        <v>10.799801783944499</v>
      </c>
      <c r="G10274" s="2">
        <v>9.3059960356788896</v>
      </c>
      <c r="H10274" s="2">
        <v>4.8297819623389495</v>
      </c>
      <c r="I10274" s="2">
        <v>3.33597621407334</v>
      </c>
      <c r="J10274" s="2">
        <v>54.147222222222219</v>
      </c>
      <c r="K10274" s="2">
        <v>54.147222222222219</v>
      </c>
      <c r="L10274" s="2">
        <f>24-Nurse[[#This Row],[Total RN Hours  (*Adjusted for 8 minimum)]]</f>
        <v>-30.147222222222219</v>
      </c>
      <c r="M10274" s="2">
        <v>8.3000000000000007</v>
      </c>
      <c r="N10274" s="2"/>
    </row>
    <row r="10275" spans="1:14" x14ac:dyDescent="0.35">
      <c r="A10275" t="s">
        <v>18632</v>
      </c>
      <c r="B10275" t="s">
        <v>7561</v>
      </c>
      <c r="C10275" t="s">
        <v>14215</v>
      </c>
      <c r="D10275" t="s">
        <v>19672</v>
      </c>
      <c r="E10275" s="2">
        <v>99.711111111111109</v>
      </c>
      <c r="F10275" s="2">
        <v>3.2687541787385785</v>
      </c>
      <c r="G10275" s="2">
        <v>2.9881089815021173</v>
      </c>
      <c r="H10275" s="2">
        <v>0.54308000891464225</v>
      </c>
      <c r="I10275" s="2">
        <v>0.37157343436594603</v>
      </c>
      <c r="J10275" s="2">
        <v>54.151111111111106</v>
      </c>
      <c r="K10275" s="2">
        <v>54.151111111111106</v>
      </c>
      <c r="L10275" s="2">
        <f>24-Nurse[[#This Row],[Total RN Hours  (*Adjusted for 8 minimum)]]</f>
        <v>-30.151111111111106</v>
      </c>
      <c r="M10275" s="2">
        <v>8.3000000000000007</v>
      </c>
      <c r="N10275" s="2"/>
    </row>
    <row r="10276" spans="1:14" x14ac:dyDescent="0.35">
      <c r="A10276" t="s">
        <v>18636</v>
      </c>
      <c r="B10276" t="s">
        <v>8627</v>
      </c>
      <c r="C10276" t="s">
        <v>17095</v>
      </c>
      <c r="D10276" t="s">
        <v>19807</v>
      </c>
      <c r="E10276" s="2">
        <v>65.477777777777774</v>
      </c>
      <c r="F10276" s="2">
        <v>4.320302053283557</v>
      </c>
      <c r="G10276" s="2">
        <v>4.0657627693874083</v>
      </c>
      <c r="H10276" s="2">
        <v>0.8270829798065501</v>
      </c>
      <c r="I10276" s="2">
        <v>0.65942643814695401</v>
      </c>
      <c r="J10276" s="2">
        <v>54.155555555555551</v>
      </c>
      <c r="K10276" s="2">
        <v>54.155555555555551</v>
      </c>
      <c r="L10276" s="2">
        <f>24-Nurse[[#This Row],[Total RN Hours  (*Adjusted for 8 minimum)]]</f>
        <v>-30.155555555555551</v>
      </c>
      <c r="M10276" s="2">
        <v>8.3000000000000007</v>
      </c>
      <c r="N10276" s="2"/>
    </row>
    <row r="10277" spans="1:14" x14ac:dyDescent="0.35">
      <c r="A10277" t="s">
        <v>18639</v>
      </c>
      <c r="B10277" t="s">
        <v>10079</v>
      </c>
      <c r="C10277" t="s">
        <v>17526</v>
      </c>
      <c r="D10277" t="s">
        <v>18663</v>
      </c>
      <c r="E10277" s="2">
        <v>114.91111111111111</v>
      </c>
      <c r="F10277" s="2">
        <v>3.2429636433958611</v>
      </c>
      <c r="G10277" s="2">
        <v>2.9361564494295105</v>
      </c>
      <c r="H10277" s="2">
        <v>0.47130535679752461</v>
      </c>
      <c r="I10277" s="2">
        <v>0.27366466834268033</v>
      </c>
      <c r="J10277" s="2">
        <v>54.158222222222214</v>
      </c>
      <c r="K10277" s="2">
        <v>54.158222222222214</v>
      </c>
      <c r="L10277" s="2">
        <f>24-Nurse[[#This Row],[Total RN Hours  (*Adjusted for 8 minimum)]]</f>
        <v>-30.158222222222214</v>
      </c>
      <c r="M10277" s="2">
        <v>8.3000000000000007</v>
      </c>
      <c r="N10277" s="2"/>
    </row>
    <row r="10278" spans="1:14" x14ac:dyDescent="0.35">
      <c r="A10278" t="s">
        <v>18605</v>
      </c>
      <c r="B10278" t="s">
        <v>12711</v>
      </c>
      <c r="C10278" t="s">
        <v>18375</v>
      </c>
      <c r="D10278" t="s">
        <v>18803</v>
      </c>
      <c r="E10278" s="2">
        <v>158.23333333333332</v>
      </c>
      <c r="F10278" s="2">
        <v>4.3608770451513239</v>
      </c>
      <c r="G10278" s="2">
        <v>4.0313222386068395</v>
      </c>
      <c r="H10278" s="2">
        <v>0.34229267607611824</v>
      </c>
      <c r="I10278" s="2">
        <v>0.26420827189101892</v>
      </c>
      <c r="J10278" s="2">
        <v>54.162111111111109</v>
      </c>
      <c r="K10278" s="2">
        <v>54.162111111111109</v>
      </c>
      <c r="L10278" s="2">
        <f>24-Nurse[[#This Row],[Total RN Hours  (*Adjusted for 8 minimum)]]</f>
        <v>-30.162111111111109</v>
      </c>
      <c r="M10278" s="2">
        <v>8.3000000000000007</v>
      </c>
      <c r="N10278" s="2"/>
    </row>
    <row r="10279" spans="1:14" x14ac:dyDescent="0.35">
      <c r="A10279" t="s">
        <v>18623</v>
      </c>
      <c r="B10279" t="s">
        <v>5842</v>
      </c>
      <c r="C10279" t="s">
        <v>15922</v>
      </c>
      <c r="D10279" t="s">
        <v>19433</v>
      </c>
      <c r="E10279" s="2">
        <v>80.3</v>
      </c>
      <c r="F10279" s="2">
        <v>3.9926317974263181</v>
      </c>
      <c r="G10279" s="2">
        <v>3.9273211567732118</v>
      </c>
      <c r="H10279" s="2">
        <v>0.67458834924588351</v>
      </c>
      <c r="I10279" s="2">
        <v>0.60927770859277708</v>
      </c>
      <c r="J10279" s="2">
        <v>54.169444444444444</v>
      </c>
      <c r="K10279" s="2">
        <v>54.169444444444444</v>
      </c>
      <c r="L10279" s="2">
        <f>24-Nurse[[#This Row],[Total RN Hours  (*Adjusted for 8 minimum)]]</f>
        <v>-30.169444444444444</v>
      </c>
      <c r="M10279" s="2">
        <v>8.3000000000000007</v>
      </c>
      <c r="N10279" s="2"/>
    </row>
    <row r="10280" spans="1:14" x14ac:dyDescent="0.35">
      <c r="A10280" t="s">
        <v>18651</v>
      </c>
      <c r="B10280" t="s">
        <v>11966</v>
      </c>
      <c r="C10280" t="s">
        <v>16367</v>
      </c>
      <c r="D10280" t="s">
        <v>19817</v>
      </c>
      <c r="E10280" s="2">
        <v>59.655555555555559</v>
      </c>
      <c r="F10280" s="2">
        <v>3.375079158130005</v>
      </c>
      <c r="G10280" s="2">
        <v>3.0268038740920096</v>
      </c>
      <c r="H10280" s="2">
        <v>0.90810951760104297</v>
      </c>
      <c r="I10280" s="2">
        <v>0.55983423356304718</v>
      </c>
      <c r="J10280" s="2">
        <v>54.173777777777779</v>
      </c>
      <c r="K10280" s="2">
        <v>54.173777777777779</v>
      </c>
      <c r="L10280" s="2">
        <f>24-Nurse[[#This Row],[Total RN Hours  (*Adjusted for 8 minimum)]]</f>
        <v>-30.173777777777779</v>
      </c>
      <c r="M10280" s="2">
        <v>8.3000000000000007</v>
      </c>
      <c r="N10280" s="2"/>
    </row>
    <row r="10281" spans="1:14" x14ac:dyDescent="0.35">
      <c r="A10281" t="s">
        <v>18601</v>
      </c>
      <c r="B10281" t="s">
        <v>65</v>
      </c>
      <c r="C10281" t="s">
        <v>13635</v>
      </c>
      <c r="D10281" t="s">
        <v>18688</v>
      </c>
      <c r="E10281" s="2">
        <v>135.38888888888889</v>
      </c>
      <c r="F10281" s="2">
        <v>3.655946655724251</v>
      </c>
      <c r="G10281" s="2">
        <v>3.3343520722199425</v>
      </c>
      <c r="H10281" s="2">
        <v>0.40016741895773494</v>
      </c>
      <c r="I10281" s="2">
        <v>0.241629052113254</v>
      </c>
      <c r="J10281" s="2">
        <v>54.178222222222225</v>
      </c>
      <c r="K10281" s="2">
        <v>54.178222222222225</v>
      </c>
      <c r="L10281" s="2">
        <f>24-Nurse[[#This Row],[Total RN Hours  (*Adjusted for 8 minimum)]]</f>
        <v>-30.178222222222225</v>
      </c>
      <c r="M10281" s="2">
        <v>8.3000000000000007</v>
      </c>
      <c r="N10281" s="2"/>
    </row>
    <row r="10282" spans="1:14" x14ac:dyDescent="0.35">
      <c r="A10282" t="s">
        <v>18615</v>
      </c>
      <c r="B10282" t="s">
        <v>3595</v>
      </c>
      <c r="C10282" t="s">
        <v>14959</v>
      </c>
      <c r="D10282" t="s">
        <v>19111</v>
      </c>
      <c r="E10282" s="2">
        <v>106.58888888888889</v>
      </c>
      <c r="F10282" s="2">
        <v>3.6587751485458151</v>
      </c>
      <c r="G10282" s="2">
        <v>3.3699218179922861</v>
      </c>
      <c r="H10282" s="2">
        <v>0.50840195976232672</v>
      </c>
      <c r="I10282" s="2">
        <v>0.30666840404461587</v>
      </c>
      <c r="J10282" s="2">
        <v>54.190000000000005</v>
      </c>
      <c r="K10282" s="2">
        <v>54.190000000000005</v>
      </c>
      <c r="L10282" s="2">
        <f>24-Nurse[[#This Row],[Total RN Hours  (*Adjusted for 8 minimum)]]</f>
        <v>-30.190000000000005</v>
      </c>
      <c r="M10282" s="2">
        <v>8.3000000000000007</v>
      </c>
      <c r="N10282" s="2"/>
    </row>
    <row r="10283" spans="1:14" x14ac:dyDescent="0.35">
      <c r="A10283" t="s">
        <v>18616</v>
      </c>
      <c r="B10283" t="s">
        <v>3749</v>
      </c>
      <c r="C10283" t="s">
        <v>14762</v>
      </c>
      <c r="D10283" t="s">
        <v>19151</v>
      </c>
      <c r="E10283" s="2">
        <v>68.288888888888891</v>
      </c>
      <c r="F10283" s="2">
        <v>4.6558005206638464</v>
      </c>
      <c r="G10283" s="2">
        <v>4.5711926456231691</v>
      </c>
      <c r="H10283" s="2">
        <v>0.79370810283110971</v>
      </c>
      <c r="I10283" s="2">
        <v>0.7091002277904328</v>
      </c>
      <c r="J10283" s="2">
        <v>54.201444444444448</v>
      </c>
      <c r="K10283" s="2">
        <v>54.201444444444448</v>
      </c>
      <c r="L10283" s="2">
        <f>24-Nurse[[#This Row],[Total RN Hours  (*Adjusted for 8 minimum)]]</f>
        <v>-30.201444444444448</v>
      </c>
      <c r="M10283" s="2">
        <v>8.3000000000000007</v>
      </c>
      <c r="N10283" s="2"/>
    </row>
    <row r="10284" spans="1:14" x14ac:dyDescent="0.35">
      <c r="A10284" t="s">
        <v>18649</v>
      </c>
      <c r="B10284" t="s">
        <v>11680</v>
      </c>
      <c r="C10284" t="s">
        <v>18075</v>
      </c>
      <c r="D10284" t="s">
        <v>20163</v>
      </c>
      <c r="E10284" s="2">
        <v>59.177777777777777</v>
      </c>
      <c r="F10284" s="2">
        <v>3.6875741644761546</v>
      </c>
      <c r="G10284" s="2">
        <v>3.3387345099511827</v>
      </c>
      <c r="H10284" s="2">
        <v>0.91599136312429597</v>
      </c>
      <c r="I10284" s="2">
        <v>0.56715170859932418</v>
      </c>
      <c r="J10284" s="2">
        <v>54.206333333333333</v>
      </c>
      <c r="K10284" s="2">
        <v>54.206333333333333</v>
      </c>
      <c r="L10284" s="2">
        <f>24-Nurse[[#This Row],[Total RN Hours  (*Adjusted for 8 minimum)]]</f>
        <v>-30.206333333333333</v>
      </c>
      <c r="M10284" s="2">
        <v>8.3000000000000007</v>
      </c>
      <c r="N10284" s="2"/>
    </row>
    <row r="10285" spans="1:14" x14ac:dyDescent="0.35">
      <c r="A10285" t="s">
        <v>18651</v>
      </c>
      <c r="B10285" t="s">
        <v>12036</v>
      </c>
      <c r="C10285" t="s">
        <v>18185</v>
      </c>
      <c r="D10285" t="s">
        <v>19817</v>
      </c>
      <c r="E10285" s="2">
        <v>50.1</v>
      </c>
      <c r="F10285" s="2">
        <v>3.7097937458416497</v>
      </c>
      <c r="G10285" s="2">
        <v>3.3471856287425146</v>
      </c>
      <c r="H10285" s="2">
        <v>1.0819915724107338</v>
      </c>
      <c r="I10285" s="2">
        <v>0.71938345531159897</v>
      </c>
      <c r="J10285" s="2">
        <v>54.207777777777771</v>
      </c>
      <c r="K10285" s="2">
        <v>54.207777777777771</v>
      </c>
      <c r="L10285" s="2">
        <f>24-Nurse[[#This Row],[Total RN Hours  (*Adjusted for 8 minimum)]]</f>
        <v>-30.207777777777771</v>
      </c>
      <c r="M10285" s="2">
        <v>8.3000000000000007</v>
      </c>
      <c r="N10285" s="2"/>
    </row>
    <row r="10286" spans="1:14" x14ac:dyDescent="0.35">
      <c r="A10286" t="s">
        <v>18639</v>
      </c>
      <c r="B10286" t="s">
        <v>20726</v>
      </c>
      <c r="C10286" t="s">
        <v>17472</v>
      </c>
      <c r="D10286" t="s">
        <v>19104</v>
      </c>
      <c r="E10286" s="2">
        <v>113.58888888888889</v>
      </c>
      <c r="F10286" s="2">
        <v>3.4191597378460332</v>
      </c>
      <c r="G10286" s="2">
        <v>3.3162545241122956</v>
      </c>
      <c r="H10286" s="2">
        <v>0.47724738335126682</v>
      </c>
      <c r="I10286" s="2">
        <v>0.3802112882715446</v>
      </c>
      <c r="J10286" s="2">
        <v>54.210000000000008</v>
      </c>
      <c r="K10286" s="2">
        <v>54.210000000000008</v>
      </c>
      <c r="L10286" s="2">
        <f>24-Nurse[[#This Row],[Total RN Hours  (*Adjusted for 8 minimum)]]</f>
        <v>-30.210000000000008</v>
      </c>
      <c r="M10286" s="2">
        <v>8.3000000000000007</v>
      </c>
      <c r="N10286" s="2"/>
    </row>
    <row r="10287" spans="1:14" x14ac:dyDescent="0.35">
      <c r="A10287" t="s">
        <v>18639</v>
      </c>
      <c r="B10287" t="s">
        <v>10187</v>
      </c>
      <c r="C10287" t="s">
        <v>13682</v>
      </c>
      <c r="D10287" t="s">
        <v>19889</v>
      </c>
      <c r="E10287" s="2">
        <v>84.8</v>
      </c>
      <c r="F10287" s="2">
        <v>3.1211687631027254</v>
      </c>
      <c r="G10287" s="2">
        <v>2.9305607966457026</v>
      </c>
      <c r="H10287" s="2">
        <v>0.6393789308176101</v>
      </c>
      <c r="I10287" s="2">
        <v>0.56497510482180302</v>
      </c>
      <c r="J10287" s="2">
        <v>54.219333333333338</v>
      </c>
      <c r="K10287" s="2">
        <v>54.219333333333338</v>
      </c>
      <c r="L10287" s="2">
        <f>24-Nurse[[#This Row],[Total RN Hours  (*Adjusted for 8 minimum)]]</f>
        <v>-30.219333333333338</v>
      </c>
      <c r="M10287" s="2">
        <v>8.3000000000000007</v>
      </c>
      <c r="N10287" s="2"/>
    </row>
    <row r="10288" spans="1:14" x14ac:dyDescent="0.35">
      <c r="A10288" t="s">
        <v>18613</v>
      </c>
      <c r="B10288" t="s">
        <v>2581</v>
      </c>
      <c r="C10288" t="s">
        <v>14641</v>
      </c>
      <c r="D10288" t="s">
        <v>19034</v>
      </c>
      <c r="E10288" s="2">
        <v>54.18888888888889</v>
      </c>
      <c r="F10288" s="2">
        <v>4.3991839245437774</v>
      </c>
      <c r="G10288" s="2">
        <v>3.8801660857084275</v>
      </c>
      <c r="H10288" s="2">
        <v>1.0006684437153988</v>
      </c>
      <c r="I10288" s="2">
        <v>0.48165060488004929</v>
      </c>
      <c r="J10288" s="2">
        <v>54.225111111111111</v>
      </c>
      <c r="K10288" s="2">
        <v>54.225111111111111</v>
      </c>
      <c r="L10288" s="2">
        <f>24-Nurse[[#This Row],[Total RN Hours  (*Adjusted for 8 minimum)]]</f>
        <v>-30.225111111111111</v>
      </c>
      <c r="M10288" s="2">
        <v>8.3000000000000007</v>
      </c>
      <c r="N10288" s="2"/>
    </row>
    <row r="10289" spans="1:14" x14ac:dyDescent="0.35">
      <c r="A10289" t="s">
        <v>18621</v>
      </c>
      <c r="B10289" t="s">
        <v>5165</v>
      </c>
      <c r="C10289" t="s">
        <v>15662</v>
      </c>
      <c r="D10289" t="s">
        <v>19370</v>
      </c>
      <c r="E10289" s="2">
        <v>125.92222222222222</v>
      </c>
      <c r="F10289" s="2">
        <v>3.0104120709432634</v>
      </c>
      <c r="G10289" s="2">
        <v>2.9626312538604074</v>
      </c>
      <c r="H10289" s="2">
        <v>0.43066707844348362</v>
      </c>
      <c r="I10289" s="2">
        <v>0.4279758228183182</v>
      </c>
      <c r="J10289" s="2">
        <v>54.230555555555554</v>
      </c>
      <c r="K10289" s="2">
        <v>54.230555555555554</v>
      </c>
      <c r="L10289" s="2">
        <f>24-Nurse[[#This Row],[Total RN Hours  (*Adjusted for 8 minimum)]]</f>
        <v>-30.230555555555554</v>
      </c>
      <c r="M10289" s="2">
        <v>8.3000000000000007</v>
      </c>
      <c r="N10289" s="2"/>
    </row>
    <row r="10290" spans="1:14" x14ac:dyDescent="0.35">
      <c r="A10290" t="s">
        <v>18614</v>
      </c>
      <c r="B10290" t="s">
        <v>2843</v>
      </c>
      <c r="C10290" t="s">
        <v>14437</v>
      </c>
      <c r="D10290" t="s">
        <v>18841</v>
      </c>
      <c r="E10290" s="2">
        <v>11.822222222222223</v>
      </c>
      <c r="F10290" s="2">
        <v>7.2485902255639081</v>
      </c>
      <c r="G10290" s="2">
        <v>6.3263627819548862</v>
      </c>
      <c r="H10290" s="2">
        <v>4.587406015037593</v>
      </c>
      <c r="I10290" s="2">
        <v>3.966165413533834</v>
      </c>
      <c r="J10290" s="2">
        <v>54.233333333333327</v>
      </c>
      <c r="K10290" s="2">
        <v>54.233333333333327</v>
      </c>
      <c r="L10290" s="2">
        <f>24-Nurse[[#This Row],[Total RN Hours  (*Adjusted for 8 minimum)]]</f>
        <v>-30.233333333333327</v>
      </c>
      <c r="M10290" s="2">
        <v>8.3000000000000007</v>
      </c>
      <c r="N10290" s="2"/>
    </row>
    <row r="10291" spans="1:14" x14ac:dyDescent="0.35">
      <c r="A10291" t="s">
        <v>18621</v>
      </c>
      <c r="B10291" t="s">
        <v>5143</v>
      </c>
      <c r="C10291" t="s">
        <v>15713</v>
      </c>
      <c r="D10291" t="s">
        <v>19378</v>
      </c>
      <c r="E10291" s="2">
        <v>39.866666666666667</v>
      </c>
      <c r="F10291" s="2">
        <v>5.6532190635451505</v>
      </c>
      <c r="G10291" s="2">
        <v>5.044732441471572</v>
      </c>
      <c r="H10291" s="2">
        <v>1.3603678929765886</v>
      </c>
      <c r="I10291" s="2">
        <v>0.75188127090301005</v>
      </c>
      <c r="J10291" s="2">
        <v>54.233333333333334</v>
      </c>
      <c r="K10291" s="2">
        <v>54.233333333333334</v>
      </c>
      <c r="L10291" s="2">
        <f>24-Nurse[[#This Row],[Total RN Hours  (*Adjusted for 8 minimum)]]</f>
        <v>-30.233333333333334</v>
      </c>
      <c r="M10291" s="2">
        <v>8.3000000000000007</v>
      </c>
      <c r="N10291" s="2"/>
    </row>
    <row r="10292" spans="1:14" x14ac:dyDescent="0.35">
      <c r="A10292" t="s">
        <v>18601</v>
      </c>
      <c r="B10292" t="s">
        <v>50</v>
      </c>
      <c r="C10292" t="s">
        <v>13625</v>
      </c>
      <c r="D10292" t="s">
        <v>18684</v>
      </c>
      <c r="E10292" s="2">
        <v>77.733333333333334</v>
      </c>
      <c r="F10292" s="2">
        <v>3.4680889079473975</v>
      </c>
      <c r="G10292" s="2">
        <v>3.2038178959405372</v>
      </c>
      <c r="H10292" s="2">
        <v>0.69782732990280161</v>
      </c>
      <c r="I10292" s="2">
        <v>0.56168096054888506</v>
      </c>
      <c r="J10292" s="2">
        <v>54.244444444444447</v>
      </c>
      <c r="K10292" s="2">
        <v>54.244444444444447</v>
      </c>
      <c r="L10292" s="2">
        <f>24-Nurse[[#This Row],[Total RN Hours  (*Adjusted for 8 minimum)]]</f>
        <v>-30.244444444444447</v>
      </c>
      <c r="M10292" s="2">
        <v>8.3000000000000007</v>
      </c>
      <c r="N10292" s="2"/>
    </row>
    <row r="10293" spans="1:14" x14ac:dyDescent="0.35">
      <c r="A10293" t="s">
        <v>18610</v>
      </c>
      <c r="B10293" t="s">
        <v>1852</v>
      </c>
      <c r="C10293" t="s">
        <v>14397</v>
      </c>
      <c r="D10293" t="s">
        <v>18924</v>
      </c>
      <c r="E10293" s="2">
        <v>162.96666666666667</v>
      </c>
      <c r="F10293" s="2">
        <v>3.5172325628962979</v>
      </c>
      <c r="G10293" s="2">
        <v>3.3769516601895408</v>
      </c>
      <c r="H10293" s="2">
        <v>0.33287311652007912</v>
      </c>
      <c r="I10293" s="2">
        <v>0.19695575100565896</v>
      </c>
      <c r="J10293" s="2">
        <v>54.247222222222227</v>
      </c>
      <c r="K10293" s="2">
        <v>54.247222222222227</v>
      </c>
      <c r="L10293" s="2">
        <f>24-Nurse[[#This Row],[Total RN Hours  (*Adjusted for 8 minimum)]]</f>
        <v>-30.247222222222227</v>
      </c>
      <c r="M10293" s="2">
        <v>8.3000000000000007</v>
      </c>
      <c r="N10293" s="2"/>
    </row>
    <row r="10294" spans="1:14" x14ac:dyDescent="0.35">
      <c r="A10294" t="s">
        <v>18639</v>
      </c>
      <c r="B10294" t="s">
        <v>10099</v>
      </c>
      <c r="C10294" t="s">
        <v>16230</v>
      </c>
      <c r="D10294" t="s">
        <v>19895</v>
      </c>
      <c r="E10294" s="2">
        <v>24.666666666666668</v>
      </c>
      <c r="F10294" s="2">
        <v>6.0796396396396393</v>
      </c>
      <c r="G10294" s="2">
        <v>5.7120720720720719</v>
      </c>
      <c r="H10294" s="2">
        <v>2.2002702702702699</v>
      </c>
      <c r="I10294" s="2">
        <v>1.8327027027027025</v>
      </c>
      <c r="J10294" s="2">
        <v>54.273333333333326</v>
      </c>
      <c r="K10294" s="2">
        <v>54.273333333333326</v>
      </c>
      <c r="L10294" s="2">
        <f>24-Nurse[[#This Row],[Total RN Hours  (*Adjusted for 8 minimum)]]</f>
        <v>-30.273333333333326</v>
      </c>
      <c r="M10294" s="2">
        <v>8.3000000000000007</v>
      </c>
      <c r="N10294" s="2"/>
    </row>
    <row r="10295" spans="1:14" x14ac:dyDescent="0.35">
      <c r="A10295" t="s">
        <v>18639</v>
      </c>
      <c r="B10295" t="s">
        <v>10016</v>
      </c>
      <c r="C10295" t="s">
        <v>14499</v>
      </c>
      <c r="D10295" t="s">
        <v>18670</v>
      </c>
      <c r="E10295" s="2">
        <v>83.8</v>
      </c>
      <c r="F10295" s="2">
        <v>3.6302466189339695</v>
      </c>
      <c r="G10295" s="2">
        <v>3.4057040572792365</v>
      </c>
      <c r="H10295" s="2">
        <v>0.64781092548395647</v>
      </c>
      <c r="I10295" s="2">
        <v>0.44998541500928135</v>
      </c>
      <c r="J10295" s="2">
        <v>54.286555555555552</v>
      </c>
      <c r="K10295" s="2">
        <v>54.286555555555552</v>
      </c>
      <c r="L10295" s="2">
        <f>24-Nurse[[#This Row],[Total RN Hours  (*Adjusted for 8 minimum)]]</f>
        <v>-30.286555555555552</v>
      </c>
      <c r="M10295" s="2">
        <v>8.3000000000000007</v>
      </c>
      <c r="N10295" s="2"/>
    </row>
    <row r="10296" spans="1:14" x14ac:dyDescent="0.35">
      <c r="A10296" t="s">
        <v>18621</v>
      </c>
      <c r="B10296" t="s">
        <v>5078</v>
      </c>
      <c r="C10296" t="s">
        <v>15701</v>
      </c>
      <c r="D10296" t="s">
        <v>19378</v>
      </c>
      <c r="E10296" s="2">
        <v>120.97777777777777</v>
      </c>
      <c r="F10296" s="2">
        <v>3.0115310433504776</v>
      </c>
      <c r="G10296" s="2">
        <v>2.924830088170463</v>
      </c>
      <c r="H10296" s="2">
        <v>0.44875551065393093</v>
      </c>
      <c r="I10296" s="2">
        <v>0.36205455547391624</v>
      </c>
      <c r="J10296" s="2">
        <v>54.289444444444442</v>
      </c>
      <c r="K10296" s="2">
        <v>54.289444444444442</v>
      </c>
      <c r="L10296" s="2">
        <f>24-Nurse[[#This Row],[Total RN Hours  (*Adjusted for 8 minimum)]]</f>
        <v>-30.289444444444442</v>
      </c>
      <c r="M10296" s="2">
        <v>8.3000000000000007</v>
      </c>
      <c r="N10296" s="2"/>
    </row>
    <row r="10297" spans="1:14" x14ac:dyDescent="0.35">
      <c r="A10297" t="s">
        <v>18623</v>
      </c>
      <c r="B10297" t="s">
        <v>5622</v>
      </c>
      <c r="C10297" t="s">
        <v>15926</v>
      </c>
      <c r="D10297" t="s">
        <v>18970</v>
      </c>
      <c r="E10297" s="2">
        <v>86.477777777777774</v>
      </c>
      <c r="F10297" s="2">
        <v>3.657840164461005</v>
      </c>
      <c r="G10297" s="2">
        <v>3.2401991519979445</v>
      </c>
      <c r="H10297" s="2">
        <v>0.62788127971219332</v>
      </c>
      <c r="I10297" s="2">
        <v>0.37675703456250809</v>
      </c>
      <c r="J10297" s="2">
        <v>54.297777777777782</v>
      </c>
      <c r="K10297" s="2">
        <v>54.297777777777782</v>
      </c>
      <c r="L10297" s="2">
        <f>24-Nurse[[#This Row],[Total RN Hours  (*Adjusted for 8 minimum)]]</f>
        <v>-30.297777777777782</v>
      </c>
      <c r="M10297" s="2">
        <v>8.3000000000000007</v>
      </c>
      <c r="N10297" s="2"/>
    </row>
    <row r="10298" spans="1:14" x14ac:dyDescent="0.35">
      <c r="A10298" t="s">
        <v>18610</v>
      </c>
      <c r="B10298" t="s">
        <v>557</v>
      </c>
      <c r="C10298" t="s">
        <v>14332</v>
      </c>
      <c r="D10298" t="s">
        <v>18887</v>
      </c>
      <c r="E10298" s="2">
        <v>109.17777777777778</v>
      </c>
      <c r="F10298" s="2">
        <v>3.7233869326277227</v>
      </c>
      <c r="G10298" s="2">
        <v>3.5735802971707722</v>
      </c>
      <c r="H10298" s="2">
        <v>0.49734378180337879</v>
      </c>
      <c r="I10298" s="2">
        <v>0.34753714634642785</v>
      </c>
      <c r="J10298" s="2">
        <v>54.298888888888889</v>
      </c>
      <c r="K10298" s="2">
        <v>54.298888888888889</v>
      </c>
      <c r="L10298" s="2">
        <f>24-Nurse[[#This Row],[Total RN Hours  (*Adjusted for 8 minimum)]]</f>
        <v>-30.298888888888889</v>
      </c>
      <c r="M10298" s="2">
        <v>8.3000000000000007</v>
      </c>
      <c r="N10298" s="2"/>
    </row>
    <row r="10299" spans="1:14" x14ac:dyDescent="0.35">
      <c r="A10299" t="s">
        <v>18614</v>
      </c>
      <c r="B10299" t="s">
        <v>3128</v>
      </c>
      <c r="C10299" t="s">
        <v>13929</v>
      </c>
      <c r="D10299" t="s">
        <v>18678</v>
      </c>
      <c r="E10299" s="2">
        <v>46.844444444444441</v>
      </c>
      <c r="F10299" s="2">
        <v>3.6308989563567362</v>
      </c>
      <c r="G10299" s="2">
        <v>3.3946489563567366</v>
      </c>
      <c r="H10299" s="2">
        <v>1.1591698292220114</v>
      </c>
      <c r="I10299" s="2">
        <v>0.92291982922201143</v>
      </c>
      <c r="J10299" s="2">
        <v>54.300666666666665</v>
      </c>
      <c r="K10299" s="2">
        <v>54.300666666666665</v>
      </c>
      <c r="L10299" s="2">
        <f>24-Nurse[[#This Row],[Total RN Hours  (*Adjusted for 8 minimum)]]</f>
        <v>-30.300666666666665</v>
      </c>
      <c r="M10299" s="2">
        <v>8.3000000000000007</v>
      </c>
      <c r="N10299" s="2"/>
    </row>
    <row r="10300" spans="1:14" x14ac:dyDescent="0.35">
      <c r="A10300" t="s">
        <v>18607</v>
      </c>
      <c r="B10300" t="s">
        <v>1490</v>
      </c>
      <c r="C10300" t="s">
        <v>20909</v>
      </c>
      <c r="D10300" t="s">
        <v>18880</v>
      </c>
      <c r="E10300" s="2">
        <v>50.888888888888886</v>
      </c>
      <c r="F10300" s="2">
        <v>5.0188864628820964</v>
      </c>
      <c r="G10300" s="2">
        <v>4.7121179039301309</v>
      </c>
      <c r="H10300" s="2">
        <v>1.067085152838428</v>
      </c>
      <c r="I10300" s="2">
        <v>0.86042576419213979</v>
      </c>
      <c r="J10300" s="2">
        <v>54.302777777777777</v>
      </c>
      <c r="K10300" s="2">
        <v>54.302777777777777</v>
      </c>
      <c r="L10300" s="2">
        <f>24-Nurse[[#This Row],[Total RN Hours  (*Adjusted for 8 minimum)]]</f>
        <v>-30.302777777777777</v>
      </c>
      <c r="M10300" s="2">
        <v>8.3000000000000007</v>
      </c>
      <c r="N10300" s="2"/>
    </row>
    <row r="10301" spans="1:14" x14ac:dyDescent="0.35">
      <c r="A10301" t="s">
        <v>18636</v>
      </c>
      <c r="B10301" t="s">
        <v>8870</v>
      </c>
      <c r="C10301" t="s">
        <v>14161</v>
      </c>
      <c r="D10301" t="s">
        <v>19087</v>
      </c>
      <c r="E10301" s="2">
        <v>100.85555555555555</v>
      </c>
      <c r="F10301" s="2">
        <v>3.8998755095295801</v>
      </c>
      <c r="G10301" s="2">
        <v>3.7619444750468216</v>
      </c>
      <c r="H10301" s="2">
        <v>0.53846535198854251</v>
      </c>
      <c r="I10301" s="2">
        <v>0.41507656714773605</v>
      </c>
      <c r="J10301" s="2">
        <v>54.307222222222222</v>
      </c>
      <c r="K10301" s="2">
        <v>54.307222222222222</v>
      </c>
      <c r="L10301" s="2">
        <f>24-Nurse[[#This Row],[Total RN Hours  (*Adjusted for 8 minimum)]]</f>
        <v>-30.307222222222222</v>
      </c>
      <c r="M10301" s="2">
        <v>8.3000000000000007</v>
      </c>
      <c r="N10301" s="2"/>
    </row>
    <row r="10302" spans="1:14" x14ac:dyDescent="0.35">
      <c r="A10302" t="s">
        <v>18624</v>
      </c>
      <c r="B10302" t="s">
        <v>5966</v>
      </c>
      <c r="C10302" t="s">
        <v>16061</v>
      </c>
      <c r="D10302" t="s">
        <v>19225</v>
      </c>
      <c r="E10302" s="2">
        <v>29.944444444444443</v>
      </c>
      <c r="F10302" s="2">
        <v>5.2712690166975884</v>
      </c>
      <c r="G10302" s="2">
        <v>4.7998293135435999</v>
      </c>
      <c r="H10302" s="2">
        <v>1.8136474953617812</v>
      </c>
      <c r="I10302" s="2">
        <v>1.3422077922077924</v>
      </c>
      <c r="J10302" s="2">
        <v>54.308666666666667</v>
      </c>
      <c r="K10302" s="2">
        <v>54.308666666666667</v>
      </c>
      <c r="L10302" s="2">
        <f>24-Nurse[[#This Row],[Total RN Hours  (*Adjusted for 8 minimum)]]</f>
        <v>-30.308666666666667</v>
      </c>
      <c r="M10302" s="2">
        <v>8.3000000000000007</v>
      </c>
      <c r="N10302" s="2"/>
    </row>
    <row r="10303" spans="1:14" x14ac:dyDescent="0.35">
      <c r="A10303" t="s">
        <v>18639</v>
      </c>
      <c r="B10303" t="s">
        <v>10296</v>
      </c>
      <c r="C10303" t="s">
        <v>16230</v>
      </c>
      <c r="D10303" t="s">
        <v>19895</v>
      </c>
      <c r="E10303" s="2">
        <v>112.62222222222222</v>
      </c>
      <c r="F10303" s="2">
        <v>3.7098549723756906</v>
      </c>
      <c r="G10303" s="2">
        <v>3.2649161404893454</v>
      </c>
      <c r="H10303" s="2">
        <v>0.48226420678768744</v>
      </c>
      <c r="I10303" s="2">
        <v>9.0273283346487765E-2</v>
      </c>
      <c r="J10303" s="2">
        <v>54.313666666666663</v>
      </c>
      <c r="K10303" s="2">
        <v>54.313666666666663</v>
      </c>
      <c r="L10303" s="2">
        <f>24-Nurse[[#This Row],[Total RN Hours  (*Adjusted for 8 minimum)]]</f>
        <v>-30.313666666666663</v>
      </c>
      <c r="M10303" s="2">
        <v>8.3000000000000007</v>
      </c>
      <c r="N10303" s="2"/>
    </row>
    <row r="10304" spans="1:14" x14ac:dyDescent="0.35">
      <c r="A10304" t="s">
        <v>18611</v>
      </c>
      <c r="B10304" t="s">
        <v>2267</v>
      </c>
      <c r="C10304" t="s">
        <v>14479</v>
      </c>
      <c r="D10304" t="s">
        <v>18710</v>
      </c>
      <c r="E10304" s="2">
        <v>114.23333333333333</v>
      </c>
      <c r="F10304" s="2">
        <v>2.5894504425639524</v>
      </c>
      <c r="G10304" s="2">
        <v>2.3073212722497809</v>
      </c>
      <c r="H10304" s="2">
        <v>0.47548292967610156</v>
      </c>
      <c r="I10304" s="2">
        <v>0.19335375936192975</v>
      </c>
      <c r="J10304" s="2">
        <v>54.316000000000003</v>
      </c>
      <c r="K10304" s="2">
        <v>54.316000000000003</v>
      </c>
      <c r="L10304" s="2">
        <f>24-Nurse[[#This Row],[Total RN Hours  (*Adjusted for 8 minimum)]]</f>
        <v>-30.316000000000003</v>
      </c>
      <c r="M10304" s="2">
        <v>8.3000000000000007</v>
      </c>
      <c r="N10304" s="2"/>
    </row>
    <row r="10305" spans="1:14" x14ac:dyDescent="0.35">
      <c r="A10305" t="s">
        <v>18651</v>
      </c>
      <c r="B10305" t="s">
        <v>12067</v>
      </c>
      <c r="C10305" t="s">
        <v>18219</v>
      </c>
      <c r="D10305" t="s">
        <v>20215</v>
      </c>
      <c r="E10305" s="2">
        <v>69.388888888888886</v>
      </c>
      <c r="F10305" s="2">
        <v>2.9783779023218573</v>
      </c>
      <c r="G10305" s="2">
        <v>2.7216092874299438</v>
      </c>
      <c r="H10305" s="2">
        <v>0.78285188150520424</v>
      </c>
      <c r="I10305" s="2">
        <v>0.52608326661329063</v>
      </c>
      <c r="J10305" s="2">
        <v>54.321222222222225</v>
      </c>
      <c r="K10305" s="2">
        <v>54.321222222222225</v>
      </c>
      <c r="L10305" s="2">
        <f>24-Nurse[[#This Row],[Total RN Hours  (*Adjusted for 8 minimum)]]</f>
        <v>-30.321222222222225</v>
      </c>
      <c r="M10305" s="2">
        <v>8.3000000000000007</v>
      </c>
      <c r="N10305" s="2"/>
    </row>
    <row r="10306" spans="1:14" x14ac:dyDescent="0.35">
      <c r="A10306" t="s">
        <v>18648</v>
      </c>
      <c r="B10306" t="s">
        <v>11439</v>
      </c>
      <c r="C10306" t="s">
        <v>13868</v>
      </c>
      <c r="D10306" t="s">
        <v>20095</v>
      </c>
      <c r="E10306" s="2">
        <v>116.25555555555556</v>
      </c>
      <c r="F10306" s="2">
        <v>3.1934913504730953</v>
      </c>
      <c r="G10306" s="2">
        <v>2.9751744241613296</v>
      </c>
      <c r="H10306" s="2">
        <v>0.46731339004109718</v>
      </c>
      <c r="I10306" s="2">
        <v>0.24899646372933193</v>
      </c>
      <c r="J10306" s="2">
        <v>54.327777777777776</v>
      </c>
      <c r="K10306" s="2">
        <v>54.327777777777776</v>
      </c>
      <c r="L10306" s="2">
        <f>24-Nurse[[#This Row],[Total RN Hours  (*Adjusted for 8 minimum)]]</f>
        <v>-30.327777777777776</v>
      </c>
      <c r="M10306" s="2">
        <v>8.3000000000000007</v>
      </c>
      <c r="N10306" s="2"/>
    </row>
    <row r="10307" spans="1:14" x14ac:dyDescent="0.35">
      <c r="A10307" t="s">
        <v>18610</v>
      </c>
      <c r="B10307" t="s">
        <v>1958</v>
      </c>
      <c r="C10307" t="s">
        <v>14276</v>
      </c>
      <c r="D10307" t="s">
        <v>18892</v>
      </c>
      <c r="E10307" s="2">
        <v>96.87777777777778</v>
      </c>
      <c r="F10307" s="2">
        <v>3.2948124784952406</v>
      </c>
      <c r="G10307" s="2">
        <v>3.0098440188094964</v>
      </c>
      <c r="H10307" s="2">
        <v>0.56079022823718316</v>
      </c>
      <c r="I10307" s="2">
        <v>0.35159192567955044</v>
      </c>
      <c r="J10307" s="2">
        <v>54.328111111111113</v>
      </c>
      <c r="K10307" s="2">
        <v>54.328111111111113</v>
      </c>
      <c r="L10307" s="2">
        <f>24-Nurse[[#This Row],[Total RN Hours  (*Adjusted for 8 minimum)]]</f>
        <v>-30.328111111111113</v>
      </c>
      <c r="M10307" s="2">
        <v>8.3000000000000007</v>
      </c>
      <c r="N10307" s="2"/>
    </row>
    <row r="10308" spans="1:14" x14ac:dyDescent="0.35">
      <c r="A10308" t="s">
        <v>18623</v>
      </c>
      <c r="B10308" t="s">
        <v>5635</v>
      </c>
      <c r="C10308" t="s">
        <v>15932</v>
      </c>
      <c r="D10308" t="s">
        <v>19409</v>
      </c>
      <c r="E10308" s="2">
        <v>94.6</v>
      </c>
      <c r="F10308" s="2">
        <v>3.7153875968992249</v>
      </c>
      <c r="G10308" s="2">
        <v>3.4103934695795166</v>
      </c>
      <c r="H10308" s="2">
        <v>0.57431642001409444</v>
      </c>
      <c r="I10308" s="2">
        <v>0.30680643645759931</v>
      </c>
      <c r="J10308" s="2">
        <v>54.330333333333328</v>
      </c>
      <c r="K10308" s="2">
        <v>54.330333333333328</v>
      </c>
      <c r="L10308" s="2">
        <f>24-Nurse[[#This Row],[Total RN Hours  (*Adjusted for 8 minimum)]]</f>
        <v>-30.330333333333328</v>
      </c>
      <c r="M10308" s="2">
        <v>8.3000000000000007</v>
      </c>
      <c r="N10308" s="2"/>
    </row>
    <row r="10309" spans="1:14" x14ac:dyDescent="0.35">
      <c r="A10309" t="s">
        <v>18625</v>
      </c>
      <c r="B10309" t="s">
        <v>6404</v>
      </c>
      <c r="C10309" t="s">
        <v>16275</v>
      </c>
      <c r="D10309" t="s">
        <v>18979</v>
      </c>
      <c r="E10309" s="2">
        <v>110.54444444444445</v>
      </c>
      <c r="F10309" s="2">
        <v>3.7703678761684585</v>
      </c>
      <c r="G10309" s="2">
        <v>3.51837672127852</v>
      </c>
      <c r="H10309" s="2">
        <v>0.49149361744898984</v>
      </c>
      <c r="I10309" s="2">
        <v>0.34187556538345565</v>
      </c>
      <c r="J10309" s="2">
        <v>54.331888888888891</v>
      </c>
      <c r="K10309" s="2">
        <v>54.331888888888891</v>
      </c>
      <c r="L10309" s="2">
        <f>24-Nurse[[#This Row],[Total RN Hours  (*Adjusted for 8 minimum)]]</f>
        <v>-30.331888888888891</v>
      </c>
      <c r="M10309" s="2">
        <v>8.3000000000000007</v>
      </c>
      <c r="N10309" s="2"/>
    </row>
    <row r="10310" spans="1:14" x14ac:dyDescent="0.35">
      <c r="A10310" t="s">
        <v>18645</v>
      </c>
      <c r="B10310" t="s">
        <v>13002</v>
      </c>
      <c r="C10310" t="s">
        <v>18499</v>
      </c>
      <c r="D10310" t="s">
        <v>20017</v>
      </c>
      <c r="E10310" s="2">
        <v>87.677777777777777</v>
      </c>
      <c r="F10310" s="2">
        <v>3.3999150931440885</v>
      </c>
      <c r="G10310" s="2">
        <v>3.0797085287035864</v>
      </c>
      <c r="H10310" s="2">
        <v>0.6196933215055126</v>
      </c>
      <c r="I10310" s="2">
        <v>0.57508554048916494</v>
      </c>
      <c r="J10310" s="2">
        <v>54.333333333333336</v>
      </c>
      <c r="K10310" s="2">
        <v>54.333333333333336</v>
      </c>
      <c r="L10310" s="2">
        <f>24-Nurse[[#This Row],[Total RN Hours  (*Adjusted for 8 minimum)]]</f>
        <v>-30.333333333333336</v>
      </c>
      <c r="M10310" s="2">
        <v>8.3000000000000007</v>
      </c>
      <c r="N10310" s="2"/>
    </row>
    <row r="10311" spans="1:14" x14ac:dyDescent="0.35">
      <c r="A10311" t="s">
        <v>18613</v>
      </c>
      <c r="B10311" t="s">
        <v>2564</v>
      </c>
      <c r="C10311" t="s">
        <v>14641</v>
      </c>
      <c r="D10311" t="s">
        <v>19034</v>
      </c>
      <c r="E10311" s="2">
        <v>114.01111111111111</v>
      </c>
      <c r="F10311" s="2">
        <v>3.7385976025728485</v>
      </c>
      <c r="G10311" s="2">
        <v>3.5140035084299774</v>
      </c>
      <c r="H10311" s="2">
        <v>0.47656661144138002</v>
      </c>
      <c r="I10311" s="2">
        <v>0.29053406100769907</v>
      </c>
      <c r="J10311" s="2">
        <v>54.333888888888893</v>
      </c>
      <c r="K10311" s="2">
        <v>54.333888888888893</v>
      </c>
      <c r="L10311" s="2">
        <f>24-Nurse[[#This Row],[Total RN Hours  (*Adjusted for 8 minimum)]]</f>
        <v>-30.333888888888893</v>
      </c>
      <c r="M10311" s="2">
        <v>8.3000000000000007</v>
      </c>
      <c r="N10311" s="2"/>
    </row>
    <row r="10312" spans="1:14" x14ac:dyDescent="0.35">
      <c r="A10312" t="s">
        <v>18622</v>
      </c>
      <c r="B10312" t="s">
        <v>5239</v>
      </c>
      <c r="C10312" t="s">
        <v>15760</v>
      </c>
      <c r="D10312" t="s">
        <v>19165</v>
      </c>
      <c r="E10312" s="2">
        <v>97.12222222222222</v>
      </c>
      <c r="F10312" s="2">
        <v>3.7242157647866376</v>
      </c>
      <c r="G10312" s="2">
        <v>3.457941883079739</v>
      </c>
      <c r="H10312" s="2">
        <v>0.55945772794874726</v>
      </c>
      <c r="I10312" s="2">
        <v>0.35267360713877127</v>
      </c>
      <c r="J10312" s="2">
        <v>54.335777777777778</v>
      </c>
      <c r="K10312" s="2">
        <v>54.335777777777778</v>
      </c>
      <c r="L10312" s="2">
        <f>24-Nurse[[#This Row],[Total RN Hours  (*Adjusted for 8 minimum)]]</f>
        <v>-30.335777777777778</v>
      </c>
      <c r="M10312" s="2">
        <v>8.3000000000000007</v>
      </c>
      <c r="N10312" s="2"/>
    </row>
    <row r="10313" spans="1:14" x14ac:dyDescent="0.35">
      <c r="A10313" t="s">
        <v>18605</v>
      </c>
      <c r="B10313" t="s">
        <v>822</v>
      </c>
      <c r="C10313" t="s">
        <v>14002</v>
      </c>
      <c r="D10313" t="s">
        <v>18811</v>
      </c>
      <c r="E10313" s="2">
        <v>90.75555555555556</v>
      </c>
      <c r="F10313" s="2">
        <v>5.4971045543584713</v>
      </c>
      <c r="G10313" s="2">
        <v>5.2943621449559251</v>
      </c>
      <c r="H10313" s="2">
        <v>0.59880876591576881</v>
      </c>
      <c r="I10313" s="2">
        <v>0.47882835455435846</v>
      </c>
      <c r="J10313" s="2">
        <v>54.345222222222219</v>
      </c>
      <c r="K10313" s="2">
        <v>54.345222222222219</v>
      </c>
      <c r="L10313" s="2">
        <f>24-Nurse[[#This Row],[Total RN Hours  (*Adjusted for 8 minimum)]]</f>
        <v>-30.345222222222219</v>
      </c>
      <c r="M10313" s="2">
        <v>8.3000000000000007</v>
      </c>
      <c r="N10313" s="2"/>
    </row>
    <row r="10314" spans="1:14" x14ac:dyDescent="0.35">
      <c r="A10314" t="s">
        <v>18611</v>
      </c>
      <c r="B10314" t="s">
        <v>2442</v>
      </c>
      <c r="C10314" t="s">
        <v>14603</v>
      </c>
      <c r="D10314" t="s">
        <v>18714</v>
      </c>
      <c r="E10314" s="2">
        <v>83.9</v>
      </c>
      <c r="F10314" s="2">
        <v>3.5212024897364582</v>
      </c>
      <c r="G10314" s="2">
        <v>3.1633823334657656</v>
      </c>
      <c r="H10314" s="2">
        <v>0.64774599390809162</v>
      </c>
      <c r="I10314" s="2">
        <v>0.28992583763739904</v>
      </c>
      <c r="J10314" s="2">
        <v>54.345888888888894</v>
      </c>
      <c r="K10314" s="2">
        <v>54.345888888888894</v>
      </c>
      <c r="L10314" s="2">
        <f>24-Nurse[[#This Row],[Total RN Hours  (*Adjusted for 8 minimum)]]</f>
        <v>-30.345888888888894</v>
      </c>
      <c r="M10314" s="2">
        <v>8.3000000000000007</v>
      </c>
      <c r="N10314" s="2"/>
    </row>
    <row r="10315" spans="1:14" x14ac:dyDescent="0.35">
      <c r="A10315" t="s">
        <v>18611</v>
      </c>
      <c r="B10315" t="s">
        <v>2326</v>
      </c>
      <c r="C10315" t="s">
        <v>13590</v>
      </c>
      <c r="D10315" t="s">
        <v>18701</v>
      </c>
      <c r="E10315" s="2">
        <v>79.24444444444444</v>
      </c>
      <c r="F10315" s="2">
        <v>3.8547476163768932</v>
      </c>
      <c r="G10315" s="2">
        <v>3.5119966348850253</v>
      </c>
      <c r="H10315" s="2">
        <v>0.68588754907459337</v>
      </c>
      <c r="I10315" s="2">
        <v>0.54946017947279868</v>
      </c>
      <c r="J10315" s="2">
        <v>54.352777777777774</v>
      </c>
      <c r="K10315" s="2">
        <v>54.352777777777774</v>
      </c>
      <c r="L10315" s="2">
        <f>24-Nurse[[#This Row],[Total RN Hours  (*Adjusted for 8 minimum)]]</f>
        <v>-30.352777777777774</v>
      </c>
      <c r="M10315" s="2">
        <v>8.3000000000000007</v>
      </c>
      <c r="N10315" s="2"/>
    </row>
    <row r="10316" spans="1:14" x14ac:dyDescent="0.35">
      <c r="A10316" t="s">
        <v>18639</v>
      </c>
      <c r="B10316" t="s">
        <v>10152</v>
      </c>
      <c r="C10316" t="s">
        <v>17592</v>
      </c>
      <c r="D10316" t="s">
        <v>19916</v>
      </c>
      <c r="E10316" s="2">
        <v>104.73333333333333</v>
      </c>
      <c r="F10316" s="2">
        <v>3.1853352429450452</v>
      </c>
      <c r="G10316" s="2">
        <v>2.9280946318692975</v>
      </c>
      <c r="H10316" s="2">
        <v>0.51901654996817315</v>
      </c>
      <c r="I10316" s="2">
        <v>0.30903882877148314</v>
      </c>
      <c r="J10316" s="2">
        <v>54.358333333333334</v>
      </c>
      <c r="K10316" s="2">
        <v>54.358333333333334</v>
      </c>
      <c r="L10316" s="2">
        <f>24-Nurse[[#This Row],[Total RN Hours  (*Adjusted for 8 minimum)]]</f>
        <v>-30.358333333333334</v>
      </c>
      <c r="M10316" s="2">
        <v>8.3000000000000007</v>
      </c>
      <c r="N10316" s="2"/>
    </row>
    <row r="10317" spans="1:14" x14ac:dyDescent="0.35">
      <c r="A10317" t="s">
        <v>18614</v>
      </c>
      <c r="B10317" t="s">
        <v>2865</v>
      </c>
      <c r="C10317" t="s">
        <v>14690</v>
      </c>
      <c r="D10317" t="s">
        <v>18702</v>
      </c>
      <c r="E10317" s="2">
        <v>114.82222222222222</v>
      </c>
      <c r="F10317" s="2">
        <v>3.7033297851751499</v>
      </c>
      <c r="G10317" s="2">
        <v>3.4973108186568607</v>
      </c>
      <c r="H10317" s="2">
        <v>0.47358041416682795</v>
      </c>
      <c r="I10317" s="2">
        <v>0.26756144764853884</v>
      </c>
      <c r="J10317" s="2">
        <v>54.377555555555553</v>
      </c>
      <c r="K10317" s="2">
        <v>54.377555555555553</v>
      </c>
      <c r="L10317" s="2">
        <f>24-Nurse[[#This Row],[Total RN Hours  (*Adjusted for 8 minimum)]]</f>
        <v>-30.377555555555553</v>
      </c>
      <c r="M10317" s="2">
        <v>8.3000000000000007</v>
      </c>
      <c r="N10317" s="2"/>
    </row>
    <row r="10318" spans="1:14" x14ac:dyDescent="0.35">
      <c r="A10318" t="s">
        <v>18644</v>
      </c>
      <c r="B10318" t="s">
        <v>10956</v>
      </c>
      <c r="C10318" t="s">
        <v>17829</v>
      </c>
      <c r="D10318" t="s">
        <v>18780</v>
      </c>
      <c r="E10318" s="2">
        <v>67.433333333333337</v>
      </c>
      <c r="F10318" s="2">
        <v>3.4817482287032457</v>
      </c>
      <c r="G10318" s="2">
        <v>3.1877953534354915</v>
      </c>
      <c r="H10318" s="2">
        <v>0.80641291810841975</v>
      </c>
      <c r="I10318" s="2">
        <v>0.5124600428406656</v>
      </c>
      <c r="J10318" s="2">
        <v>54.379111111111108</v>
      </c>
      <c r="K10318" s="2">
        <v>54.379111111111108</v>
      </c>
      <c r="L10318" s="2">
        <f>24-Nurse[[#This Row],[Total RN Hours  (*Adjusted for 8 minimum)]]</f>
        <v>-30.379111111111108</v>
      </c>
      <c r="M10318" s="2">
        <v>8.3000000000000007</v>
      </c>
      <c r="N10318" s="2"/>
    </row>
    <row r="10319" spans="1:14" x14ac:dyDescent="0.35">
      <c r="A10319" t="s">
        <v>18605</v>
      </c>
      <c r="B10319" t="s">
        <v>12656</v>
      </c>
      <c r="C10319" t="s">
        <v>14567</v>
      </c>
      <c r="D10319" t="s">
        <v>18809</v>
      </c>
      <c r="E10319" s="2">
        <v>58.355555555555554</v>
      </c>
      <c r="F10319" s="2">
        <v>5.518273038842346</v>
      </c>
      <c r="G10319" s="2">
        <v>4.8100380807311502</v>
      </c>
      <c r="H10319" s="2">
        <v>0.93187357197258192</v>
      </c>
      <c r="I10319" s="2">
        <v>0.22363861386138612</v>
      </c>
      <c r="J10319" s="2">
        <v>54.38</v>
      </c>
      <c r="K10319" s="2">
        <v>54.38</v>
      </c>
      <c r="L10319" s="2">
        <f>24-Nurse[[#This Row],[Total RN Hours  (*Adjusted for 8 minimum)]]</f>
        <v>-30.380000000000003</v>
      </c>
      <c r="M10319" s="2">
        <v>8.3000000000000007</v>
      </c>
      <c r="N10319" s="2"/>
    </row>
    <row r="10320" spans="1:14" x14ac:dyDescent="0.35">
      <c r="A10320" t="s">
        <v>18605</v>
      </c>
      <c r="B10320" t="s">
        <v>910</v>
      </c>
      <c r="C10320" t="s">
        <v>13876</v>
      </c>
      <c r="D10320" t="s">
        <v>18794</v>
      </c>
      <c r="E10320" s="2">
        <v>148.35555555555555</v>
      </c>
      <c r="F10320" s="2">
        <v>3.4729134212103054</v>
      </c>
      <c r="G10320" s="2">
        <v>3.2241005092869983</v>
      </c>
      <c r="H10320" s="2">
        <v>0.36655257639304972</v>
      </c>
      <c r="I10320" s="2">
        <v>0.32804748352306773</v>
      </c>
      <c r="J10320" s="2">
        <v>54.380111111111113</v>
      </c>
      <c r="K10320" s="2">
        <v>54.380111111111113</v>
      </c>
      <c r="L10320" s="2">
        <f>24-Nurse[[#This Row],[Total RN Hours  (*Adjusted for 8 minimum)]]</f>
        <v>-30.380111111111113</v>
      </c>
      <c r="M10320" s="2">
        <v>8.3000000000000007</v>
      </c>
      <c r="N10320" s="2"/>
    </row>
    <row r="10321" spans="1:14" x14ac:dyDescent="0.35">
      <c r="A10321" t="s">
        <v>18634</v>
      </c>
      <c r="B10321" t="s">
        <v>8483</v>
      </c>
      <c r="C10321" t="s">
        <v>17031</v>
      </c>
      <c r="D10321" t="s">
        <v>19108</v>
      </c>
      <c r="E10321" s="2">
        <v>76.311111111111117</v>
      </c>
      <c r="F10321" s="2">
        <v>2.9299301106581246</v>
      </c>
      <c r="G10321" s="2">
        <v>2.7562259755387299</v>
      </c>
      <c r="H10321" s="2">
        <v>0.7126164822364589</v>
      </c>
      <c r="I10321" s="2">
        <v>0.53891234711706459</v>
      </c>
      <c r="J10321" s="2">
        <v>54.380555555555553</v>
      </c>
      <c r="K10321" s="2">
        <v>54.380555555555553</v>
      </c>
      <c r="L10321" s="2">
        <f>24-Nurse[[#This Row],[Total RN Hours  (*Adjusted for 8 minimum)]]</f>
        <v>-30.380555555555553</v>
      </c>
      <c r="M10321" s="2">
        <v>8.3000000000000007</v>
      </c>
      <c r="N10321" s="2"/>
    </row>
    <row r="10322" spans="1:14" x14ac:dyDescent="0.35">
      <c r="A10322" t="s">
        <v>18643</v>
      </c>
      <c r="B10322" t="s">
        <v>10711</v>
      </c>
      <c r="C10322" t="s">
        <v>17739</v>
      </c>
      <c r="D10322" t="s">
        <v>19473</v>
      </c>
      <c r="E10322" s="2">
        <v>79.433333333333337</v>
      </c>
      <c r="F10322" s="2">
        <v>3.536228843194853</v>
      </c>
      <c r="G10322" s="2">
        <v>3.1971604420198627</v>
      </c>
      <c r="H10322" s="2">
        <v>0.6846062386347741</v>
      </c>
      <c r="I10322" s="2">
        <v>0.41547768918729894</v>
      </c>
      <c r="J10322" s="2">
        <v>54.38055555555556</v>
      </c>
      <c r="K10322" s="2">
        <v>54.38055555555556</v>
      </c>
      <c r="L10322" s="2">
        <f>24-Nurse[[#This Row],[Total RN Hours  (*Adjusted for 8 minimum)]]</f>
        <v>-30.38055555555556</v>
      </c>
      <c r="M10322" s="2">
        <v>8.3000000000000007</v>
      </c>
      <c r="N10322" s="2"/>
    </row>
    <row r="10323" spans="1:14" x14ac:dyDescent="0.35">
      <c r="A10323" t="s">
        <v>18652</v>
      </c>
      <c r="B10323" t="s">
        <v>12229</v>
      </c>
      <c r="C10323" t="s">
        <v>18306</v>
      </c>
      <c r="D10323" t="s">
        <v>20227</v>
      </c>
      <c r="E10323" s="2">
        <v>71.36666666666666</v>
      </c>
      <c r="F10323" s="2">
        <v>2.7555301261092948</v>
      </c>
      <c r="G10323" s="2">
        <v>2.3215039701074267</v>
      </c>
      <c r="H10323" s="2">
        <v>0.7621329596761639</v>
      </c>
      <c r="I10323" s="2">
        <v>0.46445274793710106</v>
      </c>
      <c r="J10323" s="2">
        <v>54.390888888888888</v>
      </c>
      <c r="K10323" s="2">
        <v>54.390888888888888</v>
      </c>
      <c r="L10323" s="2">
        <f>24-Nurse[[#This Row],[Total RN Hours  (*Adjusted for 8 minimum)]]</f>
        <v>-30.390888888888888</v>
      </c>
      <c r="M10323" s="2">
        <v>8.3000000000000007</v>
      </c>
      <c r="N10323" s="2"/>
    </row>
    <row r="10324" spans="1:14" x14ac:dyDescent="0.35">
      <c r="A10324" t="s">
        <v>18634</v>
      </c>
      <c r="B10324" t="s">
        <v>8272</v>
      </c>
      <c r="C10324" t="s">
        <v>15442</v>
      </c>
      <c r="D10324" t="s">
        <v>19747</v>
      </c>
      <c r="E10324" s="2">
        <v>68.13333333333334</v>
      </c>
      <c r="F10324" s="2">
        <v>3.3580560991519892</v>
      </c>
      <c r="G10324" s="2">
        <v>3.1717221135029354</v>
      </c>
      <c r="H10324" s="2">
        <v>0.79835290280495752</v>
      </c>
      <c r="I10324" s="2">
        <v>0.6120189171559034</v>
      </c>
      <c r="J10324" s="2">
        <v>54.394444444444446</v>
      </c>
      <c r="K10324" s="2">
        <v>54.394444444444446</v>
      </c>
      <c r="L10324" s="2">
        <f>24-Nurse[[#This Row],[Total RN Hours  (*Adjusted for 8 minimum)]]</f>
        <v>-30.394444444444446</v>
      </c>
      <c r="M10324" s="2">
        <v>8.3000000000000007</v>
      </c>
      <c r="N10324" s="2"/>
    </row>
    <row r="10325" spans="1:14" x14ac:dyDescent="0.35">
      <c r="A10325" t="s">
        <v>18606</v>
      </c>
      <c r="B10325" t="s">
        <v>1242</v>
      </c>
      <c r="C10325" t="s">
        <v>14103</v>
      </c>
      <c r="D10325" t="s">
        <v>18655</v>
      </c>
      <c r="E10325" s="2">
        <v>60.911111111111111</v>
      </c>
      <c r="F10325" s="2">
        <v>3.0737504560379425</v>
      </c>
      <c r="G10325" s="2">
        <v>2.6538927398759573</v>
      </c>
      <c r="H10325" s="2">
        <v>0.89311929952572056</v>
      </c>
      <c r="I10325" s="2">
        <v>0.59765231667274721</v>
      </c>
      <c r="J10325" s="2">
        <v>54.400888888888893</v>
      </c>
      <c r="K10325" s="2">
        <v>54.400888888888893</v>
      </c>
      <c r="L10325" s="2">
        <f>24-Nurse[[#This Row],[Total RN Hours  (*Adjusted for 8 minimum)]]</f>
        <v>-30.400888888888893</v>
      </c>
      <c r="M10325" s="2">
        <v>8.3000000000000007</v>
      </c>
      <c r="N10325" s="2"/>
    </row>
    <row r="10326" spans="1:14" x14ac:dyDescent="0.35">
      <c r="A10326" t="s">
        <v>18624</v>
      </c>
      <c r="B10326" t="s">
        <v>6016</v>
      </c>
      <c r="C10326" t="s">
        <v>16080</v>
      </c>
      <c r="D10326" t="s">
        <v>19463</v>
      </c>
      <c r="E10326" s="2">
        <v>65.922222222222217</v>
      </c>
      <c r="F10326" s="2">
        <v>3.449961233777179</v>
      </c>
      <c r="G10326" s="2">
        <v>3.1236490814090683</v>
      </c>
      <c r="H10326" s="2">
        <v>0.82527389179167387</v>
      </c>
      <c r="I10326" s="2">
        <v>0.4989617394235632</v>
      </c>
      <c r="J10326" s="2">
        <v>54.403888888888893</v>
      </c>
      <c r="K10326" s="2">
        <v>54.403888888888893</v>
      </c>
      <c r="L10326" s="2">
        <f>24-Nurse[[#This Row],[Total RN Hours  (*Adjusted for 8 minimum)]]</f>
        <v>-30.403888888888893</v>
      </c>
      <c r="M10326" s="2">
        <v>8.3000000000000007</v>
      </c>
      <c r="N10326" s="2"/>
    </row>
    <row r="10327" spans="1:14" x14ac:dyDescent="0.35">
      <c r="A10327" t="s">
        <v>18635</v>
      </c>
      <c r="B10327" t="s">
        <v>8566</v>
      </c>
      <c r="C10327" t="s">
        <v>15493</v>
      </c>
      <c r="D10327" t="s">
        <v>19791</v>
      </c>
      <c r="E10327" s="2">
        <v>75.588888888888889</v>
      </c>
      <c r="F10327" s="2">
        <v>4.4863927678965165</v>
      </c>
      <c r="G10327" s="2">
        <v>4.2320931941790381</v>
      </c>
      <c r="H10327" s="2">
        <v>0.71999412024107012</v>
      </c>
      <c r="I10327" s="2">
        <v>0.46569454652359249</v>
      </c>
      <c r="J10327" s="2">
        <v>54.423555555555552</v>
      </c>
      <c r="K10327" s="2">
        <v>54.423555555555552</v>
      </c>
      <c r="L10327" s="2">
        <f>24-Nurse[[#This Row],[Total RN Hours  (*Adjusted for 8 minimum)]]</f>
        <v>-30.423555555555552</v>
      </c>
      <c r="M10327" s="2">
        <v>8.3000000000000007</v>
      </c>
      <c r="N10327" s="2"/>
    </row>
    <row r="10328" spans="1:14" x14ac:dyDescent="0.35">
      <c r="A10328" t="s">
        <v>18614</v>
      </c>
      <c r="B10328" t="s">
        <v>3020</v>
      </c>
      <c r="C10328" t="s">
        <v>14878</v>
      </c>
      <c r="D10328" t="s">
        <v>18703</v>
      </c>
      <c r="E10328" s="2">
        <v>71.044444444444451</v>
      </c>
      <c r="F10328" s="2">
        <v>3.3260681889271186</v>
      </c>
      <c r="G10328" s="2">
        <v>3.1865233030966529</v>
      </c>
      <c r="H10328" s="2">
        <v>0.76608382858930235</v>
      </c>
      <c r="I10328" s="2">
        <v>0.62653894275883637</v>
      </c>
      <c r="J10328" s="2">
        <v>54.425999999999995</v>
      </c>
      <c r="K10328" s="2">
        <v>54.425999999999995</v>
      </c>
      <c r="L10328" s="2">
        <f>24-Nurse[[#This Row],[Total RN Hours  (*Adjusted for 8 minimum)]]</f>
        <v>-30.425999999999995</v>
      </c>
      <c r="M10328" s="2">
        <v>8.3000000000000007</v>
      </c>
      <c r="N10328" s="2"/>
    </row>
    <row r="10329" spans="1:14" x14ac:dyDescent="0.35">
      <c r="A10329" t="s">
        <v>18601</v>
      </c>
      <c r="B10329" t="s">
        <v>30</v>
      </c>
      <c r="C10329" t="s">
        <v>13588</v>
      </c>
      <c r="D10329" t="s">
        <v>18655</v>
      </c>
      <c r="E10329" s="2">
        <v>168.85555555555555</v>
      </c>
      <c r="F10329" s="2">
        <v>3.1019786800026314</v>
      </c>
      <c r="G10329" s="2">
        <v>2.9401888530631042</v>
      </c>
      <c r="H10329" s="2">
        <v>0.32232480094755545</v>
      </c>
      <c r="I10329" s="2">
        <v>0.26457524511416725</v>
      </c>
      <c r="J10329" s="2">
        <v>54.426333333333332</v>
      </c>
      <c r="K10329" s="2">
        <v>54.426333333333332</v>
      </c>
      <c r="L10329" s="2">
        <f>24-Nurse[[#This Row],[Total RN Hours  (*Adjusted for 8 minimum)]]</f>
        <v>-30.426333333333332</v>
      </c>
      <c r="M10329" s="2">
        <v>8.3000000000000007</v>
      </c>
      <c r="N10329" s="2"/>
    </row>
    <row r="10330" spans="1:14" x14ac:dyDescent="0.35">
      <c r="A10330" t="s">
        <v>18621</v>
      </c>
      <c r="B10330" t="s">
        <v>5156</v>
      </c>
      <c r="C10330" t="s">
        <v>15723</v>
      </c>
      <c r="D10330" t="s">
        <v>18663</v>
      </c>
      <c r="E10330" s="2">
        <v>95.033333333333331</v>
      </c>
      <c r="F10330" s="2">
        <v>3.3605284695428503</v>
      </c>
      <c r="G10330" s="2">
        <v>2.8220741260376472</v>
      </c>
      <c r="H10330" s="2">
        <v>0.57278148018239217</v>
      </c>
      <c r="I10330" s="2">
        <v>0.21454460423243307</v>
      </c>
      <c r="J10330" s="2">
        <v>54.43333333333333</v>
      </c>
      <c r="K10330" s="2">
        <v>54.43333333333333</v>
      </c>
      <c r="L10330" s="2">
        <f>24-Nurse[[#This Row],[Total RN Hours  (*Adjusted for 8 minimum)]]</f>
        <v>-30.43333333333333</v>
      </c>
      <c r="M10330" s="2">
        <v>8.3000000000000007</v>
      </c>
      <c r="N10330" s="2"/>
    </row>
    <row r="10331" spans="1:14" x14ac:dyDescent="0.35">
      <c r="A10331" t="s">
        <v>18633</v>
      </c>
      <c r="B10331" t="s">
        <v>7976</v>
      </c>
      <c r="C10331" t="s">
        <v>15018</v>
      </c>
      <c r="D10331" t="s">
        <v>18712</v>
      </c>
      <c r="E10331" s="2">
        <v>115.24444444444444</v>
      </c>
      <c r="F10331" s="2">
        <v>4.1039413806401859</v>
      </c>
      <c r="G10331" s="2">
        <v>3.7730591978403401</v>
      </c>
      <c r="H10331" s="2">
        <v>0.47233416891631314</v>
      </c>
      <c r="I10331" s="2">
        <v>0.16603740840725031</v>
      </c>
      <c r="J10331" s="2">
        <v>54.433888888888887</v>
      </c>
      <c r="K10331" s="2">
        <v>54.433888888888887</v>
      </c>
      <c r="L10331" s="2">
        <f>24-Nurse[[#This Row],[Total RN Hours  (*Adjusted for 8 minimum)]]</f>
        <v>-30.433888888888887</v>
      </c>
      <c r="M10331" s="2">
        <v>8.3000000000000007</v>
      </c>
      <c r="N10331" s="2"/>
    </row>
    <row r="10332" spans="1:14" x14ac:dyDescent="0.35">
      <c r="A10332" t="s">
        <v>18618</v>
      </c>
      <c r="B10332" t="s">
        <v>4650</v>
      </c>
      <c r="C10332" t="s">
        <v>15436</v>
      </c>
      <c r="D10332" t="s">
        <v>18692</v>
      </c>
      <c r="E10332" s="2">
        <v>49.888888888888886</v>
      </c>
      <c r="F10332" s="2">
        <v>3.6458106904231631</v>
      </c>
      <c r="G10332" s="2">
        <v>3.105819599109132</v>
      </c>
      <c r="H10332" s="2">
        <v>1.091173719376392</v>
      </c>
      <c r="I10332" s="2">
        <v>0.55118262806236085</v>
      </c>
      <c r="J10332" s="2">
        <v>54.437444444444445</v>
      </c>
      <c r="K10332" s="2">
        <v>54.437444444444445</v>
      </c>
      <c r="L10332" s="2">
        <f>24-Nurse[[#This Row],[Total RN Hours  (*Adjusted for 8 minimum)]]</f>
        <v>-30.437444444444445</v>
      </c>
      <c r="M10332" s="2">
        <v>8.3000000000000007</v>
      </c>
      <c r="N10332" s="2"/>
    </row>
    <row r="10333" spans="1:14" x14ac:dyDescent="0.35">
      <c r="A10333" t="s">
        <v>18606</v>
      </c>
      <c r="B10333" t="s">
        <v>1262</v>
      </c>
      <c r="C10333" t="s">
        <v>14145</v>
      </c>
      <c r="D10333" t="s">
        <v>18655</v>
      </c>
      <c r="E10333" s="2">
        <v>99.766666666666666</v>
      </c>
      <c r="F10333" s="2">
        <v>3.7951609310613659</v>
      </c>
      <c r="G10333" s="2">
        <v>3.5283439135761223</v>
      </c>
      <c r="H10333" s="2">
        <v>0.545662100456621</v>
      </c>
      <c r="I10333" s="2">
        <v>0.3825036195567435</v>
      </c>
      <c r="J10333" s="2">
        <v>54.43888888888889</v>
      </c>
      <c r="K10333" s="2">
        <v>54.43888888888889</v>
      </c>
      <c r="L10333" s="2">
        <f>24-Nurse[[#This Row],[Total RN Hours  (*Adjusted for 8 minimum)]]</f>
        <v>-30.43888888888889</v>
      </c>
      <c r="M10333" s="2">
        <v>8.3000000000000007</v>
      </c>
      <c r="N10333" s="2"/>
    </row>
    <row r="10334" spans="1:14" x14ac:dyDescent="0.35">
      <c r="A10334" t="s">
        <v>18613</v>
      </c>
      <c r="B10334" t="s">
        <v>2594</v>
      </c>
      <c r="C10334" t="s">
        <v>14643</v>
      </c>
      <c r="D10334" t="s">
        <v>19037</v>
      </c>
      <c r="E10334" s="2">
        <v>55.611111111111114</v>
      </c>
      <c r="F10334" s="2">
        <v>3.9024775224775223</v>
      </c>
      <c r="G10334" s="2">
        <v>3.5285314685314684</v>
      </c>
      <c r="H10334" s="2">
        <v>0.97902097902097907</v>
      </c>
      <c r="I10334" s="2">
        <v>0.67038961038961042</v>
      </c>
      <c r="J10334" s="2">
        <v>54.44444444444445</v>
      </c>
      <c r="K10334" s="2">
        <v>54.44444444444445</v>
      </c>
      <c r="L10334" s="2">
        <f>24-Nurse[[#This Row],[Total RN Hours  (*Adjusted for 8 minimum)]]</f>
        <v>-30.44444444444445</v>
      </c>
      <c r="M10334" s="2">
        <v>8.3000000000000007</v>
      </c>
      <c r="N10334" s="2"/>
    </row>
    <row r="10335" spans="1:14" x14ac:dyDescent="0.35">
      <c r="A10335" t="s">
        <v>18633</v>
      </c>
      <c r="B10335" t="s">
        <v>7911</v>
      </c>
      <c r="C10335" t="s">
        <v>16830</v>
      </c>
      <c r="D10335" t="s">
        <v>19085</v>
      </c>
      <c r="E10335" s="2">
        <v>79.400000000000006</v>
      </c>
      <c r="F10335" s="2">
        <v>3.6052602854743907</v>
      </c>
      <c r="G10335" s="2">
        <v>3.5358508256367198</v>
      </c>
      <c r="H10335" s="2">
        <v>0.68576546319619358</v>
      </c>
      <c r="I10335" s="2">
        <v>0.61635600335852214</v>
      </c>
      <c r="J10335" s="2">
        <v>54.449777777777776</v>
      </c>
      <c r="K10335" s="2">
        <v>54.449777777777776</v>
      </c>
      <c r="L10335" s="2">
        <f>24-Nurse[[#This Row],[Total RN Hours  (*Adjusted for 8 minimum)]]</f>
        <v>-30.449777777777776</v>
      </c>
      <c r="M10335" s="2">
        <v>8.3000000000000007</v>
      </c>
      <c r="N10335" s="2"/>
    </row>
    <row r="10336" spans="1:14" x14ac:dyDescent="0.35">
      <c r="A10336" t="s">
        <v>18634</v>
      </c>
      <c r="B10336" t="s">
        <v>8475</v>
      </c>
      <c r="C10336" t="s">
        <v>16988</v>
      </c>
      <c r="D10336" t="s">
        <v>19742</v>
      </c>
      <c r="E10336" s="2">
        <v>100.16666666666667</v>
      </c>
      <c r="F10336" s="2">
        <v>3.9233777038269548</v>
      </c>
      <c r="G10336" s="2">
        <v>3.6849694952856344</v>
      </c>
      <c r="H10336" s="2">
        <v>0.54363505268996115</v>
      </c>
      <c r="I10336" s="2">
        <v>0.37366278424847471</v>
      </c>
      <c r="J10336" s="2">
        <v>54.454111111111111</v>
      </c>
      <c r="K10336" s="2">
        <v>54.454111111111111</v>
      </c>
      <c r="L10336" s="2">
        <f>24-Nurse[[#This Row],[Total RN Hours  (*Adjusted for 8 minimum)]]</f>
        <v>-30.454111111111111</v>
      </c>
      <c r="M10336" s="2">
        <v>8.3000000000000007</v>
      </c>
      <c r="N10336" s="2"/>
    </row>
    <row r="10337" spans="1:14" x14ac:dyDescent="0.35">
      <c r="A10337" t="s">
        <v>18633</v>
      </c>
      <c r="B10337" t="s">
        <v>7849</v>
      </c>
      <c r="C10337" t="s">
        <v>16731</v>
      </c>
      <c r="D10337" t="s">
        <v>19680</v>
      </c>
      <c r="E10337" s="2">
        <v>114.84444444444445</v>
      </c>
      <c r="F10337" s="2">
        <v>3.2343324303405576</v>
      </c>
      <c r="G10337" s="2">
        <v>3.014082817337461</v>
      </c>
      <c r="H10337" s="2">
        <v>0.47416795665634681</v>
      </c>
      <c r="I10337" s="2">
        <v>0.25391834365325078</v>
      </c>
      <c r="J10337" s="2">
        <v>54.455555555555563</v>
      </c>
      <c r="K10337" s="2">
        <v>54.455555555555563</v>
      </c>
      <c r="L10337" s="2">
        <f>24-Nurse[[#This Row],[Total RN Hours  (*Adjusted for 8 minimum)]]</f>
        <v>-30.455555555555563</v>
      </c>
      <c r="M10337" s="2">
        <v>8.3000000000000007</v>
      </c>
      <c r="N10337" s="2"/>
    </row>
    <row r="10338" spans="1:14" x14ac:dyDescent="0.35">
      <c r="A10338" t="s">
        <v>18604</v>
      </c>
      <c r="B10338" t="s">
        <v>440</v>
      </c>
      <c r="C10338" t="s">
        <v>13796</v>
      </c>
      <c r="D10338" t="s">
        <v>18763</v>
      </c>
      <c r="E10338" s="2">
        <v>97.477777777777774</v>
      </c>
      <c r="F10338" s="2">
        <v>3.9214385045024507</v>
      </c>
      <c r="G10338" s="2">
        <v>3.8083642995554539</v>
      </c>
      <c r="H10338" s="2">
        <v>0.55864698506782184</v>
      </c>
      <c r="I10338" s="2">
        <v>0.4455727801208253</v>
      </c>
      <c r="J10338" s="2">
        <v>54.455666666666673</v>
      </c>
      <c r="K10338" s="2">
        <v>54.455666666666673</v>
      </c>
      <c r="L10338" s="2">
        <f>24-Nurse[[#This Row],[Total RN Hours  (*Adjusted for 8 minimum)]]</f>
        <v>-30.455666666666673</v>
      </c>
      <c r="M10338" s="2">
        <v>8.3000000000000007</v>
      </c>
      <c r="N10338" s="2"/>
    </row>
    <row r="10339" spans="1:14" x14ac:dyDescent="0.35">
      <c r="A10339" t="s">
        <v>18642</v>
      </c>
      <c r="B10339" t="s">
        <v>10585</v>
      </c>
      <c r="C10339" t="s">
        <v>17701</v>
      </c>
      <c r="D10339" t="s">
        <v>19355</v>
      </c>
      <c r="E10339" s="2">
        <v>74.466666666666669</v>
      </c>
      <c r="F10339" s="2">
        <v>2.9977245598328857</v>
      </c>
      <c r="G10339" s="2">
        <v>2.6410399880632642</v>
      </c>
      <c r="H10339" s="2">
        <v>0.73154580722172491</v>
      </c>
      <c r="I10339" s="2">
        <v>0.44781408534765738</v>
      </c>
      <c r="J10339" s="2">
        <v>54.475777777777779</v>
      </c>
      <c r="K10339" s="2">
        <v>54.475777777777779</v>
      </c>
      <c r="L10339" s="2">
        <f>24-Nurse[[#This Row],[Total RN Hours  (*Adjusted for 8 minimum)]]</f>
        <v>-30.475777777777779</v>
      </c>
      <c r="M10339" s="2">
        <v>8.3000000000000007</v>
      </c>
      <c r="N10339" s="2"/>
    </row>
    <row r="10340" spans="1:14" x14ac:dyDescent="0.35">
      <c r="A10340" t="s">
        <v>18636</v>
      </c>
      <c r="B10340" t="s">
        <v>9132</v>
      </c>
      <c r="C10340" t="s">
        <v>17086</v>
      </c>
      <c r="D10340" t="s">
        <v>18927</v>
      </c>
      <c r="E10340" s="2">
        <v>83.388888888888886</v>
      </c>
      <c r="F10340" s="2">
        <v>4.2745542971352437</v>
      </c>
      <c r="G10340" s="2">
        <v>3.7111165889407065</v>
      </c>
      <c r="H10340" s="2">
        <v>0.65339373750832785</v>
      </c>
      <c r="I10340" s="2">
        <v>0.18037574950033314</v>
      </c>
      <c r="J10340" s="2">
        <v>54.485777777777784</v>
      </c>
      <c r="K10340" s="2">
        <v>54.485777777777784</v>
      </c>
      <c r="L10340" s="2">
        <f>24-Nurse[[#This Row],[Total RN Hours  (*Adjusted for 8 minimum)]]</f>
        <v>-30.485777777777784</v>
      </c>
      <c r="M10340" s="2">
        <v>8.3000000000000007</v>
      </c>
      <c r="N10340" s="2"/>
    </row>
    <row r="10341" spans="1:14" x14ac:dyDescent="0.35">
      <c r="A10341" t="s">
        <v>18606</v>
      </c>
      <c r="B10341" t="s">
        <v>1186</v>
      </c>
      <c r="C10341" t="s">
        <v>14105</v>
      </c>
      <c r="D10341" t="s">
        <v>18841</v>
      </c>
      <c r="E10341" s="2">
        <v>70.322222222222223</v>
      </c>
      <c r="F10341" s="2">
        <v>3.5507473534523624</v>
      </c>
      <c r="G10341" s="2">
        <v>3.3240448728077103</v>
      </c>
      <c r="H10341" s="2">
        <v>0.77488860799494386</v>
      </c>
      <c r="I10341" s="2">
        <v>0.54818612735029226</v>
      </c>
      <c r="J10341" s="2">
        <v>54.491888888888887</v>
      </c>
      <c r="K10341" s="2">
        <v>54.491888888888887</v>
      </c>
      <c r="L10341" s="2">
        <f>24-Nurse[[#This Row],[Total RN Hours  (*Adjusted for 8 minimum)]]</f>
        <v>-30.491888888888887</v>
      </c>
      <c r="M10341" s="2">
        <v>8.3000000000000007</v>
      </c>
      <c r="N10341" s="2"/>
    </row>
    <row r="10342" spans="1:14" x14ac:dyDescent="0.35">
      <c r="A10342" t="s">
        <v>18634</v>
      </c>
      <c r="B10342" t="s">
        <v>20650</v>
      </c>
      <c r="C10342" t="s">
        <v>16935</v>
      </c>
      <c r="D10342" t="s">
        <v>18970</v>
      </c>
      <c r="E10342" s="2">
        <v>113.23333333333333</v>
      </c>
      <c r="F10342" s="2">
        <v>3.1891865371406145</v>
      </c>
      <c r="G10342" s="2">
        <v>2.9566038661564122</v>
      </c>
      <c r="H10342" s="2">
        <v>0.48133156706898245</v>
      </c>
      <c r="I10342" s="2">
        <v>0.29822882935923856</v>
      </c>
      <c r="J10342" s="2">
        <v>54.50277777777778</v>
      </c>
      <c r="K10342" s="2">
        <v>54.50277777777778</v>
      </c>
      <c r="L10342" s="2">
        <f>24-Nurse[[#This Row],[Total RN Hours  (*Adjusted for 8 minimum)]]</f>
        <v>-30.50277777777778</v>
      </c>
      <c r="M10342" s="2">
        <v>8.3000000000000007</v>
      </c>
      <c r="N10342" s="2"/>
    </row>
    <row r="10343" spans="1:14" x14ac:dyDescent="0.35">
      <c r="A10343" t="s">
        <v>18617</v>
      </c>
      <c r="B10343" t="s">
        <v>4274</v>
      </c>
      <c r="C10343" t="s">
        <v>15374</v>
      </c>
      <c r="D10343" t="s">
        <v>18870</v>
      </c>
      <c r="E10343" s="2">
        <v>93.9</v>
      </c>
      <c r="F10343" s="2">
        <v>4.5240113596024134</v>
      </c>
      <c r="G10343" s="2">
        <v>4.0870808188380074</v>
      </c>
      <c r="H10343" s="2">
        <v>0.58047331676724645</v>
      </c>
      <c r="I10343" s="2">
        <v>0.47622529878120928</v>
      </c>
      <c r="J10343" s="2">
        <v>54.50644444444444</v>
      </c>
      <c r="K10343" s="2">
        <v>54.50644444444444</v>
      </c>
      <c r="L10343" s="2">
        <f>24-Nurse[[#This Row],[Total RN Hours  (*Adjusted for 8 minimum)]]</f>
        <v>-30.50644444444444</v>
      </c>
      <c r="M10343" s="2">
        <v>8.3000000000000007</v>
      </c>
      <c r="N10343" s="2"/>
    </row>
    <row r="10344" spans="1:14" x14ac:dyDescent="0.35">
      <c r="A10344" t="s">
        <v>18606</v>
      </c>
      <c r="B10344" t="s">
        <v>1265</v>
      </c>
      <c r="C10344" t="s">
        <v>14098</v>
      </c>
      <c r="D10344" t="s">
        <v>18837</v>
      </c>
      <c r="E10344" s="2">
        <v>90.233333333333334</v>
      </c>
      <c r="F10344" s="2">
        <v>2.9444341829823917</v>
      </c>
      <c r="G10344" s="2">
        <v>2.7419344908262531</v>
      </c>
      <c r="H10344" s="2">
        <v>0.60408200960472846</v>
      </c>
      <c r="I10344" s="2">
        <v>0.40158231744859013</v>
      </c>
      <c r="J10344" s="2">
        <v>54.508333333333333</v>
      </c>
      <c r="K10344" s="2">
        <v>54.508333333333333</v>
      </c>
      <c r="L10344" s="2">
        <f>24-Nurse[[#This Row],[Total RN Hours  (*Adjusted for 8 minimum)]]</f>
        <v>-30.508333333333333</v>
      </c>
      <c r="M10344" s="2">
        <v>8.3000000000000007</v>
      </c>
      <c r="N10344" s="2"/>
    </row>
    <row r="10345" spans="1:14" x14ac:dyDescent="0.35">
      <c r="A10345" t="s">
        <v>18644</v>
      </c>
      <c r="B10345" t="s">
        <v>10880</v>
      </c>
      <c r="C10345" t="s">
        <v>16306</v>
      </c>
      <c r="D10345" t="s">
        <v>18655</v>
      </c>
      <c r="E10345" s="2">
        <v>127.65555555555555</v>
      </c>
      <c r="F10345" s="2">
        <v>3.4222604230133173</v>
      </c>
      <c r="G10345" s="2">
        <v>3.06276003133432</v>
      </c>
      <c r="H10345" s="2">
        <v>0.4270101836539299</v>
      </c>
      <c r="I10345" s="2">
        <v>0.29453564278875449</v>
      </c>
      <c r="J10345" s="2">
        <v>54.510222222222225</v>
      </c>
      <c r="K10345" s="2">
        <v>54.510222222222225</v>
      </c>
      <c r="L10345" s="2">
        <f>24-Nurse[[#This Row],[Total RN Hours  (*Adjusted for 8 minimum)]]</f>
        <v>-30.510222222222225</v>
      </c>
      <c r="M10345" s="2">
        <v>8.3000000000000007</v>
      </c>
      <c r="N10345" s="2"/>
    </row>
    <row r="10346" spans="1:14" x14ac:dyDescent="0.35">
      <c r="A10346" t="s">
        <v>18635</v>
      </c>
      <c r="B10346" t="s">
        <v>8534</v>
      </c>
      <c r="C10346" t="s">
        <v>17044</v>
      </c>
      <c r="D10346" t="s">
        <v>19775</v>
      </c>
      <c r="E10346" s="2">
        <v>45.466666666666669</v>
      </c>
      <c r="F10346" s="2">
        <v>4.5703812316715542</v>
      </c>
      <c r="G10346" s="2">
        <v>4.0828445747800579</v>
      </c>
      <c r="H10346" s="2">
        <v>1.198985826001955</v>
      </c>
      <c r="I10346" s="2">
        <v>0.8517839687194525</v>
      </c>
      <c r="J10346" s="2">
        <v>54.513888888888886</v>
      </c>
      <c r="K10346" s="2">
        <v>54.513888888888886</v>
      </c>
      <c r="L10346" s="2">
        <f>24-Nurse[[#This Row],[Total RN Hours  (*Adjusted for 8 minimum)]]</f>
        <v>-30.513888888888886</v>
      </c>
      <c r="M10346" s="2">
        <v>8.3000000000000007</v>
      </c>
      <c r="N10346" s="2"/>
    </row>
    <row r="10347" spans="1:14" x14ac:dyDescent="0.35">
      <c r="A10347" t="s">
        <v>18623</v>
      </c>
      <c r="B10347" t="s">
        <v>5907</v>
      </c>
      <c r="C10347" t="s">
        <v>14148</v>
      </c>
      <c r="D10347" t="s">
        <v>19409</v>
      </c>
      <c r="E10347" s="2">
        <v>58.81111111111111</v>
      </c>
      <c r="F10347" s="2">
        <v>3.372310598904213</v>
      </c>
      <c r="G10347" s="2">
        <v>2.9040714150765159</v>
      </c>
      <c r="H10347" s="2">
        <v>0.92705271112790466</v>
      </c>
      <c r="I10347" s="2">
        <v>0.61600226714528616</v>
      </c>
      <c r="J10347" s="2">
        <v>54.520999999999994</v>
      </c>
      <c r="K10347" s="2">
        <v>54.520999999999994</v>
      </c>
      <c r="L10347" s="2">
        <f>24-Nurse[[#This Row],[Total RN Hours  (*Adjusted for 8 minimum)]]</f>
        <v>-30.520999999999994</v>
      </c>
      <c r="M10347" s="2">
        <v>8.3000000000000007</v>
      </c>
      <c r="N10347" s="2"/>
    </row>
    <row r="10348" spans="1:14" x14ac:dyDescent="0.35">
      <c r="A10348" t="s">
        <v>18644</v>
      </c>
      <c r="B10348" t="s">
        <v>10792</v>
      </c>
      <c r="C10348" t="s">
        <v>9788</v>
      </c>
      <c r="D10348" t="s">
        <v>18694</v>
      </c>
      <c r="E10348" s="2">
        <v>83.75555555555556</v>
      </c>
      <c r="F10348" s="2">
        <v>4.4870668612364017</v>
      </c>
      <c r="G10348" s="2">
        <v>4.1392955691164754</v>
      </c>
      <c r="H10348" s="2">
        <v>0.65100159193420004</v>
      </c>
      <c r="I10348" s="2">
        <v>0.3803727779251791</v>
      </c>
      <c r="J10348" s="2">
        <v>54.524999999999999</v>
      </c>
      <c r="K10348" s="2">
        <v>54.524999999999999</v>
      </c>
      <c r="L10348" s="2">
        <f>24-Nurse[[#This Row],[Total RN Hours  (*Adjusted for 8 minimum)]]</f>
        <v>-30.524999999999999</v>
      </c>
      <c r="M10348" s="2">
        <v>8.3000000000000007</v>
      </c>
      <c r="N10348" s="2"/>
    </row>
    <row r="10349" spans="1:14" x14ac:dyDescent="0.35">
      <c r="A10349" t="s">
        <v>18607</v>
      </c>
      <c r="B10349" t="s">
        <v>1386</v>
      </c>
      <c r="C10349" t="s">
        <v>14205</v>
      </c>
      <c r="D10349" t="s">
        <v>18874</v>
      </c>
      <c r="E10349" s="2">
        <v>127.02222222222223</v>
      </c>
      <c r="F10349" s="2">
        <v>3.4982461511546536</v>
      </c>
      <c r="G10349" s="2">
        <v>3.3500218684394683</v>
      </c>
      <c r="H10349" s="2">
        <v>0.42936056682995094</v>
      </c>
      <c r="I10349" s="2">
        <v>0.30982767669699085</v>
      </c>
      <c r="J10349" s="2">
        <v>54.538333333333327</v>
      </c>
      <c r="K10349" s="2">
        <v>54.538333333333327</v>
      </c>
      <c r="L10349" s="2">
        <f>24-Nurse[[#This Row],[Total RN Hours  (*Adjusted for 8 minimum)]]</f>
        <v>-30.538333333333327</v>
      </c>
      <c r="M10349" s="2">
        <v>8.3000000000000007</v>
      </c>
      <c r="N10349" s="2"/>
    </row>
    <row r="10350" spans="1:14" x14ac:dyDescent="0.35">
      <c r="A10350" t="s">
        <v>18603</v>
      </c>
      <c r="B10350" t="s">
        <v>294</v>
      </c>
      <c r="C10350" t="s">
        <v>13723</v>
      </c>
      <c r="D10350" t="s">
        <v>18725</v>
      </c>
      <c r="E10350" s="2">
        <v>123.05555555555556</v>
      </c>
      <c r="F10350" s="2">
        <v>3.1553390519187356</v>
      </c>
      <c r="G10350" s="2">
        <v>3.0628785553047404</v>
      </c>
      <c r="H10350" s="2">
        <v>0.44323340857787807</v>
      </c>
      <c r="I10350" s="2">
        <v>0.35077291196388261</v>
      </c>
      <c r="J10350" s="2">
        <v>54.542333333333332</v>
      </c>
      <c r="K10350" s="2">
        <v>54.542333333333332</v>
      </c>
      <c r="L10350" s="2">
        <f>24-Nurse[[#This Row],[Total RN Hours  (*Adjusted for 8 minimum)]]</f>
        <v>-30.542333333333332</v>
      </c>
      <c r="M10350" s="2">
        <v>8.3000000000000007</v>
      </c>
      <c r="N10350" s="2"/>
    </row>
    <row r="10351" spans="1:14" x14ac:dyDescent="0.35">
      <c r="A10351" t="s">
        <v>18626</v>
      </c>
      <c r="B10351" t="s">
        <v>6769</v>
      </c>
      <c r="C10351" t="s">
        <v>15942</v>
      </c>
      <c r="D10351" t="s">
        <v>19461</v>
      </c>
      <c r="E10351" s="2">
        <v>65.833333333333329</v>
      </c>
      <c r="F10351" s="2">
        <v>5.5561181434599147</v>
      </c>
      <c r="G10351" s="2">
        <v>4.8469198312236283</v>
      </c>
      <c r="H10351" s="2">
        <v>0.82852320675105495</v>
      </c>
      <c r="I10351" s="2">
        <v>0.50510548523206755</v>
      </c>
      <c r="J10351" s="2">
        <v>54.544444444444444</v>
      </c>
      <c r="K10351" s="2">
        <v>54.544444444444444</v>
      </c>
      <c r="L10351" s="2">
        <f>24-Nurse[[#This Row],[Total RN Hours  (*Adjusted for 8 minimum)]]</f>
        <v>-30.544444444444444</v>
      </c>
      <c r="M10351" s="2">
        <v>8.3000000000000007</v>
      </c>
      <c r="N10351" s="2"/>
    </row>
    <row r="10352" spans="1:14" x14ac:dyDescent="0.35">
      <c r="A10352" t="s">
        <v>18639</v>
      </c>
      <c r="B10352" t="s">
        <v>10108</v>
      </c>
      <c r="C10352" t="s">
        <v>16230</v>
      </c>
      <c r="D10352" t="s">
        <v>19895</v>
      </c>
      <c r="E10352" s="2">
        <v>77.466666666666669</v>
      </c>
      <c r="F10352" s="2">
        <v>3.885598106712564</v>
      </c>
      <c r="G10352" s="2">
        <v>3.6071629374641416</v>
      </c>
      <c r="H10352" s="2">
        <v>0.7045324153757887</v>
      </c>
      <c r="I10352" s="2">
        <v>0.46442914515203665</v>
      </c>
      <c r="J10352" s="2">
        <v>54.577777777777769</v>
      </c>
      <c r="K10352" s="2">
        <v>54.577777777777769</v>
      </c>
      <c r="L10352" s="2">
        <f>24-Nurse[[#This Row],[Total RN Hours  (*Adjusted for 8 minimum)]]</f>
        <v>-30.577777777777769</v>
      </c>
      <c r="M10352" s="2">
        <v>8.3000000000000007</v>
      </c>
      <c r="N10352" s="2"/>
    </row>
    <row r="10353" spans="1:14" x14ac:dyDescent="0.35">
      <c r="A10353" t="s">
        <v>18634</v>
      </c>
      <c r="B10353" t="s">
        <v>8190</v>
      </c>
      <c r="C10353" t="s">
        <v>16924</v>
      </c>
      <c r="D10353" t="s">
        <v>19713</v>
      </c>
      <c r="E10353" s="2">
        <v>49.422222222222224</v>
      </c>
      <c r="F10353" s="2">
        <v>4.3782621402877693</v>
      </c>
      <c r="G10353" s="2">
        <v>4.0136982913669064</v>
      </c>
      <c r="H10353" s="2">
        <v>1.1043255395683451</v>
      </c>
      <c r="I10353" s="2">
        <v>0.85307778776978405</v>
      </c>
      <c r="J10353" s="2">
        <v>54.578222222222216</v>
      </c>
      <c r="K10353" s="2">
        <v>54.578222222222216</v>
      </c>
      <c r="L10353" s="2">
        <f>24-Nurse[[#This Row],[Total RN Hours  (*Adjusted for 8 minimum)]]</f>
        <v>-30.578222222222216</v>
      </c>
      <c r="M10353" s="2">
        <v>8.3000000000000007</v>
      </c>
      <c r="N10353" s="2"/>
    </row>
    <row r="10354" spans="1:14" x14ac:dyDescent="0.35">
      <c r="A10354" t="s">
        <v>18651</v>
      </c>
      <c r="B10354" t="s">
        <v>12009</v>
      </c>
      <c r="C10354" t="s">
        <v>18216</v>
      </c>
      <c r="D10354" t="s">
        <v>20199</v>
      </c>
      <c r="E10354" s="2">
        <v>35.033333333333331</v>
      </c>
      <c r="F10354" s="2">
        <v>5.6562892483349199</v>
      </c>
      <c r="G10354" s="2">
        <v>5.1388487155090399</v>
      </c>
      <c r="H10354" s="2">
        <v>1.5580716777672059</v>
      </c>
      <c r="I10354" s="2">
        <v>1.2307294640025372</v>
      </c>
      <c r="J10354" s="2">
        <v>54.584444444444443</v>
      </c>
      <c r="K10354" s="2">
        <v>54.584444444444443</v>
      </c>
      <c r="L10354" s="2">
        <f>24-Nurse[[#This Row],[Total RN Hours  (*Adjusted for 8 minimum)]]</f>
        <v>-30.584444444444443</v>
      </c>
      <c r="M10354" s="2">
        <v>8.3000000000000007</v>
      </c>
      <c r="N10354" s="2"/>
    </row>
    <row r="10355" spans="1:14" x14ac:dyDescent="0.35">
      <c r="A10355" t="s">
        <v>18633</v>
      </c>
      <c r="B10355" t="s">
        <v>7778</v>
      </c>
      <c r="C10355" t="s">
        <v>16736</v>
      </c>
      <c r="D10355" t="s">
        <v>18775</v>
      </c>
      <c r="E10355" s="2">
        <v>49.788888888888891</v>
      </c>
      <c r="F10355" s="2">
        <v>4.0592077661236328</v>
      </c>
      <c r="G10355" s="2">
        <v>3.1927560812318685</v>
      </c>
      <c r="H10355" s="2">
        <v>1.0964449899575985</v>
      </c>
      <c r="I10355" s="2">
        <v>0.22999330506583349</v>
      </c>
      <c r="J10355" s="2">
        <v>54.590777777777774</v>
      </c>
      <c r="K10355" s="2">
        <v>54.590777777777774</v>
      </c>
      <c r="L10355" s="2">
        <f>24-Nurse[[#This Row],[Total RN Hours  (*Adjusted for 8 minimum)]]</f>
        <v>-30.590777777777774</v>
      </c>
      <c r="M10355" s="2">
        <v>8.3000000000000007</v>
      </c>
      <c r="N10355" s="2"/>
    </row>
    <row r="10356" spans="1:14" x14ac:dyDescent="0.35">
      <c r="A10356" t="s">
        <v>18644</v>
      </c>
      <c r="B10356" t="s">
        <v>10968</v>
      </c>
      <c r="C10356" t="s">
        <v>13856</v>
      </c>
      <c r="D10356" t="s">
        <v>19723</v>
      </c>
      <c r="E10356" s="2">
        <v>91.4</v>
      </c>
      <c r="F10356" s="2">
        <v>3.7158728422076339</v>
      </c>
      <c r="G10356" s="2">
        <v>3.5654911256990034</v>
      </c>
      <c r="H10356" s="2">
        <v>0.59729151470945785</v>
      </c>
      <c r="I10356" s="2">
        <v>0.49032214928276197</v>
      </c>
      <c r="J10356" s="2">
        <v>54.592444444444446</v>
      </c>
      <c r="K10356" s="2">
        <v>54.592444444444446</v>
      </c>
      <c r="L10356" s="2">
        <f>24-Nurse[[#This Row],[Total RN Hours  (*Adjusted for 8 minimum)]]</f>
        <v>-30.592444444444446</v>
      </c>
      <c r="M10356" s="2">
        <v>8.3000000000000007</v>
      </c>
      <c r="N10356" s="2"/>
    </row>
    <row r="10357" spans="1:14" x14ac:dyDescent="0.35">
      <c r="A10357" t="s">
        <v>18650</v>
      </c>
      <c r="B10357" t="s">
        <v>11882</v>
      </c>
      <c r="C10357" t="s">
        <v>13865</v>
      </c>
      <c r="D10357" t="s">
        <v>20180</v>
      </c>
      <c r="E10357" s="2">
        <v>12.444444444444445</v>
      </c>
      <c r="F10357" s="2">
        <v>7.8886160714285705</v>
      </c>
      <c r="G10357" s="2">
        <v>6.5633928571428566</v>
      </c>
      <c r="H10357" s="2">
        <v>4.387053571428571</v>
      </c>
      <c r="I10357" s="2">
        <v>3.0618303571428567</v>
      </c>
      <c r="J10357" s="2">
        <v>54.594444444444441</v>
      </c>
      <c r="K10357" s="2">
        <v>54.594444444444441</v>
      </c>
      <c r="L10357" s="2">
        <f>24-Nurse[[#This Row],[Total RN Hours  (*Adjusted for 8 minimum)]]</f>
        <v>-30.594444444444441</v>
      </c>
      <c r="M10357" s="2">
        <v>8.3000000000000007</v>
      </c>
      <c r="N10357" s="2"/>
    </row>
    <row r="10358" spans="1:14" x14ac:dyDescent="0.35">
      <c r="A10358" t="s">
        <v>18605</v>
      </c>
      <c r="B10358" t="s">
        <v>750</v>
      </c>
      <c r="C10358" t="s">
        <v>13994</v>
      </c>
      <c r="D10358" t="s">
        <v>18823</v>
      </c>
      <c r="E10358" s="2">
        <v>125.75555555555556</v>
      </c>
      <c r="F10358" s="2">
        <v>4.100227071920834</v>
      </c>
      <c r="G10358" s="2">
        <v>3.8847207987276904</v>
      </c>
      <c r="H10358" s="2">
        <v>0.43415797844142073</v>
      </c>
      <c r="I10358" s="2">
        <v>0.26459798550980734</v>
      </c>
      <c r="J10358" s="2">
        <v>54.597777777777779</v>
      </c>
      <c r="K10358" s="2">
        <v>54.597777777777779</v>
      </c>
      <c r="L10358" s="2">
        <f>24-Nurse[[#This Row],[Total RN Hours  (*Adjusted for 8 minimum)]]</f>
        <v>-30.597777777777779</v>
      </c>
      <c r="M10358" s="2">
        <v>8.3000000000000007</v>
      </c>
      <c r="N10358" s="2"/>
    </row>
    <row r="10359" spans="1:14" x14ac:dyDescent="0.35">
      <c r="A10359" t="s">
        <v>18648</v>
      </c>
      <c r="B10359" t="s">
        <v>11455</v>
      </c>
      <c r="C10359" t="s">
        <v>17999</v>
      </c>
      <c r="D10359" t="s">
        <v>20113</v>
      </c>
      <c r="E10359" s="2">
        <v>149.4</v>
      </c>
      <c r="F10359" s="2">
        <v>3.2756143090882048</v>
      </c>
      <c r="G10359" s="2">
        <v>3.1030165104863903</v>
      </c>
      <c r="H10359" s="2">
        <v>0.36544771679309829</v>
      </c>
      <c r="I10359" s="2">
        <v>0.23260151717983044</v>
      </c>
      <c r="J10359" s="2">
        <v>54.597888888888889</v>
      </c>
      <c r="K10359" s="2">
        <v>54.597888888888889</v>
      </c>
      <c r="L10359" s="2">
        <f>24-Nurse[[#This Row],[Total RN Hours  (*Adjusted for 8 minimum)]]</f>
        <v>-30.597888888888889</v>
      </c>
      <c r="M10359" s="2">
        <v>8.3000000000000007</v>
      </c>
      <c r="N10359" s="2"/>
    </row>
    <row r="10360" spans="1:14" x14ac:dyDescent="0.35">
      <c r="A10360" t="s">
        <v>18633</v>
      </c>
      <c r="B10360" t="s">
        <v>8026</v>
      </c>
      <c r="C10360" t="s">
        <v>16873</v>
      </c>
      <c r="D10360" t="s">
        <v>19680</v>
      </c>
      <c r="E10360" s="2">
        <v>122.05555555555556</v>
      </c>
      <c r="F10360" s="2">
        <v>2.7482730996813833</v>
      </c>
      <c r="G10360" s="2">
        <v>2.6702576240327716</v>
      </c>
      <c r="H10360" s="2">
        <v>0.44734000910332278</v>
      </c>
      <c r="I10360" s="2">
        <v>0.36977969959035051</v>
      </c>
      <c r="J10360" s="2">
        <v>54.600333333333339</v>
      </c>
      <c r="K10360" s="2">
        <v>54.600333333333339</v>
      </c>
      <c r="L10360" s="2">
        <f>24-Nurse[[#This Row],[Total RN Hours  (*Adjusted for 8 minimum)]]</f>
        <v>-30.600333333333339</v>
      </c>
      <c r="M10360" s="2">
        <v>8.3000000000000007</v>
      </c>
      <c r="N10360" s="2"/>
    </row>
    <row r="10361" spans="1:14" x14ac:dyDescent="0.35">
      <c r="A10361" t="s">
        <v>18651</v>
      </c>
      <c r="B10361" t="s">
        <v>12041</v>
      </c>
      <c r="C10361" t="s">
        <v>18232</v>
      </c>
      <c r="D10361" t="s">
        <v>20202</v>
      </c>
      <c r="E10361" s="2">
        <v>60.466666666666669</v>
      </c>
      <c r="F10361" s="2">
        <v>3.5655108416023524</v>
      </c>
      <c r="G10361" s="2">
        <v>3.2277361264241087</v>
      </c>
      <c r="H10361" s="2">
        <v>0.90300073502388833</v>
      </c>
      <c r="I10361" s="2">
        <v>0.67179345828739434</v>
      </c>
      <c r="J10361" s="2">
        <v>54.601444444444446</v>
      </c>
      <c r="K10361" s="2">
        <v>54.601444444444446</v>
      </c>
      <c r="L10361" s="2">
        <f>24-Nurse[[#This Row],[Total RN Hours  (*Adjusted for 8 minimum)]]</f>
        <v>-30.601444444444446</v>
      </c>
      <c r="M10361" s="2">
        <v>8.3000000000000007</v>
      </c>
      <c r="N10361" s="2"/>
    </row>
    <row r="10362" spans="1:14" x14ac:dyDescent="0.35">
      <c r="A10362" t="s">
        <v>18610</v>
      </c>
      <c r="B10362" t="s">
        <v>2054</v>
      </c>
      <c r="C10362" t="s">
        <v>14297</v>
      </c>
      <c r="D10362" t="s">
        <v>18689</v>
      </c>
      <c r="E10362" s="2">
        <v>108.76666666666667</v>
      </c>
      <c r="F10362" s="2">
        <v>3.7719787516600269</v>
      </c>
      <c r="G10362" s="2">
        <v>3.4972939013178057</v>
      </c>
      <c r="H10362" s="2">
        <v>0.50221779548472778</v>
      </c>
      <c r="I10362" s="2">
        <v>0.26717744406987437</v>
      </c>
      <c r="J10362" s="2">
        <v>54.62455555555556</v>
      </c>
      <c r="K10362" s="2">
        <v>54.62455555555556</v>
      </c>
      <c r="L10362" s="2">
        <f>24-Nurse[[#This Row],[Total RN Hours  (*Adjusted for 8 minimum)]]</f>
        <v>-30.62455555555556</v>
      </c>
      <c r="M10362" s="2">
        <v>8.3000000000000007</v>
      </c>
      <c r="N10362" s="2"/>
    </row>
    <row r="10363" spans="1:14" x14ac:dyDescent="0.35">
      <c r="A10363" t="s">
        <v>18605</v>
      </c>
      <c r="B10363" t="s">
        <v>1097</v>
      </c>
      <c r="C10363" t="s">
        <v>13882</v>
      </c>
      <c r="D10363" t="s">
        <v>18794</v>
      </c>
      <c r="E10363" s="2">
        <v>129.92222222222222</v>
      </c>
      <c r="F10363" s="2">
        <v>3.9791379457795264</v>
      </c>
      <c r="G10363" s="2">
        <v>3.6656024972205596</v>
      </c>
      <c r="H10363" s="2">
        <v>0.42045326263576505</v>
      </c>
      <c r="I10363" s="2">
        <v>0.30152313349867443</v>
      </c>
      <c r="J10363" s="2">
        <v>54.626222222222225</v>
      </c>
      <c r="K10363" s="2">
        <v>54.626222222222225</v>
      </c>
      <c r="L10363" s="2">
        <f>24-Nurse[[#This Row],[Total RN Hours  (*Adjusted for 8 minimum)]]</f>
        <v>-30.626222222222225</v>
      </c>
      <c r="M10363" s="2">
        <v>8.3000000000000007</v>
      </c>
      <c r="N10363" s="2"/>
    </row>
    <row r="10364" spans="1:14" x14ac:dyDescent="0.35">
      <c r="A10364" t="s">
        <v>18614</v>
      </c>
      <c r="B10364" t="s">
        <v>2792</v>
      </c>
      <c r="C10364" t="s">
        <v>14788</v>
      </c>
      <c r="D10364" t="s">
        <v>19065</v>
      </c>
      <c r="E10364" s="2">
        <v>103.87777777777778</v>
      </c>
      <c r="F10364" s="2">
        <v>2.9890662102898706</v>
      </c>
      <c r="G10364" s="2">
        <v>2.817962348914322</v>
      </c>
      <c r="H10364" s="2">
        <v>0.52595999572146757</v>
      </c>
      <c r="I10364" s="2">
        <v>0.42499197775163122</v>
      </c>
      <c r="J10364" s="2">
        <v>54.635555555555555</v>
      </c>
      <c r="K10364" s="2">
        <v>54.635555555555555</v>
      </c>
      <c r="L10364" s="2">
        <f>24-Nurse[[#This Row],[Total RN Hours  (*Adjusted for 8 minimum)]]</f>
        <v>-30.635555555555555</v>
      </c>
      <c r="M10364" s="2">
        <v>8.3000000000000007</v>
      </c>
      <c r="N10364" s="2"/>
    </row>
    <row r="10365" spans="1:14" x14ac:dyDescent="0.35">
      <c r="A10365" t="s">
        <v>18636</v>
      </c>
      <c r="B10365" t="s">
        <v>8879</v>
      </c>
      <c r="C10365" t="s">
        <v>13615</v>
      </c>
      <c r="D10365" t="s">
        <v>18689</v>
      </c>
      <c r="E10365" s="2">
        <v>78.055555555555557</v>
      </c>
      <c r="F10365" s="2">
        <v>3.1228398576512455</v>
      </c>
      <c r="G10365" s="2">
        <v>2.7719160142348755</v>
      </c>
      <c r="H10365" s="2">
        <v>0.69996725978647689</v>
      </c>
      <c r="I10365" s="2">
        <v>0.34904341637010677</v>
      </c>
      <c r="J10365" s="2">
        <v>54.636333333333333</v>
      </c>
      <c r="K10365" s="2">
        <v>54.636333333333333</v>
      </c>
      <c r="L10365" s="2">
        <f>24-Nurse[[#This Row],[Total RN Hours  (*Adjusted for 8 minimum)]]</f>
        <v>-30.636333333333333</v>
      </c>
      <c r="M10365" s="2">
        <v>8.3000000000000007</v>
      </c>
      <c r="N10365" s="2"/>
    </row>
    <row r="10366" spans="1:14" x14ac:dyDescent="0.35">
      <c r="A10366" t="s">
        <v>18651</v>
      </c>
      <c r="B10366" t="s">
        <v>12123</v>
      </c>
      <c r="C10366" t="s">
        <v>18240</v>
      </c>
      <c r="D10366" t="s">
        <v>20211</v>
      </c>
      <c r="E10366" s="2">
        <v>62.733333333333334</v>
      </c>
      <c r="F10366" s="2">
        <v>3.1622458377612466</v>
      </c>
      <c r="G10366" s="2">
        <v>2.7775557917109457</v>
      </c>
      <c r="H10366" s="2">
        <v>0.87100602196245114</v>
      </c>
      <c r="I10366" s="2">
        <v>0.48631597591215014</v>
      </c>
      <c r="J10366" s="2">
        <v>54.641111111111101</v>
      </c>
      <c r="K10366" s="2">
        <v>54.641111111111101</v>
      </c>
      <c r="L10366" s="2">
        <f>24-Nurse[[#This Row],[Total RN Hours  (*Adjusted for 8 minimum)]]</f>
        <v>-30.641111111111101</v>
      </c>
      <c r="M10366" s="2">
        <v>8.3000000000000007</v>
      </c>
      <c r="N10366" s="2"/>
    </row>
    <row r="10367" spans="1:14" x14ac:dyDescent="0.35">
      <c r="A10367" t="s">
        <v>18625</v>
      </c>
      <c r="B10367" t="s">
        <v>6254</v>
      </c>
      <c r="C10367" t="s">
        <v>16224</v>
      </c>
      <c r="D10367" t="s">
        <v>18930</v>
      </c>
      <c r="E10367" s="2">
        <v>133.02222222222221</v>
      </c>
      <c r="F10367" s="2">
        <v>3.419069495489476</v>
      </c>
      <c r="G10367" s="2">
        <v>3.1744754426996331</v>
      </c>
      <c r="H10367" s="2">
        <v>0.41095305713331115</v>
      </c>
      <c r="I10367" s="2">
        <v>0.21021383227530907</v>
      </c>
      <c r="J10367" s="2">
        <v>54.665888888888894</v>
      </c>
      <c r="K10367" s="2">
        <v>54.665888888888894</v>
      </c>
      <c r="L10367" s="2">
        <f>24-Nurse[[#This Row],[Total RN Hours  (*Adjusted for 8 minimum)]]</f>
        <v>-30.665888888888894</v>
      </c>
      <c r="M10367" s="2">
        <v>8.3000000000000007</v>
      </c>
      <c r="N10367" s="2"/>
    </row>
    <row r="10368" spans="1:14" x14ac:dyDescent="0.35">
      <c r="A10368" t="s">
        <v>18614</v>
      </c>
      <c r="B10368" t="s">
        <v>2921</v>
      </c>
      <c r="C10368" t="s">
        <v>13852</v>
      </c>
      <c r="D10368" t="s">
        <v>19014</v>
      </c>
      <c r="E10368" s="2">
        <v>116.83333333333333</v>
      </c>
      <c r="F10368" s="2">
        <v>3.0022634331906803</v>
      </c>
      <c r="G10368" s="2">
        <v>2.7099286733238235</v>
      </c>
      <c r="H10368" s="2">
        <v>0.46793913456966241</v>
      </c>
      <c r="I10368" s="2">
        <v>0.32583737517831668</v>
      </c>
      <c r="J10368" s="2">
        <v>54.670888888888889</v>
      </c>
      <c r="K10368" s="2">
        <v>54.670888888888889</v>
      </c>
      <c r="L10368" s="2">
        <f>24-Nurse[[#This Row],[Total RN Hours  (*Adjusted for 8 minimum)]]</f>
        <v>-30.670888888888889</v>
      </c>
      <c r="M10368" s="2">
        <v>8.3000000000000007</v>
      </c>
      <c r="N10368" s="2"/>
    </row>
    <row r="10369" spans="1:14" x14ac:dyDescent="0.35">
      <c r="A10369" t="s">
        <v>18633</v>
      </c>
      <c r="B10369" t="s">
        <v>7659</v>
      </c>
      <c r="C10369" t="s">
        <v>16157</v>
      </c>
      <c r="D10369" t="s">
        <v>19690</v>
      </c>
      <c r="E10369" s="2">
        <v>153.77777777777777</v>
      </c>
      <c r="F10369" s="2">
        <v>2.5987174855491331</v>
      </c>
      <c r="G10369" s="2">
        <v>2.4966582369942198</v>
      </c>
      <c r="H10369" s="2">
        <v>0.35552745664739888</v>
      </c>
      <c r="I10369" s="2">
        <v>0.26268063583815032</v>
      </c>
      <c r="J10369" s="2">
        <v>54.672222222222224</v>
      </c>
      <c r="K10369" s="2">
        <v>54.672222222222224</v>
      </c>
      <c r="L10369" s="2">
        <f>24-Nurse[[#This Row],[Total RN Hours  (*Adjusted for 8 minimum)]]</f>
        <v>-30.672222222222224</v>
      </c>
      <c r="M10369" s="2">
        <v>8.3000000000000007</v>
      </c>
      <c r="N10369" s="2"/>
    </row>
    <row r="10370" spans="1:14" x14ac:dyDescent="0.35">
      <c r="A10370" t="s">
        <v>18629</v>
      </c>
      <c r="B10370" t="s">
        <v>7112</v>
      </c>
      <c r="C10370" t="s">
        <v>16531</v>
      </c>
      <c r="D10370" t="s">
        <v>18795</v>
      </c>
      <c r="E10370" s="2">
        <v>33</v>
      </c>
      <c r="F10370" s="2">
        <v>5.8075488215488216</v>
      </c>
      <c r="G10370" s="2">
        <v>5.322026936026937</v>
      </c>
      <c r="H10370" s="2">
        <v>1.6569427609427609</v>
      </c>
      <c r="I10370" s="2">
        <v>1.1714208754208753</v>
      </c>
      <c r="J10370" s="2">
        <v>54.679111111111112</v>
      </c>
      <c r="K10370" s="2">
        <v>54.679111111111112</v>
      </c>
      <c r="L10370" s="2">
        <f>24-Nurse[[#This Row],[Total RN Hours  (*Adjusted for 8 minimum)]]</f>
        <v>-30.679111111111112</v>
      </c>
      <c r="M10370" s="2">
        <v>8.3000000000000007</v>
      </c>
      <c r="N10370" s="2"/>
    </row>
    <row r="10371" spans="1:14" x14ac:dyDescent="0.35">
      <c r="A10371" t="s">
        <v>18611</v>
      </c>
      <c r="B10371" t="s">
        <v>2484</v>
      </c>
      <c r="C10371" t="s">
        <v>14548</v>
      </c>
      <c r="D10371" t="s">
        <v>18988</v>
      </c>
      <c r="E10371" s="2">
        <v>145.76666666666668</v>
      </c>
      <c r="F10371" s="2">
        <v>3.4009833066544704</v>
      </c>
      <c r="G10371" s="2">
        <v>3.2263206037045506</v>
      </c>
      <c r="H10371" s="2">
        <v>0.37515816754325787</v>
      </c>
      <c r="I10371" s="2">
        <v>0.22256269532738776</v>
      </c>
      <c r="J10371" s="2">
        <v>54.68555555555556</v>
      </c>
      <c r="K10371" s="2">
        <v>54.68555555555556</v>
      </c>
      <c r="L10371" s="2">
        <f>24-Nurse[[#This Row],[Total RN Hours  (*Adjusted for 8 minimum)]]</f>
        <v>-30.68555555555556</v>
      </c>
      <c r="M10371" s="2">
        <v>8.3000000000000007</v>
      </c>
      <c r="N10371" s="2"/>
    </row>
    <row r="10372" spans="1:14" x14ac:dyDescent="0.35">
      <c r="A10372" t="s">
        <v>18642</v>
      </c>
      <c r="B10372" t="s">
        <v>10574</v>
      </c>
      <c r="C10372" t="s">
        <v>17709</v>
      </c>
      <c r="D10372" t="s">
        <v>19938</v>
      </c>
      <c r="E10372" s="2">
        <v>123.33333333333333</v>
      </c>
      <c r="F10372" s="2">
        <v>3.700135135135135</v>
      </c>
      <c r="G10372" s="2">
        <v>3.2940540540540542</v>
      </c>
      <c r="H10372" s="2">
        <v>0.44340090090090095</v>
      </c>
      <c r="I10372" s="2">
        <v>7.9211711711711708E-2</v>
      </c>
      <c r="J10372" s="2">
        <v>54.686111111111117</v>
      </c>
      <c r="K10372" s="2">
        <v>54.686111111111117</v>
      </c>
      <c r="L10372" s="2">
        <f>24-Nurse[[#This Row],[Total RN Hours  (*Adjusted for 8 minimum)]]</f>
        <v>-30.686111111111117</v>
      </c>
      <c r="M10372" s="2">
        <v>8.3000000000000007</v>
      </c>
      <c r="N10372" s="2"/>
    </row>
    <row r="10373" spans="1:14" x14ac:dyDescent="0.35">
      <c r="A10373" t="s">
        <v>18636</v>
      </c>
      <c r="B10373" t="s">
        <v>8948</v>
      </c>
      <c r="C10373" t="s">
        <v>17201</v>
      </c>
      <c r="D10373" t="s">
        <v>19824</v>
      </c>
      <c r="E10373" s="2">
        <v>74.8</v>
      </c>
      <c r="F10373" s="2">
        <v>3.3903297682709446</v>
      </c>
      <c r="G10373" s="2">
        <v>2.9704753416518126</v>
      </c>
      <c r="H10373" s="2">
        <v>0.73122400475341653</v>
      </c>
      <c r="I10373" s="2">
        <v>0.38187908496732026</v>
      </c>
      <c r="J10373" s="2">
        <v>54.695555555555551</v>
      </c>
      <c r="K10373" s="2">
        <v>54.695555555555551</v>
      </c>
      <c r="L10373" s="2">
        <f>24-Nurse[[#This Row],[Total RN Hours  (*Adjusted for 8 minimum)]]</f>
        <v>-30.695555555555551</v>
      </c>
      <c r="M10373" s="2">
        <v>8.3000000000000007</v>
      </c>
      <c r="N10373" s="2"/>
    </row>
    <row r="10374" spans="1:14" x14ac:dyDescent="0.35">
      <c r="A10374" t="s">
        <v>18649</v>
      </c>
      <c r="B10374" t="s">
        <v>11813</v>
      </c>
      <c r="C10374" t="s">
        <v>18124</v>
      </c>
      <c r="D10374" t="s">
        <v>20159</v>
      </c>
      <c r="E10374" s="2">
        <v>37.944444444444443</v>
      </c>
      <c r="F10374" s="2">
        <v>4.5233645680819912</v>
      </c>
      <c r="G10374" s="2">
        <v>4.2175666178623725</v>
      </c>
      <c r="H10374" s="2">
        <v>1.4415900439238654</v>
      </c>
      <c r="I10374" s="2">
        <v>1.1357920937042461</v>
      </c>
      <c r="J10374" s="2">
        <v>54.700333333333333</v>
      </c>
      <c r="K10374" s="2">
        <v>54.700333333333333</v>
      </c>
      <c r="L10374" s="2">
        <f>24-Nurse[[#This Row],[Total RN Hours  (*Adjusted for 8 minimum)]]</f>
        <v>-30.700333333333333</v>
      </c>
      <c r="M10374" s="2">
        <v>8.3000000000000007</v>
      </c>
      <c r="N10374" s="2"/>
    </row>
    <row r="10375" spans="1:14" x14ac:dyDescent="0.35">
      <c r="A10375" t="s">
        <v>18607</v>
      </c>
      <c r="B10375" t="s">
        <v>1446</v>
      </c>
      <c r="C10375" t="s">
        <v>14185</v>
      </c>
      <c r="D10375" t="s">
        <v>18879</v>
      </c>
      <c r="E10375" s="2">
        <v>139.4</v>
      </c>
      <c r="F10375" s="2">
        <v>3.200816993464052</v>
      </c>
      <c r="G10375" s="2">
        <v>2.8056910569105686</v>
      </c>
      <c r="H10375" s="2">
        <v>0.39245576279292205</v>
      </c>
      <c r="I10375" s="2">
        <v>3.881715287741113E-2</v>
      </c>
      <c r="J10375" s="2">
        <v>54.708333333333336</v>
      </c>
      <c r="K10375" s="2">
        <v>54.708333333333336</v>
      </c>
      <c r="L10375" s="2">
        <f>24-Nurse[[#This Row],[Total RN Hours  (*Adjusted for 8 minimum)]]</f>
        <v>-30.708333333333336</v>
      </c>
      <c r="M10375" s="2">
        <v>8.3000000000000007</v>
      </c>
      <c r="N10375" s="2"/>
    </row>
    <row r="10376" spans="1:14" x14ac:dyDescent="0.35">
      <c r="A10376" t="s">
        <v>18639</v>
      </c>
      <c r="B10376" t="s">
        <v>10404</v>
      </c>
      <c r="C10376" t="s">
        <v>16786</v>
      </c>
      <c r="D10376" t="s">
        <v>19915</v>
      </c>
      <c r="E10376" s="2">
        <v>15.255555555555556</v>
      </c>
      <c r="F10376" s="2">
        <v>6.7811361981063367</v>
      </c>
      <c r="G10376" s="2">
        <v>6.049162418062636</v>
      </c>
      <c r="H10376" s="2">
        <v>3.5870356882738528</v>
      </c>
      <c r="I10376" s="2">
        <v>2.8550619082301529</v>
      </c>
      <c r="J10376" s="2">
        <v>54.722222222222221</v>
      </c>
      <c r="K10376" s="2">
        <v>54.722222222222221</v>
      </c>
      <c r="L10376" s="2">
        <f>24-Nurse[[#This Row],[Total RN Hours  (*Adjusted for 8 minimum)]]</f>
        <v>-30.722222222222221</v>
      </c>
      <c r="M10376" s="2">
        <v>8.3000000000000007</v>
      </c>
      <c r="N10376" s="2"/>
    </row>
    <row r="10377" spans="1:14" x14ac:dyDescent="0.35">
      <c r="A10377" t="s">
        <v>18632</v>
      </c>
      <c r="B10377" t="s">
        <v>7537</v>
      </c>
      <c r="C10377" t="s">
        <v>16696</v>
      </c>
      <c r="D10377" t="s">
        <v>19663</v>
      </c>
      <c r="E10377" s="2">
        <v>66.233333333333334</v>
      </c>
      <c r="F10377" s="2">
        <v>3.9624710619023649</v>
      </c>
      <c r="G10377" s="2">
        <v>3.7290739808756919</v>
      </c>
      <c r="H10377" s="2">
        <v>0.82620868981714479</v>
      </c>
      <c r="I10377" s="2">
        <v>0.69873175641670859</v>
      </c>
      <c r="J10377" s="2">
        <v>54.722555555555559</v>
      </c>
      <c r="K10377" s="2">
        <v>54.722555555555559</v>
      </c>
      <c r="L10377" s="2">
        <f>24-Nurse[[#This Row],[Total RN Hours  (*Adjusted for 8 minimum)]]</f>
        <v>-30.722555555555559</v>
      </c>
      <c r="M10377" s="2">
        <v>8.3000000000000007</v>
      </c>
      <c r="N10377" s="2"/>
    </row>
    <row r="10378" spans="1:14" x14ac:dyDescent="0.35">
      <c r="A10378" t="s">
        <v>18623</v>
      </c>
      <c r="B10378" t="s">
        <v>21266</v>
      </c>
      <c r="C10378" t="s">
        <v>15949</v>
      </c>
      <c r="D10378" t="s">
        <v>19120</v>
      </c>
      <c r="E10378" s="2">
        <v>72.74444444444444</v>
      </c>
      <c r="F10378" s="2">
        <v>2.9308064762486636</v>
      </c>
      <c r="G10378" s="2">
        <v>2.6213517641667941</v>
      </c>
      <c r="H10378" s="2">
        <v>0.75236596914617382</v>
      </c>
      <c r="I10378" s="2">
        <v>0.44291125706430429</v>
      </c>
      <c r="J10378" s="2">
        <v>54.730444444444444</v>
      </c>
      <c r="K10378" s="2">
        <v>54.730444444444444</v>
      </c>
      <c r="L10378" s="2">
        <f>24-Nurse[[#This Row],[Total RN Hours  (*Adjusted for 8 minimum)]]</f>
        <v>-30.730444444444444</v>
      </c>
      <c r="M10378" s="2">
        <v>8.3000000000000007</v>
      </c>
      <c r="N10378" s="2"/>
    </row>
    <row r="10379" spans="1:14" x14ac:dyDescent="0.35">
      <c r="A10379" t="s">
        <v>18607</v>
      </c>
      <c r="B10379" t="s">
        <v>1350</v>
      </c>
      <c r="C10379" t="s">
        <v>14171</v>
      </c>
      <c r="D10379" t="s">
        <v>18873</v>
      </c>
      <c r="E10379" s="2">
        <v>59.18888888888889</v>
      </c>
      <c r="F10379" s="2">
        <v>3.7259207809273511</v>
      </c>
      <c r="G10379" s="2">
        <v>3.4212558663412804</v>
      </c>
      <c r="H10379" s="2">
        <v>0.92471372254552275</v>
      </c>
      <c r="I10379" s="2">
        <v>0.66331894124272572</v>
      </c>
      <c r="J10379" s="2">
        <v>54.732777777777777</v>
      </c>
      <c r="K10379" s="2">
        <v>54.732777777777777</v>
      </c>
      <c r="L10379" s="2">
        <f>24-Nurse[[#This Row],[Total RN Hours  (*Adjusted for 8 minimum)]]</f>
        <v>-30.732777777777777</v>
      </c>
      <c r="M10379" s="2">
        <v>8.3000000000000007</v>
      </c>
      <c r="N10379" s="2"/>
    </row>
    <row r="10380" spans="1:14" x14ac:dyDescent="0.35">
      <c r="A10380" t="s">
        <v>18644</v>
      </c>
      <c r="B10380" t="s">
        <v>10937</v>
      </c>
      <c r="C10380" t="s">
        <v>14825</v>
      </c>
      <c r="D10380" t="s">
        <v>19060</v>
      </c>
      <c r="E10380" s="2">
        <v>85.688888888888883</v>
      </c>
      <c r="F10380" s="2">
        <v>3.4106911307053935</v>
      </c>
      <c r="G10380" s="2">
        <v>3.2125907676348548</v>
      </c>
      <c r="H10380" s="2">
        <v>0.63880964730290457</v>
      </c>
      <c r="I10380" s="2">
        <v>0.49085840248962659</v>
      </c>
      <c r="J10380" s="2">
        <v>54.738888888888887</v>
      </c>
      <c r="K10380" s="2">
        <v>54.738888888888887</v>
      </c>
      <c r="L10380" s="2">
        <f>24-Nurse[[#This Row],[Total RN Hours  (*Adjusted for 8 minimum)]]</f>
        <v>-30.738888888888887</v>
      </c>
      <c r="M10380" s="2">
        <v>8.3000000000000007</v>
      </c>
      <c r="N10380" s="2"/>
    </row>
    <row r="10381" spans="1:14" x14ac:dyDescent="0.35">
      <c r="A10381" t="s">
        <v>18641</v>
      </c>
      <c r="B10381" t="s">
        <v>10488</v>
      </c>
      <c r="C10381" t="s">
        <v>13794</v>
      </c>
      <c r="D10381" t="s">
        <v>19384</v>
      </c>
      <c r="E10381" s="2">
        <v>63.322222222222223</v>
      </c>
      <c r="F10381" s="2">
        <v>3.5294788559396384</v>
      </c>
      <c r="G10381" s="2">
        <v>3.3067643446218637</v>
      </c>
      <c r="H10381" s="2">
        <v>0.8644499034918407</v>
      </c>
      <c r="I10381" s="2">
        <v>0.64173539217406561</v>
      </c>
      <c r="J10381" s="2">
        <v>54.738888888888894</v>
      </c>
      <c r="K10381" s="2">
        <v>54.738888888888894</v>
      </c>
      <c r="L10381" s="2">
        <f>24-Nurse[[#This Row],[Total RN Hours  (*Adjusted for 8 minimum)]]</f>
        <v>-30.738888888888894</v>
      </c>
      <c r="M10381" s="2">
        <v>8.3000000000000007</v>
      </c>
      <c r="N10381" s="2"/>
    </row>
    <row r="10382" spans="1:14" x14ac:dyDescent="0.35">
      <c r="A10382" t="s">
        <v>18644</v>
      </c>
      <c r="B10382" t="s">
        <v>10887</v>
      </c>
      <c r="C10382" t="s">
        <v>13784</v>
      </c>
      <c r="D10382" t="s">
        <v>19714</v>
      </c>
      <c r="E10382" s="2">
        <v>101.42222222222222</v>
      </c>
      <c r="F10382" s="2">
        <v>3.9847195442594217</v>
      </c>
      <c r="G10382" s="2">
        <v>3.5766345311130592</v>
      </c>
      <c r="H10382" s="2">
        <v>0.53984991235758106</v>
      </c>
      <c r="I10382" s="2">
        <v>0.36185363716038565</v>
      </c>
      <c r="J10382" s="2">
        <v>54.75277777777778</v>
      </c>
      <c r="K10382" s="2">
        <v>54.75277777777778</v>
      </c>
      <c r="L10382" s="2">
        <f>24-Nurse[[#This Row],[Total RN Hours  (*Adjusted for 8 minimum)]]</f>
        <v>-30.75277777777778</v>
      </c>
      <c r="M10382" s="2">
        <v>8.3000000000000007</v>
      </c>
      <c r="N10382" s="2"/>
    </row>
    <row r="10383" spans="1:14" x14ac:dyDescent="0.35">
      <c r="A10383" t="s">
        <v>18621</v>
      </c>
      <c r="B10383" t="s">
        <v>5170</v>
      </c>
      <c r="C10383" t="s">
        <v>15662</v>
      </c>
      <c r="D10383" t="s">
        <v>19370</v>
      </c>
      <c r="E10383" s="2">
        <v>72.36666666666666</v>
      </c>
      <c r="F10383" s="2">
        <v>3.0854828803930605</v>
      </c>
      <c r="G10383" s="2">
        <v>2.8968217411331185</v>
      </c>
      <c r="H10383" s="2">
        <v>0.75667894979272232</v>
      </c>
      <c r="I10383" s="2">
        <v>0.67668509135575006</v>
      </c>
      <c r="J10383" s="2">
        <v>54.758333333333333</v>
      </c>
      <c r="K10383" s="2">
        <v>54.758333333333333</v>
      </c>
      <c r="L10383" s="2">
        <f>24-Nurse[[#This Row],[Total RN Hours  (*Adjusted for 8 minimum)]]</f>
        <v>-30.758333333333333</v>
      </c>
      <c r="M10383" s="2">
        <v>8.3000000000000007</v>
      </c>
      <c r="N10383" s="2"/>
    </row>
    <row r="10384" spans="1:14" x14ac:dyDescent="0.35">
      <c r="A10384" t="s">
        <v>18601</v>
      </c>
      <c r="B10384" t="s">
        <v>120</v>
      </c>
      <c r="C10384" t="s">
        <v>13674</v>
      </c>
      <c r="D10384" t="s">
        <v>18709</v>
      </c>
      <c r="E10384" s="2">
        <v>107.76666666666667</v>
      </c>
      <c r="F10384" s="2">
        <v>4.0343571502216724</v>
      </c>
      <c r="G10384" s="2">
        <v>3.9823930302092996</v>
      </c>
      <c r="H10384" s="2">
        <v>0.50817094545829467</v>
      </c>
      <c r="I10384" s="2">
        <v>0.45620682544592228</v>
      </c>
      <c r="J10384" s="2">
        <v>54.763888888888893</v>
      </c>
      <c r="K10384" s="2">
        <v>54.763888888888893</v>
      </c>
      <c r="L10384" s="2">
        <f>24-Nurse[[#This Row],[Total RN Hours  (*Adjusted for 8 minimum)]]</f>
        <v>-30.763888888888893</v>
      </c>
      <c r="M10384" s="2">
        <v>8.3000000000000007</v>
      </c>
      <c r="N10384" s="2"/>
    </row>
    <row r="10385" spans="1:14" x14ac:dyDescent="0.35">
      <c r="A10385" t="s">
        <v>18632</v>
      </c>
      <c r="B10385" t="s">
        <v>21270</v>
      </c>
      <c r="C10385" t="s">
        <v>16700</v>
      </c>
      <c r="D10385" t="s">
        <v>18852</v>
      </c>
      <c r="E10385" s="2">
        <v>70.311111111111117</v>
      </c>
      <c r="F10385" s="2">
        <v>2.6384434260429837</v>
      </c>
      <c r="G10385" s="2">
        <v>2.2616719342604297</v>
      </c>
      <c r="H10385" s="2">
        <v>0.77897756005056895</v>
      </c>
      <c r="I10385" s="2">
        <v>0.7205831226295828</v>
      </c>
      <c r="J10385" s="2">
        <v>54.770777777777788</v>
      </c>
      <c r="K10385" s="2">
        <v>54.770777777777788</v>
      </c>
      <c r="L10385" s="2">
        <f>24-Nurse[[#This Row],[Total RN Hours  (*Adjusted for 8 minimum)]]</f>
        <v>-30.770777777777788</v>
      </c>
      <c r="M10385" s="2">
        <v>8.3000000000000007</v>
      </c>
      <c r="N10385" s="2"/>
    </row>
    <row r="10386" spans="1:14" x14ac:dyDescent="0.35">
      <c r="A10386" t="s">
        <v>18614</v>
      </c>
      <c r="B10386" t="s">
        <v>2757</v>
      </c>
      <c r="C10386" t="s">
        <v>14771</v>
      </c>
      <c r="D10386" t="s">
        <v>19014</v>
      </c>
      <c r="E10386" s="2">
        <v>93.288888888888891</v>
      </c>
      <c r="F10386" s="2">
        <v>2.8063065745593136</v>
      </c>
      <c r="G10386" s="2">
        <v>2.6386076703191996</v>
      </c>
      <c r="H10386" s="2">
        <v>0.58712482134349697</v>
      </c>
      <c r="I10386" s="2">
        <v>0.41942591710338256</v>
      </c>
      <c r="J10386" s="2">
        <v>54.772222222222226</v>
      </c>
      <c r="K10386" s="2">
        <v>54.772222222222226</v>
      </c>
      <c r="L10386" s="2">
        <f>24-Nurse[[#This Row],[Total RN Hours  (*Adjusted for 8 minimum)]]</f>
        <v>-30.772222222222226</v>
      </c>
      <c r="M10386" s="2">
        <v>8.3000000000000007</v>
      </c>
      <c r="N10386" s="2"/>
    </row>
    <row r="10387" spans="1:14" x14ac:dyDescent="0.35">
      <c r="A10387" t="s">
        <v>18631</v>
      </c>
      <c r="B10387" t="s">
        <v>7478</v>
      </c>
      <c r="C10387" t="s">
        <v>16625</v>
      </c>
      <c r="D10387" t="s">
        <v>19658</v>
      </c>
      <c r="E10387" s="2">
        <v>98.855555555555554</v>
      </c>
      <c r="F10387" s="2">
        <v>2.9933359559402044</v>
      </c>
      <c r="G10387" s="2">
        <v>2.6058559064853317</v>
      </c>
      <c r="H10387" s="2">
        <v>0.55419017646397661</v>
      </c>
      <c r="I10387" s="2">
        <v>0.26241654490277622</v>
      </c>
      <c r="J10387" s="2">
        <v>54.784777777777776</v>
      </c>
      <c r="K10387" s="2">
        <v>54.784777777777776</v>
      </c>
      <c r="L10387" s="2">
        <f>24-Nurse[[#This Row],[Total RN Hours  (*Adjusted for 8 minimum)]]</f>
        <v>-30.784777777777776</v>
      </c>
      <c r="M10387" s="2">
        <v>8.3000000000000007</v>
      </c>
      <c r="N10387" s="2"/>
    </row>
    <row r="10388" spans="1:14" x14ac:dyDescent="0.35">
      <c r="A10388" t="s">
        <v>18621</v>
      </c>
      <c r="B10388" t="s">
        <v>5139</v>
      </c>
      <c r="C10388" t="s">
        <v>15671</v>
      </c>
      <c r="D10388" t="s">
        <v>19369</v>
      </c>
      <c r="E10388" s="2">
        <v>16.033333333333335</v>
      </c>
      <c r="F10388" s="2">
        <v>7.1379764379764383</v>
      </c>
      <c r="G10388" s="2">
        <v>6.5939708939708943</v>
      </c>
      <c r="H10388" s="2">
        <v>3.4175329175329177</v>
      </c>
      <c r="I10388" s="2">
        <v>2.8735273735273732</v>
      </c>
      <c r="J10388" s="2">
        <v>54.794444444444451</v>
      </c>
      <c r="K10388" s="2">
        <v>54.794444444444451</v>
      </c>
      <c r="L10388" s="2">
        <f>24-Nurse[[#This Row],[Total RN Hours  (*Adjusted for 8 minimum)]]</f>
        <v>-30.794444444444451</v>
      </c>
      <c r="M10388" s="2">
        <v>8.3000000000000007</v>
      </c>
      <c r="N10388" s="2"/>
    </row>
    <row r="10389" spans="1:14" x14ac:dyDescent="0.35">
      <c r="A10389" t="s">
        <v>18637</v>
      </c>
      <c r="B10389" t="s">
        <v>9501</v>
      </c>
      <c r="C10389" t="s">
        <v>17305</v>
      </c>
      <c r="D10389" t="s">
        <v>18789</v>
      </c>
      <c r="E10389" s="2">
        <v>110.33333333333333</v>
      </c>
      <c r="F10389" s="2">
        <v>3.3835448136958712</v>
      </c>
      <c r="G10389" s="2">
        <v>3.0894864048338371</v>
      </c>
      <c r="H10389" s="2">
        <v>0.49667170191339383</v>
      </c>
      <c r="I10389" s="2">
        <v>0.34762839879154078</v>
      </c>
      <c r="J10389" s="2">
        <v>54.799444444444447</v>
      </c>
      <c r="K10389" s="2">
        <v>54.799444444444447</v>
      </c>
      <c r="L10389" s="2">
        <f>24-Nurse[[#This Row],[Total RN Hours  (*Adjusted for 8 minimum)]]</f>
        <v>-30.799444444444447</v>
      </c>
      <c r="M10389" s="2">
        <v>8.3000000000000007</v>
      </c>
      <c r="N10389" s="2"/>
    </row>
    <row r="10390" spans="1:14" x14ac:dyDescent="0.35">
      <c r="A10390" t="s">
        <v>18621</v>
      </c>
      <c r="B10390" t="s">
        <v>20585</v>
      </c>
      <c r="C10390" t="s">
        <v>14685</v>
      </c>
      <c r="D10390" t="s">
        <v>18663</v>
      </c>
      <c r="E10390" s="2">
        <v>96.066666666666663</v>
      </c>
      <c r="F10390" s="2">
        <v>3.1996009715475364</v>
      </c>
      <c r="G10390" s="2">
        <v>2.890093684941013</v>
      </c>
      <c r="H10390" s="2">
        <v>0.57046611149664583</v>
      </c>
      <c r="I10390" s="2">
        <v>0.3021050196622716</v>
      </c>
      <c r="J10390" s="2">
        <v>54.802777777777777</v>
      </c>
      <c r="K10390" s="2">
        <v>54.802777777777777</v>
      </c>
      <c r="L10390" s="2">
        <f>24-Nurse[[#This Row],[Total RN Hours  (*Adjusted for 8 minimum)]]</f>
        <v>-30.802777777777777</v>
      </c>
      <c r="M10390" s="2">
        <v>8.3000000000000007</v>
      </c>
      <c r="N10390" s="2"/>
    </row>
    <row r="10391" spans="1:14" x14ac:dyDescent="0.35">
      <c r="A10391" t="s">
        <v>18645</v>
      </c>
      <c r="B10391" t="s">
        <v>13508</v>
      </c>
      <c r="C10391" t="s">
        <v>18437</v>
      </c>
      <c r="D10391" t="s">
        <v>18663</v>
      </c>
      <c r="E10391" s="2">
        <v>60.444444444444443</v>
      </c>
      <c r="F10391" s="2">
        <v>4.6558308823529417</v>
      </c>
      <c r="G10391" s="2">
        <v>4.1608400735294113</v>
      </c>
      <c r="H10391" s="2">
        <v>0.90680147058823535</v>
      </c>
      <c r="I10391" s="2">
        <v>0.62003676470588232</v>
      </c>
      <c r="J10391" s="2">
        <v>54.81111111111111</v>
      </c>
      <c r="K10391" s="2">
        <v>54.81111111111111</v>
      </c>
      <c r="L10391" s="2">
        <f>24-Nurse[[#This Row],[Total RN Hours  (*Adjusted for 8 minimum)]]</f>
        <v>-30.81111111111111</v>
      </c>
      <c r="M10391" s="2">
        <v>8.3000000000000007</v>
      </c>
      <c r="N10391" s="2"/>
    </row>
    <row r="10392" spans="1:14" x14ac:dyDescent="0.35">
      <c r="A10392" t="s">
        <v>18633</v>
      </c>
      <c r="B10392" t="s">
        <v>7998</v>
      </c>
      <c r="C10392" t="s">
        <v>16867</v>
      </c>
      <c r="D10392" t="s">
        <v>19142</v>
      </c>
      <c r="E10392" s="2">
        <v>108.25555555555556</v>
      </c>
      <c r="F10392" s="2">
        <v>3.3746535974545826</v>
      </c>
      <c r="G10392" s="2">
        <v>3.2350292517705017</v>
      </c>
      <c r="H10392" s="2">
        <v>0.50641383557425834</v>
      </c>
      <c r="I10392" s="2">
        <v>0.40672072257005026</v>
      </c>
      <c r="J10392" s="2">
        <v>54.822111111111106</v>
      </c>
      <c r="K10392" s="2">
        <v>54.822111111111106</v>
      </c>
      <c r="L10392" s="2">
        <f>24-Nurse[[#This Row],[Total RN Hours  (*Adjusted for 8 minimum)]]</f>
        <v>-30.822111111111106</v>
      </c>
      <c r="M10392" s="2">
        <v>8.3000000000000007</v>
      </c>
      <c r="N10392" s="2"/>
    </row>
    <row r="10393" spans="1:14" x14ac:dyDescent="0.35">
      <c r="A10393" t="s">
        <v>18636</v>
      </c>
      <c r="B10393" t="s">
        <v>8699</v>
      </c>
      <c r="C10393" t="s">
        <v>15434</v>
      </c>
      <c r="D10393" t="s">
        <v>19817</v>
      </c>
      <c r="E10393" s="2">
        <v>91.688888888888883</v>
      </c>
      <c r="F10393" s="2">
        <v>3.577981095492003</v>
      </c>
      <c r="G10393" s="2">
        <v>3.2887905962190991</v>
      </c>
      <c r="H10393" s="2">
        <v>0.59796412990790115</v>
      </c>
      <c r="I10393" s="2">
        <v>0.30877363063499758</v>
      </c>
      <c r="J10393" s="2">
        <v>54.826666666666668</v>
      </c>
      <c r="K10393" s="2">
        <v>54.826666666666668</v>
      </c>
      <c r="L10393" s="2">
        <f>24-Nurse[[#This Row],[Total RN Hours  (*Adjusted for 8 minimum)]]</f>
        <v>-30.826666666666668</v>
      </c>
      <c r="M10393" s="2">
        <v>8.3000000000000007</v>
      </c>
      <c r="N10393" s="2"/>
    </row>
    <row r="10394" spans="1:14" x14ac:dyDescent="0.35">
      <c r="A10394" t="s">
        <v>18615</v>
      </c>
      <c r="B10394" t="s">
        <v>3415</v>
      </c>
      <c r="C10394" t="s">
        <v>14955</v>
      </c>
      <c r="D10394" t="s">
        <v>18689</v>
      </c>
      <c r="E10394" s="2">
        <v>98.811111111111117</v>
      </c>
      <c r="F10394" s="2">
        <v>3.6602293939053179</v>
      </c>
      <c r="G10394" s="2">
        <v>3.1882458113122678</v>
      </c>
      <c r="H10394" s="2">
        <v>0.55489598560665687</v>
      </c>
      <c r="I10394" s="2">
        <v>0.42313392555942875</v>
      </c>
      <c r="J10394" s="2">
        <v>54.829888888888888</v>
      </c>
      <c r="K10394" s="2">
        <v>54.829888888888888</v>
      </c>
      <c r="L10394" s="2">
        <f>24-Nurse[[#This Row],[Total RN Hours  (*Adjusted for 8 minimum)]]</f>
        <v>-30.829888888888888</v>
      </c>
      <c r="M10394" s="2">
        <v>8.3000000000000007</v>
      </c>
      <c r="N10394" s="2"/>
    </row>
    <row r="10395" spans="1:14" x14ac:dyDescent="0.35">
      <c r="A10395" t="s">
        <v>18635</v>
      </c>
      <c r="B10395" t="s">
        <v>8535</v>
      </c>
      <c r="C10395" t="s">
        <v>14698</v>
      </c>
      <c r="D10395" t="s">
        <v>19140</v>
      </c>
      <c r="E10395" s="2">
        <v>65.011111111111106</v>
      </c>
      <c r="F10395" s="2">
        <v>4.7618783113997623</v>
      </c>
      <c r="G10395" s="2">
        <v>4.5669116390360625</v>
      </c>
      <c r="H10395" s="2">
        <v>0.84340283712185959</v>
      </c>
      <c r="I10395" s="2">
        <v>0.64843616475816113</v>
      </c>
      <c r="J10395" s="2">
        <v>54.830555555555556</v>
      </c>
      <c r="K10395" s="2">
        <v>54.830555555555556</v>
      </c>
      <c r="L10395" s="2">
        <f>24-Nurse[[#This Row],[Total RN Hours  (*Adjusted for 8 minimum)]]</f>
        <v>-30.830555555555556</v>
      </c>
      <c r="M10395" s="2">
        <v>8.3000000000000007</v>
      </c>
      <c r="N10395" s="2"/>
    </row>
    <row r="10396" spans="1:14" x14ac:dyDescent="0.35">
      <c r="A10396" t="s">
        <v>18636</v>
      </c>
      <c r="B10396" t="s">
        <v>8917</v>
      </c>
      <c r="C10396" t="s">
        <v>14177</v>
      </c>
      <c r="D10396" t="s">
        <v>19823</v>
      </c>
      <c r="E10396" s="2">
        <v>69.355555555555554</v>
      </c>
      <c r="F10396" s="2">
        <v>4.1330823454021148</v>
      </c>
      <c r="G10396" s="2">
        <v>3.7003732777955785</v>
      </c>
      <c r="H10396" s="2">
        <v>0.79078019865427751</v>
      </c>
      <c r="I10396" s="2">
        <v>0.43524991989746875</v>
      </c>
      <c r="J10396" s="2">
        <v>54.844999999999999</v>
      </c>
      <c r="K10396" s="2">
        <v>54.844999999999999</v>
      </c>
      <c r="L10396" s="2">
        <f>24-Nurse[[#This Row],[Total RN Hours  (*Adjusted for 8 minimum)]]</f>
        <v>-30.844999999999999</v>
      </c>
      <c r="M10396" s="2">
        <v>8.3000000000000007</v>
      </c>
      <c r="N10396" s="2"/>
    </row>
    <row r="10397" spans="1:14" x14ac:dyDescent="0.35">
      <c r="A10397" t="s">
        <v>18651</v>
      </c>
      <c r="B10397" t="s">
        <v>20837</v>
      </c>
      <c r="C10397" t="s">
        <v>18176</v>
      </c>
      <c r="D10397" t="s">
        <v>20197</v>
      </c>
      <c r="E10397" s="2">
        <v>81.688888888888883</v>
      </c>
      <c r="F10397" s="2">
        <v>3.6399836779107724</v>
      </c>
      <c r="G10397" s="2">
        <v>3.2076360174102287</v>
      </c>
      <c r="H10397" s="2">
        <v>0.67145810663764971</v>
      </c>
      <c r="I10397" s="2">
        <v>0.38282916213275303</v>
      </c>
      <c r="J10397" s="2">
        <v>54.850666666666669</v>
      </c>
      <c r="K10397" s="2">
        <v>54.850666666666669</v>
      </c>
      <c r="L10397" s="2">
        <f>24-Nurse[[#This Row],[Total RN Hours  (*Adjusted for 8 minimum)]]</f>
        <v>-30.850666666666669</v>
      </c>
      <c r="M10397" s="2">
        <v>8.3000000000000007</v>
      </c>
      <c r="N10397" s="2"/>
    </row>
    <row r="10398" spans="1:14" x14ac:dyDescent="0.35">
      <c r="A10398" t="s">
        <v>18614</v>
      </c>
      <c r="B10398" t="s">
        <v>2613</v>
      </c>
      <c r="C10398" t="s">
        <v>14674</v>
      </c>
      <c r="D10398" t="s">
        <v>19014</v>
      </c>
      <c r="E10398" s="2">
        <v>96.522222222222226</v>
      </c>
      <c r="F10398" s="2">
        <v>3.2923045930701047</v>
      </c>
      <c r="G10398" s="2">
        <v>2.9964026706573037</v>
      </c>
      <c r="H10398" s="2">
        <v>0.56829170024174058</v>
      </c>
      <c r="I10398" s="2">
        <v>0.41694486013583515</v>
      </c>
      <c r="J10398" s="2">
        <v>54.852777777777781</v>
      </c>
      <c r="K10398" s="2">
        <v>54.852777777777781</v>
      </c>
      <c r="L10398" s="2">
        <f>24-Nurse[[#This Row],[Total RN Hours  (*Adjusted for 8 minimum)]]</f>
        <v>-30.852777777777781</v>
      </c>
      <c r="M10398" s="2">
        <v>8.3000000000000007</v>
      </c>
      <c r="N10398" s="2"/>
    </row>
    <row r="10399" spans="1:14" x14ac:dyDescent="0.35">
      <c r="A10399" t="s">
        <v>18624</v>
      </c>
      <c r="B10399" t="s">
        <v>5921</v>
      </c>
      <c r="C10399" t="s">
        <v>16034</v>
      </c>
      <c r="D10399" t="s">
        <v>19225</v>
      </c>
      <c r="E10399" s="2">
        <v>77.166666666666671</v>
      </c>
      <c r="F10399" s="2">
        <v>3.1923455723542111</v>
      </c>
      <c r="G10399" s="2">
        <v>2.7875464362850972</v>
      </c>
      <c r="H10399" s="2">
        <v>0.71084521238300935</v>
      </c>
      <c r="I10399" s="2">
        <v>0.51593952483801286</v>
      </c>
      <c r="J10399" s="2">
        <v>54.853555555555559</v>
      </c>
      <c r="K10399" s="2">
        <v>54.853555555555559</v>
      </c>
      <c r="L10399" s="2">
        <f>24-Nurse[[#This Row],[Total RN Hours  (*Adjusted for 8 minimum)]]</f>
        <v>-30.853555555555559</v>
      </c>
      <c r="M10399" s="2">
        <v>8.3000000000000007</v>
      </c>
      <c r="N10399" s="2"/>
    </row>
    <row r="10400" spans="1:14" x14ac:dyDescent="0.35">
      <c r="A10400" t="s">
        <v>18636</v>
      </c>
      <c r="B10400" t="s">
        <v>8874</v>
      </c>
      <c r="C10400" t="s">
        <v>17141</v>
      </c>
      <c r="D10400" t="s">
        <v>18670</v>
      </c>
      <c r="E10400" s="2">
        <v>97.9</v>
      </c>
      <c r="F10400" s="2">
        <v>3.4486925434116449</v>
      </c>
      <c r="G10400" s="2">
        <v>3.152917943479741</v>
      </c>
      <c r="H10400" s="2">
        <v>0.56044262853251625</v>
      </c>
      <c r="I10400" s="2">
        <v>0.29776075360345022</v>
      </c>
      <c r="J10400" s="2">
        <v>54.867333333333342</v>
      </c>
      <c r="K10400" s="2">
        <v>54.867333333333342</v>
      </c>
      <c r="L10400" s="2">
        <f>24-Nurse[[#This Row],[Total RN Hours  (*Adjusted for 8 minimum)]]</f>
        <v>-30.867333333333342</v>
      </c>
      <c r="M10400" s="2">
        <v>8.3000000000000007</v>
      </c>
      <c r="N10400" s="2"/>
    </row>
    <row r="10401" spans="1:14" x14ac:dyDescent="0.35">
      <c r="A10401" t="s">
        <v>18636</v>
      </c>
      <c r="B10401" t="s">
        <v>8635</v>
      </c>
      <c r="C10401" t="s">
        <v>14214</v>
      </c>
      <c r="D10401" t="s">
        <v>19809</v>
      </c>
      <c r="E10401" s="2">
        <v>78.12222222222222</v>
      </c>
      <c r="F10401" s="2">
        <v>3.0349167970416731</v>
      </c>
      <c r="G10401" s="2">
        <v>2.8339496515431661</v>
      </c>
      <c r="H10401" s="2">
        <v>0.70242213056464231</v>
      </c>
      <c r="I10401" s="2">
        <v>0.50629071255866875</v>
      </c>
      <c r="J10401" s="2">
        <v>54.87477777777778</v>
      </c>
      <c r="K10401" s="2">
        <v>54.87477777777778</v>
      </c>
      <c r="L10401" s="2">
        <f>24-Nurse[[#This Row],[Total RN Hours  (*Adjusted for 8 minimum)]]</f>
        <v>-30.87477777777778</v>
      </c>
      <c r="M10401" s="2">
        <v>8.3000000000000007</v>
      </c>
      <c r="N10401" s="2"/>
    </row>
    <row r="10402" spans="1:14" x14ac:dyDescent="0.35">
      <c r="A10402" t="s">
        <v>18642</v>
      </c>
      <c r="B10402" t="s">
        <v>10573</v>
      </c>
      <c r="C10402" t="s">
        <v>17708</v>
      </c>
      <c r="D10402" t="s">
        <v>19942</v>
      </c>
      <c r="E10402" s="2">
        <v>123.88888888888889</v>
      </c>
      <c r="F10402" s="2">
        <v>3.1792529147982065</v>
      </c>
      <c r="G10402" s="2">
        <v>2.980508520179372</v>
      </c>
      <c r="H10402" s="2">
        <v>0.44293632286995516</v>
      </c>
      <c r="I10402" s="2">
        <v>0.31163587443946189</v>
      </c>
      <c r="J10402" s="2">
        <v>54.87488888888889</v>
      </c>
      <c r="K10402" s="2">
        <v>54.87488888888889</v>
      </c>
      <c r="L10402" s="2">
        <f>24-Nurse[[#This Row],[Total RN Hours  (*Adjusted for 8 minimum)]]</f>
        <v>-30.87488888888889</v>
      </c>
      <c r="M10402" s="2">
        <v>8.3000000000000007</v>
      </c>
      <c r="N10402" s="2"/>
    </row>
    <row r="10403" spans="1:14" x14ac:dyDescent="0.35">
      <c r="A10403" t="s">
        <v>18639</v>
      </c>
      <c r="B10403" t="s">
        <v>10023</v>
      </c>
      <c r="C10403" t="s">
        <v>17541</v>
      </c>
      <c r="D10403" t="s">
        <v>19891</v>
      </c>
      <c r="E10403" s="2">
        <v>88.733333333333334</v>
      </c>
      <c r="F10403" s="2">
        <v>3.8639268720260458</v>
      </c>
      <c r="G10403" s="2">
        <v>3.5268369646882043</v>
      </c>
      <c r="H10403" s="2">
        <v>0.6184698221888304</v>
      </c>
      <c r="I10403" s="2">
        <v>0.28137991485098923</v>
      </c>
      <c r="J10403" s="2">
        <v>54.878888888888888</v>
      </c>
      <c r="K10403" s="2">
        <v>54.878888888888888</v>
      </c>
      <c r="L10403" s="2">
        <f>24-Nurse[[#This Row],[Total RN Hours  (*Adjusted for 8 minimum)]]</f>
        <v>-30.878888888888888</v>
      </c>
      <c r="M10403" s="2">
        <v>8.3000000000000007</v>
      </c>
      <c r="N10403" s="2"/>
    </row>
    <row r="10404" spans="1:14" x14ac:dyDescent="0.35">
      <c r="A10404" t="s">
        <v>18616</v>
      </c>
      <c r="B10404" t="s">
        <v>4075</v>
      </c>
      <c r="C10404" t="s">
        <v>15282</v>
      </c>
      <c r="D10404" t="s">
        <v>18673</v>
      </c>
      <c r="E10404" s="2">
        <v>44.277777777777779</v>
      </c>
      <c r="F10404" s="2">
        <v>5.0449987452948557</v>
      </c>
      <c r="G10404" s="2">
        <v>4.669151819322459</v>
      </c>
      <c r="H10404" s="2">
        <v>1.2395658720200753</v>
      </c>
      <c r="I10404" s="2">
        <v>0.86371894604767885</v>
      </c>
      <c r="J10404" s="2">
        <v>54.885222222222225</v>
      </c>
      <c r="K10404" s="2">
        <v>54.885222222222225</v>
      </c>
      <c r="L10404" s="2">
        <f>24-Nurse[[#This Row],[Total RN Hours  (*Adjusted for 8 minimum)]]</f>
        <v>-30.885222222222225</v>
      </c>
      <c r="M10404" s="2">
        <v>8.3000000000000007</v>
      </c>
      <c r="N10404" s="2"/>
    </row>
    <row r="10405" spans="1:14" x14ac:dyDescent="0.35">
      <c r="A10405" t="s">
        <v>18614</v>
      </c>
      <c r="B10405" t="s">
        <v>3214</v>
      </c>
      <c r="C10405" t="s">
        <v>14693</v>
      </c>
      <c r="D10405" t="s">
        <v>19014</v>
      </c>
      <c r="E10405" s="2">
        <v>131.34444444444443</v>
      </c>
      <c r="F10405" s="2">
        <v>2.7148709923018357</v>
      </c>
      <c r="G10405" s="2">
        <v>2.4021986295575677</v>
      </c>
      <c r="H10405" s="2">
        <v>0.41789357922341602</v>
      </c>
      <c r="I10405" s="2">
        <v>0.26490313848236191</v>
      </c>
      <c r="J10405" s="2">
        <v>54.888000000000005</v>
      </c>
      <c r="K10405" s="2">
        <v>54.888000000000005</v>
      </c>
      <c r="L10405" s="2">
        <f>24-Nurse[[#This Row],[Total RN Hours  (*Adjusted for 8 minimum)]]</f>
        <v>-30.888000000000005</v>
      </c>
      <c r="M10405" s="2">
        <v>8.3000000000000007</v>
      </c>
      <c r="N10405" s="2"/>
    </row>
    <row r="10406" spans="1:14" x14ac:dyDescent="0.35">
      <c r="A10406" t="s">
        <v>18627</v>
      </c>
      <c r="B10406" t="s">
        <v>6883</v>
      </c>
      <c r="C10406" t="s">
        <v>16434</v>
      </c>
      <c r="D10406" t="s">
        <v>19583</v>
      </c>
      <c r="E10406" s="2">
        <v>83.933333333333337</v>
      </c>
      <c r="F10406" s="2">
        <v>3.5971339687582735</v>
      </c>
      <c r="G10406" s="2">
        <v>3.2986166269526076</v>
      </c>
      <c r="H10406" s="2">
        <v>0.65425602329891441</v>
      </c>
      <c r="I10406" s="2">
        <v>0.4474781572676727</v>
      </c>
      <c r="J10406" s="2">
        <v>54.913888888888884</v>
      </c>
      <c r="K10406" s="2">
        <v>54.913888888888884</v>
      </c>
      <c r="L10406" s="2">
        <f>24-Nurse[[#This Row],[Total RN Hours  (*Adjusted for 8 minimum)]]</f>
        <v>-30.913888888888884</v>
      </c>
      <c r="M10406" s="2">
        <v>8.3000000000000007</v>
      </c>
      <c r="N10406" s="2"/>
    </row>
    <row r="10407" spans="1:14" x14ac:dyDescent="0.35">
      <c r="A10407" t="s">
        <v>18610</v>
      </c>
      <c r="B10407" t="s">
        <v>1848</v>
      </c>
      <c r="C10407" t="s">
        <v>14313</v>
      </c>
      <c r="D10407" t="s">
        <v>18788</v>
      </c>
      <c r="E10407" s="2">
        <v>171.7</v>
      </c>
      <c r="F10407" s="2">
        <v>3.4783381867598528</v>
      </c>
      <c r="G10407" s="2">
        <v>3.1968808645570443</v>
      </c>
      <c r="H10407" s="2">
        <v>0.32006018248883711</v>
      </c>
      <c r="I10407" s="2">
        <v>0.17279104381026336</v>
      </c>
      <c r="J10407" s="2">
        <v>54.954333333333331</v>
      </c>
      <c r="K10407" s="2">
        <v>54.954333333333331</v>
      </c>
      <c r="L10407" s="2">
        <f>24-Nurse[[#This Row],[Total RN Hours  (*Adjusted for 8 minimum)]]</f>
        <v>-30.954333333333331</v>
      </c>
      <c r="M10407" s="2">
        <v>8.3000000000000007</v>
      </c>
      <c r="N10407" s="2"/>
    </row>
    <row r="10408" spans="1:14" x14ac:dyDescent="0.35">
      <c r="A10408" t="s">
        <v>18607</v>
      </c>
      <c r="B10408" t="s">
        <v>1501</v>
      </c>
      <c r="C10408" t="s">
        <v>14205</v>
      </c>
      <c r="D10408" t="s">
        <v>18874</v>
      </c>
      <c r="E10408" s="2">
        <v>79.75555555555556</v>
      </c>
      <c r="F10408" s="2">
        <v>3.8844733909166895</v>
      </c>
      <c r="G10408" s="2">
        <v>3.368243243243243</v>
      </c>
      <c r="H10408" s="2">
        <v>0.68922401783226528</v>
      </c>
      <c r="I10408" s="2">
        <v>0.26999164112566176</v>
      </c>
      <c r="J10408" s="2">
        <v>54.969444444444449</v>
      </c>
      <c r="K10408" s="2">
        <v>54.969444444444449</v>
      </c>
      <c r="L10408" s="2">
        <f>24-Nurse[[#This Row],[Total RN Hours  (*Adjusted for 8 minimum)]]</f>
        <v>-30.969444444444449</v>
      </c>
      <c r="M10408" s="2">
        <v>8.3000000000000007</v>
      </c>
      <c r="N10408" s="2"/>
    </row>
    <row r="10409" spans="1:14" x14ac:dyDescent="0.35">
      <c r="A10409" t="s">
        <v>18615</v>
      </c>
      <c r="B10409" t="s">
        <v>3267</v>
      </c>
      <c r="C10409" t="s">
        <v>14676</v>
      </c>
      <c r="D10409" t="s">
        <v>18712</v>
      </c>
      <c r="E10409" s="2">
        <v>85.36666666666666</v>
      </c>
      <c r="F10409" s="2">
        <v>3.8069894572432648</v>
      </c>
      <c r="G10409" s="2">
        <v>3.7419107119614741</v>
      </c>
      <c r="H10409" s="2">
        <v>0.64408434205388532</v>
      </c>
      <c r="I10409" s="2">
        <v>0.57900559677209429</v>
      </c>
      <c r="J10409" s="2">
        <v>54.983333333333334</v>
      </c>
      <c r="K10409" s="2">
        <v>54.983333333333334</v>
      </c>
      <c r="L10409" s="2">
        <f>24-Nurse[[#This Row],[Total RN Hours  (*Adjusted for 8 minimum)]]</f>
        <v>-30.983333333333334</v>
      </c>
      <c r="M10409" s="2">
        <v>8.3000000000000007</v>
      </c>
      <c r="N10409" s="2"/>
    </row>
    <row r="10410" spans="1:14" x14ac:dyDescent="0.35">
      <c r="A10410" t="s">
        <v>18614</v>
      </c>
      <c r="B10410" t="s">
        <v>2801</v>
      </c>
      <c r="C10410" t="s">
        <v>14793</v>
      </c>
      <c r="D10410" t="s">
        <v>18702</v>
      </c>
      <c r="E10410" s="2">
        <v>94.333333333333329</v>
      </c>
      <c r="F10410" s="2">
        <v>3.2057008244994112</v>
      </c>
      <c r="G10410" s="2">
        <v>2.9509187279151945</v>
      </c>
      <c r="H10410" s="2">
        <v>0.58312131919905774</v>
      </c>
      <c r="I10410" s="2">
        <v>0.48878680800942292</v>
      </c>
      <c r="J10410" s="2">
        <v>55.007777777777783</v>
      </c>
      <c r="K10410" s="2">
        <v>55.007777777777783</v>
      </c>
      <c r="L10410" s="2">
        <f>24-Nurse[[#This Row],[Total RN Hours  (*Adjusted for 8 minimum)]]</f>
        <v>-31.007777777777783</v>
      </c>
      <c r="M10410" s="2">
        <v>8.3000000000000007</v>
      </c>
      <c r="N10410" s="2"/>
    </row>
    <row r="10411" spans="1:14" x14ac:dyDescent="0.35">
      <c r="A10411" t="s">
        <v>18634</v>
      </c>
      <c r="B10411" t="s">
        <v>21277</v>
      </c>
      <c r="C10411" t="s">
        <v>16426</v>
      </c>
      <c r="D10411" t="s">
        <v>19712</v>
      </c>
      <c r="E10411" s="2">
        <v>105.87777777777778</v>
      </c>
      <c r="F10411" s="2">
        <v>4.9204355126456072</v>
      </c>
      <c r="G10411" s="2">
        <v>4.6826351138629443</v>
      </c>
      <c r="H10411" s="2">
        <v>0.5195455976492811</v>
      </c>
      <c r="I10411" s="2">
        <v>0.39844159932836604</v>
      </c>
      <c r="J10411" s="2">
        <v>55.008333333333333</v>
      </c>
      <c r="K10411" s="2">
        <v>55.008333333333333</v>
      </c>
      <c r="L10411" s="2">
        <f>24-Nurse[[#This Row],[Total RN Hours  (*Adjusted for 8 minimum)]]</f>
        <v>-31.008333333333333</v>
      </c>
      <c r="M10411" s="2">
        <v>8.3000000000000007</v>
      </c>
      <c r="N10411" s="2"/>
    </row>
    <row r="10412" spans="1:14" x14ac:dyDescent="0.35">
      <c r="A10412" t="s">
        <v>18636</v>
      </c>
      <c r="B10412" t="s">
        <v>8992</v>
      </c>
      <c r="C10412" t="s">
        <v>14548</v>
      </c>
      <c r="D10412" t="s">
        <v>19804</v>
      </c>
      <c r="E10412" s="2">
        <v>86.933333333333337</v>
      </c>
      <c r="F10412" s="2">
        <v>4.0291960633946831</v>
      </c>
      <c r="G10412" s="2">
        <v>3.1521319018404905</v>
      </c>
      <c r="H10412" s="2">
        <v>0.63279780163599175</v>
      </c>
      <c r="I10412" s="2">
        <v>0.52565950920245397</v>
      </c>
      <c r="J10412" s="2">
        <v>55.011222222222223</v>
      </c>
      <c r="K10412" s="2">
        <v>55.011222222222223</v>
      </c>
      <c r="L10412" s="2">
        <f>24-Nurse[[#This Row],[Total RN Hours  (*Adjusted for 8 minimum)]]</f>
        <v>-31.011222222222223</v>
      </c>
      <c r="M10412" s="2">
        <v>8.3000000000000007</v>
      </c>
      <c r="N10412" s="2"/>
    </row>
    <row r="10413" spans="1:14" x14ac:dyDescent="0.35">
      <c r="A10413" t="s">
        <v>18609</v>
      </c>
      <c r="B10413" t="s">
        <v>1569</v>
      </c>
      <c r="C10413" t="s">
        <v>14266</v>
      </c>
      <c r="D10413" t="s">
        <v>18884</v>
      </c>
      <c r="E10413" s="2">
        <v>43.588888888888889</v>
      </c>
      <c r="F10413" s="2">
        <v>5.9048559775681868</v>
      </c>
      <c r="G10413" s="2">
        <v>5.5146571501401986</v>
      </c>
      <c r="H10413" s="2">
        <v>1.2621080805505989</v>
      </c>
      <c r="I10413" s="2">
        <v>0.87190925312261014</v>
      </c>
      <c r="J10413" s="2">
        <v>55.013888888888886</v>
      </c>
      <c r="K10413" s="2">
        <v>55.013888888888886</v>
      </c>
      <c r="L10413" s="2">
        <f>24-Nurse[[#This Row],[Total RN Hours  (*Adjusted for 8 minimum)]]</f>
        <v>-31.013888888888886</v>
      </c>
      <c r="M10413" s="2">
        <v>8.3000000000000007</v>
      </c>
      <c r="N10413" s="2"/>
    </row>
    <row r="10414" spans="1:14" x14ac:dyDescent="0.35">
      <c r="A10414" t="s">
        <v>18607</v>
      </c>
      <c r="B10414" t="s">
        <v>1435</v>
      </c>
      <c r="C10414" t="s">
        <v>14226</v>
      </c>
      <c r="D10414" t="s">
        <v>18873</v>
      </c>
      <c r="E10414" s="2">
        <v>121.02222222222223</v>
      </c>
      <c r="F10414" s="2">
        <v>3.7687789203084838</v>
      </c>
      <c r="G10414" s="2">
        <v>3.1826992287917739</v>
      </c>
      <c r="H10414" s="2">
        <v>0.45463000367242012</v>
      </c>
      <c r="I10414" s="2">
        <v>0.25677836944546456</v>
      </c>
      <c r="J10414" s="2">
        <v>55.020333333333333</v>
      </c>
      <c r="K10414" s="2">
        <v>55.020333333333333</v>
      </c>
      <c r="L10414" s="2">
        <f>24-Nurse[[#This Row],[Total RN Hours  (*Adjusted for 8 minimum)]]</f>
        <v>-31.020333333333333</v>
      </c>
      <c r="M10414" s="2">
        <v>8.3000000000000007</v>
      </c>
      <c r="N10414" s="2"/>
    </row>
    <row r="10415" spans="1:14" x14ac:dyDescent="0.35">
      <c r="A10415" t="s">
        <v>18615</v>
      </c>
      <c r="B10415" t="s">
        <v>3529</v>
      </c>
      <c r="C10415" t="s">
        <v>15046</v>
      </c>
      <c r="D10415" t="s">
        <v>19146</v>
      </c>
      <c r="E10415" s="2">
        <v>92.033333333333331</v>
      </c>
      <c r="F10415" s="2">
        <v>3.7018713026681151</v>
      </c>
      <c r="G10415" s="2">
        <v>3.428553664131353</v>
      </c>
      <c r="H10415" s="2">
        <v>0.59784136182542558</v>
      </c>
      <c r="I10415" s="2">
        <v>0.34851261620185919</v>
      </c>
      <c r="J10415" s="2">
        <v>55.021333333333331</v>
      </c>
      <c r="K10415" s="2">
        <v>55.021333333333331</v>
      </c>
      <c r="L10415" s="2">
        <f>24-Nurse[[#This Row],[Total RN Hours  (*Adjusted for 8 minimum)]]</f>
        <v>-31.021333333333331</v>
      </c>
      <c r="M10415" s="2">
        <v>8.3000000000000007</v>
      </c>
      <c r="N10415" s="2"/>
    </row>
    <row r="10416" spans="1:14" x14ac:dyDescent="0.35">
      <c r="A10416" t="s">
        <v>18605</v>
      </c>
      <c r="B10416" t="s">
        <v>12585</v>
      </c>
      <c r="C10416" t="s">
        <v>18373</v>
      </c>
      <c r="D10416" t="s">
        <v>18811</v>
      </c>
      <c r="E10416" s="2">
        <v>24.422222222222221</v>
      </c>
      <c r="F10416" s="2">
        <v>10.796897179253868</v>
      </c>
      <c r="G10416" s="2">
        <v>10.344103730664241</v>
      </c>
      <c r="H10416" s="2">
        <v>2.2531164695177437</v>
      </c>
      <c r="I10416" s="2">
        <v>1.8003230209281167</v>
      </c>
      <c r="J10416" s="2">
        <v>55.026111111111113</v>
      </c>
      <c r="K10416" s="2">
        <v>55.026111111111113</v>
      </c>
      <c r="L10416" s="2">
        <f>24-Nurse[[#This Row],[Total RN Hours  (*Adjusted for 8 minimum)]]</f>
        <v>-31.026111111111113</v>
      </c>
      <c r="M10416" s="2">
        <v>8.3000000000000007</v>
      </c>
      <c r="N10416" s="2"/>
    </row>
    <row r="10417" spans="1:14" x14ac:dyDescent="0.35">
      <c r="A10417" t="s">
        <v>18648</v>
      </c>
      <c r="B10417" t="s">
        <v>1189</v>
      </c>
      <c r="C10417" t="s">
        <v>18003</v>
      </c>
      <c r="D10417" t="s">
        <v>20119</v>
      </c>
      <c r="E10417" s="2">
        <v>109.14444444444445</v>
      </c>
      <c r="F10417" s="2">
        <v>3.1878224574977092</v>
      </c>
      <c r="G10417" s="2">
        <v>3.0086765753843023</v>
      </c>
      <c r="H10417" s="2">
        <v>0.50424819301639001</v>
      </c>
      <c r="I10417" s="2">
        <v>0.4402148019953171</v>
      </c>
      <c r="J10417" s="2">
        <v>55.035888888888884</v>
      </c>
      <c r="K10417" s="2">
        <v>55.035888888888884</v>
      </c>
      <c r="L10417" s="2">
        <f>24-Nurse[[#This Row],[Total RN Hours  (*Adjusted for 8 minimum)]]</f>
        <v>-31.035888888888884</v>
      </c>
      <c r="M10417" s="2">
        <v>8.3000000000000007</v>
      </c>
      <c r="N10417" s="2"/>
    </row>
    <row r="10418" spans="1:14" x14ac:dyDescent="0.35">
      <c r="A10418" t="s">
        <v>18614</v>
      </c>
      <c r="B10418" t="s">
        <v>3235</v>
      </c>
      <c r="C10418" t="s">
        <v>14693</v>
      </c>
      <c r="D10418" t="s">
        <v>19014</v>
      </c>
      <c r="E10418" s="2">
        <v>41.922222222222224</v>
      </c>
      <c r="F10418" s="2">
        <v>5.5400742115027839</v>
      </c>
      <c r="G10418" s="2">
        <v>5.1156639279088267</v>
      </c>
      <c r="H10418" s="2">
        <v>1.3129340047707394</v>
      </c>
      <c r="I10418" s="2">
        <v>0.88852372117678247</v>
      </c>
      <c r="J10418" s="2">
        <v>55.041111111111114</v>
      </c>
      <c r="K10418" s="2">
        <v>55.041111111111114</v>
      </c>
      <c r="L10418" s="2">
        <f>24-Nurse[[#This Row],[Total RN Hours  (*Adjusted for 8 minimum)]]</f>
        <v>-31.041111111111114</v>
      </c>
      <c r="M10418" s="2">
        <v>8.3000000000000007</v>
      </c>
      <c r="N10418" s="2"/>
    </row>
    <row r="10419" spans="1:14" x14ac:dyDescent="0.35">
      <c r="A10419" t="s">
        <v>18649</v>
      </c>
      <c r="B10419" t="s">
        <v>21122</v>
      </c>
      <c r="C10419" t="s">
        <v>18083</v>
      </c>
      <c r="D10419" t="s">
        <v>20159</v>
      </c>
      <c r="E10419" s="2">
        <v>93.977777777777774</v>
      </c>
      <c r="F10419" s="2">
        <v>3.9016812485221095</v>
      </c>
      <c r="G10419" s="2">
        <v>3.4826235516670612</v>
      </c>
      <c r="H10419" s="2">
        <v>0.58569283518562298</v>
      </c>
      <c r="I10419" s="2">
        <v>0.36935563963111845</v>
      </c>
      <c r="J10419" s="2">
        <v>55.042111111111105</v>
      </c>
      <c r="K10419" s="2">
        <v>55.042111111111105</v>
      </c>
      <c r="L10419" s="2">
        <f>24-Nurse[[#This Row],[Total RN Hours  (*Adjusted for 8 minimum)]]</f>
        <v>-31.042111111111105</v>
      </c>
      <c r="M10419" s="2">
        <v>8.3000000000000007</v>
      </c>
      <c r="N10419" s="2"/>
    </row>
    <row r="10420" spans="1:14" x14ac:dyDescent="0.35">
      <c r="A10420" t="s">
        <v>18606</v>
      </c>
      <c r="B10420" t="s">
        <v>1280</v>
      </c>
      <c r="C10420" t="s">
        <v>14080</v>
      </c>
      <c r="D10420" t="s">
        <v>18655</v>
      </c>
      <c r="E10420" s="2">
        <v>53.166666666666664</v>
      </c>
      <c r="F10420" s="2">
        <v>3.8102863113897598</v>
      </c>
      <c r="G10420" s="2">
        <v>3.5732852664576806</v>
      </c>
      <c r="H10420" s="2">
        <v>1.0353542319749218</v>
      </c>
      <c r="I10420" s="2">
        <v>0.7983531870428423</v>
      </c>
      <c r="J10420" s="2">
        <v>55.046333333333337</v>
      </c>
      <c r="K10420" s="2">
        <v>55.046333333333337</v>
      </c>
      <c r="L10420" s="2">
        <f>24-Nurse[[#This Row],[Total RN Hours  (*Adjusted for 8 minimum)]]</f>
        <v>-31.046333333333337</v>
      </c>
      <c r="M10420" s="2">
        <v>8.3000000000000007</v>
      </c>
      <c r="N10420" s="2"/>
    </row>
    <row r="10421" spans="1:14" x14ac:dyDescent="0.35">
      <c r="A10421" t="s">
        <v>18610</v>
      </c>
      <c r="B10421" t="s">
        <v>1926</v>
      </c>
      <c r="C10421" t="s">
        <v>14384</v>
      </c>
      <c r="D10421" t="s">
        <v>18913</v>
      </c>
      <c r="E10421" s="2">
        <v>116.92222222222222</v>
      </c>
      <c r="F10421" s="2">
        <v>3.6510310747885586</v>
      </c>
      <c r="G10421" s="2">
        <v>3.4360049415565901</v>
      </c>
      <c r="H10421" s="2">
        <v>0.47083816402166684</v>
      </c>
      <c r="I10421" s="2">
        <v>0.29746840254680229</v>
      </c>
      <c r="J10421" s="2">
        <v>55.051444444444442</v>
      </c>
      <c r="K10421" s="2">
        <v>55.051444444444442</v>
      </c>
      <c r="L10421" s="2">
        <f>24-Nurse[[#This Row],[Total RN Hours  (*Adjusted for 8 minimum)]]</f>
        <v>-31.051444444444442</v>
      </c>
      <c r="M10421" s="2">
        <v>8.3000000000000007</v>
      </c>
      <c r="N10421" s="2"/>
    </row>
    <row r="10422" spans="1:14" x14ac:dyDescent="0.35">
      <c r="A10422" t="s">
        <v>18630</v>
      </c>
      <c r="B10422" t="s">
        <v>7220</v>
      </c>
      <c r="C10422" t="s">
        <v>16560</v>
      </c>
      <c r="D10422" t="s">
        <v>19650</v>
      </c>
      <c r="E10422" s="2">
        <v>49.2</v>
      </c>
      <c r="F10422" s="2">
        <v>4.4943337850045166</v>
      </c>
      <c r="G10422" s="2">
        <v>4.0836336946702794</v>
      </c>
      <c r="H10422" s="2">
        <v>1.1190469738030713</v>
      </c>
      <c r="I10422" s="2">
        <v>0.79269647696476964</v>
      </c>
      <c r="J10422" s="2">
        <v>55.057111111111112</v>
      </c>
      <c r="K10422" s="2">
        <v>55.057111111111112</v>
      </c>
      <c r="L10422" s="2">
        <f>24-Nurse[[#This Row],[Total RN Hours  (*Adjusted for 8 minimum)]]</f>
        <v>-31.057111111111112</v>
      </c>
      <c r="M10422" s="2">
        <v>8.3000000000000007</v>
      </c>
      <c r="N10422" s="2"/>
    </row>
    <row r="10423" spans="1:14" x14ac:dyDescent="0.35">
      <c r="A10423" t="s">
        <v>18645</v>
      </c>
      <c r="B10423" t="s">
        <v>13382</v>
      </c>
      <c r="C10423" t="s">
        <v>16190</v>
      </c>
      <c r="D10423" t="s">
        <v>18997</v>
      </c>
      <c r="E10423" s="2">
        <v>111.47777777777777</v>
      </c>
      <c r="F10423" s="2">
        <v>3.5347303897139439</v>
      </c>
      <c r="G10423" s="2">
        <v>3.1044014751320641</v>
      </c>
      <c r="H10423" s="2">
        <v>0.49389514601814011</v>
      </c>
      <c r="I10423" s="2">
        <v>0.33717631815010463</v>
      </c>
      <c r="J10423" s="2">
        <v>55.05833333333333</v>
      </c>
      <c r="K10423" s="2">
        <v>55.05833333333333</v>
      </c>
      <c r="L10423" s="2">
        <f>24-Nurse[[#This Row],[Total RN Hours  (*Adjusted for 8 minimum)]]</f>
        <v>-31.05833333333333</v>
      </c>
      <c r="M10423" s="2">
        <v>8.3000000000000007</v>
      </c>
      <c r="N10423" s="2"/>
    </row>
    <row r="10424" spans="1:14" x14ac:dyDescent="0.35">
      <c r="A10424" t="s">
        <v>18606</v>
      </c>
      <c r="B10424" t="s">
        <v>1251</v>
      </c>
      <c r="C10424" t="s">
        <v>14099</v>
      </c>
      <c r="D10424" t="s">
        <v>18838</v>
      </c>
      <c r="E10424" s="2">
        <v>72.8</v>
      </c>
      <c r="F10424" s="2">
        <v>3.0663919413919416</v>
      </c>
      <c r="G10424" s="2">
        <v>2.8316163003663006</v>
      </c>
      <c r="H10424" s="2">
        <v>0.75633394383394381</v>
      </c>
      <c r="I10424" s="2">
        <v>0.55460164835164838</v>
      </c>
      <c r="J10424" s="2">
        <v>55.06111111111111</v>
      </c>
      <c r="K10424" s="2">
        <v>55.06111111111111</v>
      </c>
      <c r="L10424" s="2">
        <f>24-Nurse[[#This Row],[Total RN Hours  (*Adjusted for 8 minimum)]]</f>
        <v>-31.06111111111111</v>
      </c>
      <c r="M10424" s="2">
        <v>8.3000000000000007</v>
      </c>
      <c r="N10424" s="2"/>
    </row>
    <row r="10425" spans="1:14" x14ac:dyDescent="0.35">
      <c r="A10425" t="s">
        <v>18636</v>
      </c>
      <c r="B10425" t="s">
        <v>8663</v>
      </c>
      <c r="C10425" t="s">
        <v>14103</v>
      </c>
      <c r="D10425" t="s">
        <v>19800</v>
      </c>
      <c r="E10425" s="2">
        <v>100.61111111111111</v>
      </c>
      <c r="F10425" s="2">
        <v>3.6909784649364989</v>
      </c>
      <c r="G10425" s="2">
        <v>3.379106570955273</v>
      </c>
      <c r="H10425" s="2">
        <v>0.54729431253451133</v>
      </c>
      <c r="I10425" s="2">
        <v>0.37945886250690225</v>
      </c>
      <c r="J10425" s="2">
        <v>55.06388888888889</v>
      </c>
      <c r="K10425" s="2">
        <v>55.06388888888889</v>
      </c>
      <c r="L10425" s="2">
        <f>24-Nurse[[#This Row],[Total RN Hours  (*Adjusted for 8 minimum)]]</f>
        <v>-31.06388888888889</v>
      </c>
      <c r="M10425" s="2">
        <v>8.3000000000000007</v>
      </c>
      <c r="N10425" s="2"/>
    </row>
    <row r="10426" spans="1:14" x14ac:dyDescent="0.35">
      <c r="A10426" t="s">
        <v>18603</v>
      </c>
      <c r="B10426" t="s">
        <v>284</v>
      </c>
      <c r="C10426" t="s">
        <v>13745</v>
      </c>
      <c r="D10426" t="s">
        <v>18735</v>
      </c>
      <c r="E10426" s="2">
        <v>65.12222222222222</v>
      </c>
      <c r="F10426" s="2">
        <v>2.7910339532502983</v>
      </c>
      <c r="G10426" s="2">
        <v>2.5912455212421093</v>
      </c>
      <c r="H10426" s="2">
        <v>0.84562531991127787</v>
      </c>
      <c r="I10426" s="2">
        <v>0.64583688790308813</v>
      </c>
      <c r="J10426" s="2">
        <v>55.068999999999996</v>
      </c>
      <c r="K10426" s="2">
        <v>55.068999999999996</v>
      </c>
      <c r="L10426" s="2">
        <f>24-Nurse[[#This Row],[Total RN Hours  (*Adjusted for 8 minimum)]]</f>
        <v>-31.068999999999996</v>
      </c>
      <c r="M10426" s="2">
        <v>8.3000000000000007</v>
      </c>
      <c r="N10426" s="2"/>
    </row>
    <row r="10427" spans="1:14" x14ac:dyDescent="0.35">
      <c r="A10427" t="s">
        <v>18614</v>
      </c>
      <c r="B10427" t="s">
        <v>2926</v>
      </c>
      <c r="C10427" t="s">
        <v>14693</v>
      </c>
      <c r="D10427" t="s">
        <v>19014</v>
      </c>
      <c r="E10427" s="2">
        <v>115.34444444444445</v>
      </c>
      <c r="F10427" s="2">
        <v>2.2495905982082647</v>
      </c>
      <c r="G10427" s="2">
        <v>2.206434832867739</v>
      </c>
      <c r="H10427" s="2">
        <v>0.47755514882959249</v>
      </c>
      <c r="I10427" s="2">
        <v>0.43439938348906654</v>
      </c>
      <c r="J10427" s="2">
        <v>55.083333333333329</v>
      </c>
      <c r="K10427" s="2">
        <v>55.083333333333329</v>
      </c>
      <c r="L10427" s="2">
        <f>24-Nurse[[#This Row],[Total RN Hours  (*Adjusted for 8 minimum)]]</f>
        <v>-31.083333333333329</v>
      </c>
      <c r="M10427" s="2">
        <v>8.3000000000000007</v>
      </c>
      <c r="N10427" s="2"/>
    </row>
    <row r="10428" spans="1:14" x14ac:dyDescent="0.35">
      <c r="A10428" t="s">
        <v>18610</v>
      </c>
      <c r="B10428" t="s">
        <v>1619</v>
      </c>
      <c r="C10428" t="s">
        <v>14292</v>
      </c>
      <c r="D10428" t="s">
        <v>18887</v>
      </c>
      <c r="E10428" s="2">
        <v>118.83333333333333</v>
      </c>
      <c r="F10428" s="2">
        <v>3.6011257597007948</v>
      </c>
      <c r="G10428" s="2">
        <v>3.3829396914446006</v>
      </c>
      <c r="H10428" s="2">
        <v>0.4635390369331463</v>
      </c>
      <c r="I10428" s="2">
        <v>0.34364656381486675</v>
      </c>
      <c r="J10428" s="2">
        <v>55.083888888888886</v>
      </c>
      <c r="K10428" s="2">
        <v>55.083888888888886</v>
      </c>
      <c r="L10428" s="2">
        <f>24-Nurse[[#This Row],[Total RN Hours  (*Adjusted for 8 minimum)]]</f>
        <v>-31.083888888888886</v>
      </c>
      <c r="M10428" s="2">
        <v>8.3000000000000007</v>
      </c>
      <c r="N10428" s="2"/>
    </row>
    <row r="10429" spans="1:14" x14ac:dyDescent="0.35">
      <c r="A10429" t="s">
        <v>18606</v>
      </c>
      <c r="B10429" t="s">
        <v>1281</v>
      </c>
      <c r="C10429" t="s">
        <v>14121</v>
      </c>
      <c r="D10429" t="s">
        <v>18849</v>
      </c>
      <c r="E10429" s="2">
        <v>66.933333333333337</v>
      </c>
      <c r="F10429" s="2">
        <v>4.0399086985391772</v>
      </c>
      <c r="G10429" s="2">
        <v>3.7327440239043828</v>
      </c>
      <c r="H10429" s="2">
        <v>0.82297808764940239</v>
      </c>
      <c r="I10429" s="2">
        <v>0.59470451527224433</v>
      </c>
      <c r="J10429" s="2">
        <v>55.084666666666671</v>
      </c>
      <c r="K10429" s="2">
        <v>55.084666666666671</v>
      </c>
      <c r="L10429" s="2">
        <f>24-Nurse[[#This Row],[Total RN Hours  (*Adjusted for 8 minimum)]]</f>
        <v>-31.084666666666671</v>
      </c>
      <c r="M10429" s="2">
        <v>8.3000000000000007</v>
      </c>
      <c r="N10429" s="2"/>
    </row>
    <row r="10430" spans="1:14" x14ac:dyDescent="0.35">
      <c r="A10430" t="s">
        <v>18620</v>
      </c>
      <c r="B10430" t="s">
        <v>4911</v>
      </c>
      <c r="C10430" t="s">
        <v>15624</v>
      </c>
      <c r="D10430" t="s">
        <v>19357</v>
      </c>
      <c r="E10430" s="2">
        <v>47.888888888888886</v>
      </c>
      <c r="F10430" s="2">
        <v>4.0937354988399077</v>
      </c>
      <c r="G10430" s="2">
        <v>3.797795823665894</v>
      </c>
      <c r="H10430" s="2">
        <v>1.1502900232018562</v>
      </c>
      <c r="I10430" s="2">
        <v>0.85435034802784238</v>
      </c>
      <c r="J10430" s="2">
        <v>55.086111111111116</v>
      </c>
      <c r="K10430" s="2">
        <v>55.086111111111116</v>
      </c>
      <c r="L10430" s="2">
        <f>24-Nurse[[#This Row],[Total RN Hours  (*Adjusted for 8 minimum)]]</f>
        <v>-31.086111111111116</v>
      </c>
      <c r="M10430" s="2">
        <v>8.3000000000000007</v>
      </c>
      <c r="N10430" s="2"/>
    </row>
    <row r="10431" spans="1:14" x14ac:dyDescent="0.35">
      <c r="A10431" t="s">
        <v>18639</v>
      </c>
      <c r="B10431" t="s">
        <v>10169</v>
      </c>
      <c r="C10431" t="s">
        <v>17597</v>
      </c>
      <c r="D10431" t="s">
        <v>18682</v>
      </c>
      <c r="E10431" s="2">
        <v>46.31111111111111</v>
      </c>
      <c r="F10431" s="2">
        <v>3.1992514395393474</v>
      </c>
      <c r="G10431" s="2">
        <v>2.7738675623800386</v>
      </c>
      <c r="H10431" s="2">
        <v>1.1896545105566221</v>
      </c>
      <c r="I10431" s="2">
        <v>0.76427063339731294</v>
      </c>
      <c r="J10431" s="2">
        <v>55.094222222222228</v>
      </c>
      <c r="K10431" s="2">
        <v>55.094222222222228</v>
      </c>
      <c r="L10431" s="2">
        <f>24-Nurse[[#This Row],[Total RN Hours  (*Adjusted for 8 minimum)]]</f>
        <v>-31.094222222222228</v>
      </c>
      <c r="M10431" s="2">
        <v>8.3000000000000007</v>
      </c>
      <c r="N10431" s="2"/>
    </row>
    <row r="10432" spans="1:14" x14ac:dyDescent="0.35">
      <c r="A10432" t="s">
        <v>18614</v>
      </c>
      <c r="B10432" t="s">
        <v>20527</v>
      </c>
      <c r="C10432" t="s">
        <v>14703</v>
      </c>
      <c r="D10432" t="s">
        <v>19014</v>
      </c>
      <c r="E10432" s="2">
        <v>135.63333333333333</v>
      </c>
      <c r="F10432" s="2">
        <v>3.3963094945523062</v>
      </c>
      <c r="G10432" s="2">
        <v>3.3419144753010572</v>
      </c>
      <c r="H10432" s="2">
        <v>0.40620135987548134</v>
      </c>
      <c r="I10432" s="2">
        <v>0.35180634062423205</v>
      </c>
      <c r="J10432" s="2">
        <v>55.094444444444449</v>
      </c>
      <c r="K10432" s="2">
        <v>55.094444444444449</v>
      </c>
      <c r="L10432" s="2">
        <f>24-Nurse[[#This Row],[Total RN Hours  (*Adjusted for 8 minimum)]]</f>
        <v>-31.094444444444449</v>
      </c>
      <c r="M10432" s="2">
        <v>8.3000000000000007</v>
      </c>
      <c r="N10432" s="2"/>
    </row>
    <row r="10433" spans="1:14" x14ac:dyDescent="0.35">
      <c r="A10433" t="s">
        <v>18651</v>
      </c>
      <c r="B10433" t="s">
        <v>12164</v>
      </c>
      <c r="C10433" t="s">
        <v>15787</v>
      </c>
      <c r="D10433" t="s">
        <v>18925</v>
      </c>
      <c r="E10433" s="2">
        <v>24.8</v>
      </c>
      <c r="F10433" s="2">
        <v>5.3354614695340503</v>
      </c>
      <c r="G10433" s="2">
        <v>4.7193100358422937</v>
      </c>
      <c r="H10433" s="2">
        <v>2.2216621863799286</v>
      </c>
      <c r="I10433" s="2">
        <v>1.6055107526881722</v>
      </c>
      <c r="J10433" s="2">
        <v>55.097222222222229</v>
      </c>
      <c r="K10433" s="2">
        <v>55.097222222222229</v>
      </c>
      <c r="L10433" s="2">
        <f>24-Nurse[[#This Row],[Total RN Hours  (*Adjusted for 8 minimum)]]</f>
        <v>-31.097222222222229</v>
      </c>
      <c r="M10433" s="2">
        <v>8.3000000000000007</v>
      </c>
      <c r="N10433" s="2"/>
    </row>
    <row r="10434" spans="1:14" x14ac:dyDescent="0.35">
      <c r="A10434" t="s">
        <v>18623</v>
      </c>
      <c r="B10434" t="s">
        <v>5862</v>
      </c>
      <c r="C10434" t="s">
        <v>16017</v>
      </c>
      <c r="D10434" t="s">
        <v>19413</v>
      </c>
      <c r="E10434" s="2">
        <v>71.344444444444449</v>
      </c>
      <c r="F10434" s="2">
        <v>3.7355894720448521</v>
      </c>
      <c r="G10434" s="2">
        <v>3.5426802678710478</v>
      </c>
      <c r="H10434" s="2">
        <v>0.77255879146550377</v>
      </c>
      <c r="I10434" s="2">
        <v>0.57964958729169902</v>
      </c>
      <c r="J10434" s="2">
        <v>55.117777777777775</v>
      </c>
      <c r="K10434" s="2">
        <v>55.117777777777775</v>
      </c>
      <c r="L10434" s="2">
        <f>24-Nurse[[#This Row],[Total RN Hours  (*Adjusted for 8 minimum)]]</f>
        <v>-31.117777777777775</v>
      </c>
      <c r="M10434" s="2">
        <v>8.3000000000000007</v>
      </c>
      <c r="N10434" s="2"/>
    </row>
    <row r="10435" spans="1:14" x14ac:dyDescent="0.35">
      <c r="A10435" t="s">
        <v>18648</v>
      </c>
      <c r="B10435" t="s">
        <v>11434</v>
      </c>
      <c r="C10435" t="s">
        <v>17994</v>
      </c>
      <c r="D10435" t="s">
        <v>20105</v>
      </c>
      <c r="E10435" s="2">
        <v>164.98888888888888</v>
      </c>
      <c r="F10435" s="2">
        <v>3.1167250319886866</v>
      </c>
      <c r="G10435" s="2">
        <v>2.825796349922554</v>
      </c>
      <c r="H10435" s="2">
        <v>0.33409657215974142</v>
      </c>
      <c r="I10435" s="2">
        <v>0.19725234022493099</v>
      </c>
      <c r="J10435" s="2">
        <v>55.122222222222227</v>
      </c>
      <c r="K10435" s="2">
        <v>55.122222222222227</v>
      </c>
      <c r="L10435" s="2">
        <f>24-Nurse[[#This Row],[Total RN Hours  (*Adjusted for 8 minimum)]]</f>
        <v>-31.122222222222227</v>
      </c>
      <c r="M10435" s="2">
        <v>8.3000000000000007</v>
      </c>
      <c r="N10435" s="2"/>
    </row>
    <row r="10436" spans="1:14" x14ac:dyDescent="0.35">
      <c r="A10436" t="s">
        <v>18632</v>
      </c>
      <c r="B10436" t="s">
        <v>7573</v>
      </c>
      <c r="C10436" t="s">
        <v>16697</v>
      </c>
      <c r="D10436" t="s">
        <v>19664</v>
      </c>
      <c r="E10436" s="2">
        <v>96.8</v>
      </c>
      <c r="F10436" s="2">
        <v>3.1845787419651059</v>
      </c>
      <c r="G10436" s="2">
        <v>2.9548358585858585</v>
      </c>
      <c r="H10436" s="2">
        <v>0.56957070707070712</v>
      </c>
      <c r="I10436" s="2">
        <v>0.39791322314049588</v>
      </c>
      <c r="J10436" s="2">
        <v>55.134444444444448</v>
      </c>
      <c r="K10436" s="2">
        <v>55.134444444444448</v>
      </c>
      <c r="L10436" s="2">
        <f>24-Nurse[[#This Row],[Total RN Hours  (*Adjusted for 8 minimum)]]</f>
        <v>-31.134444444444448</v>
      </c>
      <c r="M10436" s="2">
        <v>8.3000000000000007</v>
      </c>
      <c r="N10436" s="2"/>
    </row>
    <row r="10437" spans="1:14" x14ac:dyDescent="0.35">
      <c r="A10437" t="s">
        <v>18621</v>
      </c>
      <c r="B10437" t="s">
        <v>5086</v>
      </c>
      <c r="C10437" t="s">
        <v>15049</v>
      </c>
      <c r="D10437" t="s">
        <v>18682</v>
      </c>
      <c r="E10437" s="2">
        <v>103.67777777777778</v>
      </c>
      <c r="F10437" s="2">
        <v>5.0544421819740659</v>
      </c>
      <c r="G10437" s="2">
        <v>4.5419065480655876</v>
      </c>
      <c r="H10437" s="2">
        <v>0.53189368770764123</v>
      </c>
      <c r="I10437" s="2">
        <v>0.3175543885971493</v>
      </c>
      <c r="J10437" s="2">
        <v>55.145555555555553</v>
      </c>
      <c r="K10437" s="2">
        <v>55.145555555555553</v>
      </c>
      <c r="L10437" s="2">
        <f>24-Nurse[[#This Row],[Total RN Hours  (*Adjusted for 8 minimum)]]</f>
        <v>-31.145555555555553</v>
      </c>
      <c r="M10437" s="2">
        <v>8.3000000000000007</v>
      </c>
      <c r="N10437" s="2"/>
    </row>
    <row r="10438" spans="1:14" x14ac:dyDescent="0.35">
      <c r="A10438" t="s">
        <v>18622</v>
      </c>
      <c r="B10438" t="s">
        <v>5293</v>
      </c>
      <c r="C10438" t="s">
        <v>15787</v>
      </c>
      <c r="D10438" t="s">
        <v>18876</v>
      </c>
      <c r="E10438" s="2">
        <v>134.61111111111111</v>
      </c>
      <c r="F10438" s="2">
        <v>3.0248452331820057</v>
      </c>
      <c r="G10438" s="2">
        <v>2.9846058605035077</v>
      </c>
      <c r="H10438" s="2">
        <v>0.40976062732150226</v>
      </c>
      <c r="I10438" s="2">
        <v>0.36952125464300456</v>
      </c>
      <c r="J10438" s="2">
        <v>55.158333333333331</v>
      </c>
      <c r="K10438" s="2">
        <v>55.158333333333331</v>
      </c>
      <c r="L10438" s="2">
        <f>24-Nurse[[#This Row],[Total RN Hours  (*Adjusted for 8 minimum)]]</f>
        <v>-31.158333333333331</v>
      </c>
      <c r="M10438" s="2">
        <v>8.3000000000000007</v>
      </c>
      <c r="N10438" s="2"/>
    </row>
    <row r="10439" spans="1:14" x14ac:dyDescent="0.35">
      <c r="A10439" t="s">
        <v>18630</v>
      </c>
      <c r="B10439" t="s">
        <v>7223</v>
      </c>
      <c r="C10439" t="s">
        <v>14346</v>
      </c>
      <c r="D10439" t="s">
        <v>18890</v>
      </c>
      <c r="E10439" s="2">
        <v>95.333333333333329</v>
      </c>
      <c r="F10439" s="2">
        <v>3.7891946386946387</v>
      </c>
      <c r="G10439" s="2">
        <v>3.5376794871794872</v>
      </c>
      <c r="H10439" s="2">
        <v>0.57869696969696971</v>
      </c>
      <c r="I10439" s="2">
        <v>0.32718181818181824</v>
      </c>
      <c r="J10439" s="2">
        <v>55.169111111111114</v>
      </c>
      <c r="K10439" s="2">
        <v>55.169111111111114</v>
      </c>
      <c r="L10439" s="2">
        <f>24-Nurse[[#This Row],[Total RN Hours  (*Adjusted for 8 minimum)]]</f>
        <v>-31.169111111111114</v>
      </c>
      <c r="M10439" s="2">
        <v>8.3000000000000007</v>
      </c>
      <c r="N10439" s="2"/>
    </row>
    <row r="10440" spans="1:14" x14ac:dyDescent="0.35">
      <c r="A10440" t="s">
        <v>18624</v>
      </c>
      <c r="B10440" t="s">
        <v>6029</v>
      </c>
      <c r="C10440" t="s">
        <v>15386</v>
      </c>
      <c r="D10440" t="s">
        <v>19457</v>
      </c>
      <c r="E10440" s="2">
        <v>88.411111111111111</v>
      </c>
      <c r="F10440" s="2">
        <v>3.0351790875958273</v>
      </c>
      <c r="G10440" s="2">
        <v>2.737108206610531</v>
      </c>
      <c r="H10440" s="2">
        <v>0.62404549453311553</v>
      </c>
      <c r="I10440" s="2">
        <v>0.44197310544174939</v>
      </c>
      <c r="J10440" s="2">
        <v>55.172555555555554</v>
      </c>
      <c r="K10440" s="2">
        <v>55.172555555555554</v>
      </c>
      <c r="L10440" s="2">
        <f>24-Nurse[[#This Row],[Total RN Hours  (*Adjusted for 8 minimum)]]</f>
        <v>-31.172555555555554</v>
      </c>
      <c r="M10440" s="2">
        <v>8.3000000000000007</v>
      </c>
      <c r="N10440" s="2"/>
    </row>
    <row r="10441" spans="1:14" x14ac:dyDescent="0.35">
      <c r="A10441" t="s">
        <v>18601</v>
      </c>
      <c r="B10441" t="s">
        <v>115</v>
      </c>
      <c r="C10441" t="s">
        <v>13671</v>
      </c>
      <c r="D10441" t="s">
        <v>18707</v>
      </c>
      <c r="E10441" s="2">
        <v>139.12222222222223</v>
      </c>
      <c r="F10441" s="2">
        <v>3.7408513696989054</v>
      </c>
      <c r="G10441" s="2">
        <v>3.5539262039773183</v>
      </c>
      <c r="H10441" s="2">
        <v>0.39660170912866383</v>
      </c>
      <c r="I10441" s="2">
        <v>0.2864395815030748</v>
      </c>
      <c r="J10441" s="2">
        <v>55.176111111111112</v>
      </c>
      <c r="K10441" s="2">
        <v>55.176111111111112</v>
      </c>
      <c r="L10441" s="2">
        <f>24-Nurse[[#This Row],[Total RN Hours  (*Adjusted for 8 minimum)]]</f>
        <v>-31.176111111111112</v>
      </c>
      <c r="M10441" s="2">
        <v>8.3000000000000007</v>
      </c>
      <c r="N10441" s="2"/>
    </row>
    <row r="10442" spans="1:14" x14ac:dyDescent="0.35">
      <c r="A10442" t="s">
        <v>18615</v>
      </c>
      <c r="B10442" t="s">
        <v>3305</v>
      </c>
      <c r="C10442" t="s">
        <v>14963</v>
      </c>
      <c r="D10442" t="s">
        <v>19116</v>
      </c>
      <c r="E10442" s="2">
        <v>121.48888888888889</v>
      </c>
      <c r="F10442" s="2">
        <v>3.5102204133894275</v>
      </c>
      <c r="G10442" s="2">
        <v>3.2524419242729099</v>
      </c>
      <c r="H10442" s="2">
        <v>0.45430949332357773</v>
      </c>
      <c r="I10442" s="2">
        <v>0.30526888604353392</v>
      </c>
      <c r="J10442" s="2">
        <v>55.193555555555548</v>
      </c>
      <c r="K10442" s="2">
        <v>55.193555555555548</v>
      </c>
      <c r="L10442" s="2">
        <f>24-Nurse[[#This Row],[Total RN Hours  (*Adjusted for 8 minimum)]]</f>
        <v>-31.193555555555548</v>
      </c>
      <c r="M10442" s="2">
        <v>8.3000000000000007</v>
      </c>
      <c r="N10442" s="2"/>
    </row>
    <row r="10443" spans="1:14" x14ac:dyDescent="0.35">
      <c r="A10443" t="s">
        <v>18636</v>
      </c>
      <c r="B10443" t="s">
        <v>8771</v>
      </c>
      <c r="C10443" t="s">
        <v>17086</v>
      </c>
      <c r="D10443" t="s">
        <v>18927</v>
      </c>
      <c r="E10443" s="2">
        <v>74.488888888888894</v>
      </c>
      <c r="F10443" s="2">
        <v>4.8778177207637228</v>
      </c>
      <c r="G10443" s="2">
        <v>4.6133114558472554</v>
      </c>
      <c r="H10443" s="2">
        <v>0.74097553699284002</v>
      </c>
      <c r="I10443" s="2">
        <v>0.4764692720763723</v>
      </c>
      <c r="J10443" s="2">
        <v>55.194444444444443</v>
      </c>
      <c r="K10443" s="2">
        <v>55.194444444444443</v>
      </c>
      <c r="L10443" s="2">
        <f>24-Nurse[[#This Row],[Total RN Hours  (*Adjusted for 8 minimum)]]</f>
        <v>-31.194444444444443</v>
      </c>
      <c r="M10443" s="2">
        <v>8.3000000000000007</v>
      </c>
      <c r="N10443" s="2"/>
    </row>
    <row r="10444" spans="1:14" x14ac:dyDescent="0.35">
      <c r="A10444" t="s">
        <v>18636</v>
      </c>
      <c r="B10444" t="s">
        <v>9485</v>
      </c>
      <c r="C10444" t="s">
        <v>17183</v>
      </c>
      <c r="D10444" t="s">
        <v>19802</v>
      </c>
      <c r="E10444" s="2">
        <v>80.422222222222217</v>
      </c>
      <c r="F10444" s="2">
        <v>3.716226858248135</v>
      </c>
      <c r="G10444" s="2">
        <v>3.3835962973197016</v>
      </c>
      <c r="H10444" s="2">
        <v>0.68633185962973209</v>
      </c>
      <c r="I10444" s="2">
        <v>0.39739430781983975</v>
      </c>
      <c r="J10444" s="2">
        <v>55.196333333333335</v>
      </c>
      <c r="K10444" s="2">
        <v>55.196333333333335</v>
      </c>
      <c r="L10444" s="2">
        <f>24-Nurse[[#This Row],[Total RN Hours  (*Adjusted for 8 minimum)]]</f>
        <v>-31.196333333333335</v>
      </c>
      <c r="M10444" s="2">
        <v>8.3000000000000007</v>
      </c>
      <c r="N10444" s="2"/>
    </row>
    <row r="10445" spans="1:14" x14ac:dyDescent="0.35">
      <c r="A10445" t="s">
        <v>18633</v>
      </c>
      <c r="B10445" t="s">
        <v>6746</v>
      </c>
      <c r="C10445" t="s">
        <v>16718</v>
      </c>
      <c r="D10445" t="s">
        <v>19682</v>
      </c>
      <c r="E10445" s="2">
        <v>218.2</v>
      </c>
      <c r="F10445" s="2">
        <v>1.8539632345452695</v>
      </c>
      <c r="G10445" s="2">
        <v>1.8212969752520622</v>
      </c>
      <c r="H10445" s="2">
        <v>0.25302169263672475</v>
      </c>
      <c r="I10445" s="2">
        <v>0.2203554333435177</v>
      </c>
      <c r="J10445" s="2">
        <v>55.20933333333334</v>
      </c>
      <c r="K10445" s="2">
        <v>55.20933333333334</v>
      </c>
      <c r="L10445" s="2">
        <f>24-Nurse[[#This Row],[Total RN Hours  (*Adjusted for 8 minimum)]]</f>
        <v>-31.20933333333334</v>
      </c>
      <c r="M10445" s="2">
        <v>8.3000000000000007</v>
      </c>
      <c r="N10445" s="2"/>
    </row>
    <row r="10446" spans="1:14" x14ac:dyDescent="0.35">
      <c r="A10446" t="s">
        <v>18651</v>
      </c>
      <c r="B10446" t="s">
        <v>12114</v>
      </c>
      <c r="C10446" t="s">
        <v>18178</v>
      </c>
      <c r="D10446" t="s">
        <v>20199</v>
      </c>
      <c r="E10446" s="2">
        <v>65.766666666666666</v>
      </c>
      <c r="F10446" s="2">
        <v>3.2014039533705021</v>
      </c>
      <c r="G10446" s="2">
        <v>3.0277259672241934</v>
      </c>
      <c r="H10446" s="2">
        <v>0.83949315762797772</v>
      </c>
      <c r="I10446" s="2">
        <v>0.66581517148166924</v>
      </c>
      <c r="J10446" s="2">
        <v>55.210666666666668</v>
      </c>
      <c r="K10446" s="2">
        <v>55.210666666666668</v>
      </c>
      <c r="L10446" s="2">
        <f>24-Nurse[[#This Row],[Total RN Hours  (*Adjusted for 8 minimum)]]</f>
        <v>-31.210666666666668</v>
      </c>
      <c r="M10446" s="2">
        <v>8.3000000000000007</v>
      </c>
      <c r="N10446" s="2"/>
    </row>
    <row r="10447" spans="1:14" x14ac:dyDescent="0.35">
      <c r="A10447" t="s">
        <v>18621</v>
      </c>
      <c r="B10447" t="s">
        <v>5099</v>
      </c>
      <c r="C10447" t="s">
        <v>15702</v>
      </c>
      <c r="D10447" t="s">
        <v>19379</v>
      </c>
      <c r="E10447" s="2">
        <v>89.488888888888894</v>
      </c>
      <c r="F10447" s="2">
        <v>3.5749652346660041</v>
      </c>
      <c r="G10447" s="2">
        <v>3.3126111249068781</v>
      </c>
      <c r="H10447" s="2">
        <v>0.6169791407996027</v>
      </c>
      <c r="I10447" s="2">
        <v>0.50082567668239386</v>
      </c>
      <c r="J10447" s="2">
        <v>55.212777777777781</v>
      </c>
      <c r="K10447" s="2">
        <v>55.212777777777781</v>
      </c>
      <c r="L10447" s="2">
        <f>24-Nurse[[#This Row],[Total RN Hours  (*Adjusted for 8 minimum)]]</f>
        <v>-31.212777777777781</v>
      </c>
      <c r="M10447" s="2">
        <v>8.3000000000000007</v>
      </c>
      <c r="N10447" s="2"/>
    </row>
    <row r="10448" spans="1:14" x14ac:dyDescent="0.35">
      <c r="A10448" t="s">
        <v>18607</v>
      </c>
      <c r="B10448" t="s">
        <v>1410</v>
      </c>
      <c r="C10448" t="s">
        <v>13698</v>
      </c>
      <c r="D10448" t="s">
        <v>18874</v>
      </c>
      <c r="E10448" s="2">
        <v>121.22222222222223</v>
      </c>
      <c r="F10448" s="2">
        <v>3.0500650779101743</v>
      </c>
      <c r="G10448" s="2">
        <v>2.6190843263061412</v>
      </c>
      <c r="H10448" s="2">
        <v>0.45547662694775432</v>
      </c>
      <c r="I10448" s="2">
        <v>6.6292392300641614E-2</v>
      </c>
      <c r="J10448" s="2">
        <v>55.213888888888889</v>
      </c>
      <c r="K10448" s="2">
        <v>55.213888888888889</v>
      </c>
      <c r="L10448" s="2">
        <f>24-Nurse[[#This Row],[Total RN Hours  (*Adjusted for 8 minimum)]]</f>
        <v>-31.213888888888889</v>
      </c>
      <c r="M10448" s="2">
        <v>8.3000000000000007</v>
      </c>
      <c r="N10448" s="2"/>
    </row>
    <row r="10449" spans="1:14" x14ac:dyDescent="0.35">
      <c r="A10449" t="s">
        <v>18610</v>
      </c>
      <c r="B10449" t="s">
        <v>1739</v>
      </c>
      <c r="C10449" t="s">
        <v>14367</v>
      </c>
      <c r="D10449" t="s">
        <v>18917</v>
      </c>
      <c r="E10449" s="2">
        <v>122.85555555555555</v>
      </c>
      <c r="F10449" s="2">
        <v>3.4711314099665374</v>
      </c>
      <c r="G10449" s="2">
        <v>3.3290675590123899</v>
      </c>
      <c r="H10449" s="2">
        <v>0.44951614361942666</v>
      </c>
      <c r="I10449" s="2">
        <v>0.34493985710409697</v>
      </c>
      <c r="J10449" s="2">
        <v>55.225555555555559</v>
      </c>
      <c r="K10449" s="2">
        <v>55.225555555555559</v>
      </c>
      <c r="L10449" s="2">
        <f>24-Nurse[[#This Row],[Total RN Hours  (*Adjusted for 8 minimum)]]</f>
        <v>-31.225555555555559</v>
      </c>
      <c r="M10449" s="2">
        <v>8.3000000000000007</v>
      </c>
      <c r="N10449" s="2"/>
    </row>
    <row r="10450" spans="1:14" x14ac:dyDescent="0.35">
      <c r="A10450" t="s">
        <v>18611</v>
      </c>
      <c r="B10450" t="s">
        <v>2344</v>
      </c>
      <c r="C10450" t="s">
        <v>14555</v>
      </c>
      <c r="D10450" t="s">
        <v>18937</v>
      </c>
      <c r="E10450" s="2">
        <v>193.52222222222221</v>
      </c>
      <c r="F10450" s="2">
        <v>3.1694114945168517</v>
      </c>
      <c r="G10450" s="2">
        <v>2.9428644427857842</v>
      </c>
      <c r="H10450" s="2">
        <v>0.28543434575414828</v>
      </c>
      <c r="I10450" s="2">
        <v>0.17417695355112822</v>
      </c>
      <c r="J10450" s="2">
        <v>55.237888888888889</v>
      </c>
      <c r="K10450" s="2">
        <v>55.237888888888889</v>
      </c>
      <c r="L10450" s="2">
        <f>24-Nurse[[#This Row],[Total RN Hours  (*Adjusted for 8 minimum)]]</f>
        <v>-31.237888888888889</v>
      </c>
      <c r="M10450" s="2">
        <v>8.3000000000000007</v>
      </c>
      <c r="N10450" s="2"/>
    </row>
    <row r="10451" spans="1:14" x14ac:dyDescent="0.35">
      <c r="A10451" t="s">
        <v>18639</v>
      </c>
      <c r="B10451" t="s">
        <v>10268</v>
      </c>
      <c r="C10451" t="s">
        <v>16313</v>
      </c>
      <c r="D10451" t="s">
        <v>19101</v>
      </c>
      <c r="E10451" s="2">
        <v>50.988888888888887</v>
      </c>
      <c r="F10451" s="2">
        <v>3.6267204183918071</v>
      </c>
      <c r="G10451" s="2">
        <v>3.2687448245805188</v>
      </c>
      <c r="H10451" s="2">
        <v>1.0833558509479191</v>
      </c>
      <c r="I10451" s="2">
        <v>0.72538025713663112</v>
      </c>
      <c r="J10451" s="2">
        <v>55.239111111111114</v>
      </c>
      <c r="K10451" s="2">
        <v>55.239111111111114</v>
      </c>
      <c r="L10451" s="2">
        <f>24-Nurse[[#This Row],[Total RN Hours  (*Adjusted for 8 minimum)]]</f>
        <v>-31.239111111111114</v>
      </c>
      <c r="M10451" s="2">
        <v>8.3000000000000007</v>
      </c>
      <c r="N10451" s="2"/>
    </row>
    <row r="10452" spans="1:14" x14ac:dyDescent="0.35">
      <c r="A10452" t="s">
        <v>18601</v>
      </c>
      <c r="B10452" t="s">
        <v>151</v>
      </c>
      <c r="C10452" t="s">
        <v>13597</v>
      </c>
      <c r="D10452" t="s">
        <v>18663</v>
      </c>
      <c r="E10452" s="2">
        <v>214.8111111111111</v>
      </c>
      <c r="F10452" s="2">
        <v>3.5809108777737553</v>
      </c>
      <c r="G10452" s="2">
        <v>3.4584777323746962</v>
      </c>
      <c r="H10452" s="2">
        <v>0.257189779134123</v>
      </c>
      <c r="I10452" s="2">
        <v>0.18112812289867067</v>
      </c>
      <c r="J10452" s="2">
        <v>55.24722222222222</v>
      </c>
      <c r="K10452" s="2">
        <v>55.24722222222222</v>
      </c>
      <c r="L10452" s="2">
        <f>24-Nurse[[#This Row],[Total RN Hours  (*Adjusted for 8 minimum)]]</f>
        <v>-31.24722222222222</v>
      </c>
      <c r="M10452" s="2">
        <v>8.3000000000000007</v>
      </c>
      <c r="N10452" s="2"/>
    </row>
    <row r="10453" spans="1:14" x14ac:dyDescent="0.35">
      <c r="A10453" t="s">
        <v>18605</v>
      </c>
      <c r="B10453" t="s">
        <v>12431</v>
      </c>
      <c r="C10453" t="s">
        <v>13950</v>
      </c>
      <c r="D10453" t="s">
        <v>18796</v>
      </c>
      <c r="E10453" s="2">
        <v>58.233333333333334</v>
      </c>
      <c r="F10453" s="2">
        <v>4.2296851745850024</v>
      </c>
      <c r="G10453" s="2">
        <v>3.9476607517649303</v>
      </c>
      <c r="H10453" s="2">
        <v>0.94876168670101135</v>
      </c>
      <c r="I10453" s="2">
        <v>0.75984926540736497</v>
      </c>
      <c r="J10453" s="2">
        <v>55.24955555555556</v>
      </c>
      <c r="K10453" s="2">
        <v>55.24955555555556</v>
      </c>
      <c r="L10453" s="2">
        <f>24-Nurse[[#This Row],[Total RN Hours  (*Adjusted for 8 minimum)]]</f>
        <v>-31.24955555555556</v>
      </c>
      <c r="M10453" s="2">
        <v>8.3000000000000007</v>
      </c>
      <c r="N10453" s="2"/>
    </row>
    <row r="10454" spans="1:14" x14ac:dyDescent="0.35">
      <c r="A10454" t="s">
        <v>18636</v>
      </c>
      <c r="B10454" t="s">
        <v>8922</v>
      </c>
      <c r="C10454" t="s">
        <v>17187</v>
      </c>
      <c r="D10454" t="s">
        <v>19809</v>
      </c>
      <c r="E10454" s="2">
        <v>125.46666666666667</v>
      </c>
      <c r="F10454" s="2">
        <v>3.9482376904002834</v>
      </c>
      <c r="G10454" s="2">
        <v>3.5389434998228833</v>
      </c>
      <c r="H10454" s="2">
        <v>0.44046670208997518</v>
      </c>
      <c r="I10454" s="2">
        <v>0.29740081473609636</v>
      </c>
      <c r="J10454" s="2">
        <v>55.263888888888886</v>
      </c>
      <c r="K10454" s="2">
        <v>55.263888888888886</v>
      </c>
      <c r="L10454" s="2">
        <f>24-Nurse[[#This Row],[Total RN Hours  (*Adjusted for 8 minimum)]]</f>
        <v>-31.263888888888886</v>
      </c>
      <c r="M10454" s="2">
        <v>8.3000000000000007</v>
      </c>
      <c r="N10454" s="2"/>
    </row>
    <row r="10455" spans="1:14" x14ac:dyDescent="0.35">
      <c r="A10455" t="s">
        <v>18610</v>
      </c>
      <c r="B10455" t="s">
        <v>1836</v>
      </c>
      <c r="C10455" t="s">
        <v>14297</v>
      </c>
      <c r="D10455" t="s">
        <v>18689</v>
      </c>
      <c r="E10455" s="2">
        <v>108.22222222222223</v>
      </c>
      <c r="F10455" s="2">
        <v>3.7809548254620124</v>
      </c>
      <c r="G10455" s="2">
        <v>3.5488193018480492</v>
      </c>
      <c r="H10455" s="2">
        <v>0.51070328542094456</v>
      </c>
      <c r="I10455" s="2">
        <v>0.3723049281314168</v>
      </c>
      <c r="J10455" s="2">
        <v>55.269444444444446</v>
      </c>
      <c r="K10455" s="2">
        <v>55.269444444444446</v>
      </c>
      <c r="L10455" s="2">
        <f>24-Nurse[[#This Row],[Total RN Hours  (*Adjusted for 8 minimum)]]</f>
        <v>-31.269444444444446</v>
      </c>
      <c r="M10455" s="2">
        <v>8.3000000000000007</v>
      </c>
      <c r="N10455" s="2"/>
    </row>
    <row r="10456" spans="1:14" x14ac:dyDescent="0.35">
      <c r="A10456" t="s">
        <v>18634</v>
      </c>
      <c r="B10456" t="s">
        <v>8457</v>
      </c>
      <c r="C10456" t="s">
        <v>17025</v>
      </c>
      <c r="D10456" t="s">
        <v>19738</v>
      </c>
      <c r="E10456" s="2">
        <v>77.188888888888883</v>
      </c>
      <c r="F10456" s="2">
        <v>3.4001453864977687</v>
      </c>
      <c r="G10456" s="2">
        <v>2.8188023607312513</v>
      </c>
      <c r="H10456" s="2">
        <v>0.71633654815028081</v>
      </c>
      <c r="I10456" s="2">
        <v>0.34185691665467116</v>
      </c>
      <c r="J10456" s="2">
        <v>55.293222222222226</v>
      </c>
      <c r="K10456" s="2">
        <v>55.293222222222226</v>
      </c>
      <c r="L10456" s="2">
        <f>24-Nurse[[#This Row],[Total RN Hours  (*Adjusted for 8 minimum)]]</f>
        <v>-31.293222222222226</v>
      </c>
      <c r="M10456" s="2">
        <v>8.3000000000000007</v>
      </c>
      <c r="N10456" s="2"/>
    </row>
    <row r="10457" spans="1:14" x14ac:dyDescent="0.35">
      <c r="A10457" t="s">
        <v>18614</v>
      </c>
      <c r="B10457" t="s">
        <v>2649</v>
      </c>
      <c r="C10457" t="s">
        <v>14705</v>
      </c>
      <c r="D10457" t="s">
        <v>19014</v>
      </c>
      <c r="E10457" s="2">
        <v>145.04444444444445</v>
      </c>
      <c r="F10457" s="2">
        <v>2.1874904243909912</v>
      </c>
      <c r="G10457" s="2">
        <v>2.1525586027271331</v>
      </c>
      <c r="H10457" s="2">
        <v>0.38124329707369381</v>
      </c>
      <c r="I10457" s="2">
        <v>0.34631147540983603</v>
      </c>
      <c r="J10457" s="2">
        <v>55.297222222222217</v>
      </c>
      <c r="K10457" s="2">
        <v>55.297222222222217</v>
      </c>
      <c r="L10457" s="2">
        <f>24-Nurse[[#This Row],[Total RN Hours  (*Adjusted for 8 minimum)]]</f>
        <v>-31.297222222222217</v>
      </c>
      <c r="M10457" s="2">
        <v>8.3000000000000007</v>
      </c>
      <c r="N10457" s="2"/>
    </row>
    <row r="10458" spans="1:14" x14ac:dyDescent="0.35">
      <c r="A10458" t="s">
        <v>18618</v>
      </c>
      <c r="B10458" t="s">
        <v>4605</v>
      </c>
      <c r="C10458" t="s">
        <v>13593</v>
      </c>
      <c r="D10458" t="s">
        <v>18757</v>
      </c>
      <c r="E10458" s="2">
        <v>10.544444444444444</v>
      </c>
      <c r="F10458" s="2">
        <v>11.171633298208642</v>
      </c>
      <c r="G10458" s="2">
        <v>9.5879557428872495</v>
      </c>
      <c r="H10458" s="2">
        <v>5.2451738672286625</v>
      </c>
      <c r="I10458" s="2">
        <v>3.6614963119072708</v>
      </c>
      <c r="J10458" s="2">
        <v>55.30744444444445</v>
      </c>
      <c r="K10458" s="2">
        <v>55.30744444444445</v>
      </c>
      <c r="L10458" s="2">
        <f>24-Nurse[[#This Row],[Total RN Hours  (*Adjusted for 8 minimum)]]</f>
        <v>-31.30744444444445</v>
      </c>
      <c r="M10458" s="2">
        <v>8.3000000000000007</v>
      </c>
      <c r="N10458" s="2"/>
    </row>
    <row r="10459" spans="1:14" x14ac:dyDescent="0.35">
      <c r="A10459" t="s">
        <v>18626</v>
      </c>
      <c r="B10459" t="s">
        <v>6502</v>
      </c>
      <c r="C10459" t="s">
        <v>15302</v>
      </c>
      <c r="D10459" t="s">
        <v>18654</v>
      </c>
      <c r="E10459" s="2">
        <v>121.62222222222222</v>
      </c>
      <c r="F10459" s="2">
        <v>3.0187100310615747</v>
      </c>
      <c r="G10459" s="2">
        <v>2.8020098666179427</v>
      </c>
      <c r="H10459" s="2">
        <v>0.45477800109629096</v>
      </c>
      <c r="I10459" s="2">
        <v>0.37648456057007129</v>
      </c>
      <c r="J10459" s="2">
        <v>55.311111111111117</v>
      </c>
      <c r="K10459" s="2">
        <v>55.311111111111117</v>
      </c>
      <c r="L10459" s="2">
        <f>24-Nurse[[#This Row],[Total RN Hours  (*Adjusted for 8 minimum)]]</f>
        <v>-31.311111111111117</v>
      </c>
      <c r="M10459" s="2">
        <v>8.3000000000000007</v>
      </c>
      <c r="N10459" s="2"/>
    </row>
    <row r="10460" spans="1:14" x14ac:dyDescent="0.35">
      <c r="A10460" t="s">
        <v>18631</v>
      </c>
      <c r="B10460" t="s">
        <v>7448</v>
      </c>
      <c r="C10460" t="s">
        <v>16667</v>
      </c>
      <c r="D10460" t="s">
        <v>19652</v>
      </c>
      <c r="E10460" s="2">
        <v>124.18888888888888</v>
      </c>
      <c r="F10460" s="2">
        <v>3.3366923145745728</v>
      </c>
      <c r="G10460" s="2">
        <v>2.9786803256687842</v>
      </c>
      <c r="H10460" s="2">
        <v>0.44540127046613587</v>
      </c>
      <c r="I10460" s="2">
        <v>0.23568488861053952</v>
      </c>
      <c r="J10460" s="2">
        <v>55.31388888888889</v>
      </c>
      <c r="K10460" s="2">
        <v>55.31388888888889</v>
      </c>
      <c r="L10460" s="2">
        <f>24-Nurse[[#This Row],[Total RN Hours  (*Adjusted for 8 minimum)]]</f>
        <v>-31.31388888888889</v>
      </c>
      <c r="M10460" s="2">
        <v>8.3000000000000007</v>
      </c>
      <c r="N10460" s="2"/>
    </row>
    <row r="10461" spans="1:14" x14ac:dyDescent="0.35">
      <c r="A10461" t="s">
        <v>18608</v>
      </c>
      <c r="B10461" t="s">
        <v>1530</v>
      </c>
      <c r="C10461" t="s">
        <v>14257</v>
      </c>
      <c r="D10461" t="s">
        <v>18882</v>
      </c>
      <c r="E10461" s="2">
        <v>91.733333333333334</v>
      </c>
      <c r="F10461" s="2">
        <v>3.5478597383720931</v>
      </c>
      <c r="G10461" s="2">
        <v>3.4417550872093026</v>
      </c>
      <c r="H10461" s="2">
        <v>0.60307533914728684</v>
      </c>
      <c r="I10461" s="2">
        <v>0.49697068798449612</v>
      </c>
      <c r="J10461" s="2">
        <v>55.322111111111113</v>
      </c>
      <c r="K10461" s="2">
        <v>55.322111111111113</v>
      </c>
      <c r="L10461" s="2">
        <f>24-Nurse[[#This Row],[Total RN Hours  (*Adjusted for 8 minimum)]]</f>
        <v>-31.322111111111113</v>
      </c>
      <c r="M10461" s="2">
        <v>8.3000000000000007</v>
      </c>
      <c r="N10461" s="2"/>
    </row>
    <row r="10462" spans="1:14" x14ac:dyDescent="0.35">
      <c r="A10462" t="s">
        <v>18615</v>
      </c>
      <c r="B10462" t="s">
        <v>3413</v>
      </c>
      <c r="C10462" t="s">
        <v>14955</v>
      </c>
      <c r="D10462" t="s">
        <v>18689</v>
      </c>
      <c r="E10462" s="2">
        <v>147.35555555555555</v>
      </c>
      <c r="F10462" s="2">
        <v>3.0117463429347002</v>
      </c>
      <c r="G10462" s="2">
        <v>2.8732152013271</v>
      </c>
      <c r="H10462" s="2">
        <v>0.37543884783592218</v>
      </c>
      <c r="I10462" s="2">
        <v>0.27146131805157592</v>
      </c>
      <c r="J10462" s="2">
        <v>55.323</v>
      </c>
      <c r="K10462" s="2">
        <v>55.323</v>
      </c>
      <c r="L10462" s="2">
        <f>24-Nurse[[#This Row],[Total RN Hours  (*Adjusted for 8 minimum)]]</f>
        <v>-31.323</v>
      </c>
      <c r="M10462" s="2">
        <v>8.3000000000000007</v>
      </c>
      <c r="N10462" s="2"/>
    </row>
    <row r="10463" spans="1:14" x14ac:dyDescent="0.35">
      <c r="A10463" t="s">
        <v>18610</v>
      </c>
      <c r="B10463" t="s">
        <v>2049</v>
      </c>
      <c r="C10463" t="s">
        <v>14393</v>
      </c>
      <c r="D10463" t="s">
        <v>18897</v>
      </c>
      <c r="E10463" s="2">
        <v>103.16666666666667</v>
      </c>
      <c r="F10463" s="2">
        <v>4.3790016155088844</v>
      </c>
      <c r="G10463" s="2">
        <v>3.9182380183091001</v>
      </c>
      <c r="H10463" s="2">
        <v>0.53627786752827133</v>
      </c>
      <c r="I10463" s="2">
        <v>0.2622875605815832</v>
      </c>
      <c r="J10463" s="2">
        <v>55.326000000000001</v>
      </c>
      <c r="K10463" s="2">
        <v>55.326000000000001</v>
      </c>
      <c r="L10463" s="2">
        <f>24-Nurse[[#This Row],[Total RN Hours  (*Adjusted for 8 minimum)]]</f>
        <v>-31.326000000000001</v>
      </c>
      <c r="M10463" s="2">
        <v>8.3000000000000007</v>
      </c>
      <c r="N10463" s="2"/>
    </row>
    <row r="10464" spans="1:14" x14ac:dyDescent="0.35">
      <c r="A10464" t="s">
        <v>18603</v>
      </c>
      <c r="B10464" t="s">
        <v>293</v>
      </c>
      <c r="C10464" t="s">
        <v>13723</v>
      </c>
      <c r="D10464" t="s">
        <v>18725</v>
      </c>
      <c r="E10464" s="2">
        <v>94.944444444444443</v>
      </c>
      <c r="F10464" s="2">
        <v>3.8898057343475725</v>
      </c>
      <c r="G10464" s="2">
        <v>3.6698232884727915</v>
      </c>
      <c r="H10464" s="2">
        <v>0.58279344645991804</v>
      </c>
      <c r="I10464" s="2">
        <v>0.49291632533645408</v>
      </c>
      <c r="J10464" s="2">
        <v>55.332999999999998</v>
      </c>
      <c r="K10464" s="2">
        <v>55.332999999999998</v>
      </c>
      <c r="L10464" s="2">
        <f>24-Nurse[[#This Row],[Total RN Hours  (*Adjusted for 8 minimum)]]</f>
        <v>-31.332999999999998</v>
      </c>
      <c r="M10464" s="2">
        <v>8.3000000000000007</v>
      </c>
      <c r="N10464" s="2"/>
    </row>
    <row r="10465" spans="1:14" x14ac:dyDescent="0.35">
      <c r="A10465" t="s">
        <v>18651</v>
      </c>
      <c r="B10465" t="s">
        <v>12076</v>
      </c>
      <c r="C10465" t="s">
        <v>18178</v>
      </c>
      <c r="D10465" t="s">
        <v>20199</v>
      </c>
      <c r="E10465" s="2">
        <v>85.9</v>
      </c>
      <c r="F10465" s="2">
        <v>2.8782266201008921</v>
      </c>
      <c r="G10465" s="2">
        <v>2.6883119906868447</v>
      </c>
      <c r="H10465" s="2">
        <v>0.64421937653602379</v>
      </c>
      <c r="I10465" s="2">
        <v>0.45936877506144097</v>
      </c>
      <c r="J10465" s="2">
        <v>55.338444444444448</v>
      </c>
      <c r="K10465" s="2">
        <v>55.338444444444448</v>
      </c>
      <c r="L10465" s="2">
        <f>24-Nurse[[#This Row],[Total RN Hours  (*Adjusted for 8 minimum)]]</f>
        <v>-31.338444444444448</v>
      </c>
      <c r="M10465" s="2">
        <v>8.3000000000000007</v>
      </c>
      <c r="N10465" s="2"/>
    </row>
    <row r="10466" spans="1:14" x14ac:dyDescent="0.35">
      <c r="A10466" t="s">
        <v>18617</v>
      </c>
      <c r="B10466" t="s">
        <v>4394</v>
      </c>
      <c r="C10466" t="s">
        <v>15423</v>
      </c>
      <c r="D10466" t="s">
        <v>19254</v>
      </c>
      <c r="E10466" s="2">
        <v>66.644444444444446</v>
      </c>
      <c r="F10466" s="2">
        <v>3.8987162387462488</v>
      </c>
      <c r="G10466" s="2">
        <v>3.8153967989329773</v>
      </c>
      <c r="H10466" s="2">
        <v>0.83044348116038669</v>
      </c>
      <c r="I10466" s="2">
        <v>0.74712404134711563</v>
      </c>
      <c r="J10466" s="2">
        <v>55.344444444444441</v>
      </c>
      <c r="K10466" s="2">
        <v>55.344444444444441</v>
      </c>
      <c r="L10466" s="2">
        <f>24-Nurse[[#This Row],[Total RN Hours  (*Adjusted for 8 minimum)]]</f>
        <v>-31.344444444444441</v>
      </c>
      <c r="M10466" s="2">
        <v>8.3000000000000007</v>
      </c>
      <c r="N10466" s="2"/>
    </row>
    <row r="10467" spans="1:14" x14ac:dyDescent="0.35">
      <c r="A10467" t="s">
        <v>18616</v>
      </c>
      <c r="B10467" t="s">
        <v>4025</v>
      </c>
      <c r="C10467" t="s">
        <v>15089</v>
      </c>
      <c r="D10467" t="s">
        <v>18788</v>
      </c>
      <c r="E10467" s="2">
        <v>66.033333333333331</v>
      </c>
      <c r="F10467" s="2">
        <v>3.8266111391553088</v>
      </c>
      <c r="G10467" s="2">
        <v>3.5701329294968871</v>
      </c>
      <c r="H10467" s="2">
        <v>0.83821975433282847</v>
      </c>
      <c r="I10467" s="2">
        <v>0.66923944135958269</v>
      </c>
      <c r="J10467" s="2">
        <v>55.350444444444442</v>
      </c>
      <c r="K10467" s="2">
        <v>55.350444444444442</v>
      </c>
      <c r="L10467" s="2">
        <f>24-Nurse[[#This Row],[Total RN Hours  (*Adjusted for 8 minimum)]]</f>
        <v>-31.350444444444442</v>
      </c>
      <c r="M10467" s="2">
        <v>8.3000000000000007</v>
      </c>
      <c r="N10467" s="2"/>
    </row>
    <row r="10468" spans="1:14" x14ac:dyDescent="0.35">
      <c r="A10468" t="s">
        <v>18610</v>
      </c>
      <c r="B10468" t="s">
        <v>1594</v>
      </c>
      <c r="C10468" t="s">
        <v>14283</v>
      </c>
      <c r="D10468" t="s">
        <v>18892</v>
      </c>
      <c r="E10468" s="2">
        <v>87.9</v>
      </c>
      <c r="F10468" s="2">
        <v>3.809733282770825</v>
      </c>
      <c r="G10468" s="2">
        <v>3.6144987991404371</v>
      </c>
      <c r="H10468" s="2">
        <v>0.62973075464543049</v>
      </c>
      <c r="I10468" s="2">
        <v>0.4344962710150424</v>
      </c>
      <c r="J10468" s="2">
        <v>55.353333333333339</v>
      </c>
      <c r="K10468" s="2">
        <v>55.353333333333339</v>
      </c>
      <c r="L10468" s="2">
        <f>24-Nurse[[#This Row],[Total RN Hours  (*Adjusted for 8 minimum)]]</f>
        <v>-31.353333333333339</v>
      </c>
      <c r="M10468" s="2">
        <v>8.3000000000000007</v>
      </c>
      <c r="N10468" s="2"/>
    </row>
    <row r="10469" spans="1:14" x14ac:dyDescent="0.35">
      <c r="A10469" t="s">
        <v>18633</v>
      </c>
      <c r="B10469" t="s">
        <v>7919</v>
      </c>
      <c r="C10469" t="s">
        <v>14737</v>
      </c>
      <c r="D10469" t="s">
        <v>19697</v>
      </c>
      <c r="E10469" s="2">
        <v>123.3</v>
      </c>
      <c r="F10469" s="2">
        <v>2.7048571686041272</v>
      </c>
      <c r="G10469" s="2">
        <v>2.5825268090474904</v>
      </c>
      <c r="H10469" s="2">
        <v>0.44895016671172389</v>
      </c>
      <c r="I10469" s="2">
        <v>0.32661980715508698</v>
      </c>
      <c r="J10469" s="2">
        <v>55.355555555555554</v>
      </c>
      <c r="K10469" s="2">
        <v>55.355555555555554</v>
      </c>
      <c r="L10469" s="2">
        <f>24-Nurse[[#This Row],[Total RN Hours  (*Adjusted for 8 minimum)]]</f>
        <v>-31.355555555555554</v>
      </c>
      <c r="M10469" s="2">
        <v>8.3000000000000007</v>
      </c>
      <c r="N10469" s="2"/>
    </row>
    <row r="10470" spans="1:14" x14ac:dyDescent="0.35">
      <c r="A10470" t="s">
        <v>18611</v>
      </c>
      <c r="B10470" t="s">
        <v>20500</v>
      </c>
      <c r="C10470" t="s">
        <v>14460</v>
      </c>
      <c r="D10470" t="s">
        <v>18934</v>
      </c>
      <c r="E10470" s="2">
        <v>105.4</v>
      </c>
      <c r="F10470" s="2">
        <v>5.1055945604048061</v>
      </c>
      <c r="G10470" s="2">
        <v>4.9096278726544371</v>
      </c>
      <c r="H10470" s="2">
        <v>0.52530571368332279</v>
      </c>
      <c r="I10470" s="2">
        <v>0.38355998313303813</v>
      </c>
      <c r="J10470" s="2">
        <v>55.367222222222225</v>
      </c>
      <c r="K10470" s="2">
        <v>55.367222222222225</v>
      </c>
      <c r="L10470" s="2">
        <f>24-Nurse[[#This Row],[Total RN Hours  (*Adjusted for 8 minimum)]]</f>
        <v>-31.367222222222225</v>
      </c>
      <c r="M10470" s="2">
        <v>8.3000000000000007</v>
      </c>
      <c r="N10470" s="2"/>
    </row>
    <row r="10471" spans="1:14" x14ac:dyDescent="0.35">
      <c r="A10471" t="s">
        <v>18624</v>
      </c>
      <c r="B10471" t="s">
        <v>5936</v>
      </c>
      <c r="C10471" t="s">
        <v>15018</v>
      </c>
      <c r="D10471" t="s">
        <v>19462</v>
      </c>
      <c r="E10471" s="2">
        <v>56.233333333333334</v>
      </c>
      <c r="F10471" s="2">
        <v>3.2459375617466901</v>
      </c>
      <c r="G10471" s="2">
        <v>3.0259019956530326</v>
      </c>
      <c r="H10471" s="2">
        <v>0.98459790555226245</v>
      </c>
      <c r="I10471" s="2">
        <v>0.76456233945860497</v>
      </c>
      <c r="J10471" s="2">
        <v>55.367222222222225</v>
      </c>
      <c r="K10471" s="2">
        <v>55.367222222222225</v>
      </c>
      <c r="L10471" s="2">
        <f>24-Nurse[[#This Row],[Total RN Hours  (*Adjusted for 8 minimum)]]</f>
        <v>-31.367222222222225</v>
      </c>
      <c r="M10471" s="2">
        <v>8.3000000000000007</v>
      </c>
      <c r="N10471" s="2"/>
    </row>
    <row r="10472" spans="1:14" x14ac:dyDescent="0.35">
      <c r="A10472" t="s">
        <v>18610</v>
      </c>
      <c r="B10472" t="s">
        <v>1641</v>
      </c>
      <c r="C10472" t="s">
        <v>14317</v>
      </c>
      <c r="D10472" t="s">
        <v>18907</v>
      </c>
      <c r="E10472" s="2">
        <v>130.47777777777779</v>
      </c>
      <c r="F10472" s="2">
        <v>4.0018376905390447</v>
      </c>
      <c r="G10472" s="2">
        <v>3.8166209656816821</v>
      </c>
      <c r="H10472" s="2">
        <v>0.42438048198927014</v>
      </c>
      <c r="I10472" s="2">
        <v>0.34024525249084558</v>
      </c>
      <c r="J10472" s="2">
        <v>55.37222222222222</v>
      </c>
      <c r="K10472" s="2">
        <v>55.37222222222222</v>
      </c>
      <c r="L10472" s="2">
        <f>24-Nurse[[#This Row],[Total RN Hours  (*Adjusted for 8 minimum)]]</f>
        <v>-31.37222222222222</v>
      </c>
      <c r="M10472" s="2">
        <v>8.3000000000000007</v>
      </c>
      <c r="N10472" s="2"/>
    </row>
    <row r="10473" spans="1:14" x14ac:dyDescent="0.35">
      <c r="A10473" t="s">
        <v>18607</v>
      </c>
      <c r="B10473" t="s">
        <v>1356</v>
      </c>
      <c r="C10473" t="s">
        <v>14185</v>
      </c>
      <c r="D10473" t="s">
        <v>18879</v>
      </c>
      <c r="E10473" s="2">
        <v>71.711111111111109</v>
      </c>
      <c r="F10473" s="2">
        <v>3.3619662224976756</v>
      </c>
      <c r="G10473" s="2">
        <v>3.3619662224976756</v>
      </c>
      <c r="H10473" s="2">
        <v>0.77223427331887207</v>
      </c>
      <c r="I10473" s="2">
        <v>0.77223427331887207</v>
      </c>
      <c r="J10473" s="2">
        <v>55.37777777777778</v>
      </c>
      <c r="K10473" s="2">
        <v>55.37777777777778</v>
      </c>
      <c r="L10473" s="2">
        <f>24-Nurse[[#This Row],[Total RN Hours  (*Adjusted for 8 minimum)]]</f>
        <v>-31.37777777777778</v>
      </c>
      <c r="M10473" s="2">
        <v>8.3000000000000007</v>
      </c>
      <c r="N10473" s="2"/>
    </row>
    <row r="10474" spans="1:14" x14ac:dyDescent="0.35">
      <c r="A10474" t="s">
        <v>18639</v>
      </c>
      <c r="B10474" t="s">
        <v>10248</v>
      </c>
      <c r="C10474" t="s">
        <v>16230</v>
      </c>
      <c r="D10474" t="s">
        <v>19895</v>
      </c>
      <c r="E10474" s="2">
        <v>78.2</v>
      </c>
      <c r="F10474" s="2">
        <v>2.9893790849673203</v>
      </c>
      <c r="G10474" s="2">
        <v>2.822286160841148</v>
      </c>
      <c r="H10474" s="2">
        <v>0.70815572605853938</v>
      </c>
      <c r="I10474" s="2">
        <v>0.57175333901676606</v>
      </c>
      <c r="J10474" s="2">
        <v>55.37777777777778</v>
      </c>
      <c r="K10474" s="2">
        <v>55.37777777777778</v>
      </c>
      <c r="L10474" s="2">
        <f>24-Nurse[[#This Row],[Total RN Hours  (*Adjusted for 8 minimum)]]</f>
        <v>-31.37777777777778</v>
      </c>
      <c r="M10474" s="2">
        <v>8.3000000000000007</v>
      </c>
      <c r="N10474" s="2"/>
    </row>
    <row r="10475" spans="1:14" x14ac:dyDescent="0.35">
      <c r="A10475" t="s">
        <v>18615</v>
      </c>
      <c r="B10475" t="s">
        <v>3273</v>
      </c>
      <c r="C10475" t="s">
        <v>14955</v>
      </c>
      <c r="D10475" t="s">
        <v>18689</v>
      </c>
      <c r="E10475" s="2">
        <v>103.4</v>
      </c>
      <c r="F10475" s="2">
        <v>3.9158274231678489</v>
      </c>
      <c r="G10475" s="2">
        <v>3.4591779497098649</v>
      </c>
      <c r="H10475" s="2">
        <v>0.5356597893831937</v>
      </c>
      <c r="I10475" s="2">
        <v>0.35008811519449817</v>
      </c>
      <c r="J10475" s="2">
        <v>55.387222222222228</v>
      </c>
      <c r="K10475" s="2">
        <v>55.387222222222228</v>
      </c>
      <c r="L10475" s="2">
        <f>24-Nurse[[#This Row],[Total RN Hours  (*Adjusted for 8 minimum)]]</f>
        <v>-31.387222222222228</v>
      </c>
      <c r="M10475" s="2">
        <v>8.3000000000000007</v>
      </c>
      <c r="N10475" s="2"/>
    </row>
    <row r="10476" spans="1:14" x14ac:dyDescent="0.35">
      <c r="A10476" t="s">
        <v>18639</v>
      </c>
      <c r="B10476" t="s">
        <v>10368</v>
      </c>
      <c r="C10476" t="s">
        <v>16230</v>
      </c>
      <c r="D10476" t="s">
        <v>19895</v>
      </c>
      <c r="E10476" s="2">
        <v>16.711111111111112</v>
      </c>
      <c r="F10476" s="2">
        <v>5.1235571808510638</v>
      </c>
      <c r="G10476" s="2">
        <v>4.8522805851063833</v>
      </c>
      <c r="H10476" s="2">
        <v>3.3148271276595742</v>
      </c>
      <c r="I10476" s="2">
        <v>3.0435505319148937</v>
      </c>
      <c r="J10476" s="2">
        <v>55.394444444444446</v>
      </c>
      <c r="K10476" s="2">
        <v>55.394444444444446</v>
      </c>
      <c r="L10476" s="2">
        <f>24-Nurse[[#This Row],[Total RN Hours  (*Adjusted for 8 minimum)]]</f>
        <v>-31.394444444444446</v>
      </c>
      <c r="M10476" s="2">
        <v>8.3000000000000007</v>
      </c>
      <c r="N10476" s="2"/>
    </row>
    <row r="10477" spans="1:14" x14ac:dyDescent="0.35">
      <c r="A10477" t="s">
        <v>18626</v>
      </c>
      <c r="B10477" t="s">
        <v>6806</v>
      </c>
      <c r="C10477" t="s">
        <v>16354</v>
      </c>
      <c r="D10477" t="s">
        <v>19103</v>
      </c>
      <c r="E10477" s="2">
        <v>83.988888888888894</v>
      </c>
      <c r="F10477" s="2">
        <v>4.33946289191692</v>
      </c>
      <c r="G10477" s="2">
        <v>3.9409644132821797</v>
      </c>
      <c r="H10477" s="2">
        <v>0.65971027913745195</v>
      </c>
      <c r="I10477" s="2">
        <v>0.46097367376637122</v>
      </c>
      <c r="J10477" s="2">
        <v>55.408333333333331</v>
      </c>
      <c r="K10477" s="2">
        <v>55.408333333333331</v>
      </c>
      <c r="L10477" s="2">
        <f>24-Nurse[[#This Row],[Total RN Hours  (*Adjusted for 8 minimum)]]</f>
        <v>-31.408333333333331</v>
      </c>
      <c r="M10477" s="2">
        <v>8.3000000000000007</v>
      </c>
      <c r="N10477" s="2"/>
    </row>
    <row r="10478" spans="1:14" x14ac:dyDescent="0.35">
      <c r="A10478" t="s">
        <v>18603</v>
      </c>
      <c r="B10478" t="s">
        <v>338</v>
      </c>
      <c r="C10478" t="s">
        <v>13722</v>
      </c>
      <c r="D10478" t="s">
        <v>18725</v>
      </c>
      <c r="E10478" s="2">
        <v>70.344444444444449</v>
      </c>
      <c r="F10478" s="2">
        <v>5.075909019112304</v>
      </c>
      <c r="G10478" s="2">
        <v>4.3569467698625814</v>
      </c>
      <c r="H10478" s="2">
        <v>0.78787079450323805</v>
      </c>
      <c r="I10478" s="2">
        <v>0.33435950086874111</v>
      </c>
      <c r="J10478" s="2">
        <v>55.422333333333334</v>
      </c>
      <c r="K10478" s="2">
        <v>55.422333333333334</v>
      </c>
      <c r="L10478" s="2">
        <f>24-Nurse[[#This Row],[Total RN Hours  (*Adjusted for 8 minimum)]]</f>
        <v>-31.422333333333334</v>
      </c>
      <c r="M10478" s="2">
        <v>8.3000000000000007</v>
      </c>
      <c r="N10478" s="2"/>
    </row>
    <row r="10479" spans="1:14" x14ac:dyDescent="0.35">
      <c r="A10479" t="s">
        <v>18607</v>
      </c>
      <c r="B10479" t="s">
        <v>1480</v>
      </c>
      <c r="C10479" t="s">
        <v>14245</v>
      </c>
      <c r="D10479" t="s">
        <v>18875</v>
      </c>
      <c r="E10479" s="2">
        <v>116.32222222222222</v>
      </c>
      <c r="F10479" s="2">
        <v>3.4696962460597955</v>
      </c>
      <c r="G10479" s="2">
        <v>3.0723087209857671</v>
      </c>
      <c r="H10479" s="2">
        <v>0.47650205368230014</v>
      </c>
      <c r="I10479" s="2">
        <v>7.9114528608272033E-2</v>
      </c>
      <c r="J10479" s="2">
        <v>55.427777777777777</v>
      </c>
      <c r="K10479" s="2">
        <v>55.427777777777777</v>
      </c>
      <c r="L10479" s="2">
        <f>24-Nurse[[#This Row],[Total RN Hours  (*Adjusted for 8 minimum)]]</f>
        <v>-31.427777777777777</v>
      </c>
      <c r="M10479" s="2">
        <v>8.3000000000000007</v>
      </c>
      <c r="N10479" s="2"/>
    </row>
    <row r="10480" spans="1:14" x14ac:dyDescent="0.35">
      <c r="A10480" t="s">
        <v>18610</v>
      </c>
      <c r="B10480" t="s">
        <v>20479</v>
      </c>
      <c r="C10480" t="s">
        <v>14410</v>
      </c>
      <c r="D10480" t="s">
        <v>18917</v>
      </c>
      <c r="E10480" s="2">
        <v>86.188888888888883</v>
      </c>
      <c r="F10480" s="2">
        <v>3.4781449013793995</v>
      </c>
      <c r="G10480" s="2">
        <v>3.1741781616604361</v>
      </c>
      <c r="H10480" s="2">
        <v>0.64318293154570083</v>
      </c>
      <c r="I10480" s="2">
        <v>0.50603583859739598</v>
      </c>
      <c r="J10480" s="2">
        <v>55.43522222222223</v>
      </c>
      <c r="K10480" s="2">
        <v>55.43522222222223</v>
      </c>
      <c r="L10480" s="2">
        <f>24-Nurse[[#This Row],[Total RN Hours  (*Adjusted for 8 minimum)]]</f>
        <v>-31.43522222222223</v>
      </c>
      <c r="M10480" s="2">
        <v>8.3000000000000007</v>
      </c>
      <c r="N10480" s="2"/>
    </row>
    <row r="10481" spans="1:14" x14ac:dyDescent="0.35">
      <c r="A10481" t="s">
        <v>18605</v>
      </c>
      <c r="B10481" t="s">
        <v>12686</v>
      </c>
      <c r="C10481" t="s">
        <v>13981</v>
      </c>
      <c r="D10481" t="s">
        <v>18811</v>
      </c>
      <c r="E10481" s="2">
        <v>19.466666666666665</v>
      </c>
      <c r="F10481" s="2">
        <v>10.895605022831051</v>
      </c>
      <c r="G10481" s="2">
        <v>10.416152968036531</v>
      </c>
      <c r="H10481" s="2">
        <v>2.848059360730594</v>
      </c>
      <c r="I10481" s="2">
        <v>2.3686073059360733</v>
      </c>
      <c r="J10481" s="2">
        <v>55.442222222222227</v>
      </c>
      <c r="K10481" s="2">
        <v>55.442222222222227</v>
      </c>
      <c r="L10481" s="2">
        <f>24-Nurse[[#This Row],[Total RN Hours  (*Adjusted for 8 minimum)]]</f>
        <v>-31.442222222222227</v>
      </c>
      <c r="M10481" s="2">
        <v>8.3000000000000007</v>
      </c>
      <c r="N10481" s="2"/>
    </row>
    <row r="10482" spans="1:14" x14ac:dyDescent="0.35">
      <c r="A10482" t="s">
        <v>18615</v>
      </c>
      <c r="B10482" t="s">
        <v>3600</v>
      </c>
      <c r="C10482" t="s">
        <v>14961</v>
      </c>
      <c r="D10482" t="s">
        <v>19114</v>
      </c>
      <c r="E10482" s="2">
        <v>59.422222222222224</v>
      </c>
      <c r="F10482" s="2">
        <v>5.2954375467464461</v>
      </c>
      <c r="G10482" s="2">
        <v>4.7859012715033646</v>
      </c>
      <c r="H10482" s="2">
        <v>0.93305908750934918</v>
      </c>
      <c r="I10482" s="2">
        <v>0.69652206432311137</v>
      </c>
      <c r="J10482" s="2">
        <v>55.444444444444443</v>
      </c>
      <c r="K10482" s="2">
        <v>55.444444444444443</v>
      </c>
      <c r="L10482" s="2">
        <f>24-Nurse[[#This Row],[Total RN Hours  (*Adjusted for 8 minimum)]]</f>
        <v>-31.444444444444443</v>
      </c>
      <c r="M10482" s="2">
        <v>8.3000000000000007</v>
      </c>
      <c r="N10482" s="2"/>
    </row>
    <row r="10483" spans="1:14" x14ac:dyDescent="0.35">
      <c r="A10483" t="s">
        <v>18631</v>
      </c>
      <c r="B10483" t="s">
        <v>7483</v>
      </c>
      <c r="C10483" t="s">
        <v>15682</v>
      </c>
      <c r="D10483" t="s">
        <v>19019</v>
      </c>
      <c r="E10483" s="2">
        <v>122.18888888888888</v>
      </c>
      <c r="F10483" s="2">
        <v>3.5085041374920429</v>
      </c>
      <c r="G10483" s="2">
        <v>3.1814831317632084</v>
      </c>
      <c r="H10483" s="2">
        <v>0.45379194325725197</v>
      </c>
      <c r="I10483" s="2">
        <v>0.22827589342547969</v>
      </c>
      <c r="J10483" s="2">
        <v>55.448333333333331</v>
      </c>
      <c r="K10483" s="2">
        <v>55.448333333333331</v>
      </c>
      <c r="L10483" s="2">
        <f>24-Nurse[[#This Row],[Total RN Hours  (*Adjusted for 8 minimum)]]</f>
        <v>-31.448333333333331</v>
      </c>
      <c r="M10483" s="2">
        <v>8.3000000000000007</v>
      </c>
      <c r="N10483" s="2"/>
    </row>
    <row r="10484" spans="1:14" x14ac:dyDescent="0.35">
      <c r="A10484" t="s">
        <v>18622</v>
      </c>
      <c r="B10484" t="s">
        <v>5309</v>
      </c>
      <c r="C10484" t="s">
        <v>15741</v>
      </c>
      <c r="D10484" t="s">
        <v>19382</v>
      </c>
      <c r="E10484" s="2">
        <v>81.5</v>
      </c>
      <c r="F10484" s="2">
        <v>3.5925248807089303</v>
      </c>
      <c r="G10484" s="2">
        <v>3.1847880027266529</v>
      </c>
      <c r="H10484" s="2">
        <v>0.68049352419904563</v>
      </c>
      <c r="I10484" s="2">
        <v>0.46645126107702795</v>
      </c>
      <c r="J10484" s="2">
        <v>55.460222222222221</v>
      </c>
      <c r="K10484" s="2">
        <v>55.460222222222221</v>
      </c>
      <c r="L10484" s="2">
        <f>24-Nurse[[#This Row],[Total RN Hours  (*Adjusted for 8 minimum)]]</f>
        <v>-31.460222222222221</v>
      </c>
      <c r="M10484" s="2">
        <v>8.3000000000000007</v>
      </c>
      <c r="N10484" s="2"/>
    </row>
    <row r="10485" spans="1:14" x14ac:dyDescent="0.35">
      <c r="A10485" t="s">
        <v>18618</v>
      </c>
      <c r="B10485" t="s">
        <v>4611</v>
      </c>
      <c r="C10485" t="s">
        <v>15035</v>
      </c>
      <c r="D10485" t="s">
        <v>19306</v>
      </c>
      <c r="E10485" s="2">
        <v>77.155555555555551</v>
      </c>
      <c r="F10485" s="2">
        <v>3.9749827188940094</v>
      </c>
      <c r="G10485" s="2">
        <v>3.5704435483870971</v>
      </c>
      <c r="H10485" s="2">
        <v>0.71886520737327209</v>
      </c>
      <c r="I10485" s="2">
        <v>0.46310483870967745</v>
      </c>
      <c r="J10485" s="2">
        <v>55.464444444444453</v>
      </c>
      <c r="K10485" s="2">
        <v>55.464444444444453</v>
      </c>
      <c r="L10485" s="2">
        <f>24-Nurse[[#This Row],[Total RN Hours  (*Adjusted for 8 minimum)]]</f>
        <v>-31.464444444444453</v>
      </c>
      <c r="M10485" s="2">
        <v>8.3000000000000007</v>
      </c>
      <c r="N10485" s="2"/>
    </row>
    <row r="10486" spans="1:14" x14ac:dyDescent="0.35">
      <c r="A10486" t="s">
        <v>18651</v>
      </c>
      <c r="B10486" t="s">
        <v>12051</v>
      </c>
      <c r="C10486" t="s">
        <v>18238</v>
      </c>
      <c r="D10486" t="s">
        <v>20219</v>
      </c>
      <c r="E10486" s="2">
        <v>60.366666666666667</v>
      </c>
      <c r="F10486" s="2">
        <v>3.5522823486103441</v>
      </c>
      <c r="G10486" s="2">
        <v>3.150504325418737</v>
      </c>
      <c r="H10486" s="2">
        <v>0.91911651021535068</v>
      </c>
      <c r="I10486" s="2">
        <v>0.60421498251426464</v>
      </c>
      <c r="J10486" s="2">
        <v>55.484000000000002</v>
      </c>
      <c r="K10486" s="2">
        <v>55.484000000000002</v>
      </c>
      <c r="L10486" s="2">
        <f>24-Nurse[[#This Row],[Total RN Hours  (*Adjusted for 8 minimum)]]</f>
        <v>-31.484000000000002</v>
      </c>
      <c r="M10486" s="2">
        <v>8.3000000000000007</v>
      </c>
      <c r="N10486" s="2"/>
    </row>
    <row r="10487" spans="1:14" x14ac:dyDescent="0.35">
      <c r="A10487" t="s">
        <v>18610</v>
      </c>
      <c r="B10487" t="s">
        <v>21057</v>
      </c>
      <c r="C10487" t="s">
        <v>14271</v>
      </c>
      <c r="D10487" t="s">
        <v>18887</v>
      </c>
      <c r="E10487" s="2">
        <v>63.755555555555553</v>
      </c>
      <c r="F10487" s="2">
        <v>3.4385500174276755</v>
      </c>
      <c r="G10487" s="2">
        <v>3.1354827466016033</v>
      </c>
      <c r="H10487" s="2">
        <v>0.87033809689787378</v>
      </c>
      <c r="I10487" s="2">
        <v>0.56727082607180201</v>
      </c>
      <c r="J10487" s="2">
        <v>55.488888888888887</v>
      </c>
      <c r="K10487" s="2">
        <v>55.488888888888887</v>
      </c>
      <c r="L10487" s="2">
        <f>24-Nurse[[#This Row],[Total RN Hours  (*Adjusted for 8 minimum)]]</f>
        <v>-31.488888888888887</v>
      </c>
      <c r="M10487" s="2">
        <v>8.3000000000000007</v>
      </c>
      <c r="N10487" s="2"/>
    </row>
    <row r="10488" spans="1:14" x14ac:dyDescent="0.35">
      <c r="A10488" t="s">
        <v>18636</v>
      </c>
      <c r="B10488" t="s">
        <v>8745</v>
      </c>
      <c r="C10488" t="s">
        <v>14460</v>
      </c>
      <c r="D10488" t="s">
        <v>18670</v>
      </c>
      <c r="E10488" s="2">
        <v>80.166666666666671</v>
      </c>
      <c r="F10488" s="2">
        <v>3.6185654885654888</v>
      </c>
      <c r="G10488" s="2">
        <v>3.2342827442827438</v>
      </c>
      <c r="H10488" s="2">
        <v>0.69220512820512814</v>
      </c>
      <c r="I10488" s="2">
        <v>0.4349397089397089</v>
      </c>
      <c r="J10488" s="2">
        <v>55.491777777777777</v>
      </c>
      <c r="K10488" s="2">
        <v>55.491777777777777</v>
      </c>
      <c r="L10488" s="2">
        <f>24-Nurse[[#This Row],[Total RN Hours  (*Adjusted for 8 minimum)]]</f>
        <v>-31.491777777777777</v>
      </c>
      <c r="M10488" s="2">
        <v>8.3000000000000007</v>
      </c>
      <c r="N10488" s="2"/>
    </row>
    <row r="10489" spans="1:14" x14ac:dyDescent="0.35">
      <c r="A10489" t="s">
        <v>18601</v>
      </c>
      <c r="B10489" t="s">
        <v>22</v>
      </c>
      <c r="C10489" t="s">
        <v>13607</v>
      </c>
      <c r="D10489" t="s">
        <v>18670</v>
      </c>
      <c r="E10489" s="2">
        <v>49.722222222222221</v>
      </c>
      <c r="F10489" s="2">
        <v>4.5524737430167601</v>
      </c>
      <c r="G10489" s="2">
        <v>4.3496245810055862</v>
      </c>
      <c r="H10489" s="2">
        <v>1.116040223463687</v>
      </c>
      <c r="I10489" s="2">
        <v>0.91319106145251394</v>
      </c>
      <c r="J10489" s="2">
        <v>55.491999999999997</v>
      </c>
      <c r="K10489" s="2">
        <v>55.491999999999997</v>
      </c>
      <c r="L10489" s="2">
        <f>24-Nurse[[#This Row],[Total RN Hours  (*Adjusted for 8 minimum)]]</f>
        <v>-31.491999999999997</v>
      </c>
      <c r="M10489" s="2">
        <v>8.3000000000000007</v>
      </c>
      <c r="N10489" s="2"/>
    </row>
    <row r="10490" spans="1:14" x14ac:dyDescent="0.35">
      <c r="A10490" t="s">
        <v>18618</v>
      </c>
      <c r="B10490" t="s">
        <v>4433</v>
      </c>
      <c r="C10490" t="s">
        <v>15442</v>
      </c>
      <c r="D10490" t="s">
        <v>19097</v>
      </c>
      <c r="E10490" s="2">
        <v>89.588888888888889</v>
      </c>
      <c r="F10490" s="2">
        <v>3.3475145727396751</v>
      </c>
      <c r="G10490" s="2">
        <v>3.0529393525982886</v>
      </c>
      <c r="H10490" s="2">
        <v>0.61942453181198065</v>
      </c>
      <c r="I10490" s="2">
        <v>0.38301624705444626</v>
      </c>
      <c r="J10490" s="2">
        <v>55.49355555555556</v>
      </c>
      <c r="K10490" s="2">
        <v>55.49355555555556</v>
      </c>
      <c r="L10490" s="2">
        <f>24-Nurse[[#This Row],[Total RN Hours  (*Adjusted for 8 minimum)]]</f>
        <v>-31.49355555555556</v>
      </c>
      <c r="M10490" s="2">
        <v>8.3000000000000007</v>
      </c>
      <c r="N10490" s="2"/>
    </row>
    <row r="10491" spans="1:14" x14ac:dyDescent="0.35">
      <c r="A10491" t="s">
        <v>18634</v>
      </c>
      <c r="B10491" t="s">
        <v>8466</v>
      </c>
      <c r="C10491" t="s">
        <v>14253</v>
      </c>
      <c r="D10491" t="s">
        <v>19709</v>
      </c>
      <c r="E10491" s="2">
        <v>81.86666666666666</v>
      </c>
      <c r="F10491" s="2">
        <v>5.0872977741585235</v>
      </c>
      <c r="G10491" s="2">
        <v>4.9368498914223675</v>
      </c>
      <c r="H10491" s="2">
        <v>0.67794109663409352</v>
      </c>
      <c r="I10491" s="2">
        <v>0.52749321389793713</v>
      </c>
      <c r="J10491" s="2">
        <v>55.500777777777785</v>
      </c>
      <c r="K10491" s="2">
        <v>55.500777777777785</v>
      </c>
      <c r="L10491" s="2">
        <f>24-Nurse[[#This Row],[Total RN Hours  (*Adjusted for 8 minimum)]]</f>
        <v>-31.500777777777785</v>
      </c>
      <c r="M10491" s="2">
        <v>8.3000000000000007</v>
      </c>
      <c r="N10491" s="2"/>
    </row>
    <row r="10492" spans="1:14" x14ac:dyDescent="0.35">
      <c r="A10492" t="s">
        <v>18636</v>
      </c>
      <c r="B10492" t="s">
        <v>8932</v>
      </c>
      <c r="C10492" t="s">
        <v>15871</v>
      </c>
      <c r="D10492" t="s">
        <v>19827</v>
      </c>
      <c r="E10492" s="2">
        <v>46.12222222222222</v>
      </c>
      <c r="F10492" s="2">
        <v>3.2085497470489042</v>
      </c>
      <c r="G10492" s="2">
        <v>2.8538858106480371</v>
      </c>
      <c r="H10492" s="2">
        <v>1.203485907010359</v>
      </c>
      <c r="I10492" s="2">
        <v>0.84882197060949183</v>
      </c>
      <c r="J10492" s="2">
        <v>55.507444444444445</v>
      </c>
      <c r="K10492" s="2">
        <v>55.507444444444445</v>
      </c>
      <c r="L10492" s="2">
        <f>24-Nurse[[#This Row],[Total RN Hours  (*Adjusted for 8 minimum)]]</f>
        <v>-31.507444444444445</v>
      </c>
      <c r="M10492" s="2">
        <v>8.3000000000000007</v>
      </c>
      <c r="N10492" s="2"/>
    </row>
    <row r="10493" spans="1:14" x14ac:dyDescent="0.35">
      <c r="A10493" t="s">
        <v>18639</v>
      </c>
      <c r="B10493" t="s">
        <v>9993</v>
      </c>
      <c r="C10493" t="s">
        <v>17493</v>
      </c>
      <c r="D10493" t="s">
        <v>19905</v>
      </c>
      <c r="E10493" s="2">
        <v>133.01111111111112</v>
      </c>
      <c r="F10493" s="2">
        <v>2.9720674964497533</v>
      </c>
      <c r="G10493" s="2">
        <v>2.8212446746303566</v>
      </c>
      <c r="H10493" s="2">
        <v>0.41737950045944366</v>
      </c>
      <c r="I10493" s="2">
        <v>0.26655667864004673</v>
      </c>
      <c r="J10493" s="2">
        <v>55.516111111111115</v>
      </c>
      <c r="K10493" s="2">
        <v>55.516111111111115</v>
      </c>
      <c r="L10493" s="2">
        <f>24-Nurse[[#This Row],[Total RN Hours  (*Adjusted for 8 minimum)]]</f>
        <v>-31.516111111111115</v>
      </c>
      <c r="M10493" s="2">
        <v>8.3000000000000007</v>
      </c>
      <c r="N10493" s="2"/>
    </row>
    <row r="10494" spans="1:14" x14ac:dyDescent="0.35">
      <c r="A10494" t="s">
        <v>18614</v>
      </c>
      <c r="B10494" t="s">
        <v>2847</v>
      </c>
      <c r="C10494" t="s">
        <v>14813</v>
      </c>
      <c r="D10494" t="s">
        <v>18689</v>
      </c>
      <c r="E10494" s="2">
        <v>87.433333333333337</v>
      </c>
      <c r="F10494" s="2">
        <v>3.3064048799085017</v>
      </c>
      <c r="G10494" s="2">
        <v>2.9708984623204984</v>
      </c>
      <c r="H10494" s="2">
        <v>0.63509975854619383</v>
      </c>
      <c r="I10494" s="2">
        <v>0.29959334095819035</v>
      </c>
      <c r="J10494" s="2">
        <v>55.528888888888886</v>
      </c>
      <c r="K10494" s="2">
        <v>55.528888888888886</v>
      </c>
      <c r="L10494" s="2">
        <f>24-Nurse[[#This Row],[Total RN Hours  (*Adjusted for 8 minimum)]]</f>
        <v>-31.528888888888886</v>
      </c>
      <c r="M10494" s="2">
        <v>8.3000000000000007</v>
      </c>
      <c r="N10494" s="2"/>
    </row>
    <row r="10495" spans="1:14" x14ac:dyDescent="0.35">
      <c r="A10495" t="s">
        <v>18607</v>
      </c>
      <c r="B10495" t="s">
        <v>1400</v>
      </c>
      <c r="C10495" t="s">
        <v>13698</v>
      </c>
      <c r="D10495" t="s">
        <v>18874</v>
      </c>
      <c r="E10495" s="2">
        <v>136.06666666666666</v>
      </c>
      <c r="F10495" s="2">
        <v>3.1781193859219341</v>
      </c>
      <c r="G10495" s="2">
        <v>2.7386289400620618</v>
      </c>
      <c r="H10495" s="2">
        <v>0.40811285317654744</v>
      </c>
      <c r="I10495" s="2">
        <v>1.1983504817899723E-2</v>
      </c>
      <c r="J10495" s="2">
        <v>55.530555555555551</v>
      </c>
      <c r="K10495" s="2">
        <v>55.530555555555551</v>
      </c>
      <c r="L10495" s="2">
        <f>24-Nurse[[#This Row],[Total RN Hours  (*Adjusted for 8 minimum)]]</f>
        <v>-31.530555555555551</v>
      </c>
      <c r="M10495" s="2">
        <v>8.3000000000000007</v>
      </c>
      <c r="N10495" s="2"/>
    </row>
    <row r="10496" spans="1:14" x14ac:dyDescent="0.35">
      <c r="A10496" t="s">
        <v>18622</v>
      </c>
      <c r="B10496" t="s">
        <v>5364</v>
      </c>
      <c r="C10496" t="s">
        <v>15023</v>
      </c>
      <c r="D10496" t="s">
        <v>18876</v>
      </c>
      <c r="E10496" s="2">
        <v>99.488888888888894</v>
      </c>
      <c r="F10496" s="2">
        <v>3.1014998883180702</v>
      </c>
      <c r="G10496" s="2">
        <v>2.8921521107884747</v>
      </c>
      <c r="H10496" s="2">
        <v>0.55818628545901272</v>
      </c>
      <c r="I10496" s="2">
        <v>0.39828568237659145</v>
      </c>
      <c r="J10496" s="2">
        <v>55.533333333333331</v>
      </c>
      <c r="K10496" s="2">
        <v>55.533333333333331</v>
      </c>
      <c r="L10496" s="2">
        <f>24-Nurse[[#This Row],[Total RN Hours  (*Adjusted for 8 minimum)]]</f>
        <v>-31.533333333333331</v>
      </c>
      <c r="M10496" s="2">
        <v>8.3000000000000007</v>
      </c>
      <c r="N10496" s="2"/>
    </row>
    <row r="10497" spans="1:14" x14ac:dyDescent="0.35">
      <c r="A10497" t="s">
        <v>18636</v>
      </c>
      <c r="B10497" t="s">
        <v>8616</v>
      </c>
      <c r="C10497" t="s">
        <v>17090</v>
      </c>
      <c r="D10497" t="s">
        <v>19800</v>
      </c>
      <c r="E10497" s="2">
        <v>93.466666666666669</v>
      </c>
      <c r="F10497" s="2">
        <v>3.2560199714693296</v>
      </c>
      <c r="G10497" s="2">
        <v>3.135240133143129</v>
      </c>
      <c r="H10497" s="2">
        <v>0.59421065145030905</v>
      </c>
      <c r="I10497" s="2">
        <v>0.4734308131241084</v>
      </c>
      <c r="J10497" s="2">
        <v>55.538888888888891</v>
      </c>
      <c r="K10497" s="2">
        <v>55.538888888888891</v>
      </c>
      <c r="L10497" s="2">
        <f>24-Nurse[[#This Row],[Total RN Hours  (*Adjusted for 8 minimum)]]</f>
        <v>-31.538888888888891</v>
      </c>
      <c r="M10497" s="2">
        <v>8.3000000000000007</v>
      </c>
      <c r="N10497" s="2"/>
    </row>
    <row r="10498" spans="1:14" x14ac:dyDescent="0.35">
      <c r="A10498" t="s">
        <v>18615</v>
      </c>
      <c r="B10498" t="s">
        <v>751</v>
      </c>
      <c r="C10498" t="s">
        <v>15007</v>
      </c>
      <c r="D10498" t="s">
        <v>18773</v>
      </c>
      <c r="E10498" s="2">
        <v>52.722222222222221</v>
      </c>
      <c r="F10498" s="2">
        <v>3.3632560590094842</v>
      </c>
      <c r="G10498" s="2">
        <v>3.0347228661749219</v>
      </c>
      <c r="H10498" s="2">
        <v>1.0534689146469969</v>
      </c>
      <c r="I10498" s="2">
        <v>0.72493572181243426</v>
      </c>
      <c r="J10498" s="2">
        <v>55.541222222222224</v>
      </c>
      <c r="K10498" s="2">
        <v>55.541222222222224</v>
      </c>
      <c r="L10498" s="2">
        <f>24-Nurse[[#This Row],[Total RN Hours  (*Adjusted for 8 minimum)]]</f>
        <v>-31.541222222222224</v>
      </c>
      <c r="M10498" s="2">
        <v>8.3000000000000007</v>
      </c>
      <c r="N10498" s="2"/>
    </row>
    <row r="10499" spans="1:14" x14ac:dyDescent="0.35">
      <c r="A10499" t="s">
        <v>18610</v>
      </c>
      <c r="B10499" t="s">
        <v>1870</v>
      </c>
      <c r="C10499" t="s">
        <v>14404</v>
      </c>
      <c r="D10499" t="s">
        <v>18926</v>
      </c>
      <c r="E10499" s="2">
        <v>168.37777777777777</v>
      </c>
      <c r="F10499" s="2">
        <v>3.3594958426817998</v>
      </c>
      <c r="G10499" s="2">
        <v>3.2173881483436721</v>
      </c>
      <c r="H10499" s="2">
        <v>0.32997888346311205</v>
      </c>
      <c r="I10499" s="2">
        <v>0.1936782367691699</v>
      </c>
      <c r="J10499" s="2">
        <v>55.56111111111111</v>
      </c>
      <c r="K10499" s="2">
        <v>55.56111111111111</v>
      </c>
      <c r="L10499" s="2">
        <f>24-Nurse[[#This Row],[Total RN Hours  (*Adjusted for 8 minimum)]]</f>
        <v>-31.56111111111111</v>
      </c>
      <c r="M10499" s="2">
        <v>8.3000000000000007</v>
      </c>
      <c r="N10499" s="2"/>
    </row>
    <row r="10500" spans="1:14" x14ac:dyDescent="0.35">
      <c r="A10500" t="s">
        <v>18633</v>
      </c>
      <c r="B10500" t="s">
        <v>8140</v>
      </c>
      <c r="C10500" t="s">
        <v>16772</v>
      </c>
      <c r="D10500" t="s">
        <v>19381</v>
      </c>
      <c r="E10500" s="2">
        <v>52.533333333333331</v>
      </c>
      <c r="F10500" s="2">
        <v>4.563208544839255</v>
      </c>
      <c r="G10500" s="2">
        <v>4.2857656514382398</v>
      </c>
      <c r="H10500" s="2">
        <v>1.0577390016920474</v>
      </c>
      <c r="I10500" s="2">
        <v>0.78029610829103202</v>
      </c>
      <c r="J10500" s="2">
        <v>55.566555555555553</v>
      </c>
      <c r="K10500" s="2">
        <v>55.566555555555553</v>
      </c>
      <c r="L10500" s="2">
        <f>24-Nurse[[#This Row],[Total RN Hours  (*Adjusted for 8 minimum)]]</f>
        <v>-31.566555555555553</v>
      </c>
      <c r="M10500" s="2">
        <v>8.3000000000000007</v>
      </c>
      <c r="N10500" s="2"/>
    </row>
    <row r="10501" spans="1:14" x14ac:dyDescent="0.35">
      <c r="A10501" t="s">
        <v>18617</v>
      </c>
      <c r="B10501" t="s">
        <v>4160</v>
      </c>
      <c r="C10501" t="s">
        <v>15307</v>
      </c>
      <c r="D10501" t="s">
        <v>18747</v>
      </c>
      <c r="E10501" s="2">
        <v>90.277777777777771</v>
      </c>
      <c r="F10501" s="2">
        <v>3.410283076923077</v>
      </c>
      <c r="G10501" s="2">
        <v>3.2174793846153849</v>
      </c>
      <c r="H10501" s="2">
        <v>0.61557538461538475</v>
      </c>
      <c r="I10501" s="2">
        <v>0.5023446153846155</v>
      </c>
      <c r="J10501" s="2">
        <v>55.572777777777787</v>
      </c>
      <c r="K10501" s="2">
        <v>55.572777777777787</v>
      </c>
      <c r="L10501" s="2">
        <f>24-Nurse[[#This Row],[Total RN Hours  (*Adjusted for 8 minimum)]]</f>
        <v>-31.572777777777787</v>
      </c>
      <c r="M10501" s="2">
        <v>8.3000000000000007</v>
      </c>
      <c r="N10501" s="2"/>
    </row>
    <row r="10502" spans="1:14" x14ac:dyDescent="0.35">
      <c r="A10502" t="s">
        <v>18636</v>
      </c>
      <c r="B10502" t="s">
        <v>9474</v>
      </c>
      <c r="C10502" t="s">
        <v>14965</v>
      </c>
      <c r="D10502" t="s">
        <v>18670</v>
      </c>
      <c r="E10502" s="2">
        <v>44.166666666666664</v>
      </c>
      <c r="F10502" s="2">
        <v>3.6388528301886796</v>
      </c>
      <c r="G10502" s="2">
        <v>3.2131597484276737</v>
      </c>
      <c r="H10502" s="2">
        <v>1.2582616352201259</v>
      </c>
      <c r="I10502" s="2">
        <v>0.85172578616352212</v>
      </c>
      <c r="J10502" s="2">
        <v>55.573222222222228</v>
      </c>
      <c r="K10502" s="2">
        <v>55.573222222222228</v>
      </c>
      <c r="L10502" s="2">
        <f>24-Nurse[[#This Row],[Total RN Hours  (*Adjusted for 8 minimum)]]</f>
        <v>-31.573222222222228</v>
      </c>
      <c r="M10502" s="2">
        <v>8.3000000000000007</v>
      </c>
      <c r="N10502" s="2"/>
    </row>
    <row r="10503" spans="1:14" x14ac:dyDescent="0.35">
      <c r="A10503" t="s">
        <v>18639</v>
      </c>
      <c r="B10503" t="s">
        <v>9931</v>
      </c>
      <c r="C10503" t="s">
        <v>17486</v>
      </c>
      <c r="D10503" t="s">
        <v>19888</v>
      </c>
      <c r="E10503" s="2">
        <v>76.522222222222226</v>
      </c>
      <c r="F10503" s="2">
        <v>3.2437926528241614</v>
      </c>
      <c r="G10503" s="2">
        <v>3.0486423696820095</v>
      </c>
      <c r="H10503" s="2">
        <v>0.72623783940757947</v>
      </c>
      <c r="I10503" s="2">
        <v>0.53108755626542758</v>
      </c>
      <c r="J10503" s="2">
        <v>55.573333333333338</v>
      </c>
      <c r="K10503" s="2">
        <v>55.573333333333338</v>
      </c>
      <c r="L10503" s="2">
        <f>24-Nurse[[#This Row],[Total RN Hours  (*Adjusted for 8 minimum)]]</f>
        <v>-31.573333333333338</v>
      </c>
      <c r="M10503" s="2">
        <v>8.3000000000000007</v>
      </c>
      <c r="N10503" s="2"/>
    </row>
    <row r="10504" spans="1:14" x14ac:dyDescent="0.35">
      <c r="A10504" t="s">
        <v>18633</v>
      </c>
      <c r="B10504" t="s">
        <v>7983</v>
      </c>
      <c r="C10504" t="s">
        <v>16860</v>
      </c>
      <c r="D10504" t="s">
        <v>18739</v>
      </c>
      <c r="E10504" s="2">
        <v>105.43333333333334</v>
      </c>
      <c r="F10504" s="2">
        <v>2.7272368005058492</v>
      </c>
      <c r="G10504" s="2">
        <v>2.6783380756665611</v>
      </c>
      <c r="H10504" s="2">
        <v>0.5271893771735694</v>
      </c>
      <c r="I10504" s="2">
        <v>0.47829065233428175</v>
      </c>
      <c r="J10504" s="2">
        <v>55.583333333333336</v>
      </c>
      <c r="K10504" s="2">
        <v>55.583333333333336</v>
      </c>
      <c r="L10504" s="2">
        <f>24-Nurse[[#This Row],[Total RN Hours  (*Adjusted for 8 minimum)]]</f>
        <v>-31.583333333333336</v>
      </c>
      <c r="M10504" s="2">
        <v>8.3000000000000007</v>
      </c>
      <c r="N10504" s="2"/>
    </row>
    <row r="10505" spans="1:14" x14ac:dyDescent="0.35">
      <c r="A10505" t="s">
        <v>18615</v>
      </c>
      <c r="B10505" t="s">
        <v>3543</v>
      </c>
      <c r="C10505" t="s">
        <v>15028</v>
      </c>
      <c r="D10505" t="s">
        <v>19138</v>
      </c>
      <c r="E10505" s="2">
        <v>80.911111111111111</v>
      </c>
      <c r="F10505" s="2">
        <v>3.6038519637462239</v>
      </c>
      <c r="G10505" s="2">
        <v>3.3722191705575395</v>
      </c>
      <c r="H10505" s="2">
        <v>0.68700219719857192</v>
      </c>
      <c r="I10505" s="2">
        <v>0.52458115902224667</v>
      </c>
      <c r="J10505" s="2">
        <v>55.586111111111116</v>
      </c>
      <c r="K10505" s="2">
        <v>55.586111111111116</v>
      </c>
      <c r="L10505" s="2">
        <f>24-Nurse[[#This Row],[Total RN Hours  (*Adjusted for 8 minimum)]]</f>
        <v>-31.586111111111116</v>
      </c>
      <c r="M10505" s="2">
        <v>8.3000000000000007</v>
      </c>
      <c r="N10505" s="2"/>
    </row>
    <row r="10506" spans="1:14" x14ac:dyDescent="0.35">
      <c r="A10506" t="s">
        <v>18636</v>
      </c>
      <c r="B10506" t="s">
        <v>8763</v>
      </c>
      <c r="C10506" t="s">
        <v>17095</v>
      </c>
      <c r="D10506" t="s">
        <v>19807</v>
      </c>
      <c r="E10506" s="2">
        <v>117.26666666666667</v>
      </c>
      <c r="F10506" s="2">
        <v>3.5915491756679931</v>
      </c>
      <c r="G10506" s="2">
        <v>3.2461588023498202</v>
      </c>
      <c r="H10506" s="2">
        <v>0.47412450255827171</v>
      </c>
      <c r="I10506" s="2">
        <v>0.22464563198787188</v>
      </c>
      <c r="J10506" s="2">
        <v>55.598999999999997</v>
      </c>
      <c r="K10506" s="2">
        <v>55.598999999999997</v>
      </c>
      <c r="L10506" s="2">
        <f>24-Nurse[[#This Row],[Total RN Hours  (*Adjusted for 8 minimum)]]</f>
        <v>-31.598999999999997</v>
      </c>
      <c r="M10506" s="2">
        <v>8.3000000000000007</v>
      </c>
      <c r="N10506" s="2"/>
    </row>
    <row r="10507" spans="1:14" x14ac:dyDescent="0.35">
      <c r="A10507" t="s">
        <v>18636</v>
      </c>
      <c r="B10507" t="s">
        <v>8805</v>
      </c>
      <c r="C10507" t="s">
        <v>17155</v>
      </c>
      <c r="D10507" t="s">
        <v>18712</v>
      </c>
      <c r="E10507" s="2">
        <v>58.18888888888889</v>
      </c>
      <c r="F10507" s="2">
        <v>3.0174813824708804</v>
      </c>
      <c r="G10507" s="2">
        <v>2.7288523964101583</v>
      </c>
      <c r="H10507" s="2">
        <v>0.9555585258735918</v>
      </c>
      <c r="I10507" s="2">
        <v>0.66960282604544596</v>
      </c>
      <c r="J10507" s="2">
        <v>55.602888888888891</v>
      </c>
      <c r="K10507" s="2">
        <v>55.602888888888891</v>
      </c>
      <c r="L10507" s="2">
        <f>24-Nurse[[#This Row],[Total RN Hours  (*Adjusted for 8 minimum)]]</f>
        <v>-31.602888888888891</v>
      </c>
      <c r="M10507" s="2">
        <v>8.3000000000000007</v>
      </c>
      <c r="N10507" s="2"/>
    </row>
    <row r="10508" spans="1:14" x14ac:dyDescent="0.35">
      <c r="A10508" t="s">
        <v>18629</v>
      </c>
      <c r="B10508" t="s">
        <v>7144</v>
      </c>
      <c r="C10508" t="s">
        <v>16528</v>
      </c>
      <c r="D10508" t="s">
        <v>18765</v>
      </c>
      <c r="E10508" s="2">
        <v>24</v>
      </c>
      <c r="F10508" s="2">
        <v>5.9875694444444436</v>
      </c>
      <c r="G10508" s="2">
        <v>5.9875694444444436</v>
      </c>
      <c r="H10508" s="2">
        <v>2.3170925925925925</v>
      </c>
      <c r="I10508" s="2">
        <v>2.3170925925925925</v>
      </c>
      <c r="J10508" s="2">
        <v>55.61022222222222</v>
      </c>
      <c r="K10508" s="2">
        <v>55.61022222222222</v>
      </c>
      <c r="L10508" s="2">
        <f>24-Nurse[[#This Row],[Total RN Hours  (*Adjusted for 8 minimum)]]</f>
        <v>-31.61022222222222</v>
      </c>
      <c r="M10508" s="2">
        <v>8.3000000000000007</v>
      </c>
      <c r="N10508" s="2"/>
    </row>
    <row r="10509" spans="1:14" x14ac:dyDescent="0.35">
      <c r="A10509" t="s">
        <v>18645</v>
      </c>
      <c r="B10509" t="s">
        <v>13182</v>
      </c>
      <c r="C10509" t="s">
        <v>17927</v>
      </c>
      <c r="D10509" t="s">
        <v>20060</v>
      </c>
      <c r="E10509" s="2">
        <v>115.1</v>
      </c>
      <c r="F10509" s="2">
        <v>4.5912423979148569</v>
      </c>
      <c r="G10509" s="2">
        <v>4.2717327927406119</v>
      </c>
      <c r="H10509" s="2">
        <v>0.48320687325031375</v>
      </c>
      <c r="I10509" s="2">
        <v>0.31429095472535962</v>
      </c>
      <c r="J10509" s="2">
        <v>55.617111111111107</v>
      </c>
      <c r="K10509" s="2">
        <v>55.617111111111107</v>
      </c>
      <c r="L10509" s="2">
        <f>24-Nurse[[#This Row],[Total RN Hours  (*Adjusted for 8 minimum)]]</f>
        <v>-31.617111111111107</v>
      </c>
      <c r="M10509" s="2">
        <v>8.3000000000000007</v>
      </c>
      <c r="N10509" s="2"/>
    </row>
    <row r="10510" spans="1:14" x14ac:dyDescent="0.35">
      <c r="A10510" t="s">
        <v>18612</v>
      </c>
      <c r="B10510" t="s">
        <v>2521</v>
      </c>
      <c r="C10510" t="s">
        <v>14629</v>
      </c>
      <c r="D10510" t="s">
        <v>19030</v>
      </c>
      <c r="E10510" s="2">
        <v>59.533333333333331</v>
      </c>
      <c r="F10510" s="2">
        <v>4.4001997013811129</v>
      </c>
      <c r="G10510" s="2">
        <v>4.1478667413213888</v>
      </c>
      <c r="H10510" s="2">
        <v>0.934257185516984</v>
      </c>
      <c r="I10510" s="2">
        <v>0.77449608062709974</v>
      </c>
      <c r="J10510" s="2">
        <v>55.619444444444447</v>
      </c>
      <c r="K10510" s="2">
        <v>55.619444444444447</v>
      </c>
      <c r="L10510" s="2">
        <f>24-Nurse[[#This Row],[Total RN Hours  (*Adjusted for 8 minimum)]]</f>
        <v>-31.619444444444447</v>
      </c>
      <c r="M10510" s="2">
        <v>8.3000000000000007</v>
      </c>
      <c r="N10510" s="2"/>
    </row>
    <row r="10511" spans="1:14" x14ac:dyDescent="0.35">
      <c r="A10511" t="s">
        <v>18634</v>
      </c>
      <c r="B10511" t="s">
        <v>8400</v>
      </c>
      <c r="C10511" t="s">
        <v>17006</v>
      </c>
      <c r="D10511" t="s">
        <v>18952</v>
      </c>
      <c r="E10511" s="2">
        <v>91.62222222222222</v>
      </c>
      <c r="F10511" s="2">
        <v>4.3952146495270439</v>
      </c>
      <c r="G10511" s="2">
        <v>4.1478219742905642</v>
      </c>
      <c r="H10511" s="2">
        <v>0.6070713073005094</v>
      </c>
      <c r="I10511" s="2">
        <v>0.359678632064031</v>
      </c>
      <c r="J10511" s="2">
        <v>55.621222222222222</v>
      </c>
      <c r="K10511" s="2">
        <v>55.621222222222222</v>
      </c>
      <c r="L10511" s="2">
        <f>24-Nurse[[#This Row],[Total RN Hours  (*Adjusted for 8 minimum)]]</f>
        <v>-31.621222222222222</v>
      </c>
      <c r="M10511" s="2">
        <v>8.3000000000000007</v>
      </c>
      <c r="N10511" s="2"/>
    </row>
    <row r="10512" spans="1:14" x14ac:dyDescent="0.35">
      <c r="A10512" t="s">
        <v>18618</v>
      </c>
      <c r="B10512" t="s">
        <v>4638</v>
      </c>
      <c r="C10512" t="s">
        <v>14161</v>
      </c>
      <c r="D10512" t="s">
        <v>18655</v>
      </c>
      <c r="E10512" s="2">
        <v>76.7</v>
      </c>
      <c r="F10512" s="2">
        <v>3.3376865131102416</v>
      </c>
      <c r="G10512" s="2">
        <v>3.0135839490076775</v>
      </c>
      <c r="H10512" s="2">
        <v>0.72518904823989561</v>
      </c>
      <c r="I10512" s="2">
        <v>0.40108648413733156</v>
      </c>
      <c r="J10512" s="2">
        <v>55.621999999999993</v>
      </c>
      <c r="K10512" s="2">
        <v>55.621999999999993</v>
      </c>
      <c r="L10512" s="2">
        <f>24-Nurse[[#This Row],[Total RN Hours  (*Adjusted for 8 minimum)]]</f>
        <v>-31.621999999999993</v>
      </c>
      <c r="M10512" s="2">
        <v>8.3000000000000007</v>
      </c>
      <c r="N10512" s="2"/>
    </row>
    <row r="10513" spans="1:14" x14ac:dyDescent="0.35">
      <c r="A10513" t="s">
        <v>18606</v>
      </c>
      <c r="B10513" t="s">
        <v>20406</v>
      </c>
      <c r="C10513" t="s">
        <v>14101</v>
      </c>
      <c r="D10513" t="s">
        <v>18839</v>
      </c>
      <c r="E10513" s="2">
        <v>141</v>
      </c>
      <c r="F10513" s="2">
        <v>3.1045224586288414</v>
      </c>
      <c r="G10513" s="2">
        <v>2.909910953506698</v>
      </c>
      <c r="H10513" s="2">
        <v>0.39453033884948779</v>
      </c>
      <c r="I10513" s="2">
        <v>0.22627659574468084</v>
      </c>
      <c r="J10513" s="2">
        <v>55.628777777777778</v>
      </c>
      <c r="K10513" s="2">
        <v>55.628777777777778</v>
      </c>
      <c r="L10513" s="2">
        <f>24-Nurse[[#This Row],[Total RN Hours  (*Adjusted for 8 minimum)]]</f>
        <v>-31.628777777777778</v>
      </c>
      <c r="M10513" s="2">
        <v>8.3000000000000007</v>
      </c>
      <c r="N10513" s="2"/>
    </row>
    <row r="10514" spans="1:14" x14ac:dyDescent="0.35">
      <c r="A10514" t="s">
        <v>18639</v>
      </c>
      <c r="B10514" t="s">
        <v>20722</v>
      </c>
      <c r="C10514" t="s">
        <v>17536</v>
      </c>
      <c r="D10514" t="s">
        <v>19913</v>
      </c>
      <c r="E10514" s="2">
        <v>91.422222222222217</v>
      </c>
      <c r="F10514" s="2">
        <v>3.4364487117160913</v>
      </c>
      <c r="G10514" s="2">
        <v>3.1643534273213421</v>
      </c>
      <c r="H10514" s="2">
        <v>0.60850753524550316</v>
      </c>
      <c r="I10514" s="2">
        <v>0.33641225085075355</v>
      </c>
      <c r="J10514" s="2">
        <v>55.63111111111111</v>
      </c>
      <c r="K10514" s="2">
        <v>55.63111111111111</v>
      </c>
      <c r="L10514" s="2">
        <f>24-Nurse[[#This Row],[Total RN Hours  (*Adjusted for 8 minimum)]]</f>
        <v>-31.63111111111111</v>
      </c>
      <c r="M10514" s="2">
        <v>8.3000000000000007</v>
      </c>
      <c r="N10514" s="2"/>
    </row>
    <row r="10515" spans="1:14" x14ac:dyDescent="0.35">
      <c r="A10515" t="s">
        <v>18615</v>
      </c>
      <c r="B10515" t="s">
        <v>3581</v>
      </c>
      <c r="C10515" t="s">
        <v>15055</v>
      </c>
      <c r="D10515" t="s">
        <v>19120</v>
      </c>
      <c r="E10515" s="2">
        <v>77.033333333333331</v>
      </c>
      <c r="F10515" s="2">
        <v>3.0903144381941443</v>
      </c>
      <c r="G10515" s="2">
        <v>2.8380859656714268</v>
      </c>
      <c r="H10515" s="2">
        <v>0.7221808740804847</v>
      </c>
      <c r="I10515" s="2">
        <v>0.53393624693494879</v>
      </c>
      <c r="J10515" s="2">
        <v>55.632000000000005</v>
      </c>
      <c r="K10515" s="2">
        <v>55.632000000000005</v>
      </c>
      <c r="L10515" s="2">
        <f>24-Nurse[[#This Row],[Total RN Hours  (*Adjusted for 8 minimum)]]</f>
        <v>-31.632000000000005</v>
      </c>
      <c r="M10515" s="2">
        <v>8.3000000000000007</v>
      </c>
      <c r="N10515" s="2"/>
    </row>
    <row r="10516" spans="1:14" x14ac:dyDescent="0.35">
      <c r="A10516" t="s">
        <v>18606</v>
      </c>
      <c r="B10516" t="s">
        <v>1191</v>
      </c>
      <c r="C10516" t="s">
        <v>14099</v>
      </c>
      <c r="D10516" t="s">
        <v>18838</v>
      </c>
      <c r="E10516" s="2">
        <v>59.855555555555554</v>
      </c>
      <c r="F10516" s="2">
        <v>3.2019175793577124</v>
      </c>
      <c r="G10516" s="2">
        <v>2.9390625580100238</v>
      </c>
      <c r="H10516" s="2">
        <v>0.9297382587711156</v>
      </c>
      <c r="I10516" s="2">
        <v>0.6668832374234267</v>
      </c>
      <c r="J10516" s="2">
        <v>55.65</v>
      </c>
      <c r="K10516" s="2">
        <v>55.65</v>
      </c>
      <c r="L10516" s="2">
        <f>24-Nurse[[#This Row],[Total RN Hours  (*Adjusted for 8 minimum)]]</f>
        <v>-31.65</v>
      </c>
      <c r="M10516" s="2">
        <v>8.3000000000000007</v>
      </c>
      <c r="N10516" s="2"/>
    </row>
    <row r="10517" spans="1:14" x14ac:dyDescent="0.35">
      <c r="A10517" t="s">
        <v>18651</v>
      </c>
      <c r="B10517" t="s">
        <v>12053</v>
      </c>
      <c r="C10517" t="s">
        <v>13715</v>
      </c>
      <c r="D10517" t="s">
        <v>18981</v>
      </c>
      <c r="E10517" s="2">
        <v>58.055555555555557</v>
      </c>
      <c r="F10517" s="2">
        <v>4.1344478468899517</v>
      </c>
      <c r="G10517" s="2">
        <v>3.8831234449760759</v>
      </c>
      <c r="H10517" s="2">
        <v>0.95862966507177028</v>
      </c>
      <c r="I10517" s="2">
        <v>0.70730526315789477</v>
      </c>
      <c r="J10517" s="2">
        <v>55.653777777777776</v>
      </c>
      <c r="K10517" s="2">
        <v>55.653777777777776</v>
      </c>
      <c r="L10517" s="2">
        <f>24-Nurse[[#This Row],[Total RN Hours  (*Adjusted for 8 minimum)]]</f>
        <v>-31.653777777777776</v>
      </c>
      <c r="M10517" s="2">
        <v>8.3000000000000007</v>
      </c>
      <c r="N10517" s="2"/>
    </row>
    <row r="10518" spans="1:14" x14ac:dyDescent="0.35">
      <c r="A10518" t="s">
        <v>18623</v>
      </c>
      <c r="B10518" t="s">
        <v>5646</v>
      </c>
      <c r="C10518" t="s">
        <v>13854</v>
      </c>
      <c r="D10518" t="s">
        <v>18970</v>
      </c>
      <c r="E10518" s="2">
        <v>104.71111111111111</v>
      </c>
      <c r="F10518" s="2">
        <v>3.2925350169779288</v>
      </c>
      <c r="G10518" s="2">
        <v>2.9748556876061127</v>
      </c>
      <c r="H10518" s="2">
        <v>0.53153650254668938</v>
      </c>
      <c r="I10518" s="2">
        <v>0.21385717317487268</v>
      </c>
      <c r="J10518" s="2">
        <v>55.657777777777781</v>
      </c>
      <c r="K10518" s="2">
        <v>55.657777777777781</v>
      </c>
      <c r="L10518" s="2">
        <f>24-Nurse[[#This Row],[Total RN Hours  (*Adjusted for 8 minimum)]]</f>
        <v>-31.657777777777781</v>
      </c>
      <c r="M10518" s="2">
        <v>8.3000000000000007</v>
      </c>
      <c r="N10518" s="2"/>
    </row>
    <row r="10519" spans="1:14" x14ac:dyDescent="0.35">
      <c r="A10519" t="s">
        <v>18610</v>
      </c>
      <c r="B10519" t="s">
        <v>2035</v>
      </c>
      <c r="C10519" t="s">
        <v>14344</v>
      </c>
      <c r="D10519" t="s">
        <v>18683</v>
      </c>
      <c r="E10519" s="2">
        <v>112.12222222222222</v>
      </c>
      <c r="F10519" s="2">
        <v>3.7698721633138437</v>
      </c>
      <c r="G10519" s="2">
        <v>3.5367961549895948</v>
      </c>
      <c r="H10519" s="2">
        <v>0.49647507680110992</v>
      </c>
      <c r="I10519" s="2">
        <v>0.30937766326429494</v>
      </c>
      <c r="J10519" s="2">
        <v>55.665888888888887</v>
      </c>
      <c r="K10519" s="2">
        <v>55.665888888888887</v>
      </c>
      <c r="L10519" s="2">
        <f>24-Nurse[[#This Row],[Total RN Hours  (*Adjusted for 8 minimum)]]</f>
        <v>-31.665888888888887</v>
      </c>
      <c r="M10519" s="2">
        <v>8.3000000000000007</v>
      </c>
      <c r="N10519" s="2"/>
    </row>
    <row r="10520" spans="1:14" x14ac:dyDescent="0.35">
      <c r="A10520" t="s">
        <v>18605</v>
      </c>
      <c r="B10520" t="s">
        <v>12312</v>
      </c>
      <c r="C10520" t="s">
        <v>13875</v>
      </c>
      <c r="D10520" t="s">
        <v>18797</v>
      </c>
      <c r="E10520" s="2">
        <v>163.66666666666666</v>
      </c>
      <c r="F10520" s="2">
        <v>3.9856313645621189</v>
      </c>
      <c r="G10520" s="2">
        <v>3.6881642905634759</v>
      </c>
      <c r="H10520" s="2">
        <v>0.34015682281059068</v>
      </c>
      <c r="I10520" s="2">
        <v>0.18810794297352343</v>
      </c>
      <c r="J10520" s="2">
        <v>55.672333333333334</v>
      </c>
      <c r="K10520" s="2">
        <v>55.672333333333334</v>
      </c>
      <c r="L10520" s="2">
        <f>24-Nurse[[#This Row],[Total RN Hours  (*Adjusted for 8 minimum)]]</f>
        <v>-31.672333333333334</v>
      </c>
      <c r="M10520" s="2">
        <v>8.3000000000000007</v>
      </c>
      <c r="N10520" s="2"/>
    </row>
    <row r="10521" spans="1:14" x14ac:dyDescent="0.35">
      <c r="A10521" t="s">
        <v>18629</v>
      </c>
      <c r="B10521" t="s">
        <v>7152</v>
      </c>
      <c r="C10521" t="s">
        <v>15443</v>
      </c>
      <c r="D10521" t="s">
        <v>18765</v>
      </c>
      <c r="E10521" s="2">
        <v>107.8</v>
      </c>
      <c r="F10521" s="2">
        <v>4.6743454957740669</v>
      </c>
      <c r="G10521" s="2">
        <v>4.3418284889713457</v>
      </c>
      <c r="H10521" s="2">
        <v>0.51648216862502583</v>
      </c>
      <c r="I10521" s="2">
        <v>0.4125860647289219</v>
      </c>
      <c r="J10521" s="2">
        <v>55.676777777777779</v>
      </c>
      <c r="K10521" s="2">
        <v>55.676777777777779</v>
      </c>
      <c r="L10521" s="2">
        <f>24-Nurse[[#This Row],[Total RN Hours  (*Adjusted for 8 minimum)]]</f>
        <v>-31.676777777777779</v>
      </c>
      <c r="M10521" s="2">
        <v>8.3000000000000007</v>
      </c>
      <c r="N10521" s="2"/>
    </row>
    <row r="10522" spans="1:14" x14ac:dyDescent="0.35">
      <c r="A10522" t="s">
        <v>18616</v>
      </c>
      <c r="B10522" t="s">
        <v>4080</v>
      </c>
      <c r="C10522" t="s">
        <v>15193</v>
      </c>
      <c r="D10522" t="s">
        <v>18788</v>
      </c>
      <c r="E10522" s="2">
        <v>36.93333333333333</v>
      </c>
      <c r="F10522" s="2">
        <v>4.3776534296028879</v>
      </c>
      <c r="G10522" s="2">
        <v>3.89389891696751</v>
      </c>
      <c r="H10522" s="2">
        <v>1.5076173285198557</v>
      </c>
      <c r="I10522" s="2">
        <v>1.1703730445246692</v>
      </c>
      <c r="J10522" s="2">
        <v>55.681333333333335</v>
      </c>
      <c r="K10522" s="2">
        <v>55.681333333333335</v>
      </c>
      <c r="L10522" s="2">
        <f>24-Nurse[[#This Row],[Total RN Hours  (*Adjusted for 8 minimum)]]</f>
        <v>-31.681333333333335</v>
      </c>
      <c r="M10522" s="2">
        <v>8.3000000000000007</v>
      </c>
      <c r="N10522" s="2"/>
    </row>
    <row r="10523" spans="1:14" x14ac:dyDescent="0.35">
      <c r="A10523" t="s">
        <v>18623</v>
      </c>
      <c r="B10523" t="s">
        <v>5685</v>
      </c>
      <c r="C10523" t="s">
        <v>3338</v>
      </c>
      <c r="D10523" t="s">
        <v>19438</v>
      </c>
      <c r="E10523" s="2">
        <v>70.522222222222226</v>
      </c>
      <c r="F10523" s="2">
        <v>4.5362848589884983</v>
      </c>
      <c r="G10523" s="2">
        <v>4.3278320466362068</v>
      </c>
      <c r="H10523" s="2">
        <v>0.78962659524184653</v>
      </c>
      <c r="I10523" s="2">
        <v>0.64133763982984093</v>
      </c>
      <c r="J10523" s="2">
        <v>55.686222222222227</v>
      </c>
      <c r="K10523" s="2">
        <v>55.686222222222227</v>
      </c>
      <c r="L10523" s="2">
        <f>24-Nurse[[#This Row],[Total RN Hours  (*Adjusted for 8 minimum)]]</f>
        <v>-31.686222222222227</v>
      </c>
      <c r="M10523" s="2">
        <v>8.3000000000000007</v>
      </c>
      <c r="N10523" s="2"/>
    </row>
    <row r="10524" spans="1:14" x14ac:dyDescent="0.35">
      <c r="A10524" t="s">
        <v>18649</v>
      </c>
      <c r="B10524" t="s">
        <v>11739</v>
      </c>
      <c r="C10524" t="s">
        <v>18066</v>
      </c>
      <c r="D10524" t="s">
        <v>20161</v>
      </c>
      <c r="E10524" s="2">
        <v>80.511111111111106</v>
      </c>
      <c r="F10524" s="2">
        <v>3.816458735854265</v>
      </c>
      <c r="G10524" s="2">
        <v>3.5770673475020707</v>
      </c>
      <c r="H10524" s="2">
        <v>0.69180513386696119</v>
      </c>
      <c r="I10524" s="2">
        <v>0.53538642009384496</v>
      </c>
      <c r="J10524" s="2">
        <v>55.698</v>
      </c>
      <c r="K10524" s="2">
        <v>55.698</v>
      </c>
      <c r="L10524" s="2">
        <f>24-Nurse[[#This Row],[Total RN Hours  (*Adjusted for 8 minimum)]]</f>
        <v>-31.698</v>
      </c>
      <c r="M10524" s="2">
        <v>8.3000000000000007</v>
      </c>
      <c r="N10524" s="2"/>
    </row>
    <row r="10525" spans="1:14" x14ac:dyDescent="0.35">
      <c r="A10525" t="s">
        <v>18639</v>
      </c>
      <c r="B10525" t="s">
        <v>10267</v>
      </c>
      <c r="C10525" t="s">
        <v>17091</v>
      </c>
      <c r="D10525" t="s">
        <v>19101</v>
      </c>
      <c r="E10525" s="2">
        <v>65.75555555555556</v>
      </c>
      <c r="F10525" s="2">
        <v>4.169322406218317</v>
      </c>
      <c r="G10525" s="2">
        <v>3.7805508617776269</v>
      </c>
      <c r="H10525" s="2">
        <v>0.84711557958769845</v>
      </c>
      <c r="I10525" s="2">
        <v>0.51947110510307537</v>
      </c>
      <c r="J10525" s="2">
        <v>55.702555555555556</v>
      </c>
      <c r="K10525" s="2">
        <v>55.702555555555556</v>
      </c>
      <c r="L10525" s="2">
        <f>24-Nurse[[#This Row],[Total RN Hours  (*Adjusted for 8 minimum)]]</f>
        <v>-31.702555555555556</v>
      </c>
      <c r="M10525" s="2">
        <v>8.3000000000000007</v>
      </c>
      <c r="N10525" s="2"/>
    </row>
    <row r="10526" spans="1:14" x14ac:dyDescent="0.35">
      <c r="A10526" t="s">
        <v>18639</v>
      </c>
      <c r="B10526" t="s">
        <v>10328</v>
      </c>
      <c r="C10526" t="s">
        <v>17645</v>
      </c>
      <c r="D10526" t="s">
        <v>18739</v>
      </c>
      <c r="E10526" s="2">
        <v>85.044444444444451</v>
      </c>
      <c r="F10526" s="2">
        <v>2.9873595505617976</v>
      </c>
      <c r="G10526" s="2">
        <v>2.7601254246145808</v>
      </c>
      <c r="H10526" s="2">
        <v>0.65498432192317746</v>
      </c>
      <c r="I10526" s="2">
        <v>0.42775019597596026</v>
      </c>
      <c r="J10526" s="2">
        <v>55.702777777777783</v>
      </c>
      <c r="K10526" s="2">
        <v>55.702777777777783</v>
      </c>
      <c r="L10526" s="2">
        <f>24-Nurse[[#This Row],[Total RN Hours  (*Adjusted for 8 minimum)]]</f>
        <v>-31.702777777777783</v>
      </c>
      <c r="M10526" s="2">
        <v>8.3000000000000007</v>
      </c>
      <c r="N10526" s="2"/>
    </row>
    <row r="10527" spans="1:14" x14ac:dyDescent="0.35">
      <c r="A10527" t="s">
        <v>18639</v>
      </c>
      <c r="B10527" t="s">
        <v>20757</v>
      </c>
      <c r="C10527" t="s">
        <v>13598</v>
      </c>
      <c r="D10527" t="s">
        <v>19355</v>
      </c>
      <c r="E10527" s="2">
        <v>81.077777777777783</v>
      </c>
      <c r="F10527" s="2">
        <v>5.2170083595998351</v>
      </c>
      <c r="G10527" s="2">
        <v>5.0426558859805404</v>
      </c>
      <c r="H10527" s="2">
        <v>0.68721392353021782</v>
      </c>
      <c r="I10527" s="2">
        <v>0.5128614499109222</v>
      </c>
      <c r="J10527" s="2">
        <v>55.717777777777776</v>
      </c>
      <c r="K10527" s="2">
        <v>55.717777777777776</v>
      </c>
      <c r="L10527" s="2">
        <f>24-Nurse[[#This Row],[Total RN Hours  (*Adjusted for 8 minimum)]]</f>
        <v>-31.717777777777776</v>
      </c>
      <c r="M10527" s="2">
        <v>8.3000000000000007</v>
      </c>
      <c r="N10527" s="2"/>
    </row>
    <row r="10528" spans="1:14" x14ac:dyDescent="0.35">
      <c r="A10528" t="s">
        <v>18642</v>
      </c>
      <c r="B10528" t="s">
        <v>10521</v>
      </c>
      <c r="C10528" t="s">
        <v>14834</v>
      </c>
      <c r="D10528" t="s">
        <v>19070</v>
      </c>
      <c r="E10528" s="2">
        <v>111.76666666666667</v>
      </c>
      <c r="F10528" s="2">
        <v>3.1575544288696689</v>
      </c>
      <c r="G10528" s="2">
        <v>2.9530042747788046</v>
      </c>
      <c r="H10528" s="2">
        <v>0.49855552241773538</v>
      </c>
      <c r="I10528" s="2">
        <v>0.29400536832687146</v>
      </c>
      <c r="J10528" s="2">
        <v>55.721888888888891</v>
      </c>
      <c r="K10528" s="2">
        <v>55.721888888888891</v>
      </c>
      <c r="L10528" s="2">
        <f>24-Nurse[[#This Row],[Total RN Hours  (*Adjusted for 8 minimum)]]</f>
        <v>-31.721888888888891</v>
      </c>
      <c r="M10528" s="2">
        <v>8.3000000000000007</v>
      </c>
      <c r="N10528" s="2"/>
    </row>
    <row r="10529" spans="1:14" x14ac:dyDescent="0.35">
      <c r="A10529" t="s">
        <v>18614</v>
      </c>
      <c r="B10529" t="s">
        <v>2982</v>
      </c>
      <c r="C10529" t="s">
        <v>14688</v>
      </c>
      <c r="D10529" t="s">
        <v>19014</v>
      </c>
      <c r="E10529" s="2">
        <v>13.666666666666666</v>
      </c>
      <c r="F10529" s="2">
        <v>5.9949186991869921</v>
      </c>
      <c r="G10529" s="2">
        <v>5.5213414634146352</v>
      </c>
      <c r="H10529" s="2">
        <v>4.0788617886178864</v>
      </c>
      <c r="I10529" s="2">
        <v>3.6052845528455291</v>
      </c>
      <c r="J10529" s="2">
        <v>55.744444444444447</v>
      </c>
      <c r="K10529" s="2">
        <v>55.744444444444447</v>
      </c>
      <c r="L10529" s="2">
        <f>24-Nurse[[#This Row],[Total RN Hours  (*Adjusted for 8 minimum)]]</f>
        <v>-31.744444444444447</v>
      </c>
      <c r="M10529" s="2">
        <v>8.3000000000000007</v>
      </c>
      <c r="N10529" s="2"/>
    </row>
    <row r="10530" spans="1:14" x14ac:dyDescent="0.35">
      <c r="A10530" t="s">
        <v>18607</v>
      </c>
      <c r="B10530" t="s">
        <v>1383</v>
      </c>
      <c r="C10530" t="s">
        <v>14203</v>
      </c>
      <c r="D10530" t="s">
        <v>18876</v>
      </c>
      <c r="E10530" s="2">
        <v>60.388888888888886</v>
      </c>
      <c r="F10530" s="2">
        <v>3.6620312787488505</v>
      </c>
      <c r="G10530" s="2">
        <v>3.4544360625574981</v>
      </c>
      <c r="H10530" s="2">
        <v>0.92310579576816931</v>
      </c>
      <c r="I10530" s="2">
        <v>0.71551057957681707</v>
      </c>
      <c r="J10530" s="2">
        <v>55.745333333333335</v>
      </c>
      <c r="K10530" s="2">
        <v>55.745333333333335</v>
      </c>
      <c r="L10530" s="2">
        <f>24-Nurse[[#This Row],[Total RN Hours  (*Adjusted for 8 minimum)]]</f>
        <v>-31.745333333333335</v>
      </c>
      <c r="M10530" s="2">
        <v>8.3000000000000007</v>
      </c>
      <c r="N10530" s="2"/>
    </row>
    <row r="10531" spans="1:14" x14ac:dyDescent="0.35">
      <c r="A10531" t="s">
        <v>18621</v>
      </c>
      <c r="B10531" t="s">
        <v>5102</v>
      </c>
      <c r="C10531" t="s">
        <v>15049</v>
      </c>
      <c r="D10531" t="s">
        <v>18682</v>
      </c>
      <c r="E10531" s="2">
        <v>72.188888888888883</v>
      </c>
      <c r="F10531" s="2">
        <v>4.401819301215947</v>
      </c>
      <c r="G10531" s="2">
        <v>4.0618162228720953</v>
      </c>
      <c r="H10531" s="2">
        <v>0.7722672002462676</v>
      </c>
      <c r="I10531" s="2">
        <v>0.51603355394797612</v>
      </c>
      <c r="J10531" s="2">
        <v>55.749111111111112</v>
      </c>
      <c r="K10531" s="2">
        <v>55.749111111111112</v>
      </c>
      <c r="L10531" s="2">
        <f>24-Nurse[[#This Row],[Total RN Hours  (*Adjusted for 8 minimum)]]</f>
        <v>-31.749111111111112</v>
      </c>
      <c r="M10531" s="2">
        <v>8.3000000000000007</v>
      </c>
      <c r="N10531" s="2"/>
    </row>
    <row r="10532" spans="1:14" x14ac:dyDescent="0.35">
      <c r="A10532" t="s">
        <v>18610</v>
      </c>
      <c r="B10532" t="s">
        <v>2025</v>
      </c>
      <c r="C10532" t="s">
        <v>14306</v>
      </c>
      <c r="D10532" t="s">
        <v>18662</v>
      </c>
      <c r="E10532" s="2">
        <v>85.266666666666666</v>
      </c>
      <c r="F10532" s="2">
        <v>4.0845061245764924</v>
      </c>
      <c r="G10532" s="2">
        <v>3.6197028928850665</v>
      </c>
      <c r="H10532" s="2">
        <v>0.65389627313004961</v>
      </c>
      <c r="I10532" s="2">
        <v>0.25164190774042222</v>
      </c>
      <c r="J10532" s="2">
        <v>55.75555555555556</v>
      </c>
      <c r="K10532" s="2">
        <v>55.75555555555556</v>
      </c>
      <c r="L10532" s="2">
        <f>24-Nurse[[#This Row],[Total RN Hours  (*Adjusted for 8 minimum)]]</f>
        <v>-31.75555555555556</v>
      </c>
      <c r="M10532" s="2">
        <v>8.3000000000000007</v>
      </c>
      <c r="N10532" s="2"/>
    </row>
    <row r="10533" spans="1:14" x14ac:dyDescent="0.35">
      <c r="A10533" t="s">
        <v>18616</v>
      </c>
      <c r="B10533" t="s">
        <v>4021</v>
      </c>
      <c r="C10533" t="s">
        <v>13855</v>
      </c>
      <c r="D10533" t="s">
        <v>19085</v>
      </c>
      <c r="E10533" s="2">
        <v>72.955555555555549</v>
      </c>
      <c r="F10533" s="2">
        <v>3.1201949436491017</v>
      </c>
      <c r="G10533" s="2">
        <v>2.7675449284191291</v>
      </c>
      <c r="H10533" s="2">
        <v>0.76427657630216272</v>
      </c>
      <c r="I10533" s="2">
        <v>0.41162656107219009</v>
      </c>
      <c r="J10533" s="2">
        <v>55.758222222222223</v>
      </c>
      <c r="K10533" s="2">
        <v>55.758222222222223</v>
      </c>
      <c r="L10533" s="2">
        <f>24-Nurse[[#This Row],[Total RN Hours  (*Adjusted for 8 minimum)]]</f>
        <v>-31.758222222222223</v>
      </c>
      <c r="M10533" s="2">
        <v>8.3000000000000007</v>
      </c>
      <c r="N10533" s="2"/>
    </row>
    <row r="10534" spans="1:14" x14ac:dyDescent="0.35">
      <c r="A10534" t="s">
        <v>18626</v>
      </c>
      <c r="B10534" t="s">
        <v>6584</v>
      </c>
      <c r="C10534" t="s">
        <v>15942</v>
      </c>
      <c r="D10534" t="s">
        <v>19461</v>
      </c>
      <c r="E10534" s="2">
        <v>56.31111111111111</v>
      </c>
      <c r="F10534" s="2">
        <v>6.0263910812943973</v>
      </c>
      <c r="G10534" s="2">
        <v>5.0868685872138908</v>
      </c>
      <c r="H10534" s="2">
        <v>0.99023283346487767</v>
      </c>
      <c r="I10534" s="2">
        <v>0.62490134175217049</v>
      </c>
      <c r="J10534" s="2">
        <v>55.761111111111113</v>
      </c>
      <c r="K10534" s="2">
        <v>55.761111111111113</v>
      </c>
      <c r="L10534" s="2">
        <f>24-Nurse[[#This Row],[Total RN Hours  (*Adjusted for 8 minimum)]]</f>
        <v>-31.761111111111113</v>
      </c>
      <c r="M10534" s="2">
        <v>8.3000000000000007</v>
      </c>
      <c r="N10534" s="2"/>
    </row>
    <row r="10535" spans="1:14" x14ac:dyDescent="0.35">
      <c r="A10535" t="s">
        <v>18636</v>
      </c>
      <c r="B10535" t="s">
        <v>8829</v>
      </c>
      <c r="C10535" t="s">
        <v>13794</v>
      </c>
      <c r="D10535" t="s">
        <v>19815</v>
      </c>
      <c r="E10535" s="2">
        <v>75.24444444444444</v>
      </c>
      <c r="F10535" s="2">
        <v>4.1758446544595396</v>
      </c>
      <c r="G10535" s="2">
        <v>3.8618930891907861</v>
      </c>
      <c r="H10535" s="2">
        <v>0.74109716479621979</v>
      </c>
      <c r="I10535" s="2">
        <v>0.53200088600118134</v>
      </c>
      <c r="J10535" s="2">
        <v>55.763444444444445</v>
      </c>
      <c r="K10535" s="2">
        <v>55.763444444444445</v>
      </c>
      <c r="L10535" s="2">
        <f>24-Nurse[[#This Row],[Total RN Hours  (*Adjusted for 8 minimum)]]</f>
        <v>-31.763444444444445</v>
      </c>
      <c r="M10535" s="2">
        <v>8.3000000000000007</v>
      </c>
      <c r="N10535" s="2"/>
    </row>
    <row r="10536" spans="1:14" x14ac:dyDescent="0.35">
      <c r="A10536" t="s">
        <v>18615</v>
      </c>
      <c r="B10536" t="s">
        <v>3524</v>
      </c>
      <c r="C10536" t="s">
        <v>15044</v>
      </c>
      <c r="D10536" t="s">
        <v>18683</v>
      </c>
      <c r="E10536" s="2">
        <v>77.022222222222226</v>
      </c>
      <c r="F10536" s="2">
        <v>3.4151759953837271</v>
      </c>
      <c r="G10536" s="2">
        <v>3.0458381419503753</v>
      </c>
      <c r="H10536" s="2">
        <v>0.72399740334679752</v>
      </c>
      <c r="I10536" s="2">
        <v>0.58998124639353722</v>
      </c>
      <c r="J10536" s="2">
        <v>55.763888888888893</v>
      </c>
      <c r="K10536" s="2">
        <v>55.763888888888893</v>
      </c>
      <c r="L10536" s="2">
        <f>24-Nurse[[#This Row],[Total RN Hours  (*Adjusted for 8 minimum)]]</f>
        <v>-31.763888888888893</v>
      </c>
      <c r="M10536" s="2">
        <v>8.3000000000000007</v>
      </c>
      <c r="N10536" s="2"/>
    </row>
    <row r="10537" spans="1:14" x14ac:dyDescent="0.35">
      <c r="A10537" t="s">
        <v>18605</v>
      </c>
      <c r="B10537" t="s">
        <v>1047</v>
      </c>
      <c r="C10537" t="s">
        <v>13950</v>
      </c>
      <c r="D10537" t="s">
        <v>18796</v>
      </c>
      <c r="E10537" s="2">
        <v>150.82222222222222</v>
      </c>
      <c r="F10537" s="2">
        <v>3.9601944894651533</v>
      </c>
      <c r="G10537" s="2">
        <v>3.66441432149698</v>
      </c>
      <c r="H10537" s="2">
        <v>0.36980256372476794</v>
      </c>
      <c r="I10537" s="2">
        <v>0.25797554147635188</v>
      </c>
      <c r="J10537" s="2">
        <v>55.774444444444448</v>
      </c>
      <c r="K10537" s="2">
        <v>55.774444444444448</v>
      </c>
      <c r="L10537" s="2">
        <f>24-Nurse[[#This Row],[Total RN Hours  (*Adjusted for 8 minimum)]]</f>
        <v>-31.774444444444448</v>
      </c>
      <c r="M10537" s="2">
        <v>8.3000000000000007</v>
      </c>
      <c r="N10537" s="2"/>
    </row>
    <row r="10538" spans="1:14" x14ac:dyDescent="0.35">
      <c r="A10538" t="s">
        <v>18608</v>
      </c>
      <c r="B10538" t="s">
        <v>1555</v>
      </c>
      <c r="C10538" t="s">
        <v>14262</v>
      </c>
      <c r="D10538" t="s">
        <v>18882</v>
      </c>
      <c r="E10538" s="2">
        <v>32.488888888888887</v>
      </c>
      <c r="F10538" s="2">
        <v>4.5087653898768805</v>
      </c>
      <c r="G10538" s="2">
        <v>3.797537619699042</v>
      </c>
      <c r="H10538" s="2">
        <v>1.7167852257181946</v>
      </c>
      <c r="I10538" s="2">
        <v>1.0055574555403557</v>
      </c>
      <c r="J10538" s="2">
        <v>55.776444444444451</v>
      </c>
      <c r="K10538" s="2">
        <v>55.776444444444451</v>
      </c>
      <c r="L10538" s="2">
        <f>24-Nurse[[#This Row],[Total RN Hours  (*Adjusted for 8 minimum)]]</f>
        <v>-31.776444444444451</v>
      </c>
      <c r="M10538" s="2">
        <v>8.3000000000000007</v>
      </c>
      <c r="N10538" s="2"/>
    </row>
    <row r="10539" spans="1:14" x14ac:dyDescent="0.35">
      <c r="A10539" t="s">
        <v>18605</v>
      </c>
      <c r="B10539" t="s">
        <v>12474</v>
      </c>
      <c r="C10539" t="s">
        <v>13971</v>
      </c>
      <c r="D10539" t="s">
        <v>18813</v>
      </c>
      <c r="E10539" s="2">
        <v>98.488888888888894</v>
      </c>
      <c r="F10539" s="2">
        <v>3.9780798736462093</v>
      </c>
      <c r="G10539" s="2">
        <v>3.5741448555956676</v>
      </c>
      <c r="H10539" s="2">
        <v>0.56639327617328517</v>
      </c>
      <c r="I10539" s="2">
        <v>0.40562838447653426</v>
      </c>
      <c r="J10539" s="2">
        <v>55.783444444444442</v>
      </c>
      <c r="K10539" s="2">
        <v>55.783444444444442</v>
      </c>
      <c r="L10539" s="2">
        <f>24-Nurse[[#This Row],[Total RN Hours  (*Adjusted for 8 minimum)]]</f>
        <v>-31.783444444444442</v>
      </c>
      <c r="M10539" s="2">
        <v>8.3000000000000007</v>
      </c>
      <c r="N10539" s="2"/>
    </row>
    <row r="10540" spans="1:14" x14ac:dyDescent="0.35">
      <c r="A10540" t="s">
        <v>18639</v>
      </c>
      <c r="B10540" t="s">
        <v>20976</v>
      </c>
      <c r="C10540" t="s">
        <v>17604</v>
      </c>
      <c r="D10540" t="s">
        <v>19359</v>
      </c>
      <c r="E10540" s="2">
        <v>74.63333333333334</v>
      </c>
      <c r="F10540" s="2">
        <v>3.1837874050915587</v>
      </c>
      <c r="G10540" s="2">
        <v>2.9083296114336754</v>
      </c>
      <c r="H10540" s="2">
        <v>0.74761798421914527</v>
      </c>
      <c r="I10540" s="2">
        <v>0.47216019056126241</v>
      </c>
      <c r="J10540" s="2">
        <v>55.797222222222217</v>
      </c>
      <c r="K10540" s="2">
        <v>55.797222222222217</v>
      </c>
      <c r="L10540" s="2">
        <f>24-Nurse[[#This Row],[Total RN Hours  (*Adjusted for 8 minimum)]]</f>
        <v>-31.797222222222217</v>
      </c>
      <c r="M10540" s="2">
        <v>8.3000000000000007</v>
      </c>
      <c r="N10540" s="2"/>
    </row>
    <row r="10541" spans="1:14" x14ac:dyDescent="0.35">
      <c r="A10541" t="s">
        <v>18605</v>
      </c>
      <c r="B10541" t="s">
        <v>12528</v>
      </c>
      <c r="C10541" t="s">
        <v>18368</v>
      </c>
      <c r="D10541" t="s">
        <v>18817</v>
      </c>
      <c r="E10541" s="2">
        <v>15.611111111111111</v>
      </c>
      <c r="F10541" s="2">
        <v>11.579096085409251</v>
      </c>
      <c r="G10541" s="2">
        <v>10.678832740213524</v>
      </c>
      <c r="H10541" s="2">
        <v>3.5744768683274026</v>
      </c>
      <c r="I10541" s="2">
        <v>3.1073950177935949</v>
      </c>
      <c r="J10541" s="2">
        <v>55.801555555555559</v>
      </c>
      <c r="K10541" s="2">
        <v>55.801555555555559</v>
      </c>
      <c r="L10541" s="2">
        <f>24-Nurse[[#This Row],[Total RN Hours  (*Adjusted for 8 minimum)]]</f>
        <v>-31.801555555555559</v>
      </c>
      <c r="M10541" s="2">
        <v>8.3000000000000007</v>
      </c>
      <c r="N10541" s="2"/>
    </row>
    <row r="10542" spans="1:14" x14ac:dyDescent="0.35">
      <c r="A10542" t="s">
        <v>18624</v>
      </c>
      <c r="B10542" t="s">
        <v>20606</v>
      </c>
      <c r="C10542" t="s">
        <v>16109</v>
      </c>
      <c r="D10542" t="s">
        <v>19486</v>
      </c>
      <c r="E10542" s="2">
        <v>44.211111111111109</v>
      </c>
      <c r="F10542" s="2">
        <v>4.2077783362653935</v>
      </c>
      <c r="G10542" s="2">
        <v>3.8226313144006037</v>
      </c>
      <c r="H10542" s="2">
        <v>1.2621889922090979</v>
      </c>
      <c r="I10542" s="2">
        <v>0.87704197034430764</v>
      </c>
      <c r="J10542" s="2">
        <v>55.802777777777777</v>
      </c>
      <c r="K10542" s="2">
        <v>55.802777777777777</v>
      </c>
      <c r="L10542" s="2">
        <f>24-Nurse[[#This Row],[Total RN Hours  (*Adjusted for 8 minimum)]]</f>
        <v>-31.802777777777777</v>
      </c>
      <c r="M10542" s="2">
        <v>8.3000000000000007</v>
      </c>
      <c r="N10542" s="2"/>
    </row>
    <row r="10543" spans="1:14" x14ac:dyDescent="0.35">
      <c r="A10543" t="s">
        <v>18614</v>
      </c>
      <c r="B10543" t="s">
        <v>3107</v>
      </c>
      <c r="C10543" t="s">
        <v>14463</v>
      </c>
      <c r="D10543" t="s">
        <v>19071</v>
      </c>
      <c r="E10543" s="2">
        <v>124.44444444444444</v>
      </c>
      <c r="F10543" s="2">
        <v>3.4544607142857142</v>
      </c>
      <c r="G10543" s="2">
        <v>3.1276642857142853</v>
      </c>
      <c r="H10543" s="2">
        <v>0.44850803571428566</v>
      </c>
      <c r="I10543" s="2">
        <v>0.31736696428571426</v>
      </c>
      <c r="J10543" s="2">
        <v>55.814333333333323</v>
      </c>
      <c r="K10543" s="2">
        <v>55.814333333333323</v>
      </c>
      <c r="L10543" s="2">
        <f>24-Nurse[[#This Row],[Total RN Hours  (*Adjusted for 8 minimum)]]</f>
        <v>-31.814333333333323</v>
      </c>
      <c r="M10543" s="2">
        <v>8.3000000000000007</v>
      </c>
      <c r="N10543" s="2"/>
    </row>
    <row r="10544" spans="1:14" x14ac:dyDescent="0.35">
      <c r="A10544" t="s">
        <v>18623</v>
      </c>
      <c r="B10544" t="s">
        <v>5555</v>
      </c>
      <c r="C10544" t="s">
        <v>15888</v>
      </c>
      <c r="D10544" t="s">
        <v>19409</v>
      </c>
      <c r="E10544" s="2">
        <v>60.577777777777776</v>
      </c>
      <c r="F10544" s="2">
        <v>3.4532740278796772</v>
      </c>
      <c r="G10544" s="2">
        <v>3.2258345561261925</v>
      </c>
      <c r="H10544" s="2">
        <v>0.92140498899486423</v>
      </c>
      <c r="I10544" s="2">
        <v>0.69396551724137934</v>
      </c>
      <c r="J10544" s="2">
        <v>55.816666666666663</v>
      </c>
      <c r="K10544" s="2">
        <v>55.816666666666663</v>
      </c>
      <c r="L10544" s="2">
        <f>24-Nurse[[#This Row],[Total RN Hours  (*Adjusted for 8 minimum)]]</f>
        <v>-31.816666666666663</v>
      </c>
      <c r="M10544" s="2">
        <v>8.3000000000000007</v>
      </c>
      <c r="N10544" s="2"/>
    </row>
    <row r="10545" spans="1:14" x14ac:dyDescent="0.35">
      <c r="A10545" t="s">
        <v>18629</v>
      </c>
      <c r="B10545" t="s">
        <v>20672</v>
      </c>
      <c r="C10545" t="s">
        <v>16530</v>
      </c>
      <c r="D10545" t="s">
        <v>19638</v>
      </c>
      <c r="E10545" s="2">
        <v>113.23333333333333</v>
      </c>
      <c r="F10545" s="2">
        <v>2.6744529486802082</v>
      </c>
      <c r="G10545" s="2">
        <v>2.5323667942302031</v>
      </c>
      <c r="H10545" s="2">
        <v>0.49309488764596215</v>
      </c>
      <c r="I10545" s="2">
        <v>0.35100873319595727</v>
      </c>
      <c r="J10545" s="2">
        <v>55.834777777777781</v>
      </c>
      <c r="K10545" s="2">
        <v>55.834777777777781</v>
      </c>
      <c r="L10545" s="2">
        <f>24-Nurse[[#This Row],[Total RN Hours  (*Adjusted for 8 minimum)]]</f>
        <v>-31.834777777777781</v>
      </c>
      <c r="M10545" s="2">
        <v>8.3000000000000007</v>
      </c>
      <c r="N10545" s="2"/>
    </row>
    <row r="10546" spans="1:14" x14ac:dyDescent="0.35">
      <c r="A10546" t="s">
        <v>18636</v>
      </c>
      <c r="B10546" t="s">
        <v>9205</v>
      </c>
      <c r="C10546" t="s">
        <v>14460</v>
      </c>
      <c r="D10546" t="s">
        <v>18670</v>
      </c>
      <c r="E10546" s="2">
        <v>66.666666666666671</v>
      </c>
      <c r="F10546" s="2">
        <v>4.4798983333333329</v>
      </c>
      <c r="G10546" s="2">
        <v>4.1458983333333332</v>
      </c>
      <c r="H10546" s="2">
        <v>0.83758833333333338</v>
      </c>
      <c r="I10546" s="2">
        <v>0.67292166666666664</v>
      </c>
      <c r="J10546" s="2">
        <v>55.839222222222226</v>
      </c>
      <c r="K10546" s="2">
        <v>55.839222222222226</v>
      </c>
      <c r="L10546" s="2">
        <f>24-Nurse[[#This Row],[Total RN Hours  (*Adjusted for 8 minimum)]]</f>
        <v>-31.839222222222226</v>
      </c>
      <c r="M10546" s="2">
        <v>8.3000000000000007</v>
      </c>
      <c r="N10546" s="2"/>
    </row>
    <row r="10547" spans="1:14" x14ac:dyDescent="0.35">
      <c r="A10547" t="s">
        <v>18633</v>
      </c>
      <c r="B10547" t="s">
        <v>7876</v>
      </c>
      <c r="C10547" t="s">
        <v>16836</v>
      </c>
      <c r="D10547" t="s">
        <v>19704</v>
      </c>
      <c r="E10547" s="2">
        <v>165.06666666666666</v>
      </c>
      <c r="F10547" s="2">
        <v>2.3258279483037154</v>
      </c>
      <c r="G10547" s="2">
        <v>2.1464122240172325</v>
      </c>
      <c r="H10547" s="2">
        <v>0.33831246634356488</v>
      </c>
      <c r="I10547" s="2">
        <v>0.19472469036079698</v>
      </c>
      <c r="J10547" s="2">
        <v>55.844111111111104</v>
      </c>
      <c r="K10547" s="2">
        <v>55.844111111111104</v>
      </c>
      <c r="L10547" s="2">
        <f>24-Nurse[[#This Row],[Total RN Hours  (*Adjusted for 8 minimum)]]</f>
        <v>-31.844111111111104</v>
      </c>
      <c r="M10547" s="2">
        <v>8.3000000000000007</v>
      </c>
      <c r="N10547" s="2"/>
    </row>
    <row r="10548" spans="1:14" x14ac:dyDescent="0.35">
      <c r="A10548" t="s">
        <v>18638</v>
      </c>
      <c r="B10548" t="s">
        <v>9770</v>
      </c>
      <c r="C10548" t="s">
        <v>17418</v>
      </c>
      <c r="D10548" t="s">
        <v>19880</v>
      </c>
      <c r="E10548" s="2">
        <v>62.777777777777779</v>
      </c>
      <c r="F10548" s="2">
        <v>4.7447345132743362</v>
      </c>
      <c r="G10548" s="2">
        <v>4.4261504424778755</v>
      </c>
      <c r="H10548" s="2">
        <v>0.88955752212389372</v>
      </c>
      <c r="I10548" s="2">
        <v>0.5709734513274336</v>
      </c>
      <c r="J10548" s="2">
        <v>55.844444444444441</v>
      </c>
      <c r="K10548" s="2">
        <v>55.844444444444441</v>
      </c>
      <c r="L10548" s="2">
        <f>24-Nurse[[#This Row],[Total RN Hours  (*Adjusted for 8 minimum)]]</f>
        <v>-31.844444444444441</v>
      </c>
      <c r="M10548" s="2">
        <v>8.3000000000000007</v>
      </c>
      <c r="N10548" s="2"/>
    </row>
    <row r="10549" spans="1:14" x14ac:dyDescent="0.35">
      <c r="A10549" t="s">
        <v>18605</v>
      </c>
      <c r="B10549" t="s">
        <v>12622</v>
      </c>
      <c r="C10549" t="s">
        <v>13932</v>
      </c>
      <c r="D10549" t="s">
        <v>18815</v>
      </c>
      <c r="E10549" s="2">
        <v>74.233333333333334</v>
      </c>
      <c r="F10549" s="2">
        <v>4.7857850621164495</v>
      </c>
      <c r="G10549" s="2">
        <v>4.2624457416554407</v>
      </c>
      <c r="H10549" s="2">
        <v>0.75232450232001191</v>
      </c>
      <c r="I10549" s="2">
        <v>0.44730728932794489</v>
      </c>
      <c r="J10549" s="2">
        <v>55.847555555555552</v>
      </c>
      <c r="K10549" s="2">
        <v>55.847555555555552</v>
      </c>
      <c r="L10549" s="2">
        <f>24-Nurse[[#This Row],[Total RN Hours  (*Adjusted for 8 minimum)]]</f>
        <v>-31.847555555555552</v>
      </c>
      <c r="M10549" s="2">
        <v>8.3000000000000007</v>
      </c>
      <c r="N10549" s="2"/>
    </row>
    <row r="10550" spans="1:14" x14ac:dyDescent="0.35">
      <c r="A10550" t="s">
        <v>18616</v>
      </c>
      <c r="B10550" t="s">
        <v>3843</v>
      </c>
      <c r="C10550" t="s">
        <v>15090</v>
      </c>
      <c r="D10550" t="s">
        <v>19150</v>
      </c>
      <c r="E10550" s="2">
        <v>70.36666666666666</v>
      </c>
      <c r="F10550" s="2">
        <v>3.2733570187904633</v>
      </c>
      <c r="G10550" s="2">
        <v>3.1854808147797251</v>
      </c>
      <c r="H10550" s="2">
        <v>0.79368703615979785</v>
      </c>
      <c r="I10550" s="2">
        <v>0.70581083214906049</v>
      </c>
      <c r="J10550" s="2">
        <v>55.849111111111107</v>
      </c>
      <c r="K10550" s="2">
        <v>55.849111111111107</v>
      </c>
      <c r="L10550" s="2">
        <f>24-Nurse[[#This Row],[Total RN Hours  (*Adjusted for 8 minimum)]]</f>
        <v>-31.849111111111107</v>
      </c>
      <c r="M10550" s="2">
        <v>8.3000000000000007</v>
      </c>
      <c r="N10550" s="2"/>
    </row>
    <row r="10551" spans="1:14" x14ac:dyDescent="0.35">
      <c r="A10551" t="s">
        <v>18622</v>
      </c>
      <c r="B10551" t="s">
        <v>5245</v>
      </c>
      <c r="C10551" t="s">
        <v>15764</v>
      </c>
      <c r="D10551" t="s">
        <v>19383</v>
      </c>
      <c r="E10551" s="2">
        <v>71.966666666666669</v>
      </c>
      <c r="F10551" s="2">
        <v>4.9780299521383355</v>
      </c>
      <c r="G10551" s="2">
        <v>4.5252956615717146</v>
      </c>
      <c r="H10551" s="2">
        <v>0.7761926817971283</v>
      </c>
      <c r="I10551" s="2">
        <v>0.34599351551644275</v>
      </c>
      <c r="J10551" s="2">
        <v>55.86</v>
      </c>
      <c r="K10551" s="2">
        <v>55.86</v>
      </c>
      <c r="L10551" s="2">
        <f>24-Nurse[[#This Row],[Total RN Hours  (*Adjusted for 8 minimum)]]</f>
        <v>-31.86</v>
      </c>
      <c r="M10551" s="2">
        <v>8.3000000000000007</v>
      </c>
      <c r="N10551" s="2"/>
    </row>
    <row r="10552" spans="1:14" x14ac:dyDescent="0.35">
      <c r="A10552" t="s">
        <v>18614</v>
      </c>
      <c r="B10552" t="s">
        <v>3212</v>
      </c>
      <c r="C10552" t="s">
        <v>14693</v>
      </c>
      <c r="D10552" t="s">
        <v>19014</v>
      </c>
      <c r="E10552" s="2">
        <v>155.42222222222222</v>
      </c>
      <c r="F10552" s="2">
        <v>2.2411552759508151</v>
      </c>
      <c r="G10552" s="2">
        <v>2.1268859022018876</v>
      </c>
      <c r="H10552" s="2">
        <v>0.35944738347154703</v>
      </c>
      <c r="I10552" s="2">
        <v>0.28674935659136408</v>
      </c>
      <c r="J10552" s="2">
        <v>55.86611111111111</v>
      </c>
      <c r="K10552" s="2">
        <v>55.86611111111111</v>
      </c>
      <c r="L10552" s="2">
        <f>24-Nurse[[#This Row],[Total RN Hours  (*Adjusted for 8 minimum)]]</f>
        <v>-31.86611111111111</v>
      </c>
      <c r="M10552" s="2">
        <v>8.3000000000000007</v>
      </c>
      <c r="N10552" s="2"/>
    </row>
    <row r="10553" spans="1:14" x14ac:dyDescent="0.35">
      <c r="A10553" t="s">
        <v>18636</v>
      </c>
      <c r="B10553" t="s">
        <v>9184</v>
      </c>
      <c r="C10553" t="s">
        <v>17228</v>
      </c>
      <c r="D10553" t="s">
        <v>19800</v>
      </c>
      <c r="E10553" s="2">
        <v>74.588888888888889</v>
      </c>
      <c r="F10553" s="2">
        <v>4.1824028005362734</v>
      </c>
      <c r="G10553" s="2">
        <v>3.9959883807537615</v>
      </c>
      <c r="H10553" s="2">
        <v>0.74903321912706688</v>
      </c>
      <c r="I10553" s="2">
        <v>0.6286429316252049</v>
      </c>
      <c r="J10553" s="2">
        <v>55.869555555555557</v>
      </c>
      <c r="K10553" s="2">
        <v>55.869555555555557</v>
      </c>
      <c r="L10553" s="2">
        <f>24-Nurse[[#This Row],[Total RN Hours  (*Adjusted for 8 minimum)]]</f>
        <v>-31.869555555555557</v>
      </c>
      <c r="M10553" s="2">
        <v>8.3000000000000007</v>
      </c>
      <c r="N10553" s="2"/>
    </row>
    <row r="10554" spans="1:14" x14ac:dyDescent="0.35">
      <c r="A10554" t="s">
        <v>18610</v>
      </c>
      <c r="B10554" t="s">
        <v>2160</v>
      </c>
      <c r="C10554" t="s">
        <v>14306</v>
      </c>
      <c r="D10554" t="s">
        <v>18662</v>
      </c>
      <c r="E10554" s="2">
        <v>83.288888888888891</v>
      </c>
      <c r="F10554" s="2">
        <v>4.7082390608324438</v>
      </c>
      <c r="G10554" s="2">
        <v>4.0696464781216646</v>
      </c>
      <c r="H10554" s="2">
        <v>0.67083911419423692</v>
      </c>
      <c r="I10554" s="2">
        <v>0.35933030949839911</v>
      </c>
      <c r="J10554" s="2">
        <v>55.873444444444445</v>
      </c>
      <c r="K10554" s="2">
        <v>55.873444444444445</v>
      </c>
      <c r="L10554" s="2">
        <f>24-Nurse[[#This Row],[Total RN Hours  (*Adjusted for 8 minimum)]]</f>
        <v>-31.873444444444445</v>
      </c>
      <c r="M10554" s="2">
        <v>8.3000000000000007</v>
      </c>
      <c r="N10554" s="2"/>
    </row>
    <row r="10555" spans="1:14" x14ac:dyDescent="0.35">
      <c r="A10555" t="s">
        <v>18615</v>
      </c>
      <c r="B10555" t="s">
        <v>3592</v>
      </c>
      <c r="C10555" t="s">
        <v>14970</v>
      </c>
      <c r="D10555" t="s">
        <v>19120</v>
      </c>
      <c r="E10555" s="2">
        <v>51.922222222222224</v>
      </c>
      <c r="F10555" s="2">
        <v>3.8175583137170972</v>
      </c>
      <c r="G10555" s="2">
        <v>3.4676417718810182</v>
      </c>
      <c r="H10555" s="2">
        <v>1.0761823239888721</v>
      </c>
      <c r="I10555" s="2">
        <v>0.86443398245238601</v>
      </c>
      <c r="J10555" s="2">
        <v>55.87777777777778</v>
      </c>
      <c r="K10555" s="2">
        <v>55.87777777777778</v>
      </c>
      <c r="L10555" s="2">
        <f>24-Nurse[[#This Row],[Total RN Hours  (*Adjusted for 8 minimum)]]</f>
        <v>-31.87777777777778</v>
      </c>
      <c r="M10555" s="2">
        <v>8.3000000000000007</v>
      </c>
      <c r="N10555" s="2"/>
    </row>
    <row r="10556" spans="1:14" x14ac:dyDescent="0.35">
      <c r="A10556" t="s">
        <v>18605</v>
      </c>
      <c r="B10556" t="s">
        <v>12608</v>
      </c>
      <c r="C10556" t="s">
        <v>13994</v>
      </c>
      <c r="D10556" t="s">
        <v>18823</v>
      </c>
      <c r="E10556" s="2">
        <v>32.6</v>
      </c>
      <c r="F10556" s="2">
        <v>7.7551192910702111</v>
      </c>
      <c r="G10556" s="2">
        <v>7.5438036809815943</v>
      </c>
      <c r="H10556" s="2">
        <v>1.7141274710293115</v>
      </c>
      <c r="I10556" s="2">
        <v>1.553254942058623</v>
      </c>
      <c r="J10556" s="2">
        <v>55.88055555555556</v>
      </c>
      <c r="K10556" s="2">
        <v>55.88055555555556</v>
      </c>
      <c r="L10556" s="2">
        <f>24-Nurse[[#This Row],[Total RN Hours  (*Adjusted for 8 minimum)]]</f>
        <v>-31.88055555555556</v>
      </c>
      <c r="M10556" s="2">
        <v>8.3000000000000007</v>
      </c>
      <c r="N10556" s="2"/>
    </row>
    <row r="10557" spans="1:14" x14ac:dyDescent="0.35">
      <c r="A10557" t="s">
        <v>18650</v>
      </c>
      <c r="B10557" t="s">
        <v>11933</v>
      </c>
      <c r="C10557" t="s">
        <v>18175</v>
      </c>
      <c r="D10557" t="s">
        <v>20184</v>
      </c>
      <c r="E10557" s="2">
        <v>45.366666666666667</v>
      </c>
      <c r="F10557" s="2">
        <v>6.3344354641195197</v>
      </c>
      <c r="G10557" s="2">
        <v>5.4590987019348516</v>
      </c>
      <c r="H10557" s="2">
        <v>1.2318760715160422</v>
      </c>
      <c r="I10557" s="2">
        <v>0.59398726426647075</v>
      </c>
      <c r="J10557" s="2">
        <v>55.886111111111113</v>
      </c>
      <c r="K10557" s="2">
        <v>55.886111111111113</v>
      </c>
      <c r="L10557" s="2">
        <f>24-Nurse[[#This Row],[Total RN Hours  (*Adjusted for 8 minimum)]]</f>
        <v>-31.886111111111113</v>
      </c>
      <c r="M10557" s="2">
        <v>8.3000000000000007</v>
      </c>
      <c r="N10557" s="2"/>
    </row>
    <row r="10558" spans="1:14" x14ac:dyDescent="0.35">
      <c r="A10558" t="s">
        <v>18603</v>
      </c>
      <c r="B10558" t="s">
        <v>218</v>
      </c>
      <c r="C10558" t="s">
        <v>13721</v>
      </c>
      <c r="D10558" t="s">
        <v>18726</v>
      </c>
      <c r="E10558" s="2">
        <v>81.12222222222222</v>
      </c>
      <c r="F10558" s="2">
        <v>3.4605136282701006</v>
      </c>
      <c r="G10558" s="2">
        <v>3.2820449253526913</v>
      </c>
      <c r="H10558" s="2">
        <v>0.68892617449664428</v>
      </c>
      <c r="I10558" s="2">
        <v>0.63139980824544584</v>
      </c>
      <c r="J10558" s="2">
        <v>55.887222222222221</v>
      </c>
      <c r="K10558" s="2">
        <v>55.887222222222221</v>
      </c>
      <c r="L10558" s="2">
        <f>24-Nurse[[#This Row],[Total RN Hours  (*Adjusted for 8 minimum)]]</f>
        <v>-31.887222222222221</v>
      </c>
      <c r="M10558" s="2">
        <v>8.3000000000000007</v>
      </c>
      <c r="N10558" s="2"/>
    </row>
    <row r="10559" spans="1:14" x14ac:dyDescent="0.35">
      <c r="A10559" t="s">
        <v>18617</v>
      </c>
      <c r="B10559" t="s">
        <v>4344</v>
      </c>
      <c r="C10559" t="s">
        <v>15291</v>
      </c>
      <c r="D10559" t="s">
        <v>18870</v>
      </c>
      <c r="E10559" s="2">
        <v>69.188888888888883</v>
      </c>
      <c r="F10559" s="2">
        <v>4.9986301589850655</v>
      </c>
      <c r="G10559" s="2">
        <v>4.4208639794443556</v>
      </c>
      <c r="H10559" s="2">
        <v>0.80777260317970145</v>
      </c>
      <c r="I10559" s="2">
        <v>0.49979926128151603</v>
      </c>
      <c r="J10559" s="2">
        <v>55.888888888888893</v>
      </c>
      <c r="K10559" s="2">
        <v>55.888888888888893</v>
      </c>
      <c r="L10559" s="2">
        <f>24-Nurse[[#This Row],[Total RN Hours  (*Adjusted for 8 minimum)]]</f>
        <v>-31.888888888888893</v>
      </c>
      <c r="M10559" s="2">
        <v>8.3000000000000007</v>
      </c>
      <c r="N10559" s="2"/>
    </row>
    <row r="10560" spans="1:14" x14ac:dyDescent="0.35">
      <c r="A10560" t="s">
        <v>18623</v>
      </c>
      <c r="B10560" t="s">
        <v>5882</v>
      </c>
      <c r="C10560" t="s">
        <v>15896</v>
      </c>
      <c r="D10560" t="s">
        <v>18970</v>
      </c>
      <c r="E10560" s="2">
        <v>136.12222222222223</v>
      </c>
      <c r="F10560" s="2">
        <v>5.0212366337441843</v>
      </c>
      <c r="G10560" s="2">
        <v>4.5970679944494321</v>
      </c>
      <c r="H10560" s="2">
        <v>0.41060158354420045</v>
      </c>
      <c r="I10560" s="2">
        <v>0.18214431474981632</v>
      </c>
      <c r="J10560" s="2">
        <v>55.892000000000003</v>
      </c>
      <c r="K10560" s="2">
        <v>55.892000000000003</v>
      </c>
      <c r="L10560" s="2">
        <f>24-Nurse[[#This Row],[Total RN Hours  (*Adjusted for 8 minimum)]]</f>
        <v>-31.892000000000003</v>
      </c>
      <c r="M10560" s="2">
        <v>8.3000000000000007</v>
      </c>
      <c r="N10560" s="2"/>
    </row>
    <row r="10561" spans="1:14" x14ac:dyDescent="0.35">
      <c r="A10561" t="s">
        <v>18642</v>
      </c>
      <c r="B10561" t="s">
        <v>10523</v>
      </c>
      <c r="C10561" t="s">
        <v>15526</v>
      </c>
      <c r="D10561" t="s">
        <v>18754</v>
      </c>
      <c r="E10561" s="2">
        <v>91.177777777777777</v>
      </c>
      <c r="F10561" s="2">
        <v>3.6378564465025591</v>
      </c>
      <c r="G10561" s="2">
        <v>3.0257457957592</v>
      </c>
      <c r="H10561" s="2">
        <v>0.61304289544235924</v>
      </c>
      <c r="I10561" s="2">
        <v>9.3224469900073125E-4</v>
      </c>
      <c r="J10561" s="2">
        <v>55.895888888888884</v>
      </c>
      <c r="K10561" s="2">
        <v>55.895888888888884</v>
      </c>
      <c r="L10561" s="2">
        <f>24-Nurse[[#This Row],[Total RN Hours  (*Adjusted for 8 minimum)]]</f>
        <v>-31.895888888888884</v>
      </c>
      <c r="M10561" s="2">
        <v>8.3000000000000007</v>
      </c>
      <c r="N10561" s="2"/>
    </row>
    <row r="10562" spans="1:14" x14ac:dyDescent="0.35">
      <c r="A10562" t="s">
        <v>18607</v>
      </c>
      <c r="B10562" t="s">
        <v>1496</v>
      </c>
      <c r="C10562" t="s">
        <v>14170</v>
      </c>
      <c r="D10562" t="s">
        <v>18876</v>
      </c>
      <c r="E10562" s="2">
        <v>55.844444444444441</v>
      </c>
      <c r="F10562" s="2">
        <v>2.9473696776760843</v>
      </c>
      <c r="G10562" s="2">
        <v>2.6633465976920014</v>
      </c>
      <c r="H10562" s="2">
        <v>1.0009948269001194</v>
      </c>
      <c r="I10562" s="2">
        <v>0.71697174691603671</v>
      </c>
      <c r="J10562" s="2">
        <v>55.900000000000006</v>
      </c>
      <c r="K10562" s="2">
        <v>55.900000000000006</v>
      </c>
      <c r="L10562" s="2">
        <f>24-Nurse[[#This Row],[Total RN Hours  (*Adjusted for 8 minimum)]]</f>
        <v>-31.900000000000006</v>
      </c>
      <c r="M10562" s="2">
        <v>8.3000000000000007</v>
      </c>
      <c r="N10562" s="2"/>
    </row>
    <row r="10563" spans="1:14" x14ac:dyDescent="0.35">
      <c r="A10563" t="s">
        <v>18628</v>
      </c>
      <c r="B10563" t="s">
        <v>7068</v>
      </c>
      <c r="C10563" t="s">
        <v>14753</v>
      </c>
      <c r="D10563" t="s">
        <v>19605</v>
      </c>
      <c r="E10563" s="2">
        <v>184.52222222222221</v>
      </c>
      <c r="F10563" s="2">
        <v>3.5065881857048238</v>
      </c>
      <c r="G10563" s="2">
        <v>3.3383464803998311</v>
      </c>
      <c r="H10563" s="2">
        <v>0.30297464924429457</v>
      </c>
      <c r="I10563" s="2">
        <v>0.13473294393930271</v>
      </c>
      <c r="J10563" s="2">
        <v>55.905555555555551</v>
      </c>
      <c r="K10563" s="2">
        <v>55.905555555555551</v>
      </c>
      <c r="L10563" s="2">
        <f>24-Nurse[[#This Row],[Total RN Hours  (*Adjusted for 8 minimum)]]</f>
        <v>-31.905555555555551</v>
      </c>
      <c r="M10563" s="2">
        <v>8.3000000000000007</v>
      </c>
      <c r="N10563" s="2"/>
    </row>
    <row r="10564" spans="1:14" x14ac:dyDescent="0.35">
      <c r="A10564" t="s">
        <v>18636</v>
      </c>
      <c r="B10564" t="s">
        <v>9121</v>
      </c>
      <c r="C10564" t="s">
        <v>14098</v>
      </c>
      <c r="D10564" t="s">
        <v>19803</v>
      </c>
      <c r="E10564" s="2">
        <v>89.87777777777778</v>
      </c>
      <c r="F10564" s="2">
        <v>4.0318667325998261</v>
      </c>
      <c r="G10564" s="2">
        <v>3.6185276301149707</v>
      </c>
      <c r="H10564" s="2">
        <v>0.62205587835331932</v>
      </c>
      <c r="I10564" s="2">
        <v>0.31147978736555815</v>
      </c>
      <c r="J10564" s="2">
        <v>55.908999999999999</v>
      </c>
      <c r="K10564" s="2">
        <v>55.908999999999999</v>
      </c>
      <c r="L10564" s="2">
        <f>24-Nurse[[#This Row],[Total RN Hours  (*Adjusted for 8 minimum)]]</f>
        <v>-31.908999999999999</v>
      </c>
      <c r="M10564" s="2">
        <v>8.3000000000000007</v>
      </c>
      <c r="N10564" s="2"/>
    </row>
    <row r="10565" spans="1:14" x14ac:dyDescent="0.35">
      <c r="A10565" t="s">
        <v>18631</v>
      </c>
      <c r="B10565" t="s">
        <v>7492</v>
      </c>
      <c r="C10565" t="s">
        <v>16683</v>
      </c>
      <c r="D10565" t="s">
        <v>19101</v>
      </c>
      <c r="E10565" s="2">
        <v>91.466666666666669</v>
      </c>
      <c r="F10565" s="2">
        <v>3.4668816812439265</v>
      </c>
      <c r="G10565" s="2">
        <v>3.1231620505344999</v>
      </c>
      <c r="H10565" s="2">
        <v>0.61130344995140917</v>
      </c>
      <c r="I10565" s="2">
        <v>0.3948918853255588</v>
      </c>
      <c r="J10565" s="2">
        <v>55.913888888888899</v>
      </c>
      <c r="K10565" s="2">
        <v>55.913888888888899</v>
      </c>
      <c r="L10565" s="2">
        <f>24-Nurse[[#This Row],[Total RN Hours  (*Adjusted for 8 minimum)]]</f>
        <v>-31.913888888888899</v>
      </c>
      <c r="M10565" s="2">
        <v>8.3000000000000007</v>
      </c>
      <c r="N10565" s="2"/>
    </row>
    <row r="10566" spans="1:14" x14ac:dyDescent="0.35">
      <c r="A10566" t="s">
        <v>18614</v>
      </c>
      <c r="B10566" t="s">
        <v>3085</v>
      </c>
      <c r="C10566" t="s">
        <v>14730</v>
      </c>
      <c r="D10566" t="s">
        <v>19014</v>
      </c>
      <c r="E10566" s="2">
        <v>71.911111111111111</v>
      </c>
      <c r="F10566" s="2">
        <v>4.6443912237330034</v>
      </c>
      <c r="G10566" s="2">
        <v>4.4838921508034613</v>
      </c>
      <c r="H10566" s="2">
        <v>0.77765760197775025</v>
      </c>
      <c r="I10566" s="2">
        <v>0.61715852904820767</v>
      </c>
      <c r="J10566" s="2">
        <v>55.922222222222217</v>
      </c>
      <c r="K10566" s="2">
        <v>55.922222222222217</v>
      </c>
      <c r="L10566" s="2">
        <f>24-Nurse[[#This Row],[Total RN Hours  (*Adjusted for 8 minimum)]]</f>
        <v>-31.922222222222217</v>
      </c>
      <c r="M10566" s="2">
        <v>8.3000000000000007</v>
      </c>
      <c r="N10566" s="2"/>
    </row>
    <row r="10567" spans="1:14" x14ac:dyDescent="0.35">
      <c r="A10567" t="s">
        <v>18624</v>
      </c>
      <c r="B10567" t="s">
        <v>21174</v>
      </c>
      <c r="C10567" t="s">
        <v>13781</v>
      </c>
      <c r="D10567" t="s">
        <v>19192</v>
      </c>
      <c r="E10567" s="2">
        <v>40.43333333333333</v>
      </c>
      <c r="F10567" s="2">
        <v>4.8764770541357523</v>
      </c>
      <c r="G10567" s="2">
        <v>4.4592607859302014</v>
      </c>
      <c r="H10567" s="2">
        <v>1.3837592745259688</v>
      </c>
      <c r="I10567" s="2">
        <v>0.96654300632041779</v>
      </c>
      <c r="J10567" s="2">
        <v>55.95</v>
      </c>
      <c r="K10567" s="2">
        <v>55.95</v>
      </c>
      <c r="L10567" s="2">
        <f>24-Nurse[[#This Row],[Total RN Hours  (*Adjusted for 8 minimum)]]</f>
        <v>-31.950000000000003</v>
      </c>
      <c r="M10567" s="2">
        <v>8.3000000000000007</v>
      </c>
      <c r="N10567" s="2"/>
    </row>
    <row r="10568" spans="1:14" x14ac:dyDescent="0.35">
      <c r="A10568" t="s">
        <v>18610</v>
      </c>
      <c r="B10568" t="s">
        <v>1842</v>
      </c>
      <c r="C10568" t="s">
        <v>14282</v>
      </c>
      <c r="D10568" t="s">
        <v>18886</v>
      </c>
      <c r="E10568" s="2">
        <v>109.73333333333333</v>
      </c>
      <c r="F10568" s="2">
        <v>3.4031510733090315</v>
      </c>
      <c r="G10568" s="2">
        <v>3.2115319967598213</v>
      </c>
      <c r="H10568" s="2">
        <v>0.5099362089914945</v>
      </c>
      <c r="I10568" s="2">
        <v>0.37172235722964764</v>
      </c>
      <c r="J10568" s="2">
        <v>55.957000000000001</v>
      </c>
      <c r="K10568" s="2">
        <v>55.957000000000001</v>
      </c>
      <c r="L10568" s="2">
        <f>24-Nurse[[#This Row],[Total RN Hours  (*Adjusted for 8 minimum)]]</f>
        <v>-31.957000000000001</v>
      </c>
      <c r="M10568" s="2">
        <v>8.3000000000000007</v>
      </c>
      <c r="N10568" s="2"/>
    </row>
    <row r="10569" spans="1:14" x14ac:dyDescent="0.35">
      <c r="A10569" t="s">
        <v>18636</v>
      </c>
      <c r="B10569" t="s">
        <v>9152</v>
      </c>
      <c r="C10569" t="s">
        <v>17242</v>
      </c>
      <c r="D10569" t="s">
        <v>19139</v>
      </c>
      <c r="E10569" s="2">
        <v>80.566666666666663</v>
      </c>
      <c r="F10569" s="2">
        <v>3.7441856295683356</v>
      </c>
      <c r="G10569" s="2">
        <v>3.5335374431112951</v>
      </c>
      <c r="H10569" s="2">
        <v>0.69454420079988965</v>
      </c>
      <c r="I10569" s="2">
        <v>0.48389601434284923</v>
      </c>
      <c r="J10569" s="2">
        <v>55.957111111111111</v>
      </c>
      <c r="K10569" s="2">
        <v>55.957111111111111</v>
      </c>
      <c r="L10569" s="2">
        <f>24-Nurse[[#This Row],[Total RN Hours  (*Adjusted for 8 minimum)]]</f>
        <v>-31.957111111111111</v>
      </c>
      <c r="M10569" s="2">
        <v>8.3000000000000007</v>
      </c>
      <c r="N10569" s="2"/>
    </row>
    <row r="10570" spans="1:14" x14ac:dyDescent="0.35">
      <c r="A10570" t="s">
        <v>18633</v>
      </c>
      <c r="B10570" t="s">
        <v>7834</v>
      </c>
      <c r="C10570" t="s">
        <v>15729</v>
      </c>
      <c r="D10570" t="s">
        <v>19680</v>
      </c>
      <c r="E10570" s="2">
        <v>190.28888888888889</v>
      </c>
      <c r="F10570" s="2">
        <v>3.3358770290785942</v>
      </c>
      <c r="G10570" s="2">
        <v>3.2819239752423219</v>
      </c>
      <c r="H10570" s="2">
        <v>0.2940838491182996</v>
      </c>
      <c r="I10570" s="2">
        <v>0.2401307952820273</v>
      </c>
      <c r="J10570" s="2">
        <v>55.960888888888881</v>
      </c>
      <c r="K10570" s="2">
        <v>55.960888888888881</v>
      </c>
      <c r="L10570" s="2">
        <f>24-Nurse[[#This Row],[Total RN Hours  (*Adjusted for 8 minimum)]]</f>
        <v>-31.960888888888881</v>
      </c>
      <c r="M10570" s="2">
        <v>8.3000000000000007</v>
      </c>
      <c r="N10570" s="2"/>
    </row>
    <row r="10571" spans="1:14" x14ac:dyDescent="0.35">
      <c r="A10571" t="s">
        <v>18622</v>
      </c>
      <c r="B10571" t="s">
        <v>5264</v>
      </c>
      <c r="C10571" t="s">
        <v>15306</v>
      </c>
      <c r="D10571" t="s">
        <v>19382</v>
      </c>
      <c r="E10571" s="2">
        <v>135.13333333333333</v>
      </c>
      <c r="F10571" s="2">
        <v>3.3679641506331195</v>
      </c>
      <c r="G10571" s="2">
        <v>3.3291547442854794</v>
      </c>
      <c r="H10571" s="2">
        <v>0.41414076632132873</v>
      </c>
      <c r="I10571" s="2">
        <v>0.37533135997368849</v>
      </c>
      <c r="J10571" s="2">
        <v>55.964222222222219</v>
      </c>
      <c r="K10571" s="2">
        <v>55.964222222222219</v>
      </c>
      <c r="L10571" s="2">
        <f>24-Nurse[[#This Row],[Total RN Hours  (*Adjusted for 8 minimum)]]</f>
        <v>-31.964222222222219</v>
      </c>
      <c r="M10571" s="2">
        <v>8.3000000000000007</v>
      </c>
      <c r="N10571" s="2"/>
    </row>
    <row r="10572" spans="1:14" x14ac:dyDescent="0.35">
      <c r="A10572" t="s">
        <v>18601</v>
      </c>
      <c r="B10572" t="s">
        <v>145</v>
      </c>
      <c r="C10572" t="s">
        <v>13613</v>
      </c>
      <c r="D10572" t="s">
        <v>18675</v>
      </c>
      <c r="E10572" s="2">
        <v>92.74444444444444</v>
      </c>
      <c r="F10572" s="2">
        <v>3.2109716065652329</v>
      </c>
      <c r="G10572" s="2">
        <v>2.9401353779801127</v>
      </c>
      <c r="H10572" s="2">
        <v>0.60347909428537205</v>
      </c>
      <c r="I10572" s="2">
        <v>0.39405894333293401</v>
      </c>
      <c r="J10572" s="2">
        <v>55.969333333333331</v>
      </c>
      <c r="K10572" s="2">
        <v>55.969333333333331</v>
      </c>
      <c r="L10572" s="2">
        <f>24-Nurse[[#This Row],[Total RN Hours  (*Adjusted for 8 minimum)]]</f>
        <v>-31.969333333333331</v>
      </c>
      <c r="M10572" s="2">
        <v>8.3000000000000007</v>
      </c>
      <c r="N10572" s="2"/>
    </row>
    <row r="10573" spans="1:14" x14ac:dyDescent="0.35">
      <c r="A10573" t="s">
        <v>18642</v>
      </c>
      <c r="B10573" t="s">
        <v>10686</v>
      </c>
      <c r="C10573" t="s">
        <v>17734</v>
      </c>
      <c r="D10573" t="s">
        <v>19017</v>
      </c>
      <c r="E10573" s="2">
        <v>107.76666666666667</v>
      </c>
      <c r="F10573" s="2">
        <v>3.5862243530260853</v>
      </c>
      <c r="G10573" s="2">
        <v>3.3894514898443138</v>
      </c>
      <c r="H10573" s="2">
        <v>0.51939787606969789</v>
      </c>
      <c r="I10573" s="2">
        <v>0.32262501288792655</v>
      </c>
      <c r="J10573" s="2">
        <v>55.973777777777777</v>
      </c>
      <c r="K10573" s="2">
        <v>55.973777777777777</v>
      </c>
      <c r="L10573" s="2">
        <f>24-Nurse[[#This Row],[Total RN Hours  (*Adjusted for 8 minimum)]]</f>
        <v>-31.973777777777777</v>
      </c>
      <c r="M10573" s="2">
        <v>8.3000000000000007</v>
      </c>
      <c r="N10573" s="2"/>
    </row>
    <row r="10574" spans="1:14" x14ac:dyDescent="0.35">
      <c r="A10574" t="s">
        <v>18633</v>
      </c>
      <c r="B10574" t="s">
        <v>7716</v>
      </c>
      <c r="C10574" t="s">
        <v>14365</v>
      </c>
      <c r="D10574" t="s">
        <v>19382</v>
      </c>
      <c r="E10574" s="2">
        <v>102.93333333333334</v>
      </c>
      <c r="F10574" s="2">
        <v>3.0924147236614852</v>
      </c>
      <c r="G10574" s="2">
        <v>2.9754037132987907</v>
      </c>
      <c r="H10574" s="2">
        <v>0.54381152849740932</v>
      </c>
      <c r="I10574" s="2">
        <v>0.42680051813471503</v>
      </c>
      <c r="J10574" s="2">
        <v>55.976333333333336</v>
      </c>
      <c r="K10574" s="2">
        <v>55.976333333333336</v>
      </c>
      <c r="L10574" s="2">
        <f>24-Nurse[[#This Row],[Total RN Hours  (*Adjusted for 8 minimum)]]</f>
        <v>-31.976333333333336</v>
      </c>
      <c r="M10574" s="2">
        <v>8.3000000000000007</v>
      </c>
      <c r="N10574" s="2"/>
    </row>
    <row r="10575" spans="1:14" x14ac:dyDescent="0.35">
      <c r="A10575" t="s">
        <v>18639</v>
      </c>
      <c r="B10575" t="s">
        <v>10431</v>
      </c>
      <c r="C10575" t="s">
        <v>17451</v>
      </c>
      <c r="D10575" t="s">
        <v>18670</v>
      </c>
      <c r="E10575" s="2">
        <v>28.455555555555556</v>
      </c>
      <c r="F10575" s="2">
        <v>6.1293440062475595</v>
      </c>
      <c r="G10575" s="2">
        <v>5.4406481843030061</v>
      </c>
      <c r="H10575" s="2">
        <v>1.9672003123779775</v>
      </c>
      <c r="I10575" s="2">
        <v>1.4736431081608745</v>
      </c>
      <c r="J10575" s="2">
        <v>55.977777777777781</v>
      </c>
      <c r="K10575" s="2">
        <v>55.977777777777781</v>
      </c>
      <c r="L10575" s="2">
        <f>24-Nurse[[#This Row],[Total RN Hours  (*Adjusted for 8 minimum)]]</f>
        <v>-31.977777777777781</v>
      </c>
      <c r="M10575" s="2">
        <v>8.3000000000000007</v>
      </c>
      <c r="N10575" s="2"/>
    </row>
    <row r="10576" spans="1:14" x14ac:dyDescent="0.35">
      <c r="A10576" t="s">
        <v>18605</v>
      </c>
      <c r="B10576" t="s">
        <v>567</v>
      </c>
      <c r="C10576" t="s">
        <v>13886</v>
      </c>
      <c r="D10576" t="s">
        <v>18794</v>
      </c>
      <c r="E10576" s="2">
        <v>101.43333333333334</v>
      </c>
      <c r="F10576" s="2">
        <v>3.9882462482199581</v>
      </c>
      <c r="G10576" s="2">
        <v>3.7517274619344949</v>
      </c>
      <c r="H10576" s="2">
        <v>0.55188520100777738</v>
      </c>
      <c r="I10576" s="2">
        <v>0.38736663380435976</v>
      </c>
      <c r="J10576" s="2">
        <v>55.979555555555557</v>
      </c>
      <c r="K10576" s="2">
        <v>55.979555555555557</v>
      </c>
      <c r="L10576" s="2">
        <f>24-Nurse[[#This Row],[Total RN Hours  (*Adjusted for 8 minimum)]]</f>
        <v>-31.979555555555557</v>
      </c>
      <c r="M10576" s="2">
        <v>8.3000000000000007</v>
      </c>
      <c r="N10576" s="2"/>
    </row>
    <row r="10577" spans="1:14" x14ac:dyDescent="0.35">
      <c r="A10577" t="s">
        <v>18612</v>
      </c>
      <c r="B10577" t="s">
        <v>12718</v>
      </c>
      <c r="C10577" t="s">
        <v>18399</v>
      </c>
      <c r="D10577" t="s">
        <v>20248</v>
      </c>
      <c r="E10577" s="2">
        <v>16.488888888888887</v>
      </c>
      <c r="F10577" s="2">
        <v>9.6099393530997332</v>
      </c>
      <c r="G10577" s="2">
        <v>9.3520215633423192</v>
      </c>
      <c r="H10577" s="2">
        <v>3.395249326145553</v>
      </c>
      <c r="I10577" s="2">
        <v>3.1500000000000008</v>
      </c>
      <c r="J10577" s="2">
        <v>55.983888888888892</v>
      </c>
      <c r="K10577" s="2">
        <v>55.983888888888892</v>
      </c>
      <c r="L10577" s="2">
        <f>24-Nurse[[#This Row],[Total RN Hours  (*Adjusted for 8 minimum)]]</f>
        <v>-31.983888888888892</v>
      </c>
      <c r="M10577" s="2">
        <v>8.3000000000000007</v>
      </c>
      <c r="N10577" s="2"/>
    </row>
    <row r="10578" spans="1:14" x14ac:dyDescent="0.35">
      <c r="A10578" t="s">
        <v>18633</v>
      </c>
      <c r="B10578" t="s">
        <v>7987</v>
      </c>
      <c r="C10578" t="s">
        <v>14213</v>
      </c>
      <c r="D10578" t="s">
        <v>18820</v>
      </c>
      <c r="E10578" s="2">
        <v>137.86666666666667</v>
      </c>
      <c r="F10578" s="2">
        <v>3.0822187298517085</v>
      </c>
      <c r="G10578" s="2">
        <v>3.0164950032237265</v>
      </c>
      <c r="H10578" s="2">
        <v>0.40612749838813667</v>
      </c>
      <c r="I10578" s="2">
        <v>0.34040377176015468</v>
      </c>
      <c r="J10578" s="2">
        <v>55.991444444444447</v>
      </c>
      <c r="K10578" s="2">
        <v>55.991444444444447</v>
      </c>
      <c r="L10578" s="2">
        <f>24-Nurse[[#This Row],[Total RN Hours  (*Adjusted for 8 minimum)]]</f>
        <v>-31.991444444444447</v>
      </c>
      <c r="M10578" s="2">
        <v>8.3000000000000007</v>
      </c>
      <c r="N10578" s="2"/>
    </row>
    <row r="10579" spans="1:14" x14ac:dyDescent="0.35">
      <c r="A10579" t="s">
        <v>18645</v>
      </c>
      <c r="B10579" t="s">
        <v>13063</v>
      </c>
      <c r="C10579" t="s">
        <v>17856</v>
      </c>
      <c r="D10579" t="s">
        <v>20016</v>
      </c>
      <c r="E10579" s="2">
        <v>109.77777777777777</v>
      </c>
      <c r="F10579" s="2">
        <v>2.9628360323886644</v>
      </c>
      <c r="G10579" s="2">
        <v>2.6974180161943324</v>
      </c>
      <c r="H10579" s="2">
        <v>0.51011842105263161</v>
      </c>
      <c r="I10579" s="2">
        <v>0.34834311740890689</v>
      </c>
      <c r="J10579" s="2">
        <v>55.99966666666667</v>
      </c>
      <c r="K10579" s="2">
        <v>55.99966666666667</v>
      </c>
      <c r="L10579" s="2">
        <f>24-Nurse[[#This Row],[Total RN Hours  (*Adjusted for 8 minimum)]]</f>
        <v>-31.99966666666667</v>
      </c>
      <c r="M10579" s="2">
        <v>8.3000000000000007</v>
      </c>
      <c r="N10579" s="2"/>
    </row>
    <row r="10580" spans="1:14" x14ac:dyDescent="0.35">
      <c r="A10580" t="s">
        <v>18614</v>
      </c>
      <c r="B10580" t="s">
        <v>3135</v>
      </c>
      <c r="C10580" t="s">
        <v>14918</v>
      </c>
      <c r="D10580" t="s">
        <v>19069</v>
      </c>
      <c r="E10580" s="2">
        <v>43.666666666666664</v>
      </c>
      <c r="F10580" s="2">
        <v>4.6753180661577609</v>
      </c>
      <c r="G10580" s="2">
        <v>4.2002544529262096</v>
      </c>
      <c r="H10580" s="2">
        <v>1.2825063613231553</v>
      </c>
      <c r="I10580" s="2">
        <v>0.8074427480916031</v>
      </c>
      <c r="J10580" s="2">
        <v>56.00277777777778</v>
      </c>
      <c r="K10580" s="2">
        <v>56.00277777777778</v>
      </c>
      <c r="L10580" s="2">
        <f>24-Nurse[[#This Row],[Total RN Hours  (*Adjusted for 8 minimum)]]</f>
        <v>-32.00277777777778</v>
      </c>
      <c r="M10580" s="2">
        <v>8.3000000000000007</v>
      </c>
      <c r="N10580" s="2"/>
    </row>
    <row r="10581" spans="1:14" x14ac:dyDescent="0.35">
      <c r="A10581" t="s">
        <v>18624</v>
      </c>
      <c r="B10581" t="s">
        <v>6059</v>
      </c>
      <c r="C10581" t="s">
        <v>16120</v>
      </c>
      <c r="D10581" t="s">
        <v>19014</v>
      </c>
      <c r="E10581" s="2">
        <v>27.1</v>
      </c>
      <c r="F10581" s="2">
        <v>4.4975809758097585</v>
      </c>
      <c r="G10581" s="2">
        <v>3.9681631816318164</v>
      </c>
      <c r="H10581" s="2">
        <v>2.0667691676916768</v>
      </c>
      <c r="I10581" s="2">
        <v>1.537351373513735</v>
      </c>
      <c r="J10581" s="2">
        <v>56.009444444444441</v>
      </c>
      <c r="K10581" s="2">
        <v>56.009444444444441</v>
      </c>
      <c r="L10581" s="2">
        <f>24-Nurse[[#This Row],[Total RN Hours  (*Adjusted for 8 minimum)]]</f>
        <v>-32.009444444444441</v>
      </c>
      <c r="M10581" s="2">
        <v>8.3000000000000007</v>
      </c>
      <c r="N10581" s="2"/>
    </row>
    <row r="10582" spans="1:14" x14ac:dyDescent="0.35">
      <c r="A10582" t="s">
        <v>18601</v>
      </c>
      <c r="B10582" t="s">
        <v>163</v>
      </c>
      <c r="C10582" t="s">
        <v>13635</v>
      </c>
      <c r="D10582" t="s">
        <v>18688</v>
      </c>
      <c r="E10582" s="2">
        <v>126.74444444444444</v>
      </c>
      <c r="F10582" s="2">
        <v>4.6118225650916109</v>
      </c>
      <c r="G10582" s="2">
        <v>4.2810791619181208</v>
      </c>
      <c r="H10582" s="2">
        <v>0.44193302358201103</v>
      </c>
      <c r="I10582" s="2">
        <v>0.29662049618655212</v>
      </c>
      <c r="J10582" s="2">
        <v>56.012555555555551</v>
      </c>
      <c r="K10582" s="2">
        <v>56.012555555555551</v>
      </c>
      <c r="L10582" s="2">
        <f>24-Nurse[[#This Row],[Total RN Hours  (*Adjusted for 8 minimum)]]</f>
        <v>-32.012555555555551</v>
      </c>
      <c r="M10582" s="2">
        <v>8.3000000000000007</v>
      </c>
      <c r="N10582" s="2"/>
    </row>
    <row r="10583" spans="1:14" x14ac:dyDescent="0.35">
      <c r="A10583" t="s">
        <v>18607</v>
      </c>
      <c r="B10583" t="s">
        <v>1339</v>
      </c>
      <c r="C10583" t="s">
        <v>14169</v>
      </c>
      <c r="D10583" t="s">
        <v>18875</v>
      </c>
      <c r="E10583" s="2">
        <v>104.11111111111111</v>
      </c>
      <c r="F10583" s="2">
        <v>3.9862860192102452</v>
      </c>
      <c r="G10583" s="2">
        <v>3.4032283884738526</v>
      </c>
      <c r="H10583" s="2">
        <v>0.53812700106723588</v>
      </c>
      <c r="I10583" s="2">
        <v>6.8303094983991463E-3</v>
      </c>
      <c r="J10583" s="2">
        <v>56.024999999999999</v>
      </c>
      <c r="K10583" s="2">
        <v>56.024999999999999</v>
      </c>
      <c r="L10583" s="2">
        <f>24-Nurse[[#This Row],[Total RN Hours  (*Adjusted for 8 minimum)]]</f>
        <v>-32.024999999999999</v>
      </c>
      <c r="M10583" s="2">
        <v>8.3000000000000007</v>
      </c>
      <c r="N10583" s="2"/>
    </row>
    <row r="10584" spans="1:14" x14ac:dyDescent="0.35">
      <c r="A10584" t="s">
        <v>18605</v>
      </c>
      <c r="B10584" t="s">
        <v>12554</v>
      </c>
      <c r="C10584" t="s">
        <v>14002</v>
      </c>
      <c r="D10584" t="s">
        <v>18811</v>
      </c>
      <c r="E10584" s="2">
        <v>121.22222222222223</v>
      </c>
      <c r="F10584" s="2">
        <v>4.6321154903758011</v>
      </c>
      <c r="G10584" s="2">
        <v>4.358148487626031</v>
      </c>
      <c r="H10584" s="2">
        <v>0.46228780934922092</v>
      </c>
      <c r="I10584" s="2">
        <v>0.35548120989917509</v>
      </c>
      <c r="J10584" s="2">
        <v>56.039555555555559</v>
      </c>
      <c r="K10584" s="2">
        <v>56.039555555555559</v>
      </c>
      <c r="L10584" s="2">
        <f>24-Nurse[[#This Row],[Total RN Hours  (*Adjusted for 8 minimum)]]</f>
        <v>-32.039555555555559</v>
      </c>
      <c r="M10584" s="2">
        <v>8.3000000000000007</v>
      </c>
      <c r="N10584" s="2"/>
    </row>
    <row r="10585" spans="1:14" x14ac:dyDescent="0.35">
      <c r="A10585" t="s">
        <v>18620</v>
      </c>
      <c r="B10585" t="s">
        <v>4923</v>
      </c>
      <c r="C10585" t="s">
        <v>14215</v>
      </c>
      <c r="D10585" t="s">
        <v>18670</v>
      </c>
      <c r="E10585" s="2">
        <v>68.677777777777777</v>
      </c>
      <c r="F10585" s="2">
        <v>3.4659149005015371</v>
      </c>
      <c r="G10585" s="2">
        <v>3.3194984630318718</v>
      </c>
      <c r="H10585" s="2">
        <v>0.81598932211616249</v>
      </c>
      <c r="I10585" s="2">
        <v>0.66957288464649733</v>
      </c>
      <c r="J10585" s="2">
        <v>56.040333333333336</v>
      </c>
      <c r="K10585" s="2">
        <v>56.040333333333336</v>
      </c>
      <c r="L10585" s="2">
        <f>24-Nurse[[#This Row],[Total RN Hours  (*Adjusted for 8 minimum)]]</f>
        <v>-32.040333333333336</v>
      </c>
      <c r="M10585" s="2">
        <v>8.3000000000000007</v>
      </c>
      <c r="N10585" s="2"/>
    </row>
    <row r="10586" spans="1:14" x14ac:dyDescent="0.35">
      <c r="A10586" t="s">
        <v>18645</v>
      </c>
      <c r="B10586" t="s">
        <v>11190</v>
      </c>
      <c r="C10586" t="s">
        <v>17904</v>
      </c>
      <c r="D10586" t="s">
        <v>18673</v>
      </c>
      <c r="E10586" s="2">
        <v>71.355555555555554</v>
      </c>
      <c r="F10586" s="2">
        <v>4.235756773590782</v>
      </c>
      <c r="G10586" s="2">
        <v>3.8807427592650265</v>
      </c>
      <c r="H10586" s="2">
        <v>0.78552475864216764</v>
      </c>
      <c r="I10586" s="2">
        <v>0.67460137028962941</v>
      </c>
      <c r="J10586" s="2">
        <v>56.051555555555559</v>
      </c>
      <c r="K10586" s="2">
        <v>56.051555555555559</v>
      </c>
      <c r="L10586" s="2">
        <f>24-Nurse[[#This Row],[Total RN Hours  (*Adjusted for 8 minimum)]]</f>
        <v>-32.051555555555559</v>
      </c>
      <c r="M10586" s="2">
        <v>8.3000000000000007</v>
      </c>
      <c r="N10586" s="2"/>
    </row>
    <row r="10587" spans="1:14" x14ac:dyDescent="0.35">
      <c r="A10587" t="s">
        <v>18639</v>
      </c>
      <c r="B10587" t="s">
        <v>9987</v>
      </c>
      <c r="C10587" t="s">
        <v>17522</v>
      </c>
      <c r="D10587" t="s">
        <v>18663</v>
      </c>
      <c r="E10587" s="2">
        <v>169.64444444444445</v>
      </c>
      <c r="F10587" s="2">
        <v>2.1783449043751637</v>
      </c>
      <c r="G10587" s="2">
        <v>1.9158331150117895</v>
      </c>
      <c r="H10587" s="2">
        <v>0.33050956248362584</v>
      </c>
      <c r="I10587" s="2">
        <v>0.23514671207754778</v>
      </c>
      <c r="J10587" s="2">
        <v>56.069111111111106</v>
      </c>
      <c r="K10587" s="2">
        <v>56.069111111111106</v>
      </c>
      <c r="L10587" s="2">
        <f>24-Nurse[[#This Row],[Total RN Hours  (*Adjusted for 8 minimum)]]</f>
        <v>-32.069111111111106</v>
      </c>
      <c r="M10587" s="2">
        <v>8.3000000000000007</v>
      </c>
      <c r="N10587" s="2"/>
    </row>
    <row r="10588" spans="1:14" x14ac:dyDescent="0.35">
      <c r="A10588" t="s">
        <v>18631</v>
      </c>
      <c r="B10588" t="s">
        <v>7486</v>
      </c>
      <c r="C10588" t="s">
        <v>14567</v>
      </c>
      <c r="D10588" t="s">
        <v>19657</v>
      </c>
      <c r="E10588" s="2">
        <v>123.68888888888888</v>
      </c>
      <c r="F10588" s="2">
        <v>3.2135231764283145</v>
      </c>
      <c r="G10588" s="2">
        <v>3.0974838303988501</v>
      </c>
      <c r="H10588" s="2">
        <v>0.45339022637441612</v>
      </c>
      <c r="I10588" s="2">
        <v>0.37721343873517793</v>
      </c>
      <c r="J10588" s="2">
        <v>56.079333333333331</v>
      </c>
      <c r="K10588" s="2">
        <v>56.079333333333331</v>
      </c>
      <c r="L10588" s="2">
        <f>24-Nurse[[#This Row],[Total RN Hours  (*Adjusted for 8 minimum)]]</f>
        <v>-32.079333333333331</v>
      </c>
      <c r="M10588" s="2">
        <v>8.3000000000000007</v>
      </c>
      <c r="N10588" s="2"/>
    </row>
    <row r="10589" spans="1:14" x14ac:dyDescent="0.35">
      <c r="A10589" t="s">
        <v>18639</v>
      </c>
      <c r="B10589" t="s">
        <v>10334</v>
      </c>
      <c r="C10589" t="s">
        <v>17459</v>
      </c>
      <c r="D10589" t="s">
        <v>19690</v>
      </c>
      <c r="E10589" s="2">
        <v>72.322222222222223</v>
      </c>
      <c r="F10589" s="2">
        <v>3.414234137348287</v>
      </c>
      <c r="G10589" s="2">
        <v>3.0989015209709634</v>
      </c>
      <c r="H10589" s="2">
        <v>0.77557996620064529</v>
      </c>
      <c r="I10589" s="2">
        <v>0.46024734982332155</v>
      </c>
      <c r="J10589" s="2">
        <v>56.091666666666669</v>
      </c>
      <c r="K10589" s="2">
        <v>56.091666666666669</v>
      </c>
      <c r="L10589" s="2">
        <f>24-Nurse[[#This Row],[Total RN Hours  (*Adjusted for 8 minimum)]]</f>
        <v>-32.091666666666669</v>
      </c>
      <c r="M10589" s="2">
        <v>8.3000000000000007</v>
      </c>
      <c r="N10589" s="2"/>
    </row>
    <row r="10590" spans="1:14" x14ac:dyDescent="0.35">
      <c r="A10590" t="s">
        <v>18634</v>
      </c>
      <c r="B10590" t="s">
        <v>8211</v>
      </c>
      <c r="C10590" t="s">
        <v>16937</v>
      </c>
      <c r="D10590" t="s">
        <v>18970</v>
      </c>
      <c r="E10590" s="2">
        <v>116.8</v>
      </c>
      <c r="F10590" s="2">
        <v>3.1214659436834098</v>
      </c>
      <c r="G10590" s="2">
        <v>2.9120861872146122</v>
      </c>
      <c r="H10590" s="2">
        <v>0.4802587519025876</v>
      </c>
      <c r="I10590" s="2">
        <v>0.31105022831050227</v>
      </c>
      <c r="J10590" s="2">
        <v>56.094222222222228</v>
      </c>
      <c r="K10590" s="2">
        <v>56.094222222222228</v>
      </c>
      <c r="L10590" s="2">
        <f>24-Nurse[[#This Row],[Total RN Hours  (*Adjusted for 8 minimum)]]</f>
        <v>-32.094222222222228</v>
      </c>
      <c r="M10590" s="2">
        <v>8.3000000000000007</v>
      </c>
      <c r="N10590" s="2"/>
    </row>
    <row r="10591" spans="1:14" x14ac:dyDescent="0.35">
      <c r="A10591" t="s">
        <v>18648</v>
      </c>
      <c r="B10591" t="s">
        <v>11561</v>
      </c>
      <c r="C10591" t="s">
        <v>14310</v>
      </c>
      <c r="D10591" t="s">
        <v>20149</v>
      </c>
      <c r="E10591" s="2">
        <v>143.8111111111111</v>
      </c>
      <c r="F10591" s="2">
        <v>3.3301243915630074</v>
      </c>
      <c r="G10591" s="2">
        <v>3.0763733292127018</v>
      </c>
      <c r="H10591" s="2">
        <v>0.39010275824770152</v>
      </c>
      <c r="I10591" s="2">
        <v>0.21484972572046668</v>
      </c>
      <c r="J10591" s="2">
        <v>56.101111111111116</v>
      </c>
      <c r="K10591" s="2">
        <v>56.101111111111116</v>
      </c>
      <c r="L10591" s="2">
        <f>24-Nurse[[#This Row],[Total RN Hours  (*Adjusted for 8 minimum)]]</f>
        <v>-32.101111111111116</v>
      </c>
      <c r="M10591" s="2">
        <v>8.3000000000000007</v>
      </c>
      <c r="N10591" s="2"/>
    </row>
    <row r="10592" spans="1:14" x14ac:dyDescent="0.35">
      <c r="A10592" t="s">
        <v>18610</v>
      </c>
      <c r="B10592" t="s">
        <v>1913</v>
      </c>
      <c r="C10592" t="s">
        <v>14411</v>
      </c>
      <c r="D10592" t="s">
        <v>18890</v>
      </c>
      <c r="E10592" s="2">
        <v>121.57777777777778</v>
      </c>
      <c r="F10592" s="2">
        <v>3.2625516358983733</v>
      </c>
      <c r="G10592" s="2">
        <v>3.0395768598062514</v>
      </c>
      <c r="H10592" s="2">
        <v>0.46155547431913729</v>
      </c>
      <c r="I10592" s="2">
        <v>0.33185066715408518</v>
      </c>
      <c r="J10592" s="2">
        <v>56.114888888888892</v>
      </c>
      <c r="K10592" s="2">
        <v>56.114888888888892</v>
      </c>
      <c r="L10592" s="2">
        <f>24-Nurse[[#This Row],[Total RN Hours  (*Adjusted for 8 minimum)]]</f>
        <v>-32.114888888888892</v>
      </c>
      <c r="M10592" s="2">
        <v>8.3000000000000007</v>
      </c>
      <c r="N10592" s="2"/>
    </row>
    <row r="10593" spans="1:14" x14ac:dyDescent="0.35">
      <c r="A10593" t="s">
        <v>18648</v>
      </c>
      <c r="B10593" t="s">
        <v>11450</v>
      </c>
      <c r="C10593" t="s">
        <v>17996</v>
      </c>
      <c r="D10593" t="s">
        <v>20110</v>
      </c>
      <c r="E10593" s="2">
        <v>124.92222222222222</v>
      </c>
      <c r="F10593" s="2">
        <v>3.4666903851285245</v>
      </c>
      <c r="G10593" s="2">
        <v>3.2586942986747309</v>
      </c>
      <c r="H10593" s="2">
        <v>0.44921284354709601</v>
      </c>
      <c r="I10593" s="2">
        <v>0.2872676331939874</v>
      </c>
      <c r="J10593" s="2">
        <v>56.116666666666667</v>
      </c>
      <c r="K10593" s="2">
        <v>56.116666666666667</v>
      </c>
      <c r="L10593" s="2">
        <f>24-Nurse[[#This Row],[Total RN Hours  (*Adjusted for 8 minimum)]]</f>
        <v>-32.116666666666667</v>
      </c>
      <c r="M10593" s="2">
        <v>8.3000000000000007</v>
      </c>
      <c r="N10593" s="2"/>
    </row>
    <row r="10594" spans="1:14" x14ac:dyDescent="0.35">
      <c r="A10594" t="s">
        <v>18607</v>
      </c>
      <c r="B10594" t="s">
        <v>1505</v>
      </c>
      <c r="C10594" t="s">
        <v>14241</v>
      </c>
      <c r="D10594" t="s">
        <v>18874</v>
      </c>
      <c r="E10594" s="2">
        <v>145.54444444444445</v>
      </c>
      <c r="F10594" s="2">
        <v>3.3374875944728601</v>
      </c>
      <c r="G10594" s="2">
        <v>3.0189327429574777</v>
      </c>
      <c r="H10594" s="2">
        <v>0.38565921062676539</v>
      </c>
      <c r="I10594" s="2">
        <v>6.7104359111382544E-2</v>
      </c>
      <c r="J10594" s="2">
        <v>56.130555555555553</v>
      </c>
      <c r="K10594" s="2">
        <v>56.130555555555553</v>
      </c>
      <c r="L10594" s="2">
        <f>24-Nurse[[#This Row],[Total RN Hours  (*Adjusted for 8 minimum)]]</f>
        <v>-32.130555555555553</v>
      </c>
      <c r="M10594" s="2">
        <v>8.3000000000000007</v>
      </c>
      <c r="N10594" s="2"/>
    </row>
    <row r="10595" spans="1:14" x14ac:dyDescent="0.35">
      <c r="A10595" t="s">
        <v>18623</v>
      </c>
      <c r="B10595" t="s">
        <v>5580</v>
      </c>
      <c r="C10595" t="s">
        <v>15905</v>
      </c>
      <c r="D10595" t="s">
        <v>19414</v>
      </c>
      <c r="E10595" s="2">
        <v>55.12222222222222</v>
      </c>
      <c r="F10595" s="2">
        <v>4.3645635960491838</v>
      </c>
      <c r="G10595" s="2">
        <v>3.8774642209232009</v>
      </c>
      <c r="H10595" s="2">
        <v>1.0182926829268293</v>
      </c>
      <c r="I10595" s="2">
        <v>0.58118322918766385</v>
      </c>
      <c r="J10595" s="2">
        <v>56.130555555555553</v>
      </c>
      <c r="K10595" s="2">
        <v>56.130555555555553</v>
      </c>
      <c r="L10595" s="2">
        <f>24-Nurse[[#This Row],[Total RN Hours  (*Adjusted for 8 minimum)]]</f>
        <v>-32.130555555555553</v>
      </c>
      <c r="M10595" s="2">
        <v>8.3000000000000007</v>
      </c>
      <c r="N10595" s="2"/>
    </row>
    <row r="10596" spans="1:14" x14ac:dyDescent="0.35">
      <c r="A10596" t="s">
        <v>18615</v>
      </c>
      <c r="B10596" t="s">
        <v>3653</v>
      </c>
      <c r="C10596" t="s">
        <v>14987</v>
      </c>
      <c r="D10596" t="s">
        <v>19117</v>
      </c>
      <c r="E10596" s="2">
        <v>62.7</v>
      </c>
      <c r="F10596" s="2">
        <v>3.4225695552011342</v>
      </c>
      <c r="G10596" s="2">
        <v>3.2016693248272192</v>
      </c>
      <c r="H10596" s="2">
        <v>0.8953145489987594</v>
      </c>
      <c r="I10596" s="2">
        <v>0.6744143186248448</v>
      </c>
      <c r="J10596" s="2">
        <v>56.136222222222216</v>
      </c>
      <c r="K10596" s="2">
        <v>56.136222222222216</v>
      </c>
      <c r="L10596" s="2">
        <f>24-Nurse[[#This Row],[Total RN Hours  (*Adjusted for 8 minimum)]]</f>
        <v>-32.136222222222216</v>
      </c>
      <c r="M10596" s="2">
        <v>8.3000000000000007</v>
      </c>
      <c r="N10596" s="2"/>
    </row>
    <row r="10597" spans="1:14" x14ac:dyDescent="0.35">
      <c r="A10597" t="s">
        <v>18639</v>
      </c>
      <c r="B10597" t="s">
        <v>10251</v>
      </c>
      <c r="C10597" t="s">
        <v>17494</v>
      </c>
      <c r="D10597" t="s">
        <v>18663</v>
      </c>
      <c r="E10597" s="2">
        <v>55.111111111111114</v>
      </c>
      <c r="F10597" s="2">
        <v>4.6245463709677415</v>
      </c>
      <c r="G10597" s="2">
        <v>4.3297379032258068</v>
      </c>
      <c r="H10597" s="2">
        <v>1.01875</v>
      </c>
      <c r="I10597" s="2">
        <v>0.82812499999999989</v>
      </c>
      <c r="J10597" s="2">
        <v>56.144444444444446</v>
      </c>
      <c r="K10597" s="2">
        <v>56.144444444444446</v>
      </c>
      <c r="L10597" s="2">
        <f>24-Nurse[[#This Row],[Total RN Hours  (*Adjusted for 8 minimum)]]</f>
        <v>-32.144444444444446</v>
      </c>
      <c r="M10597" s="2">
        <v>8.3000000000000007</v>
      </c>
      <c r="N10597" s="2"/>
    </row>
    <row r="10598" spans="1:14" x14ac:dyDescent="0.35">
      <c r="A10598" t="s">
        <v>18639</v>
      </c>
      <c r="B10598" t="s">
        <v>21003</v>
      </c>
      <c r="C10598" t="s">
        <v>21004</v>
      </c>
      <c r="D10598" t="s">
        <v>19889</v>
      </c>
      <c r="E10598" s="2">
        <v>73.766666666666666</v>
      </c>
      <c r="F10598" s="2">
        <v>3.2198373248983283</v>
      </c>
      <c r="G10598" s="2">
        <v>2.9185118240698902</v>
      </c>
      <c r="H10598" s="2">
        <v>0.76110860069287556</v>
      </c>
      <c r="I10598" s="2">
        <v>0.53916252447657786</v>
      </c>
      <c r="J10598" s="2">
        <v>56.144444444444453</v>
      </c>
      <c r="K10598" s="2">
        <v>56.144444444444453</v>
      </c>
      <c r="L10598" s="2">
        <f>24-Nurse[[#This Row],[Total RN Hours  (*Adjusted for 8 minimum)]]</f>
        <v>-32.144444444444453</v>
      </c>
      <c r="M10598" s="2">
        <v>8.3000000000000007</v>
      </c>
      <c r="N10598" s="2"/>
    </row>
    <row r="10599" spans="1:14" x14ac:dyDescent="0.35">
      <c r="A10599" t="s">
        <v>18601</v>
      </c>
      <c r="B10599" t="s">
        <v>101</v>
      </c>
      <c r="C10599" t="s">
        <v>13660</v>
      </c>
      <c r="D10599" t="s">
        <v>18703</v>
      </c>
      <c r="E10599" s="2">
        <v>116.27777777777777</v>
      </c>
      <c r="F10599" s="2">
        <v>4.2283659818442434</v>
      </c>
      <c r="G10599" s="2">
        <v>3.8348265647396085</v>
      </c>
      <c r="H10599" s="2">
        <v>0.48285332059245106</v>
      </c>
      <c r="I10599" s="2">
        <v>0.27142570473005256</v>
      </c>
      <c r="J10599" s="2">
        <v>56.145111111111113</v>
      </c>
      <c r="K10599" s="2">
        <v>56.145111111111113</v>
      </c>
      <c r="L10599" s="2">
        <f>24-Nurse[[#This Row],[Total RN Hours  (*Adjusted for 8 minimum)]]</f>
        <v>-32.145111111111113</v>
      </c>
      <c r="M10599" s="2">
        <v>8.3000000000000007</v>
      </c>
      <c r="N10599" s="2"/>
    </row>
    <row r="10600" spans="1:14" x14ac:dyDescent="0.35">
      <c r="A10600" t="s">
        <v>18623</v>
      </c>
      <c r="B10600" t="s">
        <v>5885</v>
      </c>
      <c r="C10600" t="s">
        <v>15990</v>
      </c>
      <c r="D10600" t="s">
        <v>19427</v>
      </c>
      <c r="E10600" s="2">
        <v>58.833333333333336</v>
      </c>
      <c r="F10600" s="2">
        <v>4.2298470254957508</v>
      </c>
      <c r="G10600" s="2">
        <v>3.5813729933899903</v>
      </c>
      <c r="H10600" s="2">
        <v>0.95435882908404157</v>
      </c>
      <c r="I10600" s="2">
        <v>0.66989990557129364</v>
      </c>
      <c r="J10600" s="2">
        <v>56.148111111111113</v>
      </c>
      <c r="K10600" s="2">
        <v>56.148111111111113</v>
      </c>
      <c r="L10600" s="2">
        <f>24-Nurse[[#This Row],[Total RN Hours  (*Adjusted for 8 minimum)]]</f>
        <v>-32.148111111111113</v>
      </c>
      <c r="M10600" s="2">
        <v>8.3000000000000007</v>
      </c>
      <c r="N10600" s="2"/>
    </row>
    <row r="10601" spans="1:14" x14ac:dyDescent="0.35">
      <c r="A10601" t="s">
        <v>18618</v>
      </c>
      <c r="B10601" t="s">
        <v>4606</v>
      </c>
      <c r="C10601" t="s">
        <v>15438</v>
      </c>
      <c r="D10601" t="s">
        <v>19129</v>
      </c>
      <c r="E10601" s="2">
        <v>15.233333333333333</v>
      </c>
      <c r="F10601" s="2">
        <v>8.5016411378555805</v>
      </c>
      <c r="G10601" s="2">
        <v>7.7567469000729403</v>
      </c>
      <c r="H10601" s="2">
        <v>3.6861779722830055</v>
      </c>
      <c r="I10601" s="2">
        <v>2.9412837345003648</v>
      </c>
      <c r="J10601" s="2">
        <v>56.152777777777779</v>
      </c>
      <c r="K10601" s="2">
        <v>56.152777777777779</v>
      </c>
      <c r="L10601" s="2">
        <f>24-Nurse[[#This Row],[Total RN Hours  (*Adjusted for 8 minimum)]]</f>
        <v>-32.152777777777779</v>
      </c>
      <c r="M10601" s="2">
        <v>8.3000000000000007</v>
      </c>
      <c r="N10601" s="2"/>
    </row>
    <row r="10602" spans="1:14" x14ac:dyDescent="0.35">
      <c r="A10602" t="s">
        <v>18605</v>
      </c>
      <c r="B10602" t="s">
        <v>12661</v>
      </c>
      <c r="C10602" t="s">
        <v>13929</v>
      </c>
      <c r="D10602" t="s">
        <v>18794</v>
      </c>
      <c r="E10602" s="2">
        <v>22.444444444444443</v>
      </c>
      <c r="F10602" s="2">
        <v>7.4094752475247532</v>
      </c>
      <c r="G10602" s="2">
        <v>7.2919405940594064</v>
      </c>
      <c r="H10602" s="2">
        <v>2.5021336633663367</v>
      </c>
      <c r="I10602" s="2">
        <v>2.3845990099009904</v>
      </c>
      <c r="J10602" s="2">
        <v>56.158999999999999</v>
      </c>
      <c r="K10602" s="2">
        <v>56.158999999999999</v>
      </c>
      <c r="L10602" s="2">
        <f>24-Nurse[[#This Row],[Total RN Hours  (*Adjusted for 8 minimum)]]</f>
        <v>-32.158999999999999</v>
      </c>
      <c r="M10602" s="2">
        <v>8.3000000000000007</v>
      </c>
      <c r="N10602" s="2"/>
    </row>
    <row r="10603" spans="1:14" x14ac:dyDescent="0.35">
      <c r="A10603" t="s">
        <v>18639</v>
      </c>
      <c r="B10603" t="s">
        <v>10222</v>
      </c>
      <c r="C10603" t="s">
        <v>17463</v>
      </c>
      <c r="D10603" t="s">
        <v>19893</v>
      </c>
      <c r="E10603" s="2">
        <v>86.74444444444444</v>
      </c>
      <c r="F10603" s="2">
        <v>3.5136095811451269</v>
      </c>
      <c r="G10603" s="2">
        <v>3.3414243627513773</v>
      </c>
      <c r="H10603" s="2">
        <v>0.64765594978865137</v>
      </c>
      <c r="I10603" s="2">
        <v>0.47547073139490209</v>
      </c>
      <c r="J10603" s="2">
        <v>56.180555555555564</v>
      </c>
      <c r="K10603" s="2">
        <v>56.180555555555564</v>
      </c>
      <c r="L10603" s="2">
        <f>24-Nurse[[#This Row],[Total RN Hours  (*Adjusted for 8 minimum)]]</f>
        <v>-32.180555555555564</v>
      </c>
      <c r="M10603" s="2">
        <v>8.3000000000000007</v>
      </c>
      <c r="N10603" s="2"/>
    </row>
    <row r="10604" spans="1:14" x14ac:dyDescent="0.35">
      <c r="A10604" t="s">
        <v>18623</v>
      </c>
      <c r="B10604" t="s">
        <v>5857</v>
      </c>
      <c r="C10604" t="s">
        <v>15976</v>
      </c>
      <c r="D10604" t="s">
        <v>18883</v>
      </c>
      <c r="E10604" s="2">
        <v>74.922222222222217</v>
      </c>
      <c r="F10604" s="2">
        <v>3.5456369568441355</v>
      </c>
      <c r="G10604" s="2">
        <v>3.0952943793563699</v>
      </c>
      <c r="H10604" s="2">
        <v>0.74997182263087658</v>
      </c>
      <c r="I10604" s="2">
        <v>0.39245143111374764</v>
      </c>
      <c r="J10604" s="2">
        <v>56.189555555555565</v>
      </c>
      <c r="K10604" s="2">
        <v>56.189555555555565</v>
      </c>
      <c r="L10604" s="2">
        <f>24-Nurse[[#This Row],[Total RN Hours  (*Adjusted for 8 minimum)]]</f>
        <v>-32.189555555555565</v>
      </c>
      <c r="M10604" s="2">
        <v>8.3000000000000007</v>
      </c>
      <c r="N10604" s="2"/>
    </row>
    <row r="10605" spans="1:14" x14ac:dyDescent="0.35">
      <c r="A10605" t="s">
        <v>18601</v>
      </c>
      <c r="B10605" t="s">
        <v>38</v>
      </c>
      <c r="C10605" t="s">
        <v>13616</v>
      </c>
      <c r="D10605" t="s">
        <v>18678</v>
      </c>
      <c r="E10605" s="2">
        <v>121.5</v>
      </c>
      <c r="F10605" s="2">
        <v>2.5093882030178323</v>
      </c>
      <c r="G10605" s="2">
        <v>2.2653388203017832</v>
      </c>
      <c r="H10605" s="2">
        <v>0.46262551440329214</v>
      </c>
      <c r="I10605" s="2">
        <v>0.21857613168724283</v>
      </c>
      <c r="J10605" s="2">
        <v>56.208999999999996</v>
      </c>
      <c r="K10605" s="2">
        <v>56.208999999999996</v>
      </c>
      <c r="L10605" s="2">
        <f>24-Nurse[[#This Row],[Total RN Hours  (*Adjusted for 8 minimum)]]</f>
        <v>-32.208999999999996</v>
      </c>
      <c r="M10605" s="2">
        <v>8.3000000000000007</v>
      </c>
      <c r="N10605" s="2"/>
    </row>
    <row r="10606" spans="1:14" x14ac:dyDescent="0.35">
      <c r="A10606" t="s">
        <v>18605</v>
      </c>
      <c r="B10606" t="s">
        <v>574</v>
      </c>
      <c r="C10606" t="s">
        <v>13903</v>
      </c>
      <c r="D10606" t="s">
        <v>18794</v>
      </c>
      <c r="E10606" s="2">
        <v>72.344444444444449</v>
      </c>
      <c r="F10606" s="2">
        <v>5.4731515896175695</v>
      </c>
      <c r="G10606" s="2">
        <v>5.1579158347412069</v>
      </c>
      <c r="H10606" s="2">
        <v>0.77700967593303638</v>
      </c>
      <c r="I10606" s="2">
        <v>0.69837352173245271</v>
      </c>
      <c r="J10606" s="2">
        <v>56.212333333333333</v>
      </c>
      <c r="K10606" s="2">
        <v>56.212333333333333</v>
      </c>
      <c r="L10606" s="2">
        <f>24-Nurse[[#This Row],[Total RN Hours  (*Adjusted for 8 minimum)]]</f>
        <v>-32.212333333333333</v>
      </c>
      <c r="M10606" s="2">
        <v>8.3000000000000007</v>
      </c>
      <c r="N10606" s="2"/>
    </row>
    <row r="10607" spans="1:14" x14ac:dyDescent="0.35">
      <c r="A10607" t="s">
        <v>18622</v>
      </c>
      <c r="B10607" t="s">
        <v>5283</v>
      </c>
      <c r="C10607" t="s">
        <v>14244</v>
      </c>
      <c r="D10607" t="s">
        <v>18876</v>
      </c>
      <c r="E10607" s="2">
        <v>117.6</v>
      </c>
      <c r="F10607" s="2">
        <v>3.6017337490551777</v>
      </c>
      <c r="G10607" s="2">
        <v>3.3909674981103555</v>
      </c>
      <c r="H10607" s="2">
        <v>0.47819822373393805</v>
      </c>
      <c r="I10607" s="2">
        <v>0.3648667800453515</v>
      </c>
      <c r="J10607" s="2">
        <v>56.236111111111114</v>
      </c>
      <c r="K10607" s="2">
        <v>56.236111111111114</v>
      </c>
      <c r="L10607" s="2">
        <f>24-Nurse[[#This Row],[Total RN Hours  (*Adjusted for 8 minimum)]]</f>
        <v>-32.236111111111114</v>
      </c>
      <c r="M10607" s="2">
        <v>8.3000000000000007</v>
      </c>
      <c r="N10607" s="2"/>
    </row>
    <row r="10608" spans="1:14" x14ac:dyDescent="0.35">
      <c r="A10608" t="s">
        <v>18623</v>
      </c>
      <c r="B10608" t="s">
        <v>5816</v>
      </c>
      <c r="C10608" t="s">
        <v>14456</v>
      </c>
      <c r="D10608" t="s">
        <v>18712</v>
      </c>
      <c r="E10608" s="2">
        <v>92.055555555555557</v>
      </c>
      <c r="F10608" s="2">
        <v>3.8136885938442968</v>
      </c>
      <c r="G10608" s="2">
        <v>3.2920036210018102</v>
      </c>
      <c r="H10608" s="2">
        <v>0.61090283645141819</v>
      </c>
      <c r="I10608" s="2">
        <v>0.25590585395292692</v>
      </c>
      <c r="J10608" s="2">
        <v>56.237000000000002</v>
      </c>
      <c r="K10608" s="2">
        <v>56.237000000000002</v>
      </c>
      <c r="L10608" s="2">
        <f>24-Nurse[[#This Row],[Total RN Hours  (*Adjusted for 8 minimum)]]</f>
        <v>-32.237000000000002</v>
      </c>
      <c r="M10608" s="2">
        <v>8.3000000000000007</v>
      </c>
      <c r="N10608" s="2"/>
    </row>
    <row r="10609" spans="1:14" x14ac:dyDescent="0.35">
      <c r="A10609" t="s">
        <v>18620</v>
      </c>
      <c r="B10609" t="s">
        <v>4954</v>
      </c>
      <c r="C10609" t="s">
        <v>15637</v>
      </c>
      <c r="D10609" t="s">
        <v>19358</v>
      </c>
      <c r="E10609" s="2">
        <v>89.433333333333337</v>
      </c>
      <c r="F10609" s="2">
        <v>5.0492607777363645</v>
      </c>
      <c r="G10609" s="2">
        <v>4.8551372841346749</v>
      </c>
      <c r="H10609" s="2">
        <v>0.62883588023356929</v>
      </c>
      <c r="I10609" s="2">
        <v>0.49832277301528144</v>
      </c>
      <c r="J10609" s="2">
        <v>56.238888888888887</v>
      </c>
      <c r="K10609" s="2">
        <v>56.238888888888887</v>
      </c>
      <c r="L10609" s="2">
        <f>24-Nurse[[#This Row],[Total RN Hours  (*Adjusted for 8 minimum)]]</f>
        <v>-32.238888888888887</v>
      </c>
      <c r="M10609" s="2">
        <v>8.3000000000000007</v>
      </c>
      <c r="N10609" s="2"/>
    </row>
    <row r="10610" spans="1:14" x14ac:dyDescent="0.35">
      <c r="A10610" t="s">
        <v>18639</v>
      </c>
      <c r="B10610" t="s">
        <v>9995</v>
      </c>
      <c r="C10610" t="s">
        <v>14183</v>
      </c>
      <c r="D10610" t="s">
        <v>19894</v>
      </c>
      <c r="E10610" s="2">
        <v>122.57777777777778</v>
      </c>
      <c r="F10610" s="2">
        <v>3.2324374546773025</v>
      </c>
      <c r="G10610" s="2">
        <v>2.9001314358230603</v>
      </c>
      <c r="H10610" s="2">
        <v>0.45891497461928932</v>
      </c>
      <c r="I10610" s="2">
        <v>0.12660895576504713</v>
      </c>
      <c r="J10610" s="2">
        <v>56.25277777777778</v>
      </c>
      <c r="K10610" s="2">
        <v>56.25277777777778</v>
      </c>
      <c r="L10610" s="2">
        <f>24-Nurse[[#This Row],[Total RN Hours  (*Adjusted for 8 minimum)]]</f>
        <v>-32.25277777777778</v>
      </c>
      <c r="M10610" s="2">
        <v>8.3000000000000007</v>
      </c>
      <c r="N10610" s="2"/>
    </row>
    <row r="10611" spans="1:14" x14ac:dyDescent="0.35">
      <c r="A10611" t="s">
        <v>18610</v>
      </c>
      <c r="B10611" t="s">
        <v>1746</v>
      </c>
      <c r="C10611" t="s">
        <v>14357</v>
      </c>
      <c r="D10611" t="s">
        <v>18811</v>
      </c>
      <c r="E10611" s="2">
        <v>107.37777777777778</v>
      </c>
      <c r="F10611" s="2">
        <v>3.1307543460264906</v>
      </c>
      <c r="G10611" s="2">
        <v>3.0033764486754966</v>
      </c>
      <c r="H10611" s="2">
        <v>0.52393522350993382</v>
      </c>
      <c r="I10611" s="2">
        <v>0.44446502483443712</v>
      </c>
      <c r="J10611" s="2">
        <v>56.259000000000007</v>
      </c>
      <c r="K10611" s="2">
        <v>56.259000000000007</v>
      </c>
      <c r="L10611" s="2">
        <f>24-Nurse[[#This Row],[Total RN Hours  (*Adjusted for 8 minimum)]]</f>
        <v>-32.259000000000007</v>
      </c>
      <c r="M10611" s="2">
        <v>8.3000000000000007</v>
      </c>
      <c r="N10611" s="2"/>
    </row>
    <row r="10612" spans="1:14" x14ac:dyDescent="0.35">
      <c r="A10612" t="s">
        <v>18651</v>
      </c>
      <c r="B10612" t="s">
        <v>11981</v>
      </c>
      <c r="C10612" t="s">
        <v>18201</v>
      </c>
      <c r="D10612" t="s">
        <v>20200</v>
      </c>
      <c r="E10612" s="2">
        <v>59.044444444444444</v>
      </c>
      <c r="F10612" s="2">
        <v>3.4640063981934515</v>
      </c>
      <c r="G10612" s="2">
        <v>3.223554761008657</v>
      </c>
      <c r="H10612" s="2">
        <v>0.95289612344749708</v>
      </c>
      <c r="I10612" s="2">
        <v>0.71244448626270229</v>
      </c>
      <c r="J10612" s="2">
        <v>56.263222222222218</v>
      </c>
      <c r="K10612" s="2">
        <v>56.263222222222218</v>
      </c>
      <c r="L10612" s="2">
        <f>24-Nurse[[#This Row],[Total RN Hours  (*Adjusted for 8 minimum)]]</f>
        <v>-32.263222222222218</v>
      </c>
      <c r="M10612" s="2">
        <v>8.3000000000000007</v>
      </c>
      <c r="N10612" s="2"/>
    </row>
    <row r="10613" spans="1:14" x14ac:dyDescent="0.35">
      <c r="A10613" t="s">
        <v>18618</v>
      </c>
      <c r="B10613" t="s">
        <v>4531</v>
      </c>
      <c r="C10613" t="s">
        <v>14962</v>
      </c>
      <c r="D10613" t="s">
        <v>19238</v>
      </c>
      <c r="E10613" s="2">
        <v>73.466666666666669</v>
      </c>
      <c r="F10613" s="2">
        <v>4.0162356321839079</v>
      </c>
      <c r="G10613" s="2">
        <v>3.5747837265577735</v>
      </c>
      <c r="H10613" s="2">
        <v>0.76593466424682399</v>
      </c>
      <c r="I10613" s="2">
        <v>0.47192377495462795</v>
      </c>
      <c r="J10613" s="2">
        <v>56.270666666666671</v>
      </c>
      <c r="K10613" s="2">
        <v>56.270666666666671</v>
      </c>
      <c r="L10613" s="2">
        <f>24-Nurse[[#This Row],[Total RN Hours  (*Adjusted for 8 minimum)]]</f>
        <v>-32.270666666666671</v>
      </c>
      <c r="M10613" s="2">
        <v>8.3000000000000007</v>
      </c>
      <c r="N10613" s="2"/>
    </row>
    <row r="10614" spans="1:14" x14ac:dyDescent="0.35">
      <c r="A10614" t="s">
        <v>18641</v>
      </c>
      <c r="B10614" t="s">
        <v>10504</v>
      </c>
      <c r="C10614" t="s">
        <v>17671</v>
      </c>
      <c r="D10614" t="s">
        <v>19926</v>
      </c>
      <c r="E10614" s="2">
        <v>68.86666666666666</v>
      </c>
      <c r="F10614" s="2">
        <v>4.1498273636656986</v>
      </c>
      <c r="G10614" s="2">
        <v>3.837589545014521</v>
      </c>
      <c r="H10614" s="2">
        <v>0.81713455953533398</v>
      </c>
      <c r="I10614" s="2">
        <v>0.50489674088415615</v>
      </c>
      <c r="J10614" s="2">
        <v>56.273333333333326</v>
      </c>
      <c r="K10614" s="2">
        <v>56.273333333333326</v>
      </c>
      <c r="L10614" s="2">
        <f>24-Nurse[[#This Row],[Total RN Hours  (*Adjusted for 8 minimum)]]</f>
        <v>-32.273333333333326</v>
      </c>
      <c r="M10614" s="2">
        <v>8.3000000000000007</v>
      </c>
      <c r="N10614" s="2"/>
    </row>
    <row r="10615" spans="1:14" x14ac:dyDescent="0.35">
      <c r="A10615" t="s">
        <v>18648</v>
      </c>
      <c r="B10615" t="s">
        <v>20818</v>
      </c>
      <c r="C10615" t="s">
        <v>15038</v>
      </c>
      <c r="D10615" t="s">
        <v>20096</v>
      </c>
      <c r="E10615" s="2">
        <v>103.48888888888889</v>
      </c>
      <c r="F10615" s="2">
        <v>3.4458234915181443</v>
      </c>
      <c r="G10615" s="2">
        <v>3.1055293107150526</v>
      </c>
      <c r="H10615" s="2">
        <v>0.54376744685419798</v>
      </c>
      <c r="I10615" s="2">
        <v>0.31384474983895211</v>
      </c>
      <c r="J10615" s="2">
        <v>56.273888888888891</v>
      </c>
      <c r="K10615" s="2">
        <v>56.273888888888891</v>
      </c>
      <c r="L10615" s="2">
        <f>24-Nurse[[#This Row],[Total RN Hours  (*Adjusted for 8 minimum)]]</f>
        <v>-32.273888888888891</v>
      </c>
      <c r="M10615" s="2">
        <v>8.3000000000000007</v>
      </c>
      <c r="N10615" s="2"/>
    </row>
    <row r="10616" spans="1:14" x14ac:dyDescent="0.35">
      <c r="A10616" t="s">
        <v>18639</v>
      </c>
      <c r="B10616" t="s">
        <v>10091</v>
      </c>
      <c r="C10616" t="s">
        <v>17572</v>
      </c>
      <c r="D10616" t="s">
        <v>19905</v>
      </c>
      <c r="E10616" s="2">
        <v>155.28888888888889</v>
      </c>
      <c r="F10616" s="2">
        <v>3.1569290211791641</v>
      </c>
      <c r="G10616" s="2">
        <v>3.0299255867200916</v>
      </c>
      <c r="H10616" s="2">
        <v>0.36241056096164853</v>
      </c>
      <c r="I10616" s="2">
        <v>0.26345520892959362</v>
      </c>
      <c r="J10616" s="2">
        <v>56.278333333333329</v>
      </c>
      <c r="K10616" s="2">
        <v>56.278333333333329</v>
      </c>
      <c r="L10616" s="2">
        <f>24-Nurse[[#This Row],[Total RN Hours  (*Adjusted for 8 minimum)]]</f>
        <v>-32.278333333333329</v>
      </c>
      <c r="M10616" s="2">
        <v>8.3000000000000007</v>
      </c>
      <c r="N10616" s="2"/>
    </row>
    <row r="10617" spans="1:14" x14ac:dyDescent="0.35">
      <c r="A10617" t="s">
        <v>18625</v>
      </c>
      <c r="B10617" t="s">
        <v>6241</v>
      </c>
      <c r="C10617" t="s">
        <v>14308</v>
      </c>
      <c r="D10617" t="s">
        <v>19139</v>
      </c>
      <c r="E10617" s="2">
        <v>113.85555555555555</v>
      </c>
      <c r="F10617" s="2">
        <v>2.9234839465209332</v>
      </c>
      <c r="G10617" s="2">
        <v>2.7353254611105693</v>
      </c>
      <c r="H10617" s="2">
        <v>0.49432321655118577</v>
      </c>
      <c r="I10617" s="2">
        <v>0.33205913926027136</v>
      </c>
      <c r="J10617" s="2">
        <v>56.281444444444453</v>
      </c>
      <c r="K10617" s="2">
        <v>56.281444444444453</v>
      </c>
      <c r="L10617" s="2">
        <f>24-Nurse[[#This Row],[Total RN Hours  (*Adjusted for 8 minimum)]]</f>
        <v>-32.281444444444453</v>
      </c>
      <c r="M10617" s="2">
        <v>8.3000000000000007</v>
      </c>
      <c r="N10617" s="2"/>
    </row>
    <row r="10618" spans="1:14" x14ac:dyDescent="0.35">
      <c r="A10618" t="s">
        <v>18636</v>
      </c>
      <c r="B10618" t="s">
        <v>9356</v>
      </c>
      <c r="C10618" t="s">
        <v>17092</v>
      </c>
      <c r="D10618" t="s">
        <v>19800</v>
      </c>
      <c r="E10618" s="2">
        <v>99.444444444444443</v>
      </c>
      <c r="F10618" s="2">
        <v>3.3476402234636873</v>
      </c>
      <c r="G10618" s="2">
        <v>3.114585474860335</v>
      </c>
      <c r="H10618" s="2">
        <v>0.56603687150837989</v>
      </c>
      <c r="I10618" s="2">
        <v>0.36268491620111731</v>
      </c>
      <c r="J10618" s="2">
        <v>56.289222222222222</v>
      </c>
      <c r="K10618" s="2">
        <v>56.289222222222222</v>
      </c>
      <c r="L10618" s="2">
        <f>24-Nurse[[#This Row],[Total RN Hours  (*Adjusted for 8 minimum)]]</f>
        <v>-32.289222222222222</v>
      </c>
      <c r="M10618" s="2">
        <v>8.3000000000000007</v>
      </c>
      <c r="N10618" s="2"/>
    </row>
    <row r="10619" spans="1:14" x14ac:dyDescent="0.35">
      <c r="A10619" t="s">
        <v>18639</v>
      </c>
      <c r="B10619" t="s">
        <v>10150</v>
      </c>
      <c r="C10619" t="s">
        <v>17591</v>
      </c>
      <c r="D10619" t="s">
        <v>19889</v>
      </c>
      <c r="E10619" s="2">
        <v>53.777777777777779</v>
      </c>
      <c r="F10619" s="2">
        <v>3.5141012396694213</v>
      </c>
      <c r="G10619" s="2">
        <v>3.3141012396694212</v>
      </c>
      <c r="H10619" s="2">
        <v>1.0467975206611571</v>
      </c>
      <c r="I10619" s="2">
        <v>0.8467975206611571</v>
      </c>
      <c r="J10619" s="2">
        <v>56.294444444444444</v>
      </c>
      <c r="K10619" s="2">
        <v>56.294444444444444</v>
      </c>
      <c r="L10619" s="2">
        <f>24-Nurse[[#This Row],[Total RN Hours  (*Adjusted for 8 minimum)]]</f>
        <v>-32.294444444444444</v>
      </c>
      <c r="M10619" s="2">
        <v>8.3000000000000007</v>
      </c>
      <c r="N10619" s="2"/>
    </row>
    <row r="10620" spans="1:14" x14ac:dyDescent="0.35">
      <c r="A10620" t="s">
        <v>18605</v>
      </c>
      <c r="B10620" t="s">
        <v>12324</v>
      </c>
      <c r="C10620" t="s">
        <v>18332</v>
      </c>
      <c r="D10620" t="s">
        <v>18796</v>
      </c>
      <c r="E10620" s="2">
        <v>97.222222222222229</v>
      </c>
      <c r="F10620" s="2">
        <v>3.5687954285714287</v>
      </c>
      <c r="G10620" s="2">
        <v>3.197774857142857</v>
      </c>
      <c r="H10620" s="2">
        <v>0.57906171428571418</v>
      </c>
      <c r="I10620" s="2">
        <v>0.24418971428571426</v>
      </c>
      <c r="J10620" s="2">
        <v>56.297666666666665</v>
      </c>
      <c r="K10620" s="2">
        <v>56.297666666666665</v>
      </c>
      <c r="L10620" s="2">
        <f>24-Nurse[[#This Row],[Total RN Hours  (*Adjusted for 8 minimum)]]</f>
        <v>-32.297666666666665</v>
      </c>
      <c r="M10620" s="2">
        <v>8.3000000000000007</v>
      </c>
      <c r="N10620" s="2"/>
    </row>
    <row r="10621" spans="1:14" x14ac:dyDescent="0.35">
      <c r="A10621" t="s">
        <v>18645</v>
      </c>
      <c r="B10621" t="s">
        <v>11268</v>
      </c>
      <c r="C10621" t="s">
        <v>17920</v>
      </c>
      <c r="D10621" t="s">
        <v>20056</v>
      </c>
      <c r="E10621" s="2">
        <v>142.0888888888889</v>
      </c>
      <c r="F10621" s="2">
        <v>3.9812081639036592</v>
      </c>
      <c r="G10621" s="2">
        <v>3.6379136690647482</v>
      </c>
      <c r="H10621" s="2">
        <v>0.39627619643415701</v>
      </c>
      <c r="I10621" s="2">
        <v>0.25058570534876445</v>
      </c>
      <c r="J10621" s="2">
        <v>56.306444444444445</v>
      </c>
      <c r="K10621" s="2">
        <v>56.306444444444445</v>
      </c>
      <c r="L10621" s="2">
        <f>24-Nurse[[#This Row],[Total RN Hours  (*Adjusted for 8 minimum)]]</f>
        <v>-32.306444444444445</v>
      </c>
      <c r="M10621" s="2">
        <v>8.3000000000000007</v>
      </c>
      <c r="N10621" s="2"/>
    </row>
    <row r="10622" spans="1:14" x14ac:dyDescent="0.35">
      <c r="A10622" t="s">
        <v>18605</v>
      </c>
      <c r="B10622" t="s">
        <v>914</v>
      </c>
      <c r="C10622" t="s">
        <v>13954</v>
      </c>
      <c r="D10622" t="s">
        <v>18813</v>
      </c>
      <c r="E10622" s="2">
        <v>89.933333333333337</v>
      </c>
      <c r="F10622" s="2">
        <v>4.551415863602668</v>
      </c>
      <c r="G10622" s="2">
        <v>4.1862008895478136</v>
      </c>
      <c r="H10622" s="2">
        <v>0.62609463800345933</v>
      </c>
      <c r="I10622" s="2">
        <v>0.49591672844082035</v>
      </c>
      <c r="J10622" s="2">
        <v>56.306777777777775</v>
      </c>
      <c r="K10622" s="2">
        <v>56.306777777777775</v>
      </c>
      <c r="L10622" s="2">
        <f>24-Nurse[[#This Row],[Total RN Hours  (*Adjusted for 8 minimum)]]</f>
        <v>-32.306777777777775</v>
      </c>
      <c r="M10622" s="2">
        <v>8.3000000000000007</v>
      </c>
      <c r="N10622" s="2"/>
    </row>
    <row r="10623" spans="1:14" x14ac:dyDescent="0.35">
      <c r="A10623" t="s">
        <v>18618</v>
      </c>
      <c r="B10623" t="s">
        <v>4480</v>
      </c>
      <c r="C10623" t="s">
        <v>15463</v>
      </c>
      <c r="D10623" t="s">
        <v>19273</v>
      </c>
      <c r="E10623" s="2">
        <v>126.04444444444445</v>
      </c>
      <c r="F10623" s="2">
        <v>3.4489474612129758</v>
      </c>
      <c r="G10623" s="2">
        <v>3.1516334626234137</v>
      </c>
      <c r="H10623" s="2">
        <v>0.44679037376586739</v>
      </c>
      <c r="I10623" s="2">
        <v>0.28073254583921015</v>
      </c>
      <c r="J10623" s="2">
        <v>56.315444444444445</v>
      </c>
      <c r="K10623" s="2">
        <v>56.315444444444445</v>
      </c>
      <c r="L10623" s="2">
        <f>24-Nurse[[#This Row],[Total RN Hours  (*Adjusted for 8 minimum)]]</f>
        <v>-32.315444444444445</v>
      </c>
      <c r="M10623" s="2">
        <v>8.3000000000000007</v>
      </c>
      <c r="N10623" s="2"/>
    </row>
    <row r="10624" spans="1:14" x14ac:dyDescent="0.35">
      <c r="A10624" t="s">
        <v>18605</v>
      </c>
      <c r="B10624" t="s">
        <v>12395</v>
      </c>
      <c r="C10624" t="s">
        <v>13874</v>
      </c>
      <c r="D10624" t="s">
        <v>18796</v>
      </c>
      <c r="E10624" s="2">
        <v>83.666666666666671</v>
      </c>
      <c r="F10624" s="2">
        <v>4.701211155378485</v>
      </c>
      <c r="G10624" s="2">
        <v>4.2164289508632145</v>
      </c>
      <c r="H10624" s="2">
        <v>0.67309561752988045</v>
      </c>
      <c r="I10624" s="2">
        <v>0.55490172642762281</v>
      </c>
      <c r="J10624" s="2">
        <v>56.315666666666672</v>
      </c>
      <c r="K10624" s="2">
        <v>56.315666666666672</v>
      </c>
      <c r="L10624" s="2">
        <f>24-Nurse[[#This Row],[Total RN Hours  (*Adjusted for 8 minimum)]]</f>
        <v>-32.315666666666672</v>
      </c>
      <c r="M10624" s="2">
        <v>8.3000000000000007</v>
      </c>
      <c r="N10624" s="2"/>
    </row>
    <row r="10625" spans="1:14" x14ac:dyDescent="0.35">
      <c r="A10625" t="s">
        <v>18635</v>
      </c>
      <c r="B10625" t="s">
        <v>8593</v>
      </c>
      <c r="C10625" t="s">
        <v>15286</v>
      </c>
      <c r="D10625" t="s">
        <v>19798</v>
      </c>
      <c r="E10625" s="2">
        <v>46.111111111111114</v>
      </c>
      <c r="F10625" s="2">
        <v>5.157168674698795</v>
      </c>
      <c r="G10625" s="2">
        <v>4.4619277108433728</v>
      </c>
      <c r="H10625" s="2">
        <v>1.2213253012048193</v>
      </c>
      <c r="I10625" s="2">
        <v>0.52608433734939752</v>
      </c>
      <c r="J10625" s="2">
        <v>56.31666666666667</v>
      </c>
      <c r="K10625" s="2">
        <v>56.31666666666667</v>
      </c>
      <c r="L10625" s="2">
        <f>24-Nurse[[#This Row],[Total RN Hours  (*Adjusted for 8 minimum)]]</f>
        <v>-32.31666666666667</v>
      </c>
      <c r="M10625" s="2">
        <v>8.3000000000000007</v>
      </c>
      <c r="N10625" s="2"/>
    </row>
    <row r="10626" spans="1:14" x14ac:dyDescent="0.35">
      <c r="A10626" t="s">
        <v>18622</v>
      </c>
      <c r="B10626" t="s">
        <v>5282</v>
      </c>
      <c r="C10626" t="s">
        <v>15778</v>
      </c>
      <c r="D10626" t="s">
        <v>18876</v>
      </c>
      <c r="E10626" s="2">
        <v>101.14444444444445</v>
      </c>
      <c r="F10626" s="2">
        <v>3.291200703064924</v>
      </c>
      <c r="G10626" s="2">
        <v>3.1739426562671649</v>
      </c>
      <c r="H10626" s="2">
        <v>0.55686037570031854</v>
      </c>
      <c r="I10626" s="2">
        <v>0.45487202021311651</v>
      </c>
      <c r="J10626" s="2">
        <v>56.323333333333331</v>
      </c>
      <c r="K10626" s="2">
        <v>56.323333333333331</v>
      </c>
      <c r="L10626" s="2">
        <f>24-Nurse[[#This Row],[Total RN Hours  (*Adjusted for 8 minimum)]]</f>
        <v>-32.323333333333331</v>
      </c>
      <c r="M10626" s="2">
        <v>8.3000000000000007</v>
      </c>
      <c r="N10626" s="2"/>
    </row>
    <row r="10627" spans="1:14" x14ac:dyDescent="0.35">
      <c r="A10627" t="s">
        <v>18639</v>
      </c>
      <c r="B10627" t="s">
        <v>10137</v>
      </c>
      <c r="C10627" t="s">
        <v>13674</v>
      </c>
      <c r="D10627" t="s">
        <v>18920</v>
      </c>
      <c r="E10627" s="2">
        <v>103.48888888888889</v>
      </c>
      <c r="F10627" s="2">
        <v>3.8814408417436117</v>
      </c>
      <c r="G10627" s="2">
        <v>3.6792012024908738</v>
      </c>
      <c r="H10627" s="2">
        <v>0.5442774318230621</v>
      </c>
      <c r="I10627" s="2">
        <v>0.39534464247369555</v>
      </c>
      <c r="J10627" s="2">
        <v>56.326666666666668</v>
      </c>
      <c r="K10627" s="2">
        <v>56.326666666666668</v>
      </c>
      <c r="L10627" s="2">
        <f>24-Nurse[[#This Row],[Total RN Hours  (*Adjusted for 8 minimum)]]</f>
        <v>-32.326666666666668</v>
      </c>
      <c r="M10627" s="2">
        <v>8.3000000000000007</v>
      </c>
      <c r="N10627" s="2"/>
    </row>
    <row r="10628" spans="1:14" x14ac:dyDescent="0.35">
      <c r="A10628" t="s">
        <v>18623</v>
      </c>
      <c r="B10628" t="s">
        <v>5640</v>
      </c>
      <c r="C10628" t="s">
        <v>15934</v>
      </c>
      <c r="D10628" t="s">
        <v>18883</v>
      </c>
      <c r="E10628" s="2">
        <v>68.322222222222223</v>
      </c>
      <c r="F10628" s="2">
        <v>3.4080549682875261</v>
      </c>
      <c r="G10628" s="2">
        <v>3.0113335501707592</v>
      </c>
      <c r="H10628" s="2">
        <v>0.82445438282647576</v>
      </c>
      <c r="I10628" s="2">
        <v>0.501891364449504</v>
      </c>
      <c r="J10628" s="2">
        <v>56.328555555555553</v>
      </c>
      <c r="K10628" s="2">
        <v>56.328555555555553</v>
      </c>
      <c r="L10628" s="2">
        <f>24-Nurse[[#This Row],[Total RN Hours  (*Adjusted for 8 minimum)]]</f>
        <v>-32.328555555555553</v>
      </c>
      <c r="M10628" s="2">
        <v>8.3000000000000007</v>
      </c>
      <c r="N10628" s="2"/>
    </row>
    <row r="10629" spans="1:14" x14ac:dyDescent="0.35">
      <c r="A10629" t="s">
        <v>18621</v>
      </c>
      <c r="B10629" t="s">
        <v>5000</v>
      </c>
      <c r="C10629" t="s">
        <v>15665</v>
      </c>
      <c r="D10629" t="s">
        <v>19371</v>
      </c>
      <c r="E10629" s="2">
        <v>104.34444444444445</v>
      </c>
      <c r="F10629" s="2">
        <v>3.624657650942392</v>
      </c>
      <c r="G10629" s="2">
        <v>3.365739537855394</v>
      </c>
      <c r="H10629" s="2">
        <v>0.53985198594398887</v>
      </c>
      <c r="I10629" s="2">
        <v>0.31500905121925249</v>
      </c>
      <c r="J10629" s="2">
        <v>56.330555555555556</v>
      </c>
      <c r="K10629" s="2">
        <v>56.330555555555556</v>
      </c>
      <c r="L10629" s="2">
        <f>24-Nurse[[#This Row],[Total RN Hours  (*Adjusted for 8 minimum)]]</f>
        <v>-32.330555555555556</v>
      </c>
      <c r="M10629" s="2">
        <v>8.3000000000000007</v>
      </c>
      <c r="N10629" s="2"/>
    </row>
    <row r="10630" spans="1:14" x14ac:dyDescent="0.35">
      <c r="A10630" t="s">
        <v>18644</v>
      </c>
      <c r="B10630" t="s">
        <v>11016</v>
      </c>
      <c r="C10630" t="s">
        <v>17799</v>
      </c>
      <c r="D10630" t="s">
        <v>19284</v>
      </c>
      <c r="E10630" s="2">
        <v>78.144444444444446</v>
      </c>
      <c r="F10630" s="2">
        <v>4.1502914830086741</v>
      </c>
      <c r="G10630" s="2">
        <v>3.6679581970709516</v>
      </c>
      <c r="H10630" s="2">
        <v>0.72102943267453434</v>
      </c>
      <c r="I10630" s="2">
        <v>0.45307834494525812</v>
      </c>
      <c r="J10630" s="2">
        <v>56.344444444444449</v>
      </c>
      <c r="K10630" s="2">
        <v>56.344444444444449</v>
      </c>
      <c r="L10630" s="2">
        <f>24-Nurse[[#This Row],[Total RN Hours  (*Adjusted for 8 minimum)]]</f>
        <v>-32.344444444444449</v>
      </c>
      <c r="M10630" s="2">
        <v>8.3000000000000007</v>
      </c>
      <c r="N10630" s="2"/>
    </row>
    <row r="10631" spans="1:14" x14ac:dyDescent="0.35">
      <c r="A10631" t="s">
        <v>18618</v>
      </c>
      <c r="B10631" t="s">
        <v>4594</v>
      </c>
      <c r="C10631" t="s">
        <v>15444</v>
      </c>
      <c r="D10631" t="s">
        <v>19124</v>
      </c>
      <c r="E10631" s="2">
        <v>82.322222222222223</v>
      </c>
      <c r="F10631" s="2">
        <v>4.2789944661897685</v>
      </c>
      <c r="G10631" s="2">
        <v>3.8774004589013362</v>
      </c>
      <c r="H10631" s="2">
        <v>0.68454042380888114</v>
      </c>
      <c r="I10631" s="2">
        <v>0.48706977999730056</v>
      </c>
      <c r="J10631" s="2">
        <v>56.352888888888891</v>
      </c>
      <c r="K10631" s="2">
        <v>56.352888888888891</v>
      </c>
      <c r="L10631" s="2">
        <f>24-Nurse[[#This Row],[Total RN Hours  (*Adjusted for 8 minimum)]]</f>
        <v>-32.352888888888891</v>
      </c>
      <c r="M10631" s="2">
        <v>8.3000000000000007</v>
      </c>
      <c r="N10631" s="2"/>
    </row>
    <row r="10632" spans="1:14" x14ac:dyDescent="0.35">
      <c r="A10632" t="s">
        <v>18626</v>
      </c>
      <c r="B10632" t="s">
        <v>6863</v>
      </c>
      <c r="C10632" t="s">
        <v>14463</v>
      </c>
      <c r="D10632" t="s">
        <v>18748</v>
      </c>
      <c r="E10632" s="2">
        <v>38.766666666666666</v>
      </c>
      <c r="F10632" s="2">
        <v>4.2652651189452557</v>
      </c>
      <c r="G10632" s="2">
        <v>3.915832616795643</v>
      </c>
      <c r="H10632" s="2">
        <v>1.4538578389223273</v>
      </c>
      <c r="I10632" s="2">
        <v>1.1044253367727142</v>
      </c>
      <c r="J10632" s="2">
        <v>56.361222222222224</v>
      </c>
      <c r="K10632" s="2">
        <v>56.361222222222224</v>
      </c>
      <c r="L10632" s="2">
        <f>24-Nurse[[#This Row],[Total RN Hours  (*Adjusted for 8 minimum)]]</f>
        <v>-32.361222222222224</v>
      </c>
      <c r="M10632" s="2">
        <v>8.3000000000000007</v>
      </c>
      <c r="N10632" s="2"/>
    </row>
    <row r="10633" spans="1:14" x14ac:dyDescent="0.35">
      <c r="A10633" t="s">
        <v>18651</v>
      </c>
      <c r="B10633" t="s">
        <v>12006</v>
      </c>
      <c r="C10633" t="s">
        <v>18214</v>
      </c>
      <c r="D10633" t="s">
        <v>19185</v>
      </c>
      <c r="E10633" s="2">
        <v>32.955555555555556</v>
      </c>
      <c r="F10633" s="2">
        <v>4.9975556304787592</v>
      </c>
      <c r="G10633" s="2">
        <v>4.855529332434255</v>
      </c>
      <c r="H10633" s="2">
        <v>1.7105529332434257</v>
      </c>
      <c r="I10633" s="2">
        <v>1.5685266351989211</v>
      </c>
      <c r="J10633" s="2">
        <v>56.372222222222227</v>
      </c>
      <c r="K10633" s="2">
        <v>56.372222222222227</v>
      </c>
      <c r="L10633" s="2">
        <f>24-Nurse[[#This Row],[Total RN Hours  (*Adjusted for 8 minimum)]]</f>
        <v>-32.372222222222227</v>
      </c>
      <c r="M10633" s="2">
        <v>8.3000000000000007</v>
      </c>
      <c r="N10633" s="2"/>
    </row>
    <row r="10634" spans="1:14" x14ac:dyDescent="0.35">
      <c r="A10634" t="s">
        <v>18634</v>
      </c>
      <c r="B10634" t="s">
        <v>20653</v>
      </c>
      <c r="C10634" t="s">
        <v>15313</v>
      </c>
      <c r="D10634" t="s">
        <v>19228</v>
      </c>
      <c r="E10634" s="2">
        <v>58.988888888888887</v>
      </c>
      <c r="F10634" s="2">
        <v>4.2688736108495009</v>
      </c>
      <c r="G10634" s="2">
        <v>3.8119608212469394</v>
      </c>
      <c r="H10634" s="2">
        <v>0.95578263326426816</v>
      </c>
      <c r="I10634" s="2">
        <v>0.49886984366170656</v>
      </c>
      <c r="J10634" s="2">
        <v>56.380555555555553</v>
      </c>
      <c r="K10634" s="2">
        <v>56.380555555555553</v>
      </c>
      <c r="L10634" s="2">
        <f>24-Nurse[[#This Row],[Total RN Hours  (*Adjusted for 8 minimum)]]</f>
        <v>-32.380555555555553</v>
      </c>
      <c r="M10634" s="2">
        <v>8.3000000000000007</v>
      </c>
      <c r="N10634" s="2"/>
    </row>
    <row r="10635" spans="1:14" x14ac:dyDescent="0.35">
      <c r="A10635" t="s">
        <v>18624</v>
      </c>
      <c r="B10635" t="s">
        <v>6046</v>
      </c>
      <c r="C10635" t="s">
        <v>16037</v>
      </c>
      <c r="D10635" t="s">
        <v>19459</v>
      </c>
      <c r="E10635" s="2">
        <v>51.81111111111111</v>
      </c>
      <c r="F10635" s="2">
        <v>3.4133176066909718</v>
      </c>
      <c r="G10635" s="2">
        <v>2.8988419472442635</v>
      </c>
      <c r="H10635" s="2">
        <v>1.0885695903924513</v>
      </c>
      <c r="I10635" s="2">
        <v>0.57409393094574312</v>
      </c>
      <c r="J10635" s="2">
        <v>56.4</v>
      </c>
      <c r="K10635" s="2">
        <v>56.4</v>
      </c>
      <c r="L10635" s="2">
        <f>24-Nurse[[#This Row],[Total RN Hours  (*Adjusted for 8 minimum)]]</f>
        <v>-32.4</v>
      </c>
      <c r="M10635" s="2">
        <v>8.3000000000000007</v>
      </c>
      <c r="N10635" s="2"/>
    </row>
    <row r="10636" spans="1:14" x14ac:dyDescent="0.35">
      <c r="A10636" t="s">
        <v>18624</v>
      </c>
      <c r="B10636" t="s">
        <v>6080</v>
      </c>
      <c r="C10636" t="s">
        <v>16078</v>
      </c>
      <c r="D10636" t="s">
        <v>19455</v>
      </c>
      <c r="E10636" s="2">
        <v>68.422222222222217</v>
      </c>
      <c r="F10636" s="2">
        <v>4.2075316661253659</v>
      </c>
      <c r="G10636" s="2">
        <v>3.4927541409548559</v>
      </c>
      <c r="H10636" s="2">
        <v>0.82435043845404354</v>
      </c>
      <c r="I10636" s="2">
        <v>0.34723124391036053</v>
      </c>
      <c r="J10636" s="2">
        <v>56.403888888888886</v>
      </c>
      <c r="K10636" s="2">
        <v>56.403888888888886</v>
      </c>
      <c r="L10636" s="2">
        <f>24-Nurse[[#This Row],[Total RN Hours  (*Adjusted for 8 minimum)]]</f>
        <v>-32.403888888888886</v>
      </c>
      <c r="M10636" s="2">
        <v>8.3000000000000007</v>
      </c>
      <c r="N10636" s="2"/>
    </row>
    <row r="10637" spans="1:14" x14ac:dyDescent="0.35">
      <c r="A10637" t="s">
        <v>18639</v>
      </c>
      <c r="B10637" t="s">
        <v>9884</v>
      </c>
      <c r="C10637" t="s">
        <v>17463</v>
      </c>
      <c r="D10637" t="s">
        <v>19893</v>
      </c>
      <c r="E10637" s="2">
        <v>90.166666666666671</v>
      </c>
      <c r="F10637" s="2">
        <v>3.3989624152803448</v>
      </c>
      <c r="G10637" s="2">
        <v>3.1285372766481823</v>
      </c>
      <c r="H10637" s="2">
        <v>0.62561182994454723</v>
      </c>
      <c r="I10637" s="2">
        <v>0.38818114602587805</v>
      </c>
      <c r="J10637" s="2">
        <v>56.409333333333343</v>
      </c>
      <c r="K10637" s="2">
        <v>56.409333333333343</v>
      </c>
      <c r="L10637" s="2">
        <f>24-Nurse[[#This Row],[Total RN Hours  (*Adjusted for 8 minimum)]]</f>
        <v>-32.409333333333343</v>
      </c>
      <c r="M10637" s="2">
        <v>8.3000000000000007</v>
      </c>
      <c r="N10637" s="2"/>
    </row>
    <row r="10638" spans="1:14" x14ac:dyDescent="0.35">
      <c r="A10638" t="s">
        <v>18639</v>
      </c>
      <c r="B10638" t="s">
        <v>10071</v>
      </c>
      <c r="C10638" t="s">
        <v>14234</v>
      </c>
      <c r="D10638" t="s">
        <v>19888</v>
      </c>
      <c r="E10638" s="2">
        <v>32.6</v>
      </c>
      <c r="F10638" s="2">
        <v>5.8579584185412399</v>
      </c>
      <c r="G10638" s="2">
        <v>5.4755453306066801</v>
      </c>
      <c r="H10638" s="2">
        <v>1.7306578050443082</v>
      </c>
      <c r="I10638" s="2">
        <v>1.4034594410361281</v>
      </c>
      <c r="J10638" s="2">
        <v>56.419444444444451</v>
      </c>
      <c r="K10638" s="2">
        <v>56.419444444444451</v>
      </c>
      <c r="L10638" s="2">
        <f>24-Nurse[[#This Row],[Total RN Hours  (*Adjusted for 8 minimum)]]</f>
        <v>-32.419444444444451</v>
      </c>
      <c r="M10638" s="2">
        <v>8.3000000000000007</v>
      </c>
      <c r="N10638" s="2"/>
    </row>
    <row r="10639" spans="1:14" x14ac:dyDescent="0.35">
      <c r="A10639" t="s">
        <v>18639</v>
      </c>
      <c r="B10639" t="s">
        <v>20751</v>
      </c>
      <c r="C10639" t="s">
        <v>17454</v>
      </c>
      <c r="D10639" t="s">
        <v>18663</v>
      </c>
      <c r="E10639" s="2">
        <v>52.411111111111111</v>
      </c>
      <c r="F10639" s="2">
        <v>5.9870044519821919</v>
      </c>
      <c r="G10639" s="2">
        <v>5.7639813440746241</v>
      </c>
      <c r="H10639" s="2">
        <v>1.0766800932796268</v>
      </c>
      <c r="I10639" s="2">
        <v>0.85365698537205847</v>
      </c>
      <c r="J10639" s="2">
        <v>56.43</v>
      </c>
      <c r="K10639" s="2">
        <v>56.43</v>
      </c>
      <c r="L10639" s="2">
        <f>24-Nurse[[#This Row],[Total RN Hours  (*Adjusted for 8 minimum)]]</f>
        <v>-32.43</v>
      </c>
      <c r="M10639" s="2">
        <v>8.3000000000000007</v>
      </c>
      <c r="N10639" s="2"/>
    </row>
    <row r="10640" spans="1:14" x14ac:dyDescent="0.35">
      <c r="A10640" t="s">
        <v>18610</v>
      </c>
      <c r="B10640" t="s">
        <v>1576</v>
      </c>
      <c r="C10640" t="s">
        <v>14267</v>
      </c>
      <c r="D10640" t="s">
        <v>18826</v>
      </c>
      <c r="E10640" s="2">
        <v>85.855555555555554</v>
      </c>
      <c r="F10640" s="2">
        <v>3.6399055260773907</v>
      </c>
      <c r="G10640" s="2">
        <v>3.3790992623269052</v>
      </c>
      <c r="H10640" s="2">
        <v>0.65733790604374276</v>
      </c>
      <c r="I10640" s="2">
        <v>0.48404943703895431</v>
      </c>
      <c r="J10640" s="2">
        <v>56.43611111111111</v>
      </c>
      <c r="K10640" s="2">
        <v>56.43611111111111</v>
      </c>
      <c r="L10640" s="2">
        <f>24-Nurse[[#This Row],[Total RN Hours  (*Adjusted for 8 minimum)]]</f>
        <v>-32.43611111111111</v>
      </c>
      <c r="M10640" s="2">
        <v>8.3000000000000007</v>
      </c>
      <c r="N10640" s="2"/>
    </row>
    <row r="10641" spans="1:14" x14ac:dyDescent="0.35">
      <c r="A10641" t="s">
        <v>18605</v>
      </c>
      <c r="B10641" t="s">
        <v>1109</v>
      </c>
      <c r="C10641" t="s">
        <v>14092</v>
      </c>
      <c r="D10641" t="s">
        <v>18805</v>
      </c>
      <c r="E10641" s="2">
        <v>53.155555555555559</v>
      </c>
      <c r="F10641" s="2">
        <v>4.795633361204013</v>
      </c>
      <c r="G10641" s="2">
        <v>4.6334782608695653</v>
      </c>
      <c r="H10641" s="2">
        <v>1.0617642140468226</v>
      </c>
      <c r="I10641" s="2">
        <v>1.0115969899665553</v>
      </c>
      <c r="J10641" s="2">
        <v>56.43866666666667</v>
      </c>
      <c r="K10641" s="2">
        <v>56.43866666666667</v>
      </c>
      <c r="L10641" s="2">
        <f>24-Nurse[[#This Row],[Total RN Hours  (*Adjusted for 8 minimum)]]</f>
        <v>-32.43866666666667</v>
      </c>
      <c r="M10641" s="2">
        <v>8.3000000000000007</v>
      </c>
      <c r="N10641" s="2"/>
    </row>
    <row r="10642" spans="1:14" x14ac:dyDescent="0.35">
      <c r="A10642" t="s">
        <v>18614</v>
      </c>
      <c r="B10642" t="s">
        <v>2829</v>
      </c>
      <c r="C10642" t="s">
        <v>14810</v>
      </c>
      <c r="D10642" t="s">
        <v>19096</v>
      </c>
      <c r="E10642" s="2">
        <v>83.75555555555556</v>
      </c>
      <c r="F10642" s="2">
        <v>3.0099323427964979</v>
      </c>
      <c r="G10642" s="2">
        <v>2.7954324754576811</v>
      </c>
      <c r="H10642" s="2">
        <v>0.67394534359246472</v>
      </c>
      <c r="I10642" s="2">
        <v>0.52967630671265575</v>
      </c>
      <c r="J10642" s="2">
        <v>56.446666666666658</v>
      </c>
      <c r="K10642" s="2">
        <v>56.446666666666658</v>
      </c>
      <c r="L10642" s="2">
        <f>24-Nurse[[#This Row],[Total RN Hours  (*Adjusted for 8 minimum)]]</f>
        <v>-32.446666666666658</v>
      </c>
      <c r="M10642" s="2">
        <v>8.3000000000000007</v>
      </c>
      <c r="N10642" s="2"/>
    </row>
    <row r="10643" spans="1:14" x14ac:dyDescent="0.35">
      <c r="A10643" t="s">
        <v>18639</v>
      </c>
      <c r="B10643" t="s">
        <v>10086</v>
      </c>
      <c r="C10643" t="s">
        <v>15624</v>
      </c>
      <c r="D10643" t="s">
        <v>19768</v>
      </c>
      <c r="E10643" s="2">
        <v>101.57777777777778</v>
      </c>
      <c r="F10643" s="2">
        <v>3.1904889520892583</v>
      </c>
      <c r="G10643" s="2">
        <v>2.9591391380441916</v>
      </c>
      <c r="H10643" s="2">
        <v>0.55590461605775532</v>
      </c>
      <c r="I10643" s="2">
        <v>0.37820826952526793</v>
      </c>
      <c r="J10643" s="2">
        <v>56.467555555555549</v>
      </c>
      <c r="K10643" s="2">
        <v>56.467555555555549</v>
      </c>
      <c r="L10643" s="2">
        <f>24-Nurse[[#This Row],[Total RN Hours  (*Adjusted for 8 minimum)]]</f>
        <v>-32.467555555555549</v>
      </c>
      <c r="M10643" s="2">
        <v>8.3000000000000007</v>
      </c>
      <c r="N10643" s="2"/>
    </row>
    <row r="10644" spans="1:14" x14ac:dyDescent="0.35">
      <c r="A10644" t="s">
        <v>18650</v>
      </c>
      <c r="B10644" t="s">
        <v>20853</v>
      </c>
      <c r="C10644" t="s">
        <v>14961</v>
      </c>
      <c r="D10644" t="s">
        <v>20178</v>
      </c>
      <c r="E10644" s="2">
        <v>13.422222222222222</v>
      </c>
      <c r="F10644" s="2">
        <v>7.9137003311258267</v>
      </c>
      <c r="G10644" s="2">
        <v>6.5322847682119205</v>
      </c>
      <c r="H10644" s="2">
        <v>4.2071605960264895</v>
      </c>
      <c r="I10644" s="2">
        <v>2.8257450331125828</v>
      </c>
      <c r="J10644" s="2">
        <v>56.469444444444441</v>
      </c>
      <c r="K10644" s="2">
        <v>56.469444444444441</v>
      </c>
      <c r="L10644" s="2">
        <f>24-Nurse[[#This Row],[Total RN Hours  (*Adjusted for 8 minimum)]]</f>
        <v>-32.469444444444441</v>
      </c>
      <c r="M10644" s="2">
        <v>8.3000000000000007</v>
      </c>
      <c r="N10644" s="2"/>
    </row>
    <row r="10645" spans="1:14" x14ac:dyDescent="0.35">
      <c r="A10645" t="s">
        <v>18641</v>
      </c>
      <c r="B10645" t="s">
        <v>10517</v>
      </c>
      <c r="C10645" t="s">
        <v>13661</v>
      </c>
      <c r="D10645" t="s">
        <v>19926</v>
      </c>
      <c r="E10645" s="2">
        <v>73.455555555555549</v>
      </c>
      <c r="F10645" s="2">
        <v>3.4326728180305555</v>
      </c>
      <c r="G10645" s="2">
        <v>3.2042051126909699</v>
      </c>
      <c r="H10645" s="2">
        <v>0.76877930721524745</v>
      </c>
      <c r="I10645" s="2">
        <v>0.61863560732113154</v>
      </c>
      <c r="J10645" s="2">
        <v>56.471111111111114</v>
      </c>
      <c r="K10645" s="2">
        <v>56.471111111111114</v>
      </c>
      <c r="L10645" s="2">
        <f>24-Nurse[[#This Row],[Total RN Hours  (*Adjusted for 8 minimum)]]</f>
        <v>-32.471111111111114</v>
      </c>
      <c r="M10645" s="2">
        <v>8.3000000000000007</v>
      </c>
      <c r="N10645" s="2"/>
    </row>
    <row r="10646" spans="1:14" x14ac:dyDescent="0.35">
      <c r="A10646" t="s">
        <v>18621</v>
      </c>
      <c r="B10646" t="s">
        <v>5135</v>
      </c>
      <c r="C10646" t="s">
        <v>15678</v>
      </c>
      <c r="D10646" t="s">
        <v>19372</v>
      </c>
      <c r="E10646" s="2">
        <v>76.222222222222229</v>
      </c>
      <c r="F10646" s="2">
        <v>3.1190845481049561</v>
      </c>
      <c r="G10646" s="2">
        <v>2.8436836734693873</v>
      </c>
      <c r="H10646" s="2">
        <v>0.74088921282798825</v>
      </c>
      <c r="I10646" s="2">
        <v>0.46548833819241975</v>
      </c>
      <c r="J10646" s="2">
        <v>56.472222222222221</v>
      </c>
      <c r="K10646" s="2">
        <v>56.472222222222221</v>
      </c>
      <c r="L10646" s="2">
        <f>24-Nurse[[#This Row],[Total RN Hours  (*Adjusted for 8 minimum)]]</f>
        <v>-32.472222222222221</v>
      </c>
      <c r="M10646" s="2">
        <v>8.3000000000000007</v>
      </c>
      <c r="N10646" s="2"/>
    </row>
    <row r="10647" spans="1:14" x14ac:dyDescent="0.35">
      <c r="A10647" t="s">
        <v>18605</v>
      </c>
      <c r="B10647" t="s">
        <v>12598</v>
      </c>
      <c r="C10647" t="s">
        <v>13909</v>
      </c>
      <c r="D10647" t="s">
        <v>18794</v>
      </c>
      <c r="E10647" s="2">
        <v>112.81111111111112</v>
      </c>
      <c r="F10647" s="2">
        <v>4.418446764503102</v>
      </c>
      <c r="G10647" s="2">
        <v>4.0278764897074755</v>
      </c>
      <c r="H10647" s="2">
        <v>0.50062149118487143</v>
      </c>
      <c r="I10647" s="2">
        <v>0.27365901703929874</v>
      </c>
      <c r="J10647" s="2">
        <v>56.475666666666669</v>
      </c>
      <c r="K10647" s="2">
        <v>56.475666666666669</v>
      </c>
      <c r="L10647" s="2">
        <f>24-Nurse[[#This Row],[Total RN Hours  (*Adjusted for 8 minimum)]]</f>
        <v>-32.475666666666669</v>
      </c>
      <c r="M10647" s="2">
        <v>8.3000000000000007</v>
      </c>
      <c r="N10647" s="2"/>
    </row>
    <row r="10648" spans="1:14" x14ac:dyDescent="0.35">
      <c r="A10648" t="s">
        <v>18636</v>
      </c>
      <c r="B10648" t="s">
        <v>8795</v>
      </c>
      <c r="C10648" t="s">
        <v>17151</v>
      </c>
      <c r="D10648" t="s">
        <v>19087</v>
      </c>
      <c r="E10648" s="2">
        <v>108.34444444444445</v>
      </c>
      <c r="F10648" s="2">
        <v>3.3643687826889543</v>
      </c>
      <c r="G10648" s="2">
        <v>3.1005240488155055</v>
      </c>
      <c r="H10648" s="2">
        <v>0.5212685878371448</v>
      </c>
      <c r="I10648" s="2">
        <v>0.34641472669469792</v>
      </c>
      <c r="J10648" s="2">
        <v>56.476555555555549</v>
      </c>
      <c r="K10648" s="2">
        <v>56.476555555555549</v>
      </c>
      <c r="L10648" s="2">
        <f>24-Nurse[[#This Row],[Total RN Hours  (*Adjusted for 8 minimum)]]</f>
        <v>-32.476555555555549</v>
      </c>
      <c r="M10648" s="2">
        <v>8.3000000000000007</v>
      </c>
      <c r="N10648" s="2"/>
    </row>
    <row r="10649" spans="1:14" x14ac:dyDescent="0.35">
      <c r="A10649" t="s">
        <v>18627</v>
      </c>
      <c r="B10649" t="s">
        <v>20871</v>
      </c>
      <c r="C10649" t="s">
        <v>20872</v>
      </c>
      <c r="D10649" t="s">
        <v>18826</v>
      </c>
      <c r="E10649" s="2">
        <v>37.322222222222223</v>
      </c>
      <c r="F10649" s="2">
        <v>4.5991366478118483</v>
      </c>
      <c r="G10649" s="2">
        <v>4.011387317654064</v>
      </c>
      <c r="H10649" s="2">
        <v>1.5132479904733551</v>
      </c>
      <c r="I10649" s="2">
        <v>0.92549866031557004</v>
      </c>
      <c r="J10649" s="2">
        <v>56.477777777777774</v>
      </c>
      <c r="K10649" s="2">
        <v>56.477777777777774</v>
      </c>
      <c r="L10649" s="2">
        <f>24-Nurse[[#This Row],[Total RN Hours  (*Adjusted for 8 minimum)]]</f>
        <v>-32.477777777777774</v>
      </c>
      <c r="M10649" s="2">
        <v>8.3000000000000007</v>
      </c>
      <c r="N10649" s="2"/>
    </row>
    <row r="10650" spans="1:14" x14ac:dyDescent="0.35">
      <c r="A10650" t="s">
        <v>18644</v>
      </c>
      <c r="B10650" t="s">
        <v>10818</v>
      </c>
      <c r="C10650" t="s">
        <v>15119</v>
      </c>
      <c r="D10650" t="s">
        <v>19993</v>
      </c>
      <c r="E10650" s="2">
        <v>91.588888888888889</v>
      </c>
      <c r="F10650" s="2">
        <v>3.6200715758825672</v>
      </c>
      <c r="G10650" s="2">
        <v>3.397701079703991</v>
      </c>
      <c r="H10650" s="2">
        <v>0.61670508310081285</v>
      </c>
      <c r="I10650" s="2">
        <v>0.44480164988475068</v>
      </c>
      <c r="J10650" s="2">
        <v>56.483333333333334</v>
      </c>
      <c r="K10650" s="2">
        <v>56.483333333333334</v>
      </c>
      <c r="L10650" s="2">
        <f>24-Nurse[[#This Row],[Total RN Hours  (*Adjusted for 8 minimum)]]</f>
        <v>-32.483333333333334</v>
      </c>
      <c r="M10650" s="2">
        <v>8.3000000000000007</v>
      </c>
      <c r="N10650" s="2"/>
    </row>
    <row r="10651" spans="1:14" x14ac:dyDescent="0.35">
      <c r="A10651" t="s">
        <v>18610</v>
      </c>
      <c r="B10651" t="s">
        <v>20492</v>
      </c>
      <c r="C10651" t="s">
        <v>14294</v>
      </c>
      <c r="D10651" t="s">
        <v>18898</v>
      </c>
      <c r="E10651" s="2">
        <v>40.411111111111111</v>
      </c>
      <c r="F10651" s="2">
        <v>6.5942645037118508</v>
      </c>
      <c r="G10651" s="2">
        <v>6.0027192741270277</v>
      </c>
      <c r="H10651" s="2">
        <v>1.3978663733846577</v>
      </c>
      <c r="I10651" s="2">
        <v>0.80632114379983499</v>
      </c>
      <c r="J10651" s="2">
        <v>56.489333333333335</v>
      </c>
      <c r="K10651" s="2">
        <v>56.489333333333335</v>
      </c>
      <c r="L10651" s="2">
        <f>24-Nurse[[#This Row],[Total RN Hours  (*Adjusted for 8 minimum)]]</f>
        <v>-32.489333333333335</v>
      </c>
      <c r="M10651" s="2">
        <v>8.3000000000000007</v>
      </c>
      <c r="N10651" s="2"/>
    </row>
    <row r="10652" spans="1:14" x14ac:dyDescent="0.35">
      <c r="A10652" t="s">
        <v>18606</v>
      </c>
      <c r="B10652" t="s">
        <v>1153</v>
      </c>
      <c r="C10652" t="s">
        <v>14099</v>
      </c>
      <c r="D10652" t="s">
        <v>18838</v>
      </c>
      <c r="E10652" s="2">
        <v>109.31111111111112</v>
      </c>
      <c r="F10652" s="2">
        <v>3.6508670461475909</v>
      </c>
      <c r="G10652" s="2">
        <v>3.4860449278308594</v>
      </c>
      <c r="H10652" s="2">
        <v>0.51680016263468187</v>
      </c>
      <c r="I10652" s="2">
        <v>0.360109778410246</v>
      </c>
      <c r="J10652" s="2">
        <v>56.492000000000004</v>
      </c>
      <c r="K10652" s="2">
        <v>56.492000000000004</v>
      </c>
      <c r="L10652" s="2">
        <f>24-Nurse[[#This Row],[Total RN Hours  (*Adjusted for 8 minimum)]]</f>
        <v>-32.492000000000004</v>
      </c>
      <c r="M10652" s="2">
        <v>8.3000000000000007</v>
      </c>
      <c r="N10652" s="2"/>
    </row>
    <row r="10653" spans="1:14" x14ac:dyDescent="0.35">
      <c r="A10653" t="s">
        <v>18603</v>
      </c>
      <c r="B10653" t="s">
        <v>345</v>
      </c>
      <c r="C10653" t="s">
        <v>13726</v>
      </c>
      <c r="D10653" t="s">
        <v>18728</v>
      </c>
      <c r="E10653" s="2">
        <v>33.37777777777778</v>
      </c>
      <c r="F10653" s="2">
        <v>5.0292942743009323</v>
      </c>
      <c r="G10653" s="2">
        <v>4.7188748335552591</v>
      </c>
      <c r="H10653" s="2">
        <v>1.6925765645805591</v>
      </c>
      <c r="I10653" s="2">
        <v>1.3821571238348866</v>
      </c>
      <c r="J10653" s="2">
        <v>56.49444444444444</v>
      </c>
      <c r="K10653" s="2">
        <v>56.49444444444444</v>
      </c>
      <c r="L10653" s="2">
        <f>24-Nurse[[#This Row],[Total RN Hours  (*Adjusted for 8 minimum)]]</f>
        <v>-32.49444444444444</v>
      </c>
      <c r="M10653" s="2">
        <v>8.3000000000000007</v>
      </c>
      <c r="N10653" s="2"/>
    </row>
    <row r="10654" spans="1:14" x14ac:dyDescent="0.35">
      <c r="A10654" t="s">
        <v>18617</v>
      </c>
      <c r="B10654" t="s">
        <v>4163</v>
      </c>
      <c r="C10654" t="s">
        <v>15307</v>
      </c>
      <c r="D10654" t="s">
        <v>18747</v>
      </c>
      <c r="E10654" s="2">
        <v>74.688888888888883</v>
      </c>
      <c r="F10654" s="2">
        <v>3.9233353168699794</v>
      </c>
      <c r="G10654" s="2">
        <v>3.4597694138649215</v>
      </c>
      <c r="H10654" s="2">
        <v>0.75642219577506686</v>
      </c>
      <c r="I10654" s="2">
        <v>0.44132401071109789</v>
      </c>
      <c r="J10654" s="2">
        <v>56.496333333333325</v>
      </c>
      <c r="K10654" s="2">
        <v>56.496333333333325</v>
      </c>
      <c r="L10654" s="2">
        <f>24-Nurse[[#This Row],[Total RN Hours  (*Adjusted for 8 minimum)]]</f>
        <v>-32.496333333333325</v>
      </c>
      <c r="M10654" s="2">
        <v>8.3000000000000007</v>
      </c>
      <c r="N10654" s="2"/>
    </row>
    <row r="10655" spans="1:14" x14ac:dyDescent="0.35">
      <c r="A10655" t="s">
        <v>18623</v>
      </c>
      <c r="B10655" t="s">
        <v>5761</v>
      </c>
      <c r="C10655" t="s">
        <v>15932</v>
      </c>
      <c r="D10655" t="s">
        <v>19409</v>
      </c>
      <c r="E10655" s="2">
        <v>102.54444444444445</v>
      </c>
      <c r="F10655" s="2">
        <v>4.4942203922418456</v>
      </c>
      <c r="G10655" s="2">
        <v>4.2716610683714373</v>
      </c>
      <c r="H10655" s="2">
        <v>0.55097085274677648</v>
      </c>
      <c r="I10655" s="2">
        <v>0.32841152887636799</v>
      </c>
      <c r="J10655" s="2">
        <v>56.499000000000002</v>
      </c>
      <c r="K10655" s="2">
        <v>56.499000000000002</v>
      </c>
      <c r="L10655" s="2">
        <f>24-Nurse[[#This Row],[Total RN Hours  (*Adjusted for 8 minimum)]]</f>
        <v>-32.499000000000002</v>
      </c>
      <c r="M10655" s="2">
        <v>8.3000000000000007</v>
      </c>
      <c r="N10655" s="2"/>
    </row>
    <row r="10656" spans="1:14" x14ac:dyDescent="0.35">
      <c r="A10656" t="s">
        <v>18621</v>
      </c>
      <c r="B10656" t="s">
        <v>5013</v>
      </c>
      <c r="C10656" t="s">
        <v>15519</v>
      </c>
      <c r="D10656" t="s">
        <v>19372</v>
      </c>
      <c r="E10656" s="2">
        <v>82.211111111111109</v>
      </c>
      <c r="F10656" s="2">
        <v>2.9958440329774292</v>
      </c>
      <c r="G10656" s="2">
        <v>2.7779091769157995</v>
      </c>
      <c r="H10656" s="2">
        <v>0.6872888228138937</v>
      </c>
      <c r="I10656" s="2">
        <v>0.52162454385727797</v>
      </c>
      <c r="J10656" s="2">
        <v>56.502777777777773</v>
      </c>
      <c r="K10656" s="2">
        <v>56.502777777777773</v>
      </c>
      <c r="L10656" s="2">
        <f>24-Nurse[[#This Row],[Total RN Hours  (*Adjusted for 8 minimum)]]</f>
        <v>-32.502777777777773</v>
      </c>
      <c r="M10656" s="2">
        <v>8.3000000000000007</v>
      </c>
      <c r="N10656" s="2"/>
    </row>
    <row r="10657" spans="1:14" x14ac:dyDescent="0.35">
      <c r="A10657" t="s">
        <v>18614</v>
      </c>
      <c r="B10657" t="s">
        <v>2905</v>
      </c>
      <c r="C10657" t="s">
        <v>14681</v>
      </c>
      <c r="D10657" t="s">
        <v>19061</v>
      </c>
      <c r="E10657" s="2">
        <v>111.17777777777778</v>
      </c>
      <c r="F10657" s="2">
        <v>3.4479812112732362</v>
      </c>
      <c r="G10657" s="2">
        <v>3.1119828103138119</v>
      </c>
      <c r="H10657" s="2">
        <v>0.50824505296821909</v>
      </c>
      <c r="I10657" s="2">
        <v>0.39241455126923847</v>
      </c>
      <c r="J10657" s="2">
        <v>56.50555555555556</v>
      </c>
      <c r="K10657" s="2">
        <v>56.50555555555556</v>
      </c>
      <c r="L10657" s="2">
        <f>24-Nurse[[#This Row],[Total RN Hours  (*Adjusted for 8 minimum)]]</f>
        <v>-32.50555555555556</v>
      </c>
      <c r="M10657" s="2">
        <v>8.3000000000000007</v>
      </c>
      <c r="N10657" s="2"/>
    </row>
    <row r="10658" spans="1:14" x14ac:dyDescent="0.35">
      <c r="A10658" t="s">
        <v>18642</v>
      </c>
      <c r="B10658" t="s">
        <v>10594</v>
      </c>
      <c r="C10658" t="s">
        <v>17690</v>
      </c>
      <c r="D10658" t="s">
        <v>19931</v>
      </c>
      <c r="E10658" s="2">
        <v>121.08888888888889</v>
      </c>
      <c r="F10658" s="2">
        <v>3.045620297302257</v>
      </c>
      <c r="G10658" s="2">
        <v>2.7972260965314732</v>
      </c>
      <c r="H10658" s="2">
        <v>0.46673701596623235</v>
      </c>
      <c r="I10658" s="2">
        <v>0.31411726922371075</v>
      </c>
      <c r="J10658" s="2">
        <v>56.516666666666666</v>
      </c>
      <c r="K10658" s="2">
        <v>56.516666666666666</v>
      </c>
      <c r="L10658" s="2">
        <f>24-Nurse[[#This Row],[Total RN Hours  (*Adjusted for 8 minimum)]]</f>
        <v>-32.516666666666666</v>
      </c>
      <c r="M10658" s="2">
        <v>8.3000000000000007</v>
      </c>
      <c r="N10658" s="2"/>
    </row>
    <row r="10659" spans="1:14" x14ac:dyDescent="0.35">
      <c r="A10659" t="s">
        <v>18639</v>
      </c>
      <c r="B10659" t="s">
        <v>10321</v>
      </c>
      <c r="C10659" t="s">
        <v>17644</v>
      </c>
      <c r="D10659" t="s">
        <v>19359</v>
      </c>
      <c r="E10659" s="2">
        <v>55.37777777777778</v>
      </c>
      <c r="F10659" s="2">
        <v>4.3710373194221503</v>
      </c>
      <c r="G10659" s="2">
        <v>4.0608948635634023</v>
      </c>
      <c r="H10659" s="2">
        <v>1.0208667736757624</v>
      </c>
      <c r="I10659" s="2">
        <v>0.7502006420545746</v>
      </c>
      <c r="J10659" s="2">
        <v>56.533333333333339</v>
      </c>
      <c r="K10659" s="2">
        <v>56.533333333333339</v>
      </c>
      <c r="L10659" s="2">
        <f>24-Nurse[[#This Row],[Total RN Hours  (*Adjusted for 8 minimum)]]</f>
        <v>-32.533333333333339</v>
      </c>
      <c r="M10659" s="2">
        <v>8.3000000000000007</v>
      </c>
      <c r="N10659" s="2"/>
    </row>
    <row r="10660" spans="1:14" x14ac:dyDescent="0.35">
      <c r="A10660" t="s">
        <v>18639</v>
      </c>
      <c r="B10660" t="s">
        <v>10076</v>
      </c>
      <c r="C10660" t="s">
        <v>17499</v>
      </c>
      <c r="D10660" t="s">
        <v>19589</v>
      </c>
      <c r="E10660" s="2">
        <v>67.599999999999994</v>
      </c>
      <c r="F10660" s="2">
        <v>3.687855029585799</v>
      </c>
      <c r="G10660" s="2">
        <v>3.4800969756738991</v>
      </c>
      <c r="H10660" s="2">
        <v>0.836328073635766</v>
      </c>
      <c r="I10660" s="2">
        <v>0.62988494411571339</v>
      </c>
      <c r="J10660" s="2">
        <v>56.535777777777774</v>
      </c>
      <c r="K10660" s="2">
        <v>56.535777777777774</v>
      </c>
      <c r="L10660" s="2">
        <f>24-Nurse[[#This Row],[Total RN Hours  (*Adjusted for 8 minimum)]]</f>
        <v>-32.535777777777774</v>
      </c>
      <c r="M10660" s="2">
        <v>8.3000000000000007</v>
      </c>
      <c r="N10660" s="2"/>
    </row>
    <row r="10661" spans="1:14" x14ac:dyDescent="0.35">
      <c r="A10661" t="s">
        <v>18601</v>
      </c>
      <c r="B10661" t="s">
        <v>138</v>
      </c>
      <c r="C10661" t="s">
        <v>13685</v>
      </c>
      <c r="D10661" t="s">
        <v>18661</v>
      </c>
      <c r="E10661" s="2">
        <v>134.06666666666666</v>
      </c>
      <c r="F10661" s="2">
        <v>4.0156016907011436</v>
      </c>
      <c r="G10661" s="2">
        <v>3.7182579148019226</v>
      </c>
      <c r="H10661" s="2">
        <v>0.42178435272667003</v>
      </c>
      <c r="I10661" s="2">
        <v>0.20965937344604677</v>
      </c>
      <c r="J10661" s="2">
        <v>56.547222222222224</v>
      </c>
      <c r="K10661" s="2">
        <v>56.547222222222224</v>
      </c>
      <c r="L10661" s="2">
        <f>24-Nurse[[#This Row],[Total RN Hours  (*Adjusted for 8 minimum)]]</f>
        <v>-32.547222222222224</v>
      </c>
      <c r="M10661" s="2">
        <v>8.3000000000000007</v>
      </c>
      <c r="N10661" s="2"/>
    </row>
    <row r="10662" spans="1:14" x14ac:dyDescent="0.35">
      <c r="A10662" t="s">
        <v>18626</v>
      </c>
      <c r="B10662" t="s">
        <v>6807</v>
      </c>
      <c r="C10662" t="s">
        <v>14463</v>
      </c>
      <c r="D10662" t="s">
        <v>18748</v>
      </c>
      <c r="E10662" s="2">
        <v>89.644444444444446</v>
      </c>
      <c r="F10662" s="2">
        <v>4.3899058006941001</v>
      </c>
      <c r="G10662" s="2">
        <v>4.0003941497273177</v>
      </c>
      <c r="H10662" s="2">
        <v>0.63103619236489827</v>
      </c>
      <c r="I10662" s="2">
        <v>0.37921170054536435</v>
      </c>
      <c r="J10662" s="2">
        <v>56.568888888888885</v>
      </c>
      <c r="K10662" s="2">
        <v>56.568888888888885</v>
      </c>
      <c r="L10662" s="2">
        <f>24-Nurse[[#This Row],[Total RN Hours  (*Adjusted for 8 minimum)]]</f>
        <v>-32.568888888888885</v>
      </c>
      <c r="M10662" s="2">
        <v>8.3000000000000007</v>
      </c>
      <c r="N10662" s="2"/>
    </row>
    <row r="10663" spans="1:14" x14ac:dyDescent="0.35">
      <c r="A10663" t="s">
        <v>18605</v>
      </c>
      <c r="B10663" t="s">
        <v>930</v>
      </c>
      <c r="C10663" t="s">
        <v>13971</v>
      </c>
      <c r="D10663" t="s">
        <v>18813</v>
      </c>
      <c r="E10663" s="2">
        <v>101.17777777777778</v>
      </c>
      <c r="F10663" s="2">
        <v>4.1318866681309023</v>
      </c>
      <c r="G10663" s="2">
        <v>3.8012870634746325</v>
      </c>
      <c r="H10663" s="2">
        <v>0.55913683285745663</v>
      </c>
      <c r="I10663" s="2">
        <v>0.51784537667471997</v>
      </c>
      <c r="J10663" s="2">
        <v>56.572222222222223</v>
      </c>
      <c r="K10663" s="2">
        <v>56.572222222222223</v>
      </c>
      <c r="L10663" s="2">
        <f>24-Nurse[[#This Row],[Total RN Hours  (*Adjusted for 8 minimum)]]</f>
        <v>-32.572222222222223</v>
      </c>
      <c r="M10663" s="2">
        <v>8.3000000000000007</v>
      </c>
      <c r="N10663" s="2"/>
    </row>
    <row r="10664" spans="1:14" x14ac:dyDescent="0.35">
      <c r="A10664" t="s">
        <v>18625</v>
      </c>
      <c r="B10664" t="s">
        <v>6277</v>
      </c>
      <c r="C10664" t="s">
        <v>16234</v>
      </c>
      <c r="D10664" t="s">
        <v>19525</v>
      </c>
      <c r="E10664" s="2">
        <v>122.26666666666667</v>
      </c>
      <c r="F10664" s="2">
        <v>4.007103780443475</v>
      </c>
      <c r="G10664" s="2">
        <v>3.3712104689203928</v>
      </c>
      <c r="H10664" s="2">
        <v>0.46271355870592507</v>
      </c>
      <c r="I10664" s="2">
        <v>4.530716103235187E-2</v>
      </c>
      <c r="J10664" s="2">
        <v>56.574444444444438</v>
      </c>
      <c r="K10664" s="2">
        <v>56.574444444444438</v>
      </c>
      <c r="L10664" s="2">
        <f>24-Nurse[[#This Row],[Total RN Hours  (*Adjusted for 8 minimum)]]</f>
        <v>-32.574444444444438</v>
      </c>
      <c r="M10664" s="2">
        <v>8.3000000000000007</v>
      </c>
      <c r="N10664" s="2"/>
    </row>
    <row r="10665" spans="1:14" x14ac:dyDescent="0.35">
      <c r="A10665" t="s">
        <v>18645</v>
      </c>
      <c r="B10665" t="s">
        <v>13424</v>
      </c>
      <c r="C10665" t="s">
        <v>16190</v>
      </c>
      <c r="D10665" t="s">
        <v>18997</v>
      </c>
      <c r="E10665" s="2">
        <v>97.966666666666669</v>
      </c>
      <c r="F10665" s="2">
        <v>4.3347272314846323</v>
      </c>
      <c r="G10665" s="2">
        <v>4.0539060905069748</v>
      </c>
      <c r="H10665" s="2">
        <v>0.57768628785301124</v>
      </c>
      <c r="I10665" s="2">
        <v>0.43192242259271862</v>
      </c>
      <c r="J10665" s="2">
        <v>56.594000000000001</v>
      </c>
      <c r="K10665" s="2">
        <v>56.594000000000001</v>
      </c>
      <c r="L10665" s="2">
        <f>24-Nurse[[#This Row],[Total RN Hours  (*Adjusted for 8 minimum)]]</f>
        <v>-32.594000000000001</v>
      </c>
      <c r="M10665" s="2">
        <v>8.3000000000000007</v>
      </c>
      <c r="N10665" s="2"/>
    </row>
    <row r="10666" spans="1:14" x14ac:dyDescent="0.35">
      <c r="A10666" t="s">
        <v>18610</v>
      </c>
      <c r="B10666" t="s">
        <v>1599</v>
      </c>
      <c r="C10666" t="s">
        <v>14287</v>
      </c>
      <c r="D10666" t="s">
        <v>18885</v>
      </c>
      <c r="E10666" s="2">
        <v>105.76666666666667</v>
      </c>
      <c r="F10666" s="2">
        <v>3.5511828973631685</v>
      </c>
      <c r="G10666" s="2">
        <v>3.1563756697132055</v>
      </c>
      <c r="H10666" s="2">
        <v>0.53508771929824561</v>
      </c>
      <c r="I10666" s="2">
        <v>0.19346570017859016</v>
      </c>
      <c r="J10666" s="2">
        <v>56.594444444444441</v>
      </c>
      <c r="K10666" s="2">
        <v>56.594444444444441</v>
      </c>
      <c r="L10666" s="2">
        <f>24-Nurse[[#This Row],[Total RN Hours  (*Adjusted for 8 minimum)]]</f>
        <v>-32.594444444444441</v>
      </c>
      <c r="M10666" s="2">
        <v>8.3000000000000007</v>
      </c>
      <c r="N10666" s="2"/>
    </row>
    <row r="10667" spans="1:14" x14ac:dyDescent="0.35">
      <c r="A10667" t="s">
        <v>18641</v>
      </c>
      <c r="B10667" t="s">
        <v>10478</v>
      </c>
      <c r="C10667" t="s">
        <v>17681</v>
      </c>
      <c r="D10667" t="s">
        <v>18682</v>
      </c>
      <c r="E10667" s="2">
        <v>51.044444444444444</v>
      </c>
      <c r="F10667" s="2">
        <v>3.9135568132346537</v>
      </c>
      <c r="G10667" s="2">
        <v>3.653082281236395</v>
      </c>
      <c r="H10667" s="2">
        <v>1.109092294296909</v>
      </c>
      <c r="I10667" s="2">
        <v>0.92292555507183283</v>
      </c>
      <c r="J10667" s="2">
        <v>56.613</v>
      </c>
      <c r="K10667" s="2">
        <v>56.613</v>
      </c>
      <c r="L10667" s="2">
        <f>24-Nurse[[#This Row],[Total RN Hours  (*Adjusted for 8 minimum)]]</f>
        <v>-32.613</v>
      </c>
      <c r="M10667" s="2">
        <v>8.3000000000000007</v>
      </c>
      <c r="N10667" s="2"/>
    </row>
    <row r="10668" spans="1:14" x14ac:dyDescent="0.35">
      <c r="A10668" t="s">
        <v>18633</v>
      </c>
      <c r="B10668" t="s">
        <v>7744</v>
      </c>
      <c r="C10668" t="s">
        <v>15633</v>
      </c>
      <c r="D10668" t="s">
        <v>19142</v>
      </c>
      <c r="E10668" s="2">
        <v>101.98888888888889</v>
      </c>
      <c r="F10668" s="2">
        <v>3.3171957729600172</v>
      </c>
      <c r="G10668" s="2">
        <v>3.237775356792679</v>
      </c>
      <c r="H10668" s="2">
        <v>0.55515306678287391</v>
      </c>
      <c r="I10668" s="2">
        <v>0.47573265061553544</v>
      </c>
      <c r="J10668" s="2">
        <v>56.619444444444447</v>
      </c>
      <c r="K10668" s="2">
        <v>56.619444444444447</v>
      </c>
      <c r="L10668" s="2">
        <f>24-Nurse[[#This Row],[Total RN Hours  (*Adjusted for 8 minimum)]]</f>
        <v>-32.619444444444447</v>
      </c>
      <c r="M10668" s="2">
        <v>8.3000000000000007</v>
      </c>
      <c r="N10668" s="2"/>
    </row>
    <row r="10669" spans="1:14" x14ac:dyDescent="0.35">
      <c r="A10669" t="s">
        <v>18651</v>
      </c>
      <c r="B10669" t="s">
        <v>12192</v>
      </c>
      <c r="C10669" t="s">
        <v>15809</v>
      </c>
      <c r="D10669" t="s">
        <v>20200</v>
      </c>
      <c r="E10669" s="2">
        <v>74.611111111111114</v>
      </c>
      <c r="F10669" s="2">
        <v>3.5078183172002984</v>
      </c>
      <c r="G10669" s="2">
        <v>3.344862248696947</v>
      </c>
      <c r="H10669" s="2">
        <v>0.75893521965748323</v>
      </c>
      <c r="I10669" s="2">
        <v>0.59597915115413258</v>
      </c>
      <c r="J10669" s="2">
        <v>56.625</v>
      </c>
      <c r="K10669" s="2">
        <v>56.625</v>
      </c>
      <c r="L10669" s="2">
        <f>24-Nurse[[#This Row],[Total RN Hours  (*Adjusted for 8 minimum)]]</f>
        <v>-32.625</v>
      </c>
      <c r="M10669" s="2">
        <v>8.3000000000000007</v>
      </c>
      <c r="N10669" s="2"/>
    </row>
    <row r="10670" spans="1:14" x14ac:dyDescent="0.35">
      <c r="A10670" t="s">
        <v>18636</v>
      </c>
      <c r="B10670" t="s">
        <v>9363</v>
      </c>
      <c r="C10670" t="s">
        <v>17214</v>
      </c>
      <c r="D10670" t="s">
        <v>19821</v>
      </c>
      <c r="E10670" s="2">
        <v>107.87777777777778</v>
      </c>
      <c r="F10670" s="2">
        <v>3.2719703368009059</v>
      </c>
      <c r="G10670" s="2">
        <v>2.9144669893912862</v>
      </c>
      <c r="H10670" s="2">
        <v>0.5251828200638583</v>
      </c>
      <c r="I10670" s="2">
        <v>0.41927592954990212</v>
      </c>
      <c r="J10670" s="2">
        <v>56.655555555555559</v>
      </c>
      <c r="K10670" s="2">
        <v>56.655555555555559</v>
      </c>
      <c r="L10670" s="2">
        <f>24-Nurse[[#This Row],[Total RN Hours  (*Adjusted for 8 minimum)]]</f>
        <v>-32.655555555555559</v>
      </c>
      <c r="M10670" s="2">
        <v>8.3000000000000007</v>
      </c>
      <c r="N10670" s="2"/>
    </row>
    <row r="10671" spans="1:14" x14ac:dyDescent="0.35">
      <c r="A10671" t="s">
        <v>18622</v>
      </c>
      <c r="B10671" t="s">
        <v>5195</v>
      </c>
      <c r="C10671" t="s">
        <v>15436</v>
      </c>
      <c r="D10671" t="s">
        <v>18876</v>
      </c>
      <c r="E10671" s="2">
        <v>63.077777777777776</v>
      </c>
      <c r="F10671" s="2">
        <v>3.2867588515060771</v>
      </c>
      <c r="G10671" s="2">
        <v>3.1951611766778223</v>
      </c>
      <c r="H10671" s="2">
        <v>0.89828782807821028</v>
      </c>
      <c r="I10671" s="2">
        <v>0.80669015324995597</v>
      </c>
      <c r="J10671" s="2">
        <v>56.661999999999999</v>
      </c>
      <c r="K10671" s="2">
        <v>56.661999999999999</v>
      </c>
      <c r="L10671" s="2">
        <f>24-Nurse[[#This Row],[Total RN Hours  (*Adjusted for 8 minimum)]]</f>
        <v>-32.661999999999999</v>
      </c>
      <c r="M10671" s="2">
        <v>8.3000000000000007</v>
      </c>
      <c r="N10671" s="2"/>
    </row>
    <row r="10672" spans="1:14" x14ac:dyDescent="0.35">
      <c r="A10672" t="s">
        <v>18630</v>
      </c>
      <c r="B10672" t="s">
        <v>7212</v>
      </c>
      <c r="C10672" t="s">
        <v>16549</v>
      </c>
      <c r="D10672" t="s">
        <v>19649</v>
      </c>
      <c r="E10672" s="2">
        <v>22.7</v>
      </c>
      <c r="F10672" s="2">
        <v>5.1734312285854136</v>
      </c>
      <c r="G10672" s="2">
        <v>4.7444052863436132</v>
      </c>
      <c r="H10672" s="2">
        <v>2.4963240332843859</v>
      </c>
      <c r="I10672" s="2">
        <v>2.0672980910425847</v>
      </c>
      <c r="J10672" s="2">
        <v>56.666555555555554</v>
      </c>
      <c r="K10672" s="2">
        <v>56.666555555555554</v>
      </c>
      <c r="L10672" s="2">
        <f>24-Nurse[[#This Row],[Total RN Hours  (*Adjusted for 8 minimum)]]</f>
        <v>-32.666555555555554</v>
      </c>
      <c r="M10672" s="2">
        <v>8.3000000000000007</v>
      </c>
      <c r="N10672" s="2"/>
    </row>
    <row r="10673" spans="1:14" x14ac:dyDescent="0.35">
      <c r="A10673" t="s">
        <v>18646</v>
      </c>
      <c r="B10673" t="s">
        <v>11309</v>
      </c>
      <c r="C10673" t="s">
        <v>17949</v>
      </c>
      <c r="D10673" t="s">
        <v>20075</v>
      </c>
      <c r="E10673" s="2">
        <v>35.200000000000003</v>
      </c>
      <c r="F10673" s="2">
        <v>4.4348263888888884</v>
      </c>
      <c r="G10673" s="2">
        <v>3.9295422979797978</v>
      </c>
      <c r="H10673" s="2">
        <v>1.6099431818181817</v>
      </c>
      <c r="I10673" s="2">
        <v>1.1046590909090908</v>
      </c>
      <c r="J10673" s="2">
        <v>56.67</v>
      </c>
      <c r="K10673" s="2">
        <v>56.67</v>
      </c>
      <c r="L10673" s="2">
        <f>24-Nurse[[#This Row],[Total RN Hours  (*Adjusted for 8 minimum)]]</f>
        <v>-32.67</v>
      </c>
      <c r="M10673" s="2">
        <v>8.3000000000000007</v>
      </c>
      <c r="N10673" s="2"/>
    </row>
    <row r="10674" spans="1:14" x14ac:dyDescent="0.35">
      <c r="A10674" t="s">
        <v>18639</v>
      </c>
      <c r="B10674" t="s">
        <v>10149</v>
      </c>
      <c r="C10674" t="s">
        <v>14990</v>
      </c>
      <c r="D10674" t="s">
        <v>19902</v>
      </c>
      <c r="E10674" s="2">
        <v>68.3</v>
      </c>
      <c r="F10674" s="2">
        <v>3.3281942410932168</v>
      </c>
      <c r="G10674" s="2">
        <v>2.9197836342931516</v>
      </c>
      <c r="H10674" s="2">
        <v>0.82988775012201077</v>
      </c>
      <c r="I10674" s="2">
        <v>0.4980185456320157</v>
      </c>
      <c r="J10674" s="2">
        <v>56.681333333333335</v>
      </c>
      <c r="K10674" s="2">
        <v>56.681333333333335</v>
      </c>
      <c r="L10674" s="2">
        <f>24-Nurse[[#This Row],[Total RN Hours  (*Adjusted for 8 minimum)]]</f>
        <v>-32.681333333333335</v>
      </c>
      <c r="M10674" s="2">
        <v>8.3000000000000007</v>
      </c>
      <c r="N10674" s="2"/>
    </row>
    <row r="10675" spans="1:14" x14ac:dyDescent="0.35">
      <c r="A10675" t="s">
        <v>18638</v>
      </c>
      <c r="B10675" t="s">
        <v>9772</v>
      </c>
      <c r="C10675" t="s">
        <v>14203</v>
      </c>
      <c r="D10675" t="s">
        <v>19874</v>
      </c>
      <c r="E10675" s="2">
        <v>57.7</v>
      </c>
      <c r="F10675" s="2">
        <v>5.0703350664355851</v>
      </c>
      <c r="G10675" s="2">
        <v>4.7247737338725209</v>
      </c>
      <c r="H10675" s="2">
        <v>0.98238012709416511</v>
      </c>
      <c r="I10675" s="2">
        <v>0.63681879453109957</v>
      </c>
      <c r="J10675" s="2">
        <v>56.68333333333333</v>
      </c>
      <c r="K10675" s="2">
        <v>56.68333333333333</v>
      </c>
      <c r="L10675" s="2">
        <f>24-Nurse[[#This Row],[Total RN Hours  (*Adjusted for 8 minimum)]]</f>
        <v>-32.68333333333333</v>
      </c>
      <c r="M10675" s="2">
        <v>8.3000000000000007</v>
      </c>
      <c r="N10675" s="2"/>
    </row>
    <row r="10676" spans="1:14" x14ac:dyDescent="0.35">
      <c r="A10676" t="s">
        <v>18629</v>
      </c>
      <c r="B10676" t="s">
        <v>7155</v>
      </c>
      <c r="C10676" t="s">
        <v>16017</v>
      </c>
      <c r="D10676" t="s">
        <v>19639</v>
      </c>
      <c r="E10676" s="2">
        <v>55.31111111111111</v>
      </c>
      <c r="F10676" s="2">
        <v>5.0341924467657702</v>
      </c>
      <c r="G10676" s="2">
        <v>4.4156388107673772</v>
      </c>
      <c r="H10676" s="2">
        <v>1.024965849738851</v>
      </c>
      <c r="I10676" s="2">
        <v>0.72503013258336668</v>
      </c>
      <c r="J10676" s="2">
        <v>56.692</v>
      </c>
      <c r="K10676" s="2">
        <v>56.692</v>
      </c>
      <c r="L10676" s="2">
        <f>24-Nurse[[#This Row],[Total RN Hours  (*Adjusted for 8 minimum)]]</f>
        <v>-32.692</v>
      </c>
      <c r="M10676" s="2">
        <v>8.3000000000000007</v>
      </c>
      <c r="N10676" s="2"/>
    </row>
    <row r="10677" spans="1:14" x14ac:dyDescent="0.35">
      <c r="A10677" t="s">
        <v>18606</v>
      </c>
      <c r="B10677" t="s">
        <v>1200</v>
      </c>
      <c r="C10677" t="s">
        <v>14109</v>
      </c>
      <c r="D10677" t="s">
        <v>18845</v>
      </c>
      <c r="E10677" s="2">
        <v>87.288888888888891</v>
      </c>
      <c r="F10677" s="2">
        <v>3.6382930244399181</v>
      </c>
      <c r="G10677" s="2">
        <v>3.459544297352342</v>
      </c>
      <c r="H10677" s="2">
        <v>0.64951374745417523</v>
      </c>
      <c r="I10677" s="2">
        <v>0.4781377291242363</v>
      </c>
      <c r="J10677" s="2">
        <v>56.695333333333338</v>
      </c>
      <c r="K10677" s="2">
        <v>56.695333333333338</v>
      </c>
      <c r="L10677" s="2">
        <f>24-Nurse[[#This Row],[Total RN Hours  (*Adjusted for 8 minimum)]]</f>
        <v>-32.695333333333338</v>
      </c>
      <c r="M10677" s="2">
        <v>8.3000000000000007</v>
      </c>
      <c r="N10677" s="2"/>
    </row>
    <row r="10678" spans="1:14" x14ac:dyDescent="0.35">
      <c r="A10678" t="s">
        <v>18606</v>
      </c>
      <c r="B10678" t="s">
        <v>1302</v>
      </c>
      <c r="C10678" t="s">
        <v>14157</v>
      </c>
      <c r="D10678" t="s">
        <v>18858</v>
      </c>
      <c r="E10678" s="2">
        <v>22.422222222222221</v>
      </c>
      <c r="F10678" s="2">
        <v>6.0965064420218038</v>
      </c>
      <c r="G10678" s="2">
        <v>5.35121407333994</v>
      </c>
      <c r="H10678" s="2">
        <v>2.5287016848364718</v>
      </c>
      <c r="I10678" s="2">
        <v>1.7834093161546085</v>
      </c>
      <c r="J10678" s="2">
        <v>56.699111111111108</v>
      </c>
      <c r="K10678" s="2">
        <v>56.699111111111108</v>
      </c>
      <c r="L10678" s="2">
        <f>24-Nurse[[#This Row],[Total RN Hours  (*Adjusted for 8 minimum)]]</f>
        <v>-32.699111111111108</v>
      </c>
      <c r="M10678" s="2">
        <v>8.3000000000000007</v>
      </c>
      <c r="N10678" s="2"/>
    </row>
    <row r="10679" spans="1:14" x14ac:dyDescent="0.35">
      <c r="A10679" t="s">
        <v>18631</v>
      </c>
      <c r="B10679" t="s">
        <v>20915</v>
      </c>
      <c r="C10679" t="s">
        <v>15072</v>
      </c>
      <c r="D10679" t="s">
        <v>19215</v>
      </c>
      <c r="E10679" s="2">
        <v>101.27777777777777</v>
      </c>
      <c r="F10679" s="2">
        <v>3.9827207899067472</v>
      </c>
      <c r="G10679" s="2">
        <v>3.4574602303894681</v>
      </c>
      <c r="H10679" s="2">
        <v>0.55987383433900173</v>
      </c>
      <c r="I10679" s="2">
        <v>0.32155787164015365</v>
      </c>
      <c r="J10679" s="2">
        <v>56.702777777777783</v>
      </c>
      <c r="K10679" s="2">
        <v>56.702777777777783</v>
      </c>
      <c r="L10679" s="2">
        <f>24-Nurse[[#This Row],[Total RN Hours  (*Adjusted for 8 minimum)]]</f>
        <v>-32.702777777777783</v>
      </c>
      <c r="M10679" s="2">
        <v>8.3000000000000007</v>
      </c>
      <c r="N10679" s="2"/>
    </row>
    <row r="10680" spans="1:14" x14ac:dyDescent="0.35">
      <c r="A10680" t="s">
        <v>18607</v>
      </c>
      <c r="B10680" t="s">
        <v>1519</v>
      </c>
      <c r="C10680" t="s">
        <v>14202</v>
      </c>
      <c r="D10680" t="s">
        <v>18874</v>
      </c>
      <c r="E10680" s="2">
        <v>93.722222222222229</v>
      </c>
      <c r="F10680" s="2">
        <v>4.1443390634261998</v>
      </c>
      <c r="G10680" s="2">
        <v>3.4737700059276824</v>
      </c>
      <c r="H10680" s="2">
        <v>0.60509780675755775</v>
      </c>
      <c r="I10680" s="2">
        <v>9.5020746887966787E-2</v>
      </c>
      <c r="J10680" s="2">
        <v>56.711111111111109</v>
      </c>
      <c r="K10680" s="2">
        <v>56.711111111111109</v>
      </c>
      <c r="L10680" s="2">
        <f>24-Nurse[[#This Row],[Total RN Hours  (*Adjusted for 8 minimum)]]</f>
        <v>-32.711111111111109</v>
      </c>
      <c r="M10680" s="2">
        <v>8.3000000000000007</v>
      </c>
      <c r="N10680" s="2"/>
    </row>
    <row r="10681" spans="1:14" x14ac:dyDescent="0.35">
      <c r="A10681" t="s">
        <v>18615</v>
      </c>
      <c r="B10681" t="s">
        <v>3696</v>
      </c>
      <c r="C10681" t="s">
        <v>14955</v>
      </c>
      <c r="D10681" t="s">
        <v>18689</v>
      </c>
      <c r="E10681" s="2">
        <v>48.022222222222226</v>
      </c>
      <c r="F10681" s="2">
        <v>4.1472165664044418</v>
      </c>
      <c r="G10681" s="2">
        <v>3.6795441925034704</v>
      </c>
      <c r="H10681" s="2">
        <v>1.1811105969458584</v>
      </c>
      <c r="I10681" s="2">
        <v>0.83107357704766316</v>
      </c>
      <c r="J10681" s="2">
        <v>56.719555555555559</v>
      </c>
      <c r="K10681" s="2">
        <v>56.719555555555559</v>
      </c>
      <c r="L10681" s="2">
        <f>24-Nurse[[#This Row],[Total RN Hours  (*Adjusted for 8 minimum)]]</f>
        <v>-32.719555555555559</v>
      </c>
      <c r="M10681" s="2">
        <v>8.3000000000000007</v>
      </c>
      <c r="N10681" s="2"/>
    </row>
    <row r="10682" spans="1:14" x14ac:dyDescent="0.35">
      <c r="A10682" t="s">
        <v>18641</v>
      </c>
      <c r="B10682" t="s">
        <v>10510</v>
      </c>
      <c r="C10682" t="s">
        <v>17682</v>
      </c>
      <c r="D10682" t="s">
        <v>18682</v>
      </c>
      <c r="E10682" s="2">
        <v>63.455555555555556</v>
      </c>
      <c r="F10682" s="2">
        <v>4.1753405708282267</v>
      </c>
      <c r="G10682" s="2">
        <v>3.7934897566100507</v>
      </c>
      <c r="H10682" s="2">
        <v>0.89393276133776922</v>
      </c>
      <c r="I10682" s="2">
        <v>0.6066800910523551</v>
      </c>
      <c r="J10682" s="2">
        <v>56.725000000000001</v>
      </c>
      <c r="K10682" s="2">
        <v>56.725000000000001</v>
      </c>
      <c r="L10682" s="2">
        <f>24-Nurse[[#This Row],[Total RN Hours  (*Adjusted for 8 minimum)]]</f>
        <v>-32.725000000000001</v>
      </c>
      <c r="M10682" s="2">
        <v>8.3000000000000007</v>
      </c>
      <c r="N10682" s="2"/>
    </row>
    <row r="10683" spans="1:14" x14ac:dyDescent="0.35">
      <c r="A10683" t="s">
        <v>18621</v>
      </c>
      <c r="B10683" t="s">
        <v>5001</v>
      </c>
      <c r="C10683" t="s">
        <v>14208</v>
      </c>
      <c r="D10683" t="s">
        <v>18663</v>
      </c>
      <c r="E10683" s="2">
        <v>133.85555555555555</v>
      </c>
      <c r="F10683" s="2">
        <v>2.6612193907196815</v>
      </c>
      <c r="G10683" s="2">
        <v>2.5819465427077284</v>
      </c>
      <c r="H10683" s="2">
        <v>0.42389889599070307</v>
      </c>
      <c r="I10683" s="2">
        <v>0.38181372955922638</v>
      </c>
      <c r="J10683" s="2">
        <v>56.74122222222222</v>
      </c>
      <c r="K10683" s="2">
        <v>56.74122222222222</v>
      </c>
      <c r="L10683" s="2">
        <f>24-Nurse[[#This Row],[Total RN Hours  (*Adjusted for 8 minimum)]]</f>
        <v>-32.74122222222222</v>
      </c>
      <c r="M10683" s="2">
        <v>8.3000000000000007</v>
      </c>
      <c r="N10683" s="2"/>
    </row>
    <row r="10684" spans="1:14" x14ac:dyDescent="0.35">
      <c r="A10684" t="s">
        <v>18642</v>
      </c>
      <c r="B10684" t="s">
        <v>10654</v>
      </c>
      <c r="C10684" t="s">
        <v>15133</v>
      </c>
      <c r="D10684" t="s">
        <v>18960</v>
      </c>
      <c r="E10684" s="2">
        <v>71.733333333333334</v>
      </c>
      <c r="F10684" s="2">
        <v>4.1110207558859981</v>
      </c>
      <c r="G10684" s="2">
        <v>3.7544780049566295</v>
      </c>
      <c r="H10684" s="2">
        <v>0.79108116480793067</v>
      </c>
      <c r="I10684" s="2">
        <v>0.56058705080545235</v>
      </c>
      <c r="J10684" s="2">
        <v>56.746888888888897</v>
      </c>
      <c r="K10684" s="2">
        <v>56.746888888888897</v>
      </c>
      <c r="L10684" s="2">
        <f>24-Nurse[[#This Row],[Total RN Hours  (*Adjusted for 8 minimum)]]</f>
        <v>-32.746888888888897</v>
      </c>
      <c r="M10684" s="2">
        <v>8.3000000000000007</v>
      </c>
      <c r="N10684" s="2"/>
    </row>
    <row r="10685" spans="1:14" x14ac:dyDescent="0.35">
      <c r="A10685" t="s">
        <v>18625</v>
      </c>
      <c r="B10685" t="s">
        <v>6284</v>
      </c>
      <c r="C10685" t="s">
        <v>16237</v>
      </c>
      <c r="D10685" t="s">
        <v>19526</v>
      </c>
      <c r="E10685" s="2">
        <v>82.855555555555554</v>
      </c>
      <c r="F10685" s="2">
        <v>5.5169531983371325</v>
      </c>
      <c r="G10685" s="2">
        <v>5.1540177014885344</v>
      </c>
      <c r="H10685" s="2">
        <v>0.68490143489338873</v>
      </c>
      <c r="I10685" s="2">
        <v>0.32196593804479018</v>
      </c>
      <c r="J10685" s="2">
        <v>56.747888888888887</v>
      </c>
      <c r="K10685" s="2">
        <v>56.747888888888887</v>
      </c>
      <c r="L10685" s="2">
        <f>24-Nurse[[#This Row],[Total RN Hours  (*Adjusted for 8 minimum)]]</f>
        <v>-32.747888888888887</v>
      </c>
      <c r="M10685" s="2">
        <v>8.3000000000000007</v>
      </c>
      <c r="N10685" s="2"/>
    </row>
    <row r="10686" spans="1:14" x14ac:dyDescent="0.35">
      <c r="A10686" t="s">
        <v>18615</v>
      </c>
      <c r="B10686" t="s">
        <v>3664</v>
      </c>
      <c r="C10686" t="s">
        <v>14971</v>
      </c>
      <c r="D10686" t="s">
        <v>19121</v>
      </c>
      <c r="E10686" s="2">
        <v>81.822222222222223</v>
      </c>
      <c r="F10686" s="2">
        <v>4.0186284627919608</v>
      </c>
      <c r="G10686" s="2">
        <v>3.6935551330798484</v>
      </c>
      <c r="H10686" s="2">
        <v>0.69365290602933194</v>
      </c>
      <c r="I10686" s="2">
        <v>0.39917979359043998</v>
      </c>
      <c r="J10686" s="2">
        <v>56.756222222222227</v>
      </c>
      <c r="K10686" s="2">
        <v>56.756222222222227</v>
      </c>
      <c r="L10686" s="2">
        <f>24-Nurse[[#This Row],[Total RN Hours  (*Adjusted for 8 minimum)]]</f>
        <v>-32.756222222222227</v>
      </c>
      <c r="M10686" s="2">
        <v>8.3000000000000007</v>
      </c>
      <c r="N10686" s="2"/>
    </row>
    <row r="10687" spans="1:14" x14ac:dyDescent="0.35">
      <c r="A10687" t="s">
        <v>18636</v>
      </c>
      <c r="B10687" t="s">
        <v>20689</v>
      </c>
      <c r="C10687" t="s">
        <v>14142</v>
      </c>
      <c r="D10687" t="s">
        <v>19802</v>
      </c>
      <c r="E10687" s="2">
        <v>153.12222222222223</v>
      </c>
      <c r="F10687" s="2">
        <v>2.9231187867353601</v>
      </c>
      <c r="G10687" s="2">
        <v>2.7454829112546255</v>
      </c>
      <c r="H10687" s="2">
        <v>0.37069153181917136</v>
      </c>
      <c r="I10687" s="2">
        <v>0.3362963500471664</v>
      </c>
      <c r="J10687" s="2">
        <v>56.76111111111112</v>
      </c>
      <c r="K10687" s="2">
        <v>56.76111111111112</v>
      </c>
      <c r="L10687" s="2">
        <f>24-Nurse[[#This Row],[Total RN Hours  (*Adjusted for 8 minimum)]]</f>
        <v>-32.76111111111112</v>
      </c>
      <c r="M10687" s="2">
        <v>8.3000000000000007</v>
      </c>
      <c r="N10687" s="2"/>
    </row>
    <row r="10688" spans="1:14" x14ac:dyDescent="0.35">
      <c r="A10688" t="s">
        <v>18610</v>
      </c>
      <c r="B10688" t="s">
        <v>1888</v>
      </c>
      <c r="C10688" t="s">
        <v>13690</v>
      </c>
      <c r="D10688" t="s">
        <v>18889</v>
      </c>
      <c r="E10688" s="2">
        <v>100.16666666666667</v>
      </c>
      <c r="F10688" s="2">
        <v>3.3834575707154744</v>
      </c>
      <c r="G10688" s="2">
        <v>3.183995562950638</v>
      </c>
      <c r="H10688" s="2">
        <v>0.56694398225180243</v>
      </c>
      <c r="I10688" s="2">
        <v>0.38069661674986133</v>
      </c>
      <c r="J10688" s="2">
        <v>56.788888888888884</v>
      </c>
      <c r="K10688" s="2">
        <v>56.788888888888884</v>
      </c>
      <c r="L10688" s="2">
        <f>24-Nurse[[#This Row],[Total RN Hours  (*Adjusted for 8 minimum)]]</f>
        <v>-32.788888888888884</v>
      </c>
      <c r="M10688" s="2">
        <v>8.3000000000000007</v>
      </c>
      <c r="N10688" s="2"/>
    </row>
    <row r="10689" spans="1:14" x14ac:dyDescent="0.35">
      <c r="A10689" t="s">
        <v>18645</v>
      </c>
      <c r="B10689" t="s">
        <v>13090</v>
      </c>
      <c r="C10689" t="s">
        <v>18475</v>
      </c>
      <c r="D10689" t="s">
        <v>18753</v>
      </c>
      <c r="E10689" s="2">
        <v>109.93333333333334</v>
      </c>
      <c r="F10689" s="2">
        <v>3.2429755407317566</v>
      </c>
      <c r="G10689" s="2">
        <v>2.9137224580553873</v>
      </c>
      <c r="H10689" s="2">
        <v>0.51675257731958768</v>
      </c>
      <c r="I10689" s="2">
        <v>0.2502021427127552</v>
      </c>
      <c r="J10689" s="2">
        <v>56.808333333333337</v>
      </c>
      <c r="K10689" s="2">
        <v>56.808333333333337</v>
      </c>
      <c r="L10689" s="2">
        <f>24-Nurse[[#This Row],[Total RN Hours  (*Adjusted for 8 minimum)]]</f>
        <v>-32.808333333333337</v>
      </c>
      <c r="M10689" s="2">
        <v>8.3000000000000007</v>
      </c>
      <c r="N10689" s="2"/>
    </row>
    <row r="10690" spans="1:14" x14ac:dyDescent="0.35">
      <c r="A10690" t="s">
        <v>18634</v>
      </c>
      <c r="B10690" t="s">
        <v>8195</v>
      </c>
      <c r="C10690" t="s">
        <v>16929</v>
      </c>
      <c r="D10690" t="s">
        <v>19711</v>
      </c>
      <c r="E10690" s="2">
        <v>115.55555555555556</v>
      </c>
      <c r="F10690" s="2">
        <v>4.0982509615384615</v>
      </c>
      <c r="G10690" s="2">
        <v>4.0067124999999999</v>
      </c>
      <c r="H10690" s="2">
        <v>0.49162884615384611</v>
      </c>
      <c r="I10690" s="2">
        <v>0.40009038461538454</v>
      </c>
      <c r="J10690" s="2">
        <v>56.810444444444443</v>
      </c>
      <c r="K10690" s="2">
        <v>56.810444444444443</v>
      </c>
      <c r="L10690" s="2">
        <f>24-Nurse[[#This Row],[Total RN Hours  (*Adjusted for 8 minimum)]]</f>
        <v>-32.810444444444443</v>
      </c>
      <c r="M10690" s="2">
        <v>8.3000000000000007</v>
      </c>
      <c r="N10690" s="2"/>
    </row>
    <row r="10691" spans="1:14" x14ac:dyDescent="0.35">
      <c r="A10691" t="s">
        <v>18648</v>
      </c>
      <c r="B10691" t="s">
        <v>11528</v>
      </c>
      <c r="C10691" t="s">
        <v>14887</v>
      </c>
      <c r="D10691" t="s">
        <v>19929</v>
      </c>
      <c r="E10691" s="2">
        <v>116.36666666666666</v>
      </c>
      <c r="F10691" s="2">
        <v>3.2132330755275471</v>
      </c>
      <c r="G10691" s="2">
        <v>2.9806846175880843</v>
      </c>
      <c r="H10691" s="2">
        <v>0.48822973360068755</v>
      </c>
      <c r="I10691" s="2">
        <v>0.34551322448200139</v>
      </c>
      <c r="J10691" s="2">
        <v>56.81366666666667</v>
      </c>
      <c r="K10691" s="2">
        <v>56.81366666666667</v>
      </c>
      <c r="L10691" s="2">
        <f>24-Nurse[[#This Row],[Total RN Hours  (*Adjusted for 8 minimum)]]</f>
        <v>-32.81366666666667</v>
      </c>
      <c r="M10691" s="2">
        <v>8.3000000000000007</v>
      </c>
      <c r="N10691" s="2"/>
    </row>
    <row r="10692" spans="1:14" x14ac:dyDescent="0.35">
      <c r="A10692" t="s">
        <v>18605</v>
      </c>
      <c r="B10692" t="s">
        <v>655</v>
      </c>
      <c r="C10692" t="s">
        <v>13952</v>
      </c>
      <c r="D10692" t="s">
        <v>18805</v>
      </c>
      <c r="E10692" s="2">
        <v>69.766666666666666</v>
      </c>
      <c r="F10692" s="2">
        <v>3.5132329988851727</v>
      </c>
      <c r="G10692" s="2">
        <v>3.459721293199554</v>
      </c>
      <c r="H10692" s="2">
        <v>0.81440038222646916</v>
      </c>
      <c r="I10692" s="2">
        <v>0.76088867654085046</v>
      </c>
      <c r="J10692" s="2">
        <v>56.817999999999998</v>
      </c>
      <c r="K10692" s="2">
        <v>56.817999999999998</v>
      </c>
      <c r="L10692" s="2">
        <f>24-Nurse[[#This Row],[Total RN Hours  (*Adjusted for 8 minimum)]]</f>
        <v>-32.817999999999998</v>
      </c>
      <c r="M10692" s="2">
        <v>8.3000000000000007</v>
      </c>
      <c r="N10692" s="2"/>
    </row>
    <row r="10693" spans="1:14" x14ac:dyDescent="0.35">
      <c r="A10693" t="s">
        <v>18636</v>
      </c>
      <c r="B10693" t="s">
        <v>9042</v>
      </c>
      <c r="C10693" t="s">
        <v>17220</v>
      </c>
      <c r="D10693" t="s">
        <v>19809</v>
      </c>
      <c r="E10693" s="2">
        <v>107.17777777777778</v>
      </c>
      <c r="F10693" s="2">
        <v>3.4483298776695004</v>
      </c>
      <c r="G10693" s="2">
        <v>3.3393852374041058</v>
      </c>
      <c r="H10693" s="2">
        <v>0.53031930333817134</v>
      </c>
      <c r="I10693" s="2">
        <v>0.47765498652291105</v>
      </c>
      <c r="J10693" s="2">
        <v>56.838444444444448</v>
      </c>
      <c r="K10693" s="2">
        <v>56.838444444444448</v>
      </c>
      <c r="L10693" s="2">
        <f>24-Nurse[[#This Row],[Total RN Hours  (*Adjusted for 8 minimum)]]</f>
        <v>-32.838444444444448</v>
      </c>
      <c r="M10693" s="2">
        <v>8.3000000000000007</v>
      </c>
      <c r="N10693" s="2"/>
    </row>
    <row r="10694" spans="1:14" x14ac:dyDescent="0.35">
      <c r="A10694" t="s">
        <v>18636</v>
      </c>
      <c r="B10694" t="s">
        <v>9482</v>
      </c>
      <c r="C10694" t="s">
        <v>16786</v>
      </c>
      <c r="D10694" t="s">
        <v>19821</v>
      </c>
      <c r="E10694" s="2">
        <v>74.766666666666666</v>
      </c>
      <c r="F10694" s="2">
        <v>3.1791127953633525</v>
      </c>
      <c r="G10694" s="2">
        <v>2.9341283994650023</v>
      </c>
      <c r="H10694" s="2">
        <v>0.76032842918710064</v>
      </c>
      <c r="I10694" s="2">
        <v>0.5902437212067172</v>
      </c>
      <c r="J10694" s="2">
        <v>56.847222222222221</v>
      </c>
      <c r="K10694" s="2">
        <v>56.847222222222221</v>
      </c>
      <c r="L10694" s="2">
        <f>24-Nurse[[#This Row],[Total RN Hours  (*Adjusted for 8 minimum)]]</f>
        <v>-32.847222222222221</v>
      </c>
      <c r="M10694" s="2">
        <v>8.3000000000000007</v>
      </c>
      <c r="N10694" s="2"/>
    </row>
    <row r="10695" spans="1:14" x14ac:dyDescent="0.35">
      <c r="A10695" t="s">
        <v>18639</v>
      </c>
      <c r="B10695" t="s">
        <v>6745</v>
      </c>
      <c r="C10695" t="s">
        <v>17571</v>
      </c>
      <c r="D10695" t="s">
        <v>19111</v>
      </c>
      <c r="E10695" s="2">
        <v>80.733333333333334</v>
      </c>
      <c r="F10695" s="2">
        <v>4.5193228736581341</v>
      </c>
      <c r="G10695" s="2">
        <v>4.1872323148912747</v>
      </c>
      <c r="H10695" s="2">
        <v>0.70459537572254327</v>
      </c>
      <c r="I10695" s="2">
        <v>0.44186897880539494</v>
      </c>
      <c r="J10695" s="2">
        <v>56.884333333333331</v>
      </c>
      <c r="K10695" s="2">
        <v>56.884333333333331</v>
      </c>
      <c r="L10695" s="2">
        <f>24-Nurse[[#This Row],[Total RN Hours  (*Adjusted for 8 minimum)]]</f>
        <v>-32.884333333333331</v>
      </c>
      <c r="M10695" s="2">
        <v>8.3000000000000007</v>
      </c>
      <c r="N10695" s="2"/>
    </row>
    <row r="10696" spans="1:14" x14ac:dyDescent="0.35">
      <c r="A10696" t="s">
        <v>18622</v>
      </c>
      <c r="B10696" t="s">
        <v>5411</v>
      </c>
      <c r="C10696" t="s">
        <v>15743</v>
      </c>
      <c r="D10696" t="s">
        <v>18876</v>
      </c>
      <c r="E10696" s="2">
        <v>78.477777777777774</v>
      </c>
      <c r="F10696" s="2">
        <v>5.0934121478125443</v>
      </c>
      <c r="G10696" s="2">
        <v>4.8523856718108451</v>
      </c>
      <c r="H10696" s="2">
        <v>0.72492425315021947</v>
      </c>
      <c r="I10696" s="2">
        <v>0.48389777714852045</v>
      </c>
      <c r="J10696" s="2">
        <v>56.890444444444441</v>
      </c>
      <c r="K10696" s="2">
        <v>56.890444444444441</v>
      </c>
      <c r="L10696" s="2">
        <f>24-Nurse[[#This Row],[Total RN Hours  (*Adjusted for 8 minimum)]]</f>
        <v>-32.890444444444441</v>
      </c>
      <c r="M10696" s="2">
        <v>8.3000000000000007</v>
      </c>
      <c r="N10696" s="2"/>
    </row>
    <row r="10697" spans="1:14" x14ac:dyDescent="0.35">
      <c r="A10697" t="s">
        <v>18605</v>
      </c>
      <c r="B10697" t="s">
        <v>703</v>
      </c>
      <c r="C10697" t="s">
        <v>13890</v>
      </c>
      <c r="D10697" t="s">
        <v>18794</v>
      </c>
      <c r="E10697" s="2">
        <v>84.011111111111106</v>
      </c>
      <c r="F10697" s="2">
        <v>3.759601904509986</v>
      </c>
      <c r="G10697" s="2">
        <v>3.5354913371247192</v>
      </c>
      <c r="H10697" s="2">
        <v>0.67724110567385276</v>
      </c>
      <c r="I10697" s="2">
        <v>0.51978838777939429</v>
      </c>
      <c r="J10697" s="2">
        <v>56.895777777777781</v>
      </c>
      <c r="K10697" s="2">
        <v>56.895777777777781</v>
      </c>
      <c r="L10697" s="2">
        <f>24-Nurse[[#This Row],[Total RN Hours  (*Adjusted for 8 minimum)]]</f>
        <v>-32.895777777777781</v>
      </c>
      <c r="M10697" s="2">
        <v>8.3000000000000007</v>
      </c>
      <c r="N10697" s="2"/>
    </row>
    <row r="10698" spans="1:14" x14ac:dyDescent="0.35">
      <c r="A10698" t="s">
        <v>18611</v>
      </c>
      <c r="B10698" t="s">
        <v>2335</v>
      </c>
      <c r="C10698" t="s">
        <v>14490</v>
      </c>
      <c r="D10698" t="s">
        <v>18739</v>
      </c>
      <c r="E10698" s="2">
        <v>56.355555555555554</v>
      </c>
      <c r="F10698" s="2">
        <v>4.7633537066246054</v>
      </c>
      <c r="G10698" s="2">
        <v>4.2507354100946371</v>
      </c>
      <c r="H10698" s="2">
        <v>1.009591876971609</v>
      </c>
      <c r="I10698" s="2">
        <v>0.59949723974763414</v>
      </c>
      <c r="J10698" s="2">
        <v>56.896111111111118</v>
      </c>
      <c r="K10698" s="2">
        <v>56.896111111111118</v>
      </c>
      <c r="L10698" s="2">
        <f>24-Nurse[[#This Row],[Total RN Hours  (*Adjusted for 8 minimum)]]</f>
        <v>-32.896111111111118</v>
      </c>
      <c r="M10698" s="2">
        <v>8.3000000000000007</v>
      </c>
      <c r="N10698" s="2"/>
    </row>
    <row r="10699" spans="1:14" x14ac:dyDescent="0.35">
      <c r="A10699" t="s">
        <v>18634</v>
      </c>
      <c r="B10699" t="s">
        <v>8284</v>
      </c>
      <c r="C10699" t="s">
        <v>16969</v>
      </c>
      <c r="D10699" t="s">
        <v>19751</v>
      </c>
      <c r="E10699" s="2">
        <v>72.922222222222217</v>
      </c>
      <c r="F10699" s="2">
        <v>3.1148880085326835</v>
      </c>
      <c r="G10699" s="2">
        <v>2.6944628980649092</v>
      </c>
      <c r="H10699" s="2">
        <v>0.78035959165016011</v>
      </c>
      <c r="I10699" s="2">
        <v>0.35993448118238613</v>
      </c>
      <c r="J10699" s="2">
        <v>56.905555555555559</v>
      </c>
      <c r="K10699" s="2">
        <v>56.905555555555559</v>
      </c>
      <c r="L10699" s="2">
        <f>24-Nurse[[#This Row],[Total RN Hours  (*Adjusted for 8 minimum)]]</f>
        <v>-32.905555555555559</v>
      </c>
      <c r="M10699" s="2">
        <v>8.3000000000000007</v>
      </c>
      <c r="N10699" s="2"/>
    </row>
    <row r="10700" spans="1:14" x14ac:dyDescent="0.35">
      <c r="A10700" t="s">
        <v>18631</v>
      </c>
      <c r="B10700" t="s">
        <v>7333</v>
      </c>
      <c r="C10700" t="s">
        <v>13647</v>
      </c>
      <c r="D10700" t="s">
        <v>19101</v>
      </c>
      <c r="E10700" s="2">
        <v>125.86666666666666</v>
      </c>
      <c r="F10700" s="2">
        <v>3.6420338983050851</v>
      </c>
      <c r="G10700" s="2">
        <v>2.9679563912429385</v>
      </c>
      <c r="H10700" s="2">
        <v>0.45213894774011304</v>
      </c>
      <c r="I10700" s="2">
        <v>8.4751942090395493E-2</v>
      </c>
      <c r="J10700" s="2">
        <v>56.909222222222226</v>
      </c>
      <c r="K10700" s="2">
        <v>56.909222222222226</v>
      </c>
      <c r="L10700" s="2">
        <f>24-Nurse[[#This Row],[Total RN Hours  (*Adjusted for 8 minimum)]]</f>
        <v>-32.909222222222226</v>
      </c>
      <c r="M10700" s="2">
        <v>8.3000000000000007</v>
      </c>
      <c r="N10700" s="2"/>
    </row>
    <row r="10701" spans="1:14" x14ac:dyDescent="0.35">
      <c r="A10701" t="s">
        <v>18615</v>
      </c>
      <c r="B10701" t="s">
        <v>3543</v>
      </c>
      <c r="C10701" t="s">
        <v>14968</v>
      </c>
      <c r="D10701" t="s">
        <v>19119</v>
      </c>
      <c r="E10701" s="2">
        <v>106.31111111111112</v>
      </c>
      <c r="F10701" s="2">
        <v>3.7810221571906348</v>
      </c>
      <c r="G10701" s="2">
        <v>3.2992600334448161</v>
      </c>
      <c r="H10701" s="2">
        <v>0.5354306020066889</v>
      </c>
      <c r="I10701" s="2">
        <v>0.37233486622073581</v>
      </c>
      <c r="J10701" s="2">
        <v>56.922222222222224</v>
      </c>
      <c r="K10701" s="2">
        <v>56.922222222222224</v>
      </c>
      <c r="L10701" s="2">
        <f>24-Nurse[[#This Row],[Total RN Hours  (*Adjusted for 8 minimum)]]</f>
        <v>-32.922222222222224</v>
      </c>
      <c r="M10701" s="2">
        <v>8.3000000000000007</v>
      </c>
      <c r="N10701" s="2"/>
    </row>
    <row r="10702" spans="1:14" x14ac:dyDescent="0.35">
      <c r="A10702" t="s">
        <v>18634</v>
      </c>
      <c r="B10702" t="s">
        <v>8287</v>
      </c>
      <c r="C10702" t="s">
        <v>16926</v>
      </c>
      <c r="D10702" t="s">
        <v>19722</v>
      </c>
      <c r="E10702" s="2">
        <v>112.71111111111111</v>
      </c>
      <c r="F10702" s="2">
        <v>3.1844114747634067</v>
      </c>
      <c r="G10702" s="2">
        <v>2.8577582807570976</v>
      </c>
      <c r="H10702" s="2">
        <v>0.50512618296529976</v>
      </c>
      <c r="I10702" s="2">
        <v>0.25335173501577291</v>
      </c>
      <c r="J10702" s="2">
        <v>56.933333333333337</v>
      </c>
      <c r="K10702" s="2">
        <v>56.933333333333337</v>
      </c>
      <c r="L10702" s="2">
        <f>24-Nurse[[#This Row],[Total RN Hours  (*Adjusted for 8 minimum)]]</f>
        <v>-32.933333333333337</v>
      </c>
      <c r="M10702" s="2">
        <v>8.3000000000000007</v>
      </c>
      <c r="N10702" s="2"/>
    </row>
    <row r="10703" spans="1:14" x14ac:dyDescent="0.35">
      <c r="A10703" t="s">
        <v>18615</v>
      </c>
      <c r="B10703" t="s">
        <v>3333</v>
      </c>
      <c r="C10703" t="s">
        <v>14984</v>
      </c>
      <c r="D10703" t="s">
        <v>19127</v>
      </c>
      <c r="E10703" s="2">
        <v>120.95555555555555</v>
      </c>
      <c r="F10703" s="2">
        <v>3.3449467205585162</v>
      </c>
      <c r="G10703" s="2">
        <v>3.0641309939371673</v>
      </c>
      <c r="H10703" s="2">
        <v>0.47078449384530596</v>
      </c>
      <c r="I10703" s="2">
        <v>0.22054565496968584</v>
      </c>
      <c r="J10703" s="2">
        <v>56.944000000000003</v>
      </c>
      <c r="K10703" s="2">
        <v>56.944000000000003</v>
      </c>
      <c r="L10703" s="2">
        <f>24-Nurse[[#This Row],[Total RN Hours  (*Adjusted for 8 minimum)]]</f>
        <v>-32.944000000000003</v>
      </c>
      <c r="M10703" s="2">
        <v>8.3000000000000007</v>
      </c>
      <c r="N10703" s="2"/>
    </row>
    <row r="10704" spans="1:14" x14ac:dyDescent="0.35">
      <c r="A10704" t="s">
        <v>18602</v>
      </c>
      <c r="B10704" t="s">
        <v>211</v>
      </c>
      <c r="C10704" t="s">
        <v>13717</v>
      </c>
      <c r="D10704" t="s">
        <v>18723</v>
      </c>
      <c r="E10704" s="2">
        <v>15.988888888888889</v>
      </c>
      <c r="F10704" s="2">
        <v>8.9510771369006257</v>
      </c>
      <c r="G10704" s="2">
        <v>8.5646977067407928</v>
      </c>
      <c r="H10704" s="2">
        <v>3.5616400277970812</v>
      </c>
      <c r="I10704" s="2">
        <v>3.1752605976372479</v>
      </c>
      <c r="J10704" s="2">
        <v>56.946666666666665</v>
      </c>
      <c r="K10704" s="2">
        <v>56.946666666666665</v>
      </c>
      <c r="L10704" s="2">
        <f>24-Nurse[[#This Row],[Total RN Hours  (*Adjusted for 8 minimum)]]</f>
        <v>-32.946666666666665</v>
      </c>
      <c r="M10704" s="2">
        <v>8.3000000000000007</v>
      </c>
      <c r="N10704" s="2"/>
    </row>
    <row r="10705" spans="1:14" x14ac:dyDescent="0.35">
      <c r="A10705" t="s">
        <v>18614</v>
      </c>
      <c r="B10705" t="s">
        <v>3083</v>
      </c>
      <c r="C10705" t="s">
        <v>14693</v>
      </c>
      <c r="D10705" t="s">
        <v>19014</v>
      </c>
      <c r="E10705" s="2">
        <v>200.07777777777778</v>
      </c>
      <c r="F10705" s="2">
        <v>2.2958571666574112</v>
      </c>
      <c r="G10705" s="2">
        <v>2.0803992891653245</v>
      </c>
      <c r="H10705" s="2">
        <v>0.28470872438496142</v>
      </c>
      <c r="I10705" s="2">
        <v>0.18639973343699673</v>
      </c>
      <c r="J10705" s="2">
        <v>56.963888888888889</v>
      </c>
      <c r="K10705" s="2">
        <v>56.963888888888889</v>
      </c>
      <c r="L10705" s="2">
        <f>24-Nurse[[#This Row],[Total RN Hours  (*Adjusted for 8 minimum)]]</f>
        <v>-32.963888888888889</v>
      </c>
      <c r="M10705" s="2">
        <v>8.3000000000000007</v>
      </c>
      <c r="N10705" s="2"/>
    </row>
    <row r="10706" spans="1:14" x14ac:dyDescent="0.35">
      <c r="A10706" t="s">
        <v>18639</v>
      </c>
      <c r="B10706" t="s">
        <v>10098</v>
      </c>
      <c r="C10706" t="s">
        <v>13614</v>
      </c>
      <c r="D10706" t="s">
        <v>19892</v>
      </c>
      <c r="E10706" s="2">
        <v>184.8111111111111</v>
      </c>
      <c r="F10706" s="2">
        <v>3.6037726206938019</v>
      </c>
      <c r="G10706" s="2">
        <v>3.0635682077797148</v>
      </c>
      <c r="H10706" s="2">
        <v>0.30840618048457885</v>
      </c>
      <c r="I10706" s="2">
        <v>4.2115072446341613E-2</v>
      </c>
      <c r="J10706" s="2">
        <v>56.996888888888883</v>
      </c>
      <c r="K10706" s="2">
        <v>56.996888888888883</v>
      </c>
      <c r="L10706" s="2">
        <f>24-Nurse[[#This Row],[Total RN Hours  (*Adjusted for 8 minimum)]]</f>
        <v>-32.996888888888883</v>
      </c>
      <c r="M10706" s="2">
        <v>8.3000000000000007</v>
      </c>
      <c r="N10706" s="2"/>
    </row>
    <row r="10707" spans="1:14" x14ac:dyDescent="0.35">
      <c r="A10707" t="s">
        <v>18639</v>
      </c>
      <c r="B10707" t="s">
        <v>9866</v>
      </c>
      <c r="C10707" t="s">
        <v>17451</v>
      </c>
      <c r="D10707" t="s">
        <v>18670</v>
      </c>
      <c r="E10707" s="2">
        <v>53.888888888888886</v>
      </c>
      <c r="F10707" s="2">
        <v>4.5889690721649492</v>
      </c>
      <c r="G10707" s="2">
        <v>4.3455876288659798</v>
      </c>
      <c r="H10707" s="2">
        <v>1.0576804123711341</v>
      </c>
      <c r="I10707" s="2">
        <v>0.81429896907216504</v>
      </c>
      <c r="J10707" s="2">
        <v>56.997222222222227</v>
      </c>
      <c r="K10707" s="2">
        <v>56.997222222222227</v>
      </c>
      <c r="L10707" s="2">
        <f>24-Nurse[[#This Row],[Total RN Hours  (*Adjusted for 8 minimum)]]</f>
        <v>-32.997222222222227</v>
      </c>
      <c r="M10707" s="2">
        <v>8.3000000000000007</v>
      </c>
      <c r="N10707" s="2"/>
    </row>
    <row r="10708" spans="1:14" x14ac:dyDescent="0.35">
      <c r="A10708" t="s">
        <v>18639</v>
      </c>
      <c r="B10708" t="s">
        <v>21108</v>
      </c>
      <c r="C10708" t="s">
        <v>21109</v>
      </c>
      <c r="D10708" t="s">
        <v>19908</v>
      </c>
      <c r="E10708" s="2">
        <v>83.955555555555549</v>
      </c>
      <c r="F10708" s="2">
        <v>3.3164041821069352</v>
      </c>
      <c r="G10708" s="2">
        <v>2.9880889359449445</v>
      </c>
      <c r="H10708" s="2">
        <v>0.67906299629433575</v>
      </c>
      <c r="I10708" s="2">
        <v>0.35074775013234522</v>
      </c>
      <c r="J10708" s="2">
        <v>57.011111111111113</v>
      </c>
      <c r="K10708" s="2">
        <v>57.011111111111113</v>
      </c>
      <c r="L10708" s="2">
        <f>24-Nurse[[#This Row],[Total RN Hours  (*Adjusted for 8 minimum)]]</f>
        <v>-33.011111111111113</v>
      </c>
      <c r="M10708" s="2">
        <v>8.3000000000000007</v>
      </c>
      <c r="N10708" s="2"/>
    </row>
    <row r="10709" spans="1:14" x14ac:dyDescent="0.35">
      <c r="A10709" t="s">
        <v>18645</v>
      </c>
      <c r="B10709" t="s">
        <v>13186</v>
      </c>
      <c r="C10709" t="s">
        <v>14468</v>
      </c>
      <c r="D10709" t="s">
        <v>18673</v>
      </c>
      <c r="E10709" s="2">
        <v>46.288888888888891</v>
      </c>
      <c r="F10709" s="2">
        <v>4.2511209793566964</v>
      </c>
      <c r="G10709" s="2">
        <v>3.8017690830532884</v>
      </c>
      <c r="H10709" s="2">
        <v>1.2316922707633222</v>
      </c>
      <c r="I10709" s="2">
        <v>0.90524003840614498</v>
      </c>
      <c r="J10709" s="2">
        <v>57.013666666666673</v>
      </c>
      <c r="K10709" s="2">
        <v>57.013666666666673</v>
      </c>
      <c r="L10709" s="2">
        <f>24-Nurse[[#This Row],[Total RN Hours  (*Adjusted for 8 minimum)]]</f>
        <v>-33.013666666666673</v>
      </c>
      <c r="M10709" s="2">
        <v>8.3000000000000007</v>
      </c>
      <c r="N10709" s="2"/>
    </row>
    <row r="10710" spans="1:14" x14ac:dyDescent="0.35">
      <c r="A10710" t="s">
        <v>18645</v>
      </c>
      <c r="B10710" t="s">
        <v>13573</v>
      </c>
      <c r="C10710" t="s">
        <v>18595</v>
      </c>
      <c r="D10710" t="s">
        <v>19224</v>
      </c>
      <c r="E10710" s="2">
        <v>107.85555555555555</v>
      </c>
      <c r="F10710" s="2">
        <v>3.338874008447513</v>
      </c>
      <c r="G10710" s="2">
        <v>3.1004120737612038</v>
      </c>
      <c r="H10710" s="2">
        <v>0.52874214484392712</v>
      </c>
      <c r="I10710" s="2">
        <v>0.47344699701246523</v>
      </c>
      <c r="J10710" s="2">
        <v>57.027777777777779</v>
      </c>
      <c r="K10710" s="2">
        <v>57.027777777777779</v>
      </c>
      <c r="L10710" s="2">
        <f>24-Nurse[[#This Row],[Total RN Hours  (*Adjusted for 8 minimum)]]</f>
        <v>-33.027777777777779</v>
      </c>
      <c r="M10710" s="2">
        <v>8.3000000000000007</v>
      </c>
      <c r="N10710" s="2"/>
    </row>
    <row r="10711" spans="1:14" x14ac:dyDescent="0.35">
      <c r="A10711" t="s">
        <v>18614</v>
      </c>
      <c r="B10711" t="s">
        <v>3220</v>
      </c>
      <c r="C10711" t="s">
        <v>14948</v>
      </c>
      <c r="D10711" t="s">
        <v>19059</v>
      </c>
      <c r="E10711" s="2">
        <v>56.655555555555559</v>
      </c>
      <c r="F10711" s="2">
        <v>3.3164287115120614</v>
      </c>
      <c r="G10711" s="2">
        <v>2.9913924298882133</v>
      </c>
      <c r="H10711" s="2">
        <v>1.0067111198274172</v>
      </c>
      <c r="I10711" s="2">
        <v>0.77855657972151404</v>
      </c>
      <c r="J10711" s="2">
        <v>57.035777777777781</v>
      </c>
      <c r="K10711" s="2">
        <v>57.035777777777781</v>
      </c>
      <c r="L10711" s="2">
        <f>24-Nurse[[#This Row],[Total RN Hours  (*Adjusted for 8 minimum)]]</f>
        <v>-33.035777777777781</v>
      </c>
      <c r="M10711" s="2">
        <v>8.3000000000000007</v>
      </c>
      <c r="N10711" s="2"/>
    </row>
    <row r="10712" spans="1:14" x14ac:dyDescent="0.35">
      <c r="A10712" t="s">
        <v>18612</v>
      </c>
      <c r="B10712" t="s">
        <v>2520</v>
      </c>
      <c r="C10712" t="s">
        <v>14619</v>
      </c>
      <c r="D10712" t="s">
        <v>19027</v>
      </c>
      <c r="E10712" s="2">
        <v>91.033333333333331</v>
      </c>
      <c r="F10712" s="2">
        <v>3.1920554131575734</v>
      </c>
      <c r="G10712" s="2">
        <v>2.9340864152325157</v>
      </c>
      <c r="H10712" s="2">
        <v>0.62655071402416695</v>
      </c>
      <c r="I10712" s="2">
        <v>0.368581716099109</v>
      </c>
      <c r="J10712" s="2">
        <v>57.036999999999999</v>
      </c>
      <c r="K10712" s="2">
        <v>57.036999999999999</v>
      </c>
      <c r="L10712" s="2">
        <f>24-Nurse[[#This Row],[Total RN Hours  (*Adjusted for 8 minimum)]]</f>
        <v>-33.036999999999999</v>
      </c>
      <c r="M10712" s="2">
        <v>8.3000000000000007</v>
      </c>
      <c r="N10712" s="2"/>
    </row>
    <row r="10713" spans="1:14" x14ac:dyDescent="0.35">
      <c r="A10713" t="s">
        <v>18649</v>
      </c>
      <c r="B10713" t="s">
        <v>11767</v>
      </c>
      <c r="C10713" t="s">
        <v>18110</v>
      </c>
      <c r="D10713" t="s">
        <v>20167</v>
      </c>
      <c r="E10713" s="2">
        <v>39.18888888888889</v>
      </c>
      <c r="F10713" s="2">
        <v>4.8821321236178052</v>
      </c>
      <c r="G10713" s="2">
        <v>4.0618684434363477</v>
      </c>
      <c r="H10713" s="2">
        <v>1.4556421888290332</v>
      </c>
      <c r="I10713" s="2">
        <v>0.77908704281258856</v>
      </c>
      <c r="J10713" s="2">
        <v>57.045000000000002</v>
      </c>
      <c r="K10713" s="2">
        <v>57.045000000000002</v>
      </c>
      <c r="L10713" s="2">
        <f>24-Nurse[[#This Row],[Total RN Hours  (*Adjusted for 8 minimum)]]</f>
        <v>-33.045000000000002</v>
      </c>
      <c r="M10713" s="2">
        <v>8.3000000000000007</v>
      </c>
      <c r="N10713" s="2"/>
    </row>
    <row r="10714" spans="1:14" x14ac:dyDescent="0.35">
      <c r="A10714" t="s">
        <v>18610</v>
      </c>
      <c r="B10714" t="s">
        <v>1631</v>
      </c>
      <c r="C10714" t="s">
        <v>14311</v>
      </c>
      <c r="D10714" t="s">
        <v>18888</v>
      </c>
      <c r="E10714" s="2">
        <v>94.677777777777777</v>
      </c>
      <c r="F10714" s="2">
        <v>3.0617298439150336</v>
      </c>
      <c r="G10714" s="2">
        <v>2.8338809998826426</v>
      </c>
      <c r="H10714" s="2">
        <v>0.6026287994366859</v>
      </c>
      <c r="I10714" s="2">
        <v>0.39420255838516605</v>
      </c>
      <c r="J10714" s="2">
        <v>57.055555555555557</v>
      </c>
      <c r="K10714" s="2">
        <v>57.055555555555557</v>
      </c>
      <c r="L10714" s="2">
        <f>24-Nurse[[#This Row],[Total RN Hours  (*Adjusted for 8 minimum)]]</f>
        <v>-33.055555555555557</v>
      </c>
      <c r="M10714" s="2">
        <v>8.3000000000000007</v>
      </c>
      <c r="N10714" s="2"/>
    </row>
    <row r="10715" spans="1:14" x14ac:dyDescent="0.35">
      <c r="A10715" t="s">
        <v>18605</v>
      </c>
      <c r="B10715" t="s">
        <v>553</v>
      </c>
      <c r="C10715" t="s">
        <v>13885</v>
      </c>
      <c r="D10715" t="s">
        <v>18802</v>
      </c>
      <c r="E10715" s="2">
        <v>75.211111111111109</v>
      </c>
      <c r="F10715" s="2">
        <v>4.0594991874723005</v>
      </c>
      <c r="G10715" s="2">
        <v>3.9455237110356034</v>
      </c>
      <c r="H10715" s="2">
        <v>0.75879007238883145</v>
      </c>
      <c r="I10715" s="2">
        <v>0.64481459595213475</v>
      </c>
      <c r="J10715" s="2">
        <v>57.069444444444443</v>
      </c>
      <c r="K10715" s="2">
        <v>57.069444444444443</v>
      </c>
      <c r="L10715" s="2">
        <f>24-Nurse[[#This Row],[Total RN Hours  (*Adjusted for 8 minimum)]]</f>
        <v>-33.069444444444443</v>
      </c>
      <c r="M10715" s="2">
        <v>8.3000000000000007</v>
      </c>
      <c r="N10715" s="2"/>
    </row>
    <row r="10716" spans="1:14" x14ac:dyDescent="0.35">
      <c r="A10716" t="s">
        <v>18606</v>
      </c>
      <c r="B10716" t="s">
        <v>1202</v>
      </c>
      <c r="C10716" t="s">
        <v>14099</v>
      </c>
      <c r="D10716" t="s">
        <v>18838</v>
      </c>
      <c r="E10716" s="2">
        <v>70.444444444444443</v>
      </c>
      <c r="F10716" s="2">
        <v>3.4482287066246058</v>
      </c>
      <c r="G10716" s="2">
        <v>3.2421482649842273</v>
      </c>
      <c r="H10716" s="2">
        <v>0.81029337539432178</v>
      </c>
      <c r="I10716" s="2">
        <v>0.60421293375394325</v>
      </c>
      <c r="J10716" s="2">
        <v>57.080666666666666</v>
      </c>
      <c r="K10716" s="2">
        <v>57.080666666666666</v>
      </c>
      <c r="L10716" s="2">
        <f>24-Nurse[[#This Row],[Total RN Hours  (*Adjusted for 8 minimum)]]</f>
        <v>-33.080666666666666</v>
      </c>
      <c r="M10716" s="2">
        <v>8.3000000000000007</v>
      </c>
      <c r="N10716" s="2"/>
    </row>
    <row r="10717" spans="1:14" x14ac:dyDescent="0.35">
      <c r="A10717" t="s">
        <v>18626</v>
      </c>
      <c r="B10717" t="s">
        <v>6741</v>
      </c>
      <c r="C10717" t="s">
        <v>15986</v>
      </c>
      <c r="D10717" t="s">
        <v>19461</v>
      </c>
      <c r="E10717" s="2">
        <v>157.11111111111111</v>
      </c>
      <c r="F10717" s="2">
        <v>3.4591060820367754</v>
      </c>
      <c r="G10717" s="2">
        <v>3.3310035360678927</v>
      </c>
      <c r="H10717" s="2">
        <v>0.36342644978783589</v>
      </c>
      <c r="I10717" s="2">
        <v>0.24305869872701552</v>
      </c>
      <c r="J10717" s="2">
        <v>57.098333333333329</v>
      </c>
      <c r="K10717" s="2">
        <v>57.098333333333329</v>
      </c>
      <c r="L10717" s="2">
        <f>24-Nurse[[#This Row],[Total RN Hours  (*Adjusted for 8 minimum)]]</f>
        <v>-33.098333333333329</v>
      </c>
      <c r="M10717" s="2">
        <v>8.3000000000000007</v>
      </c>
      <c r="N10717" s="2"/>
    </row>
    <row r="10718" spans="1:14" x14ac:dyDescent="0.35">
      <c r="A10718" t="s">
        <v>18607</v>
      </c>
      <c r="B10718" t="s">
        <v>1465</v>
      </c>
      <c r="C10718" t="s">
        <v>14238</v>
      </c>
      <c r="D10718" t="s">
        <v>18875</v>
      </c>
      <c r="E10718" s="2">
        <v>31.166666666666668</v>
      </c>
      <c r="F10718" s="2">
        <v>4.5078431372549028</v>
      </c>
      <c r="G10718" s="2">
        <v>3.9830659536541888</v>
      </c>
      <c r="H10718" s="2">
        <v>1.8325311942958999</v>
      </c>
      <c r="I10718" s="2">
        <v>1.307754010695187</v>
      </c>
      <c r="J10718" s="2">
        <v>57.113888888888887</v>
      </c>
      <c r="K10718" s="2">
        <v>57.113888888888887</v>
      </c>
      <c r="L10718" s="2">
        <f>24-Nurse[[#This Row],[Total RN Hours  (*Adjusted for 8 minimum)]]</f>
        <v>-33.113888888888887</v>
      </c>
      <c r="M10718" s="2">
        <v>8.3000000000000007</v>
      </c>
      <c r="N10718" s="2"/>
    </row>
    <row r="10719" spans="1:14" x14ac:dyDescent="0.35">
      <c r="A10719" t="s">
        <v>18610</v>
      </c>
      <c r="B10719" t="s">
        <v>2071</v>
      </c>
      <c r="C10719" t="s">
        <v>14288</v>
      </c>
      <c r="D10719" t="s">
        <v>18894</v>
      </c>
      <c r="E10719" s="2">
        <v>57.8</v>
      </c>
      <c r="F10719" s="2">
        <v>3.6904555940023069</v>
      </c>
      <c r="G10719" s="2">
        <v>3.3797097270280663</v>
      </c>
      <c r="H10719" s="2">
        <v>0.98812956555171094</v>
      </c>
      <c r="I10719" s="2">
        <v>0.76196655132641289</v>
      </c>
      <c r="J10719" s="2">
        <v>57.113888888888887</v>
      </c>
      <c r="K10719" s="2">
        <v>57.113888888888887</v>
      </c>
      <c r="L10719" s="2">
        <f>24-Nurse[[#This Row],[Total RN Hours  (*Adjusted for 8 minimum)]]</f>
        <v>-33.113888888888887</v>
      </c>
      <c r="M10719" s="2">
        <v>8.3000000000000007</v>
      </c>
      <c r="N10719" s="2"/>
    </row>
    <row r="10720" spans="1:14" x14ac:dyDescent="0.35">
      <c r="A10720" t="s">
        <v>18633</v>
      </c>
      <c r="B10720" t="s">
        <v>8054</v>
      </c>
      <c r="C10720" t="s">
        <v>14478</v>
      </c>
      <c r="D10720" t="s">
        <v>19043</v>
      </c>
      <c r="E10720" s="2">
        <v>96.37777777777778</v>
      </c>
      <c r="F10720" s="2">
        <v>2.9893082776112521</v>
      </c>
      <c r="G10720" s="2">
        <v>2.8731277380677889</v>
      </c>
      <c r="H10720" s="2">
        <v>0.59260433479363617</v>
      </c>
      <c r="I10720" s="2">
        <v>0.47642379525017292</v>
      </c>
      <c r="J10720" s="2">
        <v>57.113888888888887</v>
      </c>
      <c r="K10720" s="2">
        <v>57.113888888888887</v>
      </c>
      <c r="L10720" s="2">
        <f>24-Nurse[[#This Row],[Total RN Hours  (*Adjusted for 8 minimum)]]</f>
        <v>-33.113888888888887</v>
      </c>
      <c r="M10720" s="2">
        <v>8.3000000000000007</v>
      </c>
      <c r="N10720" s="2"/>
    </row>
    <row r="10721" spans="1:14" x14ac:dyDescent="0.35">
      <c r="A10721" t="s">
        <v>18610</v>
      </c>
      <c r="B10721" t="s">
        <v>2145</v>
      </c>
      <c r="C10721" t="s">
        <v>14313</v>
      </c>
      <c r="D10721" t="s">
        <v>18788</v>
      </c>
      <c r="E10721" s="2">
        <v>115.27777777777777</v>
      </c>
      <c r="F10721" s="2">
        <v>3.9101204819277116</v>
      </c>
      <c r="G10721" s="2">
        <v>3.6348433734939767</v>
      </c>
      <c r="H10721" s="2">
        <v>0.49549397590361449</v>
      </c>
      <c r="I10721" s="2">
        <v>0.22021686746987953</v>
      </c>
      <c r="J10721" s="2">
        <v>57.119444444444447</v>
      </c>
      <c r="K10721" s="2">
        <v>57.119444444444447</v>
      </c>
      <c r="L10721" s="2">
        <f>24-Nurse[[#This Row],[Total RN Hours  (*Adjusted for 8 minimum)]]</f>
        <v>-33.119444444444447</v>
      </c>
      <c r="M10721" s="2">
        <v>8.3000000000000007</v>
      </c>
      <c r="N10721" s="2"/>
    </row>
    <row r="10722" spans="1:14" x14ac:dyDescent="0.35">
      <c r="A10722" t="s">
        <v>18634</v>
      </c>
      <c r="B10722" t="s">
        <v>8367</v>
      </c>
      <c r="C10722" t="s">
        <v>16921</v>
      </c>
      <c r="D10722" t="s">
        <v>18971</v>
      </c>
      <c r="E10722" s="2">
        <v>79.433333333333337</v>
      </c>
      <c r="F10722" s="2">
        <v>3.4562414323681634</v>
      </c>
      <c r="G10722" s="2">
        <v>3.1380151070079725</v>
      </c>
      <c r="H10722" s="2">
        <v>0.71908658553643867</v>
      </c>
      <c r="I10722" s="2">
        <v>0.40086026017624837</v>
      </c>
      <c r="J10722" s="2">
        <v>57.119444444444447</v>
      </c>
      <c r="K10722" s="2">
        <v>57.119444444444447</v>
      </c>
      <c r="L10722" s="2">
        <f>24-Nurse[[#This Row],[Total RN Hours  (*Adjusted for 8 minimum)]]</f>
        <v>-33.119444444444447</v>
      </c>
      <c r="M10722" s="2">
        <v>8.3000000000000007</v>
      </c>
      <c r="N10722" s="2"/>
    </row>
    <row r="10723" spans="1:14" x14ac:dyDescent="0.35">
      <c r="A10723" t="s">
        <v>18610</v>
      </c>
      <c r="B10723" t="s">
        <v>20489</v>
      </c>
      <c r="C10723" t="s">
        <v>14344</v>
      </c>
      <c r="D10723" t="s">
        <v>18683</v>
      </c>
      <c r="E10723" s="2">
        <v>101.98888888888889</v>
      </c>
      <c r="F10723" s="2">
        <v>3.6243599520644949</v>
      </c>
      <c r="G10723" s="2">
        <v>3.4150125285978863</v>
      </c>
      <c r="H10723" s="2">
        <v>0.56007190325743539</v>
      </c>
      <c r="I10723" s="2">
        <v>0.35072447979082688</v>
      </c>
      <c r="J10723" s="2">
        <v>57.121111111111112</v>
      </c>
      <c r="K10723" s="2">
        <v>57.121111111111112</v>
      </c>
      <c r="L10723" s="2">
        <f>24-Nurse[[#This Row],[Total RN Hours  (*Adjusted for 8 minimum)]]</f>
        <v>-33.121111111111112</v>
      </c>
      <c r="M10723" s="2">
        <v>8.3000000000000007</v>
      </c>
      <c r="N10723" s="2"/>
    </row>
    <row r="10724" spans="1:14" x14ac:dyDescent="0.35">
      <c r="A10724" t="s">
        <v>18642</v>
      </c>
      <c r="B10724" t="s">
        <v>10611</v>
      </c>
      <c r="C10724" t="s">
        <v>17719</v>
      </c>
      <c r="D10724" t="s">
        <v>19952</v>
      </c>
      <c r="E10724" s="2">
        <v>100.68888888888888</v>
      </c>
      <c r="F10724" s="2">
        <v>3.0316850584859858</v>
      </c>
      <c r="G10724" s="2">
        <v>2.6197517104391967</v>
      </c>
      <c r="H10724" s="2">
        <v>0.56735709556389324</v>
      </c>
      <c r="I10724" s="2">
        <v>0.3321032884572942</v>
      </c>
      <c r="J10724" s="2">
        <v>57.126555555555555</v>
      </c>
      <c r="K10724" s="2">
        <v>57.126555555555555</v>
      </c>
      <c r="L10724" s="2">
        <f>24-Nurse[[#This Row],[Total RN Hours  (*Adjusted for 8 minimum)]]</f>
        <v>-33.126555555555555</v>
      </c>
      <c r="M10724" s="2">
        <v>8.3000000000000007</v>
      </c>
      <c r="N10724" s="2"/>
    </row>
    <row r="10725" spans="1:14" x14ac:dyDescent="0.35">
      <c r="A10725" t="s">
        <v>18636</v>
      </c>
      <c r="B10725" t="s">
        <v>8911</v>
      </c>
      <c r="C10725" t="s">
        <v>13955</v>
      </c>
      <c r="D10725" t="s">
        <v>19406</v>
      </c>
      <c r="E10725" s="2">
        <v>57.388888888888886</v>
      </c>
      <c r="F10725" s="2">
        <v>3.7073088092933211</v>
      </c>
      <c r="G10725" s="2">
        <v>3.4161181026137464</v>
      </c>
      <c r="H10725" s="2">
        <v>0.9954791868344629</v>
      </c>
      <c r="I10725" s="2">
        <v>0.70428848015488876</v>
      </c>
      <c r="J10725" s="2">
        <v>57.129444444444452</v>
      </c>
      <c r="K10725" s="2">
        <v>57.129444444444452</v>
      </c>
      <c r="L10725" s="2">
        <f>24-Nurse[[#This Row],[Total RN Hours  (*Adjusted for 8 minimum)]]</f>
        <v>-33.129444444444452</v>
      </c>
      <c r="M10725" s="2">
        <v>8.3000000000000007</v>
      </c>
      <c r="N10725" s="2"/>
    </row>
    <row r="10726" spans="1:14" x14ac:dyDescent="0.35">
      <c r="A10726" t="s">
        <v>18633</v>
      </c>
      <c r="B10726" t="s">
        <v>8119</v>
      </c>
      <c r="C10726" t="s">
        <v>16902</v>
      </c>
      <c r="D10726" t="s">
        <v>18919</v>
      </c>
      <c r="E10726" s="2">
        <v>125.66666666666667</v>
      </c>
      <c r="F10726" s="2">
        <v>3.4332334217506628</v>
      </c>
      <c r="G10726" s="2">
        <v>3.3410804597701147</v>
      </c>
      <c r="H10726" s="2">
        <v>0.45461273209549069</v>
      </c>
      <c r="I10726" s="2">
        <v>0.36245977011494251</v>
      </c>
      <c r="J10726" s="2">
        <v>57.129666666666665</v>
      </c>
      <c r="K10726" s="2">
        <v>57.129666666666665</v>
      </c>
      <c r="L10726" s="2">
        <f>24-Nurse[[#This Row],[Total RN Hours  (*Adjusted for 8 minimum)]]</f>
        <v>-33.129666666666665</v>
      </c>
      <c r="M10726" s="2">
        <v>8.3000000000000007</v>
      </c>
      <c r="N10726" s="2"/>
    </row>
    <row r="10727" spans="1:14" x14ac:dyDescent="0.35">
      <c r="A10727" t="s">
        <v>18610</v>
      </c>
      <c r="B10727" t="s">
        <v>1859</v>
      </c>
      <c r="C10727" t="s">
        <v>14309</v>
      </c>
      <c r="D10727" t="s">
        <v>18888</v>
      </c>
      <c r="E10727" s="2">
        <v>109.91111111111111</v>
      </c>
      <c r="F10727" s="2">
        <v>3.7924838253133846</v>
      </c>
      <c r="G10727" s="2">
        <v>3.4603214718964819</v>
      </c>
      <c r="H10727" s="2">
        <v>0.51978871815608574</v>
      </c>
      <c r="I10727" s="2">
        <v>0.32238172260412451</v>
      </c>
      <c r="J10727" s="2">
        <v>57.130555555555553</v>
      </c>
      <c r="K10727" s="2">
        <v>57.130555555555553</v>
      </c>
      <c r="L10727" s="2">
        <f>24-Nurse[[#This Row],[Total RN Hours  (*Adjusted for 8 minimum)]]</f>
        <v>-33.130555555555553</v>
      </c>
      <c r="M10727" s="2">
        <v>8.3000000000000007</v>
      </c>
      <c r="N10727" s="2"/>
    </row>
    <row r="10728" spans="1:14" x14ac:dyDescent="0.35">
      <c r="A10728" t="s">
        <v>18642</v>
      </c>
      <c r="B10728" t="s">
        <v>10689</v>
      </c>
      <c r="C10728" t="s">
        <v>17706</v>
      </c>
      <c r="D10728" t="s">
        <v>19947</v>
      </c>
      <c r="E10728" s="2">
        <v>16.611111111111111</v>
      </c>
      <c r="F10728" s="2">
        <v>8.5303478260869561</v>
      </c>
      <c r="G10728" s="2">
        <v>6.7885685618729097</v>
      </c>
      <c r="H10728" s="2">
        <v>3.4395117056856188</v>
      </c>
      <c r="I10728" s="2">
        <v>2.0639531772575253</v>
      </c>
      <c r="J10728" s="2">
        <v>57.13411111111111</v>
      </c>
      <c r="K10728" s="2">
        <v>57.13411111111111</v>
      </c>
      <c r="L10728" s="2">
        <f>24-Nurse[[#This Row],[Total RN Hours  (*Adjusted for 8 minimum)]]</f>
        <v>-33.13411111111111</v>
      </c>
      <c r="M10728" s="2">
        <v>8.3000000000000007</v>
      </c>
      <c r="N10728" s="2"/>
    </row>
    <row r="10729" spans="1:14" x14ac:dyDescent="0.35">
      <c r="A10729" t="s">
        <v>18631</v>
      </c>
      <c r="B10729" t="s">
        <v>7293</v>
      </c>
      <c r="C10729" t="s">
        <v>16605</v>
      </c>
      <c r="D10729" t="s">
        <v>19382</v>
      </c>
      <c r="E10729" s="2">
        <v>174.93333333333334</v>
      </c>
      <c r="F10729" s="2">
        <v>2.6909457571138211</v>
      </c>
      <c r="G10729" s="2">
        <v>2.5461604420731705</v>
      </c>
      <c r="H10729" s="2">
        <v>0.3266164888211382</v>
      </c>
      <c r="I10729" s="2">
        <v>0.1818311737804878</v>
      </c>
      <c r="J10729" s="2">
        <v>57.136111111111113</v>
      </c>
      <c r="K10729" s="2">
        <v>57.136111111111113</v>
      </c>
      <c r="L10729" s="2">
        <f>24-Nurse[[#This Row],[Total RN Hours  (*Adjusted for 8 minimum)]]</f>
        <v>-33.136111111111113</v>
      </c>
      <c r="M10729" s="2">
        <v>8.3000000000000007</v>
      </c>
      <c r="N10729" s="2"/>
    </row>
    <row r="10730" spans="1:14" x14ac:dyDescent="0.35">
      <c r="A10730" t="s">
        <v>18615</v>
      </c>
      <c r="B10730" t="s">
        <v>3677</v>
      </c>
      <c r="C10730" t="s">
        <v>14962</v>
      </c>
      <c r="D10730" t="s">
        <v>19115</v>
      </c>
      <c r="E10730" s="2">
        <v>65.566666666666663</v>
      </c>
      <c r="F10730" s="2">
        <v>3.4810438908659549</v>
      </c>
      <c r="G10730" s="2">
        <v>3.245719369598373</v>
      </c>
      <c r="H10730" s="2">
        <v>0.8716166751398069</v>
      </c>
      <c r="I10730" s="2">
        <v>0.74799864429757668</v>
      </c>
      <c r="J10730" s="2">
        <v>57.149000000000001</v>
      </c>
      <c r="K10730" s="2">
        <v>57.149000000000001</v>
      </c>
      <c r="L10730" s="2">
        <f>24-Nurse[[#This Row],[Total RN Hours  (*Adjusted for 8 minimum)]]</f>
        <v>-33.149000000000001</v>
      </c>
      <c r="M10730" s="2">
        <v>8.3000000000000007</v>
      </c>
      <c r="N10730" s="2"/>
    </row>
    <row r="10731" spans="1:14" x14ac:dyDescent="0.35">
      <c r="A10731" t="s">
        <v>18648</v>
      </c>
      <c r="B10731" t="s">
        <v>11421</v>
      </c>
      <c r="C10731" t="s">
        <v>13625</v>
      </c>
      <c r="D10731" t="s">
        <v>20092</v>
      </c>
      <c r="E10731" s="2">
        <v>85.611111111111114</v>
      </c>
      <c r="F10731" s="2">
        <v>3.0924373783257626</v>
      </c>
      <c r="G10731" s="2">
        <v>2.8865970149253726</v>
      </c>
      <c r="H10731" s="2">
        <v>0.66756781310837121</v>
      </c>
      <c r="I10731" s="2">
        <v>0.51493964957819593</v>
      </c>
      <c r="J10731" s="2">
        <v>57.151222222222223</v>
      </c>
      <c r="K10731" s="2">
        <v>57.151222222222223</v>
      </c>
      <c r="L10731" s="2">
        <f>24-Nurse[[#This Row],[Total RN Hours  (*Adjusted for 8 minimum)]]</f>
        <v>-33.151222222222223</v>
      </c>
      <c r="M10731" s="2">
        <v>8.3000000000000007</v>
      </c>
      <c r="N10731" s="2"/>
    </row>
    <row r="10732" spans="1:14" x14ac:dyDescent="0.35">
      <c r="A10732" t="s">
        <v>18651</v>
      </c>
      <c r="B10732" t="s">
        <v>12060</v>
      </c>
      <c r="C10732" t="s">
        <v>18243</v>
      </c>
      <c r="D10732" t="s">
        <v>18682</v>
      </c>
      <c r="E10732" s="2">
        <v>77.86666666666666</v>
      </c>
      <c r="F10732" s="2">
        <v>3.3620162671232876</v>
      </c>
      <c r="G10732" s="2">
        <v>3.0431606735159824</v>
      </c>
      <c r="H10732" s="2">
        <v>0.73399400684931526</v>
      </c>
      <c r="I10732" s="2">
        <v>0.48532248858447496</v>
      </c>
      <c r="J10732" s="2">
        <v>57.153666666666673</v>
      </c>
      <c r="K10732" s="2">
        <v>57.153666666666673</v>
      </c>
      <c r="L10732" s="2">
        <f>24-Nurse[[#This Row],[Total RN Hours  (*Adjusted for 8 minimum)]]</f>
        <v>-33.153666666666673</v>
      </c>
      <c r="M10732" s="2">
        <v>8.3000000000000007</v>
      </c>
      <c r="N10732" s="2"/>
    </row>
    <row r="10733" spans="1:14" x14ac:dyDescent="0.35">
      <c r="A10733" t="s">
        <v>18614</v>
      </c>
      <c r="B10733" t="s">
        <v>20548</v>
      </c>
      <c r="C10733" t="s">
        <v>14740</v>
      </c>
      <c r="D10733" t="s">
        <v>19064</v>
      </c>
      <c r="E10733" s="2">
        <v>76.611111111111114</v>
      </c>
      <c r="F10733" s="2">
        <v>3.7507918781725893</v>
      </c>
      <c r="G10733" s="2">
        <v>3.4491240029006525</v>
      </c>
      <c r="H10733" s="2">
        <v>0.74612327773749088</v>
      </c>
      <c r="I10733" s="2">
        <v>0.44445540246555476</v>
      </c>
      <c r="J10733" s="2">
        <v>57.161333333333332</v>
      </c>
      <c r="K10733" s="2">
        <v>57.161333333333332</v>
      </c>
      <c r="L10733" s="2">
        <f>24-Nurse[[#This Row],[Total RN Hours  (*Adjusted for 8 minimum)]]</f>
        <v>-33.161333333333332</v>
      </c>
      <c r="M10733" s="2">
        <v>8.3000000000000007</v>
      </c>
      <c r="N10733" s="2"/>
    </row>
    <row r="10734" spans="1:14" x14ac:dyDescent="0.35">
      <c r="A10734" t="s">
        <v>18616</v>
      </c>
      <c r="B10734" t="s">
        <v>4091</v>
      </c>
      <c r="C10734" t="s">
        <v>15089</v>
      </c>
      <c r="D10734" t="s">
        <v>18788</v>
      </c>
      <c r="E10734" s="2">
        <v>100.82222222222222</v>
      </c>
      <c r="F10734" s="2">
        <v>3.8893310557637202</v>
      </c>
      <c r="G10734" s="2">
        <v>3.5233612519285868</v>
      </c>
      <c r="H10734" s="2">
        <v>0.56699030196164868</v>
      </c>
      <c r="I10734" s="2">
        <v>0.35583755785761517</v>
      </c>
      <c r="J10734" s="2">
        <v>57.165222222222226</v>
      </c>
      <c r="K10734" s="2">
        <v>57.165222222222226</v>
      </c>
      <c r="L10734" s="2">
        <f>24-Nurse[[#This Row],[Total RN Hours  (*Adjusted for 8 minimum)]]</f>
        <v>-33.165222222222226</v>
      </c>
      <c r="M10734" s="2">
        <v>8.3000000000000007</v>
      </c>
      <c r="N10734" s="2"/>
    </row>
    <row r="10735" spans="1:14" x14ac:dyDescent="0.35">
      <c r="A10735" t="s">
        <v>18610</v>
      </c>
      <c r="B10735" t="s">
        <v>20437</v>
      </c>
      <c r="C10735" t="s">
        <v>14268</v>
      </c>
      <c r="D10735" t="s">
        <v>18885</v>
      </c>
      <c r="E10735" s="2">
        <v>87.911111111111111</v>
      </c>
      <c r="F10735" s="2">
        <v>3.4945096056622851</v>
      </c>
      <c r="G10735" s="2">
        <v>3.1438195146612742</v>
      </c>
      <c r="H10735" s="2">
        <v>0.65029196157735081</v>
      </c>
      <c r="I10735" s="2">
        <v>0.42161526794742166</v>
      </c>
      <c r="J10735" s="2">
        <v>57.167888888888889</v>
      </c>
      <c r="K10735" s="2">
        <v>57.167888888888889</v>
      </c>
      <c r="L10735" s="2">
        <f>24-Nurse[[#This Row],[Total RN Hours  (*Adjusted for 8 minimum)]]</f>
        <v>-33.167888888888889</v>
      </c>
      <c r="M10735" s="2">
        <v>8.3000000000000007</v>
      </c>
      <c r="N10735" s="2"/>
    </row>
    <row r="10736" spans="1:14" x14ac:dyDescent="0.35">
      <c r="A10736" t="s">
        <v>18625</v>
      </c>
      <c r="B10736" t="s">
        <v>6248</v>
      </c>
      <c r="C10736" t="s">
        <v>16219</v>
      </c>
      <c r="D10736" t="s">
        <v>19513</v>
      </c>
      <c r="E10736" s="2">
        <v>109</v>
      </c>
      <c r="F10736" s="2">
        <v>2.6420703363914373</v>
      </c>
      <c r="G10736" s="2">
        <v>2.4099133537206932</v>
      </c>
      <c r="H10736" s="2">
        <v>0.52464933741080533</v>
      </c>
      <c r="I10736" s="2">
        <v>0.29249235474006113</v>
      </c>
      <c r="J10736" s="2">
        <v>57.186777777777777</v>
      </c>
      <c r="K10736" s="2">
        <v>57.186777777777777</v>
      </c>
      <c r="L10736" s="2">
        <f>24-Nurse[[#This Row],[Total RN Hours  (*Adjusted for 8 minimum)]]</f>
        <v>-33.186777777777777</v>
      </c>
      <c r="M10736" s="2">
        <v>8.3000000000000007</v>
      </c>
      <c r="N10736" s="2"/>
    </row>
    <row r="10737" spans="1:14" x14ac:dyDescent="0.35">
      <c r="A10737" t="s">
        <v>18620</v>
      </c>
      <c r="B10737" t="s">
        <v>4975</v>
      </c>
      <c r="C10737" t="s">
        <v>15647</v>
      </c>
      <c r="D10737" t="s">
        <v>19356</v>
      </c>
      <c r="E10737" s="2">
        <v>34.755555555555553</v>
      </c>
      <c r="F10737" s="2">
        <v>5.5039833759590797</v>
      </c>
      <c r="G10737" s="2">
        <v>5.0772730179028143</v>
      </c>
      <c r="H10737" s="2">
        <v>1.6455530690537086</v>
      </c>
      <c r="I10737" s="2">
        <v>1.2188427109974425</v>
      </c>
      <c r="J10737" s="2">
        <v>57.19211111111111</v>
      </c>
      <c r="K10737" s="2">
        <v>57.19211111111111</v>
      </c>
      <c r="L10737" s="2">
        <f>24-Nurse[[#This Row],[Total RN Hours  (*Adjusted for 8 minimum)]]</f>
        <v>-33.19211111111111</v>
      </c>
      <c r="M10737" s="2">
        <v>8.3000000000000007</v>
      </c>
      <c r="N10737" s="2"/>
    </row>
    <row r="10738" spans="1:14" x14ac:dyDescent="0.35">
      <c r="A10738" t="s">
        <v>18636</v>
      </c>
      <c r="B10738" t="s">
        <v>9061</v>
      </c>
      <c r="C10738" t="s">
        <v>17122</v>
      </c>
      <c r="D10738" t="s">
        <v>18964</v>
      </c>
      <c r="E10738" s="2">
        <v>73.444444444444443</v>
      </c>
      <c r="F10738" s="2">
        <v>3.5960892586989406</v>
      </c>
      <c r="G10738" s="2">
        <v>3.090703479576399</v>
      </c>
      <c r="H10738" s="2">
        <v>0.77886535552193648</v>
      </c>
      <c r="I10738" s="2">
        <v>0.36949319213313159</v>
      </c>
      <c r="J10738" s="2">
        <v>57.203333333333333</v>
      </c>
      <c r="K10738" s="2">
        <v>57.203333333333333</v>
      </c>
      <c r="L10738" s="2">
        <f>24-Nurse[[#This Row],[Total RN Hours  (*Adjusted for 8 minimum)]]</f>
        <v>-33.203333333333333</v>
      </c>
      <c r="M10738" s="2">
        <v>8.3000000000000007</v>
      </c>
      <c r="N10738" s="2"/>
    </row>
    <row r="10739" spans="1:14" x14ac:dyDescent="0.35">
      <c r="A10739" t="s">
        <v>18639</v>
      </c>
      <c r="B10739" t="s">
        <v>9955</v>
      </c>
      <c r="C10739" t="s">
        <v>17499</v>
      </c>
      <c r="D10739" t="s">
        <v>19589</v>
      </c>
      <c r="E10739" s="2">
        <v>42.055555555555557</v>
      </c>
      <c r="F10739" s="2">
        <v>4.0796433289299863</v>
      </c>
      <c r="G10739" s="2">
        <v>3.6656935270805806</v>
      </c>
      <c r="H10739" s="2">
        <v>1.3602906208718626</v>
      </c>
      <c r="I10739" s="2">
        <v>1.004676354029062</v>
      </c>
      <c r="J10739" s="2">
        <v>57.207777777777778</v>
      </c>
      <c r="K10739" s="2">
        <v>57.207777777777778</v>
      </c>
      <c r="L10739" s="2">
        <f>24-Nurse[[#This Row],[Total RN Hours  (*Adjusted for 8 minimum)]]</f>
        <v>-33.207777777777778</v>
      </c>
      <c r="M10739" s="2">
        <v>8.3000000000000007</v>
      </c>
      <c r="N10739" s="2"/>
    </row>
    <row r="10740" spans="1:14" x14ac:dyDescent="0.35">
      <c r="A10740" t="s">
        <v>18605</v>
      </c>
      <c r="B10740" t="s">
        <v>1123</v>
      </c>
      <c r="C10740" t="s">
        <v>14095</v>
      </c>
      <c r="D10740" t="s">
        <v>18813</v>
      </c>
      <c r="E10740" s="2">
        <v>155.42222222222222</v>
      </c>
      <c r="F10740" s="2">
        <v>3.2104267943951963</v>
      </c>
      <c r="G10740" s="2">
        <v>3.0311960251644265</v>
      </c>
      <c r="H10740" s="2">
        <v>0.36809122104661141</v>
      </c>
      <c r="I10740" s="2">
        <v>0.21743065484701174</v>
      </c>
      <c r="J10740" s="2">
        <v>57.209555555555561</v>
      </c>
      <c r="K10740" s="2">
        <v>57.209555555555561</v>
      </c>
      <c r="L10740" s="2">
        <f>24-Nurse[[#This Row],[Total RN Hours  (*Adjusted for 8 minimum)]]</f>
        <v>-33.209555555555561</v>
      </c>
      <c r="M10740" s="2">
        <v>8.3000000000000007</v>
      </c>
      <c r="N10740" s="2"/>
    </row>
    <row r="10741" spans="1:14" x14ac:dyDescent="0.35">
      <c r="A10741" t="s">
        <v>18610</v>
      </c>
      <c r="B10741" t="s">
        <v>1593</v>
      </c>
      <c r="C10741" t="s">
        <v>14282</v>
      </c>
      <c r="D10741" t="s">
        <v>18886</v>
      </c>
      <c r="E10741" s="2">
        <v>106.92222222222222</v>
      </c>
      <c r="F10741" s="2">
        <v>3.9734895562714332</v>
      </c>
      <c r="G10741" s="2">
        <v>3.6333700509196718</v>
      </c>
      <c r="H10741" s="2">
        <v>0.53508677127714854</v>
      </c>
      <c r="I10741" s="2">
        <v>0.33811389379611351</v>
      </c>
      <c r="J10741" s="2">
        <v>57.212666666666671</v>
      </c>
      <c r="K10741" s="2">
        <v>57.212666666666671</v>
      </c>
      <c r="L10741" s="2">
        <f>24-Nurse[[#This Row],[Total RN Hours  (*Adjusted for 8 minimum)]]</f>
        <v>-33.212666666666671</v>
      </c>
      <c r="M10741" s="2">
        <v>8.3000000000000007</v>
      </c>
      <c r="N10741" s="2"/>
    </row>
    <row r="10742" spans="1:14" x14ac:dyDescent="0.35">
      <c r="A10742" t="s">
        <v>18636</v>
      </c>
      <c r="B10742" t="s">
        <v>8637</v>
      </c>
      <c r="C10742" t="s">
        <v>17077</v>
      </c>
      <c r="D10742" t="s">
        <v>18714</v>
      </c>
      <c r="E10742" s="2">
        <v>68.2</v>
      </c>
      <c r="F10742" s="2">
        <v>3.2931590094493322</v>
      </c>
      <c r="G10742" s="2">
        <v>2.9050032583903551</v>
      </c>
      <c r="H10742" s="2">
        <v>0.83894591072010427</v>
      </c>
      <c r="I10742" s="2">
        <v>0.5084636689475398</v>
      </c>
      <c r="J10742" s="2">
        <v>57.216111111111111</v>
      </c>
      <c r="K10742" s="2">
        <v>57.216111111111111</v>
      </c>
      <c r="L10742" s="2">
        <f>24-Nurse[[#This Row],[Total RN Hours  (*Adjusted for 8 minimum)]]</f>
        <v>-33.216111111111111</v>
      </c>
      <c r="M10742" s="2">
        <v>8.3000000000000007</v>
      </c>
      <c r="N10742" s="2"/>
    </row>
    <row r="10743" spans="1:14" x14ac:dyDescent="0.35">
      <c r="A10743" t="s">
        <v>18633</v>
      </c>
      <c r="B10743" t="s">
        <v>7830</v>
      </c>
      <c r="C10743" t="s">
        <v>16157</v>
      </c>
      <c r="D10743" t="s">
        <v>19690</v>
      </c>
      <c r="E10743" s="2">
        <v>76.977777777777774</v>
      </c>
      <c r="F10743" s="2">
        <v>4.1124364896073908</v>
      </c>
      <c r="G10743" s="2">
        <v>3.843960739030023</v>
      </c>
      <c r="H10743" s="2">
        <v>0.74329676674364897</v>
      </c>
      <c r="I10743" s="2">
        <v>0.47482101616628175</v>
      </c>
      <c r="J10743" s="2">
        <v>57.217333333333329</v>
      </c>
      <c r="K10743" s="2">
        <v>57.217333333333329</v>
      </c>
      <c r="L10743" s="2">
        <f>24-Nurse[[#This Row],[Total RN Hours  (*Adjusted for 8 minimum)]]</f>
        <v>-33.217333333333329</v>
      </c>
      <c r="M10743" s="2">
        <v>8.3000000000000007</v>
      </c>
      <c r="N10743" s="2"/>
    </row>
    <row r="10744" spans="1:14" x14ac:dyDescent="0.35">
      <c r="A10744" t="s">
        <v>18606</v>
      </c>
      <c r="B10744" t="s">
        <v>20412</v>
      </c>
      <c r="C10744" t="s">
        <v>14099</v>
      </c>
      <c r="D10744" t="s">
        <v>18838</v>
      </c>
      <c r="E10744" s="2">
        <v>102.02222222222223</v>
      </c>
      <c r="F10744" s="2">
        <v>3.785959485950773</v>
      </c>
      <c r="G10744" s="2">
        <v>3.5382149858418646</v>
      </c>
      <c r="H10744" s="2">
        <v>0.56085820082770643</v>
      </c>
      <c r="I10744" s="2">
        <v>0.35302875190590288</v>
      </c>
      <c r="J10744" s="2">
        <v>57.220000000000006</v>
      </c>
      <c r="K10744" s="2">
        <v>57.220000000000006</v>
      </c>
      <c r="L10744" s="2">
        <f>24-Nurse[[#This Row],[Total RN Hours  (*Adjusted for 8 minimum)]]</f>
        <v>-33.220000000000006</v>
      </c>
      <c r="M10744" s="2">
        <v>8.3000000000000007</v>
      </c>
      <c r="N10744" s="2"/>
    </row>
    <row r="10745" spans="1:14" x14ac:dyDescent="0.35">
      <c r="A10745" t="s">
        <v>18641</v>
      </c>
      <c r="B10745" t="s">
        <v>10481</v>
      </c>
      <c r="C10745" t="s">
        <v>16894</v>
      </c>
      <c r="D10745" t="s">
        <v>18883</v>
      </c>
      <c r="E10745" s="2">
        <v>88.655555555555551</v>
      </c>
      <c r="F10745" s="2">
        <v>3.011257049755609</v>
      </c>
      <c r="G10745" s="2">
        <v>2.8648727910765759</v>
      </c>
      <c r="H10745" s="2">
        <v>0.64545431758365712</v>
      </c>
      <c r="I10745" s="2">
        <v>0.49907005890462469</v>
      </c>
      <c r="J10745" s="2">
        <v>57.223111111111109</v>
      </c>
      <c r="K10745" s="2">
        <v>57.223111111111109</v>
      </c>
      <c r="L10745" s="2">
        <f>24-Nurse[[#This Row],[Total RN Hours  (*Adjusted for 8 minimum)]]</f>
        <v>-33.223111111111109</v>
      </c>
      <c r="M10745" s="2">
        <v>8.3000000000000007</v>
      </c>
      <c r="N10745" s="2"/>
    </row>
    <row r="10746" spans="1:14" x14ac:dyDescent="0.35">
      <c r="A10746" t="s">
        <v>18610</v>
      </c>
      <c r="B10746" t="s">
        <v>2082</v>
      </c>
      <c r="C10746" t="s">
        <v>14436</v>
      </c>
      <c r="D10746" t="s">
        <v>18908</v>
      </c>
      <c r="E10746" s="2">
        <v>114.2</v>
      </c>
      <c r="F10746" s="2">
        <v>3.7439482389569951</v>
      </c>
      <c r="G10746" s="2">
        <v>3.5368456898229224</v>
      </c>
      <c r="H10746" s="2">
        <v>0.50117727184277094</v>
      </c>
      <c r="I10746" s="2">
        <v>0.35548744892002332</v>
      </c>
      <c r="J10746" s="2">
        <v>57.234444444444442</v>
      </c>
      <c r="K10746" s="2">
        <v>57.234444444444442</v>
      </c>
      <c r="L10746" s="2">
        <f>24-Nurse[[#This Row],[Total RN Hours  (*Adjusted for 8 minimum)]]</f>
        <v>-33.234444444444442</v>
      </c>
      <c r="M10746" s="2">
        <v>8.3000000000000007</v>
      </c>
      <c r="N10746" s="2"/>
    </row>
    <row r="10747" spans="1:14" x14ac:dyDescent="0.35">
      <c r="A10747" t="s">
        <v>18610</v>
      </c>
      <c r="B10747" t="s">
        <v>1930</v>
      </c>
      <c r="C10747" t="s">
        <v>14294</v>
      </c>
      <c r="D10747" t="s">
        <v>18898</v>
      </c>
      <c r="E10747" s="2">
        <v>96.022222222222226</v>
      </c>
      <c r="F10747" s="2">
        <v>3.6133418190233741</v>
      </c>
      <c r="G10747" s="2">
        <v>3.3893485304327702</v>
      </c>
      <c r="H10747" s="2">
        <v>0.59612936820180518</v>
      </c>
      <c r="I10747" s="2">
        <v>0.49152395278870631</v>
      </c>
      <c r="J10747" s="2">
        <v>57.241666666666667</v>
      </c>
      <c r="K10747" s="2">
        <v>57.241666666666667</v>
      </c>
      <c r="L10747" s="2">
        <f>24-Nurse[[#This Row],[Total RN Hours  (*Adjusted for 8 minimum)]]</f>
        <v>-33.241666666666667</v>
      </c>
      <c r="M10747" s="2">
        <v>8.3000000000000007</v>
      </c>
      <c r="N10747" s="2"/>
    </row>
    <row r="10748" spans="1:14" x14ac:dyDescent="0.35">
      <c r="A10748" t="s">
        <v>18617</v>
      </c>
      <c r="B10748" t="s">
        <v>4373</v>
      </c>
      <c r="C10748" t="s">
        <v>15291</v>
      </c>
      <c r="D10748" t="s">
        <v>18870</v>
      </c>
      <c r="E10748" s="2">
        <v>76.477777777777774</v>
      </c>
      <c r="F10748" s="2">
        <v>4.7072889728316145</v>
      </c>
      <c r="G10748" s="2">
        <v>4.3578047363068428</v>
      </c>
      <c r="H10748" s="2">
        <v>0.74872729914281566</v>
      </c>
      <c r="I10748" s="2">
        <v>0.4678178120005812</v>
      </c>
      <c r="J10748" s="2">
        <v>57.261000000000003</v>
      </c>
      <c r="K10748" s="2">
        <v>57.261000000000003</v>
      </c>
      <c r="L10748" s="2">
        <f>24-Nurse[[#This Row],[Total RN Hours  (*Adjusted for 8 minimum)]]</f>
        <v>-33.261000000000003</v>
      </c>
      <c r="M10748" s="2">
        <v>8.3000000000000007</v>
      </c>
      <c r="N10748" s="2"/>
    </row>
    <row r="10749" spans="1:14" x14ac:dyDescent="0.35">
      <c r="A10749" t="s">
        <v>18649</v>
      </c>
      <c r="B10749" t="s">
        <v>11733</v>
      </c>
      <c r="C10749" t="s">
        <v>18101</v>
      </c>
      <c r="D10749" t="s">
        <v>20175</v>
      </c>
      <c r="E10749" s="2">
        <v>59.388888888888886</v>
      </c>
      <c r="F10749" s="2">
        <v>3.7842787652011229</v>
      </c>
      <c r="G10749" s="2">
        <v>3.2893283442469605</v>
      </c>
      <c r="H10749" s="2">
        <v>0.96423573433115062</v>
      </c>
      <c r="I10749" s="2">
        <v>0.52407483629560336</v>
      </c>
      <c r="J10749" s="2">
        <v>57.264888888888883</v>
      </c>
      <c r="K10749" s="2">
        <v>57.264888888888883</v>
      </c>
      <c r="L10749" s="2">
        <f>24-Nurse[[#This Row],[Total RN Hours  (*Adjusted for 8 minimum)]]</f>
        <v>-33.264888888888883</v>
      </c>
      <c r="M10749" s="2">
        <v>8.3000000000000007</v>
      </c>
      <c r="N10749" s="2"/>
    </row>
    <row r="10750" spans="1:14" x14ac:dyDescent="0.35">
      <c r="A10750" t="s">
        <v>18618</v>
      </c>
      <c r="B10750" t="s">
        <v>4439</v>
      </c>
      <c r="C10750" t="s">
        <v>15445</v>
      </c>
      <c r="D10750" t="s">
        <v>18685</v>
      </c>
      <c r="E10750" s="2">
        <v>57.7</v>
      </c>
      <c r="F10750" s="2">
        <v>4.7078413248603894</v>
      </c>
      <c r="G10750" s="2">
        <v>4.2465549778548048</v>
      </c>
      <c r="H10750" s="2">
        <v>0.99246100519930658</v>
      </c>
      <c r="I10750" s="2">
        <v>0.62364336606970916</v>
      </c>
      <c r="J10750" s="2">
        <v>57.264999999999993</v>
      </c>
      <c r="K10750" s="2">
        <v>57.264999999999993</v>
      </c>
      <c r="L10750" s="2">
        <f>24-Nurse[[#This Row],[Total RN Hours  (*Adjusted for 8 minimum)]]</f>
        <v>-33.264999999999993</v>
      </c>
      <c r="M10750" s="2">
        <v>8.3000000000000007</v>
      </c>
      <c r="N10750" s="2"/>
    </row>
    <row r="10751" spans="1:14" x14ac:dyDescent="0.35">
      <c r="A10751" t="s">
        <v>18623</v>
      </c>
      <c r="B10751" t="s">
        <v>5517</v>
      </c>
      <c r="C10751" t="s">
        <v>15863</v>
      </c>
      <c r="D10751" t="s">
        <v>19392</v>
      </c>
      <c r="E10751" s="2">
        <v>39.866666666666667</v>
      </c>
      <c r="F10751" s="2">
        <v>4.74278149386845</v>
      </c>
      <c r="G10751" s="2">
        <v>4.159448160535117</v>
      </c>
      <c r="H10751" s="2">
        <v>1.4364827201783723</v>
      </c>
      <c r="I10751" s="2">
        <v>0.85314938684503894</v>
      </c>
      <c r="J10751" s="2">
        <v>57.267777777777773</v>
      </c>
      <c r="K10751" s="2">
        <v>57.267777777777773</v>
      </c>
      <c r="L10751" s="2">
        <f>24-Nurse[[#This Row],[Total RN Hours  (*Adjusted for 8 minimum)]]</f>
        <v>-33.267777777777773</v>
      </c>
      <c r="M10751" s="2">
        <v>8.3000000000000007</v>
      </c>
      <c r="N10751" s="2"/>
    </row>
    <row r="10752" spans="1:14" x14ac:dyDescent="0.35">
      <c r="A10752" t="s">
        <v>18606</v>
      </c>
      <c r="B10752" t="s">
        <v>1226</v>
      </c>
      <c r="C10752" t="s">
        <v>14099</v>
      </c>
      <c r="D10752" t="s">
        <v>18838</v>
      </c>
      <c r="E10752" s="2">
        <v>81.688888888888883</v>
      </c>
      <c r="F10752" s="2">
        <v>3.7744545701849841</v>
      </c>
      <c r="G10752" s="2">
        <v>3.5486493471164313</v>
      </c>
      <c r="H10752" s="2">
        <v>0.70105821545157787</v>
      </c>
      <c r="I10752" s="2">
        <v>0.5385269314472253</v>
      </c>
      <c r="J10752" s="2">
        <v>57.268666666666668</v>
      </c>
      <c r="K10752" s="2">
        <v>57.268666666666668</v>
      </c>
      <c r="L10752" s="2">
        <f>24-Nurse[[#This Row],[Total RN Hours  (*Adjusted for 8 minimum)]]</f>
        <v>-33.268666666666668</v>
      </c>
      <c r="M10752" s="2">
        <v>8.3000000000000007</v>
      </c>
      <c r="N10752" s="2"/>
    </row>
    <row r="10753" spans="1:14" x14ac:dyDescent="0.35">
      <c r="A10753" t="s">
        <v>18631</v>
      </c>
      <c r="B10753" t="s">
        <v>7231</v>
      </c>
      <c r="C10753" t="s">
        <v>14231</v>
      </c>
      <c r="D10753" t="s">
        <v>19019</v>
      </c>
      <c r="E10753" s="2">
        <v>94.86666666666666</v>
      </c>
      <c r="F10753" s="2">
        <v>3.5695420473178738</v>
      </c>
      <c r="G10753" s="2">
        <v>3.2438217381119703</v>
      </c>
      <c r="H10753" s="2">
        <v>0.60368353244319528</v>
      </c>
      <c r="I10753" s="2">
        <v>0.34563129538533621</v>
      </c>
      <c r="J10753" s="2">
        <v>57.269444444444453</v>
      </c>
      <c r="K10753" s="2">
        <v>57.269444444444453</v>
      </c>
      <c r="L10753" s="2">
        <f>24-Nurse[[#This Row],[Total RN Hours  (*Adjusted for 8 minimum)]]</f>
        <v>-33.269444444444453</v>
      </c>
      <c r="M10753" s="2">
        <v>8.3000000000000007</v>
      </c>
      <c r="N10753" s="2"/>
    </row>
    <row r="10754" spans="1:14" x14ac:dyDescent="0.35">
      <c r="A10754" t="s">
        <v>18608</v>
      </c>
      <c r="B10754" t="s">
        <v>1547</v>
      </c>
      <c r="C10754" t="s">
        <v>14265</v>
      </c>
      <c r="D10754" t="s">
        <v>18882</v>
      </c>
      <c r="E10754" s="2">
        <v>72.055555555555557</v>
      </c>
      <c r="F10754" s="2">
        <v>3.8704240555127214</v>
      </c>
      <c r="G10754" s="2">
        <v>3.5104086353122588</v>
      </c>
      <c r="H10754" s="2">
        <v>0.79491133384734003</v>
      </c>
      <c r="I10754" s="2">
        <v>0.43489591364687746</v>
      </c>
      <c r="J10754" s="2">
        <v>57.277777777777779</v>
      </c>
      <c r="K10754" s="2">
        <v>57.277777777777779</v>
      </c>
      <c r="L10754" s="2">
        <f>24-Nurse[[#This Row],[Total RN Hours  (*Adjusted for 8 minimum)]]</f>
        <v>-33.277777777777779</v>
      </c>
      <c r="M10754" s="2">
        <v>8.3000000000000007</v>
      </c>
      <c r="N10754" s="2"/>
    </row>
    <row r="10755" spans="1:14" x14ac:dyDescent="0.35">
      <c r="A10755" t="s">
        <v>18614</v>
      </c>
      <c r="B10755" t="s">
        <v>3199</v>
      </c>
      <c r="C10755" t="s">
        <v>13793</v>
      </c>
      <c r="D10755" t="s">
        <v>18670</v>
      </c>
      <c r="E10755" s="2">
        <v>56.62222222222222</v>
      </c>
      <c r="F10755" s="2">
        <v>3.5173273155416016</v>
      </c>
      <c r="G10755" s="2">
        <v>3.3195251177394027</v>
      </c>
      <c r="H10755" s="2">
        <v>1.0117503924646782</v>
      </c>
      <c r="I10755" s="2">
        <v>0.81394819466248036</v>
      </c>
      <c r="J10755" s="2">
        <v>57.287555555555556</v>
      </c>
      <c r="K10755" s="2">
        <v>57.287555555555556</v>
      </c>
      <c r="L10755" s="2">
        <f>24-Nurse[[#This Row],[Total RN Hours  (*Adjusted for 8 minimum)]]</f>
        <v>-33.287555555555556</v>
      </c>
      <c r="M10755" s="2">
        <v>8.3000000000000007</v>
      </c>
      <c r="N10755" s="2"/>
    </row>
    <row r="10756" spans="1:14" x14ac:dyDescent="0.35">
      <c r="A10756" t="s">
        <v>18610</v>
      </c>
      <c r="B10756" t="s">
        <v>2041</v>
      </c>
      <c r="C10756" t="s">
        <v>14310</v>
      </c>
      <c r="D10756" t="s">
        <v>18904</v>
      </c>
      <c r="E10756" s="2">
        <v>95.12222222222222</v>
      </c>
      <c r="F10756" s="2">
        <v>3.8437565704941012</v>
      </c>
      <c r="G10756" s="2">
        <v>3.5993925943230933</v>
      </c>
      <c r="H10756" s="2">
        <v>0.60226725849783902</v>
      </c>
      <c r="I10756" s="2">
        <v>0.451642331503329</v>
      </c>
      <c r="J10756" s="2">
        <v>57.288999999999994</v>
      </c>
      <c r="K10756" s="2">
        <v>57.288999999999994</v>
      </c>
      <c r="L10756" s="2">
        <f>24-Nurse[[#This Row],[Total RN Hours  (*Adjusted for 8 minimum)]]</f>
        <v>-33.288999999999994</v>
      </c>
      <c r="M10756" s="2">
        <v>8.3000000000000007</v>
      </c>
      <c r="N10756" s="2"/>
    </row>
    <row r="10757" spans="1:14" x14ac:dyDescent="0.35">
      <c r="A10757" t="s">
        <v>18639</v>
      </c>
      <c r="B10757" t="s">
        <v>20715</v>
      </c>
      <c r="C10757" t="s">
        <v>14969</v>
      </c>
      <c r="D10757" t="s">
        <v>19903</v>
      </c>
      <c r="E10757" s="2">
        <v>52.977777777777774</v>
      </c>
      <c r="F10757" s="2">
        <v>3.0791275167785233</v>
      </c>
      <c r="G10757" s="2">
        <v>2.9671329697986581</v>
      </c>
      <c r="H10757" s="2">
        <v>1.0814702181208053</v>
      </c>
      <c r="I10757" s="2">
        <v>0.96947567114093969</v>
      </c>
      <c r="J10757" s="2">
        <v>57.293888888888887</v>
      </c>
      <c r="K10757" s="2">
        <v>57.293888888888887</v>
      </c>
      <c r="L10757" s="2">
        <f>24-Nurse[[#This Row],[Total RN Hours  (*Adjusted for 8 minimum)]]</f>
        <v>-33.293888888888887</v>
      </c>
      <c r="M10757" s="2">
        <v>8.3000000000000007</v>
      </c>
      <c r="N10757" s="2"/>
    </row>
    <row r="10758" spans="1:14" x14ac:dyDescent="0.35">
      <c r="A10758" t="s">
        <v>18614</v>
      </c>
      <c r="B10758" t="s">
        <v>2639</v>
      </c>
      <c r="C10758" t="s">
        <v>14698</v>
      </c>
      <c r="D10758" t="s">
        <v>19014</v>
      </c>
      <c r="E10758" s="2">
        <v>143.32222222222222</v>
      </c>
      <c r="F10758" s="2">
        <v>2.304093340569036</v>
      </c>
      <c r="G10758" s="2">
        <v>2.1586169470501586</v>
      </c>
      <c r="H10758" s="2">
        <v>0.39975967129234824</v>
      </c>
      <c r="I10758" s="2">
        <v>0.30562446701294671</v>
      </c>
      <c r="J10758" s="2">
        <v>57.294444444444444</v>
      </c>
      <c r="K10758" s="2">
        <v>57.294444444444444</v>
      </c>
      <c r="L10758" s="2">
        <f>24-Nurse[[#This Row],[Total RN Hours  (*Adjusted for 8 minimum)]]</f>
        <v>-33.294444444444444</v>
      </c>
      <c r="M10758" s="2">
        <v>8.3000000000000007</v>
      </c>
      <c r="N10758" s="2"/>
    </row>
    <row r="10759" spans="1:14" x14ac:dyDescent="0.35">
      <c r="A10759" t="s">
        <v>18622</v>
      </c>
      <c r="B10759" t="s">
        <v>5389</v>
      </c>
      <c r="C10759" t="s">
        <v>15820</v>
      </c>
      <c r="D10759" t="s">
        <v>19381</v>
      </c>
      <c r="E10759" s="2">
        <v>67.166666666666671</v>
      </c>
      <c r="F10759" s="2">
        <v>3.0915219189412735</v>
      </c>
      <c r="G10759" s="2">
        <v>3.0058312655086845</v>
      </c>
      <c r="H10759" s="2">
        <v>0.85326716294458227</v>
      </c>
      <c r="I10759" s="2">
        <v>0.7675765095119933</v>
      </c>
      <c r="J10759" s="2">
        <v>57.31111111111111</v>
      </c>
      <c r="K10759" s="2">
        <v>57.31111111111111</v>
      </c>
      <c r="L10759" s="2">
        <f>24-Nurse[[#This Row],[Total RN Hours  (*Adjusted for 8 minimum)]]</f>
        <v>-33.31111111111111</v>
      </c>
      <c r="M10759" s="2">
        <v>8.3000000000000007</v>
      </c>
      <c r="N10759" s="2"/>
    </row>
    <row r="10760" spans="1:14" x14ac:dyDescent="0.35">
      <c r="A10760" t="s">
        <v>18639</v>
      </c>
      <c r="B10760" t="s">
        <v>10100</v>
      </c>
      <c r="C10760" t="s">
        <v>14183</v>
      </c>
      <c r="D10760" t="s">
        <v>19894</v>
      </c>
      <c r="E10760" s="2">
        <v>92.12222222222222</v>
      </c>
      <c r="F10760" s="2">
        <v>3.3586780846701245</v>
      </c>
      <c r="G10760" s="2">
        <v>3.2283560487275356</v>
      </c>
      <c r="H10760" s="2">
        <v>0.62221083102158969</v>
      </c>
      <c r="I10760" s="2">
        <v>0.49188879507900135</v>
      </c>
      <c r="J10760" s="2">
        <v>57.319444444444443</v>
      </c>
      <c r="K10760" s="2">
        <v>57.319444444444443</v>
      </c>
      <c r="L10760" s="2">
        <f>24-Nurse[[#This Row],[Total RN Hours  (*Adjusted for 8 minimum)]]</f>
        <v>-33.319444444444443</v>
      </c>
      <c r="M10760" s="2">
        <v>8.3000000000000007</v>
      </c>
      <c r="N10760" s="2"/>
    </row>
    <row r="10761" spans="1:14" x14ac:dyDescent="0.35">
      <c r="A10761" t="s">
        <v>18631</v>
      </c>
      <c r="B10761" t="s">
        <v>7457</v>
      </c>
      <c r="C10761" t="s">
        <v>16638</v>
      </c>
      <c r="D10761" t="s">
        <v>19658</v>
      </c>
      <c r="E10761" s="2">
        <v>117.12222222222222</v>
      </c>
      <c r="F10761" s="2">
        <v>3.2123356417797169</v>
      </c>
      <c r="G10761" s="2">
        <v>2.9124589697372167</v>
      </c>
      <c r="H10761" s="2">
        <v>0.48942889668911871</v>
      </c>
      <c r="I10761" s="2">
        <v>0.2996660658381558</v>
      </c>
      <c r="J10761" s="2">
        <v>57.323</v>
      </c>
      <c r="K10761" s="2">
        <v>57.323</v>
      </c>
      <c r="L10761" s="2">
        <f>24-Nurse[[#This Row],[Total RN Hours  (*Adjusted for 8 minimum)]]</f>
        <v>-33.323</v>
      </c>
      <c r="M10761" s="2">
        <v>8.3000000000000007</v>
      </c>
      <c r="N10761" s="2"/>
    </row>
    <row r="10762" spans="1:14" x14ac:dyDescent="0.35">
      <c r="A10762" t="s">
        <v>18610</v>
      </c>
      <c r="B10762" t="s">
        <v>1675</v>
      </c>
      <c r="C10762" t="s">
        <v>14313</v>
      </c>
      <c r="D10762" t="s">
        <v>18788</v>
      </c>
      <c r="E10762" s="2">
        <v>142.02222222222221</v>
      </c>
      <c r="F10762" s="2">
        <v>3.5575770614927249</v>
      </c>
      <c r="G10762" s="2">
        <v>3.3498630887185112</v>
      </c>
      <c r="H10762" s="2">
        <v>0.40369269284931947</v>
      </c>
      <c r="I10762" s="2">
        <v>0.27601314348302303</v>
      </c>
      <c r="J10762" s="2">
        <v>57.333333333333343</v>
      </c>
      <c r="K10762" s="2">
        <v>57.333333333333343</v>
      </c>
      <c r="L10762" s="2">
        <f>24-Nurse[[#This Row],[Total RN Hours  (*Adjusted for 8 minimum)]]</f>
        <v>-33.333333333333343</v>
      </c>
      <c r="M10762" s="2">
        <v>8.3000000000000007</v>
      </c>
      <c r="N10762" s="2"/>
    </row>
    <row r="10763" spans="1:14" x14ac:dyDescent="0.35">
      <c r="A10763" t="s">
        <v>18631</v>
      </c>
      <c r="B10763" t="s">
        <v>7464</v>
      </c>
      <c r="C10763" t="s">
        <v>14019</v>
      </c>
      <c r="D10763" t="s">
        <v>19382</v>
      </c>
      <c r="E10763" s="2">
        <v>64.644444444444446</v>
      </c>
      <c r="F10763" s="2">
        <v>4.3967377105534551</v>
      </c>
      <c r="G10763" s="2">
        <v>3.9785097971811623</v>
      </c>
      <c r="H10763" s="2">
        <v>0.88695427982124453</v>
      </c>
      <c r="I10763" s="2">
        <v>0.52596253007906502</v>
      </c>
      <c r="J10763" s="2">
        <v>57.336666666666673</v>
      </c>
      <c r="K10763" s="2">
        <v>57.336666666666673</v>
      </c>
      <c r="L10763" s="2">
        <f>24-Nurse[[#This Row],[Total RN Hours  (*Adjusted for 8 minimum)]]</f>
        <v>-33.336666666666673</v>
      </c>
      <c r="M10763" s="2">
        <v>8.3000000000000007</v>
      </c>
      <c r="N10763" s="2"/>
    </row>
    <row r="10764" spans="1:14" x14ac:dyDescent="0.35">
      <c r="A10764" t="s">
        <v>18650</v>
      </c>
      <c r="B10764" t="s">
        <v>11880</v>
      </c>
      <c r="C10764" t="s">
        <v>17957</v>
      </c>
      <c r="D10764" t="s">
        <v>18926</v>
      </c>
      <c r="E10764" s="2">
        <v>118.57777777777778</v>
      </c>
      <c r="F10764" s="2">
        <v>3.1976443028485755</v>
      </c>
      <c r="G10764" s="2">
        <v>3.0874484632683656</v>
      </c>
      <c r="H10764" s="2">
        <v>0.48360288605697149</v>
      </c>
      <c r="I10764" s="2">
        <v>0.37340704647676159</v>
      </c>
      <c r="J10764" s="2">
        <v>57.344555555555559</v>
      </c>
      <c r="K10764" s="2">
        <v>57.344555555555559</v>
      </c>
      <c r="L10764" s="2">
        <f>24-Nurse[[#This Row],[Total RN Hours  (*Adjusted for 8 minimum)]]</f>
        <v>-33.344555555555559</v>
      </c>
      <c r="M10764" s="2">
        <v>8.3000000000000007</v>
      </c>
      <c r="N10764" s="2"/>
    </row>
    <row r="10765" spans="1:14" x14ac:dyDescent="0.35">
      <c r="A10765" t="s">
        <v>18615</v>
      </c>
      <c r="B10765" t="s">
        <v>3275</v>
      </c>
      <c r="C10765" t="s">
        <v>15048</v>
      </c>
      <c r="D10765" t="s">
        <v>18671</v>
      </c>
      <c r="E10765" s="2">
        <v>58.511111111111113</v>
      </c>
      <c r="F10765" s="2">
        <v>3.8742404101785035</v>
      </c>
      <c r="G10765" s="2">
        <v>3.3251044436004555</v>
      </c>
      <c r="H10765" s="2">
        <v>0.98015571591340678</v>
      </c>
      <c r="I10765" s="2">
        <v>0.541729965818458</v>
      </c>
      <c r="J10765" s="2">
        <v>57.35</v>
      </c>
      <c r="K10765" s="2">
        <v>57.35</v>
      </c>
      <c r="L10765" s="2">
        <f>24-Nurse[[#This Row],[Total RN Hours  (*Adjusted for 8 minimum)]]</f>
        <v>-33.35</v>
      </c>
      <c r="M10765" s="2">
        <v>8.3000000000000007</v>
      </c>
      <c r="N10765" s="2"/>
    </row>
    <row r="10766" spans="1:14" x14ac:dyDescent="0.35">
      <c r="A10766" t="s">
        <v>18618</v>
      </c>
      <c r="B10766" t="s">
        <v>4524</v>
      </c>
      <c r="C10766" t="s">
        <v>15487</v>
      </c>
      <c r="D10766" t="s">
        <v>18655</v>
      </c>
      <c r="E10766" s="2">
        <v>90.677777777777777</v>
      </c>
      <c r="F10766" s="2">
        <v>3.4214851121186132</v>
      </c>
      <c r="G10766" s="2">
        <v>2.9950667810317366</v>
      </c>
      <c r="H10766" s="2">
        <v>0.63248621492464163</v>
      </c>
      <c r="I10766" s="2">
        <v>0.39231956868030876</v>
      </c>
      <c r="J10766" s="2">
        <v>57.352444444444444</v>
      </c>
      <c r="K10766" s="2">
        <v>57.352444444444444</v>
      </c>
      <c r="L10766" s="2">
        <f>24-Nurse[[#This Row],[Total RN Hours  (*Adjusted for 8 minimum)]]</f>
        <v>-33.352444444444444</v>
      </c>
      <c r="M10766" s="2">
        <v>8.3000000000000007</v>
      </c>
      <c r="N10766" s="2"/>
    </row>
    <row r="10767" spans="1:14" x14ac:dyDescent="0.35">
      <c r="A10767" t="s">
        <v>18651</v>
      </c>
      <c r="B10767" t="s">
        <v>11939</v>
      </c>
      <c r="C10767" t="s">
        <v>18179</v>
      </c>
      <c r="D10767" t="s">
        <v>19817</v>
      </c>
      <c r="E10767" s="2">
        <v>47.577777777777776</v>
      </c>
      <c r="F10767" s="2">
        <v>4.448902382064456</v>
      </c>
      <c r="G10767" s="2">
        <v>4.0718589444184961</v>
      </c>
      <c r="H10767" s="2">
        <v>1.2054530593180757</v>
      </c>
      <c r="I10767" s="2">
        <v>0.82840962167211596</v>
      </c>
      <c r="J10767" s="2">
        <v>57.352777777777774</v>
      </c>
      <c r="K10767" s="2">
        <v>57.352777777777774</v>
      </c>
      <c r="L10767" s="2">
        <f>24-Nurse[[#This Row],[Total RN Hours  (*Adjusted for 8 minimum)]]</f>
        <v>-33.352777777777774</v>
      </c>
      <c r="M10767" s="2">
        <v>8.3000000000000007</v>
      </c>
      <c r="N10767" s="2"/>
    </row>
    <row r="10768" spans="1:14" x14ac:dyDescent="0.35">
      <c r="A10768" t="s">
        <v>18634</v>
      </c>
      <c r="B10768" t="s">
        <v>8328</v>
      </c>
      <c r="C10768" t="s">
        <v>16985</v>
      </c>
      <c r="D10768" t="s">
        <v>19762</v>
      </c>
      <c r="E10768" s="2">
        <v>93.077777777777783</v>
      </c>
      <c r="F10768" s="2">
        <v>3.1031132863793722</v>
      </c>
      <c r="G10768" s="2">
        <v>2.9079061716604988</v>
      </c>
      <c r="H10768" s="2">
        <v>0.61624328518562732</v>
      </c>
      <c r="I10768" s="2">
        <v>0.42175241733317415</v>
      </c>
      <c r="J10768" s="2">
        <v>57.358555555555554</v>
      </c>
      <c r="K10768" s="2">
        <v>57.358555555555554</v>
      </c>
      <c r="L10768" s="2">
        <f>24-Nurse[[#This Row],[Total RN Hours  (*Adjusted for 8 minimum)]]</f>
        <v>-33.358555555555554</v>
      </c>
      <c r="M10768" s="2">
        <v>8.3000000000000007</v>
      </c>
      <c r="N10768" s="2"/>
    </row>
    <row r="10769" spans="1:14" x14ac:dyDescent="0.35">
      <c r="A10769" t="s">
        <v>18633</v>
      </c>
      <c r="B10769" t="s">
        <v>7928</v>
      </c>
      <c r="C10769" t="s">
        <v>15018</v>
      </c>
      <c r="D10769" t="s">
        <v>18712</v>
      </c>
      <c r="E10769" s="2">
        <v>121.03333333333333</v>
      </c>
      <c r="F10769" s="2">
        <v>3.4466299458367762</v>
      </c>
      <c r="G10769" s="2">
        <v>3.145404388139172</v>
      </c>
      <c r="H10769" s="2">
        <v>0.47402001285229045</v>
      </c>
      <c r="I10769" s="2">
        <v>0.3854769117782062</v>
      </c>
      <c r="J10769" s="2">
        <v>57.37222222222222</v>
      </c>
      <c r="K10769" s="2">
        <v>57.37222222222222</v>
      </c>
      <c r="L10769" s="2">
        <f>24-Nurse[[#This Row],[Total RN Hours  (*Adjusted for 8 minimum)]]</f>
        <v>-33.37222222222222</v>
      </c>
      <c r="M10769" s="2">
        <v>8.3000000000000007</v>
      </c>
      <c r="N10769" s="2"/>
    </row>
    <row r="10770" spans="1:14" x14ac:dyDescent="0.35">
      <c r="A10770" t="s">
        <v>18623</v>
      </c>
      <c r="B10770" t="s">
        <v>5732</v>
      </c>
      <c r="C10770" t="s">
        <v>15187</v>
      </c>
      <c r="D10770" t="s">
        <v>18681</v>
      </c>
      <c r="E10770" s="2">
        <v>65.611111111111114</v>
      </c>
      <c r="F10770" s="2">
        <v>3.9000118543607116</v>
      </c>
      <c r="G10770" s="2">
        <v>3.4285825571549529</v>
      </c>
      <c r="H10770" s="2">
        <v>0.87445215918712949</v>
      </c>
      <c r="I10770" s="2">
        <v>0.48408806096528367</v>
      </c>
      <c r="J10770" s="2">
        <v>57.373777777777775</v>
      </c>
      <c r="K10770" s="2">
        <v>57.373777777777775</v>
      </c>
      <c r="L10770" s="2">
        <f>24-Nurse[[#This Row],[Total RN Hours  (*Adjusted for 8 minimum)]]</f>
        <v>-33.373777777777775</v>
      </c>
      <c r="M10770" s="2">
        <v>8.3000000000000007</v>
      </c>
      <c r="N10770" s="2"/>
    </row>
    <row r="10771" spans="1:14" x14ac:dyDescent="0.35">
      <c r="A10771" t="s">
        <v>18633</v>
      </c>
      <c r="B10771" t="s">
        <v>7636</v>
      </c>
      <c r="C10771" t="s">
        <v>14213</v>
      </c>
      <c r="D10771" t="s">
        <v>18820</v>
      </c>
      <c r="E10771" s="2">
        <v>191.35555555555555</v>
      </c>
      <c r="F10771" s="2">
        <v>2.9191650214841482</v>
      </c>
      <c r="G10771" s="2">
        <v>2.8907130414585995</v>
      </c>
      <c r="H10771" s="2">
        <v>0.29988851469051214</v>
      </c>
      <c r="I10771" s="2">
        <v>0.27143653466496342</v>
      </c>
      <c r="J10771" s="2">
        <v>57.385333333333335</v>
      </c>
      <c r="K10771" s="2">
        <v>57.385333333333335</v>
      </c>
      <c r="L10771" s="2">
        <f>24-Nurse[[#This Row],[Total RN Hours  (*Adjusted for 8 minimum)]]</f>
        <v>-33.385333333333335</v>
      </c>
      <c r="M10771" s="2">
        <v>8.3000000000000007</v>
      </c>
      <c r="N10771" s="2"/>
    </row>
    <row r="10772" spans="1:14" x14ac:dyDescent="0.35">
      <c r="A10772" t="s">
        <v>18639</v>
      </c>
      <c r="B10772" t="s">
        <v>10206</v>
      </c>
      <c r="C10772" t="s">
        <v>17610</v>
      </c>
      <c r="D10772" t="s">
        <v>19889</v>
      </c>
      <c r="E10772" s="2">
        <v>46.077777777777776</v>
      </c>
      <c r="F10772" s="2">
        <v>3.286110441282855</v>
      </c>
      <c r="G10772" s="2">
        <v>3.0270677598263811</v>
      </c>
      <c r="H10772" s="2">
        <v>1.2461417892452376</v>
      </c>
      <c r="I10772" s="2">
        <v>0.98709910778876297</v>
      </c>
      <c r="J10772" s="2">
        <v>57.419444444444444</v>
      </c>
      <c r="K10772" s="2">
        <v>57.419444444444444</v>
      </c>
      <c r="L10772" s="2">
        <f>24-Nurse[[#This Row],[Total RN Hours  (*Adjusted for 8 minimum)]]</f>
        <v>-33.419444444444444</v>
      </c>
      <c r="M10772" s="2">
        <v>8.3000000000000007</v>
      </c>
      <c r="N10772" s="2"/>
    </row>
    <row r="10773" spans="1:14" x14ac:dyDescent="0.35">
      <c r="A10773" t="s">
        <v>18601</v>
      </c>
      <c r="B10773" t="s">
        <v>177</v>
      </c>
      <c r="C10773" t="s">
        <v>13613</v>
      </c>
      <c r="D10773" t="s">
        <v>18675</v>
      </c>
      <c r="E10773" s="2">
        <v>77.588888888888889</v>
      </c>
      <c r="F10773" s="2">
        <v>3.7001417728769868</v>
      </c>
      <c r="G10773" s="2">
        <v>3.4363224974939137</v>
      </c>
      <c r="H10773" s="2">
        <v>0.74020478304453663</v>
      </c>
      <c r="I10773" s="2">
        <v>0.55905055133896597</v>
      </c>
      <c r="J10773" s="2">
        <v>57.431666666666658</v>
      </c>
      <c r="K10773" s="2">
        <v>57.431666666666658</v>
      </c>
      <c r="L10773" s="2">
        <f>24-Nurse[[#This Row],[Total RN Hours  (*Adjusted for 8 minimum)]]</f>
        <v>-33.431666666666658</v>
      </c>
      <c r="M10773" s="2">
        <v>8.3000000000000007</v>
      </c>
      <c r="N10773" s="2"/>
    </row>
    <row r="10774" spans="1:14" x14ac:dyDescent="0.35">
      <c r="A10774" t="s">
        <v>18646</v>
      </c>
      <c r="B10774" t="s">
        <v>11337</v>
      </c>
      <c r="C10774" t="s">
        <v>15430</v>
      </c>
      <c r="D10774" t="s">
        <v>20072</v>
      </c>
      <c r="E10774" s="2">
        <v>48.144444444444446</v>
      </c>
      <c r="F10774" s="2">
        <v>4.2008031387029767</v>
      </c>
      <c r="G10774" s="2">
        <v>3.8292499423032536</v>
      </c>
      <c r="H10774" s="2">
        <v>1.1929656127394412</v>
      </c>
      <c r="I10774" s="2">
        <v>0.82141241633971829</v>
      </c>
      <c r="J10774" s="2">
        <v>57.434666666666658</v>
      </c>
      <c r="K10774" s="2">
        <v>57.434666666666658</v>
      </c>
      <c r="L10774" s="2">
        <f>24-Nurse[[#This Row],[Total RN Hours  (*Adjusted for 8 minimum)]]</f>
        <v>-33.434666666666658</v>
      </c>
      <c r="M10774" s="2">
        <v>8.3000000000000007</v>
      </c>
      <c r="N10774" s="2"/>
    </row>
    <row r="10775" spans="1:14" x14ac:dyDescent="0.35">
      <c r="A10775" t="s">
        <v>18607</v>
      </c>
      <c r="B10775" t="s">
        <v>1457</v>
      </c>
      <c r="C10775" t="s">
        <v>14184</v>
      </c>
      <c r="D10775" t="s">
        <v>18875</v>
      </c>
      <c r="E10775" s="2">
        <v>191.8</v>
      </c>
      <c r="F10775" s="2">
        <v>3.4657345614644881</v>
      </c>
      <c r="G10775" s="2">
        <v>3.1201343992584869</v>
      </c>
      <c r="H10775" s="2">
        <v>0.29951627853087703</v>
      </c>
      <c r="I10775" s="2">
        <v>8.0581624377244809E-2</v>
      </c>
      <c r="J10775" s="2">
        <v>57.447222222222223</v>
      </c>
      <c r="K10775" s="2">
        <v>57.447222222222223</v>
      </c>
      <c r="L10775" s="2">
        <f>24-Nurse[[#This Row],[Total RN Hours  (*Adjusted for 8 minimum)]]</f>
        <v>-33.447222222222223</v>
      </c>
      <c r="M10775" s="2">
        <v>8.3000000000000007</v>
      </c>
      <c r="N10775" s="2"/>
    </row>
    <row r="10776" spans="1:14" x14ac:dyDescent="0.35">
      <c r="A10776" t="s">
        <v>18629</v>
      </c>
      <c r="B10776" t="s">
        <v>7122</v>
      </c>
      <c r="C10776" t="s">
        <v>16528</v>
      </c>
      <c r="D10776" t="s">
        <v>18765</v>
      </c>
      <c r="E10776" s="2">
        <v>161.6888888888889</v>
      </c>
      <c r="F10776" s="2">
        <v>3.2413331500824629</v>
      </c>
      <c r="G10776" s="2">
        <v>3.0603566520065968</v>
      </c>
      <c r="H10776" s="2">
        <v>0.35537589334799335</v>
      </c>
      <c r="I10776" s="2">
        <v>0.32568925233644858</v>
      </c>
      <c r="J10776" s="2">
        <v>57.460333333333331</v>
      </c>
      <c r="K10776" s="2">
        <v>57.460333333333331</v>
      </c>
      <c r="L10776" s="2">
        <f>24-Nurse[[#This Row],[Total RN Hours  (*Adjusted for 8 minimum)]]</f>
        <v>-33.460333333333331</v>
      </c>
      <c r="M10776" s="2">
        <v>8.3000000000000007</v>
      </c>
      <c r="N10776" s="2"/>
    </row>
    <row r="10777" spans="1:14" x14ac:dyDescent="0.35">
      <c r="A10777" t="s">
        <v>18651</v>
      </c>
      <c r="B10777" t="s">
        <v>11941</v>
      </c>
      <c r="C10777" t="s">
        <v>18181</v>
      </c>
      <c r="D10777" t="s">
        <v>20201</v>
      </c>
      <c r="E10777" s="2">
        <v>51.6</v>
      </c>
      <c r="F10777" s="2">
        <v>3.6862618432385874</v>
      </c>
      <c r="G10777" s="2">
        <v>3.4879952627045649</v>
      </c>
      <c r="H10777" s="2">
        <v>1.1135874246339361</v>
      </c>
      <c r="I10777" s="2">
        <v>0.91532084409991377</v>
      </c>
      <c r="J10777" s="2">
        <v>57.461111111111109</v>
      </c>
      <c r="K10777" s="2">
        <v>57.461111111111109</v>
      </c>
      <c r="L10777" s="2">
        <f>24-Nurse[[#This Row],[Total RN Hours  (*Adjusted for 8 minimum)]]</f>
        <v>-33.461111111111109</v>
      </c>
      <c r="M10777" s="2">
        <v>8.3000000000000007</v>
      </c>
      <c r="N10777" s="2"/>
    </row>
    <row r="10778" spans="1:14" x14ac:dyDescent="0.35">
      <c r="A10778" t="s">
        <v>18639</v>
      </c>
      <c r="B10778" t="s">
        <v>10209</v>
      </c>
      <c r="C10778" t="s">
        <v>17611</v>
      </c>
      <c r="D10778" t="s">
        <v>19893</v>
      </c>
      <c r="E10778" s="2">
        <v>103.2</v>
      </c>
      <c r="F10778" s="2">
        <v>2.9727228682170539</v>
      </c>
      <c r="G10778" s="2">
        <v>2.8911121877691643</v>
      </c>
      <c r="H10778" s="2">
        <v>0.5568475452196382</v>
      </c>
      <c r="I10778" s="2">
        <v>0.47523686477174848</v>
      </c>
      <c r="J10778" s="2">
        <v>57.466666666666661</v>
      </c>
      <c r="K10778" s="2">
        <v>57.466666666666661</v>
      </c>
      <c r="L10778" s="2">
        <f>24-Nurse[[#This Row],[Total RN Hours  (*Adjusted for 8 minimum)]]</f>
        <v>-33.466666666666661</v>
      </c>
      <c r="M10778" s="2">
        <v>8.3000000000000007</v>
      </c>
      <c r="N10778" s="2"/>
    </row>
    <row r="10779" spans="1:14" x14ac:dyDescent="0.35">
      <c r="A10779" t="s">
        <v>18634</v>
      </c>
      <c r="B10779" t="s">
        <v>8426</v>
      </c>
      <c r="C10779" t="s">
        <v>16917</v>
      </c>
      <c r="D10779" t="s">
        <v>19713</v>
      </c>
      <c r="E10779" s="2">
        <v>40.733333333333334</v>
      </c>
      <c r="F10779" s="2">
        <v>5.3274113475177298</v>
      </c>
      <c r="G10779" s="2">
        <v>4.887842334969994</v>
      </c>
      <c r="H10779" s="2">
        <v>1.4108565193671576</v>
      </c>
      <c r="I10779" s="2">
        <v>0.97128750681942155</v>
      </c>
      <c r="J10779" s="2">
        <v>57.468888888888884</v>
      </c>
      <c r="K10779" s="2">
        <v>57.468888888888884</v>
      </c>
      <c r="L10779" s="2">
        <f>24-Nurse[[#This Row],[Total RN Hours  (*Adjusted for 8 minimum)]]</f>
        <v>-33.468888888888884</v>
      </c>
      <c r="M10779" s="2">
        <v>8.3000000000000007</v>
      </c>
      <c r="N10779" s="2"/>
    </row>
    <row r="10780" spans="1:14" x14ac:dyDescent="0.35">
      <c r="A10780" t="s">
        <v>18633</v>
      </c>
      <c r="B10780" t="s">
        <v>7793</v>
      </c>
      <c r="C10780" t="s">
        <v>16803</v>
      </c>
      <c r="D10780" t="s">
        <v>19093</v>
      </c>
      <c r="E10780" s="2">
        <v>80.722222222222229</v>
      </c>
      <c r="F10780" s="2">
        <v>3.8510254645560908</v>
      </c>
      <c r="G10780" s="2">
        <v>3.3652856159669642</v>
      </c>
      <c r="H10780" s="2">
        <v>0.71193392980041292</v>
      </c>
      <c r="I10780" s="2">
        <v>0.22619408121128695</v>
      </c>
      <c r="J10780" s="2">
        <v>57.468888888888891</v>
      </c>
      <c r="K10780" s="2">
        <v>57.468888888888891</v>
      </c>
      <c r="L10780" s="2">
        <f>24-Nurse[[#This Row],[Total RN Hours  (*Adjusted for 8 minimum)]]</f>
        <v>-33.468888888888891</v>
      </c>
      <c r="M10780" s="2">
        <v>8.3000000000000007</v>
      </c>
      <c r="N10780" s="2"/>
    </row>
    <row r="10781" spans="1:14" x14ac:dyDescent="0.35">
      <c r="A10781" t="s">
        <v>18631</v>
      </c>
      <c r="B10781" t="s">
        <v>21078</v>
      </c>
      <c r="C10781" t="s">
        <v>16588</v>
      </c>
      <c r="D10781" t="s">
        <v>19652</v>
      </c>
      <c r="E10781" s="2">
        <v>90.111111111111114</v>
      </c>
      <c r="F10781" s="2">
        <v>3.662823674475955</v>
      </c>
      <c r="G10781" s="2">
        <v>3.2135635018495683</v>
      </c>
      <c r="H10781" s="2">
        <v>0.63776202219482114</v>
      </c>
      <c r="I10781" s="2">
        <v>0.29176942046855736</v>
      </c>
      <c r="J10781" s="2">
        <v>57.469444444444441</v>
      </c>
      <c r="K10781" s="2">
        <v>57.469444444444441</v>
      </c>
      <c r="L10781" s="2">
        <f>24-Nurse[[#This Row],[Total RN Hours  (*Adjusted for 8 minimum)]]</f>
        <v>-33.469444444444441</v>
      </c>
      <c r="M10781" s="2">
        <v>8.3000000000000007</v>
      </c>
      <c r="N10781" s="2"/>
    </row>
    <row r="10782" spans="1:14" x14ac:dyDescent="0.35">
      <c r="A10782" t="s">
        <v>18621</v>
      </c>
      <c r="B10782" t="s">
        <v>4991</v>
      </c>
      <c r="C10782" t="s">
        <v>14168</v>
      </c>
      <c r="D10782" t="s">
        <v>18773</v>
      </c>
      <c r="E10782" s="2">
        <v>100.51111111111111</v>
      </c>
      <c r="F10782" s="2">
        <v>3.799942516029184</v>
      </c>
      <c r="G10782" s="2">
        <v>3.54535485297369</v>
      </c>
      <c r="H10782" s="2">
        <v>0.5718041123148353</v>
      </c>
      <c r="I10782" s="2">
        <v>0.37027857616626131</v>
      </c>
      <c r="J10782" s="2">
        <v>57.472666666666669</v>
      </c>
      <c r="K10782" s="2">
        <v>57.472666666666669</v>
      </c>
      <c r="L10782" s="2">
        <f>24-Nurse[[#This Row],[Total RN Hours  (*Adjusted for 8 minimum)]]</f>
        <v>-33.472666666666669</v>
      </c>
      <c r="M10782" s="2">
        <v>8.3000000000000007</v>
      </c>
      <c r="N10782" s="2"/>
    </row>
    <row r="10783" spans="1:14" x14ac:dyDescent="0.35">
      <c r="A10783" t="s">
        <v>18610</v>
      </c>
      <c r="B10783" t="s">
        <v>1792</v>
      </c>
      <c r="C10783" t="s">
        <v>14386</v>
      </c>
      <c r="D10783" t="s">
        <v>18886</v>
      </c>
      <c r="E10783" s="2">
        <v>87.24444444444444</v>
      </c>
      <c r="F10783" s="2">
        <v>3.7661423841059603</v>
      </c>
      <c r="G10783" s="2">
        <v>3.4886971472236379</v>
      </c>
      <c r="H10783" s="2">
        <v>0.65878120224146719</v>
      </c>
      <c r="I10783" s="2">
        <v>0.42291772796739691</v>
      </c>
      <c r="J10783" s="2">
        <v>57.475000000000001</v>
      </c>
      <c r="K10783" s="2">
        <v>57.475000000000001</v>
      </c>
      <c r="L10783" s="2">
        <f>24-Nurse[[#This Row],[Total RN Hours  (*Adjusted for 8 minimum)]]</f>
        <v>-33.475000000000001</v>
      </c>
      <c r="M10783" s="2">
        <v>8.3000000000000007</v>
      </c>
      <c r="N10783" s="2"/>
    </row>
    <row r="10784" spans="1:14" x14ac:dyDescent="0.35">
      <c r="A10784" t="s">
        <v>18636</v>
      </c>
      <c r="B10784" t="s">
        <v>8907</v>
      </c>
      <c r="C10784" t="s">
        <v>16526</v>
      </c>
      <c r="D10784" t="s">
        <v>19221</v>
      </c>
      <c r="E10784" s="2">
        <v>60.766666666666666</v>
      </c>
      <c r="F10784" s="2">
        <v>3.2041689522764676</v>
      </c>
      <c r="G10784" s="2">
        <v>2.8467891753519843</v>
      </c>
      <c r="H10784" s="2">
        <v>0.94596087036021226</v>
      </c>
      <c r="I10784" s="2">
        <v>0.66086670323642349</v>
      </c>
      <c r="J10784" s="2">
        <v>57.482888888888894</v>
      </c>
      <c r="K10784" s="2">
        <v>57.482888888888894</v>
      </c>
      <c r="L10784" s="2">
        <f>24-Nurse[[#This Row],[Total RN Hours  (*Adjusted for 8 minimum)]]</f>
        <v>-33.482888888888894</v>
      </c>
      <c r="M10784" s="2">
        <v>8.3000000000000007</v>
      </c>
      <c r="N10784" s="2"/>
    </row>
    <row r="10785" spans="1:14" x14ac:dyDescent="0.35">
      <c r="A10785" t="s">
        <v>18633</v>
      </c>
      <c r="B10785" t="s">
        <v>7651</v>
      </c>
      <c r="C10785" t="s">
        <v>16748</v>
      </c>
      <c r="D10785" t="s">
        <v>19687</v>
      </c>
      <c r="E10785" s="2">
        <v>63.37777777777778</v>
      </c>
      <c r="F10785" s="2">
        <v>3.5581171107994387</v>
      </c>
      <c r="G10785" s="2">
        <v>3.5581171107994387</v>
      </c>
      <c r="H10785" s="2">
        <v>0.90708274894810659</v>
      </c>
      <c r="I10785" s="2">
        <v>0.90708274894810659</v>
      </c>
      <c r="J10785" s="2">
        <v>57.488888888888887</v>
      </c>
      <c r="K10785" s="2">
        <v>57.488888888888887</v>
      </c>
      <c r="L10785" s="2">
        <f>24-Nurse[[#This Row],[Total RN Hours  (*Adjusted for 8 minimum)]]</f>
        <v>-33.488888888888887</v>
      </c>
      <c r="M10785" s="2">
        <v>8.3000000000000007</v>
      </c>
      <c r="N10785" s="2"/>
    </row>
    <row r="10786" spans="1:14" x14ac:dyDescent="0.35">
      <c r="A10786" t="s">
        <v>18623</v>
      </c>
      <c r="B10786" t="s">
        <v>5820</v>
      </c>
      <c r="C10786" t="s">
        <v>16007</v>
      </c>
      <c r="D10786" t="s">
        <v>19085</v>
      </c>
      <c r="E10786" s="2">
        <v>61.2</v>
      </c>
      <c r="F10786" s="2">
        <v>3.4410403050108926</v>
      </c>
      <c r="G10786" s="2">
        <v>3.1697367465504716</v>
      </c>
      <c r="H10786" s="2">
        <v>0.93947893972403762</v>
      </c>
      <c r="I10786" s="2">
        <v>0.66817538126361653</v>
      </c>
      <c r="J10786" s="2">
        <v>57.496111111111105</v>
      </c>
      <c r="K10786" s="2">
        <v>57.496111111111105</v>
      </c>
      <c r="L10786" s="2">
        <f>24-Nurse[[#This Row],[Total RN Hours  (*Adjusted for 8 minimum)]]</f>
        <v>-33.496111111111105</v>
      </c>
      <c r="M10786" s="2">
        <v>8.3000000000000007</v>
      </c>
      <c r="N10786" s="2"/>
    </row>
    <row r="10787" spans="1:14" x14ac:dyDescent="0.35">
      <c r="A10787" t="s">
        <v>18607</v>
      </c>
      <c r="B10787" t="s">
        <v>1443</v>
      </c>
      <c r="C10787" t="s">
        <v>14228</v>
      </c>
      <c r="D10787" t="s">
        <v>18880</v>
      </c>
      <c r="E10787" s="2">
        <v>146.69999999999999</v>
      </c>
      <c r="F10787" s="2">
        <v>2.9794364917064309</v>
      </c>
      <c r="G10787" s="2">
        <v>2.5811179277436946</v>
      </c>
      <c r="H10787" s="2">
        <v>0.39199424373248504</v>
      </c>
      <c r="I10787" s="2">
        <v>2.8156479587972433E-2</v>
      </c>
      <c r="J10787" s="2">
        <v>57.505555555555553</v>
      </c>
      <c r="K10787" s="2">
        <v>57.505555555555553</v>
      </c>
      <c r="L10787" s="2">
        <f>24-Nurse[[#This Row],[Total RN Hours  (*Adjusted for 8 minimum)]]</f>
        <v>-33.505555555555553</v>
      </c>
      <c r="M10787" s="2">
        <v>8.3000000000000007</v>
      </c>
      <c r="N10787" s="2"/>
    </row>
    <row r="10788" spans="1:14" x14ac:dyDescent="0.35">
      <c r="A10788" t="s">
        <v>18651</v>
      </c>
      <c r="B10788" t="s">
        <v>21104</v>
      </c>
      <c r="C10788" t="s">
        <v>18219</v>
      </c>
      <c r="D10788" t="s">
        <v>20215</v>
      </c>
      <c r="E10788" s="2">
        <v>51.144444444444446</v>
      </c>
      <c r="F10788" s="2">
        <v>3.5274820769063657</v>
      </c>
      <c r="G10788" s="2">
        <v>3.2933412991527264</v>
      </c>
      <c r="H10788" s="2">
        <v>1.1244297197479904</v>
      </c>
      <c r="I10788" s="2">
        <v>0.89028894199435149</v>
      </c>
      <c r="J10788" s="2">
        <v>57.508333333333333</v>
      </c>
      <c r="K10788" s="2">
        <v>57.508333333333333</v>
      </c>
      <c r="L10788" s="2">
        <f>24-Nurse[[#This Row],[Total RN Hours  (*Adjusted for 8 minimum)]]</f>
        <v>-33.508333333333333</v>
      </c>
      <c r="M10788" s="2">
        <v>8.3000000000000007</v>
      </c>
      <c r="N10788" s="2"/>
    </row>
    <row r="10789" spans="1:14" x14ac:dyDescent="0.35">
      <c r="A10789" t="s">
        <v>18645</v>
      </c>
      <c r="B10789" t="s">
        <v>13528</v>
      </c>
      <c r="C10789" t="s">
        <v>16108</v>
      </c>
      <c r="D10789" t="s">
        <v>19224</v>
      </c>
      <c r="E10789" s="2">
        <v>63.388888888888886</v>
      </c>
      <c r="F10789" s="2">
        <v>4.5341349693251543</v>
      </c>
      <c r="G10789" s="2">
        <v>4.0606836108676605</v>
      </c>
      <c r="H10789" s="2">
        <v>0.90792813321647681</v>
      </c>
      <c r="I10789" s="2">
        <v>0.72528133216476776</v>
      </c>
      <c r="J10789" s="2">
        <v>57.552555555555557</v>
      </c>
      <c r="K10789" s="2">
        <v>57.552555555555557</v>
      </c>
      <c r="L10789" s="2">
        <f>24-Nurse[[#This Row],[Total RN Hours  (*Adjusted for 8 minimum)]]</f>
        <v>-33.552555555555557</v>
      </c>
      <c r="M10789" s="2">
        <v>8.3000000000000007</v>
      </c>
      <c r="N10789" s="2"/>
    </row>
    <row r="10790" spans="1:14" x14ac:dyDescent="0.35">
      <c r="A10790" t="s">
        <v>18617</v>
      </c>
      <c r="B10790" t="s">
        <v>4217</v>
      </c>
      <c r="C10790" t="s">
        <v>15327</v>
      </c>
      <c r="D10790" t="s">
        <v>18663</v>
      </c>
      <c r="E10790" s="2">
        <v>98.766666666666666</v>
      </c>
      <c r="F10790" s="2">
        <v>4.6058409269884129</v>
      </c>
      <c r="G10790" s="2">
        <v>4.3184182697716276</v>
      </c>
      <c r="H10790" s="2">
        <v>0.58285071436607039</v>
      </c>
      <c r="I10790" s="2">
        <v>0.40815164810439869</v>
      </c>
      <c r="J10790" s="2">
        <v>57.566222222222223</v>
      </c>
      <c r="K10790" s="2">
        <v>57.566222222222223</v>
      </c>
      <c r="L10790" s="2">
        <f>24-Nurse[[#This Row],[Total RN Hours  (*Adjusted for 8 minimum)]]</f>
        <v>-33.566222222222223</v>
      </c>
      <c r="M10790" s="2">
        <v>8.3000000000000007</v>
      </c>
      <c r="N10790" s="2"/>
    </row>
    <row r="10791" spans="1:14" x14ac:dyDescent="0.35">
      <c r="A10791" t="s">
        <v>18607</v>
      </c>
      <c r="B10791" t="s">
        <v>1391</v>
      </c>
      <c r="C10791" t="s">
        <v>14189</v>
      </c>
      <c r="D10791" t="s">
        <v>18875</v>
      </c>
      <c r="E10791" s="2">
        <v>65.111111111111114</v>
      </c>
      <c r="F10791" s="2">
        <v>4.6839897610921497</v>
      </c>
      <c r="G10791" s="2">
        <v>4.5065153583617743</v>
      </c>
      <c r="H10791" s="2">
        <v>0.88415529010238891</v>
      </c>
      <c r="I10791" s="2">
        <v>0.70668088737201351</v>
      </c>
      <c r="J10791" s="2">
        <v>57.568333333333328</v>
      </c>
      <c r="K10791" s="2">
        <v>57.568333333333328</v>
      </c>
      <c r="L10791" s="2">
        <f>24-Nurse[[#This Row],[Total RN Hours  (*Adjusted for 8 minimum)]]</f>
        <v>-33.568333333333328</v>
      </c>
      <c r="M10791" s="2">
        <v>8.3000000000000007</v>
      </c>
      <c r="N10791" s="2"/>
    </row>
    <row r="10792" spans="1:14" x14ac:dyDescent="0.35">
      <c r="A10792" t="s">
        <v>18642</v>
      </c>
      <c r="B10792" t="s">
        <v>10550</v>
      </c>
      <c r="C10792" t="s">
        <v>16024</v>
      </c>
      <c r="D10792" t="s">
        <v>19933</v>
      </c>
      <c r="E10792" s="2">
        <v>103.43333333333334</v>
      </c>
      <c r="F10792" s="2">
        <v>4.0134386077989044</v>
      </c>
      <c r="G10792" s="2">
        <v>3.6211569448920398</v>
      </c>
      <c r="H10792" s="2">
        <v>0.55685358255451711</v>
      </c>
      <c r="I10792" s="2">
        <v>0.1645719196476528</v>
      </c>
      <c r="J10792" s="2">
        <v>57.597222222222221</v>
      </c>
      <c r="K10792" s="2">
        <v>57.597222222222221</v>
      </c>
      <c r="L10792" s="2">
        <f>24-Nurse[[#This Row],[Total RN Hours  (*Adjusted for 8 minimum)]]</f>
        <v>-33.597222222222221</v>
      </c>
      <c r="M10792" s="2">
        <v>8.3000000000000007</v>
      </c>
      <c r="N10792" s="2"/>
    </row>
    <row r="10793" spans="1:14" x14ac:dyDescent="0.35">
      <c r="A10793" t="s">
        <v>18610</v>
      </c>
      <c r="B10793" t="s">
        <v>2092</v>
      </c>
      <c r="C10793" t="s">
        <v>14306</v>
      </c>
      <c r="D10793" t="s">
        <v>18662</v>
      </c>
      <c r="E10793" s="2">
        <v>90.1</v>
      </c>
      <c r="F10793" s="2">
        <v>3.6380429152793203</v>
      </c>
      <c r="G10793" s="2">
        <v>3.3535947712418301</v>
      </c>
      <c r="H10793" s="2">
        <v>0.63940066592674805</v>
      </c>
      <c r="I10793" s="2">
        <v>0.417612529288445</v>
      </c>
      <c r="J10793" s="2">
        <v>57.61</v>
      </c>
      <c r="K10793" s="2">
        <v>57.61</v>
      </c>
      <c r="L10793" s="2">
        <f>24-Nurse[[#This Row],[Total RN Hours  (*Adjusted for 8 minimum)]]</f>
        <v>-33.61</v>
      </c>
      <c r="M10793" s="2">
        <v>8.3000000000000007</v>
      </c>
      <c r="N10793" s="2"/>
    </row>
    <row r="10794" spans="1:14" x14ac:dyDescent="0.35">
      <c r="A10794" t="s">
        <v>18639</v>
      </c>
      <c r="B10794" t="s">
        <v>10203</v>
      </c>
      <c r="C10794" t="s">
        <v>14266</v>
      </c>
      <c r="D10794" t="s">
        <v>18682</v>
      </c>
      <c r="E10794" s="2">
        <v>112.71111111111111</v>
      </c>
      <c r="F10794" s="2">
        <v>3.4267340299684541</v>
      </c>
      <c r="G10794" s="2">
        <v>3.1915210962145109</v>
      </c>
      <c r="H10794" s="2">
        <v>0.51126281545741326</v>
      </c>
      <c r="I10794" s="2">
        <v>0.32381210567823343</v>
      </c>
      <c r="J10794" s="2">
        <v>57.625</v>
      </c>
      <c r="K10794" s="2">
        <v>57.625</v>
      </c>
      <c r="L10794" s="2">
        <f>24-Nurse[[#This Row],[Total RN Hours  (*Adjusted for 8 minimum)]]</f>
        <v>-33.625</v>
      </c>
      <c r="M10794" s="2">
        <v>8.3000000000000007</v>
      </c>
      <c r="N10794" s="2"/>
    </row>
    <row r="10795" spans="1:14" x14ac:dyDescent="0.35">
      <c r="A10795" t="s">
        <v>18634</v>
      </c>
      <c r="B10795" t="s">
        <v>8471</v>
      </c>
      <c r="C10795" t="s">
        <v>14255</v>
      </c>
      <c r="D10795" t="s">
        <v>19710</v>
      </c>
      <c r="E10795" s="2">
        <v>74.033333333333331</v>
      </c>
      <c r="F10795" s="2">
        <v>4.2239246585622094</v>
      </c>
      <c r="G10795" s="2">
        <v>3.9130661864025216</v>
      </c>
      <c r="H10795" s="2">
        <v>0.77873180249137031</v>
      </c>
      <c r="I10795" s="2">
        <v>0.47639051478313071</v>
      </c>
      <c r="J10795" s="2">
        <v>57.652111111111111</v>
      </c>
      <c r="K10795" s="2">
        <v>57.652111111111111</v>
      </c>
      <c r="L10795" s="2">
        <f>24-Nurse[[#This Row],[Total RN Hours  (*Adjusted for 8 minimum)]]</f>
        <v>-33.652111111111111</v>
      </c>
      <c r="M10795" s="2">
        <v>8.3000000000000007</v>
      </c>
      <c r="N10795" s="2"/>
    </row>
    <row r="10796" spans="1:14" x14ac:dyDescent="0.35">
      <c r="A10796" t="s">
        <v>18642</v>
      </c>
      <c r="B10796" t="s">
        <v>10652</v>
      </c>
      <c r="C10796" t="s">
        <v>17730</v>
      </c>
      <c r="D10796" t="s">
        <v>19942</v>
      </c>
      <c r="E10796" s="2">
        <v>110.66666666666667</v>
      </c>
      <c r="F10796" s="2">
        <v>3.3682981927710842</v>
      </c>
      <c r="G10796" s="2">
        <v>3.101301204819277</v>
      </c>
      <c r="H10796" s="2">
        <v>0.52098293172690768</v>
      </c>
      <c r="I10796" s="2">
        <v>0.33107630522088355</v>
      </c>
      <c r="J10796" s="2">
        <v>57.655444444444448</v>
      </c>
      <c r="K10796" s="2">
        <v>57.655444444444448</v>
      </c>
      <c r="L10796" s="2">
        <f>24-Nurse[[#This Row],[Total RN Hours  (*Adjusted for 8 minimum)]]</f>
        <v>-33.655444444444448</v>
      </c>
      <c r="M10796" s="2">
        <v>8.3000000000000007</v>
      </c>
      <c r="N10796" s="2"/>
    </row>
    <row r="10797" spans="1:14" x14ac:dyDescent="0.35">
      <c r="A10797" t="s">
        <v>18610</v>
      </c>
      <c r="B10797" t="s">
        <v>1886</v>
      </c>
      <c r="C10797" t="s">
        <v>14360</v>
      </c>
      <c r="D10797" t="s">
        <v>18887</v>
      </c>
      <c r="E10797" s="2">
        <v>115.46666666666667</v>
      </c>
      <c r="F10797" s="2">
        <v>3.3070390685142415</v>
      </c>
      <c r="G10797" s="2">
        <v>3.0028387220939181</v>
      </c>
      <c r="H10797" s="2">
        <v>0.49937451886066203</v>
      </c>
      <c r="I10797" s="2">
        <v>0.24396170130869899</v>
      </c>
      <c r="J10797" s="2">
        <v>57.661111111111111</v>
      </c>
      <c r="K10797" s="2">
        <v>57.661111111111111</v>
      </c>
      <c r="L10797" s="2">
        <f>24-Nurse[[#This Row],[Total RN Hours  (*Adjusted for 8 minimum)]]</f>
        <v>-33.661111111111111</v>
      </c>
      <c r="M10797" s="2">
        <v>8.3000000000000007</v>
      </c>
      <c r="N10797" s="2"/>
    </row>
    <row r="10798" spans="1:14" x14ac:dyDescent="0.35">
      <c r="A10798" t="s">
        <v>18615</v>
      </c>
      <c r="B10798" t="s">
        <v>3579</v>
      </c>
      <c r="C10798" t="s">
        <v>14999</v>
      </c>
      <c r="D10798" t="s">
        <v>19133</v>
      </c>
      <c r="E10798" s="2">
        <v>87.24444444444444</v>
      </c>
      <c r="F10798" s="2">
        <v>2.9679393785022925</v>
      </c>
      <c r="G10798" s="2">
        <v>2.7556367804381048</v>
      </c>
      <c r="H10798" s="2">
        <v>0.66092842587875711</v>
      </c>
      <c r="I10798" s="2">
        <v>0.5288601630157922</v>
      </c>
      <c r="J10798" s="2">
        <v>57.662333333333336</v>
      </c>
      <c r="K10798" s="2">
        <v>57.662333333333336</v>
      </c>
      <c r="L10798" s="2">
        <f>24-Nurse[[#This Row],[Total RN Hours  (*Adjusted for 8 minimum)]]</f>
        <v>-33.662333333333336</v>
      </c>
      <c r="M10798" s="2">
        <v>8.3000000000000007</v>
      </c>
      <c r="N10798" s="2"/>
    </row>
    <row r="10799" spans="1:14" x14ac:dyDescent="0.35">
      <c r="A10799" t="s">
        <v>18611</v>
      </c>
      <c r="B10799" t="s">
        <v>2194</v>
      </c>
      <c r="C10799" t="s">
        <v>14467</v>
      </c>
      <c r="D10799" t="s">
        <v>18940</v>
      </c>
      <c r="E10799" s="2">
        <v>142.73333333333332</v>
      </c>
      <c r="F10799" s="2">
        <v>3.2180351860501331</v>
      </c>
      <c r="G10799" s="2">
        <v>3.0634174061964816</v>
      </c>
      <c r="H10799" s="2">
        <v>0.40398801183247701</v>
      </c>
      <c r="I10799" s="2">
        <v>0.28868208002491047</v>
      </c>
      <c r="J10799" s="2">
        <v>57.662555555555549</v>
      </c>
      <c r="K10799" s="2">
        <v>57.662555555555549</v>
      </c>
      <c r="L10799" s="2">
        <f>24-Nurse[[#This Row],[Total RN Hours  (*Adjusted for 8 minimum)]]</f>
        <v>-33.662555555555549</v>
      </c>
      <c r="M10799" s="2">
        <v>8.3000000000000007</v>
      </c>
      <c r="N10799" s="2"/>
    </row>
    <row r="10800" spans="1:14" x14ac:dyDescent="0.35">
      <c r="A10800" t="s">
        <v>18644</v>
      </c>
      <c r="B10800" t="s">
        <v>10930</v>
      </c>
      <c r="C10800" t="s">
        <v>14505</v>
      </c>
      <c r="D10800" t="s">
        <v>19146</v>
      </c>
      <c r="E10800" s="2">
        <v>79</v>
      </c>
      <c r="F10800" s="2">
        <v>3.8251406469760902</v>
      </c>
      <c r="G10800" s="2">
        <v>3.354043600562588</v>
      </c>
      <c r="H10800" s="2">
        <v>0.72992264416315045</v>
      </c>
      <c r="I10800" s="2">
        <v>0.44954289732770741</v>
      </c>
      <c r="J10800" s="2">
        <v>57.663888888888884</v>
      </c>
      <c r="K10800" s="2">
        <v>57.663888888888884</v>
      </c>
      <c r="L10800" s="2">
        <f>24-Nurse[[#This Row],[Total RN Hours  (*Adjusted for 8 minimum)]]</f>
        <v>-33.663888888888884</v>
      </c>
      <c r="M10800" s="2">
        <v>8.3000000000000007</v>
      </c>
      <c r="N10800" s="2"/>
    </row>
    <row r="10801" spans="1:14" x14ac:dyDescent="0.35">
      <c r="A10801" t="s">
        <v>18633</v>
      </c>
      <c r="B10801" t="s">
        <v>8090</v>
      </c>
      <c r="C10801" t="s">
        <v>13704</v>
      </c>
      <c r="D10801" t="s">
        <v>19681</v>
      </c>
      <c r="E10801" s="2">
        <v>77.044444444444451</v>
      </c>
      <c r="F10801" s="2">
        <v>4.1328468416498403</v>
      </c>
      <c r="G10801" s="2">
        <v>3.93945197577156</v>
      </c>
      <c r="H10801" s="2">
        <v>0.74860974906259004</v>
      </c>
      <c r="I10801" s="2">
        <v>0.61903086241707517</v>
      </c>
      <c r="J10801" s="2">
        <v>57.676222222222222</v>
      </c>
      <c r="K10801" s="2">
        <v>57.676222222222222</v>
      </c>
      <c r="L10801" s="2">
        <f>24-Nurse[[#This Row],[Total RN Hours  (*Adjusted for 8 minimum)]]</f>
        <v>-33.676222222222222</v>
      </c>
      <c r="M10801" s="2">
        <v>8.3000000000000007</v>
      </c>
      <c r="N10801" s="2"/>
    </row>
    <row r="10802" spans="1:14" x14ac:dyDescent="0.35">
      <c r="A10802" t="s">
        <v>18651</v>
      </c>
      <c r="B10802" t="s">
        <v>12202</v>
      </c>
      <c r="C10802" t="s">
        <v>18267</v>
      </c>
      <c r="D10802" t="s">
        <v>20198</v>
      </c>
      <c r="E10802" s="2">
        <v>73.766666666666666</v>
      </c>
      <c r="F10802" s="2">
        <v>3.0380750112968822</v>
      </c>
      <c r="G10802" s="2">
        <v>2.8519822262388912</v>
      </c>
      <c r="H10802" s="2">
        <v>0.78200783250489536</v>
      </c>
      <c r="I10802" s="2">
        <v>0.5959150474469046</v>
      </c>
      <c r="J10802" s="2">
        <v>57.68611111111111</v>
      </c>
      <c r="K10802" s="2">
        <v>57.68611111111111</v>
      </c>
      <c r="L10802" s="2">
        <f>24-Nurse[[#This Row],[Total RN Hours  (*Adjusted for 8 minimum)]]</f>
        <v>-33.68611111111111</v>
      </c>
      <c r="M10802" s="2">
        <v>8.3000000000000007</v>
      </c>
      <c r="N10802" s="2"/>
    </row>
    <row r="10803" spans="1:14" x14ac:dyDescent="0.35">
      <c r="A10803" t="s">
        <v>18633</v>
      </c>
      <c r="B10803" t="s">
        <v>7789</v>
      </c>
      <c r="C10803" t="s">
        <v>16802</v>
      </c>
      <c r="D10803" t="s">
        <v>19692</v>
      </c>
      <c r="E10803" s="2">
        <v>149.1888888888889</v>
      </c>
      <c r="F10803" s="2">
        <v>3.4303835555224547</v>
      </c>
      <c r="G10803" s="2">
        <v>3.2438861994488719</v>
      </c>
      <c r="H10803" s="2">
        <v>0.38678632605943247</v>
      </c>
      <c r="I10803" s="2">
        <v>0.20028896998584941</v>
      </c>
      <c r="J10803" s="2">
        <v>57.704222222222221</v>
      </c>
      <c r="K10803" s="2">
        <v>57.704222222222221</v>
      </c>
      <c r="L10803" s="2">
        <f>24-Nurse[[#This Row],[Total RN Hours  (*Adjusted for 8 minimum)]]</f>
        <v>-33.704222222222221</v>
      </c>
      <c r="M10803" s="2">
        <v>8.3000000000000007</v>
      </c>
      <c r="N10803" s="2"/>
    </row>
    <row r="10804" spans="1:14" x14ac:dyDescent="0.35">
      <c r="A10804" t="s">
        <v>18610</v>
      </c>
      <c r="B10804" t="s">
        <v>1614</v>
      </c>
      <c r="C10804" t="s">
        <v>14299</v>
      </c>
      <c r="D10804" t="s">
        <v>18892</v>
      </c>
      <c r="E10804" s="2">
        <v>114.28888888888889</v>
      </c>
      <c r="F10804" s="2">
        <v>3.0821748006999803</v>
      </c>
      <c r="G10804" s="2">
        <v>2.8591046082053273</v>
      </c>
      <c r="H10804" s="2">
        <v>0.50493389072525763</v>
      </c>
      <c r="I10804" s="2">
        <v>0.3415078747812561</v>
      </c>
      <c r="J10804" s="2">
        <v>57.708333333333336</v>
      </c>
      <c r="K10804" s="2">
        <v>57.708333333333336</v>
      </c>
      <c r="L10804" s="2">
        <f>24-Nurse[[#This Row],[Total RN Hours  (*Adjusted for 8 minimum)]]</f>
        <v>-33.708333333333336</v>
      </c>
      <c r="M10804" s="2">
        <v>8.3000000000000007</v>
      </c>
      <c r="N10804" s="2"/>
    </row>
    <row r="10805" spans="1:14" x14ac:dyDescent="0.35">
      <c r="A10805" t="s">
        <v>18601</v>
      </c>
      <c r="B10805" t="s">
        <v>78</v>
      </c>
      <c r="C10805" t="s">
        <v>13643</v>
      </c>
      <c r="D10805" t="s">
        <v>18694</v>
      </c>
      <c r="E10805" s="2">
        <v>109.9</v>
      </c>
      <c r="F10805" s="2">
        <v>2.5145030836113644</v>
      </c>
      <c r="G10805" s="2">
        <v>2.2435982206045897</v>
      </c>
      <c r="H10805" s="2">
        <v>0.52509958548175106</v>
      </c>
      <c r="I10805" s="2">
        <v>0.25419472247497721</v>
      </c>
      <c r="J10805" s="2">
        <v>57.708444444444446</v>
      </c>
      <c r="K10805" s="2">
        <v>57.708444444444446</v>
      </c>
      <c r="L10805" s="2">
        <f>24-Nurse[[#This Row],[Total RN Hours  (*Adjusted for 8 minimum)]]</f>
        <v>-33.708444444444446</v>
      </c>
      <c r="M10805" s="2">
        <v>8.3000000000000007</v>
      </c>
      <c r="N10805" s="2"/>
    </row>
    <row r="10806" spans="1:14" x14ac:dyDescent="0.35">
      <c r="A10806" t="s">
        <v>18605</v>
      </c>
      <c r="B10806" t="s">
        <v>12562</v>
      </c>
      <c r="C10806" t="s">
        <v>13981</v>
      </c>
      <c r="D10806" t="s">
        <v>18811</v>
      </c>
      <c r="E10806" s="2">
        <v>138.4111111111111</v>
      </c>
      <c r="F10806" s="2">
        <v>3.302478124749137</v>
      </c>
      <c r="G10806" s="2">
        <v>3.1014810949666858</v>
      </c>
      <c r="H10806" s="2">
        <v>0.41694950630167776</v>
      </c>
      <c r="I10806" s="2">
        <v>0.25117363731235454</v>
      </c>
      <c r="J10806" s="2">
        <v>57.710444444444441</v>
      </c>
      <c r="K10806" s="2">
        <v>57.710444444444441</v>
      </c>
      <c r="L10806" s="2">
        <f>24-Nurse[[#This Row],[Total RN Hours  (*Adjusted for 8 minimum)]]</f>
        <v>-33.710444444444441</v>
      </c>
      <c r="M10806" s="2">
        <v>8.3000000000000007</v>
      </c>
      <c r="N10806" s="2"/>
    </row>
    <row r="10807" spans="1:14" x14ac:dyDescent="0.35">
      <c r="A10807" t="s">
        <v>18636</v>
      </c>
      <c r="B10807" t="s">
        <v>9076</v>
      </c>
      <c r="C10807" t="s">
        <v>17119</v>
      </c>
      <c r="D10807" t="s">
        <v>18692</v>
      </c>
      <c r="E10807" s="2">
        <v>77.888888888888886</v>
      </c>
      <c r="F10807" s="2">
        <v>3.319154065620542</v>
      </c>
      <c r="G10807" s="2">
        <v>2.9567446504992869</v>
      </c>
      <c r="H10807" s="2">
        <v>0.74102567760342375</v>
      </c>
      <c r="I10807" s="2">
        <v>0.37861626248216834</v>
      </c>
      <c r="J10807" s="2">
        <v>57.717666666666666</v>
      </c>
      <c r="K10807" s="2">
        <v>57.717666666666666</v>
      </c>
      <c r="L10807" s="2">
        <f>24-Nurse[[#This Row],[Total RN Hours  (*Adjusted for 8 minimum)]]</f>
        <v>-33.717666666666666</v>
      </c>
      <c r="M10807" s="2">
        <v>8.3000000000000007</v>
      </c>
      <c r="N10807" s="2"/>
    </row>
    <row r="10808" spans="1:14" x14ac:dyDescent="0.35">
      <c r="A10808" t="s">
        <v>18625</v>
      </c>
      <c r="B10808" t="s">
        <v>6273</v>
      </c>
      <c r="C10808" t="s">
        <v>16231</v>
      </c>
      <c r="D10808" t="s">
        <v>18950</v>
      </c>
      <c r="E10808" s="2">
        <v>91.922222222222217</v>
      </c>
      <c r="F10808" s="2">
        <v>3.4815109391998065</v>
      </c>
      <c r="G10808" s="2">
        <v>3.0007929408920591</v>
      </c>
      <c r="H10808" s="2">
        <v>0.6280188565212137</v>
      </c>
      <c r="I10808" s="2">
        <v>0.20490390426689234</v>
      </c>
      <c r="J10808" s="2">
        <v>57.728888888888896</v>
      </c>
      <c r="K10808" s="2">
        <v>57.728888888888896</v>
      </c>
      <c r="L10808" s="2">
        <f>24-Nurse[[#This Row],[Total RN Hours  (*Adjusted for 8 minimum)]]</f>
        <v>-33.728888888888896</v>
      </c>
      <c r="M10808" s="2">
        <v>8.3000000000000007</v>
      </c>
      <c r="N10808" s="2"/>
    </row>
    <row r="10809" spans="1:14" x14ac:dyDescent="0.35">
      <c r="A10809" t="s">
        <v>18620</v>
      </c>
      <c r="B10809" t="s">
        <v>4982</v>
      </c>
      <c r="C10809" t="s">
        <v>13687</v>
      </c>
      <c r="D10809" t="s">
        <v>19060</v>
      </c>
      <c r="E10809" s="2">
        <v>55.855555555555554</v>
      </c>
      <c r="F10809" s="2">
        <v>3.6098110204893574</v>
      </c>
      <c r="G10809" s="2">
        <v>3.4986174656852995</v>
      </c>
      <c r="H10809" s="2">
        <v>1.0337636761487965</v>
      </c>
      <c r="I10809" s="2">
        <v>0.92257012134473848</v>
      </c>
      <c r="J10809" s="2">
        <v>57.741444444444447</v>
      </c>
      <c r="K10809" s="2">
        <v>57.741444444444447</v>
      </c>
      <c r="L10809" s="2">
        <f>24-Nurse[[#This Row],[Total RN Hours  (*Adjusted for 8 minimum)]]</f>
        <v>-33.741444444444447</v>
      </c>
      <c r="M10809" s="2">
        <v>8.3000000000000007</v>
      </c>
      <c r="N10809" s="2"/>
    </row>
    <row r="10810" spans="1:14" x14ac:dyDescent="0.35">
      <c r="A10810" t="s">
        <v>18610</v>
      </c>
      <c r="B10810" t="s">
        <v>1903</v>
      </c>
      <c r="C10810" t="s">
        <v>14320</v>
      </c>
      <c r="D10810" t="s">
        <v>18826</v>
      </c>
      <c r="E10810" s="2">
        <v>78.388888888888886</v>
      </c>
      <c r="F10810" s="2">
        <v>4.7315861091424525</v>
      </c>
      <c r="G10810" s="2">
        <v>4.2315535081502489</v>
      </c>
      <c r="H10810" s="2">
        <v>0.73673990077958895</v>
      </c>
      <c r="I10810" s="2">
        <v>0.23961020552799434</v>
      </c>
      <c r="J10810" s="2">
        <v>57.752222222222223</v>
      </c>
      <c r="K10810" s="2">
        <v>57.752222222222223</v>
      </c>
      <c r="L10810" s="2">
        <f>24-Nurse[[#This Row],[Total RN Hours  (*Adjusted for 8 minimum)]]</f>
        <v>-33.752222222222223</v>
      </c>
      <c r="M10810" s="2">
        <v>8.3000000000000007</v>
      </c>
      <c r="N10810" s="2"/>
    </row>
    <row r="10811" spans="1:14" x14ac:dyDescent="0.35">
      <c r="A10811" t="s">
        <v>18611</v>
      </c>
      <c r="B10811" t="s">
        <v>2229</v>
      </c>
      <c r="C10811" t="s">
        <v>14487</v>
      </c>
      <c r="D10811" t="s">
        <v>18953</v>
      </c>
      <c r="E10811" s="2">
        <v>83.9</v>
      </c>
      <c r="F10811" s="2">
        <v>3.211872599655675</v>
      </c>
      <c r="G10811" s="2">
        <v>2.8428247914183551</v>
      </c>
      <c r="H10811" s="2">
        <v>0.68842140113892192</v>
      </c>
      <c r="I10811" s="2">
        <v>0.46361938816050852</v>
      </c>
      <c r="J10811" s="2">
        <v>57.758555555555553</v>
      </c>
      <c r="K10811" s="2">
        <v>57.758555555555553</v>
      </c>
      <c r="L10811" s="2">
        <f>24-Nurse[[#This Row],[Total RN Hours  (*Adjusted for 8 minimum)]]</f>
        <v>-33.758555555555553</v>
      </c>
      <c r="M10811" s="2">
        <v>8.3000000000000007</v>
      </c>
      <c r="N10811" s="2"/>
    </row>
    <row r="10812" spans="1:14" x14ac:dyDescent="0.35">
      <c r="A10812" t="s">
        <v>18621</v>
      </c>
      <c r="B10812" t="s">
        <v>4988</v>
      </c>
      <c r="C10812" t="s">
        <v>15661</v>
      </c>
      <c r="D10812" t="s">
        <v>19367</v>
      </c>
      <c r="E10812" s="2">
        <v>109.1</v>
      </c>
      <c r="F10812" s="2">
        <v>3.6758580303493233</v>
      </c>
      <c r="G10812" s="2">
        <v>3.3631479784092071</v>
      </c>
      <c r="H10812" s="2">
        <v>0.52958549750483763</v>
      </c>
      <c r="I10812" s="2">
        <v>0.41941643751909563</v>
      </c>
      <c r="J10812" s="2">
        <v>57.777777777777779</v>
      </c>
      <c r="K10812" s="2">
        <v>57.777777777777779</v>
      </c>
      <c r="L10812" s="2">
        <f>24-Nurse[[#This Row],[Total RN Hours  (*Adjusted for 8 minimum)]]</f>
        <v>-33.777777777777779</v>
      </c>
      <c r="M10812" s="2">
        <v>8.3000000000000007</v>
      </c>
      <c r="N10812" s="2"/>
    </row>
    <row r="10813" spans="1:14" x14ac:dyDescent="0.35">
      <c r="A10813" t="s">
        <v>18635</v>
      </c>
      <c r="B10813" t="s">
        <v>21243</v>
      </c>
      <c r="C10813" t="s">
        <v>17039</v>
      </c>
      <c r="D10813" t="s">
        <v>19103</v>
      </c>
      <c r="E10813" s="2">
        <v>45.477777777777774</v>
      </c>
      <c r="F10813" s="2">
        <v>6.2332030295626684</v>
      </c>
      <c r="G10813" s="2">
        <v>5.625335939408747</v>
      </c>
      <c r="H10813" s="2">
        <v>1.2706450036647936</v>
      </c>
      <c r="I10813" s="2">
        <v>0.66277791351087223</v>
      </c>
      <c r="J10813" s="2">
        <v>57.786111111111111</v>
      </c>
      <c r="K10813" s="2">
        <v>57.786111111111111</v>
      </c>
      <c r="L10813" s="2">
        <f>24-Nurse[[#This Row],[Total RN Hours  (*Adjusted for 8 minimum)]]</f>
        <v>-33.786111111111111</v>
      </c>
      <c r="M10813" s="2">
        <v>8.3000000000000007</v>
      </c>
      <c r="N10813" s="2"/>
    </row>
    <row r="10814" spans="1:14" x14ac:dyDescent="0.35">
      <c r="A10814" t="s">
        <v>18635</v>
      </c>
      <c r="B10814" t="s">
        <v>8571</v>
      </c>
      <c r="C10814" t="s">
        <v>17068</v>
      </c>
      <c r="D10814" t="s">
        <v>19793</v>
      </c>
      <c r="E10814" s="2">
        <v>79.955555555555549</v>
      </c>
      <c r="F10814" s="2">
        <v>4.3060380767092843</v>
      </c>
      <c r="G10814" s="2">
        <v>3.9674124513618683</v>
      </c>
      <c r="H10814" s="2">
        <v>0.72276264591439698</v>
      </c>
      <c r="I10814" s="2">
        <v>0.38413702056698168</v>
      </c>
      <c r="J10814" s="2">
        <v>57.788888888888891</v>
      </c>
      <c r="K10814" s="2">
        <v>57.788888888888891</v>
      </c>
      <c r="L10814" s="2">
        <f>24-Nurse[[#This Row],[Total RN Hours  (*Adjusted for 8 minimum)]]</f>
        <v>-33.788888888888891</v>
      </c>
      <c r="M10814" s="2">
        <v>8.3000000000000007</v>
      </c>
      <c r="N10814" s="2"/>
    </row>
    <row r="10815" spans="1:14" x14ac:dyDescent="0.35">
      <c r="A10815" t="s">
        <v>18614</v>
      </c>
      <c r="B10815" t="s">
        <v>2949</v>
      </c>
      <c r="C10815" t="s">
        <v>14856</v>
      </c>
      <c r="D10815" t="s">
        <v>19014</v>
      </c>
      <c r="E10815" s="2">
        <v>147.14444444444445</v>
      </c>
      <c r="F10815" s="2">
        <v>2.3545140829117273</v>
      </c>
      <c r="G10815" s="2">
        <v>2.1332953258325156</v>
      </c>
      <c r="H10815" s="2">
        <v>0.39275088726119461</v>
      </c>
      <c r="I10815" s="2">
        <v>0.24286037906818697</v>
      </c>
      <c r="J10815" s="2">
        <v>57.791111111111114</v>
      </c>
      <c r="K10815" s="2">
        <v>57.791111111111114</v>
      </c>
      <c r="L10815" s="2">
        <f>24-Nurse[[#This Row],[Total RN Hours  (*Adjusted for 8 minimum)]]</f>
        <v>-33.791111111111114</v>
      </c>
      <c r="M10815" s="2">
        <v>8.3000000000000007</v>
      </c>
      <c r="N10815" s="2"/>
    </row>
    <row r="10816" spans="1:14" x14ac:dyDescent="0.35">
      <c r="A10816" t="s">
        <v>18643</v>
      </c>
      <c r="B10816" t="s">
        <v>10774</v>
      </c>
      <c r="C10816" t="s">
        <v>17739</v>
      </c>
      <c r="D10816" t="s">
        <v>19473</v>
      </c>
      <c r="E10816" s="2">
        <v>57.388888888888886</v>
      </c>
      <c r="F10816" s="2">
        <v>3.6770338818973864</v>
      </c>
      <c r="G10816" s="2">
        <v>3.3865692158760892</v>
      </c>
      <c r="H10816" s="2">
        <v>1.0070861568247822</v>
      </c>
      <c r="I10816" s="2">
        <v>0.85742110358180057</v>
      </c>
      <c r="J10816" s="2">
        <v>57.795555555555552</v>
      </c>
      <c r="K10816" s="2">
        <v>57.795555555555552</v>
      </c>
      <c r="L10816" s="2">
        <f>24-Nurse[[#This Row],[Total RN Hours  (*Adjusted for 8 minimum)]]</f>
        <v>-33.795555555555552</v>
      </c>
      <c r="M10816" s="2">
        <v>8.3000000000000007</v>
      </c>
      <c r="N10816" s="2"/>
    </row>
    <row r="10817" spans="1:14" x14ac:dyDescent="0.35">
      <c r="A10817" t="s">
        <v>18606</v>
      </c>
      <c r="B10817" t="s">
        <v>1222</v>
      </c>
      <c r="C10817" t="s">
        <v>14114</v>
      </c>
      <c r="D10817" t="s">
        <v>18848</v>
      </c>
      <c r="E10817" s="2">
        <v>82.733333333333334</v>
      </c>
      <c r="F10817" s="2">
        <v>3.1300120870265911</v>
      </c>
      <c r="G10817" s="2">
        <v>2.9221353746978243</v>
      </c>
      <c r="H10817" s="2">
        <v>0.69862342197152838</v>
      </c>
      <c r="I10817" s="2">
        <v>0.5580781627719581</v>
      </c>
      <c r="J10817" s="2">
        <v>57.799444444444447</v>
      </c>
      <c r="K10817" s="2">
        <v>57.799444444444447</v>
      </c>
      <c r="L10817" s="2">
        <f>24-Nurse[[#This Row],[Total RN Hours  (*Adjusted for 8 minimum)]]</f>
        <v>-33.799444444444447</v>
      </c>
      <c r="M10817" s="2">
        <v>8.3000000000000007</v>
      </c>
      <c r="N10817" s="2"/>
    </row>
    <row r="10818" spans="1:14" x14ac:dyDescent="0.35">
      <c r="A10818" t="s">
        <v>18648</v>
      </c>
      <c r="B10818" t="s">
        <v>11645</v>
      </c>
      <c r="C10818" t="s">
        <v>14542</v>
      </c>
      <c r="D10818" t="s">
        <v>20124</v>
      </c>
      <c r="E10818" s="2">
        <v>44.766666666666666</v>
      </c>
      <c r="F10818" s="2">
        <v>4.4441002730206014</v>
      </c>
      <c r="G10818" s="2">
        <v>3.7938768925291635</v>
      </c>
      <c r="H10818" s="2">
        <v>1.2911392405063293</v>
      </c>
      <c r="I10818" s="2">
        <v>0.64091586001489209</v>
      </c>
      <c r="J10818" s="2">
        <v>57.800000000000004</v>
      </c>
      <c r="K10818" s="2">
        <v>57.800000000000004</v>
      </c>
      <c r="L10818" s="2">
        <f>24-Nurse[[#This Row],[Total RN Hours  (*Adjusted for 8 minimum)]]</f>
        <v>-33.800000000000004</v>
      </c>
      <c r="M10818" s="2">
        <v>8.3000000000000007</v>
      </c>
      <c r="N10818" s="2"/>
    </row>
    <row r="10819" spans="1:14" x14ac:dyDescent="0.35">
      <c r="A10819" t="s">
        <v>18623</v>
      </c>
      <c r="B10819" t="s">
        <v>5725</v>
      </c>
      <c r="C10819" t="s">
        <v>15976</v>
      </c>
      <c r="D10819" t="s">
        <v>18883</v>
      </c>
      <c r="E10819" s="2">
        <v>78</v>
      </c>
      <c r="F10819" s="2">
        <v>3.0713447293447294</v>
      </c>
      <c r="G10819" s="2">
        <v>2.859948717948718</v>
      </c>
      <c r="H10819" s="2">
        <v>0.74111680911680911</v>
      </c>
      <c r="I10819" s="2">
        <v>0.52972079772079772</v>
      </c>
      <c r="J10819" s="2">
        <v>57.807111111111112</v>
      </c>
      <c r="K10819" s="2">
        <v>57.807111111111112</v>
      </c>
      <c r="L10819" s="2">
        <f>24-Nurse[[#This Row],[Total RN Hours  (*Adjusted for 8 minimum)]]</f>
        <v>-33.807111111111112</v>
      </c>
      <c r="M10819" s="2">
        <v>8.3000000000000007</v>
      </c>
      <c r="N10819" s="2"/>
    </row>
    <row r="10820" spans="1:14" x14ac:dyDescent="0.35">
      <c r="A10820" t="s">
        <v>18649</v>
      </c>
      <c r="B10820" t="s">
        <v>11676</v>
      </c>
      <c r="C10820" t="s">
        <v>18071</v>
      </c>
      <c r="D10820" t="s">
        <v>20160</v>
      </c>
      <c r="E10820" s="2">
        <v>63.411111111111111</v>
      </c>
      <c r="F10820" s="2">
        <v>3.9916506045207636</v>
      </c>
      <c r="G10820" s="2">
        <v>3.7211056597161374</v>
      </c>
      <c r="H10820" s="2">
        <v>0.91172244611880149</v>
      </c>
      <c r="I10820" s="2">
        <v>0.6411775013141755</v>
      </c>
      <c r="J10820" s="2">
        <v>57.813333333333333</v>
      </c>
      <c r="K10820" s="2">
        <v>57.813333333333333</v>
      </c>
      <c r="L10820" s="2">
        <f>24-Nurse[[#This Row],[Total RN Hours  (*Adjusted for 8 minimum)]]</f>
        <v>-33.813333333333333</v>
      </c>
      <c r="M10820" s="2">
        <v>8.3000000000000007</v>
      </c>
      <c r="N10820" s="2"/>
    </row>
    <row r="10821" spans="1:14" x14ac:dyDescent="0.35">
      <c r="A10821" t="s">
        <v>18606</v>
      </c>
      <c r="B10821" t="s">
        <v>1193</v>
      </c>
      <c r="C10821" t="s">
        <v>14103</v>
      </c>
      <c r="D10821" t="s">
        <v>18655</v>
      </c>
      <c r="E10821" s="2">
        <v>85.62222222222222</v>
      </c>
      <c r="F10821" s="2">
        <v>3.2041357383856743</v>
      </c>
      <c r="G10821" s="2">
        <v>3.0502063327277447</v>
      </c>
      <c r="H10821" s="2">
        <v>0.6752595380223203</v>
      </c>
      <c r="I10821" s="2">
        <v>0.53621204256423571</v>
      </c>
      <c r="J10821" s="2">
        <v>57.817222222222227</v>
      </c>
      <c r="K10821" s="2">
        <v>57.817222222222227</v>
      </c>
      <c r="L10821" s="2">
        <f>24-Nurse[[#This Row],[Total RN Hours  (*Adjusted for 8 minimum)]]</f>
        <v>-33.817222222222227</v>
      </c>
      <c r="M10821" s="2">
        <v>8.3000000000000007</v>
      </c>
      <c r="N10821" s="2"/>
    </row>
    <row r="10822" spans="1:14" x14ac:dyDescent="0.35">
      <c r="A10822" t="s">
        <v>18633</v>
      </c>
      <c r="B10822" t="s">
        <v>7985</v>
      </c>
      <c r="C10822" t="s">
        <v>16862</v>
      </c>
      <c r="D10822" t="s">
        <v>19424</v>
      </c>
      <c r="E10822" s="2">
        <v>129.1888888888889</v>
      </c>
      <c r="F10822" s="2">
        <v>3.5713210630429173</v>
      </c>
      <c r="G10822" s="2">
        <v>3.5300378429517498</v>
      </c>
      <c r="H10822" s="2">
        <v>0.44757891115507009</v>
      </c>
      <c r="I10822" s="2">
        <v>0.40629569106390295</v>
      </c>
      <c r="J10822" s="2">
        <v>57.822222222222223</v>
      </c>
      <c r="K10822" s="2">
        <v>57.822222222222223</v>
      </c>
      <c r="L10822" s="2">
        <f>24-Nurse[[#This Row],[Total RN Hours  (*Adjusted for 8 minimum)]]</f>
        <v>-33.822222222222223</v>
      </c>
      <c r="M10822" s="2">
        <v>8.3000000000000007</v>
      </c>
      <c r="N10822" s="2"/>
    </row>
    <row r="10823" spans="1:14" x14ac:dyDescent="0.35">
      <c r="A10823" t="s">
        <v>18611</v>
      </c>
      <c r="B10823" t="s">
        <v>2278</v>
      </c>
      <c r="C10823" t="s">
        <v>14518</v>
      </c>
      <c r="D10823" t="s">
        <v>18970</v>
      </c>
      <c r="E10823" s="2">
        <v>87.86666666666666</v>
      </c>
      <c r="F10823" s="2">
        <v>3.3560002529084469</v>
      </c>
      <c r="G10823" s="2">
        <v>3.1589529590288317</v>
      </c>
      <c r="H10823" s="2">
        <v>0.65841552857865449</v>
      </c>
      <c r="I10823" s="2">
        <v>0.52611279716742543</v>
      </c>
      <c r="J10823" s="2">
        <v>57.852777777777774</v>
      </c>
      <c r="K10823" s="2">
        <v>57.852777777777774</v>
      </c>
      <c r="L10823" s="2">
        <f>24-Nurse[[#This Row],[Total RN Hours  (*Adjusted for 8 minimum)]]</f>
        <v>-33.852777777777774</v>
      </c>
      <c r="M10823" s="2">
        <v>8.3000000000000007</v>
      </c>
      <c r="N10823" s="2"/>
    </row>
    <row r="10824" spans="1:14" x14ac:dyDescent="0.35">
      <c r="A10824" t="s">
        <v>18622</v>
      </c>
      <c r="B10824" t="s">
        <v>5495</v>
      </c>
      <c r="C10824" t="s">
        <v>15856</v>
      </c>
      <c r="D10824" t="s">
        <v>19387</v>
      </c>
      <c r="E10824" s="2">
        <v>113.57777777777778</v>
      </c>
      <c r="F10824" s="2">
        <v>3.4591224809234977</v>
      </c>
      <c r="G10824" s="2">
        <v>3.2701790256309917</v>
      </c>
      <c r="H10824" s="2">
        <v>0.50936802973977691</v>
      </c>
      <c r="I10824" s="2">
        <v>0.4291146546664058</v>
      </c>
      <c r="J10824" s="2">
        <v>57.852888888888891</v>
      </c>
      <c r="K10824" s="2">
        <v>57.852888888888891</v>
      </c>
      <c r="L10824" s="2">
        <f>24-Nurse[[#This Row],[Total RN Hours  (*Adjusted for 8 minimum)]]</f>
        <v>-33.852888888888891</v>
      </c>
      <c r="M10824" s="2">
        <v>8.3000000000000007</v>
      </c>
      <c r="N10824" s="2"/>
    </row>
    <row r="10825" spans="1:14" x14ac:dyDescent="0.35">
      <c r="A10825" t="s">
        <v>18630</v>
      </c>
      <c r="B10825" t="s">
        <v>7187</v>
      </c>
      <c r="C10825" t="s">
        <v>13809</v>
      </c>
      <c r="D10825" t="s">
        <v>19647</v>
      </c>
      <c r="E10825" s="2">
        <v>83.333333333333329</v>
      </c>
      <c r="F10825" s="2">
        <v>4.3702333333333341</v>
      </c>
      <c r="G10825" s="2">
        <v>4.0100666666666669</v>
      </c>
      <c r="H10825" s="2">
        <v>0.69436666666666669</v>
      </c>
      <c r="I10825" s="2">
        <v>0.38059999999999999</v>
      </c>
      <c r="J10825" s="2">
        <v>57.863888888888887</v>
      </c>
      <c r="K10825" s="2">
        <v>57.863888888888887</v>
      </c>
      <c r="L10825" s="2">
        <f>24-Nurse[[#This Row],[Total RN Hours  (*Adjusted for 8 minimum)]]</f>
        <v>-33.863888888888887</v>
      </c>
      <c r="M10825" s="2">
        <v>8.3000000000000007</v>
      </c>
      <c r="N10825" s="2"/>
    </row>
    <row r="10826" spans="1:14" x14ac:dyDescent="0.35">
      <c r="A10826" t="s">
        <v>18604</v>
      </c>
      <c r="B10826" t="s">
        <v>389</v>
      </c>
      <c r="C10826" t="s">
        <v>13767</v>
      </c>
      <c r="D10826" t="s">
        <v>18741</v>
      </c>
      <c r="E10826" s="2">
        <v>127.85555555555555</v>
      </c>
      <c r="F10826" s="2">
        <v>3.4432971234900491</v>
      </c>
      <c r="G10826" s="2">
        <v>2.9770070391935342</v>
      </c>
      <c r="H10826" s="2">
        <v>0.4526244894412097</v>
      </c>
      <c r="I10826" s="2">
        <v>0.16711740679586337</v>
      </c>
      <c r="J10826" s="2">
        <v>57.870555555555555</v>
      </c>
      <c r="K10826" s="2">
        <v>57.870555555555555</v>
      </c>
      <c r="L10826" s="2">
        <f>24-Nurse[[#This Row],[Total RN Hours  (*Adjusted for 8 minimum)]]</f>
        <v>-33.870555555555555</v>
      </c>
      <c r="M10826" s="2">
        <v>8.3000000000000007</v>
      </c>
      <c r="N10826" s="2"/>
    </row>
    <row r="10827" spans="1:14" x14ac:dyDescent="0.35">
      <c r="A10827" t="s">
        <v>18622</v>
      </c>
      <c r="B10827" t="s">
        <v>5257</v>
      </c>
      <c r="C10827" t="s">
        <v>15769</v>
      </c>
      <c r="D10827" t="s">
        <v>19165</v>
      </c>
      <c r="E10827" s="2">
        <v>82.444444444444443</v>
      </c>
      <c r="F10827" s="2">
        <v>3.6751212938005393</v>
      </c>
      <c r="G10827" s="2">
        <v>3.3847102425876012</v>
      </c>
      <c r="H10827" s="2">
        <v>0.70195148247978434</v>
      </c>
      <c r="I10827" s="2">
        <v>0.41154043126684636</v>
      </c>
      <c r="J10827" s="2">
        <v>57.872</v>
      </c>
      <c r="K10827" s="2">
        <v>57.872</v>
      </c>
      <c r="L10827" s="2">
        <f>24-Nurse[[#This Row],[Total RN Hours  (*Adjusted for 8 minimum)]]</f>
        <v>-33.872</v>
      </c>
      <c r="M10827" s="2">
        <v>8.3000000000000007</v>
      </c>
      <c r="N10827" s="2"/>
    </row>
    <row r="10828" spans="1:14" x14ac:dyDescent="0.35">
      <c r="A10828" t="s">
        <v>18630</v>
      </c>
      <c r="B10828" t="s">
        <v>7206</v>
      </c>
      <c r="C10828" t="s">
        <v>14168</v>
      </c>
      <c r="D10828" t="s">
        <v>18890</v>
      </c>
      <c r="E10828" s="2">
        <v>119.93333333333334</v>
      </c>
      <c r="F10828" s="2">
        <v>3.2019344080044472</v>
      </c>
      <c r="G10828" s="2">
        <v>3.0438910505836576</v>
      </c>
      <c r="H10828" s="2">
        <v>0.48264128219381131</v>
      </c>
      <c r="I10828" s="2">
        <v>0.32459792477302202</v>
      </c>
      <c r="J10828" s="2">
        <v>57.884777777777771</v>
      </c>
      <c r="K10828" s="2">
        <v>57.884777777777771</v>
      </c>
      <c r="L10828" s="2">
        <f>24-Nurse[[#This Row],[Total RN Hours  (*Adjusted for 8 minimum)]]</f>
        <v>-33.884777777777771</v>
      </c>
      <c r="M10828" s="2">
        <v>8.3000000000000007</v>
      </c>
      <c r="N10828" s="2"/>
    </row>
    <row r="10829" spans="1:14" x14ac:dyDescent="0.35">
      <c r="A10829" t="s">
        <v>18639</v>
      </c>
      <c r="B10829" t="s">
        <v>10266</v>
      </c>
      <c r="C10829" t="s">
        <v>17500</v>
      </c>
      <c r="D10829" t="s">
        <v>18663</v>
      </c>
      <c r="E10829" s="2">
        <v>108.77777777777777</v>
      </c>
      <c r="F10829" s="2">
        <v>3.5013278855975489</v>
      </c>
      <c r="G10829" s="2">
        <v>3.0526813074565884</v>
      </c>
      <c r="H10829" s="2">
        <v>0.53217568947906035</v>
      </c>
      <c r="I10829" s="2">
        <v>0.11838610827374874</v>
      </c>
      <c r="J10829" s="2">
        <v>57.888888888888893</v>
      </c>
      <c r="K10829" s="2">
        <v>57.888888888888893</v>
      </c>
      <c r="L10829" s="2">
        <f>24-Nurse[[#This Row],[Total RN Hours  (*Adjusted for 8 minimum)]]</f>
        <v>-33.888888888888893</v>
      </c>
      <c r="M10829" s="2">
        <v>8.3000000000000007</v>
      </c>
      <c r="N10829" s="2"/>
    </row>
    <row r="10830" spans="1:14" x14ac:dyDescent="0.35">
      <c r="A10830" t="s">
        <v>18620</v>
      </c>
      <c r="B10830" t="s">
        <v>4952</v>
      </c>
      <c r="C10830" t="s">
        <v>15647</v>
      </c>
      <c r="D10830" t="s">
        <v>19356</v>
      </c>
      <c r="E10830" s="2">
        <v>61.6</v>
      </c>
      <c r="F10830" s="2">
        <v>4.8235930735930737</v>
      </c>
      <c r="G10830" s="2">
        <v>4.7413870851370854</v>
      </c>
      <c r="H10830" s="2">
        <v>0.93984487734487732</v>
      </c>
      <c r="I10830" s="2">
        <v>0.85763888888888884</v>
      </c>
      <c r="J10830" s="2">
        <v>57.894444444444446</v>
      </c>
      <c r="K10830" s="2">
        <v>57.894444444444446</v>
      </c>
      <c r="L10830" s="2">
        <f>24-Nurse[[#This Row],[Total RN Hours  (*Adjusted for 8 minimum)]]</f>
        <v>-33.894444444444446</v>
      </c>
      <c r="M10830" s="2">
        <v>8.3000000000000007</v>
      </c>
      <c r="N10830" s="2"/>
    </row>
    <row r="10831" spans="1:14" x14ac:dyDescent="0.35">
      <c r="A10831" t="s">
        <v>18624</v>
      </c>
      <c r="B10831" t="s">
        <v>5971</v>
      </c>
      <c r="C10831" t="s">
        <v>16067</v>
      </c>
      <c r="D10831" t="s">
        <v>19473</v>
      </c>
      <c r="E10831" s="2">
        <v>55.93333333333333</v>
      </c>
      <c r="F10831" s="2">
        <v>3.5491656734207395</v>
      </c>
      <c r="G10831" s="2">
        <v>3.2082836710369489</v>
      </c>
      <c r="H10831" s="2">
        <v>1.0352105681366708</v>
      </c>
      <c r="I10831" s="2">
        <v>0.69432856575288038</v>
      </c>
      <c r="J10831" s="2">
        <v>57.902777777777779</v>
      </c>
      <c r="K10831" s="2">
        <v>57.902777777777779</v>
      </c>
      <c r="L10831" s="2">
        <f>24-Nurse[[#This Row],[Total RN Hours  (*Adjusted for 8 minimum)]]</f>
        <v>-33.902777777777779</v>
      </c>
      <c r="M10831" s="2">
        <v>8.3000000000000007</v>
      </c>
      <c r="N10831" s="2"/>
    </row>
    <row r="10832" spans="1:14" x14ac:dyDescent="0.35">
      <c r="A10832" t="s">
        <v>18623</v>
      </c>
      <c r="B10832" t="s">
        <v>5551</v>
      </c>
      <c r="C10832" t="s">
        <v>15884</v>
      </c>
      <c r="D10832" t="s">
        <v>19414</v>
      </c>
      <c r="E10832" s="2">
        <v>72.522222222222226</v>
      </c>
      <c r="F10832" s="2">
        <v>4.1132158725294925</v>
      </c>
      <c r="G10832" s="2">
        <v>3.9558817220775233</v>
      </c>
      <c r="H10832" s="2">
        <v>0.79847709514325105</v>
      </c>
      <c r="I10832" s="2">
        <v>0.6411429446912823</v>
      </c>
      <c r="J10832" s="2">
        <v>57.907333333333334</v>
      </c>
      <c r="K10832" s="2">
        <v>57.907333333333334</v>
      </c>
      <c r="L10832" s="2">
        <f>24-Nurse[[#This Row],[Total RN Hours  (*Adjusted for 8 minimum)]]</f>
        <v>-33.907333333333334</v>
      </c>
      <c r="M10832" s="2">
        <v>8.3000000000000007</v>
      </c>
      <c r="N10832" s="2"/>
    </row>
    <row r="10833" spans="1:14" x14ac:dyDescent="0.35">
      <c r="A10833" t="s">
        <v>18639</v>
      </c>
      <c r="B10833" t="s">
        <v>9948</v>
      </c>
      <c r="C10833" t="s">
        <v>14126</v>
      </c>
      <c r="D10833" t="s">
        <v>19893</v>
      </c>
      <c r="E10833" s="2">
        <v>96.677777777777777</v>
      </c>
      <c r="F10833" s="2">
        <v>3.278504769566716</v>
      </c>
      <c r="G10833" s="2">
        <v>3.1435490173543266</v>
      </c>
      <c r="H10833" s="2">
        <v>0.59906907252039998</v>
      </c>
      <c r="I10833" s="2">
        <v>0.50956786576255597</v>
      </c>
      <c r="J10833" s="2">
        <v>57.916666666666664</v>
      </c>
      <c r="K10833" s="2">
        <v>57.916666666666664</v>
      </c>
      <c r="L10833" s="2">
        <f>24-Nurse[[#This Row],[Total RN Hours  (*Adjusted for 8 minimum)]]</f>
        <v>-33.916666666666664</v>
      </c>
      <c r="M10833" s="2">
        <v>8.3000000000000007</v>
      </c>
      <c r="N10833" s="2"/>
    </row>
    <row r="10834" spans="1:14" x14ac:dyDescent="0.35">
      <c r="A10834" t="s">
        <v>18633</v>
      </c>
      <c r="B10834" t="s">
        <v>7845</v>
      </c>
      <c r="C10834" t="s">
        <v>16157</v>
      </c>
      <c r="D10834" t="s">
        <v>19690</v>
      </c>
      <c r="E10834" s="2">
        <v>153.9</v>
      </c>
      <c r="F10834" s="2">
        <v>3.2929571872066998</v>
      </c>
      <c r="G10834" s="2">
        <v>3.1993718865063894</v>
      </c>
      <c r="H10834" s="2">
        <v>0.37634466825499963</v>
      </c>
      <c r="I10834" s="2">
        <v>0.29615190238971911</v>
      </c>
      <c r="J10834" s="2">
        <v>57.919444444444444</v>
      </c>
      <c r="K10834" s="2">
        <v>57.919444444444444</v>
      </c>
      <c r="L10834" s="2">
        <f>24-Nurse[[#This Row],[Total RN Hours  (*Adjusted for 8 minimum)]]</f>
        <v>-33.919444444444444</v>
      </c>
      <c r="M10834" s="2">
        <v>8.3000000000000007</v>
      </c>
      <c r="N10834" s="2"/>
    </row>
    <row r="10835" spans="1:14" x14ac:dyDescent="0.35">
      <c r="A10835" t="s">
        <v>18614</v>
      </c>
      <c r="B10835" t="s">
        <v>2947</v>
      </c>
      <c r="C10835" t="s">
        <v>14855</v>
      </c>
      <c r="D10835" t="s">
        <v>19059</v>
      </c>
      <c r="E10835" s="2">
        <v>131.25555555555556</v>
      </c>
      <c r="F10835" s="2">
        <v>2.3639676627444342</v>
      </c>
      <c r="G10835" s="2">
        <v>2.2059172098535513</v>
      </c>
      <c r="H10835" s="2">
        <v>0.44129772284771013</v>
      </c>
      <c r="I10835" s="2">
        <v>0.2832472699568272</v>
      </c>
      <c r="J10835" s="2">
        <v>57.922777777777775</v>
      </c>
      <c r="K10835" s="2">
        <v>57.922777777777775</v>
      </c>
      <c r="L10835" s="2">
        <f>24-Nurse[[#This Row],[Total RN Hours  (*Adjusted for 8 minimum)]]</f>
        <v>-33.922777777777775</v>
      </c>
      <c r="M10835" s="2">
        <v>8.3000000000000007</v>
      </c>
      <c r="N10835" s="2"/>
    </row>
    <row r="10836" spans="1:14" x14ac:dyDescent="0.35">
      <c r="A10836" t="s">
        <v>18606</v>
      </c>
      <c r="B10836" t="s">
        <v>1275</v>
      </c>
      <c r="C10836" t="s">
        <v>14150</v>
      </c>
      <c r="D10836" t="s">
        <v>18862</v>
      </c>
      <c r="E10836" s="2">
        <v>51.155555555555559</v>
      </c>
      <c r="F10836" s="2">
        <v>4.2984969591659423</v>
      </c>
      <c r="G10836" s="2">
        <v>3.9246785403996522</v>
      </c>
      <c r="H10836" s="2">
        <v>1.1327302345786272</v>
      </c>
      <c r="I10836" s="2">
        <v>0.9567962641181581</v>
      </c>
      <c r="J10836" s="2">
        <v>57.945444444444448</v>
      </c>
      <c r="K10836" s="2">
        <v>57.945444444444448</v>
      </c>
      <c r="L10836" s="2">
        <f>24-Nurse[[#This Row],[Total RN Hours  (*Adjusted for 8 minimum)]]</f>
        <v>-33.945444444444448</v>
      </c>
      <c r="M10836" s="2">
        <v>8.3000000000000007</v>
      </c>
      <c r="N10836" s="2"/>
    </row>
    <row r="10837" spans="1:14" x14ac:dyDescent="0.35">
      <c r="A10837" t="s">
        <v>18617</v>
      </c>
      <c r="B10837" t="s">
        <v>4273</v>
      </c>
      <c r="C10837" t="s">
        <v>15291</v>
      </c>
      <c r="D10837" t="s">
        <v>18870</v>
      </c>
      <c r="E10837" s="2">
        <v>110.53333333333333</v>
      </c>
      <c r="F10837" s="2">
        <v>3.476625452352232</v>
      </c>
      <c r="G10837" s="2">
        <v>3.280550864495376</v>
      </c>
      <c r="H10837" s="2">
        <v>0.52425412143144356</v>
      </c>
      <c r="I10837" s="2">
        <v>0.39445114595898673</v>
      </c>
      <c r="J10837" s="2">
        <v>57.94755555555556</v>
      </c>
      <c r="K10837" s="2">
        <v>57.94755555555556</v>
      </c>
      <c r="L10837" s="2">
        <f>24-Nurse[[#This Row],[Total RN Hours  (*Adjusted for 8 minimum)]]</f>
        <v>-33.94755555555556</v>
      </c>
      <c r="M10837" s="2">
        <v>8.3000000000000007</v>
      </c>
      <c r="N10837" s="2"/>
    </row>
    <row r="10838" spans="1:14" x14ac:dyDescent="0.35">
      <c r="A10838" t="s">
        <v>18622</v>
      </c>
      <c r="B10838" t="s">
        <v>5220</v>
      </c>
      <c r="C10838" t="s">
        <v>13958</v>
      </c>
      <c r="D10838" t="s">
        <v>19377</v>
      </c>
      <c r="E10838" s="2">
        <v>76.533333333333331</v>
      </c>
      <c r="F10838" s="2">
        <v>3.5086672473867595</v>
      </c>
      <c r="G10838" s="2">
        <v>3.1668771777003486</v>
      </c>
      <c r="H10838" s="2">
        <v>0.7572241579558654</v>
      </c>
      <c r="I10838" s="2">
        <v>0.41543408826945416</v>
      </c>
      <c r="J10838" s="2">
        <v>57.952888888888893</v>
      </c>
      <c r="K10838" s="2">
        <v>57.952888888888893</v>
      </c>
      <c r="L10838" s="2">
        <f>24-Nurse[[#This Row],[Total RN Hours  (*Adjusted for 8 minimum)]]</f>
        <v>-33.952888888888893</v>
      </c>
      <c r="M10838" s="2">
        <v>8.3000000000000007</v>
      </c>
      <c r="N10838" s="2"/>
    </row>
    <row r="10839" spans="1:14" x14ac:dyDescent="0.35">
      <c r="A10839" t="s">
        <v>18644</v>
      </c>
      <c r="B10839" t="s">
        <v>10961</v>
      </c>
      <c r="C10839" t="s">
        <v>13856</v>
      </c>
      <c r="D10839" t="s">
        <v>19723</v>
      </c>
      <c r="E10839" s="2">
        <v>39.18888888888889</v>
      </c>
      <c r="F10839" s="2">
        <v>5.4642047065494754</v>
      </c>
      <c r="G10839" s="2">
        <v>4.9128154238729795</v>
      </c>
      <c r="H10839" s="2">
        <v>1.4788772327757298</v>
      </c>
      <c r="I10839" s="2">
        <v>1.0506804649844059</v>
      </c>
      <c r="J10839" s="2">
        <v>57.955555555555549</v>
      </c>
      <c r="K10839" s="2">
        <v>57.955555555555549</v>
      </c>
      <c r="L10839" s="2">
        <f>24-Nurse[[#This Row],[Total RN Hours  (*Adjusted for 8 minimum)]]</f>
        <v>-33.955555555555549</v>
      </c>
      <c r="M10839" s="2">
        <v>8.3000000000000007</v>
      </c>
      <c r="N10839" s="2"/>
    </row>
    <row r="10840" spans="1:14" x14ac:dyDescent="0.35">
      <c r="A10840" t="s">
        <v>18633</v>
      </c>
      <c r="B10840" t="s">
        <v>7667</v>
      </c>
      <c r="C10840" t="s">
        <v>16755</v>
      </c>
      <c r="D10840" t="s">
        <v>19690</v>
      </c>
      <c r="E10840" s="2">
        <v>86.177777777777777</v>
      </c>
      <c r="F10840" s="2">
        <v>3.9689762764311505</v>
      </c>
      <c r="G10840" s="2">
        <v>3.7388705518308409</v>
      </c>
      <c r="H10840" s="2">
        <v>0.67268695203713258</v>
      </c>
      <c r="I10840" s="2">
        <v>0.50765342960288806</v>
      </c>
      <c r="J10840" s="2">
        <v>57.970666666666666</v>
      </c>
      <c r="K10840" s="2">
        <v>57.970666666666666</v>
      </c>
      <c r="L10840" s="2">
        <f>24-Nurse[[#This Row],[Total RN Hours  (*Adjusted for 8 minimum)]]</f>
        <v>-33.970666666666666</v>
      </c>
      <c r="M10840" s="2">
        <v>8.3000000000000007</v>
      </c>
      <c r="N10840" s="2"/>
    </row>
    <row r="10841" spans="1:14" x14ac:dyDescent="0.35">
      <c r="A10841" t="s">
        <v>18610</v>
      </c>
      <c r="B10841" t="s">
        <v>2143</v>
      </c>
      <c r="C10841" t="s">
        <v>14357</v>
      </c>
      <c r="D10841" t="s">
        <v>18811</v>
      </c>
      <c r="E10841" s="2">
        <v>31.533333333333335</v>
      </c>
      <c r="F10841" s="2">
        <v>4.7370894996476389</v>
      </c>
      <c r="G10841" s="2">
        <v>4.1015186751233257</v>
      </c>
      <c r="H10841" s="2">
        <v>1.8387350246652572</v>
      </c>
      <c r="I10841" s="2">
        <v>1.2031642001409442</v>
      </c>
      <c r="J10841" s="2">
        <v>57.981444444444449</v>
      </c>
      <c r="K10841" s="2">
        <v>57.981444444444449</v>
      </c>
      <c r="L10841" s="2">
        <f>24-Nurse[[#This Row],[Total RN Hours  (*Adjusted for 8 minimum)]]</f>
        <v>-33.981444444444449</v>
      </c>
      <c r="M10841" s="2">
        <v>8.3000000000000007</v>
      </c>
      <c r="N10841" s="2"/>
    </row>
    <row r="10842" spans="1:14" x14ac:dyDescent="0.35">
      <c r="A10842" t="s">
        <v>18610</v>
      </c>
      <c r="B10842" t="s">
        <v>2078</v>
      </c>
      <c r="C10842" t="s">
        <v>14288</v>
      </c>
      <c r="D10842" t="s">
        <v>18894</v>
      </c>
      <c r="E10842" s="2">
        <v>110.9</v>
      </c>
      <c r="F10842" s="2">
        <v>1.9754764051698226</v>
      </c>
      <c r="G10842" s="2">
        <v>1.8400190361687205</v>
      </c>
      <c r="H10842" s="2">
        <v>0.52282837391042991</v>
      </c>
      <c r="I10842" s="2">
        <v>0.43946999298667472</v>
      </c>
      <c r="J10842" s="2">
        <v>57.981666666666676</v>
      </c>
      <c r="K10842" s="2">
        <v>57.981666666666676</v>
      </c>
      <c r="L10842" s="2">
        <f>24-Nurse[[#This Row],[Total RN Hours  (*Adjusted for 8 minimum)]]</f>
        <v>-33.981666666666676</v>
      </c>
      <c r="M10842" s="2">
        <v>8.3000000000000007</v>
      </c>
      <c r="N10842" s="2"/>
    </row>
    <row r="10843" spans="1:14" x14ac:dyDescent="0.35">
      <c r="A10843" t="s">
        <v>18652</v>
      </c>
      <c r="B10843" t="s">
        <v>12225</v>
      </c>
      <c r="C10843" t="s">
        <v>18308</v>
      </c>
      <c r="D10843" t="s">
        <v>20229</v>
      </c>
      <c r="E10843" s="2">
        <v>80.488888888888894</v>
      </c>
      <c r="F10843" s="2">
        <v>3.6789398122584211</v>
      </c>
      <c r="G10843" s="2">
        <v>3.5216717283268912</v>
      </c>
      <c r="H10843" s="2">
        <v>0.72049282164549977</v>
      </c>
      <c r="I10843" s="2">
        <v>0.56322473771397019</v>
      </c>
      <c r="J10843" s="2">
        <v>57.991666666666674</v>
      </c>
      <c r="K10843" s="2">
        <v>57.991666666666674</v>
      </c>
      <c r="L10843" s="2">
        <f>24-Nurse[[#This Row],[Total RN Hours  (*Adjusted for 8 minimum)]]</f>
        <v>-33.991666666666674</v>
      </c>
      <c r="M10843" s="2">
        <v>8.3000000000000007</v>
      </c>
      <c r="N10843" s="2"/>
    </row>
    <row r="10844" spans="1:14" x14ac:dyDescent="0.35">
      <c r="A10844" t="s">
        <v>18611</v>
      </c>
      <c r="B10844" t="s">
        <v>2266</v>
      </c>
      <c r="C10844" t="s">
        <v>14510</v>
      </c>
      <c r="D10844" t="s">
        <v>18935</v>
      </c>
      <c r="E10844" s="2">
        <v>101.47777777777777</v>
      </c>
      <c r="F10844" s="2">
        <v>3.1616215920289066</v>
      </c>
      <c r="G10844" s="2">
        <v>2.7822128544837406</v>
      </c>
      <c r="H10844" s="2">
        <v>0.57147268148472585</v>
      </c>
      <c r="I10844" s="2">
        <v>0.33809482097886789</v>
      </c>
      <c r="J10844" s="2">
        <v>57.991777777777784</v>
      </c>
      <c r="K10844" s="2">
        <v>57.991777777777784</v>
      </c>
      <c r="L10844" s="2">
        <f>24-Nurse[[#This Row],[Total RN Hours  (*Adjusted for 8 minimum)]]</f>
        <v>-33.991777777777784</v>
      </c>
      <c r="M10844" s="2">
        <v>8.3000000000000007</v>
      </c>
      <c r="N10844" s="2"/>
    </row>
    <row r="10845" spans="1:14" x14ac:dyDescent="0.35">
      <c r="A10845" t="s">
        <v>18639</v>
      </c>
      <c r="B10845" t="s">
        <v>9869</v>
      </c>
      <c r="C10845" t="s">
        <v>14989</v>
      </c>
      <c r="D10845" t="s">
        <v>19355</v>
      </c>
      <c r="E10845" s="2">
        <v>92.822222222222223</v>
      </c>
      <c r="F10845" s="2">
        <v>3.0154417045726594</v>
      </c>
      <c r="G10845" s="2">
        <v>2.6929614555901362</v>
      </c>
      <c r="H10845" s="2">
        <v>0.62491022264783347</v>
      </c>
      <c r="I10845" s="2">
        <v>0.30242997366531005</v>
      </c>
      <c r="J10845" s="2">
        <v>58.00555555555556</v>
      </c>
      <c r="K10845" s="2">
        <v>58.00555555555556</v>
      </c>
      <c r="L10845" s="2">
        <f>24-Nurse[[#This Row],[Total RN Hours  (*Adjusted for 8 minimum)]]</f>
        <v>-34.00555555555556</v>
      </c>
      <c r="M10845" s="2">
        <v>8.3000000000000007</v>
      </c>
      <c r="N10845" s="2"/>
    </row>
    <row r="10846" spans="1:14" x14ac:dyDescent="0.35">
      <c r="A10846" t="s">
        <v>18601</v>
      </c>
      <c r="B10846" t="s">
        <v>4</v>
      </c>
      <c r="C10846" t="s">
        <v>13590</v>
      </c>
      <c r="D10846" t="s">
        <v>18656</v>
      </c>
      <c r="E10846" s="2">
        <v>135.14444444444445</v>
      </c>
      <c r="F10846" s="2">
        <v>3.5882652306174463</v>
      </c>
      <c r="G10846" s="2">
        <v>3.3376601167475126</v>
      </c>
      <c r="H10846" s="2">
        <v>0.42928471594179063</v>
      </c>
      <c r="I10846" s="2">
        <v>0.31352380169366106</v>
      </c>
      <c r="J10846" s="2">
        <v>58.015444444444441</v>
      </c>
      <c r="K10846" s="2">
        <v>58.015444444444441</v>
      </c>
      <c r="L10846" s="2">
        <f>24-Nurse[[#This Row],[Total RN Hours  (*Adjusted for 8 minimum)]]</f>
        <v>-34.015444444444441</v>
      </c>
      <c r="M10846" s="2">
        <v>8.3000000000000007</v>
      </c>
      <c r="N10846" s="2"/>
    </row>
    <row r="10847" spans="1:14" x14ac:dyDescent="0.35">
      <c r="A10847" t="s">
        <v>18610</v>
      </c>
      <c r="B10847" t="s">
        <v>1688</v>
      </c>
      <c r="C10847" t="s">
        <v>14342</v>
      </c>
      <c r="D10847" t="s">
        <v>18888</v>
      </c>
      <c r="E10847" s="2">
        <v>58.366666666666667</v>
      </c>
      <c r="F10847" s="2">
        <v>4.6833219112887869</v>
      </c>
      <c r="G10847" s="2">
        <v>4.4004359413668377</v>
      </c>
      <c r="H10847" s="2">
        <v>0.9940852845992767</v>
      </c>
      <c r="I10847" s="2">
        <v>0.80638301922710842</v>
      </c>
      <c r="J10847" s="2">
        <v>58.021444444444448</v>
      </c>
      <c r="K10847" s="2">
        <v>58.021444444444448</v>
      </c>
      <c r="L10847" s="2">
        <f>24-Nurse[[#This Row],[Total RN Hours  (*Adjusted for 8 minimum)]]</f>
        <v>-34.021444444444448</v>
      </c>
      <c r="M10847" s="2">
        <v>8.3000000000000007</v>
      </c>
      <c r="N10847" s="2"/>
    </row>
    <row r="10848" spans="1:14" x14ac:dyDescent="0.35">
      <c r="A10848" t="s">
        <v>18629</v>
      </c>
      <c r="B10848" t="s">
        <v>7158</v>
      </c>
      <c r="C10848" t="s">
        <v>16528</v>
      </c>
      <c r="D10848" t="s">
        <v>18765</v>
      </c>
      <c r="E10848" s="2">
        <v>38.333333333333336</v>
      </c>
      <c r="F10848" s="2">
        <v>5.6785420289855066</v>
      </c>
      <c r="G10848" s="2">
        <v>4.7978318840579703</v>
      </c>
      <c r="H10848" s="2">
        <v>1.5137478260869563</v>
      </c>
      <c r="I10848" s="2">
        <v>0.98742028985507235</v>
      </c>
      <c r="J10848" s="2">
        <v>58.026999999999994</v>
      </c>
      <c r="K10848" s="2">
        <v>58.026999999999994</v>
      </c>
      <c r="L10848" s="2">
        <f>24-Nurse[[#This Row],[Total RN Hours  (*Adjusted for 8 minimum)]]</f>
        <v>-34.026999999999994</v>
      </c>
      <c r="M10848" s="2">
        <v>8.3000000000000007</v>
      </c>
      <c r="N10848" s="2"/>
    </row>
    <row r="10849" spans="1:14" x14ac:dyDescent="0.35">
      <c r="A10849" t="s">
        <v>18648</v>
      </c>
      <c r="B10849" t="s">
        <v>11487</v>
      </c>
      <c r="C10849" t="s">
        <v>18013</v>
      </c>
      <c r="D10849" t="s">
        <v>19274</v>
      </c>
      <c r="E10849" s="2">
        <v>106.86666666666666</v>
      </c>
      <c r="F10849" s="2">
        <v>2.9799334580993975</v>
      </c>
      <c r="G10849" s="2">
        <v>2.7565762112705348</v>
      </c>
      <c r="H10849" s="2">
        <v>0.54307028488251208</v>
      </c>
      <c r="I10849" s="2">
        <v>0.33130588479933465</v>
      </c>
      <c r="J10849" s="2">
        <v>58.036111111111119</v>
      </c>
      <c r="K10849" s="2">
        <v>58.036111111111119</v>
      </c>
      <c r="L10849" s="2">
        <f>24-Nurse[[#This Row],[Total RN Hours  (*Adjusted for 8 minimum)]]</f>
        <v>-34.036111111111119</v>
      </c>
      <c r="M10849" s="2">
        <v>8.3000000000000007</v>
      </c>
      <c r="N10849" s="2"/>
    </row>
    <row r="10850" spans="1:14" x14ac:dyDescent="0.35">
      <c r="A10850" t="s">
        <v>18639</v>
      </c>
      <c r="B10850" t="s">
        <v>10273</v>
      </c>
      <c r="C10850" t="s">
        <v>17625</v>
      </c>
      <c r="D10850" t="s">
        <v>19111</v>
      </c>
      <c r="E10850" s="2">
        <v>39.755555555555553</v>
      </c>
      <c r="F10850" s="2">
        <v>4.778105086640581</v>
      </c>
      <c r="G10850" s="2">
        <v>4.5813471212968135</v>
      </c>
      <c r="H10850" s="2">
        <v>1.4600698714365568</v>
      </c>
      <c r="I10850" s="2">
        <v>1.2633119060927893</v>
      </c>
      <c r="J10850" s="2">
        <v>58.045888888888889</v>
      </c>
      <c r="K10850" s="2">
        <v>58.045888888888889</v>
      </c>
      <c r="L10850" s="2">
        <f>24-Nurse[[#This Row],[Total RN Hours  (*Adjusted for 8 minimum)]]</f>
        <v>-34.045888888888889</v>
      </c>
      <c r="M10850" s="2">
        <v>8.3000000000000007</v>
      </c>
      <c r="N10850" s="2"/>
    </row>
    <row r="10851" spans="1:14" x14ac:dyDescent="0.35">
      <c r="A10851" t="s">
        <v>18633</v>
      </c>
      <c r="B10851" t="s">
        <v>7721</v>
      </c>
      <c r="C10851" t="s">
        <v>16772</v>
      </c>
      <c r="D10851" t="s">
        <v>19381</v>
      </c>
      <c r="E10851" s="2">
        <v>97.355555555555554</v>
      </c>
      <c r="F10851" s="2">
        <v>3.2528680666514491</v>
      </c>
      <c r="G10851" s="2">
        <v>2.9144624514950928</v>
      </c>
      <c r="H10851" s="2">
        <v>0.59625656242866931</v>
      </c>
      <c r="I10851" s="2">
        <v>0.27709084683862134</v>
      </c>
      <c r="J10851" s="2">
        <v>58.048888888888889</v>
      </c>
      <c r="K10851" s="2">
        <v>58.048888888888889</v>
      </c>
      <c r="L10851" s="2">
        <f>24-Nurse[[#This Row],[Total RN Hours  (*Adjusted for 8 minimum)]]</f>
        <v>-34.048888888888889</v>
      </c>
      <c r="M10851" s="2">
        <v>8.3000000000000007</v>
      </c>
      <c r="N10851" s="2"/>
    </row>
    <row r="10852" spans="1:14" x14ac:dyDescent="0.35">
      <c r="A10852" t="s">
        <v>18606</v>
      </c>
      <c r="B10852" t="s">
        <v>1243</v>
      </c>
      <c r="C10852" t="s">
        <v>14103</v>
      </c>
      <c r="D10852" t="s">
        <v>18655</v>
      </c>
      <c r="E10852" s="2">
        <v>96.144444444444446</v>
      </c>
      <c r="F10852" s="2">
        <v>2.8411071304749802</v>
      </c>
      <c r="G10852" s="2">
        <v>2.677897838899804</v>
      </c>
      <c r="H10852" s="2">
        <v>0.60381948457182477</v>
      </c>
      <c r="I10852" s="2">
        <v>0.53343926961747379</v>
      </c>
      <c r="J10852" s="2">
        <v>58.053888888888892</v>
      </c>
      <c r="K10852" s="2">
        <v>58.053888888888892</v>
      </c>
      <c r="L10852" s="2">
        <f>24-Nurse[[#This Row],[Total RN Hours  (*Adjusted for 8 minimum)]]</f>
        <v>-34.053888888888892</v>
      </c>
      <c r="M10852" s="2">
        <v>8.3000000000000007</v>
      </c>
      <c r="N10852" s="2"/>
    </row>
    <row r="10853" spans="1:14" x14ac:dyDescent="0.35">
      <c r="A10853" t="s">
        <v>18639</v>
      </c>
      <c r="B10853" t="s">
        <v>9890</v>
      </c>
      <c r="C10853" t="s">
        <v>16230</v>
      </c>
      <c r="D10853" t="s">
        <v>19895</v>
      </c>
      <c r="E10853" s="2">
        <v>180.44444444444446</v>
      </c>
      <c r="F10853" s="2">
        <v>3.0874667487684726</v>
      </c>
      <c r="G10853" s="2">
        <v>2.8393910098522164</v>
      </c>
      <c r="H10853" s="2">
        <v>0.32179125615763543</v>
      </c>
      <c r="I10853" s="2">
        <v>0.15167118226600984</v>
      </c>
      <c r="J10853" s="2">
        <v>58.065444444444438</v>
      </c>
      <c r="K10853" s="2">
        <v>58.065444444444438</v>
      </c>
      <c r="L10853" s="2">
        <f>24-Nurse[[#This Row],[Total RN Hours  (*Adjusted for 8 minimum)]]</f>
        <v>-34.065444444444438</v>
      </c>
      <c r="M10853" s="2">
        <v>8.3000000000000007</v>
      </c>
      <c r="N10853" s="2"/>
    </row>
    <row r="10854" spans="1:14" x14ac:dyDescent="0.35">
      <c r="A10854" t="s">
        <v>18605</v>
      </c>
      <c r="B10854" t="s">
        <v>12476</v>
      </c>
      <c r="C10854" t="s">
        <v>14004</v>
      </c>
      <c r="D10854" t="s">
        <v>18800</v>
      </c>
      <c r="E10854" s="2">
        <v>96.722222222222229</v>
      </c>
      <c r="F10854" s="2">
        <v>4.0677151062607688</v>
      </c>
      <c r="G10854" s="2">
        <v>3.9445674899483052</v>
      </c>
      <c r="H10854" s="2">
        <v>0.60039172889144166</v>
      </c>
      <c r="I10854" s="2">
        <v>0.47724411257897753</v>
      </c>
      <c r="J10854" s="2">
        <v>58.071222222222218</v>
      </c>
      <c r="K10854" s="2">
        <v>58.071222222222218</v>
      </c>
      <c r="L10854" s="2">
        <f>24-Nurse[[#This Row],[Total RN Hours  (*Adjusted for 8 minimum)]]</f>
        <v>-34.071222222222218</v>
      </c>
      <c r="M10854" s="2">
        <v>8.3000000000000007</v>
      </c>
      <c r="N10854" s="2"/>
    </row>
    <row r="10855" spans="1:14" x14ac:dyDescent="0.35">
      <c r="A10855" t="s">
        <v>18645</v>
      </c>
      <c r="B10855" t="s">
        <v>13295</v>
      </c>
      <c r="C10855" t="s">
        <v>16190</v>
      </c>
      <c r="D10855" t="s">
        <v>18997</v>
      </c>
      <c r="E10855" s="2">
        <v>95.87777777777778</v>
      </c>
      <c r="F10855" s="2">
        <v>4.5562695561478739</v>
      </c>
      <c r="G10855" s="2">
        <v>4.1239529493568199</v>
      </c>
      <c r="H10855" s="2">
        <v>0.60580136748174762</v>
      </c>
      <c r="I10855" s="2">
        <v>0.36206049368408849</v>
      </c>
      <c r="J10855" s="2">
        <v>58.082888888888888</v>
      </c>
      <c r="K10855" s="2">
        <v>58.082888888888888</v>
      </c>
      <c r="L10855" s="2">
        <f>24-Nurse[[#This Row],[Total RN Hours  (*Adjusted for 8 minimum)]]</f>
        <v>-34.082888888888888</v>
      </c>
      <c r="M10855" s="2">
        <v>8.3000000000000007</v>
      </c>
      <c r="N10855" s="2"/>
    </row>
    <row r="10856" spans="1:14" x14ac:dyDescent="0.35">
      <c r="A10856" t="s">
        <v>18651</v>
      </c>
      <c r="B10856" t="s">
        <v>12201</v>
      </c>
      <c r="C10856" t="s">
        <v>18218</v>
      </c>
      <c r="D10856" t="s">
        <v>20214</v>
      </c>
      <c r="E10856" s="2">
        <v>28.433333333333334</v>
      </c>
      <c r="F10856" s="2">
        <v>6.5375615474794841</v>
      </c>
      <c r="G10856" s="2">
        <v>5.8007502930832349</v>
      </c>
      <c r="H10856" s="2">
        <v>2.04294646346229</v>
      </c>
      <c r="I10856" s="2">
        <v>1.3061352090660414</v>
      </c>
      <c r="J10856" s="2">
        <v>58.087777777777781</v>
      </c>
      <c r="K10856" s="2">
        <v>58.087777777777781</v>
      </c>
      <c r="L10856" s="2">
        <f>24-Nurse[[#This Row],[Total RN Hours  (*Adjusted for 8 minimum)]]</f>
        <v>-34.087777777777781</v>
      </c>
      <c r="M10856" s="2">
        <v>8.3000000000000007</v>
      </c>
      <c r="N10856" s="2"/>
    </row>
    <row r="10857" spans="1:14" x14ac:dyDescent="0.35">
      <c r="A10857" t="s">
        <v>18626</v>
      </c>
      <c r="B10857" t="s">
        <v>6792</v>
      </c>
      <c r="C10857" t="s">
        <v>15168</v>
      </c>
      <c r="D10857" t="s">
        <v>18654</v>
      </c>
      <c r="E10857" s="2">
        <v>257.01111111111112</v>
      </c>
      <c r="F10857" s="2">
        <v>2.9316981539924774</v>
      </c>
      <c r="G10857" s="2">
        <v>2.8083567506809044</v>
      </c>
      <c r="H10857" s="2">
        <v>0.2260235182222991</v>
      </c>
      <c r="I10857" s="2">
        <v>0.15070641130949808</v>
      </c>
      <c r="J10857" s="2">
        <v>58.090555555555561</v>
      </c>
      <c r="K10857" s="2">
        <v>58.090555555555561</v>
      </c>
      <c r="L10857" s="2">
        <f>24-Nurse[[#This Row],[Total RN Hours  (*Adjusted for 8 minimum)]]</f>
        <v>-34.090555555555561</v>
      </c>
      <c r="M10857" s="2">
        <v>8.3000000000000007</v>
      </c>
      <c r="N10857" s="2"/>
    </row>
    <row r="10858" spans="1:14" x14ac:dyDescent="0.35">
      <c r="A10858" t="s">
        <v>18615</v>
      </c>
      <c r="B10858" t="s">
        <v>3667</v>
      </c>
      <c r="C10858" t="s">
        <v>13664</v>
      </c>
      <c r="D10858" t="s">
        <v>19118</v>
      </c>
      <c r="E10858" s="2">
        <v>64.166666666666671</v>
      </c>
      <c r="F10858" s="2">
        <v>3.2793333333333332</v>
      </c>
      <c r="G10858" s="2">
        <v>3.0252606060606064</v>
      </c>
      <c r="H10858" s="2">
        <v>0.90549783549783536</v>
      </c>
      <c r="I10858" s="2">
        <v>0.68763982683982683</v>
      </c>
      <c r="J10858" s="2">
        <v>58.102777777777774</v>
      </c>
      <c r="K10858" s="2">
        <v>58.102777777777774</v>
      </c>
      <c r="L10858" s="2">
        <f>24-Nurse[[#This Row],[Total RN Hours  (*Adjusted for 8 minimum)]]</f>
        <v>-34.102777777777774</v>
      </c>
      <c r="M10858" s="2">
        <v>8.3000000000000007</v>
      </c>
      <c r="N10858" s="2"/>
    </row>
    <row r="10859" spans="1:14" x14ac:dyDescent="0.35">
      <c r="A10859" t="s">
        <v>18626</v>
      </c>
      <c r="B10859" t="s">
        <v>20624</v>
      </c>
      <c r="C10859" t="s">
        <v>15168</v>
      </c>
      <c r="D10859" t="s">
        <v>18654</v>
      </c>
      <c r="E10859" s="2">
        <v>154.6888888888889</v>
      </c>
      <c r="F10859" s="2">
        <v>1.335792989513001</v>
      </c>
      <c r="G10859" s="2">
        <v>1.2047773308432697</v>
      </c>
      <c r="H10859" s="2">
        <v>0.37571541445194656</v>
      </c>
      <c r="I10859" s="2">
        <v>0.2446997557822152</v>
      </c>
      <c r="J10859" s="2">
        <v>58.119</v>
      </c>
      <c r="K10859" s="2">
        <v>58.119</v>
      </c>
      <c r="L10859" s="2">
        <f>24-Nurse[[#This Row],[Total RN Hours  (*Adjusted for 8 minimum)]]</f>
        <v>-34.119</v>
      </c>
      <c r="M10859" s="2">
        <v>8.3000000000000007</v>
      </c>
      <c r="N10859" s="2"/>
    </row>
    <row r="10860" spans="1:14" x14ac:dyDescent="0.35">
      <c r="A10860" t="s">
        <v>18623</v>
      </c>
      <c r="B10860" t="s">
        <v>5662</v>
      </c>
      <c r="C10860" t="s">
        <v>15919</v>
      </c>
      <c r="D10860" t="s">
        <v>18970</v>
      </c>
      <c r="E10860" s="2">
        <v>180.93333333333334</v>
      </c>
      <c r="F10860" s="2">
        <v>3.4639627855563737</v>
      </c>
      <c r="G10860" s="2">
        <v>3.2869135347580443</v>
      </c>
      <c r="H10860" s="2">
        <v>0.32123004175878161</v>
      </c>
      <c r="I10860" s="2">
        <v>0.19392716777204616</v>
      </c>
      <c r="J10860" s="2">
        <v>58.121222222222222</v>
      </c>
      <c r="K10860" s="2">
        <v>58.121222222222222</v>
      </c>
      <c r="L10860" s="2">
        <f>24-Nurse[[#This Row],[Total RN Hours  (*Adjusted for 8 minimum)]]</f>
        <v>-34.121222222222222</v>
      </c>
      <c r="M10860" s="2">
        <v>8.3000000000000007</v>
      </c>
      <c r="N10860" s="2"/>
    </row>
    <row r="10861" spans="1:14" x14ac:dyDescent="0.35">
      <c r="A10861" t="s">
        <v>18605</v>
      </c>
      <c r="B10861" t="s">
        <v>12717</v>
      </c>
      <c r="C10861" t="s">
        <v>18398</v>
      </c>
      <c r="D10861" t="s">
        <v>18803</v>
      </c>
      <c r="E10861" s="2">
        <v>112.16666666666667</v>
      </c>
      <c r="F10861" s="2">
        <v>4.6943912828132746</v>
      </c>
      <c r="G10861" s="2">
        <v>4.0757612679544328</v>
      </c>
      <c r="H10861" s="2">
        <v>0.51820505200594358</v>
      </c>
      <c r="I10861" s="2">
        <v>0.38943635463100545</v>
      </c>
      <c r="J10861" s="2">
        <v>58.125333333333344</v>
      </c>
      <c r="K10861" s="2">
        <v>58.125333333333344</v>
      </c>
      <c r="L10861" s="2">
        <f>24-Nurse[[#This Row],[Total RN Hours  (*Adjusted for 8 minimum)]]</f>
        <v>-34.125333333333344</v>
      </c>
      <c r="M10861" s="2">
        <v>8.3000000000000007</v>
      </c>
      <c r="N10861" s="2"/>
    </row>
    <row r="10862" spans="1:14" x14ac:dyDescent="0.35">
      <c r="A10862" t="s">
        <v>18639</v>
      </c>
      <c r="B10862" t="s">
        <v>10065</v>
      </c>
      <c r="C10862" t="s">
        <v>16230</v>
      </c>
      <c r="D10862" t="s">
        <v>19895</v>
      </c>
      <c r="E10862" s="2">
        <v>173.02222222222221</v>
      </c>
      <c r="F10862" s="2">
        <v>3.0778185204212689</v>
      </c>
      <c r="G10862" s="2">
        <v>2.8535750064217829</v>
      </c>
      <c r="H10862" s="2">
        <v>0.33607885949139482</v>
      </c>
      <c r="I10862" s="2">
        <v>0.22737927048548678</v>
      </c>
      <c r="J10862" s="2">
        <v>58.149111111111111</v>
      </c>
      <c r="K10862" s="2">
        <v>58.149111111111111</v>
      </c>
      <c r="L10862" s="2">
        <f>24-Nurse[[#This Row],[Total RN Hours  (*Adjusted for 8 minimum)]]</f>
        <v>-34.149111111111111</v>
      </c>
      <c r="M10862" s="2">
        <v>8.3000000000000007</v>
      </c>
      <c r="N10862" s="2"/>
    </row>
    <row r="10863" spans="1:14" x14ac:dyDescent="0.35">
      <c r="A10863" t="s">
        <v>18611</v>
      </c>
      <c r="B10863" t="s">
        <v>2402</v>
      </c>
      <c r="C10863" t="s">
        <v>14471</v>
      </c>
      <c r="D10863" t="s">
        <v>18943</v>
      </c>
      <c r="E10863" s="2">
        <v>178.78888888888889</v>
      </c>
      <c r="F10863" s="2">
        <v>4.4660990615872231</v>
      </c>
      <c r="G10863" s="2">
        <v>4.2937200919768808</v>
      </c>
      <c r="H10863" s="2">
        <v>0.32532160835249513</v>
      </c>
      <c r="I10863" s="2">
        <v>0.21846063016593126</v>
      </c>
      <c r="J10863" s="2">
        <v>58.163888888888884</v>
      </c>
      <c r="K10863" s="2">
        <v>58.163888888888884</v>
      </c>
      <c r="L10863" s="2">
        <f>24-Nurse[[#This Row],[Total RN Hours  (*Adjusted for 8 minimum)]]</f>
        <v>-34.163888888888884</v>
      </c>
      <c r="M10863" s="2">
        <v>8.3000000000000007</v>
      </c>
      <c r="N10863" s="2"/>
    </row>
    <row r="10864" spans="1:14" x14ac:dyDescent="0.35">
      <c r="A10864" t="s">
        <v>18624</v>
      </c>
      <c r="B10864" t="s">
        <v>20603</v>
      </c>
      <c r="C10864" t="s">
        <v>16035</v>
      </c>
      <c r="D10864" t="s">
        <v>19455</v>
      </c>
      <c r="E10864" s="2">
        <v>93.13333333333334</v>
      </c>
      <c r="F10864" s="2">
        <v>3.3358339298496773</v>
      </c>
      <c r="G10864" s="2">
        <v>3.025585779050346</v>
      </c>
      <c r="H10864" s="2">
        <v>0.6246194225721784</v>
      </c>
      <c r="I10864" s="2">
        <v>0.36956692913385819</v>
      </c>
      <c r="J10864" s="2">
        <v>58.172888888888885</v>
      </c>
      <c r="K10864" s="2">
        <v>58.172888888888885</v>
      </c>
      <c r="L10864" s="2">
        <f>24-Nurse[[#This Row],[Total RN Hours  (*Adjusted for 8 minimum)]]</f>
        <v>-34.172888888888885</v>
      </c>
      <c r="M10864" s="2">
        <v>8.3000000000000007</v>
      </c>
      <c r="N10864" s="2"/>
    </row>
    <row r="10865" spans="1:14" x14ac:dyDescent="0.35">
      <c r="A10865" t="s">
        <v>18639</v>
      </c>
      <c r="B10865" t="s">
        <v>9927</v>
      </c>
      <c r="C10865" t="s">
        <v>17484</v>
      </c>
      <c r="D10865" t="s">
        <v>19111</v>
      </c>
      <c r="E10865" s="2">
        <v>151.87777777777777</v>
      </c>
      <c r="F10865" s="2">
        <v>3.0000365791206383</v>
      </c>
      <c r="G10865" s="2">
        <v>2.6101397322408371</v>
      </c>
      <c r="H10865" s="2">
        <v>0.38303826176018729</v>
      </c>
      <c r="I10865" s="2">
        <v>9.9952447143170683E-2</v>
      </c>
      <c r="J10865" s="2">
        <v>58.174999999999997</v>
      </c>
      <c r="K10865" s="2">
        <v>58.174999999999997</v>
      </c>
      <c r="L10865" s="2">
        <f>24-Nurse[[#This Row],[Total RN Hours  (*Adjusted for 8 minimum)]]</f>
        <v>-34.174999999999997</v>
      </c>
      <c r="M10865" s="2">
        <v>8.3000000000000007</v>
      </c>
      <c r="N10865" s="2"/>
    </row>
    <row r="10866" spans="1:14" x14ac:dyDescent="0.35">
      <c r="A10866" t="s">
        <v>18618</v>
      </c>
      <c r="B10866" t="s">
        <v>4489</v>
      </c>
      <c r="C10866" t="s">
        <v>15436</v>
      </c>
      <c r="D10866" t="s">
        <v>18692</v>
      </c>
      <c r="E10866" s="2">
        <v>107.67777777777778</v>
      </c>
      <c r="F10866" s="2">
        <v>3.4265308017748426</v>
      </c>
      <c r="G10866" s="2">
        <v>3.0389464451552985</v>
      </c>
      <c r="H10866" s="2">
        <v>0.54059539779176558</v>
      </c>
      <c r="I10866" s="2">
        <v>0.20027241770715096</v>
      </c>
      <c r="J10866" s="2">
        <v>58.210111111111111</v>
      </c>
      <c r="K10866" s="2">
        <v>58.210111111111111</v>
      </c>
      <c r="L10866" s="2">
        <f>24-Nurse[[#This Row],[Total RN Hours  (*Adjusted for 8 minimum)]]</f>
        <v>-34.210111111111111</v>
      </c>
      <c r="M10866" s="2">
        <v>8.3000000000000007</v>
      </c>
      <c r="N10866" s="2"/>
    </row>
    <row r="10867" spans="1:14" x14ac:dyDescent="0.35">
      <c r="A10867" t="s">
        <v>18623</v>
      </c>
      <c r="B10867" t="s">
        <v>5899</v>
      </c>
      <c r="C10867" t="s">
        <v>15990</v>
      </c>
      <c r="D10867" t="s">
        <v>19427</v>
      </c>
      <c r="E10867" s="2">
        <v>109.82222222222222</v>
      </c>
      <c r="F10867" s="2">
        <v>3.7733164710643465</v>
      </c>
      <c r="G10867" s="2">
        <v>3.6342411978955886</v>
      </c>
      <c r="H10867" s="2">
        <v>0.53019526507486847</v>
      </c>
      <c r="I10867" s="2">
        <v>0.4384004451639012</v>
      </c>
      <c r="J10867" s="2">
        <v>58.227222222222217</v>
      </c>
      <c r="K10867" s="2">
        <v>58.227222222222217</v>
      </c>
      <c r="L10867" s="2">
        <f>24-Nurse[[#This Row],[Total RN Hours  (*Adjusted for 8 minimum)]]</f>
        <v>-34.227222222222217</v>
      </c>
      <c r="M10867" s="2">
        <v>8.3000000000000007</v>
      </c>
      <c r="N10867" s="2"/>
    </row>
    <row r="10868" spans="1:14" x14ac:dyDescent="0.35">
      <c r="A10868" t="s">
        <v>18601</v>
      </c>
      <c r="B10868" t="s">
        <v>9</v>
      </c>
      <c r="C10868" t="s">
        <v>13594</v>
      </c>
      <c r="D10868" t="s">
        <v>18660</v>
      </c>
      <c r="E10868" s="2">
        <v>113.51111111111111</v>
      </c>
      <c r="F10868" s="2">
        <v>2.9655775254502745</v>
      </c>
      <c r="G10868" s="2">
        <v>2.6939986296006269</v>
      </c>
      <c r="H10868" s="2">
        <v>0.51301487862176975</v>
      </c>
      <c r="I10868" s="2">
        <v>0.27377349256068911</v>
      </c>
      <c r="J10868" s="2">
        <v>58.232888888888887</v>
      </c>
      <c r="K10868" s="2">
        <v>58.232888888888887</v>
      </c>
      <c r="L10868" s="2">
        <f>24-Nurse[[#This Row],[Total RN Hours  (*Adjusted for 8 minimum)]]</f>
        <v>-34.232888888888887</v>
      </c>
      <c r="M10868" s="2">
        <v>8.3000000000000007</v>
      </c>
      <c r="N10868" s="2"/>
    </row>
    <row r="10869" spans="1:14" x14ac:dyDescent="0.35">
      <c r="A10869" t="s">
        <v>18625</v>
      </c>
      <c r="B10869" t="s">
        <v>6255</v>
      </c>
      <c r="C10869" t="s">
        <v>16225</v>
      </c>
      <c r="D10869" t="s">
        <v>19518</v>
      </c>
      <c r="E10869" s="2">
        <v>102.57777777777778</v>
      </c>
      <c r="F10869" s="2">
        <v>4.4390435441941065</v>
      </c>
      <c r="G10869" s="2">
        <v>4.2197790294627371</v>
      </c>
      <c r="H10869" s="2">
        <v>0.56775346620450606</v>
      </c>
      <c r="I10869" s="2">
        <v>0.34848895147313685</v>
      </c>
      <c r="J10869" s="2">
        <v>58.238888888888887</v>
      </c>
      <c r="K10869" s="2">
        <v>58.238888888888887</v>
      </c>
      <c r="L10869" s="2">
        <f>24-Nurse[[#This Row],[Total RN Hours  (*Adjusted for 8 minimum)]]</f>
        <v>-34.238888888888887</v>
      </c>
      <c r="M10869" s="2">
        <v>8.3000000000000007</v>
      </c>
      <c r="N10869" s="2"/>
    </row>
    <row r="10870" spans="1:14" x14ac:dyDescent="0.35">
      <c r="A10870" t="s">
        <v>18631</v>
      </c>
      <c r="B10870" t="s">
        <v>6585</v>
      </c>
      <c r="C10870" t="s">
        <v>16608</v>
      </c>
      <c r="D10870" t="s">
        <v>19652</v>
      </c>
      <c r="E10870" s="2">
        <v>79.011111111111106</v>
      </c>
      <c r="F10870" s="2">
        <v>5.0668527633244276</v>
      </c>
      <c r="G10870" s="2">
        <v>4.5889663900998459</v>
      </c>
      <c r="H10870" s="2">
        <v>0.73713261144705389</v>
      </c>
      <c r="I10870" s="2">
        <v>0.38187315426803542</v>
      </c>
      <c r="J10870" s="2">
        <v>58.241666666666667</v>
      </c>
      <c r="K10870" s="2">
        <v>58.241666666666667</v>
      </c>
      <c r="L10870" s="2">
        <f>24-Nurse[[#This Row],[Total RN Hours  (*Adjusted for 8 minimum)]]</f>
        <v>-34.241666666666667</v>
      </c>
      <c r="M10870" s="2">
        <v>8.3000000000000007</v>
      </c>
      <c r="N10870" s="2"/>
    </row>
    <row r="10871" spans="1:14" x14ac:dyDescent="0.35">
      <c r="A10871" t="s">
        <v>18605</v>
      </c>
      <c r="B10871" t="s">
        <v>12555</v>
      </c>
      <c r="C10871" t="s">
        <v>13955</v>
      </c>
      <c r="D10871" t="s">
        <v>18794</v>
      </c>
      <c r="E10871" s="2">
        <v>92.422222222222217</v>
      </c>
      <c r="F10871" s="2">
        <v>3.9194866554460206</v>
      </c>
      <c r="G10871" s="2">
        <v>3.6808475595094969</v>
      </c>
      <c r="H10871" s="2">
        <v>0.63021158932435684</v>
      </c>
      <c r="I10871" s="2">
        <v>0.45312575138254391</v>
      </c>
      <c r="J10871" s="2">
        <v>58.245555555555555</v>
      </c>
      <c r="K10871" s="2">
        <v>58.245555555555555</v>
      </c>
      <c r="L10871" s="2">
        <f>24-Nurse[[#This Row],[Total RN Hours  (*Adjusted for 8 minimum)]]</f>
        <v>-34.245555555555555</v>
      </c>
      <c r="M10871" s="2">
        <v>8.3000000000000007</v>
      </c>
      <c r="N10871" s="2"/>
    </row>
    <row r="10872" spans="1:14" x14ac:dyDescent="0.35">
      <c r="A10872" t="s">
        <v>18605</v>
      </c>
      <c r="B10872" t="s">
        <v>1042</v>
      </c>
      <c r="C10872" t="s">
        <v>13908</v>
      </c>
      <c r="D10872" t="s">
        <v>18794</v>
      </c>
      <c r="E10872" s="2">
        <v>111.17777777777778</v>
      </c>
      <c r="F10872" s="2">
        <v>3.9069658205076951</v>
      </c>
      <c r="G10872" s="2">
        <v>3.7049630221866878</v>
      </c>
      <c r="H10872" s="2">
        <v>0.52389766140315808</v>
      </c>
      <c r="I10872" s="2">
        <v>0.36921547071756944</v>
      </c>
      <c r="J10872" s="2">
        <v>58.245777777777775</v>
      </c>
      <c r="K10872" s="2">
        <v>58.245777777777775</v>
      </c>
      <c r="L10872" s="2">
        <f>24-Nurse[[#This Row],[Total RN Hours  (*Adjusted for 8 minimum)]]</f>
        <v>-34.245777777777775</v>
      </c>
      <c r="M10872" s="2">
        <v>8.3000000000000007</v>
      </c>
      <c r="N10872" s="2"/>
    </row>
    <row r="10873" spans="1:14" x14ac:dyDescent="0.35">
      <c r="A10873" t="s">
        <v>18649</v>
      </c>
      <c r="B10873" t="s">
        <v>21103</v>
      </c>
      <c r="C10873" t="s">
        <v>18118</v>
      </c>
      <c r="D10873" t="s">
        <v>19618</v>
      </c>
      <c r="E10873" s="2">
        <v>76.111111111111114</v>
      </c>
      <c r="F10873" s="2">
        <v>3.9679635036496341</v>
      </c>
      <c r="G10873" s="2">
        <v>3.6645649635036492</v>
      </c>
      <c r="H10873" s="2">
        <v>0.76535766423357665</v>
      </c>
      <c r="I10873" s="2">
        <v>0.46195912408759127</v>
      </c>
      <c r="J10873" s="2">
        <v>58.252222222222223</v>
      </c>
      <c r="K10873" s="2">
        <v>58.252222222222223</v>
      </c>
      <c r="L10873" s="2">
        <f>24-Nurse[[#This Row],[Total RN Hours  (*Adjusted for 8 minimum)]]</f>
        <v>-34.252222222222223</v>
      </c>
      <c r="M10873" s="2">
        <v>8.3000000000000007</v>
      </c>
      <c r="N10873" s="2"/>
    </row>
    <row r="10874" spans="1:14" x14ac:dyDescent="0.35">
      <c r="A10874" t="s">
        <v>18622</v>
      </c>
      <c r="B10874" t="s">
        <v>5381</v>
      </c>
      <c r="C10874" t="s">
        <v>5048</v>
      </c>
      <c r="D10874" t="s">
        <v>19384</v>
      </c>
      <c r="E10874" s="2">
        <v>73.62222222222222</v>
      </c>
      <c r="F10874" s="2">
        <v>4.1327286447328708</v>
      </c>
      <c r="G10874" s="2">
        <v>3.6189345004527622</v>
      </c>
      <c r="H10874" s="2">
        <v>0.79140959855116211</v>
      </c>
      <c r="I10874" s="2">
        <v>0.39812556595230914</v>
      </c>
      <c r="J10874" s="2">
        <v>58.265333333333331</v>
      </c>
      <c r="K10874" s="2">
        <v>58.265333333333331</v>
      </c>
      <c r="L10874" s="2">
        <f>24-Nurse[[#This Row],[Total RN Hours  (*Adjusted for 8 minimum)]]</f>
        <v>-34.265333333333331</v>
      </c>
      <c r="M10874" s="2">
        <v>8.3000000000000007</v>
      </c>
      <c r="N10874" s="2"/>
    </row>
    <row r="10875" spans="1:14" x14ac:dyDescent="0.35">
      <c r="A10875" t="s">
        <v>18644</v>
      </c>
      <c r="B10875" t="s">
        <v>10844</v>
      </c>
      <c r="C10875" t="s">
        <v>13763</v>
      </c>
      <c r="D10875" t="s">
        <v>18778</v>
      </c>
      <c r="E10875" s="2">
        <v>87.4</v>
      </c>
      <c r="F10875" s="2">
        <v>3.2979977116704804</v>
      </c>
      <c r="G10875" s="2">
        <v>3.0894037630307656</v>
      </c>
      <c r="H10875" s="2">
        <v>0.66672768878718525</v>
      </c>
      <c r="I10875" s="2">
        <v>0.52589371980676325</v>
      </c>
      <c r="J10875" s="2">
        <v>58.271999999999998</v>
      </c>
      <c r="K10875" s="2">
        <v>58.271999999999998</v>
      </c>
      <c r="L10875" s="2">
        <f>24-Nurse[[#This Row],[Total RN Hours  (*Adjusted for 8 minimum)]]</f>
        <v>-34.271999999999998</v>
      </c>
      <c r="M10875" s="2">
        <v>8.3000000000000007</v>
      </c>
      <c r="N10875" s="2"/>
    </row>
    <row r="10876" spans="1:14" x14ac:dyDescent="0.35">
      <c r="A10876" t="s">
        <v>18646</v>
      </c>
      <c r="B10876" t="s">
        <v>11349</v>
      </c>
      <c r="C10876" t="s">
        <v>15234</v>
      </c>
      <c r="D10876" t="s">
        <v>20071</v>
      </c>
      <c r="E10876" s="2">
        <v>25.488888888888887</v>
      </c>
      <c r="F10876" s="2">
        <v>6.810675675675677</v>
      </c>
      <c r="G10876" s="2">
        <v>5.5904402789886669</v>
      </c>
      <c r="H10876" s="2">
        <v>2.2863687881429819</v>
      </c>
      <c r="I10876" s="2">
        <v>1.2099258936355712</v>
      </c>
      <c r="J10876" s="2">
        <v>58.277000000000001</v>
      </c>
      <c r="K10876" s="2">
        <v>58.277000000000001</v>
      </c>
      <c r="L10876" s="2">
        <f>24-Nurse[[#This Row],[Total RN Hours  (*Adjusted for 8 minimum)]]</f>
        <v>-34.277000000000001</v>
      </c>
      <c r="M10876" s="2">
        <v>8.3000000000000007</v>
      </c>
      <c r="N10876" s="2"/>
    </row>
    <row r="10877" spans="1:14" x14ac:dyDescent="0.35">
      <c r="A10877" t="s">
        <v>18603</v>
      </c>
      <c r="B10877" t="s">
        <v>250</v>
      </c>
      <c r="C10877" t="s">
        <v>13736</v>
      </c>
      <c r="D10877" t="s">
        <v>18732</v>
      </c>
      <c r="E10877" s="2">
        <v>108.58888888888889</v>
      </c>
      <c r="F10877" s="2">
        <v>3.4984283229305233</v>
      </c>
      <c r="G10877" s="2">
        <v>3.1330901463214986</v>
      </c>
      <c r="H10877" s="2">
        <v>0.53677069477130868</v>
      </c>
      <c r="I10877" s="2">
        <v>0.3912984753913844</v>
      </c>
      <c r="J10877" s="2">
        <v>58.287333333333329</v>
      </c>
      <c r="K10877" s="2">
        <v>58.287333333333329</v>
      </c>
      <c r="L10877" s="2">
        <f>24-Nurse[[#This Row],[Total RN Hours  (*Adjusted for 8 minimum)]]</f>
        <v>-34.287333333333329</v>
      </c>
      <c r="M10877" s="2">
        <v>8.3000000000000007</v>
      </c>
      <c r="N10877" s="2"/>
    </row>
    <row r="10878" spans="1:14" x14ac:dyDescent="0.35">
      <c r="A10878" t="s">
        <v>18645</v>
      </c>
      <c r="B10878" t="s">
        <v>12987</v>
      </c>
      <c r="C10878" t="s">
        <v>16190</v>
      </c>
      <c r="D10878" t="s">
        <v>18997</v>
      </c>
      <c r="E10878" s="2">
        <v>43.588888888888889</v>
      </c>
      <c r="F10878" s="2">
        <v>4.5407341320418046</v>
      </c>
      <c r="G10878" s="2">
        <v>3.4554422635737954</v>
      </c>
      <c r="H10878" s="2">
        <v>1.3377517206219729</v>
      </c>
      <c r="I10878" s="2">
        <v>0.98794290084119296</v>
      </c>
      <c r="J10878" s="2">
        <v>58.31111111111111</v>
      </c>
      <c r="K10878" s="2">
        <v>58.31111111111111</v>
      </c>
      <c r="L10878" s="2">
        <f>24-Nurse[[#This Row],[Total RN Hours  (*Adjusted for 8 minimum)]]</f>
        <v>-34.31111111111111</v>
      </c>
      <c r="M10878" s="2">
        <v>8.3000000000000007</v>
      </c>
      <c r="N10878" s="2"/>
    </row>
    <row r="10879" spans="1:14" x14ac:dyDescent="0.35">
      <c r="A10879" t="s">
        <v>18650</v>
      </c>
      <c r="B10879" t="s">
        <v>10920</v>
      </c>
      <c r="C10879" t="s">
        <v>13868</v>
      </c>
      <c r="D10879" t="s">
        <v>18757</v>
      </c>
      <c r="E10879" s="2">
        <v>84.422222222222217</v>
      </c>
      <c r="F10879" s="2">
        <v>3.2525993682548036</v>
      </c>
      <c r="G10879" s="2">
        <v>3.0808107396683342</v>
      </c>
      <c r="H10879" s="2">
        <v>0.69076072650697562</v>
      </c>
      <c r="I10879" s="2">
        <v>0.51897209792050547</v>
      </c>
      <c r="J10879" s="2">
        <v>58.315555555555562</v>
      </c>
      <c r="K10879" s="2">
        <v>58.315555555555562</v>
      </c>
      <c r="L10879" s="2">
        <f>24-Nurse[[#This Row],[Total RN Hours  (*Adjusted for 8 minimum)]]</f>
        <v>-34.315555555555562</v>
      </c>
      <c r="M10879" s="2">
        <v>8.3000000000000007</v>
      </c>
      <c r="N10879" s="2"/>
    </row>
    <row r="10880" spans="1:14" x14ac:dyDescent="0.35">
      <c r="A10880" t="s">
        <v>18651</v>
      </c>
      <c r="B10880" t="s">
        <v>12059</v>
      </c>
      <c r="C10880" t="s">
        <v>18242</v>
      </c>
      <c r="D10880" t="s">
        <v>19043</v>
      </c>
      <c r="E10880" s="2">
        <v>74.077777777777783</v>
      </c>
      <c r="F10880" s="2">
        <v>3.0577576121193939</v>
      </c>
      <c r="G10880" s="2">
        <v>2.7798215089245537</v>
      </c>
      <c r="H10880" s="2">
        <v>0.78725963701814905</v>
      </c>
      <c r="I10880" s="2">
        <v>0.50932353382330886</v>
      </c>
      <c r="J10880" s="2">
        <v>58.318444444444445</v>
      </c>
      <c r="K10880" s="2">
        <v>58.318444444444445</v>
      </c>
      <c r="L10880" s="2">
        <f>24-Nurse[[#This Row],[Total RN Hours  (*Adjusted for 8 minimum)]]</f>
        <v>-34.318444444444445</v>
      </c>
      <c r="M10880" s="2">
        <v>8.3000000000000007</v>
      </c>
      <c r="N10880" s="2"/>
    </row>
    <row r="10881" spans="1:14" x14ac:dyDescent="0.35">
      <c r="A10881" t="s">
        <v>18606</v>
      </c>
      <c r="B10881" t="s">
        <v>1195</v>
      </c>
      <c r="C10881" t="s">
        <v>14121</v>
      </c>
      <c r="D10881" t="s">
        <v>18849</v>
      </c>
      <c r="E10881" s="2">
        <v>75.433333333333337</v>
      </c>
      <c r="F10881" s="2">
        <v>3.3768831934010901</v>
      </c>
      <c r="G10881" s="2">
        <v>3.1085726911179852</v>
      </c>
      <c r="H10881" s="2">
        <v>0.77314626601855951</v>
      </c>
      <c r="I10881" s="2">
        <v>0.67784504345264396</v>
      </c>
      <c r="J10881" s="2">
        <v>58.321000000000005</v>
      </c>
      <c r="K10881" s="2">
        <v>58.321000000000005</v>
      </c>
      <c r="L10881" s="2">
        <f>24-Nurse[[#This Row],[Total RN Hours  (*Adjusted for 8 minimum)]]</f>
        <v>-34.321000000000005</v>
      </c>
      <c r="M10881" s="2">
        <v>8.3000000000000007</v>
      </c>
      <c r="N10881" s="2"/>
    </row>
    <row r="10882" spans="1:14" x14ac:dyDescent="0.35">
      <c r="A10882" t="s">
        <v>18601</v>
      </c>
      <c r="B10882" t="s">
        <v>178</v>
      </c>
      <c r="C10882" t="s">
        <v>13597</v>
      </c>
      <c r="D10882" t="s">
        <v>18663</v>
      </c>
      <c r="E10882" s="2">
        <v>137.13333333333333</v>
      </c>
      <c r="F10882" s="2">
        <v>4.4865443202074227</v>
      </c>
      <c r="G10882" s="2">
        <v>4.2068854318586943</v>
      </c>
      <c r="H10882" s="2">
        <v>0.42532490682223306</v>
      </c>
      <c r="I10882" s="2">
        <v>0.27764624858207748</v>
      </c>
      <c r="J10882" s="2">
        <v>58.326222222222228</v>
      </c>
      <c r="K10882" s="2">
        <v>58.326222222222228</v>
      </c>
      <c r="L10882" s="2">
        <f>24-Nurse[[#This Row],[Total RN Hours  (*Adjusted for 8 minimum)]]</f>
        <v>-34.326222222222228</v>
      </c>
      <c r="M10882" s="2">
        <v>8.3000000000000007</v>
      </c>
      <c r="N10882" s="2"/>
    </row>
    <row r="10883" spans="1:14" x14ac:dyDescent="0.35">
      <c r="A10883" t="s">
        <v>18601</v>
      </c>
      <c r="B10883" t="s">
        <v>41</v>
      </c>
      <c r="C10883" t="s">
        <v>13619</v>
      </c>
      <c r="D10883" t="s">
        <v>18680</v>
      </c>
      <c r="E10883" s="2">
        <v>82.1</v>
      </c>
      <c r="F10883" s="2">
        <v>3.5882852889430232</v>
      </c>
      <c r="G10883" s="2">
        <v>3.461610502097713</v>
      </c>
      <c r="H10883" s="2">
        <v>0.71064690756529991</v>
      </c>
      <c r="I10883" s="2">
        <v>0.58397212071998927</v>
      </c>
      <c r="J10883" s="2">
        <v>58.344111111111118</v>
      </c>
      <c r="K10883" s="2">
        <v>58.344111111111118</v>
      </c>
      <c r="L10883" s="2">
        <f>24-Nurse[[#This Row],[Total RN Hours  (*Adjusted for 8 minimum)]]</f>
        <v>-34.344111111111118</v>
      </c>
      <c r="M10883" s="2">
        <v>8.3000000000000007</v>
      </c>
      <c r="N10883" s="2"/>
    </row>
    <row r="10884" spans="1:14" x14ac:dyDescent="0.35">
      <c r="A10884" t="s">
        <v>18636</v>
      </c>
      <c r="B10884" t="s">
        <v>9409</v>
      </c>
      <c r="C10884" t="s">
        <v>17118</v>
      </c>
      <c r="D10884" t="s">
        <v>18970</v>
      </c>
      <c r="E10884" s="2">
        <v>21.077777777777779</v>
      </c>
      <c r="F10884" s="2">
        <v>6.2991565629942006</v>
      </c>
      <c r="G10884" s="2">
        <v>5.8268318397469683</v>
      </c>
      <c r="H10884" s="2">
        <v>2.768450184501845</v>
      </c>
      <c r="I10884" s="2">
        <v>2.2961254612546127</v>
      </c>
      <c r="J10884" s="2">
        <v>58.352777777777781</v>
      </c>
      <c r="K10884" s="2">
        <v>58.352777777777781</v>
      </c>
      <c r="L10884" s="2">
        <f>24-Nurse[[#This Row],[Total RN Hours  (*Adjusted for 8 minimum)]]</f>
        <v>-34.352777777777781</v>
      </c>
      <c r="M10884" s="2">
        <v>8.3000000000000007</v>
      </c>
      <c r="N10884" s="2"/>
    </row>
    <row r="10885" spans="1:14" x14ac:dyDescent="0.35">
      <c r="A10885" t="s">
        <v>18605</v>
      </c>
      <c r="B10885" t="s">
        <v>931</v>
      </c>
      <c r="C10885" t="s">
        <v>14059</v>
      </c>
      <c r="D10885" t="s">
        <v>18809</v>
      </c>
      <c r="E10885" s="2">
        <v>105.45555555555555</v>
      </c>
      <c r="F10885" s="2">
        <v>3.9266136339690236</v>
      </c>
      <c r="G10885" s="2">
        <v>3.6395090085344011</v>
      </c>
      <c r="H10885" s="2">
        <v>0.55339479506901279</v>
      </c>
      <c r="I10885" s="2">
        <v>0.40912021915498897</v>
      </c>
      <c r="J10885" s="2">
        <v>58.358555555555554</v>
      </c>
      <c r="K10885" s="2">
        <v>58.358555555555554</v>
      </c>
      <c r="L10885" s="2">
        <f>24-Nurse[[#This Row],[Total RN Hours  (*Adjusted for 8 minimum)]]</f>
        <v>-34.358555555555554</v>
      </c>
      <c r="M10885" s="2">
        <v>8.3000000000000007</v>
      </c>
      <c r="N10885" s="2"/>
    </row>
    <row r="10886" spans="1:14" x14ac:dyDescent="0.35">
      <c r="A10886" t="s">
        <v>18614</v>
      </c>
      <c r="B10886" t="s">
        <v>2802</v>
      </c>
      <c r="C10886" t="s">
        <v>14794</v>
      </c>
      <c r="D10886" t="s">
        <v>18775</v>
      </c>
      <c r="E10886" s="2">
        <v>21.288888888888888</v>
      </c>
      <c r="F10886" s="2">
        <v>6.0031576200417538</v>
      </c>
      <c r="G10886" s="2">
        <v>5.2998068893528183</v>
      </c>
      <c r="H10886" s="2">
        <v>2.7413674321503132</v>
      </c>
      <c r="I10886" s="2">
        <v>2.268627348643006</v>
      </c>
      <c r="J10886" s="2">
        <v>58.360666666666667</v>
      </c>
      <c r="K10886" s="2">
        <v>58.360666666666667</v>
      </c>
      <c r="L10886" s="2">
        <f>24-Nurse[[#This Row],[Total RN Hours  (*Adjusted for 8 minimum)]]</f>
        <v>-34.360666666666667</v>
      </c>
      <c r="M10886" s="2">
        <v>8.3000000000000007</v>
      </c>
      <c r="N10886" s="2"/>
    </row>
    <row r="10887" spans="1:14" x14ac:dyDescent="0.35">
      <c r="A10887" t="s">
        <v>18639</v>
      </c>
      <c r="B10887" t="s">
        <v>10095</v>
      </c>
      <c r="C10887" t="s">
        <v>17494</v>
      </c>
      <c r="D10887" t="s">
        <v>18663</v>
      </c>
      <c r="E10887" s="2">
        <v>68.87777777777778</v>
      </c>
      <c r="F10887" s="2">
        <v>4.2585255686401036</v>
      </c>
      <c r="G10887" s="2">
        <v>4.0178415873527991</v>
      </c>
      <c r="H10887" s="2">
        <v>0.84742055170188735</v>
      </c>
      <c r="I10887" s="2">
        <v>0.683523148894983</v>
      </c>
      <c r="J10887" s="2">
        <v>58.368444444444442</v>
      </c>
      <c r="K10887" s="2">
        <v>58.368444444444442</v>
      </c>
      <c r="L10887" s="2">
        <f>24-Nurse[[#This Row],[Total RN Hours  (*Adjusted for 8 minimum)]]</f>
        <v>-34.368444444444442</v>
      </c>
      <c r="M10887" s="2">
        <v>8.3000000000000007</v>
      </c>
      <c r="N10887" s="2"/>
    </row>
    <row r="10888" spans="1:14" x14ac:dyDescent="0.35">
      <c r="A10888" t="s">
        <v>18615</v>
      </c>
      <c r="B10888" t="s">
        <v>3376</v>
      </c>
      <c r="C10888" t="s">
        <v>14971</v>
      </c>
      <c r="D10888" t="s">
        <v>19121</v>
      </c>
      <c r="E10888" s="2">
        <v>91.666666666666671</v>
      </c>
      <c r="F10888" s="2">
        <v>3.3064836363636356</v>
      </c>
      <c r="G10888" s="2">
        <v>3.0142351515151509</v>
      </c>
      <c r="H10888" s="2">
        <v>0.63682181818181816</v>
      </c>
      <c r="I10888" s="2">
        <v>0.43973696969696968</v>
      </c>
      <c r="J10888" s="2">
        <v>58.37533333333333</v>
      </c>
      <c r="K10888" s="2">
        <v>58.37533333333333</v>
      </c>
      <c r="L10888" s="2">
        <f>24-Nurse[[#This Row],[Total RN Hours  (*Adjusted for 8 minimum)]]</f>
        <v>-34.37533333333333</v>
      </c>
      <c r="M10888" s="2">
        <v>8.3000000000000007</v>
      </c>
      <c r="N10888" s="2"/>
    </row>
    <row r="10889" spans="1:14" x14ac:dyDescent="0.35">
      <c r="A10889" t="s">
        <v>18634</v>
      </c>
      <c r="B10889" t="s">
        <v>8329</v>
      </c>
      <c r="C10889" t="s">
        <v>15140</v>
      </c>
      <c r="D10889" t="s">
        <v>19763</v>
      </c>
      <c r="E10889" s="2">
        <v>114.35555555555555</v>
      </c>
      <c r="F10889" s="2">
        <v>4.2156820831713953</v>
      </c>
      <c r="G10889" s="2">
        <v>4.0280635445005828</v>
      </c>
      <c r="H10889" s="2">
        <v>0.51056354450058294</v>
      </c>
      <c r="I10889" s="2">
        <v>0.3229450058297707</v>
      </c>
      <c r="J10889" s="2">
        <v>58.385777777777776</v>
      </c>
      <c r="K10889" s="2">
        <v>58.385777777777776</v>
      </c>
      <c r="L10889" s="2">
        <f>24-Nurse[[#This Row],[Total RN Hours  (*Adjusted for 8 minimum)]]</f>
        <v>-34.385777777777776</v>
      </c>
      <c r="M10889" s="2">
        <v>8.3000000000000007</v>
      </c>
      <c r="N10889" s="2"/>
    </row>
    <row r="10890" spans="1:14" x14ac:dyDescent="0.35">
      <c r="A10890" t="s">
        <v>18634</v>
      </c>
      <c r="B10890" t="s">
        <v>8399</v>
      </c>
      <c r="C10890" t="s">
        <v>16987</v>
      </c>
      <c r="D10890" t="s">
        <v>18654</v>
      </c>
      <c r="E10890" s="2">
        <v>87.266666666666666</v>
      </c>
      <c r="F10890" s="2">
        <v>3.5847338935574231</v>
      </c>
      <c r="G10890" s="2">
        <v>3.5130825057295652</v>
      </c>
      <c r="H10890" s="2">
        <v>0.66911764705882348</v>
      </c>
      <c r="I10890" s="2">
        <v>0.59746625923096508</v>
      </c>
      <c r="J10890" s="2">
        <v>58.391666666666666</v>
      </c>
      <c r="K10890" s="2">
        <v>58.391666666666666</v>
      </c>
      <c r="L10890" s="2">
        <f>24-Nurse[[#This Row],[Total RN Hours  (*Adjusted for 8 minimum)]]</f>
        <v>-34.391666666666666</v>
      </c>
      <c r="M10890" s="2">
        <v>8.3000000000000007</v>
      </c>
      <c r="N10890" s="2"/>
    </row>
    <row r="10891" spans="1:14" x14ac:dyDescent="0.35">
      <c r="A10891" t="s">
        <v>18622</v>
      </c>
      <c r="B10891" t="s">
        <v>5322</v>
      </c>
      <c r="C10891" t="s">
        <v>15732</v>
      </c>
      <c r="D10891" t="s">
        <v>19377</v>
      </c>
      <c r="E10891" s="2">
        <v>150.17777777777778</v>
      </c>
      <c r="F10891" s="2">
        <v>3.2579905297425276</v>
      </c>
      <c r="G10891" s="2">
        <v>2.8646973956791948</v>
      </c>
      <c r="H10891" s="2">
        <v>0.38885395087303937</v>
      </c>
      <c r="I10891" s="2">
        <v>8.9689997040544547E-2</v>
      </c>
      <c r="J10891" s="2">
        <v>58.397222222222226</v>
      </c>
      <c r="K10891" s="2">
        <v>58.397222222222226</v>
      </c>
      <c r="L10891" s="2">
        <f>24-Nurse[[#This Row],[Total RN Hours  (*Adjusted for 8 minimum)]]</f>
        <v>-34.397222222222226</v>
      </c>
      <c r="M10891" s="2">
        <v>8.3000000000000007</v>
      </c>
      <c r="N10891" s="2"/>
    </row>
    <row r="10892" spans="1:14" x14ac:dyDescent="0.35">
      <c r="A10892" t="s">
        <v>18622</v>
      </c>
      <c r="B10892" t="s">
        <v>5198</v>
      </c>
      <c r="C10892" t="s">
        <v>14244</v>
      </c>
      <c r="D10892" t="s">
        <v>18876</v>
      </c>
      <c r="E10892" s="2">
        <v>164.28888888888889</v>
      </c>
      <c r="F10892" s="2">
        <v>3.3293656161233596</v>
      </c>
      <c r="G10892" s="2">
        <v>3.1114736913296359</v>
      </c>
      <c r="H10892" s="2">
        <v>0.3555728391721899</v>
      </c>
      <c r="I10892" s="2">
        <v>0.20465305018260516</v>
      </c>
      <c r="J10892" s="2">
        <v>58.416666666666664</v>
      </c>
      <c r="K10892" s="2">
        <v>58.416666666666664</v>
      </c>
      <c r="L10892" s="2">
        <f>24-Nurse[[#This Row],[Total RN Hours  (*Adjusted for 8 minimum)]]</f>
        <v>-34.416666666666664</v>
      </c>
      <c r="M10892" s="2">
        <v>8.3000000000000007</v>
      </c>
      <c r="N10892" s="2"/>
    </row>
    <row r="10893" spans="1:14" x14ac:dyDescent="0.35">
      <c r="A10893" t="s">
        <v>18621</v>
      </c>
      <c r="B10893" t="s">
        <v>5050</v>
      </c>
      <c r="C10893" t="s">
        <v>14080</v>
      </c>
      <c r="D10893" t="s">
        <v>18773</v>
      </c>
      <c r="E10893" s="2">
        <v>69.411111111111111</v>
      </c>
      <c r="F10893" s="2">
        <v>3.7221178165519451</v>
      </c>
      <c r="G10893" s="2">
        <v>3.2689002721306228</v>
      </c>
      <c r="H10893" s="2">
        <v>0.84165519449335691</v>
      </c>
      <c r="I10893" s="2">
        <v>0.38843765007203457</v>
      </c>
      <c r="J10893" s="2">
        <v>58.420222222222229</v>
      </c>
      <c r="K10893" s="2">
        <v>58.420222222222229</v>
      </c>
      <c r="L10893" s="2">
        <f>24-Nurse[[#This Row],[Total RN Hours  (*Adjusted for 8 minimum)]]</f>
        <v>-34.420222222222229</v>
      </c>
      <c r="M10893" s="2">
        <v>8.3000000000000007</v>
      </c>
      <c r="N10893" s="2"/>
    </row>
    <row r="10894" spans="1:14" x14ac:dyDescent="0.35">
      <c r="A10894" t="s">
        <v>18641</v>
      </c>
      <c r="B10894" t="s">
        <v>10471</v>
      </c>
      <c r="C10894" t="s">
        <v>16955</v>
      </c>
      <c r="D10894" t="s">
        <v>19926</v>
      </c>
      <c r="E10894" s="2">
        <v>101.16666666666667</v>
      </c>
      <c r="F10894" s="2">
        <v>3.3021680395387145</v>
      </c>
      <c r="G10894" s="2">
        <v>3.142255903349807</v>
      </c>
      <c r="H10894" s="2">
        <v>0.57748489840746831</v>
      </c>
      <c r="I10894" s="2">
        <v>0.41757276221856121</v>
      </c>
      <c r="J10894" s="2">
        <v>58.422222222222217</v>
      </c>
      <c r="K10894" s="2">
        <v>58.422222222222217</v>
      </c>
      <c r="L10894" s="2">
        <f>24-Nurse[[#This Row],[Total RN Hours  (*Adjusted for 8 minimum)]]</f>
        <v>-34.422222222222217</v>
      </c>
      <c r="M10894" s="2">
        <v>8.3000000000000007</v>
      </c>
      <c r="N10894" s="2"/>
    </row>
    <row r="10895" spans="1:14" x14ac:dyDescent="0.35">
      <c r="A10895" t="s">
        <v>18636</v>
      </c>
      <c r="B10895" t="s">
        <v>8931</v>
      </c>
      <c r="C10895" t="s">
        <v>17194</v>
      </c>
      <c r="D10895" t="s">
        <v>19827</v>
      </c>
      <c r="E10895" s="2">
        <v>75.077777777777783</v>
      </c>
      <c r="F10895" s="2">
        <v>2.4196566523605147</v>
      </c>
      <c r="G10895" s="2">
        <v>2.1245167973952941</v>
      </c>
      <c r="H10895" s="2">
        <v>0.77816190617137782</v>
      </c>
      <c r="I10895" s="2">
        <v>0.64489270386266095</v>
      </c>
      <c r="J10895" s="2">
        <v>58.422666666666672</v>
      </c>
      <c r="K10895" s="2">
        <v>58.422666666666672</v>
      </c>
      <c r="L10895" s="2">
        <f>24-Nurse[[#This Row],[Total RN Hours  (*Adjusted for 8 minimum)]]</f>
        <v>-34.422666666666672</v>
      </c>
      <c r="M10895" s="2">
        <v>8.3000000000000007</v>
      </c>
      <c r="N10895" s="2"/>
    </row>
    <row r="10896" spans="1:14" x14ac:dyDescent="0.35">
      <c r="A10896" t="s">
        <v>18639</v>
      </c>
      <c r="B10896" t="s">
        <v>10275</v>
      </c>
      <c r="C10896" t="s">
        <v>17626</v>
      </c>
      <c r="D10896" t="s">
        <v>18663</v>
      </c>
      <c r="E10896" s="2">
        <v>66.166666666666671</v>
      </c>
      <c r="F10896" s="2">
        <v>4.1971956339210745</v>
      </c>
      <c r="G10896" s="2">
        <v>3.6724265323257761</v>
      </c>
      <c r="H10896" s="2">
        <v>0.88309319899244343</v>
      </c>
      <c r="I10896" s="2">
        <v>0.46189252728799329</v>
      </c>
      <c r="J10896" s="2">
        <v>58.431333333333342</v>
      </c>
      <c r="K10896" s="2">
        <v>58.431333333333342</v>
      </c>
      <c r="L10896" s="2">
        <f>24-Nurse[[#This Row],[Total RN Hours  (*Adjusted for 8 minimum)]]</f>
        <v>-34.431333333333342</v>
      </c>
      <c r="M10896" s="2">
        <v>8.3000000000000007</v>
      </c>
      <c r="N10896" s="2"/>
    </row>
    <row r="10897" spans="1:14" x14ac:dyDescent="0.35">
      <c r="A10897" t="s">
        <v>18615</v>
      </c>
      <c r="B10897" t="s">
        <v>3433</v>
      </c>
      <c r="C10897" t="s">
        <v>15014</v>
      </c>
      <c r="D10897" t="s">
        <v>18678</v>
      </c>
      <c r="E10897" s="2">
        <v>105.13333333333334</v>
      </c>
      <c r="F10897" s="2">
        <v>3.0856119213696891</v>
      </c>
      <c r="G10897" s="2">
        <v>2.8986609596279855</v>
      </c>
      <c r="H10897" s="2">
        <v>0.55582857746776582</v>
      </c>
      <c r="I10897" s="2">
        <v>0.36887761572606215</v>
      </c>
      <c r="J10897" s="2">
        <v>58.436111111111117</v>
      </c>
      <c r="K10897" s="2">
        <v>58.436111111111117</v>
      </c>
      <c r="L10897" s="2">
        <f>24-Nurse[[#This Row],[Total RN Hours  (*Adjusted for 8 minimum)]]</f>
        <v>-34.436111111111117</v>
      </c>
      <c r="M10897" s="2">
        <v>8.3000000000000007</v>
      </c>
      <c r="N10897" s="2"/>
    </row>
    <row r="10898" spans="1:14" x14ac:dyDescent="0.35">
      <c r="A10898" t="s">
        <v>18623</v>
      </c>
      <c r="B10898" t="s">
        <v>5644</v>
      </c>
      <c r="C10898" t="s">
        <v>15937</v>
      </c>
      <c r="D10898" t="s">
        <v>19427</v>
      </c>
      <c r="E10898" s="2">
        <v>209.16666666666666</v>
      </c>
      <c r="F10898" s="2">
        <v>3.1568478087649408</v>
      </c>
      <c r="G10898" s="2">
        <v>2.9911112881806114</v>
      </c>
      <c r="H10898" s="2">
        <v>0.27939495351925636</v>
      </c>
      <c r="I10898" s="2">
        <v>0.19748260292164677</v>
      </c>
      <c r="J10898" s="2">
        <v>58.440111111111115</v>
      </c>
      <c r="K10898" s="2">
        <v>58.440111111111115</v>
      </c>
      <c r="L10898" s="2">
        <f>24-Nurse[[#This Row],[Total RN Hours  (*Adjusted for 8 minimum)]]</f>
        <v>-34.440111111111115</v>
      </c>
      <c r="M10898" s="2">
        <v>8.3000000000000007</v>
      </c>
      <c r="N10898" s="2"/>
    </row>
    <row r="10899" spans="1:14" x14ac:dyDescent="0.35">
      <c r="A10899" t="s">
        <v>18614</v>
      </c>
      <c r="B10899" t="s">
        <v>2912</v>
      </c>
      <c r="C10899" t="s">
        <v>14672</v>
      </c>
      <c r="D10899" t="s">
        <v>19059</v>
      </c>
      <c r="E10899" s="2">
        <v>94.533333333333331</v>
      </c>
      <c r="F10899" s="2">
        <v>2.0825423131170662</v>
      </c>
      <c r="G10899" s="2">
        <v>1.9029466384579219</v>
      </c>
      <c r="H10899" s="2">
        <v>0.61826281147155615</v>
      </c>
      <c r="I10899" s="2">
        <v>0.49537846732487073</v>
      </c>
      <c r="J10899" s="2">
        <v>58.446444444444445</v>
      </c>
      <c r="K10899" s="2">
        <v>58.446444444444445</v>
      </c>
      <c r="L10899" s="2">
        <f>24-Nurse[[#This Row],[Total RN Hours  (*Adjusted for 8 minimum)]]</f>
        <v>-34.446444444444445</v>
      </c>
      <c r="M10899" s="2">
        <v>8.3000000000000007</v>
      </c>
      <c r="N10899" s="2"/>
    </row>
    <row r="10900" spans="1:14" x14ac:dyDescent="0.35">
      <c r="A10900" t="s">
        <v>18650</v>
      </c>
      <c r="B10900" t="s">
        <v>20888</v>
      </c>
      <c r="C10900" t="s">
        <v>18173</v>
      </c>
      <c r="D10900" t="s">
        <v>20178</v>
      </c>
      <c r="E10900" s="2">
        <v>82.844444444444449</v>
      </c>
      <c r="F10900" s="2">
        <v>3.9360810085836913</v>
      </c>
      <c r="G10900" s="2">
        <v>3.7523028433476395</v>
      </c>
      <c r="H10900" s="2">
        <v>0.7054975858369098</v>
      </c>
      <c r="I10900" s="2">
        <v>0.5217194206008583</v>
      </c>
      <c r="J10900" s="2">
        <v>58.446555555555555</v>
      </c>
      <c r="K10900" s="2">
        <v>58.446555555555555</v>
      </c>
      <c r="L10900" s="2">
        <f>24-Nurse[[#This Row],[Total RN Hours  (*Adjusted for 8 minimum)]]</f>
        <v>-34.446555555555555</v>
      </c>
      <c r="M10900" s="2">
        <v>8.3000000000000007</v>
      </c>
      <c r="N10900" s="2"/>
    </row>
    <row r="10901" spans="1:14" x14ac:dyDescent="0.35">
      <c r="A10901" t="s">
        <v>18641</v>
      </c>
      <c r="B10901" t="s">
        <v>5498</v>
      </c>
      <c r="C10901" t="s">
        <v>17677</v>
      </c>
      <c r="D10901" t="s">
        <v>19926</v>
      </c>
      <c r="E10901" s="2">
        <v>204.64444444444445</v>
      </c>
      <c r="F10901" s="2">
        <v>3.328985231838419</v>
      </c>
      <c r="G10901" s="2">
        <v>3.2870208491692909</v>
      </c>
      <c r="H10901" s="2">
        <v>0.28560918666521884</v>
      </c>
      <c r="I10901" s="2">
        <v>0.26041644043870127</v>
      </c>
      <c r="J10901" s="2">
        <v>58.448333333333338</v>
      </c>
      <c r="K10901" s="2">
        <v>58.448333333333338</v>
      </c>
      <c r="L10901" s="2">
        <f>24-Nurse[[#This Row],[Total RN Hours  (*Adjusted for 8 minimum)]]</f>
        <v>-34.448333333333338</v>
      </c>
      <c r="M10901" s="2">
        <v>8.3000000000000007</v>
      </c>
      <c r="N10901" s="2"/>
    </row>
    <row r="10902" spans="1:14" x14ac:dyDescent="0.35">
      <c r="A10902" t="s">
        <v>18622</v>
      </c>
      <c r="B10902" t="s">
        <v>5332</v>
      </c>
      <c r="C10902" t="s">
        <v>15800</v>
      </c>
      <c r="D10902" t="s">
        <v>18876</v>
      </c>
      <c r="E10902" s="2">
        <v>94.788888888888891</v>
      </c>
      <c r="F10902" s="2">
        <v>3.1530008205368651</v>
      </c>
      <c r="G10902" s="2">
        <v>2.8981362091196812</v>
      </c>
      <c r="H10902" s="2">
        <v>0.61677997890048053</v>
      </c>
      <c r="I10902" s="2">
        <v>0.36191536748329622</v>
      </c>
      <c r="J10902" s="2">
        <v>58.463888888888889</v>
      </c>
      <c r="K10902" s="2">
        <v>58.463888888888889</v>
      </c>
      <c r="L10902" s="2">
        <f>24-Nurse[[#This Row],[Total RN Hours  (*Adjusted for 8 minimum)]]</f>
        <v>-34.463888888888889</v>
      </c>
      <c r="M10902" s="2">
        <v>8.3000000000000007</v>
      </c>
      <c r="N10902" s="2"/>
    </row>
    <row r="10903" spans="1:14" x14ac:dyDescent="0.35">
      <c r="A10903" t="s">
        <v>18606</v>
      </c>
      <c r="B10903" t="s">
        <v>20413</v>
      </c>
      <c r="C10903" t="s">
        <v>14101</v>
      </c>
      <c r="D10903" t="s">
        <v>18839</v>
      </c>
      <c r="E10903" s="2">
        <v>52.43333333333333</v>
      </c>
      <c r="F10903" s="2">
        <v>3.4870798898071631</v>
      </c>
      <c r="G10903" s="2">
        <v>3.3807014197923295</v>
      </c>
      <c r="H10903" s="2">
        <v>1.115217207035389</v>
      </c>
      <c r="I10903" s="2">
        <v>1.0088387370205554</v>
      </c>
      <c r="J10903" s="2">
        <v>58.474555555555561</v>
      </c>
      <c r="K10903" s="2">
        <v>58.474555555555561</v>
      </c>
      <c r="L10903" s="2">
        <f>24-Nurse[[#This Row],[Total RN Hours  (*Adjusted for 8 minimum)]]</f>
        <v>-34.474555555555561</v>
      </c>
      <c r="M10903" s="2">
        <v>8.3000000000000007</v>
      </c>
      <c r="N10903" s="2"/>
    </row>
    <row r="10904" spans="1:14" x14ac:dyDescent="0.35">
      <c r="A10904" t="s">
        <v>18618</v>
      </c>
      <c r="B10904" t="s">
        <v>4592</v>
      </c>
      <c r="C10904" t="s">
        <v>15439</v>
      </c>
      <c r="D10904" t="s">
        <v>19262</v>
      </c>
      <c r="E10904" s="2">
        <v>43.388888888888886</v>
      </c>
      <c r="F10904" s="2">
        <v>7.0295518565941109</v>
      </c>
      <c r="G10904" s="2">
        <v>6.5730217669654296</v>
      </c>
      <c r="H10904" s="2">
        <v>1.3477157490396927</v>
      </c>
      <c r="I10904" s="2">
        <v>0.99477080665813067</v>
      </c>
      <c r="J10904" s="2">
        <v>58.475888888888889</v>
      </c>
      <c r="K10904" s="2">
        <v>58.475888888888889</v>
      </c>
      <c r="L10904" s="2">
        <f>24-Nurse[[#This Row],[Total RN Hours  (*Adjusted for 8 minimum)]]</f>
        <v>-34.475888888888889</v>
      </c>
      <c r="M10904" s="2">
        <v>8.3000000000000007</v>
      </c>
      <c r="N10904" s="2"/>
    </row>
    <row r="10905" spans="1:14" x14ac:dyDescent="0.35">
      <c r="A10905" t="s">
        <v>18623</v>
      </c>
      <c r="B10905" t="s">
        <v>5651</v>
      </c>
      <c r="C10905" t="s">
        <v>15938</v>
      </c>
      <c r="D10905" t="s">
        <v>19437</v>
      </c>
      <c r="E10905" s="2">
        <v>67.777777777777771</v>
      </c>
      <c r="F10905" s="2">
        <v>3.5562836065573777</v>
      </c>
      <c r="G10905" s="2">
        <v>3.2107918032786888</v>
      </c>
      <c r="H10905" s="2">
        <v>0.86289344262295098</v>
      </c>
      <c r="I10905" s="2">
        <v>0.58354918032786895</v>
      </c>
      <c r="J10905" s="2">
        <v>58.485000000000007</v>
      </c>
      <c r="K10905" s="2">
        <v>58.485000000000007</v>
      </c>
      <c r="L10905" s="2">
        <f>24-Nurse[[#This Row],[Total RN Hours  (*Adjusted for 8 minimum)]]</f>
        <v>-34.485000000000007</v>
      </c>
      <c r="M10905" s="2">
        <v>8.3000000000000007</v>
      </c>
      <c r="N10905" s="2"/>
    </row>
    <row r="10906" spans="1:14" x14ac:dyDescent="0.35">
      <c r="A10906" t="s">
        <v>18641</v>
      </c>
      <c r="B10906" t="s">
        <v>10496</v>
      </c>
      <c r="C10906" t="s">
        <v>17679</v>
      </c>
      <c r="D10906" t="s">
        <v>19926</v>
      </c>
      <c r="E10906" s="2">
        <v>98.177777777777777</v>
      </c>
      <c r="F10906" s="2">
        <v>3.3520755998189231</v>
      </c>
      <c r="G10906" s="2">
        <v>3.1823155273879586</v>
      </c>
      <c r="H10906" s="2">
        <v>0.59582956088727934</v>
      </c>
      <c r="I10906" s="2">
        <v>0.48424060660932544</v>
      </c>
      <c r="J10906" s="2">
        <v>58.49722222222222</v>
      </c>
      <c r="K10906" s="2">
        <v>58.49722222222222</v>
      </c>
      <c r="L10906" s="2">
        <f>24-Nurse[[#This Row],[Total RN Hours  (*Adjusted for 8 minimum)]]</f>
        <v>-34.49722222222222</v>
      </c>
      <c r="M10906" s="2">
        <v>8.3000000000000007</v>
      </c>
      <c r="N10906" s="2"/>
    </row>
    <row r="10907" spans="1:14" x14ac:dyDescent="0.35">
      <c r="A10907" t="s">
        <v>18614</v>
      </c>
      <c r="B10907" t="s">
        <v>2633</v>
      </c>
      <c r="C10907" t="s">
        <v>14694</v>
      </c>
      <c r="D10907" t="s">
        <v>19070</v>
      </c>
      <c r="E10907" s="2">
        <v>81.188888888888883</v>
      </c>
      <c r="F10907" s="2">
        <v>2.7488011495825919</v>
      </c>
      <c r="G10907" s="2">
        <v>2.5271301491720268</v>
      </c>
      <c r="H10907" s="2">
        <v>0.72053920897769264</v>
      </c>
      <c r="I10907" s="2">
        <v>0.51703161352128091</v>
      </c>
      <c r="J10907" s="2">
        <v>58.499777777777773</v>
      </c>
      <c r="K10907" s="2">
        <v>58.499777777777773</v>
      </c>
      <c r="L10907" s="2">
        <f>24-Nurse[[#This Row],[Total RN Hours  (*Adjusted for 8 minimum)]]</f>
        <v>-34.499777777777773</v>
      </c>
      <c r="M10907" s="2">
        <v>8.3000000000000007</v>
      </c>
      <c r="N10907" s="2"/>
    </row>
    <row r="10908" spans="1:14" x14ac:dyDescent="0.35">
      <c r="A10908" t="s">
        <v>18615</v>
      </c>
      <c r="B10908" t="s">
        <v>3264</v>
      </c>
      <c r="C10908" t="s">
        <v>14956</v>
      </c>
      <c r="D10908" t="s">
        <v>19110</v>
      </c>
      <c r="E10908" s="2">
        <v>76.144444444444446</v>
      </c>
      <c r="F10908" s="2">
        <v>3.9527214358675029</v>
      </c>
      <c r="G10908" s="2">
        <v>3.4709251422734564</v>
      </c>
      <c r="H10908" s="2">
        <v>0.76827666715307164</v>
      </c>
      <c r="I10908" s="2">
        <v>0.6174303224865022</v>
      </c>
      <c r="J10908" s="2">
        <v>58.5</v>
      </c>
      <c r="K10908" s="2">
        <v>58.5</v>
      </c>
      <c r="L10908" s="2">
        <f>24-Nurse[[#This Row],[Total RN Hours  (*Adjusted for 8 minimum)]]</f>
        <v>-34.5</v>
      </c>
      <c r="M10908" s="2">
        <v>8.3000000000000007</v>
      </c>
      <c r="N10908" s="2"/>
    </row>
    <row r="10909" spans="1:14" x14ac:dyDescent="0.35">
      <c r="A10909" t="s">
        <v>18618</v>
      </c>
      <c r="B10909" t="s">
        <v>4494</v>
      </c>
      <c r="C10909" t="s">
        <v>15472</v>
      </c>
      <c r="D10909" t="s">
        <v>18709</v>
      </c>
      <c r="E10909" s="2">
        <v>106.83333333333333</v>
      </c>
      <c r="F10909" s="2">
        <v>3.1745481019240773</v>
      </c>
      <c r="G10909" s="2">
        <v>2.9332584503380135</v>
      </c>
      <c r="H10909" s="2">
        <v>0.54759334373374935</v>
      </c>
      <c r="I10909" s="2">
        <v>0.36038585543421742</v>
      </c>
      <c r="J10909" s="2">
        <v>58.501222222222225</v>
      </c>
      <c r="K10909" s="2">
        <v>58.501222222222225</v>
      </c>
      <c r="L10909" s="2">
        <f>24-Nurse[[#This Row],[Total RN Hours  (*Adjusted for 8 minimum)]]</f>
        <v>-34.501222222222225</v>
      </c>
      <c r="M10909" s="2">
        <v>8.3000000000000007</v>
      </c>
      <c r="N10909" s="2"/>
    </row>
    <row r="10910" spans="1:14" x14ac:dyDescent="0.35">
      <c r="A10910" t="s">
        <v>18607</v>
      </c>
      <c r="B10910" t="s">
        <v>20431</v>
      </c>
      <c r="C10910" t="s">
        <v>13680</v>
      </c>
      <c r="D10910" t="s">
        <v>18880</v>
      </c>
      <c r="E10910" s="2">
        <v>104.67777777777778</v>
      </c>
      <c r="F10910" s="2">
        <v>3.6104744719244239</v>
      </c>
      <c r="G10910" s="2">
        <v>3.3238806920709054</v>
      </c>
      <c r="H10910" s="2">
        <v>0.55896189364186388</v>
      </c>
      <c r="I10910" s="2">
        <v>0.31694936843222588</v>
      </c>
      <c r="J10910" s="2">
        <v>58.510888888888886</v>
      </c>
      <c r="K10910" s="2">
        <v>58.510888888888886</v>
      </c>
      <c r="L10910" s="2">
        <f>24-Nurse[[#This Row],[Total RN Hours  (*Adjusted for 8 minimum)]]</f>
        <v>-34.510888888888886</v>
      </c>
      <c r="M10910" s="2">
        <v>8.3000000000000007</v>
      </c>
      <c r="N10910" s="2"/>
    </row>
    <row r="10911" spans="1:14" x14ac:dyDescent="0.35">
      <c r="A10911" t="s">
        <v>18634</v>
      </c>
      <c r="B10911" t="s">
        <v>8526</v>
      </c>
      <c r="C10911" t="s">
        <v>17038</v>
      </c>
      <c r="D10911" t="s">
        <v>19762</v>
      </c>
      <c r="E10911" s="2">
        <v>91.011111111111106</v>
      </c>
      <c r="F10911" s="2">
        <v>3.3760908314003175</v>
      </c>
      <c r="G10911" s="2">
        <v>3.1843486753754124</v>
      </c>
      <c r="H10911" s="2">
        <v>0.64291173238920774</v>
      </c>
      <c r="I10911" s="2">
        <v>0.45165791722622395</v>
      </c>
      <c r="J10911" s="2">
        <v>58.512111111111118</v>
      </c>
      <c r="K10911" s="2">
        <v>58.512111111111118</v>
      </c>
      <c r="L10911" s="2">
        <f>24-Nurse[[#This Row],[Total RN Hours  (*Adjusted for 8 minimum)]]</f>
        <v>-34.512111111111118</v>
      </c>
      <c r="M10911" s="2">
        <v>8.3000000000000007</v>
      </c>
      <c r="N10911" s="2"/>
    </row>
    <row r="10912" spans="1:14" x14ac:dyDescent="0.35">
      <c r="A10912" t="s">
        <v>18615</v>
      </c>
      <c r="B10912" t="s">
        <v>3269</v>
      </c>
      <c r="C10912" t="s">
        <v>13869</v>
      </c>
      <c r="D10912" t="s">
        <v>18747</v>
      </c>
      <c r="E10912" s="2">
        <v>118.13333333333334</v>
      </c>
      <c r="F10912" s="2">
        <v>4.0671839729119643</v>
      </c>
      <c r="G10912" s="2">
        <v>3.7165086531226481</v>
      </c>
      <c r="H10912" s="2">
        <v>0.49531790820165533</v>
      </c>
      <c r="I10912" s="2">
        <v>0.36138261851015796</v>
      </c>
      <c r="J10912" s="2">
        <v>58.513555555555556</v>
      </c>
      <c r="K10912" s="2">
        <v>58.513555555555556</v>
      </c>
      <c r="L10912" s="2">
        <f>24-Nurse[[#This Row],[Total RN Hours  (*Adjusted for 8 minimum)]]</f>
        <v>-34.513555555555556</v>
      </c>
      <c r="M10912" s="2">
        <v>8.3000000000000007</v>
      </c>
      <c r="N10912" s="2"/>
    </row>
    <row r="10913" spans="1:14" x14ac:dyDescent="0.35">
      <c r="A10913" t="s">
        <v>18622</v>
      </c>
      <c r="B10913" t="s">
        <v>20575</v>
      </c>
      <c r="C10913" t="s">
        <v>15751</v>
      </c>
      <c r="D10913" t="s">
        <v>19383</v>
      </c>
      <c r="E10913" s="2">
        <v>92.188888888888883</v>
      </c>
      <c r="F10913" s="2">
        <v>3.3876678317464148</v>
      </c>
      <c r="G10913" s="2">
        <v>3.3037820899120165</v>
      </c>
      <c r="H10913" s="2">
        <v>0.63477763046884417</v>
      </c>
      <c r="I10913" s="2">
        <v>0.55089188863444627</v>
      </c>
      <c r="J10913" s="2">
        <v>58.519444444444446</v>
      </c>
      <c r="K10913" s="2">
        <v>58.519444444444446</v>
      </c>
      <c r="L10913" s="2">
        <f>24-Nurse[[#This Row],[Total RN Hours  (*Adjusted for 8 minimum)]]</f>
        <v>-34.519444444444446</v>
      </c>
      <c r="M10913" s="2">
        <v>8.3000000000000007</v>
      </c>
      <c r="N10913" s="2"/>
    </row>
    <row r="10914" spans="1:14" x14ac:dyDescent="0.35">
      <c r="A10914" t="s">
        <v>18639</v>
      </c>
      <c r="B10914" t="s">
        <v>10090</v>
      </c>
      <c r="C10914" t="s">
        <v>17571</v>
      </c>
      <c r="D10914" t="s">
        <v>19111</v>
      </c>
      <c r="E10914" s="2">
        <v>56.111111111111114</v>
      </c>
      <c r="F10914" s="2">
        <v>4.222128712871287</v>
      </c>
      <c r="G10914" s="2">
        <v>3.9367821782178218</v>
      </c>
      <c r="H10914" s="2">
        <v>1.043118811881188</v>
      </c>
      <c r="I10914" s="2">
        <v>0.75777227722772278</v>
      </c>
      <c r="J10914" s="2">
        <v>58.530555555555559</v>
      </c>
      <c r="K10914" s="2">
        <v>58.530555555555559</v>
      </c>
      <c r="L10914" s="2">
        <f>24-Nurse[[#This Row],[Total RN Hours  (*Adjusted for 8 minimum)]]</f>
        <v>-34.530555555555559</v>
      </c>
      <c r="M10914" s="2">
        <v>8.3000000000000007</v>
      </c>
      <c r="N10914" s="2"/>
    </row>
    <row r="10915" spans="1:14" x14ac:dyDescent="0.35">
      <c r="A10915" t="s">
        <v>18639</v>
      </c>
      <c r="B10915" t="s">
        <v>10164</v>
      </c>
      <c r="C10915" t="s">
        <v>15027</v>
      </c>
      <c r="D10915" t="s">
        <v>18655</v>
      </c>
      <c r="E10915" s="2">
        <v>82.855555555555554</v>
      </c>
      <c r="F10915" s="2">
        <v>3.4836904921550222</v>
      </c>
      <c r="G10915" s="2">
        <v>3.1948598632157705</v>
      </c>
      <c r="H10915" s="2">
        <v>0.70642215368110495</v>
      </c>
      <c r="I10915" s="2">
        <v>0.48040364757945558</v>
      </c>
      <c r="J10915" s="2">
        <v>58.530999999999999</v>
      </c>
      <c r="K10915" s="2">
        <v>58.530999999999999</v>
      </c>
      <c r="L10915" s="2">
        <f>24-Nurse[[#This Row],[Total RN Hours  (*Adjusted for 8 minimum)]]</f>
        <v>-34.530999999999999</v>
      </c>
      <c r="M10915" s="2">
        <v>8.3000000000000007</v>
      </c>
      <c r="N10915" s="2"/>
    </row>
    <row r="10916" spans="1:14" x14ac:dyDescent="0.35">
      <c r="A10916" t="s">
        <v>18622</v>
      </c>
      <c r="B10916" t="s">
        <v>5446</v>
      </c>
      <c r="C10916" t="s">
        <v>15838</v>
      </c>
      <c r="D10916" t="s">
        <v>19165</v>
      </c>
      <c r="E10916" s="2">
        <v>89.711111111111109</v>
      </c>
      <c r="F10916" s="2">
        <v>3.975110230369086</v>
      </c>
      <c r="G10916" s="2">
        <v>3.1515097844934359</v>
      </c>
      <c r="H10916" s="2">
        <v>0.65249442655437206</v>
      </c>
      <c r="I10916" s="2">
        <v>0.26548055486747585</v>
      </c>
      <c r="J10916" s="2">
        <v>58.535999999999994</v>
      </c>
      <c r="K10916" s="2">
        <v>58.535999999999994</v>
      </c>
      <c r="L10916" s="2">
        <f>24-Nurse[[#This Row],[Total RN Hours  (*Adjusted for 8 minimum)]]</f>
        <v>-34.535999999999994</v>
      </c>
      <c r="M10916" s="2">
        <v>8.3000000000000007</v>
      </c>
      <c r="N10916" s="2"/>
    </row>
    <row r="10917" spans="1:14" x14ac:dyDescent="0.35">
      <c r="A10917" t="s">
        <v>18644</v>
      </c>
      <c r="B10917" t="s">
        <v>10878</v>
      </c>
      <c r="C10917" t="s">
        <v>14564</v>
      </c>
      <c r="D10917" t="s">
        <v>18761</v>
      </c>
      <c r="E10917" s="2">
        <v>96.022222222222226</v>
      </c>
      <c r="F10917" s="2">
        <v>3.2528801203425126</v>
      </c>
      <c r="G10917" s="2">
        <v>2.8685188613746813</v>
      </c>
      <c r="H10917" s="2">
        <v>0.60960888683175196</v>
      </c>
      <c r="I10917" s="2">
        <v>0.28914140245313585</v>
      </c>
      <c r="J10917" s="2">
        <v>58.536000000000008</v>
      </c>
      <c r="K10917" s="2">
        <v>58.536000000000008</v>
      </c>
      <c r="L10917" s="2">
        <f>24-Nurse[[#This Row],[Total RN Hours  (*Adjusted for 8 minimum)]]</f>
        <v>-34.536000000000008</v>
      </c>
      <c r="M10917" s="2">
        <v>8.3000000000000007</v>
      </c>
      <c r="N10917" s="2"/>
    </row>
    <row r="10918" spans="1:14" x14ac:dyDescent="0.35">
      <c r="A10918" t="s">
        <v>18622</v>
      </c>
      <c r="B10918" t="s">
        <v>5333</v>
      </c>
      <c r="C10918" t="s">
        <v>15785</v>
      </c>
      <c r="D10918" t="s">
        <v>19382</v>
      </c>
      <c r="E10918" s="2">
        <v>136.1</v>
      </c>
      <c r="F10918" s="2">
        <v>3.973195362886766</v>
      </c>
      <c r="G10918" s="2">
        <v>3.7601167442240184</v>
      </c>
      <c r="H10918" s="2">
        <v>0.43013633766021714</v>
      </c>
      <c r="I10918" s="2">
        <v>0.36082455710670258</v>
      </c>
      <c r="J10918" s="2">
        <v>58.541555555555547</v>
      </c>
      <c r="K10918" s="2">
        <v>58.541555555555547</v>
      </c>
      <c r="L10918" s="2">
        <f>24-Nurse[[#This Row],[Total RN Hours  (*Adjusted for 8 minimum)]]</f>
        <v>-34.541555555555547</v>
      </c>
      <c r="M10918" s="2">
        <v>8.3000000000000007</v>
      </c>
      <c r="N10918" s="2"/>
    </row>
    <row r="10919" spans="1:14" x14ac:dyDescent="0.35">
      <c r="A10919" t="s">
        <v>18601</v>
      </c>
      <c r="B10919" t="s">
        <v>23</v>
      </c>
      <c r="C10919" t="s">
        <v>13592</v>
      </c>
      <c r="D10919" t="s">
        <v>18658</v>
      </c>
      <c r="E10919" s="2">
        <v>87.311111111111117</v>
      </c>
      <c r="F10919" s="2">
        <v>3.1547480274879103</v>
      </c>
      <c r="G10919" s="2">
        <v>2.9778060575209975</v>
      </c>
      <c r="H10919" s="2">
        <v>0.67064902010689742</v>
      </c>
      <c r="I10919" s="2">
        <v>0.49370705013998473</v>
      </c>
      <c r="J10919" s="2">
        <v>58.55511111111111</v>
      </c>
      <c r="K10919" s="2">
        <v>58.55511111111111</v>
      </c>
      <c r="L10919" s="2">
        <f>24-Nurse[[#This Row],[Total RN Hours  (*Adjusted for 8 minimum)]]</f>
        <v>-34.55511111111111</v>
      </c>
      <c r="M10919" s="2">
        <v>8.3000000000000007</v>
      </c>
      <c r="N10919" s="2"/>
    </row>
    <row r="10920" spans="1:14" x14ac:dyDescent="0.35">
      <c r="A10920" t="s">
        <v>18634</v>
      </c>
      <c r="B10920" t="s">
        <v>8446</v>
      </c>
      <c r="C10920" t="s">
        <v>15872</v>
      </c>
      <c r="D10920" t="s">
        <v>19712</v>
      </c>
      <c r="E10920" s="2">
        <v>76.211111111111109</v>
      </c>
      <c r="F10920" s="2">
        <v>3.9665053214754331</v>
      </c>
      <c r="G10920" s="2">
        <v>3.3862020702726339</v>
      </c>
      <c r="H10920" s="2">
        <v>0.76864849103367838</v>
      </c>
      <c r="I10920" s="2">
        <v>0.18834523983087914</v>
      </c>
      <c r="J10920" s="2">
        <v>58.579555555555558</v>
      </c>
      <c r="K10920" s="2">
        <v>58.579555555555558</v>
      </c>
      <c r="L10920" s="2">
        <f>24-Nurse[[#This Row],[Total RN Hours  (*Adjusted for 8 minimum)]]</f>
        <v>-34.579555555555558</v>
      </c>
      <c r="M10920" s="2">
        <v>8.3000000000000007</v>
      </c>
      <c r="N10920" s="2"/>
    </row>
    <row r="10921" spans="1:14" x14ac:dyDescent="0.35">
      <c r="A10921" t="s">
        <v>18615</v>
      </c>
      <c r="B10921" t="s">
        <v>3324</v>
      </c>
      <c r="C10921" t="s">
        <v>14978</v>
      </c>
      <c r="D10921" t="s">
        <v>19127</v>
      </c>
      <c r="E10921" s="2">
        <v>118.48888888888889</v>
      </c>
      <c r="F10921" s="2">
        <v>3.6158786571642914</v>
      </c>
      <c r="G10921" s="2">
        <v>3.1226847336834211</v>
      </c>
      <c r="H10921" s="2">
        <v>0.49453207051762943</v>
      </c>
      <c r="I10921" s="2">
        <v>0.18190735183795947</v>
      </c>
      <c r="J10921" s="2">
        <v>58.596555555555561</v>
      </c>
      <c r="K10921" s="2">
        <v>58.596555555555561</v>
      </c>
      <c r="L10921" s="2">
        <f>24-Nurse[[#This Row],[Total RN Hours  (*Adjusted for 8 minimum)]]</f>
        <v>-34.596555555555561</v>
      </c>
      <c r="M10921" s="2">
        <v>8.3000000000000007</v>
      </c>
      <c r="N10921" s="2"/>
    </row>
    <row r="10922" spans="1:14" x14ac:dyDescent="0.35">
      <c r="A10922" t="s">
        <v>18633</v>
      </c>
      <c r="B10922" t="s">
        <v>8128</v>
      </c>
      <c r="C10922" t="s">
        <v>16831</v>
      </c>
      <c r="D10922" t="s">
        <v>19701</v>
      </c>
      <c r="E10922" s="2">
        <v>154.1888888888889</v>
      </c>
      <c r="F10922" s="2">
        <v>3.1922966058946458</v>
      </c>
      <c r="G10922" s="2">
        <v>3.0829249837861208</v>
      </c>
      <c r="H10922" s="2">
        <v>0.38003531022555309</v>
      </c>
      <c r="I10922" s="2">
        <v>0.27066368811702818</v>
      </c>
      <c r="J10922" s="2">
        <v>58.597222222222229</v>
      </c>
      <c r="K10922" s="2">
        <v>58.597222222222229</v>
      </c>
      <c r="L10922" s="2">
        <f>24-Nurse[[#This Row],[Total RN Hours  (*Adjusted for 8 minimum)]]</f>
        <v>-34.597222222222229</v>
      </c>
      <c r="M10922" s="2">
        <v>8.3000000000000007</v>
      </c>
      <c r="N10922" s="2"/>
    </row>
    <row r="10923" spans="1:14" x14ac:dyDescent="0.35">
      <c r="A10923" t="s">
        <v>18610</v>
      </c>
      <c r="B10923" t="s">
        <v>20453</v>
      </c>
      <c r="C10923" t="s">
        <v>14341</v>
      </c>
      <c r="D10923" t="s">
        <v>18911</v>
      </c>
      <c r="E10923" s="2">
        <v>109.94444444444444</v>
      </c>
      <c r="F10923" s="2">
        <v>3.4031096513390602</v>
      </c>
      <c r="G10923" s="2">
        <v>3.1250146538655885</v>
      </c>
      <c r="H10923" s="2">
        <v>0.53309044972208186</v>
      </c>
      <c r="I10923" s="2">
        <v>0.40383628094997476</v>
      </c>
      <c r="J10923" s="2">
        <v>58.610333333333337</v>
      </c>
      <c r="K10923" s="2">
        <v>58.610333333333337</v>
      </c>
      <c r="L10923" s="2">
        <f>24-Nurse[[#This Row],[Total RN Hours  (*Adjusted for 8 minimum)]]</f>
        <v>-34.610333333333337</v>
      </c>
      <c r="M10923" s="2">
        <v>8.3000000000000007</v>
      </c>
      <c r="N10923" s="2"/>
    </row>
    <row r="10924" spans="1:14" x14ac:dyDescent="0.35">
      <c r="A10924" t="s">
        <v>18614</v>
      </c>
      <c r="B10924" t="s">
        <v>2788</v>
      </c>
      <c r="C10924" t="s">
        <v>14786</v>
      </c>
      <c r="D10924" t="s">
        <v>19014</v>
      </c>
      <c r="E10924" s="2">
        <v>16.966666666666665</v>
      </c>
      <c r="F10924" s="2">
        <v>4.5589390962671903</v>
      </c>
      <c r="G10924" s="2">
        <v>4.0152259332023581</v>
      </c>
      <c r="H10924" s="2">
        <v>3.4544859201047808</v>
      </c>
      <c r="I10924" s="2">
        <v>2.9107727570399482</v>
      </c>
      <c r="J10924" s="2">
        <v>58.611111111111107</v>
      </c>
      <c r="K10924" s="2">
        <v>58.611111111111107</v>
      </c>
      <c r="L10924" s="2">
        <f>24-Nurse[[#This Row],[Total RN Hours  (*Adjusted for 8 minimum)]]</f>
        <v>-34.611111111111107</v>
      </c>
      <c r="M10924" s="2">
        <v>8.3000000000000007</v>
      </c>
      <c r="N10924" s="2"/>
    </row>
    <row r="10925" spans="1:14" x14ac:dyDescent="0.35">
      <c r="A10925" t="s">
        <v>18607</v>
      </c>
      <c r="B10925" t="s">
        <v>1504</v>
      </c>
      <c r="C10925" t="s">
        <v>14215</v>
      </c>
      <c r="D10925" t="s">
        <v>18874</v>
      </c>
      <c r="E10925" s="2">
        <v>115.5</v>
      </c>
      <c r="F10925" s="2">
        <v>3.5643203463203461</v>
      </c>
      <c r="G10925" s="2">
        <v>3.2755680615680611</v>
      </c>
      <c r="H10925" s="2">
        <v>0.50751130351130347</v>
      </c>
      <c r="I10925" s="2">
        <v>0.31159211159211159</v>
      </c>
      <c r="J10925" s="2">
        <v>58.617555555555555</v>
      </c>
      <c r="K10925" s="2">
        <v>58.617555555555555</v>
      </c>
      <c r="L10925" s="2">
        <f>24-Nurse[[#This Row],[Total RN Hours  (*Adjusted for 8 minimum)]]</f>
        <v>-34.617555555555555</v>
      </c>
      <c r="M10925" s="2">
        <v>8.3000000000000007</v>
      </c>
      <c r="N10925" s="2"/>
    </row>
    <row r="10926" spans="1:14" x14ac:dyDescent="0.35">
      <c r="A10926" t="s">
        <v>18610</v>
      </c>
      <c r="B10926" t="s">
        <v>2085</v>
      </c>
      <c r="C10926" t="s">
        <v>14309</v>
      </c>
      <c r="D10926" t="s">
        <v>18888</v>
      </c>
      <c r="E10926" s="2">
        <v>116</v>
      </c>
      <c r="F10926" s="2">
        <v>3.5072749042145595</v>
      </c>
      <c r="G10926" s="2">
        <v>3.3065086206896552</v>
      </c>
      <c r="H10926" s="2">
        <v>0.50546839080459771</v>
      </c>
      <c r="I10926" s="2">
        <v>0.35451053639846747</v>
      </c>
      <c r="J10926" s="2">
        <v>58.634333333333338</v>
      </c>
      <c r="K10926" s="2">
        <v>58.634333333333338</v>
      </c>
      <c r="L10926" s="2">
        <f>24-Nurse[[#This Row],[Total RN Hours  (*Adjusted for 8 minimum)]]</f>
        <v>-34.634333333333338</v>
      </c>
      <c r="M10926" s="2">
        <v>8.3000000000000007</v>
      </c>
      <c r="N10926" s="2"/>
    </row>
    <row r="10927" spans="1:14" x14ac:dyDescent="0.35">
      <c r="A10927" t="s">
        <v>18606</v>
      </c>
      <c r="B10927" t="s">
        <v>1164</v>
      </c>
      <c r="C10927" t="s">
        <v>14099</v>
      </c>
      <c r="D10927" t="s">
        <v>18838</v>
      </c>
      <c r="E10927" s="2">
        <v>89.811111111111117</v>
      </c>
      <c r="F10927" s="2">
        <v>3.4507299270072989</v>
      </c>
      <c r="G10927" s="2">
        <v>3.3898614375850546</v>
      </c>
      <c r="H10927" s="2">
        <v>0.65294445131758005</v>
      </c>
      <c r="I10927" s="2">
        <v>0.59207596189533584</v>
      </c>
      <c r="J10927" s="2">
        <v>58.641666666666666</v>
      </c>
      <c r="K10927" s="2">
        <v>58.641666666666666</v>
      </c>
      <c r="L10927" s="2">
        <f>24-Nurse[[#This Row],[Total RN Hours  (*Adjusted for 8 minimum)]]</f>
        <v>-34.641666666666666</v>
      </c>
      <c r="M10927" s="2">
        <v>8.3000000000000007</v>
      </c>
      <c r="N10927" s="2"/>
    </row>
    <row r="10928" spans="1:14" x14ac:dyDescent="0.35">
      <c r="A10928" t="s">
        <v>18615</v>
      </c>
      <c r="B10928" t="s">
        <v>3578</v>
      </c>
      <c r="C10928" t="s">
        <v>15052</v>
      </c>
      <c r="D10928" t="s">
        <v>19017</v>
      </c>
      <c r="E10928" s="2">
        <v>50.422222222222224</v>
      </c>
      <c r="F10928" s="2">
        <v>4.1752379903040984</v>
      </c>
      <c r="G10928" s="2">
        <v>4.0592000881445571</v>
      </c>
      <c r="H10928" s="2">
        <v>1.163025561921551</v>
      </c>
      <c r="I10928" s="2">
        <v>1.0469876597620096</v>
      </c>
      <c r="J10928" s="2">
        <v>58.642333333333326</v>
      </c>
      <c r="K10928" s="2">
        <v>58.642333333333326</v>
      </c>
      <c r="L10928" s="2">
        <f>24-Nurse[[#This Row],[Total RN Hours  (*Adjusted for 8 minimum)]]</f>
        <v>-34.642333333333326</v>
      </c>
      <c r="M10928" s="2">
        <v>8.3000000000000007</v>
      </c>
      <c r="N10928" s="2"/>
    </row>
    <row r="10929" spans="1:14" x14ac:dyDescent="0.35">
      <c r="A10929" t="s">
        <v>18624</v>
      </c>
      <c r="B10929" t="s">
        <v>6105</v>
      </c>
      <c r="C10929" t="s">
        <v>15201</v>
      </c>
      <c r="D10929" t="s">
        <v>19452</v>
      </c>
      <c r="E10929" s="2">
        <v>84.977777777777774</v>
      </c>
      <c r="F10929" s="2">
        <v>5.2544129184100417</v>
      </c>
      <c r="G10929" s="2">
        <v>4.9603491108786617</v>
      </c>
      <c r="H10929" s="2">
        <v>0.6901477510460251</v>
      </c>
      <c r="I10929" s="2">
        <v>0.39608394351464432</v>
      </c>
      <c r="J10929" s="2">
        <v>58.647222222222219</v>
      </c>
      <c r="K10929" s="2">
        <v>58.647222222222219</v>
      </c>
      <c r="L10929" s="2">
        <f>24-Nurse[[#This Row],[Total RN Hours  (*Adjusted for 8 minimum)]]</f>
        <v>-34.647222222222219</v>
      </c>
      <c r="M10929" s="2">
        <v>8.3000000000000007</v>
      </c>
      <c r="N10929" s="2"/>
    </row>
    <row r="10930" spans="1:14" x14ac:dyDescent="0.35">
      <c r="A10930" t="s">
        <v>18608</v>
      </c>
      <c r="B10930" t="s">
        <v>1536</v>
      </c>
      <c r="C10930" t="s">
        <v>13661</v>
      </c>
      <c r="D10930" t="s">
        <v>18881</v>
      </c>
      <c r="E10930" s="2">
        <v>36.022222222222226</v>
      </c>
      <c r="F10930" s="2">
        <v>5.4182603331276988</v>
      </c>
      <c r="G10930" s="2">
        <v>5.0060919185687851</v>
      </c>
      <c r="H10930" s="2">
        <v>1.6284700801974088</v>
      </c>
      <c r="I10930" s="2">
        <v>1.2163016656384946</v>
      </c>
      <c r="J10930" s="2">
        <v>58.661111111111111</v>
      </c>
      <c r="K10930" s="2">
        <v>58.661111111111111</v>
      </c>
      <c r="L10930" s="2">
        <f>24-Nurse[[#This Row],[Total RN Hours  (*Adjusted for 8 minimum)]]</f>
        <v>-34.661111111111111</v>
      </c>
      <c r="M10930" s="2">
        <v>8.3000000000000007</v>
      </c>
      <c r="N10930" s="2"/>
    </row>
    <row r="10931" spans="1:14" x14ac:dyDescent="0.35">
      <c r="A10931" t="s">
        <v>18605</v>
      </c>
      <c r="B10931" t="s">
        <v>1143</v>
      </c>
      <c r="C10931" t="s">
        <v>14070</v>
      </c>
      <c r="D10931" t="s">
        <v>18794</v>
      </c>
      <c r="E10931" s="2">
        <v>145.16666666666666</v>
      </c>
      <c r="F10931" s="2">
        <v>2.621461921163414</v>
      </c>
      <c r="G10931" s="2">
        <v>2.563291236127057</v>
      </c>
      <c r="H10931" s="2">
        <v>0.40409720627631074</v>
      </c>
      <c r="I10931" s="2">
        <v>0.35143742824339841</v>
      </c>
      <c r="J10931" s="2">
        <v>58.661444444444442</v>
      </c>
      <c r="K10931" s="2">
        <v>58.661444444444442</v>
      </c>
      <c r="L10931" s="2">
        <f>24-Nurse[[#This Row],[Total RN Hours  (*Adjusted for 8 minimum)]]</f>
        <v>-34.661444444444442</v>
      </c>
      <c r="M10931" s="2">
        <v>8.3000000000000007</v>
      </c>
      <c r="N10931" s="2"/>
    </row>
    <row r="10932" spans="1:14" x14ac:dyDescent="0.35">
      <c r="A10932" t="s">
        <v>18621</v>
      </c>
      <c r="B10932" t="s">
        <v>5059</v>
      </c>
      <c r="C10932" t="s">
        <v>15691</v>
      </c>
      <c r="D10932" t="s">
        <v>19368</v>
      </c>
      <c r="E10932" s="2">
        <v>144.06666666666666</v>
      </c>
      <c r="F10932" s="2">
        <v>2.9018201449946011</v>
      </c>
      <c r="G10932" s="2">
        <v>2.7508098102730214</v>
      </c>
      <c r="H10932" s="2">
        <v>0.40723816134505625</v>
      </c>
      <c r="I10932" s="2">
        <v>0.31846753046429122</v>
      </c>
      <c r="J10932" s="2">
        <v>58.669444444444437</v>
      </c>
      <c r="K10932" s="2">
        <v>58.669444444444437</v>
      </c>
      <c r="L10932" s="2">
        <f>24-Nurse[[#This Row],[Total RN Hours  (*Adjusted for 8 minimum)]]</f>
        <v>-34.669444444444437</v>
      </c>
      <c r="M10932" s="2">
        <v>8.3000000000000007</v>
      </c>
      <c r="N10932" s="2"/>
    </row>
    <row r="10933" spans="1:14" x14ac:dyDescent="0.35">
      <c r="A10933" t="s">
        <v>18645</v>
      </c>
      <c r="B10933" t="s">
        <v>11090</v>
      </c>
      <c r="C10933" t="s">
        <v>17858</v>
      </c>
      <c r="D10933" t="s">
        <v>20019</v>
      </c>
      <c r="E10933" s="2">
        <v>124</v>
      </c>
      <c r="F10933" s="2">
        <v>3.157437275985663</v>
      </c>
      <c r="G10933" s="2">
        <v>2.8742831541218643</v>
      </c>
      <c r="H10933" s="2">
        <v>0.47320788530465957</v>
      </c>
      <c r="I10933" s="2">
        <v>0.38790322580645165</v>
      </c>
      <c r="J10933" s="2">
        <v>58.677777777777784</v>
      </c>
      <c r="K10933" s="2">
        <v>58.677777777777784</v>
      </c>
      <c r="L10933" s="2">
        <f>24-Nurse[[#This Row],[Total RN Hours  (*Adjusted for 8 minimum)]]</f>
        <v>-34.677777777777784</v>
      </c>
      <c r="M10933" s="2">
        <v>8.3000000000000007</v>
      </c>
      <c r="N10933" s="2"/>
    </row>
    <row r="10934" spans="1:14" x14ac:dyDescent="0.35">
      <c r="A10934" t="s">
        <v>18610</v>
      </c>
      <c r="B10934" t="s">
        <v>1668</v>
      </c>
      <c r="C10934" t="s">
        <v>14291</v>
      </c>
      <c r="D10934" t="s">
        <v>18897</v>
      </c>
      <c r="E10934" s="2">
        <v>83.355555555555554</v>
      </c>
      <c r="F10934" s="2">
        <v>3.5396294321514259</v>
      </c>
      <c r="G10934" s="2">
        <v>3.3746814182884566</v>
      </c>
      <c r="H10934" s="2">
        <v>0.70409757398027184</v>
      </c>
      <c r="I10934" s="2">
        <v>0.54108237803252457</v>
      </c>
      <c r="J10934" s="2">
        <v>58.690444444444438</v>
      </c>
      <c r="K10934" s="2">
        <v>58.690444444444438</v>
      </c>
      <c r="L10934" s="2">
        <f>24-Nurse[[#This Row],[Total RN Hours  (*Adjusted for 8 minimum)]]</f>
        <v>-34.690444444444438</v>
      </c>
      <c r="M10934" s="2">
        <v>8.3000000000000007</v>
      </c>
      <c r="N10934" s="2"/>
    </row>
    <row r="10935" spans="1:14" x14ac:dyDescent="0.35">
      <c r="A10935" t="s">
        <v>18634</v>
      </c>
      <c r="B10935" t="s">
        <v>8307</v>
      </c>
      <c r="C10935" t="s">
        <v>14584</v>
      </c>
      <c r="D10935" t="s">
        <v>18679</v>
      </c>
      <c r="E10935" s="2">
        <v>53.988888888888887</v>
      </c>
      <c r="F10935" s="2">
        <v>3.8752521094875489</v>
      </c>
      <c r="G10935" s="2">
        <v>3.5310969335254168</v>
      </c>
      <c r="H10935" s="2">
        <v>1.087229882691912</v>
      </c>
      <c r="I10935" s="2">
        <v>0.74307470672977971</v>
      </c>
      <c r="J10935" s="2">
        <v>58.698333333333331</v>
      </c>
      <c r="K10935" s="2">
        <v>58.698333333333331</v>
      </c>
      <c r="L10935" s="2">
        <f>24-Nurse[[#This Row],[Total RN Hours  (*Adjusted for 8 minimum)]]</f>
        <v>-34.698333333333331</v>
      </c>
      <c r="M10935" s="2">
        <v>8.3000000000000007</v>
      </c>
      <c r="N10935" s="2"/>
    </row>
    <row r="10936" spans="1:14" x14ac:dyDescent="0.35">
      <c r="A10936" t="s">
        <v>18605</v>
      </c>
      <c r="B10936" t="s">
        <v>716</v>
      </c>
      <c r="C10936" t="s">
        <v>13940</v>
      </c>
      <c r="D10936" t="s">
        <v>18802</v>
      </c>
      <c r="E10936" s="2">
        <v>130.01111111111112</v>
      </c>
      <c r="F10936" s="2">
        <v>4.063411674215879</v>
      </c>
      <c r="G10936" s="2">
        <v>3.9060148705238866</v>
      </c>
      <c r="H10936" s="2">
        <v>0.45156140500811892</v>
      </c>
      <c r="I10936" s="2">
        <v>0.33613451841722924</v>
      </c>
      <c r="J10936" s="2">
        <v>58.707999999999998</v>
      </c>
      <c r="K10936" s="2">
        <v>58.707999999999998</v>
      </c>
      <c r="L10936" s="2">
        <f>24-Nurse[[#This Row],[Total RN Hours  (*Adjusted for 8 minimum)]]</f>
        <v>-34.707999999999998</v>
      </c>
      <c r="M10936" s="2">
        <v>8.3000000000000007</v>
      </c>
      <c r="N10936" s="2"/>
    </row>
    <row r="10937" spans="1:14" x14ac:dyDescent="0.35">
      <c r="A10937" t="s">
        <v>18617</v>
      </c>
      <c r="B10937" t="s">
        <v>4266</v>
      </c>
      <c r="C10937" t="s">
        <v>14857</v>
      </c>
      <c r="D10937" t="s">
        <v>19218</v>
      </c>
      <c r="E10937" s="2">
        <v>92.2</v>
      </c>
      <c r="F10937" s="2">
        <v>5.1026705230175944</v>
      </c>
      <c r="G10937" s="2">
        <v>4.8616365389250422</v>
      </c>
      <c r="H10937" s="2">
        <v>0.63692456013497223</v>
      </c>
      <c r="I10937" s="2">
        <v>0.39589057604241978</v>
      </c>
      <c r="J10937" s="2">
        <v>58.724444444444444</v>
      </c>
      <c r="K10937" s="2">
        <v>58.724444444444444</v>
      </c>
      <c r="L10937" s="2">
        <f>24-Nurse[[#This Row],[Total RN Hours  (*Adjusted for 8 minimum)]]</f>
        <v>-34.724444444444444</v>
      </c>
      <c r="M10937" s="2">
        <v>8.3000000000000007</v>
      </c>
      <c r="N10937" s="2"/>
    </row>
    <row r="10938" spans="1:14" x14ac:dyDescent="0.35">
      <c r="A10938" t="s">
        <v>18639</v>
      </c>
      <c r="B10938" t="s">
        <v>10184</v>
      </c>
      <c r="C10938" t="s">
        <v>16230</v>
      </c>
      <c r="D10938" t="s">
        <v>19895</v>
      </c>
      <c r="E10938" s="2">
        <v>91.75555555555556</v>
      </c>
      <c r="F10938" s="2">
        <v>3.4931302978929519</v>
      </c>
      <c r="G10938" s="2">
        <v>3.278187212400097</v>
      </c>
      <c r="H10938" s="2">
        <v>0.64012714943085491</v>
      </c>
      <c r="I10938" s="2">
        <v>0.42518406393799946</v>
      </c>
      <c r="J10938" s="2">
        <v>58.73522222222222</v>
      </c>
      <c r="K10938" s="2">
        <v>58.73522222222222</v>
      </c>
      <c r="L10938" s="2">
        <f>24-Nurse[[#This Row],[Total RN Hours  (*Adjusted for 8 minimum)]]</f>
        <v>-34.73522222222222</v>
      </c>
      <c r="M10938" s="2">
        <v>8.3000000000000007</v>
      </c>
      <c r="N10938" s="2"/>
    </row>
    <row r="10939" spans="1:14" x14ac:dyDescent="0.35">
      <c r="A10939" t="s">
        <v>18644</v>
      </c>
      <c r="B10939" t="s">
        <v>10938</v>
      </c>
      <c r="C10939" t="s">
        <v>17801</v>
      </c>
      <c r="D10939" t="s">
        <v>18748</v>
      </c>
      <c r="E10939" s="2">
        <v>105.95555555555555</v>
      </c>
      <c r="F10939" s="2">
        <v>3.325178271812081</v>
      </c>
      <c r="G10939" s="2">
        <v>3.0644431627516782</v>
      </c>
      <c r="H10939" s="2">
        <v>0.55435402684563762</v>
      </c>
      <c r="I10939" s="2">
        <v>0.39621644295302016</v>
      </c>
      <c r="J10939" s="2">
        <v>58.736888888888892</v>
      </c>
      <c r="K10939" s="2">
        <v>58.736888888888892</v>
      </c>
      <c r="L10939" s="2">
        <f>24-Nurse[[#This Row],[Total RN Hours  (*Adjusted for 8 minimum)]]</f>
        <v>-34.736888888888892</v>
      </c>
      <c r="M10939" s="2">
        <v>8.3000000000000007</v>
      </c>
      <c r="N10939" s="2"/>
    </row>
    <row r="10940" spans="1:14" x14ac:dyDescent="0.35">
      <c r="A10940" t="s">
        <v>18644</v>
      </c>
      <c r="B10940" t="s">
        <v>10859</v>
      </c>
      <c r="C10940" t="s">
        <v>17798</v>
      </c>
      <c r="D10940" t="s">
        <v>18747</v>
      </c>
      <c r="E10940" s="2">
        <v>73.911111111111111</v>
      </c>
      <c r="F10940" s="2">
        <v>3.5913108839446783</v>
      </c>
      <c r="G10940" s="2">
        <v>3.2155757666867104</v>
      </c>
      <c r="H10940" s="2">
        <v>0.79470835838845466</v>
      </c>
      <c r="I10940" s="2">
        <v>0.49412206855081175</v>
      </c>
      <c r="J10940" s="2">
        <v>58.737777777777779</v>
      </c>
      <c r="K10940" s="2">
        <v>58.737777777777779</v>
      </c>
      <c r="L10940" s="2">
        <f>24-Nurse[[#This Row],[Total RN Hours  (*Adjusted for 8 minimum)]]</f>
        <v>-34.737777777777779</v>
      </c>
      <c r="M10940" s="2">
        <v>8.3000000000000007</v>
      </c>
      <c r="N10940" s="2"/>
    </row>
    <row r="10941" spans="1:14" x14ac:dyDescent="0.35">
      <c r="A10941" t="s">
        <v>18614</v>
      </c>
      <c r="B10941" t="s">
        <v>2951</v>
      </c>
      <c r="C10941" t="s">
        <v>14752</v>
      </c>
      <c r="D10941" t="s">
        <v>19068</v>
      </c>
      <c r="E10941" s="2">
        <v>72.911111111111111</v>
      </c>
      <c r="F10941" s="2">
        <v>3.756094178604084</v>
      </c>
      <c r="G10941" s="2">
        <v>3.6446571167327031</v>
      </c>
      <c r="H10941" s="2">
        <v>0.80577872599817135</v>
      </c>
      <c r="I10941" s="2">
        <v>0.69434166412679066</v>
      </c>
      <c r="J10941" s="2">
        <v>58.750222222222227</v>
      </c>
      <c r="K10941" s="2">
        <v>58.750222222222227</v>
      </c>
      <c r="L10941" s="2">
        <f>24-Nurse[[#This Row],[Total RN Hours  (*Adjusted for 8 minimum)]]</f>
        <v>-34.750222222222227</v>
      </c>
      <c r="M10941" s="2">
        <v>8.3000000000000007</v>
      </c>
      <c r="N10941" s="2"/>
    </row>
    <row r="10942" spans="1:14" x14ac:dyDescent="0.35">
      <c r="A10942" t="s">
        <v>18622</v>
      </c>
      <c r="B10942" t="s">
        <v>5273</v>
      </c>
      <c r="C10942" t="s">
        <v>15732</v>
      </c>
      <c r="D10942" t="s">
        <v>19377</v>
      </c>
      <c r="E10942" s="2">
        <v>110.85555555555555</v>
      </c>
      <c r="F10942" s="2">
        <v>3.5854565500651496</v>
      </c>
      <c r="G10942" s="2">
        <v>3.3112258193845845</v>
      </c>
      <c r="H10942" s="2">
        <v>0.52998095619925834</v>
      </c>
      <c r="I10942" s="2">
        <v>0.29664428184825098</v>
      </c>
      <c r="J10942" s="2">
        <v>58.751333333333335</v>
      </c>
      <c r="K10942" s="2">
        <v>58.751333333333335</v>
      </c>
      <c r="L10942" s="2">
        <f>24-Nurse[[#This Row],[Total RN Hours  (*Adjusted for 8 minimum)]]</f>
        <v>-34.751333333333335</v>
      </c>
      <c r="M10942" s="2">
        <v>8.3000000000000007</v>
      </c>
      <c r="N10942" s="2"/>
    </row>
    <row r="10943" spans="1:14" x14ac:dyDescent="0.35">
      <c r="A10943" t="s">
        <v>18644</v>
      </c>
      <c r="B10943" t="s">
        <v>10823</v>
      </c>
      <c r="C10943" t="s">
        <v>17793</v>
      </c>
      <c r="D10943" t="s">
        <v>18780</v>
      </c>
      <c r="E10943" s="2">
        <v>82.977777777777774</v>
      </c>
      <c r="F10943" s="2">
        <v>3.5476017675415106</v>
      </c>
      <c r="G10943" s="2">
        <v>3.2018036957686133</v>
      </c>
      <c r="H10943" s="2">
        <v>0.70804499196572046</v>
      </c>
      <c r="I10943" s="2">
        <v>0.4308061060524907</v>
      </c>
      <c r="J10943" s="2">
        <v>58.752000000000002</v>
      </c>
      <c r="K10943" s="2">
        <v>58.752000000000002</v>
      </c>
      <c r="L10943" s="2">
        <f>24-Nurse[[#This Row],[Total RN Hours  (*Adjusted for 8 minimum)]]</f>
        <v>-34.752000000000002</v>
      </c>
      <c r="M10943" s="2">
        <v>8.3000000000000007</v>
      </c>
      <c r="N10943" s="2"/>
    </row>
    <row r="10944" spans="1:14" x14ac:dyDescent="0.35">
      <c r="A10944" t="s">
        <v>18614</v>
      </c>
      <c r="B10944" t="s">
        <v>2789</v>
      </c>
      <c r="C10944" t="s">
        <v>14697</v>
      </c>
      <c r="D10944" t="s">
        <v>19014</v>
      </c>
      <c r="E10944" s="2">
        <v>70.488888888888894</v>
      </c>
      <c r="F10944" s="2">
        <v>4.0201702395964691</v>
      </c>
      <c r="G10944" s="2">
        <v>3.8169861286254725</v>
      </c>
      <c r="H10944" s="2">
        <v>0.83350409836065564</v>
      </c>
      <c r="I10944" s="2">
        <v>0.6378861916771752</v>
      </c>
      <c r="J10944" s="2">
        <v>58.752777777777773</v>
      </c>
      <c r="K10944" s="2">
        <v>58.752777777777773</v>
      </c>
      <c r="L10944" s="2">
        <f>24-Nurse[[#This Row],[Total RN Hours  (*Adjusted for 8 minimum)]]</f>
        <v>-34.752777777777773</v>
      </c>
      <c r="M10944" s="2">
        <v>8.3000000000000007</v>
      </c>
      <c r="N10944" s="2"/>
    </row>
    <row r="10945" spans="1:14" x14ac:dyDescent="0.35">
      <c r="A10945" t="s">
        <v>18613</v>
      </c>
      <c r="B10945" t="s">
        <v>2587</v>
      </c>
      <c r="C10945" t="s">
        <v>14667</v>
      </c>
      <c r="D10945" t="s">
        <v>19038</v>
      </c>
      <c r="E10945" s="2">
        <v>95.733333333333334</v>
      </c>
      <c r="F10945" s="2">
        <v>3.6936443825441043</v>
      </c>
      <c r="G10945" s="2">
        <v>3.1676764159702877</v>
      </c>
      <c r="H10945" s="2">
        <v>0.61377437325905293</v>
      </c>
      <c r="I10945" s="2">
        <v>0.29648560817084496</v>
      </c>
      <c r="J10945" s="2">
        <v>58.75866666666667</v>
      </c>
      <c r="K10945" s="2">
        <v>58.75866666666667</v>
      </c>
      <c r="L10945" s="2">
        <f>24-Nurse[[#This Row],[Total RN Hours  (*Adjusted for 8 minimum)]]</f>
        <v>-34.75866666666667</v>
      </c>
      <c r="M10945" s="2">
        <v>8.3000000000000007</v>
      </c>
      <c r="N10945" s="2"/>
    </row>
    <row r="10946" spans="1:14" x14ac:dyDescent="0.35">
      <c r="A10946" t="s">
        <v>18618</v>
      </c>
      <c r="B10946" t="s">
        <v>4475</v>
      </c>
      <c r="C10946" t="s">
        <v>15434</v>
      </c>
      <c r="D10946" t="s">
        <v>18950</v>
      </c>
      <c r="E10946" s="2">
        <v>117.52222222222223</v>
      </c>
      <c r="F10946" s="2">
        <v>3.6485194289496077</v>
      </c>
      <c r="G10946" s="2">
        <v>3.3439793892408054</v>
      </c>
      <c r="H10946" s="2">
        <v>0.50003498156377046</v>
      </c>
      <c r="I10946" s="2">
        <v>0.36411553370520938</v>
      </c>
      <c r="J10946" s="2">
        <v>58.765222222222221</v>
      </c>
      <c r="K10946" s="2">
        <v>58.765222222222221</v>
      </c>
      <c r="L10946" s="2">
        <f>24-Nurse[[#This Row],[Total RN Hours  (*Adjusted for 8 minimum)]]</f>
        <v>-34.765222222222221</v>
      </c>
      <c r="M10946" s="2">
        <v>8.3000000000000007</v>
      </c>
      <c r="N10946" s="2"/>
    </row>
    <row r="10947" spans="1:14" x14ac:dyDescent="0.35">
      <c r="A10947" t="s">
        <v>18639</v>
      </c>
      <c r="B10947" t="s">
        <v>10210</v>
      </c>
      <c r="C10947" t="s">
        <v>17512</v>
      </c>
      <c r="D10947" t="s">
        <v>19907</v>
      </c>
      <c r="E10947" s="2">
        <v>77.788888888888891</v>
      </c>
      <c r="F10947" s="2">
        <v>3.1649535780602767</v>
      </c>
      <c r="G10947" s="2">
        <v>2.929987144693615</v>
      </c>
      <c r="H10947" s="2">
        <v>0.75548493072418232</v>
      </c>
      <c r="I10947" s="2">
        <v>0.52051849735752043</v>
      </c>
      <c r="J10947" s="2">
        <v>58.768333333333338</v>
      </c>
      <c r="K10947" s="2">
        <v>58.768333333333338</v>
      </c>
      <c r="L10947" s="2">
        <f>24-Nurse[[#This Row],[Total RN Hours  (*Adjusted for 8 minimum)]]</f>
        <v>-34.768333333333338</v>
      </c>
      <c r="M10947" s="2">
        <v>8.3000000000000007</v>
      </c>
      <c r="N10947" s="2"/>
    </row>
    <row r="10948" spans="1:14" x14ac:dyDescent="0.35">
      <c r="A10948" t="s">
        <v>18648</v>
      </c>
      <c r="B10948" t="s">
        <v>11523</v>
      </c>
      <c r="C10948" t="s">
        <v>14921</v>
      </c>
      <c r="D10948" t="s">
        <v>20109</v>
      </c>
      <c r="E10948" s="2">
        <v>100.57777777777778</v>
      </c>
      <c r="F10948" s="2">
        <v>2.6715366769774636</v>
      </c>
      <c r="G10948" s="2">
        <v>2.3893062306672554</v>
      </c>
      <c r="H10948" s="2">
        <v>0.58437361908970387</v>
      </c>
      <c r="I10948" s="2">
        <v>0.53930070702607158</v>
      </c>
      <c r="J10948" s="2">
        <v>58.774999999999999</v>
      </c>
      <c r="K10948" s="2">
        <v>58.774999999999999</v>
      </c>
      <c r="L10948" s="2">
        <f>24-Nurse[[#This Row],[Total RN Hours  (*Adjusted for 8 minimum)]]</f>
        <v>-34.774999999999999</v>
      </c>
      <c r="M10948" s="2">
        <v>8.3000000000000007</v>
      </c>
      <c r="N10948" s="2"/>
    </row>
    <row r="10949" spans="1:14" x14ac:dyDescent="0.35">
      <c r="A10949" t="s">
        <v>18639</v>
      </c>
      <c r="B10949" t="s">
        <v>10083</v>
      </c>
      <c r="C10949" t="s">
        <v>17567</v>
      </c>
      <c r="D10949" t="s">
        <v>18712</v>
      </c>
      <c r="E10949" s="2">
        <v>75.766666666666666</v>
      </c>
      <c r="F10949" s="2">
        <v>4.2273075230972283</v>
      </c>
      <c r="G10949" s="2">
        <v>3.8034183897932246</v>
      </c>
      <c r="H10949" s="2">
        <v>0.77587622818595103</v>
      </c>
      <c r="I10949" s="2">
        <v>0.38260008798944123</v>
      </c>
      <c r="J10949" s="2">
        <v>58.785555555555554</v>
      </c>
      <c r="K10949" s="2">
        <v>58.785555555555554</v>
      </c>
      <c r="L10949" s="2">
        <f>24-Nurse[[#This Row],[Total RN Hours  (*Adjusted for 8 minimum)]]</f>
        <v>-34.785555555555554</v>
      </c>
      <c r="M10949" s="2">
        <v>8.3000000000000007</v>
      </c>
      <c r="N10949" s="2"/>
    </row>
    <row r="10950" spans="1:14" x14ac:dyDescent="0.35">
      <c r="A10950" t="s">
        <v>18625</v>
      </c>
      <c r="B10950" t="s">
        <v>6291</v>
      </c>
      <c r="C10950" t="s">
        <v>16237</v>
      </c>
      <c r="D10950" t="s">
        <v>19526</v>
      </c>
      <c r="E10950" s="2">
        <v>21.755555555555556</v>
      </c>
      <c r="F10950" s="2">
        <v>5.4941777323799803</v>
      </c>
      <c r="G10950" s="2">
        <v>4.5848314606741578</v>
      </c>
      <c r="H10950" s="2">
        <v>2.7023493360572011</v>
      </c>
      <c r="I10950" s="2">
        <v>1.7930030643513788</v>
      </c>
      <c r="J10950" s="2">
        <v>58.791111111111114</v>
      </c>
      <c r="K10950" s="2">
        <v>58.791111111111114</v>
      </c>
      <c r="L10950" s="2">
        <f>24-Nurse[[#This Row],[Total RN Hours  (*Adjusted for 8 minimum)]]</f>
        <v>-34.791111111111114</v>
      </c>
      <c r="M10950" s="2">
        <v>8.3000000000000007</v>
      </c>
      <c r="N10950" s="2"/>
    </row>
    <row r="10951" spans="1:14" x14ac:dyDescent="0.35">
      <c r="A10951" t="s">
        <v>18645</v>
      </c>
      <c r="B10951" t="s">
        <v>11251</v>
      </c>
      <c r="C10951" t="s">
        <v>13680</v>
      </c>
      <c r="D10951" t="s">
        <v>20059</v>
      </c>
      <c r="E10951" s="2">
        <v>105.75555555555556</v>
      </c>
      <c r="F10951" s="2">
        <v>3.152563563773902</v>
      </c>
      <c r="G10951" s="2">
        <v>2.9096291237654968</v>
      </c>
      <c r="H10951" s="2">
        <v>0.55602542550956091</v>
      </c>
      <c r="I10951" s="2">
        <v>0.31450935070392938</v>
      </c>
      <c r="J10951" s="2">
        <v>58.802777777777784</v>
      </c>
      <c r="K10951" s="2">
        <v>58.802777777777784</v>
      </c>
      <c r="L10951" s="2">
        <f>24-Nurse[[#This Row],[Total RN Hours  (*Adjusted for 8 minimum)]]</f>
        <v>-34.802777777777784</v>
      </c>
      <c r="M10951" s="2">
        <v>8.3000000000000007</v>
      </c>
      <c r="N10951" s="2"/>
    </row>
    <row r="10952" spans="1:14" x14ac:dyDescent="0.35">
      <c r="A10952" t="s">
        <v>18648</v>
      </c>
      <c r="B10952" t="s">
        <v>11452</v>
      </c>
      <c r="C10952" t="s">
        <v>14205</v>
      </c>
      <c r="D10952" t="s">
        <v>20111</v>
      </c>
      <c r="E10952" s="2">
        <v>101.46666666666667</v>
      </c>
      <c r="F10952" s="2">
        <v>3.6892389399912395</v>
      </c>
      <c r="G10952" s="2">
        <v>3.4644798510731492</v>
      </c>
      <c r="H10952" s="2">
        <v>0.57955540954883922</v>
      </c>
      <c r="I10952" s="2">
        <v>0.40848116513359617</v>
      </c>
      <c r="J10952" s="2">
        <v>58.805555555555557</v>
      </c>
      <c r="K10952" s="2">
        <v>58.805555555555557</v>
      </c>
      <c r="L10952" s="2">
        <f>24-Nurse[[#This Row],[Total RN Hours  (*Adjusted for 8 minimum)]]</f>
        <v>-34.805555555555557</v>
      </c>
      <c r="M10952" s="2">
        <v>8.3000000000000007</v>
      </c>
      <c r="N10952" s="2"/>
    </row>
    <row r="10953" spans="1:14" x14ac:dyDescent="0.35">
      <c r="A10953" t="s">
        <v>18649</v>
      </c>
      <c r="B10953" t="s">
        <v>11811</v>
      </c>
      <c r="C10953" t="s">
        <v>18118</v>
      </c>
      <c r="D10953" t="s">
        <v>19618</v>
      </c>
      <c r="E10953" s="2">
        <v>86.355555555555554</v>
      </c>
      <c r="F10953" s="2">
        <v>3.8700347400926396</v>
      </c>
      <c r="G10953" s="2">
        <v>3.4306253216675242</v>
      </c>
      <c r="H10953" s="2">
        <v>0.68108337622233661</v>
      </c>
      <c r="I10953" s="2">
        <v>0.51567035512094694</v>
      </c>
      <c r="J10953" s="2">
        <v>58.815333333333335</v>
      </c>
      <c r="K10953" s="2">
        <v>58.815333333333335</v>
      </c>
      <c r="L10953" s="2">
        <f>24-Nurse[[#This Row],[Total RN Hours  (*Adjusted for 8 minimum)]]</f>
        <v>-34.815333333333335</v>
      </c>
      <c r="M10953" s="2">
        <v>8.3000000000000007</v>
      </c>
      <c r="N10953" s="2"/>
    </row>
    <row r="10954" spans="1:14" x14ac:dyDescent="0.35">
      <c r="A10954" t="s">
        <v>18645</v>
      </c>
      <c r="B10954" t="s">
        <v>12969</v>
      </c>
      <c r="C10954" t="s">
        <v>17857</v>
      </c>
      <c r="D10954" t="s">
        <v>20018</v>
      </c>
      <c r="E10954" s="2">
        <v>149.32222222222222</v>
      </c>
      <c r="F10954" s="2">
        <v>3.1547868144951265</v>
      </c>
      <c r="G10954" s="2">
        <v>2.8500840836371757</v>
      </c>
      <c r="H10954" s="2">
        <v>0.39394151350546919</v>
      </c>
      <c r="I10954" s="2">
        <v>0.34568643500260438</v>
      </c>
      <c r="J10954" s="2">
        <v>58.824222222222225</v>
      </c>
      <c r="K10954" s="2">
        <v>58.824222222222225</v>
      </c>
      <c r="L10954" s="2">
        <f>24-Nurse[[#This Row],[Total RN Hours  (*Adjusted for 8 minimum)]]</f>
        <v>-34.824222222222225</v>
      </c>
      <c r="M10954" s="2">
        <v>8.3000000000000007</v>
      </c>
      <c r="N10954" s="2"/>
    </row>
    <row r="10955" spans="1:14" x14ac:dyDescent="0.35">
      <c r="A10955" t="s">
        <v>18639</v>
      </c>
      <c r="B10955" t="s">
        <v>10384</v>
      </c>
      <c r="C10955" t="s">
        <v>16230</v>
      </c>
      <c r="D10955" t="s">
        <v>19895</v>
      </c>
      <c r="E10955" s="2">
        <v>47.766666666666666</v>
      </c>
      <c r="F10955" s="2">
        <v>5.2218888113514765</v>
      </c>
      <c r="G10955" s="2">
        <v>4.2274552221446848</v>
      </c>
      <c r="H10955" s="2">
        <v>1.2315143056524773</v>
      </c>
      <c r="I10955" s="2">
        <v>0.23708071644568504</v>
      </c>
      <c r="J10955" s="2">
        <v>58.825333333333333</v>
      </c>
      <c r="K10955" s="2">
        <v>58.825333333333333</v>
      </c>
      <c r="L10955" s="2">
        <f>24-Nurse[[#This Row],[Total RN Hours  (*Adjusted for 8 minimum)]]</f>
        <v>-34.825333333333333</v>
      </c>
      <c r="M10955" s="2">
        <v>8.3000000000000007</v>
      </c>
      <c r="N10955" s="2"/>
    </row>
    <row r="10956" spans="1:14" x14ac:dyDescent="0.35">
      <c r="A10956" t="s">
        <v>18639</v>
      </c>
      <c r="B10956" t="s">
        <v>10155</v>
      </c>
      <c r="C10956" t="s">
        <v>13598</v>
      </c>
      <c r="D10956" t="s">
        <v>19355</v>
      </c>
      <c r="E10956" s="2">
        <v>99.87777777777778</v>
      </c>
      <c r="F10956" s="2">
        <v>3.1138558237846254</v>
      </c>
      <c r="G10956" s="2">
        <v>3.0146512404049397</v>
      </c>
      <c r="H10956" s="2">
        <v>0.58899766381132501</v>
      </c>
      <c r="I10956" s="2">
        <v>0.48979308043163866</v>
      </c>
      <c r="J10956" s="2">
        <v>58.827777777777783</v>
      </c>
      <c r="K10956" s="2">
        <v>58.827777777777783</v>
      </c>
      <c r="L10956" s="2">
        <f>24-Nurse[[#This Row],[Total RN Hours  (*Adjusted for 8 minimum)]]</f>
        <v>-34.827777777777783</v>
      </c>
      <c r="M10956" s="2">
        <v>8.3000000000000007</v>
      </c>
      <c r="N10956" s="2"/>
    </row>
    <row r="10957" spans="1:14" x14ac:dyDescent="0.35">
      <c r="A10957" t="s">
        <v>18636</v>
      </c>
      <c r="B10957" t="s">
        <v>9330</v>
      </c>
      <c r="C10957" t="s">
        <v>14558</v>
      </c>
      <c r="D10957" t="s">
        <v>19184</v>
      </c>
      <c r="E10957" s="2">
        <v>116.32222222222222</v>
      </c>
      <c r="F10957" s="2">
        <v>4.1794268793581049</v>
      </c>
      <c r="G10957" s="2">
        <v>3.7202617250931316</v>
      </c>
      <c r="H10957" s="2">
        <v>0.50577896647244247</v>
      </c>
      <c r="I10957" s="2">
        <v>0.2231349699111663</v>
      </c>
      <c r="J10957" s="2">
        <v>58.833333333333336</v>
      </c>
      <c r="K10957" s="2">
        <v>58.833333333333336</v>
      </c>
      <c r="L10957" s="2">
        <f>24-Nurse[[#This Row],[Total RN Hours  (*Adjusted for 8 minimum)]]</f>
        <v>-34.833333333333336</v>
      </c>
      <c r="M10957" s="2">
        <v>8.3000000000000007</v>
      </c>
      <c r="N10957" s="2"/>
    </row>
    <row r="10958" spans="1:14" x14ac:dyDescent="0.35">
      <c r="A10958" t="s">
        <v>18614</v>
      </c>
      <c r="B10958" t="s">
        <v>2918</v>
      </c>
      <c r="C10958" t="s">
        <v>14845</v>
      </c>
      <c r="D10958" t="s">
        <v>19069</v>
      </c>
      <c r="E10958" s="2">
        <v>125.83333333333333</v>
      </c>
      <c r="F10958" s="2">
        <v>2.6668547461368659</v>
      </c>
      <c r="G10958" s="2">
        <v>2.5663470198675498</v>
      </c>
      <c r="H10958" s="2">
        <v>0.46761589403973514</v>
      </c>
      <c r="I10958" s="2">
        <v>0.36710816777041944</v>
      </c>
      <c r="J10958" s="2">
        <v>58.841666666666669</v>
      </c>
      <c r="K10958" s="2">
        <v>58.841666666666669</v>
      </c>
      <c r="L10958" s="2">
        <f>24-Nurse[[#This Row],[Total RN Hours  (*Adjusted for 8 minimum)]]</f>
        <v>-34.841666666666669</v>
      </c>
      <c r="M10958" s="2">
        <v>8.3000000000000007</v>
      </c>
      <c r="N10958" s="2"/>
    </row>
    <row r="10959" spans="1:14" x14ac:dyDescent="0.35">
      <c r="A10959" t="s">
        <v>18635</v>
      </c>
      <c r="B10959" t="s">
        <v>8549</v>
      </c>
      <c r="C10959" t="s">
        <v>17054</v>
      </c>
      <c r="D10959" t="s">
        <v>19101</v>
      </c>
      <c r="E10959" s="2">
        <v>82.62222222222222</v>
      </c>
      <c r="F10959" s="2">
        <v>4.3831629908552987</v>
      </c>
      <c r="G10959" s="2">
        <v>3.9888596019365257</v>
      </c>
      <c r="H10959" s="2">
        <v>0.7124798278644433</v>
      </c>
      <c r="I10959" s="2">
        <v>0.31817643894566972</v>
      </c>
      <c r="J10959" s="2">
        <v>58.866666666666674</v>
      </c>
      <c r="K10959" s="2">
        <v>58.866666666666674</v>
      </c>
      <c r="L10959" s="2">
        <f>24-Nurse[[#This Row],[Total RN Hours  (*Adjusted for 8 minimum)]]</f>
        <v>-34.866666666666674</v>
      </c>
      <c r="M10959" s="2">
        <v>8.3000000000000007</v>
      </c>
      <c r="N10959" s="2"/>
    </row>
    <row r="10960" spans="1:14" x14ac:dyDescent="0.35">
      <c r="A10960" t="s">
        <v>18650</v>
      </c>
      <c r="B10960" t="s">
        <v>20882</v>
      </c>
      <c r="C10960" t="s">
        <v>18136</v>
      </c>
      <c r="D10960" t="s">
        <v>19095</v>
      </c>
      <c r="E10960" s="2">
        <v>96.144444444444446</v>
      </c>
      <c r="F10960" s="2">
        <v>3.3142274355714787</v>
      </c>
      <c r="G10960" s="2">
        <v>3.1495735583034787</v>
      </c>
      <c r="H10960" s="2">
        <v>0.61248815439731896</v>
      </c>
      <c r="I10960" s="2">
        <v>0.44783427712931934</v>
      </c>
      <c r="J10960" s="2">
        <v>58.887333333333345</v>
      </c>
      <c r="K10960" s="2">
        <v>58.887333333333345</v>
      </c>
      <c r="L10960" s="2">
        <f>24-Nurse[[#This Row],[Total RN Hours  (*Adjusted for 8 minimum)]]</f>
        <v>-34.887333333333345</v>
      </c>
      <c r="M10960" s="2">
        <v>8.3000000000000007</v>
      </c>
      <c r="N10960" s="2"/>
    </row>
    <row r="10961" spans="1:14" x14ac:dyDescent="0.35">
      <c r="A10961" t="s">
        <v>18639</v>
      </c>
      <c r="B10961" t="s">
        <v>10241</v>
      </c>
      <c r="C10961" t="s">
        <v>17562</v>
      </c>
      <c r="D10961" t="s">
        <v>19768</v>
      </c>
      <c r="E10961" s="2">
        <v>55.133333333333333</v>
      </c>
      <c r="F10961" s="2">
        <v>5.1174647319629178</v>
      </c>
      <c r="G10961" s="2">
        <v>4.5543853284965738</v>
      </c>
      <c r="H10961" s="2">
        <v>1.0684199919387343</v>
      </c>
      <c r="I10961" s="2">
        <v>0.60368802902055618</v>
      </c>
      <c r="J10961" s="2">
        <v>58.905555555555551</v>
      </c>
      <c r="K10961" s="2">
        <v>58.905555555555551</v>
      </c>
      <c r="L10961" s="2">
        <f>24-Nurse[[#This Row],[Total RN Hours  (*Adjusted for 8 minimum)]]</f>
        <v>-34.905555555555551</v>
      </c>
      <c r="M10961" s="2">
        <v>8.3000000000000007</v>
      </c>
      <c r="N10961" s="2"/>
    </row>
    <row r="10962" spans="1:14" x14ac:dyDescent="0.35">
      <c r="A10962" t="s">
        <v>18601</v>
      </c>
      <c r="B10962" t="s">
        <v>21</v>
      </c>
      <c r="C10962" t="s">
        <v>13606</v>
      </c>
      <c r="D10962" t="s">
        <v>18669</v>
      </c>
      <c r="E10962" s="2">
        <v>145.96666666666667</v>
      </c>
      <c r="F10962" s="2">
        <v>4.0464733196315743</v>
      </c>
      <c r="G10962" s="2">
        <v>3.8405533987972902</v>
      </c>
      <c r="H10962" s="2">
        <v>0.40359823399558498</v>
      </c>
      <c r="I10962" s="2">
        <v>0.28218162441957828</v>
      </c>
      <c r="J10962" s="2">
        <v>58.911888888888889</v>
      </c>
      <c r="K10962" s="2">
        <v>58.911888888888889</v>
      </c>
      <c r="L10962" s="2">
        <f>24-Nurse[[#This Row],[Total RN Hours  (*Adjusted for 8 minimum)]]</f>
        <v>-34.911888888888889</v>
      </c>
      <c r="M10962" s="2">
        <v>8.3000000000000007</v>
      </c>
      <c r="N10962" s="2"/>
    </row>
    <row r="10963" spans="1:14" x14ac:dyDescent="0.35">
      <c r="A10963" t="s">
        <v>18610</v>
      </c>
      <c r="B10963" t="s">
        <v>1646</v>
      </c>
      <c r="C10963" t="s">
        <v>14319</v>
      </c>
      <c r="D10963" t="s">
        <v>18788</v>
      </c>
      <c r="E10963" s="2">
        <v>114.87777777777778</v>
      </c>
      <c r="F10963" s="2">
        <v>3.6258622690782474</v>
      </c>
      <c r="G10963" s="2">
        <v>3.3206509333591261</v>
      </c>
      <c r="H10963" s="2">
        <v>0.51290840506818836</v>
      </c>
      <c r="I10963" s="2">
        <v>0.29118870296933941</v>
      </c>
      <c r="J10963" s="2">
        <v>58.921777777777777</v>
      </c>
      <c r="K10963" s="2">
        <v>58.921777777777777</v>
      </c>
      <c r="L10963" s="2">
        <f>24-Nurse[[#This Row],[Total RN Hours  (*Adjusted for 8 minimum)]]</f>
        <v>-34.921777777777777</v>
      </c>
      <c r="M10963" s="2">
        <v>8.3000000000000007</v>
      </c>
      <c r="N10963" s="2"/>
    </row>
    <row r="10964" spans="1:14" x14ac:dyDescent="0.35">
      <c r="A10964" t="s">
        <v>18605</v>
      </c>
      <c r="B10964" t="s">
        <v>993</v>
      </c>
      <c r="C10964" t="s">
        <v>13905</v>
      </c>
      <c r="D10964" t="s">
        <v>18810</v>
      </c>
      <c r="E10964" s="2">
        <v>62.43333333333333</v>
      </c>
      <c r="F10964" s="2">
        <v>5.1089731268909064</v>
      </c>
      <c r="G10964" s="2">
        <v>4.5521231535860469</v>
      </c>
      <c r="H10964" s="2">
        <v>0.94389037195230474</v>
      </c>
      <c r="I10964" s="2">
        <v>0.76557750489410925</v>
      </c>
      <c r="J10964" s="2">
        <v>58.93022222222222</v>
      </c>
      <c r="K10964" s="2">
        <v>58.93022222222222</v>
      </c>
      <c r="L10964" s="2">
        <f>24-Nurse[[#This Row],[Total RN Hours  (*Adjusted for 8 minimum)]]</f>
        <v>-34.93022222222222</v>
      </c>
      <c r="M10964" s="2">
        <v>8.3000000000000007</v>
      </c>
      <c r="N10964" s="2"/>
    </row>
    <row r="10965" spans="1:14" x14ac:dyDescent="0.35">
      <c r="A10965" t="s">
        <v>18603</v>
      </c>
      <c r="B10965" t="s">
        <v>279</v>
      </c>
      <c r="C10965" t="s">
        <v>13723</v>
      </c>
      <c r="D10965" t="s">
        <v>18725</v>
      </c>
      <c r="E10965" s="2">
        <v>86.7</v>
      </c>
      <c r="F10965" s="2">
        <v>3.3791003460207607</v>
      </c>
      <c r="G10965" s="2">
        <v>3.1406446238626167</v>
      </c>
      <c r="H10965" s="2">
        <v>0.67981032936050234</v>
      </c>
      <c r="I10965" s="2">
        <v>0.50697039600153782</v>
      </c>
      <c r="J10965" s="2">
        <v>58.93955555555555</v>
      </c>
      <c r="K10965" s="2">
        <v>58.93955555555555</v>
      </c>
      <c r="L10965" s="2">
        <f>24-Nurse[[#This Row],[Total RN Hours  (*Adjusted for 8 minimum)]]</f>
        <v>-34.93955555555555</v>
      </c>
      <c r="M10965" s="2">
        <v>8.3000000000000007</v>
      </c>
      <c r="N10965" s="2"/>
    </row>
    <row r="10966" spans="1:14" x14ac:dyDescent="0.35">
      <c r="A10966" t="s">
        <v>18607</v>
      </c>
      <c r="B10966" t="s">
        <v>1439</v>
      </c>
      <c r="C10966" t="s">
        <v>14227</v>
      </c>
      <c r="D10966" t="s">
        <v>18876</v>
      </c>
      <c r="E10966" s="2">
        <v>36.111111111111114</v>
      </c>
      <c r="F10966" s="2">
        <v>5.0802492307692306</v>
      </c>
      <c r="G10966" s="2">
        <v>4.6765569230769222</v>
      </c>
      <c r="H10966" s="2">
        <v>1.6323846153846155</v>
      </c>
      <c r="I10966" s="2">
        <v>1.2286923076923078</v>
      </c>
      <c r="J10966" s="2">
        <v>58.94722222222223</v>
      </c>
      <c r="K10966" s="2">
        <v>58.94722222222223</v>
      </c>
      <c r="L10966" s="2">
        <f>24-Nurse[[#This Row],[Total RN Hours  (*Adjusted for 8 minimum)]]</f>
        <v>-34.94722222222223</v>
      </c>
      <c r="M10966" s="2">
        <v>8.3000000000000007</v>
      </c>
      <c r="N10966" s="2"/>
    </row>
    <row r="10967" spans="1:14" x14ac:dyDescent="0.35">
      <c r="A10967" t="s">
        <v>18636</v>
      </c>
      <c r="B10967" t="s">
        <v>8661</v>
      </c>
      <c r="C10967" t="s">
        <v>17105</v>
      </c>
      <c r="D10967" t="s">
        <v>19800</v>
      </c>
      <c r="E10967" s="2">
        <v>103.75555555555556</v>
      </c>
      <c r="F10967" s="2">
        <v>3.613547868922681</v>
      </c>
      <c r="G10967" s="2">
        <v>3.3275390875990576</v>
      </c>
      <c r="H10967" s="2">
        <v>0.56826943671021624</v>
      </c>
      <c r="I10967" s="2">
        <v>0.36696830156350396</v>
      </c>
      <c r="J10967" s="2">
        <v>58.961111111111109</v>
      </c>
      <c r="K10967" s="2">
        <v>58.961111111111109</v>
      </c>
      <c r="L10967" s="2">
        <f>24-Nurse[[#This Row],[Total RN Hours  (*Adjusted for 8 minimum)]]</f>
        <v>-34.961111111111109</v>
      </c>
      <c r="M10967" s="2">
        <v>8.3000000000000007</v>
      </c>
      <c r="N10967" s="2"/>
    </row>
    <row r="10968" spans="1:14" x14ac:dyDescent="0.35">
      <c r="A10968" t="s">
        <v>18644</v>
      </c>
      <c r="B10968" t="s">
        <v>10819</v>
      </c>
      <c r="C10968" t="s">
        <v>14584</v>
      </c>
      <c r="D10968" t="s">
        <v>19099</v>
      </c>
      <c r="E10968" s="2">
        <v>73.988888888888894</v>
      </c>
      <c r="F10968" s="2">
        <v>3.8639855834209338</v>
      </c>
      <c r="G10968" s="2">
        <v>3.5732512389247639</v>
      </c>
      <c r="H10968" s="2">
        <v>0.79689142513890976</v>
      </c>
      <c r="I10968" s="2">
        <v>0.50615708064273912</v>
      </c>
      <c r="J10968" s="2">
        <v>58.961111111111116</v>
      </c>
      <c r="K10968" s="2">
        <v>58.961111111111116</v>
      </c>
      <c r="L10968" s="2">
        <f>24-Nurse[[#This Row],[Total RN Hours  (*Adjusted for 8 minimum)]]</f>
        <v>-34.961111111111116</v>
      </c>
      <c r="M10968" s="2">
        <v>8.3000000000000007</v>
      </c>
      <c r="N10968" s="2"/>
    </row>
    <row r="10969" spans="1:14" x14ac:dyDescent="0.35">
      <c r="A10969" t="s">
        <v>18615</v>
      </c>
      <c r="B10969" t="s">
        <v>3502</v>
      </c>
      <c r="C10969" t="s">
        <v>15011</v>
      </c>
      <c r="D10969" t="s">
        <v>18692</v>
      </c>
      <c r="E10969" s="2">
        <v>103.07777777777778</v>
      </c>
      <c r="F10969" s="2">
        <v>3.1993101218066182</v>
      </c>
      <c r="G10969" s="2">
        <v>2.7855977147784845</v>
      </c>
      <c r="H10969" s="2">
        <v>0.57204160827853823</v>
      </c>
      <c r="I10969" s="2">
        <v>0.34011210520642449</v>
      </c>
      <c r="J10969" s="2">
        <v>58.964777777777769</v>
      </c>
      <c r="K10969" s="2">
        <v>58.964777777777769</v>
      </c>
      <c r="L10969" s="2">
        <f>24-Nurse[[#This Row],[Total RN Hours  (*Adjusted for 8 minimum)]]</f>
        <v>-34.964777777777769</v>
      </c>
      <c r="M10969" s="2">
        <v>8.3000000000000007</v>
      </c>
      <c r="N10969" s="2"/>
    </row>
    <row r="10970" spans="1:14" x14ac:dyDescent="0.35">
      <c r="A10970" t="s">
        <v>18615</v>
      </c>
      <c r="B10970" t="s">
        <v>3291</v>
      </c>
      <c r="C10970" t="s">
        <v>14970</v>
      </c>
      <c r="D10970" t="s">
        <v>19120</v>
      </c>
      <c r="E10970" s="2">
        <v>94.777777777777771</v>
      </c>
      <c r="F10970" s="2">
        <v>3.7977350527549825</v>
      </c>
      <c r="G10970" s="2">
        <v>3.5679742086752642</v>
      </c>
      <c r="H10970" s="2">
        <v>0.62225087924970701</v>
      </c>
      <c r="I10970" s="2">
        <v>0.53305744431418522</v>
      </c>
      <c r="J10970" s="2">
        <v>58.975555555555559</v>
      </c>
      <c r="K10970" s="2">
        <v>58.975555555555559</v>
      </c>
      <c r="L10970" s="2">
        <f>24-Nurse[[#This Row],[Total RN Hours  (*Adjusted for 8 minimum)]]</f>
        <v>-34.975555555555559</v>
      </c>
      <c r="M10970" s="2">
        <v>8.3000000000000007</v>
      </c>
      <c r="N10970" s="2"/>
    </row>
    <row r="10971" spans="1:14" x14ac:dyDescent="0.35">
      <c r="A10971" t="s">
        <v>18641</v>
      </c>
      <c r="B10971" t="s">
        <v>10487</v>
      </c>
      <c r="C10971" t="s">
        <v>13794</v>
      </c>
      <c r="D10971" t="s">
        <v>19384</v>
      </c>
      <c r="E10971" s="2">
        <v>41.93333333333333</v>
      </c>
      <c r="F10971" s="2">
        <v>3.5706332803391634</v>
      </c>
      <c r="G10971" s="2">
        <v>3.4104372019077904</v>
      </c>
      <c r="H10971" s="2">
        <v>1.406550079491256</v>
      </c>
      <c r="I10971" s="2">
        <v>1.2463540010598835</v>
      </c>
      <c r="J10971" s="2">
        <v>58.981333333333332</v>
      </c>
      <c r="K10971" s="2">
        <v>58.981333333333332</v>
      </c>
      <c r="L10971" s="2">
        <f>24-Nurse[[#This Row],[Total RN Hours  (*Adjusted for 8 minimum)]]</f>
        <v>-34.981333333333332</v>
      </c>
      <c r="M10971" s="2">
        <v>8.3000000000000007</v>
      </c>
      <c r="N10971" s="2"/>
    </row>
    <row r="10972" spans="1:14" x14ac:dyDescent="0.35">
      <c r="A10972" t="s">
        <v>18636</v>
      </c>
      <c r="B10972" t="s">
        <v>9275</v>
      </c>
      <c r="C10972" t="s">
        <v>17086</v>
      </c>
      <c r="D10972" t="s">
        <v>18927</v>
      </c>
      <c r="E10972" s="2">
        <v>83.277777777777771</v>
      </c>
      <c r="F10972" s="2">
        <v>3.560633755837225</v>
      </c>
      <c r="G10972" s="2">
        <v>3.1294796531020679</v>
      </c>
      <c r="H10972" s="2">
        <v>0.7083749166110741</v>
      </c>
      <c r="I10972" s="2">
        <v>0.44333155436957972</v>
      </c>
      <c r="J10972" s="2">
        <v>58.991888888888887</v>
      </c>
      <c r="K10972" s="2">
        <v>58.991888888888887</v>
      </c>
      <c r="L10972" s="2">
        <f>24-Nurse[[#This Row],[Total RN Hours  (*Adjusted for 8 minimum)]]</f>
        <v>-34.991888888888887</v>
      </c>
      <c r="M10972" s="2">
        <v>8.3000000000000007</v>
      </c>
      <c r="N10972" s="2"/>
    </row>
    <row r="10973" spans="1:14" x14ac:dyDescent="0.35">
      <c r="A10973" t="s">
        <v>18610</v>
      </c>
      <c r="B10973" t="s">
        <v>20456</v>
      </c>
      <c r="C10973" t="s">
        <v>14342</v>
      </c>
      <c r="D10973" t="s">
        <v>18888</v>
      </c>
      <c r="E10973" s="2">
        <v>103.97777777777777</v>
      </c>
      <c r="F10973" s="2">
        <v>3.5091761060055568</v>
      </c>
      <c r="G10973" s="2">
        <v>3.2535499038256037</v>
      </c>
      <c r="H10973" s="2">
        <v>0.56743428082923708</v>
      </c>
      <c r="I10973" s="2">
        <v>0.35075229749946574</v>
      </c>
      <c r="J10973" s="2">
        <v>59.000555555555557</v>
      </c>
      <c r="K10973" s="2">
        <v>59.000555555555557</v>
      </c>
      <c r="L10973" s="2">
        <f>24-Nurse[[#This Row],[Total RN Hours  (*Adjusted for 8 minimum)]]</f>
        <v>-35.000555555555557</v>
      </c>
      <c r="M10973" s="2">
        <v>8.3000000000000007</v>
      </c>
      <c r="N10973" s="2"/>
    </row>
    <row r="10974" spans="1:14" x14ac:dyDescent="0.35">
      <c r="A10974" t="s">
        <v>18639</v>
      </c>
      <c r="B10974" t="s">
        <v>9912</v>
      </c>
      <c r="C10974" t="s">
        <v>17243</v>
      </c>
      <c r="D10974" t="s">
        <v>19899</v>
      </c>
      <c r="E10974" s="2">
        <v>141.22222222222223</v>
      </c>
      <c r="F10974" s="2">
        <v>3.0237411487018093</v>
      </c>
      <c r="G10974" s="2">
        <v>2.671892210857592</v>
      </c>
      <c r="H10974" s="2">
        <v>0.41782061369000784</v>
      </c>
      <c r="I10974" s="2">
        <v>0.16071990558615262</v>
      </c>
      <c r="J10974" s="2">
        <v>59.005555555555553</v>
      </c>
      <c r="K10974" s="2">
        <v>59.005555555555553</v>
      </c>
      <c r="L10974" s="2">
        <f>24-Nurse[[#This Row],[Total RN Hours  (*Adjusted for 8 minimum)]]</f>
        <v>-35.005555555555553</v>
      </c>
      <c r="M10974" s="2">
        <v>8.3000000000000007</v>
      </c>
      <c r="N10974" s="2"/>
    </row>
    <row r="10975" spans="1:14" x14ac:dyDescent="0.35">
      <c r="A10975" t="s">
        <v>18624</v>
      </c>
      <c r="B10975" t="s">
        <v>6053</v>
      </c>
      <c r="C10975" t="s">
        <v>16115</v>
      </c>
      <c r="D10975" t="s">
        <v>19490</v>
      </c>
      <c r="E10975" s="2">
        <v>51.033333333333331</v>
      </c>
      <c r="F10975" s="2">
        <v>4.8770172000870886</v>
      </c>
      <c r="G10975" s="2">
        <v>4.3094927062921835</v>
      </c>
      <c r="H10975" s="2">
        <v>1.1564337034617898</v>
      </c>
      <c r="I10975" s="2">
        <v>0.58890920966688443</v>
      </c>
      <c r="J10975" s="2">
        <v>59.016666666666666</v>
      </c>
      <c r="K10975" s="2">
        <v>59.016666666666666</v>
      </c>
      <c r="L10975" s="2">
        <f>24-Nurse[[#This Row],[Total RN Hours  (*Adjusted for 8 minimum)]]</f>
        <v>-35.016666666666666</v>
      </c>
      <c r="M10975" s="2">
        <v>8.3000000000000007</v>
      </c>
      <c r="N10975" s="2"/>
    </row>
    <row r="10976" spans="1:14" x14ac:dyDescent="0.35">
      <c r="A10976" t="s">
        <v>18610</v>
      </c>
      <c r="B10976" t="s">
        <v>1748</v>
      </c>
      <c r="C10976" t="s">
        <v>14371</v>
      </c>
      <c r="D10976" t="s">
        <v>18681</v>
      </c>
      <c r="E10976" s="2">
        <v>134.6</v>
      </c>
      <c r="F10976" s="2">
        <v>3.5730972428595016</v>
      </c>
      <c r="G10976" s="2">
        <v>3.4361688954928185</v>
      </c>
      <c r="H10976" s="2">
        <v>0.43864536899455181</v>
      </c>
      <c r="I10976" s="2">
        <v>0.34513785702492983</v>
      </c>
      <c r="J10976" s="2">
        <v>59.041666666666671</v>
      </c>
      <c r="K10976" s="2">
        <v>59.041666666666671</v>
      </c>
      <c r="L10976" s="2">
        <f>24-Nurse[[#This Row],[Total RN Hours  (*Adjusted for 8 minimum)]]</f>
        <v>-35.041666666666671</v>
      </c>
      <c r="M10976" s="2">
        <v>8.3000000000000007</v>
      </c>
      <c r="N10976" s="2"/>
    </row>
    <row r="10977" spans="1:14" x14ac:dyDescent="0.35">
      <c r="A10977" t="s">
        <v>18646</v>
      </c>
      <c r="B10977" t="s">
        <v>11305</v>
      </c>
      <c r="C10977" t="s">
        <v>17942</v>
      </c>
      <c r="D10977" t="s">
        <v>20072</v>
      </c>
      <c r="E10977" s="2">
        <v>56.62222222222222</v>
      </c>
      <c r="F10977" s="2">
        <v>3.6328610675039248</v>
      </c>
      <c r="G10977" s="2">
        <v>3.2724843014128728</v>
      </c>
      <c r="H10977" s="2">
        <v>1.042760989010989</v>
      </c>
      <c r="I10977" s="2">
        <v>0.68917386185243334</v>
      </c>
      <c r="J10977" s="2">
        <v>59.043444444444447</v>
      </c>
      <c r="K10977" s="2">
        <v>59.043444444444447</v>
      </c>
      <c r="L10977" s="2">
        <f>24-Nurse[[#This Row],[Total RN Hours  (*Adjusted for 8 minimum)]]</f>
        <v>-35.043444444444447</v>
      </c>
      <c r="M10977" s="2">
        <v>8.3000000000000007</v>
      </c>
      <c r="N10977" s="2"/>
    </row>
    <row r="10978" spans="1:14" x14ac:dyDescent="0.35">
      <c r="A10978" t="s">
        <v>18643</v>
      </c>
      <c r="B10978" t="s">
        <v>10740</v>
      </c>
      <c r="C10978" t="s">
        <v>17426</v>
      </c>
      <c r="D10978" t="s">
        <v>19970</v>
      </c>
      <c r="E10978" s="2">
        <v>73.822222222222223</v>
      </c>
      <c r="F10978" s="2">
        <v>2.8969972907886818</v>
      </c>
      <c r="G10978" s="2">
        <v>2.6402769416014449</v>
      </c>
      <c r="H10978" s="2">
        <v>0.7999322697170379</v>
      </c>
      <c r="I10978" s="2">
        <v>0.54321192052980127</v>
      </c>
      <c r="J10978" s="2">
        <v>59.052777777777777</v>
      </c>
      <c r="K10978" s="2">
        <v>59.052777777777777</v>
      </c>
      <c r="L10978" s="2">
        <f>24-Nurse[[#This Row],[Total RN Hours  (*Adjusted for 8 minimum)]]</f>
        <v>-35.052777777777777</v>
      </c>
      <c r="M10978" s="2">
        <v>8.3000000000000007</v>
      </c>
      <c r="N10978" s="2"/>
    </row>
    <row r="10979" spans="1:14" x14ac:dyDescent="0.35">
      <c r="A10979" t="s">
        <v>18606</v>
      </c>
      <c r="B10979" t="s">
        <v>1288</v>
      </c>
      <c r="C10979" t="s">
        <v>14153</v>
      </c>
      <c r="D10979" t="s">
        <v>18853</v>
      </c>
      <c r="E10979" s="2">
        <v>45.022222222222226</v>
      </c>
      <c r="F10979" s="2">
        <v>5.7108662388943729</v>
      </c>
      <c r="G10979" s="2">
        <v>5.1019792694965442</v>
      </c>
      <c r="H10979" s="2">
        <v>1.3116584402764067</v>
      </c>
      <c r="I10979" s="2">
        <v>0.81650789733464957</v>
      </c>
      <c r="J10979" s="2">
        <v>59.053777777777782</v>
      </c>
      <c r="K10979" s="2">
        <v>59.053777777777782</v>
      </c>
      <c r="L10979" s="2">
        <f>24-Nurse[[#This Row],[Total RN Hours  (*Adjusted for 8 minimum)]]</f>
        <v>-35.053777777777782</v>
      </c>
      <c r="M10979" s="2">
        <v>8.3000000000000007</v>
      </c>
      <c r="N10979" s="2"/>
    </row>
    <row r="10980" spans="1:14" x14ac:dyDescent="0.35">
      <c r="A10980" t="s">
        <v>18639</v>
      </c>
      <c r="B10980" t="s">
        <v>9981</v>
      </c>
      <c r="C10980" t="s">
        <v>13958</v>
      </c>
      <c r="D10980" t="s">
        <v>19605</v>
      </c>
      <c r="E10980" s="2">
        <v>110.22222222222223</v>
      </c>
      <c r="F10980" s="2">
        <v>4.6810735887096762</v>
      </c>
      <c r="G10980" s="2">
        <v>4.4137600806451607</v>
      </c>
      <c r="H10980" s="2">
        <v>0.53593749999999996</v>
      </c>
      <c r="I10980" s="2">
        <v>0.38276209677419354</v>
      </c>
      <c r="J10980" s="2">
        <v>59.072222222222223</v>
      </c>
      <c r="K10980" s="2">
        <v>59.072222222222223</v>
      </c>
      <c r="L10980" s="2">
        <f>24-Nurse[[#This Row],[Total RN Hours  (*Adjusted for 8 minimum)]]</f>
        <v>-35.072222222222223</v>
      </c>
      <c r="M10980" s="2">
        <v>8.3000000000000007</v>
      </c>
      <c r="N10980" s="2"/>
    </row>
    <row r="10981" spans="1:14" x14ac:dyDescent="0.35">
      <c r="A10981" t="s">
        <v>18601</v>
      </c>
      <c r="B10981" t="s">
        <v>98</v>
      </c>
      <c r="C10981" t="s">
        <v>13657</v>
      </c>
      <c r="D10981" t="s">
        <v>18701</v>
      </c>
      <c r="E10981" s="2">
        <v>81.611111111111114</v>
      </c>
      <c r="F10981" s="2">
        <v>4.3801456773315168</v>
      </c>
      <c r="G10981" s="2">
        <v>3.8907991831177662</v>
      </c>
      <c r="H10981" s="2">
        <v>0.72396187882913543</v>
      </c>
      <c r="I10981" s="2">
        <v>0.3889040163376446</v>
      </c>
      <c r="J10981" s="2">
        <v>59.083333333333329</v>
      </c>
      <c r="K10981" s="2">
        <v>59.083333333333329</v>
      </c>
      <c r="L10981" s="2">
        <f>24-Nurse[[#This Row],[Total RN Hours  (*Adjusted for 8 minimum)]]</f>
        <v>-35.083333333333329</v>
      </c>
      <c r="M10981" s="2">
        <v>8.3000000000000007</v>
      </c>
      <c r="N10981" s="2"/>
    </row>
    <row r="10982" spans="1:14" x14ac:dyDescent="0.35">
      <c r="A10982" t="s">
        <v>18621</v>
      </c>
      <c r="B10982" t="s">
        <v>5109</v>
      </c>
      <c r="C10982" t="s">
        <v>15707</v>
      </c>
      <c r="D10982" t="s">
        <v>19371</v>
      </c>
      <c r="E10982" s="2">
        <v>107.06666666666666</v>
      </c>
      <c r="F10982" s="2">
        <v>3.9494520547945209</v>
      </c>
      <c r="G10982" s="2">
        <v>3.5169686591946872</v>
      </c>
      <c r="H10982" s="2">
        <v>0.55183686176836855</v>
      </c>
      <c r="I10982" s="2">
        <v>0.30920506434205064</v>
      </c>
      <c r="J10982" s="2">
        <v>59.083333333333329</v>
      </c>
      <c r="K10982" s="2">
        <v>59.083333333333329</v>
      </c>
      <c r="L10982" s="2">
        <f>24-Nurse[[#This Row],[Total RN Hours  (*Adjusted for 8 minimum)]]</f>
        <v>-35.083333333333329</v>
      </c>
      <c r="M10982" s="2">
        <v>8.3000000000000007</v>
      </c>
      <c r="N10982" s="2"/>
    </row>
    <row r="10983" spans="1:14" x14ac:dyDescent="0.35">
      <c r="A10983" t="s">
        <v>18624</v>
      </c>
      <c r="B10983" t="s">
        <v>5978</v>
      </c>
      <c r="C10983" t="s">
        <v>14810</v>
      </c>
      <c r="D10983" t="s">
        <v>19254</v>
      </c>
      <c r="E10983" s="2">
        <v>59.555555555555557</v>
      </c>
      <c r="F10983" s="2">
        <v>3.7732276119402983</v>
      </c>
      <c r="G10983" s="2">
        <v>3.6075559701492534</v>
      </c>
      <c r="H10983" s="2">
        <v>0.99207089552238803</v>
      </c>
      <c r="I10983" s="2">
        <v>0.82639925373134326</v>
      </c>
      <c r="J10983" s="2">
        <v>59.083333333333336</v>
      </c>
      <c r="K10983" s="2">
        <v>59.083333333333336</v>
      </c>
      <c r="L10983" s="2">
        <f>24-Nurse[[#This Row],[Total RN Hours  (*Adjusted for 8 minimum)]]</f>
        <v>-35.083333333333336</v>
      </c>
      <c r="M10983" s="2">
        <v>8.3000000000000007</v>
      </c>
      <c r="N10983" s="2"/>
    </row>
    <row r="10984" spans="1:14" x14ac:dyDescent="0.35">
      <c r="A10984" t="s">
        <v>18631</v>
      </c>
      <c r="B10984" t="s">
        <v>7337</v>
      </c>
      <c r="C10984" t="s">
        <v>16619</v>
      </c>
      <c r="D10984" t="s">
        <v>19660</v>
      </c>
      <c r="E10984" s="2">
        <v>102.16666666666667</v>
      </c>
      <c r="F10984" s="2">
        <v>3.4477161500815661</v>
      </c>
      <c r="G10984" s="2">
        <v>2.7879825992387159</v>
      </c>
      <c r="H10984" s="2">
        <v>0.57843936922240347</v>
      </c>
      <c r="I10984" s="2">
        <v>8.1511691136487222E-2</v>
      </c>
      <c r="J10984" s="2">
        <v>59.097222222222221</v>
      </c>
      <c r="K10984" s="2">
        <v>59.097222222222221</v>
      </c>
      <c r="L10984" s="2">
        <f>24-Nurse[[#This Row],[Total RN Hours  (*Adjusted for 8 minimum)]]</f>
        <v>-35.097222222222221</v>
      </c>
      <c r="M10984" s="2">
        <v>8.3000000000000007</v>
      </c>
      <c r="N10984" s="2"/>
    </row>
    <row r="10985" spans="1:14" x14ac:dyDescent="0.35">
      <c r="A10985" t="s">
        <v>18614</v>
      </c>
      <c r="B10985" t="s">
        <v>2808</v>
      </c>
      <c r="C10985" t="s">
        <v>14798</v>
      </c>
      <c r="D10985" t="s">
        <v>19079</v>
      </c>
      <c r="E10985" s="2">
        <v>88.888888888888886</v>
      </c>
      <c r="F10985" s="2">
        <v>4.8626875000000007</v>
      </c>
      <c r="G10985" s="2">
        <v>4.4278437500000001</v>
      </c>
      <c r="H10985" s="2">
        <v>0.66484375000000007</v>
      </c>
      <c r="I10985" s="2">
        <v>0.53721875000000008</v>
      </c>
      <c r="J10985" s="2">
        <v>59.097222222222229</v>
      </c>
      <c r="K10985" s="2">
        <v>59.097222222222229</v>
      </c>
      <c r="L10985" s="2">
        <f>24-Nurse[[#This Row],[Total RN Hours  (*Adjusted for 8 minimum)]]</f>
        <v>-35.097222222222229</v>
      </c>
      <c r="M10985" s="2">
        <v>8.3000000000000007</v>
      </c>
      <c r="N10985" s="2"/>
    </row>
    <row r="10986" spans="1:14" x14ac:dyDescent="0.35">
      <c r="A10986" t="s">
        <v>18649</v>
      </c>
      <c r="B10986" t="s">
        <v>11769</v>
      </c>
      <c r="C10986" t="s">
        <v>15356</v>
      </c>
      <c r="D10986" t="s">
        <v>20170</v>
      </c>
      <c r="E10986" s="2">
        <v>63.011111111111113</v>
      </c>
      <c r="F10986" s="2">
        <v>3.9776970551930875</v>
      </c>
      <c r="G10986" s="2">
        <v>3.5539904778698639</v>
      </c>
      <c r="H10986" s="2">
        <v>0.93791923822958911</v>
      </c>
      <c r="I10986" s="2">
        <v>0.56118497619467467</v>
      </c>
      <c r="J10986" s="2">
        <v>59.099333333333334</v>
      </c>
      <c r="K10986" s="2">
        <v>59.099333333333334</v>
      </c>
      <c r="L10986" s="2">
        <f>24-Nurse[[#This Row],[Total RN Hours  (*Adjusted for 8 minimum)]]</f>
        <v>-35.099333333333334</v>
      </c>
      <c r="M10986" s="2">
        <v>8.3000000000000007</v>
      </c>
      <c r="N10986" s="2"/>
    </row>
    <row r="10987" spans="1:14" x14ac:dyDescent="0.35">
      <c r="A10987" t="s">
        <v>18614</v>
      </c>
      <c r="B10987" t="s">
        <v>3039</v>
      </c>
      <c r="C10987" t="s">
        <v>14884</v>
      </c>
      <c r="D10987" t="s">
        <v>19014</v>
      </c>
      <c r="E10987" s="2">
        <v>59.366666666666667</v>
      </c>
      <c r="F10987" s="2">
        <v>3.6732172936552496</v>
      </c>
      <c r="G10987" s="2">
        <v>3.3819951338199514</v>
      </c>
      <c r="H10987" s="2">
        <v>0.99560172187909413</v>
      </c>
      <c r="I10987" s="2">
        <v>0.79421673217293653</v>
      </c>
      <c r="J10987" s="2">
        <v>59.105555555555554</v>
      </c>
      <c r="K10987" s="2">
        <v>59.105555555555554</v>
      </c>
      <c r="L10987" s="2">
        <f>24-Nurse[[#This Row],[Total RN Hours  (*Adjusted for 8 minimum)]]</f>
        <v>-35.105555555555554</v>
      </c>
      <c r="M10987" s="2">
        <v>8.3000000000000007</v>
      </c>
      <c r="N10987" s="2"/>
    </row>
    <row r="10988" spans="1:14" x14ac:dyDescent="0.35">
      <c r="A10988" t="s">
        <v>18614</v>
      </c>
      <c r="B10988" t="s">
        <v>20540</v>
      </c>
      <c r="C10988" t="s">
        <v>14832</v>
      </c>
      <c r="D10988" t="s">
        <v>18693</v>
      </c>
      <c r="E10988" s="2">
        <v>83.62222222222222</v>
      </c>
      <c r="F10988" s="2">
        <v>3.2973598192931175</v>
      </c>
      <c r="G10988" s="2">
        <v>3.1199083178315181</v>
      </c>
      <c r="H10988" s="2">
        <v>0.70688812117990973</v>
      </c>
      <c r="I10988" s="2">
        <v>0.5636513420143503</v>
      </c>
      <c r="J10988" s="2">
        <v>59.111555555555562</v>
      </c>
      <c r="K10988" s="2">
        <v>59.111555555555562</v>
      </c>
      <c r="L10988" s="2">
        <f>24-Nurse[[#This Row],[Total RN Hours  (*Adjusted for 8 minimum)]]</f>
        <v>-35.111555555555562</v>
      </c>
      <c r="M10988" s="2">
        <v>8.3000000000000007</v>
      </c>
      <c r="N10988" s="2"/>
    </row>
    <row r="10989" spans="1:14" x14ac:dyDescent="0.35">
      <c r="A10989" t="s">
        <v>18648</v>
      </c>
      <c r="B10989" t="s">
        <v>11542</v>
      </c>
      <c r="C10989" t="s">
        <v>15811</v>
      </c>
      <c r="D10989" t="s">
        <v>19659</v>
      </c>
      <c r="E10989" s="2">
        <v>144.23333333333332</v>
      </c>
      <c r="F10989" s="2">
        <v>3.1278021724058238</v>
      </c>
      <c r="G10989" s="2">
        <v>2.8939604036668976</v>
      </c>
      <c r="H10989" s="2">
        <v>0.41002234034357909</v>
      </c>
      <c r="I10989" s="2">
        <v>0.20799630228795934</v>
      </c>
      <c r="J10989" s="2">
        <v>59.138888888888886</v>
      </c>
      <c r="K10989" s="2">
        <v>59.138888888888886</v>
      </c>
      <c r="L10989" s="2">
        <f>24-Nurse[[#This Row],[Total RN Hours  (*Adjusted for 8 minimum)]]</f>
        <v>-35.138888888888886</v>
      </c>
      <c r="M10989" s="2">
        <v>8.3000000000000007</v>
      </c>
      <c r="N10989" s="2"/>
    </row>
    <row r="10990" spans="1:14" x14ac:dyDescent="0.35">
      <c r="A10990" t="s">
        <v>18610</v>
      </c>
      <c r="B10990" t="s">
        <v>2158</v>
      </c>
      <c r="C10990" t="s">
        <v>14379</v>
      </c>
      <c r="D10990" t="s">
        <v>18826</v>
      </c>
      <c r="E10990" s="2">
        <v>77.011111111111106</v>
      </c>
      <c r="F10990" s="2">
        <v>4.5164334150916172</v>
      </c>
      <c r="G10990" s="2">
        <v>4.2204443803202993</v>
      </c>
      <c r="H10990" s="2">
        <v>0.76796421872745646</v>
      </c>
      <c r="I10990" s="2">
        <v>0.49029865820227975</v>
      </c>
      <c r="J10990" s="2">
        <v>59.141777777777783</v>
      </c>
      <c r="K10990" s="2">
        <v>59.141777777777783</v>
      </c>
      <c r="L10990" s="2">
        <f>24-Nurse[[#This Row],[Total RN Hours  (*Adjusted for 8 minimum)]]</f>
        <v>-35.141777777777783</v>
      </c>
      <c r="M10990" s="2">
        <v>8.3000000000000007</v>
      </c>
      <c r="N10990" s="2"/>
    </row>
    <row r="10991" spans="1:14" x14ac:dyDescent="0.35">
      <c r="A10991" t="s">
        <v>18614</v>
      </c>
      <c r="B10991" t="s">
        <v>3006</v>
      </c>
      <c r="C10991" t="s">
        <v>14693</v>
      </c>
      <c r="D10991" t="s">
        <v>19014</v>
      </c>
      <c r="E10991" s="2">
        <v>116.18888888888888</v>
      </c>
      <c r="F10991" s="2">
        <v>3.3391718466099265</v>
      </c>
      <c r="G10991" s="2">
        <v>2.9776675910873101</v>
      </c>
      <c r="H10991" s="2">
        <v>0.50903700870230473</v>
      </c>
      <c r="I10991" s="2">
        <v>0.18109878550253422</v>
      </c>
      <c r="J10991" s="2">
        <v>59.144444444444446</v>
      </c>
      <c r="K10991" s="2">
        <v>59.144444444444446</v>
      </c>
      <c r="L10991" s="2">
        <f>24-Nurse[[#This Row],[Total RN Hours  (*Adjusted for 8 minimum)]]</f>
        <v>-35.144444444444446</v>
      </c>
      <c r="M10991" s="2">
        <v>8.3000000000000007</v>
      </c>
      <c r="N10991" s="2"/>
    </row>
    <row r="10992" spans="1:14" x14ac:dyDescent="0.35">
      <c r="A10992" t="s">
        <v>18615</v>
      </c>
      <c r="B10992" t="s">
        <v>3406</v>
      </c>
      <c r="C10992" t="s">
        <v>13619</v>
      </c>
      <c r="D10992" t="s">
        <v>19130</v>
      </c>
      <c r="E10992" s="2">
        <v>10.611111111111111</v>
      </c>
      <c r="F10992" s="2">
        <v>8.3534031413612571</v>
      </c>
      <c r="G10992" s="2">
        <v>7.0534031413612555</v>
      </c>
      <c r="H10992" s="2">
        <v>5.5740837696335079</v>
      </c>
      <c r="I10992" s="2">
        <v>4.2740837696335081</v>
      </c>
      <c r="J10992" s="2">
        <v>59.147222222222219</v>
      </c>
      <c r="K10992" s="2">
        <v>59.147222222222219</v>
      </c>
      <c r="L10992" s="2">
        <f>24-Nurse[[#This Row],[Total RN Hours  (*Adjusted for 8 minimum)]]</f>
        <v>-35.147222222222219</v>
      </c>
      <c r="M10992" s="2">
        <v>8.3000000000000007</v>
      </c>
      <c r="N10992" s="2"/>
    </row>
    <row r="10993" spans="1:14" x14ac:dyDescent="0.35">
      <c r="A10993" t="s">
        <v>18639</v>
      </c>
      <c r="B10993" t="s">
        <v>10057</v>
      </c>
      <c r="C10993" t="s">
        <v>17526</v>
      </c>
      <c r="D10993" t="s">
        <v>18663</v>
      </c>
      <c r="E10993" s="2">
        <v>101.16666666666667</v>
      </c>
      <c r="F10993" s="2">
        <v>3.0057386051619988</v>
      </c>
      <c r="G10993" s="2">
        <v>2.5964579901153213</v>
      </c>
      <c r="H10993" s="2">
        <v>0.58492586490939036</v>
      </c>
      <c r="I10993" s="2">
        <v>0.17995606809445358</v>
      </c>
      <c r="J10993" s="2">
        <v>59.174999999999997</v>
      </c>
      <c r="K10993" s="2">
        <v>59.174999999999997</v>
      </c>
      <c r="L10993" s="2">
        <f>24-Nurse[[#This Row],[Total RN Hours  (*Adjusted for 8 minimum)]]</f>
        <v>-35.174999999999997</v>
      </c>
      <c r="M10993" s="2">
        <v>8.3000000000000007</v>
      </c>
      <c r="N10993" s="2"/>
    </row>
    <row r="10994" spans="1:14" x14ac:dyDescent="0.35">
      <c r="A10994" t="s">
        <v>18634</v>
      </c>
      <c r="B10994" t="s">
        <v>8219</v>
      </c>
      <c r="C10994" t="s">
        <v>15872</v>
      </c>
      <c r="D10994" t="s">
        <v>19712</v>
      </c>
      <c r="E10994" s="2">
        <v>148.57777777777778</v>
      </c>
      <c r="F10994" s="2">
        <v>2.8970610230332037</v>
      </c>
      <c r="G10994" s="2">
        <v>2.7380346993718216</v>
      </c>
      <c r="H10994" s="2">
        <v>0.39827624887825308</v>
      </c>
      <c r="I10994" s="2">
        <v>0.23924992521687108</v>
      </c>
      <c r="J10994" s="2">
        <v>59.175000000000004</v>
      </c>
      <c r="K10994" s="2">
        <v>59.175000000000004</v>
      </c>
      <c r="L10994" s="2">
        <f>24-Nurse[[#This Row],[Total RN Hours  (*Adjusted for 8 minimum)]]</f>
        <v>-35.175000000000004</v>
      </c>
      <c r="M10994" s="2">
        <v>8.3000000000000007</v>
      </c>
      <c r="N10994" s="2"/>
    </row>
    <row r="10995" spans="1:14" x14ac:dyDescent="0.35">
      <c r="A10995" t="s">
        <v>18611</v>
      </c>
      <c r="B10995" t="s">
        <v>2280</v>
      </c>
      <c r="C10995" t="s">
        <v>13590</v>
      </c>
      <c r="D10995" t="s">
        <v>18701</v>
      </c>
      <c r="E10995" s="2">
        <v>95.955555555555549</v>
      </c>
      <c r="F10995" s="2">
        <v>3.7560757295044005</v>
      </c>
      <c r="G10995" s="2">
        <v>3.3888849004168602</v>
      </c>
      <c r="H10995" s="2">
        <v>0.61677744326076889</v>
      </c>
      <c r="I10995" s="2">
        <v>0.37901574803149607</v>
      </c>
      <c r="J10995" s="2">
        <v>59.18322222222222</v>
      </c>
      <c r="K10995" s="2">
        <v>59.18322222222222</v>
      </c>
      <c r="L10995" s="2">
        <f>24-Nurse[[#This Row],[Total RN Hours  (*Adjusted for 8 minimum)]]</f>
        <v>-35.18322222222222</v>
      </c>
      <c r="M10995" s="2">
        <v>8.3000000000000007</v>
      </c>
      <c r="N10995" s="2"/>
    </row>
    <row r="10996" spans="1:14" x14ac:dyDescent="0.35">
      <c r="A10996" t="s">
        <v>18639</v>
      </c>
      <c r="B10996" t="s">
        <v>10361</v>
      </c>
      <c r="C10996" t="s">
        <v>16230</v>
      </c>
      <c r="D10996" t="s">
        <v>19895</v>
      </c>
      <c r="E10996" s="2">
        <v>88.6</v>
      </c>
      <c r="F10996" s="2">
        <v>3.5037760220717327</v>
      </c>
      <c r="G10996" s="2">
        <v>3.2722109355405062</v>
      </c>
      <c r="H10996" s="2">
        <v>0.6684775520441435</v>
      </c>
      <c r="I10996" s="2">
        <v>0.43691246551291707</v>
      </c>
      <c r="J10996" s="2">
        <v>59.227111111111114</v>
      </c>
      <c r="K10996" s="2">
        <v>59.227111111111114</v>
      </c>
      <c r="L10996" s="2">
        <f>24-Nurse[[#This Row],[Total RN Hours  (*Adjusted for 8 minimum)]]</f>
        <v>-35.227111111111114</v>
      </c>
      <c r="M10996" s="2">
        <v>8.3000000000000007</v>
      </c>
      <c r="N10996" s="2"/>
    </row>
    <row r="10997" spans="1:14" x14ac:dyDescent="0.35">
      <c r="A10997" t="s">
        <v>18651</v>
      </c>
      <c r="B10997" t="s">
        <v>12061</v>
      </c>
      <c r="C10997" t="s">
        <v>18244</v>
      </c>
      <c r="D10997" t="s">
        <v>20201</v>
      </c>
      <c r="E10997" s="2">
        <v>76.277777777777771</v>
      </c>
      <c r="F10997" s="2">
        <v>3.734559359067736</v>
      </c>
      <c r="G10997" s="2">
        <v>3.4864894391842682</v>
      </c>
      <c r="H10997" s="2">
        <v>0.77647487254187908</v>
      </c>
      <c r="I10997" s="2">
        <v>0.64366351056081572</v>
      </c>
      <c r="J10997" s="2">
        <v>59.227777777777774</v>
      </c>
      <c r="K10997" s="2">
        <v>59.227777777777774</v>
      </c>
      <c r="L10997" s="2">
        <f>24-Nurse[[#This Row],[Total RN Hours  (*Adjusted for 8 minimum)]]</f>
        <v>-35.227777777777774</v>
      </c>
      <c r="M10997" s="2">
        <v>8.3000000000000007</v>
      </c>
      <c r="N10997" s="2"/>
    </row>
    <row r="10998" spans="1:14" x14ac:dyDescent="0.35">
      <c r="A10998" t="s">
        <v>18618</v>
      </c>
      <c r="B10998" t="s">
        <v>4488</v>
      </c>
      <c r="C10998" t="s">
        <v>15468</v>
      </c>
      <c r="D10998" t="s">
        <v>19276</v>
      </c>
      <c r="E10998" s="2">
        <v>96.177777777777777</v>
      </c>
      <c r="F10998" s="2">
        <v>3.8912592421441778</v>
      </c>
      <c r="G10998" s="2">
        <v>3.5190827171903885</v>
      </c>
      <c r="H10998" s="2">
        <v>0.61587569316081336</v>
      </c>
      <c r="I10998" s="2">
        <v>0.36067467652495383</v>
      </c>
      <c r="J10998" s="2">
        <v>59.233555555555562</v>
      </c>
      <c r="K10998" s="2">
        <v>59.233555555555562</v>
      </c>
      <c r="L10998" s="2">
        <f>24-Nurse[[#This Row],[Total RN Hours  (*Adjusted for 8 minimum)]]</f>
        <v>-35.233555555555562</v>
      </c>
      <c r="M10998" s="2">
        <v>8.3000000000000007</v>
      </c>
      <c r="N10998" s="2"/>
    </row>
    <row r="10999" spans="1:14" x14ac:dyDescent="0.35">
      <c r="A10999" t="s">
        <v>18646</v>
      </c>
      <c r="B10999" t="s">
        <v>11321</v>
      </c>
      <c r="C10999" t="s">
        <v>17956</v>
      </c>
      <c r="D10999" t="s">
        <v>19589</v>
      </c>
      <c r="E10999" s="2">
        <v>53.333333333333336</v>
      </c>
      <c r="F10999" s="2">
        <v>2.4654520833333331</v>
      </c>
      <c r="G10999" s="2">
        <v>2.2400249999999997</v>
      </c>
      <c r="H10999" s="2">
        <v>1.1106729166666667</v>
      </c>
      <c r="I10999" s="2">
        <v>0.88759999999999983</v>
      </c>
      <c r="J10999" s="2">
        <v>59.235888888888887</v>
      </c>
      <c r="K10999" s="2">
        <v>59.235888888888887</v>
      </c>
      <c r="L10999" s="2">
        <f>24-Nurse[[#This Row],[Total RN Hours  (*Adjusted for 8 minimum)]]</f>
        <v>-35.235888888888887</v>
      </c>
      <c r="M10999" s="2">
        <v>8.3000000000000007</v>
      </c>
      <c r="N10999" s="2"/>
    </row>
    <row r="11000" spans="1:14" x14ac:dyDescent="0.35">
      <c r="A11000" t="s">
        <v>18633</v>
      </c>
      <c r="B11000" t="s">
        <v>7599</v>
      </c>
      <c r="C11000" t="s">
        <v>14956</v>
      </c>
      <c r="D11000" t="s">
        <v>19686</v>
      </c>
      <c r="E11000" s="2">
        <v>133.93333333333334</v>
      </c>
      <c r="F11000" s="2">
        <v>3.6749659863945574</v>
      </c>
      <c r="G11000" s="2">
        <v>3.4748415463746474</v>
      </c>
      <c r="H11000" s="2">
        <v>0.44229301476688238</v>
      </c>
      <c r="I11000" s="2">
        <v>0.35613074498091918</v>
      </c>
      <c r="J11000" s="2">
        <v>59.237777777777779</v>
      </c>
      <c r="K11000" s="2">
        <v>59.237777777777779</v>
      </c>
      <c r="L11000" s="2">
        <f>24-Nurse[[#This Row],[Total RN Hours  (*Adjusted for 8 minimum)]]</f>
        <v>-35.237777777777779</v>
      </c>
      <c r="M11000" s="2">
        <v>8.3000000000000007</v>
      </c>
      <c r="N11000" s="2"/>
    </row>
    <row r="11001" spans="1:14" x14ac:dyDescent="0.35">
      <c r="A11001" t="s">
        <v>18623</v>
      </c>
      <c r="B11001" t="s">
        <v>5848</v>
      </c>
      <c r="C11001" t="s">
        <v>14127</v>
      </c>
      <c r="D11001" t="s">
        <v>19089</v>
      </c>
      <c r="E11001" s="2">
        <v>52.68888888888889</v>
      </c>
      <c r="F11001" s="2">
        <v>4.3155208772669758</v>
      </c>
      <c r="G11001" s="2">
        <v>3.845413327709827</v>
      </c>
      <c r="H11001" s="2">
        <v>1.1245044285111767</v>
      </c>
      <c r="I11001" s="2">
        <v>0.8372311261071278</v>
      </c>
      <c r="J11001" s="2">
        <v>59.248888888888892</v>
      </c>
      <c r="K11001" s="2">
        <v>59.248888888888892</v>
      </c>
      <c r="L11001" s="2">
        <f>24-Nurse[[#This Row],[Total RN Hours  (*Adjusted for 8 minimum)]]</f>
        <v>-35.248888888888892</v>
      </c>
      <c r="M11001" s="2">
        <v>8.3000000000000007</v>
      </c>
      <c r="N11001" s="2"/>
    </row>
    <row r="11002" spans="1:14" x14ac:dyDescent="0.35">
      <c r="A11002" t="s">
        <v>18636</v>
      </c>
      <c r="B11002" t="s">
        <v>9028</v>
      </c>
      <c r="C11002" t="s">
        <v>13948</v>
      </c>
      <c r="D11002" t="s">
        <v>19806</v>
      </c>
      <c r="E11002" s="2">
        <v>57.62222222222222</v>
      </c>
      <c r="F11002" s="2">
        <v>3.4560566910914003</v>
      </c>
      <c r="G11002" s="2">
        <v>2.9885190898573084</v>
      </c>
      <c r="H11002" s="2">
        <v>1.0291149247975317</v>
      </c>
      <c r="I11002" s="2">
        <v>0.61630929425376013</v>
      </c>
      <c r="J11002" s="2">
        <v>59.299888888888887</v>
      </c>
      <c r="K11002" s="2">
        <v>59.299888888888887</v>
      </c>
      <c r="L11002" s="2">
        <f>24-Nurse[[#This Row],[Total RN Hours  (*Adjusted for 8 minimum)]]</f>
        <v>-35.299888888888887</v>
      </c>
      <c r="M11002" s="2">
        <v>8.3000000000000007</v>
      </c>
      <c r="N11002" s="2"/>
    </row>
    <row r="11003" spans="1:14" x14ac:dyDescent="0.35">
      <c r="A11003" t="s">
        <v>18636</v>
      </c>
      <c r="B11003" t="s">
        <v>9380</v>
      </c>
      <c r="C11003" t="s">
        <v>17087</v>
      </c>
      <c r="D11003" t="s">
        <v>19800</v>
      </c>
      <c r="E11003" s="2">
        <v>47.222222222222221</v>
      </c>
      <c r="F11003" s="2">
        <v>4.5545882352941183</v>
      </c>
      <c r="G11003" s="2">
        <v>4.1403529411764701</v>
      </c>
      <c r="H11003" s="2">
        <v>1.2557647058823531</v>
      </c>
      <c r="I11003" s="2">
        <v>1.1192941176470588</v>
      </c>
      <c r="J11003" s="2">
        <v>59.300000000000004</v>
      </c>
      <c r="K11003" s="2">
        <v>59.300000000000004</v>
      </c>
      <c r="L11003" s="2">
        <f>24-Nurse[[#This Row],[Total RN Hours  (*Adjusted for 8 minimum)]]</f>
        <v>-35.300000000000004</v>
      </c>
      <c r="M11003" s="2">
        <v>8.3000000000000007</v>
      </c>
      <c r="N11003" s="2"/>
    </row>
    <row r="11004" spans="1:14" x14ac:dyDescent="0.35">
      <c r="A11004" t="s">
        <v>18640</v>
      </c>
      <c r="B11004" t="s">
        <v>10446</v>
      </c>
      <c r="C11004" t="s">
        <v>17670</v>
      </c>
      <c r="D11004" t="s">
        <v>19672</v>
      </c>
      <c r="E11004" s="2">
        <v>26.81111111111111</v>
      </c>
      <c r="F11004" s="2">
        <v>3.5826232905097384</v>
      </c>
      <c r="G11004" s="2">
        <v>2.9075217571487775</v>
      </c>
      <c r="H11004" s="2">
        <v>2.2121922917530044</v>
      </c>
      <c r="I11004" s="2">
        <v>1.537090758392043</v>
      </c>
      <c r="J11004" s="2">
        <v>59.31133333333333</v>
      </c>
      <c r="K11004" s="2">
        <v>59.31133333333333</v>
      </c>
      <c r="L11004" s="2">
        <f>24-Nurse[[#This Row],[Total RN Hours  (*Adjusted for 8 minimum)]]</f>
        <v>-35.31133333333333</v>
      </c>
      <c r="M11004" s="2">
        <v>8.3000000000000007</v>
      </c>
      <c r="N11004" s="2"/>
    </row>
    <row r="11005" spans="1:14" x14ac:dyDescent="0.35">
      <c r="A11005" t="s">
        <v>18636</v>
      </c>
      <c r="B11005" t="s">
        <v>9394</v>
      </c>
      <c r="C11005" t="s">
        <v>15120</v>
      </c>
      <c r="D11005" t="s">
        <v>18663</v>
      </c>
      <c r="E11005" s="2">
        <v>115.9</v>
      </c>
      <c r="F11005" s="2">
        <v>3.5429172658422003</v>
      </c>
      <c r="G11005" s="2">
        <v>3.0361106317706832</v>
      </c>
      <c r="H11005" s="2">
        <v>0.51187997315693612</v>
      </c>
      <c r="I11005" s="2">
        <v>0.25176397277346374</v>
      </c>
      <c r="J11005" s="2">
        <v>59.326888888888895</v>
      </c>
      <c r="K11005" s="2">
        <v>59.326888888888895</v>
      </c>
      <c r="L11005" s="2">
        <f>24-Nurse[[#This Row],[Total RN Hours  (*Adjusted for 8 minimum)]]</f>
        <v>-35.326888888888895</v>
      </c>
      <c r="M11005" s="2">
        <v>8.3000000000000007</v>
      </c>
      <c r="N11005" s="2"/>
    </row>
    <row r="11006" spans="1:14" x14ac:dyDescent="0.35">
      <c r="A11006" t="s">
        <v>18623</v>
      </c>
      <c r="B11006" t="s">
        <v>5879</v>
      </c>
      <c r="C11006" t="s">
        <v>15919</v>
      </c>
      <c r="D11006" t="s">
        <v>18970</v>
      </c>
      <c r="E11006" s="2">
        <v>109.18888888888888</v>
      </c>
      <c r="F11006" s="2">
        <v>3.320630914826499</v>
      </c>
      <c r="G11006" s="2">
        <v>3.1626182965299687</v>
      </c>
      <c r="H11006" s="2">
        <v>0.54347613717309462</v>
      </c>
      <c r="I11006" s="2">
        <v>0.42387503816017097</v>
      </c>
      <c r="J11006" s="2">
        <v>59.341555555555558</v>
      </c>
      <c r="K11006" s="2">
        <v>59.341555555555558</v>
      </c>
      <c r="L11006" s="2">
        <f>24-Nurse[[#This Row],[Total RN Hours  (*Adjusted for 8 minimum)]]</f>
        <v>-35.341555555555558</v>
      </c>
      <c r="M11006" s="2">
        <v>8.3000000000000007</v>
      </c>
      <c r="N11006" s="2"/>
    </row>
    <row r="11007" spans="1:14" x14ac:dyDescent="0.35">
      <c r="A11007" t="s">
        <v>18621</v>
      </c>
      <c r="B11007" t="s">
        <v>5142</v>
      </c>
      <c r="C11007" t="s">
        <v>15662</v>
      </c>
      <c r="D11007" t="s">
        <v>19369</v>
      </c>
      <c r="E11007" s="2">
        <v>104.22222222222223</v>
      </c>
      <c r="F11007" s="2">
        <v>3.050735607675906</v>
      </c>
      <c r="G11007" s="2">
        <v>2.8955511727078886</v>
      </c>
      <c r="H11007" s="2">
        <v>0.56944776119402984</v>
      </c>
      <c r="I11007" s="2">
        <v>0.46935074626865675</v>
      </c>
      <c r="J11007" s="2">
        <v>59.349111111111114</v>
      </c>
      <c r="K11007" s="2">
        <v>59.349111111111114</v>
      </c>
      <c r="L11007" s="2">
        <f>24-Nurse[[#This Row],[Total RN Hours  (*Adjusted for 8 minimum)]]</f>
        <v>-35.349111111111114</v>
      </c>
      <c r="M11007" s="2">
        <v>8.3000000000000007</v>
      </c>
      <c r="N11007" s="2"/>
    </row>
    <row r="11008" spans="1:14" x14ac:dyDescent="0.35">
      <c r="A11008" t="s">
        <v>18610</v>
      </c>
      <c r="B11008" t="s">
        <v>20481</v>
      </c>
      <c r="C11008" t="s">
        <v>14428</v>
      </c>
      <c r="D11008" t="s">
        <v>18811</v>
      </c>
      <c r="E11008" s="2">
        <v>92.222222222222229</v>
      </c>
      <c r="F11008" s="2">
        <v>3.4567771084337351</v>
      </c>
      <c r="G11008" s="2">
        <v>3.2342771084337349</v>
      </c>
      <c r="H11008" s="2">
        <v>0.64367469879518069</v>
      </c>
      <c r="I11008" s="2">
        <v>0.42117469879518071</v>
      </c>
      <c r="J11008" s="2">
        <v>59.361111111111114</v>
      </c>
      <c r="K11008" s="2">
        <v>59.361111111111114</v>
      </c>
      <c r="L11008" s="2">
        <f>24-Nurse[[#This Row],[Total RN Hours  (*Adjusted for 8 minimum)]]</f>
        <v>-35.361111111111114</v>
      </c>
      <c r="M11008" s="2">
        <v>8.3000000000000007</v>
      </c>
      <c r="N11008" s="2"/>
    </row>
    <row r="11009" spans="1:14" x14ac:dyDescent="0.35">
      <c r="A11009" t="s">
        <v>18625</v>
      </c>
      <c r="B11009" t="s">
        <v>6242</v>
      </c>
      <c r="C11009" t="s">
        <v>16215</v>
      </c>
      <c r="D11009" t="s">
        <v>19139</v>
      </c>
      <c r="E11009" s="2">
        <v>138.52222222222221</v>
      </c>
      <c r="F11009" s="2">
        <v>3.3295315633271843</v>
      </c>
      <c r="G11009" s="2">
        <v>3.1738212882008505</v>
      </c>
      <c r="H11009" s="2">
        <v>0.42856420951311469</v>
      </c>
      <c r="I11009" s="2">
        <v>0.39362877997914497</v>
      </c>
      <c r="J11009" s="2">
        <v>59.365666666666669</v>
      </c>
      <c r="K11009" s="2">
        <v>59.365666666666669</v>
      </c>
      <c r="L11009" s="2">
        <f>24-Nurse[[#This Row],[Total RN Hours  (*Adjusted for 8 minimum)]]</f>
        <v>-35.365666666666669</v>
      </c>
      <c r="M11009" s="2">
        <v>8.3000000000000007</v>
      </c>
      <c r="N11009" s="2"/>
    </row>
    <row r="11010" spans="1:14" x14ac:dyDescent="0.35">
      <c r="A11010" t="s">
        <v>18633</v>
      </c>
      <c r="B11010" t="s">
        <v>7827</v>
      </c>
      <c r="C11010" t="s">
        <v>16820</v>
      </c>
      <c r="D11010" t="s">
        <v>18682</v>
      </c>
      <c r="E11010" s="2">
        <v>118.01111111111111</v>
      </c>
      <c r="F11010" s="2">
        <v>3.7063835797005931</v>
      </c>
      <c r="G11010" s="2">
        <v>3.6053808492608983</v>
      </c>
      <c r="H11010" s="2">
        <v>0.50327181997928638</v>
      </c>
      <c r="I11010" s="2">
        <v>0.4022690895395914</v>
      </c>
      <c r="J11010" s="2">
        <v>59.391666666666666</v>
      </c>
      <c r="K11010" s="2">
        <v>59.391666666666666</v>
      </c>
      <c r="L11010" s="2">
        <f>24-Nurse[[#This Row],[Total RN Hours  (*Adjusted for 8 minimum)]]</f>
        <v>-35.391666666666666</v>
      </c>
      <c r="M11010" s="2">
        <v>8.3000000000000007</v>
      </c>
      <c r="N11010" s="2"/>
    </row>
    <row r="11011" spans="1:14" x14ac:dyDescent="0.35">
      <c r="A11011" t="s">
        <v>18619</v>
      </c>
      <c r="B11011" t="s">
        <v>4677</v>
      </c>
      <c r="C11011" t="s">
        <v>15527</v>
      </c>
      <c r="D11011" t="s">
        <v>19311</v>
      </c>
      <c r="E11011" s="2">
        <v>132.13333333333333</v>
      </c>
      <c r="F11011" s="2">
        <v>3.8350361587621933</v>
      </c>
      <c r="G11011" s="2">
        <v>3.2318365287588295</v>
      </c>
      <c r="H11011" s="2">
        <v>0.44952489068281204</v>
      </c>
      <c r="I11011" s="2">
        <v>6.4139757820383447E-2</v>
      </c>
      <c r="J11011" s="2">
        <v>59.397222222222226</v>
      </c>
      <c r="K11011" s="2">
        <v>59.397222222222226</v>
      </c>
      <c r="L11011" s="2">
        <f>24-Nurse[[#This Row],[Total RN Hours  (*Adjusted for 8 minimum)]]</f>
        <v>-35.397222222222226</v>
      </c>
      <c r="M11011" s="2">
        <v>8.3000000000000007</v>
      </c>
      <c r="N11011" s="2"/>
    </row>
    <row r="11012" spans="1:14" x14ac:dyDescent="0.35">
      <c r="A11012" t="s">
        <v>18606</v>
      </c>
      <c r="B11012" t="s">
        <v>20408</v>
      </c>
      <c r="C11012" t="s">
        <v>14117</v>
      </c>
      <c r="D11012" t="s">
        <v>18655</v>
      </c>
      <c r="E11012" s="2">
        <v>123.67777777777778</v>
      </c>
      <c r="F11012" s="2">
        <v>3.4554217949869734</v>
      </c>
      <c r="G11012" s="2">
        <v>3.2583954721049322</v>
      </c>
      <c r="H11012" s="2">
        <v>0.48028928218488909</v>
      </c>
      <c r="I11012" s="2">
        <v>0.32422962896415419</v>
      </c>
      <c r="J11012" s="2">
        <v>59.401111111111113</v>
      </c>
      <c r="K11012" s="2">
        <v>59.401111111111113</v>
      </c>
      <c r="L11012" s="2">
        <f>24-Nurse[[#This Row],[Total RN Hours  (*Adjusted for 8 minimum)]]</f>
        <v>-35.401111111111113</v>
      </c>
      <c r="M11012" s="2">
        <v>8.3000000000000007</v>
      </c>
      <c r="N11012" s="2"/>
    </row>
    <row r="11013" spans="1:14" x14ac:dyDescent="0.35">
      <c r="A11013" t="s">
        <v>18642</v>
      </c>
      <c r="B11013" t="s">
        <v>10676</v>
      </c>
      <c r="C11013" t="s">
        <v>14834</v>
      </c>
      <c r="D11013" t="s">
        <v>19070</v>
      </c>
      <c r="E11013" s="2">
        <v>75.422222222222217</v>
      </c>
      <c r="F11013" s="2">
        <v>4.6359192692987632</v>
      </c>
      <c r="G11013" s="2">
        <v>4.282022687094873</v>
      </c>
      <c r="H11013" s="2">
        <v>0.78767972893341198</v>
      </c>
      <c r="I11013" s="2">
        <v>0.51090453741897479</v>
      </c>
      <c r="J11013" s="2">
        <v>59.408555555555559</v>
      </c>
      <c r="K11013" s="2">
        <v>59.408555555555559</v>
      </c>
      <c r="L11013" s="2">
        <f>24-Nurse[[#This Row],[Total RN Hours  (*Adjusted for 8 minimum)]]</f>
        <v>-35.408555555555559</v>
      </c>
      <c r="M11013" s="2">
        <v>8.3000000000000007</v>
      </c>
      <c r="N11013" s="2"/>
    </row>
    <row r="11014" spans="1:14" x14ac:dyDescent="0.35">
      <c r="A11014" t="s">
        <v>18649</v>
      </c>
      <c r="B11014" t="s">
        <v>11802</v>
      </c>
      <c r="C11014" t="s">
        <v>17434</v>
      </c>
      <c r="D11014" t="s">
        <v>20159</v>
      </c>
      <c r="E11014" s="2">
        <v>42.988888888888887</v>
      </c>
      <c r="F11014" s="2">
        <v>5.2624631687774626</v>
      </c>
      <c r="G11014" s="2">
        <v>4.8902739726027402</v>
      </c>
      <c r="H11014" s="2">
        <v>1.3820005169294391</v>
      </c>
      <c r="I11014" s="2">
        <v>1.009811320754717</v>
      </c>
      <c r="J11014" s="2">
        <v>59.410666666666664</v>
      </c>
      <c r="K11014" s="2">
        <v>59.410666666666664</v>
      </c>
      <c r="L11014" s="2">
        <f>24-Nurse[[#This Row],[Total RN Hours  (*Adjusted for 8 minimum)]]</f>
        <v>-35.410666666666664</v>
      </c>
      <c r="M11014" s="2">
        <v>8.3000000000000007</v>
      </c>
      <c r="N11014" s="2"/>
    </row>
    <row r="11015" spans="1:14" x14ac:dyDescent="0.35">
      <c r="A11015" t="s">
        <v>18622</v>
      </c>
      <c r="B11015" t="s">
        <v>5427</v>
      </c>
      <c r="C11015" t="s">
        <v>15306</v>
      </c>
      <c r="D11015" t="s">
        <v>19382</v>
      </c>
      <c r="E11015" s="2">
        <v>77.2</v>
      </c>
      <c r="F11015" s="2">
        <v>3.886434945308002</v>
      </c>
      <c r="G11015" s="2">
        <v>3.4458045480713873</v>
      </c>
      <c r="H11015" s="2">
        <v>0.76993523316062173</v>
      </c>
      <c r="I11015" s="2">
        <v>0.54857656879677608</v>
      </c>
      <c r="J11015" s="2">
        <v>59.439</v>
      </c>
      <c r="K11015" s="2">
        <v>59.439</v>
      </c>
      <c r="L11015" s="2">
        <f>24-Nurse[[#This Row],[Total RN Hours  (*Adjusted for 8 minimum)]]</f>
        <v>-35.439</v>
      </c>
      <c r="M11015" s="2">
        <v>8.3000000000000007</v>
      </c>
      <c r="N11015" s="2"/>
    </row>
    <row r="11016" spans="1:14" x14ac:dyDescent="0.35">
      <c r="A11016" t="s">
        <v>18644</v>
      </c>
      <c r="B11016" t="s">
        <v>10801</v>
      </c>
      <c r="C11016" t="s">
        <v>14825</v>
      </c>
      <c r="D11016" t="s">
        <v>19060</v>
      </c>
      <c r="E11016" s="2">
        <v>98.36666666666666</v>
      </c>
      <c r="F11016" s="2">
        <v>4.1252682706427208</v>
      </c>
      <c r="G11016" s="2">
        <v>3.9477295831921384</v>
      </c>
      <c r="H11016" s="2">
        <v>0.60428668248051509</v>
      </c>
      <c r="I11016" s="2">
        <v>0.42674799502993332</v>
      </c>
      <c r="J11016" s="2">
        <v>59.441666666666663</v>
      </c>
      <c r="K11016" s="2">
        <v>59.441666666666663</v>
      </c>
      <c r="L11016" s="2">
        <f>24-Nurse[[#This Row],[Total RN Hours  (*Adjusted for 8 minimum)]]</f>
        <v>-35.441666666666663</v>
      </c>
      <c r="M11016" s="2">
        <v>8.3000000000000007</v>
      </c>
      <c r="N11016" s="2"/>
    </row>
    <row r="11017" spans="1:14" x14ac:dyDescent="0.35">
      <c r="A11017" t="s">
        <v>18648</v>
      </c>
      <c r="B11017" t="s">
        <v>20809</v>
      </c>
      <c r="C11017" t="s">
        <v>15038</v>
      </c>
      <c r="D11017" t="s">
        <v>20093</v>
      </c>
      <c r="E11017" s="2">
        <v>90.25555555555556</v>
      </c>
      <c r="F11017" s="2">
        <v>3.0808986827526774</v>
      </c>
      <c r="G11017" s="2">
        <v>2.8570281915548441</v>
      </c>
      <c r="H11017" s="2">
        <v>0.6585990397636341</v>
      </c>
      <c r="I11017" s="2">
        <v>0.43472854856580084</v>
      </c>
      <c r="J11017" s="2">
        <v>59.442222222222227</v>
      </c>
      <c r="K11017" s="2">
        <v>59.442222222222227</v>
      </c>
      <c r="L11017" s="2">
        <f>24-Nurse[[#This Row],[Total RN Hours  (*Adjusted for 8 minimum)]]</f>
        <v>-35.442222222222227</v>
      </c>
      <c r="M11017" s="2">
        <v>8.3000000000000007</v>
      </c>
      <c r="N11017" s="2"/>
    </row>
    <row r="11018" spans="1:14" x14ac:dyDescent="0.35">
      <c r="A11018" t="s">
        <v>18623</v>
      </c>
      <c r="B11018" t="s">
        <v>5804</v>
      </c>
      <c r="C11018" t="s">
        <v>16001</v>
      </c>
      <c r="D11018" t="s">
        <v>19401</v>
      </c>
      <c r="E11018" s="2">
        <v>99.555555555555557</v>
      </c>
      <c r="F11018" s="2">
        <v>3.5336484375000006</v>
      </c>
      <c r="G11018" s="2">
        <v>3.3027142857142859</v>
      </c>
      <c r="H11018" s="2">
        <v>0.59709933035714291</v>
      </c>
      <c r="I11018" s="2">
        <v>0.36616517857142861</v>
      </c>
      <c r="J11018" s="2">
        <v>59.44455555555556</v>
      </c>
      <c r="K11018" s="2">
        <v>59.44455555555556</v>
      </c>
      <c r="L11018" s="2">
        <f>24-Nurse[[#This Row],[Total RN Hours  (*Adjusted for 8 minimum)]]</f>
        <v>-35.44455555555556</v>
      </c>
      <c r="M11018" s="2">
        <v>8.3000000000000007</v>
      </c>
      <c r="N11018" s="2"/>
    </row>
    <row r="11019" spans="1:14" x14ac:dyDescent="0.35">
      <c r="A11019" t="s">
        <v>18607</v>
      </c>
      <c r="B11019" t="s">
        <v>1377</v>
      </c>
      <c r="C11019" t="s">
        <v>14199</v>
      </c>
      <c r="D11019" t="s">
        <v>18875</v>
      </c>
      <c r="E11019" s="2">
        <v>100.57777777777778</v>
      </c>
      <c r="F11019" s="2">
        <v>2.5513698630136981</v>
      </c>
      <c r="G11019" s="2">
        <v>2.5513698630136981</v>
      </c>
      <c r="H11019" s="2">
        <v>0.59105722492266899</v>
      </c>
      <c r="I11019" s="2">
        <v>0.59105722492266899</v>
      </c>
      <c r="J11019" s="2">
        <v>59.447222222222223</v>
      </c>
      <c r="K11019" s="2">
        <v>59.447222222222223</v>
      </c>
      <c r="L11019" s="2">
        <f>24-Nurse[[#This Row],[Total RN Hours  (*Adjusted for 8 minimum)]]</f>
        <v>-35.447222222222223</v>
      </c>
      <c r="M11019" s="2">
        <v>8.3000000000000007</v>
      </c>
      <c r="N11019" s="2"/>
    </row>
    <row r="11020" spans="1:14" x14ac:dyDescent="0.35">
      <c r="A11020" t="s">
        <v>18623</v>
      </c>
      <c r="B11020" t="s">
        <v>5837</v>
      </c>
      <c r="C11020" t="s">
        <v>13908</v>
      </c>
      <c r="D11020" t="s">
        <v>19424</v>
      </c>
      <c r="E11020" s="2">
        <v>92.166666666666671</v>
      </c>
      <c r="F11020" s="2">
        <v>3.6734008438818559</v>
      </c>
      <c r="G11020" s="2">
        <v>3.2524786015672085</v>
      </c>
      <c r="H11020" s="2">
        <v>0.64510669077757676</v>
      </c>
      <c r="I11020" s="2">
        <v>0.35164677516576243</v>
      </c>
      <c r="J11020" s="2">
        <v>59.457333333333331</v>
      </c>
      <c r="K11020" s="2">
        <v>59.457333333333331</v>
      </c>
      <c r="L11020" s="2">
        <f>24-Nurse[[#This Row],[Total RN Hours  (*Adjusted for 8 minimum)]]</f>
        <v>-35.457333333333331</v>
      </c>
      <c r="M11020" s="2">
        <v>8.3000000000000007</v>
      </c>
      <c r="N11020" s="2"/>
    </row>
    <row r="11021" spans="1:14" x14ac:dyDescent="0.35">
      <c r="A11021" t="s">
        <v>18601</v>
      </c>
      <c r="B11021" t="s">
        <v>92</v>
      </c>
      <c r="C11021" t="s">
        <v>13653</v>
      </c>
      <c r="D11021" t="s">
        <v>18676</v>
      </c>
      <c r="E11021" s="2">
        <v>107.37777777777778</v>
      </c>
      <c r="F11021" s="2">
        <v>3.8639279801324502</v>
      </c>
      <c r="G11021" s="2">
        <v>3.6343387831125824</v>
      </c>
      <c r="H11021" s="2">
        <v>0.55375620860927144</v>
      </c>
      <c r="I11021" s="2">
        <v>0.43633588576158938</v>
      </c>
      <c r="J11021" s="2">
        <v>59.461111111111109</v>
      </c>
      <c r="K11021" s="2">
        <v>59.461111111111109</v>
      </c>
      <c r="L11021" s="2">
        <f>24-Nurse[[#This Row],[Total RN Hours  (*Adjusted for 8 minimum)]]</f>
        <v>-35.461111111111109</v>
      </c>
      <c r="M11021" s="2">
        <v>8.3000000000000007</v>
      </c>
      <c r="N11021" s="2"/>
    </row>
    <row r="11022" spans="1:14" x14ac:dyDescent="0.35">
      <c r="A11022" t="s">
        <v>18607</v>
      </c>
      <c r="B11022" t="s">
        <v>1441</v>
      </c>
      <c r="C11022" t="s">
        <v>14186</v>
      </c>
      <c r="D11022" t="s">
        <v>18878</v>
      </c>
      <c r="E11022" s="2">
        <v>119.41111111111111</v>
      </c>
      <c r="F11022" s="2">
        <v>3.4723020377779847</v>
      </c>
      <c r="G11022" s="2">
        <v>3.1038038522378337</v>
      </c>
      <c r="H11022" s="2">
        <v>0.49795291709314232</v>
      </c>
      <c r="I11022" s="2">
        <v>0.12945473155299153</v>
      </c>
      <c r="J11022" s="2">
        <v>59.461111111111116</v>
      </c>
      <c r="K11022" s="2">
        <v>59.461111111111116</v>
      </c>
      <c r="L11022" s="2">
        <f>24-Nurse[[#This Row],[Total RN Hours  (*Adjusted for 8 minimum)]]</f>
        <v>-35.461111111111116</v>
      </c>
      <c r="M11022" s="2">
        <v>8.3000000000000007</v>
      </c>
      <c r="N11022" s="2"/>
    </row>
    <row r="11023" spans="1:14" x14ac:dyDescent="0.35">
      <c r="A11023" t="s">
        <v>18649</v>
      </c>
      <c r="B11023" t="s">
        <v>11818</v>
      </c>
      <c r="C11023" t="s">
        <v>15089</v>
      </c>
      <c r="D11023" t="s">
        <v>20159</v>
      </c>
      <c r="E11023" s="2">
        <v>69.566666666666663</v>
      </c>
      <c r="F11023" s="2">
        <v>4.3071314486503756</v>
      </c>
      <c r="G11023" s="2">
        <v>3.8798834052068361</v>
      </c>
      <c r="H11023" s="2">
        <v>0.85480753873183191</v>
      </c>
      <c r="I11023" s="2">
        <v>0.52103497843794921</v>
      </c>
      <c r="J11023" s="2">
        <v>59.466111111111104</v>
      </c>
      <c r="K11023" s="2">
        <v>59.466111111111104</v>
      </c>
      <c r="L11023" s="2">
        <f>24-Nurse[[#This Row],[Total RN Hours  (*Adjusted for 8 minimum)]]</f>
        <v>-35.466111111111104</v>
      </c>
      <c r="M11023" s="2">
        <v>8.3000000000000007</v>
      </c>
      <c r="N11023" s="2"/>
    </row>
    <row r="11024" spans="1:14" x14ac:dyDescent="0.35">
      <c r="A11024" t="s">
        <v>18618</v>
      </c>
      <c r="B11024" t="s">
        <v>4477</v>
      </c>
      <c r="C11024" t="s">
        <v>15461</v>
      </c>
      <c r="D11024" t="s">
        <v>19272</v>
      </c>
      <c r="E11024" s="2">
        <v>80.433333333333337</v>
      </c>
      <c r="F11024" s="2">
        <v>3.8378367177786985</v>
      </c>
      <c r="G11024" s="2">
        <v>3.4742713081917387</v>
      </c>
      <c r="H11024" s="2">
        <v>0.73939218124050277</v>
      </c>
      <c r="I11024" s="2">
        <v>0.51167840861997504</v>
      </c>
      <c r="J11024" s="2">
        <v>59.471777777777774</v>
      </c>
      <c r="K11024" s="2">
        <v>59.471777777777774</v>
      </c>
      <c r="L11024" s="2">
        <f>24-Nurse[[#This Row],[Total RN Hours  (*Adjusted for 8 minimum)]]</f>
        <v>-35.471777777777774</v>
      </c>
      <c r="M11024" s="2">
        <v>8.3000000000000007</v>
      </c>
      <c r="N11024" s="2"/>
    </row>
    <row r="11025" spans="1:14" x14ac:dyDescent="0.35">
      <c r="A11025" t="s">
        <v>18623</v>
      </c>
      <c r="B11025" t="s">
        <v>5626</v>
      </c>
      <c r="C11025" t="s">
        <v>15929</v>
      </c>
      <c r="D11025" t="s">
        <v>19399</v>
      </c>
      <c r="E11025" s="2">
        <v>84.9</v>
      </c>
      <c r="F11025" s="2">
        <v>4.0235793744274302</v>
      </c>
      <c r="G11025" s="2">
        <v>3.8169545870959301</v>
      </c>
      <c r="H11025" s="2">
        <v>0.70052218296034552</v>
      </c>
      <c r="I11025" s="2">
        <v>0.49389739562884433</v>
      </c>
      <c r="J11025" s="2">
        <v>59.474333333333334</v>
      </c>
      <c r="K11025" s="2">
        <v>59.474333333333334</v>
      </c>
      <c r="L11025" s="2">
        <f>24-Nurse[[#This Row],[Total RN Hours  (*Adjusted for 8 minimum)]]</f>
        <v>-35.474333333333334</v>
      </c>
      <c r="M11025" s="2">
        <v>8.3000000000000007</v>
      </c>
      <c r="N11025" s="2"/>
    </row>
    <row r="11026" spans="1:14" x14ac:dyDescent="0.35">
      <c r="A11026" t="s">
        <v>18633</v>
      </c>
      <c r="B11026" t="s">
        <v>8016</v>
      </c>
      <c r="C11026" t="s">
        <v>16723</v>
      </c>
      <c r="D11026" t="s">
        <v>19687</v>
      </c>
      <c r="E11026" s="2">
        <v>200.02222222222221</v>
      </c>
      <c r="F11026" s="2">
        <v>1.7782885234973891</v>
      </c>
      <c r="G11026" s="2">
        <v>1.7018942339740029</v>
      </c>
      <c r="H11026" s="2">
        <v>0.2973697366959227</v>
      </c>
      <c r="I11026" s="2">
        <v>0.22097544717253642</v>
      </c>
      <c r="J11026" s="2">
        <v>59.480555555555561</v>
      </c>
      <c r="K11026" s="2">
        <v>59.480555555555561</v>
      </c>
      <c r="L11026" s="2">
        <f>24-Nurse[[#This Row],[Total RN Hours  (*Adjusted for 8 minimum)]]</f>
        <v>-35.480555555555561</v>
      </c>
      <c r="M11026" s="2">
        <v>8.3000000000000007</v>
      </c>
      <c r="N11026" s="2"/>
    </row>
    <row r="11027" spans="1:14" x14ac:dyDescent="0.35">
      <c r="A11027" t="s">
        <v>18633</v>
      </c>
      <c r="B11027" t="s">
        <v>7993</v>
      </c>
      <c r="C11027" t="s">
        <v>16725</v>
      </c>
      <c r="D11027" t="s">
        <v>19689</v>
      </c>
      <c r="E11027" s="2">
        <v>84.37777777777778</v>
      </c>
      <c r="F11027" s="2">
        <v>3.8295549117724517</v>
      </c>
      <c r="G11027" s="2">
        <v>3.6587292599420591</v>
      </c>
      <c r="H11027" s="2">
        <v>0.70493415854622066</v>
      </c>
      <c r="I11027" s="2">
        <v>0.53410850671582832</v>
      </c>
      <c r="J11027" s="2">
        <v>59.480777777777774</v>
      </c>
      <c r="K11027" s="2">
        <v>59.480777777777774</v>
      </c>
      <c r="L11027" s="2">
        <f>24-Nurse[[#This Row],[Total RN Hours  (*Adjusted for 8 minimum)]]</f>
        <v>-35.480777777777774</v>
      </c>
      <c r="M11027" s="2">
        <v>8.3000000000000007</v>
      </c>
      <c r="N11027" s="2"/>
    </row>
    <row r="11028" spans="1:14" x14ac:dyDescent="0.35">
      <c r="A11028" t="s">
        <v>18636</v>
      </c>
      <c r="B11028" t="s">
        <v>21130</v>
      </c>
      <c r="C11028" t="s">
        <v>17231</v>
      </c>
      <c r="D11028" t="s">
        <v>19690</v>
      </c>
      <c r="E11028" s="2">
        <v>84.022222222222226</v>
      </c>
      <c r="F11028" s="2">
        <v>3.3747355197037816</v>
      </c>
      <c r="G11028" s="2">
        <v>3.0437384289870404</v>
      </c>
      <c r="H11028" s="2">
        <v>0.70801375297540325</v>
      </c>
      <c r="I11028" s="2">
        <v>0.41814334832055011</v>
      </c>
      <c r="J11028" s="2">
        <v>59.488888888888887</v>
      </c>
      <c r="K11028" s="2">
        <v>59.488888888888887</v>
      </c>
      <c r="L11028" s="2">
        <f>24-Nurse[[#This Row],[Total RN Hours  (*Adjusted for 8 minimum)]]</f>
        <v>-35.488888888888887</v>
      </c>
      <c r="M11028" s="2">
        <v>8.3000000000000007</v>
      </c>
      <c r="N11028" s="2"/>
    </row>
    <row r="11029" spans="1:14" x14ac:dyDescent="0.35">
      <c r="A11029" t="s">
        <v>18648</v>
      </c>
      <c r="B11029" t="s">
        <v>11595</v>
      </c>
      <c r="C11029" t="s">
        <v>14463</v>
      </c>
      <c r="D11029" t="s">
        <v>20093</v>
      </c>
      <c r="E11029" s="2">
        <v>46.277777777777779</v>
      </c>
      <c r="F11029" s="2">
        <v>5.35141656662665</v>
      </c>
      <c r="G11029" s="2">
        <v>4.5190036014405761</v>
      </c>
      <c r="H11029" s="2">
        <v>1.2854741896758703</v>
      </c>
      <c r="I11029" s="2">
        <v>0.45306122448979586</v>
      </c>
      <c r="J11029" s="2">
        <v>59.488888888888887</v>
      </c>
      <c r="K11029" s="2">
        <v>59.488888888888887</v>
      </c>
      <c r="L11029" s="2">
        <f>24-Nurse[[#This Row],[Total RN Hours  (*Adjusted for 8 minimum)]]</f>
        <v>-35.488888888888887</v>
      </c>
      <c r="M11029" s="2">
        <v>8.3000000000000007</v>
      </c>
      <c r="N11029" s="2"/>
    </row>
    <row r="11030" spans="1:14" x14ac:dyDescent="0.35">
      <c r="A11030" t="s">
        <v>18610</v>
      </c>
      <c r="B11030" t="s">
        <v>1687</v>
      </c>
      <c r="C11030" t="s">
        <v>14340</v>
      </c>
      <c r="D11030" t="s">
        <v>18901</v>
      </c>
      <c r="E11030" s="2">
        <v>153.72222222222223</v>
      </c>
      <c r="F11030" s="2">
        <v>3.7882891217925549</v>
      </c>
      <c r="G11030" s="2">
        <v>3.5454333212865925</v>
      </c>
      <c r="H11030" s="2">
        <v>0.38708565233104442</v>
      </c>
      <c r="I11030" s="2">
        <v>0.2948738706179978</v>
      </c>
      <c r="J11030" s="2">
        <v>59.503666666666668</v>
      </c>
      <c r="K11030" s="2">
        <v>59.503666666666668</v>
      </c>
      <c r="L11030" s="2">
        <f>24-Nurse[[#This Row],[Total RN Hours  (*Adjusted for 8 minimum)]]</f>
        <v>-35.503666666666668</v>
      </c>
      <c r="M11030" s="2">
        <v>8.3000000000000007</v>
      </c>
      <c r="N11030" s="2"/>
    </row>
    <row r="11031" spans="1:14" x14ac:dyDescent="0.35">
      <c r="A11031" t="s">
        <v>18651</v>
      </c>
      <c r="B11031" t="s">
        <v>11937</v>
      </c>
      <c r="C11031" t="s">
        <v>16796</v>
      </c>
      <c r="D11031" t="s">
        <v>20198</v>
      </c>
      <c r="E11031" s="2">
        <v>96.277777777777771</v>
      </c>
      <c r="F11031" s="2">
        <v>3.4046393537218695</v>
      </c>
      <c r="G11031" s="2">
        <v>3.2274495095210622</v>
      </c>
      <c r="H11031" s="2">
        <v>0.61806347374495108</v>
      </c>
      <c r="I11031" s="2">
        <v>0.47588228505481833</v>
      </c>
      <c r="J11031" s="2">
        <v>59.505777777777787</v>
      </c>
      <c r="K11031" s="2">
        <v>59.505777777777787</v>
      </c>
      <c r="L11031" s="2">
        <f>24-Nurse[[#This Row],[Total RN Hours  (*Adjusted for 8 minimum)]]</f>
        <v>-35.505777777777787</v>
      </c>
      <c r="M11031" s="2">
        <v>8.3000000000000007</v>
      </c>
      <c r="N11031" s="2"/>
    </row>
    <row r="11032" spans="1:14" x14ac:dyDescent="0.35">
      <c r="A11032" t="s">
        <v>18636</v>
      </c>
      <c r="B11032" t="s">
        <v>9478</v>
      </c>
      <c r="C11032" t="s">
        <v>17247</v>
      </c>
      <c r="D11032" t="s">
        <v>18670</v>
      </c>
      <c r="E11032" s="2">
        <v>46.011111111111113</v>
      </c>
      <c r="F11032" s="2">
        <v>3.8370949046124125</v>
      </c>
      <c r="G11032" s="2">
        <v>3.3932769862352088</v>
      </c>
      <c r="H11032" s="2">
        <v>1.2935522820574741</v>
      </c>
      <c r="I11032" s="2">
        <v>0.8692562183047573</v>
      </c>
      <c r="J11032" s="2">
        <v>59.517777777777781</v>
      </c>
      <c r="K11032" s="2">
        <v>59.517777777777781</v>
      </c>
      <c r="L11032" s="2">
        <f>24-Nurse[[#This Row],[Total RN Hours  (*Adjusted for 8 minimum)]]</f>
        <v>-35.517777777777781</v>
      </c>
      <c r="M11032" s="2">
        <v>8.3000000000000007</v>
      </c>
      <c r="N11032" s="2"/>
    </row>
    <row r="11033" spans="1:14" x14ac:dyDescent="0.35">
      <c r="A11033" t="s">
        <v>18605</v>
      </c>
      <c r="B11033" t="s">
        <v>622</v>
      </c>
      <c r="C11033" t="s">
        <v>13930</v>
      </c>
      <c r="D11033" t="s">
        <v>18811</v>
      </c>
      <c r="E11033" s="2">
        <v>128.27777777777777</v>
      </c>
      <c r="F11033" s="2">
        <v>3.7030064963187526</v>
      </c>
      <c r="G11033" s="2">
        <v>3.456765699436986</v>
      </c>
      <c r="H11033" s="2">
        <v>0.46411606756171508</v>
      </c>
      <c r="I11033" s="2">
        <v>0.27045300996102212</v>
      </c>
      <c r="J11033" s="2">
        <v>59.535777777777781</v>
      </c>
      <c r="K11033" s="2">
        <v>59.535777777777781</v>
      </c>
      <c r="L11033" s="2">
        <f>24-Nurse[[#This Row],[Total RN Hours  (*Adjusted for 8 minimum)]]</f>
        <v>-35.535777777777781</v>
      </c>
      <c r="M11033" s="2">
        <v>8.3000000000000007</v>
      </c>
      <c r="N11033" s="2"/>
    </row>
    <row r="11034" spans="1:14" x14ac:dyDescent="0.35">
      <c r="A11034" t="s">
        <v>18639</v>
      </c>
      <c r="B11034" t="s">
        <v>10416</v>
      </c>
      <c r="C11034" t="s">
        <v>17539</v>
      </c>
      <c r="D11034" t="s">
        <v>19104</v>
      </c>
      <c r="E11034" s="2">
        <v>50.944444444444443</v>
      </c>
      <c r="F11034" s="2">
        <v>5.5557491821155951</v>
      </c>
      <c r="G11034" s="2">
        <v>5.0131101417666306</v>
      </c>
      <c r="H11034" s="2">
        <v>1.1686477644492912</v>
      </c>
      <c r="I11034" s="2">
        <v>0.62600872410032715</v>
      </c>
      <c r="J11034" s="2">
        <v>59.536111111111111</v>
      </c>
      <c r="K11034" s="2">
        <v>59.536111111111111</v>
      </c>
      <c r="L11034" s="2">
        <f>24-Nurse[[#This Row],[Total RN Hours  (*Adjusted for 8 minimum)]]</f>
        <v>-35.536111111111111</v>
      </c>
      <c r="M11034" s="2">
        <v>8.3000000000000007</v>
      </c>
      <c r="N11034" s="2"/>
    </row>
    <row r="11035" spans="1:14" x14ac:dyDescent="0.35">
      <c r="A11035" t="s">
        <v>18622</v>
      </c>
      <c r="B11035" t="s">
        <v>5379</v>
      </c>
      <c r="C11035" t="s">
        <v>15816</v>
      </c>
      <c r="D11035" t="s">
        <v>19165</v>
      </c>
      <c r="E11035" s="2">
        <v>69.86666666666666</v>
      </c>
      <c r="F11035" s="2">
        <v>4.0059939567430023</v>
      </c>
      <c r="G11035" s="2">
        <v>3.5947789440203564</v>
      </c>
      <c r="H11035" s="2">
        <v>0.8522455470737913</v>
      </c>
      <c r="I11035" s="2">
        <v>0.66257633587786258</v>
      </c>
      <c r="J11035" s="2">
        <v>59.54355555555555</v>
      </c>
      <c r="K11035" s="2">
        <v>59.54355555555555</v>
      </c>
      <c r="L11035" s="2">
        <f>24-Nurse[[#This Row],[Total RN Hours  (*Adjusted for 8 minimum)]]</f>
        <v>-35.54355555555555</v>
      </c>
      <c r="M11035" s="2">
        <v>8.3000000000000007</v>
      </c>
      <c r="N11035" s="2"/>
    </row>
    <row r="11036" spans="1:14" x14ac:dyDescent="0.35">
      <c r="A11036" t="s">
        <v>18621</v>
      </c>
      <c r="B11036" t="s">
        <v>5174</v>
      </c>
      <c r="C11036" t="s">
        <v>15698</v>
      </c>
      <c r="D11036" t="s">
        <v>19368</v>
      </c>
      <c r="E11036" s="2">
        <v>75.088888888888889</v>
      </c>
      <c r="F11036" s="2">
        <v>3.3889316365788695</v>
      </c>
      <c r="G11036" s="2">
        <v>3.1433441846700205</v>
      </c>
      <c r="H11036" s="2">
        <v>0.79298461083160698</v>
      </c>
      <c r="I11036" s="2">
        <v>0.63215004439183187</v>
      </c>
      <c r="J11036" s="2">
        <v>59.544333333333334</v>
      </c>
      <c r="K11036" s="2">
        <v>59.544333333333334</v>
      </c>
      <c r="L11036" s="2">
        <f>24-Nurse[[#This Row],[Total RN Hours  (*Adjusted for 8 minimum)]]</f>
        <v>-35.544333333333334</v>
      </c>
      <c r="M11036" s="2">
        <v>8.3000000000000007</v>
      </c>
      <c r="N11036" s="2"/>
    </row>
    <row r="11037" spans="1:14" x14ac:dyDescent="0.35">
      <c r="A11037" t="s">
        <v>18627</v>
      </c>
      <c r="B11037" t="s">
        <v>6916</v>
      </c>
      <c r="C11037" t="s">
        <v>16450</v>
      </c>
      <c r="D11037" t="s">
        <v>19600</v>
      </c>
      <c r="E11037" s="2">
        <v>71.388888888888886</v>
      </c>
      <c r="F11037" s="2">
        <v>4.6311066147859927</v>
      </c>
      <c r="G11037" s="2">
        <v>4.3126630350194555</v>
      </c>
      <c r="H11037" s="2">
        <v>0.8341089494163425</v>
      </c>
      <c r="I11037" s="2">
        <v>0.51566536964980558</v>
      </c>
      <c r="J11037" s="2">
        <v>59.546111111111117</v>
      </c>
      <c r="K11037" s="2">
        <v>59.546111111111117</v>
      </c>
      <c r="L11037" s="2">
        <f>24-Nurse[[#This Row],[Total RN Hours  (*Adjusted for 8 minimum)]]</f>
        <v>-35.546111111111117</v>
      </c>
      <c r="M11037" s="2">
        <v>8.3000000000000007</v>
      </c>
      <c r="N11037" s="2"/>
    </row>
    <row r="11038" spans="1:14" x14ac:dyDescent="0.35">
      <c r="A11038" t="s">
        <v>18625</v>
      </c>
      <c r="B11038" t="s">
        <v>6275</v>
      </c>
      <c r="C11038" t="s">
        <v>16233</v>
      </c>
      <c r="D11038" t="s">
        <v>18654</v>
      </c>
      <c r="E11038" s="2">
        <v>91.333333333333329</v>
      </c>
      <c r="F11038" s="2">
        <v>3.1425048661800492</v>
      </c>
      <c r="G11038" s="2">
        <v>2.8265304136253042</v>
      </c>
      <c r="H11038" s="2">
        <v>0.65204379562043802</v>
      </c>
      <c r="I11038" s="2">
        <v>0.47134914841849157</v>
      </c>
      <c r="J11038" s="2">
        <v>59.553333333333335</v>
      </c>
      <c r="K11038" s="2">
        <v>59.553333333333335</v>
      </c>
      <c r="L11038" s="2">
        <f>24-Nurse[[#This Row],[Total RN Hours  (*Adjusted for 8 minimum)]]</f>
        <v>-35.553333333333335</v>
      </c>
      <c r="M11038" s="2">
        <v>8.3000000000000007</v>
      </c>
      <c r="N11038" s="2"/>
    </row>
    <row r="11039" spans="1:14" x14ac:dyDescent="0.35">
      <c r="A11039" t="s">
        <v>18648</v>
      </c>
      <c r="B11039" t="s">
        <v>11628</v>
      </c>
      <c r="C11039" t="s">
        <v>17855</v>
      </c>
      <c r="D11039" t="s">
        <v>20136</v>
      </c>
      <c r="E11039" s="2">
        <v>126.07777777777778</v>
      </c>
      <c r="F11039" s="2">
        <v>3.3256429012073676</v>
      </c>
      <c r="G11039" s="2">
        <v>2.8648418084075087</v>
      </c>
      <c r="H11039" s="2">
        <v>0.47239005904644399</v>
      </c>
      <c r="I11039" s="2">
        <v>0.24684938750330485</v>
      </c>
      <c r="J11039" s="2">
        <v>59.55788888888889</v>
      </c>
      <c r="K11039" s="2">
        <v>59.55788888888889</v>
      </c>
      <c r="L11039" s="2">
        <f>24-Nurse[[#This Row],[Total RN Hours  (*Adjusted for 8 minimum)]]</f>
        <v>-35.55788888888889</v>
      </c>
      <c r="M11039" s="2">
        <v>8.3000000000000007</v>
      </c>
      <c r="N11039" s="2"/>
    </row>
    <row r="11040" spans="1:14" x14ac:dyDescent="0.35">
      <c r="A11040" t="s">
        <v>18615</v>
      </c>
      <c r="B11040" t="s">
        <v>3275</v>
      </c>
      <c r="C11040" t="s">
        <v>14233</v>
      </c>
      <c r="D11040" t="s">
        <v>18668</v>
      </c>
      <c r="E11040" s="2">
        <v>58.9</v>
      </c>
      <c r="F11040" s="2">
        <v>4.4573137143935107</v>
      </c>
      <c r="G11040" s="2">
        <v>4.0536162988115452</v>
      </c>
      <c r="H11040" s="2">
        <v>1.0113186191284662</v>
      </c>
      <c r="I11040" s="2">
        <v>0.71868515374457653</v>
      </c>
      <c r="J11040" s="2">
        <v>59.566666666666663</v>
      </c>
      <c r="K11040" s="2">
        <v>59.566666666666663</v>
      </c>
      <c r="L11040" s="2">
        <f>24-Nurse[[#This Row],[Total RN Hours  (*Adjusted for 8 minimum)]]</f>
        <v>-35.566666666666663</v>
      </c>
      <c r="M11040" s="2">
        <v>8.3000000000000007</v>
      </c>
      <c r="N11040" s="2"/>
    </row>
    <row r="11041" spans="1:14" x14ac:dyDescent="0.35">
      <c r="A11041" t="s">
        <v>18616</v>
      </c>
      <c r="B11041" t="s">
        <v>4036</v>
      </c>
      <c r="C11041" t="s">
        <v>14339</v>
      </c>
      <c r="D11041" t="s">
        <v>19157</v>
      </c>
      <c r="E11041" s="2">
        <v>84.9</v>
      </c>
      <c r="F11041" s="2">
        <v>3.4814304410417485</v>
      </c>
      <c r="G11041" s="2">
        <v>3.1963996859049857</v>
      </c>
      <c r="H11041" s="2">
        <v>0.70164245517602408</v>
      </c>
      <c r="I11041" s="2">
        <v>0.41661170003926185</v>
      </c>
      <c r="J11041" s="2">
        <v>59.56944444444445</v>
      </c>
      <c r="K11041" s="2">
        <v>59.56944444444445</v>
      </c>
      <c r="L11041" s="2">
        <f>24-Nurse[[#This Row],[Total RN Hours  (*Adjusted for 8 minimum)]]</f>
        <v>-35.56944444444445</v>
      </c>
      <c r="M11041" s="2">
        <v>8.3000000000000007</v>
      </c>
      <c r="N11041" s="2"/>
    </row>
    <row r="11042" spans="1:14" x14ac:dyDescent="0.35">
      <c r="A11042" t="s">
        <v>18648</v>
      </c>
      <c r="B11042" t="s">
        <v>11621</v>
      </c>
      <c r="C11042" t="s">
        <v>14296</v>
      </c>
      <c r="D11042" t="s">
        <v>20143</v>
      </c>
      <c r="E11042" s="2">
        <v>111.03333333333333</v>
      </c>
      <c r="F11042" s="2">
        <v>3.1830481336935854</v>
      </c>
      <c r="G11042" s="2">
        <v>2.6982237566296408</v>
      </c>
      <c r="H11042" s="2">
        <v>0.53653557490243176</v>
      </c>
      <c r="I11042" s="2">
        <v>0.33405884118883222</v>
      </c>
      <c r="J11042" s="2">
        <v>59.573333333333338</v>
      </c>
      <c r="K11042" s="2">
        <v>59.573333333333338</v>
      </c>
      <c r="L11042" s="2">
        <f>24-Nurse[[#This Row],[Total RN Hours  (*Adjusted for 8 minimum)]]</f>
        <v>-35.573333333333338</v>
      </c>
      <c r="M11042" s="2">
        <v>8.3000000000000007</v>
      </c>
      <c r="N11042" s="2"/>
    </row>
    <row r="11043" spans="1:14" x14ac:dyDescent="0.35">
      <c r="A11043" t="s">
        <v>18625</v>
      </c>
      <c r="B11043" t="s">
        <v>6362</v>
      </c>
      <c r="C11043" t="s">
        <v>14308</v>
      </c>
      <c r="D11043" t="s">
        <v>19139</v>
      </c>
      <c r="E11043" s="2">
        <v>108.17777777777778</v>
      </c>
      <c r="F11043" s="2">
        <v>3.8343724322103538</v>
      </c>
      <c r="G11043" s="2">
        <v>3.4713896877567789</v>
      </c>
      <c r="H11043" s="2">
        <v>0.55073952341824162</v>
      </c>
      <c r="I11043" s="2">
        <v>0.28261092851273623</v>
      </c>
      <c r="J11043" s="2">
        <v>59.577777777777783</v>
      </c>
      <c r="K11043" s="2">
        <v>59.577777777777783</v>
      </c>
      <c r="L11043" s="2">
        <f>24-Nurse[[#This Row],[Total RN Hours  (*Adjusted for 8 minimum)]]</f>
        <v>-35.577777777777783</v>
      </c>
      <c r="M11043" s="2">
        <v>8.3000000000000007</v>
      </c>
      <c r="N11043" s="2"/>
    </row>
    <row r="11044" spans="1:14" x14ac:dyDescent="0.35">
      <c r="A11044" t="s">
        <v>18636</v>
      </c>
      <c r="B11044" t="s">
        <v>9375</v>
      </c>
      <c r="C11044" t="s">
        <v>17280</v>
      </c>
      <c r="D11044" t="s">
        <v>18670</v>
      </c>
      <c r="E11044" s="2">
        <v>61.511111111111113</v>
      </c>
      <c r="F11044" s="2">
        <v>3.6945285404624277</v>
      </c>
      <c r="G11044" s="2">
        <v>3.2849909682080924</v>
      </c>
      <c r="H11044" s="2">
        <v>0.9686343930635839</v>
      </c>
      <c r="I11044" s="2">
        <v>0.55909682080924861</v>
      </c>
      <c r="J11044" s="2">
        <v>59.581777777777788</v>
      </c>
      <c r="K11044" s="2">
        <v>59.581777777777788</v>
      </c>
      <c r="L11044" s="2">
        <f>24-Nurse[[#This Row],[Total RN Hours  (*Adjusted for 8 minimum)]]</f>
        <v>-35.581777777777788</v>
      </c>
      <c r="M11044" s="2">
        <v>8.3000000000000007</v>
      </c>
      <c r="N11044" s="2"/>
    </row>
    <row r="11045" spans="1:14" x14ac:dyDescent="0.35">
      <c r="A11045" t="s">
        <v>18601</v>
      </c>
      <c r="B11045" t="s">
        <v>82</v>
      </c>
      <c r="C11045" t="s">
        <v>13646</v>
      </c>
      <c r="D11045" t="s">
        <v>18695</v>
      </c>
      <c r="E11045" s="2">
        <v>91.644444444444446</v>
      </c>
      <c r="F11045" s="2">
        <v>4.3486299709020377</v>
      </c>
      <c r="G11045" s="2">
        <v>3.8659068865179438</v>
      </c>
      <c r="H11045" s="2">
        <v>0.65015761396702232</v>
      </c>
      <c r="I11045" s="2">
        <v>0.28455383123181377</v>
      </c>
      <c r="J11045" s="2">
        <v>59.583333333333336</v>
      </c>
      <c r="K11045" s="2">
        <v>59.583333333333336</v>
      </c>
      <c r="L11045" s="2">
        <f>24-Nurse[[#This Row],[Total RN Hours  (*Adjusted for 8 minimum)]]</f>
        <v>-35.583333333333336</v>
      </c>
      <c r="M11045" s="2">
        <v>8.3000000000000007</v>
      </c>
      <c r="N11045" s="2"/>
    </row>
    <row r="11046" spans="1:14" x14ac:dyDescent="0.35">
      <c r="A11046" t="s">
        <v>18622</v>
      </c>
      <c r="B11046" t="s">
        <v>5439</v>
      </c>
      <c r="C11046" t="s">
        <v>13624</v>
      </c>
      <c r="D11046" t="s">
        <v>18876</v>
      </c>
      <c r="E11046" s="2">
        <v>84.355555555555554</v>
      </c>
      <c r="F11046" s="2">
        <v>3.5612618545837726</v>
      </c>
      <c r="G11046" s="2">
        <v>3.4469968387776606</v>
      </c>
      <c r="H11046" s="2">
        <v>0.70636854583772402</v>
      </c>
      <c r="I11046" s="2">
        <v>0.5921035300316122</v>
      </c>
      <c r="J11046" s="2">
        <v>59.586111111111116</v>
      </c>
      <c r="K11046" s="2">
        <v>59.586111111111116</v>
      </c>
      <c r="L11046" s="2">
        <f>24-Nurse[[#This Row],[Total RN Hours  (*Adjusted for 8 minimum)]]</f>
        <v>-35.586111111111116</v>
      </c>
      <c r="M11046" s="2">
        <v>8.3000000000000007</v>
      </c>
      <c r="N11046" s="2"/>
    </row>
    <row r="11047" spans="1:14" x14ac:dyDescent="0.35">
      <c r="A11047" t="s">
        <v>18608</v>
      </c>
      <c r="B11047" t="s">
        <v>1534</v>
      </c>
      <c r="C11047" t="s">
        <v>14260</v>
      </c>
      <c r="D11047" t="s">
        <v>18881</v>
      </c>
      <c r="E11047" s="2">
        <v>68.388888888888886</v>
      </c>
      <c r="F11047" s="2">
        <v>4.8992900081234776</v>
      </c>
      <c r="G11047" s="2">
        <v>4.2653013809910645</v>
      </c>
      <c r="H11047" s="2">
        <v>0.87130463038180339</v>
      </c>
      <c r="I11047" s="2">
        <v>0.23731600324939073</v>
      </c>
      <c r="J11047" s="2">
        <v>59.587555555555554</v>
      </c>
      <c r="K11047" s="2">
        <v>59.587555555555554</v>
      </c>
      <c r="L11047" s="2">
        <f>24-Nurse[[#This Row],[Total RN Hours  (*Adjusted for 8 minimum)]]</f>
        <v>-35.587555555555554</v>
      </c>
      <c r="M11047" s="2">
        <v>8.3000000000000007</v>
      </c>
      <c r="N11047" s="2"/>
    </row>
    <row r="11048" spans="1:14" x14ac:dyDescent="0.35">
      <c r="A11048" t="s">
        <v>18601</v>
      </c>
      <c r="B11048" t="s">
        <v>6</v>
      </c>
      <c r="C11048" t="s">
        <v>13590</v>
      </c>
      <c r="D11048" t="s">
        <v>18656</v>
      </c>
      <c r="E11048" s="2">
        <v>124.35555555555555</v>
      </c>
      <c r="F11048" s="2">
        <v>3.253241601143674</v>
      </c>
      <c r="G11048" s="2">
        <v>2.9182701929949966</v>
      </c>
      <c r="H11048" s="2">
        <v>0.4792485704074339</v>
      </c>
      <c r="I11048" s="2">
        <v>0.29156987133666906</v>
      </c>
      <c r="J11048" s="2">
        <v>59.597222222222221</v>
      </c>
      <c r="K11048" s="2">
        <v>59.597222222222221</v>
      </c>
      <c r="L11048" s="2">
        <f>24-Nurse[[#This Row],[Total RN Hours  (*Adjusted for 8 minimum)]]</f>
        <v>-35.597222222222221</v>
      </c>
      <c r="M11048" s="2">
        <v>8.3000000000000007</v>
      </c>
      <c r="N11048" s="2"/>
    </row>
    <row r="11049" spans="1:14" x14ac:dyDescent="0.35">
      <c r="A11049" t="s">
        <v>18646</v>
      </c>
      <c r="B11049" t="s">
        <v>11356</v>
      </c>
      <c r="C11049" t="s">
        <v>15430</v>
      </c>
      <c r="D11049" t="s">
        <v>20072</v>
      </c>
      <c r="E11049" s="2">
        <v>39.077777777777776</v>
      </c>
      <c r="F11049" s="2">
        <v>4.8269576343474547</v>
      </c>
      <c r="G11049" s="2">
        <v>4.1505942564685814</v>
      </c>
      <c r="H11049" s="2">
        <v>1.5251720216093263</v>
      </c>
      <c r="I11049" s="2">
        <v>0.84880864373045228</v>
      </c>
      <c r="J11049" s="2">
        <v>59.600333333333339</v>
      </c>
      <c r="K11049" s="2">
        <v>59.600333333333339</v>
      </c>
      <c r="L11049" s="2">
        <f>24-Nurse[[#This Row],[Total RN Hours  (*Adjusted for 8 minimum)]]</f>
        <v>-35.600333333333339</v>
      </c>
      <c r="M11049" s="2">
        <v>8.3000000000000007</v>
      </c>
      <c r="N11049" s="2"/>
    </row>
    <row r="11050" spans="1:14" x14ac:dyDescent="0.35">
      <c r="A11050" t="s">
        <v>18633</v>
      </c>
      <c r="B11050" t="s">
        <v>7812</v>
      </c>
      <c r="C11050" t="s">
        <v>16785</v>
      </c>
      <c r="D11050" t="s">
        <v>19314</v>
      </c>
      <c r="E11050" s="2">
        <v>141.5</v>
      </c>
      <c r="F11050" s="2">
        <v>3.31204868472713</v>
      </c>
      <c r="G11050" s="2">
        <v>3.2748873184138203</v>
      </c>
      <c r="H11050" s="2">
        <v>0.42127993718099721</v>
      </c>
      <c r="I11050" s="2">
        <v>0.38411857086768747</v>
      </c>
      <c r="J11050" s="2">
        <v>59.611111111111107</v>
      </c>
      <c r="K11050" s="2">
        <v>59.611111111111107</v>
      </c>
      <c r="L11050" s="2">
        <f>24-Nurse[[#This Row],[Total RN Hours  (*Adjusted for 8 minimum)]]</f>
        <v>-35.611111111111107</v>
      </c>
      <c r="M11050" s="2">
        <v>8.3000000000000007</v>
      </c>
      <c r="N11050" s="2"/>
    </row>
    <row r="11051" spans="1:14" x14ac:dyDescent="0.35">
      <c r="A11051" t="s">
        <v>18644</v>
      </c>
      <c r="B11051" t="s">
        <v>10794</v>
      </c>
      <c r="C11051" t="s">
        <v>14834</v>
      </c>
      <c r="D11051" t="s">
        <v>19989</v>
      </c>
      <c r="E11051" s="2">
        <v>94.355555555555554</v>
      </c>
      <c r="F11051" s="2">
        <v>4.3695242581252947</v>
      </c>
      <c r="G11051" s="2">
        <v>4.0763365520489874</v>
      </c>
      <c r="H11051" s="2">
        <v>0.63180051813471505</v>
      </c>
      <c r="I11051" s="2">
        <v>0.39828662270372117</v>
      </c>
      <c r="J11051" s="2">
        <v>59.613888888888887</v>
      </c>
      <c r="K11051" s="2">
        <v>59.613888888888887</v>
      </c>
      <c r="L11051" s="2">
        <f>24-Nurse[[#This Row],[Total RN Hours  (*Adjusted for 8 minimum)]]</f>
        <v>-35.613888888888887</v>
      </c>
      <c r="M11051" s="2">
        <v>8.3000000000000007</v>
      </c>
      <c r="N11051" s="2"/>
    </row>
    <row r="11052" spans="1:14" x14ac:dyDescent="0.35">
      <c r="A11052" t="s">
        <v>18605</v>
      </c>
      <c r="B11052" t="s">
        <v>920</v>
      </c>
      <c r="C11052" t="s">
        <v>13965</v>
      </c>
      <c r="D11052" t="s">
        <v>18794</v>
      </c>
      <c r="E11052" s="2">
        <v>120</v>
      </c>
      <c r="F11052" s="2">
        <v>4.4608407407407409</v>
      </c>
      <c r="G11052" s="2">
        <v>4.1579750000000004</v>
      </c>
      <c r="H11052" s="2">
        <v>0.49683796296296301</v>
      </c>
      <c r="I11052" s="2">
        <v>0.40498611111111116</v>
      </c>
      <c r="J11052" s="2">
        <v>59.620555555555562</v>
      </c>
      <c r="K11052" s="2">
        <v>59.620555555555562</v>
      </c>
      <c r="L11052" s="2">
        <f>24-Nurse[[#This Row],[Total RN Hours  (*Adjusted for 8 minimum)]]</f>
        <v>-35.620555555555562</v>
      </c>
      <c r="M11052" s="2">
        <v>8.3000000000000007</v>
      </c>
      <c r="N11052" s="2"/>
    </row>
    <row r="11053" spans="1:14" x14ac:dyDescent="0.35">
      <c r="A11053" t="s">
        <v>18649</v>
      </c>
      <c r="B11053" t="s">
        <v>11824</v>
      </c>
      <c r="C11053" t="s">
        <v>17115</v>
      </c>
      <c r="D11053" t="s">
        <v>20159</v>
      </c>
      <c r="E11053" s="2">
        <v>80</v>
      </c>
      <c r="F11053" s="2">
        <v>3.7940902777777779</v>
      </c>
      <c r="G11053" s="2">
        <v>3.4237861111111116</v>
      </c>
      <c r="H11053" s="2">
        <v>0.7453833333333334</v>
      </c>
      <c r="I11053" s="2">
        <v>0.5084805555555556</v>
      </c>
      <c r="J11053" s="2">
        <v>59.63066666666667</v>
      </c>
      <c r="K11053" s="2">
        <v>59.63066666666667</v>
      </c>
      <c r="L11053" s="2">
        <f>24-Nurse[[#This Row],[Total RN Hours  (*Adjusted for 8 minimum)]]</f>
        <v>-35.63066666666667</v>
      </c>
      <c r="M11053" s="2">
        <v>8.3000000000000007</v>
      </c>
      <c r="N11053" s="2"/>
    </row>
    <row r="11054" spans="1:14" x14ac:dyDescent="0.35">
      <c r="A11054" t="s">
        <v>18605</v>
      </c>
      <c r="B11054" t="s">
        <v>12567</v>
      </c>
      <c r="C11054" t="s">
        <v>18372</v>
      </c>
      <c r="D11054" t="s">
        <v>18800</v>
      </c>
      <c r="E11054" s="2">
        <v>87.277777777777771</v>
      </c>
      <c r="F11054" s="2">
        <v>4.4332679821769583</v>
      </c>
      <c r="G11054" s="2">
        <v>4.1634920432845322</v>
      </c>
      <c r="H11054" s="2">
        <v>0.68331763208147678</v>
      </c>
      <c r="I11054" s="2">
        <v>0.53155824315722477</v>
      </c>
      <c r="J11054" s="2">
        <v>59.638444444444445</v>
      </c>
      <c r="K11054" s="2">
        <v>59.638444444444445</v>
      </c>
      <c r="L11054" s="2">
        <f>24-Nurse[[#This Row],[Total RN Hours  (*Adjusted for 8 minimum)]]</f>
        <v>-35.638444444444445</v>
      </c>
      <c r="M11054" s="2">
        <v>8.3000000000000007</v>
      </c>
      <c r="N11054" s="2"/>
    </row>
    <row r="11055" spans="1:14" x14ac:dyDescent="0.35">
      <c r="A11055" t="s">
        <v>18641</v>
      </c>
      <c r="B11055" t="s">
        <v>10483</v>
      </c>
      <c r="C11055" t="s">
        <v>17682</v>
      </c>
      <c r="D11055" t="s">
        <v>18682</v>
      </c>
      <c r="E11055" s="2">
        <v>101.66666666666667</v>
      </c>
      <c r="F11055" s="2">
        <v>3.4041999999999999</v>
      </c>
      <c r="G11055" s="2">
        <v>3.0812218579234969</v>
      </c>
      <c r="H11055" s="2">
        <v>0.5866852459016394</v>
      </c>
      <c r="I11055" s="2">
        <v>0.31540109289617485</v>
      </c>
      <c r="J11055" s="2">
        <v>59.646333333333338</v>
      </c>
      <c r="K11055" s="2">
        <v>59.646333333333338</v>
      </c>
      <c r="L11055" s="2">
        <f>24-Nurse[[#This Row],[Total RN Hours  (*Adjusted for 8 minimum)]]</f>
        <v>-35.646333333333338</v>
      </c>
      <c r="M11055" s="2">
        <v>8.3000000000000007</v>
      </c>
      <c r="N11055" s="2"/>
    </row>
    <row r="11056" spans="1:14" x14ac:dyDescent="0.35">
      <c r="A11056" t="s">
        <v>18610</v>
      </c>
      <c r="B11056" t="s">
        <v>20439</v>
      </c>
      <c r="C11056" t="s">
        <v>14278</v>
      </c>
      <c r="D11056" t="s">
        <v>18888</v>
      </c>
      <c r="E11056" s="2">
        <v>150.37777777777777</v>
      </c>
      <c r="F11056" s="2">
        <v>3.5860499482784105</v>
      </c>
      <c r="G11056" s="2">
        <v>3.4096349933500818</v>
      </c>
      <c r="H11056" s="2">
        <v>0.39666026304122953</v>
      </c>
      <c r="I11056" s="2">
        <v>0.26698684793852523</v>
      </c>
      <c r="J11056" s="2">
        <v>59.648888888888891</v>
      </c>
      <c r="K11056" s="2">
        <v>59.648888888888891</v>
      </c>
      <c r="L11056" s="2">
        <f>24-Nurse[[#This Row],[Total RN Hours  (*Adjusted for 8 minimum)]]</f>
        <v>-35.648888888888891</v>
      </c>
      <c r="M11056" s="2">
        <v>8.3000000000000007</v>
      </c>
      <c r="N11056" s="2"/>
    </row>
    <row r="11057" spans="1:14" x14ac:dyDescent="0.35">
      <c r="A11057" t="s">
        <v>18623</v>
      </c>
      <c r="B11057" t="s">
        <v>5759</v>
      </c>
      <c r="C11057" t="s">
        <v>15945</v>
      </c>
      <c r="D11057" t="s">
        <v>19439</v>
      </c>
      <c r="E11057" s="2">
        <v>70.766666666666666</v>
      </c>
      <c r="F11057" s="2">
        <v>4.115010205683781</v>
      </c>
      <c r="G11057" s="2">
        <v>4.0459255770136595</v>
      </c>
      <c r="H11057" s="2">
        <v>0.84291097503532741</v>
      </c>
      <c r="I11057" s="2">
        <v>0.77382634636520653</v>
      </c>
      <c r="J11057" s="2">
        <v>59.650000000000006</v>
      </c>
      <c r="K11057" s="2">
        <v>59.650000000000006</v>
      </c>
      <c r="L11057" s="2">
        <f>24-Nurse[[#This Row],[Total RN Hours  (*Adjusted for 8 minimum)]]</f>
        <v>-35.650000000000006</v>
      </c>
      <c r="M11057" s="2">
        <v>8.3000000000000007</v>
      </c>
      <c r="N11057" s="2"/>
    </row>
    <row r="11058" spans="1:14" x14ac:dyDescent="0.35">
      <c r="A11058" t="s">
        <v>18639</v>
      </c>
      <c r="B11058" t="s">
        <v>10182</v>
      </c>
      <c r="C11058" t="s">
        <v>15659</v>
      </c>
      <c r="D11058" t="s">
        <v>18663</v>
      </c>
      <c r="E11058" s="2">
        <v>31.433333333333334</v>
      </c>
      <c r="F11058" s="2">
        <v>4.3530470130788261</v>
      </c>
      <c r="G11058" s="2">
        <v>3.8785860728172499</v>
      </c>
      <c r="H11058" s="2">
        <v>1.8980381760339342</v>
      </c>
      <c r="I11058" s="2">
        <v>1.4235772357723577</v>
      </c>
      <c r="J11058" s="2">
        <v>59.661666666666669</v>
      </c>
      <c r="K11058" s="2">
        <v>59.661666666666669</v>
      </c>
      <c r="L11058" s="2">
        <f>24-Nurse[[#This Row],[Total RN Hours  (*Adjusted for 8 minimum)]]</f>
        <v>-35.661666666666669</v>
      </c>
      <c r="M11058" s="2">
        <v>8.3000000000000007</v>
      </c>
      <c r="N11058" s="2"/>
    </row>
    <row r="11059" spans="1:14" x14ac:dyDescent="0.35">
      <c r="A11059" t="s">
        <v>18605</v>
      </c>
      <c r="B11059" t="s">
        <v>955</v>
      </c>
      <c r="C11059" t="s">
        <v>13984</v>
      </c>
      <c r="D11059" t="s">
        <v>18822</v>
      </c>
      <c r="E11059" s="2">
        <v>85.811111111111117</v>
      </c>
      <c r="F11059" s="2">
        <v>5.2373546549268415</v>
      </c>
      <c r="G11059" s="2">
        <v>5.0267253657904956</v>
      </c>
      <c r="H11059" s="2">
        <v>0.6954149941732487</v>
      </c>
      <c r="I11059" s="2">
        <v>0.57991972031593941</v>
      </c>
      <c r="J11059" s="2">
        <v>59.674333333333337</v>
      </c>
      <c r="K11059" s="2">
        <v>59.674333333333337</v>
      </c>
      <c r="L11059" s="2">
        <f>24-Nurse[[#This Row],[Total RN Hours  (*Adjusted for 8 minimum)]]</f>
        <v>-35.674333333333337</v>
      </c>
      <c r="M11059" s="2">
        <v>8.3000000000000007</v>
      </c>
      <c r="N11059" s="2"/>
    </row>
    <row r="11060" spans="1:14" x14ac:dyDescent="0.35">
      <c r="A11060" t="s">
        <v>18606</v>
      </c>
      <c r="B11060" t="s">
        <v>1267</v>
      </c>
      <c r="C11060" t="s">
        <v>14099</v>
      </c>
      <c r="D11060" t="s">
        <v>18838</v>
      </c>
      <c r="E11060" s="2">
        <v>56.422222222222224</v>
      </c>
      <c r="F11060" s="2">
        <v>4.507349350137849</v>
      </c>
      <c r="G11060" s="2">
        <v>4.1206636471051592</v>
      </c>
      <c r="H11060" s="2">
        <v>1.0577077589602206</v>
      </c>
      <c r="I11060" s="2">
        <v>0.92064592359196529</v>
      </c>
      <c r="J11060" s="2">
        <v>59.678222222222225</v>
      </c>
      <c r="K11060" s="2">
        <v>59.678222222222225</v>
      </c>
      <c r="L11060" s="2">
        <f>24-Nurse[[#This Row],[Total RN Hours  (*Adjusted for 8 minimum)]]</f>
        <v>-35.678222222222225</v>
      </c>
      <c r="M11060" s="2">
        <v>8.3000000000000007</v>
      </c>
      <c r="N11060" s="2"/>
    </row>
    <row r="11061" spans="1:14" x14ac:dyDescent="0.35">
      <c r="A11061" t="s">
        <v>18616</v>
      </c>
      <c r="B11061" t="s">
        <v>3823</v>
      </c>
      <c r="C11061" t="s">
        <v>14762</v>
      </c>
      <c r="D11061" t="s">
        <v>19151</v>
      </c>
      <c r="E11061" s="2">
        <v>120.22222222222223</v>
      </c>
      <c r="F11061" s="2">
        <v>3.1870397412199631</v>
      </c>
      <c r="G11061" s="2">
        <v>3.0821136783733825</v>
      </c>
      <c r="H11061" s="2">
        <v>0.49642606284658036</v>
      </c>
      <c r="I11061" s="2">
        <v>0.44540942698706099</v>
      </c>
      <c r="J11061" s="2">
        <v>59.681444444444445</v>
      </c>
      <c r="K11061" s="2">
        <v>59.681444444444445</v>
      </c>
      <c r="L11061" s="2">
        <f>24-Nurse[[#This Row],[Total RN Hours  (*Adjusted for 8 minimum)]]</f>
        <v>-35.681444444444445</v>
      </c>
      <c r="M11061" s="2">
        <v>8.3000000000000007</v>
      </c>
      <c r="N11061" s="2"/>
    </row>
    <row r="11062" spans="1:14" x14ac:dyDescent="0.35">
      <c r="A11062" t="s">
        <v>18636</v>
      </c>
      <c r="B11062" t="s">
        <v>9175</v>
      </c>
      <c r="C11062" t="s">
        <v>14258</v>
      </c>
      <c r="D11062" t="s">
        <v>19808</v>
      </c>
      <c r="E11062" s="2">
        <v>72.544444444444451</v>
      </c>
      <c r="F11062" s="2">
        <v>3.8203997549394999</v>
      </c>
      <c r="G11062" s="2">
        <v>3.3516832593046404</v>
      </c>
      <c r="H11062" s="2">
        <v>0.82275080410476331</v>
      </c>
      <c r="I11062" s="2">
        <v>0.53101393781589823</v>
      </c>
      <c r="J11062" s="2">
        <v>59.686</v>
      </c>
      <c r="K11062" s="2">
        <v>59.686</v>
      </c>
      <c r="L11062" s="2">
        <f>24-Nurse[[#This Row],[Total RN Hours  (*Adjusted for 8 minimum)]]</f>
        <v>-35.686</v>
      </c>
      <c r="M11062" s="2">
        <v>8.3000000000000007</v>
      </c>
      <c r="N11062" s="2"/>
    </row>
    <row r="11063" spans="1:14" x14ac:dyDescent="0.35">
      <c r="A11063" t="s">
        <v>18648</v>
      </c>
      <c r="B11063" t="s">
        <v>11566</v>
      </c>
      <c r="C11063" t="s">
        <v>18036</v>
      </c>
      <c r="D11063" t="s">
        <v>18950</v>
      </c>
      <c r="E11063" s="2">
        <v>95.87777777777778</v>
      </c>
      <c r="F11063" s="2">
        <v>2.9397496813072195</v>
      </c>
      <c r="G11063" s="2">
        <v>2.5382199559624525</v>
      </c>
      <c r="H11063" s="2">
        <v>0.62256344883532266</v>
      </c>
      <c r="I11063" s="2">
        <v>0.36391238845752688</v>
      </c>
      <c r="J11063" s="2">
        <v>59.69</v>
      </c>
      <c r="K11063" s="2">
        <v>59.69</v>
      </c>
      <c r="L11063" s="2">
        <f>24-Nurse[[#This Row],[Total RN Hours  (*Adjusted for 8 minimum)]]</f>
        <v>-35.69</v>
      </c>
      <c r="M11063" s="2">
        <v>8.3000000000000007</v>
      </c>
      <c r="N11063" s="2"/>
    </row>
    <row r="11064" spans="1:14" x14ac:dyDescent="0.35">
      <c r="A11064" t="s">
        <v>18625</v>
      </c>
      <c r="B11064" t="s">
        <v>6330</v>
      </c>
      <c r="C11064" t="s">
        <v>16231</v>
      </c>
      <c r="D11064" t="s">
        <v>18950</v>
      </c>
      <c r="E11064" s="2">
        <v>75.588888888888889</v>
      </c>
      <c r="F11064" s="2">
        <v>4.3630016169337065</v>
      </c>
      <c r="G11064" s="2">
        <v>4.0922343083933557</v>
      </c>
      <c r="H11064" s="2">
        <v>0.78975305012494479</v>
      </c>
      <c r="I11064" s="2">
        <v>0.58513743936498597</v>
      </c>
      <c r="J11064" s="2">
        <v>59.696555555555548</v>
      </c>
      <c r="K11064" s="2">
        <v>59.696555555555548</v>
      </c>
      <c r="L11064" s="2">
        <f>24-Nurse[[#This Row],[Total RN Hours  (*Adjusted for 8 minimum)]]</f>
        <v>-35.696555555555548</v>
      </c>
      <c r="M11064" s="2">
        <v>8.3000000000000007</v>
      </c>
      <c r="N11064" s="2"/>
    </row>
    <row r="11065" spans="1:14" x14ac:dyDescent="0.35">
      <c r="A11065" t="s">
        <v>18603</v>
      </c>
      <c r="B11065" t="s">
        <v>227</v>
      </c>
      <c r="C11065" t="s">
        <v>13722</v>
      </c>
      <c r="D11065" t="s">
        <v>18725</v>
      </c>
      <c r="E11065" s="2">
        <v>106.58888888888889</v>
      </c>
      <c r="F11065" s="2">
        <v>3.8680861044511623</v>
      </c>
      <c r="G11065" s="2">
        <v>3.6937808818930464</v>
      </c>
      <c r="H11065" s="2">
        <v>0.56032419472532058</v>
      </c>
      <c r="I11065" s="2">
        <v>0.4857437715000521</v>
      </c>
      <c r="J11065" s="2">
        <v>59.724333333333334</v>
      </c>
      <c r="K11065" s="2">
        <v>59.724333333333334</v>
      </c>
      <c r="L11065" s="2">
        <f>24-Nurse[[#This Row],[Total RN Hours  (*Adjusted for 8 minimum)]]</f>
        <v>-35.724333333333334</v>
      </c>
      <c r="M11065" s="2">
        <v>8.3000000000000007</v>
      </c>
      <c r="N11065" s="2"/>
    </row>
    <row r="11066" spans="1:14" x14ac:dyDescent="0.35">
      <c r="A11066" t="s">
        <v>18605</v>
      </c>
      <c r="B11066" t="s">
        <v>970</v>
      </c>
      <c r="C11066" t="s">
        <v>14070</v>
      </c>
      <c r="D11066" t="s">
        <v>18794</v>
      </c>
      <c r="E11066" s="2">
        <v>94.2</v>
      </c>
      <c r="F11066" s="2">
        <v>5.3266772823779185</v>
      </c>
      <c r="G11066" s="2">
        <v>5.0822599669733428</v>
      </c>
      <c r="H11066" s="2">
        <v>0.63402571361170079</v>
      </c>
      <c r="I11066" s="2">
        <v>0.51702406227883935</v>
      </c>
      <c r="J11066" s="2">
        <v>59.725222222222222</v>
      </c>
      <c r="K11066" s="2">
        <v>59.725222222222222</v>
      </c>
      <c r="L11066" s="2">
        <f>24-Nurse[[#This Row],[Total RN Hours  (*Adjusted for 8 minimum)]]</f>
        <v>-35.725222222222222</v>
      </c>
      <c r="M11066" s="2">
        <v>8.3000000000000007</v>
      </c>
      <c r="N11066" s="2"/>
    </row>
    <row r="11067" spans="1:14" x14ac:dyDescent="0.35">
      <c r="A11067" t="s">
        <v>18614</v>
      </c>
      <c r="B11067" t="s">
        <v>3184</v>
      </c>
      <c r="C11067" t="s">
        <v>14938</v>
      </c>
      <c r="D11067" t="s">
        <v>19014</v>
      </c>
      <c r="E11067" s="2">
        <v>53.655555555555559</v>
      </c>
      <c r="F11067" s="2">
        <v>3.9648974943052391</v>
      </c>
      <c r="G11067" s="2">
        <v>3.6331000207082211</v>
      </c>
      <c r="H11067" s="2">
        <v>1.1132511907227167</v>
      </c>
      <c r="I11067" s="2">
        <v>0.8642866017809071</v>
      </c>
      <c r="J11067" s="2">
        <v>59.732111111111109</v>
      </c>
      <c r="K11067" s="2">
        <v>59.732111111111109</v>
      </c>
      <c r="L11067" s="2">
        <f>24-Nurse[[#This Row],[Total RN Hours  (*Adjusted for 8 minimum)]]</f>
        <v>-35.732111111111109</v>
      </c>
      <c r="M11067" s="2">
        <v>8.3000000000000007</v>
      </c>
      <c r="N11067" s="2"/>
    </row>
    <row r="11068" spans="1:14" x14ac:dyDescent="0.35">
      <c r="A11068" t="s">
        <v>18637</v>
      </c>
      <c r="B11068" t="s">
        <v>9740</v>
      </c>
      <c r="C11068" t="s">
        <v>17300</v>
      </c>
      <c r="D11068" t="s">
        <v>19837</v>
      </c>
      <c r="E11068" s="2">
        <v>51.111111111111114</v>
      </c>
      <c r="F11068" s="2">
        <v>6.44826304347826</v>
      </c>
      <c r="G11068" s="2">
        <v>5.0331000000000001</v>
      </c>
      <c r="H11068" s="2">
        <v>1.1689673913043477</v>
      </c>
      <c r="I11068" s="2">
        <v>0.36951086956521739</v>
      </c>
      <c r="J11068" s="2">
        <v>59.74722222222222</v>
      </c>
      <c r="K11068" s="2">
        <v>59.74722222222222</v>
      </c>
      <c r="L11068" s="2">
        <f>24-Nurse[[#This Row],[Total RN Hours  (*Adjusted for 8 minimum)]]</f>
        <v>-35.74722222222222</v>
      </c>
      <c r="M11068" s="2">
        <v>8.3000000000000007</v>
      </c>
      <c r="N11068" s="2"/>
    </row>
    <row r="11069" spans="1:14" x14ac:dyDescent="0.35">
      <c r="A11069" t="s">
        <v>18623</v>
      </c>
      <c r="B11069" t="s">
        <v>5897</v>
      </c>
      <c r="C11069" t="s">
        <v>15877</v>
      </c>
      <c r="D11069" t="s">
        <v>18883</v>
      </c>
      <c r="E11069" s="2">
        <v>46.022222222222226</v>
      </c>
      <c r="F11069" s="2">
        <v>5.8102607436021252</v>
      </c>
      <c r="G11069" s="2">
        <v>4.9848865282472232</v>
      </c>
      <c r="H11069" s="2">
        <v>1.2986504104297441</v>
      </c>
      <c r="I11069" s="2">
        <v>0.71180830516658611</v>
      </c>
      <c r="J11069" s="2">
        <v>59.766777777777776</v>
      </c>
      <c r="K11069" s="2">
        <v>59.766777777777776</v>
      </c>
      <c r="L11069" s="2">
        <f>24-Nurse[[#This Row],[Total RN Hours  (*Adjusted for 8 minimum)]]</f>
        <v>-35.766777777777776</v>
      </c>
      <c r="M11069" s="2">
        <v>8.3000000000000007</v>
      </c>
      <c r="N11069" s="2"/>
    </row>
    <row r="11070" spans="1:14" x14ac:dyDescent="0.35">
      <c r="A11070" t="s">
        <v>18626</v>
      </c>
      <c r="B11070" t="s">
        <v>6735</v>
      </c>
      <c r="C11070" t="s">
        <v>15942</v>
      </c>
      <c r="D11070" t="s">
        <v>19461</v>
      </c>
      <c r="E11070" s="2">
        <v>144.27777777777777</v>
      </c>
      <c r="F11070" s="2">
        <v>3.0950897189064306</v>
      </c>
      <c r="G11070" s="2">
        <v>2.930168656141702</v>
      </c>
      <c r="H11070" s="2">
        <v>0.41432036965729691</v>
      </c>
      <c r="I11070" s="2">
        <v>0.37281093569503276</v>
      </c>
      <c r="J11070" s="2">
        <v>59.777222222222221</v>
      </c>
      <c r="K11070" s="2">
        <v>59.777222222222221</v>
      </c>
      <c r="L11070" s="2">
        <f>24-Nurse[[#This Row],[Total RN Hours  (*Adjusted for 8 minimum)]]</f>
        <v>-35.777222222222221</v>
      </c>
      <c r="M11070" s="2">
        <v>8.3000000000000007</v>
      </c>
      <c r="N11070" s="2"/>
    </row>
    <row r="11071" spans="1:14" x14ac:dyDescent="0.35">
      <c r="A11071" t="s">
        <v>18631</v>
      </c>
      <c r="B11071" t="s">
        <v>7330</v>
      </c>
      <c r="C11071" t="s">
        <v>16617</v>
      </c>
      <c r="D11071" t="s">
        <v>19019</v>
      </c>
      <c r="E11071" s="2">
        <v>127.38888888888889</v>
      </c>
      <c r="F11071" s="2">
        <v>3.5449411251635414</v>
      </c>
      <c r="G11071" s="2">
        <v>3.0495638901003055</v>
      </c>
      <c r="H11071" s="2">
        <v>0.46927605756650675</v>
      </c>
      <c r="I11071" s="2">
        <v>0.17307021369385084</v>
      </c>
      <c r="J11071" s="2">
        <v>59.780555555555551</v>
      </c>
      <c r="K11071" s="2">
        <v>59.780555555555551</v>
      </c>
      <c r="L11071" s="2">
        <f>24-Nurse[[#This Row],[Total RN Hours  (*Adjusted for 8 minimum)]]</f>
        <v>-35.780555555555551</v>
      </c>
      <c r="M11071" s="2">
        <v>8.3000000000000007</v>
      </c>
      <c r="N11071" s="2"/>
    </row>
    <row r="11072" spans="1:14" x14ac:dyDescent="0.35">
      <c r="A11072" t="s">
        <v>18629</v>
      </c>
      <c r="B11072" t="s">
        <v>7117</v>
      </c>
      <c r="C11072" t="s">
        <v>15443</v>
      </c>
      <c r="D11072" t="s">
        <v>18765</v>
      </c>
      <c r="E11072" s="2">
        <v>166.03333333333333</v>
      </c>
      <c r="F11072" s="2">
        <v>3.6364598808806803</v>
      </c>
      <c r="G11072" s="2">
        <v>3.5538292176939033</v>
      </c>
      <c r="H11072" s="2">
        <v>0.360053536773071</v>
      </c>
      <c r="I11072" s="2">
        <v>0.33351937361975503</v>
      </c>
      <c r="J11072" s="2">
        <v>59.780888888888889</v>
      </c>
      <c r="K11072" s="2">
        <v>59.780888888888889</v>
      </c>
      <c r="L11072" s="2">
        <f>24-Nurse[[#This Row],[Total RN Hours  (*Adjusted for 8 minimum)]]</f>
        <v>-35.780888888888889</v>
      </c>
      <c r="M11072" s="2">
        <v>8.3000000000000007</v>
      </c>
      <c r="N11072" s="2"/>
    </row>
    <row r="11073" spans="1:14" x14ac:dyDescent="0.35">
      <c r="A11073" t="s">
        <v>18639</v>
      </c>
      <c r="B11073" t="s">
        <v>9978</v>
      </c>
      <c r="C11073" t="s">
        <v>17474</v>
      </c>
      <c r="D11073" t="s">
        <v>19898</v>
      </c>
      <c r="E11073" s="2">
        <v>97.455555555555549</v>
      </c>
      <c r="F11073" s="2">
        <v>4.133855888724205</v>
      </c>
      <c r="G11073" s="2">
        <v>3.7153175236575078</v>
      </c>
      <c r="H11073" s="2">
        <v>0.61344202485463473</v>
      </c>
      <c r="I11073" s="2">
        <v>0.19490365978793753</v>
      </c>
      <c r="J11073" s="2">
        <v>59.783333333333339</v>
      </c>
      <c r="K11073" s="2">
        <v>59.783333333333339</v>
      </c>
      <c r="L11073" s="2">
        <f>24-Nurse[[#This Row],[Total RN Hours  (*Adjusted for 8 minimum)]]</f>
        <v>-35.783333333333339</v>
      </c>
      <c r="M11073" s="2">
        <v>8.3000000000000007</v>
      </c>
      <c r="N11073" s="2"/>
    </row>
    <row r="11074" spans="1:14" x14ac:dyDescent="0.35">
      <c r="A11074" t="s">
        <v>18633</v>
      </c>
      <c r="B11074" t="s">
        <v>7583</v>
      </c>
      <c r="C11074" t="s">
        <v>16716</v>
      </c>
      <c r="D11074" t="s">
        <v>19680</v>
      </c>
      <c r="E11074" s="2">
        <v>89.7</v>
      </c>
      <c r="F11074" s="2">
        <v>3.2273355629877365</v>
      </c>
      <c r="G11074" s="2">
        <v>3.0505363557537466</v>
      </c>
      <c r="H11074" s="2">
        <v>0.66678805896197202</v>
      </c>
      <c r="I11074" s="2">
        <v>0.48998885172798212</v>
      </c>
      <c r="J11074" s="2">
        <v>59.81088888888889</v>
      </c>
      <c r="K11074" s="2">
        <v>59.81088888888889</v>
      </c>
      <c r="L11074" s="2">
        <f>24-Nurse[[#This Row],[Total RN Hours  (*Adjusted for 8 minimum)]]</f>
        <v>-35.81088888888889</v>
      </c>
      <c r="M11074" s="2">
        <v>8.3000000000000007</v>
      </c>
      <c r="N11074" s="2"/>
    </row>
    <row r="11075" spans="1:14" x14ac:dyDescent="0.35">
      <c r="A11075" t="s">
        <v>18605</v>
      </c>
      <c r="B11075" t="s">
        <v>12393</v>
      </c>
      <c r="C11075" t="s">
        <v>13942</v>
      </c>
      <c r="D11075" t="s">
        <v>18811</v>
      </c>
      <c r="E11075" s="2">
        <v>135.4111111111111</v>
      </c>
      <c r="F11075" s="2">
        <v>4.2042816115532951</v>
      </c>
      <c r="G11075" s="2">
        <v>4.0816296053171417</v>
      </c>
      <c r="H11075" s="2">
        <v>0.44195043899236897</v>
      </c>
      <c r="I11075" s="2">
        <v>0.37452367276606224</v>
      </c>
      <c r="J11075" s="2">
        <v>59.844999999999999</v>
      </c>
      <c r="K11075" s="2">
        <v>59.844999999999999</v>
      </c>
      <c r="L11075" s="2">
        <f>24-Nurse[[#This Row],[Total RN Hours  (*Adjusted for 8 minimum)]]</f>
        <v>-35.844999999999999</v>
      </c>
      <c r="M11075" s="2">
        <v>8.3000000000000007</v>
      </c>
      <c r="N11075" s="2"/>
    </row>
    <row r="11076" spans="1:14" x14ac:dyDescent="0.35">
      <c r="A11076" t="s">
        <v>18636</v>
      </c>
      <c r="B11076" t="s">
        <v>9371</v>
      </c>
      <c r="C11076" t="s">
        <v>17108</v>
      </c>
      <c r="D11076" t="s">
        <v>18655</v>
      </c>
      <c r="E11076" s="2">
        <v>85.022222222222226</v>
      </c>
      <c r="F11076" s="2">
        <v>3.1019262937794037</v>
      </c>
      <c r="G11076" s="2">
        <v>2.9077848928384737</v>
      </c>
      <c r="H11076" s="2">
        <v>0.70411265028750658</v>
      </c>
      <c r="I11076" s="2">
        <v>0.50997124934657612</v>
      </c>
      <c r="J11076" s="2">
        <v>59.865222222222229</v>
      </c>
      <c r="K11076" s="2">
        <v>59.865222222222229</v>
      </c>
      <c r="L11076" s="2">
        <f>24-Nurse[[#This Row],[Total RN Hours  (*Adjusted for 8 minimum)]]</f>
        <v>-35.865222222222229</v>
      </c>
      <c r="M11076" s="2">
        <v>8.3000000000000007</v>
      </c>
      <c r="N11076" s="2"/>
    </row>
    <row r="11077" spans="1:14" x14ac:dyDescent="0.35">
      <c r="A11077" t="s">
        <v>18622</v>
      </c>
      <c r="B11077" t="s">
        <v>5375</v>
      </c>
      <c r="C11077" t="s">
        <v>15736</v>
      </c>
      <c r="D11077" t="s">
        <v>19384</v>
      </c>
      <c r="E11077" s="2">
        <v>65.722222222222229</v>
      </c>
      <c r="F11077" s="2">
        <v>3.6074708368554522</v>
      </c>
      <c r="G11077" s="2">
        <v>3.1649196956889263</v>
      </c>
      <c r="H11077" s="2">
        <v>0.91131530008453077</v>
      </c>
      <c r="I11077" s="2">
        <v>0.47747083685545222</v>
      </c>
      <c r="J11077" s="2">
        <v>59.893666666666668</v>
      </c>
      <c r="K11077" s="2">
        <v>59.893666666666668</v>
      </c>
      <c r="L11077" s="2">
        <f>24-Nurse[[#This Row],[Total RN Hours  (*Adjusted for 8 minimum)]]</f>
        <v>-35.893666666666668</v>
      </c>
      <c r="M11077" s="2">
        <v>8.3000000000000007</v>
      </c>
      <c r="N11077" s="2"/>
    </row>
    <row r="11078" spans="1:14" x14ac:dyDescent="0.35">
      <c r="A11078" t="s">
        <v>18639</v>
      </c>
      <c r="B11078" t="s">
        <v>9886</v>
      </c>
      <c r="C11078" t="s">
        <v>15375</v>
      </c>
      <c r="D11078" t="s">
        <v>19768</v>
      </c>
      <c r="E11078" s="2">
        <v>88.922222222222217</v>
      </c>
      <c r="F11078" s="2">
        <v>3.5140197425965272</v>
      </c>
      <c r="G11078" s="2">
        <v>3.234124703236287</v>
      </c>
      <c r="H11078" s="2">
        <v>0.67358490566037743</v>
      </c>
      <c r="I11078" s="2">
        <v>0.39368986630013747</v>
      </c>
      <c r="J11078" s="2">
        <v>59.896666666666668</v>
      </c>
      <c r="K11078" s="2">
        <v>59.896666666666668</v>
      </c>
      <c r="L11078" s="2">
        <f>24-Nurse[[#This Row],[Total RN Hours  (*Adjusted for 8 minimum)]]</f>
        <v>-35.896666666666668</v>
      </c>
      <c r="M11078" s="2">
        <v>8.3000000000000007</v>
      </c>
      <c r="N11078" s="2"/>
    </row>
    <row r="11079" spans="1:14" x14ac:dyDescent="0.35">
      <c r="A11079" t="s">
        <v>18639</v>
      </c>
      <c r="B11079" t="s">
        <v>9901</v>
      </c>
      <c r="C11079" t="s">
        <v>17471</v>
      </c>
      <c r="D11079" t="s">
        <v>18699</v>
      </c>
      <c r="E11079" s="2">
        <v>99.288888888888891</v>
      </c>
      <c r="F11079" s="2">
        <v>3.400318934646374</v>
      </c>
      <c r="G11079" s="2">
        <v>3.217155326768129</v>
      </c>
      <c r="H11079" s="2">
        <v>0.60334601611459271</v>
      </c>
      <c r="I11079" s="2">
        <v>0.47546441360787828</v>
      </c>
      <c r="J11079" s="2">
        <v>59.905555555555559</v>
      </c>
      <c r="K11079" s="2">
        <v>59.905555555555559</v>
      </c>
      <c r="L11079" s="2">
        <f>24-Nurse[[#This Row],[Total RN Hours  (*Adjusted for 8 minimum)]]</f>
        <v>-35.905555555555559</v>
      </c>
      <c r="M11079" s="2">
        <v>8.3000000000000007</v>
      </c>
      <c r="N11079" s="2"/>
    </row>
    <row r="11080" spans="1:14" x14ac:dyDescent="0.35">
      <c r="A11080" t="s">
        <v>18614</v>
      </c>
      <c r="B11080" t="s">
        <v>2906</v>
      </c>
      <c r="C11080" t="s">
        <v>14770</v>
      </c>
      <c r="D11080" t="s">
        <v>19090</v>
      </c>
      <c r="E11080" s="2">
        <v>139.03333333333333</v>
      </c>
      <c r="F11080" s="2">
        <v>3.5203388475984978</v>
      </c>
      <c r="G11080" s="2">
        <v>3.4244385838727727</v>
      </c>
      <c r="H11080" s="2">
        <v>0.43089187245264926</v>
      </c>
      <c r="I11080" s="2">
        <v>0.33499160872692402</v>
      </c>
      <c r="J11080" s="2">
        <v>59.908333333333339</v>
      </c>
      <c r="K11080" s="2">
        <v>59.908333333333339</v>
      </c>
      <c r="L11080" s="2">
        <f>24-Nurse[[#This Row],[Total RN Hours  (*Adjusted for 8 minimum)]]</f>
        <v>-35.908333333333339</v>
      </c>
      <c r="M11080" s="2">
        <v>8.3000000000000007</v>
      </c>
      <c r="N11080" s="2"/>
    </row>
    <row r="11081" spans="1:14" x14ac:dyDescent="0.35">
      <c r="A11081" t="s">
        <v>18605</v>
      </c>
      <c r="B11081" t="s">
        <v>630</v>
      </c>
      <c r="C11081" t="s">
        <v>13936</v>
      </c>
      <c r="D11081" t="s">
        <v>18803</v>
      </c>
      <c r="E11081" s="2">
        <v>75.222222222222229</v>
      </c>
      <c r="F11081" s="2">
        <v>4.2625937961595266</v>
      </c>
      <c r="G11081" s="2">
        <v>3.8958980797636626</v>
      </c>
      <c r="H11081" s="2">
        <v>0.79651107828655821</v>
      </c>
      <c r="I11081" s="2">
        <v>0.6009261447562777</v>
      </c>
      <c r="J11081" s="2">
        <v>59.915333333333329</v>
      </c>
      <c r="K11081" s="2">
        <v>59.915333333333329</v>
      </c>
      <c r="L11081" s="2">
        <f>24-Nurse[[#This Row],[Total RN Hours  (*Adjusted for 8 minimum)]]</f>
        <v>-35.915333333333329</v>
      </c>
      <c r="M11081" s="2">
        <v>8.3000000000000007</v>
      </c>
      <c r="N11081" s="2"/>
    </row>
    <row r="11082" spans="1:14" x14ac:dyDescent="0.35">
      <c r="A11082" t="s">
        <v>18633</v>
      </c>
      <c r="B11082" t="s">
        <v>7626</v>
      </c>
      <c r="C11082" t="s">
        <v>16718</v>
      </c>
      <c r="D11082" t="s">
        <v>19682</v>
      </c>
      <c r="E11082" s="2">
        <v>140.69999999999999</v>
      </c>
      <c r="F11082" s="2">
        <v>2.6977359235568192</v>
      </c>
      <c r="G11082" s="2">
        <v>2.5560649135276003</v>
      </c>
      <c r="H11082" s="2">
        <v>0.42586038063650006</v>
      </c>
      <c r="I11082" s="2">
        <v>0.31234225696912266</v>
      </c>
      <c r="J11082" s="2">
        <v>59.91855555555555</v>
      </c>
      <c r="K11082" s="2">
        <v>59.91855555555555</v>
      </c>
      <c r="L11082" s="2">
        <f>24-Nurse[[#This Row],[Total RN Hours  (*Adjusted for 8 minimum)]]</f>
        <v>-35.91855555555555</v>
      </c>
      <c r="M11082" s="2">
        <v>8.3000000000000007</v>
      </c>
      <c r="N11082" s="2"/>
    </row>
    <row r="11083" spans="1:14" x14ac:dyDescent="0.35">
      <c r="A11083" t="s">
        <v>18618</v>
      </c>
      <c r="B11083" t="s">
        <v>4467</v>
      </c>
      <c r="C11083" t="s">
        <v>15452</v>
      </c>
      <c r="D11083" t="s">
        <v>18762</v>
      </c>
      <c r="E11083" s="2">
        <v>82.86666666666666</v>
      </c>
      <c r="F11083" s="2">
        <v>3.6698712791633152</v>
      </c>
      <c r="G11083" s="2">
        <v>3.2692544918208637</v>
      </c>
      <c r="H11083" s="2">
        <v>0.72307589165996256</v>
      </c>
      <c r="I11083" s="2">
        <v>0.45534995977473858</v>
      </c>
      <c r="J11083" s="2">
        <v>59.918888888888894</v>
      </c>
      <c r="K11083" s="2">
        <v>59.918888888888894</v>
      </c>
      <c r="L11083" s="2">
        <f>24-Nurse[[#This Row],[Total RN Hours  (*Adjusted for 8 minimum)]]</f>
        <v>-35.918888888888894</v>
      </c>
      <c r="M11083" s="2">
        <v>8.3000000000000007</v>
      </c>
      <c r="N11083" s="2"/>
    </row>
    <row r="11084" spans="1:14" x14ac:dyDescent="0.35">
      <c r="A11084" t="s">
        <v>18605</v>
      </c>
      <c r="B11084" t="s">
        <v>1011</v>
      </c>
      <c r="C11084" t="s">
        <v>13884</v>
      </c>
      <c r="D11084" t="s">
        <v>18794</v>
      </c>
      <c r="E11084" s="2">
        <v>126.28888888888889</v>
      </c>
      <c r="F11084" s="2">
        <v>4.021200950202358</v>
      </c>
      <c r="G11084" s="2">
        <v>3.8779834594404363</v>
      </c>
      <c r="H11084" s="2">
        <v>0.47454953369699099</v>
      </c>
      <c r="I11084" s="2">
        <v>0.42800721449938406</v>
      </c>
      <c r="J11084" s="2">
        <v>59.93033333333333</v>
      </c>
      <c r="K11084" s="2">
        <v>59.93033333333333</v>
      </c>
      <c r="L11084" s="2">
        <f>24-Nurse[[#This Row],[Total RN Hours  (*Adjusted for 8 minimum)]]</f>
        <v>-35.93033333333333</v>
      </c>
      <c r="M11084" s="2">
        <v>8.3000000000000007</v>
      </c>
      <c r="N11084" s="2"/>
    </row>
    <row r="11085" spans="1:14" x14ac:dyDescent="0.35">
      <c r="A11085" t="s">
        <v>18610</v>
      </c>
      <c r="B11085" t="s">
        <v>1725</v>
      </c>
      <c r="C11085" t="s">
        <v>14361</v>
      </c>
      <c r="D11085" t="s">
        <v>18788</v>
      </c>
      <c r="E11085" s="2">
        <v>118.08888888888889</v>
      </c>
      <c r="F11085" s="2">
        <v>3.5723052314640569</v>
      </c>
      <c r="G11085" s="2">
        <v>3.1490684983063608</v>
      </c>
      <c r="H11085" s="2">
        <v>0.50750470455400831</v>
      </c>
      <c r="I11085" s="2">
        <v>0.27205212645841176</v>
      </c>
      <c r="J11085" s="2">
        <v>59.930666666666667</v>
      </c>
      <c r="K11085" s="2">
        <v>59.930666666666667</v>
      </c>
      <c r="L11085" s="2">
        <f>24-Nurse[[#This Row],[Total RN Hours  (*Adjusted for 8 minimum)]]</f>
        <v>-35.930666666666667</v>
      </c>
      <c r="M11085" s="2">
        <v>8.3000000000000007</v>
      </c>
      <c r="N11085" s="2"/>
    </row>
    <row r="11086" spans="1:14" x14ac:dyDescent="0.35">
      <c r="A11086" t="s">
        <v>18605</v>
      </c>
      <c r="B11086" t="s">
        <v>12642</v>
      </c>
      <c r="C11086" t="s">
        <v>14057</v>
      </c>
      <c r="D11086" t="s">
        <v>18794</v>
      </c>
      <c r="E11086" s="2">
        <v>123.43333333333334</v>
      </c>
      <c r="F11086" s="2">
        <v>4.528689350976685</v>
      </c>
      <c r="G11086" s="2">
        <v>4.2314006661265644</v>
      </c>
      <c r="H11086" s="2">
        <v>0.48559636330902872</v>
      </c>
      <c r="I11086" s="2">
        <v>0.36245296606355204</v>
      </c>
      <c r="J11086" s="2">
        <v>59.93877777777778</v>
      </c>
      <c r="K11086" s="2">
        <v>59.93877777777778</v>
      </c>
      <c r="L11086" s="2">
        <f>24-Nurse[[#This Row],[Total RN Hours  (*Adjusted for 8 minimum)]]</f>
        <v>-35.93877777777778</v>
      </c>
      <c r="M11086" s="2">
        <v>8.3000000000000007</v>
      </c>
      <c r="N11086" s="2"/>
    </row>
    <row r="11087" spans="1:14" x14ac:dyDescent="0.35">
      <c r="A11087" t="s">
        <v>18639</v>
      </c>
      <c r="B11087" t="s">
        <v>4461</v>
      </c>
      <c r="C11087" t="s">
        <v>17524</v>
      </c>
      <c r="D11087" t="s">
        <v>18663</v>
      </c>
      <c r="E11087" s="2">
        <v>100.13333333333334</v>
      </c>
      <c r="F11087" s="2">
        <v>3.2532778517532179</v>
      </c>
      <c r="G11087" s="2">
        <v>3.1443353306702173</v>
      </c>
      <c r="H11087" s="2">
        <v>0.59861517976031964</v>
      </c>
      <c r="I11087" s="2">
        <v>0.48967265867731913</v>
      </c>
      <c r="J11087" s="2">
        <v>59.94133333333334</v>
      </c>
      <c r="K11087" s="2">
        <v>59.94133333333334</v>
      </c>
      <c r="L11087" s="2">
        <f>24-Nurse[[#This Row],[Total RN Hours  (*Adjusted for 8 minimum)]]</f>
        <v>-35.94133333333334</v>
      </c>
      <c r="M11087" s="2">
        <v>8.3000000000000007</v>
      </c>
      <c r="N11087" s="2"/>
    </row>
    <row r="11088" spans="1:14" x14ac:dyDescent="0.35">
      <c r="A11088" t="s">
        <v>18650</v>
      </c>
      <c r="B11088" t="s">
        <v>11916</v>
      </c>
      <c r="C11088" t="s">
        <v>18133</v>
      </c>
      <c r="D11088" t="s">
        <v>19817</v>
      </c>
      <c r="E11088" s="2">
        <v>55.9</v>
      </c>
      <c r="F11088" s="2">
        <v>3.2872589942357386</v>
      </c>
      <c r="G11088" s="2">
        <v>2.8644007155635065</v>
      </c>
      <c r="H11088" s="2">
        <v>1.0724706817730074</v>
      </c>
      <c r="I11088" s="2">
        <v>0.64961240310077517</v>
      </c>
      <c r="J11088" s="2">
        <v>59.951111111111111</v>
      </c>
      <c r="K11088" s="2">
        <v>59.951111111111111</v>
      </c>
      <c r="L11088" s="2">
        <f>24-Nurse[[#This Row],[Total RN Hours  (*Adjusted for 8 minimum)]]</f>
        <v>-35.951111111111111</v>
      </c>
      <c r="M11088" s="2">
        <v>8.3000000000000007</v>
      </c>
      <c r="N11088" s="2"/>
    </row>
    <row r="11089" spans="1:14" x14ac:dyDescent="0.35">
      <c r="A11089" t="s">
        <v>18610</v>
      </c>
      <c r="B11089" t="s">
        <v>2005</v>
      </c>
      <c r="C11089" t="s">
        <v>14345</v>
      </c>
      <c r="D11089" t="s">
        <v>18703</v>
      </c>
      <c r="E11089" s="2">
        <v>112.28888888888889</v>
      </c>
      <c r="F11089" s="2">
        <v>3.4120077181872159</v>
      </c>
      <c r="G11089" s="2">
        <v>3.0507371858301995</v>
      </c>
      <c r="H11089" s="2">
        <v>0.533915495745102</v>
      </c>
      <c r="I11089" s="2">
        <v>0.24814466653473183</v>
      </c>
      <c r="J11089" s="2">
        <v>59.952777777777783</v>
      </c>
      <c r="K11089" s="2">
        <v>59.952777777777783</v>
      </c>
      <c r="L11089" s="2">
        <f>24-Nurse[[#This Row],[Total RN Hours  (*Adjusted for 8 minimum)]]</f>
        <v>-35.952777777777783</v>
      </c>
      <c r="M11089" s="2">
        <v>8.3000000000000007</v>
      </c>
      <c r="N11089" s="2"/>
    </row>
    <row r="11090" spans="1:14" x14ac:dyDescent="0.35">
      <c r="A11090" t="s">
        <v>18610</v>
      </c>
      <c r="B11090" t="s">
        <v>1917</v>
      </c>
      <c r="C11090" t="s">
        <v>14297</v>
      </c>
      <c r="D11090" t="s">
        <v>18689</v>
      </c>
      <c r="E11090" s="2">
        <v>104.21111111111111</v>
      </c>
      <c r="F11090" s="2">
        <v>3.6539343213562216</v>
      </c>
      <c r="G11090" s="2">
        <v>3.4862458684294699</v>
      </c>
      <c r="H11090" s="2">
        <v>0.5754877918754665</v>
      </c>
      <c r="I11090" s="2">
        <v>0.46516153108007252</v>
      </c>
      <c r="J11090" s="2">
        <v>59.972222222222229</v>
      </c>
      <c r="K11090" s="2">
        <v>59.972222222222229</v>
      </c>
      <c r="L11090" s="2">
        <f>24-Nurse[[#This Row],[Total RN Hours  (*Adjusted for 8 minimum)]]</f>
        <v>-35.972222222222229</v>
      </c>
      <c r="M11090" s="2">
        <v>8.3000000000000007</v>
      </c>
      <c r="N11090" s="2"/>
    </row>
    <row r="11091" spans="1:14" x14ac:dyDescent="0.35">
      <c r="A11091" t="s">
        <v>18634</v>
      </c>
      <c r="B11091" t="s">
        <v>8522</v>
      </c>
      <c r="C11091" t="s">
        <v>16931</v>
      </c>
      <c r="D11091" t="s">
        <v>19712</v>
      </c>
      <c r="E11091" s="2">
        <v>89.611111111111114</v>
      </c>
      <c r="F11091" s="2">
        <v>4.1654060756354623</v>
      </c>
      <c r="G11091" s="2">
        <v>3.5655920644761316</v>
      </c>
      <c r="H11091" s="2">
        <v>0.66937383756974578</v>
      </c>
      <c r="I11091" s="2">
        <v>0.29414135151890886</v>
      </c>
      <c r="J11091" s="2">
        <v>59.983333333333334</v>
      </c>
      <c r="K11091" s="2">
        <v>59.983333333333334</v>
      </c>
      <c r="L11091" s="2">
        <f>24-Nurse[[#This Row],[Total RN Hours  (*Adjusted for 8 minimum)]]</f>
        <v>-35.983333333333334</v>
      </c>
      <c r="M11091" s="2">
        <v>8.3000000000000007</v>
      </c>
      <c r="N11091" s="2"/>
    </row>
    <row r="11092" spans="1:14" x14ac:dyDescent="0.35">
      <c r="A11092" t="s">
        <v>18645</v>
      </c>
      <c r="B11092" t="s">
        <v>20769</v>
      </c>
      <c r="C11092" t="s">
        <v>17888</v>
      </c>
      <c r="D11092" t="s">
        <v>20039</v>
      </c>
      <c r="E11092" s="2">
        <v>132.66666666666666</v>
      </c>
      <c r="F11092" s="2">
        <v>3.2646390284757123</v>
      </c>
      <c r="G11092" s="2">
        <v>3.0328542713567841</v>
      </c>
      <c r="H11092" s="2">
        <v>0.45222445561139035</v>
      </c>
      <c r="I11092" s="2">
        <v>0.32764237855946404</v>
      </c>
      <c r="J11092" s="2">
        <v>59.995111111111115</v>
      </c>
      <c r="K11092" s="2">
        <v>59.995111111111115</v>
      </c>
      <c r="L11092" s="2">
        <f>24-Nurse[[#This Row],[Total RN Hours  (*Adjusted for 8 minimum)]]</f>
        <v>-35.995111111111115</v>
      </c>
      <c r="M11092" s="2">
        <v>8.3000000000000007</v>
      </c>
      <c r="N11092" s="2"/>
    </row>
    <row r="11093" spans="1:14" x14ac:dyDescent="0.35">
      <c r="A11093" t="s">
        <v>18625</v>
      </c>
      <c r="B11093" t="s">
        <v>6313</v>
      </c>
      <c r="C11093" t="s">
        <v>16229</v>
      </c>
      <c r="D11093" t="s">
        <v>19521</v>
      </c>
      <c r="E11093" s="2">
        <v>97.86666666666666</v>
      </c>
      <c r="F11093" s="2">
        <v>3.4757720254314264</v>
      </c>
      <c r="G11093" s="2">
        <v>3.3644811534968211</v>
      </c>
      <c r="H11093" s="2">
        <v>0.61305631244323344</v>
      </c>
      <c r="I11093" s="2">
        <v>0.55492733878292466</v>
      </c>
      <c r="J11093" s="2">
        <v>59.997777777777777</v>
      </c>
      <c r="K11093" s="2">
        <v>59.997777777777777</v>
      </c>
      <c r="L11093" s="2">
        <f>24-Nurse[[#This Row],[Total RN Hours  (*Adjusted for 8 minimum)]]</f>
        <v>-35.997777777777777</v>
      </c>
      <c r="M11093" s="2">
        <v>8.3000000000000007</v>
      </c>
      <c r="N11093" s="2"/>
    </row>
    <row r="11094" spans="1:14" x14ac:dyDescent="0.35">
      <c r="A11094" t="s">
        <v>18650</v>
      </c>
      <c r="B11094" t="s">
        <v>11855</v>
      </c>
      <c r="C11094" t="s">
        <v>18134</v>
      </c>
      <c r="D11094" t="s">
        <v>18692</v>
      </c>
      <c r="E11094" s="2">
        <v>117.28888888888889</v>
      </c>
      <c r="F11094" s="2">
        <v>2.8002643046608564</v>
      </c>
      <c r="G11094" s="2">
        <v>2.6763537324744227</v>
      </c>
      <c r="H11094" s="2">
        <v>0.51158014399393714</v>
      </c>
      <c r="I11094" s="2">
        <v>0.38766957180750289</v>
      </c>
      <c r="J11094" s="2">
        <v>60.002666666666677</v>
      </c>
      <c r="K11094" s="2">
        <v>60.002666666666677</v>
      </c>
      <c r="L11094" s="2">
        <f>24-Nurse[[#This Row],[Total RN Hours  (*Adjusted for 8 minimum)]]</f>
        <v>-36.002666666666677</v>
      </c>
      <c r="M11094" s="2">
        <v>8.3000000000000007</v>
      </c>
      <c r="N11094" s="2"/>
    </row>
    <row r="11095" spans="1:14" x14ac:dyDescent="0.35">
      <c r="A11095" t="s">
        <v>18606</v>
      </c>
      <c r="B11095" t="s">
        <v>1239</v>
      </c>
      <c r="C11095" t="s">
        <v>14100</v>
      </c>
      <c r="D11095" t="s">
        <v>18655</v>
      </c>
      <c r="E11095" s="2">
        <v>78.74444444444444</v>
      </c>
      <c r="F11095" s="2">
        <v>3.726164808804854</v>
      </c>
      <c r="G11095" s="2">
        <v>3.4478848596020883</v>
      </c>
      <c r="H11095" s="2">
        <v>0.76200084662057299</v>
      </c>
      <c r="I11095" s="2">
        <v>0.54580640609566822</v>
      </c>
      <c r="J11095" s="2">
        <v>60.003333333333337</v>
      </c>
      <c r="K11095" s="2">
        <v>60.003333333333337</v>
      </c>
      <c r="L11095" s="2">
        <f>24-Nurse[[#This Row],[Total RN Hours  (*Adjusted for 8 minimum)]]</f>
        <v>-36.003333333333337</v>
      </c>
      <c r="M11095" s="2">
        <v>8.3000000000000007</v>
      </c>
      <c r="N11095" s="2"/>
    </row>
    <row r="11096" spans="1:14" x14ac:dyDescent="0.35">
      <c r="A11096" t="s">
        <v>18622</v>
      </c>
      <c r="B11096" t="s">
        <v>5299</v>
      </c>
      <c r="C11096" t="s">
        <v>15791</v>
      </c>
      <c r="D11096" t="s">
        <v>19388</v>
      </c>
      <c r="E11096" s="2">
        <v>92.711111111111109</v>
      </c>
      <c r="F11096" s="2">
        <v>3.2878068072866733</v>
      </c>
      <c r="G11096" s="2">
        <v>3.0276797698945357</v>
      </c>
      <c r="H11096" s="2">
        <v>0.64722435282837976</v>
      </c>
      <c r="I11096" s="2">
        <v>0.46721476510067117</v>
      </c>
      <c r="J11096" s="2">
        <v>60.004888888888892</v>
      </c>
      <c r="K11096" s="2">
        <v>60.004888888888892</v>
      </c>
      <c r="L11096" s="2">
        <f>24-Nurse[[#This Row],[Total RN Hours  (*Adjusted for 8 minimum)]]</f>
        <v>-36.004888888888892</v>
      </c>
      <c r="M11096" s="2">
        <v>8.3000000000000007</v>
      </c>
      <c r="N11096" s="2"/>
    </row>
    <row r="11097" spans="1:14" x14ac:dyDescent="0.35">
      <c r="A11097" t="s">
        <v>18610</v>
      </c>
      <c r="B11097" t="s">
        <v>20486</v>
      </c>
      <c r="C11097" t="s">
        <v>14425</v>
      </c>
      <c r="D11097" t="s">
        <v>18901</v>
      </c>
      <c r="E11097" s="2">
        <v>109.9</v>
      </c>
      <c r="F11097" s="2">
        <v>3.7376604994439391</v>
      </c>
      <c r="G11097" s="2">
        <v>3.5475684966130823</v>
      </c>
      <c r="H11097" s="2">
        <v>0.54602163583055296</v>
      </c>
      <c r="I11097" s="2">
        <v>0.41663128096249114</v>
      </c>
      <c r="J11097" s="2">
        <v>60.007777777777775</v>
      </c>
      <c r="K11097" s="2">
        <v>60.007777777777775</v>
      </c>
      <c r="L11097" s="2">
        <f>24-Nurse[[#This Row],[Total RN Hours  (*Adjusted for 8 minimum)]]</f>
        <v>-36.007777777777775</v>
      </c>
      <c r="M11097" s="2">
        <v>8.3000000000000007</v>
      </c>
      <c r="N11097" s="2"/>
    </row>
    <row r="11098" spans="1:14" x14ac:dyDescent="0.35">
      <c r="A11098" t="s">
        <v>18622</v>
      </c>
      <c r="B11098" t="s">
        <v>5465</v>
      </c>
      <c r="C11098" t="s">
        <v>15845</v>
      </c>
      <c r="D11098" t="s">
        <v>19388</v>
      </c>
      <c r="E11098" s="2">
        <v>111.24444444444444</v>
      </c>
      <c r="F11098" s="2">
        <v>3.0629744306831803</v>
      </c>
      <c r="G11098" s="2">
        <v>2.8079304834198964</v>
      </c>
      <c r="H11098" s="2">
        <v>0.53947762684778267</v>
      </c>
      <c r="I11098" s="2">
        <v>0.37387634838194173</v>
      </c>
      <c r="J11098" s="2">
        <v>60.013888888888886</v>
      </c>
      <c r="K11098" s="2">
        <v>60.013888888888886</v>
      </c>
      <c r="L11098" s="2">
        <f>24-Nurse[[#This Row],[Total RN Hours  (*Adjusted for 8 minimum)]]</f>
        <v>-36.013888888888886</v>
      </c>
      <c r="M11098" s="2">
        <v>8.3000000000000007</v>
      </c>
      <c r="N11098" s="2"/>
    </row>
    <row r="11099" spans="1:14" x14ac:dyDescent="0.35">
      <c r="A11099" t="s">
        <v>18607</v>
      </c>
      <c r="B11099" t="s">
        <v>1484</v>
      </c>
      <c r="C11099" t="s">
        <v>14211</v>
      </c>
      <c r="D11099" t="s">
        <v>18875</v>
      </c>
      <c r="E11099" s="2">
        <v>118.28888888888889</v>
      </c>
      <c r="F11099" s="2">
        <v>3.5066691715198197</v>
      </c>
      <c r="G11099" s="2">
        <v>3.0001174149915459</v>
      </c>
      <c r="H11099" s="2">
        <v>0.50737366146909635</v>
      </c>
      <c r="I11099" s="2">
        <v>4.9596092429081341E-2</v>
      </c>
      <c r="J11099" s="2">
        <v>60.016666666666666</v>
      </c>
      <c r="K11099" s="2">
        <v>60.016666666666666</v>
      </c>
      <c r="L11099" s="2">
        <f>24-Nurse[[#This Row],[Total RN Hours  (*Adjusted for 8 minimum)]]</f>
        <v>-36.016666666666666</v>
      </c>
      <c r="M11099" s="2">
        <v>8.3000000000000007</v>
      </c>
      <c r="N11099" s="2"/>
    </row>
    <row r="11100" spans="1:14" x14ac:dyDescent="0.35">
      <c r="A11100" t="s">
        <v>18639</v>
      </c>
      <c r="B11100" t="s">
        <v>10113</v>
      </c>
      <c r="C11100" t="s">
        <v>17580</v>
      </c>
      <c r="D11100" t="s">
        <v>18699</v>
      </c>
      <c r="E11100" s="2">
        <v>33.011111111111113</v>
      </c>
      <c r="F11100" s="2">
        <v>5.2471390104341964</v>
      </c>
      <c r="G11100" s="2">
        <v>4.7671659373948163</v>
      </c>
      <c r="H11100" s="2">
        <v>1.8188993604846853</v>
      </c>
      <c r="I11100" s="2">
        <v>1.3389262874453045</v>
      </c>
      <c r="J11100" s="2">
        <v>60.043888888888894</v>
      </c>
      <c r="K11100" s="2">
        <v>60.043888888888894</v>
      </c>
      <c r="L11100" s="2">
        <f>24-Nurse[[#This Row],[Total RN Hours  (*Adjusted for 8 minimum)]]</f>
        <v>-36.043888888888894</v>
      </c>
      <c r="M11100" s="2">
        <v>8.3000000000000007</v>
      </c>
      <c r="N11100" s="2"/>
    </row>
    <row r="11101" spans="1:14" x14ac:dyDescent="0.35">
      <c r="A11101" t="s">
        <v>18618</v>
      </c>
      <c r="B11101" t="s">
        <v>4631</v>
      </c>
      <c r="C11101" t="s">
        <v>15436</v>
      </c>
      <c r="D11101" t="s">
        <v>18692</v>
      </c>
      <c r="E11101" s="2">
        <v>99.677777777777777</v>
      </c>
      <c r="F11101" s="2">
        <v>3.5767707056069549</v>
      </c>
      <c r="G11101" s="2">
        <v>3.3067316910043467</v>
      </c>
      <c r="H11101" s="2">
        <v>0.60247018169657796</v>
      </c>
      <c r="I11101" s="2">
        <v>0.40182365399621006</v>
      </c>
      <c r="J11101" s="2">
        <v>60.052888888888894</v>
      </c>
      <c r="K11101" s="2">
        <v>60.052888888888894</v>
      </c>
      <c r="L11101" s="2">
        <f>24-Nurse[[#This Row],[Total RN Hours  (*Adjusted for 8 minimum)]]</f>
        <v>-36.052888888888894</v>
      </c>
      <c r="M11101" s="2">
        <v>8.3000000000000007</v>
      </c>
      <c r="N11101" s="2"/>
    </row>
    <row r="11102" spans="1:14" x14ac:dyDescent="0.35">
      <c r="A11102" t="s">
        <v>18614</v>
      </c>
      <c r="B11102" t="s">
        <v>3048</v>
      </c>
      <c r="C11102" t="s">
        <v>14886</v>
      </c>
      <c r="D11102" t="s">
        <v>19014</v>
      </c>
      <c r="E11102" s="2">
        <v>146.02222222222221</v>
      </c>
      <c r="F11102" s="2">
        <v>2.7046362806269979</v>
      </c>
      <c r="G11102" s="2">
        <v>2.5940442854968806</v>
      </c>
      <c r="H11102" s="2">
        <v>0.41126236493684371</v>
      </c>
      <c r="I11102" s="2">
        <v>0.3496279105159032</v>
      </c>
      <c r="J11102" s="2">
        <v>60.053444444444438</v>
      </c>
      <c r="K11102" s="2">
        <v>60.053444444444438</v>
      </c>
      <c r="L11102" s="2">
        <f>24-Nurse[[#This Row],[Total RN Hours  (*Adjusted for 8 minimum)]]</f>
        <v>-36.053444444444438</v>
      </c>
      <c r="M11102" s="2">
        <v>8.3000000000000007</v>
      </c>
      <c r="N11102" s="2"/>
    </row>
    <row r="11103" spans="1:14" x14ac:dyDescent="0.35">
      <c r="A11103" t="s">
        <v>18622</v>
      </c>
      <c r="B11103" t="s">
        <v>5314</v>
      </c>
      <c r="C11103" t="s">
        <v>14985</v>
      </c>
      <c r="D11103" t="s">
        <v>19385</v>
      </c>
      <c r="E11103" s="2">
        <v>63.155555555555559</v>
      </c>
      <c r="F11103" s="2">
        <v>3.4999120337790286</v>
      </c>
      <c r="G11103" s="2">
        <v>3.3851759324419421</v>
      </c>
      <c r="H11103" s="2">
        <v>0.95093420126671346</v>
      </c>
      <c r="I11103" s="2">
        <v>0.8361980999296269</v>
      </c>
      <c r="J11103" s="2">
        <v>60.056777777777775</v>
      </c>
      <c r="K11103" s="2">
        <v>60.056777777777775</v>
      </c>
      <c r="L11103" s="2">
        <f>24-Nurse[[#This Row],[Total RN Hours  (*Adjusted for 8 minimum)]]</f>
        <v>-36.056777777777775</v>
      </c>
      <c r="M11103" s="2">
        <v>8.3000000000000007</v>
      </c>
      <c r="N11103" s="2"/>
    </row>
    <row r="11104" spans="1:14" x14ac:dyDescent="0.35">
      <c r="A11104" t="s">
        <v>18623</v>
      </c>
      <c r="B11104" t="s">
        <v>5808</v>
      </c>
      <c r="C11104" t="s">
        <v>15874</v>
      </c>
      <c r="D11104" t="s">
        <v>19407</v>
      </c>
      <c r="E11104" s="2">
        <v>47.81111111111111</v>
      </c>
      <c r="F11104" s="2">
        <v>3.0875900534510814</v>
      </c>
      <c r="G11104" s="2">
        <v>2.7453869393446433</v>
      </c>
      <c r="H11104" s="2">
        <v>1.2563049035556588</v>
      </c>
      <c r="I11104" s="2">
        <v>0.91410178944922149</v>
      </c>
      <c r="J11104" s="2">
        <v>60.065333333333335</v>
      </c>
      <c r="K11104" s="2">
        <v>60.065333333333335</v>
      </c>
      <c r="L11104" s="2">
        <f>24-Nurse[[#This Row],[Total RN Hours  (*Adjusted for 8 minimum)]]</f>
        <v>-36.065333333333335</v>
      </c>
      <c r="M11104" s="2">
        <v>8.3000000000000007</v>
      </c>
      <c r="N11104" s="2"/>
    </row>
    <row r="11105" spans="1:14" x14ac:dyDescent="0.35">
      <c r="A11105" t="s">
        <v>18614</v>
      </c>
      <c r="B11105" t="s">
        <v>3056</v>
      </c>
      <c r="C11105" t="s">
        <v>14713</v>
      </c>
      <c r="D11105" t="s">
        <v>18693</v>
      </c>
      <c r="E11105" s="2">
        <v>74.25555555555556</v>
      </c>
      <c r="F11105" s="2">
        <v>3.2470731707317069</v>
      </c>
      <c r="G11105" s="2">
        <v>3.1164806224749362</v>
      </c>
      <c r="H11105" s="2">
        <v>0.8091096812808618</v>
      </c>
      <c r="I11105" s="2">
        <v>0.67851713302409089</v>
      </c>
      <c r="J11105" s="2">
        <v>60.080888888888886</v>
      </c>
      <c r="K11105" s="2">
        <v>60.080888888888886</v>
      </c>
      <c r="L11105" s="2">
        <f>24-Nurse[[#This Row],[Total RN Hours  (*Adjusted for 8 minimum)]]</f>
        <v>-36.080888888888886</v>
      </c>
      <c r="M11105" s="2">
        <v>8.3000000000000007</v>
      </c>
      <c r="N11105" s="2"/>
    </row>
    <row r="11106" spans="1:14" x14ac:dyDescent="0.35">
      <c r="A11106" t="s">
        <v>18624</v>
      </c>
      <c r="B11106" t="s">
        <v>6162</v>
      </c>
      <c r="C11106" t="s">
        <v>15386</v>
      </c>
      <c r="D11106" t="s">
        <v>19457</v>
      </c>
      <c r="E11106" s="2">
        <v>21.011111111111113</v>
      </c>
      <c r="F11106" s="2">
        <v>8.2155208884188244</v>
      </c>
      <c r="G11106" s="2">
        <v>7.7205446853516655</v>
      </c>
      <c r="H11106" s="2">
        <v>2.8596245372818609</v>
      </c>
      <c r="I11106" s="2">
        <v>2.3646483342147011</v>
      </c>
      <c r="J11106" s="2">
        <v>60.083888888888886</v>
      </c>
      <c r="K11106" s="2">
        <v>60.083888888888886</v>
      </c>
      <c r="L11106" s="2">
        <f>24-Nurse[[#This Row],[Total RN Hours  (*Adjusted for 8 minimum)]]</f>
        <v>-36.083888888888886</v>
      </c>
      <c r="M11106" s="2">
        <v>8.3000000000000007</v>
      </c>
      <c r="N11106" s="2"/>
    </row>
    <row r="11107" spans="1:14" x14ac:dyDescent="0.35">
      <c r="A11107" t="s">
        <v>18616</v>
      </c>
      <c r="B11107" t="s">
        <v>3974</v>
      </c>
      <c r="C11107" t="s">
        <v>15163</v>
      </c>
      <c r="D11107" t="s">
        <v>19171</v>
      </c>
      <c r="E11107" s="2">
        <v>73.522222222222226</v>
      </c>
      <c r="F11107" s="2">
        <v>3.5088030829681127</v>
      </c>
      <c r="G11107" s="2">
        <v>3.2438416200695177</v>
      </c>
      <c r="H11107" s="2">
        <v>0.81736436451564143</v>
      </c>
      <c r="I11107" s="2">
        <v>0.55240290161704697</v>
      </c>
      <c r="J11107" s="2">
        <v>60.094444444444441</v>
      </c>
      <c r="K11107" s="2">
        <v>60.094444444444441</v>
      </c>
      <c r="L11107" s="2">
        <f>24-Nurse[[#This Row],[Total RN Hours  (*Adjusted for 8 minimum)]]</f>
        <v>-36.094444444444441</v>
      </c>
      <c r="M11107" s="2">
        <v>8.3000000000000007</v>
      </c>
      <c r="N11107" s="2"/>
    </row>
    <row r="11108" spans="1:14" x14ac:dyDescent="0.35">
      <c r="A11108" t="s">
        <v>18610</v>
      </c>
      <c r="B11108" t="s">
        <v>1995</v>
      </c>
      <c r="C11108" t="s">
        <v>14423</v>
      </c>
      <c r="D11108" t="s">
        <v>18662</v>
      </c>
      <c r="E11108" s="2">
        <v>84.1</v>
      </c>
      <c r="F11108" s="2">
        <v>3.5068040692297533</v>
      </c>
      <c r="G11108" s="2">
        <v>3.2685295283392786</v>
      </c>
      <c r="H11108" s="2">
        <v>0.71475756374686228</v>
      </c>
      <c r="I11108" s="2">
        <v>0.48308891531245879</v>
      </c>
      <c r="J11108" s="2">
        <v>60.111111111111114</v>
      </c>
      <c r="K11108" s="2">
        <v>60.111111111111114</v>
      </c>
      <c r="L11108" s="2">
        <f>24-Nurse[[#This Row],[Total RN Hours  (*Adjusted for 8 minimum)]]</f>
        <v>-36.111111111111114</v>
      </c>
      <c r="M11108" s="2">
        <v>8.3000000000000007</v>
      </c>
      <c r="N11108" s="2"/>
    </row>
    <row r="11109" spans="1:14" x14ac:dyDescent="0.35">
      <c r="A11109" t="s">
        <v>18620</v>
      </c>
      <c r="B11109" t="s">
        <v>4913</v>
      </c>
      <c r="C11109" t="s">
        <v>13687</v>
      </c>
      <c r="D11109" t="s">
        <v>19060</v>
      </c>
      <c r="E11109" s="2">
        <v>31.366666666666667</v>
      </c>
      <c r="F11109" s="2">
        <v>6.1407368048175694</v>
      </c>
      <c r="G11109" s="2">
        <v>6.1407368048175694</v>
      </c>
      <c r="H11109" s="2">
        <v>1.9170173574211831</v>
      </c>
      <c r="I11109" s="2">
        <v>1.9170173574211831</v>
      </c>
      <c r="J11109" s="2">
        <v>60.130444444444443</v>
      </c>
      <c r="K11109" s="2">
        <v>60.130444444444443</v>
      </c>
      <c r="L11109" s="2">
        <f>24-Nurse[[#This Row],[Total RN Hours  (*Adjusted for 8 minimum)]]</f>
        <v>-36.130444444444443</v>
      </c>
      <c r="M11109" s="2">
        <v>8.3000000000000007</v>
      </c>
      <c r="N11109" s="2"/>
    </row>
    <row r="11110" spans="1:14" x14ac:dyDescent="0.35">
      <c r="A11110" t="s">
        <v>18601</v>
      </c>
      <c r="B11110" t="s">
        <v>88</v>
      </c>
      <c r="C11110" t="s">
        <v>13639</v>
      </c>
      <c r="D11110" t="s">
        <v>18691</v>
      </c>
      <c r="E11110" s="2">
        <v>153.93333333333334</v>
      </c>
      <c r="F11110" s="2">
        <v>4.3881550454742317</v>
      </c>
      <c r="G11110" s="2">
        <v>4.1894579182907474</v>
      </c>
      <c r="H11110" s="2">
        <v>0.39080770896491984</v>
      </c>
      <c r="I11110" s="2">
        <v>0.27311606756171503</v>
      </c>
      <c r="J11110" s="2">
        <v>60.158333333333331</v>
      </c>
      <c r="K11110" s="2">
        <v>60.158333333333331</v>
      </c>
      <c r="L11110" s="2">
        <f>24-Nurse[[#This Row],[Total RN Hours  (*Adjusted for 8 minimum)]]</f>
        <v>-36.158333333333331</v>
      </c>
      <c r="M11110" s="2">
        <v>8.3000000000000007</v>
      </c>
      <c r="N11110" s="2"/>
    </row>
    <row r="11111" spans="1:14" x14ac:dyDescent="0.35">
      <c r="A11111" t="s">
        <v>18628</v>
      </c>
      <c r="B11111" t="s">
        <v>6956</v>
      </c>
      <c r="C11111" t="s">
        <v>16469</v>
      </c>
      <c r="D11111" t="s">
        <v>18931</v>
      </c>
      <c r="E11111" s="2">
        <v>16.388888888888889</v>
      </c>
      <c r="F11111" s="2">
        <v>7.677525423728814</v>
      </c>
      <c r="G11111" s="2">
        <v>7.0429491525423726</v>
      </c>
      <c r="H11111" s="2">
        <v>3.6713559322033902</v>
      </c>
      <c r="I11111" s="2">
        <v>3.0367796610169493</v>
      </c>
      <c r="J11111" s="2">
        <v>60.169444444444451</v>
      </c>
      <c r="K11111" s="2">
        <v>60.169444444444451</v>
      </c>
      <c r="L11111" s="2">
        <f>24-Nurse[[#This Row],[Total RN Hours  (*Adjusted for 8 minimum)]]</f>
        <v>-36.169444444444451</v>
      </c>
      <c r="M11111" s="2">
        <v>8.3000000000000007</v>
      </c>
      <c r="N11111" s="2"/>
    </row>
    <row r="11112" spans="1:14" x14ac:dyDescent="0.35">
      <c r="A11112" t="s">
        <v>18618</v>
      </c>
      <c r="B11112" t="s">
        <v>4589</v>
      </c>
      <c r="C11112" t="s">
        <v>14956</v>
      </c>
      <c r="D11112" t="s">
        <v>19105</v>
      </c>
      <c r="E11112" s="2">
        <v>110.2</v>
      </c>
      <c r="F11112" s="2">
        <v>3.602054849768098</v>
      </c>
      <c r="G11112" s="2">
        <v>3.4280298447267596</v>
      </c>
      <c r="H11112" s="2">
        <v>0.54603549102641658</v>
      </c>
      <c r="I11112" s="2">
        <v>0.37201048598507763</v>
      </c>
      <c r="J11112" s="2">
        <v>60.173111111111112</v>
      </c>
      <c r="K11112" s="2">
        <v>60.173111111111112</v>
      </c>
      <c r="L11112" s="2">
        <f>24-Nurse[[#This Row],[Total RN Hours  (*Adjusted for 8 minimum)]]</f>
        <v>-36.173111111111112</v>
      </c>
      <c r="M11112" s="2">
        <v>8.3000000000000007</v>
      </c>
      <c r="N11112" s="2"/>
    </row>
    <row r="11113" spans="1:14" x14ac:dyDescent="0.35">
      <c r="A11113" t="s">
        <v>18639</v>
      </c>
      <c r="B11113" t="s">
        <v>9883</v>
      </c>
      <c r="C11113" t="s">
        <v>13598</v>
      </c>
      <c r="D11113" t="s">
        <v>19355</v>
      </c>
      <c r="E11113" s="2">
        <v>127.08888888888889</v>
      </c>
      <c r="F11113" s="2">
        <v>3.9790155621612171</v>
      </c>
      <c r="G11113" s="2">
        <v>3.761905927609722</v>
      </c>
      <c r="H11113" s="2">
        <v>0.47353121175030599</v>
      </c>
      <c r="I11113" s="2">
        <v>0.3000743136912048</v>
      </c>
      <c r="J11113" s="2">
        <v>60.180555555555557</v>
      </c>
      <c r="K11113" s="2">
        <v>60.180555555555557</v>
      </c>
      <c r="L11113" s="2">
        <f>24-Nurse[[#This Row],[Total RN Hours  (*Adjusted for 8 minimum)]]</f>
        <v>-36.180555555555557</v>
      </c>
      <c r="M11113" s="2">
        <v>8.3000000000000007</v>
      </c>
      <c r="N11113" s="2"/>
    </row>
    <row r="11114" spans="1:14" x14ac:dyDescent="0.35">
      <c r="A11114" t="s">
        <v>18633</v>
      </c>
      <c r="B11114" t="s">
        <v>7826</v>
      </c>
      <c r="C11114" t="s">
        <v>16819</v>
      </c>
      <c r="D11114" t="s">
        <v>19395</v>
      </c>
      <c r="E11114" s="2">
        <v>169.04444444444445</v>
      </c>
      <c r="F11114" s="2">
        <v>3.376031944261864</v>
      </c>
      <c r="G11114" s="2">
        <v>3.1849776521624822</v>
      </c>
      <c r="H11114" s="2">
        <v>0.35607006704351257</v>
      </c>
      <c r="I11114" s="2">
        <v>0.2956980412777705</v>
      </c>
      <c r="J11114" s="2">
        <v>60.19166666666667</v>
      </c>
      <c r="K11114" s="2">
        <v>60.19166666666667</v>
      </c>
      <c r="L11114" s="2">
        <f>24-Nurse[[#This Row],[Total RN Hours  (*Adjusted for 8 minimum)]]</f>
        <v>-36.19166666666667</v>
      </c>
      <c r="M11114" s="2">
        <v>8.3000000000000007</v>
      </c>
      <c r="N11114" s="2"/>
    </row>
    <row r="11115" spans="1:14" x14ac:dyDescent="0.35">
      <c r="A11115" t="s">
        <v>18616</v>
      </c>
      <c r="B11115" t="s">
        <v>4040</v>
      </c>
      <c r="C11115" t="s">
        <v>15090</v>
      </c>
      <c r="D11115" t="s">
        <v>19150</v>
      </c>
      <c r="E11115" s="2">
        <v>58.511111111111113</v>
      </c>
      <c r="F11115" s="2">
        <v>4.725256361564754</v>
      </c>
      <c r="G11115" s="2">
        <v>4.4790163311811613</v>
      </c>
      <c r="H11115" s="2">
        <v>1.028892897835169</v>
      </c>
      <c r="I11115" s="2">
        <v>0.78265286745157614</v>
      </c>
      <c r="J11115" s="2">
        <v>60.201666666666668</v>
      </c>
      <c r="K11115" s="2">
        <v>60.201666666666668</v>
      </c>
      <c r="L11115" s="2">
        <f>24-Nurse[[#This Row],[Total RN Hours  (*Adjusted for 8 minimum)]]</f>
        <v>-36.201666666666668</v>
      </c>
      <c r="M11115" s="2">
        <v>8.3000000000000007</v>
      </c>
      <c r="N11115" s="2"/>
    </row>
    <row r="11116" spans="1:14" x14ac:dyDescent="0.35">
      <c r="A11116" t="s">
        <v>18639</v>
      </c>
      <c r="B11116" t="s">
        <v>10156</v>
      </c>
      <c r="C11116" t="s">
        <v>17451</v>
      </c>
      <c r="D11116" t="s">
        <v>18670</v>
      </c>
      <c r="E11116" s="2">
        <v>150.1888888888889</v>
      </c>
      <c r="F11116" s="2">
        <v>3.1798180069542061</v>
      </c>
      <c r="G11116" s="2">
        <v>2.9926810682843827</v>
      </c>
      <c r="H11116" s="2">
        <v>0.40084708145298514</v>
      </c>
      <c r="I11116" s="2">
        <v>0.23505585558925796</v>
      </c>
      <c r="J11116" s="2">
        <v>60.202777777777783</v>
      </c>
      <c r="K11116" s="2">
        <v>60.202777777777783</v>
      </c>
      <c r="L11116" s="2">
        <f>24-Nurse[[#This Row],[Total RN Hours  (*Adjusted for 8 minimum)]]</f>
        <v>-36.202777777777783</v>
      </c>
      <c r="M11116" s="2">
        <v>8.3000000000000007</v>
      </c>
      <c r="N11116" s="2"/>
    </row>
    <row r="11117" spans="1:14" x14ac:dyDescent="0.35">
      <c r="A11117" t="s">
        <v>18644</v>
      </c>
      <c r="B11117" t="s">
        <v>10831</v>
      </c>
      <c r="C11117" t="s">
        <v>17795</v>
      </c>
      <c r="D11117" t="s">
        <v>19995</v>
      </c>
      <c r="E11117" s="2">
        <v>93.422222222222217</v>
      </c>
      <c r="F11117" s="2">
        <v>3.6925713606089445</v>
      </c>
      <c r="G11117" s="2">
        <v>3.3941757849666994</v>
      </c>
      <c r="H11117" s="2">
        <v>0.64459562321598485</v>
      </c>
      <c r="I11117" s="2">
        <v>0.41814462416745957</v>
      </c>
      <c r="J11117" s="2">
        <v>60.219555555555559</v>
      </c>
      <c r="K11117" s="2">
        <v>60.219555555555559</v>
      </c>
      <c r="L11117" s="2">
        <f>24-Nurse[[#This Row],[Total RN Hours  (*Adjusted for 8 minimum)]]</f>
        <v>-36.219555555555559</v>
      </c>
      <c r="M11117" s="2">
        <v>8.3000000000000007</v>
      </c>
      <c r="N11117" s="2"/>
    </row>
    <row r="11118" spans="1:14" x14ac:dyDescent="0.35">
      <c r="A11118" t="s">
        <v>18634</v>
      </c>
      <c r="B11118" t="s">
        <v>8267</v>
      </c>
      <c r="C11118" t="s">
        <v>16941</v>
      </c>
      <c r="D11118" t="s">
        <v>18952</v>
      </c>
      <c r="E11118" s="2">
        <v>97.055555555555557</v>
      </c>
      <c r="F11118" s="2">
        <v>2.8414264453348599</v>
      </c>
      <c r="G11118" s="2">
        <v>2.6943594733829421</v>
      </c>
      <c r="H11118" s="2">
        <v>0.62051402404121359</v>
      </c>
      <c r="I11118" s="2">
        <v>0.47344705208929594</v>
      </c>
      <c r="J11118" s="2">
        <v>60.224333333333341</v>
      </c>
      <c r="K11118" s="2">
        <v>60.224333333333341</v>
      </c>
      <c r="L11118" s="2">
        <f>24-Nurse[[#This Row],[Total RN Hours  (*Adjusted for 8 minimum)]]</f>
        <v>-36.224333333333341</v>
      </c>
      <c r="M11118" s="2">
        <v>8.3000000000000007</v>
      </c>
      <c r="N11118" s="2"/>
    </row>
    <row r="11119" spans="1:14" x14ac:dyDescent="0.35">
      <c r="A11119" t="s">
        <v>18621</v>
      </c>
      <c r="B11119" t="s">
        <v>5016</v>
      </c>
      <c r="C11119" t="s">
        <v>15662</v>
      </c>
      <c r="D11119" t="s">
        <v>19369</v>
      </c>
      <c r="E11119" s="2">
        <v>95.555555555555557</v>
      </c>
      <c r="F11119" s="2">
        <v>3.390847674418604</v>
      </c>
      <c r="G11119" s="2">
        <v>3.1381732558139537</v>
      </c>
      <c r="H11119" s="2">
        <v>0.6303767441860465</v>
      </c>
      <c r="I11119" s="2">
        <v>0.43072558139534883</v>
      </c>
      <c r="J11119" s="2">
        <v>60.235999999999997</v>
      </c>
      <c r="K11119" s="2">
        <v>60.235999999999997</v>
      </c>
      <c r="L11119" s="2">
        <f>24-Nurse[[#This Row],[Total RN Hours  (*Adjusted for 8 minimum)]]</f>
        <v>-36.235999999999997</v>
      </c>
      <c r="M11119" s="2">
        <v>8.3000000000000007</v>
      </c>
      <c r="N11119" s="2"/>
    </row>
    <row r="11120" spans="1:14" x14ac:dyDescent="0.35">
      <c r="A11120" t="s">
        <v>18610</v>
      </c>
      <c r="B11120" t="s">
        <v>1932</v>
      </c>
      <c r="C11120" t="s">
        <v>14309</v>
      </c>
      <c r="D11120" t="s">
        <v>18888</v>
      </c>
      <c r="E11120" s="2">
        <v>54.922222222222224</v>
      </c>
      <c r="F11120" s="2">
        <v>4.1436900667610761</v>
      </c>
      <c r="G11120" s="2">
        <v>3.628976330163868</v>
      </c>
      <c r="H11120" s="2">
        <v>1.0968440218490794</v>
      </c>
      <c r="I11120" s="2">
        <v>0.58213028525187127</v>
      </c>
      <c r="J11120" s="2">
        <v>60.24111111111111</v>
      </c>
      <c r="K11120" s="2">
        <v>60.24111111111111</v>
      </c>
      <c r="L11120" s="2">
        <f>24-Nurse[[#This Row],[Total RN Hours  (*Adjusted for 8 minimum)]]</f>
        <v>-36.24111111111111</v>
      </c>
      <c r="M11120" s="2">
        <v>8.3000000000000007</v>
      </c>
      <c r="N11120" s="2"/>
    </row>
    <row r="11121" spans="1:14" x14ac:dyDescent="0.35">
      <c r="A11121" t="s">
        <v>18639</v>
      </c>
      <c r="B11121" t="s">
        <v>9930</v>
      </c>
      <c r="C11121" t="s">
        <v>17485</v>
      </c>
      <c r="D11121" t="s">
        <v>19902</v>
      </c>
      <c r="E11121" s="2">
        <v>62.422222222222224</v>
      </c>
      <c r="F11121" s="2">
        <v>3.4070897116411532</v>
      </c>
      <c r="G11121" s="2">
        <v>3.0675952296190814</v>
      </c>
      <c r="H11121" s="2">
        <v>0.96551797792808824</v>
      </c>
      <c r="I11121" s="2">
        <v>0.62602349590601636</v>
      </c>
      <c r="J11121" s="2">
        <v>60.269777777777776</v>
      </c>
      <c r="K11121" s="2">
        <v>60.269777777777776</v>
      </c>
      <c r="L11121" s="2">
        <f>24-Nurse[[#This Row],[Total RN Hours  (*Adjusted for 8 minimum)]]</f>
        <v>-36.269777777777776</v>
      </c>
      <c r="M11121" s="2">
        <v>8.3000000000000007</v>
      </c>
      <c r="N11121" s="2"/>
    </row>
    <row r="11122" spans="1:14" x14ac:dyDescent="0.35">
      <c r="A11122" t="s">
        <v>18601</v>
      </c>
      <c r="B11122" t="s">
        <v>20346</v>
      </c>
      <c r="C11122" t="s">
        <v>13588</v>
      </c>
      <c r="D11122" t="s">
        <v>18655</v>
      </c>
      <c r="E11122" s="2">
        <v>96.555555555555557</v>
      </c>
      <c r="F11122" s="2">
        <v>3.2024384349827386</v>
      </c>
      <c r="G11122" s="2">
        <v>2.9873797468354431</v>
      </c>
      <c r="H11122" s="2">
        <v>0.62451668584579978</v>
      </c>
      <c r="I11122" s="2">
        <v>0.51001726121979285</v>
      </c>
      <c r="J11122" s="2">
        <v>60.300555555555562</v>
      </c>
      <c r="K11122" s="2">
        <v>60.300555555555562</v>
      </c>
      <c r="L11122" s="2">
        <f>24-Nurse[[#This Row],[Total RN Hours  (*Adjusted for 8 minimum)]]</f>
        <v>-36.300555555555562</v>
      </c>
      <c r="M11122" s="2">
        <v>8.3000000000000007</v>
      </c>
      <c r="N11122" s="2"/>
    </row>
    <row r="11123" spans="1:14" x14ac:dyDescent="0.35">
      <c r="A11123" t="s">
        <v>18634</v>
      </c>
      <c r="B11123" t="s">
        <v>8204</v>
      </c>
      <c r="C11123" t="s">
        <v>16934</v>
      </c>
      <c r="D11123" t="s">
        <v>19728</v>
      </c>
      <c r="E11123" s="2">
        <v>65.599999999999994</v>
      </c>
      <c r="F11123" s="2">
        <v>4.3277015582655833</v>
      </c>
      <c r="G11123" s="2">
        <v>3.9216209349593498</v>
      </c>
      <c r="H11123" s="2">
        <v>0.91937669376693776</v>
      </c>
      <c r="I11123" s="2">
        <v>0.51329607046070469</v>
      </c>
      <c r="J11123" s="2">
        <v>60.31111111111111</v>
      </c>
      <c r="K11123" s="2">
        <v>60.31111111111111</v>
      </c>
      <c r="L11123" s="2">
        <f>24-Nurse[[#This Row],[Total RN Hours  (*Adjusted for 8 minimum)]]</f>
        <v>-36.31111111111111</v>
      </c>
      <c r="M11123" s="2">
        <v>8.3000000000000007</v>
      </c>
      <c r="N11123" s="2"/>
    </row>
    <row r="11124" spans="1:14" x14ac:dyDescent="0.35">
      <c r="A11124" t="s">
        <v>18648</v>
      </c>
      <c r="B11124" t="s">
        <v>11620</v>
      </c>
      <c r="C11124" t="s">
        <v>17994</v>
      </c>
      <c r="D11124" t="s">
        <v>20105</v>
      </c>
      <c r="E11124" s="2">
        <v>69.077777777777783</v>
      </c>
      <c r="F11124" s="2">
        <v>4.8600257358854746</v>
      </c>
      <c r="G11124" s="2">
        <v>4.3556425928904607</v>
      </c>
      <c r="H11124" s="2">
        <v>0.87325076403409996</v>
      </c>
      <c r="I11124" s="2">
        <v>0.58701946276339056</v>
      </c>
      <c r="J11124" s="2">
        <v>60.322222222222223</v>
      </c>
      <c r="K11124" s="2">
        <v>60.322222222222223</v>
      </c>
      <c r="L11124" s="2">
        <f>24-Nurse[[#This Row],[Total RN Hours  (*Adjusted for 8 minimum)]]</f>
        <v>-36.322222222222223</v>
      </c>
      <c r="M11124" s="2">
        <v>8.3000000000000007</v>
      </c>
      <c r="N11124" s="2"/>
    </row>
    <row r="11125" spans="1:14" x14ac:dyDescent="0.35">
      <c r="A11125" t="s">
        <v>18636</v>
      </c>
      <c r="B11125" t="s">
        <v>9281</v>
      </c>
      <c r="C11125" t="s">
        <v>14463</v>
      </c>
      <c r="D11125" t="s">
        <v>18765</v>
      </c>
      <c r="E11125" s="2">
        <v>64.24444444444444</v>
      </c>
      <c r="F11125" s="2">
        <v>3.0719214804565893</v>
      </c>
      <c r="G11125" s="2">
        <v>2.7427827741266002</v>
      </c>
      <c r="H11125" s="2">
        <v>0.93923037011414745</v>
      </c>
      <c r="I11125" s="2">
        <v>0.68797647872708412</v>
      </c>
      <c r="J11125" s="2">
        <v>60.340333333333334</v>
      </c>
      <c r="K11125" s="2">
        <v>60.340333333333334</v>
      </c>
      <c r="L11125" s="2">
        <f>24-Nurse[[#This Row],[Total RN Hours  (*Adjusted for 8 minimum)]]</f>
        <v>-36.340333333333334</v>
      </c>
      <c r="M11125" s="2">
        <v>8.3000000000000007</v>
      </c>
      <c r="N11125" s="2"/>
    </row>
    <row r="11126" spans="1:14" x14ac:dyDescent="0.35">
      <c r="A11126" t="s">
        <v>18639</v>
      </c>
      <c r="B11126" t="s">
        <v>10318</v>
      </c>
      <c r="C11126" t="s">
        <v>17622</v>
      </c>
      <c r="D11126" t="s">
        <v>19889</v>
      </c>
      <c r="E11126" s="2">
        <v>49.944444444444443</v>
      </c>
      <c r="F11126" s="2">
        <v>4.381383759733037</v>
      </c>
      <c r="G11126" s="2">
        <v>4.0654771968854284</v>
      </c>
      <c r="H11126" s="2">
        <v>1.2083826473859842</v>
      </c>
      <c r="I11126" s="2">
        <v>0.8924760845383759</v>
      </c>
      <c r="J11126" s="2">
        <v>60.35199999999999</v>
      </c>
      <c r="K11126" s="2">
        <v>60.35199999999999</v>
      </c>
      <c r="L11126" s="2">
        <f>24-Nurse[[#This Row],[Total RN Hours  (*Adjusted for 8 minimum)]]</f>
        <v>-36.35199999999999</v>
      </c>
      <c r="M11126" s="2">
        <v>8.3000000000000007</v>
      </c>
      <c r="N11126" s="2"/>
    </row>
    <row r="11127" spans="1:14" x14ac:dyDescent="0.35">
      <c r="A11127" t="s">
        <v>18631</v>
      </c>
      <c r="B11127" t="s">
        <v>7446</v>
      </c>
      <c r="C11127" t="s">
        <v>14188</v>
      </c>
      <c r="D11127" t="s">
        <v>19382</v>
      </c>
      <c r="E11127" s="2">
        <v>40.677777777777777</v>
      </c>
      <c r="F11127" s="2">
        <v>7.0697896749522</v>
      </c>
      <c r="G11127" s="2">
        <v>6.7112810707456978</v>
      </c>
      <c r="H11127" s="2">
        <v>1.4840890467085497</v>
      </c>
      <c r="I11127" s="2">
        <v>1.2505462988254576</v>
      </c>
      <c r="J11127" s="2">
        <v>60.369444444444447</v>
      </c>
      <c r="K11127" s="2">
        <v>60.369444444444447</v>
      </c>
      <c r="L11127" s="2">
        <f>24-Nurse[[#This Row],[Total RN Hours  (*Adjusted for 8 minimum)]]</f>
        <v>-36.369444444444447</v>
      </c>
      <c r="M11127" s="2">
        <v>8.3000000000000007</v>
      </c>
      <c r="N11127" s="2"/>
    </row>
    <row r="11128" spans="1:14" x14ac:dyDescent="0.35">
      <c r="A11128" t="s">
        <v>18650</v>
      </c>
      <c r="B11128" t="s">
        <v>11881</v>
      </c>
      <c r="C11128" t="s">
        <v>13699</v>
      </c>
      <c r="D11128" t="s">
        <v>19139</v>
      </c>
      <c r="E11128" s="2">
        <v>27.3</v>
      </c>
      <c r="F11128" s="2">
        <v>5.3290598290598288</v>
      </c>
      <c r="G11128" s="2">
        <v>5.3290598290598288</v>
      </c>
      <c r="H11128" s="2">
        <v>2.2114367114367113</v>
      </c>
      <c r="I11128" s="2">
        <v>2.2114367114367113</v>
      </c>
      <c r="J11128" s="2">
        <v>60.37222222222222</v>
      </c>
      <c r="K11128" s="2">
        <v>60.37222222222222</v>
      </c>
      <c r="L11128" s="2">
        <f>24-Nurse[[#This Row],[Total RN Hours  (*Adjusted for 8 minimum)]]</f>
        <v>-36.37222222222222</v>
      </c>
      <c r="M11128" s="2">
        <v>8.3000000000000007</v>
      </c>
      <c r="N11128" s="2"/>
    </row>
    <row r="11129" spans="1:14" x14ac:dyDescent="0.35">
      <c r="A11129" t="s">
        <v>18616</v>
      </c>
      <c r="B11129" t="s">
        <v>4058</v>
      </c>
      <c r="C11129" t="s">
        <v>15275</v>
      </c>
      <c r="D11129" t="s">
        <v>19185</v>
      </c>
      <c r="E11129" s="2">
        <v>55.977777777777774</v>
      </c>
      <c r="F11129" s="2">
        <v>4.7635470424771738</v>
      </c>
      <c r="G11129" s="2">
        <v>4.4745434696308068</v>
      </c>
      <c r="H11129" s="2">
        <v>1.0785529972211196</v>
      </c>
      <c r="I11129" s="2">
        <v>0.78954942437475195</v>
      </c>
      <c r="J11129" s="2">
        <v>60.375000000000007</v>
      </c>
      <c r="K11129" s="2">
        <v>60.375000000000007</v>
      </c>
      <c r="L11129" s="2">
        <f>24-Nurse[[#This Row],[Total RN Hours  (*Adjusted for 8 minimum)]]</f>
        <v>-36.375000000000007</v>
      </c>
      <c r="M11129" s="2">
        <v>8.3000000000000007</v>
      </c>
      <c r="N11129" s="2"/>
    </row>
    <row r="11130" spans="1:14" x14ac:dyDescent="0.35">
      <c r="A11130" t="s">
        <v>18648</v>
      </c>
      <c r="B11130" t="s">
        <v>11465</v>
      </c>
      <c r="C11130" t="s">
        <v>16656</v>
      </c>
      <c r="D11130" t="s">
        <v>19605</v>
      </c>
      <c r="E11130" s="2">
        <v>31.522222222222222</v>
      </c>
      <c r="F11130" s="2">
        <v>5.6909587592527311</v>
      </c>
      <c r="G11130" s="2">
        <v>4.8355657384561157</v>
      </c>
      <c r="H11130" s="2">
        <v>1.9162848078956645</v>
      </c>
      <c r="I11130" s="2">
        <v>1.2312301727176596</v>
      </c>
      <c r="J11130" s="2">
        <v>60.405555555555559</v>
      </c>
      <c r="K11130" s="2">
        <v>60.405555555555559</v>
      </c>
      <c r="L11130" s="2">
        <f>24-Nurse[[#This Row],[Total RN Hours  (*Adjusted for 8 minimum)]]</f>
        <v>-36.405555555555559</v>
      </c>
      <c r="M11130" s="2">
        <v>8.3000000000000007</v>
      </c>
      <c r="N11130" s="2"/>
    </row>
    <row r="11131" spans="1:14" x14ac:dyDescent="0.35">
      <c r="A11131" t="s">
        <v>18610</v>
      </c>
      <c r="B11131" t="s">
        <v>21033</v>
      </c>
      <c r="C11131" t="s">
        <v>14280</v>
      </c>
      <c r="D11131" t="s">
        <v>18887</v>
      </c>
      <c r="E11131" s="2">
        <v>90.422222222222217</v>
      </c>
      <c r="F11131" s="2">
        <v>3.8649766527402312</v>
      </c>
      <c r="G11131" s="2">
        <v>3.6103686409437206</v>
      </c>
      <c r="H11131" s="2">
        <v>0.66836814942246248</v>
      </c>
      <c r="I11131" s="2">
        <v>0.41376013762595232</v>
      </c>
      <c r="J11131" s="2">
        <v>60.435333333333325</v>
      </c>
      <c r="K11131" s="2">
        <v>60.435333333333325</v>
      </c>
      <c r="L11131" s="2">
        <f>24-Nurse[[#This Row],[Total RN Hours  (*Adjusted for 8 minimum)]]</f>
        <v>-36.435333333333325</v>
      </c>
      <c r="M11131" s="2">
        <v>8.3000000000000007</v>
      </c>
      <c r="N11131" s="2"/>
    </row>
    <row r="11132" spans="1:14" x14ac:dyDescent="0.35">
      <c r="A11132" t="s">
        <v>18651</v>
      </c>
      <c r="B11132" t="s">
        <v>12094</v>
      </c>
      <c r="C11132" t="s">
        <v>18228</v>
      </c>
      <c r="D11132" t="s">
        <v>20199</v>
      </c>
      <c r="E11132" s="2">
        <v>74.644444444444446</v>
      </c>
      <c r="F11132" s="2">
        <v>3.1459571300982434</v>
      </c>
      <c r="G11132" s="2">
        <v>2.8295683239059248</v>
      </c>
      <c r="H11132" s="2">
        <v>0.80990026793688596</v>
      </c>
      <c r="I11132" s="2">
        <v>0.55491366478118487</v>
      </c>
      <c r="J11132" s="2">
        <v>60.454555555555558</v>
      </c>
      <c r="K11132" s="2">
        <v>60.454555555555558</v>
      </c>
      <c r="L11132" s="2">
        <f>24-Nurse[[#This Row],[Total RN Hours  (*Adjusted for 8 minimum)]]</f>
        <v>-36.454555555555558</v>
      </c>
      <c r="M11132" s="2">
        <v>8.3000000000000007</v>
      </c>
      <c r="N11132" s="2"/>
    </row>
    <row r="11133" spans="1:14" x14ac:dyDescent="0.35">
      <c r="A11133" t="s">
        <v>18636</v>
      </c>
      <c r="B11133" t="s">
        <v>9136</v>
      </c>
      <c r="C11133" t="s">
        <v>16378</v>
      </c>
      <c r="D11133" t="s">
        <v>19087</v>
      </c>
      <c r="E11133" s="2">
        <v>74.599999999999994</v>
      </c>
      <c r="F11133" s="2">
        <v>3.5961260053619299</v>
      </c>
      <c r="G11133" s="2">
        <v>3.3962079237414358</v>
      </c>
      <c r="H11133" s="2">
        <v>0.81054512957998215</v>
      </c>
      <c r="I11133" s="2">
        <v>0.61062704795948763</v>
      </c>
      <c r="J11133" s="2">
        <v>60.466666666666661</v>
      </c>
      <c r="K11133" s="2">
        <v>60.466666666666661</v>
      </c>
      <c r="L11133" s="2">
        <f>24-Nurse[[#This Row],[Total RN Hours  (*Adjusted for 8 minimum)]]</f>
        <v>-36.466666666666661</v>
      </c>
      <c r="M11133" s="2">
        <v>8.3000000000000007</v>
      </c>
      <c r="N11133" s="2"/>
    </row>
    <row r="11134" spans="1:14" x14ac:dyDescent="0.35">
      <c r="A11134" t="s">
        <v>18636</v>
      </c>
      <c r="B11134" t="s">
        <v>8710</v>
      </c>
      <c r="C11134" t="s">
        <v>17086</v>
      </c>
      <c r="D11134" t="s">
        <v>18927</v>
      </c>
      <c r="E11134" s="2">
        <v>87.277777777777771</v>
      </c>
      <c r="F11134" s="2">
        <v>4.0172947167409303</v>
      </c>
      <c r="G11134" s="2">
        <v>3.6385461489497142</v>
      </c>
      <c r="H11134" s="2">
        <v>0.69284150222788043</v>
      </c>
      <c r="I11134" s="2">
        <v>0.3844162953532782</v>
      </c>
      <c r="J11134" s="2">
        <v>60.469666666666676</v>
      </c>
      <c r="K11134" s="2">
        <v>60.469666666666676</v>
      </c>
      <c r="L11134" s="2">
        <f>24-Nurse[[#This Row],[Total RN Hours  (*Adjusted for 8 minimum)]]</f>
        <v>-36.469666666666676</v>
      </c>
      <c r="M11134" s="2">
        <v>8.3000000000000007</v>
      </c>
      <c r="N11134" s="2"/>
    </row>
    <row r="11135" spans="1:14" x14ac:dyDescent="0.35">
      <c r="A11135" t="s">
        <v>18631</v>
      </c>
      <c r="B11135" t="s">
        <v>7424</v>
      </c>
      <c r="C11135" t="s">
        <v>16061</v>
      </c>
      <c r="D11135" t="s">
        <v>19656</v>
      </c>
      <c r="E11135" s="2">
        <v>89.2</v>
      </c>
      <c r="F11135" s="2">
        <v>4.3715632785251612</v>
      </c>
      <c r="G11135" s="2">
        <v>3.8401905829596412</v>
      </c>
      <c r="H11135" s="2">
        <v>0.67805181863477826</v>
      </c>
      <c r="I11135" s="2">
        <v>0.14667912306925759</v>
      </c>
      <c r="J11135" s="2">
        <v>60.482222222222219</v>
      </c>
      <c r="K11135" s="2">
        <v>60.482222222222219</v>
      </c>
      <c r="L11135" s="2">
        <f>24-Nurse[[#This Row],[Total RN Hours  (*Adjusted for 8 minimum)]]</f>
        <v>-36.482222222222219</v>
      </c>
      <c r="M11135" s="2">
        <v>8.3000000000000007</v>
      </c>
      <c r="N11135" s="2"/>
    </row>
    <row r="11136" spans="1:14" x14ac:dyDescent="0.35">
      <c r="A11136" t="s">
        <v>18618</v>
      </c>
      <c r="B11136" t="s">
        <v>4562</v>
      </c>
      <c r="C11136" t="s">
        <v>15500</v>
      </c>
      <c r="D11136" t="s">
        <v>19135</v>
      </c>
      <c r="E11136" s="2">
        <v>80</v>
      </c>
      <c r="F11136" s="2">
        <v>3.4985638888888886</v>
      </c>
      <c r="G11136" s="2">
        <v>3.2210458333333336</v>
      </c>
      <c r="H11136" s="2">
        <v>0.75607916666666664</v>
      </c>
      <c r="I11136" s="2">
        <v>0.54232916666666664</v>
      </c>
      <c r="J11136" s="2">
        <v>60.486333333333334</v>
      </c>
      <c r="K11136" s="2">
        <v>60.486333333333334</v>
      </c>
      <c r="L11136" s="2">
        <f>24-Nurse[[#This Row],[Total RN Hours  (*Adjusted for 8 minimum)]]</f>
        <v>-36.486333333333334</v>
      </c>
      <c r="M11136" s="2">
        <v>8.3000000000000007</v>
      </c>
      <c r="N11136" s="2"/>
    </row>
    <row r="11137" spans="1:14" x14ac:dyDescent="0.35">
      <c r="A11137" t="s">
        <v>18623</v>
      </c>
      <c r="B11137" t="s">
        <v>5729</v>
      </c>
      <c r="C11137" t="s">
        <v>15977</v>
      </c>
      <c r="D11137" t="s">
        <v>19419</v>
      </c>
      <c r="E11137" s="2">
        <v>77.13333333333334</v>
      </c>
      <c r="F11137" s="2">
        <v>3.549677326418899</v>
      </c>
      <c r="G11137" s="2">
        <v>3.2354479976951884</v>
      </c>
      <c r="H11137" s="2">
        <v>0.78424085278017863</v>
      </c>
      <c r="I11137" s="2">
        <v>0.47001152405646784</v>
      </c>
      <c r="J11137" s="2">
        <v>60.491111111111117</v>
      </c>
      <c r="K11137" s="2">
        <v>60.491111111111117</v>
      </c>
      <c r="L11137" s="2">
        <f>24-Nurse[[#This Row],[Total RN Hours  (*Adjusted for 8 minimum)]]</f>
        <v>-36.491111111111117</v>
      </c>
      <c r="M11137" s="2">
        <v>8.3000000000000007</v>
      </c>
      <c r="N11137" s="2"/>
    </row>
    <row r="11138" spans="1:14" x14ac:dyDescent="0.35">
      <c r="A11138" t="s">
        <v>18622</v>
      </c>
      <c r="B11138" t="s">
        <v>5319</v>
      </c>
      <c r="C11138" t="s">
        <v>5048</v>
      </c>
      <c r="D11138" t="s">
        <v>19384</v>
      </c>
      <c r="E11138" s="2">
        <v>132.01111111111112</v>
      </c>
      <c r="F11138" s="2">
        <v>3.8033919703728647</v>
      </c>
      <c r="G11138" s="2">
        <v>3.3571963639424292</v>
      </c>
      <c r="H11138" s="2">
        <v>0.45827371433381026</v>
      </c>
      <c r="I11138" s="2">
        <v>0.20398114636815082</v>
      </c>
      <c r="J11138" s="2">
        <v>60.49722222222222</v>
      </c>
      <c r="K11138" s="2">
        <v>60.49722222222222</v>
      </c>
      <c r="L11138" s="2">
        <f>24-Nurse[[#This Row],[Total RN Hours  (*Adjusted for 8 minimum)]]</f>
        <v>-36.49722222222222</v>
      </c>
      <c r="M11138" s="2">
        <v>8.3000000000000007</v>
      </c>
      <c r="N11138" s="2"/>
    </row>
    <row r="11139" spans="1:14" x14ac:dyDescent="0.35">
      <c r="A11139" t="s">
        <v>18605</v>
      </c>
      <c r="B11139" t="s">
        <v>12401</v>
      </c>
      <c r="C11139" t="s">
        <v>13885</v>
      </c>
      <c r="D11139" t="s">
        <v>18802</v>
      </c>
      <c r="E11139" s="2">
        <v>114.21111111111111</v>
      </c>
      <c r="F11139" s="2">
        <v>4.2551824107403444</v>
      </c>
      <c r="G11139" s="2">
        <v>3.875170736452962</v>
      </c>
      <c r="H11139" s="2">
        <v>0.52974900282128612</v>
      </c>
      <c r="I11139" s="2">
        <v>0.33829068975581283</v>
      </c>
      <c r="J11139" s="2">
        <v>60.50322222222222</v>
      </c>
      <c r="K11139" s="2">
        <v>60.50322222222222</v>
      </c>
      <c r="L11139" s="2">
        <f>24-Nurse[[#This Row],[Total RN Hours  (*Adjusted for 8 minimum)]]</f>
        <v>-36.50322222222222</v>
      </c>
      <c r="M11139" s="2">
        <v>8.3000000000000007</v>
      </c>
      <c r="N11139" s="2"/>
    </row>
    <row r="11140" spans="1:14" x14ac:dyDescent="0.35">
      <c r="A11140" t="s">
        <v>18611</v>
      </c>
      <c r="B11140" t="s">
        <v>2341</v>
      </c>
      <c r="C11140" t="s">
        <v>14553</v>
      </c>
      <c r="D11140" t="s">
        <v>18990</v>
      </c>
      <c r="E11140" s="2">
        <v>72.75555555555556</v>
      </c>
      <c r="F11140" s="2">
        <v>2.8590791081246185</v>
      </c>
      <c r="G11140" s="2">
        <v>2.5628497251069025</v>
      </c>
      <c r="H11140" s="2">
        <v>0.83164935858277333</v>
      </c>
      <c r="I11140" s="2">
        <v>0.53541997556505805</v>
      </c>
      <c r="J11140" s="2">
        <v>60.507111111111115</v>
      </c>
      <c r="K11140" s="2">
        <v>60.507111111111115</v>
      </c>
      <c r="L11140" s="2">
        <f>24-Nurse[[#This Row],[Total RN Hours  (*Adjusted for 8 minimum)]]</f>
        <v>-36.507111111111115</v>
      </c>
      <c r="M11140" s="2">
        <v>8.3000000000000007</v>
      </c>
      <c r="N11140" s="2"/>
    </row>
    <row r="11141" spans="1:14" x14ac:dyDescent="0.35">
      <c r="A11141" t="s">
        <v>18622</v>
      </c>
      <c r="B11141" t="s">
        <v>5192</v>
      </c>
      <c r="C11141" t="s">
        <v>15732</v>
      </c>
      <c r="D11141" t="s">
        <v>19377</v>
      </c>
      <c r="E11141" s="2">
        <v>78.044444444444451</v>
      </c>
      <c r="F11141" s="2">
        <v>3.9530879840546693</v>
      </c>
      <c r="G11141" s="2">
        <v>3.5579783599088834</v>
      </c>
      <c r="H11141" s="2">
        <v>0.77559225512528474</v>
      </c>
      <c r="I11141" s="2">
        <v>0.58702448747152614</v>
      </c>
      <c r="J11141" s="2">
        <v>60.530666666666669</v>
      </c>
      <c r="K11141" s="2">
        <v>60.530666666666669</v>
      </c>
      <c r="L11141" s="2">
        <f>24-Nurse[[#This Row],[Total RN Hours  (*Adjusted for 8 minimum)]]</f>
        <v>-36.530666666666669</v>
      </c>
      <c r="M11141" s="2">
        <v>8.3000000000000007</v>
      </c>
      <c r="N11141" s="2"/>
    </row>
    <row r="11142" spans="1:14" x14ac:dyDescent="0.35">
      <c r="A11142" t="s">
        <v>18633</v>
      </c>
      <c r="B11142" t="s">
        <v>7944</v>
      </c>
      <c r="C11142" t="s">
        <v>16768</v>
      </c>
      <c r="D11142" t="s">
        <v>18748</v>
      </c>
      <c r="E11142" s="2">
        <v>110.9</v>
      </c>
      <c r="F11142" s="2">
        <v>3.5262518785692816</v>
      </c>
      <c r="G11142" s="2">
        <v>3.4757559362789294</v>
      </c>
      <c r="H11142" s="2">
        <v>0.54586414186955212</v>
      </c>
      <c r="I11142" s="2">
        <v>0.49536819957920047</v>
      </c>
      <c r="J11142" s="2">
        <v>60.536333333333339</v>
      </c>
      <c r="K11142" s="2">
        <v>60.536333333333339</v>
      </c>
      <c r="L11142" s="2">
        <f>24-Nurse[[#This Row],[Total RN Hours  (*Adjusted for 8 minimum)]]</f>
        <v>-36.536333333333339</v>
      </c>
      <c r="M11142" s="2">
        <v>8.3000000000000007</v>
      </c>
      <c r="N11142" s="2"/>
    </row>
    <row r="11143" spans="1:14" x14ac:dyDescent="0.35">
      <c r="A11143" t="s">
        <v>18622</v>
      </c>
      <c r="B11143" t="s">
        <v>5377</v>
      </c>
      <c r="C11143" t="s">
        <v>14140</v>
      </c>
      <c r="D11143" t="s">
        <v>19385</v>
      </c>
      <c r="E11143" s="2">
        <v>118.76666666666667</v>
      </c>
      <c r="F11143" s="2">
        <v>4.0286397230798014</v>
      </c>
      <c r="G11143" s="2">
        <v>3.6182645710543553</v>
      </c>
      <c r="H11143" s="2">
        <v>0.50984657124146315</v>
      </c>
      <c r="I11143" s="2">
        <v>0.19134156609598654</v>
      </c>
      <c r="J11143" s="2">
        <v>60.552777777777777</v>
      </c>
      <c r="K11143" s="2">
        <v>60.552777777777777</v>
      </c>
      <c r="L11143" s="2">
        <f>24-Nurse[[#This Row],[Total RN Hours  (*Adjusted for 8 minimum)]]</f>
        <v>-36.552777777777777</v>
      </c>
      <c r="M11143" s="2">
        <v>8.3000000000000007</v>
      </c>
      <c r="N11143" s="2"/>
    </row>
    <row r="11144" spans="1:14" x14ac:dyDescent="0.35">
      <c r="A11144" t="s">
        <v>18631</v>
      </c>
      <c r="B11144" t="s">
        <v>7476</v>
      </c>
      <c r="C11144" t="s">
        <v>16638</v>
      </c>
      <c r="D11144" t="s">
        <v>19658</v>
      </c>
      <c r="E11144" s="2">
        <v>144.33333333333334</v>
      </c>
      <c r="F11144" s="2">
        <v>2.9472032332563507</v>
      </c>
      <c r="G11144" s="2">
        <v>2.8671416474210929</v>
      </c>
      <c r="H11144" s="2">
        <v>0.41967590454195536</v>
      </c>
      <c r="I11144" s="2">
        <v>0.3796451116243264</v>
      </c>
      <c r="J11144" s="2">
        <v>60.573222222222228</v>
      </c>
      <c r="K11144" s="2">
        <v>60.573222222222228</v>
      </c>
      <c r="L11144" s="2">
        <f>24-Nurse[[#This Row],[Total RN Hours  (*Adjusted for 8 minimum)]]</f>
        <v>-36.573222222222228</v>
      </c>
      <c r="M11144" s="2">
        <v>8.3000000000000007</v>
      </c>
      <c r="N11144" s="2"/>
    </row>
    <row r="11145" spans="1:14" x14ac:dyDescent="0.35">
      <c r="A11145" t="s">
        <v>18611</v>
      </c>
      <c r="B11145" t="s">
        <v>2449</v>
      </c>
      <c r="C11145" t="s">
        <v>14454</v>
      </c>
      <c r="D11145" t="s">
        <v>18693</v>
      </c>
      <c r="E11145" s="2">
        <v>131.34444444444443</v>
      </c>
      <c r="F11145" s="2">
        <v>2.8424904830386599</v>
      </c>
      <c r="G11145" s="2">
        <v>2.6680517722696897</v>
      </c>
      <c r="H11145" s="2">
        <v>0.46122747652482871</v>
      </c>
      <c r="I11145" s="2">
        <v>0.28678876575585821</v>
      </c>
      <c r="J11145" s="2">
        <v>60.579666666666661</v>
      </c>
      <c r="K11145" s="2">
        <v>60.579666666666661</v>
      </c>
      <c r="L11145" s="2">
        <f>24-Nurse[[#This Row],[Total RN Hours  (*Adjusted for 8 minimum)]]</f>
        <v>-36.579666666666661</v>
      </c>
      <c r="M11145" s="2">
        <v>8.3000000000000007</v>
      </c>
      <c r="N11145" s="2"/>
    </row>
    <row r="11146" spans="1:14" x14ac:dyDescent="0.35">
      <c r="A11146" t="s">
        <v>18615</v>
      </c>
      <c r="B11146" t="s">
        <v>3731</v>
      </c>
      <c r="C11146" t="s">
        <v>13868</v>
      </c>
      <c r="D11146" t="s">
        <v>19125</v>
      </c>
      <c r="E11146" s="2">
        <v>12.055555555555555</v>
      </c>
      <c r="F11146" s="2">
        <v>7.2696313364055305</v>
      </c>
      <c r="G11146" s="2">
        <v>5.709880184331797</v>
      </c>
      <c r="H11146" s="2">
        <v>5.02516129032258</v>
      </c>
      <c r="I11146" s="2">
        <v>3.4654101382488478</v>
      </c>
      <c r="J11146" s="2">
        <v>60.581111111111106</v>
      </c>
      <c r="K11146" s="2">
        <v>60.581111111111106</v>
      </c>
      <c r="L11146" s="2">
        <f>24-Nurse[[#This Row],[Total RN Hours  (*Adjusted for 8 minimum)]]</f>
        <v>-36.581111111111106</v>
      </c>
      <c r="M11146" s="2">
        <v>8.3000000000000007</v>
      </c>
      <c r="N11146" s="2"/>
    </row>
    <row r="11147" spans="1:14" x14ac:dyDescent="0.35">
      <c r="A11147" t="s">
        <v>18614</v>
      </c>
      <c r="B11147" t="s">
        <v>3218</v>
      </c>
      <c r="C11147" t="s">
        <v>13688</v>
      </c>
      <c r="D11147" t="s">
        <v>19069</v>
      </c>
      <c r="E11147" s="2">
        <v>123.3</v>
      </c>
      <c r="F11147" s="2">
        <v>2.2747796701811303</v>
      </c>
      <c r="G11147" s="2">
        <v>2.099484545372623</v>
      </c>
      <c r="H11147" s="2">
        <v>0.49134901324682345</v>
      </c>
      <c r="I11147" s="2">
        <v>0.44917545282508786</v>
      </c>
      <c r="J11147" s="2">
        <v>60.583333333333329</v>
      </c>
      <c r="K11147" s="2">
        <v>60.583333333333329</v>
      </c>
      <c r="L11147" s="2">
        <f>24-Nurse[[#This Row],[Total RN Hours  (*Adjusted for 8 minimum)]]</f>
        <v>-36.583333333333329</v>
      </c>
      <c r="M11147" s="2">
        <v>8.3000000000000007</v>
      </c>
      <c r="N11147" s="2"/>
    </row>
    <row r="11148" spans="1:14" x14ac:dyDescent="0.35">
      <c r="A11148" t="s">
        <v>18650</v>
      </c>
      <c r="B11148" t="s">
        <v>4916</v>
      </c>
      <c r="C11148" t="s">
        <v>18144</v>
      </c>
      <c r="D11148" t="s">
        <v>20180</v>
      </c>
      <c r="E11148" s="2">
        <v>115.71111111111111</v>
      </c>
      <c r="F11148" s="2">
        <v>2.8364336470136355</v>
      </c>
      <c r="G11148" s="2">
        <v>2.7333032456308817</v>
      </c>
      <c r="H11148" s="2">
        <v>0.5235999615901672</v>
      </c>
      <c r="I11148" s="2">
        <v>0.42046956020741316</v>
      </c>
      <c r="J11148" s="2">
        <v>60.586333333333343</v>
      </c>
      <c r="K11148" s="2">
        <v>60.586333333333343</v>
      </c>
      <c r="L11148" s="2">
        <f>24-Nurse[[#This Row],[Total RN Hours  (*Adjusted for 8 minimum)]]</f>
        <v>-36.586333333333343</v>
      </c>
      <c r="M11148" s="2">
        <v>8.3000000000000007</v>
      </c>
      <c r="N11148" s="2"/>
    </row>
    <row r="11149" spans="1:14" x14ac:dyDescent="0.35">
      <c r="A11149" t="s">
        <v>18631</v>
      </c>
      <c r="B11149" t="s">
        <v>7470</v>
      </c>
      <c r="C11149" t="s">
        <v>15837</v>
      </c>
      <c r="D11149" t="s">
        <v>19359</v>
      </c>
      <c r="E11149" s="2">
        <v>49.222222222222221</v>
      </c>
      <c r="F11149" s="2">
        <v>4.6734920993227993</v>
      </c>
      <c r="G11149" s="2">
        <v>4.3416636568848759</v>
      </c>
      <c r="H11149" s="2">
        <v>1.2315033860045148</v>
      </c>
      <c r="I11149" s="2">
        <v>1.0057697516930024</v>
      </c>
      <c r="J11149" s="2">
        <v>60.617333333333342</v>
      </c>
      <c r="K11149" s="2">
        <v>60.617333333333342</v>
      </c>
      <c r="L11149" s="2">
        <f>24-Nurse[[#This Row],[Total RN Hours  (*Adjusted for 8 minimum)]]</f>
        <v>-36.617333333333342</v>
      </c>
      <c r="M11149" s="2">
        <v>8.3000000000000007</v>
      </c>
      <c r="N11149" s="2"/>
    </row>
    <row r="11150" spans="1:14" x14ac:dyDescent="0.35">
      <c r="A11150" t="s">
        <v>18632</v>
      </c>
      <c r="B11150" t="s">
        <v>7542</v>
      </c>
      <c r="C11150" t="s">
        <v>16696</v>
      </c>
      <c r="D11150" t="s">
        <v>19663</v>
      </c>
      <c r="E11150" s="2">
        <v>109.87777777777778</v>
      </c>
      <c r="F11150" s="2">
        <v>3.2817342501769633</v>
      </c>
      <c r="G11150" s="2">
        <v>3.1339316412175138</v>
      </c>
      <c r="H11150" s="2">
        <v>0.55172312670644152</v>
      </c>
      <c r="I11150" s="2">
        <v>0.4481737283850743</v>
      </c>
      <c r="J11150" s="2">
        <v>60.62211111111111</v>
      </c>
      <c r="K11150" s="2">
        <v>60.62211111111111</v>
      </c>
      <c r="L11150" s="2">
        <f>24-Nurse[[#This Row],[Total RN Hours  (*Adjusted for 8 minimum)]]</f>
        <v>-36.62211111111111</v>
      </c>
      <c r="M11150" s="2">
        <v>8.3000000000000007</v>
      </c>
      <c r="N11150" s="2"/>
    </row>
    <row r="11151" spans="1:14" x14ac:dyDescent="0.35">
      <c r="A11151" t="s">
        <v>18628</v>
      </c>
      <c r="B11151" t="s">
        <v>7091</v>
      </c>
      <c r="C11151" t="s">
        <v>16458</v>
      </c>
      <c r="D11151" t="s">
        <v>18858</v>
      </c>
      <c r="E11151" s="2">
        <v>72.099999999999994</v>
      </c>
      <c r="F11151" s="2">
        <v>4.4364093080597939</v>
      </c>
      <c r="G11151" s="2">
        <v>4.0152396363075979</v>
      </c>
      <c r="H11151" s="2">
        <v>0.84088303282478039</v>
      </c>
      <c r="I11151" s="2">
        <v>0.64116042533518258</v>
      </c>
      <c r="J11151" s="2">
        <v>60.627666666666663</v>
      </c>
      <c r="K11151" s="2">
        <v>60.627666666666663</v>
      </c>
      <c r="L11151" s="2">
        <f>24-Nurse[[#This Row],[Total RN Hours  (*Adjusted for 8 minimum)]]</f>
        <v>-36.627666666666663</v>
      </c>
      <c r="M11151" s="2">
        <v>8.3000000000000007</v>
      </c>
      <c r="N11151" s="2"/>
    </row>
    <row r="11152" spans="1:14" x14ac:dyDescent="0.35">
      <c r="A11152" t="s">
        <v>18628</v>
      </c>
      <c r="B11152" t="s">
        <v>7039</v>
      </c>
      <c r="C11152" t="s">
        <v>16506</v>
      </c>
      <c r="D11152" t="s">
        <v>19619</v>
      </c>
      <c r="E11152" s="2">
        <v>79.922222222222217</v>
      </c>
      <c r="F11152" s="2">
        <v>3.9718684832476017</v>
      </c>
      <c r="G11152" s="2">
        <v>3.7955971082997362</v>
      </c>
      <c r="H11152" s="2">
        <v>0.75860419852634509</v>
      </c>
      <c r="I11152" s="2">
        <v>0.58233282357847915</v>
      </c>
      <c r="J11152" s="2">
        <v>60.629333333333335</v>
      </c>
      <c r="K11152" s="2">
        <v>60.629333333333335</v>
      </c>
      <c r="L11152" s="2">
        <f>24-Nurse[[#This Row],[Total RN Hours  (*Adjusted for 8 minimum)]]</f>
        <v>-36.629333333333335</v>
      </c>
      <c r="M11152" s="2">
        <v>8.3000000000000007</v>
      </c>
      <c r="N11152" s="2"/>
    </row>
    <row r="11153" spans="1:14" x14ac:dyDescent="0.35">
      <c r="A11153" t="s">
        <v>18646</v>
      </c>
      <c r="B11153" t="s">
        <v>11304</v>
      </c>
      <c r="C11153" t="s">
        <v>17942</v>
      </c>
      <c r="D11153" t="s">
        <v>20072</v>
      </c>
      <c r="E11153" s="2">
        <v>61.43333333333333</v>
      </c>
      <c r="F11153" s="2">
        <v>3.4899385060589623</v>
      </c>
      <c r="G11153" s="2">
        <v>3.1980231506601555</v>
      </c>
      <c r="H11153" s="2">
        <v>0.9874353409296438</v>
      </c>
      <c r="I11153" s="2">
        <v>0.69551998553083749</v>
      </c>
      <c r="J11153" s="2">
        <v>60.661444444444449</v>
      </c>
      <c r="K11153" s="2">
        <v>60.661444444444449</v>
      </c>
      <c r="L11153" s="2">
        <f>24-Nurse[[#This Row],[Total RN Hours  (*Adjusted for 8 minimum)]]</f>
        <v>-36.661444444444449</v>
      </c>
      <c r="M11153" s="2">
        <v>8.3000000000000007</v>
      </c>
      <c r="N11153" s="2"/>
    </row>
    <row r="11154" spans="1:14" x14ac:dyDescent="0.35">
      <c r="A11154" t="s">
        <v>18639</v>
      </c>
      <c r="B11154" t="s">
        <v>10306</v>
      </c>
      <c r="C11154" t="s">
        <v>17449</v>
      </c>
      <c r="D11154" t="s">
        <v>18663</v>
      </c>
      <c r="E11154" s="2">
        <v>18.455555555555556</v>
      </c>
      <c r="F11154" s="2">
        <v>4.8758278145695364</v>
      </c>
      <c r="G11154" s="2">
        <v>4.615442504515352</v>
      </c>
      <c r="H11154" s="2">
        <v>3.2880794701986757</v>
      </c>
      <c r="I11154" s="2">
        <v>3.0276941601444913</v>
      </c>
      <c r="J11154" s="2">
        <v>60.683333333333337</v>
      </c>
      <c r="K11154" s="2">
        <v>60.683333333333337</v>
      </c>
      <c r="L11154" s="2">
        <f>24-Nurse[[#This Row],[Total RN Hours  (*Adjusted for 8 minimum)]]</f>
        <v>-36.683333333333337</v>
      </c>
      <c r="M11154" s="2">
        <v>8.3000000000000007</v>
      </c>
      <c r="N11154" s="2"/>
    </row>
    <row r="11155" spans="1:14" x14ac:dyDescent="0.35">
      <c r="A11155" t="s">
        <v>18632</v>
      </c>
      <c r="B11155" t="s">
        <v>7554</v>
      </c>
      <c r="C11155" t="s">
        <v>14083</v>
      </c>
      <c r="D11155" t="s">
        <v>19676</v>
      </c>
      <c r="E11155" s="2">
        <v>83.055555555555557</v>
      </c>
      <c r="F11155" s="2">
        <v>4.3428240802675591</v>
      </c>
      <c r="G11155" s="2">
        <v>4.164378595317725</v>
      </c>
      <c r="H11155" s="2">
        <v>0.73070367892976584</v>
      </c>
      <c r="I11155" s="2">
        <v>0.55225819397993314</v>
      </c>
      <c r="J11155" s="2">
        <v>60.689</v>
      </c>
      <c r="K11155" s="2">
        <v>60.689</v>
      </c>
      <c r="L11155" s="2">
        <f>24-Nurse[[#This Row],[Total RN Hours  (*Adjusted for 8 minimum)]]</f>
        <v>-36.689</v>
      </c>
      <c r="M11155" s="2">
        <v>8.3000000000000007</v>
      </c>
      <c r="N11155" s="2"/>
    </row>
    <row r="11156" spans="1:14" x14ac:dyDescent="0.35">
      <c r="A11156" t="s">
        <v>18611</v>
      </c>
      <c r="B11156" t="s">
        <v>2496</v>
      </c>
      <c r="C11156" t="s">
        <v>14596</v>
      </c>
      <c r="D11156" t="s">
        <v>18959</v>
      </c>
      <c r="E11156" s="2">
        <v>122.58888888888889</v>
      </c>
      <c r="F11156" s="2">
        <v>3.2737007160337166</v>
      </c>
      <c r="G11156" s="2">
        <v>3.1064180186712593</v>
      </c>
      <c r="H11156" s="2">
        <v>0.49516088099338346</v>
      </c>
      <c r="I11156" s="2">
        <v>0.37769509652859601</v>
      </c>
      <c r="J11156" s="2">
        <v>60.701222222222221</v>
      </c>
      <c r="K11156" s="2">
        <v>60.701222222222221</v>
      </c>
      <c r="L11156" s="2">
        <f>24-Nurse[[#This Row],[Total RN Hours  (*Adjusted for 8 minimum)]]</f>
        <v>-36.701222222222221</v>
      </c>
      <c r="M11156" s="2">
        <v>8.3000000000000007</v>
      </c>
      <c r="N11156" s="2"/>
    </row>
    <row r="11157" spans="1:14" x14ac:dyDescent="0.35">
      <c r="A11157" t="s">
        <v>18623</v>
      </c>
      <c r="B11157" t="s">
        <v>5912</v>
      </c>
      <c r="C11157" t="s">
        <v>15803</v>
      </c>
      <c r="D11157" t="s">
        <v>18883</v>
      </c>
      <c r="E11157" s="2">
        <v>46.355555555555554</v>
      </c>
      <c r="F11157" s="2">
        <v>3.8514573346116969</v>
      </c>
      <c r="G11157" s="2">
        <v>3.3685858101629917</v>
      </c>
      <c r="H11157" s="2">
        <v>1.3095877277085333</v>
      </c>
      <c r="I11157" s="2">
        <v>0.82671620325982742</v>
      </c>
      <c r="J11157" s="2">
        <v>60.706666666666671</v>
      </c>
      <c r="K11157" s="2">
        <v>60.706666666666671</v>
      </c>
      <c r="L11157" s="2">
        <f>24-Nurse[[#This Row],[Total RN Hours  (*Adjusted for 8 minimum)]]</f>
        <v>-36.706666666666671</v>
      </c>
      <c r="M11157" s="2">
        <v>8.3000000000000007</v>
      </c>
      <c r="N11157" s="2"/>
    </row>
    <row r="11158" spans="1:14" x14ac:dyDescent="0.35">
      <c r="A11158" t="s">
        <v>18622</v>
      </c>
      <c r="B11158" t="s">
        <v>5450</v>
      </c>
      <c r="C11158" t="s">
        <v>15841</v>
      </c>
      <c r="D11158" t="s">
        <v>19377</v>
      </c>
      <c r="E11158" s="2">
        <v>120.4</v>
      </c>
      <c r="F11158" s="2">
        <v>4.756817091177556</v>
      </c>
      <c r="G11158" s="2">
        <v>4.6027934662236989</v>
      </c>
      <c r="H11158" s="2">
        <v>0.5042884828349945</v>
      </c>
      <c r="I11158" s="2">
        <v>0.39354651162790699</v>
      </c>
      <c r="J11158" s="2">
        <v>60.716333333333338</v>
      </c>
      <c r="K11158" s="2">
        <v>60.716333333333338</v>
      </c>
      <c r="L11158" s="2">
        <f>24-Nurse[[#This Row],[Total RN Hours  (*Adjusted for 8 minimum)]]</f>
        <v>-36.716333333333338</v>
      </c>
      <c r="M11158" s="2">
        <v>8.3000000000000007</v>
      </c>
      <c r="N11158" s="2"/>
    </row>
    <row r="11159" spans="1:14" x14ac:dyDescent="0.35">
      <c r="A11159" t="s">
        <v>18644</v>
      </c>
      <c r="B11159" t="s">
        <v>11028</v>
      </c>
      <c r="C11159" t="s">
        <v>17273</v>
      </c>
      <c r="D11159" t="s">
        <v>18688</v>
      </c>
      <c r="E11159" s="2">
        <v>43.533333333333331</v>
      </c>
      <c r="F11159" s="2">
        <v>6.934198570699337</v>
      </c>
      <c r="G11159" s="2">
        <v>6.1991781521184279</v>
      </c>
      <c r="H11159" s="2">
        <v>1.3948876978050024</v>
      </c>
      <c r="I11159" s="2">
        <v>0.71309851965288418</v>
      </c>
      <c r="J11159" s="2">
        <v>60.724111111111107</v>
      </c>
      <c r="K11159" s="2">
        <v>60.724111111111107</v>
      </c>
      <c r="L11159" s="2">
        <f>24-Nurse[[#This Row],[Total RN Hours  (*Adjusted for 8 minimum)]]</f>
        <v>-36.724111111111107</v>
      </c>
      <c r="M11159" s="2">
        <v>8.3000000000000007</v>
      </c>
      <c r="N11159" s="2"/>
    </row>
    <row r="11160" spans="1:14" x14ac:dyDescent="0.35">
      <c r="A11160" t="s">
        <v>18607</v>
      </c>
      <c r="B11160" t="s">
        <v>1476</v>
      </c>
      <c r="C11160" t="s">
        <v>14183</v>
      </c>
      <c r="D11160" t="s">
        <v>18876</v>
      </c>
      <c r="E11160" s="2">
        <v>137.83333333333334</v>
      </c>
      <c r="F11160" s="2">
        <v>3.165133413945989</v>
      </c>
      <c r="G11160" s="2">
        <v>3.0526989117291414</v>
      </c>
      <c r="H11160" s="2">
        <v>0.44058847239016519</v>
      </c>
      <c r="I11160" s="2">
        <v>0.32815397017331716</v>
      </c>
      <c r="J11160" s="2">
        <v>60.727777777777774</v>
      </c>
      <c r="K11160" s="2">
        <v>60.727777777777774</v>
      </c>
      <c r="L11160" s="2">
        <f>24-Nurse[[#This Row],[Total RN Hours  (*Adjusted for 8 minimum)]]</f>
        <v>-36.727777777777774</v>
      </c>
      <c r="M11160" s="2">
        <v>8.3000000000000007</v>
      </c>
      <c r="N11160" s="2"/>
    </row>
    <row r="11161" spans="1:14" x14ac:dyDescent="0.35">
      <c r="A11161" t="s">
        <v>18623</v>
      </c>
      <c r="B11161" t="s">
        <v>5689</v>
      </c>
      <c r="C11161" t="s">
        <v>15957</v>
      </c>
      <c r="D11161" t="s">
        <v>19221</v>
      </c>
      <c r="E11161" s="2">
        <v>60.488888888888887</v>
      </c>
      <c r="F11161" s="2">
        <v>4.7593111682586331</v>
      </c>
      <c r="G11161" s="2">
        <v>4.4756961792799421</v>
      </c>
      <c r="H11161" s="2">
        <v>1.0039970609845701</v>
      </c>
      <c r="I11161" s="2">
        <v>0.720382072005878</v>
      </c>
      <c r="J11161" s="2">
        <v>60.730666666666664</v>
      </c>
      <c r="K11161" s="2">
        <v>60.730666666666664</v>
      </c>
      <c r="L11161" s="2">
        <f>24-Nurse[[#This Row],[Total RN Hours  (*Adjusted for 8 minimum)]]</f>
        <v>-36.730666666666664</v>
      </c>
      <c r="M11161" s="2">
        <v>8.3000000000000007</v>
      </c>
      <c r="N11161" s="2"/>
    </row>
    <row r="11162" spans="1:14" x14ac:dyDescent="0.35">
      <c r="A11162" t="s">
        <v>18610</v>
      </c>
      <c r="B11162" t="s">
        <v>2048</v>
      </c>
      <c r="C11162" t="s">
        <v>14368</v>
      </c>
      <c r="D11162" t="s">
        <v>18901</v>
      </c>
      <c r="E11162" s="2">
        <v>112.33333333333333</v>
      </c>
      <c r="F11162" s="2">
        <v>3.230898120672602</v>
      </c>
      <c r="G11162" s="2">
        <v>3.1124648862512365</v>
      </c>
      <c r="H11162" s="2">
        <v>0.54065182987141458</v>
      </c>
      <c r="I11162" s="2">
        <v>0.47070623145400597</v>
      </c>
      <c r="J11162" s="2">
        <v>60.733222222222231</v>
      </c>
      <c r="K11162" s="2">
        <v>60.733222222222231</v>
      </c>
      <c r="L11162" s="2">
        <f>24-Nurse[[#This Row],[Total RN Hours  (*Adjusted for 8 minimum)]]</f>
        <v>-36.733222222222231</v>
      </c>
      <c r="M11162" s="2">
        <v>8.3000000000000007</v>
      </c>
      <c r="N11162" s="2"/>
    </row>
    <row r="11163" spans="1:14" x14ac:dyDescent="0.35">
      <c r="A11163" t="s">
        <v>18624</v>
      </c>
      <c r="B11163" t="s">
        <v>6049</v>
      </c>
      <c r="C11163" t="s">
        <v>15877</v>
      </c>
      <c r="D11163" t="s">
        <v>19489</v>
      </c>
      <c r="E11163" s="2">
        <v>67.62222222222222</v>
      </c>
      <c r="F11163" s="2">
        <v>4.960808412750576</v>
      </c>
      <c r="G11163" s="2">
        <v>4.563667433453829</v>
      </c>
      <c r="H11163" s="2">
        <v>0.89871672691422955</v>
      </c>
      <c r="I11163" s="2">
        <v>0.5015757476174828</v>
      </c>
      <c r="J11163" s="2">
        <v>60.77322222222223</v>
      </c>
      <c r="K11163" s="2">
        <v>60.77322222222223</v>
      </c>
      <c r="L11163" s="2">
        <f>24-Nurse[[#This Row],[Total RN Hours  (*Adjusted for 8 minimum)]]</f>
        <v>-36.77322222222223</v>
      </c>
      <c r="M11163" s="2">
        <v>8.3000000000000007</v>
      </c>
      <c r="N11163" s="2"/>
    </row>
    <row r="11164" spans="1:14" x14ac:dyDescent="0.35">
      <c r="A11164" t="s">
        <v>18634</v>
      </c>
      <c r="B11164" t="s">
        <v>8292</v>
      </c>
      <c r="C11164" t="s">
        <v>16955</v>
      </c>
      <c r="D11164" t="s">
        <v>19741</v>
      </c>
      <c r="E11164" s="2">
        <v>133.47777777777779</v>
      </c>
      <c r="F11164" s="2">
        <v>3.1676949970864898</v>
      </c>
      <c r="G11164" s="2">
        <v>2.9613185715474901</v>
      </c>
      <c r="H11164" s="2">
        <v>0.45533588612336634</v>
      </c>
      <c r="I11164" s="2">
        <v>0.33325563972363276</v>
      </c>
      <c r="J11164" s="2">
        <v>60.777222222222228</v>
      </c>
      <c r="K11164" s="2">
        <v>60.777222222222228</v>
      </c>
      <c r="L11164" s="2">
        <f>24-Nurse[[#This Row],[Total RN Hours  (*Adjusted for 8 minimum)]]</f>
        <v>-36.777222222222228</v>
      </c>
      <c r="M11164" s="2">
        <v>8.3000000000000007</v>
      </c>
      <c r="N11164" s="2"/>
    </row>
    <row r="11165" spans="1:14" x14ac:dyDescent="0.35">
      <c r="A11165" t="s">
        <v>18633</v>
      </c>
      <c r="B11165" t="s">
        <v>8056</v>
      </c>
      <c r="C11165" t="s">
        <v>14265</v>
      </c>
      <c r="D11165" t="s">
        <v>19697</v>
      </c>
      <c r="E11165" s="2">
        <v>116.9</v>
      </c>
      <c r="F11165" s="2">
        <v>3.8656410987548706</v>
      </c>
      <c r="G11165" s="2">
        <v>3.7149662579602696</v>
      </c>
      <c r="H11165" s="2">
        <v>0.51993631784050942</v>
      </c>
      <c r="I11165" s="2">
        <v>0.36926147704590817</v>
      </c>
      <c r="J11165" s="2">
        <v>60.780555555555559</v>
      </c>
      <c r="K11165" s="2">
        <v>60.780555555555559</v>
      </c>
      <c r="L11165" s="2">
        <f>24-Nurse[[#This Row],[Total RN Hours  (*Adjusted for 8 minimum)]]</f>
        <v>-36.780555555555559</v>
      </c>
      <c r="M11165" s="2">
        <v>8.3000000000000007</v>
      </c>
      <c r="N11165" s="2"/>
    </row>
    <row r="11166" spans="1:14" x14ac:dyDescent="0.35">
      <c r="A11166" t="s">
        <v>18622</v>
      </c>
      <c r="B11166" t="s">
        <v>5343</v>
      </c>
      <c r="C11166" t="s">
        <v>15805</v>
      </c>
      <c r="D11166" t="s">
        <v>18876</v>
      </c>
      <c r="E11166" s="2">
        <v>104.78888888888889</v>
      </c>
      <c r="F11166" s="2">
        <v>3.5027950376418198</v>
      </c>
      <c r="G11166" s="2">
        <v>3.3741204538224996</v>
      </c>
      <c r="H11166" s="2">
        <v>0.58008800763439716</v>
      </c>
      <c r="I11166" s="2">
        <v>0.5033464107729827</v>
      </c>
      <c r="J11166" s="2">
        <v>60.786777777777772</v>
      </c>
      <c r="K11166" s="2">
        <v>60.786777777777772</v>
      </c>
      <c r="L11166" s="2">
        <f>24-Nurse[[#This Row],[Total RN Hours  (*Adjusted for 8 minimum)]]</f>
        <v>-36.786777777777772</v>
      </c>
      <c r="M11166" s="2">
        <v>8.3000000000000007</v>
      </c>
      <c r="N11166" s="2"/>
    </row>
    <row r="11167" spans="1:14" x14ac:dyDescent="0.35">
      <c r="A11167" t="s">
        <v>18628</v>
      </c>
      <c r="B11167" t="s">
        <v>6947</v>
      </c>
      <c r="C11167" t="s">
        <v>14753</v>
      </c>
      <c r="D11167" t="s">
        <v>19605</v>
      </c>
      <c r="E11167" s="2">
        <v>73.044444444444451</v>
      </c>
      <c r="F11167" s="2">
        <v>5.0583632491633699</v>
      </c>
      <c r="G11167" s="2">
        <v>4.6173714633404312</v>
      </c>
      <c r="H11167" s="2">
        <v>0.83225281411621543</v>
      </c>
      <c r="I11167" s="2">
        <v>0.54871159111651957</v>
      </c>
      <c r="J11167" s="2">
        <v>60.791444444444451</v>
      </c>
      <c r="K11167" s="2">
        <v>60.791444444444451</v>
      </c>
      <c r="L11167" s="2">
        <f>24-Nurse[[#This Row],[Total RN Hours  (*Adjusted for 8 minimum)]]</f>
        <v>-36.791444444444451</v>
      </c>
      <c r="M11167" s="2">
        <v>8.3000000000000007</v>
      </c>
      <c r="N11167" s="2"/>
    </row>
    <row r="11168" spans="1:14" x14ac:dyDescent="0.35">
      <c r="A11168" t="s">
        <v>18622</v>
      </c>
      <c r="B11168" t="s">
        <v>20582</v>
      </c>
      <c r="C11168" t="s">
        <v>15834</v>
      </c>
      <c r="D11168" t="s">
        <v>18876</v>
      </c>
      <c r="E11168" s="2">
        <v>99.344444444444449</v>
      </c>
      <c r="F11168" s="2">
        <v>3.3530421653058937</v>
      </c>
      <c r="G11168" s="2">
        <v>3.0092047869365843</v>
      </c>
      <c r="H11168" s="2">
        <v>0.61210267307907384</v>
      </c>
      <c r="I11168" s="2">
        <v>0.37889050441785033</v>
      </c>
      <c r="J11168" s="2">
        <v>60.808999999999997</v>
      </c>
      <c r="K11168" s="2">
        <v>60.808999999999997</v>
      </c>
      <c r="L11168" s="2">
        <f>24-Nurse[[#This Row],[Total RN Hours  (*Adjusted for 8 minimum)]]</f>
        <v>-36.808999999999997</v>
      </c>
      <c r="M11168" s="2">
        <v>8.3000000000000007</v>
      </c>
      <c r="N11168" s="2"/>
    </row>
    <row r="11169" spans="1:14" x14ac:dyDescent="0.35">
      <c r="A11169" t="s">
        <v>18601</v>
      </c>
      <c r="B11169" t="s">
        <v>176</v>
      </c>
      <c r="C11169" t="s">
        <v>13613</v>
      </c>
      <c r="D11169" t="s">
        <v>18675</v>
      </c>
      <c r="E11169" s="2">
        <v>116.4</v>
      </c>
      <c r="F11169" s="2">
        <v>2.9467067583046966</v>
      </c>
      <c r="G11169" s="2">
        <v>2.7117544864452081</v>
      </c>
      <c r="H11169" s="2">
        <v>0.52250668193967165</v>
      </c>
      <c r="I11169" s="2">
        <v>0.33709621993127148</v>
      </c>
      <c r="J11169" s="2">
        <v>60.81977777777778</v>
      </c>
      <c r="K11169" s="2">
        <v>60.81977777777778</v>
      </c>
      <c r="L11169" s="2">
        <f>24-Nurse[[#This Row],[Total RN Hours  (*Adjusted for 8 minimum)]]</f>
        <v>-36.81977777777778</v>
      </c>
      <c r="M11169" s="2">
        <v>8.3000000000000007</v>
      </c>
      <c r="N11169" s="2"/>
    </row>
    <row r="11170" spans="1:14" x14ac:dyDescent="0.35">
      <c r="A11170" t="s">
        <v>18601</v>
      </c>
      <c r="B11170" t="s">
        <v>11</v>
      </c>
      <c r="C11170" t="s">
        <v>13596</v>
      </c>
      <c r="D11170" t="s">
        <v>18662</v>
      </c>
      <c r="E11170" s="2">
        <v>103.91111111111111</v>
      </c>
      <c r="F11170" s="2">
        <v>4.7280357142857143</v>
      </c>
      <c r="G11170" s="2">
        <v>4.4434709153122327</v>
      </c>
      <c r="H11170" s="2">
        <v>0.58546300256629591</v>
      </c>
      <c r="I11170" s="2">
        <v>0.30089820359281438</v>
      </c>
      <c r="J11170" s="2">
        <v>60.836111111111109</v>
      </c>
      <c r="K11170" s="2">
        <v>60.836111111111109</v>
      </c>
      <c r="L11170" s="2">
        <f>24-Nurse[[#This Row],[Total RN Hours  (*Adjusted for 8 minimum)]]</f>
        <v>-36.836111111111109</v>
      </c>
      <c r="M11170" s="2">
        <v>8.3000000000000007</v>
      </c>
      <c r="N11170" s="2"/>
    </row>
    <row r="11171" spans="1:14" x14ac:dyDescent="0.35">
      <c r="A11171" t="s">
        <v>18607</v>
      </c>
      <c r="B11171" t="s">
        <v>1447</v>
      </c>
      <c r="C11171" t="s">
        <v>14196</v>
      </c>
      <c r="D11171" t="s">
        <v>18878</v>
      </c>
      <c r="E11171" s="2">
        <v>57.044444444444444</v>
      </c>
      <c r="F11171" s="2">
        <v>3.9482742500973891</v>
      </c>
      <c r="G11171" s="2">
        <v>3.6780658356057652</v>
      </c>
      <c r="H11171" s="2">
        <v>1.0670042851577717</v>
      </c>
      <c r="I11171" s="2">
        <v>0.79679587066614721</v>
      </c>
      <c r="J11171" s="2">
        <v>60.86666666666666</v>
      </c>
      <c r="K11171" s="2">
        <v>60.86666666666666</v>
      </c>
      <c r="L11171" s="2">
        <f>24-Nurse[[#This Row],[Total RN Hours  (*Adjusted for 8 minimum)]]</f>
        <v>-36.86666666666666</v>
      </c>
      <c r="M11171" s="2">
        <v>8.3000000000000007</v>
      </c>
      <c r="N11171" s="2"/>
    </row>
    <row r="11172" spans="1:14" x14ac:dyDescent="0.35">
      <c r="A11172" t="s">
        <v>18651</v>
      </c>
      <c r="B11172" t="s">
        <v>12166</v>
      </c>
      <c r="C11172" t="s">
        <v>14456</v>
      </c>
      <c r="D11172" t="s">
        <v>19286</v>
      </c>
      <c r="E11172" s="2">
        <v>62.722222222222221</v>
      </c>
      <c r="F11172" s="2">
        <v>4.2710806023029226</v>
      </c>
      <c r="G11172" s="2">
        <v>3.7709477413640387</v>
      </c>
      <c r="H11172" s="2">
        <v>0.97041629760850312</v>
      </c>
      <c r="I11172" s="2">
        <v>0.47028343666961914</v>
      </c>
      <c r="J11172" s="2">
        <v>60.866666666666667</v>
      </c>
      <c r="K11172" s="2">
        <v>60.866666666666667</v>
      </c>
      <c r="L11172" s="2">
        <f>24-Nurse[[#This Row],[Total RN Hours  (*Adjusted for 8 minimum)]]</f>
        <v>-36.866666666666667</v>
      </c>
      <c r="M11172" s="2">
        <v>8.3000000000000007</v>
      </c>
      <c r="N11172" s="2"/>
    </row>
    <row r="11173" spans="1:14" x14ac:dyDescent="0.35">
      <c r="A11173" t="s">
        <v>18633</v>
      </c>
      <c r="B11173" t="s">
        <v>7870</v>
      </c>
      <c r="C11173" t="s">
        <v>16834</v>
      </c>
      <c r="D11173" t="s">
        <v>19687</v>
      </c>
      <c r="E11173" s="2">
        <v>200.5888888888889</v>
      </c>
      <c r="F11173" s="2">
        <v>2.4824621946490888</v>
      </c>
      <c r="G11173" s="2">
        <v>2.4238015842242282</v>
      </c>
      <c r="H11173" s="2">
        <v>0.30356450451448508</v>
      </c>
      <c r="I11173" s="2">
        <v>0.24490389408962498</v>
      </c>
      <c r="J11173" s="2">
        <v>60.891666666666666</v>
      </c>
      <c r="K11173" s="2">
        <v>60.891666666666666</v>
      </c>
      <c r="L11173" s="2">
        <f>24-Nurse[[#This Row],[Total RN Hours  (*Adjusted for 8 minimum)]]</f>
        <v>-36.891666666666666</v>
      </c>
      <c r="M11173" s="2">
        <v>8.3000000000000007</v>
      </c>
      <c r="N11173" s="2"/>
    </row>
    <row r="11174" spans="1:14" x14ac:dyDescent="0.35">
      <c r="A11174" t="s">
        <v>18622</v>
      </c>
      <c r="B11174" t="s">
        <v>5241</v>
      </c>
      <c r="C11174" t="s">
        <v>15750</v>
      </c>
      <c r="D11174" t="s">
        <v>19165</v>
      </c>
      <c r="E11174" s="2">
        <v>114.18888888888888</v>
      </c>
      <c r="F11174" s="2">
        <v>3.8160474846745158</v>
      </c>
      <c r="G11174" s="2">
        <v>3.2408465505497714</v>
      </c>
      <c r="H11174" s="2">
        <v>0.53327138269923124</v>
      </c>
      <c r="I11174" s="2">
        <v>0.35734455580422297</v>
      </c>
      <c r="J11174" s="2">
        <v>60.893666666666661</v>
      </c>
      <c r="K11174" s="2">
        <v>60.893666666666661</v>
      </c>
      <c r="L11174" s="2">
        <f>24-Nurse[[#This Row],[Total RN Hours  (*Adjusted for 8 minimum)]]</f>
        <v>-36.893666666666661</v>
      </c>
      <c r="M11174" s="2">
        <v>8.3000000000000007</v>
      </c>
      <c r="N11174" s="2"/>
    </row>
    <row r="11175" spans="1:14" x14ac:dyDescent="0.35">
      <c r="A11175" t="s">
        <v>18623</v>
      </c>
      <c r="B11175" t="s">
        <v>5875</v>
      </c>
      <c r="C11175" t="s">
        <v>14177</v>
      </c>
      <c r="D11175" t="s">
        <v>19409</v>
      </c>
      <c r="E11175" s="2">
        <v>92.088888888888889</v>
      </c>
      <c r="F11175" s="2">
        <v>3.6381069015444019</v>
      </c>
      <c r="G11175" s="2">
        <v>3.2343086389961391</v>
      </c>
      <c r="H11175" s="2">
        <v>0.66137668918918924</v>
      </c>
      <c r="I11175" s="2">
        <v>0.33719232625482631</v>
      </c>
      <c r="J11175" s="2">
        <v>60.905444444444448</v>
      </c>
      <c r="K11175" s="2">
        <v>60.905444444444448</v>
      </c>
      <c r="L11175" s="2">
        <f>24-Nurse[[#This Row],[Total RN Hours  (*Adjusted for 8 minimum)]]</f>
        <v>-36.905444444444448</v>
      </c>
      <c r="M11175" s="2">
        <v>8.3000000000000007</v>
      </c>
      <c r="N11175" s="2"/>
    </row>
    <row r="11176" spans="1:14" x14ac:dyDescent="0.35">
      <c r="A11176" t="s">
        <v>18633</v>
      </c>
      <c r="B11176" t="s">
        <v>8159</v>
      </c>
      <c r="C11176" t="s">
        <v>16905</v>
      </c>
      <c r="D11176" t="s">
        <v>19688</v>
      </c>
      <c r="E11176" s="2">
        <v>17.833333333333332</v>
      </c>
      <c r="F11176" s="2">
        <v>7.4071962616822438</v>
      </c>
      <c r="G11176" s="2">
        <v>7.0917757009345799</v>
      </c>
      <c r="H11176" s="2">
        <v>3.417133956386293</v>
      </c>
      <c r="I11176" s="2">
        <v>3.1017133956386296</v>
      </c>
      <c r="J11176" s="2">
        <v>60.93888888888889</v>
      </c>
      <c r="K11176" s="2">
        <v>60.93888888888889</v>
      </c>
      <c r="L11176" s="2">
        <f>24-Nurse[[#This Row],[Total RN Hours  (*Adjusted for 8 minimum)]]</f>
        <v>-36.93888888888889</v>
      </c>
      <c r="M11176" s="2">
        <v>8.3000000000000007</v>
      </c>
      <c r="N11176" s="2"/>
    </row>
    <row r="11177" spans="1:14" x14ac:dyDescent="0.35">
      <c r="A11177" t="s">
        <v>18639</v>
      </c>
      <c r="B11177" t="s">
        <v>10200</v>
      </c>
      <c r="C11177" t="s">
        <v>17455</v>
      </c>
      <c r="D11177" t="s">
        <v>19889</v>
      </c>
      <c r="E11177" s="2">
        <v>76.477777777777774</v>
      </c>
      <c r="F11177" s="2">
        <v>3.5961165189597564</v>
      </c>
      <c r="G11177" s="2">
        <v>3.3078701147755347</v>
      </c>
      <c r="H11177" s="2">
        <v>0.79682696498619798</v>
      </c>
      <c r="I11177" s="2">
        <v>0.50858056080197589</v>
      </c>
      <c r="J11177" s="2">
        <v>60.939555555555557</v>
      </c>
      <c r="K11177" s="2">
        <v>60.939555555555557</v>
      </c>
      <c r="L11177" s="2">
        <f>24-Nurse[[#This Row],[Total RN Hours  (*Adjusted for 8 minimum)]]</f>
        <v>-36.939555555555557</v>
      </c>
      <c r="M11177" s="2">
        <v>8.3000000000000007</v>
      </c>
      <c r="N11177" s="2"/>
    </row>
    <row r="11178" spans="1:14" x14ac:dyDescent="0.35">
      <c r="A11178" t="s">
        <v>18639</v>
      </c>
      <c r="B11178" t="s">
        <v>10213</v>
      </c>
      <c r="C11178" t="s">
        <v>17608</v>
      </c>
      <c r="D11178" t="s">
        <v>19898</v>
      </c>
      <c r="E11178" s="2">
        <v>97.033333333333331</v>
      </c>
      <c r="F11178" s="2">
        <v>3.0411748540020609</v>
      </c>
      <c r="G11178" s="2">
        <v>2.8414153211954654</v>
      </c>
      <c r="H11178" s="2">
        <v>0.62817244933012717</v>
      </c>
      <c r="I11178" s="2">
        <v>0.42841291652353142</v>
      </c>
      <c r="J11178" s="2">
        <v>60.95366666666667</v>
      </c>
      <c r="K11178" s="2">
        <v>60.95366666666667</v>
      </c>
      <c r="L11178" s="2">
        <f>24-Nurse[[#This Row],[Total RN Hours  (*Adjusted for 8 minimum)]]</f>
        <v>-36.95366666666667</v>
      </c>
      <c r="M11178" s="2">
        <v>8.3000000000000007</v>
      </c>
      <c r="N11178" s="2"/>
    </row>
    <row r="11179" spans="1:14" x14ac:dyDescent="0.35">
      <c r="A11179" t="s">
        <v>18617</v>
      </c>
      <c r="B11179" t="s">
        <v>4206</v>
      </c>
      <c r="C11179" t="s">
        <v>15335</v>
      </c>
      <c r="D11179" t="s">
        <v>18747</v>
      </c>
      <c r="E11179" s="2">
        <v>108.72222222222223</v>
      </c>
      <c r="F11179" s="2">
        <v>3.6208584568216655</v>
      </c>
      <c r="G11179" s="2">
        <v>3.4028206438426163</v>
      </c>
      <c r="H11179" s="2">
        <v>0.56069494123658659</v>
      </c>
      <c r="I11179" s="2">
        <v>0.39076136944302498</v>
      </c>
      <c r="J11179" s="2">
        <v>60.96</v>
      </c>
      <c r="K11179" s="2">
        <v>60.96</v>
      </c>
      <c r="L11179" s="2">
        <f>24-Nurse[[#This Row],[Total RN Hours  (*Adjusted for 8 minimum)]]</f>
        <v>-36.96</v>
      </c>
      <c r="M11179" s="2">
        <v>8.3000000000000007</v>
      </c>
      <c r="N11179" s="2"/>
    </row>
    <row r="11180" spans="1:14" x14ac:dyDescent="0.35">
      <c r="A11180" t="s">
        <v>18610</v>
      </c>
      <c r="B11180" t="s">
        <v>1891</v>
      </c>
      <c r="C11180" t="s">
        <v>14360</v>
      </c>
      <c r="D11180" t="s">
        <v>18887</v>
      </c>
      <c r="E11180" s="2">
        <v>97.177777777777777</v>
      </c>
      <c r="F11180" s="2">
        <v>4.2146981477246737</v>
      </c>
      <c r="G11180" s="2">
        <v>4.0011433798307792</v>
      </c>
      <c r="H11180" s="2">
        <v>0.62734392865309851</v>
      </c>
      <c r="I11180" s="2">
        <v>0.44437457123256341</v>
      </c>
      <c r="J11180" s="2">
        <v>60.963888888888889</v>
      </c>
      <c r="K11180" s="2">
        <v>60.963888888888889</v>
      </c>
      <c r="L11180" s="2">
        <f>24-Nurse[[#This Row],[Total RN Hours  (*Adjusted for 8 minimum)]]</f>
        <v>-36.963888888888889</v>
      </c>
      <c r="M11180" s="2">
        <v>8.3000000000000007</v>
      </c>
      <c r="N11180" s="2"/>
    </row>
    <row r="11181" spans="1:14" x14ac:dyDescent="0.35">
      <c r="A11181" t="s">
        <v>18623</v>
      </c>
      <c r="B11181" t="s">
        <v>5650</v>
      </c>
      <c r="C11181" t="s">
        <v>15882</v>
      </c>
      <c r="D11181" t="s">
        <v>19412</v>
      </c>
      <c r="E11181" s="2">
        <v>71.75555555555556</v>
      </c>
      <c r="F11181" s="2">
        <v>4.2892675751006504</v>
      </c>
      <c r="G11181" s="2">
        <v>3.9994425518736447</v>
      </c>
      <c r="H11181" s="2">
        <v>0.84961907711365747</v>
      </c>
      <c r="I11181" s="2">
        <v>0.55979405388665227</v>
      </c>
      <c r="J11181" s="2">
        <v>60.964888888888893</v>
      </c>
      <c r="K11181" s="2">
        <v>60.964888888888893</v>
      </c>
      <c r="L11181" s="2">
        <f>24-Nurse[[#This Row],[Total RN Hours  (*Adjusted for 8 minimum)]]</f>
        <v>-36.964888888888893</v>
      </c>
      <c r="M11181" s="2">
        <v>8.3000000000000007</v>
      </c>
      <c r="N11181" s="2"/>
    </row>
    <row r="11182" spans="1:14" x14ac:dyDescent="0.35">
      <c r="A11182" t="s">
        <v>18623</v>
      </c>
      <c r="B11182" t="s">
        <v>5880</v>
      </c>
      <c r="C11182" t="s">
        <v>14794</v>
      </c>
      <c r="D11182" t="s">
        <v>18970</v>
      </c>
      <c r="E11182" s="2">
        <v>131.43333333333334</v>
      </c>
      <c r="F11182" s="2">
        <v>3.4143300363513398</v>
      </c>
      <c r="G11182" s="2">
        <v>3.3298715022402572</v>
      </c>
      <c r="H11182" s="2">
        <v>0.46388029419223942</v>
      </c>
      <c r="I11182" s="2">
        <v>0.37942176008115647</v>
      </c>
      <c r="J11182" s="2">
        <v>60.969333333333338</v>
      </c>
      <c r="K11182" s="2">
        <v>60.969333333333338</v>
      </c>
      <c r="L11182" s="2">
        <f>24-Nurse[[#This Row],[Total RN Hours  (*Adjusted for 8 minimum)]]</f>
        <v>-36.969333333333338</v>
      </c>
      <c r="M11182" s="2">
        <v>8.3000000000000007</v>
      </c>
      <c r="N11182" s="2"/>
    </row>
    <row r="11183" spans="1:14" x14ac:dyDescent="0.35">
      <c r="A11183" t="s">
        <v>18639</v>
      </c>
      <c r="B11183" t="s">
        <v>10223</v>
      </c>
      <c r="C11183" t="s">
        <v>17614</v>
      </c>
      <c r="D11183" t="s">
        <v>18663</v>
      </c>
      <c r="E11183" s="2">
        <v>29.711111111111112</v>
      </c>
      <c r="F11183" s="2">
        <v>5.5765706806282731</v>
      </c>
      <c r="G11183" s="2">
        <v>5.2504674644727007</v>
      </c>
      <c r="H11183" s="2">
        <v>2.0520755422587884</v>
      </c>
      <c r="I11183" s="2">
        <v>1.7259723261032163</v>
      </c>
      <c r="J11183" s="2">
        <v>60.969444444444449</v>
      </c>
      <c r="K11183" s="2">
        <v>60.969444444444449</v>
      </c>
      <c r="L11183" s="2">
        <f>24-Nurse[[#This Row],[Total RN Hours  (*Adjusted for 8 minimum)]]</f>
        <v>-36.969444444444449</v>
      </c>
      <c r="M11183" s="2">
        <v>8.3000000000000007</v>
      </c>
      <c r="N11183" s="2"/>
    </row>
    <row r="11184" spans="1:14" x14ac:dyDescent="0.35">
      <c r="A11184" t="s">
        <v>18606</v>
      </c>
      <c r="B11184" t="s">
        <v>1216</v>
      </c>
      <c r="C11184" t="s">
        <v>14128</v>
      </c>
      <c r="D11184" t="s">
        <v>18854</v>
      </c>
      <c r="E11184" s="2">
        <v>84.355555555555554</v>
      </c>
      <c r="F11184" s="2">
        <v>2.9118242887249735</v>
      </c>
      <c r="G11184" s="2">
        <v>2.6794744467860907</v>
      </c>
      <c r="H11184" s="2">
        <v>0.72282797681770283</v>
      </c>
      <c r="I11184" s="2">
        <v>0.58584167544783983</v>
      </c>
      <c r="J11184" s="2">
        <v>60.974555555555554</v>
      </c>
      <c r="K11184" s="2">
        <v>60.974555555555554</v>
      </c>
      <c r="L11184" s="2">
        <f>24-Nurse[[#This Row],[Total RN Hours  (*Adjusted for 8 minimum)]]</f>
        <v>-36.974555555555554</v>
      </c>
      <c r="M11184" s="2">
        <v>8.3000000000000007</v>
      </c>
      <c r="N11184" s="2"/>
    </row>
    <row r="11185" spans="1:14" x14ac:dyDescent="0.35">
      <c r="A11185" t="s">
        <v>18633</v>
      </c>
      <c r="B11185" t="s">
        <v>8149</v>
      </c>
      <c r="C11185" t="s">
        <v>16824</v>
      </c>
      <c r="D11185" t="s">
        <v>18663</v>
      </c>
      <c r="E11185" s="2">
        <v>104.25555555555556</v>
      </c>
      <c r="F11185" s="2">
        <v>3.8960758819140997</v>
      </c>
      <c r="G11185" s="2">
        <v>3.6355248854310984</v>
      </c>
      <c r="H11185" s="2">
        <v>0.58489928594266227</v>
      </c>
      <c r="I11185" s="2">
        <v>0.3243482894596611</v>
      </c>
      <c r="J11185" s="2">
        <v>60.979000000000006</v>
      </c>
      <c r="K11185" s="2">
        <v>60.979000000000006</v>
      </c>
      <c r="L11185" s="2">
        <f>24-Nurse[[#This Row],[Total RN Hours  (*Adjusted for 8 minimum)]]</f>
        <v>-36.979000000000006</v>
      </c>
      <c r="M11185" s="2">
        <v>8.3000000000000007</v>
      </c>
      <c r="N11185" s="2"/>
    </row>
    <row r="11186" spans="1:14" x14ac:dyDescent="0.35">
      <c r="A11186" t="s">
        <v>18616</v>
      </c>
      <c r="B11186" t="s">
        <v>4059</v>
      </c>
      <c r="C11186" t="s">
        <v>15090</v>
      </c>
      <c r="D11186" t="s">
        <v>19150</v>
      </c>
      <c r="E11186" s="2">
        <v>46.12222222222222</v>
      </c>
      <c r="F11186" s="2">
        <v>3.9823223319682004</v>
      </c>
      <c r="G11186" s="2">
        <v>3.7403902674054446</v>
      </c>
      <c r="H11186" s="2">
        <v>1.3221199710913032</v>
      </c>
      <c r="I11186" s="2">
        <v>1.0821151529751867</v>
      </c>
      <c r="J11186" s="2">
        <v>60.979111111111102</v>
      </c>
      <c r="K11186" s="2">
        <v>60.979111111111102</v>
      </c>
      <c r="L11186" s="2">
        <f>24-Nurse[[#This Row],[Total RN Hours  (*Adjusted for 8 minimum)]]</f>
        <v>-36.979111111111102</v>
      </c>
      <c r="M11186" s="2">
        <v>8.3000000000000007</v>
      </c>
      <c r="N11186" s="2"/>
    </row>
    <row r="11187" spans="1:14" x14ac:dyDescent="0.35">
      <c r="A11187" t="s">
        <v>18614</v>
      </c>
      <c r="B11187" t="s">
        <v>3022</v>
      </c>
      <c r="C11187" t="s">
        <v>14695</v>
      </c>
      <c r="D11187" t="s">
        <v>19072</v>
      </c>
      <c r="E11187" s="2">
        <v>123.21111111111111</v>
      </c>
      <c r="F11187" s="2">
        <v>3.4184777707638201</v>
      </c>
      <c r="G11187" s="2">
        <v>3.2922490756605645</v>
      </c>
      <c r="H11187" s="2">
        <v>0.49494995040129858</v>
      </c>
      <c r="I11187" s="2">
        <v>0.36872125529804312</v>
      </c>
      <c r="J11187" s="2">
        <v>60.983333333333334</v>
      </c>
      <c r="K11187" s="2">
        <v>60.983333333333334</v>
      </c>
      <c r="L11187" s="2">
        <f>24-Nurse[[#This Row],[Total RN Hours  (*Adjusted for 8 minimum)]]</f>
        <v>-36.983333333333334</v>
      </c>
      <c r="M11187" s="2">
        <v>8.3000000000000007</v>
      </c>
      <c r="N11187" s="2"/>
    </row>
    <row r="11188" spans="1:14" x14ac:dyDescent="0.35">
      <c r="A11188" t="s">
        <v>18630</v>
      </c>
      <c r="B11188" t="s">
        <v>7182</v>
      </c>
      <c r="C11188" t="s">
        <v>16550</v>
      </c>
      <c r="D11188" t="s">
        <v>19646</v>
      </c>
      <c r="E11188" s="2">
        <v>84.5</v>
      </c>
      <c r="F11188" s="2">
        <v>5.9338921761998682</v>
      </c>
      <c r="G11188" s="2">
        <v>5.642537804076265</v>
      </c>
      <c r="H11188" s="2">
        <v>0.72179487179487167</v>
      </c>
      <c r="I11188" s="2">
        <v>0.43044049967126885</v>
      </c>
      <c r="J11188" s="2">
        <v>60.99166666666666</v>
      </c>
      <c r="K11188" s="2">
        <v>60.99166666666666</v>
      </c>
      <c r="L11188" s="2">
        <f>24-Nurse[[#This Row],[Total RN Hours  (*Adjusted for 8 minimum)]]</f>
        <v>-36.99166666666666</v>
      </c>
      <c r="M11188" s="2">
        <v>8.3000000000000007</v>
      </c>
      <c r="N11188" s="2"/>
    </row>
    <row r="11189" spans="1:14" x14ac:dyDescent="0.35">
      <c r="A11189" t="s">
        <v>18634</v>
      </c>
      <c r="B11189" t="s">
        <v>8175</v>
      </c>
      <c r="C11189" t="s">
        <v>16920</v>
      </c>
      <c r="D11189" t="s">
        <v>19715</v>
      </c>
      <c r="E11189" s="2">
        <v>144.8111111111111</v>
      </c>
      <c r="F11189" s="2">
        <v>3.4863078339599478</v>
      </c>
      <c r="G11189" s="2">
        <v>3.2392089311747103</v>
      </c>
      <c r="H11189" s="2">
        <v>0.42122304918284359</v>
      </c>
      <c r="I11189" s="2">
        <v>0.17412414639760609</v>
      </c>
      <c r="J11189" s="2">
        <v>60.997777777777777</v>
      </c>
      <c r="K11189" s="2">
        <v>60.997777777777777</v>
      </c>
      <c r="L11189" s="2">
        <f>24-Nurse[[#This Row],[Total RN Hours  (*Adjusted for 8 minimum)]]</f>
        <v>-36.997777777777777</v>
      </c>
      <c r="M11189" s="2">
        <v>8.3000000000000007</v>
      </c>
      <c r="N11189" s="2"/>
    </row>
    <row r="11190" spans="1:14" x14ac:dyDescent="0.35">
      <c r="A11190" t="s">
        <v>18622</v>
      </c>
      <c r="B11190" t="s">
        <v>5227</v>
      </c>
      <c r="C11190" t="s">
        <v>15746</v>
      </c>
      <c r="D11190" t="s">
        <v>19382</v>
      </c>
      <c r="E11190" s="2">
        <v>132.88888888888889</v>
      </c>
      <c r="F11190" s="2">
        <v>3.3412416387959869</v>
      </c>
      <c r="G11190" s="2">
        <v>3.0435200668896325</v>
      </c>
      <c r="H11190" s="2">
        <v>0.45911371237458193</v>
      </c>
      <c r="I11190" s="2">
        <v>0.34055183946488293</v>
      </c>
      <c r="J11190" s="2">
        <v>61.011111111111106</v>
      </c>
      <c r="K11190" s="2">
        <v>61.011111111111106</v>
      </c>
      <c r="L11190" s="2">
        <f>24-Nurse[[#This Row],[Total RN Hours  (*Adjusted for 8 minimum)]]</f>
        <v>-37.011111111111106</v>
      </c>
      <c r="M11190" s="2">
        <v>8.3000000000000007</v>
      </c>
      <c r="N11190" s="2"/>
    </row>
    <row r="11191" spans="1:14" x14ac:dyDescent="0.35">
      <c r="A11191" t="s">
        <v>18610</v>
      </c>
      <c r="B11191" t="s">
        <v>1873</v>
      </c>
      <c r="C11191" t="s">
        <v>14277</v>
      </c>
      <c r="D11191" t="s">
        <v>18893</v>
      </c>
      <c r="E11191" s="2">
        <v>84.944444444444443</v>
      </c>
      <c r="F11191" s="2">
        <v>4.8091131458469585</v>
      </c>
      <c r="G11191" s="2">
        <v>4.1846003924133424</v>
      </c>
      <c r="H11191" s="2">
        <v>0.71835578809679534</v>
      </c>
      <c r="I11191" s="2">
        <v>0.15987965990843689</v>
      </c>
      <c r="J11191" s="2">
        <v>61.020333333333333</v>
      </c>
      <c r="K11191" s="2">
        <v>61.020333333333333</v>
      </c>
      <c r="L11191" s="2">
        <f>24-Nurse[[#This Row],[Total RN Hours  (*Adjusted for 8 minimum)]]</f>
        <v>-37.020333333333333</v>
      </c>
      <c r="M11191" s="2">
        <v>8.3000000000000007</v>
      </c>
      <c r="N11191" s="2"/>
    </row>
    <row r="11192" spans="1:14" x14ac:dyDescent="0.35">
      <c r="A11192" t="s">
        <v>18631</v>
      </c>
      <c r="B11192" t="s">
        <v>7313</v>
      </c>
      <c r="C11192" t="s">
        <v>16604</v>
      </c>
      <c r="D11192" t="s">
        <v>18754</v>
      </c>
      <c r="E11192" s="2">
        <v>96.355555555555554</v>
      </c>
      <c r="F11192" s="2">
        <v>3.0717562269372696</v>
      </c>
      <c r="G11192" s="2">
        <v>2.6605039206642065</v>
      </c>
      <c r="H11192" s="2">
        <v>0.63338560885608852</v>
      </c>
      <c r="I11192" s="2">
        <v>0.22213330258302583</v>
      </c>
      <c r="J11192" s="2">
        <v>61.030222222222221</v>
      </c>
      <c r="K11192" s="2">
        <v>61.030222222222221</v>
      </c>
      <c r="L11192" s="2">
        <f>24-Nurse[[#This Row],[Total RN Hours  (*Adjusted for 8 minimum)]]</f>
        <v>-37.030222222222221</v>
      </c>
      <c r="M11192" s="2">
        <v>8.3000000000000007</v>
      </c>
      <c r="N11192" s="2"/>
    </row>
    <row r="11193" spans="1:14" x14ac:dyDescent="0.35">
      <c r="A11193" t="s">
        <v>18630</v>
      </c>
      <c r="B11193" t="s">
        <v>7203</v>
      </c>
      <c r="C11193" t="s">
        <v>13958</v>
      </c>
      <c r="D11193" t="s">
        <v>19650</v>
      </c>
      <c r="E11193" s="2">
        <v>75.655555555555551</v>
      </c>
      <c r="F11193" s="2">
        <v>3.1994947863122345</v>
      </c>
      <c r="G11193" s="2">
        <v>3.0686561903363199</v>
      </c>
      <c r="H11193" s="2">
        <v>0.80670729916287265</v>
      </c>
      <c r="I11193" s="2">
        <v>0.73151270377441624</v>
      </c>
      <c r="J11193" s="2">
        <v>61.031888888888886</v>
      </c>
      <c r="K11193" s="2">
        <v>61.031888888888886</v>
      </c>
      <c r="L11193" s="2">
        <f>24-Nurse[[#This Row],[Total RN Hours  (*Adjusted for 8 minimum)]]</f>
        <v>-37.031888888888886</v>
      </c>
      <c r="M11193" s="2">
        <v>8.3000000000000007</v>
      </c>
      <c r="N11193" s="2"/>
    </row>
    <row r="11194" spans="1:14" x14ac:dyDescent="0.35">
      <c r="A11194" t="s">
        <v>18649</v>
      </c>
      <c r="B11194" t="s">
        <v>11764</v>
      </c>
      <c r="C11194" t="s">
        <v>14821</v>
      </c>
      <c r="D11194" t="s">
        <v>19280</v>
      </c>
      <c r="E11194" s="2">
        <v>91</v>
      </c>
      <c r="F11194" s="2">
        <v>4.2023137973137974</v>
      </c>
      <c r="G11194" s="2">
        <v>3.776588522588523</v>
      </c>
      <c r="H11194" s="2">
        <v>0.67071062271062276</v>
      </c>
      <c r="I11194" s="2">
        <v>0.54533577533577537</v>
      </c>
      <c r="J11194" s="2">
        <v>61.034666666666666</v>
      </c>
      <c r="K11194" s="2">
        <v>61.034666666666666</v>
      </c>
      <c r="L11194" s="2">
        <f>24-Nurse[[#This Row],[Total RN Hours  (*Adjusted for 8 minimum)]]</f>
        <v>-37.034666666666666</v>
      </c>
      <c r="M11194" s="2">
        <v>8.3000000000000007</v>
      </c>
      <c r="N11194" s="2"/>
    </row>
    <row r="11195" spans="1:14" x14ac:dyDescent="0.35">
      <c r="A11195" t="s">
        <v>18620</v>
      </c>
      <c r="B11195" t="s">
        <v>4916</v>
      </c>
      <c r="C11195" t="s">
        <v>15626</v>
      </c>
      <c r="D11195" t="s">
        <v>19359</v>
      </c>
      <c r="E11195" s="2">
        <v>66.444444444444443</v>
      </c>
      <c r="F11195" s="2">
        <v>3.5675785953177259</v>
      </c>
      <c r="G11195" s="2">
        <v>3.4337993311036792</v>
      </c>
      <c r="H11195" s="2">
        <v>0.91864381270903017</v>
      </c>
      <c r="I11195" s="2">
        <v>0.78486454849498333</v>
      </c>
      <c r="J11195" s="2">
        <v>61.038777777777781</v>
      </c>
      <c r="K11195" s="2">
        <v>61.038777777777781</v>
      </c>
      <c r="L11195" s="2">
        <f>24-Nurse[[#This Row],[Total RN Hours  (*Adjusted for 8 minimum)]]</f>
        <v>-37.038777777777781</v>
      </c>
      <c r="M11195" s="2">
        <v>8.3000000000000007</v>
      </c>
      <c r="N11195" s="2"/>
    </row>
    <row r="11196" spans="1:14" x14ac:dyDescent="0.35">
      <c r="A11196" t="s">
        <v>18648</v>
      </c>
      <c r="B11196" t="s">
        <v>11470</v>
      </c>
      <c r="C11196" t="s">
        <v>16472</v>
      </c>
      <c r="D11196" t="s">
        <v>20100</v>
      </c>
      <c r="E11196" s="2">
        <v>115.83333333333333</v>
      </c>
      <c r="F11196" s="2">
        <v>3.86863309352518</v>
      </c>
      <c r="G11196" s="2">
        <v>3.6847146282973626</v>
      </c>
      <c r="H11196" s="2">
        <v>0.52698225419664269</v>
      </c>
      <c r="I11196" s="2">
        <v>0.35205659472422068</v>
      </c>
      <c r="J11196" s="2">
        <v>61.042111111111112</v>
      </c>
      <c r="K11196" s="2">
        <v>61.042111111111112</v>
      </c>
      <c r="L11196" s="2">
        <f>24-Nurse[[#This Row],[Total RN Hours  (*Adjusted for 8 minimum)]]</f>
        <v>-37.042111111111112</v>
      </c>
      <c r="M11196" s="2">
        <v>8.3000000000000007</v>
      </c>
      <c r="N11196" s="2"/>
    </row>
    <row r="11197" spans="1:14" x14ac:dyDescent="0.35">
      <c r="A11197" t="s">
        <v>18638</v>
      </c>
      <c r="B11197" t="s">
        <v>9750</v>
      </c>
      <c r="C11197" t="s">
        <v>14203</v>
      </c>
      <c r="D11197" t="s">
        <v>19874</v>
      </c>
      <c r="E11197" s="2">
        <v>50.966666666666669</v>
      </c>
      <c r="F11197" s="2">
        <v>4.2280793546980595</v>
      </c>
      <c r="G11197" s="2">
        <v>3.8379463701765855</v>
      </c>
      <c r="H11197" s="2">
        <v>1.1977479834314366</v>
      </c>
      <c r="I11197" s="2">
        <v>0.91217789404839755</v>
      </c>
      <c r="J11197" s="2">
        <v>61.045222222222222</v>
      </c>
      <c r="K11197" s="2">
        <v>61.045222222222222</v>
      </c>
      <c r="L11197" s="2">
        <f>24-Nurse[[#This Row],[Total RN Hours  (*Adjusted for 8 minimum)]]</f>
        <v>-37.045222222222222</v>
      </c>
      <c r="M11197" s="2">
        <v>8.3000000000000007</v>
      </c>
      <c r="N11197" s="2"/>
    </row>
    <row r="11198" spans="1:14" x14ac:dyDescent="0.35">
      <c r="A11198" t="s">
        <v>18634</v>
      </c>
      <c r="B11198" t="s">
        <v>8191</v>
      </c>
      <c r="C11198" t="s">
        <v>16926</v>
      </c>
      <c r="D11198" t="s">
        <v>19722</v>
      </c>
      <c r="E11198" s="2">
        <v>84.25555555555556</v>
      </c>
      <c r="F11198" s="2">
        <v>3.6639707239878674</v>
      </c>
      <c r="G11198" s="2">
        <v>3.196444678886984</v>
      </c>
      <c r="H11198" s="2">
        <v>0.72461426875906643</v>
      </c>
      <c r="I11198" s="2">
        <v>0.39934722405380457</v>
      </c>
      <c r="J11198" s="2">
        <v>61.052777777777784</v>
      </c>
      <c r="K11198" s="2">
        <v>61.052777777777784</v>
      </c>
      <c r="L11198" s="2">
        <f>24-Nurse[[#This Row],[Total RN Hours  (*Adjusted for 8 minimum)]]</f>
        <v>-37.052777777777784</v>
      </c>
      <c r="M11198" s="2">
        <v>8.3000000000000007</v>
      </c>
      <c r="N11198" s="2"/>
    </row>
    <row r="11199" spans="1:14" x14ac:dyDescent="0.35">
      <c r="A11199" t="s">
        <v>18651</v>
      </c>
      <c r="B11199" t="s">
        <v>12120</v>
      </c>
      <c r="C11199" t="s">
        <v>18269</v>
      </c>
      <c r="D11199" t="s">
        <v>19338</v>
      </c>
      <c r="E11199" s="2">
        <v>53.866666666666667</v>
      </c>
      <c r="F11199" s="2">
        <v>4.2001134488448839</v>
      </c>
      <c r="G11199" s="2">
        <v>3.8369121287128709</v>
      </c>
      <c r="H11199" s="2">
        <v>1.1334261551155116</v>
      </c>
      <c r="I11199" s="2">
        <v>0.77022483498349836</v>
      </c>
      <c r="J11199" s="2">
        <v>61.053888888888892</v>
      </c>
      <c r="K11199" s="2">
        <v>61.053888888888892</v>
      </c>
      <c r="L11199" s="2">
        <f>24-Nurse[[#This Row],[Total RN Hours  (*Adjusted for 8 minimum)]]</f>
        <v>-37.053888888888892</v>
      </c>
      <c r="M11199" s="2">
        <v>8.3000000000000007</v>
      </c>
      <c r="N11199" s="2"/>
    </row>
    <row r="11200" spans="1:14" x14ac:dyDescent="0.35">
      <c r="A11200" t="s">
        <v>18611</v>
      </c>
      <c r="B11200" t="s">
        <v>2215</v>
      </c>
      <c r="C11200" t="s">
        <v>14481</v>
      </c>
      <c r="D11200" t="s">
        <v>18938</v>
      </c>
      <c r="E11200" s="2">
        <v>80.111111111111114</v>
      </c>
      <c r="F11200" s="2">
        <v>3.3176463245492367</v>
      </c>
      <c r="G11200" s="2">
        <v>3.1105034674063798</v>
      </c>
      <c r="H11200" s="2">
        <v>0.76220527045769748</v>
      </c>
      <c r="I11200" s="2">
        <v>0.58162274618585297</v>
      </c>
      <c r="J11200" s="2">
        <v>61.061111111111103</v>
      </c>
      <c r="K11200" s="2">
        <v>61.061111111111103</v>
      </c>
      <c r="L11200" s="2">
        <f>24-Nurse[[#This Row],[Total RN Hours  (*Adjusted for 8 minimum)]]</f>
        <v>-37.061111111111103</v>
      </c>
      <c r="M11200" s="2">
        <v>8.3000000000000007</v>
      </c>
      <c r="N11200" s="2"/>
    </row>
    <row r="11201" spans="1:14" x14ac:dyDescent="0.35">
      <c r="A11201" t="s">
        <v>18639</v>
      </c>
      <c r="B11201" t="s">
        <v>20975</v>
      </c>
      <c r="C11201" t="s">
        <v>15452</v>
      </c>
      <c r="D11201" t="s">
        <v>19359</v>
      </c>
      <c r="E11201" s="2">
        <v>85.544444444444451</v>
      </c>
      <c r="F11201" s="2">
        <v>3.2005091570333803</v>
      </c>
      <c r="G11201" s="2">
        <v>2.9407351604104428</v>
      </c>
      <c r="H11201" s="2">
        <v>0.71379659696064413</v>
      </c>
      <c r="I11201" s="2">
        <v>0.45402260033770614</v>
      </c>
      <c r="J11201" s="2">
        <v>61.06133333333333</v>
      </c>
      <c r="K11201" s="2">
        <v>61.06133333333333</v>
      </c>
      <c r="L11201" s="2">
        <f>24-Nurse[[#This Row],[Total RN Hours  (*Adjusted for 8 minimum)]]</f>
        <v>-37.06133333333333</v>
      </c>
      <c r="M11201" s="2">
        <v>8.3000000000000007</v>
      </c>
      <c r="N11201" s="2"/>
    </row>
    <row r="11202" spans="1:14" x14ac:dyDescent="0.35">
      <c r="A11202" t="s">
        <v>18624</v>
      </c>
      <c r="B11202" t="s">
        <v>6066</v>
      </c>
      <c r="C11202" t="s">
        <v>15783</v>
      </c>
      <c r="D11202" t="s">
        <v>19474</v>
      </c>
      <c r="E11202" s="2">
        <v>57.266666666666666</v>
      </c>
      <c r="F11202" s="2">
        <v>5.1245964299573146</v>
      </c>
      <c r="G11202" s="2">
        <v>4.9359080325960418</v>
      </c>
      <c r="H11202" s="2">
        <v>1.0663562281722934</v>
      </c>
      <c r="I11202" s="2">
        <v>0.87766783081102062</v>
      </c>
      <c r="J11202" s="2">
        <v>61.06666666666667</v>
      </c>
      <c r="K11202" s="2">
        <v>61.06666666666667</v>
      </c>
      <c r="L11202" s="2">
        <f>24-Nurse[[#This Row],[Total RN Hours  (*Adjusted for 8 minimum)]]</f>
        <v>-37.06666666666667</v>
      </c>
      <c r="M11202" s="2">
        <v>8.3000000000000007</v>
      </c>
      <c r="N11202" s="2"/>
    </row>
    <row r="11203" spans="1:14" x14ac:dyDescent="0.35">
      <c r="A11203" t="s">
        <v>18633</v>
      </c>
      <c r="B11203" t="s">
        <v>7991</v>
      </c>
      <c r="C11203" t="s">
        <v>16865</v>
      </c>
      <c r="D11203" t="s">
        <v>19703</v>
      </c>
      <c r="E11203" s="2">
        <v>121.32222222222222</v>
      </c>
      <c r="F11203" s="2">
        <v>3.1104441798699511</v>
      </c>
      <c r="G11203" s="2">
        <v>3.0649729828738894</v>
      </c>
      <c r="H11203" s="2">
        <v>0.50343163293341886</v>
      </c>
      <c r="I11203" s="2">
        <v>0.45796043593735691</v>
      </c>
      <c r="J11203" s="2">
        <v>61.077444444444446</v>
      </c>
      <c r="K11203" s="2">
        <v>61.077444444444446</v>
      </c>
      <c r="L11203" s="2">
        <f>24-Nurse[[#This Row],[Total RN Hours  (*Adjusted for 8 minimum)]]</f>
        <v>-37.077444444444446</v>
      </c>
      <c r="M11203" s="2">
        <v>8.3000000000000007</v>
      </c>
      <c r="N11203" s="2"/>
    </row>
    <row r="11204" spans="1:14" x14ac:dyDescent="0.35">
      <c r="A11204" t="s">
        <v>18626</v>
      </c>
      <c r="B11204" t="s">
        <v>6439</v>
      </c>
      <c r="C11204" t="s">
        <v>15203</v>
      </c>
      <c r="D11204" t="s">
        <v>19338</v>
      </c>
      <c r="E11204" s="2">
        <v>61.911111111111111</v>
      </c>
      <c r="F11204" s="2">
        <v>4.6822415649676961</v>
      </c>
      <c r="G11204" s="2">
        <v>4.3146895190236894</v>
      </c>
      <c r="H11204" s="2">
        <v>0.98662957645369698</v>
      </c>
      <c r="I11204" s="2">
        <v>0.62643575017946873</v>
      </c>
      <c r="J11204" s="2">
        <v>61.083333333333329</v>
      </c>
      <c r="K11204" s="2">
        <v>61.083333333333329</v>
      </c>
      <c r="L11204" s="2">
        <f>24-Nurse[[#This Row],[Total RN Hours  (*Adjusted for 8 minimum)]]</f>
        <v>-37.083333333333329</v>
      </c>
      <c r="M11204" s="2">
        <v>8.3000000000000007</v>
      </c>
      <c r="N11204" s="2"/>
    </row>
    <row r="11205" spans="1:14" x14ac:dyDescent="0.35">
      <c r="A11205" t="s">
        <v>18623</v>
      </c>
      <c r="B11205" t="s">
        <v>5608</v>
      </c>
      <c r="C11205" t="s">
        <v>15922</v>
      </c>
      <c r="D11205" t="s">
        <v>19433</v>
      </c>
      <c r="E11205" s="2">
        <v>85.955555555555549</v>
      </c>
      <c r="F11205" s="2">
        <v>3.6063611685625649</v>
      </c>
      <c r="G11205" s="2">
        <v>3.3561892450879007</v>
      </c>
      <c r="H11205" s="2">
        <v>0.71105868665977257</v>
      </c>
      <c r="I11205" s="2">
        <v>0.50905248190279218</v>
      </c>
      <c r="J11205" s="2">
        <v>61.119444444444447</v>
      </c>
      <c r="K11205" s="2">
        <v>61.119444444444447</v>
      </c>
      <c r="L11205" s="2">
        <f>24-Nurse[[#This Row],[Total RN Hours  (*Adjusted for 8 minimum)]]</f>
        <v>-37.119444444444447</v>
      </c>
      <c r="M11205" s="2">
        <v>8.3000000000000007</v>
      </c>
      <c r="N11205" s="2"/>
    </row>
    <row r="11206" spans="1:14" x14ac:dyDescent="0.35">
      <c r="A11206" t="s">
        <v>18610</v>
      </c>
      <c r="B11206" t="s">
        <v>2163</v>
      </c>
      <c r="C11206" t="s">
        <v>14441</v>
      </c>
      <c r="D11206" t="s">
        <v>18689</v>
      </c>
      <c r="E11206" s="2">
        <v>124.41111111111111</v>
      </c>
      <c r="F11206" s="2">
        <v>3.5309770474234172</v>
      </c>
      <c r="G11206" s="2">
        <v>3.2006814325265696</v>
      </c>
      <c r="H11206" s="2">
        <v>0.4913253550058051</v>
      </c>
      <c r="I11206" s="2">
        <v>0.20513083861748682</v>
      </c>
      <c r="J11206" s="2">
        <v>61.126333333333328</v>
      </c>
      <c r="K11206" s="2">
        <v>61.126333333333328</v>
      </c>
      <c r="L11206" s="2">
        <f>24-Nurse[[#This Row],[Total RN Hours  (*Adjusted for 8 minimum)]]</f>
        <v>-37.126333333333328</v>
      </c>
      <c r="M11206" s="2">
        <v>8.3000000000000007</v>
      </c>
      <c r="N11206" s="2"/>
    </row>
    <row r="11207" spans="1:14" x14ac:dyDescent="0.35">
      <c r="A11207" t="s">
        <v>18631</v>
      </c>
      <c r="B11207" t="s">
        <v>7360</v>
      </c>
      <c r="C11207" t="s">
        <v>16605</v>
      </c>
      <c r="D11207" t="s">
        <v>19382</v>
      </c>
      <c r="E11207" s="2">
        <v>113</v>
      </c>
      <c r="F11207" s="2">
        <v>3.561147492625369</v>
      </c>
      <c r="G11207" s="2">
        <v>3.2669262536873163</v>
      </c>
      <c r="H11207" s="2">
        <v>0.54125270403146508</v>
      </c>
      <c r="I11207" s="2">
        <v>0.3218230088495575</v>
      </c>
      <c r="J11207" s="2">
        <v>61.161555555555552</v>
      </c>
      <c r="K11207" s="2">
        <v>61.161555555555552</v>
      </c>
      <c r="L11207" s="2">
        <f>24-Nurse[[#This Row],[Total RN Hours  (*Adjusted for 8 minimum)]]</f>
        <v>-37.161555555555552</v>
      </c>
      <c r="M11207" s="2">
        <v>8.3000000000000007</v>
      </c>
      <c r="N11207" s="2"/>
    </row>
    <row r="11208" spans="1:14" x14ac:dyDescent="0.35">
      <c r="A11208" t="s">
        <v>18606</v>
      </c>
      <c r="B11208" t="s">
        <v>20407</v>
      </c>
      <c r="C11208" t="s">
        <v>14107</v>
      </c>
      <c r="D11208" t="s">
        <v>18843</v>
      </c>
      <c r="E11208" s="2">
        <v>58.744444444444447</v>
      </c>
      <c r="F11208" s="2">
        <v>3.769937582750142</v>
      </c>
      <c r="G11208" s="2">
        <v>3.5748212596935875</v>
      </c>
      <c r="H11208" s="2">
        <v>1.0413183279742764</v>
      </c>
      <c r="I11208" s="2">
        <v>0.84620200491772257</v>
      </c>
      <c r="J11208" s="2">
        <v>61.17166666666666</v>
      </c>
      <c r="K11208" s="2">
        <v>61.17166666666666</v>
      </c>
      <c r="L11208" s="2">
        <f>24-Nurse[[#This Row],[Total RN Hours  (*Adjusted for 8 minimum)]]</f>
        <v>-37.17166666666666</v>
      </c>
      <c r="M11208" s="2">
        <v>8.3000000000000007</v>
      </c>
      <c r="N11208" s="2"/>
    </row>
    <row r="11209" spans="1:14" x14ac:dyDescent="0.35">
      <c r="A11209" t="s">
        <v>18614</v>
      </c>
      <c r="B11209" t="s">
        <v>3014</v>
      </c>
      <c r="C11209" t="s">
        <v>14875</v>
      </c>
      <c r="D11209" t="s">
        <v>19014</v>
      </c>
      <c r="E11209" s="2">
        <v>91.577777777777783</v>
      </c>
      <c r="F11209" s="2">
        <v>2.7938910458626545</v>
      </c>
      <c r="G11209" s="2">
        <v>2.3988413006551803</v>
      </c>
      <c r="H11209" s="2">
        <v>0.66804173744236828</v>
      </c>
      <c r="I11209" s="2">
        <v>0.27299199223489445</v>
      </c>
      <c r="J11209" s="2">
        <v>61.177777777777777</v>
      </c>
      <c r="K11209" s="2">
        <v>61.177777777777777</v>
      </c>
      <c r="L11209" s="2">
        <f>24-Nurse[[#This Row],[Total RN Hours  (*Adjusted for 8 minimum)]]</f>
        <v>-37.177777777777777</v>
      </c>
      <c r="M11209" s="2">
        <v>8.3000000000000007</v>
      </c>
      <c r="N11209" s="2"/>
    </row>
    <row r="11210" spans="1:14" x14ac:dyDescent="0.35">
      <c r="A11210" t="s">
        <v>18610</v>
      </c>
      <c r="B11210" t="s">
        <v>20469</v>
      </c>
      <c r="C11210" t="s">
        <v>14362</v>
      </c>
      <c r="D11210" t="s">
        <v>18894</v>
      </c>
      <c r="E11210" s="2">
        <v>103.62222222222222</v>
      </c>
      <c r="F11210" s="2">
        <v>3.3031321037958401</v>
      </c>
      <c r="G11210" s="2">
        <v>3.1049088569590393</v>
      </c>
      <c r="H11210" s="2">
        <v>0.59042461934377011</v>
      </c>
      <c r="I11210" s="2">
        <v>0.43423439845592965</v>
      </c>
      <c r="J11210" s="2">
        <v>61.181111111111107</v>
      </c>
      <c r="K11210" s="2">
        <v>61.181111111111107</v>
      </c>
      <c r="L11210" s="2">
        <f>24-Nurse[[#This Row],[Total RN Hours  (*Adjusted for 8 minimum)]]</f>
        <v>-37.181111111111107</v>
      </c>
      <c r="M11210" s="2">
        <v>8.3000000000000007</v>
      </c>
      <c r="N11210" s="2"/>
    </row>
    <row r="11211" spans="1:14" x14ac:dyDescent="0.35">
      <c r="A11211" t="s">
        <v>18632</v>
      </c>
      <c r="B11211" t="s">
        <v>7549</v>
      </c>
      <c r="C11211" t="s">
        <v>16707</v>
      </c>
      <c r="D11211" t="s">
        <v>19672</v>
      </c>
      <c r="E11211" s="2">
        <v>76.8</v>
      </c>
      <c r="F11211" s="2">
        <v>3.3014178240740741</v>
      </c>
      <c r="G11211" s="2">
        <v>3.2171788194444439</v>
      </c>
      <c r="H11211" s="2">
        <v>0.79663339120370369</v>
      </c>
      <c r="I11211" s="2">
        <v>0.71606192129629642</v>
      </c>
      <c r="J11211" s="2">
        <v>61.181444444444445</v>
      </c>
      <c r="K11211" s="2">
        <v>61.181444444444445</v>
      </c>
      <c r="L11211" s="2">
        <f>24-Nurse[[#This Row],[Total RN Hours  (*Adjusted for 8 minimum)]]</f>
        <v>-37.181444444444445</v>
      </c>
      <c r="M11211" s="2">
        <v>8.3000000000000007</v>
      </c>
      <c r="N11211" s="2"/>
    </row>
    <row r="11212" spans="1:14" x14ac:dyDescent="0.35">
      <c r="A11212" t="s">
        <v>18610</v>
      </c>
      <c r="B11212" t="s">
        <v>1872</v>
      </c>
      <c r="C11212" t="s">
        <v>14309</v>
      </c>
      <c r="D11212" t="s">
        <v>18888</v>
      </c>
      <c r="E11212" s="2">
        <v>92.844444444444449</v>
      </c>
      <c r="F11212" s="2">
        <v>4.0855074198180947</v>
      </c>
      <c r="G11212" s="2">
        <v>3.9084789372905697</v>
      </c>
      <c r="H11212" s="2">
        <v>0.65913714696026793</v>
      </c>
      <c r="I11212" s="2">
        <v>0.5463140258496888</v>
      </c>
      <c r="J11212" s="2">
        <v>61.197222222222216</v>
      </c>
      <c r="K11212" s="2">
        <v>61.197222222222216</v>
      </c>
      <c r="L11212" s="2">
        <f>24-Nurse[[#This Row],[Total RN Hours  (*Adjusted for 8 minimum)]]</f>
        <v>-37.197222222222216</v>
      </c>
      <c r="M11212" s="2">
        <v>8.3000000000000007</v>
      </c>
      <c r="N11212" s="2"/>
    </row>
    <row r="11213" spans="1:14" x14ac:dyDescent="0.35">
      <c r="A11213" t="s">
        <v>18610</v>
      </c>
      <c r="B11213" t="s">
        <v>1606</v>
      </c>
      <c r="C11213" t="s">
        <v>14291</v>
      </c>
      <c r="D11213" t="s">
        <v>18897</v>
      </c>
      <c r="E11213" s="2">
        <v>110.82222222222222</v>
      </c>
      <c r="F11213" s="2">
        <v>3.465530378985362</v>
      </c>
      <c r="G11213" s="2">
        <v>3.2232003208341684</v>
      </c>
      <c r="H11213" s="2">
        <v>0.55223581311409664</v>
      </c>
      <c r="I11213" s="2">
        <v>0.30990575496290351</v>
      </c>
      <c r="J11213" s="2">
        <v>61.199999999999996</v>
      </c>
      <c r="K11213" s="2">
        <v>61.199999999999996</v>
      </c>
      <c r="L11213" s="2">
        <f>24-Nurse[[#This Row],[Total RN Hours  (*Adjusted for 8 minimum)]]</f>
        <v>-37.199999999999996</v>
      </c>
      <c r="M11213" s="2">
        <v>8.3000000000000007</v>
      </c>
      <c r="N11213" s="2"/>
    </row>
    <row r="11214" spans="1:14" x14ac:dyDescent="0.35">
      <c r="A11214" t="s">
        <v>18607</v>
      </c>
      <c r="B11214" t="s">
        <v>1388</v>
      </c>
      <c r="C11214" t="s">
        <v>14207</v>
      </c>
      <c r="D11214" t="s">
        <v>18875</v>
      </c>
      <c r="E11214" s="2">
        <v>209.16666666666666</v>
      </c>
      <c r="F11214" s="2">
        <v>3.1466385126162022</v>
      </c>
      <c r="G11214" s="2">
        <v>3.0411675962815412</v>
      </c>
      <c r="H11214" s="2">
        <v>0.29276281540504651</v>
      </c>
      <c r="I11214" s="2">
        <v>0.21288127490039843</v>
      </c>
      <c r="J11214" s="2">
        <v>61.236222222222224</v>
      </c>
      <c r="K11214" s="2">
        <v>61.236222222222224</v>
      </c>
      <c r="L11214" s="2">
        <f>24-Nurse[[#This Row],[Total RN Hours  (*Adjusted for 8 minimum)]]</f>
        <v>-37.236222222222224</v>
      </c>
      <c r="M11214" s="2">
        <v>8.3000000000000007</v>
      </c>
      <c r="N11214" s="2"/>
    </row>
    <row r="11215" spans="1:14" x14ac:dyDescent="0.35">
      <c r="A11215" t="s">
        <v>18625</v>
      </c>
      <c r="B11215" t="s">
        <v>6272</v>
      </c>
      <c r="C11215" t="s">
        <v>13796</v>
      </c>
      <c r="D11215" t="s">
        <v>19523</v>
      </c>
      <c r="E11215" s="2">
        <v>97.044444444444451</v>
      </c>
      <c r="F11215" s="2">
        <v>3.5186741470116782</v>
      </c>
      <c r="G11215" s="2">
        <v>3.2544939317609338</v>
      </c>
      <c r="H11215" s="2">
        <v>0.63118158919166467</v>
      </c>
      <c r="I11215" s="2">
        <v>0.36700137394092053</v>
      </c>
      <c r="J11215" s="2">
        <v>61.252666666666663</v>
      </c>
      <c r="K11215" s="2">
        <v>61.252666666666663</v>
      </c>
      <c r="L11215" s="2">
        <f>24-Nurse[[#This Row],[Total RN Hours  (*Adjusted for 8 minimum)]]</f>
        <v>-37.252666666666663</v>
      </c>
      <c r="M11215" s="2">
        <v>8.3000000000000007</v>
      </c>
      <c r="N11215" s="2"/>
    </row>
    <row r="11216" spans="1:14" x14ac:dyDescent="0.35">
      <c r="A11216" t="s">
        <v>18610</v>
      </c>
      <c r="B11216" t="s">
        <v>1611</v>
      </c>
      <c r="C11216" t="s">
        <v>14295</v>
      </c>
      <c r="D11216" t="s">
        <v>18899</v>
      </c>
      <c r="E11216" s="2">
        <v>136.1888888888889</v>
      </c>
      <c r="F11216" s="2">
        <v>3.5410173778249159</v>
      </c>
      <c r="G11216" s="2">
        <v>3.3776005547850203</v>
      </c>
      <c r="H11216" s="2">
        <v>0.44976340050583341</v>
      </c>
      <c r="I11216" s="2">
        <v>0.28748878192053517</v>
      </c>
      <c r="J11216" s="2">
        <v>61.25277777777778</v>
      </c>
      <c r="K11216" s="2">
        <v>61.25277777777778</v>
      </c>
      <c r="L11216" s="2">
        <f>24-Nurse[[#This Row],[Total RN Hours  (*Adjusted for 8 minimum)]]</f>
        <v>-37.25277777777778</v>
      </c>
      <c r="M11216" s="2">
        <v>8.3000000000000007</v>
      </c>
      <c r="N11216" s="2"/>
    </row>
    <row r="11217" spans="1:14" x14ac:dyDescent="0.35">
      <c r="A11217" t="s">
        <v>18616</v>
      </c>
      <c r="B11217" t="s">
        <v>3746</v>
      </c>
      <c r="C11217" t="s">
        <v>15092</v>
      </c>
      <c r="D11217" t="s">
        <v>18747</v>
      </c>
      <c r="E11217" s="2">
        <v>53.888888888888886</v>
      </c>
      <c r="F11217" s="2">
        <v>4.5657835051546396</v>
      </c>
      <c r="G11217" s="2">
        <v>4.3513505154639187</v>
      </c>
      <c r="H11217" s="2">
        <v>1.1367628865979382</v>
      </c>
      <c r="I11217" s="2">
        <v>0.92232989690721656</v>
      </c>
      <c r="J11217" s="2">
        <v>61.25888888888889</v>
      </c>
      <c r="K11217" s="2">
        <v>61.25888888888889</v>
      </c>
      <c r="L11217" s="2">
        <f>24-Nurse[[#This Row],[Total RN Hours  (*Adjusted for 8 minimum)]]</f>
        <v>-37.25888888888889</v>
      </c>
      <c r="M11217" s="2">
        <v>8.3000000000000007</v>
      </c>
      <c r="N11217" s="2"/>
    </row>
    <row r="11218" spans="1:14" x14ac:dyDescent="0.35">
      <c r="A11218" t="s">
        <v>18634</v>
      </c>
      <c r="B11218" t="s">
        <v>8297</v>
      </c>
      <c r="C11218" t="s">
        <v>15500</v>
      </c>
      <c r="D11218" t="s">
        <v>19753</v>
      </c>
      <c r="E11218" s="2">
        <v>74.62222222222222</v>
      </c>
      <c r="F11218" s="2">
        <v>3.7808114949374625</v>
      </c>
      <c r="G11218" s="2">
        <v>3.447657832042883</v>
      </c>
      <c r="H11218" s="2">
        <v>0.82120309708159622</v>
      </c>
      <c r="I11218" s="2">
        <v>0.48804943418701613</v>
      </c>
      <c r="J11218" s="2">
        <v>61.28</v>
      </c>
      <c r="K11218" s="2">
        <v>61.28</v>
      </c>
      <c r="L11218" s="2">
        <f>24-Nurse[[#This Row],[Total RN Hours  (*Adjusted for 8 minimum)]]</f>
        <v>-37.28</v>
      </c>
      <c r="M11218" s="2">
        <v>8.3000000000000007</v>
      </c>
      <c r="N11218" s="2"/>
    </row>
    <row r="11219" spans="1:14" x14ac:dyDescent="0.35">
      <c r="A11219" t="s">
        <v>18605</v>
      </c>
      <c r="B11219" t="s">
        <v>12270</v>
      </c>
      <c r="C11219" t="s">
        <v>13981</v>
      </c>
      <c r="D11219" t="s">
        <v>18811</v>
      </c>
      <c r="E11219" s="2">
        <v>106.32222222222222</v>
      </c>
      <c r="F11219" s="2">
        <v>4.818075033963841</v>
      </c>
      <c r="G11219" s="2">
        <v>4.6156787543107951</v>
      </c>
      <c r="H11219" s="2">
        <v>0.57645103981607271</v>
      </c>
      <c r="I11219" s="2">
        <v>0.5504848991535165</v>
      </c>
      <c r="J11219" s="2">
        <v>61.289555555555552</v>
      </c>
      <c r="K11219" s="2">
        <v>61.289555555555552</v>
      </c>
      <c r="L11219" s="2">
        <f>24-Nurse[[#This Row],[Total RN Hours  (*Adjusted for 8 minimum)]]</f>
        <v>-37.289555555555552</v>
      </c>
      <c r="M11219" s="2">
        <v>8.3000000000000007</v>
      </c>
      <c r="N11219" s="2"/>
    </row>
    <row r="11220" spans="1:14" x14ac:dyDescent="0.35">
      <c r="A11220" t="s">
        <v>18610</v>
      </c>
      <c r="B11220" t="s">
        <v>2124</v>
      </c>
      <c r="C11220" t="s">
        <v>14444</v>
      </c>
      <c r="D11220" t="s">
        <v>18712</v>
      </c>
      <c r="E11220" s="2">
        <v>75.411111111111111</v>
      </c>
      <c r="F11220" s="2">
        <v>3.629357595402976</v>
      </c>
      <c r="G11220" s="2">
        <v>3.3683232650655661</v>
      </c>
      <c r="H11220" s="2">
        <v>0.81275084720789748</v>
      </c>
      <c r="I11220" s="2">
        <v>0.55171651687048773</v>
      </c>
      <c r="J11220" s="2">
        <v>61.290444444444447</v>
      </c>
      <c r="K11220" s="2">
        <v>61.290444444444447</v>
      </c>
      <c r="L11220" s="2">
        <f>24-Nurse[[#This Row],[Total RN Hours  (*Adjusted for 8 minimum)]]</f>
        <v>-37.290444444444447</v>
      </c>
      <c r="M11220" s="2">
        <v>8.3000000000000007</v>
      </c>
      <c r="N11220" s="2"/>
    </row>
    <row r="11221" spans="1:14" x14ac:dyDescent="0.35">
      <c r="A11221" t="s">
        <v>18610</v>
      </c>
      <c r="B11221" t="s">
        <v>1759</v>
      </c>
      <c r="C11221" t="s">
        <v>14299</v>
      </c>
      <c r="D11221" t="s">
        <v>18892</v>
      </c>
      <c r="E11221" s="2">
        <v>57.666666666666664</v>
      </c>
      <c r="F11221" s="2">
        <v>4.3509152215799611</v>
      </c>
      <c r="G11221" s="2">
        <v>4.1369942196531797</v>
      </c>
      <c r="H11221" s="2">
        <v>1.0629576107899807</v>
      </c>
      <c r="I11221" s="2">
        <v>0.84903660886319843</v>
      </c>
      <c r="J11221" s="2">
        <v>61.297222222222224</v>
      </c>
      <c r="K11221" s="2">
        <v>61.297222222222224</v>
      </c>
      <c r="L11221" s="2">
        <f>24-Nurse[[#This Row],[Total RN Hours  (*Adjusted for 8 minimum)]]</f>
        <v>-37.297222222222224</v>
      </c>
      <c r="M11221" s="2">
        <v>8.3000000000000007</v>
      </c>
      <c r="N11221" s="2"/>
    </row>
    <row r="11222" spans="1:14" x14ac:dyDescent="0.35">
      <c r="A11222" t="s">
        <v>18646</v>
      </c>
      <c r="B11222" t="s">
        <v>11340</v>
      </c>
      <c r="C11222" t="s">
        <v>17945</v>
      </c>
      <c r="D11222" t="s">
        <v>18682</v>
      </c>
      <c r="E11222" s="2">
        <v>77.855555555555554</v>
      </c>
      <c r="F11222" s="2">
        <v>3.3490166975881257</v>
      </c>
      <c r="G11222" s="2">
        <v>3.0513857571000429</v>
      </c>
      <c r="H11222" s="2">
        <v>0.78755102040816327</v>
      </c>
      <c r="I11222" s="2">
        <v>0.56327529613243899</v>
      </c>
      <c r="J11222" s="2">
        <v>61.315222222222225</v>
      </c>
      <c r="K11222" s="2">
        <v>61.315222222222225</v>
      </c>
      <c r="L11222" s="2">
        <f>24-Nurse[[#This Row],[Total RN Hours  (*Adjusted for 8 minimum)]]</f>
        <v>-37.315222222222225</v>
      </c>
      <c r="M11222" s="2">
        <v>8.3000000000000007</v>
      </c>
      <c r="N11222" s="2"/>
    </row>
    <row r="11223" spans="1:14" x14ac:dyDescent="0.35">
      <c r="A11223" t="s">
        <v>18616</v>
      </c>
      <c r="B11223" t="s">
        <v>4098</v>
      </c>
      <c r="C11223" t="s">
        <v>13782</v>
      </c>
      <c r="D11223" t="s">
        <v>19085</v>
      </c>
      <c r="E11223" s="2">
        <v>66.855555555555554</v>
      </c>
      <c r="F11223" s="2">
        <v>3.7787020109689213</v>
      </c>
      <c r="G11223" s="2">
        <v>3.4886072793751035</v>
      </c>
      <c r="H11223" s="2">
        <v>0.91714808043875684</v>
      </c>
      <c r="I11223" s="2">
        <v>0.62705334884493935</v>
      </c>
      <c r="J11223" s="2">
        <v>61.316444444444443</v>
      </c>
      <c r="K11223" s="2">
        <v>61.316444444444443</v>
      </c>
      <c r="L11223" s="2">
        <f>24-Nurse[[#This Row],[Total RN Hours  (*Adjusted for 8 minimum)]]</f>
        <v>-37.316444444444443</v>
      </c>
      <c r="M11223" s="2">
        <v>8.3000000000000007</v>
      </c>
      <c r="N11223" s="2"/>
    </row>
    <row r="11224" spans="1:14" x14ac:dyDescent="0.35">
      <c r="A11224" t="s">
        <v>18641</v>
      </c>
      <c r="B11224" t="s">
        <v>10489</v>
      </c>
      <c r="C11224" t="s">
        <v>17682</v>
      </c>
      <c r="D11224" t="s">
        <v>18682</v>
      </c>
      <c r="E11224" s="2">
        <v>89.388888888888886</v>
      </c>
      <c r="F11224" s="2">
        <v>2.8878558110627721</v>
      </c>
      <c r="G11224" s="2">
        <v>2.7072715972653825</v>
      </c>
      <c r="H11224" s="2">
        <v>0.68619018023617151</v>
      </c>
      <c r="I11224" s="2">
        <v>0.50704785581106282</v>
      </c>
      <c r="J11224" s="2">
        <v>61.337777777777774</v>
      </c>
      <c r="K11224" s="2">
        <v>61.337777777777774</v>
      </c>
      <c r="L11224" s="2">
        <f>24-Nurse[[#This Row],[Total RN Hours  (*Adjusted for 8 minimum)]]</f>
        <v>-37.337777777777774</v>
      </c>
      <c r="M11224" s="2">
        <v>8.3000000000000007</v>
      </c>
      <c r="N11224" s="2"/>
    </row>
    <row r="11225" spans="1:14" x14ac:dyDescent="0.35">
      <c r="A11225" t="s">
        <v>18646</v>
      </c>
      <c r="B11225" t="s">
        <v>11341</v>
      </c>
      <c r="C11225" t="s">
        <v>17942</v>
      </c>
      <c r="D11225" t="s">
        <v>20072</v>
      </c>
      <c r="E11225" s="2">
        <v>53.766666666666666</v>
      </c>
      <c r="F11225" s="2">
        <v>3.8962016945649927</v>
      </c>
      <c r="G11225" s="2">
        <v>3.5652180202521184</v>
      </c>
      <c r="H11225" s="2">
        <v>1.140818350898946</v>
      </c>
      <c r="I11225" s="2">
        <v>0.80983467658607156</v>
      </c>
      <c r="J11225" s="2">
        <v>61.338000000000001</v>
      </c>
      <c r="K11225" s="2">
        <v>61.338000000000001</v>
      </c>
      <c r="L11225" s="2">
        <f>24-Nurse[[#This Row],[Total RN Hours  (*Adjusted for 8 minimum)]]</f>
        <v>-37.338000000000001</v>
      </c>
      <c r="M11225" s="2">
        <v>8.3000000000000007</v>
      </c>
      <c r="N11225" s="2"/>
    </row>
    <row r="11226" spans="1:14" x14ac:dyDescent="0.35">
      <c r="A11226" t="s">
        <v>18616</v>
      </c>
      <c r="B11226" t="s">
        <v>21265</v>
      </c>
      <c r="C11226" t="s">
        <v>15090</v>
      </c>
      <c r="D11226" t="s">
        <v>19150</v>
      </c>
      <c r="E11226" s="2">
        <v>74.400000000000006</v>
      </c>
      <c r="F11226" s="2">
        <v>3.2384677419354837</v>
      </c>
      <c r="G11226" s="2">
        <v>3.0075149342891274</v>
      </c>
      <c r="H11226" s="2">
        <v>0.82447281959378727</v>
      </c>
      <c r="I11226" s="2">
        <v>0.59352001194743131</v>
      </c>
      <c r="J11226" s="2">
        <v>61.340777777777781</v>
      </c>
      <c r="K11226" s="2">
        <v>61.340777777777781</v>
      </c>
      <c r="L11226" s="2">
        <f>24-Nurse[[#This Row],[Total RN Hours  (*Adjusted for 8 minimum)]]</f>
        <v>-37.340777777777781</v>
      </c>
      <c r="M11226" s="2">
        <v>8.3000000000000007</v>
      </c>
      <c r="N11226" s="2"/>
    </row>
    <row r="11227" spans="1:14" x14ac:dyDescent="0.35">
      <c r="A11227" t="s">
        <v>18614</v>
      </c>
      <c r="B11227" t="s">
        <v>3075</v>
      </c>
      <c r="C11227" t="s">
        <v>14771</v>
      </c>
      <c r="D11227" t="s">
        <v>19014</v>
      </c>
      <c r="E11227" s="2">
        <v>53.388888888888886</v>
      </c>
      <c r="F11227" s="2">
        <v>3.4814776274713837</v>
      </c>
      <c r="G11227" s="2">
        <v>3.1511446409989596</v>
      </c>
      <c r="H11227" s="2">
        <v>1.1490634755463061</v>
      </c>
      <c r="I11227" s="2">
        <v>0.90749219562955263</v>
      </c>
      <c r="J11227" s="2">
        <v>61.347222222222221</v>
      </c>
      <c r="K11227" s="2">
        <v>61.347222222222221</v>
      </c>
      <c r="L11227" s="2">
        <f>24-Nurse[[#This Row],[Total RN Hours  (*Adjusted for 8 minimum)]]</f>
        <v>-37.347222222222221</v>
      </c>
      <c r="M11227" s="2">
        <v>8.3000000000000007</v>
      </c>
      <c r="N11227" s="2"/>
    </row>
    <row r="11228" spans="1:14" x14ac:dyDescent="0.35">
      <c r="A11228" t="s">
        <v>18639</v>
      </c>
      <c r="B11228" t="s">
        <v>10052</v>
      </c>
      <c r="C11228" t="s">
        <v>17455</v>
      </c>
      <c r="D11228" t="s">
        <v>19889</v>
      </c>
      <c r="E11228" s="2">
        <v>91.233333333333334</v>
      </c>
      <c r="F11228" s="2">
        <v>3.4892144683960544</v>
      </c>
      <c r="G11228" s="2">
        <v>3.3384277189136529</v>
      </c>
      <c r="H11228" s="2">
        <v>0.67244428206065032</v>
      </c>
      <c r="I11228" s="2">
        <v>0.57092071611253192</v>
      </c>
      <c r="J11228" s="2">
        <v>61.349333333333327</v>
      </c>
      <c r="K11228" s="2">
        <v>61.349333333333327</v>
      </c>
      <c r="L11228" s="2">
        <f>24-Nurse[[#This Row],[Total RN Hours  (*Adjusted for 8 minimum)]]</f>
        <v>-37.349333333333327</v>
      </c>
      <c r="M11228" s="2">
        <v>8.3000000000000007</v>
      </c>
      <c r="N11228" s="2"/>
    </row>
    <row r="11229" spans="1:14" x14ac:dyDescent="0.35">
      <c r="A11229" t="s">
        <v>18605</v>
      </c>
      <c r="B11229" t="s">
        <v>887</v>
      </c>
      <c r="C11229" t="s">
        <v>13886</v>
      </c>
      <c r="D11229" t="s">
        <v>18794</v>
      </c>
      <c r="E11229" s="2">
        <v>85.86666666666666</v>
      </c>
      <c r="F11229" s="2">
        <v>5.4324818840579709</v>
      </c>
      <c r="G11229" s="2">
        <v>5.1705771221532091</v>
      </c>
      <c r="H11229" s="2">
        <v>0.71447722567287786</v>
      </c>
      <c r="I11229" s="2">
        <v>0.57990165631469981</v>
      </c>
      <c r="J11229" s="2">
        <v>61.349777777777774</v>
      </c>
      <c r="K11229" s="2">
        <v>61.349777777777774</v>
      </c>
      <c r="L11229" s="2">
        <f>24-Nurse[[#This Row],[Total RN Hours  (*Adjusted for 8 minimum)]]</f>
        <v>-37.349777777777774</v>
      </c>
      <c r="M11229" s="2">
        <v>8.3000000000000007</v>
      </c>
      <c r="N11229" s="2"/>
    </row>
    <row r="11230" spans="1:14" x14ac:dyDescent="0.35">
      <c r="A11230" t="s">
        <v>18606</v>
      </c>
      <c r="B11230" t="s">
        <v>1332</v>
      </c>
      <c r="C11230" t="s">
        <v>14080</v>
      </c>
      <c r="D11230" t="s">
        <v>18841</v>
      </c>
      <c r="E11230" s="2">
        <v>79.722222222222229</v>
      </c>
      <c r="F11230" s="2">
        <v>3.047894076655052</v>
      </c>
      <c r="G11230" s="2">
        <v>3.047894076655052</v>
      </c>
      <c r="H11230" s="2">
        <v>0.76970731707317075</v>
      </c>
      <c r="I11230" s="2">
        <v>0.76970731707317075</v>
      </c>
      <c r="J11230" s="2">
        <v>61.362777777777787</v>
      </c>
      <c r="K11230" s="2">
        <v>61.362777777777787</v>
      </c>
      <c r="L11230" s="2">
        <f>24-Nurse[[#This Row],[Total RN Hours  (*Adjusted for 8 minimum)]]</f>
        <v>-37.362777777777787</v>
      </c>
      <c r="M11230" s="2">
        <v>8.3000000000000007</v>
      </c>
      <c r="N11230" s="2"/>
    </row>
    <row r="11231" spans="1:14" x14ac:dyDescent="0.35">
      <c r="A11231" t="s">
        <v>18631</v>
      </c>
      <c r="B11231" t="s">
        <v>21093</v>
      </c>
      <c r="C11231" t="s">
        <v>14495</v>
      </c>
      <c r="D11231" t="s">
        <v>19101</v>
      </c>
      <c r="E11231" s="2">
        <v>48.322222222222223</v>
      </c>
      <c r="F11231" s="2">
        <v>5.5215750747298236</v>
      </c>
      <c r="G11231" s="2">
        <v>5.170459875833525</v>
      </c>
      <c r="H11231" s="2">
        <v>1.2702161416417568</v>
      </c>
      <c r="I11231" s="2">
        <v>0.91910094274545884</v>
      </c>
      <c r="J11231" s="2">
        <v>61.379666666666672</v>
      </c>
      <c r="K11231" s="2">
        <v>61.379666666666672</v>
      </c>
      <c r="L11231" s="2">
        <f>24-Nurse[[#This Row],[Total RN Hours  (*Adjusted for 8 minimum)]]</f>
        <v>-37.379666666666672</v>
      </c>
      <c r="M11231" s="2">
        <v>8.3000000000000007</v>
      </c>
      <c r="N11231" s="2"/>
    </row>
    <row r="11232" spans="1:14" x14ac:dyDescent="0.35">
      <c r="A11232" t="s">
        <v>18623</v>
      </c>
      <c r="B11232" t="s">
        <v>5884</v>
      </c>
      <c r="C11232" t="s">
        <v>15886</v>
      </c>
      <c r="D11232" t="s">
        <v>19415</v>
      </c>
      <c r="E11232" s="2">
        <v>65.8</v>
      </c>
      <c r="F11232" s="2">
        <v>3.7396504559270518</v>
      </c>
      <c r="G11232" s="2">
        <v>3.3049358324890239</v>
      </c>
      <c r="H11232" s="2">
        <v>0.93283856805133414</v>
      </c>
      <c r="I11232" s="2">
        <v>0.57135427220533608</v>
      </c>
      <c r="J11232" s="2">
        <v>61.38077777777778</v>
      </c>
      <c r="K11232" s="2">
        <v>61.38077777777778</v>
      </c>
      <c r="L11232" s="2">
        <f>24-Nurse[[#This Row],[Total RN Hours  (*Adjusted for 8 minimum)]]</f>
        <v>-37.38077777777778</v>
      </c>
      <c r="M11232" s="2">
        <v>8.3000000000000007</v>
      </c>
      <c r="N11232" s="2"/>
    </row>
    <row r="11233" spans="1:14" x14ac:dyDescent="0.35">
      <c r="A11233" t="s">
        <v>18636</v>
      </c>
      <c r="B11233" t="s">
        <v>9060</v>
      </c>
      <c r="C11233" t="s">
        <v>17224</v>
      </c>
      <c r="D11233" t="s">
        <v>18950</v>
      </c>
      <c r="E11233" s="2">
        <v>69.988888888888894</v>
      </c>
      <c r="F11233" s="2">
        <v>5.1907255119860292</v>
      </c>
      <c r="G11233" s="2">
        <v>4.8357485315129383</v>
      </c>
      <c r="H11233" s="2">
        <v>0.87721543102079691</v>
      </c>
      <c r="I11233" s="2">
        <v>0.59336085092871882</v>
      </c>
      <c r="J11233" s="2">
        <v>61.395333333333333</v>
      </c>
      <c r="K11233" s="2">
        <v>61.395333333333333</v>
      </c>
      <c r="L11233" s="2">
        <f>24-Nurse[[#This Row],[Total RN Hours  (*Adjusted for 8 minimum)]]</f>
        <v>-37.395333333333333</v>
      </c>
      <c r="M11233" s="2">
        <v>8.3000000000000007</v>
      </c>
      <c r="N11233" s="2"/>
    </row>
    <row r="11234" spans="1:14" x14ac:dyDescent="0.35">
      <c r="A11234" t="s">
        <v>18616</v>
      </c>
      <c r="B11234" t="s">
        <v>4115</v>
      </c>
      <c r="C11234" t="s">
        <v>15138</v>
      </c>
      <c r="D11234" t="s">
        <v>18773</v>
      </c>
      <c r="E11234" s="2">
        <v>72.222222222222229</v>
      </c>
      <c r="F11234" s="2">
        <v>3.5071861538461535</v>
      </c>
      <c r="G11234" s="2">
        <v>3.3541723076923073</v>
      </c>
      <c r="H11234" s="2">
        <v>0.85014769230769227</v>
      </c>
      <c r="I11234" s="2">
        <v>0.6971338461538461</v>
      </c>
      <c r="J11234" s="2">
        <v>61.399555555555558</v>
      </c>
      <c r="K11234" s="2">
        <v>61.399555555555558</v>
      </c>
      <c r="L11234" s="2">
        <f>24-Nurse[[#This Row],[Total RN Hours  (*Adjusted for 8 minimum)]]</f>
        <v>-37.399555555555558</v>
      </c>
      <c r="M11234" s="2">
        <v>8.3000000000000007</v>
      </c>
      <c r="N11234" s="2"/>
    </row>
    <row r="11235" spans="1:14" x14ac:dyDescent="0.35">
      <c r="A11235" t="s">
        <v>18614</v>
      </c>
      <c r="B11235" t="s">
        <v>3043</v>
      </c>
      <c r="C11235" t="s">
        <v>14695</v>
      </c>
      <c r="D11235" t="s">
        <v>19072</v>
      </c>
      <c r="E11235" s="2">
        <v>173.1</v>
      </c>
      <c r="F11235" s="2">
        <v>1.9979780473714617</v>
      </c>
      <c r="G11235" s="2">
        <v>1.7735413056036973</v>
      </c>
      <c r="H11235" s="2">
        <v>0.35472430836382313</v>
      </c>
      <c r="I11235" s="2">
        <v>0.19604916875280826</v>
      </c>
      <c r="J11235" s="2">
        <v>61.402777777777779</v>
      </c>
      <c r="K11235" s="2">
        <v>61.402777777777779</v>
      </c>
      <c r="L11235" s="2">
        <f>24-Nurse[[#This Row],[Total RN Hours  (*Adjusted for 8 minimum)]]</f>
        <v>-37.402777777777779</v>
      </c>
      <c r="M11235" s="2">
        <v>8.3000000000000007</v>
      </c>
      <c r="N11235" s="2"/>
    </row>
    <row r="11236" spans="1:14" x14ac:dyDescent="0.35">
      <c r="A11236" t="s">
        <v>18639</v>
      </c>
      <c r="B11236" t="s">
        <v>10102</v>
      </c>
      <c r="C11236" t="s">
        <v>17193</v>
      </c>
      <c r="D11236" t="s">
        <v>19888</v>
      </c>
      <c r="E11236" s="2">
        <v>50.111111111111114</v>
      </c>
      <c r="F11236" s="2">
        <v>3.9578048780487807</v>
      </c>
      <c r="G11236" s="2">
        <v>3.8141241685144123</v>
      </c>
      <c r="H11236" s="2">
        <v>1.2254368070953439</v>
      </c>
      <c r="I11236" s="2">
        <v>1.0817560975609757</v>
      </c>
      <c r="J11236" s="2">
        <v>61.408000000000008</v>
      </c>
      <c r="K11236" s="2">
        <v>61.408000000000008</v>
      </c>
      <c r="L11236" s="2">
        <f>24-Nurse[[#This Row],[Total RN Hours  (*Adjusted for 8 minimum)]]</f>
        <v>-37.408000000000008</v>
      </c>
      <c r="M11236" s="2">
        <v>8.3000000000000007</v>
      </c>
      <c r="N11236" s="2"/>
    </row>
    <row r="11237" spans="1:14" x14ac:dyDescent="0.35">
      <c r="A11237" t="s">
        <v>18622</v>
      </c>
      <c r="B11237" t="s">
        <v>5421</v>
      </c>
      <c r="C11237" t="s">
        <v>15740</v>
      </c>
      <c r="D11237" t="s">
        <v>19165</v>
      </c>
      <c r="E11237" s="2">
        <v>64.211111111111109</v>
      </c>
      <c r="F11237" s="2">
        <v>5.2454230835784745</v>
      </c>
      <c r="G11237" s="2">
        <v>4.7951219934244671</v>
      </c>
      <c r="H11237" s="2">
        <v>0.95649247274615001</v>
      </c>
      <c r="I11237" s="2">
        <v>0.66522235680913655</v>
      </c>
      <c r="J11237" s="2">
        <v>61.417444444444449</v>
      </c>
      <c r="K11237" s="2">
        <v>61.417444444444449</v>
      </c>
      <c r="L11237" s="2">
        <f>24-Nurse[[#This Row],[Total RN Hours  (*Adjusted for 8 minimum)]]</f>
        <v>-37.417444444444449</v>
      </c>
      <c r="M11237" s="2">
        <v>8.3000000000000007</v>
      </c>
      <c r="N11237" s="2"/>
    </row>
    <row r="11238" spans="1:14" x14ac:dyDescent="0.35">
      <c r="A11238" t="s">
        <v>18615</v>
      </c>
      <c r="B11238" t="s">
        <v>3721</v>
      </c>
      <c r="C11238" t="s">
        <v>14182</v>
      </c>
      <c r="D11238" t="s">
        <v>19125</v>
      </c>
      <c r="E11238" s="2">
        <v>96.155555555555551</v>
      </c>
      <c r="F11238" s="2">
        <v>3.909984978044835</v>
      </c>
      <c r="G11238" s="2">
        <v>3.5053501271088514</v>
      </c>
      <c r="H11238" s="2">
        <v>0.63885948694245442</v>
      </c>
      <c r="I11238" s="2">
        <v>0.35104922579154152</v>
      </c>
      <c r="J11238" s="2">
        <v>61.42988888888889</v>
      </c>
      <c r="K11238" s="2">
        <v>61.42988888888889</v>
      </c>
      <c r="L11238" s="2">
        <f>24-Nurse[[#This Row],[Total RN Hours  (*Adjusted for 8 minimum)]]</f>
        <v>-37.42988888888889</v>
      </c>
      <c r="M11238" s="2">
        <v>8.3000000000000007</v>
      </c>
      <c r="N11238" s="2"/>
    </row>
    <row r="11239" spans="1:14" x14ac:dyDescent="0.35">
      <c r="A11239" t="s">
        <v>18611</v>
      </c>
      <c r="B11239" t="s">
        <v>2222</v>
      </c>
      <c r="C11239" t="s">
        <v>14454</v>
      </c>
      <c r="D11239" t="s">
        <v>18693</v>
      </c>
      <c r="E11239" s="2">
        <v>126.34444444444445</v>
      </c>
      <c r="F11239" s="2">
        <v>3.008398557734588</v>
      </c>
      <c r="G11239" s="2">
        <v>2.7297062703368216</v>
      </c>
      <c r="H11239" s="2">
        <v>0.48630375516665203</v>
      </c>
      <c r="I11239" s="2">
        <v>0.20761146776888575</v>
      </c>
      <c r="J11239" s="2">
        <v>61.44177777777778</v>
      </c>
      <c r="K11239" s="2">
        <v>61.44177777777778</v>
      </c>
      <c r="L11239" s="2">
        <f>24-Nurse[[#This Row],[Total RN Hours  (*Adjusted for 8 minimum)]]</f>
        <v>-37.44177777777778</v>
      </c>
      <c r="M11239" s="2">
        <v>8.3000000000000007</v>
      </c>
      <c r="N11239" s="2"/>
    </row>
    <row r="11240" spans="1:14" x14ac:dyDescent="0.35">
      <c r="A11240" t="s">
        <v>18617</v>
      </c>
      <c r="B11240" t="s">
        <v>4150</v>
      </c>
      <c r="C11240" t="s">
        <v>15291</v>
      </c>
      <c r="D11240" t="s">
        <v>18870</v>
      </c>
      <c r="E11240" s="2">
        <v>109</v>
      </c>
      <c r="F11240" s="2">
        <v>3.9437818552497452</v>
      </c>
      <c r="G11240" s="2">
        <v>3.8074923547400612</v>
      </c>
      <c r="H11240" s="2">
        <v>0.56371049949031604</v>
      </c>
      <c r="I11240" s="2">
        <v>0.51314984709480116</v>
      </c>
      <c r="J11240" s="2">
        <v>61.444444444444443</v>
      </c>
      <c r="K11240" s="2">
        <v>61.444444444444443</v>
      </c>
      <c r="L11240" s="2">
        <f>24-Nurse[[#This Row],[Total RN Hours  (*Adjusted for 8 minimum)]]</f>
        <v>-37.444444444444443</v>
      </c>
      <c r="M11240" s="2">
        <v>8.3000000000000007</v>
      </c>
      <c r="N11240" s="2"/>
    </row>
    <row r="11241" spans="1:14" x14ac:dyDescent="0.35">
      <c r="A11241" t="s">
        <v>18605</v>
      </c>
      <c r="B11241" t="s">
        <v>12535</v>
      </c>
      <c r="C11241" t="s">
        <v>13964</v>
      </c>
      <c r="D11241" t="s">
        <v>18809</v>
      </c>
      <c r="E11241" s="2">
        <v>89.63333333333334</v>
      </c>
      <c r="F11241" s="2">
        <v>3.4930779719846288</v>
      </c>
      <c r="G11241" s="2">
        <v>3.2669716127432746</v>
      </c>
      <c r="H11241" s="2">
        <v>0.68551630097929828</v>
      </c>
      <c r="I11241" s="2">
        <v>0.45940994173794469</v>
      </c>
      <c r="J11241" s="2">
        <v>61.44511111111111</v>
      </c>
      <c r="K11241" s="2">
        <v>61.44511111111111</v>
      </c>
      <c r="L11241" s="2">
        <f>24-Nurse[[#This Row],[Total RN Hours  (*Adjusted for 8 minimum)]]</f>
        <v>-37.44511111111111</v>
      </c>
      <c r="M11241" s="2">
        <v>8.3000000000000007</v>
      </c>
      <c r="N11241" s="2"/>
    </row>
    <row r="11242" spans="1:14" x14ac:dyDescent="0.35">
      <c r="A11242" t="s">
        <v>18628</v>
      </c>
      <c r="B11242" t="s">
        <v>6935</v>
      </c>
      <c r="C11242" t="s">
        <v>14753</v>
      </c>
      <c r="D11242" t="s">
        <v>19605</v>
      </c>
      <c r="E11242" s="2">
        <v>92.822222222222223</v>
      </c>
      <c r="F11242" s="2">
        <v>4.0463969355997129</v>
      </c>
      <c r="G11242" s="2">
        <v>3.725263346899689</v>
      </c>
      <c r="H11242" s="2">
        <v>0.66196911659085467</v>
      </c>
      <c r="I11242" s="2">
        <v>0.40093368446253291</v>
      </c>
      <c r="J11242" s="2">
        <v>61.445444444444441</v>
      </c>
      <c r="K11242" s="2">
        <v>61.445444444444441</v>
      </c>
      <c r="L11242" s="2">
        <f>24-Nurse[[#This Row],[Total RN Hours  (*Adjusted for 8 minimum)]]</f>
        <v>-37.445444444444441</v>
      </c>
      <c r="M11242" s="2">
        <v>8.3000000000000007</v>
      </c>
      <c r="N11242" s="2"/>
    </row>
    <row r="11243" spans="1:14" x14ac:dyDescent="0.35">
      <c r="A11243" t="s">
        <v>18615</v>
      </c>
      <c r="B11243" t="s">
        <v>3325</v>
      </c>
      <c r="C11243" t="s">
        <v>14955</v>
      </c>
      <c r="D11243" t="s">
        <v>18689</v>
      </c>
      <c r="E11243" s="2">
        <v>123</v>
      </c>
      <c r="F11243" s="2">
        <v>4.2472953929539292</v>
      </c>
      <c r="G11243" s="2">
        <v>3.9507280939476068</v>
      </c>
      <c r="H11243" s="2">
        <v>0.4996522131887986</v>
      </c>
      <c r="I11243" s="2">
        <v>0.37327461607949414</v>
      </c>
      <c r="J11243" s="2">
        <v>61.457222222222228</v>
      </c>
      <c r="K11243" s="2">
        <v>61.457222222222228</v>
      </c>
      <c r="L11243" s="2">
        <f>24-Nurse[[#This Row],[Total RN Hours  (*Adjusted for 8 minimum)]]</f>
        <v>-37.457222222222228</v>
      </c>
      <c r="M11243" s="2">
        <v>8.3000000000000007</v>
      </c>
      <c r="N11243" s="2"/>
    </row>
    <row r="11244" spans="1:14" x14ac:dyDescent="0.35">
      <c r="A11244" t="s">
        <v>18639</v>
      </c>
      <c r="B11244" t="s">
        <v>10253</v>
      </c>
      <c r="C11244" t="s">
        <v>17617</v>
      </c>
      <c r="D11244" t="s">
        <v>19605</v>
      </c>
      <c r="E11244" s="2">
        <v>71.13333333333334</v>
      </c>
      <c r="F11244" s="2">
        <v>4.5680115588878474</v>
      </c>
      <c r="G11244" s="2">
        <v>4.0309137769447041</v>
      </c>
      <c r="H11244" s="2">
        <v>0.86410496719775065</v>
      </c>
      <c r="I11244" s="2">
        <v>0.35531865042174315</v>
      </c>
      <c r="J11244" s="2">
        <v>61.466666666666669</v>
      </c>
      <c r="K11244" s="2">
        <v>61.466666666666669</v>
      </c>
      <c r="L11244" s="2">
        <f>24-Nurse[[#This Row],[Total RN Hours  (*Adjusted for 8 minimum)]]</f>
        <v>-37.466666666666669</v>
      </c>
      <c r="M11244" s="2">
        <v>8.3000000000000007</v>
      </c>
      <c r="N11244" s="2"/>
    </row>
    <row r="11245" spans="1:14" x14ac:dyDescent="0.35">
      <c r="A11245" t="s">
        <v>18634</v>
      </c>
      <c r="B11245" t="s">
        <v>8413</v>
      </c>
      <c r="C11245" t="s">
        <v>17014</v>
      </c>
      <c r="D11245" t="s">
        <v>19713</v>
      </c>
      <c r="E11245" s="2">
        <v>91.777777777777771</v>
      </c>
      <c r="F11245" s="2">
        <v>3.6827300242130749</v>
      </c>
      <c r="G11245" s="2">
        <v>3.296491525423729</v>
      </c>
      <c r="H11245" s="2">
        <v>0.67007506053268773</v>
      </c>
      <c r="I11245" s="2">
        <v>0.44153389830508483</v>
      </c>
      <c r="J11245" s="2">
        <v>61.498000000000005</v>
      </c>
      <c r="K11245" s="2">
        <v>61.498000000000005</v>
      </c>
      <c r="L11245" s="2">
        <f>24-Nurse[[#This Row],[Total RN Hours  (*Adjusted for 8 minimum)]]</f>
        <v>-37.498000000000005</v>
      </c>
      <c r="M11245" s="2">
        <v>8.3000000000000007</v>
      </c>
      <c r="N11245" s="2"/>
    </row>
    <row r="11246" spans="1:14" x14ac:dyDescent="0.35">
      <c r="A11246" t="s">
        <v>18623</v>
      </c>
      <c r="B11246" t="s">
        <v>5854</v>
      </c>
      <c r="C11246" t="s">
        <v>15874</v>
      </c>
      <c r="D11246" t="s">
        <v>19407</v>
      </c>
      <c r="E11246" s="2">
        <v>58.777777777777779</v>
      </c>
      <c r="F11246" s="2">
        <v>4.7355633270321364</v>
      </c>
      <c r="G11246" s="2">
        <v>4.4888714555765601</v>
      </c>
      <c r="H11246" s="2">
        <v>1.0465973534971644</v>
      </c>
      <c r="I11246" s="2">
        <v>0.79990548204158785</v>
      </c>
      <c r="J11246" s="2">
        <v>61.516666666666666</v>
      </c>
      <c r="K11246" s="2">
        <v>61.516666666666666</v>
      </c>
      <c r="L11246" s="2">
        <f>24-Nurse[[#This Row],[Total RN Hours  (*Adjusted for 8 minimum)]]</f>
        <v>-37.516666666666666</v>
      </c>
      <c r="M11246" s="2">
        <v>8.3000000000000007</v>
      </c>
      <c r="N11246" s="2"/>
    </row>
    <row r="11247" spans="1:14" x14ac:dyDescent="0.35">
      <c r="A11247" t="s">
        <v>18644</v>
      </c>
      <c r="B11247" t="s">
        <v>10967</v>
      </c>
      <c r="C11247" t="s">
        <v>9788</v>
      </c>
      <c r="D11247" t="s">
        <v>18694</v>
      </c>
      <c r="E11247" s="2">
        <v>75.066666666666663</v>
      </c>
      <c r="F11247" s="2">
        <v>2.8416222616933102</v>
      </c>
      <c r="G11247" s="2">
        <v>2.5920663114268798</v>
      </c>
      <c r="H11247" s="2">
        <v>0.81949378330373002</v>
      </c>
      <c r="I11247" s="2">
        <v>0.62081853167554768</v>
      </c>
      <c r="J11247" s="2">
        <v>61.516666666666666</v>
      </c>
      <c r="K11247" s="2">
        <v>61.516666666666666</v>
      </c>
      <c r="L11247" s="2">
        <f>24-Nurse[[#This Row],[Total RN Hours  (*Adjusted for 8 minimum)]]</f>
        <v>-37.516666666666666</v>
      </c>
      <c r="M11247" s="2">
        <v>8.3000000000000007</v>
      </c>
      <c r="N11247" s="2"/>
    </row>
    <row r="11248" spans="1:14" x14ac:dyDescent="0.35">
      <c r="A11248" t="s">
        <v>18631</v>
      </c>
      <c r="B11248" t="s">
        <v>7412</v>
      </c>
      <c r="C11248" t="s">
        <v>14260</v>
      </c>
      <c r="D11248" t="s">
        <v>19382</v>
      </c>
      <c r="E11248" s="2">
        <v>65.944444444444443</v>
      </c>
      <c r="F11248" s="2">
        <v>4.201540016849199</v>
      </c>
      <c r="G11248" s="2">
        <v>3.682488626790227</v>
      </c>
      <c r="H11248" s="2">
        <v>0.93303959561920824</v>
      </c>
      <c r="I11248" s="2">
        <v>0.41398820556023586</v>
      </c>
      <c r="J11248" s="2">
        <v>61.528777777777783</v>
      </c>
      <c r="K11248" s="2">
        <v>61.528777777777783</v>
      </c>
      <c r="L11248" s="2">
        <f>24-Nurse[[#This Row],[Total RN Hours  (*Adjusted for 8 minimum)]]</f>
        <v>-37.528777777777783</v>
      </c>
      <c r="M11248" s="2">
        <v>8.3000000000000007</v>
      </c>
      <c r="N11248" s="2"/>
    </row>
    <row r="11249" spans="1:14" x14ac:dyDescent="0.35">
      <c r="A11249" t="s">
        <v>18621</v>
      </c>
      <c r="B11249" t="s">
        <v>5149</v>
      </c>
      <c r="C11249" t="s">
        <v>15721</v>
      </c>
      <c r="D11249" t="s">
        <v>18663</v>
      </c>
      <c r="E11249" s="2">
        <v>118.75555555555556</v>
      </c>
      <c r="F11249" s="2">
        <v>3.4760778443113773</v>
      </c>
      <c r="G11249" s="2">
        <v>3.2343347679640715</v>
      </c>
      <c r="H11249" s="2">
        <v>0.51811751497005976</v>
      </c>
      <c r="I11249" s="2">
        <v>0.29251403443113766</v>
      </c>
      <c r="J11249" s="2">
        <v>61.529333333333327</v>
      </c>
      <c r="K11249" s="2">
        <v>61.529333333333327</v>
      </c>
      <c r="L11249" s="2">
        <f>24-Nurse[[#This Row],[Total RN Hours  (*Adjusted for 8 minimum)]]</f>
        <v>-37.529333333333327</v>
      </c>
      <c r="M11249" s="2">
        <v>8.3000000000000007</v>
      </c>
      <c r="N11249" s="2"/>
    </row>
    <row r="11250" spans="1:14" x14ac:dyDescent="0.35">
      <c r="A11250" t="s">
        <v>18639</v>
      </c>
      <c r="B11250" t="s">
        <v>10429</v>
      </c>
      <c r="C11250" t="s">
        <v>16230</v>
      </c>
      <c r="D11250" t="s">
        <v>19895</v>
      </c>
      <c r="E11250" s="2">
        <v>49.022222222222226</v>
      </c>
      <c r="F11250" s="2">
        <v>5.5940616500453304</v>
      </c>
      <c r="G11250" s="2">
        <v>5.2004759746146867</v>
      </c>
      <c r="H11250" s="2">
        <v>1.2551563916591115</v>
      </c>
      <c r="I11250" s="2">
        <v>0.86157071622846781</v>
      </c>
      <c r="J11250" s="2">
        <v>61.530555555555559</v>
      </c>
      <c r="K11250" s="2">
        <v>61.530555555555559</v>
      </c>
      <c r="L11250" s="2">
        <f>24-Nurse[[#This Row],[Total RN Hours  (*Adjusted for 8 minimum)]]</f>
        <v>-37.530555555555559</v>
      </c>
      <c r="M11250" s="2">
        <v>8.3000000000000007</v>
      </c>
      <c r="N11250" s="2"/>
    </row>
    <row r="11251" spans="1:14" x14ac:dyDescent="0.35">
      <c r="A11251" t="s">
        <v>18602</v>
      </c>
      <c r="B11251" t="s">
        <v>208</v>
      </c>
      <c r="C11251" t="s">
        <v>13715</v>
      </c>
      <c r="D11251" t="s">
        <v>18721</v>
      </c>
      <c r="E11251" s="2">
        <v>45.6</v>
      </c>
      <c r="F11251" s="2">
        <v>5.5593932748538011</v>
      </c>
      <c r="G11251" s="2">
        <v>5.4411549707602331</v>
      </c>
      <c r="H11251" s="2">
        <v>1.3494761208576997</v>
      </c>
      <c r="I11251" s="2">
        <v>1.2312378167641325</v>
      </c>
      <c r="J11251" s="2">
        <v>61.536111111111111</v>
      </c>
      <c r="K11251" s="2">
        <v>61.536111111111111</v>
      </c>
      <c r="L11251" s="2">
        <f>24-Nurse[[#This Row],[Total RN Hours  (*Adjusted for 8 minimum)]]</f>
        <v>-37.536111111111111</v>
      </c>
      <c r="M11251" s="2">
        <v>8.3000000000000007</v>
      </c>
      <c r="N11251" s="2"/>
    </row>
    <row r="11252" spans="1:14" x14ac:dyDescent="0.35">
      <c r="A11252" t="s">
        <v>18614</v>
      </c>
      <c r="B11252" t="s">
        <v>2976</v>
      </c>
      <c r="C11252" t="s">
        <v>13615</v>
      </c>
      <c r="D11252" t="s">
        <v>19099</v>
      </c>
      <c r="E11252" s="2">
        <v>93.977777777777774</v>
      </c>
      <c r="F11252" s="2">
        <v>4.1309411208323477</v>
      </c>
      <c r="G11252" s="2">
        <v>4.0192421376211875</v>
      </c>
      <c r="H11252" s="2">
        <v>0.65491250886734453</v>
      </c>
      <c r="I11252" s="2">
        <v>0.65396665878458271</v>
      </c>
      <c r="J11252" s="2">
        <v>61.547222222222224</v>
      </c>
      <c r="K11252" s="2">
        <v>61.547222222222224</v>
      </c>
      <c r="L11252" s="2">
        <f>24-Nurse[[#This Row],[Total RN Hours  (*Adjusted for 8 minimum)]]</f>
        <v>-37.547222222222224</v>
      </c>
      <c r="M11252" s="2">
        <v>8.3000000000000007</v>
      </c>
      <c r="N11252" s="2"/>
    </row>
    <row r="11253" spans="1:14" x14ac:dyDescent="0.35">
      <c r="A11253" t="s">
        <v>18610</v>
      </c>
      <c r="B11253" t="s">
        <v>2064</v>
      </c>
      <c r="C11253" t="s">
        <v>14352</v>
      </c>
      <c r="D11253" t="s">
        <v>18903</v>
      </c>
      <c r="E11253" s="2">
        <v>106.43333333333334</v>
      </c>
      <c r="F11253" s="2">
        <v>3.9368138636600896</v>
      </c>
      <c r="G11253" s="2">
        <v>3.557612485645683</v>
      </c>
      <c r="H11253" s="2">
        <v>0.57842154713435634</v>
      </c>
      <c r="I11253" s="2">
        <v>0.25369975989142918</v>
      </c>
      <c r="J11253" s="2">
        <v>61.563333333333333</v>
      </c>
      <c r="K11253" s="2">
        <v>61.563333333333333</v>
      </c>
      <c r="L11253" s="2">
        <f>24-Nurse[[#This Row],[Total RN Hours  (*Adjusted for 8 minimum)]]</f>
        <v>-37.563333333333333</v>
      </c>
      <c r="M11253" s="2">
        <v>8.3000000000000007</v>
      </c>
      <c r="N11253" s="2"/>
    </row>
    <row r="11254" spans="1:14" x14ac:dyDescent="0.35">
      <c r="A11254" t="s">
        <v>18616</v>
      </c>
      <c r="B11254" t="s">
        <v>3988</v>
      </c>
      <c r="C11254" t="s">
        <v>15121</v>
      </c>
      <c r="D11254" t="s">
        <v>19151</v>
      </c>
      <c r="E11254" s="2">
        <v>113.4</v>
      </c>
      <c r="F11254" s="2">
        <v>4.6594483637076234</v>
      </c>
      <c r="G11254" s="2">
        <v>4.3538487164413091</v>
      </c>
      <c r="H11254" s="2">
        <v>0.54297472075249853</v>
      </c>
      <c r="I11254" s="2">
        <v>0.29006466784244561</v>
      </c>
      <c r="J11254" s="2">
        <v>61.573333333333331</v>
      </c>
      <c r="K11254" s="2">
        <v>61.573333333333331</v>
      </c>
      <c r="L11254" s="2">
        <f>24-Nurse[[#This Row],[Total RN Hours  (*Adjusted for 8 minimum)]]</f>
        <v>-37.573333333333331</v>
      </c>
      <c r="M11254" s="2">
        <v>8.3000000000000007</v>
      </c>
      <c r="N11254" s="2"/>
    </row>
    <row r="11255" spans="1:14" x14ac:dyDescent="0.35">
      <c r="A11255" t="s">
        <v>18610</v>
      </c>
      <c r="B11255" t="s">
        <v>2138</v>
      </c>
      <c r="C11255" t="s">
        <v>14345</v>
      </c>
      <c r="D11255" t="s">
        <v>18703</v>
      </c>
      <c r="E11255" s="2">
        <v>17.233333333333334</v>
      </c>
      <c r="F11255" s="2">
        <v>6.4313346228239849</v>
      </c>
      <c r="G11255" s="2">
        <v>5.7749838813668601</v>
      </c>
      <c r="H11255" s="2">
        <v>3.5743068987749838</v>
      </c>
      <c r="I11255" s="2">
        <v>2.9179561573178594</v>
      </c>
      <c r="J11255" s="2">
        <v>61.597222222222221</v>
      </c>
      <c r="K11255" s="2">
        <v>61.597222222222221</v>
      </c>
      <c r="L11255" s="2">
        <f>24-Nurse[[#This Row],[Total RN Hours  (*Adjusted for 8 minimum)]]</f>
        <v>-37.597222222222221</v>
      </c>
      <c r="M11255" s="2">
        <v>8.3000000000000007</v>
      </c>
      <c r="N11255" s="2"/>
    </row>
    <row r="11256" spans="1:14" x14ac:dyDescent="0.35">
      <c r="A11256" t="s">
        <v>18623</v>
      </c>
      <c r="B11256" t="s">
        <v>5665</v>
      </c>
      <c r="C11256" t="s">
        <v>15893</v>
      </c>
      <c r="D11256" t="s">
        <v>19421</v>
      </c>
      <c r="E11256" s="2">
        <v>63.788888888888891</v>
      </c>
      <c r="F11256" s="2">
        <v>4.1411966556349062</v>
      </c>
      <c r="G11256" s="2">
        <v>3.7145810834349415</v>
      </c>
      <c r="H11256" s="2">
        <v>0.96572374150844797</v>
      </c>
      <c r="I11256" s="2">
        <v>0.62968472391569419</v>
      </c>
      <c r="J11256" s="2">
        <v>61.602444444444444</v>
      </c>
      <c r="K11256" s="2">
        <v>61.602444444444444</v>
      </c>
      <c r="L11256" s="2">
        <f>24-Nurse[[#This Row],[Total RN Hours  (*Adjusted for 8 minimum)]]</f>
        <v>-37.602444444444444</v>
      </c>
      <c r="M11256" s="2">
        <v>8.3000000000000007</v>
      </c>
      <c r="N11256" s="2"/>
    </row>
    <row r="11257" spans="1:14" x14ac:dyDescent="0.35">
      <c r="A11257" t="s">
        <v>18614</v>
      </c>
      <c r="B11257" t="s">
        <v>2924</v>
      </c>
      <c r="C11257" t="s">
        <v>14182</v>
      </c>
      <c r="D11257" t="s">
        <v>19065</v>
      </c>
      <c r="E11257" s="2">
        <v>113.32222222222222</v>
      </c>
      <c r="F11257" s="2">
        <v>3.2131973722914009</v>
      </c>
      <c r="G11257" s="2">
        <v>3.0438670457888031</v>
      </c>
      <c r="H11257" s="2">
        <v>0.54363172860084319</v>
      </c>
      <c r="I11257" s="2">
        <v>0.43308167467398762</v>
      </c>
      <c r="J11257" s="2">
        <v>61.605555555555554</v>
      </c>
      <c r="K11257" s="2">
        <v>61.605555555555554</v>
      </c>
      <c r="L11257" s="2">
        <f>24-Nurse[[#This Row],[Total RN Hours  (*Adjusted for 8 minimum)]]</f>
        <v>-37.605555555555554</v>
      </c>
      <c r="M11257" s="2">
        <v>8.3000000000000007</v>
      </c>
      <c r="N11257" s="2"/>
    </row>
    <row r="11258" spans="1:14" x14ac:dyDescent="0.35">
      <c r="A11258" t="s">
        <v>18610</v>
      </c>
      <c r="B11258" t="s">
        <v>1943</v>
      </c>
      <c r="C11258" t="s">
        <v>14349</v>
      </c>
      <c r="D11258" t="s">
        <v>18915</v>
      </c>
      <c r="E11258" s="2">
        <v>75.655555555555551</v>
      </c>
      <c r="F11258" s="2">
        <v>3.9649199588779558</v>
      </c>
      <c r="G11258" s="2">
        <v>3.7383184021148481</v>
      </c>
      <c r="H11258" s="2">
        <v>0.81429578499045385</v>
      </c>
      <c r="I11258" s="2">
        <v>0.58769422822734618</v>
      </c>
      <c r="J11258" s="2">
        <v>61.606000000000002</v>
      </c>
      <c r="K11258" s="2">
        <v>61.606000000000002</v>
      </c>
      <c r="L11258" s="2">
        <f>24-Nurse[[#This Row],[Total RN Hours  (*Adjusted for 8 minimum)]]</f>
        <v>-37.606000000000002</v>
      </c>
      <c r="M11258" s="2">
        <v>8.3000000000000007</v>
      </c>
      <c r="N11258" s="2"/>
    </row>
    <row r="11259" spans="1:14" x14ac:dyDescent="0.35">
      <c r="A11259" t="s">
        <v>18610</v>
      </c>
      <c r="B11259" t="s">
        <v>1755</v>
      </c>
      <c r="C11259" t="s">
        <v>14357</v>
      </c>
      <c r="D11259" t="s">
        <v>18811</v>
      </c>
      <c r="E11259" s="2">
        <v>113.21111111111111</v>
      </c>
      <c r="F11259" s="2">
        <v>3.0420541760722344</v>
      </c>
      <c r="G11259" s="2">
        <v>2.9392962999312982</v>
      </c>
      <c r="H11259" s="2">
        <v>0.54417509078417903</v>
      </c>
      <c r="I11259" s="2">
        <v>0.44630680145254692</v>
      </c>
      <c r="J11259" s="2">
        <v>61.606666666666669</v>
      </c>
      <c r="K11259" s="2">
        <v>61.606666666666669</v>
      </c>
      <c r="L11259" s="2">
        <f>24-Nurse[[#This Row],[Total RN Hours  (*Adjusted for 8 minimum)]]</f>
        <v>-37.606666666666669</v>
      </c>
      <c r="M11259" s="2">
        <v>8.3000000000000007</v>
      </c>
      <c r="N11259" s="2"/>
    </row>
    <row r="11260" spans="1:14" x14ac:dyDescent="0.35">
      <c r="A11260" t="s">
        <v>18603</v>
      </c>
      <c r="B11260" t="s">
        <v>286</v>
      </c>
      <c r="C11260" t="s">
        <v>13721</v>
      </c>
      <c r="D11260" t="s">
        <v>18726</v>
      </c>
      <c r="E11260" s="2">
        <v>134.23333333333332</v>
      </c>
      <c r="F11260" s="2">
        <v>3.4667138481913753</v>
      </c>
      <c r="G11260" s="2">
        <v>3.3058794801754825</v>
      </c>
      <c r="H11260" s="2">
        <v>0.45895207350384915</v>
      </c>
      <c r="I11260" s="2">
        <v>0.33479099412300312</v>
      </c>
      <c r="J11260" s="2">
        <v>61.606666666666676</v>
      </c>
      <c r="K11260" s="2">
        <v>61.606666666666676</v>
      </c>
      <c r="L11260" s="2">
        <f>24-Nurse[[#This Row],[Total RN Hours  (*Adjusted for 8 minimum)]]</f>
        <v>-37.606666666666676</v>
      </c>
      <c r="M11260" s="2">
        <v>8.3000000000000007</v>
      </c>
      <c r="N11260" s="2"/>
    </row>
    <row r="11261" spans="1:14" x14ac:dyDescent="0.35">
      <c r="A11261" t="s">
        <v>18634</v>
      </c>
      <c r="B11261" t="s">
        <v>8381</v>
      </c>
      <c r="C11261" t="s">
        <v>13661</v>
      </c>
      <c r="D11261" t="s">
        <v>19738</v>
      </c>
      <c r="E11261" s="2">
        <v>67.411111111111111</v>
      </c>
      <c r="F11261" s="2">
        <v>3.4130459864842591</v>
      </c>
      <c r="G11261" s="2">
        <v>3.1708208340201089</v>
      </c>
      <c r="H11261" s="2">
        <v>0.91401846052414715</v>
      </c>
      <c r="I11261" s="2">
        <v>0.74259930773034455</v>
      </c>
      <c r="J11261" s="2">
        <v>61.615000000000009</v>
      </c>
      <c r="K11261" s="2">
        <v>61.615000000000009</v>
      </c>
      <c r="L11261" s="2">
        <f>24-Nurse[[#This Row],[Total RN Hours  (*Adjusted for 8 minimum)]]</f>
        <v>-37.615000000000009</v>
      </c>
      <c r="M11261" s="2">
        <v>8.3000000000000007</v>
      </c>
      <c r="N11261" s="2"/>
    </row>
    <row r="11262" spans="1:14" x14ac:dyDescent="0.35">
      <c r="A11262" t="s">
        <v>18610</v>
      </c>
      <c r="B11262" t="s">
        <v>1996</v>
      </c>
      <c r="C11262" t="s">
        <v>13830</v>
      </c>
      <c r="D11262" t="s">
        <v>18901</v>
      </c>
      <c r="E11262" s="2">
        <v>153.47777777777779</v>
      </c>
      <c r="F11262" s="2">
        <v>3.5148266126113081</v>
      </c>
      <c r="G11262" s="2">
        <v>3.2084268442771298</v>
      </c>
      <c r="H11262" s="2">
        <v>0.40147686961557955</v>
      </c>
      <c r="I11262" s="2">
        <v>0.29085643958589735</v>
      </c>
      <c r="J11262" s="2">
        <v>61.617777777777782</v>
      </c>
      <c r="K11262" s="2">
        <v>61.617777777777782</v>
      </c>
      <c r="L11262" s="2">
        <f>24-Nurse[[#This Row],[Total RN Hours  (*Adjusted for 8 minimum)]]</f>
        <v>-37.617777777777782</v>
      </c>
      <c r="M11262" s="2">
        <v>8.3000000000000007</v>
      </c>
      <c r="N11262" s="2"/>
    </row>
    <row r="11263" spans="1:14" x14ac:dyDescent="0.35">
      <c r="A11263" t="s">
        <v>18646</v>
      </c>
      <c r="B11263" t="s">
        <v>11307</v>
      </c>
      <c r="C11263" t="s">
        <v>15123</v>
      </c>
      <c r="D11263" t="s">
        <v>20074</v>
      </c>
      <c r="E11263" s="2">
        <v>49.288888888888891</v>
      </c>
      <c r="F11263" s="2">
        <v>4.143385933273219</v>
      </c>
      <c r="G11263" s="2">
        <v>3.8077321911632103</v>
      </c>
      <c r="H11263" s="2">
        <v>1.2502569882777275</v>
      </c>
      <c r="I11263" s="2">
        <v>1.0310211902614967</v>
      </c>
      <c r="J11263" s="2">
        <v>61.623777777777775</v>
      </c>
      <c r="K11263" s="2">
        <v>61.623777777777775</v>
      </c>
      <c r="L11263" s="2">
        <f>24-Nurse[[#This Row],[Total RN Hours  (*Adjusted for 8 minimum)]]</f>
        <v>-37.623777777777775</v>
      </c>
      <c r="M11263" s="2">
        <v>8.3000000000000007</v>
      </c>
      <c r="N11263" s="2"/>
    </row>
    <row r="11264" spans="1:14" x14ac:dyDescent="0.35">
      <c r="A11264" t="s">
        <v>18642</v>
      </c>
      <c r="B11264" t="s">
        <v>10619</v>
      </c>
      <c r="C11264" t="s">
        <v>17716</v>
      </c>
      <c r="D11264" t="s">
        <v>18873</v>
      </c>
      <c r="E11264" s="2">
        <v>107.05555555555556</v>
      </c>
      <c r="F11264" s="2">
        <v>2.6947669953295281</v>
      </c>
      <c r="G11264" s="2">
        <v>2.4366590555267256</v>
      </c>
      <c r="H11264" s="2">
        <v>0.57563985469641932</v>
      </c>
      <c r="I11264" s="2">
        <v>0.31753191489361704</v>
      </c>
      <c r="J11264" s="2">
        <v>61.625444444444447</v>
      </c>
      <c r="K11264" s="2">
        <v>61.625444444444447</v>
      </c>
      <c r="L11264" s="2">
        <f>24-Nurse[[#This Row],[Total RN Hours  (*Adjusted for 8 minimum)]]</f>
        <v>-37.625444444444447</v>
      </c>
      <c r="M11264" s="2">
        <v>8.3000000000000007</v>
      </c>
      <c r="N11264" s="2"/>
    </row>
    <row r="11265" spans="1:14" x14ac:dyDescent="0.35">
      <c r="A11265" t="s">
        <v>18639</v>
      </c>
      <c r="B11265" t="s">
        <v>9924</v>
      </c>
      <c r="C11265" t="s">
        <v>17483</v>
      </c>
      <c r="D11265" t="s">
        <v>18685</v>
      </c>
      <c r="E11265" s="2">
        <v>71.37777777777778</v>
      </c>
      <c r="F11265" s="2">
        <v>3.7630837484433375</v>
      </c>
      <c r="G11265" s="2">
        <v>3.5042621419676214</v>
      </c>
      <c r="H11265" s="2">
        <v>0.86353362391033617</v>
      </c>
      <c r="I11265" s="2">
        <v>0.60471201743462022</v>
      </c>
      <c r="J11265" s="2">
        <v>61.637111111111111</v>
      </c>
      <c r="K11265" s="2">
        <v>61.637111111111111</v>
      </c>
      <c r="L11265" s="2">
        <f>24-Nurse[[#This Row],[Total RN Hours  (*Adjusted for 8 minimum)]]</f>
        <v>-37.637111111111111</v>
      </c>
      <c r="M11265" s="2">
        <v>8.3000000000000007</v>
      </c>
      <c r="N11265" s="2"/>
    </row>
    <row r="11266" spans="1:14" x14ac:dyDescent="0.35">
      <c r="A11266" t="s">
        <v>18631</v>
      </c>
      <c r="B11266" t="s">
        <v>7278</v>
      </c>
      <c r="C11266" t="s">
        <v>16597</v>
      </c>
      <c r="D11266" t="s">
        <v>19104</v>
      </c>
      <c r="E11266" s="2">
        <v>152.0888888888889</v>
      </c>
      <c r="F11266" s="2">
        <v>3.0566919929865572</v>
      </c>
      <c r="G11266" s="2">
        <v>2.7685658971361771</v>
      </c>
      <c r="H11266" s="2">
        <v>0.40528711279953239</v>
      </c>
      <c r="I11266" s="2">
        <v>0.19903711279953243</v>
      </c>
      <c r="J11266" s="2">
        <v>61.639666666666663</v>
      </c>
      <c r="K11266" s="2">
        <v>61.639666666666663</v>
      </c>
      <c r="L11266" s="2">
        <f>24-Nurse[[#This Row],[Total RN Hours  (*Adjusted for 8 minimum)]]</f>
        <v>-37.639666666666663</v>
      </c>
      <c r="M11266" s="2">
        <v>8.3000000000000007</v>
      </c>
      <c r="N11266" s="2"/>
    </row>
    <row r="11267" spans="1:14" x14ac:dyDescent="0.35">
      <c r="A11267" t="s">
        <v>18618</v>
      </c>
      <c r="B11267" t="s">
        <v>4459</v>
      </c>
      <c r="C11267" t="s">
        <v>14161</v>
      </c>
      <c r="D11267" t="s">
        <v>18655</v>
      </c>
      <c r="E11267" s="2">
        <v>118.52222222222223</v>
      </c>
      <c r="F11267" s="2">
        <v>3.3583097403206148</v>
      </c>
      <c r="G11267" s="2">
        <v>3.1506599793756442</v>
      </c>
      <c r="H11267" s="2">
        <v>0.52017905690447175</v>
      </c>
      <c r="I11267" s="2">
        <v>0.36263710509046593</v>
      </c>
      <c r="J11267" s="2">
        <v>61.652777777777779</v>
      </c>
      <c r="K11267" s="2">
        <v>61.652777777777779</v>
      </c>
      <c r="L11267" s="2">
        <f>24-Nurse[[#This Row],[Total RN Hours  (*Adjusted for 8 minimum)]]</f>
        <v>-37.652777777777779</v>
      </c>
      <c r="M11267" s="2">
        <v>8.3000000000000007</v>
      </c>
      <c r="N11267" s="2"/>
    </row>
    <row r="11268" spans="1:14" x14ac:dyDescent="0.35">
      <c r="A11268" t="s">
        <v>18636</v>
      </c>
      <c r="B11268" t="s">
        <v>9391</v>
      </c>
      <c r="C11268" t="s">
        <v>17278</v>
      </c>
      <c r="D11268" t="s">
        <v>19802</v>
      </c>
      <c r="E11268" s="2">
        <v>47.62222222222222</v>
      </c>
      <c r="F11268" s="2">
        <v>5.0886770881941201</v>
      </c>
      <c r="G11268" s="2">
        <v>4.6799043397106868</v>
      </c>
      <c r="H11268" s="2">
        <v>1.2946523565095662</v>
      </c>
      <c r="I11268" s="2">
        <v>0.88587960802613164</v>
      </c>
      <c r="J11268" s="2">
        <v>61.654222222222224</v>
      </c>
      <c r="K11268" s="2">
        <v>61.654222222222224</v>
      </c>
      <c r="L11268" s="2">
        <f>24-Nurse[[#This Row],[Total RN Hours  (*Adjusted for 8 minimum)]]</f>
        <v>-37.654222222222224</v>
      </c>
      <c r="M11268" s="2">
        <v>8.3000000000000007</v>
      </c>
      <c r="N11268" s="2"/>
    </row>
    <row r="11269" spans="1:14" x14ac:dyDescent="0.35">
      <c r="A11269" t="s">
        <v>18622</v>
      </c>
      <c r="B11269" t="s">
        <v>5457</v>
      </c>
      <c r="C11269" t="s">
        <v>15733</v>
      </c>
      <c r="D11269" t="s">
        <v>19381</v>
      </c>
      <c r="E11269" s="2">
        <v>81.955555555555549</v>
      </c>
      <c r="F11269" s="2">
        <v>3.4250854121475052</v>
      </c>
      <c r="G11269" s="2">
        <v>3.0321217462039045</v>
      </c>
      <c r="H11269" s="2">
        <v>0.75233188720173549</v>
      </c>
      <c r="I11269" s="2">
        <v>0.47135303687635571</v>
      </c>
      <c r="J11269" s="2">
        <v>61.657777777777781</v>
      </c>
      <c r="K11269" s="2">
        <v>61.657777777777781</v>
      </c>
      <c r="L11269" s="2">
        <f>24-Nurse[[#This Row],[Total RN Hours  (*Adjusted for 8 minimum)]]</f>
        <v>-37.657777777777781</v>
      </c>
      <c r="M11269" s="2">
        <v>8.3000000000000007</v>
      </c>
      <c r="N11269" s="2"/>
    </row>
    <row r="11270" spans="1:14" x14ac:dyDescent="0.35">
      <c r="A11270" t="s">
        <v>18630</v>
      </c>
      <c r="B11270" t="s">
        <v>7225</v>
      </c>
      <c r="C11270" t="s">
        <v>15682</v>
      </c>
      <c r="D11270" t="s">
        <v>19650</v>
      </c>
      <c r="E11270" s="2">
        <v>70.63333333333334</v>
      </c>
      <c r="F11270" s="2">
        <v>5.7334434481673737</v>
      </c>
      <c r="G11270" s="2">
        <v>5.5383828850086516</v>
      </c>
      <c r="H11270" s="2">
        <v>0.87297467358817049</v>
      </c>
      <c r="I11270" s="2">
        <v>0.6801164071102721</v>
      </c>
      <c r="J11270" s="2">
        <v>61.661111111111111</v>
      </c>
      <c r="K11270" s="2">
        <v>61.661111111111111</v>
      </c>
      <c r="L11270" s="2">
        <f>24-Nurse[[#This Row],[Total RN Hours  (*Adjusted for 8 minimum)]]</f>
        <v>-37.661111111111111</v>
      </c>
      <c r="M11270" s="2">
        <v>8.3000000000000007</v>
      </c>
      <c r="N11270" s="2"/>
    </row>
    <row r="11271" spans="1:14" x14ac:dyDescent="0.35">
      <c r="A11271" t="s">
        <v>18639</v>
      </c>
      <c r="B11271" t="s">
        <v>9988</v>
      </c>
      <c r="C11271" t="s">
        <v>16353</v>
      </c>
      <c r="D11271" t="s">
        <v>19909</v>
      </c>
      <c r="E11271" s="2">
        <v>116.15555555555555</v>
      </c>
      <c r="F11271" s="2">
        <v>3.1440979529366753</v>
      </c>
      <c r="G11271" s="2">
        <v>2.8599244308398699</v>
      </c>
      <c r="H11271" s="2">
        <v>0.53092117849626941</v>
      </c>
      <c r="I11271" s="2">
        <v>0.29522192462215419</v>
      </c>
      <c r="J11271" s="2">
        <v>61.669444444444444</v>
      </c>
      <c r="K11271" s="2">
        <v>61.669444444444444</v>
      </c>
      <c r="L11271" s="2">
        <f>24-Nurse[[#This Row],[Total RN Hours  (*Adjusted for 8 minimum)]]</f>
        <v>-37.669444444444444</v>
      </c>
      <c r="M11271" s="2">
        <v>8.3000000000000007</v>
      </c>
      <c r="N11271" s="2"/>
    </row>
    <row r="11272" spans="1:14" x14ac:dyDescent="0.35">
      <c r="A11272" t="s">
        <v>18649</v>
      </c>
      <c r="B11272" t="s">
        <v>11798</v>
      </c>
      <c r="C11272" t="s">
        <v>18065</v>
      </c>
      <c r="D11272" t="s">
        <v>20159</v>
      </c>
      <c r="E11272" s="2">
        <v>68</v>
      </c>
      <c r="F11272" s="2">
        <v>4.7492156862745105</v>
      </c>
      <c r="G11272" s="2">
        <v>4.5257336601307196</v>
      </c>
      <c r="H11272" s="2">
        <v>0.9069640522875817</v>
      </c>
      <c r="I11272" s="2">
        <v>0.68348202614379083</v>
      </c>
      <c r="J11272" s="2">
        <v>61.673555555555559</v>
      </c>
      <c r="K11272" s="2">
        <v>61.673555555555559</v>
      </c>
      <c r="L11272" s="2">
        <f>24-Nurse[[#This Row],[Total RN Hours  (*Adjusted for 8 minimum)]]</f>
        <v>-37.673555555555559</v>
      </c>
      <c r="M11272" s="2">
        <v>8.3000000000000007</v>
      </c>
      <c r="N11272" s="2"/>
    </row>
    <row r="11273" spans="1:14" x14ac:dyDescent="0.35">
      <c r="A11273" t="s">
        <v>18636</v>
      </c>
      <c r="B11273" t="s">
        <v>8683</v>
      </c>
      <c r="C11273" t="s">
        <v>17116</v>
      </c>
      <c r="D11273" t="s">
        <v>18826</v>
      </c>
      <c r="E11273" s="2">
        <v>125.95555555555555</v>
      </c>
      <c r="F11273" s="2">
        <v>3.0555513408609736</v>
      </c>
      <c r="G11273" s="2">
        <v>2.9399188426252647</v>
      </c>
      <c r="H11273" s="2">
        <v>0.48975476358503878</v>
      </c>
      <c r="I11273" s="2">
        <v>0.38178016937191245</v>
      </c>
      <c r="J11273" s="2">
        <v>61.687333333333328</v>
      </c>
      <c r="K11273" s="2">
        <v>61.687333333333328</v>
      </c>
      <c r="L11273" s="2">
        <f>24-Nurse[[#This Row],[Total RN Hours  (*Adjusted for 8 minimum)]]</f>
        <v>-37.687333333333328</v>
      </c>
      <c r="M11273" s="2">
        <v>8.3000000000000007</v>
      </c>
      <c r="N11273" s="2"/>
    </row>
    <row r="11274" spans="1:14" x14ac:dyDescent="0.35">
      <c r="A11274" t="s">
        <v>18605</v>
      </c>
      <c r="B11274" t="s">
        <v>903</v>
      </c>
      <c r="C11274" t="s">
        <v>14052</v>
      </c>
      <c r="D11274" t="s">
        <v>18799</v>
      </c>
      <c r="E11274" s="2">
        <v>96.922222222222217</v>
      </c>
      <c r="F11274" s="2">
        <v>3.1768852459016395</v>
      </c>
      <c r="G11274" s="2">
        <v>2.920821964920326</v>
      </c>
      <c r="H11274" s="2">
        <v>0.63649203255760634</v>
      </c>
      <c r="I11274" s="2">
        <v>0.49592800641980972</v>
      </c>
      <c r="J11274" s="2">
        <v>61.690222222222225</v>
      </c>
      <c r="K11274" s="2">
        <v>61.690222222222225</v>
      </c>
      <c r="L11274" s="2">
        <f>24-Nurse[[#This Row],[Total RN Hours  (*Adjusted for 8 minimum)]]</f>
        <v>-37.690222222222225</v>
      </c>
      <c r="M11274" s="2">
        <v>8.3000000000000007</v>
      </c>
      <c r="N11274" s="2"/>
    </row>
    <row r="11275" spans="1:14" x14ac:dyDescent="0.35">
      <c r="A11275" t="s">
        <v>18607</v>
      </c>
      <c r="B11275" t="s">
        <v>21025</v>
      </c>
      <c r="C11275" t="s">
        <v>14221</v>
      </c>
      <c r="D11275" t="s">
        <v>18875</v>
      </c>
      <c r="E11275" s="2">
        <v>119.8</v>
      </c>
      <c r="F11275" s="2">
        <v>3.1903932480059365</v>
      </c>
      <c r="G11275" s="2">
        <v>3.1903932480059365</v>
      </c>
      <c r="H11275" s="2">
        <v>0.51500185494342421</v>
      </c>
      <c r="I11275" s="2">
        <v>0.51500185494342421</v>
      </c>
      <c r="J11275" s="2">
        <v>61.697222222222223</v>
      </c>
      <c r="K11275" s="2">
        <v>61.697222222222223</v>
      </c>
      <c r="L11275" s="2">
        <f>24-Nurse[[#This Row],[Total RN Hours  (*Adjusted for 8 minimum)]]</f>
        <v>-37.697222222222223</v>
      </c>
      <c r="M11275" s="2">
        <v>8.3000000000000007</v>
      </c>
      <c r="N11275" s="2"/>
    </row>
    <row r="11276" spans="1:14" x14ac:dyDescent="0.35">
      <c r="A11276" t="s">
        <v>18649</v>
      </c>
      <c r="B11276" t="s">
        <v>11807</v>
      </c>
      <c r="C11276" t="s">
        <v>15776</v>
      </c>
      <c r="D11276" t="s">
        <v>20170</v>
      </c>
      <c r="E11276" s="2">
        <v>80.111111111111114</v>
      </c>
      <c r="F11276" s="2">
        <v>3.797919556171983</v>
      </c>
      <c r="G11276" s="2">
        <v>3.6116102635228842</v>
      </c>
      <c r="H11276" s="2">
        <v>0.77055755894590838</v>
      </c>
      <c r="I11276" s="2">
        <v>0.6399999999999999</v>
      </c>
      <c r="J11276" s="2">
        <v>61.730222222222217</v>
      </c>
      <c r="K11276" s="2">
        <v>61.730222222222217</v>
      </c>
      <c r="L11276" s="2">
        <f>24-Nurse[[#This Row],[Total RN Hours  (*Adjusted for 8 minimum)]]</f>
        <v>-37.730222222222217</v>
      </c>
      <c r="M11276" s="2">
        <v>8.3000000000000007</v>
      </c>
      <c r="N11276" s="2"/>
    </row>
    <row r="11277" spans="1:14" x14ac:dyDescent="0.35">
      <c r="A11277" t="s">
        <v>18607</v>
      </c>
      <c r="B11277" t="s">
        <v>1515</v>
      </c>
      <c r="C11277" t="s">
        <v>14254</v>
      </c>
      <c r="D11277" t="s">
        <v>18878</v>
      </c>
      <c r="E11277" s="2">
        <v>89.222222222222229</v>
      </c>
      <c r="F11277" s="2">
        <v>2.5666127023661267</v>
      </c>
      <c r="G11277" s="2">
        <v>2.3823349937733496</v>
      </c>
      <c r="H11277" s="2">
        <v>0.69190535491905347</v>
      </c>
      <c r="I11277" s="2">
        <v>0.50912204234122038</v>
      </c>
      <c r="J11277" s="2">
        <v>61.733333333333327</v>
      </c>
      <c r="K11277" s="2">
        <v>61.733333333333327</v>
      </c>
      <c r="L11277" s="2">
        <f>24-Nurse[[#This Row],[Total RN Hours  (*Adjusted for 8 minimum)]]</f>
        <v>-37.733333333333327</v>
      </c>
      <c r="M11277" s="2">
        <v>8.3000000000000007</v>
      </c>
      <c r="N11277" s="2"/>
    </row>
    <row r="11278" spans="1:14" x14ac:dyDescent="0.35">
      <c r="A11278" t="s">
        <v>18629</v>
      </c>
      <c r="B11278" t="s">
        <v>7134</v>
      </c>
      <c r="C11278" t="s">
        <v>16538</v>
      </c>
      <c r="D11278" t="s">
        <v>19642</v>
      </c>
      <c r="E11278" s="2">
        <v>63.511111111111113</v>
      </c>
      <c r="F11278" s="2">
        <v>4.6234359692092371</v>
      </c>
      <c r="G11278" s="2">
        <v>4.2323407977606715</v>
      </c>
      <c r="H11278" s="2">
        <v>0.97205213435969207</v>
      </c>
      <c r="I11278" s="2">
        <v>0.69659727081875433</v>
      </c>
      <c r="J11278" s="2">
        <v>61.736111111111114</v>
      </c>
      <c r="K11278" s="2">
        <v>61.736111111111114</v>
      </c>
      <c r="L11278" s="2">
        <f>24-Nurse[[#This Row],[Total RN Hours  (*Adjusted for 8 minimum)]]</f>
        <v>-37.736111111111114</v>
      </c>
      <c r="M11278" s="2">
        <v>8.3000000000000007</v>
      </c>
      <c r="N11278" s="2"/>
    </row>
    <row r="11279" spans="1:14" x14ac:dyDescent="0.35">
      <c r="A11279" t="s">
        <v>18639</v>
      </c>
      <c r="B11279" t="s">
        <v>10147</v>
      </c>
      <c r="C11279" t="s">
        <v>14234</v>
      </c>
      <c r="D11279" t="s">
        <v>19888</v>
      </c>
      <c r="E11279" s="2">
        <v>40.755555555555553</v>
      </c>
      <c r="F11279" s="2">
        <v>5.5860768811341339</v>
      </c>
      <c r="G11279" s="2">
        <v>5.2323418756815707</v>
      </c>
      <c r="H11279" s="2">
        <v>1.5147955288985824</v>
      </c>
      <c r="I11279" s="2">
        <v>1.1610605234460198</v>
      </c>
      <c r="J11279" s="2">
        <v>61.736333333333334</v>
      </c>
      <c r="K11279" s="2">
        <v>61.736333333333334</v>
      </c>
      <c r="L11279" s="2">
        <f>24-Nurse[[#This Row],[Total RN Hours  (*Adjusted for 8 minimum)]]</f>
        <v>-37.736333333333334</v>
      </c>
      <c r="M11279" s="2">
        <v>8.3000000000000007</v>
      </c>
      <c r="N11279" s="2"/>
    </row>
    <row r="11280" spans="1:14" x14ac:dyDescent="0.35">
      <c r="A11280" t="s">
        <v>18622</v>
      </c>
      <c r="B11280" t="s">
        <v>5345</v>
      </c>
      <c r="C11280" t="s">
        <v>14191</v>
      </c>
      <c r="D11280" t="s">
        <v>18876</v>
      </c>
      <c r="E11280" s="2">
        <v>104.57777777777778</v>
      </c>
      <c r="F11280" s="2">
        <v>3.2978909902252442</v>
      </c>
      <c r="G11280" s="2">
        <v>3.1149330641733952</v>
      </c>
      <c r="H11280" s="2">
        <v>0.59046961325966851</v>
      </c>
      <c r="I11280" s="2">
        <v>0.45290586485337864</v>
      </c>
      <c r="J11280" s="2">
        <v>61.75</v>
      </c>
      <c r="K11280" s="2">
        <v>61.75</v>
      </c>
      <c r="L11280" s="2">
        <f>24-Nurse[[#This Row],[Total RN Hours  (*Adjusted for 8 minimum)]]</f>
        <v>-37.75</v>
      </c>
      <c r="M11280" s="2">
        <v>8.3000000000000007</v>
      </c>
      <c r="N11280" s="2"/>
    </row>
    <row r="11281" spans="1:14" x14ac:dyDescent="0.35">
      <c r="A11281" t="s">
        <v>18605</v>
      </c>
      <c r="B11281" t="s">
        <v>872</v>
      </c>
      <c r="C11281" t="s">
        <v>13919</v>
      </c>
      <c r="D11281" t="s">
        <v>18812</v>
      </c>
      <c r="E11281" s="2">
        <v>127.17777777777778</v>
      </c>
      <c r="F11281" s="2">
        <v>4.0296505329372705</v>
      </c>
      <c r="G11281" s="2">
        <v>3.6735331120041934</v>
      </c>
      <c r="H11281" s="2">
        <v>0.48554516861785779</v>
      </c>
      <c r="I11281" s="2">
        <v>0.22799755373056091</v>
      </c>
      <c r="J11281" s="2">
        <v>61.750555555555557</v>
      </c>
      <c r="K11281" s="2">
        <v>61.750555555555557</v>
      </c>
      <c r="L11281" s="2">
        <f>24-Nurse[[#This Row],[Total RN Hours  (*Adjusted for 8 minimum)]]</f>
        <v>-37.750555555555557</v>
      </c>
      <c r="M11281" s="2">
        <v>8.3000000000000007</v>
      </c>
      <c r="N11281" s="2"/>
    </row>
    <row r="11282" spans="1:14" x14ac:dyDescent="0.35">
      <c r="A11282" t="s">
        <v>18614</v>
      </c>
      <c r="B11282" t="s">
        <v>2927</v>
      </c>
      <c r="C11282" t="s">
        <v>14693</v>
      </c>
      <c r="D11282" t="s">
        <v>19014</v>
      </c>
      <c r="E11282" s="2">
        <v>81.333333333333329</v>
      </c>
      <c r="F11282" s="2">
        <v>4.0942240437158466</v>
      </c>
      <c r="G11282" s="2">
        <v>3.8765669398907101</v>
      </c>
      <c r="H11282" s="2">
        <v>0.75937978142076501</v>
      </c>
      <c r="I11282" s="2">
        <v>0.54172267759562842</v>
      </c>
      <c r="J11282" s="2">
        <v>61.762888888888888</v>
      </c>
      <c r="K11282" s="2">
        <v>61.762888888888888</v>
      </c>
      <c r="L11282" s="2">
        <f>24-Nurse[[#This Row],[Total RN Hours  (*Adjusted for 8 minimum)]]</f>
        <v>-37.762888888888888</v>
      </c>
      <c r="M11282" s="2">
        <v>8.3000000000000007</v>
      </c>
      <c r="N11282" s="2"/>
    </row>
    <row r="11283" spans="1:14" x14ac:dyDescent="0.35">
      <c r="A11283" t="s">
        <v>18639</v>
      </c>
      <c r="B11283" t="s">
        <v>10290</v>
      </c>
      <c r="C11283" t="s">
        <v>17493</v>
      </c>
      <c r="D11283" t="s">
        <v>19905</v>
      </c>
      <c r="E11283" s="2">
        <v>154.14444444444445</v>
      </c>
      <c r="F11283" s="2">
        <v>3.0328364448929577</v>
      </c>
      <c r="G11283" s="2">
        <v>2.8626317306999209</v>
      </c>
      <c r="H11283" s="2">
        <v>0.40070929142939521</v>
      </c>
      <c r="I11283" s="2">
        <v>0.26409500468536001</v>
      </c>
      <c r="J11283" s="2">
        <v>61.767111111111106</v>
      </c>
      <c r="K11283" s="2">
        <v>61.767111111111106</v>
      </c>
      <c r="L11283" s="2">
        <f>24-Nurse[[#This Row],[Total RN Hours  (*Adjusted for 8 minimum)]]</f>
        <v>-37.767111111111106</v>
      </c>
      <c r="M11283" s="2">
        <v>8.3000000000000007</v>
      </c>
      <c r="N11283" s="2"/>
    </row>
    <row r="11284" spans="1:14" x14ac:dyDescent="0.35">
      <c r="A11284" t="s">
        <v>18621</v>
      </c>
      <c r="B11284" t="s">
        <v>5115</v>
      </c>
      <c r="C11284" t="s">
        <v>15659</v>
      </c>
      <c r="D11284" t="s">
        <v>19363</v>
      </c>
      <c r="E11284" s="2">
        <v>82.011111111111106</v>
      </c>
      <c r="F11284" s="2">
        <v>4.4483213656686091</v>
      </c>
      <c r="G11284" s="2">
        <v>4.1309863162173155</v>
      </c>
      <c r="H11284" s="2">
        <v>0.75323262430564963</v>
      </c>
      <c r="I11284" s="2">
        <v>0.43589757485435582</v>
      </c>
      <c r="J11284" s="2">
        <v>61.773444444444443</v>
      </c>
      <c r="K11284" s="2">
        <v>61.773444444444443</v>
      </c>
      <c r="L11284" s="2">
        <f>24-Nurse[[#This Row],[Total RN Hours  (*Adjusted for 8 minimum)]]</f>
        <v>-37.773444444444443</v>
      </c>
      <c r="M11284" s="2">
        <v>8.3000000000000007</v>
      </c>
      <c r="N11284" s="2"/>
    </row>
    <row r="11285" spans="1:14" x14ac:dyDescent="0.35">
      <c r="A11285" t="s">
        <v>18650</v>
      </c>
      <c r="B11285" t="s">
        <v>11875</v>
      </c>
      <c r="C11285" t="s">
        <v>18146</v>
      </c>
      <c r="D11285" t="s">
        <v>20187</v>
      </c>
      <c r="E11285" s="2">
        <v>63.855555555555554</v>
      </c>
      <c r="F11285" s="2">
        <v>3.1583034626761792</v>
      </c>
      <c r="G11285" s="2">
        <v>2.8993857664868634</v>
      </c>
      <c r="H11285" s="2">
        <v>0.96758308682791017</v>
      </c>
      <c r="I11285" s="2">
        <v>0.70866539063859402</v>
      </c>
      <c r="J11285" s="2">
        <v>61.785555555555554</v>
      </c>
      <c r="K11285" s="2">
        <v>61.785555555555554</v>
      </c>
      <c r="L11285" s="2">
        <f>24-Nurse[[#This Row],[Total RN Hours  (*Adjusted for 8 minimum)]]</f>
        <v>-37.785555555555554</v>
      </c>
      <c r="M11285" s="2">
        <v>8.3000000000000007</v>
      </c>
      <c r="N11285" s="2"/>
    </row>
    <row r="11286" spans="1:14" x14ac:dyDescent="0.35">
      <c r="A11286" t="s">
        <v>18644</v>
      </c>
      <c r="B11286" t="s">
        <v>10896</v>
      </c>
      <c r="C11286" t="s">
        <v>17789</v>
      </c>
      <c r="D11286" t="s">
        <v>19274</v>
      </c>
      <c r="E11286" s="2">
        <v>161.92222222222222</v>
      </c>
      <c r="F11286" s="2">
        <v>3.1053921635902011</v>
      </c>
      <c r="G11286" s="2">
        <v>2.9662499142249366</v>
      </c>
      <c r="H11286" s="2">
        <v>0.38157963356892888</v>
      </c>
      <c r="I11286" s="2">
        <v>0.24880669731695604</v>
      </c>
      <c r="J11286" s="2">
        <v>61.786222222222229</v>
      </c>
      <c r="K11286" s="2">
        <v>61.786222222222229</v>
      </c>
      <c r="L11286" s="2">
        <f>24-Nurse[[#This Row],[Total RN Hours  (*Adjusted for 8 minimum)]]</f>
        <v>-37.786222222222229</v>
      </c>
      <c r="M11286" s="2">
        <v>8.3000000000000007</v>
      </c>
      <c r="N11286" s="2"/>
    </row>
    <row r="11287" spans="1:14" x14ac:dyDescent="0.35">
      <c r="A11287" t="s">
        <v>18605</v>
      </c>
      <c r="B11287" t="s">
        <v>835</v>
      </c>
      <c r="C11287" t="s">
        <v>13954</v>
      </c>
      <c r="D11287" t="s">
        <v>18813</v>
      </c>
      <c r="E11287" s="2">
        <v>149.24444444444444</v>
      </c>
      <c r="F11287" s="2">
        <v>3.5966550029779629</v>
      </c>
      <c r="G11287" s="2">
        <v>3.4952918403811788</v>
      </c>
      <c r="H11287" s="2">
        <v>0.41409246575342462</v>
      </c>
      <c r="I11287" s="2">
        <v>0.39161628945801069</v>
      </c>
      <c r="J11287" s="2">
        <v>61.800999999999995</v>
      </c>
      <c r="K11287" s="2">
        <v>61.800999999999995</v>
      </c>
      <c r="L11287" s="2">
        <f>24-Nurse[[#This Row],[Total RN Hours  (*Adjusted for 8 minimum)]]</f>
        <v>-37.800999999999995</v>
      </c>
      <c r="M11287" s="2">
        <v>8.3000000000000007</v>
      </c>
      <c r="N11287" s="2"/>
    </row>
    <row r="11288" spans="1:14" x14ac:dyDescent="0.35">
      <c r="A11288" t="s">
        <v>18605</v>
      </c>
      <c r="B11288" t="s">
        <v>989</v>
      </c>
      <c r="C11288" t="s">
        <v>13657</v>
      </c>
      <c r="D11288" t="s">
        <v>18834</v>
      </c>
      <c r="E11288" s="2">
        <v>72.077777777777783</v>
      </c>
      <c r="F11288" s="2">
        <v>4.2047294589178348</v>
      </c>
      <c r="G11288" s="2">
        <v>3.8788500077077224</v>
      </c>
      <c r="H11288" s="2">
        <v>0.85778634191459835</v>
      </c>
      <c r="I11288" s="2">
        <v>0.62063511638661939</v>
      </c>
      <c r="J11288" s="2">
        <v>61.827333333333335</v>
      </c>
      <c r="K11288" s="2">
        <v>61.827333333333335</v>
      </c>
      <c r="L11288" s="2">
        <f>24-Nurse[[#This Row],[Total RN Hours  (*Adjusted for 8 minimum)]]</f>
        <v>-37.827333333333335</v>
      </c>
      <c r="M11288" s="2">
        <v>8.3000000000000007</v>
      </c>
      <c r="N11288" s="2"/>
    </row>
    <row r="11289" spans="1:14" x14ac:dyDescent="0.35">
      <c r="A11289" t="s">
        <v>18633</v>
      </c>
      <c r="B11289" t="s">
        <v>8111</v>
      </c>
      <c r="C11289" t="s">
        <v>16841</v>
      </c>
      <c r="D11289" t="s">
        <v>19680</v>
      </c>
      <c r="E11289" s="2">
        <v>103.95555555555555</v>
      </c>
      <c r="F11289" s="2">
        <v>3.5524326635314241</v>
      </c>
      <c r="G11289" s="2">
        <v>3.4262986318939723</v>
      </c>
      <c r="H11289" s="2">
        <v>0.59499465583582722</v>
      </c>
      <c r="I11289" s="2">
        <v>0.46886062419837538</v>
      </c>
      <c r="J11289" s="2">
        <v>61.852999999999994</v>
      </c>
      <c r="K11289" s="2">
        <v>61.852999999999994</v>
      </c>
      <c r="L11289" s="2">
        <f>24-Nurse[[#This Row],[Total RN Hours  (*Adjusted for 8 minimum)]]</f>
        <v>-37.852999999999994</v>
      </c>
      <c r="M11289" s="2">
        <v>8.3000000000000007</v>
      </c>
      <c r="N11289" s="2"/>
    </row>
    <row r="11290" spans="1:14" x14ac:dyDescent="0.35">
      <c r="A11290" t="s">
        <v>18605</v>
      </c>
      <c r="B11290" t="s">
        <v>840</v>
      </c>
      <c r="C11290" t="s">
        <v>13962</v>
      </c>
      <c r="D11290" t="s">
        <v>18815</v>
      </c>
      <c r="E11290" s="2">
        <v>60.011111111111113</v>
      </c>
      <c r="F11290" s="2">
        <v>4.191012775411961</v>
      </c>
      <c r="G11290" s="2">
        <v>3.7900925754489911</v>
      </c>
      <c r="H11290" s="2">
        <v>1.0308776152564338</v>
      </c>
      <c r="I11290" s="2">
        <v>0.84128309572301418</v>
      </c>
      <c r="J11290" s="2">
        <v>61.864111111111107</v>
      </c>
      <c r="K11290" s="2">
        <v>61.864111111111107</v>
      </c>
      <c r="L11290" s="2">
        <f>24-Nurse[[#This Row],[Total RN Hours  (*Adjusted for 8 minimum)]]</f>
        <v>-37.864111111111107</v>
      </c>
      <c r="M11290" s="2">
        <v>8.3000000000000007</v>
      </c>
      <c r="N11290" s="2"/>
    </row>
    <row r="11291" spans="1:14" x14ac:dyDescent="0.35">
      <c r="A11291" t="s">
        <v>18610</v>
      </c>
      <c r="B11291" t="s">
        <v>2023</v>
      </c>
      <c r="C11291" t="s">
        <v>14344</v>
      </c>
      <c r="D11291" t="s">
        <v>18683</v>
      </c>
      <c r="E11291" s="2">
        <v>165.65555555555557</v>
      </c>
      <c r="F11291" s="2">
        <v>3.5959514387282843</v>
      </c>
      <c r="G11291" s="2">
        <v>3.3722858675967529</v>
      </c>
      <c r="H11291" s="2">
        <v>0.37347776510832376</v>
      </c>
      <c r="I11291" s="2">
        <v>0.18415051311288483</v>
      </c>
      <c r="J11291" s="2">
        <v>61.868666666666662</v>
      </c>
      <c r="K11291" s="2">
        <v>61.868666666666662</v>
      </c>
      <c r="L11291" s="2">
        <f>24-Nurse[[#This Row],[Total RN Hours  (*Adjusted for 8 minimum)]]</f>
        <v>-37.868666666666662</v>
      </c>
      <c r="M11291" s="2">
        <v>8.3000000000000007</v>
      </c>
      <c r="N11291" s="2"/>
    </row>
    <row r="11292" spans="1:14" x14ac:dyDescent="0.35">
      <c r="A11292" t="s">
        <v>18610</v>
      </c>
      <c r="B11292" t="s">
        <v>20464</v>
      </c>
      <c r="C11292" t="s">
        <v>14283</v>
      </c>
      <c r="D11292" t="s">
        <v>18892</v>
      </c>
      <c r="E11292" s="2">
        <v>60.222222222222221</v>
      </c>
      <c r="F11292" s="2">
        <v>3.8067896678966795</v>
      </c>
      <c r="G11292" s="2">
        <v>3.46219557195572</v>
      </c>
      <c r="H11292" s="2">
        <v>1.0275092250922508</v>
      </c>
      <c r="I11292" s="2">
        <v>0.68291512915129149</v>
      </c>
      <c r="J11292" s="2">
        <v>61.878888888888888</v>
      </c>
      <c r="K11292" s="2">
        <v>61.878888888888888</v>
      </c>
      <c r="L11292" s="2">
        <f>24-Nurse[[#This Row],[Total RN Hours  (*Adjusted for 8 minimum)]]</f>
        <v>-37.878888888888888</v>
      </c>
      <c r="M11292" s="2">
        <v>8.3000000000000007</v>
      </c>
      <c r="N11292" s="2"/>
    </row>
    <row r="11293" spans="1:14" x14ac:dyDescent="0.35">
      <c r="A11293" t="s">
        <v>18623</v>
      </c>
      <c r="B11293" t="s">
        <v>5559</v>
      </c>
      <c r="C11293" t="s">
        <v>15892</v>
      </c>
      <c r="D11293" t="s">
        <v>19419</v>
      </c>
      <c r="E11293" s="2">
        <v>27.822222222222223</v>
      </c>
      <c r="F11293" s="2">
        <v>5.7804512779552706</v>
      </c>
      <c r="G11293" s="2">
        <v>5.1553514376996805</v>
      </c>
      <c r="H11293" s="2">
        <v>2.2244408945686898</v>
      </c>
      <c r="I11293" s="2">
        <v>1.599341054313099</v>
      </c>
      <c r="J11293" s="2">
        <v>61.888888888888886</v>
      </c>
      <c r="K11293" s="2">
        <v>61.888888888888886</v>
      </c>
      <c r="L11293" s="2">
        <f>24-Nurse[[#This Row],[Total RN Hours  (*Adjusted for 8 minimum)]]</f>
        <v>-37.888888888888886</v>
      </c>
      <c r="M11293" s="2">
        <v>8.3000000000000007</v>
      </c>
      <c r="N11293" s="2"/>
    </row>
    <row r="11294" spans="1:14" x14ac:dyDescent="0.35">
      <c r="A11294" t="s">
        <v>18605</v>
      </c>
      <c r="B11294" t="s">
        <v>548</v>
      </c>
      <c r="C11294" t="s">
        <v>13879</v>
      </c>
      <c r="D11294" t="s">
        <v>18799</v>
      </c>
      <c r="E11294" s="2">
        <v>105.97777777777777</v>
      </c>
      <c r="F11294" s="2">
        <v>3.6996875655273644</v>
      </c>
      <c r="G11294" s="2">
        <v>3.6460075487523591</v>
      </c>
      <c r="H11294" s="2">
        <v>0.58401866219333198</v>
      </c>
      <c r="I11294" s="2">
        <v>0.53033864541832676</v>
      </c>
      <c r="J11294" s="2">
        <v>61.893000000000001</v>
      </c>
      <c r="K11294" s="2">
        <v>61.893000000000001</v>
      </c>
      <c r="L11294" s="2">
        <f>24-Nurse[[#This Row],[Total RN Hours  (*Adjusted for 8 minimum)]]</f>
        <v>-37.893000000000001</v>
      </c>
      <c r="M11294" s="2">
        <v>8.3000000000000007</v>
      </c>
      <c r="N11294" s="2"/>
    </row>
    <row r="11295" spans="1:14" x14ac:dyDescent="0.35">
      <c r="A11295" t="s">
        <v>18646</v>
      </c>
      <c r="B11295" t="s">
        <v>11338</v>
      </c>
      <c r="C11295" t="s">
        <v>13738</v>
      </c>
      <c r="D11295" t="s">
        <v>20077</v>
      </c>
      <c r="E11295" s="2">
        <v>51.62222222222222</v>
      </c>
      <c r="F11295" s="2">
        <v>3.4253723633232891</v>
      </c>
      <c r="G11295" s="2">
        <v>3.0693069306930698</v>
      </c>
      <c r="H11295" s="2">
        <v>1.1990099009900992</v>
      </c>
      <c r="I11295" s="2">
        <v>0.84294446835987957</v>
      </c>
      <c r="J11295" s="2">
        <v>61.895555555555561</v>
      </c>
      <c r="K11295" s="2">
        <v>61.895555555555561</v>
      </c>
      <c r="L11295" s="2">
        <f>24-Nurse[[#This Row],[Total RN Hours  (*Adjusted for 8 minimum)]]</f>
        <v>-37.895555555555561</v>
      </c>
      <c r="M11295" s="2">
        <v>8.3000000000000007</v>
      </c>
      <c r="N11295" s="2"/>
    </row>
    <row r="11296" spans="1:14" x14ac:dyDescent="0.35">
      <c r="A11296" t="s">
        <v>18642</v>
      </c>
      <c r="B11296" t="s">
        <v>10570</v>
      </c>
      <c r="C11296" t="s">
        <v>13661</v>
      </c>
      <c r="D11296" t="s">
        <v>19928</v>
      </c>
      <c r="E11296" s="2">
        <v>111.33333333333333</v>
      </c>
      <c r="F11296" s="2">
        <v>3.1275029940119761</v>
      </c>
      <c r="G11296" s="2">
        <v>2.9290499001996011</v>
      </c>
      <c r="H11296" s="2">
        <v>0.55597305389221552</v>
      </c>
      <c r="I11296" s="2">
        <v>0.35751996007984027</v>
      </c>
      <c r="J11296" s="2">
        <v>61.898333333333326</v>
      </c>
      <c r="K11296" s="2">
        <v>61.898333333333326</v>
      </c>
      <c r="L11296" s="2">
        <f>24-Nurse[[#This Row],[Total RN Hours  (*Adjusted for 8 minimum)]]</f>
        <v>-37.898333333333326</v>
      </c>
      <c r="M11296" s="2">
        <v>8.3000000000000007</v>
      </c>
      <c r="N11296" s="2"/>
    </row>
    <row r="11297" spans="1:14" x14ac:dyDescent="0.35">
      <c r="A11297" t="s">
        <v>18636</v>
      </c>
      <c r="B11297" t="s">
        <v>9349</v>
      </c>
      <c r="C11297" t="s">
        <v>17182</v>
      </c>
      <c r="D11297" t="s">
        <v>18924</v>
      </c>
      <c r="E11297" s="2">
        <v>133.95555555555555</v>
      </c>
      <c r="F11297" s="2">
        <v>2.6990071333775716</v>
      </c>
      <c r="G11297" s="2">
        <v>2.4268812209688124</v>
      </c>
      <c r="H11297" s="2">
        <v>0.46209356337093566</v>
      </c>
      <c r="I11297" s="2">
        <v>0.25385700066356998</v>
      </c>
      <c r="J11297" s="2">
        <v>61.9</v>
      </c>
      <c r="K11297" s="2">
        <v>61.9</v>
      </c>
      <c r="L11297" s="2">
        <f>24-Nurse[[#This Row],[Total RN Hours  (*Adjusted for 8 minimum)]]</f>
        <v>-37.9</v>
      </c>
      <c r="M11297" s="2">
        <v>8.3000000000000007</v>
      </c>
      <c r="N11297" s="2"/>
    </row>
    <row r="11298" spans="1:14" x14ac:dyDescent="0.35">
      <c r="A11298" t="s">
        <v>18631</v>
      </c>
      <c r="B11298" t="s">
        <v>7502</v>
      </c>
      <c r="C11298" t="s">
        <v>16608</v>
      </c>
      <c r="D11298" t="s">
        <v>19652</v>
      </c>
      <c r="E11298" s="2">
        <v>94.588888888888889</v>
      </c>
      <c r="F11298" s="2">
        <v>3.702532597204276</v>
      </c>
      <c r="G11298" s="2">
        <v>3.6442217784564783</v>
      </c>
      <c r="H11298" s="2">
        <v>0.6544990015270763</v>
      </c>
      <c r="I11298" s="2">
        <v>0.59618818277927876</v>
      </c>
      <c r="J11298" s="2">
        <v>61.908333333333339</v>
      </c>
      <c r="K11298" s="2">
        <v>61.908333333333339</v>
      </c>
      <c r="L11298" s="2">
        <f>24-Nurse[[#This Row],[Total RN Hours  (*Adjusted for 8 minimum)]]</f>
        <v>-37.908333333333339</v>
      </c>
      <c r="M11298" s="2">
        <v>8.3000000000000007</v>
      </c>
      <c r="N11298" s="2"/>
    </row>
    <row r="11299" spans="1:14" x14ac:dyDescent="0.35">
      <c r="A11299" t="s">
        <v>18644</v>
      </c>
      <c r="B11299" t="s">
        <v>10864</v>
      </c>
      <c r="C11299" t="s">
        <v>17794</v>
      </c>
      <c r="D11299" t="s">
        <v>18688</v>
      </c>
      <c r="E11299" s="2">
        <v>120.45555555555555</v>
      </c>
      <c r="F11299" s="2">
        <v>4.322295913661101</v>
      </c>
      <c r="G11299" s="2">
        <v>3.8949875472742366</v>
      </c>
      <c r="H11299" s="2">
        <v>0.51396919103403749</v>
      </c>
      <c r="I11299" s="2">
        <v>0.33285121298773179</v>
      </c>
      <c r="J11299" s="2">
        <v>61.910444444444444</v>
      </c>
      <c r="K11299" s="2">
        <v>61.910444444444444</v>
      </c>
      <c r="L11299" s="2">
        <f>24-Nurse[[#This Row],[Total RN Hours  (*Adjusted for 8 minimum)]]</f>
        <v>-37.910444444444444</v>
      </c>
      <c r="M11299" s="2">
        <v>8.3000000000000007</v>
      </c>
      <c r="N11299" s="2"/>
    </row>
    <row r="11300" spans="1:14" x14ac:dyDescent="0.35">
      <c r="A11300" t="s">
        <v>18636</v>
      </c>
      <c r="B11300" t="s">
        <v>8850</v>
      </c>
      <c r="C11300" t="s">
        <v>14686</v>
      </c>
      <c r="D11300" t="s">
        <v>19828</v>
      </c>
      <c r="E11300" s="2">
        <v>81.177777777777777</v>
      </c>
      <c r="F11300" s="2">
        <v>3.3927320010949904</v>
      </c>
      <c r="G11300" s="2">
        <v>3.0734054202025729</v>
      </c>
      <c r="H11300" s="2">
        <v>0.76276485080755552</v>
      </c>
      <c r="I11300" s="2">
        <v>0.44343826991513829</v>
      </c>
      <c r="J11300" s="2">
        <v>61.919555555555561</v>
      </c>
      <c r="K11300" s="2">
        <v>61.919555555555561</v>
      </c>
      <c r="L11300" s="2">
        <f>24-Nurse[[#This Row],[Total RN Hours  (*Adjusted for 8 minimum)]]</f>
        <v>-37.919555555555561</v>
      </c>
      <c r="M11300" s="2">
        <v>8.3000000000000007</v>
      </c>
      <c r="N11300" s="2"/>
    </row>
    <row r="11301" spans="1:14" x14ac:dyDescent="0.35">
      <c r="A11301" t="s">
        <v>18607</v>
      </c>
      <c r="B11301" t="s">
        <v>1432</v>
      </c>
      <c r="C11301" t="s">
        <v>14178</v>
      </c>
      <c r="D11301" t="s">
        <v>18876</v>
      </c>
      <c r="E11301" s="2">
        <v>115.64444444444445</v>
      </c>
      <c r="F11301" s="2">
        <v>3.1795436202920828</v>
      </c>
      <c r="G11301" s="2">
        <v>2.9137624903920059</v>
      </c>
      <c r="H11301" s="2">
        <v>0.53572828593389699</v>
      </c>
      <c r="I11301" s="2">
        <v>0.26994715603382013</v>
      </c>
      <c r="J11301" s="2">
        <v>61.954000000000001</v>
      </c>
      <c r="K11301" s="2">
        <v>61.954000000000001</v>
      </c>
      <c r="L11301" s="2">
        <f>24-Nurse[[#This Row],[Total RN Hours  (*Adjusted for 8 minimum)]]</f>
        <v>-37.954000000000001</v>
      </c>
      <c r="M11301" s="2">
        <v>8.3000000000000007</v>
      </c>
      <c r="N11301" s="2"/>
    </row>
    <row r="11302" spans="1:14" x14ac:dyDescent="0.35">
      <c r="A11302" t="s">
        <v>18639</v>
      </c>
      <c r="B11302" t="s">
        <v>10303</v>
      </c>
      <c r="C11302" t="s">
        <v>17635</v>
      </c>
      <c r="D11302" t="s">
        <v>18740</v>
      </c>
      <c r="E11302" s="2">
        <v>82.644444444444446</v>
      </c>
      <c r="F11302" s="2">
        <v>3.5674240387200862</v>
      </c>
      <c r="G11302" s="2">
        <v>3.1934995966657707</v>
      </c>
      <c r="H11302" s="2">
        <v>0.7496638881419736</v>
      </c>
      <c r="I11302" s="2">
        <v>0.46541408980908844</v>
      </c>
      <c r="J11302" s="2">
        <v>61.955555555555549</v>
      </c>
      <c r="K11302" s="2">
        <v>61.955555555555549</v>
      </c>
      <c r="L11302" s="2">
        <f>24-Nurse[[#This Row],[Total RN Hours  (*Adjusted for 8 minimum)]]</f>
        <v>-37.955555555555549</v>
      </c>
      <c r="M11302" s="2">
        <v>8.3000000000000007</v>
      </c>
      <c r="N11302" s="2"/>
    </row>
    <row r="11303" spans="1:14" x14ac:dyDescent="0.35">
      <c r="A11303" t="s">
        <v>18633</v>
      </c>
      <c r="B11303" t="s">
        <v>8155</v>
      </c>
      <c r="C11303" t="s">
        <v>14191</v>
      </c>
      <c r="D11303" t="s">
        <v>18655</v>
      </c>
      <c r="E11303" s="2">
        <v>150.0888888888889</v>
      </c>
      <c r="F11303" s="2">
        <v>3.5569136807817587</v>
      </c>
      <c r="G11303" s="2">
        <v>3.3658550488599346</v>
      </c>
      <c r="H11303" s="2">
        <v>0.41308335801006807</v>
      </c>
      <c r="I11303" s="2">
        <v>0.25519025762511099</v>
      </c>
      <c r="J11303" s="2">
        <v>61.999222222222222</v>
      </c>
      <c r="K11303" s="2">
        <v>61.999222222222222</v>
      </c>
      <c r="L11303" s="2">
        <f>24-Nurse[[#This Row],[Total RN Hours  (*Adjusted for 8 minimum)]]</f>
        <v>-37.999222222222222</v>
      </c>
      <c r="M11303" s="2">
        <v>8.3000000000000007</v>
      </c>
      <c r="N11303" s="2"/>
    </row>
    <row r="11304" spans="1:14" x14ac:dyDescent="0.35">
      <c r="A11304" t="s">
        <v>18601</v>
      </c>
      <c r="B11304" t="s">
        <v>20339</v>
      </c>
      <c r="C11304" t="s">
        <v>13607</v>
      </c>
      <c r="D11304" t="s">
        <v>18670</v>
      </c>
      <c r="E11304" s="2">
        <v>52.011111111111113</v>
      </c>
      <c r="F11304" s="2">
        <v>4.4067528305917536</v>
      </c>
      <c r="G11304" s="2">
        <v>3.9468169194616536</v>
      </c>
      <c r="H11304" s="2">
        <v>1.1923606067079684</v>
      </c>
      <c r="I11304" s="2">
        <v>0.73242469557786793</v>
      </c>
      <c r="J11304" s="2">
        <v>62.015999999999998</v>
      </c>
      <c r="K11304" s="2">
        <v>62.015999999999998</v>
      </c>
      <c r="L11304" s="2">
        <f>24-Nurse[[#This Row],[Total RN Hours  (*Adjusted for 8 minimum)]]</f>
        <v>-38.015999999999998</v>
      </c>
      <c r="M11304" s="2">
        <v>8.3000000000000007</v>
      </c>
      <c r="N11304" s="2"/>
    </row>
    <row r="11305" spans="1:14" x14ac:dyDescent="0.35">
      <c r="A11305" t="s">
        <v>18605</v>
      </c>
      <c r="B11305" t="s">
        <v>1021</v>
      </c>
      <c r="C11305" t="s">
        <v>13919</v>
      </c>
      <c r="D11305" t="s">
        <v>18812</v>
      </c>
      <c r="E11305" s="2">
        <v>105.85555555555555</v>
      </c>
      <c r="F11305" s="2">
        <v>3.7470977222630424</v>
      </c>
      <c r="G11305" s="2">
        <v>3.7470977222630424</v>
      </c>
      <c r="H11305" s="2">
        <v>0.58587173296945527</v>
      </c>
      <c r="I11305" s="2">
        <v>0.58587173296945527</v>
      </c>
      <c r="J11305" s="2">
        <v>62.017777777777781</v>
      </c>
      <c r="K11305" s="2">
        <v>62.017777777777781</v>
      </c>
      <c r="L11305" s="2">
        <f>24-Nurse[[#This Row],[Total RN Hours  (*Adjusted for 8 minimum)]]</f>
        <v>-38.017777777777781</v>
      </c>
      <c r="M11305" s="2">
        <v>8.3000000000000007</v>
      </c>
      <c r="N11305" s="2"/>
    </row>
    <row r="11306" spans="1:14" x14ac:dyDescent="0.35">
      <c r="A11306" t="s">
        <v>18651</v>
      </c>
      <c r="B11306" t="s">
        <v>11973</v>
      </c>
      <c r="C11306" t="s">
        <v>18195</v>
      </c>
      <c r="D11306" t="s">
        <v>20201</v>
      </c>
      <c r="E11306" s="2">
        <v>60.68888888888889</v>
      </c>
      <c r="F11306" s="2">
        <v>3.5978982057854263</v>
      </c>
      <c r="G11306" s="2">
        <v>3.502694983522519</v>
      </c>
      <c r="H11306" s="2">
        <v>1.0219992676675211</v>
      </c>
      <c r="I11306" s="2">
        <v>0.92679604540461369</v>
      </c>
      <c r="J11306" s="2">
        <v>62.024000000000001</v>
      </c>
      <c r="K11306" s="2">
        <v>62.024000000000001</v>
      </c>
      <c r="L11306" s="2">
        <f>24-Nurse[[#This Row],[Total RN Hours  (*Adjusted for 8 minimum)]]</f>
        <v>-38.024000000000001</v>
      </c>
      <c r="M11306" s="2">
        <v>8.3000000000000007</v>
      </c>
      <c r="N11306" s="2"/>
    </row>
    <row r="11307" spans="1:14" x14ac:dyDescent="0.35">
      <c r="A11307" t="s">
        <v>18607</v>
      </c>
      <c r="B11307" t="s">
        <v>1406</v>
      </c>
      <c r="C11307" t="s">
        <v>14174</v>
      </c>
      <c r="D11307" t="s">
        <v>18875</v>
      </c>
      <c r="E11307" s="2">
        <v>126.97777777777777</v>
      </c>
      <c r="F11307" s="2">
        <v>3.6007542877143863</v>
      </c>
      <c r="G11307" s="2">
        <v>3.4713134406720338</v>
      </c>
      <c r="H11307" s="2">
        <v>0.48860255512775636</v>
      </c>
      <c r="I11307" s="2">
        <v>0.44526601330066506</v>
      </c>
      <c r="J11307" s="2">
        <v>62.041666666666664</v>
      </c>
      <c r="K11307" s="2">
        <v>62.041666666666664</v>
      </c>
      <c r="L11307" s="2">
        <f>24-Nurse[[#This Row],[Total RN Hours  (*Adjusted for 8 minimum)]]</f>
        <v>-38.041666666666664</v>
      </c>
      <c r="M11307" s="2">
        <v>8.3000000000000007</v>
      </c>
      <c r="N11307" s="2"/>
    </row>
    <row r="11308" spans="1:14" x14ac:dyDescent="0.35">
      <c r="A11308" t="s">
        <v>18624</v>
      </c>
      <c r="B11308" t="s">
        <v>6223</v>
      </c>
      <c r="C11308" t="s">
        <v>14233</v>
      </c>
      <c r="D11308" t="s">
        <v>19455</v>
      </c>
      <c r="E11308" s="2">
        <v>36.700000000000003</v>
      </c>
      <c r="F11308" s="2">
        <v>5.782718740538904</v>
      </c>
      <c r="G11308" s="2">
        <v>5.2931637904934901</v>
      </c>
      <c r="H11308" s="2">
        <v>1.6906690887072358</v>
      </c>
      <c r="I11308" s="2">
        <v>1.2011141386618225</v>
      </c>
      <c r="J11308" s="2">
        <v>62.047555555555554</v>
      </c>
      <c r="K11308" s="2">
        <v>62.047555555555554</v>
      </c>
      <c r="L11308" s="2">
        <f>24-Nurse[[#This Row],[Total RN Hours  (*Adjusted for 8 minimum)]]</f>
        <v>-38.047555555555554</v>
      </c>
      <c r="M11308" s="2">
        <v>8.3000000000000007</v>
      </c>
      <c r="N11308" s="2"/>
    </row>
    <row r="11309" spans="1:14" x14ac:dyDescent="0.35">
      <c r="A11309" t="s">
        <v>18622</v>
      </c>
      <c r="B11309" t="s">
        <v>5376</v>
      </c>
      <c r="C11309" t="s">
        <v>15815</v>
      </c>
      <c r="D11309" t="s">
        <v>18876</v>
      </c>
      <c r="E11309" s="2">
        <v>85.166666666666671</v>
      </c>
      <c r="F11309" s="2">
        <v>3.6402765818656233</v>
      </c>
      <c r="G11309" s="2">
        <v>3.3012981082844095</v>
      </c>
      <c r="H11309" s="2">
        <v>0.72859099804305283</v>
      </c>
      <c r="I11309" s="2">
        <v>0.64052576647097192</v>
      </c>
      <c r="J11309" s="2">
        <v>62.051666666666669</v>
      </c>
      <c r="K11309" s="2">
        <v>62.051666666666669</v>
      </c>
      <c r="L11309" s="2">
        <f>24-Nurse[[#This Row],[Total RN Hours  (*Adjusted for 8 minimum)]]</f>
        <v>-38.051666666666669</v>
      </c>
      <c r="M11309" s="2">
        <v>8.3000000000000007</v>
      </c>
      <c r="N11309" s="2"/>
    </row>
    <row r="11310" spans="1:14" x14ac:dyDescent="0.35">
      <c r="A11310" t="s">
        <v>18624</v>
      </c>
      <c r="B11310" t="s">
        <v>6103</v>
      </c>
      <c r="C11310" t="s">
        <v>15525</v>
      </c>
      <c r="D11310" t="s">
        <v>19474</v>
      </c>
      <c r="E11310" s="2">
        <v>60.455555555555556</v>
      </c>
      <c r="F11310" s="2">
        <v>4.5275684616798388</v>
      </c>
      <c r="G11310" s="2">
        <v>4.3605035839000186</v>
      </c>
      <c r="H11310" s="2">
        <v>1.0265116706487778</v>
      </c>
      <c r="I11310" s="2">
        <v>0.85944679286895798</v>
      </c>
      <c r="J11310" s="2">
        <v>62.058333333333337</v>
      </c>
      <c r="K11310" s="2">
        <v>62.058333333333337</v>
      </c>
      <c r="L11310" s="2">
        <f>24-Nurse[[#This Row],[Total RN Hours  (*Adjusted for 8 minimum)]]</f>
        <v>-38.058333333333337</v>
      </c>
      <c r="M11310" s="2">
        <v>8.3000000000000007</v>
      </c>
      <c r="N11310" s="2"/>
    </row>
    <row r="11311" spans="1:14" x14ac:dyDescent="0.35">
      <c r="A11311" t="s">
        <v>18601</v>
      </c>
      <c r="B11311" t="s">
        <v>43</v>
      </c>
      <c r="C11311" t="s">
        <v>13616</v>
      </c>
      <c r="D11311" t="s">
        <v>18678</v>
      </c>
      <c r="E11311" s="2">
        <v>105.45555555555555</v>
      </c>
      <c r="F11311" s="2">
        <v>4.0427204720261303</v>
      </c>
      <c r="G11311" s="2">
        <v>3.7633758297334317</v>
      </c>
      <c r="H11311" s="2">
        <v>0.58851543567590359</v>
      </c>
      <c r="I11311" s="2">
        <v>0.43758297334316731</v>
      </c>
      <c r="J11311" s="2">
        <v>62.062222222222225</v>
      </c>
      <c r="K11311" s="2">
        <v>62.062222222222225</v>
      </c>
      <c r="L11311" s="2">
        <f>24-Nurse[[#This Row],[Total RN Hours  (*Adjusted for 8 minimum)]]</f>
        <v>-38.062222222222225</v>
      </c>
      <c r="M11311" s="2">
        <v>8.3000000000000007</v>
      </c>
      <c r="N11311" s="2"/>
    </row>
    <row r="11312" spans="1:14" x14ac:dyDescent="0.35">
      <c r="A11312" t="s">
        <v>18624</v>
      </c>
      <c r="B11312" t="s">
        <v>6231</v>
      </c>
      <c r="C11312" t="s">
        <v>15340</v>
      </c>
      <c r="D11312" t="s">
        <v>19455</v>
      </c>
      <c r="E11312" s="2">
        <v>89.6</v>
      </c>
      <c r="F11312" s="2">
        <v>2.4717261904761902</v>
      </c>
      <c r="G11312" s="2">
        <v>2.0684523809523809</v>
      </c>
      <c r="H11312" s="2">
        <v>0.69273313492063493</v>
      </c>
      <c r="I11312" s="2">
        <v>0.2894593253968254</v>
      </c>
      <c r="J11312" s="2">
        <v>62.068888888888885</v>
      </c>
      <c r="K11312" s="2">
        <v>62.068888888888885</v>
      </c>
      <c r="L11312" s="2">
        <f>24-Nurse[[#This Row],[Total RN Hours  (*Adjusted for 8 minimum)]]</f>
        <v>-38.068888888888885</v>
      </c>
      <c r="M11312" s="2">
        <v>8.3000000000000007</v>
      </c>
      <c r="N11312" s="2"/>
    </row>
    <row r="11313" spans="1:14" x14ac:dyDescent="0.35">
      <c r="A11313" t="s">
        <v>18615</v>
      </c>
      <c r="B11313" t="s">
        <v>3526</v>
      </c>
      <c r="C11313" t="s">
        <v>14959</v>
      </c>
      <c r="D11313" t="s">
        <v>19111</v>
      </c>
      <c r="E11313" s="2">
        <v>102.64444444444445</v>
      </c>
      <c r="F11313" s="2">
        <v>3.5334217363065599</v>
      </c>
      <c r="G11313" s="2">
        <v>3.0669787832864253</v>
      </c>
      <c r="H11313" s="2">
        <v>0.60470339900411352</v>
      </c>
      <c r="I11313" s="2">
        <v>0.37256440788049361</v>
      </c>
      <c r="J11313" s="2">
        <v>62.06944444444445</v>
      </c>
      <c r="K11313" s="2">
        <v>62.06944444444445</v>
      </c>
      <c r="L11313" s="2">
        <f>24-Nurse[[#This Row],[Total RN Hours  (*Adjusted for 8 minimum)]]</f>
        <v>-38.06944444444445</v>
      </c>
      <c r="M11313" s="2">
        <v>8.3000000000000007</v>
      </c>
      <c r="N11313" s="2"/>
    </row>
    <row r="11314" spans="1:14" x14ac:dyDescent="0.35">
      <c r="A11314" t="s">
        <v>18605</v>
      </c>
      <c r="B11314" t="s">
        <v>20395</v>
      </c>
      <c r="C11314" t="s">
        <v>13943</v>
      </c>
      <c r="D11314" t="s">
        <v>18803</v>
      </c>
      <c r="E11314" s="2">
        <v>38.766666666666666</v>
      </c>
      <c r="F11314" s="2">
        <v>6.7980882774433926</v>
      </c>
      <c r="G11314" s="2">
        <v>6.6628059615935795</v>
      </c>
      <c r="H11314" s="2">
        <v>1.6011579249068502</v>
      </c>
      <c r="I11314" s="2">
        <v>1.4658756090570364</v>
      </c>
      <c r="J11314" s="2">
        <v>62.071555555555555</v>
      </c>
      <c r="K11314" s="2">
        <v>62.071555555555555</v>
      </c>
      <c r="L11314" s="2">
        <f>24-Nurse[[#This Row],[Total RN Hours  (*Adjusted for 8 minimum)]]</f>
        <v>-38.071555555555555</v>
      </c>
      <c r="M11314" s="2">
        <v>8.3000000000000007</v>
      </c>
      <c r="N11314" s="2"/>
    </row>
    <row r="11315" spans="1:14" x14ac:dyDescent="0.35">
      <c r="A11315" t="s">
        <v>18651</v>
      </c>
      <c r="B11315" t="s">
        <v>21149</v>
      </c>
      <c r="C11315" t="s">
        <v>14137</v>
      </c>
      <c r="D11315" t="s">
        <v>20197</v>
      </c>
      <c r="E11315" s="2">
        <v>109.51111111111111</v>
      </c>
      <c r="F11315" s="2">
        <v>3.242685673701299</v>
      </c>
      <c r="G11315" s="2">
        <v>2.9813981331168833</v>
      </c>
      <c r="H11315" s="2">
        <v>0.56691355519480513</v>
      </c>
      <c r="I11315" s="2">
        <v>0.35592532467532467</v>
      </c>
      <c r="J11315" s="2">
        <v>62.083333333333329</v>
      </c>
      <c r="K11315" s="2">
        <v>62.083333333333329</v>
      </c>
      <c r="L11315" s="2">
        <f>24-Nurse[[#This Row],[Total RN Hours  (*Adjusted for 8 minimum)]]</f>
        <v>-38.083333333333329</v>
      </c>
      <c r="M11315" s="2">
        <v>8.3000000000000007</v>
      </c>
      <c r="N11315" s="2"/>
    </row>
    <row r="11316" spans="1:14" x14ac:dyDescent="0.35">
      <c r="A11316" t="s">
        <v>18648</v>
      </c>
      <c r="B11316" t="s">
        <v>11460</v>
      </c>
      <c r="C11316" t="s">
        <v>14921</v>
      </c>
      <c r="D11316" t="s">
        <v>20109</v>
      </c>
      <c r="E11316" s="2">
        <v>104.56666666666666</v>
      </c>
      <c r="F11316" s="2">
        <v>2.8661672510891512</v>
      </c>
      <c r="G11316" s="2">
        <v>2.664913399213686</v>
      </c>
      <c r="H11316" s="2">
        <v>0.59374667941770265</v>
      </c>
      <c r="I11316" s="2">
        <v>0.53849218999043669</v>
      </c>
      <c r="J11316" s="2">
        <v>62.086111111111109</v>
      </c>
      <c r="K11316" s="2">
        <v>62.086111111111109</v>
      </c>
      <c r="L11316" s="2">
        <f>24-Nurse[[#This Row],[Total RN Hours  (*Adjusted for 8 minimum)]]</f>
        <v>-38.086111111111109</v>
      </c>
      <c r="M11316" s="2">
        <v>8.3000000000000007</v>
      </c>
      <c r="N11316" s="2"/>
    </row>
    <row r="11317" spans="1:14" x14ac:dyDescent="0.35">
      <c r="A11317" t="s">
        <v>18641</v>
      </c>
      <c r="B11317" t="s">
        <v>10457</v>
      </c>
      <c r="C11317" t="s">
        <v>16894</v>
      </c>
      <c r="D11317" t="s">
        <v>18883</v>
      </c>
      <c r="E11317" s="2">
        <v>129.32222222222222</v>
      </c>
      <c r="F11317" s="2">
        <v>3.0783477962024226</v>
      </c>
      <c r="G11317" s="2">
        <v>2.9635613025173981</v>
      </c>
      <c r="H11317" s="2">
        <v>0.4802989947589999</v>
      </c>
      <c r="I11317" s="2">
        <v>0.36551250107397543</v>
      </c>
      <c r="J11317" s="2">
        <v>62.11333333333333</v>
      </c>
      <c r="K11317" s="2">
        <v>62.11333333333333</v>
      </c>
      <c r="L11317" s="2">
        <f>24-Nurse[[#This Row],[Total RN Hours  (*Adjusted for 8 minimum)]]</f>
        <v>-38.11333333333333</v>
      </c>
      <c r="M11317" s="2">
        <v>8.3000000000000007</v>
      </c>
      <c r="N11317" s="2"/>
    </row>
    <row r="11318" spans="1:14" x14ac:dyDescent="0.35">
      <c r="A11318" t="s">
        <v>18634</v>
      </c>
      <c r="B11318" t="s">
        <v>8231</v>
      </c>
      <c r="C11318" t="s">
        <v>16949</v>
      </c>
      <c r="D11318" t="s">
        <v>18778</v>
      </c>
      <c r="E11318" s="2">
        <v>104.75555555555556</v>
      </c>
      <c r="F11318" s="2">
        <v>3.307806533729317</v>
      </c>
      <c r="G11318" s="2">
        <v>3.130064700890963</v>
      </c>
      <c r="H11318" s="2">
        <v>0.59294123886296146</v>
      </c>
      <c r="I11318" s="2">
        <v>0.41578277471361902</v>
      </c>
      <c r="J11318" s="2">
        <v>62.113888888888894</v>
      </c>
      <c r="K11318" s="2">
        <v>62.113888888888894</v>
      </c>
      <c r="L11318" s="2">
        <f>24-Nurse[[#This Row],[Total RN Hours  (*Adjusted for 8 minimum)]]</f>
        <v>-38.113888888888894</v>
      </c>
      <c r="M11318" s="2">
        <v>8.3000000000000007</v>
      </c>
      <c r="N11318" s="2"/>
    </row>
    <row r="11319" spans="1:14" x14ac:dyDescent="0.35">
      <c r="A11319" t="s">
        <v>18603</v>
      </c>
      <c r="B11319" t="s">
        <v>305</v>
      </c>
      <c r="C11319" t="s">
        <v>13720</v>
      </c>
      <c r="D11319" t="s">
        <v>18725</v>
      </c>
      <c r="E11319" s="2">
        <v>78.511111111111106</v>
      </c>
      <c r="F11319" s="2">
        <v>4.8029946221341637</v>
      </c>
      <c r="G11319" s="2">
        <v>4.7995980752901222</v>
      </c>
      <c r="H11319" s="2">
        <v>0.79120860458533837</v>
      </c>
      <c r="I11319" s="2">
        <v>0.78781205774129648</v>
      </c>
      <c r="J11319" s="2">
        <v>62.11866666666667</v>
      </c>
      <c r="K11319" s="2">
        <v>62.11866666666667</v>
      </c>
      <c r="L11319" s="2">
        <f>24-Nurse[[#This Row],[Total RN Hours  (*Adjusted for 8 minimum)]]</f>
        <v>-38.11866666666667</v>
      </c>
      <c r="M11319" s="2">
        <v>8.3000000000000007</v>
      </c>
      <c r="N11319" s="2"/>
    </row>
    <row r="11320" spans="1:14" x14ac:dyDescent="0.35">
      <c r="A11320" t="s">
        <v>18631</v>
      </c>
      <c r="B11320" t="s">
        <v>7236</v>
      </c>
      <c r="C11320" t="s">
        <v>16571</v>
      </c>
      <c r="D11320" t="s">
        <v>19652</v>
      </c>
      <c r="E11320" s="2">
        <v>128.65555555555557</v>
      </c>
      <c r="F11320" s="2">
        <v>2.9540763451075218</v>
      </c>
      <c r="G11320" s="2">
        <v>2.4930477588738227</v>
      </c>
      <c r="H11320" s="2">
        <v>0.48292166853787022</v>
      </c>
      <c r="I11320" s="2">
        <v>0.20370930132135762</v>
      </c>
      <c r="J11320" s="2">
        <v>62.130555555555553</v>
      </c>
      <c r="K11320" s="2">
        <v>62.130555555555553</v>
      </c>
      <c r="L11320" s="2">
        <f>24-Nurse[[#This Row],[Total RN Hours  (*Adjusted for 8 minimum)]]</f>
        <v>-38.130555555555553</v>
      </c>
      <c r="M11320" s="2">
        <v>8.3000000000000007</v>
      </c>
      <c r="N11320" s="2"/>
    </row>
    <row r="11321" spans="1:14" x14ac:dyDescent="0.35">
      <c r="A11321" t="s">
        <v>18605</v>
      </c>
      <c r="B11321" t="s">
        <v>749</v>
      </c>
      <c r="C11321" t="s">
        <v>13998</v>
      </c>
      <c r="D11321" t="s">
        <v>18800</v>
      </c>
      <c r="E11321" s="2">
        <v>85.8</v>
      </c>
      <c r="F11321" s="2">
        <v>4.8216873866873868</v>
      </c>
      <c r="G11321" s="2">
        <v>4.4834576534576529</v>
      </c>
      <c r="H11321" s="2">
        <v>0.7241776741776742</v>
      </c>
      <c r="I11321" s="2">
        <v>0.46622766122766124</v>
      </c>
      <c r="J11321" s="2">
        <v>62.134444444444441</v>
      </c>
      <c r="K11321" s="2">
        <v>62.134444444444441</v>
      </c>
      <c r="L11321" s="2">
        <f>24-Nurse[[#This Row],[Total RN Hours  (*Adjusted for 8 minimum)]]</f>
        <v>-38.134444444444441</v>
      </c>
      <c r="M11321" s="2">
        <v>8.3000000000000007</v>
      </c>
      <c r="N11321" s="2"/>
    </row>
    <row r="11322" spans="1:14" x14ac:dyDescent="0.35">
      <c r="A11322" t="s">
        <v>18605</v>
      </c>
      <c r="B11322" t="s">
        <v>815</v>
      </c>
      <c r="C11322" t="s">
        <v>14026</v>
      </c>
      <c r="D11322" t="s">
        <v>18815</v>
      </c>
      <c r="E11322" s="2">
        <v>116.62222222222222</v>
      </c>
      <c r="F11322" s="2">
        <v>3.8685384908536582</v>
      </c>
      <c r="G11322" s="2">
        <v>3.6249485518292679</v>
      </c>
      <c r="H11322" s="2">
        <v>0.53281535823170734</v>
      </c>
      <c r="I11322" s="2">
        <v>0.36211032774390245</v>
      </c>
      <c r="J11322" s="2">
        <v>62.138111111111115</v>
      </c>
      <c r="K11322" s="2">
        <v>62.138111111111115</v>
      </c>
      <c r="L11322" s="2">
        <f>24-Nurse[[#This Row],[Total RN Hours  (*Adjusted for 8 minimum)]]</f>
        <v>-38.138111111111115</v>
      </c>
      <c r="M11322" s="2">
        <v>8.3000000000000007</v>
      </c>
      <c r="N11322" s="2"/>
    </row>
    <row r="11323" spans="1:14" x14ac:dyDescent="0.35">
      <c r="A11323" t="s">
        <v>18605</v>
      </c>
      <c r="B11323" t="s">
        <v>766</v>
      </c>
      <c r="C11323" t="s">
        <v>13897</v>
      </c>
      <c r="D11323" t="s">
        <v>18796</v>
      </c>
      <c r="E11323" s="2">
        <v>81.766666666666666</v>
      </c>
      <c r="F11323" s="2">
        <v>4.0270987905965479</v>
      </c>
      <c r="G11323" s="2">
        <v>3.8948117950808534</v>
      </c>
      <c r="H11323" s="2">
        <v>0.76020111428183179</v>
      </c>
      <c r="I11323" s="2">
        <v>0.69171354803641794</v>
      </c>
      <c r="J11323" s="2">
        <v>62.159111111111109</v>
      </c>
      <c r="K11323" s="2">
        <v>62.159111111111109</v>
      </c>
      <c r="L11323" s="2">
        <f>24-Nurse[[#This Row],[Total RN Hours  (*Adjusted for 8 minimum)]]</f>
        <v>-38.159111111111109</v>
      </c>
      <c r="M11323" s="2">
        <v>8.3000000000000007</v>
      </c>
      <c r="N11323" s="2"/>
    </row>
    <row r="11324" spans="1:14" x14ac:dyDescent="0.35">
      <c r="A11324" t="s">
        <v>18629</v>
      </c>
      <c r="B11324" t="s">
        <v>7141</v>
      </c>
      <c r="C11324" t="s">
        <v>16534</v>
      </c>
      <c r="D11324" t="s">
        <v>19638</v>
      </c>
      <c r="E11324" s="2">
        <v>100.35555555555555</v>
      </c>
      <c r="F11324" s="2">
        <v>3.082430248007086</v>
      </c>
      <c r="G11324" s="2">
        <v>2.927482285208149</v>
      </c>
      <c r="H11324" s="2">
        <v>0.61940544729849423</v>
      </c>
      <c r="I11324" s="2">
        <v>0.46445748449955709</v>
      </c>
      <c r="J11324" s="2">
        <v>62.160777777777774</v>
      </c>
      <c r="K11324" s="2">
        <v>62.160777777777774</v>
      </c>
      <c r="L11324" s="2">
        <f>24-Nurse[[#This Row],[Total RN Hours  (*Adjusted for 8 minimum)]]</f>
        <v>-38.160777777777774</v>
      </c>
      <c r="M11324" s="2">
        <v>8.3000000000000007</v>
      </c>
      <c r="N11324" s="2"/>
    </row>
    <row r="11325" spans="1:14" x14ac:dyDescent="0.35">
      <c r="A11325" t="s">
        <v>18608</v>
      </c>
      <c r="B11325" t="s">
        <v>1548</v>
      </c>
      <c r="C11325" t="s">
        <v>14256</v>
      </c>
      <c r="D11325" t="s">
        <v>18881</v>
      </c>
      <c r="E11325" s="2">
        <v>100.32222222222222</v>
      </c>
      <c r="F11325" s="2">
        <v>3.6719182633735739</v>
      </c>
      <c r="G11325" s="2">
        <v>3.2863827666408238</v>
      </c>
      <c r="H11325" s="2">
        <v>0.61966995237567846</v>
      </c>
      <c r="I11325" s="2">
        <v>0.27976520101893898</v>
      </c>
      <c r="J11325" s="2">
        <v>62.166666666666671</v>
      </c>
      <c r="K11325" s="2">
        <v>62.166666666666671</v>
      </c>
      <c r="L11325" s="2">
        <f>24-Nurse[[#This Row],[Total RN Hours  (*Adjusted for 8 minimum)]]</f>
        <v>-38.166666666666671</v>
      </c>
      <c r="M11325" s="2">
        <v>8.3000000000000007</v>
      </c>
      <c r="N11325" s="2"/>
    </row>
    <row r="11326" spans="1:14" x14ac:dyDescent="0.35">
      <c r="A11326" t="s">
        <v>18622</v>
      </c>
      <c r="B11326" t="s">
        <v>5387</v>
      </c>
      <c r="C11326" t="s">
        <v>15759</v>
      </c>
      <c r="D11326" t="s">
        <v>19386</v>
      </c>
      <c r="E11326" s="2">
        <v>64.044444444444451</v>
      </c>
      <c r="F11326" s="2">
        <v>3.1030534351145036</v>
      </c>
      <c r="G11326" s="2">
        <v>2.7354701596113808</v>
      </c>
      <c r="H11326" s="2">
        <v>0.97094031922276192</v>
      </c>
      <c r="I11326" s="2">
        <v>0.60335704371963905</v>
      </c>
      <c r="J11326" s="2">
        <v>62.183333333333337</v>
      </c>
      <c r="K11326" s="2">
        <v>62.183333333333337</v>
      </c>
      <c r="L11326" s="2">
        <f>24-Nurse[[#This Row],[Total RN Hours  (*Adjusted for 8 minimum)]]</f>
        <v>-38.183333333333337</v>
      </c>
      <c r="M11326" s="2">
        <v>8.3000000000000007</v>
      </c>
      <c r="N11326" s="2"/>
    </row>
    <row r="11327" spans="1:14" x14ac:dyDescent="0.35">
      <c r="A11327" t="s">
        <v>18631</v>
      </c>
      <c r="B11327" t="s">
        <v>7268</v>
      </c>
      <c r="C11327" t="s">
        <v>15995</v>
      </c>
      <c r="D11327" t="s">
        <v>19654</v>
      </c>
      <c r="E11327" s="2">
        <v>100.32222222222222</v>
      </c>
      <c r="F11327" s="2">
        <v>3.6717620999003211</v>
      </c>
      <c r="G11327" s="2">
        <v>3.2124709270129581</v>
      </c>
      <c r="H11327" s="2">
        <v>0.61993133237346332</v>
      </c>
      <c r="I11327" s="2">
        <v>0.26530291283641599</v>
      </c>
      <c r="J11327" s="2">
        <v>62.192888888888888</v>
      </c>
      <c r="K11327" s="2">
        <v>62.192888888888888</v>
      </c>
      <c r="L11327" s="2">
        <f>24-Nurse[[#This Row],[Total RN Hours  (*Adjusted for 8 minimum)]]</f>
        <v>-38.192888888888888</v>
      </c>
      <c r="M11327" s="2">
        <v>8.3000000000000007</v>
      </c>
      <c r="N11327" s="2"/>
    </row>
    <row r="11328" spans="1:14" x14ac:dyDescent="0.35">
      <c r="A11328" t="s">
        <v>18636</v>
      </c>
      <c r="B11328" t="s">
        <v>9413</v>
      </c>
      <c r="C11328" t="s">
        <v>17160</v>
      </c>
      <c r="D11328" t="s">
        <v>19817</v>
      </c>
      <c r="E11328" s="2">
        <v>54.7</v>
      </c>
      <c r="F11328" s="2">
        <v>5.2731058297785909</v>
      </c>
      <c r="G11328" s="2">
        <v>4.5459069672963643</v>
      </c>
      <c r="H11328" s="2">
        <v>1.13700995328052</v>
      </c>
      <c r="I11328" s="2">
        <v>0.4098110907982937</v>
      </c>
      <c r="J11328" s="2">
        <v>62.19444444444445</v>
      </c>
      <c r="K11328" s="2">
        <v>62.19444444444445</v>
      </c>
      <c r="L11328" s="2">
        <f>24-Nurse[[#This Row],[Total RN Hours  (*Adjusted for 8 minimum)]]</f>
        <v>-38.19444444444445</v>
      </c>
      <c r="M11328" s="2">
        <v>8.3000000000000007</v>
      </c>
      <c r="N11328" s="2"/>
    </row>
    <row r="11329" spans="1:14" x14ac:dyDescent="0.35">
      <c r="A11329" t="s">
        <v>18648</v>
      </c>
      <c r="B11329" t="s">
        <v>11653</v>
      </c>
      <c r="C11329" t="s">
        <v>14205</v>
      </c>
      <c r="D11329" t="s">
        <v>20111</v>
      </c>
      <c r="E11329" s="2">
        <v>73.7</v>
      </c>
      <c r="F11329" s="2">
        <v>4.029418061209106</v>
      </c>
      <c r="G11329" s="2">
        <v>3.7116885270616611</v>
      </c>
      <c r="H11329" s="2">
        <v>0.84388662746871701</v>
      </c>
      <c r="I11329" s="2">
        <v>0.52615709332127236</v>
      </c>
      <c r="J11329" s="2">
        <v>62.19444444444445</v>
      </c>
      <c r="K11329" s="2">
        <v>62.19444444444445</v>
      </c>
      <c r="L11329" s="2">
        <f>24-Nurse[[#This Row],[Total RN Hours  (*Adjusted for 8 minimum)]]</f>
        <v>-38.19444444444445</v>
      </c>
      <c r="M11329" s="2">
        <v>8.3000000000000007</v>
      </c>
      <c r="N11329" s="2"/>
    </row>
    <row r="11330" spans="1:14" x14ac:dyDescent="0.35">
      <c r="A11330" t="s">
        <v>18633</v>
      </c>
      <c r="B11330" t="s">
        <v>7988</v>
      </c>
      <c r="C11330" t="s">
        <v>16157</v>
      </c>
      <c r="D11330" t="s">
        <v>19690</v>
      </c>
      <c r="E11330" s="2">
        <v>192.42222222222222</v>
      </c>
      <c r="F11330" s="2">
        <v>3.0899457212149213</v>
      </c>
      <c r="G11330" s="2">
        <v>3.0398100242522235</v>
      </c>
      <c r="H11330" s="2">
        <v>0.32322901027832313</v>
      </c>
      <c r="I11330" s="2">
        <v>0.31257535512183859</v>
      </c>
      <c r="J11330" s="2">
        <v>62.196444444444445</v>
      </c>
      <c r="K11330" s="2">
        <v>62.196444444444445</v>
      </c>
      <c r="L11330" s="2">
        <f>24-Nurse[[#This Row],[Total RN Hours  (*Adjusted for 8 minimum)]]</f>
        <v>-38.196444444444445</v>
      </c>
      <c r="M11330" s="2">
        <v>8.3000000000000007</v>
      </c>
      <c r="N11330" s="2"/>
    </row>
    <row r="11331" spans="1:14" x14ac:dyDescent="0.35">
      <c r="A11331" t="s">
        <v>18628</v>
      </c>
      <c r="B11331" t="s">
        <v>7094</v>
      </c>
      <c r="C11331" t="s">
        <v>16494</v>
      </c>
      <c r="D11331" t="s">
        <v>19624</v>
      </c>
      <c r="E11331" s="2">
        <v>53.555555555555557</v>
      </c>
      <c r="F11331" s="2">
        <v>4.7978609958506215</v>
      </c>
      <c r="G11331" s="2">
        <v>4.3839211618257261</v>
      </c>
      <c r="H11331" s="2">
        <v>1.1615975103734439</v>
      </c>
      <c r="I11331" s="2">
        <v>0.74765767634854774</v>
      </c>
      <c r="J11331" s="2">
        <v>62.21</v>
      </c>
      <c r="K11331" s="2">
        <v>62.21</v>
      </c>
      <c r="L11331" s="2">
        <f>24-Nurse[[#This Row],[Total RN Hours  (*Adjusted for 8 minimum)]]</f>
        <v>-38.21</v>
      </c>
      <c r="M11331" s="2">
        <v>8.3000000000000007</v>
      </c>
      <c r="N11331" s="2"/>
    </row>
    <row r="11332" spans="1:14" x14ac:dyDescent="0.35">
      <c r="A11332" t="s">
        <v>18639</v>
      </c>
      <c r="B11332" t="s">
        <v>9891</v>
      </c>
      <c r="C11332" t="s">
        <v>17465</v>
      </c>
      <c r="D11332" t="s">
        <v>19359</v>
      </c>
      <c r="E11332" s="2">
        <v>86.855555555555554</v>
      </c>
      <c r="F11332" s="2">
        <v>4.4171395676090572</v>
      </c>
      <c r="G11332" s="2">
        <v>4.1727043622873223</v>
      </c>
      <c r="H11332" s="2">
        <v>0.71625559677625683</v>
      </c>
      <c r="I11332" s="2">
        <v>0.47182039145452215</v>
      </c>
      <c r="J11332" s="2">
        <v>62.210777777777771</v>
      </c>
      <c r="K11332" s="2">
        <v>62.210777777777771</v>
      </c>
      <c r="L11332" s="2">
        <f>24-Nurse[[#This Row],[Total RN Hours  (*Adjusted for 8 minimum)]]</f>
        <v>-38.210777777777771</v>
      </c>
      <c r="M11332" s="2">
        <v>8.3000000000000007</v>
      </c>
      <c r="N11332" s="2"/>
    </row>
    <row r="11333" spans="1:14" x14ac:dyDescent="0.35">
      <c r="A11333" t="s">
        <v>18643</v>
      </c>
      <c r="B11333" t="s">
        <v>10707</v>
      </c>
      <c r="C11333" t="s">
        <v>14191</v>
      </c>
      <c r="D11333" t="s">
        <v>19957</v>
      </c>
      <c r="E11333" s="2">
        <v>86.777777777777771</v>
      </c>
      <c r="F11333" s="2">
        <v>3.9585902688860442</v>
      </c>
      <c r="G11333" s="2">
        <v>3.5674186939820749</v>
      </c>
      <c r="H11333" s="2">
        <v>0.71689756722151099</v>
      </c>
      <c r="I11333" s="2">
        <v>0.3912829705505762</v>
      </c>
      <c r="J11333" s="2">
        <v>62.210777777777778</v>
      </c>
      <c r="K11333" s="2">
        <v>62.210777777777778</v>
      </c>
      <c r="L11333" s="2">
        <f>24-Nurse[[#This Row],[Total RN Hours  (*Adjusted for 8 minimum)]]</f>
        <v>-38.210777777777778</v>
      </c>
      <c r="M11333" s="2">
        <v>8.3000000000000007</v>
      </c>
      <c r="N11333" s="2"/>
    </row>
    <row r="11334" spans="1:14" x14ac:dyDescent="0.35">
      <c r="A11334" t="s">
        <v>18621</v>
      </c>
      <c r="B11334" t="s">
        <v>20590</v>
      </c>
      <c r="C11334" t="s">
        <v>15677</v>
      </c>
      <c r="D11334" t="s">
        <v>18682</v>
      </c>
      <c r="E11334" s="2">
        <v>77.87777777777778</v>
      </c>
      <c r="F11334" s="2">
        <v>3.6470252532458267</v>
      </c>
      <c r="G11334" s="2">
        <v>3.1780567841346841</v>
      </c>
      <c r="H11334" s="2">
        <v>0.79900841774860898</v>
      </c>
      <c r="I11334" s="2">
        <v>0.4970751890426594</v>
      </c>
      <c r="J11334" s="2">
        <v>62.225000000000001</v>
      </c>
      <c r="K11334" s="2">
        <v>62.225000000000001</v>
      </c>
      <c r="L11334" s="2">
        <f>24-Nurse[[#This Row],[Total RN Hours  (*Adjusted for 8 minimum)]]</f>
        <v>-38.225000000000001</v>
      </c>
      <c r="M11334" s="2">
        <v>8.3000000000000007</v>
      </c>
      <c r="N11334" s="2"/>
    </row>
    <row r="11335" spans="1:14" x14ac:dyDescent="0.35">
      <c r="A11335" t="s">
        <v>18615</v>
      </c>
      <c r="B11335" t="s">
        <v>3725</v>
      </c>
      <c r="C11335" t="s">
        <v>14993</v>
      </c>
      <c r="D11335" t="s">
        <v>18826</v>
      </c>
      <c r="E11335" s="2">
        <v>78.855555555555554</v>
      </c>
      <c r="F11335" s="2">
        <v>5.322083979146119</v>
      </c>
      <c r="G11335" s="2">
        <v>4.9077187544032688</v>
      </c>
      <c r="H11335" s="2">
        <v>0.78917148090742573</v>
      </c>
      <c r="I11335" s="2">
        <v>0.59081301958574051</v>
      </c>
      <c r="J11335" s="2">
        <v>62.230555555555561</v>
      </c>
      <c r="K11335" s="2">
        <v>62.230555555555561</v>
      </c>
      <c r="L11335" s="2">
        <f>24-Nurse[[#This Row],[Total RN Hours  (*Adjusted for 8 minimum)]]</f>
        <v>-38.230555555555561</v>
      </c>
      <c r="M11335" s="2">
        <v>8.3000000000000007</v>
      </c>
      <c r="N11335" s="2"/>
    </row>
    <row r="11336" spans="1:14" x14ac:dyDescent="0.35">
      <c r="A11336" t="s">
        <v>18651</v>
      </c>
      <c r="B11336" t="s">
        <v>12111</v>
      </c>
      <c r="C11336" t="s">
        <v>18263</v>
      </c>
      <c r="D11336" t="s">
        <v>20199</v>
      </c>
      <c r="E11336" s="2">
        <v>64.722222222222229</v>
      </c>
      <c r="F11336" s="2">
        <v>4.9064034334763935</v>
      </c>
      <c r="G11336" s="2">
        <v>4.370068669527897</v>
      </c>
      <c r="H11336" s="2">
        <v>0.96151587982832609</v>
      </c>
      <c r="I11336" s="2">
        <v>0.49668326180257499</v>
      </c>
      <c r="J11336" s="2">
        <v>62.231444444444442</v>
      </c>
      <c r="K11336" s="2">
        <v>62.231444444444442</v>
      </c>
      <c r="L11336" s="2">
        <f>24-Nurse[[#This Row],[Total RN Hours  (*Adjusted for 8 minimum)]]</f>
        <v>-38.231444444444442</v>
      </c>
      <c r="M11336" s="2">
        <v>8.3000000000000007</v>
      </c>
      <c r="N11336" s="2"/>
    </row>
    <row r="11337" spans="1:14" x14ac:dyDescent="0.35">
      <c r="A11337" t="s">
        <v>18610</v>
      </c>
      <c r="B11337" t="s">
        <v>1648</v>
      </c>
      <c r="C11337" t="s">
        <v>14286</v>
      </c>
      <c r="D11337" t="s">
        <v>18890</v>
      </c>
      <c r="E11337" s="2">
        <v>113.11111111111111</v>
      </c>
      <c r="F11337" s="2">
        <v>3.5093153241650294</v>
      </c>
      <c r="G11337" s="2">
        <v>3.2204076620825148</v>
      </c>
      <c r="H11337" s="2">
        <v>0.55029076620825146</v>
      </c>
      <c r="I11337" s="2">
        <v>0.27578094302554024</v>
      </c>
      <c r="J11337" s="2">
        <v>62.244</v>
      </c>
      <c r="K11337" s="2">
        <v>62.244</v>
      </c>
      <c r="L11337" s="2">
        <f>24-Nurse[[#This Row],[Total RN Hours  (*Adjusted for 8 minimum)]]</f>
        <v>-38.244</v>
      </c>
      <c r="M11337" s="2">
        <v>8.3000000000000007</v>
      </c>
      <c r="N11337" s="2"/>
    </row>
    <row r="11338" spans="1:14" x14ac:dyDescent="0.35">
      <c r="A11338" t="s">
        <v>18644</v>
      </c>
      <c r="B11338" t="s">
        <v>10890</v>
      </c>
      <c r="C11338" t="s">
        <v>13784</v>
      </c>
      <c r="D11338" t="s">
        <v>19714</v>
      </c>
      <c r="E11338" s="2">
        <v>143.64444444444445</v>
      </c>
      <c r="F11338" s="2">
        <v>3.7811718750000005</v>
      </c>
      <c r="G11338" s="2">
        <v>3.5699829826732672</v>
      </c>
      <c r="H11338" s="2">
        <v>0.43336169554455445</v>
      </c>
      <c r="I11338" s="2">
        <v>0.22217280321782176</v>
      </c>
      <c r="J11338" s="2">
        <v>62.25</v>
      </c>
      <c r="K11338" s="2">
        <v>62.25</v>
      </c>
      <c r="L11338" s="2">
        <f>24-Nurse[[#This Row],[Total RN Hours  (*Adjusted for 8 minimum)]]</f>
        <v>-38.25</v>
      </c>
      <c r="M11338" s="2">
        <v>8.3000000000000007</v>
      </c>
      <c r="N11338" s="2"/>
    </row>
    <row r="11339" spans="1:14" x14ac:dyDescent="0.35">
      <c r="A11339" t="s">
        <v>18639</v>
      </c>
      <c r="B11339" t="s">
        <v>10421</v>
      </c>
      <c r="C11339" t="s">
        <v>16230</v>
      </c>
      <c r="D11339" t="s">
        <v>19895</v>
      </c>
      <c r="E11339" s="2">
        <v>164.82222222222222</v>
      </c>
      <c r="F11339" s="2">
        <v>3.396351624646083</v>
      </c>
      <c r="G11339" s="2">
        <v>2.9668558716462177</v>
      </c>
      <c r="H11339" s="2">
        <v>0.37775717945260889</v>
      </c>
      <c r="I11339" s="2">
        <v>4.5167183497370908E-2</v>
      </c>
      <c r="J11339" s="2">
        <v>62.262777777777778</v>
      </c>
      <c r="K11339" s="2">
        <v>62.262777777777778</v>
      </c>
      <c r="L11339" s="2">
        <f>24-Nurse[[#This Row],[Total RN Hours  (*Adjusted for 8 minimum)]]</f>
        <v>-38.262777777777778</v>
      </c>
      <c r="M11339" s="2">
        <v>8.3000000000000007</v>
      </c>
      <c r="N11339" s="2"/>
    </row>
    <row r="11340" spans="1:14" x14ac:dyDescent="0.35">
      <c r="A11340" t="s">
        <v>18601</v>
      </c>
      <c r="B11340" t="s">
        <v>55</v>
      </c>
      <c r="C11340" t="s">
        <v>13629</v>
      </c>
      <c r="D11340" t="s">
        <v>18655</v>
      </c>
      <c r="E11340" s="2">
        <v>110.25555555555556</v>
      </c>
      <c r="F11340" s="2">
        <v>3.4284339413483829</v>
      </c>
      <c r="G11340" s="2">
        <v>3.2121253653129096</v>
      </c>
      <c r="H11340" s="2">
        <v>0.56472336994860428</v>
      </c>
      <c r="I11340" s="2">
        <v>0.34841479391313113</v>
      </c>
      <c r="J11340" s="2">
        <v>62.263888888888893</v>
      </c>
      <c r="K11340" s="2">
        <v>62.263888888888893</v>
      </c>
      <c r="L11340" s="2">
        <f>24-Nurse[[#This Row],[Total RN Hours  (*Adjusted for 8 minimum)]]</f>
        <v>-38.263888888888893</v>
      </c>
      <c r="M11340" s="2">
        <v>8.3000000000000007</v>
      </c>
      <c r="N11340" s="2"/>
    </row>
    <row r="11341" spans="1:14" x14ac:dyDescent="0.35">
      <c r="A11341" t="s">
        <v>18616</v>
      </c>
      <c r="B11341" t="s">
        <v>4082</v>
      </c>
      <c r="C11341" t="s">
        <v>13877</v>
      </c>
      <c r="D11341" t="s">
        <v>18655</v>
      </c>
      <c r="E11341" s="2">
        <v>62.866666666666667</v>
      </c>
      <c r="F11341" s="2">
        <v>3.5243725698126545</v>
      </c>
      <c r="G11341" s="2">
        <v>3.4018911276069281</v>
      </c>
      <c r="H11341" s="2">
        <v>0.99052668787557441</v>
      </c>
      <c r="I11341" s="2">
        <v>0.86804524566984798</v>
      </c>
      <c r="J11341" s="2">
        <v>62.271111111111111</v>
      </c>
      <c r="K11341" s="2">
        <v>62.271111111111111</v>
      </c>
      <c r="L11341" s="2">
        <f>24-Nurse[[#This Row],[Total RN Hours  (*Adjusted for 8 minimum)]]</f>
        <v>-38.271111111111111</v>
      </c>
      <c r="M11341" s="2">
        <v>8.3000000000000007</v>
      </c>
      <c r="N11341" s="2"/>
    </row>
    <row r="11342" spans="1:14" x14ac:dyDescent="0.35">
      <c r="A11342" t="s">
        <v>18604</v>
      </c>
      <c r="B11342" t="s">
        <v>519</v>
      </c>
      <c r="C11342" t="s">
        <v>13818</v>
      </c>
      <c r="D11342" t="s">
        <v>18684</v>
      </c>
      <c r="E11342" s="2">
        <v>123.26666666666667</v>
      </c>
      <c r="F11342" s="2">
        <v>4.6994925184784568</v>
      </c>
      <c r="G11342" s="2">
        <v>4.5888453217955654</v>
      </c>
      <c r="H11342" s="2">
        <v>0.50518478456823512</v>
      </c>
      <c r="I11342" s="2">
        <v>0.40348386515233464</v>
      </c>
      <c r="J11342" s="2">
        <v>62.272444444444446</v>
      </c>
      <c r="K11342" s="2">
        <v>62.272444444444446</v>
      </c>
      <c r="L11342" s="2">
        <f>24-Nurse[[#This Row],[Total RN Hours  (*Adjusted for 8 minimum)]]</f>
        <v>-38.272444444444446</v>
      </c>
      <c r="M11342" s="2">
        <v>8.3000000000000007</v>
      </c>
      <c r="N11342" s="2"/>
    </row>
    <row r="11343" spans="1:14" x14ac:dyDescent="0.35">
      <c r="A11343" t="s">
        <v>18651</v>
      </c>
      <c r="B11343" t="s">
        <v>12078</v>
      </c>
      <c r="C11343" t="s">
        <v>18176</v>
      </c>
      <c r="D11343" t="s">
        <v>20197</v>
      </c>
      <c r="E11343" s="2">
        <v>50.12222222222222</v>
      </c>
      <c r="F11343" s="2">
        <v>4.6236333407226784</v>
      </c>
      <c r="G11343" s="2">
        <v>4.407273331855464</v>
      </c>
      <c r="H11343" s="2">
        <v>1.2424273996896478</v>
      </c>
      <c r="I11343" s="2">
        <v>1.0260673908224343</v>
      </c>
      <c r="J11343" s="2">
        <v>62.27322222222223</v>
      </c>
      <c r="K11343" s="2">
        <v>62.27322222222223</v>
      </c>
      <c r="L11343" s="2">
        <f>24-Nurse[[#This Row],[Total RN Hours  (*Adjusted for 8 minimum)]]</f>
        <v>-38.27322222222223</v>
      </c>
      <c r="M11343" s="2">
        <v>8.3000000000000007</v>
      </c>
      <c r="N11343" s="2"/>
    </row>
    <row r="11344" spans="1:14" x14ac:dyDescent="0.35">
      <c r="A11344" t="s">
        <v>18639</v>
      </c>
      <c r="B11344" t="s">
        <v>20746</v>
      </c>
      <c r="C11344" t="s">
        <v>13829</v>
      </c>
      <c r="D11344" t="s">
        <v>19104</v>
      </c>
      <c r="E11344" s="2">
        <v>117.95555555555555</v>
      </c>
      <c r="F11344" s="2">
        <v>3.2098643556895259</v>
      </c>
      <c r="G11344" s="2">
        <v>3.1447711002260736</v>
      </c>
      <c r="H11344" s="2">
        <v>0.52800678221552377</v>
      </c>
      <c r="I11344" s="2">
        <v>0.46423229088168805</v>
      </c>
      <c r="J11344" s="2">
        <v>62.281333333333336</v>
      </c>
      <c r="K11344" s="2">
        <v>62.281333333333336</v>
      </c>
      <c r="L11344" s="2">
        <f>24-Nurse[[#This Row],[Total RN Hours  (*Adjusted for 8 minimum)]]</f>
        <v>-38.281333333333336</v>
      </c>
      <c r="M11344" s="2">
        <v>8.3000000000000007</v>
      </c>
      <c r="N11344" s="2"/>
    </row>
    <row r="11345" spans="1:14" x14ac:dyDescent="0.35">
      <c r="A11345" t="s">
        <v>18624</v>
      </c>
      <c r="B11345" t="s">
        <v>6083</v>
      </c>
      <c r="C11345" t="s">
        <v>16041</v>
      </c>
      <c r="D11345" t="s">
        <v>19457</v>
      </c>
      <c r="E11345" s="2">
        <v>44.544444444444444</v>
      </c>
      <c r="F11345" s="2">
        <v>4.1902594163132951</v>
      </c>
      <c r="G11345" s="2">
        <v>3.683065602394612</v>
      </c>
      <c r="H11345" s="2">
        <v>1.3988475929159392</v>
      </c>
      <c r="I11345" s="2">
        <v>0.97501371913195312</v>
      </c>
      <c r="J11345" s="2">
        <v>62.31088888888889</v>
      </c>
      <c r="K11345" s="2">
        <v>62.31088888888889</v>
      </c>
      <c r="L11345" s="2">
        <f>24-Nurse[[#This Row],[Total RN Hours  (*Adjusted for 8 minimum)]]</f>
        <v>-38.31088888888889</v>
      </c>
      <c r="M11345" s="2">
        <v>8.3000000000000007</v>
      </c>
      <c r="N11345" s="2"/>
    </row>
    <row r="11346" spans="1:14" x14ac:dyDescent="0.35">
      <c r="A11346" t="s">
        <v>18620</v>
      </c>
      <c r="B11346" t="s">
        <v>4921</v>
      </c>
      <c r="C11346" t="s">
        <v>15629</v>
      </c>
      <c r="D11346" t="s">
        <v>18778</v>
      </c>
      <c r="E11346" s="2">
        <v>38.477777777777774</v>
      </c>
      <c r="F11346" s="2">
        <v>5.5936760034652044</v>
      </c>
      <c r="G11346" s="2">
        <v>4.0888247184522104</v>
      </c>
      <c r="H11346" s="2">
        <v>1.6194195784002312</v>
      </c>
      <c r="I11346" s="2">
        <v>0.11456829338723651</v>
      </c>
      <c r="J11346" s="2">
        <v>62.311666666666667</v>
      </c>
      <c r="K11346" s="2">
        <v>62.311666666666667</v>
      </c>
      <c r="L11346" s="2">
        <f>24-Nurse[[#This Row],[Total RN Hours  (*Adjusted for 8 minimum)]]</f>
        <v>-38.311666666666667</v>
      </c>
      <c r="M11346" s="2">
        <v>8.3000000000000007</v>
      </c>
      <c r="N11346" s="2"/>
    </row>
    <row r="11347" spans="1:14" x14ac:dyDescent="0.35">
      <c r="A11347" t="s">
        <v>18639</v>
      </c>
      <c r="B11347" t="s">
        <v>10032</v>
      </c>
      <c r="C11347" t="s">
        <v>17544</v>
      </c>
      <c r="D11347" t="s">
        <v>19888</v>
      </c>
      <c r="E11347" s="2">
        <v>129.38888888888889</v>
      </c>
      <c r="F11347" s="2">
        <v>3.0378136539287248</v>
      </c>
      <c r="G11347" s="2">
        <v>2.9692434521253759</v>
      </c>
      <c r="H11347" s="2">
        <v>0.48176728209531988</v>
      </c>
      <c r="I11347" s="2">
        <v>0.41319708029197083</v>
      </c>
      <c r="J11347" s="2">
        <v>62.335333333333331</v>
      </c>
      <c r="K11347" s="2">
        <v>62.335333333333331</v>
      </c>
      <c r="L11347" s="2">
        <f>24-Nurse[[#This Row],[Total RN Hours  (*Adjusted for 8 minimum)]]</f>
        <v>-38.335333333333331</v>
      </c>
      <c r="M11347" s="2">
        <v>8.3000000000000007</v>
      </c>
      <c r="N11347" s="2"/>
    </row>
    <row r="11348" spans="1:14" x14ac:dyDescent="0.35">
      <c r="A11348" t="s">
        <v>18638</v>
      </c>
      <c r="B11348" t="s">
        <v>9809</v>
      </c>
      <c r="C11348" t="s">
        <v>14468</v>
      </c>
      <c r="D11348" t="s">
        <v>18788</v>
      </c>
      <c r="E11348" s="2">
        <v>95.87777777777778</v>
      </c>
      <c r="F11348" s="2">
        <v>4.6043678294124453</v>
      </c>
      <c r="G11348" s="2">
        <v>4.1572708309189936</v>
      </c>
      <c r="H11348" s="2">
        <v>0.65023872986441078</v>
      </c>
      <c r="I11348" s="2">
        <v>0.20314173137095842</v>
      </c>
      <c r="J11348" s="2">
        <v>62.343444444444451</v>
      </c>
      <c r="K11348" s="2">
        <v>62.343444444444451</v>
      </c>
      <c r="L11348" s="2">
        <f>24-Nurse[[#This Row],[Total RN Hours  (*Adjusted for 8 minimum)]]</f>
        <v>-38.343444444444451</v>
      </c>
      <c r="M11348" s="2">
        <v>8.3000000000000007</v>
      </c>
      <c r="N11348" s="2"/>
    </row>
    <row r="11349" spans="1:14" x14ac:dyDescent="0.35">
      <c r="A11349" t="s">
        <v>18623</v>
      </c>
      <c r="B11349" t="s">
        <v>5547</v>
      </c>
      <c r="C11349" t="s">
        <v>15882</v>
      </c>
      <c r="D11349" t="s">
        <v>19412</v>
      </c>
      <c r="E11349" s="2">
        <v>78.87777777777778</v>
      </c>
      <c r="F11349" s="2">
        <v>3.8761445273982251</v>
      </c>
      <c r="G11349" s="2">
        <v>3.6231511480490206</v>
      </c>
      <c r="H11349" s="2">
        <v>0.79042822932807433</v>
      </c>
      <c r="I11349" s="2">
        <v>0.60392308775883929</v>
      </c>
      <c r="J11349" s="2">
        <v>62.347222222222221</v>
      </c>
      <c r="K11349" s="2">
        <v>62.347222222222221</v>
      </c>
      <c r="L11349" s="2">
        <f>24-Nurse[[#This Row],[Total RN Hours  (*Adjusted for 8 minimum)]]</f>
        <v>-38.347222222222221</v>
      </c>
      <c r="M11349" s="2">
        <v>8.3000000000000007</v>
      </c>
      <c r="N11349" s="2"/>
    </row>
    <row r="11350" spans="1:14" x14ac:dyDescent="0.35">
      <c r="A11350" t="s">
        <v>18614</v>
      </c>
      <c r="B11350" t="s">
        <v>20544</v>
      </c>
      <c r="C11350" t="s">
        <v>14695</v>
      </c>
      <c r="D11350" t="s">
        <v>19072</v>
      </c>
      <c r="E11350" s="2">
        <v>80.12222222222222</v>
      </c>
      <c r="F11350" s="2">
        <v>3.6088475939536822</v>
      </c>
      <c r="G11350" s="2">
        <v>3.3545832755512408</v>
      </c>
      <c r="H11350" s="2">
        <v>0.77824434891138539</v>
      </c>
      <c r="I11350" s="2">
        <v>0.56114547219525723</v>
      </c>
      <c r="J11350" s="2">
        <v>62.354666666666667</v>
      </c>
      <c r="K11350" s="2">
        <v>62.354666666666667</v>
      </c>
      <c r="L11350" s="2">
        <f>24-Nurse[[#This Row],[Total RN Hours  (*Adjusted for 8 minimum)]]</f>
        <v>-38.354666666666667</v>
      </c>
      <c r="M11350" s="2">
        <v>8.3000000000000007</v>
      </c>
      <c r="N11350" s="2"/>
    </row>
    <row r="11351" spans="1:14" x14ac:dyDescent="0.35">
      <c r="A11351" t="s">
        <v>18615</v>
      </c>
      <c r="B11351" t="s">
        <v>3556</v>
      </c>
      <c r="C11351" t="s">
        <v>14955</v>
      </c>
      <c r="D11351" t="s">
        <v>18689</v>
      </c>
      <c r="E11351" s="2">
        <v>111.31111111111112</v>
      </c>
      <c r="F11351" s="2">
        <v>4.1083799161509278</v>
      </c>
      <c r="G11351" s="2">
        <v>3.6920293471750849</v>
      </c>
      <c r="H11351" s="2">
        <v>0.56019165502096224</v>
      </c>
      <c r="I11351" s="2">
        <v>0.25401776801756837</v>
      </c>
      <c r="J11351" s="2">
        <v>62.355555555555554</v>
      </c>
      <c r="K11351" s="2">
        <v>62.355555555555554</v>
      </c>
      <c r="L11351" s="2">
        <f>24-Nurse[[#This Row],[Total RN Hours  (*Adjusted for 8 minimum)]]</f>
        <v>-38.355555555555554</v>
      </c>
      <c r="M11351" s="2">
        <v>8.3000000000000007</v>
      </c>
      <c r="N11351" s="2"/>
    </row>
    <row r="11352" spans="1:14" x14ac:dyDescent="0.35">
      <c r="A11352" t="s">
        <v>18631</v>
      </c>
      <c r="B11352" t="s">
        <v>21261</v>
      </c>
      <c r="C11352" t="s">
        <v>16587</v>
      </c>
      <c r="D11352" t="s">
        <v>18754</v>
      </c>
      <c r="E11352" s="2">
        <v>177.6888888888889</v>
      </c>
      <c r="F11352" s="2">
        <v>3.4951038019009499</v>
      </c>
      <c r="G11352" s="2">
        <v>3.1713456728364178</v>
      </c>
      <c r="H11352" s="2">
        <v>0.35096860930465235</v>
      </c>
      <c r="I11352" s="2">
        <v>0.14860680340170085</v>
      </c>
      <c r="J11352" s="2">
        <v>62.363222222222227</v>
      </c>
      <c r="K11352" s="2">
        <v>62.363222222222227</v>
      </c>
      <c r="L11352" s="2">
        <f>24-Nurse[[#This Row],[Total RN Hours  (*Adjusted for 8 minimum)]]</f>
        <v>-38.363222222222227</v>
      </c>
      <c r="M11352" s="2">
        <v>8.3000000000000007</v>
      </c>
      <c r="N11352" s="2"/>
    </row>
    <row r="11353" spans="1:14" x14ac:dyDescent="0.35">
      <c r="A11353" t="s">
        <v>18623</v>
      </c>
      <c r="B11353" t="s">
        <v>5815</v>
      </c>
      <c r="C11353" t="s">
        <v>14870</v>
      </c>
      <c r="D11353" t="s">
        <v>19399</v>
      </c>
      <c r="E11353" s="2">
        <v>87.566666666666663</v>
      </c>
      <c r="F11353" s="2">
        <v>3.7558596624793812</v>
      </c>
      <c r="G11353" s="2">
        <v>3.5832927293490675</v>
      </c>
      <c r="H11353" s="2">
        <v>0.71221926151503623</v>
      </c>
      <c r="I11353" s="2">
        <v>0.53965232838472277</v>
      </c>
      <c r="J11353" s="2">
        <v>62.366666666666667</v>
      </c>
      <c r="K11353" s="2">
        <v>62.366666666666667</v>
      </c>
      <c r="L11353" s="2">
        <f>24-Nurse[[#This Row],[Total RN Hours  (*Adjusted for 8 minimum)]]</f>
        <v>-38.366666666666667</v>
      </c>
      <c r="M11353" s="2">
        <v>8.3000000000000007</v>
      </c>
      <c r="N11353" s="2"/>
    </row>
    <row r="11354" spans="1:14" x14ac:dyDescent="0.35">
      <c r="A11354" t="s">
        <v>18631</v>
      </c>
      <c r="B11354" t="s">
        <v>7265</v>
      </c>
      <c r="C11354" t="s">
        <v>15526</v>
      </c>
      <c r="D11354" t="s">
        <v>18754</v>
      </c>
      <c r="E11354" s="2">
        <v>106.68888888888888</v>
      </c>
      <c r="F11354" s="2">
        <v>3.551442407831702</v>
      </c>
      <c r="G11354" s="2">
        <v>3.381549677150594</v>
      </c>
      <c r="H11354" s="2">
        <v>0.58491043532597375</v>
      </c>
      <c r="I11354" s="2">
        <v>0.4150177046448657</v>
      </c>
      <c r="J11354" s="2">
        <v>62.403444444444446</v>
      </c>
      <c r="K11354" s="2">
        <v>62.403444444444446</v>
      </c>
      <c r="L11354" s="2">
        <f>24-Nurse[[#This Row],[Total RN Hours  (*Adjusted for 8 minimum)]]</f>
        <v>-38.403444444444446</v>
      </c>
      <c r="M11354" s="2">
        <v>8.3000000000000007</v>
      </c>
      <c r="N11354" s="2"/>
    </row>
    <row r="11355" spans="1:14" x14ac:dyDescent="0.35">
      <c r="A11355" t="s">
        <v>18636</v>
      </c>
      <c r="B11355" t="s">
        <v>9453</v>
      </c>
      <c r="C11355" t="s">
        <v>17293</v>
      </c>
      <c r="D11355" t="s">
        <v>19802</v>
      </c>
      <c r="E11355" s="2">
        <v>76.544444444444451</v>
      </c>
      <c r="F11355" s="2">
        <v>3.8734330091450131</v>
      </c>
      <c r="G11355" s="2">
        <v>3.7175322978661627</v>
      </c>
      <c r="H11355" s="2">
        <v>0.81570764987661482</v>
      </c>
      <c r="I11355" s="2">
        <v>0.65980693859776451</v>
      </c>
      <c r="J11355" s="2">
        <v>62.437888888888892</v>
      </c>
      <c r="K11355" s="2">
        <v>62.437888888888892</v>
      </c>
      <c r="L11355" s="2">
        <f>24-Nurse[[#This Row],[Total RN Hours  (*Adjusted for 8 minimum)]]</f>
        <v>-38.437888888888892</v>
      </c>
      <c r="M11355" s="2">
        <v>8.3000000000000007</v>
      </c>
      <c r="N11355" s="2"/>
    </row>
    <row r="11356" spans="1:14" x14ac:dyDescent="0.35">
      <c r="A11356" t="s">
        <v>18652</v>
      </c>
      <c r="B11356" t="s">
        <v>12236</v>
      </c>
      <c r="C11356" t="s">
        <v>18315</v>
      </c>
      <c r="D11356" t="s">
        <v>18848</v>
      </c>
      <c r="E11356" s="2">
        <v>49.633333333333333</v>
      </c>
      <c r="F11356" s="2">
        <v>4.0516588314304904</v>
      </c>
      <c r="G11356" s="2">
        <v>3.6145533915379451</v>
      </c>
      <c r="H11356" s="2">
        <v>1.2580076113722858</v>
      </c>
      <c r="I11356" s="2">
        <v>0.82090217147974043</v>
      </c>
      <c r="J11356" s="2">
        <v>62.439111111111117</v>
      </c>
      <c r="K11356" s="2">
        <v>62.439111111111117</v>
      </c>
      <c r="L11356" s="2">
        <f>24-Nurse[[#This Row],[Total RN Hours  (*Adjusted for 8 minimum)]]</f>
        <v>-38.439111111111117</v>
      </c>
      <c r="M11356" s="2">
        <v>8.3000000000000007</v>
      </c>
      <c r="N11356" s="2"/>
    </row>
    <row r="11357" spans="1:14" x14ac:dyDescent="0.35">
      <c r="A11357" t="s">
        <v>18614</v>
      </c>
      <c r="B11357" t="s">
        <v>2791</v>
      </c>
      <c r="C11357" t="s">
        <v>14787</v>
      </c>
      <c r="D11357" t="s">
        <v>19067</v>
      </c>
      <c r="E11357" s="2">
        <v>90.844444444444449</v>
      </c>
      <c r="F11357" s="2">
        <v>2.9615300880626223</v>
      </c>
      <c r="G11357" s="2">
        <v>2.7886460371819957</v>
      </c>
      <c r="H11357" s="2">
        <v>0.68748899217221138</v>
      </c>
      <c r="I11357" s="2">
        <v>0.51460494129158507</v>
      </c>
      <c r="J11357" s="2">
        <v>62.454555555555558</v>
      </c>
      <c r="K11357" s="2">
        <v>62.454555555555558</v>
      </c>
      <c r="L11357" s="2">
        <f>24-Nurse[[#This Row],[Total RN Hours  (*Adjusted for 8 minimum)]]</f>
        <v>-38.454555555555558</v>
      </c>
      <c r="M11357" s="2">
        <v>8.3000000000000007</v>
      </c>
      <c r="N11357" s="2"/>
    </row>
    <row r="11358" spans="1:14" x14ac:dyDescent="0.35">
      <c r="A11358" t="s">
        <v>18610</v>
      </c>
      <c r="B11358" t="s">
        <v>1822</v>
      </c>
      <c r="C11358" t="s">
        <v>14352</v>
      </c>
      <c r="D11358" t="s">
        <v>18903</v>
      </c>
      <c r="E11358" s="2">
        <v>105.44444444444444</v>
      </c>
      <c r="F11358" s="2">
        <v>3.866296101159115</v>
      </c>
      <c r="G11358" s="2">
        <v>3.5670864067439414</v>
      </c>
      <c r="H11358" s="2">
        <v>0.59230769230769231</v>
      </c>
      <c r="I11358" s="2">
        <v>0.37452581664910434</v>
      </c>
      <c r="J11358" s="2">
        <v>62.455555555555556</v>
      </c>
      <c r="K11358" s="2">
        <v>62.455555555555556</v>
      </c>
      <c r="L11358" s="2">
        <f>24-Nurse[[#This Row],[Total RN Hours  (*Adjusted for 8 minimum)]]</f>
        <v>-38.455555555555556</v>
      </c>
      <c r="M11358" s="2">
        <v>8.3000000000000007</v>
      </c>
      <c r="N11358" s="2"/>
    </row>
    <row r="11359" spans="1:14" x14ac:dyDescent="0.35">
      <c r="A11359" t="s">
        <v>18621</v>
      </c>
      <c r="B11359" t="s">
        <v>5075</v>
      </c>
      <c r="C11359" t="s">
        <v>15659</v>
      </c>
      <c r="D11359" t="s">
        <v>19363</v>
      </c>
      <c r="E11359" s="2">
        <v>105.16666666666667</v>
      </c>
      <c r="F11359" s="2">
        <v>3.3949550977284737</v>
      </c>
      <c r="G11359" s="2">
        <v>3.1113312202852619</v>
      </c>
      <c r="H11359" s="2">
        <v>0.59397781299524566</v>
      </c>
      <c r="I11359" s="2">
        <v>0.48325409403063918</v>
      </c>
      <c r="J11359" s="2">
        <v>62.466666666666669</v>
      </c>
      <c r="K11359" s="2">
        <v>62.466666666666669</v>
      </c>
      <c r="L11359" s="2">
        <f>24-Nurse[[#This Row],[Total RN Hours  (*Adjusted for 8 minimum)]]</f>
        <v>-38.466666666666669</v>
      </c>
      <c r="M11359" s="2">
        <v>8.3000000000000007</v>
      </c>
      <c r="N11359" s="2"/>
    </row>
    <row r="11360" spans="1:14" x14ac:dyDescent="0.35">
      <c r="A11360" t="s">
        <v>18644</v>
      </c>
      <c r="B11360" t="s">
        <v>10892</v>
      </c>
      <c r="C11360" t="s">
        <v>13856</v>
      </c>
      <c r="D11360" t="s">
        <v>19723</v>
      </c>
      <c r="E11360" s="2">
        <v>95.1</v>
      </c>
      <c r="F11360" s="2">
        <v>4.3524383689683379</v>
      </c>
      <c r="G11360" s="2">
        <v>3.9758172683724737</v>
      </c>
      <c r="H11360" s="2">
        <v>0.65694006309148267</v>
      </c>
      <c r="I11360" s="2">
        <v>0.39052459399462552</v>
      </c>
      <c r="J11360" s="2">
        <v>62.475000000000001</v>
      </c>
      <c r="K11360" s="2">
        <v>62.475000000000001</v>
      </c>
      <c r="L11360" s="2">
        <f>24-Nurse[[#This Row],[Total RN Hours  (*Adjusted for 8 minimum)]]</f>
        <v>-38.475000000000001</v>
      </c>
      <c r="M11360" s="2">
        <v>8.3000000000000007</v>
      </c>
      <c r="N11360" s="2"/>
    </row>
    <row r="11361" spans="1:14" x14ac:dyDescent="0.35">
      <c r="A11361" t="s">
        <v>18651</v>
      </c>
      <c r="B11361" t="s">
        <v>12124</v>
      </c>
      <c r="C11361" t="s">
        <v>18272</v>
      </c>
      <c r="D11361" t="s">
        <v>20198</v>
      </c>
      <c r="E11361" s="2">
        <v>45.088888888888889</v>
      </c>
      <c r="F11361" s="2">
        <v>5.5579891572203053</v>
      </c>
      <c r="G11361" s="2">
        <v>4.963629866929522</v>
      </c>
      <c r="H11361" s="2">
        <v>1.3858575653031049</v>
      </c>
      <c r="I11361" s="2">
        <v>0.7914982750123214</v>
      </c>
      <c r="J11361" s="2">
        <v>62.486777777777775</v>
      </c>
      <c r="K11361" s="2">
        <v>62.486777777777775</v>
      </c>
      <c r="L11361" s="2">
        <f>24-Nurse[[#This Row],[Total RN Hours  (*Adjusted for 8 minimum)]]</f>
        <v>-38.486777777777775</v>
      </c>
      <c r="M11361" s="2">
        <v>8.3000000000000007</v>
      </c>
      <c r="N11361" s="2"/>
    </row>
    <row r="11362" spans="1:14" x14ac:dyDescent="0.35">
      <c r="A11362" t="s">
        <v>18611</v>
      </c>
      <c r="B11362" t="s">
        <v>2188</v>
      </c>
      <c r="C11362" t="s">
        <v>14464</v>
      </c>
      <c r="D11362" t="s">
        <v>18937</v>
      </c>
      <c r="E11362" s="2">
        <v>111.57777777777778</v>
      </c>
      <c r="F11362" s="2">
        <v>3.8246783509261095</v>
      </c>
      <c r="G11362" s="2">
        <v>3.4656751643098977</v>
      </c>
      <c r="H11362" s="2">
        <v>0.56005178251344356</v>
      </c>
      <c r="I11362" s="2">
        <v>0.40550089623580959</v>
      </c>
      <c r="J11362" s="2">
        <v>62.489333333333335</v>
      </c>
      <c r="K11362" s="2">
        <v>62.489333333333335</v>
      </c>
      <c r="L11362" s="2">
        <f>24-Nurse[[#This Row],[Total RN Hours  (*Adjusted for 8 minimum)]]</f>
        <v>-38.489333333333335</v>
      </c>
      <c r="M11362" s="2">
        <v>8.3000000000000007</v>
      </c>
      <c r="N11362" s="2"/>
    </row>
    <row r="11363" spans="1:14" x14ac:dyDescent="0.35">
      <c r="A11363" t="s">
        <v>18649</v>
      </c>
      <c r="B11363" t="s">
        <v>11826</v>
      </c>
      <c r="C11363" t="s">
        <v>18084</v>
      </c>
      <c r="D11363" t="s">
        <v>18765</v>
      </c>
      <c r="E11363" s="2">
        <v>81.766666666666666</v>
      </c>
      <c r="F11363" s="2">
        <v>3.61522081804593</v>
      </c>
      <c r="G11363" s="2">
        <v>3.2726511754314442</v>
      </c>
      <c r="H11363" s="2">
        <v>0.76434977578475338</v>
      </c>
      <c r="I11363" s="2">
        <v>0.42178013317026775</v>
      </c>
      <c r="J11363" s="2">
        <v>62.498333333333335</v>
      </c>
      <c r="K11363" s="2">
        <v>62.498333333333335</v>
      </c>
      <c r="L11363" s="2">
        <f>24-Nurse[[#This Row],[Total RN Hours  (*Adjusted for 8 minimum)]]</f>
        <v>-38.498333333333335</v>
      </c>
      <c r="M11363" s="2">
        <v>8.3000000000000007</v>
      </c>
      <c r="N11363" s="2"/>
    </row>
    <row r="11364" spans="1:14" x14ac:dyDescent="0.35">
      <c r="A11364" t="s">
        <v>18618</v>
      </c>
      <c r="B11364" t="s">
        <v>4656</v>
      </c>
      <c r="C11364" t="s">
        <v>15436</v>
      </c>
      <c r="D11364" t="s">
        <v>18692</v>
      </c>
      <c r="E11364" s="2">
        <v>50.411111111111111</v>
      </c>
      <c r="F11364" s="2">
        <v>3.8659664976856951</v>
      </c>
      <c r="G11364" s="2">
        <v>3.3397619572404671</v>
      </c>
      <c r="H11364" s="2">
        <v>1.2398391007273528</v>
      </c>
      <c r="I11364" s="2">
        <v>0.80866651972669168</v>
      </c>
      <c r="J11364" s="2">
        <v>62.501666666666665</v>
      </c>
      <c r="K11364" s="2">
        <v>62.501666666666665</v>
      </c>
      <c r="L11364" s="2">
        <f>24-Nurse[[#This Row],[Total RN Hours  (*Adjusted for 8 minimum)]]</f>
        <v>-38.501666666666665</v>
      </c>
      <c r="M11364" s="2">
        <v>8.3000000000000007</v>
      </c>
      <c r="N11364" s="2"/>
    </row>
    <row r="11365" spans="1:14" x14ac:dyDescent="0.35">
      <c r="A11365" t="s">
        <v>18642</v>
      </c>
      <c r="B11365" t="s">
        <v>10551</v>
      </c>
      <c r="C11365" t="s">
        <v>13869</v>
      </c>
      <c r="D11365" t="s">
        <v>19222</v>
      </c>
      <c r="E11365" s="2">
        <v>71.388888888888886</v>
      </c>
      <c r="F11365" s="2">
        <v>4.2406474708171205</v>
      </c>
      <c r="G11365" s="2">
        <v>3.6411610894941639</v>
      </c>
      <c r="H11365" s="2">
        <v>0.8755190661478599</v>
      </c>
      <c r="I11365" s="2">
        <v>0.49570583657587547</v>
      </c>
      <c r="J11365" s="2">
        <v>62.502333333333333</v>
      </c>
      <c r="K11365" s="2">
        <v>62.502333333333333</v>
      </c>
      <c r="L11365" s="2">
        <f>24-Nurse[[#This Row],[Total RN Hours  (*Adjusted for 8 minimum)]]</f>
        <v>-38.502333333333333</v>
      </c>
      <c r="M11365" s="2">
        <v>8.3000000000000007</v>
      </c>
      <c r="N11365" s="2"/>
    </row>
    <row r="11366" spans="1:14" x14ac:dyDescent="0.35">
      <c r="A11366" t="s">
        <v>18633</v>
      </c>
      <c r="B11366" t="s">
        <v>7890</v>
      </c>
      <c r="C11366" t="s">
        <v>15616</v>
      </c>
      <c r="D11366" t="s">
        <v>19704</v>
      </c>
      <c r="E11366" s="2">
        <v>95.711111111111109</v>
      </c>
      <c r="F11366" s="2">
        <v>3.3476677501741348</v>
      </c>
      <c r="G11366" s="2">
        <v>3.2411643835616428</v>
      </c>
      <c r="H11366" s="2">
        <v>0.65317738565126537</v>
      </c>
      <c r="I11366" s="2">
        <v>0.60326793591827255</v>
      </c>
      <c r="J11366" s="2">
        <v>62.516333333333336</v>
      </c>
      <c r="K11366" s="2">
        <v>62.516333333333336</v>
      </c>
      <c r="L11366" s="2">
        <f>24-Nurse[[#This Row],[Total RN Hours  (*Adjusted for 8 minimum)]]</f>
        <v>-38.516333333333336</v>
      </c>
      <c r="M11366" s="2">
        <v>8.3000000000000007</v>
      </c>
      <c r="N11366" s="2"/>
    </row>
    <row r="11367" spans="1:14" x14ac:dyDescent="0.35">
      <c r="A11367" t="s">
        <v>18636</v>
      </c>
      <c r="B11367" t="s">
        <v>9229</v>
      </c>
      <c r="C11367" t="s">
        <v>17194</v>
      </c>
      <c r="D11367" t="s">
        <v>19827</v>
      </c>
      <c r="E11367" s="2">
        <v>62.844444444444441</v>
      </c>
      <c r="F11367" s="2">
        <v>3.0160095473833097</v>
      </c>
      <c r="G11367" s="2">
        <v>2.7043051626591232</v>
      </c>
      <c r="H11367" s="2">
        <v>0.99478429985855732</v>
      </c>
      <c r="I11367" s="2">
        <v>0.68307991513437061</v>
      </c>
      <c r="J11367" s="2">
        <v>62.516666666666666</v>
      </c>
      <c r="K11367" s="2">
        <v>62.516666666666666</v>
      </c>
      <c r="L11367" s="2">
        <f>24-Nurse[[#This Row],[Total RN Hours  (*Adjusted for 8 minimum)]]</f>
        <v>-38.516666666666666</v>
      </c>
      <c r="M11367" s="2">
        <v>8.3000000000000007</v>
      </c>
      <c r="N11367" s="2"/>
    </row>
    <row r="11368" spans="1:14" x14ac:dyDescent="0.35">
      <c r="A11368" t="s">
        <v>18606</v>
      </c>
      <c r="B11368" t="s">
        <v>1296</v>
      </c>
      <c r="C11368" t="s">
        <v>14155</v>
      </c>
      <c r="D11368" t="s">
        <v>18865</v>
      </c>
      <c r="E11368" s="2">
        <v>38.366666666666667</v>
      </c>
      <c r="F11368" s="2">
        <v>4.3588908195771792</v>
      </c>
      <c r="G11368" s="2">
        <v>4.0115841297422525</v>
      </c>
      <c r="H11368" s="2">
        <v>1.6295974514914568</v>
      </c>
      <c r="I11368" s="2">
        <v>1.2822907616565307</v>
      </c>
      <c r="J11368" s="2">
        <v>62.522222222222226</v>
      </c>
      <c r="K11368" s="2">
        <v>62.522222222222226</v>
      </c>
      <c r="L11368" s="2">
        <f>24-Nurse[[#This Row],[Total RN Hours  (*Adjusted for 8 minimum)]]</f>
        <v>-38.522222222222226</v>
      </c>
      <c r="M11368" s="2">
        <v>8.3000000000000007</v>
      </c>
      <c r="N11368" s="2"/>
    </row>
    <row r="11369" spans="1:14" x14ac:dyDescent="0.35">
      <c r="A11369" t="s">
        <v>18614</v>
      </c>
      <c r="B11369" t="s">
        <v>2657</v>
      </c>
      <c r="C11369" t="s">
        <v>13868</v>
      </c>
      <c r="D11369" t="s">
        <v>19073</v>
      </c>
      <c r="E11369" s="2">
        <v>94.955555555555549</v>
      </c>
      <c r="F11369" s="2">
        <v>3.2637198689445355</v>
      </c>
      <c r="G11369" s="2">
        <v>3.1478761993915283</v>
      </c>
      <c r="H11369" s="2">
        <v>0.65843669553007267</v>
      </c>
      <c r="I11369" s="2">
        <v>0.54259302597706538</v>
      </c>
      <c r="J11369" s="2">
        <v>62.522222222222226</v>
      </c>
      <c r="K11369" s="2">
        <v>62.522222222222226</v>
      </c>
      <c r="L11369" s="2">
        <f>24-Nurse[[#This Row],[Total RN Hours  (*Adjusted for 8 minimum)]]</f>
        <v>-38.522222222222226</v>
      </c>
      <c r="M11369" s="2">
        <v>8.3000000000000007</v>
      </c>
      <c r="N11369" s="2"/>
    </row>
    <row r="11370" spans="1:14" x14ac:dyDescent="0.35">
      <c r="A11370" t="s">
        <v>18651</v>
      </c>
      <c r="B11370" t="s">
        <v>12073</v>
      </c>
      <c r="C11370" t="s">
        <v>16054</v>
      </c>
      <c r="D11370" t="s">
        <v>20205</v>
      </c>
      <c r="E11370" s="2">
        <v>68.911111111111111</v>
      </c>
      <c r="F11370" s="2">
        <v>3.5375137052563685</v>
      </c>
      <c r="G11370" s="2">
        <v>3.1197452434698478</v>
      </c>
      <c r="H11370" s="2">
        <v>0.90733473073202198</v>
      </c>
      <c r="I11370" s="2">
        <v>0.48956626894550143</v>
      </c>
      <c r="J11370" s="2">
        <v>62.525444444444446</v>
      </c>
      <c r="K11370" s="2">
        <v>62.525444444444446</v>
      </c>
      <c r="L11370" s="2">
        <f>24-Nurse[[#This Row],[Total RN Hours  (*Adjusted for 8 minimum)]]</f>
        <v>-38.525444444444446</v>
      </c>
      <c r="M11370" s="2">
        <v>8.3000000000000007</v>
      </c>
      <c r="N11370" s="2"/>
    </row>
    <row r="11371" spans="1:14" x14ac:dyDescent="0.35">
      <c r="A11371" t="s">
        <v>18623</v>
      </c>
      <c r="B11371" t="s">
        <v>5614</v>
      </c>
      <c r="C11371" t="s">
        <v>15923</v>
      </c>
      <c r="D11371" t="s">
        <v>19405</v>
      </c>
      <c r="E11371" s="2">
        <v>119.36666666666666</v>
      </c>
      <c r="F11371" s="2">
        <v>3.900912221911943</v>
      </c>
      <c r="G11371" s="2">
        <v>3.7642651028576752</v>
      </c>
      <c r="H11371" s="2">
        <v>0.52385274131992932</v>
      </c>
      <c r="I11371" s="2">
        <v>0.38720562226566135</v>
      </c>
      <c r="J11371" s="2">
        <v>62.530555555555559</v>
      </c>
      <c r="K11371" s="2">
        <v>62.530555555555559</v>
      </c>
      <c r="L11371" s="2">
        <f>24-Nurse[[#This Row],[Total RN Hours  (*Adjusted for 8 minimum)]]</f>
        <v>-38.530555555555559</v>
      </c>
      <c r="M11371" s="2">
        <v>8.3000000000000007</v>
      </c>
      <c r="N11371" s="2"/>
    </row>
    <row r="11372" spans="1:14" x14ac:dyDescent="0.35">
      <c r="A11372" t="s">
        <v>18639</v>
      </c>
      <c r="B11372" t="s">
        <v>10004</v>
      </c>
      <c r="C11372" t="s">
        <v>17114</v>
      </c>
      <c r="D11372" t="s">
        <v>19690</v>
      </c>
      <c r="E11372" s="2">
        <v>192.87777777777777</v>
      </c>
      <c r="F11372" s="2">
        <v>3.9021706319488456</v>
      </c>
      <c r="G11372" s="2">
        <v>3.8439921654473186</v>
      </c>
      <c r="H11372" s="2">
        <v>0.32420703957601249</v>
      </c>
      <c r="I11372" s="2">
        <v>0.26602857307448585</v>
      </c>
      <c r="J11372" s="2">
        <v>62.532333333333334</v>
      </c>
      <c r="K11372" s="2">
        <v>62.532333333333334</v>
      </c>
      <c r="L11372" s="2">
        <f>24-Nurse[[#This Row],[Total RN Hours  (*Adjusted for 8 minimum)]]</f>
        <v>-38.532333333333334</v>
      </c>
      <c r="M11372" s="2">
        <v>8.3000000000000007</v>
      </c>
      <c r="N11372" s="2"/>
    </row>
    <row r="11373" spans="1:14" x14ac:dyDescent="0.35">
      <c r="A11373" t="s">
        <v>18607</v>
      </c>
      <c r="B11373" t="s">
        <v>1378</v>
      </c>
      <c r="C11373" t="s">
        <v>14200</v>
      </c>
      <c r="D11373" t="s">
        <v>18879</v>
      </c>
      <c r="E11373" s="2">
        <v>80.966666666666669</v>
      </c>
      <c r="F11373" s="2">
        <v>3.2338301084122407</v>
      </c>
      <c r="G11373" s="2">
        <v>2.9555194181418964</v>
      </c>
      <c r="H11373" s="2">
        <v>0.77232743241388779</v>
      </c>
      <c r="I11373" s="2">
        <v>0.49401674214354335</v>
      </c>
      <c r="J11373" s="2">
        <v>62.532777777777781</v>
      </c>
      <c r="K11373" s="2">
        <v>62.532777777777781</v>
      </c>
      <c r="L11373" s="2">
        <f>24-Nurse[[#This Row],[Total RN Hours  (*Adjusted for 8 minimum)]]</f>
        <v>-38.532777777777781</v>
      </c>
      <c r="M11373" s="2">
        <v>8.3000000000000007</v>
      </c>
      <c r="N11373" s="2"/>
    </row>
    <row r="11374" spans="1:14" x14ac:dyDescent="0.35">
      <c r="A11374" t="s">
        <v>18634</v>
      </c>
      <c r="B11374" t="s">
        <v>8433</v>
      </c>
      <c r="C11374" t="s">
        <v>13692</v>
      </c>
      <c r="D11374" t="s">
        <v>19711</v>
      </c>
      <c r="E11374" s="2">
        <v>94.022222222222226</v>
      </c>
      <c r="F11374" s="2">
        <v>3.7724131411013939</v>
      </c>
      <c r="G11374" s="2">
        <v>3.5426211297565584</v>
      </c>
      <c r="H11374" s="2">
        <v>0.6652032616402741</v>
      </c>
      <c r="I11374" s="2">
        <v>0.43541125029543842</v>
      </c>
      <c r="J11374" s="2">
        <v>62.543888888888887</v>
      </c>
      <c r="K11374" s="2">
        <v>62.543888888888887</v>
      </c>
      <c r="L11374" s="2">
        <f>24-Nurse[[#This Row],[Total RN Hours  (*Adjusted for 8 minimum)]]</f>
        <v>-38.543888888888887</v>
      </c>
      <c r="M11374" s="2">
        <v>8.3000000000000007</v>
      </c>
      <c r="N11374" s="2"/>
    </row>
    <row r="11375" spans="1:14" x14ac:dyDescent="0.35">
      <c r="A11375" t="s">
        <v>18642</v>
      </c>
      <c r="B11375" t="s">
        <v>10583</v>
      </c>
      <c r="C11375" t="s">
        <v>13786</v>
      </c>
      <c r="D11375" t="s">
        <v>19939</v>
      </c>
      <c r="E11375" s="2">
        <v>115.42222222222222</v>
      </c>
      <c r="F11375" s="2">
        <v>3.6963351944551404</v>
      </c>
      <c r="G11375" s="2">
        <v>3.6008403927608779</v>
      </c>
      <c r="H11375" s="2">
        <v>0.54187909125914524</v>
      </c>
      <c r="I11375" s="2">
        <v>0.44638428956488257</v>
      </c>
      <c r="J11375" s="2">
        <v>62.544888888888892</v>
      </c>
      <c r="K11375" s="2">
        <v>62.544888888888892</v>
      </c>
      <c r="L11375" s="2">
        <f>24-Nurse[[#This Row],[Total RN Hours  (*Adjusted for 8 minimum)]]</f>
        <v>-38.544888888888892</v>
      </c>
      <c r="M11375" s="2">
        <v>8.3000000000000007</v>
      </c>
      <c r="N11375" s="2"/>
    </row>
    <row r="11376" spans="1:14" x14ac:dyDescent="0.35">
      <c r="A11376" t="s">
        <v>18621</v>
      </c>
      <c r="B11376" t="s">
        <v>5073</v>
      </c>
      <c r="C11376" t="s">
        <v>15699</v>
      </c>
      <c r="D11376" t="s">
        <v>19369</v>
      </c>
      <c r="E11376" s="2">
        <v>113.26666666666667</v>
      </c>
      <c r="F11376" s="2">
        <v>3.5712870315872083</v>
      </c>
      <c r="G11376" s="2">
        <v>3.3821561702962528</v>
      </c>
      <c r="H11376" s="2">
        <v>0.55260937806552879</v>
      </c>
      <c r="I11376" s="2">
        <v>0.45608200902491663</v>
      </c>
      <c r="J11376" s="2">
        <v>62.592222222222226</v>
      </c>
      <c r="K11376" s="2">
        <v>62.592222222222226</v>
      </c>
      <c r="L11376" s="2">
        <f>24-Nurse[[#This Row],[Total RN Hours  (*Adjusted for 8 minimum)]]</f>
        <v>-38.592222222222226</v>
      </c>
      <c r="M11376" s="2">
        <v>8.3000000000000007</v>
      </c>
      <c r="N11376" s="2"/>
    </row>
    <row r="11377" spans="1:14" x14ac:dyDescent="0.35">
      <c r="A11377" t="s">
        <v>18614</v>
      </c>
      <c r="B11377" t="s">
        <v>2884</v>
      </c>
      <c r="C11377" t="s">
        <v>14828</v>
      </c>
      <c r="D11377" t="s">
        <v>19064</v>
      </c>
      <c r="E11377" s="2">
        <v>65.811111111111117</v>
      </c>
      <c r="F11377" s="2">
        <v>4.4478608813101461</v>
      </c>
      <c r="G11377" s="2">
        <v>4.1368698294783037</v>
      </c>
      <c r="H11377" s="2">
        <v>0.9511514435252405</v>
      </c>
      <c r="I11377" s="2">
        <v>0.69494681749113618</v>
      </c>
      <c r="J11377" s="2">
        <v>62.596333333333334</v>
      </c>
      <c r="K11377" s="2">
        <v>62.596333333333334</v>
      </c>
      <c r="L11377" s="2">
        <f>24-Nurse[[#This Row],[Total RN Hours  (*Adjusted for 8 minimum)]]</f>
        <v>-38.596333333333334</v>
      </c>
      <c r="M11377" s="2">
        <v>8.3000000000000007</v>
      </c>
      <c r="N11377" s="2"/>
    </row>
    <row r="11378" spans="1:14" x14ac:dyDescent="0.35">
      <c r="A11378" t="s">
        <v>18605</v>
      </c>
      <c r="B11378" t="s">
        <v>12589</v>
      </c>
      <c r="C11378" t="s">
        <v>18339</v>
      </c>
      <c r="D11378" t="s">
        <v>20243</v>
      </c>
      <c r="E11378" s="2">
        <v>117.82222222222222</v>
      </c>
      <c r="F11378" s="2">
        <v>4.1925282912108646</v>
      </c>
      <c r="G11378" s="2">
        <v>3.5769077706525843</v>
      </c>
      <c r="H11378" s="2">
        <v>0.53135797812146357</v>
      </c>
      <c r="I11378" s="2">
        <v>0.2856818181818182</v>
      </c>
      <c r="J11378" s="2">
        <v>62.605777777777774</v>
      </c>
      <c r="K11378" s="2">
        <v>62.605777777777774</v>
      </c>
      <c r="L11378" s="2">
        <f>24-Nurse[[#This Row],[Total RN Hours  (*Adjusted for 8 minimum)]]</f>
        <v>-38.605777777777774</v>
      </c>
      <c r="M11378" s="2">
        <v>8.3000000000000007</v>
      </c>
      <c r="N11378" s="2"/>
    </row>
    <row r="11379" spans="1:14" x14ac:dyDescent="0.35">
      <c r="A11379" t="s">
        <v>18607</v>
      </c>
      <c r="B11379" t="s">
        <v>20425</v>
      </c>
      <c r="C11379" t="s">
        <v>14225</v>
      </c>
      <c r="D11379" t="s">
        <v>18876</v>
      </c>
      <c r="E11379" s="2">
        <v>71.333333333333329</v>
      </c>
      <c r="F11379" s="2">
        <v>3.9509205607476638</v>
      </c>
      <c r="G11379" s="2">
        <v>3.7254376947040502</v>
      </c>
      <c r="H11379" s="2">
        <v>0.87772585669781933</v>
      </c>
      <c r="I11379" s="2">
        <v>0.68775700934579442</v>
      </c>
      <c r="J11379" s="2">
        <v>62.611111111111107</v>
      </c>
      <c r="K11379" s="2">
        <v>62.611111111111107</v>
      </c>
      <c r="L11379" s="2">
        <f>24-Nurse[[#This Row],[Total RN Hours  (*Adjusted for 8 minimum)]]</f>
        <v>-38.611111111111107</v>
      </c>
      <c r="M11379" s="2">
        <v>8.3000000000000007</v>
      </c>
      <c r="N11379" s="2"/>
    </row>
    <row r="11380" spans="1:14" x14ac:dyDescent="0.35">
      <c r="A11380" t="s">
        <v>18615</v>
      </c>
      <c r="B11380" t="s">
        <v>3289</v>
      </c>
      <c r="C11380" t="s">
        <v>14968</v>
      </c>
      <c r="D11380" t="s">
        <v>19119</v>
      </c>
      <c r="E11380" s="2">
        <v>143.66666666666666</v>
      </c>
      <c r="F11380" s="2">
        <v>3.5025344160866205</v>
      </c>
      <c r="G11380" s="2">
        <v>3.0710881670533645</v>
      </c>
      <c r="H11380" s="2">
        <v>0.43598453209590105</v>
      </c>
      <c r="I11380" s="2">
        <v>0.27349729311678272</v>
      </c>
      <c r="J11380" s="2">
        <v>62.636444444444443</v>
      </c>
      <c r="K11380" s="2">
        <v>62.636444444444443</v>
      </c>
      <c r="L11380" s="2">
        <f>24-Nurse[[#This Row],[Total RN Hours  (*Adjusted for 8 minimum)]]</f>
        <v>-38.636444444444443</v>
      </c>
      <c r="M11380" s="2">
        <v>8.3000000000000007</v>
      </c>
      <c r="N11380" s="2"/>
    </row>
    <row r="11381" spans="1:14" x14ac:dyDescent="0.35">
      <c r="A11381" t="s">
        <v>18601</v>
      </c>
      <c r="B11381" t="s">
        <v>54</v>
      </c>
      <c r="C11381" t="s">
        <v>13628</v>
      </c>
      <c r="D11381" t="s">
        <v>18681</v>
      </c>
      <c r="E11381" s="2">
        <v>132.13333333333333</v>
      </c>
      <c r="F11381" s="2">
        <v>2.5920425496131854</v>
      </c>
      <c r="G11381" s="2">
        <v>2.3917642112344435</v>
      </c>
      <c r="H11381" s="2">
        <v>0.47404473595694591</v>
      </c>
      <c r="I11381" s="2">
        <v>0.27376639757820387</v>
      </c>
      <c r="J11381" s="2">
        <v>62.637111111111118</v>
      </c>
      <c r="K11381" s="2">
        <v>62.637111111111118</v>
      </c>
      <c r="L11381" s="2">
        <f>24-Nurse[[#This Row],[Total RN Hours  (*Adjusted for 8 minimum)]]</f>
        <v>-38.637111111111118</v>
      </c>
      <c r="M11381" s="2">
        <v>8.3000000000000007</v>
      </c>
      <c r="N11381" s="2"/>
    </row>
    <row r="11382" spans="1:14" x14ac:dyDescent="0.35">
      <c r="A11382" t="s">
        <v>18630</v>
      </c>
      <c r="B11382" t="s">
        <v>7181</v>
      </c>
      <c r="C11382" t="s">
        <v>14969</v>
      </c>
      <c r="D11382" t="s">
        <v>18890</v>
      </c>
      <c r="E11382" s="2">
        <v>93.066666666666663</v>
      </c>
      <c r="F11382" s="2">
        <v>3.1615819006685766</v>
      </c>
      <c r="G11382" s="2">
        <v>3.0600417860553963</v>
      </c>
      <c r="H11382" s="2">
        <v>0.6731255969436486</v>
      </c>
      <c r="I11382" s="2">
        <v>0.57158548233046802</v>
      </c>
      <c r="J11382" s="2">
        <v>62.645555555555561</v>
      </c>
      <c r="K11382" s="2">
        <v>62.645555555555561</v>
      </c>
      <c r="L11382" s="2">
        <f>24-Nurse[[#This Row],[Total RN Hours  (*Adjusted for 8 minimum)]]</f>
        <v>-38.645555555555561</v>
      </c>
      <c r="M11382" s="2">
        <v>8.3000000000000007</v>
      </c>
      <c r="N11382" s="2"/>
    </row>
    <row r="11383" spans="1:14" x14ac:dyDescent="0.35">
      <c r="A11383" t="s">
        <v>18651</v>
      </c>
      <c r="B11383" t="s">
        <v>12042</v>
      </c>
      <c r="C11383" t="s">
        <v>18233</v>
      </c>
      <c r="D11383" t="s">
        <v>18721</v>
      </c>
      <c r="E11383" s="2">
        <v>34.355555555555554</v>
      </c>
      <c r="F11383" s="2">
        <v>4.3532018111254853</v>
      </c>
      <c r="G11383" s="2">
        <v>3.8944049159120304</v>
      </c>
      <c r="H11383" s="2">
        <v>1.8237063389391979</v>
      </c>
      <c r="I11383" s="2">
        <v>1.3649094437257439</v>
      </c>
      <c r="J11383" s="2">
        <v>62.654444444444444</v>
      </c>
      <c r="K11383" s="2">
        <v>62.654444444444444</v>
      </c>
      <c r="L11383" s="2">
        <f>24-Nurse[[#This Row],[Total RN Hours  (*Adjusted for 8 minimum)]]</f>
        <v>-38.654444444444444</v>
      </c>
      <c r="M11383" s="2">
        <v>8.3000000000000007</v>
      </c>
      <c r="N11383" s="2"/>
    </row>
    <row r="11384" spans="1:14" x14ac:dyDescent="0.35">
      <c r="A11384" t="s">
        <v>18639</v>
      </c>
      <c r="B11384" t="s">
        <v>10257</v>
      </c>
      <c r="C11384" t="s">
        <v>17512</v>
      </c>
      <c r="D11384" t="s">
        <v>19907</v>
      </c>
      <c r="E11384" s="2">
        <v>67.2</v>
      </c>
      <c r="F11384" s="2">
        <v>3.51682705026455</v>
      </c>
      <c r="G11384" s="2">
        <v>3.2531861772486765</v>
      </c>
      <c r="H11384" s="2">
        <v>0.93244874338624317</v>
      </c>
      <c r="I11384" s="2">
        <v>0.66880787037037026</v>
      </c>
      <c r="J11384" s="2">
        <v>62.660555555555547</v>
      </c>
      <c r="K11384" s="2">
        <v>62.660555555555547</v>
      </c>
      <c r="L11384" s="2">
        <f>24-Nurse[[#This Row],[Total RN Hours  (*Adjusted for 8 minimum)]]</f>
        <v>-38.660555555555547</v>
      </c>
      <c r="M11384" s="2">
        <v>8.3000000000000007</v>
      </c>
      <c r="N11384" s="2"/>
    </row>
    <row r="11385" spans="1:14" x14ac:dyDescent="0.35">
      <c r="A11385" t="s">
        <v>18649</v>
      </c>
      <c r="B11385" t="s">
        <v>11774</v>
      </c>
      <c r="C11385" t="s">
        <v>18112</v>
      </c>
      <c r="D11385" t="s">
        <v>20164</v>
      </c>
      <c r="E11385" s="2">
        <v>41.31111111111111</v>
      </c>
      <c r="F11385" s="2">
        <v>4.0391554599246913</v>
      </c>
      <c r="G11385" s="2">
        <v>3.6451855836471232</v>
      </c>
      <c r="H11385" s="2">
        <v>1.5168665949435183</v>
      </c>
      <c r="I11385" s="2">
        <v>1.1228967186659495</v>
      </c>
      <c r="J11385" s="2">
        <v>62.663444444444451</v>
      </c>
      <c r="K11385" s="2">
        <v>62.663444444444451</v>
      </c>
      <c r="L11385" s="2">
        <f>24-Nurse[[#This Row],[Total RN Hours  (*Adjusted for 8 minimum)]]</f>
        <v>-38.663444444444451</v>
      </c>
      <c r="M11385" s="2">
        <v>8.3000000000000007</v>
      </c>
      <c r="N11385" s="2"/>
    </row>
    <row r="11386" spans="1:14" x14ac:dyDescent="0.35">
      <c r="A11386" t="s">
        <v>18614</v>
      </c>
      <c r="B11386" t="s">
        <v>3197</v>
      </c>
      <c r="C11386" t="s">
        <v>14738</v>
      </c>
      <c r="D11386" t="s">
        <v>18678</v>
      </c>
      <c r="E11386" s="2">
        <v>55.87777777777778</v>
      </c>
      <c r="F11386" s="2">
        <v>4.5308212368264069</v>
      </c>
      <c r="G11386" s="2">
        <v>4.0938556373036388</v>
      </c>
      <c r="H11386" s="2">
        <v>1.1217438854643069</v>
      </c>
      <c r="I11386" s="2">
        <v>0.78837741101610659</v>
      </c>
      <c r="J11386" s="2">
        <v>62.680555555555557</v>
      </c>
      <c r="K11386" s="2">
        <v>62.680555555555557</v>
      </c>
      <c r="L11386" s="2">
        <f>24-Nurse[[#This Row],[Total RN Hours  (*Adjusted for 8 minimum)]]</f>
        <v>-38.680555555555557</v>
      </c>
      <c r="M11386" s="2">
        <v>8.3000000000000007</v>
      </c>
      <c r="N11386" s="2"/>
    </row>
    <row r="11387" spans="1:14" x14ac:dyDescent="0.35">
      <c r="A11387" t="s">
        <v>18605</v>
      </c>
      <c r="B11387" t="s">
        <v>1085</v>
      </c>
      <c r="C11387" t="s">
        <v>13971</v>
      </c>
      <c r="D11387" t="s">
        <v>18813</v>
      </c>
      <c r="E11387" s="2">
        <v>122.06666666666666</v>
      </c>
      <c r="F11387" s="2">
        <v>3.7941106863280547</v>
      </c>
      <c r="G11387" s="2">
        <v>3.3714336428181322</v>
      </c>
      <c r="H11387" s="2">
        <v>0.51356362643364284</v>
      </c>
      <c r="I11387" s="2">
        <v>0.29747314764245408</v>
      </c>
      <c r="J11387" s="2">
        <v>62.689</v>
      </c>
      <c r="K11387" s="2">
        <v>62.689</v>
      </c>
      <c r="L11387" s="2">
        <f>24-Nurse[[#This Row],[Total RN Hours  (*Adjusted for 8 minimum)]]</f>
        <v>-38.689</v>
      </c>
      <c r="M11387" s="2">
        <v>8.3000000000000007</v>
      </c>
      <c r="N11387" s="2"/>
    </row>
    <row r="11388" spans="1:14" x14ac:dyDescent="0.35">
      <c r="A11388" t="s">
        <v>18608</v>
      </c>
      <c r="B11388" t="s">
        <v>1528</v>
      </c>
      <c r="C11388" t="s">
        <v>14255</v>
      </c>
      <c r="D11388" t="s">
        <v>18881</v>
      </c>
      <c r="E11388" s="2">
        <v>92.822222222222223</v>
      </c>
      <c r="F11388" s="2">
        <v>3.7500897773521671</v>
      </c>
      <c r="G11388" s="2">
        <v>3.4375448886760829</v>
      </c>
      <c r="H11388" s="2">
        <v>0.67539502034953314</v>
      </c>
      <c r="I11388" s="2">
        <v>0.36285013167344987</v>
      </c>
      <c r="J11388" s="2">
        <v>62.691666666666663</v>
      </c>
      <c r="K11388" s="2">
        <v>62.691666666666663</v>
      </c>
      <c r="L11388" s="2">
        <f>24-Nurse[[#This Row],[Total RN Hours  (*Adjusted for 8 minimum)]]</f>
        <v>-38.691666666666663</v>
      </c>
      <c r="M11388" s="2">
        <v>8.3000000000000007</v>
      </c>
      <c r="N11388" s="2"/>
    </row>
    <row r="11389" spans="1:14" x14ac:dyDescent="0.35">
      <c r="A11389" t="s">
        <v>18648</v>
      </c>
      <c r="B11389" t="s">
        <v>11422</v>
      </c>
      <c r="C11389" t="s">
        <v>13809</v>
      </c>
      <c r="D11389" t="s">
        <v>20094</v>
      </c>
      <c r="E11389" s="2">
        <v>102</v>
      </c>
      <c r="F11389" s="2">
        <v>4.353092592592593</v>
      </c>
      <c r="G11389" s="2">
        <v>3.9176938997821353</v>
      </c>
      <c r="H11389" s="2">
        <v>0.61468736383442268</v>
      </c>
      <c r="I11389" s="2">
        <v>0.51174618736383437</v>
      </c>
      <c r="J11389" s="2">
        <v>62.69811111111111</v>
      </c>
      <c r="K11389" s="2">
        <v>62.69811111111111</v>
      </c>
      <c r="L11389" s="2">
        <f>24-Nurse[[#This Row],[Total RN Hours  (*Adjusted for 8 minimum)]]</f>
        <v>-38.69811111111111</v>
      </c>
      <c r="M11389" s="2">
        <v>8.3000000000000007</v>
      </c>
      <c r="N11389" s="2"/>
    </row>
    <row r="11390" spans="1:14" x14ac:dyDescent="0.35">
      <c r="A11390" t="s">
        <v>18605</v>
      </c>
      <c r="B11390" t="s">
        <v>1090</v>
      </c>
      <c r="C11390" t="s">
        <v>13884</v>
      </c>
      <c r="D11390" t="s">
        <v>18794</v>
      </c>
      <c r="E11390" s="2">
        <v>143.83333333333334</v>
      </c>
      <c r="F11390" s="2">
        <v>2.6565731942835069</v>
      </c>
      <c r="G11390" s="2">
        <v>2.5396616454229433</v>
      </c>
      <c r="H11390" s="2">
        <v>0.43591734260332171</v>
      </c>
      <c r="I11390" s="2">
        <v>0.39941676322904596</v>
      </c>
      <c r="J11390" s="2">
        <v>62.699444444444445</v>
      </c>
      <c r="K11390" s="2">
        <v>62.699444444444445</v>
      </c>
      <c r="L11390" s="2">
        <f>24-Nurse[[#This Row],[Total RN Hours  (*Adjusted for 8 minimum)]]</f>
        <v>-38.699444444444445</v>
      </c>
      <c r="M11390" s="2">
        <v>8.3000000000000007</v>
      </c>
      <c r="N11390" s="2"/>
    </row>
    <row r="11391" spans="1:14" x14ac:dyDescent="0.35">
      <c r="A11391" t="s">
        <v>18644</v>
      </c>
      <c r="B11391" t="s">
        <v>11034</v>
      </c>
      <c r="C11391" t="s">
        <v>16546</v>
      </c>
      <c r="D11391" t="s">
        <v>19099</v>
      </c>
      <c r="E11391" s="2">
        <v>58.177777777777777</v>
      </c>
      <c r="F11391" s="2">
        <v>4.077859052711994</v>
      </c>
      <c r="G11391" s="2">
        <v>3.6549598930481282</v>
      </c>
      <c r="H11391" s="2">
        <v>1.0777597402597401</v>
      </c>
      <c r="I11391" s="2">
        <v>0.83635408708938108</v>
      </c>
      <c r="J11391" s="2">
        <v>62.701666666666661</v>
      </c>
      <c r="K11391" s="2">
        <v>62.701666666666661</v>
      </c>
      <c r="L11391" s="2">
        <f>24-Nurse[[#This Row],[Total RN Hours  (*Adjusted for 8 minimum)]]</f>
        <v>-38.701666666666661</v>
      </c>
      <c r="M11391" s="2">
        <v>8.3000000000000007</v>
      </c>
      <c r="N11391" s="2"/>
    </row>
    <row r="11392" spans="1:14" x14ac:dyDescent="0.35">
      <c r="A11392" t="s">
        <v>18610</v>
      </c>
      <c r="B11392" t="s">
        <v>1586</v>
      </c>
      <c r="C11392" t="s">
        <v>14277</v>
      </c>
      <c r="D11392" t="s">
        <v>18893</v>
      </c>
      <c r="E11392" s="2">
        <v>164.5888888888889</v>
      </c>
      <c r="F11392" s="2">
        <v>3.5974144332680749</v>
      </c>
      <c r="G11392" s="2">
        <v>3.5119489637480585</v>
      </c>
      <c r="H11392" s="2">
        <v>0.38110105987983528</v>
      </c>
      <c r="I11392" s="2">
        <v>0.29624316478768647</v>
      </c>
      <c r="J11392" s="2">
        <v>62.725000000000001</v>
      </c>
      <c r="K11392" s="2">
        <v>62.725000000000001</v>
      </c>
      <c r="L11392" s="2">
        <f>24-Nurse[[#This Row],[Total RN Hours  (*Adjusted for 8 minimum)]]</f>
        <v>-38.725000000000001</v>
      </c>
      <c r="M11392" s="2">
        <v>8.3000000000000007</v>
      </c>
      <c r="N11392" s="2"/>
    </row>
    <row r="11393" spans="1:14" x14ac:dyDescent="0.35">
      <c r="A11393" t="s">
        <v>18639</v>
      </c>
      <c r="B11393" t="s">
        <v>20716</v>
      </c>
      <c r="C11393" t="s">
        <v>17472</v>
      </c>
      <c r="D11393" t="s">
        <v>19104</v>
      </c>
      <c r="E11393" s="2">
        <v>188.85555555555555</v>
      </c>
      <c r="F11393" s="2">
        <v>3.1093869506383487</v>
      </c>
      <c r="G11393" s="2">
        <v>2.9676266399952937</v>
      </c>
      <c r="H11393" s="2">
        <v>0.33223510031181969</v>
      </c>
      <c r="I11393" s="2">
        <v>0.20493322351003118</v>
      </c>
      <c r="J11393" s="2">
        <v>62.74444444444444</v>
      </c>
      <c r="K11393" s="2">
        <v>62.74444444444444</v>
      </c>
      <c r="L11393" s="2">
        <f>24-Nurse[[#This Row],[Total RN Hours  (*Adjusted for 8 minimum)]]</f>
        <v>-38.74444444444444</v>
      </c>
      <c r="M11393" s="2">
        <v>8.3000000000000007</v>
      </c>
      <c r="N11393" s="2"/>
    </row>
    <row r="11394" spans="1:14" x14ac:dyDescent="0.35">
      <c r="A11394" t="s">
        <v>18622</v>
      </c>
      <c r="B11394" t="s">
        <v>5480</v>
      </c>
      <c r="C11394" t="s">
        <v>15853</v>
      </c>
      <c r="D11394" t="s">
        <v>19377</v>
      </c>
      <c r="E11394" s="2">
        <v>144.83333333333334</v>
      </c>
      <c r="F11394" s="2">
        <v>3.5729382431914081</v>
      </c>
      <c r="G11394" s="2">
        <v>3.1737437667817412</v>
      </c>
      <c r="H11394" s="2">
        <v>0.43321825853471424</v>
      </c>
      <c r="I11394" s="2">
        <v>0.27564250095895665</v>
      </c>
      <c r="J11394" s="2">
        <v>62.744444444444447</v>
      </c>
      <c r="K11394" s="2">
        <v>62.744444444444447</v>
      </c>
      <c r="L11394" s="2">
        <f>24-Nurse[[#This Row],[Total RN Hours  (*Adjusted for 8 minimum)]]</f>
        <v>-38.744444444444447</v>
      </c>
      <c r="M11394" s="2">
        <v>8.3000000000000007</v>
      </c>
      <c r="N11394" s="2"/>
    </row>
    <row r="11395" spans="1:14" x14ac:dyDescent="0.35">
      <c r="A11395" t="s">
        <v>18622</v>
      </c>
      <c r="B11395" t="s">
        <v>5422</v>
      </c>
      <c r="C11395" t="s">
        <v>15832</v>
      </c>
      <c r="D11395" t="s">
        <v>18876</v>
      </c>
      <c r="E11395" s="2">
        <v>104.74444444444444</v>
      </c>
      <c r="F11395" s="2">
        <v>3.6257515646547152</v>
      </c>
      <c r="G11395" s="2">
        <v>3.4884862628619926</v>
      </c>
      <c r="H11395" s="2">
        <v>0.59906332873660761</v>
      </c>
      <c r="I11395" s="2">
        <v>0.54899437785085392</v>
      </c>
      <c r="J11395" s="2">
        <v>62.748555555555555</v>
      </c>
      <c r="K11395" s="2">
        <v>62.748555555555555</v>
      </c>
      <c r="L11395" s="2">
        <f>24-Nurse[[#This Row],[Total RN Hours  (*Adjusted for 8 minimum)]]</f>
        <v>-38.748555555555555</v>
      </c>
      <c r="M11395" s="2">
        <v>8.3000000000000007</v>
      </c>
      <c r="N11395" s="2"/>
    </row>
    <row r="11396" spans="1:14" x14ac:dyDescent="0.35">
      <c r="A11396" t="s">
        <v>18603</v>
      </c>
      <c r="B11396" t="s">
        <v>256</v>
      </c>
      <c r="C11396" t="s">
        <v>13740</v>
      </c>
      <c r="D11396" t="s">
        <v>18725</v>
      </c>
      <c r="E11396" s="2">
        <v>56.755555555555553</v>
      </c>
      <c r="F11396" s="2">
        <v>4.3278797963978066</v>
      </c>
      <c r="G11396" s="2">
        <v>4.0720849647611583</v>
      </c>
      <c r="H11396" s="2">
        <v>1.1056049334377447</v>
      </c>
      <c r="I11396" s="2">
        <v>0.84981010180109628</v>
      </c>
      <c r="J11396" s="2">
        <v>62.749222222222222</v>
      </c>
      <c r="K11396" s="2">
        <v>62.749222222222222</v>
      </c>
      <c r="L11396" s="2">
        <f>24-Nurse[[#This Row],[Total RN Hours  (*Adjusted for 8 minimum)]]</f>
        <v>-38.749222222222222</v>
      </c>
      <c r="M11396" s="2">
        <v>8.3000000000000007</v>
      </c>
      <c r="N11396" s="2"/>
    </row>
    <row r="11397" spans="1:14" x14ac:dyDescent="0.35">
      <c r="A11397" t="s">
        <v>18649</v>
      </c>
      <c r="B11397" t="s">
        <v>11750</v>
      </c>
      <c r="C11397" t="s">
        <v>13704</v>
      </c>
      <c r="D11397" t="s">
        <v>20159</v>
      </c>
      <c r="E11397" s="2">
        <v>70.844444444444449</v>
      </c>
      <c r="F11397" s="2">
        <v>4.5107198870765375</v>
      </c>
      <c r="G11397" s="2">
        <v>3.8636213927227097</v>
      </c>
      <c r="H11397" s="2">
        <v>0.88592377666248434</v>
      </c>
      <c r="I11397" s="2">
        <v>0.44459692597239647</v>
      </c>
      <c r="J11397" s="2">
        <v>62.762777777777785</v>
      </c>
      <c r="K11397" s="2">
        <v>62.762777777777785</v>
      </c>
      <c r="L11397" s="2">
        <f>24-Nurse[[#This Row],[Total RN Hours  (*Adjusted for 8 minimum)]]</f>
        <v>-38.762777777777785</v>
      </c>
      <c r="M11397" s="2">
        <v>8.3000000000000007</v>
      </c>
      <c r="N11397" s="2"/>
    </row>
    <row r="11398" spans="1:14" x14ac:dyDescent="0.35">
      <c r="A11398" t="s">
        <v>18624</v>
      </c>
      <c r="B11398" t="s">
        <v>5947</v>
      </c>
      <c r="C11398" t="s">
        <v>13828</v>
      </c>
      <c r="D11398" t="s">
        <v>19465</v>
      </c>
      <c r="E11398" s="2">
        <v>56.255555555555553</v>
      </c>
      <c r="F11398" s="2">
        <v>3.8904404503258938</v>
      </c>
      <c r="G11398" s="2">
        <v>3.4379419316610704</v>
      </c>
      <c r="H11398" s="2">
        <v>1.1157614062808612</v>
      </c>
      <c r="I11398" s="2">
        <v>0.66326288761603791</v>
      </c>
      <c r="J11398" s="2">
        <v>62.767777777777773</v>
      </c>
      <c r="K11398" s="2">
        <v>62.767777777777773</v>
      </c>
      <c r="L11398" s="2">
        <f>24-Nurse[[#This Row],[Total RN Hours  (*Adjusted for 8 minimum)]]</f>
        <v>-38.767777777777773</v>
      </c>
      <c r="M11398" s="2">
        <v>8.3000000000000007</v>
      </c>
      <c r="N11398" s="2"/>
    </row>
    <row r="11399" spans="1:14" x14ac:dyDescent="0.35">
      <c r="A11399" t="s">
        <v>18605</v>
      </c>
      <c r="B11399" t="s">
        <v>20381</v>
      </c>
      <c r="C11399" t="s">
        <v>13962</v>
      </c>
      <c r="D11399" t="s">
        <v>18815</v>
      </c>
      <c r="E11399" s="2">
        <v>117.11111111111111</v>
      </c>
      <c r="F11399" s="2">
        <v>3.8088728652751422</v>
      </c>
      <c r="G11399" s="2">
        <v>3.5589933586337765</v>
      </c>
      <c r="H11399" s="2">
        <v>0.53597153700189748</v>
      </c>
      <c r="I11399" s="2">
        <v>0.42965559772296008</v>
      </c>
      <c r="J11399" s="2">
        <v>62.768222222222221</v>
      </c>
      <c r="K11399" s="2">
        <v>62.768222222222221</v>
      </c>
      <c r="L11399" s="2">
        <f>24-Nurse[[#This Row],[Total RN Hours  (*Adjusted for 8 minimum)]]</f>
        <v>-38.768222222222221</v>
      </c>
      <c r="M11399" s="2">
        <v>8.3000000000000007</v>
      </c>
      <c r="N11399" s="2"/>
    </row>
    <row r="11400" spans="1:14" x14ac:dyDescent="0.35">
      <c r="A11400" t="s">
        <v>18605</v>
      </c>
      <c r="B11400" t="s">
        <v>12477</v>
      </c>
      <c r="C11400" t="s">
        <v>13954</v>
      </c>
      <c r="D11400" t="s">
        <v>18813</v>
      </c>
      <c r="E11400" s="2">
        <v>111.78888888888889</v>
      </c>
      <c r="F11400" s="2">
        <v>4.3495586919789275</v>
      </c>
      <c r="G11400" s="2">
        <v>3.9279157141437224</v>
      </c>
      <c r="H11400" s="2">
        <v>0.56156048106550038</v>
      </c>
      <c r="I11400" s="2">
        <v>0.37418646257827254</v>
      </c>
      <c r="J11400" s="2">
        <v>62.776222222222216</v>
      </c>
      <c r="K11400" s="2">
        <v>62.776222222222216</v>
      </c>
      <c r="L11400" s="2">
        <f>24-Nurse[[#This Row],[Total RN Hours  (*Adjusted for 8 minimum)]]</f>
        <v>-38.776222222222216</v>
      </c>
      <c r="M11400" s="2">
        <v>8.3000000000000007</v>
      </c>
      <c r="N11400" s="2"/>
    </row>
    <row r="11401" spans="1:14" x14ac:dyDescent="0.35">
      <c r="A11401" t="s">
        <v>18631</v>
      </c>
      <c r="B11401" t="s">
        <v>7402</v>
      </c>
      <c r="C11401" t="s">
        <v>14137</v>
      </c>
      <c r="D11401" t="s">
        <v>19655</v>
      </c>
      <c r="E11401" s="2">
        <v>120.77777777777777</v>
      </c>
      <c r="F11401" s="2">
        <v>3.5137810487580503</v>
      </c>
      <c r="G11401" s="2">
        <v>3.1044434222631097</v>
      </c>
      <c r="H11401" s="2">
        <v>0.51982520699172041</v>
      </c>
      <c r="I11401" s="2">
        <v>0.23539558417663295</v>
      </c>
      <c r="J11401" s="2">
        <v>62.783333333333339</v>
      </c>
      <c r="K11401" s="2">
        <v>62.783333333333339</v>
      </c>
      <c r="L11401" s="2">
        <f>24-Nurse[[#This Row],[Total RN Hours  (*Adjusted for 8 minimum)]]</f>
        <v>-38.783333333333339</v>
      </c>
      <c r="M11401" s="2">
        <v>8.3000000000000007</v>
      </c>
      <c r="N11401" s="2"/>
    </row>
    <row r="11402" spans="1:14" x14ac:dyDescent="0.35">
      <c r="A11402" t="s">
        <v>18605</v>
      </c>
      <c r="B11402" t="s">
        <v>770</v>
      </c>
      <c r="C11402" t="s">
        <v>14012</v>
      </c>
      <c r="D11402" t="s">
        <v>18815</v>
      </c>
      <c r="E11402" s="2">
        <v>62.9</v>
      </c>
      <c r="F11402" s="2">
        <v>3.8687034092916446</v>
      </c>
      <c r="G11402" s="2">
        <v>3.3764670552905853</v>
      </c>
      <c r="H11402" s="2">
        <v>0.99816286875110416</v>
      </c>
      <c r="I11402" s="2">
        <v>0.59071718777601134</v>
      </c>
      <c r="J11402" s="2">
        <v>62.784444444444453</v>
      </c>
      <c r="K11402" s="2">
        <v>62.784444444444453</v>
      </c>
      <c r="L11402" s="2">
        <f>24-Nurse[[#This Row],[Total RN Hours  (*Adjusted for 8 minimum)]]</f>
        <v>-38.784444444444453</v>
      </c>
      <c r="M11402" s="2">
        <v>8.3000000000000007</v>
      </c>
      <c r="N11402" s="2"/>
    </row>
    <row r="11403" spans="1:14" x14ac:dyDescent="0.35">
      <c r="A11403" t="s">
        <v>18651</v>
      </c>
      <c r="B11403" t="s">
        <v>12025</v>
      </c>
      <c r="C11403" t="s">
        <v>18228</v>
      </c>
      <c r="D11403" t="s">
        <v>20199</v>
      </c>
      <c r="E11403" s="2">
        <v>80.24444444444444</v>
      </c>
      <c r="F11403" s="2">
        <v>3.1918457490999725</v>
      </c>
      <c r="G11403" s="2">
        <v>2.9344973691498204</v>
      </c>
      <c r="H11403" s="2">
        <v>0.78253115480476321</v>
      </c>
      <c r="I11403" s="2">
        <v>0.52518277485461096</v>
      </c>
      <c r="J11403" s="2">
        <v>62.793777777777777</v>
      </c>
      <c r="K11403" s="2">
        <v>62.793777777777777</v>
      </c>
      <c r="L11403" s="2">
        <f>24-Nurse[[#This Row],[Total RN Hours  (*Adjusted for 8 minimum)]]</f>
        <v>-38.793777777777777</v>
      </c>
      <c r="M11403" s="2">
        <v>8.3000000000000007</v>
      </c>
      <c r="N11403" s="2"/>
    </row>
    <row r="11404" spans="1:14" x14ac:dyDescent="0.35">
      <c r="A11404" t="s">
        <v>18636</v>
      </c>
      <c r="B11404" t="s">
        <v>8942</v>
      </c>
      <c r="C11404" t="s">
        <v>15031</v>
      </c>
      <c r="D11404" t="s">
        <v>18663</v>
      </c>
      <c r="E11404" s="2">
        <v>96.088888888888889</v>
      </c>
      <c r="F11404" s="2">
        <v>3.4696530989824232</v>
      </c>
      <c r="G11404" s="2">
        <v>3.0899699352451435</v>
      </c>
      <c r="H11404" s="2">
        <v>0.65361933395004623</v>
      </c>
      <c r="I11404" s="2">
        <v>0.34681429232192418</v>
      </c>
      <c r="J11404" s="2">
        <v>62.805555555555557</v>
      </c>
      <c r="K11404" s="2">
        <v>62.805555555555557</v>
      </c>
      <c r="L11404" s="2">
        <f>24-Nurse[[#This Row],[Total RN Hours  (*Adjusted for 8 minimum)]]</f>
        <v>-38.805555555555557</v>
      </c>
      <c r="M11404" s="2">
        <v>8.3000000000000007</v>
      </c>
      <c r="N11404" s="2"/>
    </row>
    <row r="11405" spans="1:14" x14ac:dyDescent="0.35">
      <c r="A11405" t="s">
        <v>18610</v>
      </c>
      <c r="B11405" t="s">
        <v>1927</v>
      </c>
      <c r="C11405" t="s">
        <v>14380</v>
      </c>
      <c r="D11405" t="s">
        <v>18885</v>
      </c>
      <c r="E11405" s="2">
        <v>105.52222222222223</v>
      </c>
      <c r="F11405" s="2">
        <v>3.6069285037380223</v>
      </c>
      <c r="G11405" s="2">
        <v>3.4890228493208384</v>
      </c>
      <c r="H11405" s="2">
        <v>0.59529325050015791</v>
      </c>
      <c r="I11405" s="2">
        <v>0.4814678319469306</v>
      </c>
      <c r="J11405" s="2">
        <v>62.81666666666667</v>
      </c>
      <c r="K11405" s="2">
        <v>62.81666666666667</v>
      </c>
      <c r="L11405" s="2">
        <f>24-Nurse[[#This Row],[Total RN Hours  (*Adjusted for 8 minimum)]]</f>
        <v>-38.81666666666667</v>
      </c>
      <c r="M11405" s="2">
        <v>8.3000000000000007</v>
      </c>
      <c r="N11405" s="2"/>
    </row>
    <row r="11406" spans="1:14" x14ac:dyDescent="0.35">
      <c r="A11406" t="s">
        <v>18601</v>
      </c>
      <c r="B11406" t="s">
        <v>148</v>
      </c>
      <c r="C11406" t="s">
        <v>13601</v>
      </c>
      <c r="D11406" t="s">
        <v>18666</v>
      </c>
      <c r="E11406" s="2">
        <v>101.51111111111111</v>
      </c>
      <c r="F11406" s="2">
        <v>4.9016845446584938</v>
      </c>
      <c r="G11406" s="2">
        <v>4.5021661558668997</v>
      </c>
      <c r="H11406" s="2">
        <v>0.61900722416812615</v>
      </c>
      <c r="I11406" s="2">
        <v>0.30595993870402804</v>
      </c>
      <c r="J11406" s="2">
        <v>62.836111111111109</v>
      </c>
      <c r="K11406" s="2">
        <v>62.836111111111109</v>
      </c>
      <c r="L11406" s="2">
        <f>24-Nurse[[#This Row],[Total RN Hours  (*Adjusted for 8 minimum)]]</f>
        <v>-38.836111111111109</v>
      </c>
      <c r="M11406" s="2">
        <v>8.3000000000000007</v>
      </c>
      <c r="N11406" s="2"/>
    </row>
    <row r="11407" spans="1:14" x14ac:dyDescent="0.35">
      <c r="A11407" t="s">
        <v>18651</v>
      </c>
      <c r="B11407" t="s">
        <v>11995</v>
      </c>
      <c r="C11407" t="s">
        <v>15792</v>
      </c>
      <c r="D11407" t="s">
        <v>18981</v>
      </c>
      <c r="E11407" s="2">
        <v>51.844444444444441</v>
      </c>
      <c r="F11407" s="2">
        <v>4.2131204457779683</v>
      </c>
      <c r="G11407" s="2">
        <v>3.8787869695670816</v>
      </c>
      <c r="H11407" s="2">
        <v>1.2123596228032576</v>
      </c>
      <c r="I11407" s="2">
        <v>0.87802614659237033</v>
      </c>
      <c r="J11407" s="2">
        <v>62.854111111111109</v>
      </c>
      <c r="K11407" s="2">
        <v>62.854111111111109</v>
      </c>
      <c r="L11407" s="2">
        <f>24-Nurse[[#This Row],[Total RN Hours  (*Adjusted for 8 minimum)]]</f>
        <v>-38.854111111111109</v>
      </c>
      <c r="M11407" s="2">
        <v>8.3000000000000007</v>
      </c>
      <c r="N11407" s="2"/>
    </row>
    <row r="11408" spans="1:14" x14ac:dyDescent="0.35">
      <c r="A11408" t="s">
        <v>18615</v>
      </c>
      <c r="B11408" t="s">
        <v>3321</v>
      </c>
      <c r="C11408" t="s">
        <v>14264</v>
      </c>
      <c r="D11408" t="s">
        <v>18714</v>
      </c>
      <c r="E11408" s="2">
        <v>73.455555555555549</v>
      </c>
      <c r="F11408" s="2">
        <v>3.8466979276962641</v>
      </c>
      <c r="G11408" s="2">
        <v>3.452444410830434</v>
      </c>
      <c r="H11408" s="2">
        <v>0.85596278929057634</v>
      </c>
      <c r="I11408" s="2">
        <v>0.46980487067009535</v>
      </c>
      <c r="J11408" s="2">
        <v>62.87522222222222</v>
      </c>
      <c r="K11408" s="2">
        <v>62.87522222222222</v>
      </c>
      <c r="L11408" s="2">
        <f>24-Nurse[[#This Row],[Total RN Hours  (*Adjusted for 8 minimum)]]</f>
        <v>-38.87522222222222</v>
      </c>
      <c r="M11408" s="2">
        <v>8.3000000000000007</v>
      </c>
      <c r="N11408" s="2"/>
    </row>
    <row r="11409" spans="1:14" x14ac:dyDescent="0.35">
      <c r="A11409" t="s">
        <v>18636</v>
      </c>
      <c r="B11409" t="s">
        <v>9433</v>
      </c>
      <c r="C11409" t="s">
        <v>17086</v>
      </c>
      <c r="D11409" t="s">
        <v>18927</v>
      </c>
      <c r="E11409" s="2">
        <v>109.44444444444444</v>
      </c>
      <c r="F11409" s="2">
        <v>3.6946974619289343</v>
      </c>
      <c r="G11409" s="2">
        <v>3.3053269035532993</v>
      </c>
      <c r="H11409" s="2">
        <v>0.57451370558375636</v>
      </c>
      <c r="I11409" s="2">
        <v>0.32769137055837566</v>
      </c>
      <c r="J11409" s="2">
        <v>62.87733333333334</v>
      </c>
      <c r="K11409" s="2">
        <v>62.87733333333334</v>
      </c>
      <c r="L11409" s="2">
        <f>24-Nurse[[#This Row],[Total RN Hours  (*Adjusted for 8 minimum)]]</f>
        <v>-38.87733333333334</v>
      </c>
      <c r="M11409" s="2">
        <v>8.3000000000000007</v>
      </c>
      <c r="N11409" s="2"/>
    </row>
    <row r="11410" spans="1:14" x14ac:dyDescent="0.35">
      <c r="A11410" t="s">
        <v>18628</v>
      </c>
      <c r="B11410" t="s">
        <v>6943</v>
      </c>
      <c r="C11410" t="s">
        <v>16458</v>
      </c>
      <c r="D11410" t="s">
        <v>18858</v>
      </c>
      <c r="E11410" s="2">
        <v>71.277777777777771</v>
      </c>
      <c r="F11410" s="2">
        <v>5.0522120031176936</v>
      </c>
      <c r="G11410" s="2">
        <v>4.796405300077943</v>
      </c>
      <c r="H11410" s="2">
        <v>0.8822120031176931</v>
      </c>
      <c r="I11410" s="2">
        <v>0.70200935307872192</v>
      </c>
      <c r="J11410" s="2">
        <v>62.882111111111122</v>
      </c>
      <c r="K11410" s="2">
        <v>62.882111111111122</v>
      </c>
      <c r="L11410" s="2">
        <f>24-Nurse[[#This Row],[Total RN Hours  (*Adjusted for 8 minimum)]]</f>
        <v>-38.882111111111122</v>
      </c>
      <c r="M11410" s="2">
        <v>8.3000000000000007</v>
      </c>
      <c r="N11410" s="2"/>
    </row>
    <row r="11411" spans="1:14" x14ac:dyDescent="0.35">
      <c r="A11411" t="s">
        <v>18618</v>
      </c>
      <c r="B11411" t="s">
        <v>4556</v>
      </c>
      <c r="C11411" t="s">
        <v>14756</v>
      </c>
      <c r="D11411" t="s">
        <v>19292</v>
      </c>
      <c r="E11411" s="2">
        <v>98.011111111111106</v>
      </c>
      <c r="F11411" s="2">
        <v>2.84666024260288</v>
      </c>
      <c r="G11411" s="2">
        <v>2.5212118807391453</v>
      </c>
      <c r="H11411" s="2">
        <v>0.64158712164153731</v>
      </c>
      <c r="I11411" s="2">
        <v>0.31613875977780298</v>
      </c>
      <c r="J11411" s="2">
        <v>62.882666666666672</v>
      </c>
      <c r="K11411" s="2">
        <v>62.882666666666672</v>
      </c>
      <c r="L11411" s="2">
        <f>24-Nurse[[#This Row],[Total RN Hours  (*Adjusted for 8 minimum)]]</f>
        <v>-38.882666666666672</v>
      </c>
      <c r="M11411" s="2">
        <v>8.3000000000000007</v>
      </c>
      <c r="N11411" s="2"/>
    </row>
    <row r="11412" spans="1:14" x14ac:dyDescent="0.35">
      <c r="A11412" t="s">
        <v>18647</v>
      </c>
      <c r="B11412" t="s">
        <v>11395</v>
      </c>
      <c r="C11412" t="s">
        <v>17980</v>
      </c>
      <c r="D11412" t="s">
        <v>18670</v>
      </c>
      <c r="E11412" s="2">
        <v>84.788888888888891</v>
      </c>
      <c r="F11412" s="2">
        <v>3.5442523915607391</v>
      </c>
      <c r="G11412" s="2">
        <v>3.4259874197352898</v>
      </c>
      <c r="H11412" s="2">
        <v>0.74170226706853615</v>
      </c>
      <c r="I11412" s="2">
        <v>0.62343729524308744</v>
      </c>
      <c r="J11412" s="2">
        <v>62.888111111111108</v>
      </c>
      <c r="K11412" s="2">
        <v>62.888111111111108</v>
      </c>
      <c r="L11412" s="2">
        <f>24-Nurse[[#This Row],[Total RN Hours  (*Adjusted for 8 minimum)]]</f>
        <v>-38.888111111111108</v>
      </c>
      <c r="M11412" s="2">
        <v>8.3000000000000007</v>
      </c>
      <c r="N11412" s="2"/>
    </row>
    <row r="11413" spans="1:14" x14ac:dyDescent="0.35">
      <c r="A11413" t="s">
        <v>18622</v>
      </c>
      <c r="B11413" t="s">
        <v>5337</v>
      </c>
      <c r="C11413" t="s">
        <v>15750</v>
      </c>
      <c r="D11413" t="s">
        <v>19165</v>
      </c>
      <c r="E11413" s="2">
        <v>96.188888888888883</v>
      </c>
      <c r="F11413" s="2">
        <v>3.6568926879981523</v>
      </c>
      <c r="G11413" s="2">
        <v>3.3972184359477882</v>
      </c>
      <c r="H11413" s="2">
        <v>0.65386392514727976</v>
      </c>
      <c r="I11413" s="2">
        <v>0.49029686958530672</v>
      </c>
      <c r="J11413" s="2">
        <v>62.894444444444446</v>
      </c>
      <c r="K11413" s="2">
        <v>62.894444444444446</v>
      </c>
      <c r="L11413" s="2">
        <f>24-Nurse[[#This Row],[Total RN Hours  (*Adjusted for 8 minimum)]]</f>
        <v>-38.894444444444446</v>
      </c>
      <c r="M11413" s="2">
        <v>8.3000000000000007</v>
      </c>
      <c r="N11413" s="2"/>
    </row>
    <row r="11414" spans="1:14" x14ac:dyDescent="0.35">
      <c r="A11414" t="s">
        <v>18606</v>
      </c>
      <c r="B11414" t="s">
        <v>1273</v>
      </c>
      <c r="C11414" t="s">
        <v>14107</v>
      </c>
      <c r="D11414" t="s">
        <v>18843</v>
      </c>
      <c r="E11414" s="2">
        <v>71.099999999999994</v>
      </c>
      <c r="F11414" s="2">
        <v>4.1451883106735439</v>
      </c>
      <c r="G11414" s="2">
        <v>3.9138709173308337</v>
      </c>
      <c r="H11414" s="2">
        <v>0.88460853258321615</v>
      </c>
      <c r="I11414" s="2">
        <v>0.6532911392405063</v>
      </c>
      <c r="J11414" s="2">
        <v>62.895666666666664</v>
      </c>
      <c r="K11414" s="2">
        <v>62.895666666666664</v>
      </c>
      <c r="L11414" s="2">
        <f>24-Nurse[[#This Row],[Total RN Hours  (*Adjusted for 8 minimum)]]</f>
        <v>-38.895666666666664</v>
      </c>
      <c r="M11414" s="2">
        <v>8.3000000000000007</v>
      </c>
      <c r="N11414" s="2"/>
    </row>
    <row r="11415" spans="1:14" x14ac:dyDescent="0.35">
      <c r="A11415" t="s">
        <v>18614</v>
      </c>
      <c r="B11415" t="s">
        <v>2647</v>
      </c>
      <c r="C11415" t="s">
        <v>14685</v>
      </c>
      <c r="D11415" t="s">
        <v>19069</v>
      </c>
      <c r="E11415" s="2">
        <v>50.922222222222224</v>
      </c>
      <c r="F11415" s="2">
        <v>3.8234104298494436</v>
      </c>
      <c r="G11415" s="2">
        <v>3.4748941741217547</v>
      </c>
      <c r="H11415" s="2">
        <v>1.2351821950687323</v>
      </c>
      <c r="I11415" s="2">
        <v>0.88666593934104299</v>
      </c>
      <c r="J11415" s="2">
        <v>62.898222222222223</v>
      </c>
      <c r="K11415" s="2">
        <v>62.898222222222223</v>
      </c>
      <c r="L11415" s="2">
        <f>24-Nurse[[#This Row],[Total RN Hours  (*Adjusted for 8 minimum)]]</f>
        <v>-38.898222222222223</v>
      </c>
      <c r="M11415" s="2">
        <v>8.3000000000000007</v>
      </c>
      <c r="N11415" s="2"/>
    </row>
    <row r="11416" spans="1:14" x14ac:dyDescent="0.35">
      <c r="A11416" t="s">
        <v>18651</v>
      </c>
      <c r="B11416" t="s">
        <v>4345</v>
      </c>
      <c r="C11416" t="s">
        <v>16524</v>
      </c>
      <c r="D11416" t="s">
        <v>19072</v>
      </c>
      <c r="E11416" s="2">
        <v>76.055555555555557</v>
      </c>
      <c r="F11416" s="2">
        <v>3.8048137326515703</v>
      </c>
      <c r="G11416" s="2">
        <v>3.4474229364499629</v>
      </c>
      <c r="H11416" s="2">
        <v>0.82736303871438999</v>
      </c>
      <c r="I11416" s="2">
        <v>0.46997224251278302</v>
      </c>
      <c r="J11416" s="2">
        <v>62.925555555555555</v>
      </c>
      <c r="K11416" s="2">
        <v>62.925555555555555</v>
      </c>
      <c r="L11416" s="2">
        <f>24-Nurse[[#This Row],[Total RN Hours  (*Adjusted for 8 minimum)]]</f>
        <v>-38.925555555555555</v>
      </c>
      <c r="M11416" s="2">
        <v>8.3000000000000007</v>
      </c>
      <c r="N11416" s="2"/>
    </row>
    <row r="11417" spans="1:14" x14ac:dyDescent="0.35">
      <c r="A11417" t="s">
        <v>18610</v>
      </c>
      <c r="B11417" t="s">
        <v>2140</v>
      </c>
      <c r="C11417" t="s">
        <v>14297</v>
      </c>
      <c r="D11417" t="s">
        <v>18689</v>
      </c>
      <c r="E11417" s="2">
        <v>113.38888888888889</v>
      </c>
      <c r="F11417" s="2">
        <v>4.4880940715335615</v>
      </c>
      <c r="G11417" s="2">
        <v>3.7346398824105833</v>
      </c>
      <c r="H11417" s="2">
        <v>0.55499755022048014</v>
      </c>
      <c r="I11417" s="2">
        <v>0.37996080352768252</v>
      </c>
      <c r="J11417" s="2">
        <v>62.930555555555557</v>
      </c>
      <c r="K11417" s="2">
        <v>62.930555555555557</v>
      </c>
      <c r="L11417" s="2">
        <f>24-Nurse[[#This Row],[Total RN Hours  (*Adjusted for 8 minimum)]]</f>
        <v>-38.930555555555557</v>
      </c>
      <c r="M11417" s="2">
        <v>8.3000000000000007</v>
      </c>
      <c r="N11417" s="2"/>
    </row>
    <row r="11418" spans="1:14" x14ac:dyDescent="0.35">
      <c r="A11418" t="s">
        <v>18605</v>
      </c>
      <c r="B11418" t="s">
        <v>1115</v>
      </c>
      <c r="C11418" t="s">
        <v>13903</v>
      </c>
      <c r="D11418" t="s">
        <v>18794</v>
      </c>
      <c r="E11418" s="2">
        <v>124.15555555555555</v>
      </c>
      <c r="F11418" s="2">
        <v>4.0301056022910329</v>
      </c>
      <c r="G11418" s="2">
        <v>3.7561875783067835</v>
      </c>
      <c r="H11418" s="2">
        <v>0.50689905136925006</v>
      </c>
      <c r="I11418" s="2">
        <v>0.41695632718811526</v>
      </c>
      <c r="J11418" s="2">
        <v>62.934333333333335</v>
      </c>
      <c r="K11418" s="2">
        <v>62.934333333333335</v>
      </c>
      <c r="L11418" s="2">
        <f>24-Nurse[[#This Row],[Total RN Hours  (*Adjusted for 8 minimum)]]</f>
        <v>-38.934333333333335</v>
      </c>
      <c r="M11418" s="2">
        <v>8.3000000000000007</v>
      </c>
      <c r="N11418" s="2"/>
    </row>
    <row r="11419" spans="1:14" x14ac:dyDescent="0.35">
      <c r="A11419" t="s">
        <v>18623</v>
      </c>
      <c r="B11419" t="s">
        <v>21092</v>
      </c>
      <c r="C11419" t="s">
        <v>15975</v>
      </c>
      <c r="D11419" t="s">
        <v>18970</v>
      </c>
      <c r="E11419" s="2">
        <v>106.3</v>
      </c>
      <c r="F11419" s="2">
        <v>3.2635946482700953</v>
      </c>
      <c r="G11419" s="2">
        <v>2.8749827532141743</v>
      </c>
      <c r="H11419" s="2">
        <v>0.59206856903940641</v>
      </c>
      <c r="I11419" s="2">
        <v>0.20345667398348491</v>
      </c>
      <c r="J11419" s="2">
        <v>62.936888888888895</v>
      </c>
      <c r="K11419" s="2">
        <v>62.936888888888895</v>
      </c>
      <c r="L11419" s="2">
        <f>24-Nurse[[#This Row],[Total RN Hours  (*Adjusted for 8 minimum)]]</f>
        <v>-38.936888888888895</v>
      </c>
      <c r="M11419" s="2">
        <v>8.3000000000000007</v>
      </c>
      <c r="N11419" s="2"/>
    </row>
    <row r="11420" spans="1:14" x14ac:dyDescent="0.35">
      <c r="A11420" t="s">
        <v>18650</v>
      </c>
      <c r="B11420" t="s">
        <v>11856</v>
      </c>
      <c r="C11420" t="s">
        <v>18135</v>
      </c>
      <c r="D11420" t="s">
        <v>20182</v>
      </c>
      <c r="E11420" s="2">
        <v>79.833333333333329</v>
      </c>
      <c r="F11420" s="2">
        <v>4.7354070981210858</v>
      </c>
      <c r="G11420" s="2">
        <v>4.3522477383437721</v>
      </c>
      <c r="H11420" s="2">
        <v>0.78846207376478794</v>
      </c>
      <c r="I11420" s="2">
        <v>0.40530271398747397</v>
      </c>
      <c r="J11420" s="2">
        <v>62.945555555555565</v>
      </c>
      <c r="K11420" s="2">
        <v>62.945555555555565</v>
      </c>
      <c r="L11420" s="2">
        <f>24-Nurse[[#This Row],[Total RN Hours  (*Adjusted for 8 minimum)]]</f>
        <v>-38.945555555555565</v>
      </c>
      <c r="M11420" s="2">
        <v>8.3000000000000007</v>
      </c>
      <c r="N11420" s="2"/>
    </row>
    <row r="11421" spans="1:14" x14ac:dyDescent="0.35">
      <c r="A11421" t="s">
        <v>18639</v>
      </c>
      <c r="B11421" t="s">
        <v>10165</v>
      </c>
      <c r="C11421" t="s">
        <v>15806</v>
      </c>
      <c r="D11421" t="s">
        <v>19897</v>
      </c>
      <c r="E11421" s="2">
        <v>98.477777777777774</v>
      </c>
      <c r="F11421" s="2">
        <v>2.9958253413065554</v>
      </c>
      <c r="G11421" s="2">
        <v>2.8701906803565382</v>
      </c>
      <c r="H11421" s="2">
        <v>0.63928692316371438</v>
      </c>
      <c r="I11421" s="2">
        <v>0.51365226221369742</v>
      </c>
      <c r="J11421" s="2">
        <v>62.955555555555556</v>
      </c>
      <c r="K11421" s="2">
        <v>62.955555555555556</v>
      </c>
      <c r="L11421" s="2">
        <f>24-Nurse[[#This Row],[Total RN Hours  (*Adjusted for 8 minimum)]]</f>
        <v>-38.955555555555556</v>
      </c>
      <c r="M11421" s="2">
        <v>8.3000000000000007</v>
      </c>
      <c r="N11421" s="2"/>
    </row>
    <row r="11422" spans="1:14" x14ac:dyDescent="0.35">
      <c r="A11422" t="s">
        <v>18624</v>
      </c>
      <c r="B11422" t="s">
        <v>5937</v>
      </c>
      <c r="C11422" t="s">
        <v>16042</v>
      </c>
      <c r="D11422" t="s">
        <v>19455</v>
      </c>
      <c r="E11422" s="2">
        <v>93.844444444444449</v>
      </c>
      <c r="F11422" s="2">
        <v>3.1816125976793748</v>
      </c>
      <c r="G11422" s="2">
        <v>2.9393168363722464</v>
      </c>
      <c r="H11422" s="2">
        <v>0.67093061804404452</v>
      </c>
      <c r="I11422" s="2">
        <v>0.48389178309258818</v>
      </c>
      <c r="J11422" s="2">
        <v>62.963111111111111</v>
      </c>
      <c r="K11422" s="2">
        <v>62.963111111111111</v>
      </c>
      <c r="L11422" s="2">
        <f>24-Nurse[[#This Row],[Total RN Hours  (*Adjusted for 8 minimum)]]</f>
        <v>-38.963111111111111</v>
      </c>
      <c r="M11422" s="2">
        <v>8.3000000000000007</v>
      </c>
      <c r="N11422" s="2"/>
    </row>
    <row r="11423" spans="1:14" x14ac:dyDescent="0.35">
      <c r="A11423" t="s">
        <v>18614</v>
      </c>
      <c r="B11423" t="s">
        <v>3151</v>
      </c>
      <c r="C11423" t="s">
        <v>14756</v>
      </c>
      <c r="D11423" t="s">
        <v>19086</v>
      </c>
      <c r="E11423" s="2">
        <v>86.855555555555554</v>
      </c>
      <c r="F11423" s="2">
        <v>4.3138454650121538</v>
      </c>
      <c r="G11423" s="2">
        <v>4.0715210438787262</v>
      </c>
      <c r="H11423" s="2">
        <v>0.7249904055264168</v>
      </c>
      <c r="I11423" s="2">
        <v>0.53645899961622101</v>
      </c>
      <c r="J11423" s="2">
        <v>62.969444444444441</v>
      </c>
      <c r="K11423" s="2">
        <v>62.969444444444441</v>
      </c>
      <c r="L11423" s="2">
        <f>24-Nurse[[#This Row],[Total RN Hours  (*Adjusted for 8 minimum)]]</f>
        <v>-38.969444444444441</v>
      </c>
      <c r="M11423" s="2">
        <v>8.3000000000000007</v>
      </c>
      <c r="N11423" s="2"/>
    </row>
    <row r="11424" spans="1:14" x14ac:dyDescent="0.35">
      <c r="A11424" t="s">
        <v>18645</v>
      </c>
      <c r="B11424" t="s">
        <v>13421</v>
      </c>
      <c r="C11424" t="s">
        <v>16108</v>
      </c>
      <c r="D11424" t="s">
        <v>19224</v>
      </c>
      <c r="E11424" s="2">
        <v>96.177777777777777</v>
      </c>
      <c r="F11424" s="2">
        <v>6.1942109519408506</v>
      </c>
      <c r="G11424" s="2">
        <v>5.707825785582255</v>
      </c>
      <c r="H11424" s="2">
        <v>0.65482786506469504</v>
      </c>
      <c r="I11424" s="2">
        <v>0.16844269870609979</v>
      </c>
      <c r="J11424" s="2">
        <v>62.979888888888894</v>
      </c>
      <c r="K11424" s="2">
        <v>62.979888888888894</v>
      </c>
      <c r="L11424" s="2">
        <f>24-Nurse[[#This Row],[Total RN Hours  (*Adjusted for 8 minimum)]]</f>
        <v>-38.979888888888894</v>
      </c>
      <c r="M11424" s="2">
        <v>8.3000000000000007</v>
      </c>
      <c r="N11424" s="2"/>
    </row>
    <row r="11425" spans="1:14" x14ac:dyDescent="0.35">
      <c r="A11425" t="s">
        <v>18614</v>
      </c>
      <c r="B11425" t="s">
        <v>3207</v>
      </c>
      <c r="C11425" t="s">
        <v>14691</v>
      </c>
      <c r="D11425" t="s">
        <v>19069</v>
      </c>
      <c r="E11425" s="2">
        <v>34.799999999999997</v>
      </c>
      <c r="F11425" s="2">
        <v>4.561621966794382</v>
      </c>
      <c r="G11425" s="2">
        <v>4.1672254150702432</v>
      </c>
      <c r="H11425" s="2">
        <v>1.809945721583653</v>
      </c>
      <c r="I11425" s="2">
        <v>1.4155491698595148</v>
      </c>
      <c r="J11425" s="2">
        <v>62.986111111111114</v>
      </c>
      <c r="K11425" s="2">
        <v>62.986111111111114</v>
      </c>
      <c r="L11425" s="2">
        <f>24-Nurse[[#This Row],[Total RN Hours  (*Adjusted for 8 minimum)]]</f>
        <v>-38.986111111111114</v>
      </c>
      <c r="M11425" s="2">
        <v>8.3000000000000007</v>
      </c>
      <c r="N11425" s="2"/>
    </row>
    <row r="11426" spans="1:14" x14ac:dyDescent="0.35">
      <c r="A11426" t="s">
        <v>18607</v>
      </c>
      <c r="B11426" t="s">
        <v>1430</v>
      </c>
      <c r="C11426" t="s">
        <v>14187</v>
      </c>
      <c r="D11426" t="s">
        <v>18873</v>
      </c>
      <c r="E11426" s="2">
        <v>84.63333333333334</v>
      </c>
      <c r="F11426" s="2">
        <v>3.8788039910726009</v>
      </c>
      <c r="G11426" s="2">
        <v>3.651352238414074</v>
      </c>
      <c r="H11426" s="2">
        <v>0.74426939740055131</v>
      </c>
      <c r="I11426" s="2">
        <v>0.51681764474202441</v>
      </c>
      <c r="J11426" s="2">
        <v>62.99</v>
      </c>
      <c r="K11426" s="2">
        <v>62.99</v>
      </c>
      <c r="L11426" s="2">
        <f>24-Nurse[[#This Row],[Total RN Hours  (*Adjusted for 8 minimum)]]</f>
        <v>-38.99</v>
      </c>
      <c r="M11426" s="2">
        <v>8.3000000000000007</v>
      </c>
      <c r="N11426" s="2"/>
    </row>
    <row r="11427" spans="1:14" x14ac:dyDescent="0.35">
      <c r="A11427" t="s">
        <v>18642</v>
      </c>
      <c r="B11427" t="s">
        <v>10672</v>
      </c>
      <c r="C11427" t="s">
        <v>13865</v>
      </c>
      <c r="D11427" t="s">
        <v>19942</v>
      </c>
      <c r="E11427" s="2">
        <v>67.155555555555551</v>
      </c>
      <c r="F11427" s="2">
        <v>6.5770284579748521</v>
      </c>
      <c r="G11427" s="2">
        <v>6.2106733951025817</v>
      </c>
      <c r="H11427" s="2">
        <v>0.93800628722700208</v>
      </c>
      <c r="I11427" s="2">
        <v>0.57165122435473192</v>
      </c>
      <c r="J11427" s="2">
        <v>62.992333333333335</v>
      </c>
      <c r="K11427" s="2">
        <v>62.992333333333335</v>
      </c>
      <c r="L11427" s="2">
        <f>24-Nurse[[#This Row],[Total RN Hours  (*Adjusted for 8 minimum)]]</f>
        <v>-38.992333333333335</v>
      </c>
      <c r="M11427" s="2">
        <v>8.3000000000000007</v>
      </c>
      <c r="N11427" s="2"/>
    </row>
    <row r="11428" spans="1:14" x14ac:dyDescent="0.35">
      <c r="A11428" t="s">
        <v>18634</v>
      </c>
      <c r="B11428" t="s">
        <v>8298</v>
      </c>
      <c r="C11428" t="s">
        <v>16858</v>
      </c>
      <c r="D11428" t="s">
        <v>19647</v>
      </c>
      <c r="E11428" s="2">
        <v>67.055555555555557</v>
      </c>
      <c r="F11428" s="2">
        <v>3.4148285004142496</v>
      </c>
      <c r="G11428" s="2">
        <v>3.0770820215410102</v>
      </c>
      <c r="H11428" s="2">
        <v>0.93962717481358737</v>
      </c>
      <c r="I11428" s="2">
        <v>0.60188069594034788</v>
      </c>
      <c r="J11428" s="2">
        <v>63.007222222222218</v>
      </c>
      <c r="K11428" s="2">
        <v>63.007222222222218</v>
      </c>
      <c r="L11428" s="2">
        <f>24-Nurse[[#This Row],[Total RN Hours  (*Adjusted for 8 minimum)]]</f>
        <v>-39.007222222222218</v>
      </c>
      <c r="M11428" s="2">
        <v>8.3000000000000007</v>
      </c>
      <c r="N11428" s="2"/>
    </row>
    <row r="11429" spans="1:14" x14ac:dyDescent="0.35">
      <c r="A11429" t="s">
        <v>18611</v>
      </c>
      <c r="B11429" t="s">
        <v>2277</v>
      </c>
      <c r="C11429" t="s">
        <v>14517</v>
      </c>
      <c r="D11429" t="s">
        <v>18969</v>
      </c>
      <c r="E11429" s="2">
        <v>90.144444444444446</v>
      </c>
      <c r="F11429" s="2">
        <v>3.0470380870208311</v>
      </c>
      <c r="G11429" s="2">
        <v>2.7984247504005917</v>
      </c>
      <c r="H11429" s="2">
        <v>0.6991470479477383</v>
      </c>
      <c r="I11429" s="2">
        <v>0.51364230247750531</v>
      </c>
      <c r="J11429" s="2">
        <v>63.024222222222228</v>
      </c>
      <c r="K11429" s="2">
        <v>63.024222222222228</v>
      </c>
      <c r="L11429" s="2">
        <f>24-Nurse[[#This Row],[Total RN Hours  (*Adjusted for 8 minimum)]]</f>
        <v>-39.024222222222228</v>
      </c>
      <c r="M11429" s="2">
        <v>8.3000000000000007</v>
      </c>
      <c r="N11429" s="2"/>
    </row>
    <row r="11430" spans="1:14" x14ac:dyDescent="0.35">
      <c r="A11430" t="s">
        <v>18622</v>
      </c>
      <c r="B11430" t="s">
        <v>5382</v>
      </c>
      <c r="C11430" t="s">
        <v>15733</v>
      </c>
      <c r="D11430" t="s">
        <v>19381</v>
      </c>
      <c r="E11430" s="2">
        <v>114.64444444444445</v>
      </c>
      <c r="F11430" s="2">
        <v>3.9799806163985267</v>
      </c>
      <c r="G11430" s="2">
        <v>3.770792789300252</v>
      </c>
      <c r="H11430" s="2">
        <v>0.54981973250629967</v>
      </c>
      <c r="I11430" s="2">
        <v>0.38693060670672608</v>
      </c>
      <c r="J11430" s="2">
        <v>63.033777777777779</v>
      </c>
      <c r="K11430" s="2">
        <v>63.033777777777779</v>
      </c>
      <c r="L11430" s="2">
        <f>24-Nurse[[#This Row],[Total RN Hours  (*Adjusted for 8 minimum)]]</f>
        <v>-39.033777777777779</v>
      </c>
      <c r="M11430" s="2">
        <v>8.3000000000000007</v>
      </c>
      <c r="N11430" s="2"/>
    </row>
    <row r="11431" spans="1:14" x14ac:dyDescent="0.35">
      <c r="A11431" t="s">
        <v>18622</v>
      </c>
      <c r="B11431" t="s">
        <v>5453</v>
      </c>
      <c r="C11431" t="s">
        <v>15732</v>
      </c>
      <c r="D11431" t="s">
        <v>19377</v>
      </c>
      <c r="E11431" s="2">
        <v>104.73333333333333</v>
      </c>
      <c r="F11431" s="2">
        <v>3.8707733927434753</v>
      </c>
      <c r="G11431" s="2">
        <v>3.5155325694886481</v>
      </c>
      <c r="H11431" s="2">
        <v>0.60189900275832797</v>
      </c>
      <c r="I11431" s="2">
        <v>0.30097602376405685</v>
      </c>
      <c r="J11431" s="2">
        <v>63.038888888888884</v>
      </c>
      <c r="K11431" s="2">
        <v>63.038888888888884</v>
      </c>
      <c r="L11431" s="2">
        <f>24-Nurse[[#This Row],[Total RN Hours  (*Adjusted for 8 minimum)]]</f>
        <v>-39.038888888888884</v>
      </c>
      <c r="M11431" s="2">
        <v>8.3000000000000007</v>
      </c>
      <c r="N11431" s="2"/>
    </row>
    <row r="11432" spans="1:14" x14ac:dyDescent="0.35">
      <c r="A11432" t="s">
        <v>18610</v>
      </c>
      <c r="B11432" t="s">
        <v>1723</v>
      </c>
      <c r="C11432" t="s">
        <v>14359</v>
      </c>
      <c r="D11432" t="s">
        <v>18811</v>
      </c>
      <c r="E11432" s="2">
        <v>141.52222222222221</v>
      </c>
      <c r="F11432" s="2">
        <v>3.3760555860877761</v>
      </c>
      <c r="G11432" s="2">
        <v>3.2448182460548014</v>
      </c>
      <c r="H11432" s="2">
        <v>0.44547146109758973</v>
      </c>
      <c r="I11432" s="2">
        <v>0.39490853419172489</v>
      </c>
      <c r="J11432" s="2">
        <v>63.044111111111107</v>
      </c>
      <c r="K11432" s="2">
        <v>63.044111111111107</v>
      </c>
      <c r="L11432" s="2">
        <f>24-Nurse[[#This Row],[Total RN Hours  (*Adjusted for 8 minimum)]]</f>
        <v>-39.044111111111107</v>
      </c>
      <c r="M11432" s="2">
        <v>8.3000000000000007</v>
      </c>
      <c r="N11432" s="2"/>
    </row>
    <row r="11433" spans="1:14" x14ac:dyDescent="0.35">
      <c r="A11433" t="s">
        <v>18603</v>
      </c>
      <c r="B11433" t="s">
        <v>292</v>
      </c>
      <c r="C11433" t="s">
        <v>13721</v>
      </c>
      <c r="D11433" t="s">
        <v>18726</v>
      </c>
      <c r="E11433" s="2">
        <v>84.911111111111111</v>
      </c>
      <c r="F11433" s="2">
        <v>4.1418463752944259</v>
      </c>
      <c r="G11433" s="2">
        <v>3.9778081654017279</v>
      </c>
      <c r="H11433" s="2">
        <v>0.7425242083224286</v>
      </c>
      <c r="I11433" s="2">
        <v>0.64882098926982468</v>
      </c>
      <c r="J11433" s="2">
        <v>63.048555555555552</v>
      </c>
      <c r="K11433" s="2">
        <v>63.048555555555552</v>
      </c>
      <c r="L11433" s="2">
        <f>24-Nurse[[#This Row],[Total RN Hours  (*Adjusted for 8 minimum)]]</f>
        <v>-39.048555555555552</v>
      </c>
      <c r="M11433" s="2">
        <v>8.3000000000000007</v>
      </c>
      <c r="N11433" s="2"/>
    </row>
    <row r="11434" spans="1:14" x14ac:dyDescent="0.35">
      <c r="A11434" t="s">
        <v>18639</v>
      </c>
      <c r="B11434" t="s">
        <v>9910</v>
      </c>
      <c r="C11434" t="s">
        <v>13661</v>
      </c>
      <c r="D11434" t="s">
        <v>19101</v>
      </c>
      <c r="E11434" s="2">
        <v>97.288888888888891</v>
      </c>
      <c r="F11434" s="2">
        <v>3.4400810872544536</v>
      </c>
      <c r="G11434" s="2">
        <v>3.3177546825034261</v>
      </c>
      <c r="H11434" s="2">
        <v>0.64816240292370941</v>
      </c>
      <c r="I11434" s="2">
        <v>0.52897670169026956</v>
      </c>
      <c r="J11434" s="2">
        <v>63.058999999999997</v>
      </c>
      <c r="K11434" s="2">
        <v>63.058999999999997</v>
      </c>
      <c r="L11434" s="2">
        <f>24-Nurse[[#This Row],[Total RN Hours  (*Adjusted for 8 minimum)]]</f>
        <v>-39.058999999999997</v>
      </c>
      <c r="M11434" s="2">
        <v>8.3000000000000007</v>
      </c>
      <c r="N11434" s="2"/>
    </row>
    <row r="11435" spans="1:14" x14ac:dyDescent="0.35">
      <c r="A11435" t="s">
        <v>18605</v>
      </c>
      <c r="B11435" t="s">
        <v>1004</v>
      </c>
      <c r="C11435" t="s">
        <v>14076</v>
      </c>
      <c r="D11435" t="s">
        <v>18803</v>
      </c>
      <c r="E11435" s="2">
        <v>86.544444444444451</v>
      </c>
      <c r="F11435" s="2">
        <v>4.9402721787135695</v>
      </c>
      <c r="G11435" s="2">
        <v>4.6303427911156758</v>
      </c>
      <c r="H11435" s="2">
        <v>0.72872512517653099</v>
      </c>
      <c r="I11435" s="2">
        <v>0.62235075105918591</v>
      </c>
      <c r="J11435" s="2">
        <v>63.06711111111111</v>
      </c>
      <c r="K11435" s="2">
        <v>63.06711111111111</v>
      </c>
      <c r="L11435" s="2">
        <f>24-Nurse[[#This Row],[Total RN Hours  (*Adjusted for 8 minimum)]]</f>
        <v>-39.06711111111111</v>
      </c>
      <c r="M11435" s="2">
        <v>8.3000000000000007</v>
      </c>
      <c r="N11435" s="2"/>
    </row>
    <row r="11436" spans="1:14" x14ac:dyDescent="0.35">
      <c r="A11436" t="s">
        <v>18618</v>
      </c>
      <c r="B11436" t="s">
        <v>4411</v>
      </c>
      <c r="C11436" t="s">
        <v>14161</v>
      </c>
      <c r="D11436" t="s">
        <v>18655</v>
      </c>
      <c r="E11436" s="2">
        <v>95.311111111111117</v>
      </c>
      <c r="F11436" s="2">
        <v>3.9560165539752852</v>
      </c>
      <c r="G11436" s="2">
        <v>3.5328001865236653</v>
      </c>
      <c r="H11436" s="2">
        <v>0.66171834926556306</v>
      </c>
      <c r="I11436" s="2">
        <v>0.31984378643040334</v>
      </c>
      <c r="J11436" s="2">
        <v>63.069111111111113</v>
      </c>
      <c r="K11436" s="2">
        <v>63.069111111111113</v>
      </c>
      <c r="L11436" s="2">
        <f>24-Nurse[[#This Row],[Total RN Hours  (*Adjusted for 8 minimum)]]</f>
        <v>-39.069111111111113</v>
      </c>
      <c r="M11436" s="2">
        <v>8.3000000000000007</v>
      </c>
      <c r="N11436" s="2"/>
    </row>
    <row r="11437" spans="1:14" x14ac:dyDescent="0.35">
      <c r="A11437" t="s">
        <v>18621</v>
      </c>
      <c r="B11437" t="s">
        <v>20584</v>
      </c>
      <c r="C11437" t="s">
        <v>15660</v>
      </c>
      <c r="D11437" t="s">
        <v>19364</v>
      </c>
      <c r="E11437" s="2">
        <v>71.75555555555556</v>
      </c>
      <c r="F11437" s="2">
        <v>3.9168612573552184</v>
      </c>
      <c r="G11437" s="2">
        <v>3.4577020749458036</v>
      </c>
      <c r="H11437" s="2">
        <v>0.87898730257045521</v>
      </c>
      <c r="I11437" s="2">
        <v>0.47565035614741397</v>
      </c>
      <c r="J11437" s="2">
        <v>63.072222222222223</v>
      </c>
      <c r="K11437" s="2">
        <v>63.072222222222223</v>
      </c>
      <c r="L11437" s="2">
        <f>24-Nurse[[#This Row],[Total RN Hours  (*Adjusted for 8 minimum)]]</f>
        <v>-39.072222222222223</v>
      </c>
      <c r="M11437" s="2">
        <v>8.3000000000000007</v>
      </c>
      <c r="N11437" s="2"/>
    </row>
    <row r="11438" spans="1:14" x14ac:dyDescent="0.35">
      <c r="A11438" t="s">
        <v>18639</v>
      </c>
      <c r="B11438" t="s">
        <v>10089</v>
      </c>
      <c r="C11438" t="s">
        <v>17570</v>
      </c>
      <c r="D11438" t="s">
        <v>19888</v>
      </c>
      <c r="E11438" s="2">
        <v>49.366666666666667</v>
      </c>
      <c r="F11438" s="2">
        <v>4.0996151249155979</v>
      </c>
      <c r="G11438" s="2">
        <v>3.8893968039612874</v>
      </c>
      <c r="H11438" s="2">
        <v>1.2776277290119289</v>
      </c>
      <c r="I11438" s="2">
        <v>1.0674094080576186</v>
      </c>
      <c r="J11438" s="2">
        <v>63.072222222222223</v>
      </c>
      <c r="K11438" s="2">
        <v>63.072222222222223</v>
      </c>
      <c r="L11438" s="2">
        <f>24-Nurse[[#This Row],[Total RN Hours  (*Adjusted for 8 minimum)]]</f>
        <v>-39.072222222222223</v>
      </c>
      <c r="M11438" s="2">
        <v>8.3000000000000007</v>
      </c>
      <c r="N11438" s="2"/>
    </row>
    <row r="11439" spans="1:14" x14ac:dyDescent="0.35">
      <c r="A11439" t="s">
        <v>18618</v>
      </c>
      <c r="B11439" t="s">
        <v>4446</v>
      </c>
      <c r="C11439" t="s">
        <v>15436</v>
      </c>
      <c r="D11439" t="s">
        <v>18692</v>
      </c>
      <c r="E11439" s="2">
        <v>119.73333333333333</v>
      </c>
      <c r="F11439" s="2">
        <v>3.5957655902004451</v>
      </c>
      <c r="G11439" s="2">
        <v>3.2192715293244243</v>
      </c>
      <c r="H11439" s="2">
        <v>0.52679658500371196</v>
      </c>
      <c r="I11439" s="2">
        <v>0.4389467334818114</v>
      </c>
      <c r="J11439" s="2">
        <v>63.075111111111113</v>
      </c>
      <c r="K11439" s="2">
        <v>63.075111111111113</v>
      </c>
      <c r="L11439" s="2">
        <f>24-Nurse[[#This Row],[Total RN Hours  (*Adjusted for 8 minimum)]]</f>
        <v>-39.075111111111113</v>
      </c>
      <c r="M11439" s="2">
        <v>8.3000000000000007</v>
      </c>
      <c r="N11439" s="2"/>
    </row>
    <row r="11440" spans="1:14" x14ac:dyDescent="0.35">
      <c r="A11440" t="s">
        <v>18605</v>
      </c>
      <c r="B11440" t="s">
        <v>980</v>
      </c>
      <c r="C11440" t="s">
        <v>13950</v>
      </c>
      <c r="D11440" t="s">
        <v>18796</v>
      </c>
      <c r="E11440" s="2">
        <v>91.888888888888886</v>
      </c>
      <c r="F11440" s="2">
        <v>4.5325030229746073</v>
      </c>
      <c r="G11440" s="2">
        <v>4.3707521160822251</v>
      </c>
      <c r="H11440" s="2">
        <v>0.68644135429262398</v>
      </c>
      <c r="I11440" s="2">
        <v>0.59606650544135431</v>
      </c>
      <c r="J11440" s="2">
        <v>63.076333333333331</v>
      </c>
      <c r="K11440" s="2">
        <v>63.076333333333331</v>
      </c>
      <c r="L11440" s="2">
        <f>24-Nurse[[#This Row],[Total RN Hours  (*Adjusted for 8 minimum)]]</f>
        <v>-39.076333333333331</v>
      </c>
      <c r="M11440" s="2">
        <v>8.3000000000000007</v>
      </c>
      <c r="N11440" s="2"/>
    </row>
    <row r="11441" spans="1:14" x14ac:dyDescent="0.35">
      <c r="A11441" t="s">
        <v>18610</v>
      </c>
      <c r="B11441" t="s">
        <v>1656</v>
      </c>
      <c r="C11441" t="s">
        <v>14297</v>
      </c>
      <c r="D11441" t="s">
        <v>18689</v>
      </c>
      <c r="E11441" s="2">
        <v>166.01111111111112</v>
      </c>
      <c r="F11441" s="2">
        <v>3.817699618499431</v>
      </c>
      <c r="G11441" s="2">
        <v>3.6251254936081923</v>
      </c>
      <c r="H11441" s="2">
        <v>0.37998192892042026</v>
      </c>
      <c r="I11441" s="2">
        <v>0.31709925707783948</v>
      </c>
      <c r="J11441" s="2">
        <v>63.081222222222216</v>
      </c>
      <c r="K11441" s="2">
        <v>63.081222222222216</v>
      </c>
      <c r="L11441" s="2">
        <f>24-Nurse[[#This Row],[Total RN Hours  (*Adjusted for 8 minimum)]]</f>
        <v>-39.081222222222216</v>
      </c>
      <c r="M11441" s="2">
        <v>8.3000000000000007</v>
      </c>
      <c r="N11441" s="2"/>
    </row>
    <row r="11442" spans="1:14" x14ac:dyDescent="0.35">
      <c r="A11442" t="s">
        <v>18601</v>
      </c>
      <c r="B11442" t="s">
        <v>20350</v>
      </c>
      <c r="C11442" t="s">
        <v>13599</v>
      </c>
      <c r="D11442" t="s">
        <v>18655</v>
      </c>
      <c r="E11442" s="2">
        <v>136.27777777777777</v>
      </c>
      <c r="F11442" s="2">
        <v>3.8027541785568695</v>
      </c>
      <c r="G11442" s="2">
        <v>3.5639527109661646</v>
      </c>
      <c r="H11442" s="2">
        <v>0.46289115368936001</v>
      </c>
      <c r="I11442" s="2">
        <v>0.30333143090093762</v>
      </c>
      <c r="J11442" s="2">
        <v>63.081777777777781</v>
      </c>
      <c r="K11442" s="2">
        <v>63.081777777777781</v>
      </c>
      <c r="L11442" s="2">
        <f>24-Nurse[[#This Row],[Total RN Hours  (*Adjusted for 8 minimum)]]</f>
        <v>-39.081777777777781</v>
      </c>
      <c r="M11442" s="2">
        <v>8.3000000000000007</v>
      </c>
      <c r="N11442" s="2"/>
    </row>
    <row r="11443" spans="1:14" x14ac:dyDescent="0.35">
      <c r="A11443" t="s">
        <v>18615</v>
      </c>
      <c r="B11443" t="s">
        <v>3645</v>
      </c>
      <c r="C11443" t="s">
        <v>15048</v>
      </c>
      <c r="D11443" t="s">
        <v>18671</v>
      </c>
      <c r="E11443" s="2">
        <v>113.83333333333333</v>
      </c>
      <c r="F11443" s="2">
        <v>3.3819599804782818</v>
      </c>
      <c r="G11443" s="2">
        <v>2.9029067837969742</v>
      </c>
      <c r="H11443" s="2">
        <v>0.554207906295754</v>
      </c>
      <c r="I11443" s="2">
        <v>0.3812201073694485</v>
      </c>
      <c r="J11443" s="2">
        <v>63.087333333333333</v>
      </c>
      <c r="K11443" s="2">
        <v>63.087333333333333</v>
      </c>
      <c r="L11443" s="2">
        <f>24-Nurse[[#This Row],[Total RN Hours  (*Adjusted for 8 minimum)]]</f>
        <v>-39.087333333333333</v>
      </c>
      <c r="M11443" s="2">
        <v>8.3000000000000007</v>
      </c>
      <c r="N11443" s="2"/>
    </row>
    <row r="11444" spans="1:14" x14ac:dyDescent="0.35">
      <c r="A11444" t="s">
        <v>18603</v>
      </c>
      <c r="B11444" t="s">
        <v>276</v>
      </c>
      <c r="C11444" t="s">
        <v>13727</v>
      </c>
      <c r="D11444" t="s">
        <v>18725</v>
      </c>
      <c r="E11444" s="2">
        <v>123.63333333333334</v>
      </c>
      <c r="F11444" s="2">
        <v>4.184350678529702</v>
      </c>
      <c r="G11444" s="2">
        <v>3.749117462029298</v>
      </c>
      <c r="H11444" s="2">
        <v>0.51032263862676375</v>
      </c>
      <c r="I11444" s="2">
        <v>0.17969443695515411</v>
      </c>
      <c r="J11444" s="2">
        <v>63.092888888888893</v>
      </c>
      <c r="K11444" s="2">
        <v>63.092888888888893</v>
      </c>
      <c r="L11444" s="2">
        <f>24-Nurse[[#This Row],[Total RN Hours  (*Adjusted for 8 minimum)]]</f>
        <v>-39.092888888888893</v>
      </c>
      <c r="M11444" s="2">
        <v>8.3000000000000007</v>
      </c>
      <c r="N11444" s="2"/>
    </row>
    <row r="11445" spans="1:14" x14ac:dyDescent="0.35">
      <c r="A11445" t="s">
        <v>18618</v>
      </c>
      <c r="B11445" t="s">
        <v>4449</v>
      </c>
      <c r="C11445" t="s">
        <v>15275</v>
      </c>
      <c r="D11445" t="s">
        <v>19124</v>
      </c>
      <c r="E11445" s="2">
        <v>91.511111111111106</v>
      </c>
      <c r="F11445" s="2">
        <v>4.5305196697425938</v>
      </c>
      <c r="G11445" s="2">
        <v>4.1780949490043717</v>
      </c>
      <c r="H11445" s="2">
        <v>0.68967581350169993</v>
      </c>
      <c r="I11445" s="2">
        <v>0.56978144730451685</v>
      </c>
      <c r="J11445" s="2">
        <v>63.113000000000007</v>
      </c>
      <c r="K11445" s="2">
        <v>63.113000000000007</v>
      </c>
      <c r="L11445" s="2">
        <f>24-Nurse[[#This Row],[Total RN Hours  (*Adjusted for 8 minimum)]]</f>
        <v>-39.113000000000007</v>
      </c>
      <c r="M11445" s="2">
        <v>8.3000000000000007</v>
      </c>
      <c r="N11445" s="2"/>
    </row>
    <row r="11446" spans="1:14" x14ac:dyDescent="0.35">
      <c r="A11446" t="s">
        <v>18603</v>
      </c>
      <c r="B11446" t="s">
        <v>268</v>
      </c>
      <c r="C11446" t="s">
        <v>13742</v>
      </c>
      <c r="D11446" t="s">
        <v>18733</v>
      </c>
      <c r="E11446" s="2">
        <v>66.555555555555557</v>
      </c>
      <c r="F11446" s="2">
        <v>3.6055292153589313</v>
      </c>
      <c r="G11446" s="2">
        <v>3.2595776293823038</v>
      </c>
      <c r="H11446" s="2">
        <v>0.94848914858096811</v>
      </c>
      <c r="I11446" s="2">
        <v>0.69527378964941566</v>
      </c>
      <c r="J11446" s="2">
        <v>63.127222222222215</v>
      </c>
      <c r="K11446" s="2">
        <v>63.127222222222215</v>
      </c>
      <c r="L11446" s="2">
        <f>24-Nurse[[#This Row],[Total RN Hours  (*Adjusted for 8 minimum)]]</f>
        <v>-39.127222222222215</v>
      </c>
      <c r="M11446" s="2">
        <v>8.3000000000000007</v>
      </c>
      <c r="N11446" s="2"/>
    </row>
    <row r="11447" spans="1:14" x14ac:dyDescent="0.35">
      <c r="A11447" t="s">
        <v>18618</v>
      </c>
      <c r="B11447" t="s">
        <v>4484</v>
      </c>
      <c r="C11447" t="s">
        <v>15465</v>
      </c>
      <c r="D11447" t="s">
        <v>19274</v>
      </c>
      <c r="E11447" s="2">
        <v>80.611111111111114</v>
      </c>
      <c r="F11447" s="2">
        <v>4.8965485871812549</v>
      </c>
      <c r="G11447" s="2">
        <v>4.5584369400413509</v>
      </c>
      <c r="H11447" s="2">
        <v>0.7831950379048932</v>
      </c>
      <c r="I11447" s="2">
        <v>0.44508339076498965</v>
      </c>
      <c r="J11447" s="2">
        <v>63.134222222222228</v>
      </c>
      <c r="K11447" s="2">
        <v>63.134222222222228</v>
      </c>
      <c r="L11447" s="2">
        <f>24-Nurse[[#This Row],[Total RN Hours  (*Adjusted for 8 minimum)]]</f>
        <v>-39.134222222222228</v>
      </c>
      <c r="M11447" s="2">
        <v>8.3000000000000007</v>
      </c>
      <c r="N11447" s="2"/>
    </row>
    <row r="11448" spans="1:14" x14ac:dyDescent="0.35">
      <c r="A11448" t="s">
        <v>18639</v>
      </c>
      <c r="B11448" t="s">
        <v>10081</v>
      </c>
      <c r="C11448" t="s">
        <v>17565</v>
      </c>
      <c r="D11448" t="s">
        <v>19690</v>
      </c>
      <c r="E11448" s="2">
        <v>88.24444444444444</v>
      </c>
      <c r="F11448" s="2">
        <v>3.2943339209267193</v>
      </c>
      <c r="G11448" s="2">
        <v>2.7161860992193403</v>
      </c>
      <c r="H11448" s="2">
        <v>0.71553764794762031</v>
      </c>
      <c r="I11448" s="2">
        <v>0.23373835305968271</v>
      </c>
      <c r="J11448" s="2">
        <v>63.142222222222223</v>
      </c>
      <c r="K11448" s="2">
        <v>63.142222222222223</v>
      </c>
      <c r="L11448" s="2">
        <f>24-Nurse[[#This Row],[Total RN Hours  (*Adjusted for 8 minimum)]]</f>
        <v>-39.142222222222223</v>
      </c>
      <c r="M11448" s="2">
        <v>8.3000000000000007</v>
      </c>
      <c r="N11448" s="2"/>
    </row>
    <row r="11449" spans="1:14" x14ac:dyDescent="0.35">
      <c r="A11449" t="s">
        <v>18650</v>
      </c>
      <c r="B11449" t="s">
        <v>11887</v>
      </c>
      <c r="C11449" t="s">
        <v>18151</v>
      </c>
      <c r="D11449" t="s">
        <v>19637</v>
      </c>
      <c r="E11449" s="2">
        <v>117.32222222222222</v>
      </c>
      <c r="F11449" s="2">
        <v>3.2815503362060801</v>
      </c>
      <c r="G11449" s="2">
        <v>3.0345572497395588</v>
      </c>
      <c r="H11449" s="2">
        <v>0.53829150487735589</v>
      </c>
      <c r="I11449" s="2">
        <v>0.29129841841083437</v>
      </c>
      <c r="J11449" s="2">
        <v>63.153555555555563</v>
      </c>
      <c r="K11449" s="2">
        <v>63.153555555555563</v>
      </c>
      <c r="L11449" s="2">
        <f>24-Nurse[[#This Row],[Total RN Hours  (*Adjusted for 8 minimum)]]</f>
        <v>-39.153555555555563</v>
      </c>
      <c r="M11449" s="2">
        <v>8.3000000000000007</v>
      </c>
      <c r="N11449" s="2"/>
    </row>
    <row r="11450" spans="1:14" x14ac:dyDescent="0.35">
      <c r="A11450" t="s">
        <v>18622</v>
      </c>
      <c r="B11450" t="s">
        <v>5354</v>
      </c>
      <c r="C11450" t="s">
        <v>15800</v>
      </c>
      <c r="D11450" t="s">
        <v>18876</v>
      </c>
      <c r="E11450" s="2">
        <v>89.222222222222229</v>
      </c>
      <c r="F11450" s="2">
        <v>3.9809277708592772</v>
      </c>
      <c r="G11450" s="2">
        <v>3.8222727272727268</v>
      </c>
      <c r="H11450" s="2">
        <v>0.70790784557907838</v>
      </c>
      <c r="I11450" s="2">
        <v>0.54925280199252791</v>
      </c>
      <c r="J11450" s="2">
        <v>63.161111111111104</v>
      </c>
      <c r="K11450" s="2">
        <v>63.161111111111104</v>
      </c>
      <c r="L11450" s="2">
        <f>24-Nurse[[#This Row],[Total RN Hours  (*Adjusted for 8 minimum)]]</f>
        <v>-39.161111111111104</v>
      </c>
      <c r="M11450" s="2">
        <v>8.3000000000000007</v>
      </c>
      <c r="N11450" s="2"/>
    </row>
    <row r="11451" spans="1:14" x14ac:dyDescent="0.35">
      <c r="A11451" t="s">
        <v>18606</v>
      </c>
      <c r="B11451" t="s">
        <v>1173</v>
      </c>
      <c r="C11451" t="s">
        <v>14107</v>
      </c>
      <c r="D11451" t="s">
        <v>18843</v>
      </c>
      <c r="E11451" s="2">
        <v>77.422222222222217</v>
      </c>
      <c r="F11451" s="2">
        <v>3.0276492537313433</v>
      </c>
      <c r="G11451" s="2">
        <v>2.7967322043628018</v>
      </c>
      <c r="H11451" s="2">
        <v>0.81593570608495991</v>
      </c>
      <c r="I11451" s="2">
        <v>0.65849741676234208</v>
      </c>
      <c r="J11451" s="2">
        <v>63.171555555555557</v>
      </c>
      <c r="K11451" s="2">
        <v>63.171555555555557</v>
      </c>
      <c r="L11451" s="2">
        <f>24-Nurse[[#This Row],[Total RN Hours  (*Adjusted for 8 minimum)]]</f>
        <v>-39.171555555555557</v>
      </c>
      <c r="M11451" s="2">
        <v>8.3000000000000007</v>
      </c>
      <c r="N11451" s="2"/>
    </row>
    <row r="11452" spans="1:14" x14ac:dyDescent="0.35">
      <c r="A11452" t="s">
        <v>18631</v>
      </c>
      <c r="B11452" t="s">
        <v>7467</v>
      </c>
      <c r="C11452" t="s">
        <v>14857</v>
      </c>
      <c r="D11452" t="s">
        <v>18882</v>
      </c>
      <c r="E11452" s="2">
        <v>35.244444444444447</v>
      </c>
      <c r="F11452" s="2">
        <v>5.989473518284993</v>
      </c>
      <c r="G11452" s="2">
        <v>5.3344388398486746</v>
      </c>
      <c r="H11452" s="2">
        <v>1.7926923076923078</v>
      </c>
      <c r="I11452" s="2">
        <v>1.1376576292559899</v>
      </c>
      <c r="J11452" s="2">
        <v>63.18244444444445</v>
      </c>
      <c r="K11452" s="2">
        <v>63.18244444444445</v>
      </c>
      <c r="L11452" s="2">
        <f>24-Nurse[[#This Row],[Total RN Hours  (*Adjusted for 8 minimum)]]</f>
        <v>-39.18244444444445</v>
      </c>
      <c r="M11452" s="2">
        <v>8.3000000000000007</v>
      </c>
      <c r="N11452" s="2"/>
    </row>
    <row r="11453" spans="1:14" x14ac:dyDescent="0.35">
      <c r="A11453" t="s">
        <v>18615</v>
      </c>
      <c r="B11453" t="s">
        <v>3632</v>
      </c>
      <c r="C11453" t="s">
        <v>14756</v>
      </c>
      <c r="D11453" t="s">
        <v>19136</v>
      </c>
      <c r="E11453" s="2">
        <v>53.366666666666667</v>
      </c>
      <c r="F11453" s="2">
        <v>2.6175432021653133</v>
      </c>
      <c r="G11453" s="2">
        <v>2.3743785134291069</v>
      </c>
      <c r="H11453" s="2">
        <v>1.1842202789922964</v>
      </c>
      <c r="I11453" s="2">
        <v>0.94556318967312092</v>
      </c>
      <c r="J11453" s="2">
        <v>63.19788888888889</v>
      </c>
      <c r="K11453" s="2">
        <v>63.19788888888889</v>
      </c>
      <c r="L11453" s="2">
        <f>24-Nurse[[#This Row],[Total RN Hours  (*Adjusted for 8 minimum)]]</f>
        <v>-39.19788888888889</v>
      </c>
      <c r="M11453" s="2">
        <v>8.3000000000000007</v>
      </c>
      <c r="N11453" s="2"/>
    </row>
    <row r="11454" spans="1:14" x14ac:dyDescent="0.35">
      <c r="A11454" t="s">
        <v>18642</v>
      </c>
      <c r="B11454" t="s">
        <v>10680</v>
      </c>
      <c r="C11454" t="s">
        <v>13786</v>
      </c>
      <c r="D11454" t="s">
        <v>19939</v>
      </c>
      <c r="E11454" s="2">
        <v>77.811111111111117</v>
      </c>
      <c r="F11454" s="2">
        <v>3.5971283735541908</v>
      </c>
      <c r="G11454" s="2">
        <v>3.3011837783806937</v>
      </c>
      <c r="H11454" s="2">
        <v>0.81223618449236035</v>
      </c>
      <c r="I11454" s="2">
        <v>0.58826074539483075</v>
      </c>
      <c r="J11454" s="2">
        <v>63.201000000000001</v>
      </c>
      <c r="K11454" s="2">
        <v>63.201000000000001</v>
      </c>
      <c r="L11454" s="2">
        <f>24-Nurse[[#This Row],[Total RN Hours  (*Adjusted for 8 minimum)]]</f>
        <v>-39.201000000000001</v>
      </c>
      <c r="M11454" s="2">
        <v>8.3000000000000007</v>
      </c>
      <c r="N11454" s="2"/>
    </row>
    <row r="11455" spans="1:14" x14ac:dyDescent="0.35">
      <c r="A11455" t="s">
        <v>18615</v>
      </c>
      <c r="B11455" t="s">
        <v>3334</v>
      </c>
      <c r="C11455" t="s">
        <v>14974</v>
      </c>
      <c r="D11455" t="s">
        <v>18964</v>
      </c>
      <c r="E11455" s="2">
        <v>129.19999999999999</v>
      </c>
      <c r="F11455" s="2">
        <v>3.1157335741314074</v>
      </c>
      <c r="G11455" s="2">
        <v>2.886179910560716</v>
      </c>
      <c r="H11455" s="2">
        <v>0.48927158582731345</v>
      </c>
      <c r="I11455" s="2">
        <v>0.45426986584107332</v>
      </c>
      <c r="J11455" s="2">
        <v>63.213888888888889</v>
      </c>
      <c r="K11455" s="2">
        <v>63.213888888888889</v>
      </c>
      <c r="L11455" s="2">
        <f>24-Nurse[[#This Row],[Total RN Hours  (*Adjusted for 8 minimum)]]</f>
        <v>-39.213888888888889</v>
      </c>
      <c r="M11455" s="2">
        <v>8.3000000000000007</v>
      </c>
      <c r="N11455" s="2"/>
    </row>
    <row r="11456" spans="1:14" x14ac:dyDescent="0.35">
      <c r="A11456" t="s">
        <v>18631</v>
      </c>
      <c r="B11456" t="s">
        <v>7261</v>
      </c>
      <c r="C11456" t="s">
        <v>16585</v>
      </c>
      <c r="D11456" t="s">
        <v>19654</v>
      </c>
      <c r="E11456" s="2">
        <v>101.66666666666667</v>
      </c>
      <c r="F11456" s="2">
        <v>3.2771584699453551</v>
      </c>
      <c r="G11456" s="2">
        <v>2.997404371584699</v>
      </c>
      <c r="H11456" s="2">
        <v>0.62183060109289612</v>
      </c>
      <c r="I11456" s="2">
        <v>0.43704918032786882</v>
      </c>
      <c r="J11456" s="2">
        <v>63.219444444444441</v>
      </c>
      <c r="K11456" s="2">
        <v>63.219444444444441</v>
      </c>
      <c r="L11456" s="2">
        <f>24-Nurse[[#This Row],[Total RN Hours  (*Adjusted for 8 minimum)]]</f>
        <v>-39.219444444444441</v>
      </c>
      <c r="M11456" s="2">
        <v>8.3000000000000007</v>
      </c>
      <c r="N11456" s="2"/>
    </row>
    <row r="11457" spans="1:14" x14ac:dyDescent="0.35">
      <c r="A11457" t="s">
        <v>18610</v>
      </c>
      <c r="B11457" t="s">
        <v>1827</v>
      </c>
      <c r="C11457" t="s">
        <v>14333</v>
      </c>
      <c r="D11457" t="s">
        <v>18703</v>
      </c>
      <c r="E11457" s="2">
        <v>105.94444444444444</v>
      </c>
      <c r="F11457" s="2">
        <v>3.2254682747771364</v>
      </c>
      <c r="G11457" s="2">
        <v>3.0925306764551648</v>
      </c>
      <c r="H11457" s="2">
        <v>0.59676245411641327</v>
      </c>
      <c r="I11457" s="2">
        <v>0.49137073938122705</v>
      </c>
      <c r="J11457" s="2">
        <v>63.223666666666674</v>
      </c>
      <c r="K11457" s="2">
        <v>63.223666666666674</v>
      </c>
      <c r="L11457" s="2">
        <f>24-Nurse[[#This Row],[Total RN Hours  (*Adjusted for 8 minimum)]]</f>
        <v>-39.223666666666674</v>
      </c>
      <c r="M11457" s="2">
        <v>8.3000000000000007</v>
      </c>
      <c r="N11457" s="2"/>
    </row>
    <row r="11458" spans="1:14" x14ac:dyDescent="0.35">
      <c r="A11458" t="s">
        <v>18645</v>
      </c>
      <c r="B11458" t="s">
        <v>11080</v>
      </c>
      <c r="C11458" t="s">
        <v>17375</v>
      </c>
      <c r="D11458" t="s">
        <v>19281</v>
      </c>
      <c r="E11458" s="2">
        <v>23.544444444444444</v>
      </c>
      <c r="F11458" s="2">
        <v>7.0955309108069837</v>
      </c>
      <c r="G11458" s="2">
        <v>6.7605851816894766</v>
      </c>
      <c r="H11458" s="2">
        <v>2.6854412458706935</v>
      </c>
      <c r="I11458" s="2">
        <v>2.3504955167531856</v>
      </c>
      <c r="J11458" s="2">
        <v>63.227222222222217</v>
      </c>
      <c r="K11458" s="2">
        <v>63.227222222222217</v>
      </c>
      <c r="L11458" s="2">
        <f>24-Nurse[[#This Row],[Total RN Hours  (*Adjusted for 8 minimum)]]</f>
        <v>-39.227222222222217</v>
      </c>
      <c r="M11458" s="2">
        <v>8.3000000000000007</v>
      </c>
      <c r="N11458" s="2"/>
    </row>
    <row r="11459" spans="1:14" x14ac:dyDescent="0.35">
      <c r="A11459" t="s">
        <v>18626</v>
      </c>
      <c r="B11459" t="s">
        <v>6834</v>
      </c>
      <c r="C11459" t="s">
        <v>14834</v>
      </c>
      <c r="D11459" t="s">
        <v>18757</v>
      </c>
      <c r="E11459" s="2">
        <v>88.066666666666663</v>
      </c>
      <c r="F11459" s="2">
        <v>4.3214105475649758</v>
      </c>
      <c r="G11459" s="2">
        <v>3.8325447893010347</v>
      </c>
      <c r="H11459" s="2">
        <v>0.71798511228867035</v>
      </c>
      <c r="I11459" s="2">
        <v>0.53195180418874588</v>
      </c>
      <c r="J11459" s="2">
        <v>63.230555555555561</v>
      </c>
      <c r="K11459" s="2">
        <v>63.230555555555561</v>
      </c>
      <c r="L11459" s="2">
        <f>24-Nurse[[#This Row],[Total RN Hours  (*Adjusted for 8 minimum)]]</f>
        <v>-39.230555555555561</v>
      </c>
      <c r="M11459" s="2">
        <v>8.3000000000000007</v>
      </c>
      <c r="N11459" s="2"/>
    </row>
    <row r="11460" spans="1:14" x14ac:dyDescent="0.35">
      <c r="A11460" t="s">
        <v>18603</v>
      </c>
      <c r="B11460" t="s">
        <v>249</v>
      </c>
      <c r="C11460" t="s">
        <v>13735</v>
      </c>
      <c r="D11460" t="s">
        <v>18725</v>
      </c>
      <c r="E11460" s="2">
        <v>103.53333333333333</v>
      </c>
      <c r="F11460" s="2">
        <v>3.7929877656149396</v>
      </c>
      <c r="G11460" s="2">
        <v>3.4587830006439151</v>
      </c>
      <c r="H11460" s="2">
        <v>0.61074586821206278</v>
      </c>
      <c r="I11460" s="2">
        <v>0.43874651212706595</v>
      </c>
      <c r="J11460" s="2">
        <v>63.232555555555564</v>
      </c>
      <c r="K11460" s="2">
        <v>63.232555555555564</v>
      </c>
      <c r="L11460" s="2">
        <f>24-Nurse[[#This Row],[Total RN Hours  (*Adjusted for 8 minimum)]]</f>
        <v>-39.232555555555564</v>
      </c>
      <c r="M11460" s="2">
        <v>8.3000000000000007</v>
      </c>
      <c r="N11460" s="2"/>
    </row>
    <row r="11461" spans="1:14" x14ac:dyDescent="0.35">
      <c r="A11461" t="s">
        <v>18610</v>
      </c>
      <c r="B11461" t="s">
        <v>1638</v>
      </c>
      <c r="C11461" t="s">
        <v>14278</v>
      </c>
      <c r="D11461" t="s">
        <v>18888</v>
      </c>
      <c r="E11461" s="2">
        <v>99.666666666666671</v>
      </c>
      <c r="F11461" s="2">
        <v>3.122101449275362</v>
      </c>
      <c r="G11461" s="2">
        <v>2.7456521739130433</v>
      </c>
      <c r="H11461" s="2">
        <v>0.63444816053511699</v>
      </c>
      <c r="I11461" s="2">
        <v>0.30100334448160532</v>
      </c>
      <c r="J11461" s="2">
        <v>63.233333333333334</v>
      </c>
      <c r="K11461" s="2">
        <v>63.233333333333334</v>
      </c>
      <c r="L11461" s="2">
        <f>24-Nurse[[#This Row],[Total RN Hours  (*Adjusted for 8 minimum)]]</f>
        <v>-39.233333333333334</v>
      </c>
      <c r="M11461" s="2">
        <v>8.3000000000000007</v>
      </c>
      <c r="N11461" s="2"/>
    </row>
    <row r="11462" spans="1:14" x14ac:dyDescent="0.35">
      <c r="A11462" t="s">
        <v>18639</v>
      </c>
      <c r="B11462" t="s">
        <v>20727</v>
      </c>
      <c r="C11462" t="s">
        <v>13598</v>
      </c>
      <c r="D11462" t="s">
        <v>19355</v>
      </c>
      <c r="E11462" s="2">
        <v>138.1</v>
      </c>
      <c r="F11462" s="2">
        <v>3.1860439295196716</v>
      </c>
      <c r="G11462" s="2">
        <v>3.1506428513959293</v>
      </c>
      <c r="H11462" s="2">
        <v>0.4579748974173305</v>
      </c>
      <c r="I11462" s="2">
        <v>0.42257381929358762</v>
      </c>
      <c r="J11462" s="2">
        <v>63.24633333333334</v>
      </c>
      <c r="K11462" s="2">
        <v>63.24633333333334</v>
      </c>
      <c r="L11462" s="2">
        <f>24-Nurse[[#This Row],[Total RN Hours  (*Adjusted for 8 minimum)]]</f>
        <v>-39.24633333333334</v>
      </c>
      <c r="M11462" s="2">
        <v>8.3000000000000007</v>
      </c>
      <c r="N11462" s="2"/>
    </row>
    <row r="11463" spans="1:14" x14ac:dyDescent="0.35">
      <c r="A11463" t="s">
        <v>18644</v>
      </c>
      <c r="B11463" t="s">
        <v>10814</v>
      </c>
      <c r="C11463" t="s">
        <v>14962</v>
      </c>
      <c r="D11463" t="s">
        <v>18685</v>
      </c>
      <c r="E11463" s="2">
        <v>54.777777777777779</v>
      </c>
      <c r="F11463" s="2">
        <v>3.9720081135902636</v>
      </c>
      <c r="G11463" s="2">
        <v>3.690111561866126</v>
      </c>
      <c r="H11463" s="2">
        <v>1.1547667342799188</v>
      </c>
      <c r="I11463" s="2">
        <v>0.87287018255578097</v>
      </c>
      <c r="J11463" s="2">
        <v>63.255555555555553</v>
      </c>
      <c r="K11463" s="2">
        <v>63.255555555555553</v>
      </c>
      <c r="L11463" s="2">
        <f>24-Nurse[[#This Row],[Total RN Hours  (*Adjusted for 8 minimum)]]</f>
        <v>-39.255555555555553</v>
      </c>
      <c r="M11463" s="2">
        <v>8.3000000000000007</v>
      </c>
      <c r="N11463" s="2"/>
    </row>
    <row r="11464" spans="1:14" x14ac:dyDescent="0.35">
      <c r="A11464" t="s">
        <v>18605</v>
      </c>
      <c r="B11464" t="s">
        <v>952</v>
      </c>
      <c r="C11464" t="s">
        <v>14057</v>
      </c>
      <c r="D11464" t="s">
        <v>18794</v>
      </c>
      <c r="E11464" s="2">
        <v>135.74444444444444</v>
      </c>
      <c r="F11464" s="2">
        <v>3.9101514283375627</v>
      </c>
      <c r="G11464" s="2">
        <v>3.7350159613653107</v>
      </c>
      <c r="H11464" s="2">
        <v>0.46599328804125401</v>
      </c>
      <c r="I11464" s="2">
        <v>0.39526479495784567</v>
      </c>
      <c r="J11464" s="2">
        <v>63.256</v>
      </c>
      <c r="K11464" s="2">
        <v>63.256</v>
      </c>
      <c r="L11464" s="2">
        <f>24-Nurse[[#This Row],[Total RN Hours  (*Adjusted for 8 minimum)]]</f>
        <v>-39.256</v>
      </c>
      <c r="M11464" s="2">
        <v>8.3000000000000007</v>
      </c>
      <c r="N11464" s="2"/>
    </row>
    <row r="11465" spans="1:14" x14ac:dyDescent="0.35">
      <c r="A11465" t="s">
        <v>18634</v>
      </c>
      <c r="B11465" t="s">
        <v>8210</v>
      </c>
      <c r="C11465" t="s">
        <v>16930</v>
      </c>
      <c r="D11465" t="s">
        <v>19726</v>
      </c>
      <c r="E11465" s="2">
        <v>80.955555555555549</v>
      </c>
      <c r="F11465" s="2">
        <v>3.2820024704913533</v>
      </c>
      <c r="G11465" s="2">
        <v>2.9677683228108704</v>
      </c>
      <c r="H11465" s="2">
        <v>0.78138484765303329</v>
      </c>
      <c r="I11465" s="2">
        <v>0.46715069997255015</v>
      </c>
      <c r="J11465" s="2">
        <v>63.257444444444445</v>
      </c>
      <c r="K11465" s="2">
        <v>63.257444444444445</v>
      </c>
      <c r="L11465" s="2">
        <f>24-Nurse[[#This Row],[Total RN Hours  (*Adjusted for 8 minimum)]]</f>
        <v>-39.257444444444445</v>
      </c>
      <c r="M11465" s="2">
        <v>8.3000000000000007</v>
      </c>
      <c r="N11465" s="2"/>
    </row>
    <row r="11466" spans="1:14" x14ac:dyDescent="0.35">
      <c r="A11466" t="s">
        <v>18605</v>
      </c>
      <c r="B11466" t="s">
        <v>12466</v>
      </c>
      <c r="C11466" t="s">
        <v>18329</v>
      </c>
      <c r="D11466" t="s">
        <v>18793</v>
      </c>
      <c r="E11466" s="2">
        <v>122.23333333333333</v>
      </c>
      <c r="F11466" s="2">
        <v>5.4923043359694574</v>
      </c>
      <c r="G11466" s="2">
        <v>5.2469148259249163</v>
      </c>
      <c r="H11466" s="2">
        <v>0.5175411326243069</v>
      </c>
      <c r="I11466" s="2">
        <v>0.40821379874556862</v>
      </c>
      <c r="J11466" s="2">
        <v>63.260777777777776</v>
      </c>
      <c r="K11466" s="2">
        <v>63.260777777777776</v>
      </c>
      <c r="L11466" s="2">
        <f>24-Nurse[[#This Row],[Total RN Hours  (*Adjusted for 8 minimum)]]</f>
        <v>-39.260777777777776</v>
      </c>
      <c r="M11466" s="2">
        <v>8.3000000000000007</v>
      </c>
      <c r="N11466" s="2"/>
    </row>
    <row r="11467" spans="1:14" x14ac:dyDescent="0.35">
      <c r="A11467" t="s">
        <v>18601</v>
      </c>
      <c r="B11467" t="s">
        <v>0</v>
      </c>
      <c r="C11467" t="s">
        <v>13586</v>
      </c>
      <c r="D11467" t="s">
        <v>18653</v>
      </c>
      <c r="E11467" s="2">
        <v>77.088888888888889</v>
      </c>
      <c r="F11467" s="2">
        <v>4.0903718650908045</v>
      </c>
      <c r="G11467" s="2">
        <v>3.6644926491784369</v>
      </c>
      <c r="H11467" s="2">
        <v>0.82069760737964825</v>
      </c>
      <c r="I11467" s="2">
        <v>0.39481839146728165</v>
      </c>
      <c r="J11467" s="2">
        <v>63.266666666666666</v>
      </c>
      <c r="K11467" s="2">
        <v>63.266666666666666</v>
      </c>
      <c r="L11467" s="2">
        <f>24-Nurse[[#This Row],[Total RN Hours  (*Adjusted for 8 minimum)]]</f>
        <v>-39.266666666666666</v>
      </c>
      <c r="M11467" s="2">
        <v>8.3000000000000007</v>
      </c>
      <c r="N11467" s="2"/>
    </row>
    <row r="11468" spans="1:14" x14ac:dyDescent="0.35">
      <c r="A11468" t="s">
        <v>18633</v>
      </c>
      <c r="B11468" t="s">
        <v>7588</v>
      </c>
      <c r="C11468" t="s">
        <v>16718</v>
      </c>
      <c r="D11468" t="s">
        <v>19682</v>
      </c>
      <c r="E11468" s="2">
        <v>226.33333333333334</v>
      </c>
      <c r="F11468" s="2">
        <v>2.7662528227785956</v>
      </c>
      <c r="G11468" s="2">
        <v>2.7072199312714775</v>
      </c>
      <c r="H11468" s="2">
        <v>0.27962690230731468</v>
      </c>
      <c r="I11468" s="2">
        <v>0.24871134020618554</v>
      </c>
      <c r="J11468" s="2">
        <v>63.288888888888891</v>
      </c>
      <c r="K11468" s="2">
        <v>63.288888888888891</v>
      </c>
      <c r="L11468" s="2">
        <f>24-Nurse[[#This Row],[Total RN Hours  (*Adjusted for 8 minimum)]]</f>
        <v>-39.288888888888891</v>
      </c>
      <c r="M11468" s="2">
        <v>8.3000000000000007</v>
      </c>
      <c r="N11468" s="2"/>
    </row>
    <row r="11469" spans="1:14" x14ac:dyDescent="0.35">
      <c r="A11469" t="s">
        <v>18642</v>
      </c>
      <c r="B11469" t="s">
        <v>10613</v>
      </c>
      <c r="C11469" t="s">
        <v>13786</v>
      </c>
      <c r="D11469" t="s">
        <v>19939</v>
      </c>
      <c r="E11469" s="2">
        <v>75.022222222222226</v>
      </c>
      <c r="F11469" s="2">
        <v>3.5923370853080563</v>
      </c>
      <c r="G11469" s="2">
        <v>3.2392491113744071</v>
      </c>
      <c r="H11469" s="2">
        <v>0.84375740521327014</v>
      </c>
      <c r="I11469" s="2">
        <v>0.49066943127962082</v>
      </c>
      <c r="J11469" s="2">
        <v>63.300555555555555</v>
      </c>
      <c r="K11469" s="2">
        <v>63.300555555555555</v>
      </c>
      <c r="L11469" s="2">
        <f>24-Nurse[[#This Row],[Total RN Hours  (*Adjusted for 8 minimum)]]</f>
        <v>-39.300555555555555</v>
      </c>
      <c r="M11469" s="2">
        <v>8.3000000000000007</v>
      </c>
      <c r="N11469" s="2"/>
    </row>
    <row r="11470" spans="1:14" x14ac:dyDescent="0.35">
      <c r="A11470" t="s">
        <v>18636</v>
      </c>
      <c r="B11470" t="s">
        <v>9093</v>
      </c>
      <c r="C11470" t="s">
        <v>17170</v>
      </c>
      <c r="D11470" t="s">
        <v>19707</v>
      </c>
      <c r="E11470" s="2">
        <v>83.24444444444444</v>
      </c>
      <c r="F11470" s="2">
        <v>4.3181139882541384</v>
      </c>
      <c r="G11470" s="2">
        <v>4.2312546716497597</v>
      </c>
      <c r="H11470" s="2">
        <v>0.76053523758675923</v>
      </c>
      <c r="I11470" s="2">
        <v>0.67367592098238127</v>
      </c>
      <c r="J11470" s="2">
        <v>63.310333333333332</v>
      </c>
      <c r="K11470" s="2">
        <v>63.310333333333332</v>
      </c>
      <c r="L11470" s="2">
        <f>24-Nurse[[#This Row],[Total RN Hours  (*Adjusted for 8 minimum)]]</f>
        <v>-39.310333333333332</v>
      </c>
      <c r="M11470" s="2">
        <v>8.3000000000000007</v>
      </c>
      <c r="N11470" s="2"/>
    </row>
    <row r="11471" spans="1:14" x14ac:dyDescent="0.35">
      <c r="A11471" t="s">
        <v>18617</v>
      </c>
      <c r="B11471" t="s">
        <v>4199</v>
      </c>
      <c r="C11471" t="s">
        <v>15292</v>
      </c>
      <c r="D11471" t="s">
        <v>19196</v>
      </c>
      <c r="E11471" s="2">
        <v>125.17777777777778</v>
      </c>
      <c r="F11471" s="2">
        <v>3.0559648499911236</v>
      </c>
      <c r="G11471" s="2">
        <v>2.9062400142020239</v>
      </c>
      <c r="H11471" s="2">
        <v>0.5057695721640334</v>
      </c>
      <c r="I11471" s="2">
        <v>0.38444878395171311</v>
      </c>
      <c r="J11471" s="2">
        <v>63.31111111111111</v>
      </c>
      <c r="K11471" s="2">
        <v>63.31111111111111</v>
      </c>
      <c r="L11471" s="2">
        <f>24-Nurse[[#This Row],[Total RN Hours  (*Adjusted for 8 minimum)]]</f>
        <v>-39.31111111111111</v>
      </c>
      <c r="M11471" s="2">
        <v>8.3000000000000007</v>
      </c>
      <c r="N11471" s="2"/>
    </row>
    <row r="11472" spans="1:14" x14ac:dyDescent="0.35">
      <c r="A11472" t="s">
        <v>18633</v>
      </c>
      <c r="B11472" t="s">
        <v>7947</v>
      </c>
      <c r="C11472" t="s">
        <v>15643</v>
      </c>
      <c r="D11472" t="s">
        <v>19703</v>
      </c>
      <c r="E11472" s="2">
        <v>106.38888888888889</v>
      </c>
      <c r="F11472" s="2">
        <v>4.8284720626631854</v>
      </c>
      <c r="G11472" s="2">
        <v>4.648398955613577</v>
      </c>
      <c r="H11472" s="2">
        <v>0.5952375979112271</v>
      </c>
      <c r="I11472" s="2">
        <v>0.41516449086161877</v>
      </c>
      <c r="J11472" s="2">
        <v>63.326666666666661</v>
      </c>
      <c r="K11472" s="2">
        <v>63.326666666666661</v>
      </c>
      <c r="L11472" s="2">
        <f>24-Nurse[[#This Row],[Total RN Hours  (*Adjusted for 8 minimum)]]</f>
        <v>-39.326666666666661</v>
      </c>
      <c r="M11472" s="2">
        <v>8.3000000000000007</v>
      </c>
      <c r="N11472" s="2"/>
    </row>
    <row r="11473" spans="1:14" x14ac:dyDescent="0.35">
      <c r="A11473" t="s">
        <v>18623</v>
      </c>
      <c r="B11473" t="s">
        <v>5718</v>
      </c>
      <c r="C11473" t="s">
        <v>15970</v>
      </c>
      <c r="D11473" t="s">
        <v>19164</v>
      </c>
      <c r="E11473" s="2">
        <v>67.644444444444446</v>
      </c>
      <c r="F11473" s="2">
        <v>3.2467033508541387</v>
      </c>
      <c r="G11473" s="2">
        <v>3.0727545992115637</v>
      </c>
      <c r="H11473" s="2">
        <v>0.9362631406044678</v>
      </c>
      <c r="I11473" s="2">
        <v>0.76231438896189219</v>
      </c>
      <c r="J11473" s="2">
        <v>63.332999999999998</v>
      </c>
      <c r="K11473" s="2">
        <v>63.332999999999998</v>
      </c>
      <c r="L11473" s="2">
        <f>24-Nurse[[#This Row],[Total RN Hours  (*Adjusted for 8 minimum)]]</f>
        <v>-39.332999999999998</v>
      </c>
      <c r="M11473" s="2">
        <v>8.3000000000000007</v>
      </c>
      <c r="N11473" s="2"/>
    </row>
    <row r="11474" spans="1:14" x14ac:dyDescent="0.35">
      <c r="A11474" t="s">
        <v>18634</v>
      </c>
      <c r="B11474" t="s">
        <v>8239</v>
      </c>
      <c r="C11474" t="s">
        <v>13661</v>
      </c>
      <c r="D11474" t="s">
        <v>19738</v>
      </c>
      <c r="E11474" s="2">
        <v>129.26666666666668</v>
      </c>
      <c r="F11474" s="2">
        <v>3.1774144748151962</v>
      </c>
      <c r="G11474" s="2">
        <v>2.8982112772906992</v>
      </c>
      <c r="H11474" s="2">
        <v>0.49003524153343647</v>
      </c>
      <c r="I11474" s="2">
        <v>0.21083204400893932</v>
      </c>
      <c r="J11474" s="2">
        <v>63.345222222222226</v>
      </c>
      <c r="K11474" s="2">
        <v>63.345222222222226</v>
      </c>
      <c r="L11474" s="2">
        <f>24-Nurse[[#This Row],[Total RN Hours  (*Adjusted for 8 minimum)]]</f>
        <v>-39.345222222222226</v>
      </c>
      <c r="M11474" s="2">
        <v>8.3000000000000007</v>
      </c>
      <c r="N11474" s="2"/>
    </row>
    <row r="11475" spans="1:14" x14ac:dyDescent="0.35">
      <c r="A11475" t="s">
        <v>18620</v>
      </c>
      <c r="B11475" t="s">
        <v>4978</v>
      </c>
      <c r="C11475" t="s">
        <v>14548</v>
      </c>
      <c r="D11475" t="s">
        <v>19104</v>
      </c>
      <c r="E11475" s="2">
        <v>39.777777777777779</v>
      </c>
      <c r="F11475" s="2">
        <v>4.7760782122905017</v>
      </c>
      <c r="G11475" s="2">
        <v>4.6260363128491617</v>
      </c>
      <c r="H11475" s="2">
        <v>1.5925083798882682</v>
      </c>
      <c r="I11475" s="2">
        <v>1.4424664804469274</v>
      </c>
      <c r="J11475" s="2">
        <v>63.346444444444444</v>
      </c>
      <c r="K11475" s="2">
        <v>63.346444444444444</v>
      </c>
      <c r="L11475" s="2">
        <f>24-Nurse[[#This Row],[Total RN Hours  (*Adjusted for 8 minimum)]]</f>
        <v>-39.346444444444444</v>
      </c>
      <c r="M11475" s="2">
        <v>8.3000000000000007</v>
      </c>
      <c r="N11475" s="2"/>
    </row>
    <row r="11476" spans="1:14" x14ac:dyDescent="0.35">
      <c r="A11476" t="s">
        <v>18639</v>
      </c>
      <c r="B11476" t="s">
        <v>10093</v>
      </c>
      <c r="C11476" t="s">
        <v>17573</v>
      </c>
      <c r="D11476" t="s">
        <v>19917</v>
      </c>
      <c r="E11476" s="2">
        <v>93.488888888888894</v>
      </c>
      <c r="F11476" s="2">
        <v>3.8961849298787734</v>
      </c>
      <c r="G11476" s="2">
        <v>3.5093891133824577</v>
      </c>
      <c r="H11476" s="2">
        <v>0.67767768005704787</v>
      </c>
      <c r="I11476" s="2">
        <v>0.43777989065842643</v>
      </c>
      <c r="J11476" s="2">
        <v>63.355333333333341</v>
      </c>
      <c r="K11476" s="2">
        <v>63.355333333333341</v>
      </c>
      <c r="L11476" s="2">
        <f>24-Nurse[[#This Row],[Total RN Hours  (*Adjusted for 8 minimum)]]</f>
        <v>-39.355333333333341</v>
      </c>
      <c r="M11476" s="2">
        <v>8.3000000000000007</v>
      </c>
      <c r="N11476" s="2"/>
    </row>
    <row r="11477" spans="1:14" x14ac:dyDescent="0.35">
      <c r="A11477" t="s">
        <v>18639</v>
      </c>
      <c r="B11477" t="s">
        <v>10256</v>
      </c>
      <c r="C11477" t="s">
        <v>14584</v>
      </c>
      <c r="D11477" t="s">
        <v>19917</v>
      </c>
      <c r="E11477" s="2">
        <v>90.677777777777777</v>
      </c>
      <c r="F11477" s="2">
        <v>4.1101788996446524</v>
      </c>
      <c r="G11477" s="2">
        <v>3.5981338071314797</v>
      </c>
      <c r="H11477" s="2">
        <v>0.69872442102683496</v>
      </c>
      <c r="I11477" s="2">
        <v>0.18667932851366253</v>
      </c>
      <c r="J11477" s="2">
        <v>63.358777777777782</v>
      </c>
      <c r="K11477" s="2">
        <v>63.358777777777782</v>
      </c>
      <c r="L11477" s="2">
        <f>24-Nurse[[#This Row],[Total RN Hours  (*Adjusted for 8 minimum)]]</f>
        <v>-39.358777777777782</v>
      </c>
      <c r="M11477" s="2">
        <v>8.3000000000000007</v>
      </c>
      <c r="N11477" s="2"/>
    </row>
    <row r="11478" spans="1:14" x14ac:dyDescent="0.35">
      <c r="A11478" t="s">
        <v>18639</v>
      </c>
      <c r="B11478" t="s">
        <v>10419</v>
      </c>
      <c r="C11478" t="s">
        <v>17551</v>
      </c>
      <c r="D11478" t="s">
        <v>19888</v>
      </c>
      <c r="E11478" s="2">
        <v>34.5</v>
      </c>
      <c r="F11478" s="2">
        <v>5.7297326892109499</v>
      </c>
      <c r="G11478" s="2">
        <v>5.0396360708534624</v>
      </c>
      <c r="H11478" s="2">
        <v>1.8367761674718195</v>
      </c>
      <c r="I11478" s="2">
        <v>1.1466795491143316</v>
      </c>
      <c r="J11478" s="2">
        <v>63.368777777777773</v>
      </c>
      <c r="K11478" s="2">
        <v>63.368777777777773</v>
      </c>
      <c r="L11478" s="2">
        <f>24-Nurse[[#This Row],[Total RN Hours  (*Adjusted for 8 minimum)]]</f>
        <v>-39.368777777777773</v>
      </c>
      <c r="M11478" s="2">
        <v>8.3000000000000007</v>
      </c>
      <c r="N11478" s="2"/>
    </row>
    <row r="11479" spans="1:14" x14ac:dyDescent="0.35">
      <c r="A11479" t="s">
        <v>18623</v>
      </c>
      <c r="B11479" t="s">
        <v>5802</v>
      </c>
      <c r="C11479" t="s">
        <v>15882</v>
      </c>
      <c r="D11479" t="s">
        <v>19412</v>
      </c>
      <c r="E11479" s="2">
        <v>80.388888888888886</v>
      </c>
      <c r="F11479" s="2">
        <v>3.3446523842432621</v>
      </c>
      <c r="G11479" s="2">
        <v>3.013317208016586</v>
      </c>
      <c r="H11479" s="2">
        <v>0.78847131997235664</v>
      </c>
      <c r="I11479" s="2">
        <v>0.50652937111264684</v>
      </c>
      <c r="J11479" s="2">
        <v>63.384333333333338</v>
      </c>
      <c r="K11479" s="2">
        <v>63.384333333333338</v>
      </c>
      <c r="L11479" s="2">
        <f>24-Nurse[[#This Row],[Total RN Hours  (*Adjusted for 8 minimum)]]</f>
        <v>-39.384333333333338</v>
      </c>
      <c r="M11479" s="2">
        <v>8.3000000000000007</v>
      </c>
      <c r="N11479" s="2"/>
    </row>
    <row r="11480" spans="1:14" x14ac:dyDescent="0.35">
      <c r="A11480" t="s">
        <v>18605</v>
      </c>
      <c r="B11480" t="s">
        <v>976</v>
      </c>
      <c r="C11480" t="s">
        <v>13919</v>
      </c>
      <c r="D11480" t="s">
        <v>18812</v>
      </c>
      <c r="E11480" s="2">
        <v>105.44444444444444</v>
      </c>
      <c r="F11480" s="2">
        <v>3.9290937829293999</v>
      </c>
      <c r="G11480" s="2">
        <v>3.6662718651211801</v>
      </c>
      <c r="H11480" s="2">
        <v>0.60152581664910432</v>
      </c>
      <c r="I11480" s="2">
        <v>0.43394204425711269</v>
      </c>
      <c r="J11480" s="2">
        <v>63.42755555555555</v>
      </c>
      <c r="K11480" s="2">
        <v>63.42755555555555</v>
      </c>
      <c r="L11480" s="2">
        <f>24-Nurse[[#This Row],[Total RN Hours  (*Adjusted for 8 minimum)]]</f>
        <v>-39.42755555555555</v>
      </c>
      <c r="M11480" s="2">
        <v>8.3000000000000007</v>
      </c>
      <c r="N11480" s="2"/>
    </row>
    <row r="11481" spans="1:14" x14ac:dyDescent="0.35">
      <c r="A11481" t="s">
        <v>18647</v>
      </c>
      <c r="B11481" t="s">
        <v>11418</v>
      </c>
      <c r="C11481" t="s">
        <v>17988</v>
      </c>
      <c r="D11481" t="s">
        <v>20085</v>
      </c>
      <c r="E11481" s="2">
        <v>26.4</v>
      </c>
      <c r="F11481" s="2">
        <v>6.5784722222222216</v>
      </c>
      <c r="G11481" s="2">
        <v>5.5557154882154878</v>
      </c>
      <c r="H11481" s="2">
        <v>2.4031986531986536</v>
      </c>
      <c r="I11481" s="2">
        <v>1.3804419191919193</v>
      </c>
      <c r="J11481" s="2">
        <v>63.44444444444445</v>
      </c>
      <c r="K11481" s="2">
        <v>63.44444444444445</v>
      </c>
      <c r="L11481" s="2">
        <f>24-Nurse[[#This Row],[Total RN Hours  (*Adjusted for 8 minimum)]]</f>
        <v>-39.44444444444445</v>
      </c>
      <c r="M11481" s="2">
        <v>8.3000000000000007</v>
      </c>
      <c r="N11481" s="2"/>
    </row>
    <row r="11482" spans="1:14" x14ac:dyDescent="0.35">
      <c r="A11482" t="s">
        <v>18622</v>
      </c>
      <c r="B11482" t="s">
        <v>5504</v>
      </c>
      <c r="C11482" t="s">
        <v>15735</v>
      </c>
      <c r="D11482" t="s">
        <v>19383</v>
      </c>
      <c r="E11482" s="2">
        <v>91.155555555555551</v>
      </c>
      <c r="F11482" s="2">
        <v>4.2711823500731354</v>
      </c>
      <c r="G11482" s="2">
        <v>3.7472501218917604</v>
      </c>
      <c r="H11482" s="2">
        <v>0.69607996099463687</v>
      </c>
      <c r="I11482" s="2">
        <v>0.5407886396879571</v>
      </c>
      <c r="J11482" s="2">
        <v>63.451555555555558</v>
      </c>
      <c r="K11482" s="2">
        <v>63.451555555555558</v>
      </c>
      <c r="L11482" s="2">
        <f>24-Nurse[[#This Row],[Total RN Hours  (*Adjusted for 8 minimum)]]</f>
        <v>-39.451555555555558</v>
      </c>
      <c r="M11482" s="2">
        <v>8.3000000000000007</v>
      </c>
      <c r="N11482" s="2"/>
    </row>
    <row r="11483" spans="1:14" x14ac:dyDescent="0.35">
      <c r="A11483" t="s">
        <v>18631</v>
      </c>
      <c r="B11483" t="s">
        <v>7365</v>
      </c>
      <c r="C11483" t="s">
        <v>14103</v>
      </c>
      <c r="D11483" t="s">
        <v>19658</v>
      </c>
      <c r="E11483" s="2">
        <v>101.65555555555555</v>
      </c>
      <c r="F11483" s="2">
        <v>3.5586654279156194</v>
      </c>
      <c r="G11483" s="2">
        <v>3.3334987430320258</v>
      </c>
      <c r="H11483" s="2">
        <v>0.62424855175429006</v>
      </c>
      <c r="I11483" s="2">
        <v>0.40531205596240022</v>
      </c>
      <c r="J11483" s="2">
        <v>63.458333333333329</v>
      </c>
      <c r="K11483" s="2">
        <v>63.458333333333329</v>
      </c>
      <c r="L11483" s="2">
        <f>24-Nurse[[#This Row],[Total RN Hours  (*Adjusted for 8 minimum)]]</f>
        <v>-39.458333333333329</v>
      </c>
      <c r="M11483" s="2">
        <v>8.3000000000000007</v>
      </c>
      <c r="N11483" s="2"/>
    </row>
    <row r="11484" spans="1:14" x14ac:dyDescent="0.35">
      <c r="A11484" t="s">
        <v>18618</v>
      </c>
      <c r="B11484" t="s">
        <v>4597</v>
      </c>
      <c r="C11484" t="s">
        <v>15511</v>
      </c>
      <c r="D11484" t="s">
        <v>18976</v>
      </c>
      <c r="E11484" s="2">
        <v>85.611111111111114</v>
      </c>
      <c r="F11484" s="2">
        <v>3.6254665801427639</v>
      </c>
      <c r="G11484" s="2">
        <v>3.3112277741726146</v>
      </c>
      <c r="H11484" s="2">
        <v>0.74153796236210257</v>
      </c>
      <c r="I11484" s="2">
        <v>0.49027255029201816</v>
      </c>
      <c r="J11484" s="2">
        <v>63.483888888888892</v>
      </c>
      <c r="K11484" s="2">
        <v>63.483888888888892</v>
      </c>
      <c r="L11484" s="2">
        <f>24-Nurse[[#This Row],[Total RN Hours  (*Adjusted for 8 minimum)]]</f>
        <v>-39.483888888888892</v>
      </c>
      <c r="M11484" s="2">
        <v>8.3000000000000007</v>
      </c>
      <c r="N11484" s="2"/>
    </row>
    <row r="11485" spans="1:14" x14ac:dyDescent="0.35">
      <c r="A11485" t="s">
        <v>18606</v>
      </c>
      <c r="B11485" t="s">
        <v>1213</v>
      </c>
      <c r="C11485" t="s">
        <v>14126</v>
      </c>
      <c r="D11485" t="s">
        <v>18853</v>
      </c>
      <c r="E11485" s="2">
        <v>47.366666666666667</v>
      </c>
      <c r="F11485" s="2">
        <v>3.8301524747830173</v>
      </c>
      <c r="G11485" s="2">
        <v>3.5582336382828998</v>
      </c>
      <c r="H11485" s="2">
        <v>1.3403354445226368</v>
      </c>
      <c r="I11485" s="2">
        <v>1.1263617171006335</v>
      </c>
      <c r="J11485" s="2">
        <v>63.487222222222229</v>
      </c>
      <c r="K11485" s="2">
        <v>63.487222222222229</v>
      </c>
      <c r="L11485" s="2">
        <f>24-Nurse[[#This Row],[Total RN Hours  (*Adjusted for 8 minimum)]]</f>
        <v>-39.487222222222229</v>
      </c>
      <c r="M11485" s="2">
        <v>8.3000000000000007</v>
      </c>
      <c r="N11485" s="2"/>
    </row>
    <row r="11486" spans="1:14" x14ac:dyDescent="0.35">
      <c r="A11486" t="s">
        <v>18647</v>
      </c>
      <c r="B11486" t="s">
        <v>11390</v>
      </c>
      <c r="C11486" t="s">
        <v>14137</v>
      </c>
      <c r="D11486" t="s">
        <v>20085</v>
      </c>
      <c r="E11486" s="2">
        <v>84.222222222222229</v>
      </c>
      <c r="F11486" s="2">
        <v>4.3052981530343004</v>
      </c>
      <c r="G11486" s="2">
        <v>4.1293680738786271</v>
      </c>
      <c r="H11486" s="2">
        <v>0.75406332453825853</v>
      </c>
      <c r="I11486" s="2">
        <v>0.59290897097625328</v>
      </c>
      <c r="J11486" s="2">
        <v>63.50888888888889</v>
      </c>
      <c r="K11486" s="2">
        <v>63.50888888888889</v>
      </c>
      <c r="L11486" s="2">
        <f>24-Nurse[[#This Row],[Total RN Hours  (*Adjusted for 8 minimum)]]</f>
        <v>-39.50888888888889</v>
      </c>
      <c r="M11486" s="2">
        <v>8.3000000000000007</v>
      </c>
      <c r="N11486" s="2"/>
    </row>
    <row r="11487" spans="1:14" x14ac:dyDescent="0.35">
      <c r="A11487" t="s">
        <v>18646</v>
      </c>
      <c r="B11487" t="s">
        <v>11300</v>
      </c>
      <c r="C11487" t="s">
        <v>17945</v>
      </c>
      <c r="D11487" t="s">
        <v>18682</v>
      </c>
      <c r="E11487" s="2">
        <v>85.111111111111114</v>
      </c>
      <c r="F11487" s="2">
        <v>3.6652963446475195</v>
      </c>
      <c r="G11487" s="2">
        <v>3.3798263707571796</v>
      </c>
      <c r="H11487" s="2">
        <v>0.7462167101827677</v>
      </c>
      <c r="I11487" s="2">
        <v>0.60087597911227153</v>
      </c>
      <c r="J11487" s="2">
        <v>63.51133333333334</v>
      </c>
      <c r="K11487" s="2">
        <v>63.51133333333334</v>
      </c>
      <c r="L11487" s="2">
        <f>24-Nurse[[#This Row],[Total RN Hours  (*Adjusted for 8 minimum)]]</f>
        <v>-39.51133333333334</v>
      </c>
      <c r="M11487" s="2">
        <v>8.3000000000000007</v>
      </c>
      <c r="N11487" s="2"/>
    </row>
    <row r="11488" spans="1:14" x14ac:dyDescent="0.35">
      <c r="A11488" t="s">
        <v>18618</v>
      </c>
      <c r="B11488" t="s">
        <v>4444</v>
      </c>
      <c r="C11488" t="s">
        <v>14161</v>
      </c>
      <c r="D11488" t="s">
        <v>18655</v>
      </c>
      <c r="E11488" s="2">
        <v>109.71111111111111</v>
      </c>
      <c r="F11488" s="2">
        <v>5.2841918168928501</v>
      </c>
      <c r="G11488" s="2">
        <v>4.9023698602390118</v>
      </c>
      <c r="H11488" s="2">
        <v>0.57890115454729596</v>
      </c>
      <c r="I11488" s="2">
        <v>0.38015495240024305</v>
      </c>
      <c r="J11488" s="2">
        <v>63.51188888888889</v>
      </c>
      <c r="K11488" s="2">
        <v>63.51188888888889</v>
      </c>
      <c r="L11488" s="2">
        <f>24-Nurse[[#This Row],[Total RN Hours  (*Adjusted for 8 minimum)]]</f>
        <v>-39.51188888888889</v>
      </c>
      <c r="M11488" s="2">
        <v>8.3000000000000007</v>
      </c>
      <c r="N11488" s="2"/>
    </row>
    <row r="11489" spans="1:14" x14ac:dyDescent="0.35">
      <c r="A11489" t="s">
        <v>18636</v>
      </c>
      <c r="B11489" t="s">
        <v>8775</v>
      </c>
      <c r="C11489" t="s">
        <v>15228</v>
      </c>
      <c r="D11489" t="s">
        <v>19824</v>
      </c>
      <c r="E11489" s="2">
        <v>68.988888888888894</v>
      </c>
      <c r="F11489" s="2">
        <v>3.2072008374939602</v>
      </c>
      <c r="G11489" s="2">
        <v>2.8936898051215976</v>
      </c>
      <c r="H11489" s="2">
        <v>0.92084393622161365</v>
      </c>
      <c r="I11489" s="2">
        <v>0.65866967305524227</v>
      </c>
      <c r="J11489" s="2">
        <v>63.527999999999999</v>
      </c>
      <c r="K11489" s="2">
        <v>63.527999999999999</v>
      </c>
      <c r="L11489" s="2">
        <f>24-Nurse[[#This Row],[Total RN Hours  (*Adjusted for 8 minimum)]]</f>
        <v>-39.527999999999999</v>
      </c>
      <c r="M11489" s="2">
        <v>8.3000000000000007</v>
      </c>
      <c r="N11489" s="2"/>
    </row>
    <row r="11490" spans="1:14" x14ac:dyDescent="0.35">
      <c r="A11490" t="s">
        <v>18650</v>
      </c>
      <c r="B11490" t="s">
        <v>11906</v>
      </c>
      <c r="C11490" t="s">
        <v>18133</v>
      </c>
      <c r="D11490" t="s">
        <v>19817</v>
      </c>
      <c r="E11490" s="2">
        <v>112.97777777777777</v>
      </c>
      <c r="F11490" s="2">
        <v>3.9383389063729344</v>
      </c>
      <c r="G11490" s="2">
        <v>3.4941020849724627</v>
      </c>
      <c r="H11490" s="2">
        <v>0.56240165224232896</v>
      </c>
      <c r="I11490" s="2">
        <v>0.16864181746656176</v>
      </c>
      <c r="J11490" s="2">
        <v>63.538888888888891</v>
      </c>
      <c r="K11490" s="2">
        <v>63.538888888888891</v>
      </c>
      <c r="L11490" s="2">
        <f>24-Nurse[[#This Row],[Total RN Hours  (*Adjusted for 8 minimum)]]</f>
        <v>-39.538888888888891</v>
      </c>
      <c r="M11490" s="2">
        <v>8.3000000000000007</v>
      </c>
      <c r="N11490" s="2"/>
    </row>
    <row r="11491" spans="1:14" x14ac:dyDescent="0.35">
      <c r="A11491" t="s">
        <v>18632</v>
      </c>
      <c r="B11491" t="s">
        <v>7532</v>
      </c>
      <c r="C11491" t="s">
        <v>16699</v>
      </c>
      <c r="D11491" t="s">
        <v>19666</v>
      </c>
      <c r="E11491" s="2">
        <v>115.97777777777777</v>
      </c>
      <c r="F11491" s="2">
        <v>2.6852481318260204</v>
      </c>
      <c r="G11491" s="2">
        <v>2.5110806667944052</v>
      </c>
      <c r="H11491" s="2">
        <v>0.54785974324583253</v>
      </c>
      <c r="I11491" s="2">
        <v>0.37510538417321326</v>
      </c>
      <c r="J11491" s="2">
        <v>63.539555555555552</v>
      </c>
      <c r="K11491" s="2">
        <v>63.539555555555552</v>
      </c>
      <c r="L11491" s="2">
        <f>24-Nurse[[#This Row],[Total RN Hours  (*Adjusted for 8 minimum)]]</f>
        <v>-39.539555555555552</v>
      </c>
      <c r="M11491" s="2">
        <v>8.3000000000000007</v>
      </c>
      <c r="N11491" s="2"/>
    </row>
    <row r="11492" spans="1:14" x14ac:dyDescent="0.35">
      <c r="A11492" t="s">
        <v>18631</v>
      </c>
      <c r="B11492" t="s">
        <v>1052</v>
      </c>
      <c r="C11492" t="s">
        <v>16613</v>
      </c>
      <c r="D11492" t="s">
        <v>19652</v>
      </c>
      <c r="E11492" s="2">
        <v>154.9</v>
      </c>
      <c r="F11492" s="2">
        <v>2.8279657126461513</v>
      </c>
      <c r="G11492" s="2">
        <v>2.7604906391220143</v>
      </c>
      <c r="H11492" s="2">
        <v>0.41020228104153217</v>
      </c>
      <c r="I11492" s="2">
        <v>0.34272720751739477</v>
      </c>
      <c r="J11492" s="2">
        <v>63.540333333333336</v>
      </c>
      <c r="K11492" s="2">
        <v>63.540333333333336</v>
      </c>
      <c r="L11492" s="2">
        <f>24-Nurse[[#This Row],[Total RN Hours  (*Adjusted for 8 minimum)]]</f>
        <v>-39.540333333333336</v>
      </c>
      <c r="M11492" s="2">
        <v>8.3000000000000007</v>
      </c>
      <c r="N11492" s="2"/>
    </row>
    <row r="11493" spans="1:14" x14ac:dyDescent="0.35">
      <c r="A11493" t="s">
        <v>18626</v>
      </c>
      <c r="B11493" t="s">
        <v>6836</v>
      </c>
      <c r="C11493" t="s">
        <v>16311</v>
      </c>
      <c r="D11493" t="s">
        <v>19461</v>
      </c>
      <c r="E11493" s="2">
        <v>46.155555555555559</v>
      </c>
      <c r="F11493" s="2">
        <v>3.8981704381319209</v>
      </c>
      <c r="G11493" s="2">
        <v>3.331969186326432</v>
      </c>
      <c r="H11493" s="2">
        <v>1.3766851227732304</v>
      </c>
      <c r="I11493" s="2">
        <v>0.97436206066441977</v>
      </c>
      <c r="J11493" s="2">
        <v>63.541666666666664</v>
      </c>
      <c r="K11493" s="2">
        <v>63.541666666666664</v>
      </c>
      <c r="L11493" s="2">
        <f>24-Nurse[[#This Row],[Total RN Hours  (*Adjusted for 8 minimum)]]</f>
        <v>-39.541666666666664</v>
      </c>
      <c r="M11493" s="2">
        <v>8.3000000000000007</v>
      </c>
      <c r="N11493" s="2"/>
    </row>
    <row r="11494" spans="1:14" x14ac:dyDescent="0.35">
      <c r="A11494" t="s">
        <v>18638</v>
      </c>
      <c r="B11494" t="s">
        <v>9832</v>
      </c>
      <c r="C11494" t="s">
        <v>17419</v>
      </c>
      <c r="D11494" t="s">
        <v>19881</v>
      </c>
      <c r="E11494" s="2">
        <v>49.12222222222222</v>
      </c>
      <c r="F11494" s="2">
        <v>4.5927776521149069</v>
      </c>
      <c r="G11494" s="2">
        <v>4.2592218954987571</v>
      </c>
      <c r="H11494" s="2">
        <v>1.2935625424112192</v>
      </c>
      <c r="I11494" s="2">
        <v>0.96000678579506893</v>
      </c>
      <c r="J11494" s="2">
        <v>63.542666666666662</v>
      </c>
      <c r="K11494" s="2">
        <v>63.542666666666662</v>
      </c>
      <c r="L11494" s="2">
        <f>24-Nurse[[#This Row],[Total RN Hours  (*Adjusted for 8 minimum)]]</f>
        <v>-39.542666666666662</v>
      </c>
      <c r="M11494" s="2">
        <v>8.3000000000000007</v>
      </c>
      <c r="N11494" s="2"/>
    </row>
    <row r="11495" spans="1:14" x14ac:dyDescent="0.35">
      <c r="A11495" t="s">
        <v>18648</v>
      </c>
      <c r="B11495" t="s">
        <v>11472</v>
      </c>
      <c r="C11495" t="s">
        <v>18007</v>
      </c>
      <c r="D11495" t="s">
        <v>19712</v>
      </c>
      <c r="E11495" s="2">
        <v>81.477777777777774</v>
      </c>
      <c r="F11495" s="2">
        <v>3.9006204827492157</v>
      </c>
      <c r="G11495" s="2">
        <v>3.4539069957725355</v>
      </c>
      <c r="H11495" s="2">
        <v>0.77993317878085366</v>
      </c>
      <c r="I11495" s="2">
        <v>0.33321969180417293</v>
      </c>
      <c r="J11495" s="2">
        <v>63.547222222222217</v>
      </c>
      <c r="K11495" s="2">
        <v>63.547222222222217</v>
      </c>
      <c r="L11495" s="2">
        <f>24-Nurse[[#This Row],[Total RN Hours  (*Adjusted for 8 minimum)]]</f>
        <v>-39.547222222222217</v>
      </c>
      <c r="M11495" s="2">
        <v>8.3000000000000007</v>
      </c>
      <c r="N11495" s="2"/>
    </row>
    <row r="11496" spans="1:14" x14ac:dyDescent="0.35">
      <c r="A11496" t="s">
        <v>18607</v>
      </c>
      <c r="B11496" t="s">
        <v>1472</v>
      </c>
      <c r="C11496" t="s">
        <v>14177</v>
      </c>
      <c r="D11496" t="s">
        <v>18875</v>
      </c>
      <c r="E11496" s="2">
        <v>105.58888888888889</v>
      </c>
      <c r="F11496" s="2">
        <v>3.12615489845312</v>
      </c>
      <c r="G11496" s="2">
        <v>2.8943912448700408</v>
      </c>
      <c r="H11496" s="2">
        <v>0.60184994212353993</v>
      </c>
      <c r="I11496" s="2">
        <v>0.37008628854046088</v>
      </c>
      <c r="J11496" s="2">
        <v>63.548666666666669</v>
      </c>
      <c r="K11496" s="2">
        <v>63.548666666666669</v>
      </c>
      <c r="L11496" s="2">
        <f>24-Nurse[[#This Row],[Total RN Hours  (*Adjusted for 8 minimum)]]</f>
        <v>-39.548666666666669</v>
      </c>
      <c r="M11496" s="2">
        <v>8.3000000000000007</v>
      </c>
      <c r="N11496" s="2"/>
    </row>
    <row r="11497" spans="1:14" x14ac:dyDescent="0.35">
      <c r="A11497" t="s">
        <v>18610</v>
      </c>
      <c r="B11497" t="s">
        <v>2022</v>
      </c>
      <c r="C11497" t="s">
        <v>13690</v>
      </c>
      <c r="D11497" t="s">
        <v>18889</v>
      </c>
      <c r="E11497" s="2">
        <v>79.844444444444449</v>
      </c>
      <c r="F11497" s="2">
        <v>4.0970539938769832</v>
      </c>
      <c r="G11497" s="2">
        <v>3.6773490119677148</v>
      </c>
      <c r="H11497" s="2">
        <v>0.79617172279432225</v>
      </c>
      <c r="I11497" s="2">
        <v>0.58576259393264674</v>
      </c>
      <c r="J11497" s="2">
        <v>63.56988888888889</v>
      </c>
      <c r="K11497" s="2">
        <v>63.56988888888889</v>
      </c>
      <c r="L11497" s="2">
        <f>24-Nurse[[#This Row],[Total RN Hours  (*Adjusted for 8 minimum)]]</f>
        <v>-39.56988888888889</v>
      </c>
      <c r="M11497" s="2">
        <v>8.3000000000000007</v>
      </c>
      <c r="N11497" s="2"/>
    </row>
    <row r="11498" spans="1:14" x14ac:dyDescent="0.35">
      <c r="A11498" t="s">
        <v>18610</v>
      </c>
      <c r="B11498" t="s">
        <v>1835</v>
      </c>
      <c r="C11498" t="s">
        <v>14352</v>
      </c>
      <c r="D11498" t="s">
        <v>18903</v>
      </c>
      <c r="E11498" s="2">
        <v>106.51111111111111</v>
      </c>
      <c r="F11498" s="2">
        <v>3.5915074066346762</v>
      </c>
      <c r="G11498" s="2">
        <v>3.3416054663050283</v>
      </c>
      <c r="H11498" s="2">
        <v>0.59687878155643659</v>
      </c>
      <c r="I11498" s="2">
        <v>0.50612142708116015</v>
      </c>
      <c r="J11498" s="2">
        <v>63.574222222222232</v>
      </c>
      <c r="K11498" s="2">
        <v>63.574222222222232</v>
      </c>
      <c r="L11498" s="2">
        <f>24-Nurse[[#This Row],[Total RN Hours  (*Adjusted for 8 minimum)]]</f>
        <v>-39.574222222222232</v>
      </c>
      <c r="M11498" s="2">
        <v>8.3000000000000007</v>
      </c>
      <c r="N11498" s="2"/>
    </row>
    <row r="11499" spans="1:14" x14ac:dyDescent="0.35">
      <c r="A11499" t="s">
        <v>18610</v>
      </c>
      <c r="B11499" t="s">
        <v>1654</v>
      </c>
      <c r="C11499" t="s">
        <v>14325</v>
      </c>
      <c r="D11499" t="s">
        <v>18908</v>
      </c>
      <c r="E11499" s="2">
        <v>128.1</v>
      </c>
      <c r="F11499" s="2">
        <v>3.8302020990545582</v>
      </c>
      <c r="G11499" s="2">
        <v>3.6299947957325012</v>
      </c>
      <c r="H11499" s="2">
        <v>0.49642119871628071</v>
      </c>
      <c r="I11499" s="2">
        <v>0.39976233845086306</v>
      </c>
      <c r="J11499" s="2">
        <v>63.591555555555558</v>
      </c>
      <c r="K11499" s="2">
        <v>63.591555555555558</v>
      </c>
      <c r="L11499" s="2">
        <f>24-Nurse[[#This Row],[Total RN Hours  (*Adjusted for 8 minimum)]]</f>
        <v>-39.591555555555558</v>
      </c>
      <c r="M11499" s="2">
        <v>8.3000000000000007</v>
      </c>
      <c r="N11499" s="2"/>
    </row>
    <row r="11500" spans="1:14" x14ac:dyDescent="0.35">
      <c r="A11500" t="s">
        <v>18633</v>
      </c>
      <c r="B11500" t="s">
        <v>8131</v>
      </c>
      <c r="C11500" t="s">
        <v>14589</v>
      </c>
      <c r="D11500" t="s">
        <v>19697</v>
      </c>
      <c r="E11500" s="2">
        <v>75.477777777777774</v>
      </c>
      <c r="F11500" s="2">
        <v>7.8690917120565302</v>
      </c>
      <c r="G11500" s="2">
        <v>7.4824436920359201</v>
      </c>
      <c r="H11500" s="2">
        <v>0.84252171352863237</v>
      </c>
      <c r="I11500" s="2">
        <v>0.67422788164286762</v>
      </c>
      <c r="J11500" s="2">
        <v>63.591666666666661</v>
      </c>
      <c r="K11500" s="2">
        <v>63.591666666666661</v>
      </c>
      <c r="L11500" s="2">
        <f>24-Nurse[[#This Row],[Total RN Hours  (*Adjusted for 8 minimum)]]</f>
        <v>-39.591666666666661</v>
      </c>
      <c r="M11500" s="2">
        <v>8.3000000000000007</v>
      </c>
      <c r="N11500" s="2"/>
    </row>
    <row r="11501" spans="1:14" x14ac:dyDescent="0.35">
      <c r="A11501" t="s">
        <v>18610</v>
      </c>
      <c r="B11501" t="s">
        <v>1684</v>
      </c>
      <c r="C11501" t="s">
        <v>14283</v>
      </c>
      <c r="D11501" t="s">
        <v>18892</v>
      </c>
      <c r="E11501" s="2">
        <v>104.54444444444445</v>
      </c>
      <c r="F11501" s="2">
        <v>3.6317876501222233</v>
      </c>
      <c r="G11501" s="2">
        <v>3.27877457753215</v>
      </c>
      <c r="H11501" s="2">
        <v>0.60830056329046656</v>
      </c>
      <c r="I11501" s="2">
        <v>0.36217982782442337</v>
      </c>
      <c r="J11501" s="2">
        <v>63.594444444444441</v>
      </c>
      <c r="K11501" s="2">
        <v>63.594444444444441</v>
      </c>
      <c r="L11501" s="2">
        <f>24-Nurse[[#This Row],[Total RN Hours  (*Adjusted for 8 minimum)]]</f>
        <v>-39.594444444444441</v>
      </c>
      <c r="M11501" s="2">
        <v>8.3000000000000007</v>
      </c>
      <c r="N11501" s="2"/>
    </row>
    <row r="11502" spans="1:14" x14ac:dyDescent="0.35">
      <c r="A11502" t="s">
        <v>18616</v>
      </c>
      <c r="B11502" t="s">
        <v>3861</v>
      </c>
      <c r="C11502" t="s">
        <v>15121</v>
      </c>
      <c r="D11502" t="s">
        <v>19151</v>
      </c>
      <c r="E11502" s="2">
        <v>92.677777777777777</v>
      </c>
      <c r="F11502" s="2">
        <v>3.2683838868241217</v>
      </c>
      <c r="G11502" s="2">
        <v>3.0952439755425005</v>
      </c>
      <c r="H11502" s="2">
        <v>0.686378132118451</v>
      </c>
      <c r="I11502" s="2">
        <v>0.51323822083683013</v>
      </c>
      <c r="J11502" s="2">
        <v>63.612000000000002</v>
      </c>
      <c r="K11502" s="2">
        <v>63.612000000000002</v>
      </c>
      <c r="L11502" s="2">
        <f>24-Nurse[[#This Row],[Total RN Hours  (*Adjusted for 8 minimum)]]</f>
        <v>-39.612000000000002</v>
      </c>
      <c r="M11502" s="2">
        <v>8.3000000000000007</v>
      </c>
      <c r="N11502" s="2"/>
    </row>
    <row r="11503" spans="1:14" x14ac:dyDescent="0.35">
      <c r="A11503" t="s">
        <v>18623</v>
      </c>
      <c r="B11503" t="s">
        <v>5780</v>
      </c>
      <c r="C11503" t="s">
        <v>15969</v>
      </c>
      <c r="D11503" t="s">
        <v>18970</v>
      </c>
      <c r="E11503" s="2">
        <v>223.6</v>
      </c>
      <c r="F11503" s="2">
        <v>3.5430669846948915</v>
      </c>
      <c r="G11503" s="2">
        <v>3.2523827270920296</v>
      </c>
      <c r="H11503" s="2">
        <v>0.2845105346849533</v>
      </c>
      <c r="I11503" s="2">
        <v>9.4836016696481812E-2</v>
      </c>
      <c r="J11503" s="2">
        <v>63.616555555555557</v>
      </c>
      <c r="K11503" s="2">
        <v>63.616555555555557</v>
      </c>
      <c r="L11503" s="2">
        <f>24-Nurse[[#This Row],[Total RN Hours  (*Adjusted for 8 minimum)]]</f>
        <v>-39.616555555555557</v>
      </c>
      <c r="M11503" s="2">
        <v>8.3000000000000007</v>
      </c>
      <c r="N11503" s="2"/>
    </row>
    <row r="11504" spans="1:14" x14ac:dyDescent="0.35">
      <c r="A11504" t="s">
        <v>18621</v>
      </c>
      <c r="B11504" t="s">
        <v>5006</v>
      </c>
      <c r="C11504" t="s">
        <v>15667</v>
      </c>
      <c r="D11504" t="s">
        <v>19359</v>
      </c>
      <c r="E11504" s="2">
        <v>65.3</v>
      </c>
      <c r="F11504" s="2">
        <v>3.9388939935341165</v>
      </c>
      <c r="G11504" s="2">
        <v>3.6612012931767914</v>
      </c>
      <c r="H11504" s="2">
        <v>0.97426067721626686</v>
      </c>
      <c r="I11504" s="2">
        <v>0.69656797685894167</v>
      </c>
      <c r="J11504" s="2">
        <v>63.61922222222222</v>
      </c>
      <c r="K11504" s="2">
        <v>63.61922222222222</v>
      </c>
      <c r="L11504" s="2">
        <f>24-Nurse[[#This Row],[Total RN Hours  (*Adjusted for 8 minimum)]]</f>
        <v>-39.61922222222222</v>
      </c>
      <c r="M11504" s="2">
        <v>8.3000000000000007</v>
      </c>
      <c r="N11504" s="2"/>
    </row>
    <row r="11505" spans="1:14" x14ac:dyDescent="0.35">
      <c r="A11505" t="s">
        <v>18623</v>
      </c>
      <c r="B11505" t="s">
        <v>5760</v>
      </c>
      <c r="C11505" t="s">
        <v>13952</v>
      </c>
      <c r="D11505" t="s">
        <v>19427</v>
      </c>
      <c r="E11505" s="2">
        <v>99.24444444444444</v>
      </c>
      <c r="F11505" s="2">
        <v>3.5203862516793558</v>
      </c>
      <c r="G11505" s="2">
        <v>3.2318506493506498</v>
      </c>
      <c r="H11505" s="2">
        <v>0.64114643976712948</v>
      </c>
      <c r="I11505" s="2">
        <v>0.40814151365875506</v>
      </c>
      <c r="J11505" s="2">
        <v>63.63022222222223</v>
      </c>
      <c r="K11505" s="2">
        <v>63.63022222222223</v>
      </c>
      <c r="L11505" s="2">
        <f>24-Nurse[[#This Row],[Total RN Hours  (*Adjusted for 8 minimum)]]</f>
        <v>-39.63022222222223</v>
      </c>
      <c r="M11505" s="2">
        <v>8.3000000000000007</v>
      </c>
      <c r="N11505" s="2"/>
    </row>
    <row r="11506" spans="1:14" x14ac:dyDescent="0.35">
      <c r="A11506" t="s">
        <v>18615</v>
      </c>
      <c r="B11506" t="s">
        <v>3440</v>
      </c>
      <c r="C11506" t="s">
        <v>14964</v>
      </c>
      <c r="D11506" t="s">
        <v>18753</v>
      </c>
      <c r="E11506" s="2">
        <v>97.86666666666666</v>
      </c>
      <c r="F11506" s="2">
        <v>3.2483889645776576</v>
      </c>
      <c r="G11506" s="2">
        <v>2.9947195731153498</v>
      </c>
      <c r="H11506" s="2">
        <v>0.65019187102633969</v>
      </c>
      <c r="I11506" s="2">
        <v>0.39652247956403275</v>
      </c>
      <c r="J11506" s="2">
        <v>63.632111111111108</v>
      </c>
      <c r="K11506" s="2">
        <v>63.632111111111108</v>
      </c>
      <c r="L11506" s="2">
        <f>24-Nurse[[#This Row],[Total RN Hours  (*Adjusted for 8 minimum)]]</f>
        <v>-39.632111111111108</v>
      </c>
      <c r="M11506" s="2">
        <v>8.3000000000000007</v>
      </c>
      <c r="N11506" s="2"/>
    </row>
    <row r="11507" spans="1:14" x14ac:dyDescent="0.35">
      <c r="A11507" t="s">
        <v>18636</v>
      </c>
      <c r="B11507" t="s">
        <v>8875</v>
      </c>
      <c r="C11507" t="s">
        <v>14639</v>
      </c>
      <c r="D11507" t="s">
        <v>19138</v>
      </c>
      <c r="E11507" s="2">
        <v>86.3</v>
      </c>
      <c r="F11507" s="2">
        <v>3.4409321488348139</v>
      </c>
      <c r="G11507" s="2">
        <v>3.1824346594566757</v>
      </c>
      <c r="H11507" s="2">
        <v>0.737383803270246</v>
      </c>
      <c r="I11507" s="2">
        <v>0.53225312218359733</v>
      </c>
      <c r="J11507" s="2">
        <v>63.636222222222223</v>
      </c>
      <c r="K11507" s="2">
        <v>63.636222222222223</v>
      </c>
      <c r="L11507" s="2">
        <f>24-Nurse[[#This Row],[Total RN Hours  (*Adjusted for 8 minimum)]]</f>
        <v>-39.636222222222223</v>
      </c>
      <c r="M11507" s="2">
        <v>8.3000000000000007</v>
      </c>
      <c r="N11507" s="2"/>
    </row>
    <row r="11508" spans="1:14" x14ac:dyDescent="0.35">
      <c r="A11508" t="s">
        <v>18648</v>
      </c>
      <c r="B11508" t="s">
        <v>11496</v>
      </c>
      <c r="C11508" t="s">
        <v>16942</v>
      </c>
      <c r="D11508" t="s">
        <v>18670</v>
      </c>
      <c r="E11508" s="2">
        <v>114.7</v>
      </c>
      <c r="F11508" s="2">
        <v>3.2439213406955343</v>
      </c>
      <c r="G11508" s="2">
        <v>2.9531144047273079</v>
      </c>
      <c r="H11508" s="2">
        <v>0.55490167586941785</v>
      </c>
      <c r="I11508" s="2">
        <v>0.30594303981400756</v>
      </c>
      <c r="J11508" s="2">
        <v>63.647222222222226</v>
      </c>
      <c r="K11508" s="2">
        <v>63.647222222222226</v>
      </c>
      <c r="L11508" s="2">
        <f>24-Nurse[[#This Row],[Total RN Hours  (*Adjusted for 8 minimum)]]</f>
        <v>-39.647222222222226</v>
      </c>
      <c r="M11508" s="2">
        <v>8.3000000000000007</v>
      </c>
      <c r="N11508" s="2"/>
    </row>
    <row r="11509" spans="1:14" x14ac:dyDescent="0.35">
      <c r="A11509" t="s">
        <v>18620</v>
      </c>
      <c r="B11509" t="s">
        <v>4912</v>
      </c>
      <c r="C11509" t="s">
        <v>15625</v>
      </c>
      <c r="D11509" t="s">
        <v>19357</v>
      </c>
      <c r="E11509" s="2">
        <v>74.611111111111114</v>
      </c>
      <c r="F11509" s="2">
        <v>3.4484259121370067</v>
      </c>
      <c r="G11509" s="2">
        <v>3.3160357408786298</v>
      </c>
      <c r="H11509" s="2">
        <v>0.85314221891288167</v>
      </c>
      <c r="I11509" s="2">
        <v>0.72075204765450485</v>
      </c>
      <c r="J11509" s="2">
        <v>63.653888888888893</v>
      </c>
      <c r="K11509" s="2">
        <v>63.653888888888893</v>
      </c>
      <c r="L11509" s="2">
        <f>24-Nurse[[#This Row],[Total RN Hours  (*Adjusted for 8 minimum)]]</f>
        <v>-39.653888888888893</v>
      </c>
      <c r="M11509" s="2">
        <v>8.3000000000000007</v>
      </c>
      <c r="N11509" s="2"/>
    </row>
    <row r="11510" spans="1:14" x14ac:dyDescent="0.35">
      <c r="A11510" t="s">
        <v>18612</v>
      </c>
      <c r="B11510" t="s">
        <v>2527</v>
      </c>
      <c r="C11510" t="s">
        <v>14632</v>
      </c>
      <c r="D11510" t="s">
        <v>19028</v>
      </c>
      <c r="E11510" s="2">
        <v>70.488888888888894</v>
      </c>
      <c r="F11510" s="2">
        <v>4.0386191677175285</v>
      </c>
      <c r="G11510" s="2">
        <v>3.5593080075662038</v>
      </c>
      <c r="H11510" s="2">
        <v>0.90317622950819665</v>
      </c>
      <c r="I11510" s="2">
        <v>0.5007881462799495</v>
      </c>
      <c r="J11510" s="2">
        <v>63.663888888888891</v>
      </c>
      <c r="K11510" s="2">
        <v>63.663888888888891</v>
      </c>
      <c r="L11510" s="2">
        <f>24-Nurse[[#This Row],[Total RN Hours  (*Adjusted for 8 minimum)]]</f>
        <v>-39.663888888888891</v>
      </c>
      <c r="M11510" s="2">
        <v>8.3000000000000007</v>
      </c>
      <c r="N11510" s="2"/>
    </row>
    <row r="11511" spans="1:14" x14ac:dyDescent="0.35">
      <c r="A11511" t="s">
        <v>18644</v>
      </c>
      <c r="B11511" t="s">
        <v>10897</v>
      </c>
      <c r="C11511" t="s">
        <v>17808</v>
      </c>
      <c r="D11511" t="s">
        <v>19991</v>
      </c>
      <c r="E11511" s="2">
        <v>70.533333333333331</v>
      </c>
      <c r="F11511" s="2">
        <v>3.6609955891619408</v>
      </c>
      <c r="G11511" s="2">
        <v>3.4280875866414622</v>
      </c>
      <c r="H11511" s="2">
        <v>0.90304032766225584</v>
      </c>
      <c r="I11511" s="2">
        <v>0.6701323251417769</v>
      </c>
      <c r="J11511" s="2">
        <v>63.694444444444443</v>
      </c>
      <c r="K11511" s="2">
        <v>63.694444444444443</v>
      </c>
      <c r="L11511" s="2">
        <f>24-Nurse[[#This Row],[Total RN Hours  (*Adjusted for 8 minimum)]]</f>
        <v>-39.694444444444443</v>
      </c>
      <c r="M11511" s="2">
        <v>8.3000000000000007</v>
      </c>
      <c r="N11511" s="2"/>
    </row>
    <row r="11512" spans="1:14" x14ac:dyDescent="0.35">
      <c r="A11512" t="s">
        <v>18639</v>
      </c>
      <c r="B11512" t="s">
        <v>20951</v>
      </c>
      <c r="C11512" t="s">
        <v>13614</v>
      </c>
      <c r="D11512" t="s">
        <v>19892</v>
      </c>
      <c r="E11512" s="2">
        <v>95.5</v>
      </c>
      <c r="F11512" s="2">
        <v>3.3771704479348461</v>
      </c>
      <c r="G11512" s="2">
        <v>3.0900558464223384</v>
      </c>
      <c r="H11512" s="2">
        <v>0.66725189063408952</v>
      </c>
      <c r="I11512" s="2">
        <v>0.48749621873182081</v>
      </c>
      <c r="J11512" s="2">
        <v>63.722555555555552</v>
      </c>
      <c r="K11512" s="2">
        <v>63.722555555555552</v>
      </c>
      <c r="L11512" s="2">
        <f>24-Nurse[[#This Row],[Total RN Hours  (*Adjusted for 8 minimum)]]</f>
        <v>-39.722555555555552</v>
      </c>
      <c r="M11512" s="2">
        <v>8.3000000000000007</v>
      </c>
      <c r="N11512" s="2"/>
    </row>
    <row r="11513" spans="1:14" x14ac:dyDescent="0.35">
      <c r="A11513" t="s">
        <v>18623</v>
      </c>
      <c r="B11513" t="s">
        <v>5810</v>
      </c>
      <c r="C11513" t="s">
        <v>16003</v>
      </c>
      <c r="D11513" t="s">
        <v>19438</v>
      </c>
      <c r="E11513" s="2">
        <v>80.644444444444446</v>
      </c>
      <c r="F11513" s="2">
        <v>4.5057963626343343</v>
      </c>
      <c r="G11513" s="2">
        <v>4.1571617525489115</v>
      </c>
      <c r="H11513" s="2">
        <v>0.7903596031964728</v>
      </c>
      <c r="I11513" s="2">
        <v>0.4417249931110499</v>
      </c>
      <c r="J11513" s="2">
        <v>63.73811111111111</v>
      </c>
      <c r="K11513" s="2">
        <v>63.73811111111111</v>
      </c>
      <c r="L11513" s="2">
        <f>24-Nurse[[#This Row],[Total RN Hours  (*Adjusted for 8 minimum)]]</f>
        <v>-39.73811111111111</v>
      </c>
      <c r="M11513" s="2">
        <v>8.3000000000000007</v>
      </c>
      <c r="N11513" s="2"/>
    </row>
    <row r="11514" spans="1:14" x14ac:dyDescent="0.35">
      <c r="A11514" t="s">
        <v>18615</v>
      </c>
      <c r="B11514" t="s">
        <v>3647</v>
      </c>
      <c r="C11514" t="s">
        <v>14967</v>
      </c>
      <c r="D11514" t="s">
        <v>19117</v>
      </c>
      <c r="E11514" s="2">
        <v>55.255555555555553</v>
      </c>
      <c r="F11514" s="2">
        <v>5.00075407198874</v>
      </c>
      <c r="G11514" s="2">
        <v>4.5615825457470338</v>
      </c>
      <c r="H11514" s="2">
        <v>1.1536798713050473</v>
      </c>
      <c r="I11514" s="2">
        <v>0.91398552181781634</v>
      </c>
      <c r="J11514" s="2">
        <v>63.74722222222222</v>
      </c>
      <c r="K11514" s="2">
        <v>63.74722222222222</v>
      </c>
      <c r="L11514" s="2">
        <f>24-Nurse[[#This Row],[Total RN Hours  (*Adjusted for 8 minimum)]]</f>
        <v>-39.74722222222222</v>
      </c>
      <c r="M11514" s="2">
        <v>8.3000000000000007</v>
      </c>
      <c r="N11514" s="2"/>
    </row>
    <row r="11515" spans="1:14" x14ac:dyDescent="0.35">
      <c r="A11515" t="s">
        <v>18621</v>
      </c>
      <c r="B11515" t="s">
        <v>4987</v>
      </c>
      <c r="C11515" t="s">
        <v>14210</v>
      </c>
      <c r="D11515" t="s">
        <v>19365</v>
      </c>
      <c r="E11515" s="2">
        <v>74.63333333333334</v>
      </c>
      <c r="F11515" s="2">
        <v>3.7133765073693614</v>
      </c>
      <c r="G11515" s="2">
        <v>3.3763212743784425</v>
      </c>
      <c r="H11515" s="2">
        <v>0.85428762840553807</v>
      </c>
      <c r="I11515" s="2">
        <v>0.51723239541461952</v>
      </c>
      <c r="J11515" s="2">
        <v>63.758333333333333</v>
      </c>
      <c r="K11515" s="2">
        <v>63.758333333333333</v>
      </c>
      <c r="L11515" s="2">
        <f>24-Nurse[[#This Row],[Total RN Hours  (*Adjusted for 8 minimum)]]</f>
        <v>-39.758333333333333</v>
      </c>
      <c r="M11515" s="2">
        <v>8.3000000000000007</v>
      </c>
      <c r="N11515" s="2"/>
    </row>
    <row r="11516" spans="1:14" x14ac:dyDescent="0.35">
      <c r="A11516" t="s">
        <v>18610</v>
      </c>
      <c r="B11516" t="s">
        <v>20449</v>
      </c>
      <c r="C11516" t="s">
        <v>13690</v>
      </c>
      <c r="D11516" t="s">
        <v>18889</v>
      </c>
      <c r="E11516" s="2">
        <v>105.01111111111111</v>
      </c>
      <c r="F11516" s="2">
        <v>3.6620410538567345</v>
      </c>
      <c r="G11516" s="2">
        <v>3.4428473177441541</v>
      </c>
      <c r="H11516" s="2">
        <v>0.60717913448312355</v>
      </c>
      <c r="I11516" s="2">
        <v>0.50164532853666277</v>
      </c>
      <c r="J11516" s="2">
        <v>63.760555555555555</v>
      </c>
      <c r="K11516" s="2">
        <v>63.760555555555555</v>
      </c>
      <c r="L11516" s="2">
        <f>24-Nurse[[#This Row],[Total RN Hours  (*Adjusted for 8 minimum)]]</f>
        <v>-39.760555555555555</v>
      </c>
      <c r="M11516" s="2">
        <v>8.3000000000000007</v>
      </c>
      <c r="N11516" s="2"/>
    </row>
    <row r="11517" spans="1:14" x14ac:dyDescent="0.35">
      <c r="A11517" t="s">
        <v>18622</v>
      </c>
      <c r="B11517" t="s">
        <v>5246</v>
      </c>
      <c r="C11517" t="s">
        <v>15755</v>
      </c>
      <c r="D11517" t="s">
        <v>19384</v>
      </c>
      <c r="E11517" s="2">
        <v>117.5</v>
      </c>
      <c r="F11517" s="2">
        <v>3.1982600472813236</v>
      </c>
      <c r="G11517" s="2">
        <v>2.8726430260047282</v>
      </c>
      <c r="H11517" s="2">
        <v>0.54266666666666663</v>
      </c>
      <c r="I11517" s="2">
        <v>0.35566903073286049</v>
      </c>
      <c r="J11517" s="2">
        <v>63.763333333333328</v>
      </c>
      <c r="K11517" s="2">
        <v>63.763333333333328</v>
      </c>
      <c r="L11517" s="2">
        <f>24-Nurse[[#This Row],[Total RN Hours  (*Adjusted for 8 minimum)]]</f>
        <v>-39.763333333333328</v>
      </c>
      <c r="M11517" s="2">
        <v>8.3000000000000007</v>
      </c>
      <c r="N11517" s="2"/>
    </row>
    <row r="11518" spans="1:14" x14ac:dyDescent="0.35">
      <c r="A11518" t="s">
        <v>18625</v>
      </c>
      <c r="B11518" t="s">
        <v>6262</v>
      </c>
      <c r="C11518" t="s">
        <v>16227</v>
      </c>
      <c r="D11518" t="s">
        <v>19156</v>
      </c>
      <c r="E11518" s="2">
        <v>106.44444444444444</v>
      </c>
      <c r="F11518" s="2">
        <v>3.2449164926931107</v>
      </c>
      <c r="G11518" s="2">
        <v>3.0235229645093948</v>
      </c>
      <c r="H11518" s="2">
        <v>0.59905114822546979</v>
      </c>
      <c r="I11518" s="2">
        <v>0.37765762004175368</v>
      </c>
      <c r="J11518" s="2">
        <v>63.765666666666668</v>
      </c>
      <c r="K11518" s="2">
        <v>63.765666666666668</v>
      </c>
      <c r="L11518" s="2">
        <f>24-Nurse[[#This Row],[Total RN Hours  (*Adjusted for 8 minimum)]]</f>
        <v>-39.765666666666668</v>
      </c>
      <c r="M11518" s="2">
        <v>8.3000000000000007</v>
      </c>
      <c r="N11518" s="2"/>
    </row>
    <row r="11519" spans="1:14" x14ac:dyDescent="0.35">
      <c r="A11519" t="s">
        <v>18626</v>
      </c>
      <c r="B11519" t="s">
        <v>6795</v>
      </c>
      <c r="C11519" t="s">
        <v>16321</v>
      </c>
      <c r="D11519" t="s">
        <v>19318</v>
      </c>
      <c r="E11519" s="2">
        <v>122.55555555555556</v>
      </c>
      <c r="F11519" s="2">
        <v>4.4176645512239352</v>
      </c>
      <c r="G11519" s="2">
        <v>4.1957017225747961</v>
      </c>
      <c r="H11519" s="2">
        <v>0.52032819582955581</v>
      </c>
      <c r="I11519" s="2">
        <v>0.34732275611967361</v>
      </c>
      <c r="J11519" s="2">
        <v>63.769111111111116</v>
      </c>
      <c r="K11519" s="2">
        <v>63.769111111111116</v>
      </c>
      <c r="L11519" s="2">
        <f>24-Nurse[[#This Row],[Total RN Hours  (*Adjusted for 8 minimum)]]</f>
        <v>-39.769111111111116</v>
      </c>
      <c r="M11519" s="2">
        <v>8.3000000000000007</v>
      </c>
      <c r="N11519" s="2"/>
    </row>
    <row r="11520" spans="1:14" x14ac:dyDescent="0.35">
      <c r="A11520" t="s">
        <v>18633</v>
      </c>
      <c r="B11520" t="s">
        <v>7771</v>
      </c>
      <c r="C11520" t="s">
        <v>16795</v>
      </c>
      <c r="D11520" t="s">
        <v>19680</v>
      </c>
      <c r="E11520" s="2">
        <v>108.74444444444444</v>
      </c>
      <c r="F11520" s="2">
        <v>4.032211096352305</v>
      </c>
      <c r="G11520" s="2">
        <v>3.8965719832430783</v>
      </c>
      <c r="H11520" s="2">
        <v>0.58651782977419031</v>
      </c>
      <c r="I11520" s="2">
        <v>0.45087871666496376</v>
      </c>
      <c r="J11520" s="2">
        <v>63.780555555555559</v>
      </c>
      <c r="K11520" s="2">
        <v>63.780555555555559</v>
      </c>
      <c r="L11520" s="2">
        <f>24-Nurse[[#This Row],[Total RN Hours  (*Adjusted for 8 minimum)]]</f>
        <v>-39.780555555555559</v>
      </c>
      <c r="M11520" s="2">
        <v>8.3000000000000007</v>
      </c>
      <c r="N11520" s="2"/>
    </row>
    <row r="11521" spans="1:14" x14ac:dyDescent="0.35">
      <c r="A11521" t="s">
        <v>18610</v>
      </c>
      <c r="B11521" t="s">
        <v>1840</v>
      </c>
      <c r="C11521" t="s">
        <v>14276</v>
      </c>
      <c r="D11521" t="s">
        <v>18892</v>
      </c>
      <c r="E11521" s="2">
        <v>137.06666666666666</v>
      </c>
      <c r="F11521" s="2">
        <v>3.4545987354085606</v>
      </c>
      <c r="G11521" s="2">
        <v>3.2706655317769133</v>
      </c>
      <c r="H11521" s="2">
        <v>0.46547178988326854</v>
      </c>
      <c r="I11521" s="2">
        <v>0.28153858625162126</v>
      </c>
      <c r="J11521" s="2">
        <v>63.800666666666672</v>
      </c>
      <c r="K11521" s="2">
        <v>63.800666666666672</v>
      </c>
      <c r="L11521" s="2">
        <f>24-Nurse[[#This Row],[Total RN Hours  (*Adjusted for 8 minimum)]]</f>
        <v>-39.800666666666672</v>
      </c>
      <c r="M11521" s="2">
        <v>8.3000000000000007</v>
      </c>
      <c r="N11521" s="2"/>
    </row>
    <row r="11522" spans="1:14" x14ac:dyDescent="0.35">
      <c r="A11522" t="s">
        <v>18616</v>
      </c>
      <c r="B11522" t="s">
        <v>4032</v>
      </c>
      <c r="C11522" t="s">
        <v>15144</v>
      </c>
      <c r="D11522" t="s">
        <v>18740</v>
      </c>
      <c r="E11522" s="2">
        <v>71.922222222222217</v>
      </c>
      <c r="F11522" s="2">
        <v>3.2610165302023795</v>
      </c>
      <c r="G11522" s="2">
        <v>2.9623528503012513</v>
      </c>
      <c r="H11522" s="2">
        <v>0.88715896802101046</v>
      </c>
      <c r="I11522" s="2">
        <v>0.58849528811988261</v>
      </c>
      <c r="J11522" s="2">
        <v>63.806444444444452</v>
      </c>
      <c r="K11522" s="2">
        <v>63.806444444444452</v>
      </c>
      <c r="L11522" s="2">
        <f>24-Nurse[[#This Row],[Total RN Hours  (*Adjusted for 8 minimum)]]</f>
        <v>-39.806444444444452</v>
      </c>
      <c r="M11522" s="2">
        <v>8.3000000000000007</v>
      </c>
      <c r="N11522" s="2"/>
    </row>
    <row r="11523" spans="1:14" x14ac:dyDescent="0.35">
      <c r="A11523" t="s">
        <v>18607</v>
      </c>
      <c r="B11523" t="s">
        <v>1336</v>
      </c>
      <c r="C11523" t="s">
        <v>14167</v>
      </c>
      <c r="D11523" t="s">
        <v>18873</v>
      </c>
      <c r="E11523" s="2">
        <v>151.55555555555554</v>
      </c>
      <c r="F11523" s="2">
        <v>3.6618211143695016</v>
      </c>
      <c r="G11523" s="2">
        <v>3.6117441348973611</v>
      </c>
      <c r="H11523" s="2">
        <v>0.42107844574780062</v>
      </c>
      <c r="I11523" s="2">
        <v>0.37100146627565989</v>
      </c>
      <c r="J11523" s="2">
        <v>63.81677777777778</v>
      </c>
      <c r="K11523" s="2">
        <v>63.81677777777778</v>
      </c>
      <c r="L11523" s="2">
        <f>24-Nurse[[#This Row],[Total RN Hours  (*Adjusted for 8 minimum)]]</f>
        <v>-39.81677777777778</v>
      </c>
      <c r="M11523" s="2">
        <v>8.3000000000000007</v>
      </c>
      <c r="N11523" s="2"/>
    </row>
    <row r="11524" spans="1:14" x14ac:dyDescent="0.35">
      <c r="A11524" t="s">
        <v>18605</v>
      </c>
      <c r="B11524" t="s">
        <v>913</v>
      </c>
      <c r="C11524" t="s">
        <v>14053</v>
      </c>
      <c r="D11524" t="s">
        <v>18817</v>
      </c>
      <c r="E11524" s="2">
        <v>75.111111111111114</v>
      </c>
      <c r="F11524" s="2">
        <v>4.1884778106508875</v>
      </c>
      <c r="G11524" s="2">
        <v>3.7955118343195267</v>
      </c>
      <c r="H11524" s="2">
        <v>0.84968934911242611</v>
      </c>
      <c r="I11524" s="2">
        <v>0.57719526627218931</v>
      </c>
      <c r="J11524" s="2">
        <v>63.821111111111115</v>
      </c>
      <c r="K11524" s="2">
        <v>63.821111111111115</v>
      </c>
      <c r="L11524" s="2">
        <f>24-Nurse[[#This Row],[Total RN Hours  (*Adjusted for 8 minimum)]]</f>
        <v>-39.821111111111115</v>
      </c>
      <c r="M11524" s="2">
        <v>8.3000000000000007</v>
      </c>
      <c r="N11524" s="2"/>
    </row>
    <row r="11525" spans="1:14" x14ac:dyDescent="0.35">
      <c r="A11525" t="s">
        <v>18625</v>
      </c>
      <c r="B11525" t="s">
        <v>6419</v>
      </c>
      <c r="C11525" t="s">
        <v>16283</v>
      </c>
      <c r="D11525" t="s">
        <v>19017</v>
      </c>
      <c r="E11525" s="2">
        <v>95.566666666666663</v>
      </c>
      <c r="F11525" s="2">
        <v>4.829670968492036</v>
      </c>
      <c r="G11525" s="2">
        <v>4.4165794675037793</v>
      </c>
      <c r="H11525" s="2">
        <v>0.66788745494709922</v>
      </c>
      <c r="I11525" s="2">
        <v>0.25479595395884203</v>
      </c>
      <c r="J11525" s="2">
        <v>63.827777777777783</v>
      </c>
      <c r="K11525" s="2">
        <v>63.827777777777783</v>
      </c>
      <c r="L11525" s="2">
        <f>24-Nurse[[#This Row],[Total RN Hours  (*Adjusted for 8 minimum)]]</f>
        <v>-39.827777777777783</v>
      </c>
      <c r="M11525" s="2">
        <v>8.3000000000000007</v>
      </c>
      <c r="N11525" s="2"/>
    </row>
    <row r="11526" spans="1:14" x14ac:dyDescent="0.35">
      <c r="A11526" t="s">
        <v>18615</v>
      </c>
      <c r="B11526" t="s">
        <v>3713</v>
      </c>
      <c r="C11526" t="s">
        <v>14968</v>
      </c>
      <c r="D11526" t="s">
        <v>19119</v>
      </c>
      <c r="E11526" s="2">
        <v>50.511111111111113</v>
      </c>
      <c r="F11526" s="2">
        <v>6.2478816542014952</v>
      </c>
      <c r="G11526" s="2">
        <v>5.94111526616806</v>
      </c>
      <c r="H11526" s="2">
        <v>1.263647162340519</v>
      </c>
      <c r="I11526" s="2">
        <v>1.1039881214254288</v>
      </c>
      <c r="J11526" s="2">
        <v>63.828222222222216</v>
      </c>
      <c r="K11526" s="2">
        <v>63.828222222222216</v>
      </c>
      <c r="L11526" s="2">
        <f>24-Nurse[[#This Row],[Total RN Hours  (*Adjusted for 8 minimum)]]</f>
        <v>-39.828222222222216</v>
      </c>
      <c r="M11526" s="2">
        <v>8.3000000000000007</v>
      </c>
      <c r="N11526" s="2"/>
    </row>
    <row r="11527" spans="1:14" x14ac:dyDescent="0.35">
      <c r="A11527" t="s">
        <v>18639</v>
      </c>
      <c r="B11527" t="s">
        <v>10263</v>
      </c>
      <c r="C11527" t="s">
        <v>17621</v>
      </c>
      <c r="D11527" t="s">
        <v>19605</v>
      </c>
      <c r="E11527" s="2">
        <v>85.1</v>
      </c>
      <c r="F11527" s="2">
        <v>4.2896226661444059</v>
      </c>
      <c r="G11527" s="2">
        <v>4.1559237498367931</v>
      </c>
      <c r="H11527" s="2">
        <v>0.75007442224833532</v>
      </c>
      <c r="I11527" s="2">
        <v>0.61637550594072332</v>
      </c>
      <c r="J11527" s="2">
        <v>63.831333333333333</v>
      </c>
      <c r="K11527" s="2">
        <v>63.831333333333333</v>
      </c>
      <c r="L11527" s="2">
        <f>24-Nurse[[#This Row],[Total RN Hours  (*Adjusted for 8 minimum)]]</f>
        <v>-39.831333333333333</v>
      </c>
      <c r="M11527" s="2">
        <v>8.3000000000000007</v>
      </c>
      <c r="N11527" s="2"/>
    </row>
    <row r="11528" spans="1:14" x14ac:dyDescent="0.35">
      <c r="A11528" t="s">
        <v>18621</v>
      </c>
      <c r="B11528" t="s">
        <v>5022</v>
      </c>
      <c r="C11528" t="s">
        <v>15662</v>
      </c>
      <c r="D11528" t="s">
        <v>19369</v>
      </c>
      <c r="E11528" s="2">
        <v>87.155555555555551</v>
      </c>
      <c r="F11528" s="2">
        <v>3.3312723100458954</v>
      </c>
      <c r="G11528" s="2">
        <v>3.1790221825599185</v>
      </c>
      <c r="H11528" s="2">
        <v>0.73243115757266697</v>
      </c>
      <c r="I11528" s="2">
        <v>0.66052906680265167</v>
      </c>
      <c r="J11528" s="2">
        <v>63.835444444444441</v>
      </c>
      <c r="K11528" s="2">
        <v>63.835444444444441</v>
      </c>
      <c r="L11528" s="2">
        <f>24-Nurse[[#This Row],[Total RN Hours  (*Adjusted for 8 minimum)]]</f>
        <v>-39.835444444444441</v>
      </c>
      <c r="M11528" s="2">
        <v>8.3000000000000007</v>
      </c>
      <c r="N11528" s="2"/>
    </row>
    <row r="11529" spans="1:14" x14ac:dyDescent="0.35">
      <c r="A11529" t="s">
        <v>18633</v>
      </c>
      <c r="B11529" t="s">
        <v>7811</v>
      </c>
      <c r="C11529" t="s">
        <v>13597</v>
      </c>
      <c r="D11529" t="s">
        <v>18811</v>
      </c>
      <c r="E11529" s="2">
        <v>93.655555555555551</v>
      </c>
      <c r="F11529" s="2">
        <v>3.5010380828093486</v>
      </c>
      <c r="G11529" s="2">
        <v>3.4083224581800931</v>
      </c>
      <c r="H11529" s="2">
        <v>0.68184244868904975</v>
      </c>
      <c r="I11529" s="2">
        <v>0.58912682405979355</v>
      </c>
      <c r="J11529" s="2">
        <v>63.858333333333334</v>
      </c>
      <c r="K11529" s="2">
        <v>63.858333333333334</v>
      </c>
      <c r="L11529" s="2">
        <f>24-Nurse[[#This Row],[Total RN Hours  (*Adjusted for 8 minimum)]]</f>
        <v>-39.858333333333334</v>
      </c>
      <c r="M11529" s="2">
        <v>8.3000000000000007</v>
      </c>
      <c r="N11529" s="2"/>
    </row>
    <row r="11530" spans="1:14" x14ac:dyDescent="0.35">
      <c r="A11530" t="s">
        <v>18614</v>
      </c>
      <c r="B11530" t="s">
        <v>2759</v>
      </c>
      <c r="C11530" t="s">
        <v>14772</v>
      </c>
      <c r="D11530" t="s">
        <v>19073</v>
      </c>
      <c r="E11530" s="2">
        <v>68.088888888888889</v>
      </c>
      <c r="F11530" s="2">
        <v>3.7625244778067888</v>
      </c>
      <c r="G11530" s="2">
        <v>3.491106396866841</v>
      </c>
      <c r="H11530" s="2">
        <v>0.93823433420365532</v>
      </c>
      <c r="I11530" s="2">
        <v>0.66681625326370764</v>
      </c>
      <c r="J11530" s="2">
        <v>63.883333333333333</v>
      </c>
      <c r="K11530" s="2">
        <v>63.883333333333333</v>
      </c>
      <c r="L11530" s="2">
        <f>24-Nurse[[#This Row],[Total RN Hours  (*Adjusted for 8 minimum)]]</f>
        <v>-39.883333333333333</v>
      </c>
      <c r="M11530" s="2">
        <v>8.3000000000000007</v>
      </c>
      <c r="N11530" s="2"/>
    </row>
    <row r="11531" spans="1:14" x14ac:dyDescent="0.35">
      <c r="A11531" t="s">
        <v>18603</v>
      </c>
      <c r="B11531" t="s">
        <v>335</v>
      </c>
      <c r="C11531" t="s">
        <v>13730</v>
      </c>
      <c r="D11531" t="s">
        <v>18725</v>
      </c>
      <c r="E11531" s="2">
        <v>76.333333333333329</v>
      </c>
      <c r="F11531" s="2">
        <v>3.9620902474526933</v>
      </c>
      <c r="G11531" s="2">
        <v>3.6383304221251822</v>
      </c>
      <c r="H11531" s="2">
        <v>0.83729694323144122</v>
      </c>
      <c r="I11531" s="2">
        <v>0.60957205240174683</v>
      </c>
      <c r="J11531" s="2">
        <v>63.913666666666671</v>
      </c>
      <c r="K11531" s="2">
        <v>63.913666666666671</v>
      </c>
      <c r="L11531" s="2">
        <f>24-Nurse[[#This Row],[Total RN Hours  (*Adjusted for 8 minimum)]]</f>
        <v>-39.913666666666671</v>
      </c>
      <c r="M11531" s="2">
        <v>8.3000000000000007</v>
      </c>
      <c r="N11531" s="2"/>
    </row>
    <row r="11532" spans="1:14" x14ac:dyDescent="0.35">
      <c r="A11532" t="s">
        <v>18610</v>
      </c>
      <c r="B11532" t="s">
        <v>1776</v>
      </c>
      <c r="C11532" t="s">
        <v>14273</v>
      </c>
      <c r="D11532" t="s">
        <v>18890</v>
      </c>
      <c r="E11532" s="2">
        <v>172.5888888888889</v>
      </c>
      <c r="F11532" s="2">
        <v>3.5054033348355116</v>
      </c>
      <c r="G11532" s="2">
        <v>3.411989313075388</v>
      </c>
      <c r="H11532" s="2">
        <v>0.37043713384407384</v>
      </c>
      <c r="I11532" s="2">
        <v>0.30992081375136804</v>
      </c>
      <c r="J11532" s="2">
        <v>63.93333333333333</v>
      </c>
      <c r="K11532" s="2">
        <v>63.93333333333333</v>
      </c>
      <c r="L11532" s="2">
        <f>24-Nurse[[#This Row],[Total RN Hours  (*Adjusted for 8 minimum)]]</f>
        <v>-39.93333333333333</v>
      </c>
      <c r="M11532" s="2">
        <v>8.3000000000000007</v>
      </c>
      <c r="N11532" s="2"/>
    </row>
    <row r="11533" spans="1:14" x14ac:dyDescent="0.35">
      <c r="A11533" t="s">
        <v>18645</v>
      </c>
      <c r="B11533" t="s">
        <v>13422</v>
      </c>
      <c r="C11533" t="s">
        <v>17856</v>
      </c>
      <c r="D11533" t="s">
        <v>20016</v>
      </c>
      <c r="E11533" s="2">
        <v>111.77777777777777</v>
      </c>
      <c r="F11533" s="2">
        <v>3.0606699801192843</v>
      </c>
      <c r="G11533" s="2">
        <v>2.789024850894632</v>
      </c>
      <c r="H11533" s="2">
        <v>0.57217892644135193</v>
      </c>
      <c r="I11533" s="2">
        <v>0.4345974155069583</v>
      </c>
      <c r="J11533" s="2">
        <v>63.956888888888891</v>
      </c>
      <c r="K11533" s="2">
        <v>63.956888888888891</v>
      </c>
      <c r="L11533" s="2">
        <f>24-Nurse[[#This Row],[Total RN Hours  (*Adjusted for 8 minimum)]]</f>
        <v>-39.956888888888891</v>
      </c>
      <c r="M11533" s="2">
        <v>8.3000000000000007</v>
      </c>
      <c r="N11533" s="2"/>
    </row>
    <row r="11534" spans="1:14" x14ac:dyDescent="0.35">
      <c r="A11534" t="s">
        <v>18623</v>
      </c>
      <c r="B11534" t="s">
        <v>5605</v>
      </c>
      <c r="C11534" t="s">
        <v>15921</v>
      </c>
      <c r="D11534" t="s">
        <v>19401</v>
      </c>
      <c r="E11534" s="2">
        <v>111.02222222222223</v>
      </c>
      <c r="F11534" s="2">
        <v>4.7131835468374703</v>
      </c>
      <c r="G11534" s="2">
        <v>4.0315692554043236</v>
      </c>
      <c r="H11534" s="2">
        <v>0.57621597277822256</v>
      </c>
      <c r="I11534" s="2">
        <v>0.25347077662129702</v>
      </c>
      <c r="J11534" s="2">
        <v>63.972777777777779</v>
      </c>
      <c r="K11534" s="2">
        <v>63.972777777777779</v>
      </c>
      <c r="L11534" s="2">
        <f>24-Nurse[[#This Row],[Total RN Hours  (*Adjusted for 8 minimum)]]</f>
        <v>-39.972777777777779</v>
      </c>
      <c r="M11534" s="2">
        <v>8.3000000000000007</v>
      </c>
      <c r="N11534" s="2"/>
    </row>
    <row r="11535" spans="1:14" x14ac:dyDescent="0.35">
      <c r="A11535" t="s">
        <v>18639</v>
      </c>
      <c r="B11535" t="s">
        <v>10375</v>
      </c>
      <c r="C11535" t="s">
        <v>17492</v>
      </c>
      <c r="D11535" t="s">
        <v>19768</v>
      </c>
      <c r="E11535" s="2">
        <v>55.833333333333336</v>
      </c>
      <c r="F11535" s="2">
        <v>4.6937552238805962</v>
      </c>
      <c r="G11535" s="2">
        <v>4.0941532338308457</v>
      </c>
      <c r="H11535" s="2">
        <v>1.1460636815920398</v>
      </c>
      <c r="I11535" s="2">
        <v>0.75342686567164174</v>
      </c>
      <c r="J11535" s="2">
        <v>63.988555555555557</v>
      </c>
      <c r="K11535" s="2">
        <v>63.988555555555557</v>
      </c>
      <c r="L11535" s="2">
        <f>24-Nurse[[#This Row],[Total RN Hours  (*Adjusted for 8 minimum)]]</f>
        <v>-39.988555555555557</v>
      </c>
      <c r="M11535" s="2">
        <v>8.3000000000000007</v>
      </c>
      <c r="N11535" s="2"/>
    </row>
    <row r="11536" spans="1:14" x14ac:dyDescent="0.35">
      <c r="A11536" t="s">
        <v>18636</v>
      </c>
      <c r="B11536" t="s">
        <v>8682</v>
      </c>
      <c r="C11536" t="s">
        <v>17115</v>
      </c>
      <c r="D11536" t="s">
        <v>19803</v>
      </c>
      <c r="E11536" s="2">
        <v>68.544444444444451</v>
      </c>
      <c r="F11536" s="2">
        <v>3.9876284649051708</v>
      </c>
      <c r="G11536" s="2">
        <v>3.502744366996271</v>
      </c>
      <c r="H11536" s="2">
        <v>0.93374128708056403</v>
      </c>
      <c r="I11536" s="2">
        <v>0.52881342194845182</v>
      </c>
      <c r="J11536" s="2">
        <v>64.00277777777778</v>
      </c>
      <c r="K11536" s="2">
        <v>64.00277777777778</v>
      </c>
      <c r="L11536" s="2">
        <f>24-Nurse[[#This Row],[Total RN Hours  (*Adjusted for 8 minimum)]]</f>
        <v>-40.00277777777778</v>
      </c>
      <c r="M11536" s="2">
        <v>8.3000000000000007</v>
      </c>
      <c r="N11536" s="2"/>
    </row>
    <row r="11537" spans="1:14" x14ac:dyDescent="0.35">
      <c r="A11537" t="s">
        <v>18646</v>
      </c>
      <c r="B11537" t="s">
        <v>11334</v>
      </c>
      <c r="C11537" t="s">
        <v>17962</v>
      </c>
      <c r="D11537" t="s">
        <v>20077</v>
      </c>
      <c r="E11537" s="2">
        <v>100.46666666666667</v>
      </c>
      <c r="F11537" s="2">
        <v>3.7383631939836315</v>
      </c>
      <c r="G11537" s="2">
        <v>3.4389493474894932</v>
      </c>
      <c r="H11537" s="2">
        <v>0.637154390621544</v>
      </c>
      <c r="I11537" s="2">
        <v>0.45019354125193545</v>
      </c>
      <c r="J11537" s="2">
        <v>64.012777777777785</v>
      </c>
      <c r="K11537" s="2">
        <v>64.012777777777785</v>
      </c>
      <c r="L11537" s="2">
        <f>24-Nurse[[#This Row],[Total RN Hours  (*Adjusted for 8 minimum)]]</f>
        <v>-40.012777777777785</v>
      </c>
      <c r="M11537" s="2">
        <v>8.3000000000000007</v>
      </c>
      <c r="N11537" s="2"/>
    </row>
    <row r="11538" spans="1:14" x14ac:dyDescent="0.35">
      <c r="A11538" t="s">
        <v>18621</v>
      </c>
      <c r="B11538" t="s">
        <v>5042</v>
      </c>
      <c r="C11538" t="s">
        <v>15680</v>
      </c>
      <c r="D11538" t="s">
        <v>19364</v>
      </c>
      <c r="E11538" s="2">
        <v>159.12222222222223</v>
      </c>
      <c r="F11538" s="2">
        <v>4.0228957475036653</v>
      </c>
      <c r="G11538" s="2">
        <v>3.8142853152712792</v>
      </c>
      <c r="H11538" s="2">
        <v>0.40231059283569581</v>
      </c>
      <c r="I11538" s="2">
        <v>0.27931918162139513</v>
      </c>
      <c r="J11538" s="2">
        <v>64.016555555555556</v>
      </c>
      <c r="K11538" s="2">
        <v>64.016555555555556</v>
      </c>
      <c r="L11538" s="2">
        <f>24-Nurse[[#This Row],[Total RN Hours  (*Adjusted for 8 minimum)]]</f>
        <v>-40.016555555555556</v>
      </c>
      <c r="M11538" s="2">
        <v>8.3000000000000007</v>
      </c>
      <c r="N11538" s="2"/>
    </row>
    <row r="11539" spans="1:14" x14ac:dyDescent="0.35">
      <c r="A11539" t="s">
        <v>18631</v>
      </c>
      <c r="B11539" t="s">
        <v>7364</v>
      </c>
      <c r="C11539" t="s">
        <v>16623</v>
      </c>
      <c r="D11539" t="s">
        <v>19658</v>
      </c>
      <c r="E11539" s="2">
        <v>104.1</v>
      </c>
      <c r="F11539" s="2">
        <v>3.5033151883872344</v>
      </c>
      <c r="G11539" s="2">
        <v>3.0408859003095317</v>
      </c>
      <c r="H11539" s="2">
        <v>0.61508698900629732</v>
      </c>
      <c r="I11539" s="2">
        <v>0.32898388301846515</v>
      </c>
      <c r="J11539" s="2">
        <v>64.030555555555551</v>
      </c>
      <c r="K11539" s="2">
        <v>64.030555555555551</v>
      </c>
      <c r="L11539" s="2">
        <f>24-Nurse[[#This Row],[Total RN Hours  (*Adjusted for 8 minimum)]]</f>
        <v>-40.030555555555551</v>
      </c>
      <c r="M11539" s="2">
        <v>8.3000000000000007</v>
      </c>
      <c r="N11539" s="2"/>
    </row>
    <row r="11540" spans="1:14" x14ac:dyDescent="0.35">
      <c r="A11540" t="s">
        <v>18615</v>
      </c>
      <c r="B11540" t="s">
        <v>3729</v>
      </c>
      <c r="C11540" t="s">
        <v>14997</v>
      </c>
      <c r="D11540" t="s">
        <v>19127</v>
      </c>
      <c r="E11540" s="2">
        <v>64.2</v>
      </c>
      <c r="F11540" s="2">
        <v>3.7933454482519902</v>
      </c>
      <c r="G11540" s="2">
        <v>3.4462703357563167</v>
      </c>
      <c r="H11540" s="2">
        <v>0.99745586708203515</v>
      </c>
      <c r="I11540" s="2">
        <v>0.65756317064728276</v>
      </c>
      <c r="J11540" s="2">
        <v>64.036666666666662</v>
      </c>
      <c r="K11540" s="2">
        <v>64.036666666666662</v>
      </c>
      <c r="L11540" s="2">
        <f>24-Nurse[[#This Row],[Total RN Hours  (*Adjusted for 8 minimum)]]</f>
        <v>-40.036666666666662</v>
      </c>
      <c r="M11540" s="2">
        <v>8.3000000000000007</v>
      </c>
      <c r="N11540" s="2"/>
    </row>
    <row r="11541" spans="1:14" x14ac:dyDescent="0.35">
      <c r="A11541" t="s">
        <v>18626</v>
      </c>
      <c r="B11541" t="s">
        <v>6600</v>
      </c>
      <c r="C11541" t="s">
        <v>14463</v>
      </c>
      <c r="D11541" t="s">
        <v>18748</v>
      </c>
      <c r="E11541" s="2">
        <v>90</v>
      </c>
      <c r="F11541" s="2">
        <v>2.8954234567901236</v>
      </c>
      <c r="G11541" s="2">
        <v>2.4882728395061733</v>
      </c>
      <c r="H11541" s="2">
        <v>0.71159506172839504</v>
      </c>
      <c r="I11541" s="2">
        <v>0.32407407407407407</v>
      </c>
      <c r="J11541" s="2">
        <v>64.043555555555557</v>
      </c>
      <c r="K11541" s="2">
        <v>64.043555555555557</v>
      </c>
      <c r="L11541" s="2">
        <f>24-Nurse[[#This Row],[Total RN Hours  (*Adjusted for 8 minimum)]]</f>
        <v>-40.043555555555557</v>
      </c>
      <c r="M11541" s="2">
        <v>8.3000000000000007</v>
      </c>
      <c r="N11541" s="2"/>
    </row>
    <row r="11542" spans="1:14" x14ac:dyDescent="0.35">
      <c r="A11542" t="s">
        <v>18631</v>
      </c>
      <c r="B11542" t="s">
        <v>20910</v>
      </c>
      <c r="C11542" t="s">
        <v>16565</v>
      </c>
      <c r="D11542" t="s">
        <v>19359</v>
      </c>
      <c r="E11542" s="2">
        <v>60.266666666666666</v>
      </c>
      <c r="F11542" s="2">
        <v>3.8769358407079646</v>
      </c>
      <c r="G11542" s="2">
        <v>3.4001198377581123</v>
      </c>
      <c r="H11542" s="2">
        <v>1.0626843657817111</v>
      </c>
      <c r="I11542" s="2">
        <v>0.6741334808259587</v>
      </c>
      <c r="J11542" s="2">
        <v>64.044444444444451</v>
      </c>
      <c r="K11542" s="2">
        <v>64.044444444444451</v>
      </c>
      <c r="L11542" s="2">
        <f>24-Nurse[[#This Row],[Total RN Hours  (*Adjusted for 8 minimum)]]</f>
        <v>-40.044444444444451</v>
      </c>
      <c r="M11542" s="2">
        <v>8.3000000000000007</v>
      </c>
      <c r="N11542" s="2"/>
    </row>
    <row r="11543" spans="1:14" x14ac:dyDescent="0.35">
      <c r="A11543" t="s">
        <v>18605</v>
      </c>
      <c r="B11543" t="s">
        <v>923</v>
      </c>
      <c r="C11543" t="s">
        <v>14056</v>
      </c>
      <c r="D11543" t="s">
        <v>18794</v>
      </c>
      <c r="E11543" s="2">
        <v>165.14444444444445</v>
      </c>
      <c r="F11543" s="2">
        <v>4.0133297450043735</v>
      </c>
      <c r="G11543" s="2">
        <v>3.7568667160061895</v>
      </c>
      <c r="H11543" s="2">
        <v>0.38781201641660501</v>
      </c>
      <c r="I11543" s="2">
        <v>0.30183744869810941</v>
      </c>
      <c r="J11543" s="2">
        <v>64.045000000000002</v>
      </c>
      <c r="K11543" s="2">
        <v>64.045000000000002</v>
      </c>
      <c r="L11543" s="2">
        <f>24-Nurse[[#This Row],[Total RN Hours  (*Adjusted for 8 minimum)]]</f>
        <v>-40.045000000000002</v>
      </c>
      <c r="M11543" s="2">
        <v>8.3000000000000007</v>
      </c>
      <c r="N11543" s="2"/>
    </row>
    <row r="11544" spans="1:14" x14ac:dyDescent="0.35">
      <c r="A11544" t="s">
        <v>18617</v>
      </c>
      <c r="B11544" t="s">
        <v>4337</v>
      </c>
      <c r="C11544" t="s">
        <v>15319</v>
      </c>
      <c r="D11544" t="s">
        <v>18870</v>
      </c>
      <c r="E11544" s="2">
        <v>69.066666666666663</v>
      </c>
      <c r="F11544" s="2">
        <v>4.8370640283140283</v>
      </c>
      <c r="G11544" s="2">
        <v>4.3607126769626774</v>
      </c>
      <c r="H11544" s="2">
        <v>0.92732303732303734</v>
      </c>
      <c r="I11544" s="2">
        <v>0.52706563706563703</v>
      </c>
      <c r="J11544" s="2">
        <v>64.047111111111107</v>
      </c>
      <c r="K11544" s="2">
        <v>64.047111111111107</v>
      </c>
      <c r="L11544" s="2">
        <f>24-Nurse[[#This Row],[Total RN Hours  (*Adjusted for 8 minimum)]]</f>
        <v>-40.047111111111107</v>
      </c>
      <c r="M11544" s="2">
        <v>8.3000000000000007</v>
      </c>
      <c r="N11544" s="2"/>
    </row>
    <row r="11545" spans="1:14" x14ac:dyDescent="0.35">
      <c r="A11545" t="s">
        <v>18605</v>
      </c>
      <c r="B11545" t="s">
        <v>1001</v>
      </c>
      <c r="C11545" t="s">
        <v>14075</v>
      </c>
      <c r="D11545" t="s">
        <v>18794</v>
      </c>
      <c r="E11545" s="2">
        <v>121.41111111111111</v>
      </c>
      <c r="F11545" s="2">
        <v>4.1885329916720053</v>
      </c>
      <c r="G11545" s="2">
        <v>3.903527958268509</v>
      </c>
      <c r="H11545" s="2">
        <v>0.52755285073670732</v>
      </c>
      <c r="I11545" s="2">
        <v>0.42402946828955795</v>
      </c>
      <c r="J11545" s="2">
        <v>64.050777777777782</v>
      </c>
      <c r="K11545" s="2">
        <v>64.050777777777782</v>
      </c>
      <c r="L11545" s="2">
        <f>24-Nurse[[#This Row],[Total RN Hours  (*Adjusted for 8 minimum)]]</f>
        <v>-40.050777777777782</v>
      </c>
      <c r="M11545" s="2">
        <v>8.3000000000000007</v>
      </c>
      <c r="N11545" s="2"/>
    </row>
    <row r="11546" spans="1:14" x14ac:dyDescent="0.35">
      <c r="A11546" t="s">
        <v>18648</v>
      </c>
      <c r="B11546" t="s">
        <v>11647</v>
      </c>
      <c r="C11546" t="s">
        <v>17993</v>
      </c>
      <c r="D11546" t="s">
        <v>20104</v>
      </c>
      <c r="E11546" s="2">
        <v>113.37777777777778</v>
      </c>
      <c r="F11546" s="2">
        <v>3.5572814582516661</v>
      </c>
      <c r="G11546" s="2">
        <v>3.1482261858094862</v>
      </c>
      <c r="H11546" s="2">
        <v>0.56499901999215985</v>
      </c>
      <c r="I11546" s="2">
        <v>0.24698647589180711</v>
      </c>
      <c r="J11546" s="2">
        <v>64.058333333333323</v>
      </c>
      <c r="K11546" s="2">
        <v>64.058333333333323</v>
      </c>
      <c r="L11546" s="2">
        <f>24-Nurse[[#This Row],[Total RN Hours  (*Adjusted for 8 minimum)]]</f>
        <v>-40.058333333333323</v>
      </c>
      <c r="M11546" s="2">
        <v>8.3000000000000007</v>
      </c>
      <c r="N11546" s="2"/>
    </row>
    <row r="11547" spans="1:14" x14ac:dyDescent="0.35">
      <c r="A11547" t="s">
        <v>18616</v>
      </c>
      <c r="B11547" t="s">
        <v>4000</v>
      </c>
      <c r="C11547" t="s">
        <v>15253</v>
      </c>
      <c r="D11547" t="s">
        <v>19181</v>
      </c>
      <c r="E11547" s="2">
        <v>53.511111111111113</v>
      </c>
      <c r="F11547" s="2">
        <v>5.0541694352159476</v>
      </c>
      <c r="G11547" s="2">
        <v>4.7285257475083053</v>
      </c>
      <c r="H11547" s="2">
        <v>1.1971677740863786</v>
      </c>
      <c r="I11547" s="2">
        <v>0.87152408637873757</v>
      </c>
      <c r="J11547" s="2">
        <v>64.061777777777777</v>
      </c>
      <c r="K11547" s="2">
        <v>64.061777777777777</v>
      </c>
      <c r="L11547" s="2">
        <f>24-Nurse[[#This Row],[Total RN Hours  (*Adjusted for 8 minimum)]]</f>
        <v>-40.061777777777777</v>
      </c>
      <c r="M11547" s="2">
        <v>8.3000000000000007</v>
      </c>
      <c r="N11547" s="2"/>
    </row>
    <row r="11548" spans="1:14" x14ac:dyDescent="0.35">
      <c r="A11548" t="s">
        <v>18644</v>
      </c>
      <c r="B11548" t="s">
        <v>10888</v>
      </c>
      <c r="C11548" t="s">
        <v>7354</v>
      </c>
      <c r="D11548" t="s">
        <v>19347</v>
      </c>
      <c r="E11548" s="2">
        <v>89.544444444444451</v>
      </c>
      <c r="F11548" s="2">
        <v>3.1363382553666708</v>
      </c>
      <c r="G11548" s="2">
        <v>2.9507693262191341</v>
      </c>
      <c r="H11548" s="2">
        <v>0.71559746866856933</v>
      </c>
      <c r="I11548" s="2">
        <v>0.59151259461471639</v>
      </c>
      <c r="J11548" s="2">
        <v>64.077777777777783</v>
      </c>
      <c r="K11548" s="2">
        <v>64.077777777777783</v>
      </c>
      <c r="L11548" s="2">
        <f>24-Nurse[[#This Row],[Total RN Hours  (*Adjusted for 8 minimum)]]</f>
        <v>-40.077777777777783</v>
      </c>
      <c r="M11548" s="2">
        <v>8.3000000000000007</v>
      </c>
      <c r="N11548" s="2"/>
    </row>
    <row r="11549" spans="1:14" x14ac:dyDescent="0.35">
      <c r="A11549" t="s">
        <v>18621</v>
      </c>
      <c r="B11549" t="s">
        <v>5011</v>
      </c>
      <c r="C11549" t="s">
        <v>15666</v>
      </c>
      <c r="D11549" t="s">
        <v>19369</v>
      </c>
      <c r="E11549" s="2">
        <v>111.73333333333333</v>
      </c>
      <c r="F11549" s="2">
        <v>3.6977933571996817</v>
      </c>
      <c r="G11549" s="2">
        <v>3.3740065632458229</v>
      </c>
      <c r="H11549" s="2">
        <v>0.57369928400954651</v>
      </c>
      <c r="I11549" s="2">
        <v>0.25518297533810658</v>
      </c>
      <c r="J11549" s="2">
        <v>64.101333333333329</v>
      </c>
      <c r="K11549" s="2">
        <v>64.101333333333329</v>
      </c>
      <c r="L11549" s="2">
        <f>24-Nurse[[#This Row],[Total RN Hours  (*Adjusted for 8 minimum)]]</f>
        <v>-40.101333333333329</v>
      </c>
      <c r="M11549" s="2">
        <v>8.3000000000000007</v>
      </c>
      <c r="N11549" s="2"/>
    </row>
    <row r="11550" spans="1:14" x14ac:dyDescent="0.35">
      <c r="A11550" t="s">
        <v>18605</v>
      </c>
      <c r="B11550" t="s">
        <v>1002</v>
      </c>
      <c r="C11550" t="s">
        <v>13987</v>
      </c>
      <c r="D11550" t="s">
        <v>18827</v>
      </c>
      <c r="E11550" s="2">
        <v>104.65555555555555</v>
      </c>
      <c r="F11550" s="2">
        <v>4.4431117953073578</v>
      </c>
      <c r="G11550" s="2">
        <v>4.0978001911030901</v>
      </c>
      <c r="H11550" s="2">
        <v>0.61253530098736597</v>
      </c>
      <c r="I11550" s="2">
        <v>0.26722369678309799</v>
      </c>
      <c r="J11550" s="2">
        <v>64.105222222222224</v>
      </c>
      <c r="K11550" s="2">
        <v>64.105222222222224</v>
      </c>
      <c r="L11550" s="2">
        <f>24-Nurse[[#This Row],[Total RN Hours  (*Adjusted for 8 minimum)]]</f>
        <v>-40.105222222222224</v>
      </c>
      <c r="M11550" s="2">
        <v>8.3000000000000007</v>
      </c>
      <c r="N11550" s="2"/>
    </row>
    <row r="11551" spans="1:14" x14ac:dyDescent="0.35">
      <c r="A11551" t="s">
        <v>18622</v>
      </c>
      <c r="B11551" t="s">
        <v>1527</v>
      </c>
      <c r="C11551" t="s">
        <v>14177</v>
      </c>
      <c r="D11551" t="s">
        <v>19377</v>
      </c>
      <c r="E11551" s="2">
        <v>94.7</v>
      </c>
      <c r="F11551" s="2">
        <v>3.6270468145019352</v>
      </c>
      <c r="G11551" s="2">
        <v>3.4756259533028273</v>
      </c>
      <c r="H11551" s="2">
        <v>0.67709139974187493</v>
      </c>
      <c r="I11551" s="2">
        <v>0.56005514490202979</v>
      </c>
      <c r="J11551" s="2">
        <v>64.120555555555555</v>
      </c>
      <c r="K11551" s="2">
        <v>64.120555555555555</v>
      </c>
      <c r="L11551" s="2">
        <f>24-Nurse[[#This Row],[Total RN Hours  (*Adjusted for 8 minimum)]]</f>
        <v>-40.120555555555555</v>
      </c>
      <c r="M11551" s="2">
        <v>8.3000000000000007</v>
      </c>
      <c r="N11551" s="2"/>
    </row>
    <row r="11552" spans="1:14" x14ac:dyDescent="0.35">
      <c r="A11552" t="s">
        <v>18620</v>
      </c>
      <c r="B11552" t="s">
        <v>4933</v>
      </c>
      <c r="C11552" t="s">
        <v>14548</v>
      </c>
      <c r="D11552" t="s">
        <v>19104</v>
      </c>
      <c r="E11552" s="2">
        <v>59.166666666666664</v>
      </c>
      <c r="F11552" s="2">
        <v>4.78935399061033</v>
      </c>
      <c r="G11552" s="2">
        <v>4.5135774647887326</v>
      </c>
      <c r="H11552" s="2">
        <v>1.0838309859154929</v>
      </c>
      <c r="I11552" s="2">
        <v>0.80805446009389681</v>
      </c>
      <c r="J11552" s="2">
        <v>64.126666666666665</v>
      </c>
      <c r="K11552" s="2">
        <v>64.126666666666665</v>
      </c>
      <c r="L11552" s="2">
        <f>24-Nurse[[#This Row],[Total RN Hours  (*Adjusted for 8 minimum)]]</f>
        <v>-40.126666666666665</v>
      </c>
      <c r="M11552" s="2">
        <v>8.3000000000000007</v>
      </c>
      <c r="N11552" s="2"/>
    </row>
    <row r="11553" spans="1:14" x14ac:dyDescent="0.35">
      <c r="A11553" t="s">
        <v>18645</v>
      </c>
      <c r="B11553" t="s">
        <v>13151</v>
      </c>
      <c r="C11553" t="s">
        <v>16093</v>
      </c>
      <c r="D11553" t="s">
        <v>20037</v>
      </c>
      <c r="E11553" s="2">
        <v>202.33333333333334</v>
      </c>
      <c r="F11553" s="2">
        <v>2.6011680395387149</v>
      </c>
      <c r="G11553" s="2">
        <v>2.3892454695222405</v>
      </c>
      <c r="H11553" s="2">
        <v>0.31699780340472261</v>
      </c>
      <c r="I11553" s="2">
        <v>0.25272542559033495</v>
      </c>
      <c r="J11553" s="2">
        <v>64.139222222222216</v>
      </c>
      <c r="K11553" s="2">
        <v>64.139222222222216</v>
      </c>
      <c r="L11553" s="2">
        <f>24-Nurse[[#This Row],[Total RN Hours  (*Adjusted for 8 minimum)]]</f>
        <v>-40.139222222222216</v>
      </c>
      <c r="M11553" s="2">
        <v>8.3000000000000007</v>
      </c>
      <c r="N11553" s="2"/>
    </row>
    <row r="11554" spans="1:14" x14ac:dyDescent="0.35">
      <c r="A11554" t="s">
        <v>18613</v>
      </c>
      <c r="B11554" t="s">
        <v>2545</v>
      </c>
      <c r="C11554" t="s">
        <v>14641</v>
      </c>
      <c r="D11554" t="s">
        <v>19034</v>
      </c>
      <c r="E11554" s="2">
        <v>78.466666666666669</v>
      </c>
      <c r="F11554" s="2">
        <v>3.9255989804587932</v>
      </c>
      <c r="G11554" s="2">
        <v>3.706403285188332</v>
      </c>
      <c r="H11554" s="2">
        <v>0.81743273860096288</v>
      </c>
      <c r="I11554" s="2">
        <v>0.59823704333050132</v>
      </c>
      <c r="J11554" s="2">
        <v>64.141222222222225</v>
      </c>
      <c r="K11554" s="2">
        <v>64.141222222222225</v>
      </c>
      <c r="L11554" s="2">
        <f>24-Nurse[[#This Row],[Total RN Hours  (*Adjusted for 8 minimum)]]</f>
        <v>-40.141222222222225</v>
      </c>
      <c r="M11554" s="2">
        <v>8.3000000000000007</v>
      </c>
      <c r="N11554" s="2"/>
    </row>
    <row r="11555" spans="1:14" x14ac:dyDescent="0.35">
      <c r="A11555" t="s">
        <v>18606</v>
      </c>
      <c r="B11555" t="s">
        <v>1311</v>
      </c>
      <c r="C11555" t="s">
        <v>14135</v>
      </c>
      <c r="D11555" t="s">
        <v>18849</v>
      </c>
      <c r="E11555" s="2">
        <v>36</v>
      </c>
      <c r="F11555" s="2">
        <v>5.3016265432098768</v>
      </c>
      <c r="G11555" s="2">
        <v>4.8573364197530866</v>
      </c>
      <c r="H11555" s="2">
        <v>1.781743827160494</v>
      </c>
      <c r="I11555" s="2">
        <v>1.337453703703704</v>
      </c>
      <c r="J11555" s="2">
        <v>64.142777777777781</v>
      </c>
      <c r="K11555" s="2">
        <v>64.142777777777781</v>
      </c>
      <c r="L11555" s="2">
        <f>24-Nurse[[#This Row],[Total RN Hours  (*Adjusted for 8 minimum)]]</f>
        <v>-40.142777777777781</v>
      </c>
      <c r="M11555" s="2">
        <v>8.3000000000000007</v>
      </c>
      <c r="N11555" s="2"/>
    </row>
    <row r="11556" spans="1:14" x14ac:dyDescent="0.35">
      <c r="A11556" t="s">
        <v>18605</v>
      </c>
      <c r="B11556" t="s">
        <v>12419</v>
      </c>
      <c r="C11556" t="s">
        <v>13927</v>
      </c>
      <c r="D11556" t="s">
        <v>18794</v>
      </c>
      <c r="E11556" s="2">
        <v>95.511111111111106</v>
      </c>
      <c r="F11556" s="2">
        <v>4.1633864588180556</v>
      </c>
      <c r="G11556" s="2">
        <v>3.9098650535132622</v>
      </c>
      <c r="H11556" s="2">
        <v>0.67160423452768736</v>
      </c>
      <c r="I11556" s="2">
        <v>0.51043275942298749</v>
      </c>
      <c r="J11556" s="2">
        <v>64.145666666666671</v>
      </c>
      <c r="K11556" s="2">
        <v>64.145666666666671</v>
      </c>
      <c r="L11556" s="2">
        <f>24-Nurse[[#This Row],[Total RN Hours  (*Adjusted for 8 minimum)]]</f>
        <v>-40.145666666666671</v>
      </c>
      <c r="M11556" s="2">
        <v>8.3000000000000007</v>
      </c>
      <c r="N11556" s="2"/>
    </row>
    <row r="11557" spans="1:14" x14ac:dyDescent="0.35">
      <c r="A11557" t="s">
        <v>18622</v>
      </c>
      <c r="B11557" t="s">
        <v>5418</v>
      </c>
      <c r="C11557" t="s">
        <v>15830</v>
      </c>
      <c r="D11557" t="s">
        <v>19165</v>
      </c>
      <c r="E11557" s="2">
        <v>147.76666666666668</v>
      </c>
      <c r="F11557" s="2">
        <v>2.7734777050906079</v>
      </c>
      <c r="G11557" s="2">
        <v>2.4314158959320249</v>
      </c>
      <c r="H11557" s="2">
        <v>0.43415294383036318</v>
      </c>
      <c r="I11557" s="2">
        <v>0.28929242800210542</v>
      </c>
      <c r="J11557" s="2">
        <v>64.153333333333336</v>
      </c>
      <c r="K11557" s="2">
        <v>64.153333333333336</v>
      </c>
      <c r="L11557" s="2">
        <f>24-Nurse[[#This Row],[Total RN Hours  (*Adjusted for 8 minimum)]]</f>
        <v>-40.153333333333336</v>
      </c>
      <c r="M11557" s="2">
        <v>8.3000000000000007</v>
      </c>
      <c r="N11557" s="2"/>
    </row>
    <row r="11558" spans="1:14" x14ac:dyDescent="0.35">
      <c r="A11558" t="s">
        <v>18607</v>
      </c>
      <c r="B11558" t="s">
        <v>1471</v>
      </c>
      <c r="C11558" t="s">
        <v>14184</v>
      </c>
      <c r="D11558" t="s">
        <v>18875</v>
      </c>
      <c r="E11558" s="2">
        <v>68.044444444444451</v>
      </c>
      <c r="F11558" s="2">
        <v>3.6408311561071192</v>
      </c>
      <c r="G11558" s="2">
        <v>3.2035842586544745</v>
      </c>
      <c r="H11558" s="2">
        <v>0.94288047028086197</v>
      </c>
      <c r="I11558" s="2">
        <v>0.50563357282821686</v>
      </c>
      <c r="J11558" s="2">
        <v>64.157777777777767</v>
      </c>
      <c r="K11558" s="2">
        <v>64.157777777777767</v>
      </c>
      <c r="L11558" s="2">
        <f>24-Nurse[[#This Row],[Total RN Hours  (*Adjusted for 8 minimum)]]</f>
        <v>-40.157777777777767</v>
      </c>
      <c r="M11558" s="2">
        <v>8.3000000000000007</v>
      </c>
      <c r="N11558" s="2"/>
    </row>
    <row r="11559" spans="1:14" x14ac:dyDescent="0.35">
      <c r="A11559" t="s">
        <v>18610</v>
      </c>
      <c r="B11559" t="s">
        <v>1933</v>
      </c>
      <c r="C11559" t="s">
        <v>13690</v>
      </c>
      <c r="D11559" t="s">
        <v>18889</v>
      </c>
      <c r="E11559" s="2">
        <v>93.422222222222217</v>
      </c>
      <c r="F11559" s="2">
        <v>4.6911453377735493</v>
      </c>
      <c r="G11559" s="2">
        <v>4.4677378686964797</v>
      </c>
      <c r="H11559" s="2">
        <v>0.68680304471931497</v>
      </c>
      <c r="I11559" s="2">
        <v>0.46339557564224548</v>
      </c>
      <c r="J11559" s="2">
        <v>64.162666666666667</v>
      </c>
      <c r="K11559" s="2">
        <v>64.162666666666667</v>
      </c>
      <c r="L11559" s="2">
        <f>24-Nurse[[#This Row],[Total RN Hours  (*Adjusted for 8 minimum)]]</f>
        <v>-40.162666666666667</v>
      </c>
      <c r="M11559" s="2">
        <v>8.3000000000000007</v>
      </c>
      <c r="N11559" s="2"/>
    </row>
    <row r="11560" spans="1:14" x14ac:dyDescent="0.35">
      <c r="A11560" t="s">
        <v>18644</v>
      </c>
      <c r="B11560" t="s">
        <v>10863</v>
      </c>
      <c r="C11560" t="s">
        <v>13620</v>
      </c>
      <c r="D11560" t="s">
        <v>18688</v>
      </c>
      <c r="E11560" s="2">
        <v>166.83333333333334</v>
      </c>
      <c r="F11560" s="2">
        <v>3.31410989010989</v>
      </c>
      <c r="G11560" s="2">
        <v>3.1758648018648019</v>
      </c>
      <c r="H11560" s="2">
        <v>0.38461538461538453</v>
      </c>
      <c r="I11560" s="2">
        <v>0.29160839160839158</v>
      </c>
      <c r="J11560" s="2">
        <v>64.166666666666657</v>
      </c>
      <c r="K11560" s="2">
        <v>64.166666666666657</v>
      </c>
      <c r="L11560" s="2">
        <f>24-Nurse[[#This Row],[Total RN Hours  (*Adjusted for 8 minimum)]]</f>
        <v>-40.166666666666657</v>
      </c>
      <c r="M11560" s="2">
        <v>8.3000000000000007</v>
      </c>
      <c r="N11560" s="2"/>
    </row>
    <row r="11561" spans="1:14" x14ac:dyDescent="0.35">
      <c r="A11561" t="s">
        <v>18639</v>
      </c>
      <c r="B11561" t="s">
        <v>20718</v>
      </c>
      <c r="C11561" t="s">
        <v>13598</v>
      </c>
      <c r="D11561" t="s">
        <v>19355</v>
      </c>
      <c r="E11561" s="2">
        <v>122.62222222222222</v>
      </c>
      <c r="F11561" s="2">
        <v>3.3086308445088801</v>
      </c>
      <c r="G11561" s="2">
        <v>3.2658200434940197</v>
      </c>
      <c r="H11561" s="2">
        <v>0.52331370061616533</v>
      </c>
      <c r="I11561" s="2">
        <v>0.4831723450525553</v>
      </c>
      <c r="J11561" s="2">
        <v>64.169888888888892</v>
      </c>
      <c r="K11561" s="2">
        <v>64.169888888888892</v>
      </c>
      <c r="L11561" s="2">
        <f>24-Nurse[[#This Row],[Total RN Hours  (*Adjusted for 8 minimum)]]</f>
        <v>-40.169888888888892</v>
      </c>
      <c r="M11561" s="2">
        <v>8.3000000000000007</v>
      </c>
      <c r="N11561" s="2"/>
    </row>
    <row r="11562" spans="1:14" x14ac:dyDescent="0.35">
      <c r="A11562" t="s">
        <v>18610</v>
      </c>
      <c r="B11562" t="s">
        <v>1578</v>
      </c>
      <c r="C11562" t="s">
        <v>14270</v>
      </c>
      <c r="D11562" t="s">
        <v>18886</v>
      </c>
      <c r="E11562" s="2">
        <v>91.055555555555557</v>
      </c>
      <c r="F11562" s="2">
        <v>3.5876766320927396</v>
      </c>
      <c r="G11562" s="2">
        <v>3.2507284929835261</v>
      </c>
      <c r="H11562" s="2">
        <v>0.70477486272117151</v>
      </c>
      <c r="I11562" s="2">
        <v>0.3692910311165345</v>
      </c>
      <c r="J11562" s="2">
        <v>64.173666666666676</v>
      </c>
      <c r="K11562" s="2">
        <v>64.173666666666676</v>
      </c>
      <c r="L11562" s="2">
        <f>24-Nurse[[#This Row],[Total RN Hours  (*Adjusted for 8 minimum)]]</f>
        <v>-40.173666666666676</v>
      </c>
      <c r="M11562" s="2">
        <v>8.3000000000000007</v>
      </c>
      <c r="N11562" s="2"/>
    </row>
    <row r="11563" spans="1:14" x14ac:dyDescent="0.35">
      <c r="A11563" t="s">
        <v>18636</v>
      </c>
      <c r="B11563" t="s">
        <v>8602</v>
      </c>
      <c r="C11563" t="s">
        <v>17086</v>
      </c>
      <c r="D11563" t="s">
        <v>18927</v>
      </c>
      <c r="E11563" s="2">
        <v>122.81111111111112</v>
      </c>
      <c r="F11563" s="2">
        <v>3.8414719985524286</v>
      </c>
      <c r="G11563" s="2">
        <v>3.63232063693115</v>
      </c>
      <c r="H11563" s="2">
        <v>0.52255043879489727</v>
      </c>
      <c r="I11563" s="2">
        <v>0.43053922012123402</v>
      </c>
      <c r="J11563" s="2">
        <v>64.174999999999997</v>
      </c>
      <c r="K11563" s="2">
        <v>64.174999999999997</v>
      </c>
      <c r="L11563" s="2">
        <f>24-Nurse[[#This Row],[Total RN Hours  (*Adjusted for 8 minimum)]]</f>
        <v>-40.174999999999997</v>
      </c>
      <c r="M11563" s="2">
        <v>8.3000000000000007</v>
      </c>
      <c r="N11563" s="2"/>
    </row>
    <row r="11564" spans="1:14" x14ac:dyDescent="0.35">
      <c r="A11564" t="s">
        <v>18612</v>
      </c>
      <c r="B11564" t="s">
        <v>2536</v>
      </c>
      <c r="C11564" t="s">
        <v>14623</v>
      </c>
      <c r="D11564" t="s">
        <v>19030</v>
      </c>
      <c r="E11564" s="2">
        <v>43.955555555555556</v>
      </c>
      <c r="F11564" s="2">
        <v>4.318872598584429</v>
      </c>
      <c r="G11564" s="2">
        <v>4.017355915065723</v>
      </c>
      <c r="H11564" s="2">
        <v>1.4602123356926189</v>
      </c>
      <c r="I11564" s="2">
        <v>1.2069261880687563</v>
      </c>
      <c r="J11564" s="2">
        <v>64.184444444444452</v>
      </c>
      <c r="K11564" s="2">
        <v>64.184444444444452</v>
      </c>
      <c r="L11564" s="2">
        <f>24-Nurse[[#This Row],[Total RN Hours  (*Adjusted for 8 minimum)]]</f>
        <v>-40.184444444444452</v>
      </c>
      <c r="M11564" s="2">
        <v>8.3000000000000007</v>
      </c>
      <c r="N11564" s="2"/>
    </row>
    <row r="11565" spans="1:14" x14ac:dyDescent="0.35">
      <c r="A11565" t="s">
        <v>18607</v>
      </c>
      <c r="B11565" t="s">
        <v>20430</v>
      </c>
      <c r="C11565" t="s">
        <v>14168</v>
      </c>
      <c r="D11565" t="s">
        <v>18874</v>
      </c>
      <c r="E11565" s="2">
        <v>118.5</v>
      </c>
      <c r="F11565" s="2">
        <v>3.6169151429910924</v>
      </c>
      <c r="G11565" s="2">
        <v>3.3699859353023913</v>
      </c>
      <c r="H11565" s="2">
        <v>0.54165494608532572</v>
      </c>
      <c r="I11565" s="2">
        <v>0.37981715893108298</v>
      </c>
      <c r="J11565" s="2">
        <v>64.186111111111103</v>
      </c>
      <c r="K11565" s="2">
        <v>64.186111111111103</v>
      </c>
      <c r="L11565" s="2">
        <f>24-Nurse[[#This Row],[Total RN Hours  (*Adjusted for 8 minimum)]]</f>
        <v>-40.186111111111103</v>
      </c>
      <c r="M11565" s="2">
        <v>8.3000000000000007</v>
      </c>
      <c r="N11565" s="2"/>
    </row>
    <row r="11566" spans="1:14" x14ac:dyDescent="0.35">
      <c r="A11566" t="s">
        <v>18641</v>
      </c>
      <c r="B11566" t="s">
        <v>10465</v>
      </c>
      <c r="C11566" t="s">
        <v>16955</v>
      </c>
      <c r="D11566" t="s">
        <v>19926</v>
      </c>
      <c r="E11566" s="2">
        <v>95.822222222222223</v>
      </c>
      <c r="F11566" s="2">
        <v>3.4132224025974023</v>
      </c>
      <c r="G11566" s="2">
        <v>3.1112453617810765</v>
      </c>
      <c r="H11566" s="2">
        <v>0.66989564007421154</v>
      </c>
      <c r="I11566" s="2">
        <v>0.39339981447124306</v>
      </c>
      <c r="J11566" s="2">
        <v>64.190888888888892</v>
      </c>
      <c r="K11566" s="2">
        <v>64.190888888888892</v>
      </c>
      <c r="L11566" s="2">
        <f>24-Nurse[[#This Row],[Total RN Hours  (*Adjusted for 8 minimum)]]</f>
        <v>-40.190888888888892</v>
      </c>
      <c r="M11566" s="2">
        <v>8.3000000000000007</v>
      </c>
      <c r="N11566" s="2"/>
    </row>
    <row r="11567" spans="1:14" x14ac:dyDescent="0.35">
      <c r="A11567" t="s">
        <v>18607</v>
      </c>
      <c r="B11567" t="s">
        <v>1370</v>
      </c>
      <c r="C11567" t="s">
        <v>14192</v>
      </c>
      <c r="D11567" t="s">
        <v>18874</v>
      </c>
      <c r="E11567" s="2">
        <v>110.41111111111111</v>
      </c>
      <c r="F11567" s="2">
        <v>3.4707638120156989</v>
      </c>
      <c r="G11567" s="2">
        <v>3.2772949582368929</v>
      </c>
      <c r="H11567" s="2">
        <v>0.58144711683606731</v>
      </c>
      <c r="I11567" s="2">
        <v>0.38797826305726074</v>
      </c>
      <c r="J11567" s="2">
        <v>64.198222222222228</v>
      </c>
      <c r="K11567" s="2">
        <v>64.198222222222228</v>
      </c>
      <c r="L11567" s="2">
        <f>24-Nurse[[#This Row],[Total RN Hours  (*Adjusted for 8 minimum)]]</f>
        <v>-40.198222222222228</v>
      </c>
      <c r="M11567" s="2">
        <v>8.3000000000000007</v>
      </c>
      <c r="N11567" s="2"/>
    </row>
    <row r="11568" spans="1:14" x14ac:dyDescent="0.35">
      <c r="A11568" t="s">
        <v>18614</v>
      </c>
      <c r="B11568" t="s">
        <v>2771</v>
      </c>
      <c r="C11568" t="s">
        <v>14681</v>
      </c>
      <c r="D11568" t="s">
        <v>19061</v>
      </c>
      <c r="E11568" s="2">
        <v>89.74444444444444</v>
      </c>
      <c r="F11568" s="2">
        <v>4.5006190417234126</v>
      </c>
      <c r="G11568" s="2">
        <v>4.3081589699145724</v>
      </c>
      <c r="H11568" s="2">
        <v>0.71539556766126045</v>
      </c>
      <c r="I11568" s="2">
        <v>0.59328958771821227</v>
      </c>
      <c r="J11568" s="2">
        <v>64.202777777777783</v>
      </c>
      <c r="K11568" s="2">
        <v>64.202777777777783</v>
      </c>
      <c r="L11568" s="2">
        <f>24-Nurse[[#This Row],[Total RN Hours  (*Adjusted for 8 minimum)]]</f>
        <v>-40.202777777777783</v>
      </c>
      <c r="M11568" s="2">
        <v>8.3000000000000007</v>
      </c>
      <c r="N11568" s="2"/>
    </row>
    <row r="11569" spans="1:14" x14ac:dyDescent="0.35">
      <c r="A11569" t="s">
        <v>18621</v>
      </c>
      <c r="B11569" t="s">
        <v>20589</v>
      </c>
      <c r="C11569" t="s">
        <v>13474</v>
      </c>
      <c r="D11569" t="s">
        <v>18663</v>
      </c>
      <c r="E11569" s="2">
        <v>113.45555555555555</v>
      </c>
      <c r="F11569" s="2">
        <v>3.4419341886201154</v>
      </c>
      <c r="G11569" s="2">
        <v>3.3067858192145732</v>
      </c>
      <c r="H11569" s="2">
        <v>0.56595828028596618</v>
      </c>
      <c r="I11569" s="2">
        <v>0.43080991088042314</v>
      </c>
      <c r="J11569" s="2">
        <v>64.211111111111109</v>
      </c>
      <c r="K11569" s="2">
        <v>64.211111111111109</v>
      </c>
      <c r="L11569" s="2">
        <f>24-Nurse[[#This Row],[Total RN Hours  (*Adjusted for 8 minimum)]]</f>
        <v>-40.211111111111109</v>
      </c>
      <c r="M11569" s="2">
        <v>8.3000000000000007</v>
      </c>
      <c r="N11569" s="2"/>
    </row>
    <row r="11570" spans="1:14" x14ac:dyDescent="0.35">
      <c r="A11570" t="s">
        <v>18611</v>
      </c>
      <c r="B11570" t="s">
        <v>2429</v>
      </c>
      <c r="C11570" t="s">
        <v>14599</v>
      </c>
      <c r="D11570" t="s">
        <v>19014</v>
      </c>
      <c r="E11570" s="2">
        <v>88.988888888888894</v>
      </c>
      <c r="F11570" s="2">
        <v>3.4015744787114488</v>
      </c>
      <c r="G11570" s="2">
        <v>3.1228542889249589</v>
      </c>
      <c r="H11570" s="2">
        <v>0.72157447871144964</v>
      </c>
      <c r="I11570" s="2">
        <v>0.44285428892495943</v>
      </c>
      <c r="J11570" s="2">
        <v>64.212111111111113</v>
      </c>
      <c r="K11570" s="2">
        <v>64.212111111111113</v>
      </c>
      <c r="L11570" s="2">
        <f>24-Nurse[[#This Row],[Total RN Hours  (*Adjusted for 8 minimum)]]</f>
        <v>-40.212111111111113</v>
      </c>
      <c r="M11570" s="2">
        <v>8.3000000000000007</v>
      </c>
      <c r="N11570" s="2"/>
    </row>
    <row r="11571" spans="1:14" x14ac:dyDescent="0.35">
      <c r="A11571" t="s">
        <v>18639</v>
      </c>
      <c r="B11571" t="s">
        <v>10335</v>
      </c>
      <c r="C11571" t="s">
        <v>15860</v>
      </c>
      <c r="D11571" t="s">
        <v>19911</v>
      </c>
      <c r="E11571" s="2">
        <v>97.344444444444449</v>
      </c>
      <c r="F11571" s="2">
        <v>3.4180744207282272</v>
      </c>
      <c r="G11571" s="2">
        <v>3.1781760073051015</v>
      </c>
      <c r="H11571" s="2">
        <v>0.65977057413537277</v>
      </c>
      <c r="I11571" s="2">
        <v>0.47414678689647299</v>
      </c>
      <c r="J11571" s="2">
        <v>64.225000000000009</v>
      </c>
      <c r="K11571" s="2">
        <v>64.225000000000009</v>
      </c>
      <c r="L11571" s="2">
        <f>24-Nurse[[#This Row],[Total RN Hours  (*Adjusted for 8 minimum)]]</f>
        <v>-40.225000000000009</v>
      </c>
      <c r="M11571" s="2">
        <v>8.3000000000000007</v>
      </c>
      <c r="N11571" s="2"/>
    </row>
    <row r="11572" spans="1:14" x14ac:dyDescent="0.35">
      <c r="A11572" t="s">
        <v>18611</v>
      </c>
      <c r="B11572" t="s">
        <v>2319</v>
      </c>
      <c r="C11572" t="s">
        <v>14544</v>
      </c>
      <c r="D11572" t="s">
        <v>18986</v>
      </c>
      <c r="E11572" s="2">
        <v>141.15555555555557</v>
      </c>
      <c r="F11572" s="2">
        <v>3.9911051637279593</v>
      </c>
      <c r="G11572" s="2">
        <v>3.6664042821158684</v>
      </c>
      <c r="H11572" s="2">
        <v>0.45503384760705284</v>
      </c>
      <c r="I11572" s="2">
        <v>0.34020780856423172</v>
      </c>
      <c r="J11572" s="2">
        <v>64.230555555555554</v>
      </c>
      <c r="K11572" s="2">
        <v>64.230555555555554</v>
      </c>
      <c r="L11572" s="2">
        <f>24-Nurse[[#This Row],[Total RN Hours  (*Adjusted for 8 minimum)]]</f>
        <v>-40.230555555555554</v>
      </c>
      <c r="M11572" s="2">
        <v>8.3000000000000007</v>
      </c>
      <c r="N11572" s="2"/>
    </row>
    <row r="11573" spans="1:14" x14ac:dyDescent="0.35">
      <c r="A11573" t="s">
        <v>18614</v>
      </c>
      <c r="B11573" t="s">
        <v>2867</v>
      </c>
      <c r="C11573" t="s">
        <v>14693</v>
      </c>
      <c r="D11573" t="s">
        <v>19014</v>
      </c>
      <c r="E11573" s="2">
        <v>187.28888888888889</v>
      </c>
      <c r="F11573" s="2">
        <v>2.176480185097295</v>
      </c>
      <c r="G11573" s="2">
        <v>1.8826233981964877</v>
      </c>
      <c r="H11573" s="2">
        <v>0.3429639297579497</v>
      </c>
      <c r="I11573" s="2">
        <v>0.21576886568580922</v>
      </c>
      <c r="J11573" s="2">
        <v>64.233333333333334</v>
      </c>
      <c r="K11573" s="2">
        <v>64.233333333333334</v>
      </c>
      <c r="L11573" s="2">
        <f>24-Nurse[[#This Row],[Total RN Hours  (*Adjusted for 8 minimum)]]</f>
        <v>-40.233333333333334</v>
      </c>
      <c r="M11573" s="2">
        <v>8.3000000000000007</v>
      </c>
      <c r="N11573" s="2"/>
    </row>
    <row r="11574" spans="1:14" x14ac:dyDescent="0.35">
      <c r="A11574" t="s">
        <v>18634</v>
      </c>
      <c r="B11574" t="s">
        <v>8477</v>
      </c>
      <c r="C11574" t="s">
        <v>16278</v>
      </c>
      <c r="D11574" t="s">
        <v>19718</v>
      </c>
      <c r="E11574" s="2">
        <v>77.277777777777771</v>
      </c>
      <c r="F11574" s="2">
        <v>3.1325837526959028</v>
      </c>
      <c r="G11574" s="2">
        <v>2.9728066139468012</v>
      </c>
      <c r="H11574" s="2">
        <v>0.8312005751258088</v>
      </c>
      <c r="I11574" s="2">
        <v>0.67142343637670743</v>
      </c>
      <c r="J11574" s="2">
        <v>64.233333333333334</v>
      </c>
      <c r="K11574" s="2">
        <v>64.233333333333334</v>
      </c>
      <c r="L11574" s="2">
        <f>24-Nurse[[#This Row],[Total RN Hours  (*Adjusted for 8 minimum)]]</f>
        <v>-40.233333333333334</v>
      </c>
      <c r="M11574" s="2">
        <v>8.3000000000000007</v>
      </c>
      <c r="N11574" s="2"/>
    </row>
    <row r="11575" spans="1:14" x14ac:dyDescent="0.35">
      <c r="A11575" t="s">
        <v>18636</v>
      </c>
      <c r="B11575" t="s">
        <v>9070</v>
      </c>
      <c r="C11575" t="s">
        <v>14463</v>
      </c>
      <c r="D11575" t="s">
        <v>18765</v>
      </c>
      <c r="E11575" s="2">
        <v>108.4</v>
      </c>
      <c r="F11575" s="2">
        <v>3.646653341533415</v>
      </c>
      <c r="G11575" s="2">
        <v>3.2695008200081999</v>
      </c>
      <c r="H11575" s="2">
        <v>0.59284030340303395</v>
      </c>
      <c r="I11575" s="2">
        <v>0.28902726527265271</v>
      </c>
      <c r="J11575" s="2">
        <v>64.263888888888886</v>
      </c>
      <c r="K11575" s="2">
        <v>64.263888888888886</v>
      </c>
      <c r="L11575" s="2">
        <f>24-Nurse[[#This Row],[Total RN Hours  (*Adjusted for 8 minimum)]]</f>
        <v>-40.263888888888886</v>
      </c>
      <c r="M11575" s="2">
        <v>8.3000000000000007</v>
      </c>
      <c r="N11575" s="2"/>
    </row>
    <row r="11576" spans="1:14" x14ac:dyDescent="0.35">
      <c r="A11576" t="s">
        <v>18606</v>
      </c>
      <c r="B11576" t="s">
        <v>1230</v>
      </c>
      <c r="C11576" t="s">
        <v>14134</v>
      </c>
      <c r="D11576" t="s">
        <v>18845</v>
      </c>
      <c r="E11576" s="2">
        <v>69.5</v>
      </c>
      <c r="F11576" s="2">
        <v>2.9685771382893686</v>
      </c>
      <c r="G11576" s="2">
        <v>2.6733301358912871</v>
      </c>
      <c r="H11576" s="2">
        <v>0.92476418864908072</v>
      </c>
      <c r="I11576" s="2">
        <v>0.64402877697841721</v>
      </c>
      <c r="J11576" s="2">
        <v>64.271111111111111</v>
      </c>
      <c r="K11576" s="2">
        <v>64.271111111111111</v>
      </c>
      <c r="L11576" s="2">
        <f>24-Nurse[[#This Row],[Total RN Hours  (*Adjusted for 8 minimum)]]</f>
        <v>-40.271111111111111</v>
      </c>
      <c r="M11576" s="2">
        <v>8.3000000000000007</v>
      </c>
      <c r="N11576" s="2"/>
    </row>
    <row r="11577" spans="1:14" x14ac:dyDescent="0.35">
      <c r="A11577" t="s">
        <v>18610</v>
      </c>
      <c r="B11577" t="s">
        <v>20970</v>
      </c>
      <c r="C11577" t="s">
        <v>14333</v>
      </c>
      <c r="D11577" t="s">
        <v>18703</v>
      </c>
      <c r="E11577" s="2">
        <v>66.400000000000006</v>
      </c>
      <c r="F11577" s="2">
        <v>4.5305906961178044</v>
      </c>
      <c r="G11577" s="2">
        <v>4.1608199464524764</v>
      </c>
      <c r="H11577" s="2">
        <v>0.96795515394912957</v>
      </c>
      <c r="I11577" s="2">
        <v>0.59818440428380182</v>
      </c>
      <c r="J11577" s="2">
        <v>64.272222222222211</v>
      </c>
      <c r="K11577" s="2">
        <v>64.272222222222211</v>
      </c>
      <c r="L11577" s="2">
        <f>24-Nurse[[#This Row],[Total RN Hours  (*Adjusted for 8 minimum)]]</f>
        <v>-40.272222222222211</v>
      </c>
      <c r="M11577" s="2">
        <v>8.3000000000000007</v>
      </c>
      <c r="N11577" s="2"/>
    </row>
    <row r="11578" spans="1:14" x14ac:dyDescent="0.35">
      <c r="A11578" t="s">
        <v>18605</v>
      </c>
      <c r="B11578" t="s">
        <v>12379</v>
      </c>
      <c r="C11578" t="s">
        <v>14005</v>
      </c>
      <c r="D11578" t="s">
        <v>18829</v>
      </c>
      <c r="E11578" s="2">
        <v>132.9</v>
      </c>
      <c r="F11578" s="2">
        <v>3.843650196471867</v>
      </c>
      <c r="G11578" s="2">
        <v>3.5772544101663741</v>
      </c>
      <c r="H11578" s="2">
        <v>0.48373881782459649</v>
      </c>
      <c r="I11578" s="2">
        <v>0.2588002675361592</v>
      </c>
      <c r="J11578" s="2">
        <v>64.288888888888877</v>
      </c>
      <c r="K11578" s="2">
        <v>64.288888888888877</v>
      </c>
      <c r="L11578" s="2">
        <f>24-Nurse[[#This Row],[Total RN Hours  (*Adjusted for 8 minimum)]]</f>
        <v>-40.288888888888877</v>
      </c>
      <c r="M11578" s="2">
        <v>8.3000000000000007</v>
      </c>
      <c r="N11578" s="2"/>
    </row>
    <row r="11579" spans="1:14" x14ac:dyDescent="0.35">
      <c r="A11579" t="s">
        <v>18651</v>
      </c>
      <c r="B11579" t="s">
        <v>12148</v>
      </c>
      <c r="C11579" t="s">
        <v>16493</v>
      </c>
      <c r="D11579" t="s">
        <v>18858</v>
      </c>
      <c r="E11579" s="2">
        <v>62.722222222222221</v>
      </c>
      <c r="F11579" s="2">
        <v>3.9610274579273694</v>
      </c>
      <c r="G11579" s="2">
        <v>3.8703277236492473</v>
      </c>
      <c r="H11579" s="2">
        <v>1.0250221434898139</v>
      </c>
      <c r="I11579" s="2">
        <v>0.93432240921169174</v>
      </c>
      <c r="J11579" s="2">
        <v>64.291666666666657</v>
      </c>
      <c r="K11579" s="2">
        <v>64.291666666666657</v>
      </c>
      <c r="L11579" s="2">
        <f>24-Nurse[[#This Row],[Total RN Hours  (*Adjusted for 8 minimum)]]</f>
        <v>-40.291666666666657</v>
      </c>
      <c r="M11579" s="2">
        <v>8.3000000000000007</v>
      </c>
      <c r="N11579" s="2"/>
    </row>
    <row r="11580" spans="1:14" x14ac:dyDescent="0.35">
      <c r="A11580" t="s">
        <v>18605</v>
      </c>
      <c r="B11580" t="s">
        <v>879</v>
      </c>
      <c r="C11580" t="s">
        <v>13981</v>
      </c>
      <c r="D11580" t="s">
        <v>18811</v>
      </c>
      <c r="E11580" s="2">
        <v>218</v>
      </c>
      <c r="F11580" s="2">
        <v>4.4418970438328236</v>
      </c>
      <c r="G11580" s="2">
        <v>4.2214658511722734</v>
      </c>
      <c r="H11580" s="2">
        <v>0.2949357798165137</v>
      </c>
      <c r="I11580" s="2">
        <v>0.23119113149847095</v>
      </c>
      <c r="J11580" s="2">
        <v>64.295999999999992</v>
      </c>
      <c r="K11580" s="2">
        <v>64.295999999999992</v>
      </c>
      <c r="L11580" s="2">
        <f>24-Nurse[[#This Row],[Total RN Hours  (*Adjusted for 8 minimum)]]</f>
        <v>-40.295999999999992</v>
      </c>
      <c r="M11580" s="2">
        <v>8.3000000000000007</v>
      </c>
      <c r="N11580" s="2"/>
    </row>
    <row r="11581" spans="1:14" x14ac:dyDescent="0.35">
      <c r="A11581" t="s">
        <v>18633</v>
      </c>
      <c r="B11581" t="s">
        <v>7625</v>
      </c>
      <c r="C11581" t="s">
        <v>16737</v>
      </c>
      <c r="D11581" t="s">
        <v>19687</v>
      </c>
      <c r="E11581" s="2">
        <v>179.61111111111111</v>
      </c>
      <c r="F11581" s="2">
        <v>2.8326724404577792</v>
      </c>
      <c r="G11581" s="2">
        <v>2.7910856789359726</v>
      </c>
      <c r="H11581" s="2">
        <v>0.35801299103000306</v>
      </c>
      <c r="I11581" s="2">
        <v>0.31642622950819671</v>
      </c>
      <c r="J11581" s="2">
        <v>64.303111111111107</v>
      </c>
      <c r="K11581" s="2">
        <v>64.303111111111107</v>
      </c>
      <c r="L11581" s="2">
        <f>24-Nurse[[#This Row],[Total RN Hours  (*Adjusted for 8 minimum)]]</f>
        <v>-40.303111111111107</v>
      </c>
      <c r="M11581" s="2">
        <v>8.3000000000000007</v>
      </c>
      <c r="N11581" s="2"/>
    </row>
    <row r="11582" spans="1:14" x14ac:dyDescent="0.35">
      <c r="A11582" t="s">
        <v>18639</v>
      </c>
      <c r="B11582" t="s">
        <v>10022</v>
      </c>
      <c r="C11582" t="s">
        <v>17511</v>
      </c>
      <c r="D11582" t="s">
        <v>19899</v>
      </c>
      <c r="E11582" s="2">
        <v>53.155555555555559</v>
      </c>
      <c r="F11582" s="2">
        <v>4.8745861204013377</v>
      </c>
      <c r="G11582" s="2">
        <v>4.4145129598662205</v>
      </c>
      <c r="H11582" s="2">
        <v>1.2097303511705686</v>
      </c>
      <c r="I11582" s="2">
        <v>0.80316262541806016</v>
      </c>
      <c r="J11582" s="2">
        <v>64.303888888888892</v>
      </c>
      <c r="K11582" s="2">
        <v>64.303888888888892</v>
      </c>
      <c r="L11582" s="2">
        <f>24-Nurse[[#This Row],[Total RN Hours  (*Adjusted for 8 minimum)]]</f>
        <v>-40.303888888888892</v>
      </c>
      <c r="M11582" s="2">
        <v>8.3000000000000007</v>
      </c>
      <c r="N11582" s="2"/>
    </row>
    <row r="11583" spans="1:14" x14ac:dyDescent="0.35">
      <c r="A11583" t="s">
        <v>18621</v>
      </c>
      <c r="B11583" t="s">
        <v>5162</v>
      </c>
      <c r="C11583" t="s">
        <v>15677</v>
      </c>
      <c r="D11583" t="s">
        <v>18682</v>
      </c>
      <c r="E11583" s="2">
        <v>110.9</v>
      </c>
      <c r="F11583" s="2">
        <v>3.3681494840196371</v>
      </c>
      <c r="G11583" s="2">
        <v>3.181419697425107</v>
      </c>
      <c r="H11583" s="2">
        <v>0.57985171826470283</v>
      </c>
      <c r="I11583" s="2">
        <v>0.47875964332231236</v>
      </c>
      <c r="J11583" s="2">
        <v>64.305555555555543</v>
      </c>
      <c r="K11583" s="2">
        <v>64.305555555555543</v>
      </c>
      <c r="L11583" s="2">
        <f>24-Nurse[[#This Row],[Total RN Hours  (*Adjusted for 8 minimum)]]</f>
        <v>-40.305555555555543</v>
      </c>
      <c r="M11583" s="2">
        <v>8.3000000000000007</v>
      </c>
      <c r="N11583" s="2"/>
    </row>
    <row r="11584" spans="1:14" x14ac:dyDescent="0.35">
      <c r="A11584" t="s">
        <v>18631</v>
      </c>
      <c r="B11584" t="s">
        <v>21178</v>
      </c>
      <c r="C11584" t="s">
        <v>14097</v>
      </c>
      <c r="D11584" t="s">
        <v>19382</v>
      </c>
      <c r="E11584" s="2">
        <v>73.12222222222222</v>
      </c>
      <c r="F11584" s="2">
        <v>4.3126424555538678</v>
      </c>
      <c r="G11584" s="2">
        <v>3.6463911259686985</v>
      </c>
      <c r="H11584" s="2">
        <v>0.87948640024312397</v>
      </c>
      <c r="I11584" s="2">
        <v>0.21323507065795472</v>
      </c>
      <c r="J11584" s="2">
        <v>64.309999999999988</v>
      </c>
      <c r="K11584" s="2">
        <v>64.309999999999988</v>
      </c>
      <c r="L11584" s="2">
        <f>24-Nurse[[#This Row],[Total RN Hours  (*Adjusted for 8 minimum)]]</f>
        <v>-40.309999999999988</v>
      </c>
      <c r="M11584" s="2">
        <v>8.3000000000000007</v>
      </c>
      <c r="N11584" s="2"/>
    </row>
    <row r="11585" spans="1:14" x14ac:dyDescent="0.35">
      <c r="A11585" t="s">
        <v>18633</v>
      </c>
      <c r="B11585" t="s">
        <v>7656</v>
      </c>
      <c r="C11585" t="s">
        <v>16750</v>
      </c>
      <c r="D11585" t="s">
        <v>18919</v>
      </c>
      <c r="E11585" s="2">
        <v>132.04444444444445</v>
      </c>
      <c r="F11585" s="2">
        <v>3.3607733086502858</v>
      </c>
      <c r="G11585" s="2">
        <v>2.8376329518680579</v>
      </c>
      <c r="H11585" s="2">
        <v>0.48704140020195213</v>
      </c>
      <c r="I11585" s="2">
        <v>0</v>
      </c>
      <c r="J11585" s="2">
        <v>64.311111111111103</v>
      </c>
      <c r="K11585" s="2">
        <v>64.311111111111103</v>
      </c>
      <c r="L11585" s="2">
        <f>24-Nurse[[#This Row],[Total RN Hours  (*Adjusted for 8 minimum)]]</f>
        <v>-40.311111111111103</v>
      </c>
      <c r="M11585" s="2">
        <v>8.3000000000000007</v>
      </c>
      <c r="N11585" s="2"/>
    </row>
    <row r="11586" spans="1:14" x14ac:dyDescent="0.35">
      <c r="A11586" t="s">
        <v>18618</v>
      </c>
      <c r="B11586" t="s">
        <v>4544</v>
      </c>
      <c r="C11586" t="s">
        <v>14161</v>
      </c>
      <c r="D11586" t="s">
        <v>18655</v>
      </c>
      <c r="E11586" s="2">
        <v>87.811111111111117</v>
      </c>
      <c r="F11586" s="2">
        <v>3.8691648740984435</v>
      </c>
      <c r="G11586" s="2">
        <v>3.5940478299379985</v>
      </c>
      <c r="H11586" s="2">
        <v>0.73243578387953945</v>
      </c>
      <c r="I11586" s="2">
        <v>0.47234467923573326</v>
      </c>
      <c r="J11586" s="2">
        <v>64.316000000000003</v>
      </c>
      <c r="K11586" s="2">
        <v>64.316000000000003</v>
      </c>
      <c r="L11586" s="2">
        <f>24-Nurse[[#This Row],[Total RN Hours  (*Adjusted for 8 minimum)]]</f>
        <v>-40.316000000000003</v>
      </c>
      <c r="M11586" s="2">
        <v>8.3000000000000007</v>
      </c>
      <c r="N11586" s="2"/>
    </row>
    <row r="11587" spans="1:14" x14ac:dyDescent="0.35">
      <c r="A11587" t="s">
        <v>18644</v>
      </c>
      <c r="B11587" t="s">
        <v>10909</v>
      </c>
      <c r="C11587" t="s">
        <v>17797</v>
      </c>
      <c r="D11587" t="s">
        <v>19134</v>
      </c>
      <c r="E11587" s="2">
        <v>101.26666666666667</v>
      </c>
      <c r="F11587" s="2">
        <v>3.5596028088654816</v>
      </c>
      <c r="G11587" s="2">
        <v>3.1680897520298439</v>
      </c>
      <c r="H11587" s="2">
        <v>0.63514922097871407</v>
      </c>
      <c r="I11587" s="2">
        <v>0.30066381391266184</v>
      </c>
      <c r="J11587" s="2">
        <v>64.319444444444443</v>
      </c>
      <c r="K11587" s="2">
        <v>64.319444444444443</v>
      </c>
      <c r="L11587" s="2">
        <f>24-Nurse[[#This Row],[Total RN Hours  (*Adjusted for 8 minimum)]]</f>
        <v>-40.319444444444443</v>
      </c>
      <c r="M11587" s="2">
        <v>8.3000000000000007</v>
      </c>
      <c r="N11587" s="2"/>
    </row>
    <row r="11588" spans="1:14" x14ac:dyDescent="0.35">
      <c r="A11588" t="s">
        <v>18603</v>
      </c>
      <c r="B11588" t="s">
        <v>243</v>
      </c>
      <c r="C11588" t="s">
        <v>13730</v>
      </c>
      <c r="D11588" t="s">
        <v>18725</v>
      </c>
      <c r="E11588" s="2">
        <v>98.733333333333334</v>
      </c>
      <c r="F11588" s="2">
        <v>3.6806977267611969</v>
      </c>
      <c r="G11588" s="2">
        <v>3.2657866306549628</v>
      </c>
      <c r="H11588" s="2">
        <v>0.65169480081026332</v>
      </c>
      <c r="I11588" s="2">
        <v>0.51147985595318479</v>
      </c>
      <c r="J11588" s="2">
        <v>64.343999999999994</v>
      </c>
      <c r="K11588" s="2">
        <v>64.343999999999994</v>
      </c>
      <c r="L11588" s="2">
        <f>24-Nurse[[#This Row],[Total RN Hours  (*Adjusted for 8 minimum)]]</f>
        <v>-40.343999999999994</v>
      </c>
      <c r="M11588" s="2">
        <v>8.3000000000000007</v>
      </c>
      <c r="N11588" s="2"/>
    </row>
    <row r="11589" spans="1:14" x14ac:dyDescent="0.35">
      <c r="A11589" t="s">
        <v>18624</v>
      </c>
      <c r="B11589" t="s">
        <v>6135</v>
      </c>
      <c r="C11589" t="s">
        <v>16049</v>
      </c>
      <c r="D11589" t="s">
        <v>19464</v>
      </c>
      <c r="E11589" s="2">
        <v>49.911111111111111</v>
      </c>
      <c r="F11589" s="2">
        <v>4.5944701691896705</v>
      </c>
      <c r="G11589" s="2">
        <v>3.7998352626892253</v>
      </c>
      <c r="H11589" s="2">
        <v>1.2893677649154052</v>
      </c>
      <c r="I11589" s="2">
        <v>0.49473285841495995</v>
      </c>
      <c r="J11589" s="2">
        <v>64.353777777777779</v>
      </c>
      <c r="K11589" s="2">
        <v>64.353777777777779</v>
      </c>
      <c r="L11589" s="2">
        <f>24-Nurse[[#This Row],[Total RN Hours  (*Adjusted for 8 minimum)]]</f>
        <v>-40.353777777777779</v>
      </c>
      <c r="M11589" s="2">
        <v>8.3000000000000007</v>
      </c>
      <c r="N11589" s="2"/>
    </row>
    <row r="11590" spans="1:14" x14ac:dyDescent="0.35">
      <c r="A11590" t="s">
        <v>18639</v>
      </c>
      <c r="B11590" t="s">
        <v>10343</v>
      </c>
      <c r="C11590" t="s">
        <v>17453</v>
      </c>
      <c r="D11590" t="s">
        <v>19890</v>
      </c>
      <c r="E11590" s="2">
        <v>25.611111111111111</v>
      </c>
      <c r="F11590" s="2">
        <v>5.1475704989154005</v>
      </c>
      <c r="G11590" s="2">
        <v>4.4029718004338392</v>
      </c>
      <c r="H11590" s="2">
        <v>2.5129501084598695</v>
      </c>
      <c r="I11590" s="2">
        <v>1.8474837310195229</v>
      </c>
      <c r="J11590" s="2">
        <v>64.359444444444435</v>
      </c>
      <c r="K11590" s="2">
        <v>64.359444444444435</v>
      </c>
      <c r="L11590" s="2">
        <f>24-Nurse[[#This Row],[Total RN Hours  (*Adjusted for 8 minimum)]]</f>
        <v>-40.359444444444435</v>
      </c>
      <c r="M11590" s="2">
        <v>8.3000000000000007</v>
      </c>
      <c r="N11590" s="2"/>
    </row>
    <row r="11591" spans="1:14" x14ac:dyDescent="0.35">
      <c r="A11591" t="s">
        <v>18616</v>
      </c>
      <c r="B11591" t="s">
        <v>3763</v>
      </c>
      <c r="C11591" t="s">
        <v>14762</v>
      </c>
      <c r="D11591" t="s">
        <v>19151</v>
      </c>
      <c r="E11591" s="2">
        <v>80.944444444444443</v>
      </c>
      <c r="F11591" s="2">
        <v>3.0615538778311602</v>
      </c>
      <c r="G11591" s="2">
        <v>2.8460741249142072</v>
      </c>
      <c r="H11591" s="2">
        <v>0.79512148249828407</v>
      </c>
      <c r="I11591" s="2">
        <v>0.57964172958133153</v>
      </c>
      <c r="J11591" s="2">
        <v>64.36066666666666</v>
      </c>
      <c r="K11591" s="2">
        <v>64.36066666666666</v>
      </c>
      <c r="L11591" s="2">
        <f>24-Nurse[[#This Row],[Total RN Hours  (*Adjusted for 8 minimum)]]</f>
        <v>-40.36066666666666</v>
      </c>
      <c r="M11591" s="2">
        <v>8.3000000000000007</v>
      </c>
      <c r="N11591" s="2"/>
    </row>
    <row r="11592" spans="1:14" x14ac:dyDescent="0.35">
      <c r="A11592" t="s">
        <v>18648</v>
      </c>
      <c r="B11592" t="s">
        <v>11550</v>
      </c>
      <c r="C11592" t="s">
        <v>15273</v>
      </c>
      <c r="D11592" t="s">
        <v>20145</v>
      </c>
      <c r="E11592" s="2">
        <v>171.7</v>
      </c>
      <c r="F11592" s="2">
        <v>2.7777292435125869</v>
      </c>
      <c r="G11592" s="2">
        <v>2.4484889665437133</v>
      </c>
      <c r="H11592" s="2">
        <v>0.37505662330938971</v>
      </c>
      <c r="I11592" s="2">
        <v>0.16474147414741475</v>
      </c>
      <c r="J11592" s="2">
        <v>64.397222222222211</v>
      </c>
      <c r="K11592" s="2">
        <v>64.397222222222211</v>
      </c>
      <c r="L11592" s="2">
        <f>24-Nurse[[#This Row],[Total RN Hours  (*Adjusted for 8 minimum)]]</f>
        <v>-40.397222222222211</v>
      </c>
      <c r="M11592" s="2">
        <v>8.3000000000000007</v>
      </c>
      <c r="N11592" s="2"/>
    </row>
    <row r="11593" spans="1:14" x14ac:dyDescent="0.35">
      <c r="A11593" t="s">
        <v>18636</v>
      </c>
      <c r="B11593" t="s">
        <v>9473</v>
      </c>
      <c r="C11593" t="s">
        <v>17184</v>
      </c>
      <c r="D11593" t="s">
        <v>18873</v>
      </c>
      <c r="E11593" s="2">
        <v>47.544444444444444</v>
      </c>
      <c r="F11593" s="2">
        <v>4.293344239308249</v>
      </c>
      <c r="G11593" s="2">
        <v>3.8075671885954661</v>
      </c>
      <c r="H11593" s="2">
        <v>1.3544987146529563</v>
      </c>
      <c r="I11593" s="2">
        <v>1.0034494040663706</v>
      </c>
      <c r="J11593" s="2">
        <v>64.398888888888891</v>
      </c>
      <c r="K11593" s="2">
        <v>64.398888888888891</v>
      </c>
      <c r="L11593" s="2">
        <f>24-Nurse[[#This Row],[Total RN Hours  (*Adjusted for 8 minimum)]]</f>
        <v>-40.398888888888891</v>
      </c>
      <c r="M11593" s="2">
        <v>8.3000000000000007</v>
      </c>
      <c r="N11593" s="2"/>
    </row>
    <row r="11594" spans="1:14" x14ac:dyDescent="0.35">
      <c r="A11594" t="s">
        <v>18633</v>
      </c>
      <c r="B11594" t="s">
        <v>7622</v>
      </c>
      <c r="C11594" t="s">
        <v>16735</v>
      </c>
      <c r="D11594" t="s">
        <v>19692</v>
      </c>
      <c r="E11594" s="2">
        <v>91.9</v>
      </c>
      <c r="F11594" s="2">
        <v>4.0621460524724942</v>
      </c>
      <c r="G11594" s="2">
        <v>3.4483303107242169</v>
      </c>
      <c r="H11594" s="2">
        <v>0.70078708741385554</v>
      </c>
      <c r="I11594" s="2">
        <v>8.9782372143634395E-2</v>
      </c>
      <c r="J11594" s="2">
        <v>64.402333333333331</v>
      </c>
      <c r="K11594" s="2">
        <v>64.402333333333331</v>
      </c>
      <c r="L11594" s="2">
        <f>24-Nurse[[#This Row],[Total RN Hours  (*Adjusted for 8 minimum)]]</f>
        <v>-40.402333333333331</v>
      </c>
      <c r="M11594" s="2">
        <v>8.3000000000000007</v>
      </c>
      <c r="N11594" s="2"/>
    </row>
    <row r="11595" spans="1:14" x14ac:dyDescent="0.35">
      <c r="A11595" t="s">
        <v>18648</v>
      </c>
      <c r="B11595" t="s">
        <v>11463</v>
      </c>
      <c r="C11595" t="s">
        <v>16111</v>
      </c>
      <c r="D11595" t="s">
        <v>20093</v>
      </c>
      <c r="E11595" s="2">
        <v>181.8</v>
      </c>
      <c r="F11595" s="2">
        <v>3.250488937782666</v>
      </c>
      <c r="G11595" s="2">
        <v>3.0602157437966016</v>
      </c>
      <c r="H11595" s="2">
        <v>0.35428126145947925</v>
      </c>
      <c r="I11595" s="2">
        <v>0.32494499449944991</v>
      </c>
      <c r="J11595" s="2">
        <v>64.408333333333331</v>
      </c>
      <c r="K11595" s="2">
        <v>64.408333333333331</v>
      </c>
      <c r="L11595" s="2">
        <f>24-Nurse[[#This Row],[Total RN Hours  (*Adjusted for 8 minimum)]]</f>
        <v>-40.408333333333331</v>
      </c>
      <c r="M11595" s="2">
        <v>8.3000000000000007</v>
      </c>
      <c r="N11595" s="2"/>
    </row>
    <row r="11596" spans="1:14" x14ac:dyDescent="0.35">
      <c r="A11596" t="s">
        <v>18649</v>
      </c>
      <c r="B11596" t="s">
        <v>11720</v>
      </c>
      <c r="C11596" t="s">
        <v>18084</v>
      </c>
      <c r="D11596" t="s">
        <v>18765</v>
      </c>
      <c r="E11596" s="2">
        <v>78.811111111111117</v>
      </c>
      <c r="F11596" s="2">
        <v>4.580874101226561</v>
      </c>
      <c r="G11596" s="2">
        <v>4.4393260961511345</v>
      </c>
      <c r="H11596" s="2">
        <v>0.81755392640631597</v>
      </c>
      <c r="I11596" s="2">
        <v>0.74931763710700683</v>
      </c>
      <c r="J11596" s="2">
        <v>64.432333333333332</v>
      </c>
      <c r="K11596" s="2">
        <v>64.432333333333332</v>
      </c>
      <c r="L11596" s="2">
        <f>24-Nurse[[#This Row],[Total RN Hours  (*Adjusted for 8 minimum)]]</f>
        <v>-40.432333333333332</v>
      </c>
      <c r="M11596" s="2">
        <v>8.3000000000000007</v>
      </c>
      <c r="N11596" s="2"/>
    </row>
    <row r="11597" spans="1:14" x14ac:dyDescent="0.35">
      <c r="A11597" t="s">
        <v>18645</v>
      </c>
      <c r="B11597" t="s">
        <v>13281</v>
      </c>
      <c r="C11597" t="s">
        <v>18557</v>
      </c>
      <c r="D11597" t="s">
        <v>20037</v>
      </c>
      <c r="E11597" s="2">
        <v>75.966666666666669</v>
      </c>
      <c r="F11597" s="2">
        <v>3.9637633464970006</v>
      </c>
      <c r="G11597" s="2">
        <v>3.5460362732192485</v>
      </c>
      <c r="H11597" s="2">
        <v>0.84817902588854743</v>
      </c>
      <c r="I11597" s="2">
        <v>0.49528301886792453</v>
      </c>
      <c r="J11597" s="2">
        <v>64.433333333333323</v>
      </c>
      <c r="K11597" s="2">
        <v>64.433333333333323</v>
      </c>
      <c r="L11597" s="2">
        <f>24-Nurse[[#This Row],[Total RN Hours  (*Adjusted for 8 minimum)]]</f>
        <v>-40.433333333333323</v>
      </c>
      <c r="M11597" s="2">
        <v>8.3000000000000007</v>
      </c>
      <c r="N11597" s="2"/>
    </row>
    <row r="11598" spans="1:14" x14ac:dyDescent="0.35">
      <c r="A11598" t="s">
        <v>18641</v>
      </c>
      <c r="B11598" t="s">
        <v>10518</v>
      </c>
      <c r="C11598" t="s">
        <v>17677</v>
      </c>
      <c r="D11598" t="s">
        <v>19926</v>
      </c>
      <c r="E11598" s="2">
        <v>73.488888888888894</v>
      </c>
      <c r="F11598" s="2">
        <v>4.3283398850922294</v>
      </c>
      <c r="G11598" s="2">
        <v>3.624907771394013</v>
      </c>
      <c r="H11598" s="2">
        <v>0.87696250377986085</v>
      </c>
      <c r="I11598" s="2">
        <v>0.24175687934684004</v>
      </c>
      <c r="J11598" s="2">
        <v>64.447000000000003</v>
      </c>
      <c r="K11598" s="2">
        <v>64.447000000000003</v>
      </c>
      <c r="L11598" s="2">
        <f>24-Nurse[[#This Row],[Total RN Hours  (*Adjusted for 8 minimum)]]</f>
        <v>-40.447000000000003</v>
      </c>
      <c r="M11598" s="2">
        <v>8.3000000000000007</v>
      </c>
      <c r="N11598" s="2"/>
    </row>
    <row r="11599" spans="1:14" x14ac:dyDescent="0.35">
      <c r="A11599" t="s">
        <v>18633</v>
      </c>
      <c r="B11599" t="s">
        <v>7614</v>
      </c>
      <c r="C11599" t="s">
        <v>16730</v>
      </c>
      <c r="D11599" t="s">
        <v>18919</v>
      </c>
      <c r="E11599" s="2">
        <v>156.16666666666666</v>
      </c>
      <c r="F11599" s="2">
        <v>3.5027513340448237</v>
      </c>
      <c r="G11599" s="2">
        <v>3.3244425471362509</v>
      </c>
      <c r="H11599" s="2">
        <v>0.41269085734614019</v>
      </c>
      <c r="I11599" s="2">
        <v>0.2343820704375667</v>
      </c>
      <c r="J11599" s="2">
        <v>64.448555555555558</v>
      </c>
      <c r="K11599" s="2">
        <v>64.448555555555558</v>
      </c>
      <c r="L11599" s="2">
        <f>24-Nurse[[#This Row],[Total RN Hours  (*Adjusted for 8 minimum)]]</f>
        <v>-40.448555555555558</v>
      </c>
      <c r="M11599" s="2">
        <v>8.3000000000000007</v>
      </c>
      <c r="N11599" s="2"/>
    </row>
    <row r="11600" spans="1:14" x14ac:dyDescent="0.35">
      <c r="A11600" t="s">
        <v>18642</v>
      </c>
      <c r="B11600" t="s">
        <v>10531</v>
      </c>
      <c r="C11600" t="s">
        <v>15372</v>
      </c>
      <c r="D11600" t="s">
        <v>19932</v>
      </c>
      <c r="E11600" s="2">
        <v>165.3</v>
      </c>
      <c r="F11600" s="2">
        <v>2.8813537675606642</v>
      </c>
      <c r="G11600" s="2">
        <v>2.5845929958997109</v>
      </c>
      <c r="H11600" s="2">
        <v>0.38995227532432603</v>
      </c>
      <c r="I11600" s="2">
        <v>0.23187873899307651</v>
      </c>
      <c r="J11600" s="2">
        <v>64.459111111111099</v>
      </c>
      <c r="K11600" s="2">
        <v>64.459111111111099</v>
      </c>
      <c r="L11600" s="2">
        <f>24-Nurse[[#This Row],[Total RN Hours  (*Adjusted for 8 minimum)]]</f>
        <v>-40.459111111111099</v>
      </c>
      <c r="M11600" s="2">
        <v>8.3000000000000007</v>
      </c>
      <c r="N11600" s="2"/>
    </row>
    <row r="11601" spans="1:14" x14ac:dyDescent="0.35">
      <c r="A11601" t="s">
        <v>18615</v>
      </c>
      <c r="B11601" t="s">
        <v>3638</v>
      </c>
      <c r="C11601" t="s">
        <v>15067</v>
      </c>
      <c r="D11601" t="s">
        <v>19083</v>
      </c>
      <c r="E11601" s="2">
        <v>55.911111111111111</v>
      </c>
      <c r="F11601" s="2">
        <v>4.917031001589824</v>
      </c>
      <c r="G11601" s="2">
        <v>4.6166037360890293</v>
      </c>
      <c r="H11601" s="2">
        <v>1.1531200317965022</v>
      </c>
      <c r="I11601" s="2">
        <v>0.85269276629570745</v>
      </c>
      <c r="J11601" s="2">
        <v>64.472222222222214</v>
      </c>
      <c r="K11601" s="2">
        <v>64.472222222222214</v>
      </c>
      <c r="L11601" s="2">
        <f>24-Nurse[[#This Row],[Total RN Hours  (*Adjusted for 8 minimum)]]</f>
        <v>-40.472222222222214</v>
      </c>
      <c r="M11601" s="2">
        <v>8.3000000000000007</v>
      </c>
      <c r="N11601" s="2"/>
    </row>
    <row r="11602" spans="1:14" x14ac:dyDescent="0.35">
      <c r="A11602" t="s">
        <v>18639</v>
      </c>
      <c r="B11602" t="s">
        <v>10141</v>
      </c>
      <c r="C11602" t="s">
        <v>17453</v>
      </c>
      <c r="D11602" t="s">
        <v>19890</v>
      </c>
      <c r="E11602" s="2">
        <v>53.777777777777779</v>
      </c>
      <c r="F11602" s="2">
        <v>3.8728305785123966</v>
      </c>
      <c r="G11602" s="2">
        <v>3.5819214876033061</v>
      </c>
      <c r="H11602" s="2">
        <v>1.1988636363636362</v>
      </c>
      <c r="I11602" s="2">
        <v>0.90795454545454535</v>
      </c>
      <c r="J11602" s="2">
        <v>64.472222222222214</v>
      </c>
      <c r="K11602" s="2">
        <v>64.472222222222214</v>
      </c>
      <c r="L11602" s="2">
        <f>24-Nurse[[#This Row],[Total RN Hours  (*Adjusted for 8 minimum)]]</f>
        <v>-40.472222222222214</v>
      </c>
      <c r="M11602" s="2">
        <v>8.3000000000000007</v>
      </c>
      <c r="N11602" s="2"/>
    </row>
    <row r="11603" spans="1:14" x14ac:dyDescent="0.35">
      <c r="A11603" t="s">
        <v>18634</v>
      </c>
      <c r="B11603" t="s">
        <v>8299</v>
      </c>
      <c r="C11603" t="s">
        <v>16949</v>
      </c>
      <c r="D11603" t="s">
        <v>18778</v>
      </c>
      <c r="E11603" s="2">
        <v>101.44444444444444</v>
      </c>
      <c r="F11603" s="2">
        <v>3.459822562979189</v>
      </c>
      <c r="G11603" s="2">
        <v>3.0448170865279303</v>
      </c>
      <c r="H11603" s="2">
        <v>0.63564731653888273</v>
      </c>
      <c r="I11603" s="2">
        <v>0.28433296823658272</v>
      </c>
      <c r="J11603" s="2">
        <v>64.48288888888888</v>
      </c>
      <c r="K11603" s="2">
        <v>64.48288888888888</v>
      </c>
      <c r="L11603" s="2">
        <f>24-Nurse[[#This Row],[Total RN Hours  (*Adjusted for 8 minimum)]]</f>
        <v>-40.48288888888888</v>
      </c>
      <c r="M11603" s="2">
        <v>8.3000000000000007</v>
      </c>
      <c r="N11603" s="2"/>
    </row>
    <row r="11604" spans="1:14" x14ac:dyDescent="0.35">
      <c r="A11604" t="s">
        <v>18609</v>
      </c>
      <c r="B11604" t="s">
        <v>1568</v>
      </c>
      <c r="C11604" t="s">
        <v>14266</v>
      </c>
      <c r="D11604" t="s">
        <v>18884</v>
      </c>
      <c r="E11604" s="2">
        <v>52.044444444444444</v>
      </c>
      <c r="F11604" s="2">
        <v>5.5443894107600338</v>
      </c>
      <c r="G11604" s="2">
        <v>5.1429099060631938</v>
      </c>
      <c r="H11604" s="2">
        <v>1.2390222032450895</v>
      </c>
      <c r="I11604" s="2">
        <v>0.93687660119555927</v>
      </c>
      <c r="J11604" s="2">
        <v>64.484222222222215</v>
      </c>
      <c r="K11604" s="2">
        <v>64.484222222222215</v>
      </c>
      <c r="L11604" s="2">
        <f>24-Nurse[[#This Row],[Total RN Hours  (*Adjusted for 8 minimum)]]</f>
        <v>-40.484222222222215</v>
      </c>
      <c r="M11604" s="2">
        <v>8.3000000000000007</v>
      </c>
      <c r="N11604" s="2"/>
    </row>
    <row r="11605" spans="1:14" x14ac:dyDescent="0.35">
      <c r="A11605" t="s">
        <v>18614</v>
      </c>
      <c r="B11605" t="s">
        <v>2925</v>
      </c>
      <c r="C11605" t="s">
        <v>14693</v>
      </c>
      <c r="D11605" t="s">
        <v>19014</v>
      </c>
      <c r="E11605" s="2">
        <v>221.62222222222223</v>
      </c>
      <c r="F11605" s="2">
        <v>3.1319813496440387</v>
      </c>
      <c r="G11605" s="2">
        <v>2.9698435776596814</v>
      </c>
      <c r="H11605" s="2">
        <v>0.2909981951268425</v>
      </c>
      <c r="I11605" s="2">
        <v>0.17262859721247367</v>
      </c>
      <c r="J11605" s="2">
        <v>64.491666666666674</v>
      </c>
      <c r="K11605" s="2">
        <v>64.491666666666674</v>
      </c>
      <c r="L11605" s="2">
        <f>24-Nurse[[#This Row],[Total RN Hours  (*Adjusted for 8 minimum)]]</f>
        <v>-40.491666666666674</v>
      </c>
      <c r="M11605" s="2">
        <v>8.3000000000000007</v>
      </c>
      <c r="N11605" s="2"/>
    </row>
    <row r="11606" spans="1:14" x14ac:dyDescent="0.35">
      <c r="A11606" t="s">
        <v>18635</v>
      </c>
      <c r="B11606" t="s">
        <v>8538</v>
      </c>
      <c r="C11606" t="s">
        <v>16012</v>
      </c>
      <c r="D11606" t="s">
        <v>19777</v>
      </c>
      <c r="E11606" s="2">
        <v>71.288888888888891</v>
      </c>
      <c r="F11606" s="2">
        <v>5.253623753117207</v>
      </c>
      <c r="G11606" s="2">
        <v>4.9175888403990022</v>
      </c>
      <c r="H11606" s="2">
        <v>0.90473036159600995</v>
      </c>
      <c r="I11606" s="2">
        <v>0.56869544887780543</v>
      </c>
      <c r="J11606" s="2">
        <v>64.49722222222222</v>
      </c>
      <c r="K11606" s="2">
        <v>64.49722222222222</v>
      </c>
      <c r="L11606" s="2">
        <f>24-Nurse[[#This Row],[Total RN Hours  (*Adjusted for 8 minimum)]]</f>
        <v>-40.49722222222222</v>
      </c>
      <c r="M11606" s="2">
        <v>8.3000000000000007</v>
      </c>
      <c r="N11606" s="2"/>
    </row>
    <row r="11607" spans="1:14" x14ac:dyDescent="0.35">
      <c r="A11607" t="s">
        <v>18625</v>
      </c>
      <c r="B11607" t="s">
        <v>6409</v>
      </c>
      <c r="C11607" t="s">
        <v>16278</v>
      </c>
      <c r="D11607" t="s">
        <v>19224</v>
      </c>
      <c r="E11607" s="2">
        <v>97.25555555555556</v>
      </c>
      <c r="F11607" s="2">
        <v>3.5796584028333145</v>
      </c>
      <c r="G11607" s="2">
        <v>3.4128298868959215</v>
      </c>
      <c r="H11607" s="2">
        <v>0.66340111961613157</v>
      </c>
      <c r="I11607" s="2">
        <v>0.55349594424768644</v>
      </c>
      <c r="J11607" s="2">
        <v>64.519444444444446</v>
      </c>
      <c r="K11607" s="2">
        <v>64.519444444444446</v>
      </c>
      <c r="L11607" s="2">
        <f>24-Nurse[[#This Row],[Total RN Hours  (*Adjusted for 8 minimum)]]</f>
        <v>-40.519444444444446</v>
      </c>
      <c r="M11607" s="2">
        <v>8.3000000000000007</v>
      </c>
      <c r="N11607" s="2"/>
    </row>
    <row r="11608" spans="1:14" x14ac:dyDescent="0.35">
      <c r="A11608" t="s">
        <v>18639</v>
      </c>
      <c r="B11608" t="s">
        <v>10249</v>
      </c>
      <c r="C11608" t="s">
        <v>17455</v>
      </c>
      <c r="D11608" t="s">
        <v>19889</v>
      </c>
      <c r="E11608" s="2">
        <v>79.933333333333337</v>
      </c>
      <c r="F11608" s="2">
        <v>3.8394842924659436</v>
      </c>
      <c r="G11608" s="2">
        <v>3.3645746455379482</v>
      </c>
      <c r="H11608" s="2">
        <v>0.80726994717820411</v>
      </c>
      <c r="I11608" s="2">
        <v>0.33236030025020846</v>
      </c>
      <c r="J11608" s="2">
        <v>64.527777777777786</v>
      </c>
      <c r="K11608" s="2">
        <v>64.527777777777786</v>
      </c>
      <c r="L11608" s="2">
        <f>24-Nurse[[#This Row],[Total RN Hours  (*Adjusted for 8 minimum)]]</f>
        <v>-40.527777777777786</v>
      </c>
      <c r="M11608" s="2">
        <v>8.3000000000000007</v>
      </c>
      <c r="N11608" s="2"/>
    </row>
    <row r="11609" spans="1:14" x14ac:dyDescent="0.35">
      <c r="A11609" t="s">
        <v>18641</v>
      </c>
      <c r="B11609" t="s">
        <v>10502</v>
      </c>
      <c r="C11609" t="s">
        <v>13661</v>
      </c>
      <c r="D11609" t="s">
        <v>19926</v>
      </c>
      <c r="E11609" s="2">
        <v>71.13333333333334</v>
      </c>
      <c r="F11609" s="2">
        <v>4.3203983130271784</v>
      </c>
      <c r="G11609" s="2">
        <v>4.1778647297719456</v>
      </c>
      <c r="H11609" s="2">
        <v>0.90723211496407363</v>
      </c>
      <c r="I11609" s="2">
        <v>0.76469853170884095</v>
      </c>
      <c r="J11609" s="2">
        <v>64.534444444444446</v>
      </c>
      <c r="K11609" s="2">
        <v>64.534444444444446</v>
      </c>
      <c r="L11609" s="2">
        <f>24-Nurse[[#This Row],[Total RN Hours  (*Adjusted for 8 minimum)]]</f>
        <v>-40.534444444444446</v>
      </c>
      <c r="M11609" s="2">
        <v>8.3000000000000007</v>
      </c>
      <c r="N11609" s="2"/>
    </row>
    <row r="11610" spans="1:14" x14ac:dyDescent="0.35">
      <c r="A11610" t="s">
        <v>18615</v>
      </c>
      <c r="B11610" t="s">
        <v>3568</v>
      </c>
      <c r="C11610" t="s">
        <v>15067</v>
      </c>
      <c r="D11610" t="s">
        <v>19083</v>
      </c>
      <c r="E11610" s="2">
        <v>136.37777777777777</v>
      </c>
      <c r="F11610" s="2">
        <v>3.8400334039432953</v>
      </c>
      <c r="G11610" s="2">
        <v>3.6125810656672641</v>
      </c>
      <c r="H11610" s="2">
        <v>0.47321574058986482</v>
      </c>
      <c r="I11610" s="2">
        <v>0.35782955841616426</v>
      </c>
      <c r="J11610" s="2">
        <v>64.536111111111111</v>
      </c>
      <c r="K11610" s="2">
        <v>64.536111111111111</v>
      </c>
      <c r="L11610" s="2">
        <f>24-Nurse[[#This Row],[Total RN Hours  (*Adjusted for 8 minimum)]]</f>
        <v>-40.536111111111111</v>
      </c>
      <c r="M11610" s="2">
        <v>8.3000000000000007</v>
      </c>
      <c r="N11610" s="2"/>
    </row>
    <row r="11611" spans="1:14" x14ac:dyDescent="0.35">
      <c r="A11611" t="s">
        <v>18648</v>
      </c>
      <c r="B11611" t="s">
        <v>2483</v>
      </c>
      <c r="C11611" t="s">
        <v>14931</v>
      </c>
      <c r="D11611" t="s">
        <v>20115</v>
      </c>
      <c r="E11611" s="2">
        <v>118.02222222222223</v>
      </c>
      <c r="F11611" s="2">
        <v>2.8073620787045752</v>
      </c>
      <c r="G11611" s="2">
        <v>2.6716343438147239</v>
      </c>
      <c r="H11611" s="2">
        <v>0.54684616832988131</v>
      </c>
      <c r="I11611" s="2">
        <v>0.41111843344003007</v>
      </c>
      <c r="J11611" s="2">
        <v>64.539999999999992</v>
      </c>
      <c r="K11611" s="2">
        <v>64.539999999999992</v>
      </c>
      <c r="L11611" s="2">
        <f>24-Nurse[[#This Row],[Total RN Hours  (*Adjusted for 8 minimum)]]</f>
        <v>-40.539999999999992</v>
      </c>
      <c r="M11611" s="2">
        <v>8.3000000000000007</v>
      </c>
      <c r="N11611" s="2"/>
    </row>
    <row r="11612" spans="1:14" x14ac:dyDescent="0.35">
      <c r="A11612" t="s">
        <v>18621</v>
      </c>
      <c r="B11612" t="s">
        <v>5072</v>
      </c>
      <c r="C11612" t="s">
        <v>15697</v>
      </c>
      <c r="D11612" t="s">
        <v>19359</v>
      </c>
      <c r="E11612" s="2">
        <v>119.75555555555556</v>
      </c>
      <c r="F11612" s="2">
        <v>2.6404249396919646</v>
      </c>
      <c r="G11612" s="2">
        <v>2.5202031916867691</v>
      </c>
      <c r="H11612" s="2">
        <v>0.53915383187975496</v>
      </c>
      <c r="I11612" s="2">
        <v>0.41893208387455927</v>
      </c>
      <c r="J11612" s="2">
        <v>64.566666666666663</v>
      </c>
      <c r="K11612" s="2">
        <v>64.566666666666663</v>
      </c>
      <c r="L11612" s="2">
        <f>24-Nurse[[#This Row],[Total RN Hours  (*Adjusted for 8 minimum)]]</f>
        <v>-40.566666666666663</v>
      </c>
      <c r="M11612" s="2">
        <v>8.3000000000000007</v>
      </c>
      <c r="N11612" s="2"/>
    </row>
    <row r="11613" spans="1:14" x14ac:dyDescent="0.35">
      <c r="A11613" t="s">
        <v>18620</v>
      </c>
      <c r="B11613" t="s">
        <v>4928</v>
      </c>
      <c r="C11613" t="s">
        <v>14459</v>
      </c>
      <c r="D11613" t="s">
        <v>19358</v>
      </c>
      <c r="E11613" s="2">
        <v>68.822222222222223</v>
      </c>
      <c r="F11613" s="2">
        <v>3.7631578947368411</v>
      </c>
      <c r="G11613" s="2">
        <v>3.5797142395866968</v>
      </c>
      <c r="H11613" s="2">
        <v>0.93836777526638671</v>
      </c>
      <c r="I11613" s="2">
        <v>0.75492412011624155</v>
      </c>
      <c r="J11613" s="2">
        <v>64.580555555555549</v>
      </c>
      <c r="K11613" s="2">
        <v>64.580555555555549</v>
      </c>
      <c r="L11613" s="2">
        <f>24-Nurse[[#This Row],[Total RN Hours  (*Adjusted for 8 minimum)]]</f>
        <v>-40.580555555555549</v>
      </c>
      <c r="M11613" s="2">
        <v>8.3000000000000007</v>
      </c>
      <c r="N11613" s="2"/>
    </row>
    <row r="11614" spans="1:14" x14ac:dyDescent="0.35">
      <c r="A11614" t="s">
        <v>18646</v>
      </c>
      <c r="B11614" t="s">
        <v>11296</v>
      </c>
      <c r="C11614" t="s">
        <v>17942</v>
      </c>
      <c r="D11614" t="s">
        <v>20072</v>
      </c>
      <c r="E11614" s="2">
        <v>79.2</v>
      </c>
      <c r="F11614" s="2">
        <v>3.5244248035914705</v>
      </c>
      <c r="G11614" s="2">
        <v>3.2724789562289565</v>
      </c>
      <c r="H11614" s="2">
        <v>0.81549102132435469</v>
      </c>
      <c r="I11614" s="2">
        <v>0.64487934904601574</v>
      </c>
      <c r="J11614" s="2">
        <v>64.586888888888893</v>
      </c>
      <c r="K11614" s="2">
        <v>64.586888888888893</v>
      </c>
      <c r="L11614" s="2">
        <f>24-Nurse[[#This Row],[Total RN Hours  (*Adjusted for 8 minimum)]]</f>
        <v>-40.586888888888893</v>
      </c>
      <c r="M11614" s="2">
        <v>8.3000000000000007</v>
      </c>
      <c r="N11614" s="2"/>
    </row>
    <row r="11615" spans="1:14" x14ac:dyDescent="0.35">
      <c r="A11615" t="s">
        <v>18623</v>
      </c>
      <c r="B11615" t="s">
        <v>5891</v>
      </c>
      <c r="C11615" t="s">
        <v>15920</v>
      </c>
      <c r="D11615" t="s">
        <v>19085</v>
      </c>
      <c r="E11615" s="2">
        <v>61.477777777777774</v>
      </c>
      <c r="F11615" s="2">
        <v>3.5665732875474427</v>
      </c>
      <c r="G11615" s="2">
        <v>3.2593547804084584</v>
      </c>
      <c r="H11615" s="2">
        <v>1.050583770106633</v>
      </c>
      <c r="I11615" s="2">
        <v>0.74336526296764871</v>
      </c>
      <c r="J11615" s="2">
        <v>64.587555555555554</v>
      </c>
      <c r="K11615" s="2">
        <v>64.587555555555554</v>
      </c>
      <c r="L11615" s="2">
        <f>24-Nurse[[#This Row],[Total RN Hours  (*Adjusted for 8 minimum)]]</f>
        <v>-40.587555555555554</v>
      </c>
      <c r="M11615" s="2">
        <v>8.3000000000000007</v>
      </c>
      <c r="N11615" s="2"/>
    </row>
    <row r="11616" spans="1:14" x14ac:dyDescent="0.35">
      <c r="A11616" t="s">
        <v>18615</v>
      </c>
      <c r="B11616" t="s">
        <v>3646</v>
      </c>
      <c r="C11616" t="s">
        <v>15000</v>
      </c>
      <c r="D11616" t="s">
        <v>18790</v>
      </c>
      <c r="E11616" s="2">
        <v>60.1</v>
      </c>
      <c r="F11616" s="2">
        <v>3.7221649103346275</v>
      </c>
      <c r="G11616" s="2">
        <v>3.3635477907191715</v>
      </c>
      <c r="H11616" s="2">
        <v>1.0747827694583103</v>
      </c>
      <c r="I11616" s="2">
        <v>0.71616564984285458</v>
      </c>
      <c r="J11616" s="2">
        <v>64.594444444444449</v>
      </c>
      <c r="K11616" s="2">
        <v>64.594444444444449</v>
      </c>
      <c r="L11616" s="2">
        <f>24-Nurse[[#This Row],[Total RN Hours  (*Adjusted for 8 minimum)]]</f>
        <v>-40.594444444444449</v>
      </c>
      <c r="M11616" s="2">
        <v>8.3000000000000007</v>
      </c>
      <c r="N11616" s="2"/>
    </row>
    <row r="11617" spans="1:14" x14ac:dyDescent="0.35">
      <c r="A11617" t="s">
        <v>18639</v>
      </c>
      <c r="B11617" t="s">
        <v>10242</v>
      </c>
      <c r="C11617" t="s">
        <v>17467</v>
      </c>
      <c r="D11617" t="s">
        <v>19111</v>
      </c>
      <c r="E11617" s="2">
        <v>37.988888888888887</v>
      </c>
      <c r="F11617" s="2">
        <v>5.4674612459783569</v>
      </c>
      <c r="G11617" s="2">
        <v>5.1656186019303885</v>
      </c>
      <c r="H11617" s="2">
        <v>1.7003509798186607</v>
      </c>
      <c r="I11617" s="2">
        <v>1.3985083357706933</v>
      </c>
      <c r="J11617" s="2">
        <v>64.594444444444449</v>
      </c>
      <c r="K11617" s="2">
        <v>64.594444444444449</v>
      </c>
      <c r="L11617" s="2">
        <f>24-Nurse[[#This Row],[Total RN Hours  (*Adjusted for 8 minimum)]]</f>
        <v>-40.594444444444449</v>
      </c>
      <c r="M11617" s="2">
        <v>8.3000000000000007</v>
      </c>
      <c r="N11617" s="2"/>
    </row>
    <row r="11618" spans="1:14" x14ac:dyDescent="0.35">
      <c r="A11618" t="s">
        <v>18614</v>
      </c>
      <c r="B11618" t="s">
        <v>2734</v>
      </c>
      <c r="C11618" t="s">
        <v>14755</v>
      </c>
      <c r="D11618" t="s">
        <v>18826</v>
      </c>
      <c r="E11618" s="2">
        <v>80.177777777777777</v>
      </c>
      <c r="F11618" s="2">
        <v>2.1628062638580929</v>
      </c>
      <c r="G11618" s="2">
        <v>2.0697838137472284</v>
      </c>
      <c r="H11618" s="2">
        <v>0.80570953436807091</v>
      </c>
      <c r="I11618" s="2">
        <v>0.71268708425720617</v>
      </c>
      <c r="J11618" s="2">
        <v>64.599999999999994</v>
      </c>
      <c r="K11618" s="2">
        <v>64.599999999999994</v>
      </c>
      <c r="L11618" s="2">
        <f>24-Nurse[[#This Row],[Total RN Hours  (*Adjusted for 8 minimum)]]</f>
        <v>-40.599999999999994</v>
      </c>
      <c r="M11618" s="2">
        <v>8.3000000000000007</v>
      </c>
      <c r="N11618" s="2"/>
    </row>
    <row r="11619" spans="1:14" x14ac:dyDescent="0.35">
      <c r="A11619" t="s">
        <v>18639</v>
      </c>
      <c r="B11619" t="s">
        <v>10413</v>
      </c>
      <c r="C11619" t="s">
        <v>17522</v>
      </c>
      <c r="D11619" t="s">
        <v>18663</v>
      </c>
      <c r="E11619" s="2">
        <v>56.37777777777778</v>
      </c>
      <c r="F11619" s="2">
        <v>3.9400354749704372</v>
      </c>
      <c r="G11619" s="2">
        <v>3.2418190776507685</v>
      </c>
      <c r="H11619" s="2">
        <v>1.1458415451320456</v>
      </c>
      <c r="I11619" s="2">
        <v>0.67811391407173827</v>
      </c>
      <c r="J11619" s="2">
        <v>64.599999999999994</v>
      </c>
      <c r="K11619" s="2">
        <v>64.599999999999994</v>
      </c>
      <c r="L11619" s="2">
        <f>24-Nurse[[#This Row],[Total RN Hours  (*Adjusted for 8 minimum)]]</f>
        <v>-40.599999999999994</v>
      </c>
      <c r="M11619" s="2">
        <v>8.3000000000000007</v>
      </c>
      <c r="N11619" s="2"/>
    </row>
    <row r="11620" spans="1:14" x14ac:dyDescent="0.35">
      <c r="A11620" t="s">
        <v>18601</v>
      </c>
      <c r="B11620" t="s">
        <v>152</v>
      </c>
      <c r="C11620" t="s">
        <v>13690</v>
      </c>
      <c r="D11620" t="s">
        <v>18681</v>
      </c>
      <c r="E11620" s="2">
        <v>150.75555555555556</v>
      </c>
      <c r="F11620" s="2">
        <v>3.8629053655660375</v>
      </c>
      <c r="G11620" s="2">
        <v>3.6900722287735848</v>
      </c>
      <c r="H11620" s="2">
        <v>0.42856279481132076</v>
      </c>
      <c r="I11620" s="2">
        <v>0.29464475235849058</v>
      </c>
      <c r="J11620" s="2">
        <v>64.608222222222224</v>
      </c>
      <c r="K11620" s="2">
        <v>64.608222222222224</v>
      </c>
      <c r="L11620" s="2">
        <f>24-Nurse[[#This Row],[Total RN Hours  (*Adjusted for 8 minimum)]]</f>
        <v>-40.608222222222224</v>
      </c>
      <c r="M11620" s="2">
        <v>8.3000000000000007</v>
      </c>
      <c r="N11620" s="2"/>
    </row>
    <row r="11621" spans="1:14" x14ac:dyDescent="0.35">
      <c r="A11621" t="s">
        <v>18636</v>
      </c>
      <c r="B11621" t="s">
        <v>8617</v>
      </c>
      <c r="C11621" t="s">
        <v>14098</v>
      </c>
      <c r="D11621" t="s">
        <v>19803</v>
      </c>
      <c r="E11621" s="2">
        <v>90.933333333333337</v>
      </c>
      <c r="F11621" s="2">
        <v>4.3030608504398824</v>
      </c>
      <c r="G11621" s="2">
        <v>3.8912206744868039</v>
      </c>
      <c r="H11621" s="2">
        <v>0.71051930596285429</v>
      </c>
      <c r="I11621" s="2">
        <v>0.46387952101661778</v>
      </c>
      <c r="J11621" s="2">
        <v>64.609888888888889</v>
      </c>
      <c r="K11621" s="2">
        <v>64.609888888888889</v>
      </c>
      <c r="L11621" s="2">
        <f>24-Nurse[[#This Row],[Total RN Hours  (*Adjusted for 8 minimum)]]</f>
        <v>-40.609888888888889</v>
      </c>
      <c r="M11621" s="2">
        <v>8.3000000000000007</v>
      </c>
      <c r="N11621" s="2"/>
    </row>
    <row r="11622" spans="1:14" x14ac:dyDescent="0.35">
      <c r="A11622" t="s">
        <v>18626</v>
      </c>
      <c r="B11622" t="s">
        <v>6507</v>
      </c>
      <c r="C11622" t="s">
        <v>16319</v>
      </c>
      <c r="D11622" t="s">
        <v>19461</v>
      </c>
      <c r="E11622" s="2">
        <v>196.63333333333333</v>
      </c>
      <c r="F11622" s="2">
        <v>3.1989461490648137</v>
      </c>
      <c r="G11622" s="2">
        <v>3.0464202972255188</v>
      </c>
      <c r="H11622" s="2">
        <v>0.32861049895462507</v>
      </c>
      <c r="I11622" s="2">
        <v>0.17608464711533028</v>
      </c>
      <c r="J11622" s="2">
        <v>64.61577777777778</v>
      </c>
      <c r="K11622" s="2">
        <v>64.61577777777778</v>
      </c>
      <c r="L11622" s="2">
        <f>24-Nurse[[#This Row],[Total RN Hours  (*Adjusted for 8 minimum)]]</f>
        <v>-40.61577777777778</v>
      </c>
      <c r="M11622" s="2">
        <v>8.3000000000000007</v>
      </c>
      <c r="N11622" s="2"/>
    </row>
    <row r="11623" spans="1:14" x14ac:dyDescent="0.35">
      <c r="A11623" t="s">
        <v>18602</v>
      </c>
      <c r="B11623" t="s">
        <v>206</v>
      </c>
      <c r="C11623" t="s">
        <v>13714</v>
      </c>
      <c r="D11623" t="s">
        <v>18720</v>
      </c>
      <c r="E11623" s="2">
        <v>37.633333333333333</v>
      </c>
      <c r="F11623" s="2">
        <v>6.8644611750811926</v>
      </c>
      <c r="G11623" s="2">
        <v>6.2006554472984936</v>
      </c>
      <c r="H11623" s="2">
        <v>1.7176025981694718</v>
      </c>
      <c r="I11623" s="2">
        <v>1.1889164452317686</v>
      </c>
      <c r="J11623" s="2">
        <v>64.63911111111112</v>
      </c>
      <c r="K11623" s="2">
        <v>64.63911111111112</v>
      </c>
      <c r="L11623" s="2">
        <f>24-Nurse[[#This Row],[Total RN Hours  (*Adjusted for 8 minimum)]]</f>
        <v>-40.63911111111112</v>
      </c>
      <c r="M11623" s="2">
        <v>8.3000000000000007</v>
      </c>
      <c r="N11623" s="2"/>
    </row>
    <row r="11624" spans="1:14" x14ac:dyDescent="0.35">
      <c r="A11624" t="s">
        <v>18605</v>
      </c>
      <c r="B11624" t="s">
        <v>911</v>
      </c>
      <c r="C11624" t="s">
        <v>14011</v>
      </c>
      <c r="D11624" t="s">
        <v>18815</v>
      </c>
      <c r="E11624" s="2">
        <v>147.14444444444445</v>
      </c>
      <c r="F11624" s="2">
        <v>3.6746273502982709</v>
      </c>
      <c r="G11624" s="2">
        <v>3.4120924261874195</v>
      </c>
      <c r="H11624" s="2">
        <v>0.43930529336253116</v>
      </c>
      <c r="I11624" s="2">
        <v>0.35185683002340862</v>
      </c>
      <c r="J11624" s="2">
        <v>64.641333333333336</v>
      </c>
      <c r="K11624" s="2">
        <v>64.641333333333336</v>
      </c>
      <c r="L11624" s="2">
        <f>24-Nurse[[#This Row],[Total RN Hours  (*Adjusted for 8 minimum)]]</f>
        <v>-40.641333333333336</v>
      </c>
      <c r="M11624" s="2">
        <v>8.3000000000000007</v>
      </c>
      <c r="N11624" s="2"/>
    </row>
    <row r="11625" spans="1:14" x14ac:dyDescent="0.35">
      <c r="A11625" t="s">
        <v>18605</v>
      </c>
      <c r="B11625" t="s">
        <v>1014</v>
      </c>
      <c r="C11625" t="s">
        <v>14067</v>
      </c>
      <c r="D11625" t="s">
        <v>18794</v>
      </c>
      <c r="E11625" s="2">
        <v>115.06666666666666</v>
      </c>
      <c r="F11625" s="2">
        <v>3.8664551950560058</v>
      </c>
      <c r="G11625" s="2">
        <v>3.6568153727307839</v>
      </c>
      <c r="H11625" s="2">
        <v>0.56181344148319812</v>
      </c>
      <c r="I11625" s="2">
        <v>0.40883062958671307</v>
      </c>
      <c r="J11625" s="2">
        <v>64.646000000000001</v>
      </c>
      <c r="K11625" s="2">
        <v>64.646000000000001</v>
      </c>
      <c r="L11625" s="2">
        <f>24-Nurse[[#This Row],[Total RN Hours  (*Adjusted for 8 minimum)]]</f>
        <v>-40.646000000000001</v>
      </c>
      <c r="M11625" s="2">
        <v>8.3000000000000007</v>
      </c>
      <c r="N11625" s="2"/>
    </row>
    <row r="11626" spans="1:14" x14ac:dyDescent="0.35">
      <c r="A11626" t="s">
        <v>18646</v>
      </c>
      <c r="B11626" t="s">
        <v>20983</v>
      </c>
      <c r="C11626" t="s">
        <v>17961</v>
      </c>
      <c r="D11626" t="s">
        <v>19188</v>
      </c>
      <c r="E11626" s="2">
        <v>50.211111111111109</v>
      </c>
      <c r="F11626" s="2">
        <v>3.8738260677140963</v>
      </c>
      <c r="G11626" s="2">
        <v>3.3910201371984958</v>
      </c>
      <c r="H11626" s="2">
        <v>1.2876986058862578</v>
      </c>
      <c r="I11626" s="2">
        <v>0.93831157335693727</v>
      </c>
      <c r="J11626" s="2">
        <v>64.656777777777762</v>
      </c>
      <c r="K11626" s="2">
        <v>64.656777777777762</v>
      </c>
      <c r="L11626" s="2">
        <f>24-Nurse[[#This Row],[Total RN Hours  (*Adjusted for 8 minimum)]]</f>
        <v>-40.656777777777762</v>
      </c>
      <c r="M11626" s="2">
        <v>8.3000000000000007</v>
      </c>
      <c r="N11626" s="2"/>
    </row>
    <row r="11627" spans="1:14" x14ac:dyDescent="0.35">
      <c r="A11627" t="s">
        <v>18633</v>
      </c>
      <c r="B11627" t="s">
        <v>7647</v>
      </c>
      <c r="C11627" t="s">
        <v>15898</v>
      </c>
      <c r="D11627" t="s">
        <v>19687</v>
      </c>
      <c r="E11627" s="2">
        <v>127.2</v>
      </c>
      <c r="F11627" s="2">
        <v>3.3346436058700206</v>
      </c>
      <c r="G11627" s="2">
        <v>3.1865041928721172</v>
      </c>
      <c r="H11627" s="2">
        <v>0.50841194968553449</v>
      </c>
      <c r="I11627" s="2">
        <v>0.36027253668763098</v>
      </c>
      <c r="J11627" s="2">
        <v>64.669999999999987</v>
      </c>
      <c r="K11627" s="2">
        <v>64.669999999999987</v>
      </c>
      <c r="L11627" s="2">
        <f>24-Nurse[[#This Row],[Total RN Hours  (*Adjusted for 8 minimum)]]</f>
        <v>-40.669999999999987</v>
      </c>
      <c r="M11627" s="2">
        <v>8.3000000000000007</v>
      </c>
      <c r="N11627" s="2"/>
    </row>
    <row r="11628" spans="1:14" x14ac:dyDescent="0.35">
      <c r="A11628" t="s">
        <v>18633</v>
      </c>
      <c r="B11628" t="s">
        <v>7637</v>
      </c>
      <c r="C11628" t="s">
        <v>16741</v>
      </c>
      <c r="D11628" t="s">
        <v>18670</v>
      </c>
      <c r="E11628" s="2">
        <v>124.35555555555555</v>
      </c>
      <c r="F11628" s="2">
        <v>3.7438795568263048</v>
      </c>
      <c r="G11628" s="2">
        <v>3.5519567548248752</v>
      </c>
      <c r="H11628" s="2">
        <v>0.5201036454610436</v>
      </c>
      <c r="I11628" s="2">
        <v>0.32818084345961401</v>
      </c>
      <c r="J11628" s="2">
        <v>64.677777777777777</v>
      </c>
      <c r="K11628" s="2">
        <v>64.677777777777777</v>
      </c>
      <c r="L11628" s="2">
        <f>24-Nurse[[#This Row],[Total RN Hours  (*Adjusted for 8 minimum)]]</f>
        <v>-40.677777777777777</v>
      </c>
      <c r="M11628" s="2">
        <v>8.3000000000000007</v>
      </c>
      <c r="N11628" s="2"/>
    </row>
    <row r="11629" spans="1:14" x14ac:dyDescent="0.35">
      <c r="A11629" t="s">
        <v>18646</v>
      </c>
      <c r="B11629" t="s">
        <v>11353</v>
      </c>
      <c r="C11629" t="s">
        <v>15430</v>
      </c>
      <c r="D11629" t="s">
        <v>20072</v>
      </c>
      <c r="E11629" s="2">
        <v>27.31111111111111</v>
      </c>
      <c r="F11629" s="2">
        <v>7.1527176566314079</v>
      </c>
      <c r="G11629" s="2">
        <v>6.4456916192026039</v>
      </c>
      <c r="H11629" s="2">
        <v>2.3682628152969891</v>
      </c>
      <c r="I11629" s="2">
        <v>1.6612367778681856</v>
      </c>
      <c r="J11629" s="2">
        <v>64.679888888888883</v>
      </c>
      <c r="K11629" s="2">
        <v>64.679888888888883</v>
      </c>
      <c r="L11629" s="2">
        <f>24-Nurse[[#This Row],[Total RN Hours  (*Adjusted for 8 minimum)]]</f>
        <v>-40.679888888888883</v>
      </c>
      <c r="M11629" s="2">
        <v>8.3000000000000007</v>
      </c>
      <c r="N11629" s="2"/>
    </row>
    <row r="11630" spans="1:14" x14ac:dyDescent="0.35">
      <c r="A11630" t="s">
        <v>18610</v>
      </c>
      <c r="B11630" t="s">
        <v>1839</v>
      </c>
      <c r="C11630" t="s">
        <v>14317</v>
      </c>
      <c r="D11630" t="s">
        <v>18907</v>
      </c>
      <c r="E11630" s="2">
        <v>97.37777777777778</v>
      </c>
      <c r="F11630" s="2">
        <v>3.6439125969876769</v>
      </c>
      <c r="G11630" s="2">
        <v>3.3708637608397991</v>
      </c>
      <c r="H11630" s="2">
        <v>0.66422295755362848</v>
      </c>
      <c r="I11630" s="2">
        <v>0.39117412140575081</v>
      </c>
      <c r="J11630" s="2">
        <v>64.680555555555557</v>
      </c>
      <c r="K11630" s="2">
        <v>64.680555555555557</v>
      </c>
      <c r="L11630" s="2">
        <f>24-Nurse[[#This Row],[Total RN Hours  (*Adjusted for 8 minimum)]]</f>
        <v>-40.680555555555557</v>
      </c>
      <c r="M11630" s="2">
        <v>8.3000000000000007</v>
      </c>
      <c r="N11630" s="2"/>
    </row>
    <row r="11631" spans="1:14" x14ac:dyDescent="0.35">
      <c r="A11631" t="s">
        <v>18634</v>
      </c>
      <c r="B11631" t="s">
        <v>20651</v>
      </c>
      <c r="C11631" t="s">
        <v>13914</v>
      </c>
      <c r="D11631" t="s">
        <v>19730</v>
      </c>
      <c r="E11631" s="2">
        <v>84.388888888888886</v>
      </c>
      <c r="F11631" s="2">
        <v>3.7562067149440419</v>
      </c>
      <c r="G11631" s="2">
        <v>2.9921514154048716</v>
      </c>
      <c r="H11631" s="2">
        <v>0.76704674127715611</v>
      </c>
      <c r="I11631" s="2">
        <v>0.3420631994733378</v>
      </c>
      <c r="J11631" s="2">
        <v>64.730222222222224</v>
      </c>
      <c r="K11631" s="2">
        <v>64.730222222222224</v>
      </c>
      <c r="L11631" s="2">
        <f>24-Nurse[[#This Row],[Total RN Hours  (*Adjusted for 8 minimum)]]</f>
        <v>-40.730222222222224</v>
      </c>
      <c r="M11631" s="2">
        <v>8.3000000000000007</v>
      </c>
      <c r="N11631" s="2"/>
    </row>
    <row r="11632" spans="1:14" x14ac:dyDescent="0.35">
      <c r="A11632" t="s">
        <v>18621</v>
      </c>
      <c r="B11632" t="s">
        <v>5134</v>
      </c>
      <c r="C11632" t="s">
        <v>15714</v>
      </c>
      <c r="D11632" t="s">
        <v>19374</v>
      </c>
      <c r="E11632" s="2">
        <v>107.34444444444445</v>
      </c>
      <c r="F11632" s="2">
        <v>3.6523289514543005</v>
      </c>
      <c r="G11632" s="2">
        <v>3.5011851775178551</v>
      </c>
      <c r="H11632" s="2">
        <v>0.60305558430804262</v>
      </c>
      <c r="I11632" s="2">
        <v>0.45191181037159717</v>
      </c>
      <c r="J11632" s="2">
        <v>64.734666666666669</v>
      </c>
      <c r="K11632" s="2">
        <v>64.734666666666669</v>
      </c>
      <c r="L11632" s="2">
        <f>24-Nurse[[#This Row],[Total RN Hours  (*Adjusted for 8 minimum)]]</f>
        <v>-40.734666666666669</v>
      </c>
      <c r="M11632" s="2">
        <v>8.3000000000000007</v>
      </c>
      <c r="N11632" s="2"/>
    </row>
    <row r="11633" spans="1:14" x14ac:dyDescent="0.35">
      <c r="A11633" t="s">
        <v>18644</v>
      </c>
      <c r="B11633" t="s">
        <v>11048</v>
      </c>
      <c r="C11633" t="s">
        <v>17850</v>
      </c>
      <c r="D11633" t="s">
        <v>19714</v>
      </c>
      <c r="E11633" s="2">
        <v>85.12222222222222</v>
      </c>
      <c r="F11633" s="2">
        <v>3.4736366009659316</v>
      </c>
      <c r="G11633" s="2">
        <v>3.0898068137318888</v>
      </c>
      <c r="H11633" s="2">
        <v>0.76057694817908883</v>
      </c>
      <c r="I11633" s="2">
        <v>0.37674716094504634</v>
      </c>
      <c r="J11633" s="2">
        <v>64.74199999999999</v>
      </c>
      <c r="K11633" s="2">
        <v>64.74199999999999</v>
      </c>
      <c r="L11633" s="2">
        <f>24-Nurse[[#This Row],[Total RN Hours  (*Adjusted for 8 minimum)]]</f>
        <v>-40.74199999999999</v>
      </c>
      <c r="M11633" s="2">
        <v>8.3000000000000007</v>
      </c>
      <c r="N11633" s="2"/>
    </row>
    <row r="11634" spans="1:14" x14ac:dyDescent="0.35">
      <c r="A11634" t="s">
        <v>18648</v>
      </c>
      <c r="B11634" t="s">
        <v>11540</v>
      </c>
      <c r="C11634" t="s">
        <v>16472</v>
      </c>
      <c r="D11634" t="s">
        <v>20100</v>
      </c>
      <c r="E11634" s="2">
        <v>197</v>
      </c>
      <c r="F11634" s="2">
        <v>2.3203502538071064</v>
      </c>
      <c r="G11634" s="2">
        <v>2.2005752961082909</v>
      </c>
      <c r="H11634" s="2">
        <v>0.32868415115623234</v>
      </c>
      <c r="I11634" s="2">
        <v>0.2339294980259447</v>
      </c>
      <c r="J11634" s="2">
        <v>64.75077777777777</v>
      </c>
      <c r="K11634" s="2">
        <v>64.75077777777777</v>
      </c>
      <c r="L11634" s="2">
        <f>24-Nurse[[#This Row],[Total RN Hours  (*Adjusted for 8 minimum)]]</f>
        <v>-40.75077777777777</v>
      </c>
      <c r="M11634" s="2">
        <v>8.3000000000000007</v>
      </c>
      <c r="N11634" s="2"/>
    </row>
    <row r="11635" spans="1:14" x14ac:dyDescent="0.35">
      <c r="A11635" t="s">
        <v>18649</v>
      </c>
      <c r="B11635" t="s">
        <v>11678</v>
      </c>
      <c r="C11635" t="s">
        <v>18073</v>
      </c>
      <c r="D11635" t="s">
        <v>20164</v>
      </c>
      <c r="E11635" s="2">
        <v>56.955555555555556</v>
      </c>
      <c r="F11635" s="2">
        <v>3.9010319937573157</v>
      </c>
      <c r="G11635" s="2">
        <v>3.7078930940304327</v>
      </c>
      <c r="H11635" s="2">
        <v>1.1375029262582912</v>
      </c>
      <c r="I11635" s="2">
        <v>0.94631486539211873</v>
      </c>
      <c r="J11635" s="2">
        <v>64.787111111111116</v>
      </c>
      <c r="K11635" s="2">
        <v>64.787111111111116</v>
      </c>
      <c r="L11635" s="2">
        <f>24-Nurse[[#This Row],[Total RN Hours  (*Adjusted for 8 minimum)]]</f>
        <v>-40.787111111111116</v>
      </c>
      <c r="M11635" s="2">
        <v>8.3000000000000007</v>
      </c>
      <c r="N11635" s="2"/>
    </row>
    <row r="11636" spans="1:14" x14ac:dyDescent="0.35">
      <c r="A11636" t="s">
        <v>18610</v>
      </c>
      <c r="B11636" t="s">
        <v>1812</v>
      </c>
      <c r="C11636" t="s">
        <v>14293</v>
      </c>
      <c r="D11636" t="s">
        <v>18788</v>
      </c>
      <c r="E11636" s="2">
        <v>113.8</v>
      </c>
      <c r="F11636" s="2">
        <v>3.5107713337238819</v>
      </c>
      <c r="G11636" s="2">
        <v>3.2910544815465728</v>
      </c>
      <c r="H11636" s="2">
        <v>0.56934973637961339</v>
      </c>
      <c r="I11636" s="2">
        <v>0.39938098027728958</v>
      </c>
      <c r="J11636" s="2">
        <v>64.792000000000002</v>
      </c>
      <c r="K11636" s="2">
        <v>64.792000000000002</v>
      </c>
      <c r="L11636" s="2">
        <f>24-Nurse[[#This Row],[Total RN Hours  (*Adjusted for 8 minimum)]]</f>
        <v>-40.792000000000002</v>
      </c>
      <c r="M11636" s="2">
        <v>8.3000000000000007</v>
      </c>
      <c r="N11636" s="2"/>
    </row>
    <row r="11637" spans="1:14" x14ac:dyDescent="0.35">
      <c r="A11637" t="s">
        <v>18623</v>
      </c>
      <c r="B11637" t="s">
        <v>5821</v>
      </c>
      <c r="C11637" t="s">
        <v>15886</v>
      </c>
      <c r="D11637" t="s">
        <v>19415</v>
      </c>
      <c r="E11637" s="2">
        <v>17.555555555555557</v>
      </c>
      <c r="F11637" s="2">
        <v>5.2696708860759491</v>
      </c>
      <c r="G11637" s="2">
        <v>4.348784810126582</v>
      </c>
      <c r="H11637" s="2">
        <v>3.6913164556962021</v>
      </c>
      <c r="I11637" s="2">
        <v>2.770430379746835</v>
      </c>
      <c r="J11637" s="2">
        <v>64.803111111111107</v>
      </c>
      <c r="K11637" s="2">
        <v>64.803111111111107</v>
      </c>
      <c r="L11637" s="2">
        <f>24-Nurse[[#This Row],[Total RN Hours  (*Adjusted for 8 minimum)]]</f>
        <v>-40.803111111111107</v>
      </c>
      <c r="M11637" s="2">
        <v>8.3000000000000007</v>
      </c>
      <c r="N11637" s="2"/>
    </row>
    <row r="11638" spans="1:14" x14ac:dyDescent="0.35">
      <c r="A11638" t="s">
        <v>18616</v>
      </c>
      <c r="B11638" t="s">
        <v>3756</v>
      </c>
      <c r="C11638" t="s">
        <v>15099</v>
      </c>
      <c r="D11638" t="s">
        <v>18703</v>
      </c>
      <c r="E11638" s="2">
        <v>62.755555555555553</v>
      </c>
      <c r="F11638" s="2">
        <v>5.9575619688385268</v>
      </c>
      <c r="G11638" s="2">
        <v>5.7899592776203965</v>
      </c>
      <c r="H11638" s="2">
        <v>1.0328399433427762</v>
      </c>
      <c r="I11638" s="2">
        <v>0.86523725212464586</v>
      </c>
      <c r="J11638" s="2">
        <v>64.816444444444443</v>
      </c>
      <c r="K11638" s="2">
        <v>64.816444444444443</v>
      </c>
      <c r="L11638" s="2">
        <f>24-Nurse[[#This Row],[Total RN Hours  (*Adjusted for 8 minimum)]]</f>
        <v>-40.816444444444443</v>
      </c>
      <c r="M11638" s="2">
        <v>8.3000000000000007</v>
      </c>
      <c r="N11638" s="2"/>
    </row>
    <row r="11639" spans="1:14" x14ac:dyDescent="0.35">
      <c r="A11639" t="s">
        <v>18639</v>
      </c>
      <c r="B11639" t="s">
        <v>10388</v>
      </c>
      <c r="C11639" t="s">
        <v>16230</v>
      </c>
      <c r="D11639" t="s">
        <v>19895</v>
      </c>
      <c r="E11639" s="2">
        <v>150.48888888888888</v>
      </c>
      <c r="F11639" s="2">
        <v>3.6982641760189012</v>
      </c>
      <c r="G11639" s="2">
        <v>3.6208867395156528</v>
      </c>
      <c r="H11639" s="2">
        <v>0.43078115770821024</v>
      </c>
      <c r="I11639" s="2">
        <v>0.39179710572947429</v>
      </c>
      <c r="J11639" s="2">
        <v>64.827777777777769</v>
      </c>
      <c r="K11639" s="2">
        <v>64.827777777777769</v>
      </c>
      <c r="L11639" s="2">
        <f>24-Nurse[[#This Row],[Total RN Hours  (*Adjusted for 8 minimum)]]</f>
        <v>-40.827777777777769</v>
      </c>
      <c r="M11639" s="2">
        <v>8.3000000000000007</v>
      </c>
      <c r="N11639" s="2"/>
    </row>
    <row r="11640" spans="1:14" x14ac:dyDescent="0.35">
      <c r="A11640" t="s">
        <v>18606</v>
      </c>
      <c r="B11640" t="s">
        <v>1241</v>
      </c>
      <c r="C11640" t="s">
        <v>14103</v>
      </c>
      <c r="D11640" t="s">
        <v>18655</v>
      </c>
      <c r="E11640" s="2">
        <v>82.044444444444451</v>
      </c>
      <c r="F11640" s="2">
        <v>2.6228331527627295</v>
      </c>
      <c r="G11640" s="2">
        <v>2.3671451787648969</v>
      </c>
      <c r="H11640" s="2">
        <v>0.79018824485373762</v>
      </c>
      <c r="I11640" s="2">
        <v>0.63891522210184182</v>
      </c>
      <c r="J11640" s="2">
        <v>64.830555555555549</v>
      </c>
      <c r="K11640" s="2">
        <v>64.830555555555549</v>
      </c>
      <c r="L11640" s="2">
        <f>24-Nurse[[#This Row],[Total RN Hours  (*Adjusted for 8 minimum)]]</f>
        <v>-40.830555555555549</v>
      </c>
      <c r="M11640" s="2">
        <v>8.3000000000000007</v>
      </c>
      <c r="N11640" s="2"/>
    </row>
    <row r="11641" spans="1:14" x14ac:dyDescent="0.35">
      <c r="A11641" t="s">
        <v>18631</v>
      </c>
      <c r="B11641" t="s">
        <v>7359</v>
      </c>
      <c r="C11641" t="s">
        <v>13687</v>
      </c>
      <c r="D11641" t="s">
        <v>19019</v>
      </c>
      <c r="E11641" s="2">
        <v>168.02222222222221</v>
      </c>
      <c r="F11641" s="2">
        <v>2.9614184631662481</v>
      </c>
      <c r="G11641" s="2">
        <v>2.7802493056474011</v>
      </c>
      <c r="H11641" s="2">
        <v>0.38586298108715777</v>
      </c>
      <c r="I11641" s="2">
        <v>0.28818873164925274</v>
      </c>
      <c r="J11641" s="2">
        <v>64.833555555555549</v>
      </c>
      <c r="K11641" s="2">
        <v>64.833555555555549</v>
      </c>
      <c r="L11641" s="2">
        <f>24-Nurse[[#This Row],[Total RN Hours  (*Adjusted for 8 minimum)]]</f>
        <v>-40.833555555555549</v>
      </c>
      <c r="M11641" s="2">
        <v>8.3000000000000007</v>
      </c>
      <c r="N11641" s="2"/>
    </row>
    <row r="11642" spans="1:14" x14ac:dyDescent="0.35">
      <c r="A11642" t="s">
        <v>18647</v>
      </c>
      <c r="B11642" t="s">
        <v>11388</v>
      </c>
      <c r="C11642" t="s">
        <v>14137</v>
      </c>
      <c r="D11642" t="s">
        <v>20085</v>
      </c>
      <c r="E11642" s="2">
        <v>119.43333333333334</v>
      </c>
      <c r="F11642" s="2">
        <v>3.6870639129221323</v>
      </c>
      <c r="G11642" s="2">
        <v>3.5915201414085027</v>
      </c>
      <c r="H11642" s="2">
        <v>0.54295748441715497</v>
      </c>
      <c r="I11642" s="2">
        <v>0.49532514652525811</v>
      </c>
      <c r="J11642" s="2">
        <v>64.847222222222214</v>
      </c>
      <c r="K11642" s="2">
        <v>64.847222222222214</v>
      </c>
      <c r="L11642" s="2">
        <f>24-Nurse[[#This Row],[Total RN Hours  (*Adjusted for 8 minimum)]]</f>
        <v>-40.847222222222214</v>
      </c>
      <c r="M11642" s="2">
        <v>8.3000000000000007</v>
      </c>
      <c r="N11642" s="2"/>
    </row>
    <row r="11643" spans="1:14" x14ac:dyDescent="0.35">
      <c r="A11643" t="s">
        <v>18623</v>
      </c>
      <c r="B11643" t="s">
        <v>5764</v>
      </c>
      <c r="C11643" t="s">
        <v>15098</v>
      </c>
      <c r="D11643" t="s">
        <v>19410</v>
      </c>
      <c r="E11643" s="2">
        <v>67.63333333333334</v>
      </c>
      <c r="F11643" s="2">
        <v>3.9747642516839163</v>
      </c>
      <c r="G11643" s="2">
        <v>3.6509429932643336</v>
      </c>
      <c r="H11643" s="2">
        <v>0.95890915064892379</v>
      </c>
      <c r="I11643" s="2">
        <v>0.63508789222934114</v>
      </c>
      <c r="J11643" s="2">
        <v>64.854222222222219</v>
      </c>
      <c r="K11643" s="2">
        <v>64.854222222222219</v>
      </c>
      <c r="L11643" s="2">
        <f>24-Nurse[[#This Row],[Total RN Hours  (*Adjusted for 8 minimum)]]</f>
        <v>-40.854222222222219</v>
      </c>
      <c r="M11643" s="2">
        <v>8.3000000000000007</v>
      </c>
      <c r="N11643" s="2"/>
    </row>
    <row r="11644" spans="1:14" x14ac:dyDescent="0.35">
      <c r="A11644" t="s">
        <v>18610</v>
      </c>
      <c r="B11644" t="s">
        <v>1971</v>
      </c>
      <c r="C11644" t="s">
        <v>14352</v>
      </c>
      <c r="D11644" t="s">
        <v>18903</v>
      </c>
      <c r="E11644" s="2">
        <v>101.18888888888888</v>
      </c>
      <c r="F11644" s="2">
        <v>3.5753815746129352</v>
      </c>
      <c r="G11644" s="2">
        <v>3.4549796859558581</v>
      </c>
      <c r="H11644" s="2">
        <v>0.64093554408696607</v>
      </c>
      <c r="I11644" s="2">
        <v>0.52053365542988916</v>
      </c>
      <c r="J11644" s="2">
        <v>64.855555555555554</v>
      </c>
      <c r="K11644" s="2">
        <v>64.855555555555554</v>
      </c>
      <c r="L11644" s="2">
        <f>24-Nurse[[#This Row],[Total RN Hours  (*Adjusted for 8 minimum)]]</f>
        <v>-40.855555555555554</v>
      </c>
      <c r="M11644" s="2">
        <v>8.3000000000000007</v>
      </c>
      <c r="N11644" s="2"/>
    </row>
    <row r="11645" spans="1:14" x14ac:dyDescent="0.35">
      <c r="A11645" t="s">
        <v>18630</v>
      </c>
      <c r="B11645" t="s">
        <v>7228</v>
      </c>
      <c r="C11645" t="s">
        <v>16563</v>
      </c>
      <c r="D11645" t="s">
        <v>19650</v>
      </c>
      <c r="E11645" s="2">
        <v>51.2</v>
      </c>
      <c r="F11645" s="2">
        <v>5.6818576388888884</v>
      </c>
      <c r="G11645" s="2">
        <v>5.3895399305555554</v>
      </c>
      <c r="H11645" s="2">
        <v>1.2667100694444444</v>
      </c>
      <c r="I11645" s="2">
        <v>0.97439236111111105</v>
      </c>
      <c r="J11645" s="2">
        <v>64.855555555555554</v>
      </c>
      <c r="K11645" s="2">
        <v>64.855555555555554</v>
      </c>
      <c r="L11645" s="2">
        <f>24-Nurse[[#This Row],[Total RN Hours  (*Adjusted for 8 minimum)]]</f>
        <v>-40.855555555555554</v>
      </c>
      <c r="M11645" s="2">
        <v>8.3000000000000007</v>
      </c>
      <c r="N11645" s="2"/>
    </row>
    <row r="11646" spans="1:14" x14ac:dyDescent="0.35">
      <c r="A11646" t="s">
        <v>18615</v>
      </c>
      <c r="B11646" t="s">
        <v>3562</v>
      </c>
      <c r="C11646" t="s">
        <v>14991</v>
      </c>
      <c r="D11646" t="s">
        <v>18826</v>
      </c>
      <c r="E11646" s="2">
        <v>93.311111111111117</v>
      </c>
      <c r="F11646" s="2">
        <v>4.0891581328887829</v>
      </c>
      <c r="G11646" s="2">
        <v>3.7169766611097881</v>
      </c>
      <c r="H11646" s="2">
        <v>0.69510597761371751</v>
      </c>
      <c r="I11646" s="2">
        <v>0.53943557989997615</v>
      </c>
      <c r="J11646" s="2">
        <v>64.861111111111114</v>
      </c>
      <c r="K11646" s="2">
        <v>64.861111111111114</v>
      </c>
      <c r="L11646" s="2">
        <f>24-Nurse[[#This Row],[Total RN Hours  (*Adjusted for 8 minimum)]]</f>
        <v>-40.861111111111114</v>
      </c>
      <c r="M11646" s="2">
        <v>8.3000000000000007</v>
      </c>
      <c r="N11646" s="2"/>
    </row>
    <row r="11647" spans="1:14" x14ac:dyDescent="0.35">
      <c r="A11647" t="s">
        <v>18648</v>
      </c>
      <c r="B11647" t="s">
        <v>11504</v>
      </c>
      <c r="C11647" t="s">
        <v>18019</v>
      </c>
      <c r="D11647" t="s">
        <v>20132</v>
      </c>
      <c r="E11647" s="2">
        <v>52.988888888888887</v>
      </c>
      <c r="F11647" s="2">
        <v>5.0396686936464663</v>
      </c>
      <c r="G11647" s="2">
        <v>4.6397525686726775</v>
      </c>
      <c r="H11647" s="2">
        <v>1.2241979450618579</v>
      </c>
      <c r="I11647" s="2">
        <v>0.91864122457538266</v>
      </c>
      <c r="J11647" s="2">
        <v>64.86888888888889</v>
      </c>
      <c r="K11647" s="2">
        <v>64.86888888888889</v>
      </c>
      <c r="L11647" s="2">
        <f>24-Nurse[[#This Row],[Total RN Hours  (*Adjusted for 8 minimum)]]</f>
        <v>-40.86888888888889</v>
      </c>
      <c r="M11647" s="2">
        <v>8.3000000000000007</v>
      </c>
      <c r="N11647" s="2"/>
    </row>
    <row r="11648" spans="1:14" x14ac:dyDescent="0.35">
      <c r="A11648" t="s">
        <v>18614</v>
      </c>
      <c r="B11648" t="s">
        <v>2747</v>
      </c>
      <c r="C11648" t="s">
        <v>14764</v>
      </c>
      <c r="D11648" t="s">
        <v>19089</v>
      </c>
      <c r="E11648" s="2">
        <v>72.37777777777778</v>
      </c>
      <c r="F11648" s="2">
        <v>3.1693276020878112</v>
      </c>
      <c r="G11648" s="2">
        <v>2.9668406509057417</v>
      </c>
      <c r="H11648" s="2">
        <v>0.89637703408044211</v>
      </c>
      <c r="I11648" s="2">
        <v>0.69389008289837273</v>
      </c>
      <c r="J11648" s="2">
        <v>64.87777777777778</v>
      </c>
      <c r="K11648" s="2">
        <v>64.87777777777778</v>
      </c>
      <c r="L11648" s="2">
        <f>24-Nurse[[#This Row],[Total RN Hours  (*Adjusted for 8 minimum)]]</f>
        <v>-40.87777777777778</v>
      </c>
      <c r="M11648" s="2">
        <v>8.3000000000000007</v>
      </c>
      <c r="N11648" s="2"/>
    </row>
    <row r="11649" spans="1:14" x14ac:dyDescent="0.35">
      <c r="A11649" t="s">
        <v>18607</v>
      </c>
      <c r="B11649" t="s">
        <v>1376</v>
      </c>
      <c r="C11649" t="s">
        <v>14198</v>
      </c>
      <c r="D11649" t="s">
        <v>18873</v>
      </c>
      <c r="E11649" s="2">
        <v>107.22222222222223</v>
      </c>
      <c r="F11649" s="2">
        <v>3.3512953367875644</v>
      </c>
      <c r="G11649" s="2">
        <v>3.3512953367875644</v>
      </c>
      <c r="H11649" s="2">
        <v>0.60510362694300524</v>
      </c>
      <c r="I11649" s="2">
        <v>0.60510362694300524</v>
      </c>
      <c r="J11649" s="2">
        <v>64.88055555555556</v>
      </c>
      <c r="K11649" s="2">
        <v>64.88055555555556</v>
      </c>
      <c r="L11649" s="2">
        <f>24-Nurse[[#This Row],[Total RN Hours  (*Adjusted for 8 minimum)]]</f>
        <v>-40.88055555555556</v>
      </c>
      <c r="M11649" s="2">
        <v>8.3000000000000007</v>
      </c>
      <c r="N11649" s="2"/>
    </row>
    <row r="11650" spans="1:14" x14ac:dyDescent="0.35">
      <c r="A11650" t="s">
        <v>18605</v>
      </c>
      <c r="B11650" t="s">
        <v>20377</v>
      </c>
      <c r="C11650" t="s">
        <v>13884</v>
      </c>
      <c r="D11650" t="s">
        <v>18794</v>
      </c>
      <c r="E11650" s="2">
        <v>107.9</v>
      </c>
      <c r="F11650" s="2">
        <v>4.3800638451240861</v>
      </c>
      <c r="G11650" s="2">
        <v>3.9121563175780043</v>
      </c>
      <c r="H11650" s="2">
        <v>0.6014426938523324</v>
      </c>
      <c r="I11650" s="2">
        <v>0.3386633714344558</v>
      </c>
      <c r="J11650" s="2">
        <v>64.895666666666671</v>
      </c>
      <c r="K11650" s="2">
        <v>64.895666666666671</v>
      </c>
      <c r="L11650" s="2">
        <f>24-Nurse[[#This Row],[Total RN Hours  (*Adjusted for 8 minimum)]]</f>
        <v>-40.895666666666671</v>
      </c>
      <c r="M11650" s="2">
        <v>8.3000000000000007</v>
      </c>
      <c r="N11650" s="2"/>
    </row>
    <row r="11651" spans="1:14" x14ac:dyDescent="0.35">
      <c r="A11651" t="s">
        <v>18649</v>
      </c>
      <c r="B11651" t="s">
        <v>11742</v>
      </c>
      <c r="C11651" t="s">
        <v>18074</v>
      </c>
      <c r="D11651" t="s">
        <v>19618</v>
      </c>
      <c r="E11651" s="2">
        <v>111.8</v>
      </c>
      <c r="F11651" s="2">
        <v>4.1910355794076724</v>
      </c>
      <c r="G11651" s="2">
        <v>3.8453885907374281</v>
      </c>
      <c r="H11651" s="2">
        <v>0.58054064798250848</v>
      </c>
      <c r="I11651" s="2">
        <v>0.29223812363347251</v>
      </c>
      <c r="J11651" s="2">
        <v>64.904444444444451</v>
      </c>
      <c r="K11651" s="2">
        <v>64.904444444444451</v>
      </c>
      <c r="L11651" s="2">
        <f>24-Nurse[[#This Row],[Total RN Hours  (*Adjusted for 8 minimum)]]</f>
        <v>-40.904444444444451</v>
      </c>
      <c r="M11651" s="2">
        <v>8.3000000000000007</v>
      </c>
      <c r="N11651" s="2"/>
    </row>
    <row r="11652" spans="1:14" x14ac:dyDescent="0.35">
      <c r="A11652" t="s">
        <v>18648</v>
      </c>
      <c r="B11652" t="s">
        <v>11610</v>
      </c>
      <c r="C11652" t="s">
        <v>18039</v>
      </c>
      <c r="D11652" t="s">
        <v>19766</v>
      </c>
      <c r="E11652" s="2">
        <v>156.71111111111111</v>
      </c>
      <c r="F11652" s="2">
        <v>3.0694143505388545</v>
      </c>
      <c r="G11652" s="2">
        <v>2.9097610606920021</v>
      </c>
      <c r="H11652" s="2">
        <v>0.41419100964265454</v>
      </c>
      <c r="I11652" s="2">
        <v>0.29746880317640384</v>
      </c>
      <c r="J11652" s="2">
        <v>64.908333333333331</v>
      </c>
      <c r="K11652" s="2">
        <v>64.908333333333331</v>
      </c>
      <c r="L11652" s="2">
        <f>24-Nurse[[#This Row],[Total RN Hours  (*Adjusted for 8 minimum)]]</f>
        <v>-40.908333333333331</v>
      </c>
      <c r="M11652" s="2">
        <v>8.3000000000000007</v>
      </c>
      <c r="N11652" s="2"/>
    </row>
    <row r="11653" spans="1:14" x14ac:dyDescent="0.35">
      <c r="A11653" t="s">
        <v>18607</v>
      </c>
      <c r="B11653" t="s">
        <v>1395</v>
      </c>
      <c r="C11653" t="s">
        <v>14211</v>
      </c>
      <c r="D11653" t="s">
        <v>18875</v>
      </c>
      <c r="E11653" s="2">
        <v>108.71111111111111</v>
      </c>
      <c r="F11653" s="2">
        <v>3.4392181112019626</v>
      </c>
      <c r="G11653" s="2">
        <v>2.940827882256746</v>
      </c>
      <c r="H11653" s="2">
        <v>0.59712285363859363</v>
      </c>
      <c r="I11653" s="2">
        <v>9.873262469337693E-2</v>
      </c>
      <c r="J11653" s="2">
        <v>64.913888888888891</v>
      </c>
      <c r="K11653" s="2">
        <v>64.913888888888891</v>
      </c>
      <c r="L11653" s="2">
        <f>24-Nurse[[#This Row],[Total RN Hours  (*Adjusted for 8 minimum)]]</f>
        <v>-40.913888888888891</v>
      </c>
      <c r="M11653" s="2">
        <v>8.3000000000000007</v>
      </c>
      <c r="N11653" s="2"/>
    </row>
    <row r="11654" spans="1:14" x14ac:dyDescent="0.35">
      <c r="A11654" t="s">
        <v>18633</v>
      </c>
      <c r="B11654" t="s">
        <v>7859</v>
      </c>
      <c r="C11654" t="s">
        <v>16832</v>
      </c>
      <c r="D11654" t="s">
        <v>19701</v>
      </c>
      <c r="E11654" s="2">
        <v>108.92222222222222</v>
      </c>
      <c r="F11654" s="2">
        <v>3.1439773538712643</v>
      </c>
      <c r="G11654" s="2">
        <v>2.9123482607365099</v>
      </c>
      <c r="H11654" s="2">
        <v>0.59603284708762627</v>
      </c>
      <c r="I11654" s="2">
        <v>0.36440375395287161</v>
      </c>
      <c r="J11654" s="2">
        <v>64.921222222222227</v>
      </c>
      <c r="K11654" s="2">
        <v>64.921222222222227</v>
      </c>
      <c r="L11654" s="2">
        <f>24-Nurse[[#This Row],[Total RN Hours  (*Adjusted for 8 minimum)]]</f>
        <v>-40.921222222222227</v>
      </c>
      <c r="M11654" s="2">
        <v>8.3000000000000007</v>
      </c>
      <c r="N11654" s="2"/>
    </row>
    <row r="11655" spans="1:14" x14ac:dyDescent="0.35">
      <c r="A11655" t="s">
        <v>18614</v>
      </c>
      <c r="B11655" t="s">
        <v>2928</v>
      </c>
      <c r="C11655" t="s">
        <v>13735</v>
      </c>
      <c r="D11655" t="s">
        <v>19066</v>
      </c>
      <c r="E11655" s="2">
        <v>67.855555555555554</v>
      </c>
      <c r="F11655" s="2">
        <v>4.7608072703455049</v>
      </c>
      <c r="G11655" s="2">
        <v>4.3353938103815297</v>
      </c>
      <c r="H11655" s="2">
        <v>0.95706074995906332</v>
      </c>
      <c r="I11655" s="2">
        <v>0.62097101686589162</v>
      </c>
      <c r="J11655" s="2">
        <v>64.941888888888883</v>
      </c>
      <c r="K11655" s="2">
        <v>64.941888888888883</v>
      </c>
      <c r="L11655" s="2">
        <f>24-Nurse[[#This Row],[Total RN Hours  (*Adjusted for 8 minimum)]]</f>
        <v>-40.941888888888883</v>
      </c>
      <c r="M11655" s="2">
        <v>8.3000000000000007</v>
      </c>
      <c r="N11655" s="2"/>
    </row>
    <row r="11656" spans="1:14" x14ac:dyDescent="0.35">
      <c r="A11656" t="s">
        <v>18631</v>
      </c>
      <c r="B11656" t="s">
        <v>7258</v>
      </c>
      <c r="C11656" t="s">
        <v>16582</v>
      </c>
      <c r="D11656" t="s">
        <v>19215</v>
      </c>
      <c r="E11656" s="2">
        <v>81.211111111111109</v>
      </c>
      <c r="F11656" s="2">
        <v>4.4846422219181834</v>
      </c>
      <c r="G11656" s="2">
        <v>3.8437200711451633</v>
      </c>
      <c r="H11656" s="2">
        <v>0.79980161444794085</v>
      </c>
      <c r="I11656" s="2">
        <v>0.22739088794636747</v>
      </c>
      <c r="J11656" s="2">
        <v>64.952777777777769</v>
      </c>
      <c r="K11656" s="2">
        <v>64.952777777777769</v>
      </c>
      <c r="L11656" s="2">
        <f>24-Nurse[[#This Row],[Total RN Hours  (*Adjusted for 8 minimum)]]</f>
        <v>-40.952777777777769</v>
      </c>
      <c r="M11656" s="2">
        <v>8.3000000000000007</v>
      </c>
      <c r="N11656" s="2"/>
    </row>
    <row r="11657" spans="1:14" x14ac:dyDescent="0.35">
      <c r="A11657" t="s">
        <v>18645</v>
      </c>
      <c r="B11657" t="s">
        <v>13533</v>
      </c>
      <c r="C11657" t="s">
        <v>17857</v>
      </c>
      <c r="D11657" t="s">
        <v>20018</v>
      </c>
      <c r="E11657" s="2">
        <v>66.077777777777783</v>
      </c>
      <c r="F11657" s="2">
        <v>4.4588717000168145</v>
      </c>
      <c r="G11657" s="2">
        <v>4.0052261644526652</v>
      </c>
      <c r="H11657" s="2">
        <v>0.98328232722381026</v>
      </c>
      <c r="I11657" s="2">
        <v>0.67357491172019501</v>
      </c>
      <c r="J11657" s="2">
        <v>64.973111111111109</v>
      </c>
      <c r="K11657" s="2">
        <v>64.973111111111109</v>
      </c>
      <c r="L11657" s="2">
        <f>24-Nurse[[#This Row],[Total RN Hours  (*Adjusted for 8 minimum)]]</f>
        <v>-40.973111111111109</v>
      </c>
      <c r="M11657" s="2">
        <v>8.3000000000000007</v>
      </c>
      <c r="N11657" s="2"/>
    </row>
    <row r="11658" spans="1:14" x14ac:dyDescent="0.35">
      <c r="A11658" t="s">
        <v>18620</v>
      </c>
      <c r="B11658" t="s">
        <v>4945</v>
      </c>
      <c r="C11658" t="s">
        <v>15624</v>
      </c>
      <c r="D11658" t="s">
        <v>19357</v>
      </c>
      <c r="E11658" s="2">
        <v>60.111111111111114</v>
      </c>
      <c r="F11658" s="2">
        <v>4.1330258780036964</v>
      </c>
      <c r="G11658" s="2">
        <v>3.9455489833641404</v>
      </c>
      <c r="H11658" s="2">
        <v>1.0810073937153419</v>
      </c>
      <c r="I11658" s="2">
        <v>0.89353049907578552</v>
      </c>
      <c r="J11658" s="2">
        <v>64.980555555555554</v>
      </c>
      <c r="K11658" s="2">
        <v>64.980555555555554</v>
      </c>
      <c r="L11658" s="2">
        <f>24-Nurse[[#This Row],[Total RN Hours  (*Adjusted for 8 minimum)]]</f>
        <v>-40.980555555555554</v>
      </c>
      <c r="M11658" s="2">
        <v>8.3000000000000007</v>
      </c>
      <c r="N11658" s="2"/>
    </row>
    <row r="11659" spans="1:14" x14ac:dyDescent="0.35">
      <c r="A11659" t="s">
        <v>18610</v>
      </c>
      <c r="B11659" t="s">
        <v>2170</v>
      </c>
      <c r="C11659" t="s">
        <v>14391</v>
      </c>
      <c r="D11659" t="s">
        <v>18892</v>
      </c>
      <c r="E11659" s="2">
        <v>79.87777777777778</v>
      </c>
      <c r="F11659" s="2">
        <v>3.9684824036722768</v>
      </c>
      <c r="G11659" s="2">
        <v>3.6034872722214493</v>
      </c>
      <c r="H11659" s="2">
        <v>0.81357907914869931</v>
      </c>
      <c r="I11659" s="2">
        <v>0.51945611350674648</v>
      </c>
      <c r="J11659" s="2">
        <v>64.986888888888885</v>
      </c>
      <c r="K11659" s="2">
        <v>64.986888888888885</v>
      </c>
      <c r="L11659" s="2">
        <f>24-Nurse[[#This Row],[Total RN Hours  (*Adjusted for 8 minimum)]]</f>
        <v>-40.986888888888885</v>
      </c>
      <c r="M11659" s="2">
        <v>8.3000000000000007</v>
      </c>
      <c r="N11659" s="2"/>
    </row>
    <row r="11660" spans="1:14" x14ac:dyDescent="0.35">
      <c r="A11660" t="s">
        <v>18610</v>
      </c>
      <c r="B11660" t="s">
        <v>1626</v>
      </c>
      <c r="C11660" t="s">
        <v>14276</v>
      </c>
      <c r="D11660" t="s">
        <v>18892</v>
      </c>
      <c r="E11660" s="2">
        <v>99.988888888888894</v>
      </c>
      <c r="F11660" s="2">
        <v>3.5402078008667628</v>
      </c>
      <c r="G11660" s="2">
        <v>3.2967663073674851</v>
      </c>
      <c r="H11660" s="2">
        <v>0.6499577730858983</v>
      </c>
      <c r="I11660" s="2">
        <v>0.40651627958662073</v>
      </c>
      <c r="J11660" s="2">
        <v>64.98855555555555</v>
      </c>
      <c r="K11660" s="2">
        <v>64.98855555555555</v>
      </c>
      <c r="L11660" s="2">
        <f>24-Nurse[[#This Row],[Total RN Hours  (*Adjusted for 8 minimum)]]</f>
        <v>-40.98855555555555</v>
      </c>
      <c r="M11660" s="2">
        <v>8.3000000000000007</v>
      </c>
      <c r="N11660" s="2"/>
    </row>
    <row r="11661" spans="1:14" x14ac:dyDescent="0.35">
      <c r="A11661" t="s">
        <v>18631</v>
      </c>
      <c r="B11661" t="s">
        <v>7347</v>
      </c>
      <c r="C11661" t="s">
        <v>16636</v>
      </c>
      <c r="D11661" t="s">
        <v>19382</v>
      </c>
      <c r="E11661" s="2">
        <v>117.83333333333333</v>
      </c>
      <c r="F11661" s="2">
        <v>2.4138123526638378</v>
      </c>
      <c r="G11661" s="2">
        <v>2.2230532767562474</v>
      </c>
      <c r="H11661" s="2">
        <v>0.55161527581329561</v>
      </c>
      <c r="I11661" s="2">
        <v>0.39390664780763796</v>
      </c>
      <c r="J11661" s="2">
        <v>64.998666666666665</v>
      </c>
      <c r="K11661" s="2">
        <v>64.998666666666665</v>
      </c>
      <c r="L11661" s="2">
        <f>24-Nurse[[#This Row],[Total RN Hours  (*Adjusted for 8 minimum)]]</f>
        <v>-40.998666666666665</v>
      </c>
      <c r="M11661" s="2">
        <v>8.3000000000000007</v>
      </c>
      <c r="N11661" s="2"/>
    </row>
    <row r="11662" spans="1:14" x14ac:dyDescent="0.35">
      <c r="A11662" t="s">
        <v>18648</v>
      </c>
      <c r="B11662" t="s">
        <v>11444</v>
      </c>
      <c r="C11662" t="s">
        <v>15062</v>
      </c>
      <c r="D11662" t="s">
        <v>19929</v>
      </c>
      <c r="E11662" s="2">
        <v>188.56666666666666</v>
      </c>
      <c r="F11662" s="2">
        <v>2.8000129632903188</v>
      </c>
      <c r="G11662" s="2">
        <v>2.5790625184137648</v>
      </c>
      <c r="H11662" s="2">
        <v>0.34470567438571681</v>
      </c>
      <c r="I11662" s="2">
        <v>0.21473395792823052</v>
      </c>
      <c r="J11662" s="2">
        <v>65</v>
      </c>
      <c r="K11662" s="2">
        <v>65</v>
      </c>
      <c r="L11662" s="2">
        <f>24-Nurse[[#This Row],[Total RN Hours  (*Adjusted for 8 minimum)]]</f>
        <v>-41</v>
      </c>
      <c r="M11662" s="2">
        <v>8.3000000000000007</v>
      </c>
      <c r="N11662" s="2"/>
    </row>
    <row r="11663" spans="1:14" x14ac:dyDescent="0.35">
      <c r="A11663" t="s">
        <v>18636</v>
      </c>
      <c r="B11663" t="s">
        <v>9214</v>
      </c>
      <c r="C11663" t="s">
        <v>17204</v>
      </c>
      <c r="D11663" t="s">
        <v>18765</v>
      </c>
      <c r="E11663" s="2">
        <v>124.64444444444445</v>
      </c>
      <c r="F11663" s="2">
        <v>3.5112952397931894</v>
      </c>
      <c r="G11663" s="2">
        <v>3.0052977357817792</v>
      </c>
      <c r="H11663" s="2">
        <v>0.52164200392226778</v>
      </c>
      <c r="I11663" s="2">
        <v>0.23881797111784631</v>
      </c>
      <c r="J11663" s="2">
        <v>65.019777777777776</v>
      </c>
      <c r="K11663" s="2">
        <v>65.019777777777776</v>
      </c>
      <c r="L11663" s="2">
        <f>24-Nurse[[#This Row],[Total RN Hours  (*Adjusted for 8 minimum)]]</f>
        <v>-41.019777777777776</v>
      </c>
      <c r="M11663" s="2">
        <v>8.3000000000000007</v>
      </c>
      <c r="N11663" s="2"/>
    </row>
    <row r="11664" spans="1:14" x14ac:dyDescent="0.35">
      <c r="A11664" t="s">
        <v>18605</v>
      </c>
      <c r="B11664" t="s">
        <v>12304</v>
      </c>
      <c r="C11664" t="s">
        <v>13998</v>
      </c>
      <c r="D11664" t="s">
        <v>18800</v>
      </c>
      <c r="E11664" s="2">
        <v>168.6888888888889</v>
      </c>
      <c r="F11664" s="2">
        <v>4.0793801870636273</v>
      </c>
      <c r="G11664" s="2">
        <v>4.0037280990646815</v>
      </c>
      <c r="H11664" s="2">
        <v>0.38573969174021872</v>
      </c>
      <c r="I11664" s="2">
        <v>0.34516532736134897</v>
      </c>
      <c r="J11664" s="2">
        <v>65.070000000000007</v>
      </c>
      <c r="K11664" s="2">
        <v>65.070000000000007</v>
      </c>
      <c r="L11664" s="2">
        <f>24-Nurse[[#This Row],[Total RN Hours  (*Adjusted for 8 minimum)]]</f>
        <v>-41.070000000000007</v>
      </c>
      <c r="M11664" s="2">
        <v>8.3000000000000007</v>
      </c>
      <c r="N11664" s="2"/>
    </row>
    <row r="11665" spans="1:14" x14ac:dyDescent="0.35">
      <c r="A11665" t="s">
        <v>18614</v>
      </c>
      <c r="B11665" t="s">
        <v>3230</v>
      </c>
      <c r="C11665" t="s">
        <v>14730</v>
      </c>
      <c r="D11665" t="s">
        <v>19014</v>
      </c>
      <c r="E11665" s="2">
        <v>63.288888888888891</v>
      </c>
      <c r="F11665" s="2">
        <v>3.3311165730337078</v>
      </c>
      <c r="G11665" s="2">
        <v>3.162050561797753</v>
      </c>
      <c r="H11665" s="2">
        <v>1.0282830056179777</v>
      </c>
      <c r="I11665" s="2">
        <v>0.85921699438202248</v>
      </c>
      <c r="J11665" s="2">
        <v>65.078888888888898</v>
      </c>
      <c r="K11665" s="2">
        <v>65.078888888888898</v>
      </c>
      <c r="L11665" s="2">
        <f>24-Nurse[[#This Row],[Total RN Hours  (*Adjusted for 8 minimum)]]</f>
        <v>-41.078888888888898</v>
      </c>
      <c r="M11665" s="2">
        <v>8.3000000000000007</v>
      </c>
      <c r="N11665" s="2"/>
    </row>
    <row r="11666" spans="1:14" x14ac:dyDescent="0.35">
      <c r="A11666" t="s">
        <v>18636</v>
      </c>
      <c r="B11666" t="s">
        <v>9468</v>
      </c>
      <c r="C11666" t="s">
        <v>17086</v>
      </c>
      <c r="D11666" t="s">
        <v>19823</v>
      </c>
      <c r="E11666" s="2">
        <v>96.177777777777777</v>
      </c>
      <c r="F11666" s="2">
        <v>3.3945240295748613</v>
      </c>
      <c r="G11666" s="2">
        <v>3.142386783733826</v>
      </c>
      <c r="H11666" s="2">
        <v>0.67672712569316085</v>
      </c>
      <c r="I11666" s="2">
        <v>0.42458987985212565</v>
      </c>
      <c r="J11666" s="2">
        <v>65.086111111111109</v>
      </c>
      <c r="K11666" s="2">
        <v>65.086111111111109</v>
      </c>
      <c r="L11666" s="2">
        <f>24-Nurse[[#This Row],[Total RN Hours  (*Adjusted for 8 minimum)]]</f>
        <v>-41.086111111111109</v>
      </c>
      <c r="M11666" s="2">
        <v>8.3000000000000007</v>
      </c>
      <c r="N11666" s="2"/>
    </row>
    <row r="11667" spans="1:14" x14ac:dyDescent="0.35">
      <c r="A11667" t="s">
        <v>18631</v>
      </c>
      <c r="B11667" t="s">
        <v>7515</v>
      </c>
      <c r="C11667" t="s">
        <v>16057</v>
      </c>
      <c r="D11667" t="s">
        <v>19659</v>
      </c>
      <c r="E11667" s="2">
        <v>120.02222222222223</v>
      </c>
      <c r="F11667" s="2">
        <v>3.324825032401407</v>
      </c>
      <c r="G11667" s="2">
        <v>3.1126948713201261</v>
      </c>
      <c r="H11667" s="2">
        <v>0.54230790594334377</v>
      </c>
      <c r="I11667" s="2">
        <v>0.34128679874097384</v>
      </c>
      <c r="J11667" s="2">
        <v>65.088999999999999</v>
      </c>
      <c r="K11667" s="2">
        <v>65.088999999999999</v>
      </c>
      <c r="L11667" s="2">
        <f>24-Nurse[[#This Row],[Total RN Hours  (*Adjusted for 8 minimum)]]</f>
        <v>-41.088999999999999</v>
      </c>
      <c r="M11667" s="2">
        <v>8.3000000000000007</v>
      </c>
      <c r="N11667" s="2"/>
    </row>
    <row r="11668" spans="1:14" x14ac:dyDescent="0.35">
      <c r="A11668" t="s">
        <v>18630</v>
      </c>
      <c r="B11668" t="s">
        <v>7226</v>
      </c>
      <c r="C11668" t="s">
        <v>16562</v>
      </c>
      <c r="D11668" t="s">
        <v>19646</v>
      </c>
      <c r="E11668" s="2">
        <v>66.822222222222223</v>
      </c>
      <c r="F11668" s="2">
        <v>4.6118124376454945</v>
      </c>
      <c r="G11668" s="2">
        <v>4.1734186897239773</v>
      </c>
      <c r="H11668" s="2">
        <v>0.97443298969072178</v>
      </c>
      <c r="I11668" s="2">
        <v>0.53603924176920514</v>
      </c>
      <c r="J11668" s="2">
        <v>65.113777777777784</v>
      </c>
      <c r="K11668" s="2">
        <v>65.113777777777784</v>
      </c>
      <c r="L11668" s="2">
        <f>24-Nurse[[#This Row],[Total RN Hours  (*Adjusted for 8 minimum)]]</f>
        <v>-41.113777777777784</v>
      </c>
      <c r="M11668" s="2">
        <v>8.3000000000000007</v>
      </c>
      <c r="N11668" s="2"/>
    </row>
    <row r="11669" spans="1:14" x14ac:dyDescent="0.35">
      <c r="A11669" t="s">
        <v>18645</v>
      </c>
      <c r="B11669" t="s">
        <v>13563</v>
      </c>
      <c r="C11669" t="s">
        <v>14468</v>
      </c>
      <c r="D11669" t="s">
        <v>18673</v>
      </c>
      <c r="E11669" s="2">
        <v>51.56666666666667</v>
      </c>
      <c r="F11669" s="2">
        <v>7.6464124111182947</v>
      </c>
      <c r="G11669" s="2">
        <v>7.3606981254040083</v>
      </c>
      <c r="H11669" s="2">
        <v>1.262766645119586</v>
      </c>
      <c r="I11669" s="2">
        <v>1.1145227321697908</v>
      </c>
      <c r="J11669" s="2">
        <v>65.11666666666666</v>
      </c>
      <c r="K11669" s="2">
        <v>65.11666666666666</v>
      </c>
      <c r="L11669" s="2">
        <f>24-Nurse[[#This Row],[Total RN Hours  (*Adjusted for 8 minimum)]]</f>
        <v>-41.11666666666666</v>
      </c>
      <c r="M11669" s="2">
        <v>8.3000000000000007</v>
      </c>
      <c r="N11669" s="2"/>
    </row>
    <row r="11670" spans="1:14" x14ac:dyDescent="0.35">
      <c r="A11670" t="s">
        <v>18649</v>
      </c>
      <c r="B11670" t="s">
        <v>11722</v>
      </c>
      <c r="C11670" t="s">
        <v>18097</v>
      </c>
      <c r="D11670" t="s">
        <v>18765</v>
      </c>
      <c r="E11670" s="2">
        <v>64.855555555555554</v>
      </c>
      <c r="F11670" s="2">
        <v>4.4855079664211068</v>
      </c>
      <c r="G11670" s="2">
        <v>4.0267123522357382</v>
      </c>
      <c r="H11670" s="2">
        <v>1.0040979955456568</v>
      </c>
      <c r="I11670" s="2">
        <v>0.77589001199246188</v>
      </c>
      <c r="J11670" s="2">
        <v>65.121333333333325</v>
      </c>
      <c r="K11670" s="2">
        <v>65.121333333333325</v>
      </c>
      <c r="L11670" s="2">
        <f>24-Nurse[[#This Row],[Total RN Hours  (*Adjusted for 8 minimum)]]</f>
        <v>-41.121333333333325</v>
      </c>
      <c r="M11670" s="2">
        <v>8.3000000000000007</v>
      </c>
      <c r="N11670" s="2"/>
    </row>
    <row r="11671" spans="1:14" x14ac:dyDescent="0.35">
      <c r="A11671" t="s">
        <v>18605</v>
      </c>
      <c r="B11671" t="s">
        <v>12459</v>
      </c>
      <c r="C11671" t="s">
        <v>18344</v>
      </c>
      <c r="D11671" t="s">
        <v>18796</v>
      </c>
      <c r="E11671" s="2">
        <v>114.62222222222222</v>
      </c>
      <c r="F11671" s="2">
        <v>3.3981310585498257</v>
      </c>
      <c r="G11671" s="2">
        <v>3.3250891818534321</v>
      </c>
      <c r="H11671" s="2">
        <v>0.56813978286157429</v>
      </c>
      <c r="I11671" s="2">
        <v>0.54957638619620008</v>
      </c>
      <c r="J11671" s="2">
        <v>65.12144444444445</v>
      </c>
      <c r="K11671" s="2">
        <v>65.12144444444445</v>
      </c>
      <c r="L11671" s="2">
        <f>24-Nurse[[#This Row],[Total RN Hours  (*Adjusted for 8 minimum)]]</f>
        <v>-41.12144444444445</v>
      </c>
      <c r="M11671" s="2">
        <v>8.3000000000000007</v>
      </c>
      <c r="N11671" s="2"/>
    </row>
    <row r="11672" spans="1:14" x14ac:dyDescent="0.35">
      <c r="A11672" t="s">
        <v>18649</v>
      </c>
      <c r="B11672" t="s">
        <v>11779</v>
      </c>
      <c r="C11672" t="s">
        <v>18066</v>
      </c>
      <c r="D11672" t="s">
        <v>20161</v>
      </c>
      <c r="E11672" s="2">
        <v>33.966666666666669</v>
      </c>
      <c r="F11672" s="2">
        <v>5.4089793915603526</v>
      </c>
      <c r="G11672" s="2">
        <v>4.2073110893032384</v>
      </c>
      <c r="H11672" s="2">
        <v>1.9176480209355575</v>
      </c>
      <c r="I11672" s="2">
        <v>0.84339221458946678</v>
      </c>
      <c r="J11672" s="2">
        <v>65.136111111111106</v>
      </c>
      <c r="K11672" s="2">
        <v>65.136111111111106</v>
      </c>
      <c r="L11672" s="2">
        <f>24-Nurse[[#This Row],[Total RN Hours  (*Adjusted for 8 minimum)]]</f>
        <v>-41.136111111111106</v>
      </c>
      <c r="M11672" s="2">
        <v>8.3000000000000007</v>
      </c>
      <c r="N11672" s="2"/>
    </row>
    <row r="11673" spans="1:14" x14ac:dyDescent="0.35">
      <c r="A11673" t="s">
        <v>18648</v>
      </c>
      <c r="B11673" t="s">
        <v>11425</v>
      </c>
      <c r="C11673" t="s">
        <v>17990</v>
      </c>
      <c r="D11673" t="s">
        <v>20098</v>
      </c>
      <c r="E11673" s="2">
        <v>111.52222222222223</v>
      </c>
      <c r="F11673" s="2">
        <v>3.6851280263026798</v>
      </c>
      <c r="G11673" s="2">
        <v>3.2181179635349206</v>
      </c>
      <c r="H11673" s="2">
        <v>0.58410182325396032</v>
      </c>
      <c r="I11673" s="2">
        <v>0.37944604961641926</v>
      </c>
      <c r="J11673" s="2">
        <v>65.140333333333331</v>
      </c>
      <c r="K11673" s="2">
        <v>65.140333333333331</v>
      </c>
      <c r="L11673" s="2">
        <f>24-Nurse[[#This Row],[Total RN Hours  (*Adjusted for 8 minimum)]]</f>
        <v>-41.140333333333331</v>
      </c>
      <c r="M11673" s="2">
        <v>8.3000000000000007</v>
      </c>
      <c r="N11673" s="2"/>
    </row>
    <row r="11674" spans="1:14" x14ac:dyDescent="0.35">
      <c r="A11674" t="s">
        <v>18610</v>
      </c>
      <c r="B11674" t="s">
        <v>1676</v>
      </c>
      <c r="C11674" t="s">
        <v>14299</v>
      </c>
      <c r="D11674" t="s">
        <v>18892</v>
      </c>
      <c r="E11674" s="2">
        <v>62.788888888888891</v>
      </c>
      <c r="F11674" s="2">
        <v>4.2188957706600601</v>
      </c>
      <c r="G11674" s="2">
        <v>3.9602247389842504</v>
      </c>
      <c r="H11674" s="2">
        <v>1.0377366837727835</v>
      </c>
      <c r="I11674" s="2">
        <v>0.77906565209697387</v>
      </c>
      <c r="J11674" s="2">
        <v>65.158333333333331</v>
      </c>
      <c r="K11674" s="2">
        <v>65.158333333333331</v>
      </c>
      <c r="L11674" s="2">
        <f>24-Nurse[[#This Row],[Total RN Hours  (*Adjusted for 8 minimum)]]</f>
        <v>-41.158333333333331</v>
      </c>
      <c r="M11674" s="2">
        <v>8.3000000000000007</v>
      </c>
      <c r="N11674" s="2"/>
    </row>
    <row r="11675" spans="1:14" x14ac:dyDescent="0.35">
      <c r="A11675" t="s">
        <v>18605</v>
      </c>
      <c r="B11675" t="s">
        <v>1151</v>
      </c>
      <c r="C11675" t="s">
        <v>13948</v>
      </c>
      <c r="D11675" t="s">
        <v>18809</v>
      </c>
      <c r="E11675" s="2">
        <v>109.82222222222222</v>
      </c>
      <c r="F11675" s="2">
        <v>3.7316572237960344</v>
      </c>
      <c r="G11675" s="2">
        <v>3.4308235532173215</v>
      </c>
      <c r="H11675" s="2">
        <v>0.59341258599757174</v>
      </c>
      <c r="I11675" s="2">
        <v>0.4436756373937677</v>
      </c>
      <c r="J11675" s="2">
        <v>65.169888888888877</v>
      </c>
      <c r="K11675" s="2">
        <v>65.169888888888877</v>
      </c>
      <c r="L11675" s="2">
        <f>24-Nurse[[#This Row],[Total RN Hours  (*Adjusted for 8 minimum)]]</f>
        <v>-41.169888888888877</v>
      </c>
      <c r="M11675" s="2">
        <v>8.3000000000000007</v>
      </c>
      <c r="N11675" s="2"/>
    </row>
    <row r="11676" spans="1:14" x14ac:dyDescent="0.35">
      <c r="A11676" t="s">
        <v>18633</v>
      </c>
      <c r="B11676" t="s">
        <v>7896</v>
      </c>
      <c r="C11676" t="s">
        <v>16841</v>
      </c>
      <c r="D11676" t="s">
        <v>19680</v>
      </c>
      <c r="E11676" s="2">
        <v>184.86666666666667</v>
      </c>
      <c r="F11676" s="2">
        <v>2.9873007573025605</v>
      </c>
      <c r="G11676" s="2">
        <v>2.9448978242577235</v>
      </c>
      <c r="H11676" s="2">
        <v>0.35253395840846252</v>
      </c>
      <c r="I11676" s="2">
        <v>0.31058180069719921</v>
      </c>
      <c r="J11676" s="2">
        <v>65.171777777777777</v>
      </c>
      <c r="K11676" s="2">
        <v>65.171777777777777</v>
      </c>
      <c r="L11676" s="2">
        <f>24-Nurse[[#This Row],[Total RN Hours  (*Adjusted for 8 minimum)]]</f>
        <v>-41.171777777777777</v>
      </c>
      <c r="M11676" s="2">
        <v>8.3000000000000007</v>
      </c>
      <c r="N11676" s="2"/>
    </row>
    <row r="11677" spans="1:14" x14ac:dyDescent="0.35">
      <c r="A11677" t="s">
        <v>18614</v>
      </c>
      <c r="B11677" t="s">
        <v>2810</v>
      </c>
      <c r="C11677" t="s">
        <v>14675</v>
      </c>
      <c r="D11677" t="s">
        <v>19060</v>
      </c>
      <c r="E11677" s="2">
        <v>88.611111111111114</v>
      </c>
      <c r="F11677" s="2">
        <v>4.1202056426332287</v>
      </c>
      <c r="G11677" s="2">
        <v>3.8953780564263321</v>
      </c>
      <c r="H11677" s="2">
        <v>0.73561128526645769</v>
      </c>
      <c r="I11677" s="2">
        <v>0.51078369905956111</v>
      </c>
      <c r="J11677" s="2">
        <v>65.183333333333337</v>
      </c>
      <c r="K11677" s="2">
        <v>65.183333333333337</v>
      </c>
      <c r="L11677" s="2">
        <f>24-Nurse[[#This Row],[Total RN Hours  (*Adjusted for 8 minimum)]]</f>
        <v>-41.183333333333337</v>
      </c>
      <c r="M11677" s="2">
        <v>8.3000000000000007</v>
      </c>
      <c r="N11677" s="2"/>
    </row>
    <row r="11678" spans="1:14" x14ac:dyDescent="0.35">
      <c r="A11678" t="s">
        <v>18621</v>
      </c>
      <c r="B11678" t="s">
        <v>5106</v>
      </c>
      <c r="C11678" t="s">
        <v>15519</v>
      </c>
      <c r="D11678" t="s">
        <v>19372</v>
      </c>
      <c r="E11678" s="2">
        <v>94.211111111111109</v>
      </c>
      <c r="F11678" s="2">
        <v>3.289976412312773</v>
      </c>
      <c r="G11678" s="2">
        <v>2.9550607382946099</v>
      </c>
      <c r="H11678" s="2">
        <v>0.69196957188347685</v>
      </c>
      <c r="I11678" s="2">
        <v>0.35705389786531433</v>
      </c>
      <c r="J11678" s="2">
        <v>65.191222222222223</v>
      </c>
      <c r="K11678" s="2">
        <v>65.191222222222223</v>
      </c>
      <c r="L11678" s="2">
        <f>24-Nurse[[#This Row],[Total RN Hours  (*Adjusted for 8 minimum)]]</f>
        <v>-41.191222222222223</v>
      </c>
      <c r="M11678" s="2">
        <v>8.3000000000000007</v>
      </c>
      <c r="N11678" s="2"/>
    </row>
    <row r="11679" spans="1:14" x14ac:dyDescent="0.35">
      <c r="A11679" t="s">
        <v>18616</v>
      </c>
      <c r="B11679" t="s">
        <v>3772</v>
      </c>
      <c r="C11679" t="s">
        <v>15109</v>
      </c>
      <c r="D11679" t="s">
        <v>19159</v>
      </c>
      <c r="E11679" s="2">
        <v>55.18888888888889</v>
      </c>
      <c r="F11679" s="2">
        <v>4.3579444332595125</v>
      </c>
      <c r="G11679" s="2">
        <v>4.0695208375276826</v>
      </c>
      <c r="H11679" s="2">
        <v>1.1815482182403865</v>
      </c>
      <c r="I11679" s="2">
        <v>0.8931246225085564</v>
      </c>
      <c r="J11679" s="2">
        <v>65.208333333333329</v>
      </c>
      <c r="K11679" s="2">
        <v>65.208333333333329</v>
      </c>
      <c r="L11679" s="2">
        <f>24-Nurse[[#This Row],[Total RN Hours  (*Adjusted for 8 minimum)]]</f>
        <v>-41.208333333333329</v>
      </c>
      <c r="M11679" s="2">
        <v>8.3000000000000007</v>
      </c>
      <c r="N11679" s="2"/>
    </row>
    <row r="11680" spans="1:14" x14ac:dyDescent="0.35">
      <c r="A11680" t="s">
        <v>18651</v>
      </c>
      <c r="B11680" t="s">
        <v>12000</v>
      </c>
      <c r="C11680" t="s">
        <v>18211</v>
      </c>
      <c r="D11680" t="s">
        <v>19070</v>
      </c>
      <c r="E11680" s="2">
        <v>65.066666666666663</v>
      </c>
      <c r="F11680" s="2">
        <v>4.6545594262295076</v>
      </c>
      <c r="G11680" s="2">
        <v>4.406565915300547</v>
      </c>
      <c r="H11680" s="2">
        <v>1.0023053278688525</v>
      </c>
      <c r="I11680" s="2">
        <v>0.7543118169398908</v>
      </c>
      <c r="J11680" s="2">
        <v>65.216666666666669</v>
      </c>
      <c r="K11680" s="2">
        <v>65.216666666666669</v>
      </c>
      <c r="L11680" s="2">
        <f>24-Nurse[[#This Row],[Total RN Hours  (*Adjusted for 8 minimum)]]</f>
        <v>-41.216666666666669</v>
      </c>
      <c r="M11680" s="2">
        <v>8.3000000000000007</v>
      </c>
      <c r="N11680" s="2"/>
    </row>
    <row r="11681" spans="1:14" x14ac:dyDescent="0.35">
      <c r="A11681" t="s">
        <v>18610</v>
      </c>
      <c r="B11681" t="s">
        <v>1854</v>
      </c>
      <c r="C11681" t="s">
        <v>14277</v>
      </c>
      <c r="D11681" t="s">
        <v>18893</v>
      </c>
      <c r="E11681" s="2">
        <v>65.388888888888886</v>
      </c>
      <c r="F11681" s="2">
        <v>4.1728547153780804</v>
      </c>
      <c r="G11681" s="2">
        <v>3.7120220900594734</v>
      </c>
      <c r="H11681" s="2">
        <v>0.9974086661002548</v>
      </c>
      <c r="I11681" s="2">
        <v>0.53657604078164822</v>
      </c>
      <c r="J11681" s="2">
        <v>65.219444444444434</v>
      </c>
      <c r="K11681" s="2">
        <v>65.219444444444434</v>
      </c>
      <c r="L11681" s="2">
        <f>24-Nurse[[#This Row],[Total RN Hours  (*Adjusted for 8 minimum)]]</f>
        <v>-41.219444444444434</v>
      </c>
      <c r="M11681" s="2">
        <v>8.3000000000000007</v>
      </c>
      <c r="N11681" s="2"/>
    </row>
    <row r="11682" spans="1:14" x14ac:dyDescent="0.35">
      <c r="A11682" t="s">
        <v>18648</v>
      </c>
      <c r="B11682" t="s">
        <v>11654</v>
      </c>
      <c r="C11682" t="s">
        <v>14983</v>
      </c>
      <c r="D11682" t="s">
        <v>20116</v>
      </c>
      <c r="E11682" s="2">
        <v>165.24444444444444</v>
      </c>
      <c r="F11682" s="2">
        <v>3.2977844271113503</v>
      </c>
      <c r="G11682" s="2">
        <v>3.1004296664873587</v>
      </c>
      <c r="H11682" s="2">
        <v>0.3946873318988704</v>
      </c>
      <c r="I11682" s="2">
        <v>0.23274542764927383</v>
      </c>
      <c r="J11682" s="2">
        <v>65.219888888888889</v>
      </c>
      <c r="K11682" s="2">
        <v>65.219888888888889</v>
      </c>
      <c r="L11682" s="2">
        <f>24-Nurse[[#This Row],[Total RN Hours  (*Adjusted for 8 minimum)]]</f>
        <v>-41.219888888888889</v>
      </c>
      <c r="M11682" s="2">
        <v>8.3000000000000007</v>
      </c>
      <c r="N11682" s="2"/>
    </row>
    <row r="11683" spans="1:14" x14ac:dyDescent="0.35">
      <c r="A11683" t="s">
        <v>18624</v>
      </c>
      <c r="B11683" t="s">
        <v>5961</v>
      </c>
      <c r="C11683" t="s">
        <v>16051</v>
      </c>
      <c r="D11683" t="s">
        <v>19461</v>
      </c>
      <c r="E11683" s="2">
        <v>88.444444444444443</v>
      </c>
      <c r="F11683" s="2">
        <v>4.2331369346733672</v>
      </c>
      <c r="G11683" s="2">
        <v>3.9411118090452262</v>
      </c>
      <c r="H11683" s="2">
        <v>0.73765954773869358</v>
      </c>
      <c r="I11683" s="2">
        <v>0.44563442211055282</v>
      </c>
      <c r="J11683" s="2">
        <v>65.241888888888894</v>
      </c>
      <c r="K11683" s="2">
        <v>65.241888888888894</v>
      </c>
      <c r="L11683" s="2">
        <f>24-Nurse[[#This Row],[Total RN Hours  (*Adjusted for 8 minimum)]]</f>
        <v>-41.241888888888894</v>
      </c>
      <c r="M11683" s="2">
        <v>8.3000000000000007</v>
      </c>
      <c r="N11683" s="2"/>
    </row>
    <row r="11684" spans="1:14" x14ac:dyDescent="0.35">
      <c r="A11684" t="s">
        <v>18636</v>
      </c>
      <c r="B11684" t="s">
        <v>8728</v>
      </c>
      <c r="C11684" t="s">
        <v>17132</v>
      </c>
      <c r="D11684" t="s">
        <v>18826</v>
      </c>
      <c r="E11684" s="2">
        <v>120.85555555555555</v>
      </c>
      <c r="F11684" s="2">
        <v>3.3782430817320952</v>
      </c>
      <c r="G11684" s="2">
        <v>3.1315583340994757</v>
      </c>
      <c r="H11684" s="2">
        <v>0.53983543256412614</v>
      </c>
      <c r="I11684" s="2">
        <v>0.38734025926266435</v>
      </c>
      <c r="J11684" s="2">
        <v>65.242111111111114</v>
      </c>
      <c r="K11684" s="2">
        <v>65.242111111111114</v>
      </c>
      <c r="L11684" s="2">
        <f>24-Nurse[[#This Row],[Total RN Hours  (*Adjusted for 8 minimum)]]</f>
        <v>-41.242111111111114</v>
      </c>
      <c r="M11684" s="2">
        <v>8.3000000000000007</v>
      </c>
      <c r="N11684" s="2"/>
    </row>
    <row r="11685" spans="1:14" x14ac:dyDescent="0.35">
      <c r="A11685" t="s">
        <v>18631</v>
      </c>
      <c r="B11685" t="s">
        <v>7440</v>
      </c>
      <c r="C11685" t="s">
        <v>16648</v>
      </c>
      <c r="D11685" t="s">
        <v>18876</v>
      </c>
      <c r="E11685" s="2">
        <v>100.61111111111111</v>
      </c>
      <c r="F11685" s="2">
        <v>3.5471905024848147</v>
      </c>
      <c r="G11685" s="2">
        <v>3.362265046935395</v>
      </c>
      <c r="H11685" s="2">
        <v>0.64889122032026503</v>
      </c>
      <c r="I11685" s="2">
        <v>0.54270679182771953</v>
      </c>
      <c r="J11685" s="2">
        <v>65.285666666666671</v>
      </c>
      <c r="K11685" s="2">
        <v>65.285666666666671</v>
      </c>
      <c r="L11685" s="2">
        <f>24-Nurse[[#This Row],[Total RN Hours  (*Adjusted for 8 minimum)]]</f>
        <v>-41.285666666666671</v>
      </c>
      <c r="M11685" s="2">
        <v>8.3000000000000007</v>
      </c>
      <c r="N11685" s="2"/>
    </row>
    <row r="11686" spans="1:14" x14ac:dyDescent="0.35">
      <c r="A11686" t="s">
        <v>18639</v>
      </c>
      <c r="B11686" t="s">
        <v>3428</v>
      </c>
      <c r="C11686" t="s">
        <v>14990</v>
      </c>
      <c r="D11686" t="s">
        <v>19902</v>
      </c>
      <c r="E11686" s="2">
        <v>136.46666666666667</v>
      </c>
      <c r="F11686" s="2">
        <v>4.1988674482983228</v>
      </c>
      <c r="G11686" s="2">
        <v>3.9193364272919715</v>
      </c>
      <c r="H11686" s="2">
        <v>0.47842778049177653</v>
      </c>
      <c r="I11686" s="2">
        <v>0.26963442436085328</v>
      </c>
      <c r="J11686" s="2">
        <v>65.289444444444442</v>
      </c>
      <c r="K11686" s="2">
        <v>65.289444444444442</v>
      </c>
      <c r="L11686" s="2">
        <f>24-Nurse[[#This Row],[Total RN Hours  (*Adjusted for 8 minimum)]]</f>
        <v>-41.289444444444442</v>
      </c>
      <c r="M11686" s="2">
        <v>8.3000000000000007</v>
      </c>
      <c r="N11686" s="2"/>
    </row>
    <row r="11687" spans="1:14" x14ac:dyDescent="0.35">
      <c r="A11687" t="s">
        <v>18634</v>
      </c>
      <c r="B11687" t="s">
        <v>8207</v>
      </c>
      <c r="C11687" t="s">
        <v>16935</v>
      </c>
      <c r="D11687" t="s">
        <v>18970</v>
      </c>
      <c r="E11687" s="2">
        <v>144.78888888888889</v>
      </c>
      <c r="F11687" s="2">
        <v>3.6471429667715443</v>
      </c>
      <c r="G11687" s="2">
        <v>3.3542598419154324</v>
      </c>
      <c r="H11687" s="2">
        <v>0.45096308802087326</v>
      </c>
      <c r="I11687" s="2">
        <v>0.23682065842989794</v>
      </c>
      <c r="J11687" s="2">
        <v>65.294444444444437</v>
      </c>
      <c r="K11687" s="2">
        <v>65.294444444444437</v>
      </c>
      <c r="L11687" s="2">
        <f>24-Nurse[[#This Row],[Total RN Hours  (*Adjusted for 8 minimum)]]</f>
        <v>-41.294444444444437</v>
      </c>
      <c r="M11687" s="2">
        <v>8.3000000000000007</v>
      </c>
      <c r="N11687" s="2"/>
    </row>
    <row r="11688" spans="1:14" x14ac:dyDescent="0.35">
      <c r="A11688" t="s">
        <v>18631</v>
      </c>
      <c r="B11688" t="s">
        <v>7396</v>
      </c>
      <c r="C11688" t="s">
        <v>16648</v>
      </c>
      <c r="D11688" t="s">
        <v>18876</v>
      </c>
      <c r="E11688" s="2">
        <v>117.1</v>
      </c>
      <c r="F11688" s="2">
        <v>3.3722905398994207</v>
      </c>
      <c r="G11688" s="2">
        <v>3.0935420817914414</v>
      </c>
      <c r="H11688" s="2">
        <v>0.55764398899326306</v>
      </c>
      <c r="I11688" s="2">
        <v>0.37816775785178863</v>
      </c>
      <c r="J11688" s="2">
        <v>65.300111111111107</v>
      </c>
      <c r="K11688" s="2">
        <v>65.300111111111107</v>
      </c>
      <c r="L11688" s="2">
        <f>24-Nurse[[#This Row],[Total RN Hours  (*Adjusted for 8 minimum)]]</f>
        <v>-41.300111111111107</v>
      </c>
      <c r="M11688" s="2">
        <v>8.3000000000000007</v>
      </c>
      <c r="N11688" s="2"/>
    </row>
    <row r="11689" spans="1:14" x14ac:dyDescent="0.35">
      <c r="A11689" t="s">
        <v>18639</v>
      </c>
      <c r="B11689" t="s">
        <v>10103</v>
      </c>
      <c r="C11689" t="s">
        <v>17558</v>
      </c>
      <c r="D11689" t="s">
        <v>19888</v>
      </c>
      <c r="E11689" s="2">
        <v>111.91111111111111</v>
      </c>
      <c r="F11689" s="2">
        <v>2.9497865369340746</v>
      </c>
      <c r="G11689" s="2">
        <v>2.8026459491660045</v>
      </c>
      <c r="H11689" s="2">
        <v>0.58352362986497219</v>
      </c>
      <c r="I11689" s="2">
        <v>0.43638304209690226</v>
      </c>
      <c r="J11689" s="2">
        <v>65.302777777777777</v>
      </c>
      <c r="K11689" s="2">
        <v>65.302777777777777</v>
      </c>
      <c r="L11689" s="2">
        <f>24-Nurse[[#This Row],[Total RN Hours  (*Adjusted for 8 minimum)]]</f>
        <v>-41.302777777777777</v>
      </c>
      <c r="M11689" s="2">
        <v>8.3000000000000007</v>
      </c>
      <c r="N11689" s="2"/>
    </row>
    <row r="11690" spans="1:14" x14ac:dyDescent="0.35">
      <c r="A11690" t="s">
        <v>18641</v>
      </c>
      <c r="B11690" t="s">
        <v>10454</v>
      </c>
      <c r="C11690" t="s">
        <v>15519</v>
      </c>
      <c r="D11690" t="s">
        <v>19926</v>
      </c>
      <c r="E11690" s="2">
        <v>65.577777777777783</v>
      </c>
      <c r="F11690" s="2">
        <v>3.7681751948492037</v>
      </c>
      <c r="G11690" s="2">
        <v>3.6473314130803116</v>
      </c>
      <c r="H11690" s="2">
        <v>0.9958200609962724</v>
      </c>
      <c r="I11690" s="2">
        <v>0.87497627922738042</v>
      </c>
      <c r="J11690" s="2">
        <v>65.303666666666672</v>
      </c>
      <c r="K11690" s="2">
        <v>65.303666666666672</v>
      </c>
      <c r="L11690" s="2">
        <f>24-Nurse[[#This Row],[Total RN Hours  (*Adjusted for 8 minimum)]]</f>
        <v>-41.303666666666672</v>
      </c>
      <c r="M11690" s="2">
        <v>8.3000000000000007</v>
      </c>
      <c r="N11690" s="2"/>
    </row>
    <row r="11691" spans="1:14" x14ac:dyDescent="0.35">
      <c r="A11691" t="s">
        <v>18631</v>
      </c>
      <c r="B11691" t="s">
        <v>7266</v>
      </c>
      <c r="C11691" t="s">
        <v>16591</v>
      </c>
      <c r="D11691" t="s">
        <v>19652</v>
      </c>
      <c r="E11691" s="2">
        <v>101.95555555555555</v>
      </c>
      <c r="F11691" s="2">
        <v>2.4749673060156931</v>
      </c>
      <c r="G11691" s="2">
        <v>2.0440605928509155</v>
      </c>
      <c r="H11691" s="2">
        <v>0.6406713164777682</v>
      </c>
      <c r="I11691" s="2">
        <v>0.32746294681778559</v>
      </c>
      <c r="J11691" s="2">
        <v>65.320000000000007</v>
      </c>
      <c r="K11691" s="2">
        <v>65.320000000000007</v>
      </c>
      <c r="L11691" s="2">
        <f>24-Nurse[[#This Row],[Total RN Hours  (*Adjusted for 8 minimum)]]</f>
        <v>-41.320000000000007</v>
      </c>
      <c r="M11691" s="2">
        <v>8.3000000000000007</v>
      </c>
      <c r="N11691" s="2"/>
    </row>
    <row r="11692" spans="1:14" x14ac:dyDescent="0.35">
      <c r="A11692" t="s">
        <v>18610</v>
      </c>
      <c r="B11692" t="s">
        <v>1632</v>
      </c>
      <c r="C11692" t="s">
        <v>14312</v>
      </c>
      <c r="D11692" t="s">
        <v>18905</v>
      </c>
      <c r="E11692" s="2">
        <v>103.51111111111111</v>
      </c>
      <c r="F11692" s="2">
        <v>3.6902103907256332</v>
      </c>
      <c r="G11692" s="2">
        <v>3.538643194504079</v>
      </c>
      <c r="H11692" s="2">
        <v>0.6317088879347359</v>
      </c>
      <c r="I11692" s="2">
        <v>0.48014169171318166</v>
      </c>
      <c r="J11692" s="2">
        <v>65.388888888888886</v>
      </c>
      <c r="K11692" s="2">
        <v>65.388888888888886</v>
      </c>
      <c r="L11692" s="2">
        <f>24-Nurse[[#This Row],[Total RN Hours  (*Adjusted for 8 minimum)]]</f>
        <v>-41.388888888888886</v>
      </c>
      <c r="M11692" s="2">
        <v>8.3000000000000007</v>
      </c>
      <c r="N11692" s="2"/>
    </row>
    <row r="11693" spans="1:14" x14ac:dyDescent="0.35">
      <c r="A11693" t="s">
        <v>18606</v>
      </c>
      <c r="B11693" t="s">
        <v>1304</v>
      </c>
      <c r="C11693" t="s">
        <v>14159</v>
      </c>
      <c r="D11693" t="s">
        <v>18858</v>
      </c>
      <c r="E11693" s="2">
        <v>51.788888888888891</v>
      </c>
      <c r="F11693" s="2">
        <v>4.4493070156618746</v>
      </c>
      <c r="G11693" s="2">
        <v>4.1754194378888645</v>
      </c>
      <c r="H11693" s="2">
        <v>1.2633083029392835</v>
      </c>
      <c r="I11693" s="2">
        <v>1.0385861403132375</v>
      </c>
      <c r="J11693" s="2">
        <v>65.425333333333342</v>
      </c>
      <c r="K11693" s="2">
        <v>65.425333333333342</v>
      </c>
      <c r="L11693" s="2">
        <f>24-Nurse[[#This Row],[Total RN Hours  (*Adjusted for 8 minimum)]]</f>
        <v>-41.425333333333342</v>
      </c>
      <c r="M11693" s="2">
        <v>8.3000000000000007</v>
      </c>
      <c r="N11693" s="2"/>
    </row>
    <row r="11694" spans="1:14" x14ac:dyDescent="0.35">
      <c r="A11694" t="s">
        <v>18607</v>
      </c>
      <c r="B11694" t="s">
        <v>1393</v>
      </c>
      <c r="C11694" t="s">
        <v>14135</v>
      </c>
      <c r="D11694" t="s">
        <v>18874</v>
      </c>
      <c r="E11694" s="2">
        <v>100.78888888888889</v>
      </c>
      <c r="F11694" s="2">
        <v>3.5542299636203283</v>
      </c>
      <c r="G11694" s="2">
        <v>3.1059607540513725</v>
      </c>
      <c r="H11694" s="2">
        <v>0.64919303274170426</v>
      </c>
      <c r="I11694" s="2">
        <v>0.20147503031639291</v>
      </c>
      <c r="J11694" s="2">
        <v>65.431444444444438</v>
      </c>
      <c r="K11694" s="2">
        <v>65.431444444444438</v>
      </c>
      <c r="L11694" s="2">
        <f>24-Nurse[[#This Row],[Total RN Hours  (*Adjusted for 8 minimum)]]</f>
        <v>-41.431444444444438</v>
      </c>
      <c r="M11694" s="2">
        <v>8.3000000000000007</v>
      </c>
      <c r="N11694" s="2"/>
    </row>
    <row r="11695" spans="1:14" x14ac:dyDescent="0.35">
      <c r="A11695" t="s">
        <v>18610</v>
      </c>
      <c r="B11695" t="s">
        <v>2104</v>
      </c>
      <c r="C11695" t="s">
        <v>13690</v>
      </c>
      <c r="D11695" t="s">
        <v>18889</v>
      </c>
      <c r="E11695" s="2">
        <v>117.97777777777777</v>
      </c>
      <c r="F11695" s="2">
        <v>3.7519174985873045</v>
      </c>
      <c r="G11695" s="2">
        <v>3.477333772838576</v>
      </c>
      <c r="H11695" s="2">
        <v>0.55461386325108308</v>
      </c>
      <c r="I11695" s="2">
        <v>0.2800301375023545</v>
      </c>
      <c r="J11695" s="2">
        <v>65.432111111111112</v>
      </c>
      <c r="K11695" s="2">
        <v>65.432111111111112</v>
      </c>
      <c r="L11695" s="2">
        <f>24-Nurse[[#This Row],[Total RN Hours  (*Adjusted for 8 minimum)]]</f>
        <v>-41.432111111111112</v>
      </c>
      <c r="M11695" s="2">
        <v>8.3000000000000007</v>
      </c>
      <c r="N11695" s="2"/>
    </row>
    <row r="11696" spans="1:14" x14ac:dyDescent="0.35">
      <c r="A11696" t="s">
        <v>18639</v>
      </c>
      <c r="B11696" t="s">
        <v>10220</v>
      </c>
      <c r="C11696" t="s">
        <v>16230</v>
      </c>
      <c r="D11696" t="s">
        <v>19895</v>
      </c>
      <c r="E11696" s="2">
        <v>109.56666666666666</v>
      </c>
      <c r="F11696" s="2">
        <v>3.5041831457255856</v>
      </c>
      <c r="G11696" s="2">
        <v>3.3166007504309909</v>
      </c>
      <c r="H11696" s="2">
        <v>0.59720109522360809</v>
      </c>
      <c r="I11696" s="2">
        <v>0.40961869992901329</v>
      </c>
      <c r="J11696" s="2">
        <v>65.433333333333323</v>
      </c>
      <c r="K11696" s="2">
        <v>65.433333333333323</v>
      </c>
      <c r="L11696" s="2">
        <f>24-Nurse[[#This Row],[Total RN Hours  (*Adjusted for 8 minimum)]]</f>
        <v>-41.433333333333323</v>
      </c>
      <c r="M11696" s="2">
        <v>8.3000000000000007</v>
      </c>
      <c r="N11696" s="2"/>
    </row>
    <row r="11697" spans="1:14" x14ac:dyDescent="0.35">
      <c r="A11697" t="s">
        <v>18636</v>
      </c>
      <c r="B11697" t="s">
        <v>8636</v>
      </c>
      <c r="C11697" t="s">
        <v>17098</v>
      </c>
      <c r="D11697" t="s">
        <v>19809</v>
      </c>
      <c r="E11697" s="2">
        <v>87.25555555555556</v>
      </c>
      <c r="F11697" s="2">
        <v>3.9228664204762516</v>
      </c>
      <c r="G11697" s="2">
        <v>3.5305004456895452</v>
      </c>
      <c r="H11697" s="2">
        <v>0.7499363300649432</v>
      </c>
      <c r="I11697" s="2">
        <v>0.45186552909716027</v>
      </c>
      <c r="J11697" s="2">
        <v>65.436111111111103</v>
      </c>
      <c r="K11697" s="2">
        <v>65.436111111111103</v>
      </c>
      <c r="L11697" s="2">
        <f>24-Nurse[[#This Row],[Total RN Hours  (*Adjusted for 8 minimum)]]</f>
        <v>-41.436111111111103</v>
      </c>
      <c r="M11697" s="2">
        <v>8.3000000000000007</v>
      </c>
      <c r="N11697" s="2"/>
    </row>
    <row r="11698" spans="1:14" x14ac:dyDescent="0.35">
      <c r="A11698" t="s">
        <v>18624</v>
      </c>
      <c r="B11698" t="s">
        <v>20609</v>
      </c>
      <c r="C11698" t="s">
        <v>16075</v>
      </c>
      <c r="D11698" t="s">
        <v>19457</v>
      </c>
      <c r="E11698" s="2">
        <v>63.444444444444443</v>
      </c>
      <c r="F11698" s="2">
        <v>4.2043345008756567</v>
      </c>
      <c r="G11698" s="2">
        <v>3.7377845884413308</v>
      </c>
      <c r="H11698" s="2">
        <v>1.0317863397548162</v>
      </c>
      <c r="I11698" s="2">
        <v>0.6492994746059545</v>
      </c>
      <c r="J11698" s="2">
        <v>65.461111111111109</v>
      </c>
      <c r="K11698" s="2">
        <v>65.461111111111109</v>
      </c>
      <c r="L11698" s="2">
        <f>24-Nurse[[#This Row],[Total RN Hours  (*Adjusted for 8 minimum)]]</f>
        <v>-41.461111111111109</v>
      </c>
      <c r="M11698" s="2">
        <v>8.3000000000000007</v>
      </c>
      <c r="N11698" s="2"/>
    </row>
    <row r="11699" spans="1:14" x14ac:dyDescent="0.35">
      <c r="A11699" t="s">
        <v>18623</v>
      </c>
      <c r="B11699" t="s">
        <v>5604</v>
      </c>
      <c r="C11699" t="s">
        <v>15187</v>
      </c>
      <c r="D11699" t="s">
        <v>18681</v>
      </c>
      <c r="E11699" s="2">
        <v>80.766666666666666</v>
      </c>
      <c r="F11699" s="2">
        <v>3.8175815105241435</v>
      </c>
      <c r="G11699" s="2">
        <v>3.2040858439950473</v>
      </c>
      <c r="H11699" s="2">
        <v>0.81073737790617695</v>
      </c>
      <c r="I11699" s="2">
        <v>0.33316137020222869</v>
      </c>
      <c r="J11699" s="2">
        <v>65.480555555555554</v>
      </c>
      <c r="K11699" s="2">
        <v>65.480555555555554</v>
      </c>
      <c r="L11699" s="2">
        <f>24-Nurse[[#This Row],[Total RN Hours  (*Adjusted for 8 minimum)]]</f>
        <v>-41.480555555555554</v>
      </c>
      <c r="M11699" s="2">
        <v>8.3000000000000007</v>
      </c>
      <c r="N11699" s="2"/>
    </row>
    <row r="11700" spans="1:14" x14ac:dyDescent="0.35">
      <c r="A11700" t="s">
        <v>18620</v>
      </c>
      <c r="B11700" t="s">
        <v>4920</v>
      </c>
      <c r="C11700" t="s">
        <v>15628</v>
      </c>
      <c r="D11700" t="s">
        <v>19355</v>
      </c>
      <c r="E11700" s="2">
        <v>45.511111111111113</v>
      </c>
      <c r="F11700" s="2">
        <v>4.1317529296875</v>
      </c>
      <c r="G11700" s="2">
        <v>3.86966796875</v>
      </c>
      <c r="H11700" s="2">
        <v>1.4388085937499997</v>
      </c>
      <c r="I11700" s="2">
        <v>1.1767236328124999</v>
      </c>
      <c r="J11700" s="2">
        <v>65.481777777777765</v>
      </c>
      <c r="K11700" s="2">
        <v>65.481777777777765</v>
      </c>
      <c r="L11700" s="2">
        <f>24-Nurse[[#This Row],[Total RN Hours  (*Adjusted for 8 minimum)]]</f>
        <v>-41.481777777777765</v>
      </c>
      <c r="M11700" s="2">
        <v>8.3000000000000007</v>
      </c>
      <c r="N11700" s="2"/>
    </row>
    <row r="11701" spans="1:14" x14ac:dyDescent="0.35">
      <c r="A11701" t="s">
        <v>18615</v>
      </c>
      <c r="B11701" t="s">
        <v>3681</v>
      </c>
      <c r="C11701" t="s">
        <v>15081</v>
      </c>
      <c r="D11701" t="s">
        <v>18927</v>
      </c>
      <c r="E11701" s="2">
        <v>104.26666666666667</v>
      </c>
      <c r="F11701" s="2">
        <v>3.7174989343563514</v>
      </c>
      <c r="G11701" s="2">
        <v>3.3497303921568622</v>
      </c>
      <c r="H11701" s="2">
        <v>0.62826086956521732</v>
      </c>
      <c r="I11701" s="2">
        <v>0.40957587382779198</v>
      </c>
      <c r="J11701" s="2">
        <v>65.506666666666661</v>
      </c>
      <c r="K11701" s="2">
        <v>65.506666666666661</v>
      </c>
      <c r="L11701" s="2">
        <f>24-Nurse[[#This Row],[Total RN Hours  (*Adjusted for 8 minimum)]]</f>
        <v>-41.506666666666661</v>
      </c>
      <c r="M11701" s="2">
        <v>8.3000000000000007</v>
      </c>
      <c r="N11701" s="2"/>
    </row>
    <row r="11702" spans="1:14" x14ac:dyDescent="0.35">
      <c r="A11702" t="s">
        <v>18627</v>
      </c>
      <c r="B11702" t="s">
        <v>6887</v>
      </c>
      <c r="C11702" t="s">
        <v>16434</v>
      </c>
      <c r="D11702" t="s">
        <v>19583</v>
      </c>
      <c r="E11702" s="2">
        <v>104.2</v>
      </c>
      <c r="F11702" s="2">
        <v>3.6378758797184907</v>
      </c>
      <c r="G11702" s="2">
        <v>3.3314406056728512</v>
      </c>
      <c r="H11702" s="2">
        <v>0.62870548091277456</v>
      </c>
      <c r="I11702" s="2">
        <v>0.39499360204734479</v>
      </c>
      <c r="J11702" s="2">
        <v>65.511111111111106</v>
      </c>
      <c r="K11702" s="2">
        <v>65.511111111111106</v>
      </c>
      <c r="L11702" s="2">
        <f>24-Nurse[[#This Row],[Total RN Hours  (*Adjusted for 8 minimum)]]</f>
        <v>-41.511111111111106</v>
      </c>
      <c r="M11702" s="2">
        <v>8.3000000000000007</v>
      </c>
      <c r="N11702" s="2"/>
    </row>
    <row r="11703" spans="1:14" x14ac:dyDescent="0.35">
      <c r="A11703" t="s">
        <v>18644</v>
      </c>
      <c r="B11703" t="s">
        <v>11050</v>
      </c>
      <c r="C11703" t="s">
        <v>17851</v>
      </c>
      <c r="D11703" t="s">
        <v>18927</v>
      </c>
      <c r="E11703" s="2">
        <v>70.966666666666669</v>
      </c>
      <c r="F11703" s="2">
        <v>3.8615813370909655</v>
      </c>
      <c r="G11703" s="2">
        <v>3.4218381086582119</v>
      </c>
      <c r="H11703" s="2">
        <v>0.9231501487396272</v>
      </c>
      <c r="I11703" s="2">
        <v>0.62019101299514634</v>
      </c>
      <c r="J11703" s="2">
        <v>65.512888888888881</v>
      </c>
      <c r="K11703" s="2">
        <v>65.512888888888881</v>
      </c>
      <c r="L11703" s="2">
        <f>24-Nurse[[#This Row],[Total RN Hours  (*Adjusted for 8 minimum)]]</f>
        <v>-41.512888888888881</v>
      </c>
      <c r="M11703" s="2">
        <v>8.3000000000000007</v>
      </c>
      <c r="N11703" s="2"/>
    </row>
    <row r="11704" spans="1:14" x14ac:dyDescent="0.35">
      <c r="A11704" t="s">
        <v>18633</v>
      </c>
      <c r="B11704" t="s">
        <v>7817</v>
      </c>
      <c r="C11704" t="s">
        <v>16813</v>
      </c>
      <c r="D11704" t="s">
        <v>19381</v>
      </c>
      <c r="E11704" s="2">
        <v>94.411111111111111</v>
      </c>
      <c r="F11704" s="2">
        <v>3.6076509356243385</v>
      </c>
      <c r="G11704" s="2">
        <v>3.3956937742732727</v>
      </c>
      <c r="H11704" s="2">
        <v>0.69391667647404964</v>
      </c>
      <c r="I11704" s="2">
        <v>0.53315405437213137</v>
      </c>
      <c r="J11704" s="2">
        <v>65.513444444444445</v>
      </c>
      <c r="K11704" s="2">
        <v>65.513444444444445</v>
      </c>
      <c r="L11704" s="2">
        <f>24-Nurse[[#This Row],[Total RN Hours  (*Adjusted for 8 minimum)]]</f>
        <v>-41.513444444444445</v>
      </c>
      <c r="M11704" s="2">
        <v>8.3000000000000007</v>
      </c>
      <c r="N11704" s="2"/>
    </row>
    <row r="11705" spans="1:14" x14ac:dyDescent="0.35">
      <c r="A11705" t="s">
        <v>18615</v>
      </c>
      <c r="B11705" t="s">
        <v>3649</v>
      </c>
      <c r="C11705" t="s">
        <v>14968</v>
      </c>
      <c r="D11705" t="s">
        <v>19119</v>
      </c>
      <c r="E11705" s="2">
        <v>120.81111111111112</v>
      </c>
      <c r="F11705" s="2">
        <v>3.0050418467764186</v>
      </c>
      <c r="G11705" s="2">
        <v>2.7404736503264968</v>
      </c>
      <c r="H11705" s="2">
        <v>0.54241975535730702</v>
      </c>
      <c r="I11705" s="2">
        <v>0.42779453692633124</v>
      </c>
      <c r="J11705" s="2">
        <v>65.530333333333331</v>
      </c>
      <c r="K11705" s="2">
        <v>65.530333333333331</v>
      </c>
      <c r="L11705" s="2">
        <f>24-Nurse[[#This Row],[Total RN Hours  (*Adjusted for 8 minimum)]]</f>
        <v>-41.530333333333331</v>
      </c>
      <c r="M11705" s="2">
        <v>8.3000000000000007</v>
      </c>
      <c r="N11705" s="2"/>
    </row>
    <row r="11706" spans="1:14" x14ac:dyDescent="0.35">
      <c r="A11706" t="s">
        <v>18607</v>
      </c>
      <c r="B11706" t="s">
        <v>1486</v>
      </c>
      <c r="C11706" t="s">
        <v>14176</v>
      </c>
      <c r="D11706" t="s">
        <v>18873</v>
      </c>
      <c r="E11706" s="2">
        <v>98.288888888888891</v>
      </c>
      <c r="F11706" s="2">
        <v>3.6481935338005878</v>
      </c>
      <c r="G11706" s="2">
        <v>3.4207540131132719</v>
      </c>
      <c r="H11706" s="2">
        <v>0.66677707438390221</v>
      </c>
      <c r="I11706" s="2">
        <v>0.43933755369658606</v>
      </c>
      <c r="J11706" s="2">
        <v>65.536777777777772</v>
      </c>
      <c r="K11706" s="2">
        <v>65.536777777777772</v>
      </c>
      <c r="L11706" s="2">
        <f>24-Nurse[[#This Row],[Total RN Hours  (*Adjusted for 8 minimum)]]</f>
        <v>-41.536777777777772</v>
      </c>
      <c r="M11706" s="2">
        <v>8.3000000000000007</v>
      </c>
      <c r="N11706" s="2"/>
    </row>
    <row r="11707" spans="1:14" x14ac:dyDescent="0.35">
      <c r="A11707" t="s">
        <v>18639</v>
      </c>
      <c r="B11707" t="s">
        <v>10280</v>
      </c>
      <c r="C11707" t="s">
        <v>17629</v>
      </c>
      <c r="D11707" t="s">
        <v>19911</v>
      </c>
      <c r="E11707" s="2">
        <v>75.5</v>
      </c>
      <c r="F11707" s="2">
        <v>3.6185430463576167</v>
      </c>
      <c r="G11707" s="2">
        <v>3.3313833701250921</v>
      </c>
      <c r="H11707" s="2">
        <v>0.86839587932303175</v>
      </c>
      <c r="I11707" s="2">
        <v>0.62939661515820455</v>
      </c>
      <c r="J11707" s="2">
        <v>65.563888888888897</v>
      </c>
      <c r="K11707" s="2">
        <v>65.563888888888897</v>
      </c>
      <c r="L11707" s="2">
        <f>24-Nurse[[#This Row],[Total RN Hours  (*Adjusted for 8 minimum)]]</f>
        <v>-41.563888888888897</v>
      </c>
      <c r="M11707" s="2">
        <v>8.3000000000000007</v>
      </c>
      <c r="N11707" s="2"/>
    </row>
    <row r="11708" spans="1:14" x14ac:dyDescent="0.35">
      <c r="A11708" t="s">
        <v>18624</v>
      </c>
      <c r="B11708" t="s">
        <v>5944</v>
      </c>
      <c r="C11708" t="s">
        <v>16048</v>
      </c>
      <c r="D11708" t="s">
        <v>19455</v>
      </c>
      <c r="E11708" s="2">
        <v>51.888888888888886</v>
      </c>
      <c r="F11708" s="2">
        <v>4.4344218415417558</v>
      </c>
      <c r="G11708" s="2">
        <v>3.925642398286938</v>
      </c>
      <c r="H11708" s="2">
        <v>1.2637580299785867</v>
      </c>
      <c r="I11708" s="2">
        <v>0.75497858672376872</v>
      </c>
      <c r="J11708" s="2">
        <v>65.574999999999989</v>
      </c>
      <c r="K11708" s="2">
        <v>65.574999999999989</v>
      </c>
      <c r="L11708" s="2">
        <f>24-Nurse[[#This Row],[Total RN Hours  (*Adjusted for 8 minimum)]]</f>
        <v>-41.574999999999989</v>
      </c>
      <c r="M11708" s="2">
        <v>8.3000000000000007</v>
      </c>
      <c r="N11708" s="2"/>
    </row>
    <row r="11709" spans="1:14" x14ac:dyDescent="0.35">
      <c r="A11709" t="s">
        <v>18651</v>
      </c>
      <c r="B11709" t="s">
        <v>12062</v>
      </c>
      <c r="C11709" t="s">
        <v>18245</v>
      </c>
      <c r="D11709" t="s">
        <v>19072</v>
      </c>
      <c r="E11709" s="2">
        <v>59.977777777777774</v>
      </c>
      <c r="F11709" s="2">
        <v>5.5718673582808442</v>
      </c>
      <c r="G11709" s="2">
        <v>5.3036198592071138</v>
      </c>
      <c r="H11709" s="2">
        <v>1.0935661356057798</v>
      </c>
      <c r="I11709" s="2">
        <v>0.82531863653204895</v>
      </c>
      <c r="J11709" s="2">
        <v>65.589666666666659</v>
      </c>
      <c r="K11709" s="2">
        <v>65.589666666666659</v>
      </c>
      <c r="L11709" s="2">
        <f>24-Nurse[[#This Row],[Total RN Hours  (*Adjusted for 8 minimum)]]</f>
        <v>-41.589666666666659</v>
      </c>
      <c r="M11709" s="2">
        <v>8.3000000000000007</v>
      </c>
      <c r="N11709" s="2"/>
    </row>
    <row r="11710" spans="1:14" x14ac:dyDescent="0.35">
      <c r="A11710" t="s">
        <v>18624</v>
      </c>
      <c r="B11710" t="s">
        <v>6085</v>
      </c>
      <c r="C11710" t="s">
        <v>16136</v>
      </c>
      <c r="D11710" t="s">
        <v>19493</v>
      </c>
      <c r="E11710" s="2">
        <v>71.166666666666671</v>
      </c>
      <c r="F11710" s="2">
        <v>3.6985948477751749</v>
      </c>
      <c r="G11710" s="2">
        <v>3.2379000780640119</v>
      </c>
      <c r="H11710" s="2">
        <v>0.92177985948477736</v>
      </c>
      <c r="I11710" s="2">
        <v>0.46108508977361434</v>
      </c>
      <c r="J11710" s="2">
        <v>65.599999999999994</v>
      </c>
      <c r="K11710" s="2">
        <v>65.599999999999994</v>
      </c>
      <c r="L11710" s="2">
        <f>24-Nurse[[#This Row],[Total RN Hours  (*Adjusted for 8 minimum)]]</f>
        <v>-41.599999999999994</v>
      </c>
      <c r="M11710" s="2">
        <v>8.3000000000000007</v>
      </c>
      <c r="N11710" s="2"/>
    </row>
    <row r="11711" spans="1:14" x14ac:dyDescent="0.35">
      <c r="A11711" t="s">
        <v>18633</v>
      </c>
      <c r="B11711" t="s">
        <v>7970</v>
      </c>
      <c r="C11711" t="s">
        <v>16765</v>
      </c>
      <c r="D11711" t="s">
        <v>19683</v>
      </c>
      <c r="E11711" s="2">
        <v>194.61111111111111</v>
      </c>
      <c r="F11711" s="2">
        <v>3.3183985155580928</v>
      </c>
      <c r="G11711" s="2">
        <v>2.985127033970882</v>
      </c>
      <c r="H11711" s="2">
        <v>0.33709677419354839</v>
      </c>
      <c r="I11711" s="2">
        <v>6.5101341707108185E-2</v>
      </c>
      <c r="J11711" s="2">
        <v>65.602777777777774</v>
      </c>
      <c r="K11711" s="2">
        <v>65.602777777777774</v>
      </c>
      <c r="L11711" s="2">
        <f>24-Nurse[[#This Row],[Total RN Hours  (*Adjusted for 8 minimum)]]</f>
        <v>-41.602777777777774</v>
      </c>
      <c r="M11711" s="2">
        <v>8.3000000000000007</v>
      </c>
      <c r="N11711" s="2"/>
    </row>
    <row r="11712" spans="1:14" x14ac:dyDescent="0.35">
      <c r="A11712" t="s">
        <v>18610</v>
      </c>
      <c r="B11712" t="s">
        <v>1692</v>
      </c>
      <c r="C11712" t="s">
        <v>14288</v>
      </c>
      <c r="D11712" t="s">
        <v>18894</v>
      </c>
      <c r="E11712" s="2">
        <v>95.577777777777783</v>
      </c>
      <c r="F11712" s="2">
        <v>3.9854522204138569</v>
      </c>
      <c r="G11712" s="2">
        <v>3.583888630551034</v>
      </c>
      <c r="H11712" s="2">
        <v>0.68643687514531504</v>
      </c>
      <c r="I11712" s="2">
        <v>0.28487328528249239</v>
      </c>
      <c r="J11712" s="2">
        <v>65.608111111111114</v>
      </c>
      <c r="K11712" s="2">
        <v>65.608111111111114</v>
      </c>
      <c r="L11712" s="2">
        <f>24-Nurse[[#This Row],[Total RN Hours  (*Adjusted for 8 minimum)]]</f>
        <v>-41.608111111111114</v>
      </c>
      <c r="M11712" s="2">
        <v>8.3000000000000007</v>
      </c>
      <c r="N11712" s="2"/>
    </row>
    <row r="11713" spans="1:14" x14ac:dyDescent="0.35">
      <c r="A11713" t="s">
        <v>18643</v>
      </c>
      <c r="B11713" t="s">
        <v>10760</v>
      </c>
      <c r="C11713" t="s">
        <v>17739</v>
      </c>
      <c r="D11713" t="s">
        <v>19473</v>
      </c>
      <c r="E11713" s="2">
        <v>72.577777777777783</v>
      </c>
      <c r="F11713" s="2">
        <v>3.5703597672994487</v>
      </c>
      <c r="G11713" s="2">
        <v>3.2036650336803429</v>
      </c>
      <c r="H11713" s="2">
        <v>0.90401102265768507</v>
      </c>
      <c r="I11713" s="2">
        <v>0.5373162890385792</v>
      </c>
      <c r="J11713" s="2">
        <v>65.6111111111111</v>
      </c>
      <c r="K11713" s="2">
        <v>65.6111111111111</v>
      </c>
      <c r="L11713" s="2">
        <f>24-Nurse[[#This Row],[Total RN Hours  (*Adjusted for 8 minimum)]]</f>
        <v>-41.6111111111111</v>
      </c>
      <c r="M11713" s="2">
        <v>8.3000000000000007</v>
      </c>
      <c r="N11713" s="2"/>
    </row>
    <row r="11714" spans="1:14" x14ac:dyDescent="0.35">
      <c r="A11714" t="s">
        <v>18606</v>
      </c>
      <c r="B11714" t="s">
        <v>1225</v>
      </c>
      <c r="C11714" t="s">
        <v>14107</v>
      </c>
      <c r="D11714" t="s">
        <v>18843</v>
      </c>
      <c r="E11714" s="2">
        <v>109.83333333333333</v>
      </c>
      <c r="F11714" s="2">
        <v>4.64775316135559</v>
      </c>
      <c r="G11714" s="2">
        <v>4.4688861911987861</v>
      </c>
      <c r="H11714" s="2">
        <v>0.59750328780981277</v>
      </c>
      <c r="I11714" s="2">
        <v>0.49391198786039453</v>
      </c>
      <c r="J11714" s="2">
        <v>65.62577777777777</v>
      </c>
      <c r="K11714" s="2">
        <v>65.62577777777777</v>
      </c>
      <c r="L11714" s="2">
        <f>24-Nurse[[#This Row],[Total RN Hours  (*Adjusted for 8 minimum)]]</f>
        <v>-41.62577777777777</v>
      </c>
      <c r="M11714" s="2">
        <v>8.3000000000000007</v>
      </c>
      <c r="N11714" s="2"/>
    </row>
    <row r="11715" spans="1:14" x14ac:dyDescent="0.35">
      <c r="A11715" t="s">
        <v>18614</v>
      </c>
      <c r="B11715" t="s">
        <v>3094</v>
      </c>
      <c r="C11715" t="s">
        <v>14883</v>
      </c>
      <c r="D11715" t="s">
        <v>19089</v>
      </c>
      <c r="E11715" s="2">
        <v>72.688888888888883</v>
      </c>
      <c r="F11715" s="2">
        <v>3.1929746254967908</v>
      </c>
      <c r="G11715" s="2">
        <v>3.0516952002445743</v>
      </c>
      <c r="H11715" s="2">
        <v>0.90290736777743807</v>
      </c>
      <c r="I11715" s="2">
        <v>0.7616279425252217</v>
      </c>
      <c r="J11715" s="2">
        <v>65.63133333333333</v>
      </c>
      <c r="K11715" s="2">
        <v>65.63133333333333</v>
      </c>
      <c r="L11715" s="2">
        <f>24-Nurse[[#This Row],[Total RN Hours  (*Adjusted for 8 minimum)]]</f>
        <v>-41.63133333333333</v>
      </c>
      <c r="M11715" s="2">
        <v>8.3000000000000007</v>
      </c>
      <c r="N11715" s="2"/>
    </row>
    <row r="11716" spans="1:14" x14ac:dyDescent="0.35">
      <c r="A11716" t="s">
        <v>18623</v>
      </c>
      <c r="B11716" t="s">
        <v>5851</v>
      </c>
      <c r="C11716" t="s">
        <v>15967</v>
      </c>
      <c r="D11716" t="s">
        <v>18702</v>
      </c>
      <c r="E11716" s="2">
        <v>114.62222222222222</v>
      </c>
      <c r="F11716" s="2">
        <v>3.5549476541295078</v>
      </c>
      <c r="G11716" s="2">
        <v>3.3964113997673517</v>
      </c>
      <c r="H11716" s="2">
        <v>0.57260663047692895</v>
      </c>
      <c r="I11716" s="2">
        <v>0.43799922450562229</v>
      </c>
      <c r="J11716" s="2">
        <v>65.633444444444436</v>
      </c>
      <c r="K11716" s="2">
        <v>65.633444444444436</v>
      </c>
      <c r="L11716" s="2">
        <f>24-Nurse[[#This Row],[Total RN Hours  (*Adjusted for 8 minimum)]]</f>
        <v>-41.633444444444436</v>
      </c>
      <c r="M11716" s="2">
        <v>8.3000000000000007</v>
      </c>
      <c r="N11716" s="2"/>
    </row>
    <row r="11717" spans="1:14" x14ac:dyDescent="0.35">
      <c r="A11717" t="s">
        <v>18605</v>
      </c>
      <c r="B11717" t="s">
        <v>12534</v>
      </c>
      <c r="C11717" t="s">
        <v>13979</v>
      </c>
      <c r="D11717" t="s">
        <v>18794</v>
      </c>
      <c r="E11717" s="2">
        <v>15.255555555555556</v>
      </c>
      <c r="F11717" s="2">
        <v>6.5161544064093215</v>
      </c>
      <c r="G11717" s="2">
        <v>5.5241442097596503</v>
      </c>
      <c r="H11717" s="2">
        <v>4.3049963583394026</v>
      </c>
      <c r="I11717" s="2">
        <v>3.6613911143481426</v>
      </c>
      <c r="J11717" s="2">
        <v>65.675111111111107</v>
      </c>
      <c r="K11717" s="2">
        <v>65.675111111111107</v>
      </c>
      <c r="L11717" s="2">
        <f>24-Nurse[[#This Row],[Total RN Hours  (*Adjusted for 8 minimum)]]</f>
        <v>-41.675111111111107</v>
      </c>
      <c r="M11717" s="2">
        <v>8.3000000000000007</v>
      </c>
      <c r="N11717" s="2"/>
    </row>
    <row r="11718" spans="1:14" x14ac:dyDescent="0.35">
      <c r="A11718" t="s">
        <v>18607</v>
      </c>
      <c r="B11718" t="s">
        <v>20429</v>
      </c>
      <c r="C11718" t="s">
        <v>14229</v>
      </c>
      <c r="D11718" t="s">
        <v>18875</v>
      </c>
      <c r="E11718" s="2">
        <v>86.36666666666666</v>
      </c>
      <c r="F11718" s="2">
        <v>3.3905377589090446</v>
      </c>
      <c r="G11718" s="2">
        <v>3.1494493760452853</v>
      </c>
      <c r="H11718" s="2">
        <v>0.7606252412196064</v>
      </c>
      <c r="I11718" s="2">
        <v>0.51953685835584718</v>
      </c>
      <c r="J11718" s="2">
        <v>65.692666666666668</v>
      </c>
      <c r="K11718" s="2">
        <v>65.692666666666668</v>
      </c>
      <c r="L11718" s="2">
        <f>24-Nurse[[#This Row],[Total RN Hours  (*Adjusted for 8 minimum)]]</f>
        <v>-41.692666666666668</v>
      </c>
      <c r="M11718" s="2">
        <v>8.3000000000000007</v>
      </c>
      <c r="N11718" s="2"/>
    </row>
    <row r="11719" spans="1:14" x14ac:dyDescent="0.35">
      <c r="A11719" t="s">
        <v>18614</v>
      </c>
      <c r="B11719" t="s">
        <v>20524</v>
      </c>
      <c r="C11719" t="s">
        <v>14678</v>
      </c>
      <c r="D11719" t="s">
        <v>19063</v>
      </c>
      <c r="E11719" s="2">
        <v>81.522222222222226</v>
      </c>
      <c r="F11719" s="2">
        <v>3.5725691699604734</v>
      </c>
      <c r="G11719" s="2">
        <v>3.4258266321384756</v>
      </c>
      <c r="H11719" s="2">
        <v>0.80605833446912889</v>
      </c>
      <c r="I11719" s="2">
        <v>0.73463949843260179</v>
      </c>
      <c r="J11719" s="2">
        <v>65.711666666666659</v>
      </c>
      <c r="K11719" s="2">
        <v>65.711666666666659</v>
      </c>
      <c r="L11719" s="2">
        <f>24-Nurse[[#This Row],[Total RN Hours  (*Adjusted for 8 minimum)]]</f>
        <v>-41.711666666666659</v>
      </c>
      <c r="M11719" s="2">
        <v>8.3000000000000007</v>
      </c>
      <c r="N11719" s="2"/>
    </row>
    <row r="11720" spans="1:14" x14ac:dyDescent="0.35">
      <c r="A11720" t="s">
        <v>18621</v>
      </c>
      <c r="B11720" t="s">
        <v>5110</v>
      </c>
      <c r="C11720" t="s">
        <v>6089</v>
      </c>
      <c r="D11720" t="s">
        <v>18663</v>
      </c>
      <c r="E11720" s="2">
        <v>72.63333333333334</v>
      </c>
      <c r="F11720" s="2">
        <v>3.6049181581765333</v>
      </c>
      <c r="G11720" s="2">
        <v>3.2710494110448214</v>
      </c>
      <c r="H11720" s="2">
        <v>0.90481566467798702</v>
      </c>
      <c r="I11720" s="2">
        <v>0.57209423282851457</v>
      </c>
      <c r="J11720" s="2">
        <v>65.719777777777793</v>
      </c>
      <c r="K11720" s="2">
        <v>65.719777777777793</v>
      </c>
      <c r="L11720" s="2">
        <f>24-Nurse[[#This Row],[Total RN Hours  (*Adjusted for 8 minimum)]]</f>
        <v>-41.719777777777793</v>
      </c>
      <c r="M11720" s="2">
        <v>8.3000000000000007</v>
      </c>
      <c r="N11720" s="2"/>
    </row>
    <row r="11721" spans="1:14" x14ac:dyDescent="0.35">
      <c r="A11721" t="s">
        <v>18610</v>
      </c>
      <c r="B11721" t="s">
        <v>1956</v>
      </c>
      <c r="C11721" t="s">
        <v>14293</v>
      </c>
      <c r="D11721" t="s">
        <v>18788</v>
      </c>
      <c r="E11721" s="2">
        <v>165.62222222222223</v>
      </c>
      <c r="F11721" s="2">
        <v>3.7391225010063058</v>
      </c>
      <c r="G11721" s="2">
        <v>3.5043110156983759</v>
      </c>
      <c r="H11721" s="2">
        <v>0.39686770428015561</v>
      </c>
      <c r="I11721" s="2">
        <v>0.26123976922044811</v>
      </c>
      <c r="J11721" s="2">
        <v>65.730111111111114</v>
      </c>
      <c r="K11721" s="2">
        <v>65.730111111111114</v>
      </c>
      <c r="L11721" s="2">
        <f>24-Nurse[[#This Row],[Total RN Hours  (*Adjusted for 8 minimum)]]</f>
        <v>-41.730111111111114</v>
      </c>
      <c r="M11721" s="2">
        <v>8.3000000000000007</v>
      </c>
      <c r="N11721" s="2"/>
    </row>
    <row r="11722" spans="1:14" x14ac:dyDescent="0.35">
      <c r="A11722" t="s">
        <v>18626</v>
      </c>
      <c r="B11722" t="s">
        <v>6669</v>
      </c>
      <c r="C11722" t="s">
        <v>14215</v>
      </c>
      <c r="D11722" t="s">
        <v>19549</v>
      </c>
      <c r="E11722" s="2">
        <v>60.233333333333334</v>
      </c>
      <c r="F11722" s="2">
        <v>3.7914167127836191</v>
      </c>
      <c r="G11722" s="2">
        <v>3.43841726618705</v>
      </c>
      <c r="H11722" s="2">
        <v>1.0912728278915329</v>
      </c>
      <c r="I11722" s="2">
        <v>0.738273381294964</v>
      </c>
      <c r="J11722" s="2">
        <v>65.730999999999995</v>
      </c>
      <c r="K11722" s="2">
        <v>65.730999999999995</v>
      </c>
      <c r="L11722" s="2">
        <f>24-Nurse[[#This Row],[Total RN Hours  (*Adjusted for 8 minimum)]]</f>
        <v>-41.730999999999995</v>
      </c>
      <c r="M11722" s="2">
        <v>8.3000000000000007</v>
      </c>
      <c r="N11722" s="2"/>
    </row>
    <row r="11723" spans="1:14" x14ac:dyDescent="0.35">
      <c r="A11723" t="s">
        <v>18607</v>
      </c>
      <c r="B11723" t="s">
        <v>1509</v>
      </c>
      <c r="C11723" t="s">
        <v>14252</v>
      </c>
      <c r="D11723" t="s">
        <v>18873</v>
      </c>
      <c r="E11723" s="2">
        <v>44.055555555555557</v>
      </c>
      <c r="F11723" s="2">
        <v>5.1643858764186632</v>
      </c>
      <c r="G11723" s="2">
        <v>4.5820403530895328</v>
      </c>
      <c r="H11723" s="2">
        <v>1.492658259773014</v>
      </c>
      <c r="I11723" s="2">
        <v>0.91031273644388389</v>
      </c>
      <c r="J11723" s="2">
        <v>65.759888888888895</v>
      </c>
      <c r="K11723" s="2">
        <v>65.759888888888895</v>
      </c>
      <c r="L11723" s="2">
        <f>24-Nurse[[#This Row],[Total RN Hours  (*Adjusted for 8 minimum)]]</f>
        <v>-41.759888888888895</v>
      </c>
      <c r="M11723" s="2">
        <v>8.3000000000000007</v>
      </c>
      <c r="N11723" s="2"/>
    </row>
    <row r="11724" spans="1:14" x14ac:dyDescent="0.35">
      <c r="A11724" t="s">
        <v>18633</v>
      </c>
      <c r="B11724" t="s">
        <v>7718</v>
      </c>
      <c r="C11724" t="s">
        <v>14784</v>
      </c>
      <c r="D11724" t="s">
        <v>19680</v>
      </c>
      <c r="E11724" s="2">
        <v>120.11111111111111</v>
      </c>
      <c r="F11724" s="2">
        <v>3.5962747456059208</v>
      </c>
      <c r="G11724" s="2">
        <v>3.4295328399629974</v>
      </c>
      <c r="H11724" s="2">
        <v>0.54755874190564291</v>
      </c>
      <c r="I11724" s="2">
        <v>0.38081683626271967</v>
      </c>
      <c r="J11724" s="2">
        <v>65.767888888888891</v>
      </c>
      <c r="K11724" s="2">
        <v>65.767888888888891</v>
      </c>
      <c r="L11724" s="2">
        <f>24-Nurse[[#This Row],[Total RN Hours  (*Adjusted for 8 minimum)]]</f>
        <v>-41.767888888888891</v>
      </c>
      <c r="M11724" s="2">
        <v>8.3000000000000007</v>
      </c>
      <c r="N11724" s="2"/>
    </row>
    <row r="11725" spans="1:14" x14ac:dyDescent="0.35">
      <c r="A11725" t="s">
        <v>18639</v>
      </c>
      <c r="B11725" t="s">
        <v>9917</v>
      </c>
      <c r="C11725" t="s">
        <v>17478</v>
      </c>
      <c r="D11725" t="s">
        <v>19111</v>
      </c>
      <c r="E11725" s="2">
        <v>104.28888888888889</v>
      </c>
      <c r="F11725" s="2">
        <v>3.3365224802897928</v>
      </c>
      <c r="G11725" s="2">
        <v>3.1220008523332625</v>
      </c>
      <c r="H11725" s="2">
        <v>0.63074792243767297</v>
      </c>
      <c r="I11725" s="2">
        <v>0.41622629448114207</v>
      </c>
      <c r="J11725" s="2">
        <v>65.779999999999987</v>
      </c>
      <c r="K11725" s="2">
        <v>65.779999999999987</v>
      </c>
      <c r="L11725" s="2">
        <f>24-Nurse[[#This Row],[Total RN Hours  (*Adjusted for 8 minimum)]]</f>
        <v>-41.779999999999987</v>
      </c>
      <c r="M11725" s="2">
        <v>8.3000000000000007</v>
      </c>
      <c r="N11725" s="2"/>
    </row>
    <row r="11726" spans="1:14" x14ac:dyDescent="0.35">
      <c r="A11726" t="s">
        <v>18605</v>
      </c>
      <c r="B11726" t="s">
        <v>12558</v>
      </c>
      <c r="C11726" t="s">
        <v>14079</v>
      </c>
      <c r="D11726" t="s">
        <v>18794</v>
      </c>
      <c r="E11726" s="2">
        <v>83.86666666666666</v>
      </c>
      <c r="F11726" s="2">
        <v>3.8180511393746692</v>
      </c>
      <c r="G11726" s="2">
        <v>3.4821449390567043</v>
      </c>
      <c r="H11726" s="2">
        <v>0.78457869634340227</v>
      </c>
      <c r="I11726" s="2">
        <v>0.52233439321674624</v>
      </c>
      <c r="J11726" s="2">
        <v>65.8</v>
      </c>
      <c r="K11726" s="2">
        <v>65.8</v>
      </c>
      <c r="L11726" s="2">
        <f>24-Nurse[[#This Row],[Total RN Hours  (*Adjusted for 8 minimum)]]</f>
        <v>-41.8</v>
      </c>
      <c r="M11726" s="2">
        <v>8.3000000000000007</v>
      </c>
      <c r="N11726" s="2"/>
    </row>
    <row r="11727" spans="1:14" x14ac:dyDescent="0.35">
      <c r="A11727" t="s">
        <v>18610</v>
      </c>
      <c r="B11727" t="s">
        <v>1742</v>
      </c>
      <c r="C11727" t="s">
        <v>14297</v>
      </c>
      <c r="D11727" t="s">
        <v>18689</v>
      </c>
      <c r="E11727" s="2">
        <v>149.30000000000001</v>
      </c>
      <c r="F11727" s="2">
        <v>3.6080918359752916</v>
      </c>
      <c r="G11727" s="2">
        <v>3.321882116543871</v>
      </c>
      <c r="H11727" s="2">
        <v>0.44075984222668751</v>
      </c>
      <c r="I11727" s="2">
        <v>0.26637791173625064</v>
      </c>
      <c r="J11727" s="2">
        <v>65.805444444444447</v>
      </c>
      <c r="K11727" s="2">
        <v>65.805444444444447</v>
      </c>
      <c r="L11727" s="2">
        <f>24-Nurse[[#This Row],[Total RN Hours  (*Adjusted for 8 minimum)]]</f>
        <v>-41.805444444444447</v>
      </c>
      <c r="M11727" s="2">
        <v>8.3000000000000007</v>
      </c>
      <c r="N11727" s="2"/>
    </row>
    <row r="11728" spans="1:14" x14ac:dyDescent="0.35">
      <c r="A11728" t="s">
        <v>18639</v>
      </c>
      <c r="B11728" t="s">
        <v>10136</v>
      </c>
      <c r="C11728" t="s">
        <v>17538</v>
      </c>
      <c r="D11728" t="s">
        <v>19902</v>
      </c>
      <c r="E11728" s="2">
        <v>103.63333333333334</v>
      </c>
      <c r="F11728" s="2">
        <v>3.2793416961509596</v>
      </c>
      <c r="G11728" s="2">
        <v>3.1254958721989921</v>
      </c>
      <c r="H11728" s="2">
        <v>0.63500482470247677</v>
      </c>
      <c r="I11728" s="2">
        <v>0.48115900075050927</v>
      </c>
      <c r="J11728" s="2">
        <v>65.807666666666677</v>
      </c>
      <c r="K11728" s="2">
        <v>65.807666666666677</v>
      </c>
      <c r="L11728" s="2">
        <f>24-Nurse[[#This Row],[Total RN Hours  (*Adjusted for 8 minimum)]]</f>
        <v>-41.807666666666677</v>
      </c>
      <c r="M11728" s="2">
        <v>8.3000000000000007</v>
      </c>
      <c r="N11728" s="2"/>
    </row>
    <row r="11729" spans="1:14" x14ac:dyDescent="0.35">
      <c r="A11729" t="s">
        <v>18610</v>
      </c>
      <c r="B11729" t="s">
        <v>1955</v>
      </c>
      <c r="C11729" t="s">
        <v>14357</v>
      </c>
      <c r="D11729" t="s">
        <v>18811</v>
      </c>
      <c r="E11729" s="2">
        <v>82.12222222222222</v>
      </c>
      <c r="F11729" s="2">
        <v>3.6476796103368962</v>
      </c>
      <c r="G11729" s="2">
        <v>3.2098498173454204</v>
      </c>
      <c r="H11729" s="2">
        <v>0.80134623190366672</v>
      </c>
      <c r="I11729" s="2">
        <v>0.53663239074550129</v>
      </c>
      <c r="J11729" s="2">
        <v>65.808333333333337</v>
      </c>
      <c r="K11729" s="2">
        <v>65.808333333333337</v>
      </c>
      <c r="L11729" s="2">
        <f>24-Nurse[[#This Row],[Total RN Hours  (*Adjusted for 8 minimum)]]</f>
        <v>-41.808333333333337</v>
      </c>
      <c r="M11729" s="2">
        <v>8.3000000000000007</v>
      </c>
      <c r="N11729" s="2"/>
    </row>
    <row r="11730" spans="1:14" x14ac:dyDescent="0.35">
      <c r="A11730" t="s">
        <v>18613</v>
      </c>
      <c r="B11730" t="s">
        <v>2586</v>
      </c>
      <c r="C11730" t="s">
        <v>14644</v>
      </c>
      <c r="D11730" t="s">
        <v>19038</v>
      </c>
      <c r="E11730" s="2">
        <v>76.111111111111114</v>
      </c>
      <c r="F11730" s="2">
        <v>3.9337270072992707</v>
      </c>
      <c r="G11730" s="2">
        <v>3.6546072992700731</v>
      </c>
      <c r="H11730" s="2">
        <v>0.86475474452554746</v>
      </c>
      <c r="I11730" s="2">
        <v>0.592414598540146</v>
      </c>
      <c r="J11730" s="2">
        <v>65.817444444444448</v>
      </c>
      <c r="K11730" s="2">
        <v>65.817444444444448</v>
      </c>
      <c r="L11730" s="2">
        <f>24-Nurse[[#This Row],[Total RN Hours  (*Adjusted for 8 minimum)]]</f>
        <v>-41.817444444444448</v>
      </c>
      <c r="M11730" s="2">
        <v>8.3000000000000007</v>
      </c>
      <c r="N11730" s="2"/>
    </row>
    <row r="11731" spans="1:14" x14ac:dyDescent="0.35">
      <c r="A11731" t="s">
        <v>18639</v>
      </c>
      <c r="B11731" t="s">
        <v>9944</v>
      </c>
      <c r="C11731" t="s">
        <v>17493</v>
      </c>
      <c r="D11731" t="s">
        <v>19905</v>
      </c>
      <c r="E11731" s="2">
        <v>62.1</v>
      </c>
      <c r="F11731" s="2">
        <v>3.2865449991053857</v>
      </c>
      <c r="G11731" s="2">
        <v>3.0722848452317049</v>
      </c>
      <c r="H11731" s="2">
        <v>1.0598944354983002</v>
      </c>
      <c r="I11731" s="2">
        <v>0.84563428162461973</v>
      </c>
      <c r="J11731" s="2">
        <v>65.819444444444443</v>
      </c>
      <c r="K11731" s="2">
        <v>65.819444444444443</v>
      </c>
      <c r="L11731" s="2">
        <f>24-Nurse[[#This Row],[Total RN Hours  (*Adjusted for 8 minimum)]]</f>
        <v>-41.819444444444443</v>
      </c>
      <c r="M11731" s="2">
        <v>8.3000000000000007</v>
      </c>
      <c r="N11731" s="2"/>
    </row>
    <row r="11732" spans="1:14" x14ac:dyDescent="0.35">
      <c r="A11732" t="s">
        <v>18614</v>
      </c>
      <c r="B11732" t="s">
        <v>3112</v>
      </c>
      <c r="C11732" t="s">
        <v>14677</v>
      </c>
      <c r="D11732" t="s">
        <v>19062</v>
      </c>
      <c r="E11732" s="2">
        <v>64.233333333333334</v>
      </c>
      <c r="F11732" s="2">
        <v>3.6524078879086663</v>
      </c>
      <c r="G11732" s="2">
        <v>3.4901522227988235</v>
      </c>
      <c r="H11732" s="2">
        <v>1.0247362048088566</v>
      </c>
      <c r="I11732" s="2">
        <v>0.86248053969901395</v>
      </c>
      <c r="J11732" s="2">
        <v>65.822222222222223</v>
      </c>
      <c r="K11732" s="2">
        <v>65.822222222222223</v>
      </c>
      <c r="L11732" s="2">
        <f>24-Nurse[[#This Row],[Total RN Hours  (*Adjusted for 8 minimum)]]</f>
        <v>-41.822222222222223</v>
      </c>
      <c r="M11732" s="2">
        <v>8.3000000000000007</v>
      </c>
      <c r="N11732" s="2"/>
    </row>
    <row r="11733" spans="1:14" x14ac:dyDescent="0.35">
      <c r="A11733" t="s">
        <v>18615</v>
      </c>
      <c r="B11733" t="s">
        <v>3616</v>
      </c>
      <c r="C11733" t="s">
        <v>14245</v>
      </c>
      <c r="D11733" t="s">
        <v>18654</v>
      </c>
      <c r="E11733" s="2">
        <v>53.444444444444443</v>
      </c>
      <c r="F11733" s="2">
        <v>3.3115717255717256</v>
      </c>
      <c r="G11733" s="2">
        <v>2.9217692307692307</v>
      </c>
      <c r="H11733" s="2">
        <v>1.2318212058212059</v>
      </c>
      <c r="I11733" s="2">
        <v>0.84201871101871106</v>
      </c>
      <c r="J11733" s="2">
        <v>65.834000000000003</v>
      </c>
      <c r="K11733" s="2">
        <v>65.834000000000003</v>
      </c>
      <c r="L11733" s="2">
        <f>24-Nurse[[#This Row],[Total RN Hours  (*Adjusted for 8 minimum)]]</f>
        <v>-41.834000000000003</v>
      </c>
      <c r="M11733" s="2">
        <v>8.3000000000000007</v>
      </c>
      <c r="N11733" s="2"/>
    </row>
    <row r="11734" spans="1:14" x14ac:dyDescent="0.35">
      <c r="A11734" t="s">
        <v>18610</v>
      </c>
      <c r="B11734" t="s">
        <v>1981</v>
      </c>
      <c r="C11734" t="s">
        <v>14279</v>
      </c>
      <c r="D11734" t="s">
        <v>18892</v>
      </c>
      <c r="E11734" s="2">
        <v>143.24444444444444</v>
      </c>
      <c r="F11734" s="2">
        <v>3.5922471300031029</v>
      </c>
      <c r="G11734" s="2">
        <v>3.4442871548246976</v>
      </c>
      <c r="H11734" s="2">
        <v>0.45960673285758608</v>
      </c>
      <c r="I11734" s="2">
        <v>0.34189807632640401</v>
      </c>
      <c r="J11734" s="2">
        <v>65.836111111111109</v>
      </c>
      <c r="K11734" s="2">
        <v>65.836111111111109</v>
      </c>
      <c r="L11734" s="2">
        <f>24-Nurse[[#This Row],[Total RN Hours  (*Adjusted for 8 minimum)]]</f>
        <v>-41.836111111111109</v>
      </c>
      <c r="M11734" s="2">
        <v>8.3000000000000007</v>
      </c>
      <c r="N11734" s="2"/>
    </row>
    <row r="11735" spans="1:14" x14ac:dyDescent="0.35">
      <c r="A11735" t="s">
        <v>18626</v>
      </c>
      <c r="B11735" t="s">
        <v>6855</v>
      </c>
      <c r="C11735" t="s">
        <v>15302</v>
      </c>
      <c r="D11735" t="s">
        <v>19566</v>
      </c>
      <c r="E11735" s="2">
        <v>109.15555555555555</v>
      </c>
      <c r="F11735" s="2">
        <v>3.7462581433224758</v>
      </c>
      <c r="G11735" s="2">
        <v>3.6489454397394141</v>
      </c>
      <c r="H11735" s="2">
        <v>0.60341307003257327</v>
      </c>
      <c r="I11735" s="2">
        <v>0.5061003664495114</v>
      </c>
      <c r="J11735" s="2">
        <v>65.86588888888889</v>
      </c>
      <c r="K11735" s="2">
        <v>65.86588888888889</v>
      </c>
      <c r="L11735" s="2">
        <f>24-Nurse[[#This Row],[Total RN Hours  (*Adjusted for 8 minimum)]]</f>
        <v>-41.86588888888889</v>
      </c>
      <c r="M11735" s="2">
        <v>8.3000000000000007</v>
      </c>
      <c r="N11735" s="2"/>
    </row>
    <row r="11736" spans="1:14" x14ac:dyDescent="0.35">
      <c r="A11736" t="s">
        <v>18636</v>
      </c>
      <c r="B11736" t="s">
        <v>8996</v>
      </c>
      <c r="C11736" t="s">
        <v>17214</v>
      </c>
      <c r="D11736" t="s">
        <v>19821</v>
      </c>
      <c r="E11736" s="2">
        <v>57.81111111111111</v>
      </c>
      <c r="F11736" s="2">
        <v>4.4473803574860655</v>
      </c>
      <c r="G11736" s="2">
        <v>3.989615606380934</v>
      </c>
      <c r="H11736" s="2">
        <v>1.1393426869113972</v>
      </c>
      <c r="I11736" s="2">
        <v>0.68157793580626569</v>
      </c>
      <c r="J11736" s="2">
        <v>65.86666666666666</v>
      </c>
      <c r="K11736" s="2">
        <v>65.86666666666666</v>
      </c>
      <c r="L11736" s="2">
        <f>24-Nurse[[#This Row],[Total RN Hours  (*Adjusted for 8 minimum)]]</f>
        <v>-41.86666666666666</v>
      </c>
      <c r="M11736" s="2">
        <v>8.3000000000000007</v>
      </c>
      <c r="N11736" s="2"/>
    </row>
    <row r="11737" spans="1:14" x14ac:dyDescent="0.35">
      <c r="A11737" t="s">
        <v>18636</v>
      </c>
      <c r="B11737" t="s">
        <v>8965</v>
      </c>
      <c r="C11737" t="s">
        <v>17205</v>
      </c>
      <c r="D11737" t="s">
        <v>19119</v>
      </c>
      <c r="E11737" s="2">
        <v>38.011111111111113</v>
      </c>
      <c r="F11737" s="2">
        <v>3.9977579655071613</v>
      </c>
      <c r="G11737" s="2">
        <v>3.3269014907921663</v>
      </c>
      <c r="H11737" s="2">
        <v>1.7328266588716748</v>
      </c>
      <c r="I11737" s="2">
        <v>1.0619701841566793</v>
      </c>
      <c r="J11737" s="2">
        <v>65.86666666666666</v>
      </c>
      <c r="K11737" s="2">
        <v>65.86666666666666</v>
      </c>
      <c r="L11737" s="2">
        <f>24-Nurse[[#This Row],[Total RN Hours  (*Adjusted for 8 minimum)]]</f>
        <v>-41.86666666666666</v>
      </c>
      <c r="M11737" s="2">
        <v>8.3000000000000007</v>
      </c>
      <c r="N11737" s="2"/>
    </row>
    <row r="11738" spans="1:14" x14ac:dyDescent="0.35">
      <c r="A11738" t="s">
        <v>18603</v>
      </c>
      <c r="B11738" t="s">
        <v>334</v>
      </c>
      <c r="C11738" t="s">
        <v>13758</v>
      </c>
      <c r="D11738" t="s">
        <v>18725</v>
      </c>
      <c r="E11738" s="2">
        <v>74.855555555555554</v>
      </c>
      <c r="F11738" s="2">
        <v>4.286796793825145</v>
      </c>
      <c r="G11738" s="2">
        <v>3.6910568502300731</v>
      </c>
      <c r="H11738" s="2">
        <v>0.87998367225768148</v>
      </c>
      <c r="I11738" s="2">
        <v>0.6475419326109545</v>
      </c>
      <c r="J11738" s="2">
        <v>65.87166666666667</v>
      </c>
      <c r="K11738" s="2">
        <v>65.87166666666667</v>
      </c>
      <c r="L11738" s="2">
        <f>24-Nurse[[#This Row],[Total RN Hours  (*Adjusted for 8 minimum)]]</f>
        <v>-41.87166666666667</v>
      </c>
      <c r="M11738" s="2">
        <v>8.3000000000000007</v>
      </c>
      <c r="N11738" s="2"/>
    </row>
    <row r="11739" spans="1:14" x14ac:dyDescent="0.35">
      <c r="A11739" t="s">
        <v>18639</v>
      </c>
      <c r="B11739" t="s">
        <v>10036</v>
      </c>
      <c r="C11739" t="s">
        <v>16125</v>
      </c>
      <c r="D11739" t="s">
        <v>19914</v>
      </c>
      <c r="E11739" s="2">
        <v>108.42222222222222</v>
      </c>
      <c r="F11739" s="2">
        <v>3.3922422627587618</v>
      </c>
      <c r="G11739" s="2">
        <v>3.2411610985857759</v>
      </c>
      <c r="H11739" s="2">
        <v>0.6078345972535355</v>
      </c>
      <c r="I11739" s="2">
        <v>0.50033306005328959</v>
      </c>
      <c r="J11739" s="2">
        <v>65.902777777777771</v>
      </c>
      <c r="K11739" s="2">
        <v>65.902777777777771</v>
      </c>
      <c r="L11739" s="2">
        <f>24-Nurse[[#This Row],[Total RN Hours  (*Adjusted for 8 minimum)]]</f>
        <v>-41.902777777777771</v>
      </c>
      <c r="M11739" s="2">
        <v>8.3000000000000007</v>
      </c>
      <c r="N11739" s="2"/>
    </row>
    <row r="11740" spans="1:14" x14ac:dyDescent="0.35">
      <c r="A11740" t="s">
        <v>18651</v>
      </c>
      <c r="B11740" t="s">
        <v>12001</v>
      </c>
      <c r="C11740" t="s">
        <v>18182</v>
      </c>
      <c r="D11740" t="s">
        <v>20202</v>
      </c>
      <c r="E11740" s="2">
        <v>57.655555555555559</v>
      </c>
      <c r="F11740" s="2">
        <v>3.420410483715552</v>
      </c>
      <c r="G11740" s="2">
        <v>3.0077953362883023</v>
      </c>
      <c r="H11740" s="2">
        <v>1.1433108498747349</v>
      </c>
      <c r="I11740" s="2">
        <v>0.73069570244748505</v>
      </c>
      <c r="J11740" s="2">
        <v>65.918222222222212</v>
      </c>
      <c r="K11740" s="2">
        <v>65.918222222222212</v>
      </c>
      <c r="L11740" s="2">
        <f>24-Nurse[[#This Row],[Total RN Hours  (*Adjusted for 8 minimum)]]</f>
        <v>-41.918222222222212</v>
      </c>
      <c r="M11740" s="2">
        <v>8.3000000000000007</v>
      </c>
      <c r="N11740" s="2"/>
    </row>
    <row r="11741" spans="1:14" x14ac:dyDescent="0.35">
      <c r="A11741" t="s">
        <v>18628</v>
      </c>
      <c r="B11741" t="s">
        <v>6949</v>
      </c>
      <c r="C11741" t="s">
        <v>16464</v>
      </c>
      <c r="D11741" t="s">
        <v>19609</v>
      </c>
      <c r="E11741" s="2">
        <v>96.855555555555554</v>
      </c>
      <c r="F11741" s="2">
        <v>4.5841642767007</v>
      </c>
      <c r="G11741" s="2">
        <v>4.1965423884363888</v>
      </c>
      <c r="H11741" s="2">
        <v>0.68065274750487548</v>
      </c>
      <c r="I11741" s="2">
        <v>0.46609383962372375</v>
      </c>
      <c r="J11741" s="2">
        <v>65.924999999999997</v>
      </c>
      <c r="K11741" s="2">
        <v>65.924999999999997</v>
      </c>
      <c r="L11741" s="2">
        <f>24-Nurse[[#This Row],[Total RN Hours  (*Adjusted for 8 minimum)]]</f>
        <v>-41.924999999999997</v>
      </c>
      <c r="M11741" s="2">
        <v>8.3000000000000007</v>
      </c>
      <c r="N11741" s="2"/>
    </row>
    <row r="11742" spans="1:14" x14ac:dyDescent="0.35">
      <c r="A11742" t="s">
        <v>18607</v>
      </c>
      <c r="B11742" t="s">
        <v>1352</v>
      </c>
      <c r="C11742" t="s">
        <v>14180</v>
      </c>
      <c r="D11742" t="s">
        <v>18878</v>
      </c>
      <c r="E11742" s="2">
        <v>94.077777777777783</v>
      </c>
      <c r="F11742" s="2">
        <v>3.4938903980158251</v>
      </c>
      <c r="G11742" s="2">
        <v>3.2615176567851654</v>
      </c>
      <c r="H11742" s="2">
        <v>0.70092712885319464</v>
      </c>
      <c r="I11742" s="2">
        <v>0.46855438762253454</v>
      </c>
      <c r="J11742" s="2">
        <v>65.941666666666663</v>
      </c>
      <c r="K11742" s="2">
        <v>65.941666666666663</v>
      </c>
      <c r="L11742" s="2">
        <f>24-Nurse[[#This Row],[Total RN Hours  (*Adjusted for 8 minimum)]]</f>
        <v>-41.941666666666663</v>
      </c>
      <c r="M11742" s="2">
        <v>8.3000000000000007</v>
      </c>
      <c r="N11742" s="2"/>
    </row>
    <row r="11743" spans="1:14" x14ac:dyDescent="0.35">
      <c r="A11743" t="s">
        <v>18606</v>
      </c>
      <c r="B11743" t="s">
        <v>1224</v>
      </c>
      <c r="C11743" t="s">
        <v>14106</v>
      </c>
      <c r="D11743" t="s">
        <v>18842</v>
      </c>
      <c r="E11743" s="2">
        <v>86.611111111111114</v>
      </c>
      <c r="F11743" s="2">
        <v>3.382822322001283</v>
      </c>
      <c r="G11743" s="2">
        <v>3.0768774855676719</v>
      </c>
      <c r="H11743" s="2">
        <v>0.76145093008338682</v>
      </c>
      <c r="I11743" s="2">
        <v>0.47025914047466322</v>
      </c>
      <c r="J11743" s="2">
        <v>65.950111111111113</v>
      </c>
      <c r="K11743" s="2">
        <v>65.950111111111113</v>
      </c>
      <c r="L11743" s="2">
        <f>24-Nurse[[#This Row],[Total RN Hours  (*Adjusted for 8 minimum)]]</f>
        <v>-41.950111111111113</v>
      </c>
      <c r="M11743" s="2">
        <v>8.3000000000000007</v>
      </c>
      <c r="N11743" s="2"/>
    </row>
    <row r="11744" spans="1:14" x14ac:dyDescent="0.35">
      <c r="A11744" t="s">
        <v>18625</v>
      </c>
      <c r="B11744" t="s">
        <v>6327</v>
      </c>
      <c r="C11744" t="s">
        <v>14710</v>
      </c>
      <c r="D11744" t="s">
        <v>18790</v>
      </c>
      <c r="E11744" s="2">
        <v>105.77777777777777</v>
      </c>
      <c r="F11744" s="2">
        <v>4.0584821428571427</v>
      </c>
      <c r="G11744" s="2">
        <v>3.6781512605042019</v>
      </c>
      <c r="H11744" s="2">
        <v>0.62350315126050415</v>
      </c>
      <c r="I11744" s="2">
        <v>0.4788340336134454</v>
      </c>
      <c r="J11744" s="2">
        <v>65.952777777777769</v>
      </c>
      <c r="K11744" s="2">
        <v>65.952777777777769</v>
      </c>
      <c r="L11744" s="2">
        <f>24-Nurse[[#This Row],[Total RN Hours  (*Adjusted for 8 minimum)]]</f>
        <v>-41.952777777777769</v>
      </c>
      <c r="M11744" s="2">
        <v>8.3000000000000007</v>
      </c>
      <c r="N11744" s="2"/>
    </row>
    <row r="11745" spans="1:14" x14ac:dyDescent="0.35">
      <c r="A11745" t="s">
        <v>18607</v>
      </c>
      <c r="B11745" t="s">
        <v>1396</v>
      </c>
      <c r="C11745" t="s">
        <v>14212</v>
      </c>
      <c r="D11745" t="s">
        <v>18875</v>
      </c>
      <c r="E11745" s="2">
        <v>109.77777777777777</v>
      </c>
      <c r="F11745" s="2">
        <v>3.5125961538461543</v>
      </c>
      <c r="G11745" s="2">
        <v>3.1048582995951421</v>
      </c>
      <c r="H11745" s="2">
        <v>0.6008046558704454</v>
      </c>
      <c r="I11745" s="2">
        <v>0.26239878542510126</v>
      </c>
      <c r="J11745" s="2">
        <v>65.954999999999998</v>
      </c>
      <c r="K11745" s="2">
        <v>65.954999999999998</v>
      </c>
      <c r="L11745" s="2">
        <f>24-Nurse[[#This Row],[Total RN Hours  (*Adjusted for 8 minimum)]]</f>
        <v>-41.954999999999998</v>
      </c>
      <c r="M11745" s="2">
        <v>8.3000000000000007</v>
      </c>
      <c r="N11745" s="2"/>
    </row>
    <row r="11746" spans="1:14" x14ac:dyDescent="0.35">
      <c r="A11746" t="s">
        <v>18652</v>
      </c>
      <c r="B11746" t="s">
        <v>12228</v>
      </c>
      <c r="C11746" t="s">
        <v>18311</v>
      </c>
      <c r="D11746" t="s">
        <v>20231</v>
      </c>
      <c r="E11746" s="2">
        <v>96.233333333333334</v>
      </c>
      <c r="F11746" s="2">
        <v>3.1794711927029211</v>
      </c>
      <c r="G11746" s="2">
        <v>3.0002828772659047</v>
      </c>
      <c r="H11746" s="2">
        <v>0.68545433552707546</v>
      </c>
      <c r="I11746" s="2">
        <v>0.56722318438979336</v>
      </c>
      <c r="J11746" s="2">
        <v>65.963555555555558</v>
      </c>
      <c r="K11746" s="2">
        <v>65.963555555555558</v>
      </c>
      <c r="L11746" s="2">
        <f>24-Nurse[[#This Row],[Total RN Hours  (*Adjusted for 8 minimum)]]</f>
        <v>-41.963555555555558</v>
      </c>
      <c r="M11746" s="2">
        <v>8.3000000000000007</v>
      </c>
      <c r="N11746" s="2"/>
    </row>
    <row r="11747" spans="1:14" x14ac:dyDescent="0.35">
      <c r="A11747" t="s">
        <v>18605</v>
      </c>
      <c r="B11747" t="s">
        <v>677</v>
      </c>
      <c r="C11747" t="s">
        <v>13966</v>
      </c>
      <c r="D11747" t="s">
        <v>18800</v>
      </c>
      <c r="E11747" s="2">
        <v>102.13333333333334</v>
      </c>
      <c r="F11747" s="2">
        <v>4.2053687989556137</v>
      </c>
      <c r="G11747" s="2">
        <v>3.8100707136640555</v>
      </c>
      <c r="H11747" s="2">
        <v>0.64588120104438629</v>
      </c>
      <c r="I11747" s="2">
        <v>0.43937663185378589</v>
      </c>
      <c r="J11747" s="2">
        <v>65.965999999999994</v>
      </c>
      <c r="K11747" s="2">
        <v>65.965999999999994</v>
      </c>
      <c r="L11747" s="2">
        <f>24-Nurse[[#This Row],[Total RN Hours  (*Adjusted for 8 minimum)]]</f>
        <v>-41.965999999999994</v>
      </c>
      <c r="M11747" s="2">
        <v>8.3000000000000007</v>
      </c>
      <c r="N11747" s="2"/>
    </row>
    <row r="11748" spans="1:14" x14ac:dyDescent="0.35">
      <c r="A11748" t="s">
        <v>18639</v>
      </c>
      <c r="B11748" t="s">
        <v>9933</v>
      </c>
      <c r="C11748" t="s">
        <v>17487</v>
      </c>
      <c r="D11748" t="s">
        <v>19897</v>
      </c>
      <c r="E11748" s="2">
        <v>166.98888888888888</v>
      </c>
      <c r="F11748" s="2">
        <v>3.1325617140195621</v>
      </c>
      <c r="G11748" s="2">
        <v>2.9767629250116441</v>
      </c>
      <c r="H11748" s="2">
        <v>0.39504025550602168</v>
      </c>
      <c r="I11748" s="2">
        <v>0.23924146649810366</v>
      </c>
      <c r="J11748" s="2">
        <v>65.967333333333329</v>
      </c>
      <c r="K11748" s="2">
        <v>65.967333333333329</v>
      </c>
      <c r="L11748" s="2">
        <f>24-Nurse[[#This Row],[Total RN Hours  (*Adjusted for 8 minimum)]]</f>
        <v>-41.967333333333329</v>
      </c>
      <c r="M11748" s="2">
        <v>8.3000000000000007</v>
      </c>
      <c r="N11748" s="2"/>
    </row>
    <row r="11749" spans="1:14" x14ac:dyDescent="0.35">
      <c r="A11749" t="s">
        <v>18621</v>
      </c>
      <c r="B11749" t="s">
        <v>5181</v>
      </c>
      <c r="C11749" t="s">
        <v>15665</v>
      </c>
      <c r="D11749" t="s">
        <v>19371</v>
      </c>
      <c r="E11749" s="2">
        <v>64.86666666666666</v>
      </c>
      <c r="F11749" s="2">
        <v>4.7644227475162726</v>
      </c>
      <c r="G11749" s="2">
        <v>4.2715844467283315</v>
      </c>
      <c r="H11749" s="2">
        <v>1.017002398081535</v>
      </c>
      <c r="I11749" s="2">
        <v>0.85461801986981856</v>
      </c>
      <c r="J11749" s="2">
        <v>65.969555555555559</v>
      </c>
      <c r="K11749" s="2">
        <v>65.969555555555559</v>
      </c>
      <c r="L11749" s="2">
        <f>24-Nurse[[#This Row],[Total RN Hours  (*Adjusted for 8 minimum)]]</f>
        <v>-41.969555555555559</v>
      </c>
      <c r="M11749" s="2">
        <v>8.3000000000000007</v>
      </c>
      <c r="N11749" s="2"/>
    </row>
    <row r="11750" spans="1:14" x14ac:dyDescent="0.35">
      <c r="A11750" t="s">
        <v>18613</v>
      </c>
      <c r="B11750" t="s">
        <v>2602</v>
      </c>
      <c r="C11750" t="s">
        <v>14644</v>
      </c>
      <c r="D11750" t="s">
        <v>19038</v>
      </c>
      <c r="E11750" s="2">
        <v>37.111111111111114</v>
      </c>
      <c r="F11750" s="2">
        <v>5.8028592814371249</v>
      </c>
      <c r="G11750" s="2">
        <v>5.3577904191616765</v>
      </c>
      <c r="H11750" s="2">
        <v>1.7778473053892212</v>
      </c>
      <c r="I11750" s="2">
        <v>1.3327784431137721</v>
      </c>
      <c r="J11750" s="2">
        <v>65.977888888888884</v>
      </c>
      <c r="K11750" s="2">
        <v>65.977888888888884</v>
      </c>
      <c r="L11750" s="2">
        <f>24-Nurse[[#This Row],[Total RN Hours  (*Adjusted for 8 minimum)]]</f>
        <v>-41.977888888888884</v>
      </c>
      <c r="M11750" s="2">
        <v>8.3000000000000007</v>
      </c>
      <c r="N11750" s="2"/>
    </row>
    <row r="11751" spans="1:14" x14ac:dyDescent="0.35">
      <c r="A11751" t="s">
        <v>18639</v>
      </c>
      <c r="B11751" t="s">
        <v>20714</v>
      </c>
      <c r="C11751" t="s">
        <v>13958</v>
      </c>
      <c r="D11751" t="s">
        <v>19605</v>
      </c>
      <c r="E11751" s="2">
        <v>137.4111111111111</v>
      </c>
      <c r="F11751" s="2">
        <v>3.2192948977116522</v>
      </c>
      <c r="G11751" s="2">
        <v>3.1826675830840139</v>
      </c>
      <c r="H11751" s="2">
        <v>0.4801592948977117</v>
      </c>
      <c r="I11751" s="2">
        <v>0.44353198027007362</v>
      </c>
      <c r="J11751" s="2">
        <v>65.979222222222219</v>
      </c>
      <c r="K11751" s="2">
        <v>65.979222222222219</v>
      </c>
      <c r="L11751" s="2">
        <f>24-Nurse[[#This Row],[Total RN Hours  (*Adjusted for 8 minimum)]]</f>
        <v>-41.979222222222219</v>
      </c>
      <c r="M11751" s="2">
        <v>8.3000000000000007</v>
      </c>
      <c r="N11751" s="2"/>
    </row>
    <row r="11752" spans="1:14" x14ac:dyDescent="0.35">
      <c r="A11752" t="s">
        <v>18622</v>
      </c>
      <c r="B11752" t="s">
        <v>5276</v>
      </c>
      <c r="C11752" t="s">
        <v>15777</v>
      </c>
      <c r="D11752" t="s">
        <v>19377</v>
      </c>
      <c r="E11752" s="2">
        <v>117.32222222222222</v>
      </c>
      <c r="F11752" s="2">
        <v>3.6086447580263283</v>
      </c>
      <c r="G11752" s="2">
        <v>3.2175092338289613</v>
      </c>
      <c r="H11752" s="2">
        <v>0.56242068377687271</v>
      </c>
      <c r="I11752" s="2">
        <v>0.31372289042522966</v>
      </c>
      <c r="J11752" s="2">
        <v>65.984444444444435</v>
      </c>
      <c r="K11752" s="2">
        <v>65.984444444444435</v>
      </c>
      <c r="L11752" s="2">
        <f>24-Nurse[[#This Row],[Total RN Hours  (*Adjusted for 8 minimum)]]</f>
        <v>-41.984444444444435</v>
      </c>
      <c r="M11752" s="2">
        <v>8.3000000000000007</v>
      </c>
      <c r="N11752" s="2"/>
    </row>
    <row r="11753" spans="1:14" x14ac:dyDescent="0.35">
      <c r="A11753" t="s">
        <v>18631</v>
      </c>
      <c r="B11753" t="s">
        <v>7432</v>
      </c>
      <c r="C11753" t="s">
        <v>16618</v>
      </c>
      <c r="D11753" t="s">
        <v>19657</v>
      </c>
      <c r="E11753" s="2">
        <v>78.655555555555551</v>
      </c>
      <c r="F11753" s="2">
        <v>3.8733549936431695</v>
      </c>
      <c r="G11753" s="2">
        <v>3.4307331544003388</v>
      </c>
      <c r="H11753" s="2">
        <v>0.83896171775674544</v>
      </c>
      <c r="I11753" s="2">
        <v>0.54803362056787686</v>
      </c>
      <c r="J11753" s="2">
        <v>65.989000000000004</v>
      </c>
      <c r="K11753" s="2">
        <v>65.989000000000004</v>
      </c>
      <c r="L11753" s="2">
        <f>24-Nurse[[#This Row],[Total RN Hours  (*Adjusted for 8 minimum)]]</f>
        <v>-41.989000000000004</v>
      </c>
      <c r="M11753" s="2">
        <v>8.3000000000000007</v>
      </c>
      <c r="N11753" s="2"/>
    </row>
    <row r="11754" spans="1:14" x14ac:dyDescent="0.35">
      <c r="A11754" t="s">
        <v>18614</v>
      </c>
      <c r="B11754" t="s">
        <v>3016</v>
      </c>
      <c r="C11754" t="s">
        <v>14877</v>
      </c>
      <c r="D11754" t="s">
        <v>19014</v>
      </c>
      <c r="E11754" s="2">
        <v>108.81111111111112</v>
      </c>
      <c r="F11754" s="2">
        <v>3.6307934238741963</v>
      </c>
      <c r="G11754" s="2">
        <v>3.4581803328908407</v>
      </c>
      <c r="H11754" s="2">
        <v>0.60645563157357296</v>
      </c>
      <c r="I11754" s="2">
        <v>0.51422648830797502</v>
      </c>
      <c r="J11754" s="2">
        <v>65.989111111111114</v>
      </c>
      <c r="K11754" s="2">
        <v>65.989111111111114</v>
      </c>
      <c r="L11754" s="2">
        <f>24-Nurse[[#This Row],[Total RN Hours  (*Adjusted for 8 minimum)]]</f>
        <v>-41.989111111111114</v>
      </c>
      <c r="M11754" s="2">
        <v>8.3000000000000007</v>
      </c>
      <c r="N11754" s="2"/>
    </row>
    <row r="11755" spans="1:14" x14ac:dyDescent="0.35">
      <c r="A11755" t="s">
        <v>18634</v>
      </c>
      <c r="B11755" t="s">
        <v>21222</v>
      </c>
      <c r="C11755" t="s">
        <v>15872</v>
      </c>
      <c r="D11755" t="s">
        <v>19712</v>
      </c>
      <c r="E11755" s="2">
        <v>87.811111111111117</v>
      </c>
      <c r="F11755" s="2">
        <v>3.2610021510818674</v>
      </c>
      <c r="G11755" s="2">
        <v>3.0088700493483489</v>
      </c>
      <c r="H11755" s="2">
        <v>0.75153739086422866</v>
      </c>
      <c r="I11755" s="2">
        <v>0.50080981905605459</v>
      </c>
      <c r="J11755" s="2">
        <v>65.993333333333325</v>
      </c>
      <c r="K11755" s="2">
        <v>65.993333333333325</v>
      </c>
      <c r="L11755" s="2">
        <f>24-Nurse[[#This Row],[Total RN Hours  (*Adjusted for 8 minimum)]]</f>
        <v>-41.993333333333325</v>
      </c>
      <c r="M11755" s="2">
        <v>8.3000000000000007</v>
      </c>
      <c r="N11755" s="2"/>
    </row>
    <row r="11756" spans="1:14" x14ac:dyDescent="0.35">
      <c r="A11756" t="s">
        <v>18610</v>
      </c>
      <c r="B11756" t="s">
        <v>1959</v>
      </c>
      <c r="C11756" t="s">
        <v>14330</v>
      </c>
      <c r="D11756" t="s">
        <v>18826</v>
      </c>
      <c r="E11756" s="2">
        <v>94.911111111111111</v>
      </c>
      <c r="F11756" s="2">
        <v>3.8683458206509016</v>
      </c>
      <c r="G11756" s="2">
        <v>3.4197834230859283</v>
      </c>
      <c r="H11756" s="2">
        <v>0.6953301334582066</v>
      </c>
      <c r="I11756" s="2">
        <v>0.53099508311870758</v>
      </c>
      <c r="J11756" s="2">
        <v>65.994555555555564</v>
      </c>
      <c r="K11756" s="2">
        <v>65.994555555555564</v>
      </c>
      <c r="L11756" s="2">
        <f>24-Nurse[[#This Row],[Total RN Hours  (*Adjusted for 8 minimum)]]</f>
        <v>-41.994555555555564</v>
      </c>
      <c r="M11756" s="2">
        <v>8.3000000000000007</v>
      </c>
      <c r="N11756" s="2"/>
    </row>
    <row r="11757" spans="1:14" x14ac:dyDescent="0.35">
      <c r="A11757" t="s">
        <v>18610</v>
      </c>
      <c r="B11757" t="s">
        <v>1957</v>
      </c>
      <c r="C11757" t="s">
        <v>14364</v>
      </c>
      <c r="D11757" t="s">
        <v>18901</v>
      </c>
      <c r="E11757" s="2">
        <v>115</v>
      </c>
      <c r="F11757" s="2">
        <v>3.9981642512077293</v>
      </c>
      <c r="G11757" s="2">
        <v>3.8216908212560385</v>
      </c>
      <c r="H11757" s="2">
        <v>0.57403381642512075</v>
      </c>
      <c r="I11757" s="2">
        <v>0.43026570048309176</v>
      </c>
      <c r="J11757" s="2">
        <v>66.013888888888886</v>
      </c>
      <c r="K11757" s="2">
        <v>66.013888888888886</v>
      </c>
      <c r="L11757" s="2">
        <f>24-Nurse[[#This Row],[Total RN Hours  (*Adjusted for 8 minimum)]]</f>
        <v>-42.013888888888886</v>
      </c>
      <c r="M11757" s="2">
        <v>8.3000000000000007</v>
      </c>
      <c r="N11757" s="2"/>
    </row>
    <row r="11758" spans="1:14" x14ac:dyDescent="0.35">
      <c r="A11758" t="s">
        <v>18644</v>
      </c>
      <c r="B11758" t="s">
        <v>10854</v>
      </c>
      <c r="C11758" t="s">
        <v>13784</v>
      </c>
      <c r="D11758" t="s">
        <v>19714</v>
      </c>
      <c r="E11758" s="2">
        <v>94.144444444444446</v>
      </c>
      <c r="F11758" s="2">
        <v>4.2754762185766557</v>
      </c>
      <c r="G11758" s="2">
        <v>3.9697403517054175</v>
      </c>
      <c r="H11758" s="2">
        <v>0.70131594476572634</v>
      </c>
      <c r="I11758" s="2">
        <v>0.46069868995633184</v>
      </c>
      <c r="J11758" s="2">
        <v>66.024999999999991</v>
      </c>
      <c r="K11758" s="2">
        <v>66.024999999999991</v>
      </c>
      <c r="L11758" s="2">
        <f>24-Nurse[[#This Row],[Total RN Hours  (*Adjusted for 8 minimum)]]</f>
        <v>-42.024999999999991</v>
      </c>
      <c r="M11758" s="2">
        <v>8.3000000000000007</v>
      </c>
      <c r="N11758" s="2"/>
    </row>
    <row r="11759" spans="1:14" x14ac:dyDescent="0.35">
      <c r="A11759" t="s">
        <v>18614</v>
      </c>
      <c r="B11759" t="s">
        <v>2909</v>
      </c>
      <c r="C11759" t="s">
        <v>14842</v>
      </c>
      <c r="D11759" t="s">
        <v>19014</v>
      </c>
      <c r="E11759" s="2">
        <v>170.7</v>
      </c>
      <c r="F11759" s="2">
        <v>2.9466250081364316</v>
      </c>
      <c r="G11759" s="2">
        <v>2.8066783831282951</v>
      </c>
      <c r="H11759" s="2">
        <v>0.3868222352405129</v>
      </c>
      <c r="I11759" s="2">
        <v>0.33271496452515786</v>
      </c>
      <c r="J11759" s="2">
        <v>66.030555555555551</v>
      </c>
      <c r="K11759" s="2">
        <v>66.030555555555551</v>
      </c>
      <c r="L11759" s="2">
        <f>24-Nurse[[#This Row],[Total RN Hours  (*Adjusted for 8 minimum)]]</f>
        <v>-42.030555555555551</v>
      </c>
      <c r="M11759" s="2">
        <v>8.3000000000000007</v>
      </c>
      <c r="N11759" s="2"/>
    </row>
    <row r="11760" spans="1:14" x14ac:dyDescent="0.35">
      <c r="A11760" t="s">
        <v>18633</v>
      </c>
      <c r="B11760" t="s">
        <v>8093</v>
      </c>
      <c r="C11760" t="s">
        <v>14743</v>
      </c>
      <c r="D11760" t="s">
        <v>19424</v>
      </c>
      <c r="E11760" s="2">
        <v>88.544444444444451</v>
      </c>
      <c r="F11760" s="2">
        <v>5.3569644873886304</v>
      </c>
      <c r="G11760" s="2">
        <v>5.1722374200025092</v>
      </c>
      <c r="H11760" s="2">
        <v>0.74589534445978167</v>
      </c>
      <c r="I11760" s="2">
        <v>0.62899360020077788</v>
      </c>
      <c r="J11760" s="2">
        <v>66.044888888888892</v>
      </c>
      <c r="K11760" s="2">
        <v>66.044888888888892</v>
      </c>
      <c r="L11760" s="2">
        <f>24-Nurse[[#This Row],[Total RN Hours  (*Adjusted for 8 minimum)]]</f>
        <v>-42.044888888888892</v>
      </c>
      <c r="M11760" s="2">
        <v>8.3000000000000007</v>
      </c>
      <c r="N11760" s="2"/>
    </row>
    <row r="11761" spans="1:14" x14ac:dyDescent="0.35">
      <c r="A11761" t="s">
        <v>18606</v>
      </c>
      <c r="B11761" t="s">
        <v>1231</v>
      </c>
      <c r="C11761" t="s">
        <v>14098</v>
      </c>
      <c r="D11761" t="s">
        <v>18837</v>
      </c>
      <c r="E11761" s="2">
        <v>92.611111111111114</v>
      </c>
      <c r="F11761" s="2">
        <v>3.5404463107378521</v>
      </c>
      <c r="G11761" s="2">
        <v>3.3695860827834427</v>
      </c>
      <c r="H11761" s="2">
        <v>0.71333653269346131</v>
      </c>
      <c r="I11761" s="2">
        <v>0.54439592081583676</v>
      </c>
      <c r="J11761" s="2">
        <v>66.062888888888892</v>
      </c>
      <c r="K11761" s="2">
        <v>66.062888888888892</v>
      </c>
      <c r="L11761" s="2">
        <f>24-Nurse[[#This Row],[Total RN Hours  (*Adjusted for 8 minimum)]]</f>
        <v>-42.062888888888892</v>
      </c>
      <c r="M11761" s="2">
        <v>8.3000000000000007</v>
      </c>
      <c r="N11761" s="2"/>
    </row>
    <row r="11762" spans="1:14" x14ac:dyDescent="0.35">
      <c r="A11762" t="s">
        <v>18622</v>
      </c>
      <c r="B11762" t="s">
        <v>5420</v>
      </c>
      <c r="C11762" t="s">
        <v>15831</v>
      </c>
      <c r="D11762" t="s">
        <v>18876</v>
      </c>
      <c r="E11762" s="2">
        <v>105.78888888888889</v>
      </c>
      <c r="F11762" s="2">
        <v>3.8336613801071309</v>
      </c>
      <c r="G11762" s="2">
        <v>3.6052547001365403</v>
      </c>
      <c r="H11762" s="2">
        <v>0.62457619997899372</v>
      </c>
      <c r="I11762" s="2">
        <v>0.45988971746665258</v>
      </c>
      <c r="J11762" s="2">
        <v>66.073222222222213</v>
      </c>
      <c r="K11762" s="2">
        <v>66.073222222222213</v>
      </c>
      <c r="L11762" s="2">
        <f>24-Nurse[[#This Row],[Total RN Hours  (*Adjusted for 8 minimum)]]</f>
        <v>-42.073222222222213</v>
      </c>
      <c r="M11762" s="2">
        <v>8.3000000000000007</v>
      </c>
      <c r="N11762" s="2"/>
    </row>
    <row r="11763" spans="1:14" x14ac:dyDescent="0.35">
      <c r="A11763" t="s">
        <v>18605</v>
      </c>
      <c r="B11763" t="s">
        <v>12637</v>
      </c>
      <c r="C11763" t="s">
        <v>13904</v>
      </c>
      <c r="D11763" t="s">
        <v>18809</v>
      </c>
      <c r="E11763" s="2">
        <v>56.333333333333336</v>
      </c>
      <c r="F11763" s="2">
        <v>6.7519506903353061</v>
      </c>
      <c r="G11763" s="2">
        <v>6.2790887573964493</v>
      </c>
      <c r="H11763" s="2">
        <v>1.1729309664694281</v>
      </c>
      <c r="I11763" s="2">
        <v>0.98013017751479292</v>
      </c>
      <c r="J11763" s="2">
        <v>66.075111111111113</v>
      </c>
      <c r="K11763" s="2">
        <v>66.075111111111113</v>
      </c>
      <c r="L11763" s="2">
        <f>24-Nurse[[#This Row],[Total RN Hours  (*Adjusted for 8 minimum)]]</f>
        <v>-42.075111111111113</v>
      </c>
      <c r="M11763" s="2">
        <v>8.3000000000000007</v>
      </c>
      <c r="N11763" s="2"/>
    </row>
    <row r="11764" spans="1:14" x14ac:dyDescent="0.35">
      <c r="A11764" t="s">
        <v>18639</v>
      </c>
      <c r="B11764" t="s">
        <v>10000</v>
      </c>
      <c r="C11764" t="s">
        <v>15860</v>
      </c>
      <c r="D11764" t="s">
        <v>19911</v>
      </c>
      <c r="E11764" s="2">
        <v>71.433333333333337</v>
      </c>
      <c r="F11764" s="2">
        <v>3.5691398351221029</v>
      </c>
      <c r="G11764" s="2">
        <v>3.2263571317467727</v>
      </c>
      <c r="H11764" s="2">
        <v>0.92506610670399736</v>
      </c>
      <c r="I11764" s="2">
        <v>0.66592782703375319</v>
      </c>
      <c r="J11764" s="2">
        <v>66.080555555555549</v>
      </c>
      <c r="K11764" s="2">
        <v>66.080555555555549</v>
      </c>
      <c r="L11764" s="2">
        <f>24-Nurse[[#This Row],[Total RN Hours  (*Adjusted for 8 minimum)]]</f>
        <v>-42.080555555555549</v>
      </c>
      <c r="M11764" s="2">
        <v>8.3000000000000007</v>
      </c>
      <c r="N11764" s="2"/>
    </row>
    <row r="11765" spans="1:14" x14ac:dyDescent="0.35">
      <c r="A11765" t="s">
        <v>18606</v>
      </c>
      <c r="B11765" t="s">
        <v>1297</v>
      </c>
      <c r="C11765" t="s">
        <v>14098</v>
      </c>
      <c r="D11765" t="s">
        <v>18837</v>
      </c>
      <c r="E11765" s="2">
        <v>44.777777777777779</v>
      </c>
      <c r="F11765" s="2">
        <v>5.3477196029776675</v>
      </c>
      <c r="G11765" s="2">
        <v>5.1166178660049635</v>
      </c>
      <c r="H11765" s="2">
        <v>1.4758461538461536</v>
      </c>
      <c r="I11765" s="2">
        <v>1.2447444168734489</v>
      </c>
      <c r="J11765" s="2">
        <v>66.085111111111104</v>
      </c>
      <c r="K11765" s="2">
        <v>66.085111111111104</v>
      </c>
      <c r="L11765" s="2">
        <f>24-Nurse[[#This Row],[Total RN Hours  (*Adjusted for 8 minimum)]]</f>
        <v>-42.085111111111104</v>
      </c>
      <c r="M11765" s="2">
        <v>8.3000000000000007</v>
      </c>
      <c r="N11765" s="2"/>
    </row>
    <row r="11766" spans="1:14" x14ac:dyDescent="0.35">
      <c r="A11766" t="s">
        <v>18627</v>
      </c>
      <c r="B11766" t="s">
        <v>6886</v>
      </c>
      <c r="C11766" t="s">
        <v>16433</v>
      </c>
      <c r="D11766" t="s">
        <v>19582</v>
      </c>
      <c r="E11766" s="2">
        <v>111.02222222222223</v>
      </c>
      <c r="F11766" s="2">
        <v>3.2372197758206571</v>
      </c>
      <c r="G11766" s="2">
        <v>2.9870996797437956</v>
      </c>
      <c r="H11766" s="2">
        <v>0.5953562850280224</v>
      </c>
      <c r="I11766" s="2">
        <v>0.39962970376301038</v>
      </c>
      <c r="J11766" s="2">
        <v>66.097777777777779</v>
      </c>
      <c r="K11766" s="2">
        <v>66.097777777777779</v>
      </c>
      <c r="L11766" s="2">
        <f>24-Nurse[[#This Row],[Total RN Hours  (*Adjusted for 8 minimum)]]</f>
        <v>-42.097777777777779</v>
      </c>
      <c r="M11766" s="2">
        <v>8.3000000000000007</v>
      </c>
      <c r="N11766" s="2"/>
    </row>
    <row r="11767" spans="1:14" x14ac:dyDescent="0.35">
      <c r="A11767" t="s">
        <v>18639</v>
      </c>
      <c r="B11767" t="s">
        <v>10034</v>
      </c>
      <c r="C11767" t="s">
        <v>16869</v>
      </c>
      <c r="D11767" t="s">
        <v>19897</v>
      </c>
      <c r="E11767" s="2">
        <v>121.41111111111111</v>
      </c>
      <c r="F11767" s="2">
        <v>3.329799579024435</v>
      </c>
      <c r="G11767" s="2">
        <v>3.2393813489521368</v>
      </c>
      <c r="H11767" s="2">
        <v>0.5444541045117598</v>
      </c>
      <c r="I11767" s="2">
        <v>0.45403587443946186</v>
      </c>
      <c r="J11767" s="2">
        <v>66.102777777777774</v>
      </c>
      <c r="K11767" s="2">
        <v>66.102777777777774</v>
      </c>
      <c r="L11767" s="2">
        <f>24-Nurse[[#This Row],[Total RN Hours  (*Adjusted for 8 minimum)]]</f>
        <v>-42.102777777777774</v>
      </c>
      <c r="M11767" s="2">
        <v>8.3000000000000007</v>
      </c>
      <c r="N11767" s="2"/>
    </row>
    <row r="11768" spans="1:14" x14ac:dyDescent="0.35">
      <c r="A11768" t="s">
        <v>18633</v>
      </c>
      <c r="B11768" t="s">
        <v>7678</v>
      </c>
      <c r="C11768" t="s">
        <v>13643</v>
      </c>
      <c r="D11768" t="s">
        <v>19395</v>
      </c>
      <c r="E11768" s="2">
        <v>95.688888888888883</v>
      </c>
      <c r="F11768" s="2">
        <v>3.6671818392940088</v>
      </c>
      <c r="G11768" s="2">
        <v>3.3879493729679515</v>
      </c>
      <c r="H11768" s="2">
        <v>0.69081049698095698</v>
      </c>
      <c r="I11768" s="2">
        <v>0.41912563864375296</v>
      </c>
      <c r="J11768" s="2">
        <v>66.102888888888899</v>
      </c>
      <c r="K11768" s="2">
        <v>66.102888888888899</v>
      </c>
      <c r="L11768" s="2">
        <f>24-Nurse[[#This Row],[Total RN Hours  (*Adjusted for 8 minimum)]]</f>
        <v>-42.102888888888899</v>
      </c>
      <c r="M11768" s="2">
        <v>8.3000000000000007</v>
      </c>
      <c r="N11768" s="2"/>
    </row>
    <row r="11769" spans="1:14" x14ac:dyDescent="0.35">
      <c r="A11769" t="s">
        <v>18622</v>
      </c>
      <c r="B11769" t="s">
        <v>5512</v>
      </c>
      <c r="C11769" t="s">
        <v>14219</v>
      </c>
      <c r="D11769" t="s">
        <v>18876</v>
      </c>
      <c r="E11769" s="2">
        <v>78.511111111111106</v>
      </c>
      <c r="F11769" s="2">
        <v>4.5411067081800169</v>
      </c>
      <c r="G11769" s="2">
        <v>4.3060840645343905</v>
      </c>
      <c r="H11769" s="2">
        <v>0.84203085196716676</v>
      </c>
      <c r="I11769" s="2">
        <v>0.6628389470704783</v>
      </c>
      <c r="J11769" s="2">
        <v>66.108777777777775</v>
      </c>
      <c r="K11769" s="2">
        <v>66.108777777777775</v>
      </c>
      <c r="L11769" s="2">
        <f>24-Nurse[[#This Row],[Total RN Hours  (*Adjusted for 8 minimum)]]</f>
        <v>-42.108777777777775</v>
      </c>
      <c r="M11769" s="2">
        <v>8.3000000000000007</v>
      </c>
      <c r="N11769" s="2"/>
    </row>
    <row r="11770" spans="1:14" x14ac:dyDescent="0.35">
      <c r="A11770" t="s">
        <v>18610</v>
      </c>
      <c r="B11770" t="s">
        <v>2119</v>
      </c>
      <c r="C11770" t="s">
        <v>14293</v>
      </c>
      <c r="D11770" t="s">
        <v>18788</v>
      </c>
      <c r="E11770" s="2">
        <v>118.81111111111112</v>
      </c>
      <c r="F11770" s="2">
        <v>4.4124520714486106</v>
      </c>
      <c r="G11770" s="2">
        <v>3.8044374824651639</v>
      </c>
      <c r="H11770" s="2">
        <v>0.55643879173290933</v>
      </c>
      <c r="I11770" s="2">
        <v>0.37779388384924717</v>
      </c>
      <c r="J11770" s="2">
        <v>66.111111111111114</v>
      </c>
      <c r="K11770" s="2">
        <v>66.111111111111114</v>
      </c>
      <c r="L11770" s="2">
        <f>24-Nurse[[#This Row],[Total RN Hours  (*Adjusted for 8 minimum)]]</f>
        <v>-42.111111111111114</v>
      </c>
      <c r="M11770" s="2">
        <v>8.3000000000000007</v>
      </c>
      <c r="N11770" s="2"/>
    </row>
    <row r="11771" spans="1:14" x14ac:dyDescent="0.35">
      <c r="A11771" t="s">
        <v>18639</v>
      </c>
      <c r="B11771" t="s">
        <v>10118</v>
      </c>
      <c r="C11771" t="s">
        <v>16230</v>
      </c>
      <c r="D11771" t="s">
        <v>19895</v>
      </c>
      <c r="E11771" s="2">
        <v>174.2</v>
      </c>
      <c r="F11771" s="2">
        <v>3.2775704809286901</v>
      </c>
      <c r="G11771" s="2">
        <v>3.1418388825105241</v>
      </c>
      <c r="H11771" s="2">
        <v>0.37962176297997191</v>
      </c>
      <c r="I11771" s="2">
        <v>0.29899923459624955</v>
      </c>
      <c r="J11771" s="2">
        <v>66.130111111111106</v>
      </c>
      <c r="K11771" s="2">
        <v>66.130111111111106</v>
      </c>
      <c r="L11771" s="2">
        <f>24-Nurse[[#This Row],[Total RN Hours  (*Adjusted for 8 minimum)]]</f>
        <v>-42.130111111111106</v>
      </c>
      <c r="M11771" s="2">
        <v>8.3000000000000007</v>
      </c>
      <c r="N11771" s="2"/>
    </row>
    <row r="11772" spans="1:14" x14ac:dyDescent="0.35">
      <c r="A11772" t="s">
        <v>18603</v>
      </c>
      <c r="B11772" t="s">
        <v>346</v>
      </c>
      <c r="C11772" t="s">
        <v>13758</v>
      </c>
      <c r="D11772" t="s">
        <v>18725</v>
      </c>
      <c r="E11772" s="2">
        <v>98.566666666666663</v>
      </c>
      <c r="F11772" s="2">
        <v>4.853140570397926</v>
      </c>
      <c r="G11772" s="2">
        <v>4.3691725848269645</v>
      </c>
      <c r="H11772" s="2">
        <v>0.67130988614586862</v>
      </c>
      <c r="I11772" s="2">
        <v>0.41939352947807462</v>
      </c>
      <c r="J11772" s="2">
        <v>66.168777777777777</v>
      </c>
      <c r="K11772" s="2">
        <v>66.168777777777777</v>
      </c>
      <c r="L11772" s="2">
        <f>24-Nurse[[#This Row],[Total RN Hours  (*Adjusted for 8 minimum)]]</f>
        <v>-42.168777777777777</v>
      </c>
      <c r="M11772" s="2">
        <v>8.3000000000000007</v>
      </c>
      <c r="N11772" s="2"/>
    </row>
    <row r="11773" spans="1:14" x14ac:dyDescent="0.35">
      <c r="A11773" t="s">
        <v>18614</v>
      </c>
      <c r="B11773" t="s">
        <v>3027</v>
      </c>
      <c r="C11773" t="s">
        <v>14693</v>
      </c>
      <c r="D11773" t="s">
        <v>19014</v>
      </c>
      <c r="E11773" s="2">
        <v>189.93333333333334</v>
      </c>
      <c r="F11773" s="2">
        <v>2.6567596817596817</v>
      </c>
      <c r="G11773" s="2">
        <v>2.5373610623610623</v>
      </c>
      <c r="H11773" s="2">
        <v>0.34838305838305839</v>
      </c>
      <c r="I11773" s="2">
        <v>0.25454896454896458</v>
      </c>
      <c r="J11773" s="2">
        <v>66.169555555555561</v>
      </c>
      <c r="K11773" s="2">
        <v>66.169555555555561</v>
      </c>
      <c r="L11773" s="2">
        <f>24-Nurse[[#This Row],[Total RN Hours  (*Adjusted for 8 minimum)]]</f>
        <v>-42.169555555555561</v>
      </c>
      <c r="M11773" s="2">
        <v>8.3000000000000007</v>
      </c>
      <c r="N11773" s="2"/>
    </row>
    <row r="11774" spans="1:14" x14ac:dyDescent="0.35">
      <c r="A11774" t="s">
        <v>18622</v>
      </c>
      <c r="B11774" t="s">
        <v>5193</v>
      </c>
      <c r="C11774" t="s">
        <v>15734</v>
      </c>
      <c r="D11774" t="s">
        <v>19377</v>
      </c>
      <c r="E11774" s="2">
        <v>99.477777777777774</v>
      </c>
      <c r="F11774" s="2">
        <v>3.8290729364458835</v>
      </c>
      <c r="G11774" s="2">
        <v>3.4833351949067346</v>
      </c>
      <c r="H11774" s="2">
        <v>0.66523399977661124</v>
      </c>
      <c r="I11774" s="2">
        <v>0.37526750809784432</v>
      </c>
      <c r="J11774" s="2">
        <v>66.176000000000002</v>
      </c>
      <c r="K11774" s="2">
        <v>66.176000000000002</v>
      </c>
      <c r="L11774" s="2">
        <f>24-Nurse[[#This Row],[Total RN Hours  (*Adjusted for 8 minimum)]]</f>
        <v>-42.176000000000002</v>
      </c>
      <c r="M11774" s="2">
        <v>8.3000000000000007</v>
      </c>
      <c r="N11774" s="2"/>
    </row>
    <row r="11775" spans="1:14" x14ac:dyDescent="0.35">
      <c r="A11775" t="s">
        <v>18639</v>
      </c>
      <c r="B11775" t="s">
        <v>10201</v>
      </c>
      <c r="C11775" t="s">
        <v>14463</v>
      </c>
      <c r="D11775" t="s">
        <v>19111</v>
      </c>
      <c r="E11775" s="2">
        <v>83.422222222222217</v>
      </c>
      <c r="F11775" s="2">
        <v>3.5036534363345764</v>
      </c>
      <c r="G11775" s="2">
        <v>3.0839677677144381</v>
      </c>
      <c r="H11775" s="2">
        <v>0.79328050079914747</v>
      </c>
      <c r="I11775" s="2">
        <v>0.37359483217900907</v>
      </c>
      <c r="J11775" s="2">
        <v>66.177222222222213</v>
      </c>
      <c r="K11775" s="2">
        <v>66.177222222222213</v>
      </c>
      <c r="L11775" s="2">
        <f>24-Nurse[[#This Row],[Total RN Hours  (*Adjusted for 8 minimum)]]</f>
        <v>-42.177222222222213</v>
      </c>
      <c r="M11775" s="2">
        <v>8.3000000000000007</v>
      </c>
      <c r="N11775" s="2"/>
    </row>
    <row r="11776" spans="1:14" x14ac:dyDescent="0.35">
      <c r="A11776" t="s">
        <v>18651</v>
      </c>
      <c r="B11776" t="s">
        <v>12177</v>
      </c>
      <c r="C11776" t="s">
        <v>18294</v>
      </c>
      <c r="D11776" t="s">
        <v>20203</v>
      </c>
      <c r="E11776" s="2">
        <v>76.766666666666666</v>
      </c>
      <c r="F11776" s="2">
        <v>3.6156100738167614</v>
      </c>
      <c r="G11776" s="2">
        <v>3.1016066000868436</v>
      </c>
      <c r="H11776" s="2">
        <v>0.86213634389926186</v>
      </c>
      <c r="I11776" s="2">
        <v>0.42223910840932122</v>
      </c>
      <c r="J11776" s="2">
        <v>66.183333333333337</v>
      </c>
      <c r="K11776" s="2">
        <v>66.183333333333337</v>
      </c>
      <c r="L11776" s="2">
        <f>24-Nurse[[#This Row],[Total RN Hours  (*Adjusted for 8 minimum)]]</f>
        <v>-42.183333333333337</v>
      </c>
      <c r="M11776" s="2">
        <v>8.3000000000000007</v>
      </c>
      <c r="N11776" s="2"/>
    </row>
    <row r="11777" spans="1:14" x14ac:dyDescent="0.35">
      <c r="A11777" t="s">
        <v>18618</v>
      </c>
      <c r="B11777" t="s">
        <v>4659</v>
      </c>
      <c r="C11777" t="s">
        <v>14161</v>
      </c>
      <c r="D11777" t="s">
        <v>18655</v>
      </c>
      <c r="E11777" s="2">
        <v>61.944444444444443</v>
      </c>
      <c r="F11777" s="2">
        <v>3.8913524663677128</v>
      </c>
      <c r="G11777" s="2">
        <v>3.6052071748878922</v>
      </c>
      <c r="H11777" s="2">
        <v>1.0685076233183857</v>
      </c>
      <c r="I11777" s="2">
        <v>0.78236233183856507</v>
      </c>
      <c r="J11777" s="2">
        <v>66.188111111111112</v>
      </c>
      <c r="K11777" s="2">
        <v>66.188111111111112</v>
      </c>
      <c r="L11777" s="2">
        <f>24-Nurse[[#This Row],[Total RN Hours  (*Adjusted for 8 minimum)]]</f>
        <v>-42.188111111111112</v>
      </c>
      <c r="M11777" s="2">
        <v>8.3000000000000007</v>
      </c>
      <c r="N11777" s="2"/>
    </row>
    <row r="11778" spans="1:14" x14ac:dyDescent="0.35">
      <c r="A11778" t="s">
        <v>18614</v>
      </c>
      <c r="B11778" t="s">
        <v>3044</v>
      </c>
      <c r="C11778" t="s">
        <v>14693</v>
      </c>
      <c r="D11778" t="s">
        <v>19014</v>
      </c>
      <c r="E11778" s="2">
        <v>212.1</v>
      </c>
      <c r="F11778" s="2">
        <v>1.9262009534286761</v>
      </c>
      <c r="G11778" s="2">
        <v>1.7630572581067632</v>
      </c>
      <c r="H11778" s="2">
        <v>0.31206453978731213</v>
      </c>
      <c r="I11778" s="2">
        <v>0.18555188852218554</v>
      </c>
      <c r="J11778" s="2">
        <v>66.188888888888897</v>
      </c>
      <c r="K11778" s="2">
        <v>66.188888888888897</v>
      </c>
      <c r="L11778" s="2">
        <f>24-Nurse[[#This Row],[Total RN Hours  (*Adjusted for 8 minimum)]]</f>
        <v>-42.188888888888897</v>
      </c>
      <c r="M11778" s="2">
        <v>8.3000000000000007</v>
      </c>
      <c r="N11778" s="2"/>
    </row>
    <row r="11779" spans="1:14" x14ac:dyDescent="0.35">
      <c r="A11779" t="s">
        <v>18601</v>
      </c>
      <c r="B11779" t="s">
        <v>196</v>
      </c>
      <c r="C11779" t="s">
        <v>13707</v>
      </c>
      <c r="D11779" t="s">
        <v>18655</v>
      </c>
      <c r="E11779" s="2">
        <v>99.733333333333334</v>
      </c>
      <c r="F11779" s="2">
        <v>4.5558656417112298</v>
      </c>
      <c r="G11779" s="2">
        <v>4.1813770053475938</v>
      </c>
      <c r="H11779" s="2">
        <v>0.6638825757575757</v>
      </c>
      <c r="I11779" s="2">
        <v>0.48016822638146167</v>
      </c>
      <c r="J11779" s="2">
        <v>66.211222222222219</v>
      </c>
      <c r="K11779" s="2">
        <v>66.211222222222219</v>
      </c>
      <c r="L11779" s="2">
        <f>24-Nurse[[#This Row],[Total RN Hours  (*Adjusted for 8 minimum)]]</f>
        <v>-42.211222222222219</v>
      </c>
      <c r="M11779" s="2">
        <v>8.3000000000000007</v>
      </c>
      <c r="N11779" s="2"/>
    </row>
    <row r="11780" spans="1:14" x14ac:dyDescent="0.35">
      <c r="A11780" t="s">
        <v>18616</v>
      </c>
      <c r="B11780" t="s">
        <v>3871</v>
      </c>
      <c r="C11780" t="s">
        <v>15090</v>
      </c>
      <c r="D11780" t="s">
        <v>19150</v>
      </c>
      <c r="E11780" s="2">
        <v>147.24444444444444</v>
      </c>
      <c r="F11780" s="2">
        <v>3.2148566254150315</v>
      </c>
      <c r="G11780" s="2">
        <v>2.9089435556897074</v>
      </c>
      <c r="H11780" s="2">
        <v>0.44974418955629336</v>
      </c>
      <c r="I11780" s="2">
        <v>0.2769136734077875</v>
      </c>
      <c r="J11780" s="2">
        <v>66.222333333333324</v>
      </c>
      <c r="K11780" s="2">
        <v>66.222333333333324</v>
      </c>
      <c r="L11780" s="2">
        <f>24-Nurse[[#This Row],[Total RN Hours  (*Adjusted for 8 minimum)]]</f>
        <v>-42.222333333333324</v>
      </c>
      <c r="M11780" s="2">
        <v>8.3000000000000007</v>
      </c>
      <c r="N11780" s="2"/>
    </row>
    <row r="11781" spans="1:14" x14ac:dyDescent="0.35">
      <c r="A11781" t="s">
        <v>18639</v>
      </c>
      <c r="B11781" t="s">
        <v>10124</v>
      </c>
      <c r="C11781" t="s">
        <v>16548</v>
      </c>
      <c r="D11781" t="s">
        <v>19898</v>
      </c>
      <c r="E11781" s="2">
        <v>93.922222222222217</v>
      </c>
      <c r="F11781" s="2">
        <v>3.316668638353248</v>
      </c>
      <c r="G11781" s="2">
        <v>2.7678575653614099</v>
      </c>
      <c r="H11781" s="2">
        <v>0.70514610197562999</v>
      </c>
      <c r="I11781" s="2">
        <v>0.21091920028392291</v>
      </c>
      <c r="J11781" s="2">
        <v>66.228888888888889</v>
      </c>
      <c r="K11781" s="2">
        <v>66.228888888888889</v>
      </c>
      <c r="L11781" s="2">
        <f>24-Nurse[[#This Row],[Total RN Hours  (*Adjusted for 8 minimum)]]</f>
        <v>-42.228888888888889</v>
      </c>
      <c r="M11781" s="2">
        <v>8.3000000000000007</v>
      </c>
      <c r="N11781" s="2"/>
    </row>
    <row r="11782" spans="1:14" x14ac:dyDescent="0.35">
      <c r="A11782" t="s">
        <v>18623</v>
      </c>
      <c r="B11782" t="s">
        <v>5617</v>
      </c>
      <c r="C11782" t="s">
        <v>14186</v>
      </c>
      <c r="D11782" t="s">
        <v>19409</v>
      </c>
      <c r="E11782" s="2">
        <v>122.02222222222223</v>
      </c>
      <c r="F11782" s="2">
        <v>3.8155417956656348</v>
      </c>
      <c r="G11782" s="2">
        <v>3.6511928610453466</v>
      </c>
      <c r="H11782" s="2">
        <v>0.54276270260426152</v>
      </c>
      <c r="I11782" s="2">
        <v>0.37841376798397375</v>
      </c>
      <c r="J11782" s="2">
        <v>66.229111111111109</v>
      </c>
      <c r="K11782" s="2">
        <v>66.229111111111109</v>
      </c>
      <c r="L11782" s="2">
        <f>24-Nurse[[#This Row],[Total RN Hours  (*Adjusted for 8 minimum)]]</f>
        <v>-42.229111111111109</v>
      </c>
      <c r="M11782" s="2">
        <v>8.3000000000000007</v>
      </c>
      <c r="N11782" s="2"/>
    </row>
    <row r="11783" spans="1:14" x14ac:dyDescent="0.35">
      <c r="A11783" t="s">
        <v>18631</v>
      </c>
      <c r="B11783" t="s">
        <v>7521</v>
      </c>
      <c r="C11783" t="s">
        <v>16608</v>
      </c>
      <c r="D11783" t="s">
        <v>19652</v>
      </c>
      <c r="E11783" s="2">
        <v>133.22222222222223</v>
      </c>
      <c r="F11783" s="2">
        <v>3.5780225187656378</v>
      </c>
      <c r="G11783" s="2">
        <v>3.1861959966638862</v>
      </c>
      <c r="H11783" s="2">
        <v>0.49713511259382814</v>
      </c>
      <c r="I11783" s="2">
        <v>0.26894495412844038</v>
      </c>
      <c r="J11783" s="2">
        <v>66.229444444444439</v>
      </c>
      <c r="K11783" s="2">
        <v>66.229444444444439</v>
      </c>
      <c r="L11783" s="2">
        <f>24-Nurse[[#This Row],[Total RN Hours  (*Adjusted for 8 minimum)]]</f>
        <v>-42.229444444444439</v>
      </c>
      <c r="M11783" s="2">
        <v>8.3000000000000007</v>
      </c>
      <c r="N11783" s="2"/>
    </row>
    <row r="11784" spans="1:14" x14ac:dyDescent="0.35">
      <c r="A11784" t="s">
        <v>18636</v>
      </c>
      <c r="B11784" t="s">
        <v>9336</v>
      </c>
      <c r="C11784" t="s">
        <v>14460</v>
      </c>
      <c r="D11784" t="s">
        <v>18670</v>
      </c>
      <c r="E11784" s="2">
        <v>88.722222222222229</v>
      </c>
      <c r="F11784" s="2">
        <v>2.6524420788979333</v>
      </c>
      <c r="G11784" s="2">
        <v>2.1892924232936752</v>
      </c>
      <c r="H11784" s="2">
        <v>0.74652473387601748</v>
      </c>
      <c r="I11784" s="2">
        <v>0.47366938008766429</v>
      </c>
      <c r="J11784" s="2">
        <v>66.233333333333334</v>
      </c>
      <c r="K11784" s="2">
        <v>66.233333333333334</v>
      </c>
      <c r="L11784" s="2">
        <f>24-Nurse[[#This Row],[Total RN Hours  (*Adjusted for 8 minimum)]]</f>
        <v>-42.233333333333334</v>
      </c>
      <c r="M11784" s="2">
        <v>8.3000000000000007</v>
      </c>
      <c r="N11784" s="2"/>
    </row>
    <row r="11785" spans="1:14" x14ac:dyDescent="0.35">
      <c r="A11785" t="s">
        <v>18633</v>
      </c>
      <c r="B11785" t="s">
        <v>7775</v>
      </c>
      <c r="C11785" t="s">
        <v>16718</v>
      </c>
      <c r="D11785" t="s">
        <v>19682</v>
      </c>
      <c r="E11785" s="2">
        <v>181.27777777777777</v>
      </c>
      <c r="F11785" s="2">
        <v>2.7716616610481157</v>
      </c>
      <c r="G11785" s="2">
        <v>2.743344161814282</v>
      </c>
      <c r="H11785" s="2">
        <v>0.36543916641127805</v>
      </c>
      <c r="I11785" s="2">
        <v>0.33712166717744407</v>
      </c>
      <c r="J11785" s="2">
        <v>66.246000000000009</v>
      </c>
      <c r="K11785" s="2">
        <v>66.246000000000009</v>
      </c>
      <c r="L11785" s="2">
        <f>24-Nurse[[#This Row],[Total RN Hours  (*Adjusted for 8 minimum)]]</f>
        <v>-42.246000000000009</v>
      </c>
      <c r="M11785" s="2">
        <v>8.3000000000000007</v>
      </c>
      <c r="N11785" s="2"/>
    </row>
    <row r="11786" spans="1:14" x14ac:dyDescent="0.35">
      <c r="A11786" t="s">
        <v>18633</v>
      </c>
      <c r="B11786" t="s">
        <v>7895</v>
      </c>
      <c r="C11786" t="s">
        <v>16718</v>
      </c>
      <c r="D11786" t="s">
        <v>19682</v>
      </c>
      <c r="E11786" s="2">
        <v>199.85555555555555</v>
      </c>
      <c r="F11786" s="2">
        <v>3.3206215600155669</v>
      </c>
      <c r="G11786" s="2">
        <v>3.2805370545393902</v>
      </c>
      <c r="H11786" s="2">
        <v>0.33147551009062098</v>
      </c>
      <c r="I11786" s="2">
        <v>0.29139100461444378</v>
      </c>
      <c r="J11786" s="2">
        <v>66.24722222222222</v>
      </c>
      <c r="K11786" s="2">
        <v>66.24722222222222</v>
      </c>
      <c r="L11786" s="2">
        <f>24-Nurse[[#This Row],[Total RN Hours  (*Adjusted for 8 minimum)]]</f>
        <v>-42.24722222222222</v>
      </c>
      <c r="M11786" s="2">
        <v>8.3000000000000007</v>
      </c>
      <c r="N11786" s="2"/>
    </row>
    <row r="11787" spans="1:14" x14ac:dyDescent="0.35">
      <c r="A11787" t="s">
        <v>18608</v>
      </c>
      <c r="B11787" t="s">
        <v>1550</v>
      </c>
      <c r="C11787" t="s">
        <v>14255</v>
      </c>
      <c r="D11787" t="s">
        <v>18881</v>
      </c>
      <c r="E11787" s="2">
        <v>88.777777777777771</v>
      </c>
      <c r="F11787" s="2">
        <v>4.0525619524405512</v>
      </c>
      <c r="G11787" s="2">
        <v>3.5688322903629541</v>
      </c>
      <c r="H11787" s="2">
        <v>0.74643304130162713</v>
      </c>
      <c r="I11787" s="2">
        <v>0.26270337922403009</v>
      </c>
      <c r="J11787" s="2">
        <v>66.266666666666666</v>
      </c>
      <c r="K11787" s="2">
        <v>66.266666666666666</v>
      </c>
      <c r="L11787" s="2">
        <f>24-Nurse[[#This Row],[Total RN Hours  (*Adjusted for 8 minimum)]]</f>
        <v>-42.266666666666666</v>
      </c>
      <c r="M11787" s="2">
        <v>8.3000000000000007</v>
      </c>
      <c r="N11787" s="2"/>
    </row>
    <row r="11788" spans="1:14" x14ac:dyDescent="0.35">
      <c r="A11788" t="s">
        <v>18626</v>
      </c>
      <c r="B11788" t="s">
        <v>6802</v>
      </c>
      <c r="C11788" t="s">
        <v>14463</v>
      </c>
      <c r="D11788" t="s">
        <v>18748</v>
      </c>
      <c r="E11788" s="2">
        <v>88.044444444444451</v>
      </c>
      <c r="F11788" s="2">
        <v>3.9644119131751636</v>
      </c>
      <c r="G11788" s="2">
        <v>3.829599949520444</v>
      </c>
      <c r="H11788" s="2">
        <v>0.75268172640080766</v>
      </c>
      <c r="I11788" s="2">
        <v>0.61786976274608774</v>
      </c>
      <c r="J11788" s="2">
        <v>66.269444444444446</v>
      </c>
      <c r="K11788" s="2">
        <v>66.269444444444446</v>
      </c>
      <c r="L11788" s="2">
        <f>24-Nurse[[#This Row],[Total RN Hours  (*Adjusted for 8 minimum)]]</f>
        <v>-42.269444444444446</v>
      </c>
      <c r="M11788" s="2">
        <v>8.3000000000000007</v>
      </c>
      <c r="N11788" s="2"/>
    </row>
    <row r="11789" spans="1:14" x14ac:dyDescent="0.35">
      <c r="A11789" t="s">
        <v>18614</v>
      </c>
      <c r="B11789" t="s">
        <v>3237</v>
      </c>
      <c r="C11789" t="s">
        <v>14730</v>
      </c>
      <c r="D11789" t="s">
        <v>19014</v>
      </c>
      <c r="E11789" s="2">
        <v>65.522222222222226</v>
      </c>
      <c r="F11789" s="2">
        <v>3.9047481770391723</v>
      </c>
      <c r="G11789" s="2">
        <v>3.5425301000508731</v>
      </c>
      <c r="H11789" s="2">
        <v>1.0114888926572834</v>
      </c>
      <c r="I11789" s="2">
        <v>0.89074953366118359</v>
      </c>
      <c r="J11789" s="2">
        <v>66.275000000000006</v>
      </c>
      <c r="K11789" s="2">
        <v>66.275000000000006</v>
      </c>
      <c r="L11789" s="2">
        <f>24-Nurse[[#This Row],[Total RN Hours  (*Adjusted for 8 minimum)]]</f>
        <v>-42.275000000000006</v>
      </c>
      <c r="M11789" s="2">
        <v>8.3000000000000007</v>
      </c>
      <c r="N11789" s="2"/>
    </row>
    <row r="11790" spans="1:14" x14ac:dyDescent="0.35">
      <c r="A11790" t="s">
        <v>18618</v>
      </c>
      <c r="B11790" t="s">
        <v>4460</v>
      </c>
      <c r="C11790" t="s">
        <v>15209</v>
      </c>
      <c r="D11790" t="s">
        <v>19269</v>
      </c>
      <c r="E11790" s="2">
        <v>115.45555555555555</v>
      </c>
      <c r="F11790" s="2">
        <v>3.7787335193917815</v>
      </c>
      <c r="G11790" s="2">
        <v>3.379547685497065</v>
      </c>
      <c r="H11790" s="2">
        <v>0.57407660475411415</v>
      </c>
      <c r="I11790" s="2">
        <v>0.32385044750264658</v>
      </c>
      <c r="J11790" s="2">
        <v>66.280333333333331</v>
      </c>
      <c r="K11790" s="2">
        <v>66.280333333333331</v>
      </c>
      <c r="L11790" s="2">
        <f>24-Nurse[[#This Row],[Total RN Hours  (*Adjusted for 8 minimum)]]</f>
        <v>-42.280333333333331</v>
      </c>
      <c r="M11790" s="2">
        <v>8.3000000000000007</v>
      </c>
      <c r="N11790" s="2"/>
    </row>
    <row r="11791" spans="1:14" x14ac:dyDescent="0.35">
      <c r="A11791" t="s">
        <v>18610</v>
      </c>
      <c r="B11791" t="s">
        <v>20470</v>
      </c>
      <c r="C11791" t="s">
        <v>14310</v>
      </c>
      <c r="D11791" t="s">
        <v>18904</v>
      </c>
      <c r="E11791" s="2">
        <v>105.55555555555556</v>
      </c>
      <c r="F11791" s="2">
        <v>3.5996610526315793</v>
      </c>
      <c r="G11791" s="2">
        <v>3.2303789473684215</v>
      </c>
      <c r="H11791" s="2">
        <v>0.62802947368421036</v>
      </c>
      <c r="I11791" s="2">
        <v>0.27979999999999999</v>
      </c>
      <c r="J11791" s="2">
        <v>66.291999999999987</v>
      </c>
      <c r="K11791" s="2">
        <v>66.291999999999987</v>
      </c>
      <c r="L11791" s="2">
        <f>24-Nurse[[#This Row],[Total RN Hours  (*Adjusted for 8 minimum)]]</f>
        <v>-42.291999999999987</v>
      </c>
      <c r="M11791" s="2">
        <v>8.3000000000000007</v>
      </c>
      <c r="N11791" s="2"/>
    </row>
    <row r="11792" spans="1:14" x14ac:dyDescent="0.35">
      <c r="A11792" t="s">
        <v>18651</v>
      </c>
      <c r="B11792" t="s">
        <v>4070</v>
      </c>
      <c r="C11792" t="s">
        <v>18259</v>
      </c>
      <c r="D11792" t="s">
        <v>20209</v>
      </c>
      <c r="E11792" s="2">
        <v>71.766666666666666</v>
      </c>
      <c r="F11792" s="2">
        <v>3.6033875212881252</v>
      </c>
      <c r="G11792" s="2">
        <v>3.3238272178355781</v>
      </c>
      <c r="H11792" s="2">
        <v>0.92371729369871503</v>
      </c>
      <c r="I11792" s="2">
        <v>0.64415699024616813</v>
      </c>
      <c r="J11792" s="2">
        <v>66.292111111111112</v>
      </c>
      <c r="K11792" s="2">
        <v>66.292111111111112</v>
      </c>
      <c r="L11792" s="2">
        <f>24-Nurse[[#This Row],[Total RN Hours  (*Adjusted for 8 minimum)]]</f>
        <v>-42.292111111111112</v>
      </c>
      <c r="M11792" s="2">
        <v>8.3000000000000007</v>
      </c>
      <c r="N11792" s="2"/>
    </row>
    <row r="11793" spans="1:14" x14ac:dyDescent="0.35">
      <c r="A11793" t="s">
        <v>18644</v>
      </c>
      <c r="B11793" t="s">
        <v>10940</v>
      </c>
      <c r="C11793" t="s">
        <v>16810</v>
      </c>
      <c r="D11793" t="s">
        <v>18682</v>
      </c>
      <c r="E11793" s="2">
        <v>41.922222222222224</v>
      </c>
      <c r="F11793" s="2">
        <v>5.4300583090379</v>
      </c>
      <c r="G11793" s="2">
        <v>4.7230903790087462</v>
      </c>
      <c r="H11793" s="2">
        <v>1.5813384574609064</v>
      </c>
      <c r="I11793" s="2">
        <v>1.0565571163530345</v>
      </c>
      <c r="J11793" s="2">
        <v>66.293222222222226</v>
      </c>
      <c r="K11793" s="2">
        <v>66.293222222222226</v>
      </c>
      <c r="L11793" s="2">
        <f>24-Nurse[[#This Row],[Total RN Hours  (*Adjusted for 8 minimum)]]</f>
        <v>-42.293222222222226</v>
      </c>
      <c r="M11793" s="2">
        <v>8.3000000000000007</v>
      </c>
      <c r="N11793" s="2"/>
    </row>
    <row r="11794" spans="1:14" x14ac:dyDescent="0.35">
      <c r="A11794" t="s">
        <v>18608</v>
      </c>
      <c r="B11794" t="s">
        <v>1559</v>
      </c>
      <c r="C11794" t="s">
        <v>14177</v>
      </c>
      <c r="D11794" t="s">
        <v>18882</v>
      </c>
      <c r="E11794" s="2">
        <v>52.344444444444441</v>
      </c>
      <c r="F11794" s="2">
        <v>4.2151347909148802</v>
      </c>
      <c r="G11794" s="2">
        <v>3.8689237953725324</v>
      </c>
      <c r="H11794" s="2">
        <v>1.2669815325833156</v>
      </c>
      <c r="I11794" s="2">
        <v>0.92077053704096801</v>
      </c>
      <c r="J11794" s="2">
        <v>66.319444444444443</v>
      </c>
      <c r="K11794" s="2">
        <v>66.319444444444443</v>
      </c>
      <c r="L11794" s="2">
        <f>24-Nurse[[#This Row],[Total RN Hours  (*Adjusted for 8 minimum)]]</f>
        <v>-42.319444444444443</v>
      </c>
      <c r="M11794" s="2">
        <v>8.3000000000000007</v>
      </c>
      <c r="N11794" s="2"/>
    </row>
    <row r="11795" spans="1:14" x14ac:dyDescent="0.35">
      <c r="A11795" t="s">
        <v>18607</v>
      </c>
      <c r="B11795" t="s">
        <v>1416</v>
      </c>
      <c r="C11795" t="s">
        <v>14181</v>
      </c>
      <c r="D11795" t="s">
        <v>18874</v>
      </c>
      <c r="E11795" s="2">
        <v>136.43333333333334</v>
      </c>
      <c r="F11795" s="2">
        <v>3.5382718462415501</v>
      </c>
      <c r="G11795" s="2">
        <v>3.338520237804381</v>
      </c>
      <c r="H11795" s="2">
        <v>0.48617558433097152</v>
      </c>
      <c r="I11795" s="2">
        <v>0.28642397589380242</v>
      </c>
      <c r="J11795" s="2">
        <v>66.330555555555549</v>
      </c>
      <c r="K11795" s="2">
        <v>66.330555555555549</v>
      </c>
      <c r="L11795" s="2">
        <f>24-Nurse[[#This Row],[Total RN Hours  (*Adjusted for 8 minimum)]]</f>
        <v>-42.330555555555549</v>
      </c>
      <c r="M11795" s="2">
        <v>8.3000000000000007</v>
      </c>
      <c r="N11795" s="2"/>
    </row>
    <row r="11796" spans="1:14" x14ac:dyDescent="0.35">
      <c r="A11796" t="s">
        <v>18610</v>
      </c>
      <c r="B11796" t="s">
        <v>1847</v>
      </c>
      <c r="C11796" t="s">
        <v>14321</v>
      </c>
      <c r="D11796" t="s">
        <v>18811</v>
      </c>
      <c r="E11796" s="2">
        <v>108.52222222222223</v>
      </c>
      <c r="F11796" s="2">
        <v>3.2144466059178862</v>
      </c>
      <c r="G11796" s="2">
        <v>2.918936213781099</v>
      </c>
      <c r="H11796" s="2">
        <v>0.6115490938875805</v>
      </c>
      <c r="I11796" s="2">
        <v>0.43237432169550527</v>
      </c>
      <c r="J11796" s="2">
        <v>66.36666666666666</v>
      </c>
      <c r="K11796" s="2">
        <v>66.36666666666666</v>
      </c>
      <c r="L11796" s="2">
        <f>24-Nurse[[#This Row],[Total RN Hours  (*Adjusted for 8 minimum)]]</f>
        <v>-42.36666666666666</v>
      </c>
      <c r="M11796" s="2">
        <v>8.3000000000000007</v>
      </c>
      <c r="N11796" s="2"/>
    </row>
    <row r="11797" spans="1:14" x14ac:dyDescent="0.35">
      <c r="A11797" t="s">
        <v>18614</v>
      </c>
      <c r="B11797" t="s">
        <v>2795</v>
      </c>
      <c r="C11797" t="s">
        <v>14693</v>
      </c>
      <c r="D11797" t="s">
        <v>19014</v>
      </c>
      <c r="E11797" s="2">
        <v>21.011111111111113</v>
      </c>
      <c r="F11797" s="2">
        <v>5.7924431517715496</v>
      </c>
      <c r="G11797" s="2">
        <v>4.7763088313061877</v>
      </c>
      <c r="H11797" s="2">
        <v>3.1589159175039656</v>
      </c>
      <c r="I11797" s="2">
        <v>2.1427815970386037</v>
      </c>
      <c r="J11797" s="2">
        <v>66.37233333333333</v>
      </c>
      <c r="K11797" s="2">
        <v>66.37233333333333</v>
      </c>
      <c r="L11797" s="2">
        <f>24-Nurse[[#This Row],[Total RN Hours  (*Adjusted for 8 minimum)]]</f>
        <v>-42.37233333333333</v>
      </c>
      <c r="M11797" s="2">
        <v>8.3000000000000007</v>
      </c>
      <c r="N11797" s="2"/>
    </row>
    <row r="11798" spans="1:14" x14ac:dyDescent="0.35">
      <c r="A11798" t="s">
        <v>18618</v>
      </c>
      <c r="B11798" t="s">
        <v>4455</v>
      </c>
      <c r="C11798" t="s">
        <v>15453</v>
      </c>
      <c r="D11798" t="s">
        <v>19267</v>
      </c>
      <c r="E11798" s="2">
        <v>90.811111111111117</v>
      </c>
      <c r="F11798" s="2">
        <v>3.2144940658265018</v>
      </c>
      <c r="G11798" s="2">
        <v>2.8844524654349688</v>
      </c>
      <c r="H11798" s="2">
        <v>0.73116603450385409</v>
      </c>
      <c r="I11798" s="2">
        <v>0.40112443411232102</v>
      </c>
      <c r="J11798" s="2">
        <v>66.397999999999996</v>
      </c>
      <c r="K11798" s="2">
        <v>66.397999999999996</v>
      </c>
      <c r="L11798" s="2">
        <f>24-Nurse[[#This Row],[Total RN Hours  (*Adjusted for 8 minimum)]]</f>
        <v>-42.397999999999996</v>
      </c>
      <c r="M11798" s="2">
        <v>8.3000000000000007</v>
      </c>
      <c r="N11798" s="2"/>
    </row>
    <row r="11799" spans="1:14" x14ac:dyDescent="0.35">
      <c r="A11799" t="s">
        <v>18605</v>
      </c>
      <c r="B11799" t="s">
        <v>20864</v>
      </c>
      <c r="C11799" t="s">
        <v>18392</v>
      </c>
      <c r="D11799" t="s">
        <v>18794</v>
      </c>
      <c r="E11799" s="2">
        <v>61.43333333333333</v>
      </c>
      <c r="F11799" s="2">
        <v>6.2332067281606083</v>
      </c>
      <c r="G11799" s="2">
        <v>6.2332067281606083</v>
      </c>
      <c r="H11799" s="2">
        <v>1.0810996563573885</v>
      </c>
      <c r="I11799" s="2">
        <v>1.0810996563573885</v>
      </c>
      <c r="J11799" s="2">
        <v>66.415555555555557</v>
      </c>
      <c r="K11799" s="2">
        <v>66.415555555555557</v>
      </c>
      <c r="L11799" s="2">
        <f>24-Nurse[[#This Row],[Total RN Hours  (*Adjusted for 8 minimum)]]</f>
        <v>-42.415555555555557</v>
      </c>
      <c r="M11799" s="2">
        <v>8.3000000000000007</v>
      </c>
      <c r="N11799" s="2"/>
    </row>
    <row r="11800" spans="1:14" x14ac:dyDescent="0.35">
      <c r="A11800" t="s">
        <v>18610</v>
      </c>
      <c r="B11800" t="s">
        <v>1992</v>
      </c>
      <c r="C11800" t="s">
        <v>14294</v>
      </c>
      <c r="D11800" t="s">
        <v>18898</v>
      </c>
      <c r="E11800" s="2">
        <v>38.93333333333333</v>
      </c>
      <c r="F11800" s="2">
        <v>4.7642494292237449</v>
      </c>
      <c r="G11800" s="2">
        <v>4.2544549086758003</v>
      </c>
      <c r="H11800" s="2">
        <v>1.7060702054794523</v>
      </c>
      <c r="I11800" s="2">
        <v>1.196275684931507</v>
      </c>
      <c r="J11800" s="2">
        <v>66.423000000000002</v>
      </c>
      <c r="K11800" s="2">
        <v>66.423000000000002</v>
      </c>
      <c r="L11800" s="2">
        <f>24-Nurse[[#This Row],[Total RN Hours  (*Adjusted for 8 minimum)]]</f>
        <v>-42.423000000000002</v>
      </c>
      <c r="M11800" s="2">
        <v>8.3000000000000007</v>
      </c>
      <c r="N11800" s="2"/>
    </row>
    <row r="11801" spans="1:14" x14ac:dyDescent="0.35">
      <c r="A11801" t="s">
        <v>18652</v>
      </c>
      <c r="B11801" t="s">
        <v>12230</v>
      </c>
      <c r="C11801" t="s">
        <v>13811</v>
      </c>
      <c r="D11801" t="s">
        <v>19250</v>
      </c>
      <c r="E11801" s="2">
        <v>76.36666666666666</v>
      </c>
      <c r="F11801" s="2">
        <v>3.3734453659246331</v>
      </c>
      <c r="G11801" s="2">
        <v>3.0101033027789907</v>
      </c>
      <c r="H11801" s="2">
        <v>0.86999272515640924</v>
      </c>
      <c r="I11801" s="2">
        <v>0.71518405354284886</v>
      </c>
      <c r="J11801" s="2">
        <v>66.438444444444443</v>
      </c>
      <c r="K11801" s="2">
        <v>66.438444444444443</v>
      </c>
      <c r="L11801" s="2">
        <f>24-Nurse[[#This Row],[Total RN Hours  (*Adjusted for 8 minimum)]]</f>
        <v>-42.438444444444443</v>
      </c>
      <c r="M11801" s="2">
        <v>8.3000000000000007</v>
      </c>
      <c r="N11801" s="2"/>
    </row>
    <row r="11802" spans="1:14" x14ac:dyDescent="0.35">
      <c r="A11802" t="s">
        <v>18605</v>
      </c>
      <c r="B11802" t="s">
        <v>12430</v>
      </c>
      <c r="C11802" t="s">
        <v>13916</v>
      </c>
      <c r="D11802" t="s">
        <v>18809</v>
      </c>
      <c r="E11802" s="2">
        <v>117.56666666666666</v>
      </c>
      <c r="F11802" s="2">
        <v>3.7046687458652303</v>
      </c>
      <c r="G11802" s="2">
        <v>3.5389528399962198</v>
      </c>
      <c r="H11802" s="2">
        <v>0.56542954352140629</v>
      </c>
      <c r="I11802" s="2">
        <v>0.4414412626405822</v>
      </c>
      <c r="J11802" s="2">
        <v>66.475666666666669</v>
      </c>
      <c r="K11802" s="2">
        <v>66.475666666666669</v>
      </c>
      <c r="L11802" s="2">
        <f>24-Nurse[[#This Row],[Total RN Hours  (*Adjusted for 8 minimum)]]</f>
        <v>-42.475666666666669</v>
      </c>
      <c r="M11802" s="2">
        <v>8.3000000000000007</v>
      </c>
      <c r="N11802" s="2"/>
    </row>
    <row r="11803" spans="1:14" x14ac:dyDescent="0.35">
      <c r="A11803" t="s">
        <v>18650</v>
      </c>
      <c r="B11803" t="s">
        <v>11844</v>
      </c>
      <c r="C11803" t="s">
        <v>14756</v>
      </c>
      <c r="D11803" t="s">
        <v>19101</v>
      </c>
      <c r="E11803" s="2">
        <v>77.62222222222222</v>
      </c>
      <c r="F11803" s="2">
        <v>4.3972588033209279</v>
      </c>
      <c r="G11803" s="2">
        <v>3.847158602920127</v>
      </c>
      <c r="H11803" s="2">
        <v>0.85646292585170336</v>
      </c>
      <c r="I11803" s="2">
        <v>0.30636272545090182</v>
      </c>
      <c r="J11803" s="2">
        <v>66.480555555555554</v>
      </c>
      <c r="K11803" s="2">
        <v>66.480555555555554</v>
      </c>
      <c r="L11803" s="2">
        <f>24-Nurse[[#This Row],[Total RN Hours  (*Adjusted for 8 minimum)]]</f>
        <v>-42.480555555555554</v>
      </c>
      <c r="M11803" s="2">
        <v>8.3000000000000007</v>
      </c>
      <c r="N11803" s="2"/>
    </row>
    <row r="11804" spans="1:14" x14ac:dyDescent="0.35">
      <c r="A11804" t="s">
        <v>18636</v>
      </c>
      <c r="B11804" t="s">
        <v>8924</v>
      </c>
      <c r="C11804" t="s">
        <v>14464</v>
      </c>
      <c r="D11804" t="s">
        <v>18682</v>
      </c>
      <c r="E11804" s="2">
        <v>99.6</v>
      </c>
      <c r="F11804" s="2">
        <v>4.3899074074074074</v>
      </c>
      <c r="G11804" s="2">
        <v>4.1186657742079422</v>
      </c>
      <c r="H11804" s="2">
        <v>0.66751338688085682</v>
      </c>
      <c r="I11804" s="2">
        <v>0.51279339580544403</v>
      </c>
      <c r="J11804" s="2">
        <v>66.484333333333339</v>
      </c>
      <c r="K11804" s="2">
        <v>66.484333333333339</v>
      </c>
      <c r="L11804" s="2">
        <f>24-Nurse[[#This Row],[Total RN Hours  (*Adjusted for 8 minimum)]]</f>
        <v>-42.484333333333339</v>
      </c>
      <c r="M11804" s="2">
        <v>8.3000000000000007</v>
      </c>
      <c r="N11804" s="2"/>
    </row>
    <row r="11805" spans="1:14" x14ac:dyDescent="0.35">
      <c r="A11805" t="s">
        <v>18633</v>
      </c>
      <c r="B11805" t="s">
        <v>7758</v>
      </c>
      <c r="C11805" t="s">
        <v>16742</v>
      </c>
      <c r="D11805" t="s">
        <v>19687</v>
      </c>
      <c r="E11805" s="2">
        <v>189.77777777777777</v>
      </c>
      <c r="F11805" s="2">
        <v>2.8786750585480094</v>
      </c>
      <c r="G11805" s="2">
        <v>2.7552851288056206</v>
      </c>
      <c r="H11805" s="2">
        <v>0.3503290398126464</v>
      </c>
      <c r="I11805" s="2">
        <v>0.2269391100702576</v>
      </c>
      <c r="J11805" s="2">
        <v>66.484666666666669</v>
      </c>
      <c r="K11805" s="2">
        <v>66.484666666666669</v>
      </c>
      <c r="L11805" s="2">
        <f>24-Nurse[[#This Row],[Total RN Hours  (*Adjusted for 8 minimum)]]</f>
        <v>-42.484666666666669</v>
      </c>
      <c r="M11805" s="2">
        <v>8.3000000000000007</v>
      </c>
      <c r="N11805" s="2"/>
    </row>
    <row r="11806" spans="1:14" x14ac:dyDescent="0.35">
      <c r="A11806" t="s">
        <v>18611</v>
      </c>
      <c r="B11806" t="s">
        <v>2226</v>
      </c>
      <c r="C11806" t="s">
        <v>14485</v>
      </c>
      <c r="D11806" t="s">
        <v>18693</v>
      </c>
      <c r="E11806" s="2">
        <v>97.066666666666663</v>
      </c>
      <c r="F11806" s="2">
        <v>3.6401098901098901</v>
      </c>
      <c r="G11806" s="2">
        <v>3.3527071886446884</v>
      </c>
      <c r="H11806" s="2">
        <v>0.68506753663003661</v>
      </c>
      <c r="I11806" s="2">
        <v>0.56785141941391948</v>
      </c>
      <c r="J11806" s="2">
        <v>66.49722222222222</v>
      </c>
      <c r="K11806" s="2">
        <v>66.49722222222222</v>
      </c>
      <c r="L11806" s="2">
        <f>24-Nurse[[#This Row],[Total RN Hours  (*Adjusted for 8 minimum)]]</f>
        <v>-42.49722222222222</v>
      </c>
      <c r="M11806" s="2">
        <v>8.3000000000000007</v>
      </c>
      <c r="N11806" s="2"/>
    </row>
    <row r="11807" spans="1:14" x14ac:dyDescent="0.35">
      <c r="A11807" t="s">
        <v>18625</v>
      </c>
      <c r="B11807" t="s">
        <v>6414</v>
      </c>
      <c r="C11807" t="s">
        <v>16280</v>
      </c>
      <c r="D11807" t="s">
        <v>19524</v>
      </c>
      <c r="E11807" s="2">
        <v>94.544444444444451</v>
      </c>
      <c r="F11807" s="2">
        <v>4.5720707486191081</v>
      </c>
      <c r="G11807" s="2">
        <v>4.0255905511811019</v>
      </c>
      <c r="H11807" s="2">
        <v>0.70334351862733568</v>
      </c>
      <c r="I11807" s="2">
        <v>0.31543072041367964</v>
      </c>
      <c r="J11807" s="2">
        <v>66.49722222222222</v>
      </c>
      <c r="K11807" s="2">
        <v>66.49722222222222</v>
      </c>
      <c r="L11807" s="2">
        <f>24-Nurse[[#This Row],[Total RN Hours  (*Adjusted for 8 minimum)]]</f>
        <v>-42.49722222222222</v>
      </c>
      <c r="M11807" s="2">
        <v>8.3000000000000007</v>
      </c>
      <c r="N11807" s="2"/>
    </row>
    <row r="11808" spans="1:14" x14ac:dyDescent="0.35">
      <c r="A11808" t="s">
        <v>18601</v>
      </c>
      <c r="B11808" t="s">
        <v>122</v>
      </c>
      <c r="C11808" t="s">
        <v>13676</v>
      </c>
      <c r="D11808" t="s">
        <v>18710</v>
      </c>
      <c r="E11808" s="2">
        <v>115.16666666666667</v>
      </c>
      <c r="F11808" s="2">
        <v>3.2485287023637239</v>
      </c>
      <c r="G11808" s="2">
        <v>3.1273516642547032</v>
      </c>
      <c r="H11808" s="2">
        <v>0.57744814278822965</v>
      </c>
      <c r="I11808" s="2">
        <v>0.45627110467920889</v>
      </c>
      <c r="J11808" s="2">
        <v>66.50277777777778</v>
      </c>
      <c r="K11808" s="2">
        <v>66.50277777777778</v>
      </c>
      <c r="L11808" s="2">
        <f>24-Nurse[[#This Row],[Total RN Hours  (*Adjusted for 8 minimum)]]</f>
        <v>-42.50277777777778</v>
      </c>
      <c r="M11808" s="2">
        <v>8.3000000000000007</v>
      </c>
      <c r="N11808" s="2"/>
    </row>
    <row r="11809" spans="1:14" x14ac:dyDescent="0.35">
      <c r="A11809" t="s">
        <v>18632</v>
      </c>
      <c r="B11809" t="s">
        <v>7529</v>
      </c>
      <c r="C11809" t="s">
        <v>16696</v>
      </c>
      <c r="D11809" t="s">
        <v>19663</v>
      </c>
      <c r="E11809" s="2">
        <v>115.2</v>
      </c>
      <c r="F11809" s="2">
        <v>3.0613020833333331</v>
      </c>
      <c r="G11809" s="2">
        <v>2.9964419367283948</v>
      </c>
      <c r="H11809" s="2">
        <v>0.5774469521604938</v>
      </c>
      <c r="I11809" s="2">
        <v>0.51258680555555547</v>
      </c>
      <c r="J11809" s="2">
        <v>66.521888888888881</v>
      </c>
      <c r="K11809" s="2">
        <v>66.521888888888881</v>
      </c>
      <c r="L11809" s="2">
        <f>24-Nurse[[#This Row],[Total RN Hours  (*Adjusted for 8 minimum)]]</f>
        <v>-42.521888888888881</v>
      </c>
      <c r="M11809" s="2">
        <v>8.3000000000000007</v>
      </c>
      <c r="N11809" s="2"/>
    </row>
    <row r="11810" spans="1:14" x14ac:dyDescent="0.35">
      <c r="A11810" t="s">
        <v>18644</v>
      </c>
      <c r="B11810" t="s">
        <v>10852</v>
      </c>
      <c r="C11810" t="s">
        <v>16936</v>
      </c>
      <c r="D11810" t="s">
        <v>19230</v>
      </c>
      <c r="E11810" s="2">
        <v>102.34444444444445</v>
      </c>
      <c r="F11810" s="2">
        <v>3.5466561719682987</v>
      </c>
      <c r="G11810" s="2">
        <v>3.3401639344262293</v>
      </c>
      <c r="H11810" s="2">
        <v>0.65020084681359236</v>
      </c>
      <c r="I11810" s="2">
        <v>0.54320920638367165</v>
      </c>
      <c r="J11810" s="2">
        <v>66.544444444444437</v>
      </c>
      <c r="K11810" s="2">
        <v>66.544444444444437</v>
      </c>
      <c r="L11810" s="2">
        <f>24-Nurse[[#This Row],[Total RN Hours  (*Adjusted for 8 minimum)]]</f>
        <v>-42.544444444444437</v>
      </c>
      <c r="M11810" s="2">
        <v>8.3000000000000007</v>
      </c>
      <c r="N11810" s="2"/>
    </row>
    <row r="11811" spans="1:14" x14ac:dyDescent="0.35">
      <c r="A11811" t="s">
        <v>18614</v>
      </c>
      <c r="B11811" t="s">
        <v>2626</v>
      </c>
      <c r="C11811" t="s">
        <v>14687</v>
      </c>
      <c r="D11811" t="s">
        <v>19068</v>
      </c>
      <c r="E11811" s="2">
        <v>66.477777777777774</v>
      </c>
      <c r="F11811" s="2">
        <v>3.5397375898378742</v>
      </c>
      <c r="G11811" s="2">
        <v>3.1723215778037774</v>
      </c>
      <c r="H11811" s="2">
        <v>1.0010446264415844</v>
      </c>
      <c r="I11811" s="2">
        <v>0.78284305532341636</v>
      </c>
      <c r="J11811" s="2">
        <v>66.547222222222217</v>
      </c>
      <c r="K11811" s="2">
        <v>66.547222222222217</v>
      </c>
      <c r="L11811" s="2">
        <f>24-Nurse[[#This Row],[Total RN Hours  (*Adjusted for 8 minimum)]]</f>
        <v>-42.547222222222217</v>
      </c>
      <c r="M11811" s="2">
        <v>8.3000000000000007</v>
      </c>
      <c r="N11811" s="2"/>
    </row>
    <row r="11812" spans="1:14" x14ac:dyDescent="0.35">
      <c r="A11812" t="s">
        <v>18634</v>
      </c>
      <c r="B11812" t="s">
        <v>8518</v>
      </c>
      <c r="C11812" t="s">
        <v>14456</v>
      </c>
      <c r="D11812" t="s">
        <v>18754</v>
      </c>
      <c r="E11812" s="2">
        <v>80.87777777777778</v>
      </c>
      <c r="F11812" s="2">
        <v>3.3642711910976781</v>
      </c>
      <c r="G11812" s="2">
        <v>3.0649814534963595</v>
      </c>
      <c r="H11812" s="2">
        <v>0.82292073086962492</v>
      </c>
      <c r="I11812" s="2">
        <v>0.52363099326830609</v>
      </c>
      <c r="J11812" s="2">
        <v>66.555999999999997</v>
      </c>
      <c r="K11812" s="2">
        <v>66.555999999999997</v>
      </c>
      <c r="L11812" s="2">
        <f>24-Nurse[[#This Row],[Total RN Hours  (*Adjusted for 8 minimum)]]</f>
        <v>-42.555999999999997</v>
      </c>
      <c r="M11812" s="2">
        <v>8.3000000000000007</v>
      </c>
      <c r="N11812" s="2"/>
    </row>
    <row r="11813" spans="1:14" x14ac:dyDescent="0.35">
      <c r="A11813" t="s">
        <v>18623</v>
      </c>
      <c r="B11813" t="s">
        <v>5901</v>
      </c>
      <c r="C11813" t="s">
        <v>15986</v>
      </c>
      <c r="D11813" t="s">
        <v>19424</v>
      </c>
      <c r="E11813" s="2">
        <v>66.155555555555551</v>
      </c>
      <c r="F11813" s="2">
        <v>3.6637974470943901</v>
      </c>
      <c r="G11813" s="2">
        <v>3.5069281155525696</v>
      </c>
      <c r="H11813" s="2">
        <v>1.0061723211286531</v>
      </c>
      <c r="I11813" s="2">
        <v>0.84930298958683237</v>
      </c>
      <c r="J11813" s="2">
        <v>66.563888888888883</v>
      </c>
      <c r="K11813" s="2">
        <v>66.563888888888883</v>
      </c>
      <c r="L11813" s="2">
        <f>24-Nurse[[#This Row],[Total RN Hours  (*Adjusted for 8 minimum)]]</f>
        <v>-42.563888888888883</v>
      </c>
      <c r="M11813" s="2">
        <v>8.3000000000000007</v>
      </c>
      <c r="N11813" s="2"/>
    </row>
    <row r="11814" spans="1:14" x14ac:dyDescent="0.35">
      <c r="A11814" t="s">
        <v>18651</v>
      </c>
      <c r="B11814" t="s">
        <v>5610</v>
      </c>
      <c r="C11814" t="s">
        <v>18190</v>
      </c>
      <c r="D11814" t="s">
        <v>20206</v>
      </c>
      <c r="E11814" s="2">
        <v>63.955555555555556</v>
      </c>
      <c r="F11814" s="2">
        <v>3.6035441278665741</v>
      </c>
      <c r="G11814" s="2">
        <v>3.1004169562195969</v>
      </c>
      <c r="H11814" s="2">
        <v>1.0408895066018069</v>
      </c>
      <c r="I11814" s="2">
        <v>0.53776233495482972</v>
      </c>
      <c r="J11814" s="2">
        <v>66.570666666666668</v>
      </c>
      <c r="K11814" s="2">
        <v>66.570666666666668</v>
      </c>
      <c r="L11814" s="2">
        <f>24-Nurse[[#This Row],[Total RN Hours  (*Adjusted for 8 minimum)]]</f>
        <v>-42.570666666666668</v>
      </c>
      <c r="M11814" s="2">
        <v>8.3000000000000007</v>
      </c>
      <c r="N11814" s="2"/>
    </row>
    <row r="11815" spans="1:14" x14ac:dyDescent="0.35">
      <c r="A11815" t="s">
        <v>18610</v>
      </c>
      <c r="B11815" t="s">
        <v>1215</v>
      </c>
      <c r="C11815" t="s">
        <v>14276</v>
      </c>
      <c r="D11815" t="s">
        <v>18892</v>
      </c>
      <c r="E11815" s="2">
        <v>99.277777777777771</v>
      </c>
      <c r="F11815" s="2">
        <v>3.4920604364857302</v>
      </c>
      <c r="G11815" s="2">
        <v>3.2420783435926142</v>
      </c>
      <c r="H11815" s="2">
        <v>0.67071852266368215</v>
      </c>
      <c r="I11815" s="2">
        <v>0.42073642977056525</v>
      </c>
      <c r="J11815" s="2">
        <v>66.587444444444444</v>
      </c>
      <c r="K11815" s="2">
        <v>66.587444444444444</v>
      </c>
      <c r="L11815" s="2">
        <f>24-Nurse[[#This Row],[Total RN Hours  (*Adjusted for 8 minimum)]]</f>
        <v>-42.587444444444444</v>
      </c>
      <c r="M11815" s="2">
        <v>8.3000000000000007</v>
      </c>
      <c r="N11815" s="2"/>
    </row>
    <row r="11816" spans="1:14" x14ac:dyDescent="0.35">
      <c r="A11816" t="s">
        <v>18638</v>
      </c>
      <c r="B11816" t="s">
        <v>9812</v>
      </c>
      <c r="C11816" t="s">
        <v>14203</v>
      </c>
      <c r="D11816" t="s">
        <v>19874</v>
      </c>
      <c r="E11816" s="2">
        <v>52.1</v>
      </c>
      <c r="F11816" s="2">
        <v>4.8694113883557257</v>
      </c>
      <c r="G11816" s="2">
        <v>4.2909298357858816</v>
      </c>
      <c r="H11816" s="2">
        <v>1.2784175730432927</v>
      </c>
      <c r="I11816" s="2">
        <v>0.69993602047344849</v>
      </c>
      <c r="J11816" s="2">
        <v>66.605555555555554</v>
      </c>
      <c r="K11816" s="2">
        <v>66.605555555555554</v>
      </c>
      <c r="L11816" s="2">
        <f>24-Nurse[[#This Row],[Total RN Hours  (*Adjusted for 8 minimum)]]</f>
        <v>-42.605555555555554</v>
      </c>
      <c r="M11816" s="2">
        <v>8.3000000000000007</v>
      </c>
      <c r="N11816" s="2"/>
    </row>
    <row r="11817" spans="1:14" x14ac:dyDescent="0.35">
      <c r="A11817" t="s">
        <v>18605</v>
      </c>
      <c r="B11817" t="s">
        <v>12391</v>
      </c>
      <c r="C11817" t="s">
        <v>14007</v>
      </c>
      <c r="D11817" t="s">
        <v>18828</v>
      </c>
      <c r="E11817" s="2">
        <v>109.25555555555556</v>
      </c>
      <c r="F11817" s="2">
        <v>5.1662463134343533</v>
      </c>
      <c r="G11817" s="2">
        <v>4.8531780738330115</v>
      </c>
      <c r="H11817" s="2">
        <v>0.6096613444523542</v>
      </c>
      <c r="I11817" s="2">
        <v>0.51623105867995522</v>
      </c>
      <c r="J11817" s="2">
        <v>66.608888888888885</v>
      </c>
      <c r="K11817" s="2">
        <v>66.608888888888885</v>
      </c>
      <c r="L11817" s="2">
        <f>24-Nurse[[#This Row],[Total RN Hours  (*Adjusted for 8 minimum)]]</f>
        <v>-42.608888888888885</v>
      </c>
      <c r="M11817" s="2">
        <v>8.3000000000000007</v>
      </c>
      <c r="N11817" s="2"/>
    </row>
    <row r="11818" spans="1:14" x14ac:dyDescent="0.35">
      <c r="A11818" t="s">
        <v>18648</v>
      </c>
      <c r="B11818" t="s">
        <v>21273</v>
      </c>
      <c r="C11818" t="s">
        <v>13952</v>
      </c>
      <c r="D11818" t="s">
        <v>20135</v>
      </c>
      <c r="E11818" s="2">
        <v>178.96666666666667</v>
      </c>
      <c r="F11818" s="2">
        <v>3.0190581734649529</v>
      </c>
      <c r="G11818" s="2">
        <v>2.6823101757000063</v>
      </c>
      <c r="H11818" s="2">
        <v>0.37219656050164529</v>
      </c>
      <c r="I11818" s="2">
        <v>0.22468305705593841</v>
      </c>
      <c r="J11818" s="2">
        <v>66.610777777777784</v>
      </c>
      <c r="K11818" s="2">
        <v>66.610777777777784</v>
      </c>
      <c r="L11818" s="2">
        <f>24-Nurse[[#This Row],[Total RN Hours  (*Adjusted for 8 minimum)]]</f>
        <v>-42.610777777777784</v>
      </c>
      <c r="M11818" s="2">
        <v>8.3000000000000007</v>
      </c>
      <c r="N11818" s="2"/>
    </row>
    <row r="11819" spans="1:14" x14ac:dyDescent="0.35">
      <c r="A11819" t="s">
        <v>18651</v>
      </c>
      <c r="B11819" t="s">
        <v>5231</v>
      </c>
      <c r="C11819" t="s">
        <v>18177</v>
      </c>
      <c r="D11819" t="s">
        <v>20199</v>
      </c>
      <c r="E11819" s="2">
        <v>119.16666666666667</v>
      </c>
      <c r="F11819" s="2">
        <v>3.9340484848484842</v>
      </c>
      <c r="G11819" s="2">
        <v>3.793287645687645</v>
      </c>
      <c r="H11819" s="2">
        <v>0.55901631701631693</v>
      </c>
      <c r="I11819" s="2">
        <v>0.46577622377622374</v>
      </c>
      <c r="J11819" s="2">
        <v>66.61611111111111</v>
      </c>
      <c r="K11819" s="2">
        <v>66.61611111111111</v>
      </c>
      <c r="L11819" s="2">
        <f>24-Nurse[[#This Row],[Total RN Hours  (*Adjusted for 8 minimum)]]</f>
        <v>-42.61611111111111</v>
      </c>
      <c r="M11819" s="2">
        <v>8.3000000000000007</v>
      </c>
      <c r="N11819" s="2"/>
    </row>
    <row r="11820" spans="1:14" x14ac:dyDescent="0.35">
      <c r="A11820" t="s">
        <v>18646</v>
      </c>
      <c r="B11820" t="s">
        <v>7894</v>
      </c>
      <c r="C11820" t="s">
        <v>17948</v>
      </c>
      <c r="D11820" t="s">
        <v>20072</v>
      </c>
      <c r="E11820" s="2">
        <v>73.588888888888889</v>
      </c>
      <c r="F11820" s="2">
        <v>3.3523644873924199</v>
      </c>
      <c r="G11820" s="2">
        <v>3.066361165634909</v>
      </c>
      <c r="H11820" s="2">
        <v>0.90527404499471531</v>
      </c>
      <c r="I11820" s="2">
        <v>0.61927072323720367</v>
      </c>
      <c r="J11820" s="2">
        <v>66.618111111111105</v>
      </c>
      <c r="K11820" s="2">
        <v>66.618111111111105</v>
      </c>
      <c r="L11820" s="2">
        <f>24-Nurse[[#This Row],[Total RN Hours  (*Adjusted for 8 minimum)]]</f>
        <v>-42.618111111111105</v>
      </c>
      <c r="M11820" s="2">
        <v>8.3000000000000007</v>
      </c>
      <c r="N11820" s="2"/>
    </row>
    <row r="11821" spans="1:14" x14ac:dyDescent="0.35">
      <c r="A11821" t="s">
        <v>18603</v>
      </c>
      <c r="B11821" t="s">
        <v>336</v>
      </c>
      <c r="C11821" t="s">
        <v>13721</v>
      </c>
      <c r="D11821" t="s">
        <v>18726</v>
      </c>
      <c r="E11821" s="2">
        <v>82.7</v>
      </c>
      <c r="F11821" s="2">
        <v>5.5299435711406684</v>
      </c>
      <c r="G11821" s="2">
        <v>5.2974768238613459</v>
      </c>
      <c r="H11821" s="2">
        <v>0.80555555555555547</v>
      </c>
      <c r="I11821" s="2">
        <v>0.60452774418917099</v>
      </c>
      <c r="J11821" s="2">
        <v>66.61944444444444</v>
      </c>
      <c r="K11821" s="2">
        <v>66.61944444444444</v>
      </c>
      <c r="L11821" s="2">
        <f>24-Nurse[[#This Row],[Total RN Hours  (*Adjusted for 8 minimum)]]</f>
        <v>-42.61944444444444</v>
      </c>
      <c r="M11821" s="2">
        <v>8.3000000000000007</v>
      </c>
      <c r="N11821" s="2"/>
    </row>
    <row r="11822" spans="1:14" x14ac:dyDescent="0.35">
      <c r="A11822" t="s">
        <v>18645</v>
      </c>
      <c r="B11822" t="s">
        <v>13078</v>
      </c>
      <c r="C11822" t="s">
        <v>17920</v>
      </c>
      <c r="D11822" t="s">
        <v>20056</v>
      </c>
      <c r="E11822" s="2">
        <v>168.34444444444443</v>
      </c>
      <c r="F11822" s="2">
        <v>3.6202395881459979</v>
      </c>
      <c r="G11822" s="2">
        <v>3.4139660748465448</v>
      </c>
      <c r="H11822" s="2">
        <v>0.39573295492046728</v>
      </c>
      <c r="I11822" s="2">
        <v>0.30073922513365459</v>
      </c>
      <c r="J11822" s="2">
        <v>66.61944444444444</v>
      </c>
      <c r="K11822" s="2">
        <v>66.61944444444444</v>
      </c>
      <c r="L11822" s="2">
        <f>24-Nurse[[#This Row],[Total RN Hours  (*Adjusted for 8 minimum)]]</f>
        <v>-42.61944444444444</v>
      </c>
      <c r="M11822" s="2">
        <v>8.3000000000000007</v>
      </c>
      <c r="N11822" s="2"/>
    </row>
    <row r="11823" spans="1:14" x14ac:dyDescent="0.35">
      <c r="A11823" t="s">
        <v>18624</v>
      </c>
      <c r="B11823" t="s">
        <v>6019</v>
      </c>
      <c r="C11823" t="s">
        <v>13594</v>
      </c>
      <c r="D11823" t="s">
        <v>18736</v>
      </c>
      <c r="E11823" s="2">
        <v>71.488888888888894</v>
      </c>
      <c r="F11823" s="2">
        <v>3.3697155735156978</v>
      </c>
      <c r="G11823" s="2">
        <v>2.943779919179359</v>
      </c>
      <c r="H11823" s="2">
        <v>0.93188529686042909</v>
      </c>
      <c r="I11823" s="2">
        <v>0.5059496425240908</v>
      </c>
      <c r="J11823" s="2">
        <v>66.619444444444454</v>
      </c>
      <c r="K11823" s="2">
        <v>66.619444444444454</v>
      </c>
      <c r="L11823" s="2">
        <f>24-Nurse[[#This Row],[Total RN Hours  (*Adjusted for 8 minimum)]]</f>
        <v>-42.619444444444454</v>
      </c>
      <c r="M11823" s="2">
        <v>8.3000000000000007</v>
      </c>
      <c r="N11823" s="2"/>
    </row>
    <row r="11824" spans="1:14" x14ac:dyDescent="0.35">
      <c r="A11824" t="s">
        <v>18620</v>
      </c>
      <c r="B11824" t="s">
        <v>4937</v>
      </c>
      <c r="C11824" t="s">
        <v>15628</v>
      </c>
      <c r="D11824" t="s">
        <v>19355</v>
      </c>
      <c r="E11824" s="2">
        <v>70.688888888888883</v>
      </c>
      <c r="F11824" s="2">
        <v>3.8592030807922035</v>
      </c>
      <c r="G11824" s="2">
        <v>3.7165592580949389</v>
      </c>
      <c r="H11824" s="2">
        <v>0.94262810436969502</v>
      </c>
      <c r="I11824" s="2">
        <v>0.79998428167243008</v>
      </c>
      <c r="J11824" s="2">
        <v>66.633333333333326</v>
      </c>
      <c r="K11824" s="2">
        <v>66.633333333333326</v>
      </c>
      <c r="L11824" s="2">
        <f>24-Nurse[[#This Row],[Total RN Hours  (*Adjusted for 8 minimum)]]</f>
        <v>-42.633333333333326</v>
      </c>
      <c r="M11824" s="2">
        <v>8.3000000000000007</v>
      </c>
      <c r="N11824" s="2"/>
    </row>
    <row r="11825" spans="1:14" x14ac:dyDescent="0.35">
      <c r="A11825" t="s">
        <v>18626</v>
      </c>
      <c r="B11825" t="s">
        <v>6776</v>
      </c>
      <c r="C11825" t="s">
        <v>15377</v>
      </c>
      <c r="D11825" t="s">
        <v>18772</v>
      </c>
      <c r="E11825" s="2">
        <v>62.56666666666667</v>
      </c>
      <c r="F11825" s="2">
        <v>5.1361729710530994</v>
      </c>
      <c r="G11825" s="2">
        <v>4.7690321434913869</v>
      </c>
      <c r="H11825" s="2">
        <v>1.0650506126798083</v>
      </c>
      <c r="I11825" s="2">
        <v>0.94002841413603266</v>
      </c>
      <c r="J11825" s="2">
        <v>66.63666666666667</v>
      </c>
      <c r="K11825" s="2">
        <v>66.63666666666667</v>
      </c>
      <c r="L11825" s="2">
        <f>24-Nurse[[#This Row],[Total RN Hours  (*Adjusted for 8 minimum)]]</f>
        <v>-42.63666666666667</v>
      </c>
      <c r="M11825" s="2">
        <v>8.3000000000000007</v>
      </c>
      <c r="N11825" s="2"/>
    </row>
    <row r="11826" spans="1:14" x14ac:dyDescent="0.35">
      <c r="A11826" t="s">
        <v>18639</v>
      </c>
      <c r="B11826" t="s">
        <v>9915</v>
      </c>
      <c r="C11826" t="s">
        <v>17453</v>
      </c>
      <c r="D11826" t="s">
        <v>19890</v>
      </c>
      <c r="E11826" s="2">
        <v>98.277777777777771</v>
      </c>
      <c r="F11826" s="2">
        <v>3.3904578858111929</v>
      </c>
      <c r="G11826" s="2">
        <v>2.9961107970604863</v>
      </c>
      <c r="H11826" s="2">
        <v>0.67807235726399107</v>
      </c>
      <c r="I11826" s="2">
        <v>0.33618428490672703</v>
      </c>
      <c r="J11826" s="2">
        <v>66.63944444444445</v>
      </c>
      <c r="K11826" s="2">
        <v>66.63944444444445</v>
      </c>
      <c r="L11826" s="2">
        <f>24-Nurse[[#This Row],[Total RN Hours  (*Adjusted for 8 minimum)]]</f>
        <v>-42.63944444444445</v>
      </c>
      <c r="M11826" s="2">
        <v>8.3000000000000007</v>
      </c>
      <c r="N11826" s="2"/>
    </row>
    <row r="11827" spans="1:14" x14ac:dyDescent="0.35">
      <c r="A11827" t="s">
        <v>18633</v>
      </c>
      <c r="B11827" t="s">
        <v>7897</v>
      </c>
      <c r="C11827" t="s">
        <v>16842</v>
      </c>
      <c r="D11827" t="s">
        <v>19705</v>
      </c>
      <c r="E11827" s="2">
        <v>145.94444444444446</v>
      </c>
      <c r="F11827" s="2">
        <v>2.8305915492957743</v>
      </c>
      <c r="G11827" s="2">
        <v>2.2947788351732012</v>
      </c>
      <c r="H11827" s="2">
        <v>0.45661362771221919</v>
      </c>
      <c r="I11827" s="2">
        <v>6.2749904834411868E-2</v>
      </c>
      <c r="J11827" s="2">
        <v>66.640222222222221</v>
      </c>
      <c r="K11827" s="2">
        <v>66.640222222222221</v>
      </c>
      <c r="L11827" s="2">
        <f>24-Nurse[[#This Row],[Total RN Hours  (*Adjusted for 8 minimum)]]</f>
        <v>-42.640222222222221</v>
      </c>
      <c r="M11827" s="2">
        <v>8.3000000000000007</v>
      </c>
      <c r="N11827" s="2"/>
    </row>
    <row r="11828" spans="1:14" x14ac:dyDescent="0.35">
      <c r="A11828" t="s">
        <v>18615</v>
      </c>
      <c r="B11828" t="s">
        <v>3666</v>
      </c>
      <c r="C11828" t="s">
        <v>14979</v>
      </c>
      <c r="D11828" t="s">
        <v>19128</v>
      </c>
      <c r="E11828" s="2">
        <v>81.86666666666666</v>
      </c>
      <c r="F11828" s="2">
        <v>3.3306351791530946</v>
      </c>
      <c r="G11828" s="2">
        <v>2.913395765472313</v>
      </c>
      <c r="H11828" s="2">
        <v>0.81410559174810004</v>
      </c>
      <c r="I11828" s="2">
        <v>0.62063110749185679</v>
      </c>
      <c r="J11828" s="2">
        <v>66.64811111111112</v>
      </c>
      <c r="K11828" s="2">
        <v>66.64811111111112</v>
      </c>
      <c r="L11828" s="2">
        <f>24-Nurse[[#This Row],[Total RN Hours  (*Adjusted for 8 minimum)]]</f>
        <v>-42.64811111111112</v>
      </c>
      <c r="M11828" s="2">
        <v>8.3000000000000007</v>
      </c>
      <c r="N11828" s="2"/>
    </row>
    <row r="11829" spans="1:14" x14ac:dyDescent="0.35">
      <c r="A11829" t="s">
        <v>18633</v>
      </c>
      <c r="B11829" t="s">
        <v>7786</v>
      </c>
      <c r="C11829" t="s">
        <v>16783</v>
      </c>
      <c r="D11829" t="s">
        <v>19688</v>
      </c>
      <c r="E11829" s="2">
        <v>149.6888888888889</v>
      </c>
      <c r="F11829" s="2">
        <v>3.2697416864608075</v>
      </c>
      <c r="G11829" s="2">
        <v>3.1574962885985745</v>
      </c>
      <c r="H11829" s="2">
        <v>0.4453867280285036</v>
      </c>
      <c r="I11829" s="2">
        <v>0.35039340855106887</v>
      </c>
      <c r="J11829" s="2">
        <v>66.669444444444451</v>
      </c>
      <c r="K11829" s="2">
        <v>66.669444444444451</v>
      </c>
      <c r="L11829" s="2">
        <f>24-Nurse[[#This Row],[Total RN Hours  (*Adjusted for 8 minimum)]]</f>
        <v>-42.669444444444451</v>
      </c>
      <c r="M11829" s="2">
        <v>8.3000000000000007</v>
      </c>
      <c r="N11829" s="2"/>
    </row>
    <row r="11830" spans="1:14" x14ac:dyDescent="0.35">
      <c r="A11830" t="s">
        <v>18605</v>
      </c>
      <c r="B11830" t="s">
        <v>663</v>
      </c>
      <c r="C11830" t="s">
        <v>13959</v>
      </c>
      <c r="D11830" t="s">
        <v>18813</v>
      </c>
      <c r="E11830" s="2">
        <v>115.1</v>
      </c>
      <c r="F11830" s="2">
        <v>4.0497605946519935</v>
      </c>
      <c r="G11830" s="2">
        <v>3.8060961482768607</v>
      </c>
      <c r="H11830" s="2">
        <v>0.5795202239598416</v>
      </c>
      <c r="I11830" s="2">
        <v>0.4311545515976446</v>
      </c>
      <c r="J11830" s="2">
        <v>66.702777777777769</v>
      </c>
      <c r="K11830" s="2">
        <v>66.702777777777769</v>
      </c>
      <c r="L11830" s="2">
        <f>24-Nurse[[#This Row],[Total RN Hours  (*Adjusted for 8 minimum)]]</f>
        <v>-42.702777777777769</v>
      </c>
      <c r="M11830" s="2">
        <v>8.3000000000000007</v>
      </c>
      <c r="N11830" s="2"/>
    </row>
    <row r="11831" spans="1:14" x14ac:dyDescent="0.35">
      <c r="A11831" t="s">
        <v>18614</v>
      </c>
      <c r="B11831" t="s">
        <v>2735</v>
      </c>
      <c r="C11831" t="s">
        <v>14710</v>
      </c>
      <c r="D11831" t="s">
        <v>19058</v>
      </c>
      <c r="E11831" s="2">
        <v>52.93333333333333</v>
      </c>
      <c r="F11831" s="2">
        <v>4.0700650713685977</v>
      </c>
      <c r="G11831" s="2">
        <v>3.641727539882452</v>
      </c>
      <c r="H11831" s="2">
        <v>1.2601448362720402</v>
      </c>
      <c r="I11831" s="2">
        <v>0.83180730478589426</v>
      </c>
      <c r="J11831" s="2">
        <v>66.703666666666663</v>
      </c>
      <c r="K11831" s="2">
        <v>66.703666666666663</v>
      </c>
      <c r="L11831" s="2">
        <f>24-Nurse[[#This Row],[Total RN Hours  (*Adjusted for 8 minimum)]]</f>
        <v>-42.703666666666663</v>
      </c>
      <c r="M11831" s="2">
        <v>8.3000000000000007</v>
      </c>
      <c r="N11831" s="2"/>
    </row>
    <row r="11832" spans="1:14" x14ac:dyDescent="0.35">
      <c r="A11832" t="s">
        <v>18642</v>
      </c>
      <c r="B11832" t="s">
        <v>10548</v>
      </c>
      <c r="C11832" t="s">
        <v>13855</v>
      </c>
      <c r="D11832" t="s">
        <v>18960</v>
      </c>
      <c r="E11832" s="2">
        <v>125.87777777777778</v>
      </c>
      <c r="F11832" s="2">
        <v>3.4211536764056842</v>
      </c>
      <c r="G11832" s="2">
        <v>3.2847780033542238</v>
      </c>
      <c r="H11832" s="2">
        <v>0.52992320593167974</v>
      </c>
      <c r="I11832" s="2">
        <v>0.39354753288021893</v>
      </c>
      <c r="J11832" s="2">
        <v>66.705555555555549</v>
      </c>
      <c r="K11832" s="2">
        <v>66.705555555555549</v>
      </c>
      <c r="L11832" s="2">
        <f>24-Nurse[[#This Row],[Total RN Hours  (*Adjusted for 8 minimum)]]</f>
        <v>-42.705555555555549</v>
      </c>
      <c r="M11832" s="2">
        <v>8.3000000000000007</v>
      </c>
      <c r="N11832" s="2"/>
    </row>
    <row r="11833" spans="1:14" x14ac:dyDescent="0.35">
      <c r="A11833" t="s">
        <v>18639</v>
      </c>
      <c r="B11833" t="s">
        <v>10014</v>
      </c>
      <c r="C11833" t="s">
        <v>17534</v>
      </c>
      <c r="D11833" t="s">
        <v>19111</v>
      </c>
      <c r="E11833" s="2">
        <v>184.62222222222223</v>
      </c>
      <c r="F11833" s="2">
        <v>2.9906325228695234</v>
      </c>
      <c r="G11833" s="2">
        <v>2.8774283822821372</v>
      </c>
      <c r="H11833" s="2">
        <v>0.36138360616273474</v>
      </c>
      <c r="I11833" s="2">
        <v>0.24817946557534903</v>
      </c>
      <c r="J11833" s="2">
        <v>66.719444444444449</v>
      </c>
      <c r="K11833" s="2">
        <v>66.719444444444449</v>
      </c>
      <c r="L11833" s="2">
        <f>24-Nurse[[#This Row],[Total RN Hours  (*Adjusted for 8 minimum)]]</f>
        <v>-42.719444444444449</v>
      </c>
      <c r="M11833" s="2">
        <v>8.3000000000000007</v>
      </c>
      <c r="N11833" s="2"/>
    </row>
    <row r="11834" spans="1:14" x14ac:dyDescent="0.35">
      <c r="A11834" t="s">
        <v>18631</v>
      </c>
      <c r="B11834" t="s">
        <v>7392</v>
      </c>
      <c r="C11834" t="s">
        <v>15428</v>
      </c>
      <c r="D11834" t="s">
        <v>18950</v>
      </c>
      <c r="E11834" s="2">
        <v>111.02222222222223</v>
      </c>
      <c r="F11834" s="2">
        <v>3.2208266613290637</v>
      </c>
      <c r="G11834" s="2">
        <v>2.6463921136909532</v>
      </c>
      <c r="H11834" s="2">
        <v>0.60103082465972768</v>
      </c>
      <c r="I11834" s="2">
        <v>0.18632405924739789</v>
      </c>
      <c r="J11834" s="2">
        <v>66.727777777777774</v>
      </c>
      <c r="K11834" s="2">
        <v>66.727777777777774</v>
      </c>
      <c r="L11834" s="2">
        <f>24-Nurse[[#This Row],[Total RN Hours  (*Adjusted for 8 minimum)]]</f>
        <v>-42.727777777777774</v>
      </c>
      <c r="M11834" s="2">
        <v>8.3000000000000007</v>
      </c>
      <c r="N11834" s="2"/>
    </row>
    <row r="11835" spans="1:14" x14ac:dyDescent="0.35">
      <c r="A11835" t="s">
        <v>18648</v>
      </c>
      <c r="B11835" t="s">
        <v>11650</v>
      </c>
      <c r="C11835" t="s">
        <v>13625</v>
      </c>
      <c r="D11835" t="s">
        <v>20145</v>
      </c>
      <c r="E11835" s="2">
        <v>111.78888888888889</v>
      </c>
      <c r="F11835" s="2">
        <v>4.2163015604810656</v>
      </c>
      <c r="G11835" s="2">
        <v>3.5222850611271239</v>
      </c>
      <c r="H11835" s="2">
        <v>0.59693271046615648</v>
      </c>
      <c r="I11835" s="2">
        <v>0.40458105556107737</v>
      </c>
      <c r="J11835" s="2">
        <v>66.730444444444444</v>
      </c>
      <c r="K11835" s="2">
        <v>66.730444444444444</v>
      </c>
      <c r="L11835" s="2">
        <f>24-Nurse[[#This Row],[Total RN Hours  (*Adjusted for 8 minimum)]]</f>
        <v>-42.730444444444444</v>
      </c>
      <c r="M11835" s="2">
        <v>8.3000000000000007</v>
      </c>
      <c r="N11835" s="2"/>
    </row>
    <row r="11836" spans="1:14" x14ac:dyDescent="0.35">
      <c r="A11836" t="s">
        <v>18636</v>
      </c>
      <c r="B11836" t="s">
        <v>9232</v>
      </c>
      <c r="C11836" t="s">
        <v>17255</v>
      </c>
      <c r="D11836" t="s">
        <v>19800</v>
      </c>
      <c r="E11836" s="2">
        <v>122.11111111111111</v>
      </c>
      <c r="F11836" s="2">
        <v>3.3880919017288442</v>
      </c>
      <c r="G11836" s="2">
        <v>3.0290036396724296</v>
      </c>
      <c r="H11836" s="2">
        <v>0.54647406733393988</v>
      </c>
      <c r="I11836" s="2">
        <v>0.36667424931756137</v>
      </c>
      <c r="J11836" s="2">
        <v>66.730555555555554</v>
      </c>
      <c r="K11836" s="2">
        <v>66.730555555555554</v>
      </c>
      <c r="L11836" s="2">
        <f>24-Nurse[[#This Row],[Total RN Hours  (*Adjusted for 8 minimum)]]</f>
        <v>-42.730555555555554</v>
      </c>
      <c r="M11836" s="2">
        <v>8.3000000000000007</v>
      </c>
      <c r="N11836" s="2"/>
    </row>
    <row r="11837" spans="1:14" x14ac:dyDescent="0.35">
      <c r="A11837" t="s">
        <v>18633</v>
      </c>
      <c r="B11837" t="s">
        <v>7623</v>
      </c>
      <c r="C11837" t="s">
        <v>16736</v>
      </c>
      <c r="D11837" t="s">
        <v>18775</v>
      </c>
      <c r="E11837" s="2">
        <v>168.86666666666667</v>
      </c>
      <c r="F11837" s="2">
        <v>2.8767403605737596</v>
      </c>
      <c r="G11837" s="2">
        <v>2.7795894196604816</v>
      </c>
      <c r="H11837" s="2">
        <v>0.39524608501118558</v>
      </c>
      <c r="I11837" s="2">
        <v>0.3253026714041321</v>
      </c>
      <c r="J11837" s="2">
        <v>66.743888888888875</v>
      </c>
      <c r="K11837" s="2">
        <v>66.743888888888875</v>
      </c>
      <c r="L11837" s="2">
        <f>24-Nurse[[#This Row],[Total RN Hours  (*Adjusted for 8 minimum)]]</f>
        <v>-42.743888888888875</v>
      </c>
      <c r="M11837" s="2">
        <v>8.3000000000000007</v>
      </c>
      <c r="N11837" s="2"/>
    </row>
    <row r="11838" spans="1:14" x14ac:dyDescent="0.35">
      <c r="A11838" t="s">
        <v>18601</v>
      </c>
      <c r="B11838" t="s">
        <v>167</v>
      </c>
      <c r="C11838" t="s">
        <v>13699</v>
      </c>
      <c r="D11838" t="s">
        <v>18654</v>
      </c>
      <c r="E11838" s="2">
        <v>68.222222222222229</v>
      </c>
      <c r="F11838" s="2">
        <v>4.4582622149837121</v>
      </c>
      <c r="G11838" s="2">
        <v>3.9812703583061881</v>
      </c>
      <c r="H11838" s="2">
        <v>0.97840228013029307</v>
      </c>
      <c r="I11838" s="2">
        <v>0.50141042345276865</v>
      </c>
      <c r="J11838" s="2">
        <v>66.748777777777775</v>
      </c>
      <c r="K11838" s="2">
        <v>66.748777777777775</v>
      </c>
      <c r="L11838" s="2">
        <f>24-Nurse[[#This Row],[Total RN Hours  (*Adjusted for 8 minimum)]]</f>
        <v>-42.748777777777775</v>
      </c>
      <c r="M11838" s="2">
        <v>8.3000000000000007</v>
      </c>
      <c r="N11838" s="2"/>
    </row>
    <row r="11839" spans="1:14" x14ac:dyDescent="0.35">
      <c r="A11839" t="s">
        <v>18614</v>
      </c>
      <c r="B11839" t="s">
        <v>2631</v>
      </c>
      <c r="C11839" t="s">
        <v>14674</v>
      </c>
      <c r="D11839" t="s">
        <v>19014</v>
      </c>
      <c r="E11839" s="2">
        <v>83.911111111111111</v>
      </c>
      <c r="F11839" s="2">
        <v>2.8530256885593221</v>
      </c>
      <c r="G11839" s="2">
        <v>2.7873477224576271</v>
      </c>
      <c r="H11839" s="2">
        <v>0.7955177436440678</v>
      </c>
      <c r="I11839" s="2">
        <v>0.72983977754237284</v>
      </c>
      <c r="J11839" s="2">
        <v>66.75277777777778</v>
      </c>
      <c r="K11839" s="2">
        <v>66.75277777777778</v>
      </c>
      <c r="L11839" s="2">
        <f>24-Nurse[[#This Row],[Total RN Hours  (*Adjusted for 8 minimum)]]</f>
        <v>-42.75277777777778</v>
      </c>
      <c r="M11839" s="2">
        <v>8.3000000000000007</v>
      </c>
      <c r="N11839" s="2"/>
    </row>
    <row r="11840" spans="1:14" x14ac:dyDescent="0.35">
      <c r="A11840" t="s">
        <v>18633</v>
      </c>
      <c r="B11840" t="s">
        <v>8011</v>
      </c>
      <c r="C11840" t="s">
        <v>16866</v>
      </c>
      <c r="D11840" t="s">
        <v>19704</v>
      </c>
      <c r="E11840" s="2">
        <v>75.588888888888889</v>
      </c>
      <c r="F11840" s="2">
        <v>3.6539026899897107</v>
      </c>
      <c r="G11840" s="2">
        <v>3.1209760399823607</v>
      </c>
      <c r="H11840" s="2">
        <v>0.88310304277524621</v>
      </c>
      <c r="I11840" s="2">
        <v>0.35017639276789653</v>
      </c>
      <c r="J11840" s="2">
        <v>66.75277777777778</v>
      </c>
      <c r="K11840" s="2">
        <v>66.75277777777778</v>
      </c>
      <c r="L11840" s="2">
        <f>24-Nurse[[#This Row],[Total RN Hours  (*Adjusted for 8 minimum)]]</f>
        <v>-42.75277777777778</v>
      </c>
      <c r="M11840" s="2">
        <v>8.3000000000000007</v>
      </c>
      <c r="N11840" s="2"/>
    </row>
    <row r="11841" spans="1:14" x14ac:dyDescent="0.35">
      <c r="A11841" t="s">
        <v>18650</v>
      </c>
      <c r="B11841" t="s">
        <v>11860</v>
      </c>
      <c r="C11841" t="s">
        <v>17957</v>
      </c>
      <c r="D11841" t="s">
        <v>18926</v>
      </c>
      <c r="E11841" s="2">
        <v>117.85555555555555</v>
      </c>
      <c r="F11841" s="2">
        <v>2.5149241067219759</v>
      </c>
      <c r="G11841" s="2">
        <v>2.4435325728292638</v>
      </c>
      <c r="H11841" s="2">
        <v>0.56642971622513427</v>
      </c>
      <c r="I11841" s="2">
        <v>0.49503818233242197</v>
      </c>
      <c r="J11841" s="2">
        <v>66.756888888888881</v>
      </c>
      <c r="K11841" s="2">
        <v>66.756888888888881</v>
      </c>
      <c r="L11841" s="2">
        <f>24-Nurse[[#This Row],[Total RN Hours  (*Adjusted for 8 minimum)]]</f>
        <v>-42.756888888888881</v>
      </c>
      <c r="M11841" s="2">
        <v>8.3000000000000007</v>
      </c>
      <c r="N11841" s="2"/>
    </row>
    <row r="11842" spans="1:14" x14ac:dyDescent="0.35">
      <c r="A11842" t="s">
        <v>18649</v>
      </c>
      <c r="B11842" t="s">
        <v>11755</v>
      </c>
      <c r="C11842" t="s">
        <v>14456</v>
      </c>
      <c r="D11842" t="s">
        <v>20170</v>
      </c>
      <c r="E11842" s="2">
        <v>66</v>
      </c>
      <c r="F11842" s="2">
        <v>4.5120808080808077</v>
      </c>
      <c r="G11842" s="2">
        <v>4.0095303030303029</v>
      </c>
      <c r="H11842" s="2">
        <v>1.0116346801346801</v>
      </c>
      <c r="I11842" s="2">
        <v>0.60840067340067339</v>
      </c>
      <c r="J11842" s="2">
        <v>66.767888888888891</v>
      </c>
      <c r="K11842" s="2">
        <v>66.767888888888891</v>
      </c>
      <c r="L11842" s="2">
        <f>24-Nurse[[#This Row],[Total RN Hours  (*Adjusted for 8 minimum)]]</f>
        <v>-42.767888888888891</v>
      </c>
      <c r="M11842" s="2">
        <v>8.3000000000000007</v>
      </c>
      <c r="N11842" s="2"/>
    </row>
    <row r="11843" spans="1:14" x14ac:dyDescent="0.35">
      <c r="A11843" t="s">
        <v>18626</v>
      </c>
      <c r="B11843" t="s">
        <v>6838</v>
      </c>
      <c r="C11843" t="s">
        <v>15302</v>
      </c>
      <c r="D11843" t="s">
        <v>18654</v>
      </c>
      <c r="E11843" s="2">
        <v>169.15555555555557</v>
      </c>
      <c r="F11843" s="2">
        <v>3.0942728586442461</v>
      </c>
      <c r="G11843" s="2">
        <v>2.694464661061482</v>
      </c>
      <c r="H11843" s="2">
        <v>0.39473791382028367</v>
      </c>
      <c r="I11843" s="2">
        <v>0.21734104046242772</v>
      </c>
      <c r="J11843" s="2">
        <v>66.772111111111101</v>
      </c>
      <c r="K11843" s="2">
        <v>66.772111111111101</v>
      </c>
      <c r="L11843" s="2">
        <f>24-Nurse[[#This Row],[Total RN Hours  (*Adjusted for 8 minimum)]]</f>
        <v>-42.772111111111101</v>
      </c>
      <c r="M11843" s="2">
        <v>8.3000000000000007</v>
      </c>
      <c r="N11843" s="2"/>
    </row>
    <row r="11844" spans="1:14" x14ac:dyDescent="0.35">
      <c r="A11844" t="s">
        <v>18626</v>
      </c>
      <c r="B11844" t="s">
        <v>6777</v>
      </c>
      <c r="C11844" t="s">
        <v>16275</v>
      </c>
      <c r="D11844" t="s">
        <v>19461</v>
      </c>
      <c r="E11844" s="2">
        <v>107.15555555555555</v>
      </c>
      <c r="F11844" s="2">
        <v>4.1739164247200335</v>
      </c>
      <c r="G11844" s="2">
        <v>3.8577613023641644</v>
      </c>
      <c r="H11844" s="2">
        <v>0.62315947739527178</v>
      </c>
      <c r="I11844" s="2">
        <v>0.48213915387805895</v>
      </c>
      <c r="J11844" s="2">
        <v>66.775000000000006</v>
      </c>
      <c r="K11844" s="2">
        <v>66.775000000000006</v>
      </c>
      <c r="L11844" s="2">
        <f>24-Nurse[[#This Row],[Total RN Hours  (*Adjusted for 8 minimum)]]</f>
        <v>-42.775000000000006</v>
      </c>
      <c r="M11844" s="2">
        <v>8.3000000000000007</v>
      </c>
      <c r="N11844" s="2"/>
    </row>
    <row r="11845" spans="1:14" x14ac:dyDescent="0.35">
      <c r="A11845" t="s">
        <v>18623</v>
      </c>
      <c r="B11845" t="s">
        <v>5693</v>
      </c>
      <c r="C11845" t="s">
        <v>15877</v>
      </c>
      <c r="D11845" t="s">
        <v>18883</v>
      </c>
      <c r="E11845" s="2">
        <v>123.21111111111111</v>
      </c>
      <c r="F11845" s="2">
        <v>3.4488051221931642</v>
      </c>
      <c r="G11845" s="2">
        <v>3.3244476508251415</v>
      </c>
      <c r="H11845" s="2">
        <v>0.54209126161060506</v>
      </c>
      <c r="I11845" s="2">
        <v>0.41773379024258273</v>
      </c>
      <c r="J11845" s="2">
        <v>66.791666666666657</v>
      </c>
      <c r="K11845" s="2">
        <v>66.791666666666657</v>
      </c>
      <c r="L11845" s="2">
        <f>24-Nurse[[#This Row],[Total RN Hours  (*Adjusted for 8 minimum)]]</f>
        <v>-42.791666666666657</v>
      </c>
      <c r="M11845" s="2">
        <v>8.3000000000000007</v>
      </c>
      <c r="N11845" s="2"/>
    </row>
    <row r="11846" spans="1:14" x14ac:dyDescent="0.35">
      <c r="A11846" t="s">
        <v>18605</v>
      </c>
      <c r="B11846" t="s">
        <v>938</v>
      </c>
      <c r="C11846" t="s">
        <v>13884</v>
      </c>
      <c r="D11846" t="s">
        <v>18794</v>
      </c>
      <c r="E11846" s="2">
        <v>164.48888888888888</v>
      </c>
      <c r="F11846" s="2">
        <v>3.7040090516076738</v>
      </c>
      <c r="G11846" s="2">
        <v>3.5891752229127261</v>
      </c>
      <c r="H11846" s="2">
        <v>0.4061557687111591</v>
      </c>
      <c r="I11846" s="2">
        <v>0.3477931640097271</v>
      </c>
      <c r="J11846" s="2">
        <v>66.808111111111103</v>
      </c>
      <c r="K11846" s="2">
        <v>66.808111111111103</v>
      </c>
      <c r="L11846" s="2">
        <f>24-Nurse[[#This Row],[Total RN Hours  (*Adjusted for 8 minimum)]]</f>
        <v>-42.808111111111103</v>
      </c>
      <c r="M11846" s="2">
        <v>8.3000000000000007</v>
      </c>
      <c r="N11846" s="2"/>
    </row>
    <row r="11847" spans="1:14" x14ac:dyDescent="0.35">
      <c r="A11847" t="s">
        <v>18633</v>
      </c>
      <c r="B11847" t="s">
        <v>21279</v>
      </c>
      <c r="C11847" t="s">
        <v>16766</v>
      </c>
      <c r="D11847" t="s">
        <v>19381</v>
      </c>
      <c r="E11847" s="2">
        <v>111.68888888888888</v>
      </c>
      <c r="F11847" s="2">
        <v>4.2772831277357746</v>
      </c>
      <c r="G11847" s="2">
        <v>3.9583664942300048</v>
      </c>
      <c r="H11847" s="2">
        <v>0.59816454436927979</v>
      </c>
      <c r="I11847" s="2">
        <v>0.3225228810187028</v>
      </c>
      <c r="J11847" s="2">
        <v>66.808333333333337</v>
      </c>
      <c r="K11847" s="2">
        <v>66.808333333333337</v>
      </c>
      <c r="L11847" s="2">
        <f>24-Nurse[[#This Row],[Total RN Hours  (*Adjusted for 8 minimum)]]</f>
        <v>-42.808333333333337</v>
      </c>
      <c r="M11847" s="2">
        <v>8.3000000000000007</v>
      </c>
      <c r="N11847" s="2"/>
    </row>
    <row r="11848" spans="1:14" x14ac:dyDescent="0.35">
      <c r="A11848" t="s">
        <v>18610</v>
      </c>
      <c r="B11848" t="s">
        <v>1589</v>
      </c>
      <c r="C11848" t="s">
        <v>14279</v>
      </c>
      <c r="D11848" t="s">
        <v>18892</v>
      </c>
      <c r="E11848" s="2">
        <v>135.25555555555556</v>
      </c>
      <c r="F11848" s="2">
        <v>3.4583299104575698</v>
      </c>
      <c r="G11848" s="2">
        <v>3.3789328842520328</v>
      </c>
      <c r="H11848" s="2">
        <v>0.49404419617185574</v>
      </c>
      <c r="I11848" s="2">
        <v>0.41581779347736791</v>
      </c>
      <c r="J11848" s="2">
        <v>66.822222222222223</v>
      </c>
      <c r="K11848" s="2">
        <v>66.822222222222223</v>
      </c>
      <c r="L11848" s="2">
        <f>24-Nurse[[#This Row],[Total RN Hours  (*Adjusted for 8 minimum)]]</f>
        <v>-42.822222222222223</v>
      </c>
      <c r="M11848" s="2">
        <v>8.3000000000000007</v>
      </c>
      <c r="N11848" s="2"/>
    </row>
    <row r="11849" spans="1:14" x14ac:dyDescent="0.35">
      <c r="A11849" t="s">
        <v>18639</v>
      </c>
      <c r="B11849" t="s">
        <v>10305</v>
      </c>
      <c r="C11849" t="s">
        <v>17636</v>
      </c>
      <c r="D11849" t="s">
        <v>19902</v>
      </c>
      <c r="E11849" s="2">
        <v>66.111111111111114</v>
      </c>
      <c r="F11849" s="2">
        <v>3.5302588235294117</v>
      </c>
      <c r="G11849" s="2">
        <v>3.245448739495798</v>
      </c>
      <c r="H11849" s="2">
        <v>1.0108403361344536</v>
      </c>
      <c r="I11849" s="2">
        <v>0.72603025210084027</v>
      </c>
      <c r="J11849" s="2">
        <v>66.827777777777769</v>
      </c>
      <c r="K11849" s="2">
        <v>66.827777777777769</v>
      </c>
      <c r="L11849" s="2">
        <f>24-Nurse[[#This Row],[Total RN Hours  (*Adjusted for 8 minimum)]]</f>
        <v>-42.827777777777769</v>
      </c>
      <c r="M11849" s="2">
        <v>8.3000000000000007</v>
      </c>
      <c r="N11849" s="2"/>
    </row>
    <row r="11850" spans="1:14" x14ac:dyDescent="0.35">
      <c r="A11850" t="s">
        <v>18610</v>
      </c>
      <c r="B11850" t="s">
        <v>1843</v>
      </c>
      <c r="C11850" t="s">
        <v>14395</v>
      </c>
      <c r="D11850" t="s">
        <v>18892</v>
      </c>
      <c r="E11850" s="2">
        <v>76.566666666666663</v>
      </c>
      <c r="F11850" s="2">
        <v>3.3461776229865046</v>
      </c>
      <c r="G11850" s="2">
        <v>3.1720374401393125</v>
      </c>
      <c r="H11850" s="2">
        <v>0.87283268030764771</v>
      </c>
      <c r="I11850" s="2">
        <v>0.6986924974604557</v>
      </c>
      <c r="J11850" s="2">
        <v>66.829888888888888</v>
      </c>
      <c r="K11850" s="2">
        <v>66.829888888888888</v>
      </c>
      <c r="L11850" s="2">
        <f>24-Nurse[[#This Row],[Total RN Hours  (*Adjusted for 8 minimum)]]</f>
        <v>-42.829888888888888</v>
      </c>
      <c r="M11850" s="2">
        <v>8.3000000000000007</v>
      </c>
      <c r="N11850" s="2"/>
    </row>
    <row r="11851" spans="1:14" x14ac:dyDescent="0.35">
      <c r="A11851" t="s">
        <v>18610</v>
      </c>
      <c r="B11851" t="s">
        <v>1744</v>
      </c>
      <c r="C11851" t="s">
        <v>14324</v>
      </c>
      <c r="D11851" t="s">
        <v>18909</v>
      </c>
      <c r="E11851" s="2">
        <v>109.4</v>
      </c>
      <c r="F11851" s="2">
        <v>3.4250558602478161</v>
      </c>
      <c r="G11851" s="2">
        <v>3.2677330895795245</v>
      </c>
      <c r="H11851" s="2">
        <v>0.61102985984156</v>
      </c>
      <c r="I11851" s="2">
        <v>0.4537070891732683</v>
      </c>
      <c r="J11851" s="2">
        <v>66.846666666666664</v>
      </c>
      <c r="K11851" s="2">
        <v>66.846666666666664</v>
      </c>
      <c r="L11851" s="2">
        <f>24-Nurse[[#This Row],[Total RN Hours  (*Adjusted for 8 minimum)]]</f>
        <v>-42.846666666666664</v>
      </c>
      <c r="M11851" s="2">
        <v>8.3000000000000007</v>
      </c>
      <c r="N11851" s="2"/>
    </row>
    <row r="11852" spans="1:14" x14ac:dyDescent="0.35">
      <c r="A11852" t="s">
        <v>18610</v>
      </c>
      <c r="B11852" t="s">
        <v>2161</v>
      </c>
      <c r="C11852" t="s">
        <v>14345</v>
      </c>
      <c r="D11852" t="s">
        <v>18703</v>
      </c>
      <c r="E11852" s="2">
        <v>69.166666666666671</v>
      </c>
      <c r="F11852" s="2">
        <v>4.844107630522088</v>
      </c>
      <c r="G11852" s="2">
        <v>4.4021558232931728</v>
      </c>
      <c r="H11852" s="2">
        <v>0.96654136546184732</v>
      </c>
      <c r="I11852" s="2">
        <v>0.52458955823293174</v>
      </c>
      <c r="J11852" s="2">
        <v>66.852444444444444</v>
      </c>
      <c r="K11852" s="2">
        <v>66.852444444444444</v>
      </c>
      <c r="L11852" s="2">
        <f>24-Nurse[[#This Row],[Total RN Hours  (*Adjusted for 8 minimum)]]</f>
        <v>-42.852444444444444</v>
      </c>
      <c r="M11852" s="2">
        <v>8.3000000000000007</v>
      </c>
      <c r="N11852" s="2"/>
    </row>
    <row r="11853" spans="1:14" x14ac:dyDescent="0.35">
      <c r="A11853" t="s">
        <v>18645</v>
      </c>
      <c r="B11853" t="s">
        <v>11159</v>
      </c>
      <c r="C11853" t="s">
        <v>14468</v>
      </c>
      <c r="D11853" t="s">
        <v>18673</v>
      </c>
      <c r="E11853" s="2">
        <v>174.88888888888889</v>
      </c>
      <c r="F11853" s="2">
        <v>2.7621556543837356</v>
      </c>
      <c r="G11853" s="2">
        <v>2.5872465057179159</v>
      </c>
      <c r="H11853" s="2">
        <v>0.38230177890724276</v>
      </c>
      <c r="I11853" s="2">
        <v>0.27478398983481578</v>
      </c>
      <c r="J11853" s="2">
        <v>66.860333333333344</v>
      </c>
      <c r="K11853" s="2">
        <v>66.860333333333344</v>
      </c>
      <c r="L11853" s="2">
        <f>24-Nurse[[#This Row],[Total RN Hours  (*Adjusted for 8 minimum)]]</f>
        <v>-42.860333333333344</v>
      </c>
      <c r="M11853" s="2">
        <v>8.3000000000000007</v>
      </c>
      <c r="N11853" s="2"/>
    </row>
    <row r="11854" spans="1:14" x14ac:dyDescent="0.35">
      <c r="A11854" t="s">
        <v>18618</v>
      </c>
      <c r="B11854" t="s">
        <v>4516</v>
      </c>
      <c r="C11854" t="s">
        <v>14990</v>
      </c>
      <c r="D11854" t="s">
        <v>19286</v>
      </c>
      <c r="E11854" s="2">
        <v>96.644444444444446</v>
      </c>
      <c r="F11854" s="2">
        <v>2.8542193607725914</v>
      </c>
      <c r="G11854" s="2">
        <v>2.5517360312715565</v>
      </c>
      <c r="H11854" s="2">
        <v>0.69191193377788007</v>
      </c>
      <c r="I11854" s="2">
        <v>0.49574614853989424</v>
      </c>
      <c r="J11854" s="2">
        <v>66.869444444444454</v>
      </c>
      <c r="K11854" s="2">
        <v>66.869444444444454</v>
      </c>
      <c r="L11854" s="2">
        <f>24-Nurse[[#This Row],[Total RN Hours  (*Adjusted for 8 minimum)]]</f>
        <v>-42.869444444444454</v>
      </c>
      <c r="M11854" s="2">
        <v>8.3000000000000007</v>
      </c>
      <c r="N11854" s="2"/>
    </row>
    <row r="11855" spans="1:14" x14ac:dyDescent="0.35">
      <c r="A11855" t="s">
        <v>18623</v>
      </c>
      <c r="B11855" t="s">
        <v>5752</v>
      </c>
      <c r="C11855" t="s">
        <v>15878</v>
      </c>
      <c r="D11855" t="s">
        <v>19409</v>
      </c>
      <c r="E11855" s="2">
        <v>96.955555555555549</v>
      </c>
      <c r="F11855" s="2">
        <v>4.5900137520055013</v>
      </c>
      <c r="G11855" s="2">
        <v>4.3700103140041264</v>
      </c>
      <c r="H11855" s="2">
        <v>0.68980632592253044</v>
      </c>
      <c r="I11855" s="2">
        <v>0.5463843685537475</v>
      </c>
      <c r="J11855" s="2">
        <v>66.88055555555556</v>
      </c>
      <c r="K11855" s="2">
        <v>66.88055555555556</v>
      </c>
      <c r="L11855" s="2">
        <f>24-Nurse[[#This Row],[Total RN Hours  (*Adjusted for 8 minimum)]]</f>
        <v>-42.88055555555556</v>
      </c>
      <c r="M11855" s="2">
        <v>8.3000000000000007</v>
      </c>
      <c r="N11855" s="2"/>
    </row>
    <row r="11856" spans="1:14" x14ac:dyDescent="0.35">
      <c r="A11856" t="s">
        <v>18633</v>
      </c>
      <c r="B11856" t="s">
        <v>7689</v>
      </c>
      <c r="C11856" t="s">
        <v>15729</v>
      </c>
      <c r="D11856" t="s">
        <v>19680</v>
      </c>
      <c r="E11856" s="2">
        <v>77.322222222222223</v>
      </c>
      <c r="F11856" s="2">
        <v>4.1132159793073715</v>
      </c>
      <c r="G11856" s="2">
        <v>3.9156660439718345</v>
      </c>
      <c r="H11856" s="2">
        <v>0.86531398189395026</v>
      </c>
      <c r="I11856" s="2">
        <v>0.66776404655841359</v>
      </c>
      <c r="J11856" s="2">
        <v>66.908000000000001</v>
      </c>
      <c r="K11856" s="2">
        <v>66.908000000000001</v>
      </c>
      <c r="L11856" s="2">
        <f>24-Nurse[[#This Row],[Total RN Hours  (*Adjusted for 8 minimum)]]</f>
        <v>-42.908000000000001</v>
      </c>
      <c r="M11856" s="2">
        <v>8.3000000000000007</v>
      </c>
      <c r="N11856" s="2"/>
    </row>
    <row r="11857" spans="1:14" x14ac:dyDescent="0.35">
      <c r="A11857" t="s">
        <v>18601</v>
      </c>
      <c r="B11857" t="s">
        <v>33</v>
      </c>
      <c r="C11857" t="s">
        <v>13613</v>
      </c>
      <c r="D11857" t="s">
        <v>18675</v>
      </c>
      <c r="E11857" s="2">
        <v>136.12222222222223</v>
      </c>
      <c r="F11857" s="2">
        <v>4.3300783609501261</v>
      </c>
      <c r="G11857" s="2">
        <v>3.9949832666721083</v>
      </c>
      <c r="H11857" s="2">
        <v>0.49179658803362986</v>
      </c>
      <c r="I11857" s="2">
        <v>0.38135662394906533</v>
      </c>
      <c r="J11857" s="2">
        <v>66.944444444444443</v>
      </c>
      <c r="K11857" s="2">
        <v>66.944444444444443</v>
      </c>
      <c r="L11857" s="2">
        <f>24-Nurse[[#This Row],[Total RN Hours  (*Adjusted for 8 minimum)]]</f>
        <v>-42.944444444444443</v>
      </c>
      <c r="M11857" s="2">
        <v>8.3000000000000007</v>
      </c>
      <c r="N11857" s="2"/>
    </row>
    <row r="11858" spans="1:14" x14ac:dyDescent="0.35">
      <c r="A11858" t="s">
        <v>18622</v>
      </c>
      <c r="B11858" t="s">
        <v>5268</v>
      </c>
      <c r="C11858" t="s">
        <v>15023</v>
      </c>
      <c r="D11858" t="s">
        <v>18876</v>
      </c>
      <c r="E11858" s="2">
        <v>111.36666666666666</v>
      </c>
      <c r="F11858" s="2">
        <v>3.6008929462236856</v>
      </c>
      <c r="G11858" s="2">
        <v>3.2036565898433604</v>
      </c>
      <c r="H11858" s="2">
        <v>0.6011174299112042</v>
      </c>
      <c r="I11858" s="2">
        <v>0.30532275765738803</v>
      </c>
      <c r="J11858" s="2">
        <v>66.944444444444443</v>
      </c>
      <c r="K11858" s="2">
        <v>66.944444444444443</v>
      </c>
      <c r="L11858" s="2">
        <f>24-Nurse[[#This Row],[Total RN Hours  (*Adjusted for 8 minimum)]]</f>
        <v>-42.944444444444443</v>
      </c>
      <c r="M11858" s="2">
        <v>8.3000000000000007</v>
      </c>
      <c r="N11858" s="2"/>
    </row>
    <row r="11859" spans="1:14" x14ac:dyDescent="0.35">
      <c r="A11859" t="s">
        <v>18614</v>
      </c>
      <c r="B11859" t="s">
        <v>2614</v>
      </c>
      <c r="C11859" t="s">
        <v>14676</v>
      </c>
      <c r="D11859" t="s">
        <v>19061</v>
      </c>
      <c r="E11859" s="2">
        <v>72.900000000000006</v>
      </c>
      <c r="F11859" s="2">
        <v>3.7702255753696079</v>
      </c>
      <c r="G11859" s="2">
        <v>3.5137098003353144</v>
      </c>
      <c r="H11859" s="2">
        <v>0.91838134430727025</v>
      </c>
      <c r="I11859" s="2">
        <v>0.72618503276939483</v>
      </c>
      <c r="J11859" s="2">
        <v>66.95</v>
      </c>
      <c r="K11859" s="2">
        <v>66.95</v>
      </c>
      <c r="L11859" s="2">
        <f>24-Nurse[[#This Row],[Total RN Hours  (*Adjusted for 8 minimum)]]</f>
        <v>-42.95</v>
      </c>
      <c r="M11859" s="2">
        <v>8.3000000000000007</v>
      </c>
      <c r="N11859" s="2"/>
    </row>
    <row r="11860" spans="1:14" x14ac:dyDescent="0.35">
      <c r="A11860" t="s">
        <v>18639</v>
      </c>
      <c r="B11860" t="s">
        <v>9960</v>
      </c>
      <c r="C11860" t="s">
        <v>17502</v>
      </c>
      <c r="D11860" t="s">
        <v>19899</v>
      </c>
      <c r="E11860" s="2">
        <v>71.644444444444446</v>
      </c>
      <c r="F11860" s="2">
        <v>3.3377791563275432</v>
      </c>
      <c r="G11860" s="2">
        <v>2.9512639578163768</v>
      </c>
      <c r="H11860" s="2">
        <v>0.93451457816377159</v>
      </c>
      <c r="I11860" s="2">
        <v>0.54799937965260548</v>
      </c>
      <c r="J11860" s="2">
        <v>66.952777777777769</v>
      </c>
      <c r="K11860" s="2">
        <v>66.952777777777769</v>
      </c>
      <c r="L11860" s="2">
        <f>24-Nurse[[#This Row],[Total RN Hours  (*Adjusted for 8 minimum)]]</f>
        <v>-42.952777777777769</v>
      </c>
      <c r="M11860" s="2">
        <v>8.3000000000000007</v>
      </c>
      <c r="N11860" s="2"/>
    </row>
    <row r="11861" spans="1:14" x14ac:dyDescent="0.35">
      <c r="A11861" t="s">
        <v>18636</v>
      </c>
      <c r="B11861" t="s">
        <v>8654</v>
      </c>
      <c r="C11861" t="s">
        <v>17103</v>
      </c>
      <c r="D11861" t="s">
        <v>19811</v>
      </c>
      <c r="E11861" s="2">
        <v>55.644444444444446</v>
      </c>
      <c r="F11861" s="2">
        <v>3.7507448083067092</v>
      </c>
      <c r="G11861" s="2">
        <v>3.0159624600638977</v>
      </c>
      <c r="H11861" s="2">
        <v>1.2034624600638979</v>
      </c>
      <c r="I11861" s="2">
        <v>0.69216253993610222</v>
      </c>
      <c r="J11861" s="2">
        <v>66.966000000000008</v>
      </c>
      <c r="K11861" s="2">
        <v>66.966000000000008</v>
      </c>
      <c r="L11861" s="2">
        <f>24-Nurse[[#This Row],[Total RN Hours  (*Adjusted for 8 minimum)]]</f>
        <v>-42.966000000000008</v>
      </c>
      <c r="M11861" s="2">
        <v>8.3000000000000007</v>
      </c>
      <c r="N11861" s="2"/>
    </row>
    <row r="11862" spans="1:14" x14ac:dyDescent="0.35">
      <c r="A11862" t="s">
        <v>18639</v>
      </c>
      <c r="B11862" t="s">
        <v>20740</v>
      </c>
      <c r="C11862" t="s">
        <v>17457</v>
      </c>
      <c r="D11862" t="s">
        <v>19085</v>
      </c>
      <c r="E11862" s="2">
        <v>128.36666666666667</v>
      </c>
      <c r="F11862" s="2">
        <v>3.3385917077815281</v>
      </c>
      <c r="G11862" s="2">
        <v>3.137756426902103</v>
      </c>
      <c r="H11862" s="2">
        <v>0.52174759802648651</v>
      </c>
      <c r="I11862" s="2">
        <v>0.32091231714706137</v>
      </c>
      <c r="J11862" s="2">
        <v>66.974999999999994</v>
      </c>
      <c r="K11862" s="2">
        <v>66.974999999999994</v>
      </c>
      <c r="L11862" s="2">
        <f>24-Nurse[[#This Row],[Total RN Hours  (*Adjusted for 8 minimum)]]</f>
        <v>-42.974999999999994</v>
      </c>
      <c r="M11862" s="2">
        <v>8.3000000000000007</v>
      </c>
      <c r="N11862" s="2"/>
    </row>
    <row r="11863" spans="1:14" x14ac:dyDescent="0.35">
      <c r="A11863" t="s">
        <v>18605</v>
      </c>
      <c r="B11863" t="s">
        <v>12454</v>
      </c>
      <c r="C11863" t="s">
        <v>14076</v>
      </c>
      <c r="D11863" t="s">
        <v>18803</v>
      </c>
      <c r="E11863" s="2">
        <v>10.199999999999999</v>
      </c>
      <c r="F11863" s="2">
        <v>9.4607843137254903</v>
      </c>
      <c r="G11863" s="2">
        <v>7.8771786492374725</v>
      </c>
      <c r="H11863" s="2">
        <v>6.5678104575163401</v>
      </c>
      <c r="I11863" s="2">
        <v>4.9842047930283231</v>
      </c>
      <c r="J11863" s="2">
        <v>66.99166666666666</v>
      </c>
      <c r="K11863" s="2">
        <v>66.99166666666666</v>
      </c>
      <c r="L11863" s="2">
        <f>24-Nurse[[#This Row],[Total RN Hours  (*Adjusted for 8 minimum)]]</f>
        <v>-42.99166666666666</v>
      </c>
      <c r="M11863" s="2">
        <v>8.3000000000000007</v>
      </c>
      <c r="N11863" s="2"/>
    </row>
    <row r="11864" spans="1:14" x14ac:dyDescent="0.35">
      <c r="A11864" t="s">
        <v>18651</v>
      </c>
      <c r="B11864" t="s">
        <v>12219</v>
      </c>
      <c r="C11864" t="s">
        <v>18305</v>
      </c>
      <c r="D11864" t="s">
        <v>20199</v>
      </c>
      <c r="E11864" s="2">
        <v>105.57777777777778</v>
      </c>
      <c r="F11864" s="2">
        <v>2.8167859398021466</v>
      </c>
      <c r="G11864" s="2">
        <v>2.4429414860029461</v>
      </c>
      <c r="H11864" s="2">
        <v>0.63459061250263094</v>
      </c>
      <c r="I11864" s="2">
        <v>0.31468217217427913</v>
      </c>
      <c r="J11864" s="2">
        <v>66.998666666666665</v>
      </c>
      <c r="K11864" s="2">
        <v>66.998666666666665</v>
      </c>
      <c r="L11864" s="2">
        <f>24-Nurse[[#This Row],[Total RN Hours  (*Adjusted for 8 minimum)]]</f>
        <v>-42.998666666666665</v>
      </c>
      <c r="M11864" s="2">
        <v>8.3000000000000007</v>
      </c>
      <c r="N11864" s="2"/>
    </row>
    <row r="11865" spans="1:14" x14ac:dyDescent="0.35">
      <c r="A11865" t="s">
        <v>18626</v>
      </c>
      <c r="B11865" t="s">
        <v>6775</v>
      </c>
      <c r="C11865" t="s">
        <v>15942</v>
      </c>
      <c r="D11865" t="s">
        <v>19461</v>
      </c>
      <c r="E11865" s="2">
        <v>122.25555555555556</v>
      </c>
      <c r="F11865" s="2">
        <v>4.5704653276379172</v>
      </c>
      <c r="G11865" s="2">
        <v>4.2992211215123142</v>
      </c>
      <c r="H11865" s="2">
        <v>0.54805507588839419</v>
      </c>
      <c r="I11865" s="2">
        <v>0.4142733799872762</v>
      </c>
      <c r="J11865" s="2">
        <v>67.002777777777794</v>
      </c>
      <c r="K11865" s="2">
        <v>67.002777777777794</v>
      </c>
      <c r="L11865" s="2">
        <f>24-Nurse[[#This Row],[Total RN Hours  (*Adjusted for 8 minimum)]]</f>
        <v>-43.002777777777794</v>
      </c>
      <c r="M11865" s="2">
        <v>8.3000000000000007</v>
      </c>
      <c r="N11865" s="2"/>
    </row>
    <row r="11866" spans="1:14" x14ac:dyDescent="0.35">
      <c r="A11866" t="s">
        <v>18605</v>
      </c>
      <c r="B11866" t="s">
        <v>12502</v>
      </c>
      <c r="C11866" t="s">
        <v>13997</v>
      </c>
      <c r="D11866" t="s">
        <v>18793</v>
      </c>
      <c r="E11866" s="2">
        <v>86.455555555555549</v>
      </c>
      <c r="F11866" s="2">
        <v>4.8574000771109116</v>
      </c>
      <c r="G11866" s="2">
        <v>4.7381673306772907</v>
      </c>
      <c r="H11866" s="2">
        <v>0.77505847577432219</v>
      </c>
      <c r="I11866" s="2">
        <v>0.71542603778434666</v>
      </c>
      <c r="J11866" s="2">
        <v>67.00811111111112</v>
      </c>
      <c r="K11866" s="2">
        <v>67.00811111111112</v>
      </c>
      <c r="L11866" s="2">
        <f>24-Nurse[[#This Row],[Total RN Hours  (*Adjusted for 8 minimum)]]</f>
        <v>-43.00811111111112</v>
      </c>
      <c r="M11866" s="2">
        <v>8.3000000000000007</v>
      </c>
      <c r="N11866" s="2"/>
    </row>
    <row r="11867" spans="1:14" x14ac:dyDescent="0.35">
      <c r="A11867" t="s">
        <v>18601</v>
      </c>
      <c r="B11867" t="s">
        <v>25</v>
      </c>
      <c r="C11867" t="s">
        <v>13609</v>
      </c>
      <c r="D11867" t="s">
        <v>18671</v>
      </c>
      <c r="E11867" s="2">
        <v>144.44444444444446</v>
      </c>
      <c r="F11867" s="2">
        <v>2.9266446153846153</v>
      </c>
      <c r="G11867" s="2">
        <v>2.8479330769230771</v>
      </c>
      <c r="H11867" s="2">
        <v>0.46399999999999997</v>
      </c>
      <c r="I11867" s="2">
        <v>0.38528846153846152</v>
      </c>
      <c r="J11867" s="2">
        <v>67.022222222222226</v>
      </c>
      <c r="K11867" s="2">
        <v>67.022222222222226</v>
      </c>
      <c r="L11867" s="2">
        <f>24-Nurse[[#This Row],[Total RN Hours  (*Adjusted for 8 minimum)]]</f>
        <v>-43.022222222222226</v>
      </c>
      <c r="M11867" s="2">
        <v>8.3000000000000007</v>
      </c>
      <c r="N11867" s="2"/>
    </row>
    <row r="11868" spans="1:14" x14ac:dyDescent="0.35">
      <c r="A11868" t="s">
        <v>18639</v>
      </c>
      <c r="B11868" t="s">
        <v>20747</v>
      </c>
      <c r="C11868" t="s">
        <v>17458</v>
      </c>
      <c r="D11868" t="s">
        <v>18682</v>
      </c>
      <c r="E11868" s="2">
        <v>98.022222222222226</v>
      </c>
      <c r="F11868" s="2">
        <v>3.1207084561323963</v>
      </c>
      <c r="G11868" s="2">
        <v>3.0203910677850834</v>
      </c>
      <c r="H11868" s="2">
        <v>0.68376785309453636</v>
      </c>
      <c r="I11868" s="2">
        <v>0.58345046474722284</v>
      </c>
      <c r="J11868" s="2">
        <v>67.024444444444441</v>
      </c>
      <c r="K11868" s="2">
        <v>67.024444444444441</v>
      </c>
      <c r="L11868" s="2">
        <f>24-Nurse[[#This Row],[Total RN Hours  (*Adjusted for 8 minimum)]]</f>
        <v>-43.024444444444441</v>
      </c>
      <c r="M11868" s="2">
        <v>8.3000000000000007</v>
      </c>
      <c r="N11868" s="2"/>
    </row>
    <row r="11869" spans="1:14" x14ac:dyDescent="0.35">
      <c r="A11869" t="s">
        <v>18617</v>
      </c>
      <c r="B11869" t="s">
        <v>1489</v>
      </c>
      <c r="C11869" t="s">
        <v>15369</v>
      </c>
      <c r="D11869" t="s">
        <v>19218</v>
      </c>
      <c r="E11869" s="2">
        <v>59.12222222222222</v>
      </c>
      <c r="F11869" s="2">
        <v>4.6504604397669604</v>
      </c>
      <c r="G11869" s="2">
        <v>4.2074891937605718</v>
      </c>
      <c r="H11869" s="2">
        <v>1.1339015222702498</v>
      </c>
      <c r="I11869" s="2">
        <v>0.7812328509678631</v>
      </c>
      <c r="J11869" s="2">
        <v>67.038777777777767</v>
      </c>
      <c r="K11869" s="2">
        <v>67.038777777777767</v>
      </c>
      <c r="L11869" s="2">
        <f>24-Nurse[[#This Row],[Total RN Hours  (*Adjusted for 8 minimum)]]</f>
        <v>-43.038777777777767</v>
      </c>
      <c r="M11869" s="2">
        <v>8.3000000000000007</v>
      </c>
      <c r="N11869" s="2"/>
    </row>
    <row r="11870" spans="1:14" x14ac:dyDescent="0.35">
      <c r="A11870" t="s">
        <v>18616</v>
      </c>
      <c r="B11870" t="s">
        <v>4057</v>
      </c>
      <c r="C11870" t="s">
        <v>15274</v>
      </c>
      <c r="D11870" t="s">
        <v>19153</v>
      </c>
      <c r="E11870" s="2">
        <v>76.25555555555556</v>
      </c>
      <c r="F11870" s="2">
        <v>3.5938977123706826</v>
      </c>
      <c r="G11870" s="2">
        <v>3.2768672592160861</v>
      </c>
      <c r="H11870" s="2">
        <v>0.87960221477487965</v>
      </c>
      <c r="I11870" s="2">
        <v>0.64925979892175434</v>
      </c>
      <c r="J11870" s="2">
        <v>67.074555555555548</v>
      </c>
      <c r="K11870" s="2">
        <v>67.074555555555548</v>
      </c>
      <c r="L11870" s="2">
        <f>24-Nurse[[#This Row],[Total RN Hours  (*Adjusted for 8 minimum)]]</f>
        <v>-43.074555555555548</v>
      </c>
      <c r="M11870" s="2">
        <v>8.3000000000000007</v>
      </c>
      <c r="N11870" s="2"/>
    </row>
    <row r="11871" spans="1:14" x14ac:dyDescent="0.35">
      <c r="A11871" t="s">
        <v>18622</v>
      </c>
      <c r="B11871" t="s">
        <v>5315</v>
      </c>
      <c r="C11871" t="s">
        <v>15750</v>
      </c>
      <c r="D11871" t="s">
        <v>19165</v>
      </c>
      <c r="E11871" s="2">
        <v>106.74444444444444</v>
      </c>
      <c r="F11871" s="2">
        <v>3.5282262933277817</v>
      </c>
      <c r="G11871" s="2">
        <v>3.3744863120641204</v>
      </c>
      <c r="H11871" s="2">
        <v>0.6283761840324763</v>
      </c>
      <c r="I11871" s="2">
        <v>0.47463620276881446</v>
      </c>
      <c r="J11871" s="2">
        <v>67.075666666666663</v>
      </c>
      <c r="K11871" s="2">
        <v>67.075666666666663</v>
      </c>
      <c r="L11871" s="2">
        <f>24-Nurse[[#This Row],[Total RN Hours  (*Adjusted for 8 minimum)]]</f>
        <v>-43.075666666666663</v>
      </c>
      <c r="M11871" s="2">
        <v>8.3000000000000007</v>
      </c>
      <c r="N11871" s="2"/>
    </row>
    <row r="11872" spans="1:14" x14ac:dyDescent="0.35">
      <c r="A11872" t="s">
        <v>18622</v>
      </c>
      <c r="B11872" t="s">
        <v>5417</v>
      </c>
      <c r="C11872" t="s">
        <v>15772</v>
      </c>
      <c r="D11872" t="s">
        <v>19385</v>
      </c>
      <c r="E11872" s="2">
        <v>96.988888888888894</v>
      </c>
      <c r="F11872" s="2">
        <v>3.9217275747508302</v>
      </c>
      <c r="G11872" s="2">
        <v>3.728066216061404</v>
      </c>
      <c r="H11872" s="2">
        <v>0.69171382747164623</v>
      </c>
      <c r="I11872" s="2">
        <v>0.54597433841218923</v>
      </c>
      <c r="J11872" s="2">
        <v>67.088555555555558</v>
      </c>
      <c r="K11872" s="2">
        <v>67.088555555555558</v>
      </c>
      <c r="L11872" s="2">
        <f>24-Nurse[[#This Row],[Total RN Hours  (*Adjusted for 8 minimum)]]</f>
        <v>-43.088555555555558</v>
      </c>
      <c r="M11872" s="2">
        <v>8.3000000000000007</v>
      </c>
      <c r="N11872" s="2"/>
    </row>
    <row r="11873" spans="1:14" x14ac:dyDescent="0.35">
      <c r="A11873" t="s">
        <v>18623</v>
      </c>
      <c r="B11873" t="s">
        <v>5784</v>
      </c>
      <c r="C11873" t="s">
        <v>15993</v>
      </c>
      <c r="D11873" t="s">
        <v>19424</v>
      </c>
      <c r="E11873" s="2">
        <v>111.92222222222222</v>
      </c>
      <c r="F11873" s="2">
        <v>4.1473989873920383</v>
      </c>
      <c r="G11873" s="2">
        <v>4.0997468480095307</v>
      </c>
      <c r="H11873" s="2">
        <v>0.59942420331579471</v>
      </c>
      <c r="I11873" s="2">
        <v>0.55177206393328704</v>
      </c>
      <c r="J11873" s="2">
        <v>67.088888888888889</v>
      </c>
      <c r="K11873" s="2">
        <v>67.088888888888889</v>
      </c>
      <c r="L11873" s="2">
        <f>24-Nurse[[#This Row],[Total RN Hours  (*Adjusted for 8 minimum)]]</f>
        <v>-43.088888888888889</v>
      </c>
      <c r="M11873" s="2">
        <v>8.3000000000000007</v>
      </c>
      <c r="N11873" s="2"/>
    </row>
    <row r="11874" spans="1:14" x14ac:dyDescent="0.35">
      <c r="A11874" t="s">
        <v>18621</v>
      </c>
      <c r="B11874" t="s">
        <v>5101</v>
      </c>
      <c r="C11874" t="s">
        <v>13474</v>
      </c>
      <c r="D11874" t="s">
        <v>18663</v>
      </c>
      <c r="E11874" s="2">
        <v>139.65555555555557</v>
      </c>
      <c r="F11874" s="2">
        <v>3.3182671652478311</v>
      </c>
      <c r="G11874" s="2">
        <v>3.1575375924894575</v>
      </c>
      <c r="H11874" s="2">
        <v>0.48041928554379809</v>
      </c>
      <c r="I11874" s="2">
        <v>0.40007001352534005</v>
      </c>
      <c r="J11874" s="2">
        <v>67.093222222222209</v>
      </c>
      <c r="K11874" s="2">
        <v>67.093222222222209</v>
      </c>
      <c r="L11874" s="2">
        <f>24-Nurse[[#This Row],[Total RN Hours  (*Adjusted for 8 minimum)]]</f>
        <v>-43.093222222222209</v>
      </c>
      <c r="M11874" s="2">
        <v>8.3000000000000007</v>
      </c>
      <c r="N11874" s="2"/>
    </row>
    <row r="11875" spans="1:14" x14ac:dyDescent="0.35">
      <c r="A11875" t="s">
        <v>18621</v>
      </c>
      <c r="B11875" t="s">
        <v>5063</v>
      </c>
      <c r="C11875" t="s">
        <v>15694</v>
      </c>
      <c r="D11875" t="s">
        <v>18753</v>
      </c>
      <c r="E11875" s="2">
        <v>147.74444444444444</v>
      </c>
      <c r="F11875" s="2">
        <v>3.3001240881401821</v>
      </c>
      <c r="G11875" s="2">
        <v>3.1493757990524176</v>
      </c>
      <c r="H11875" s="2">
        <v>0.45421899676618788</v>
      </c>
      <c r="I11875" s="2">
        <v>0.41691734977814543</v>
      </c>
      <c r="J11875" s="2">
        <v>67.108333333333334</v>
      </c>
      <c r="K11875" s="2">
        <v>67.108333333333334</v>
      </c>
      <c r="L11875" s="2">
        <f>24-Nurse[[#This Row],[Total RN Hours  (*Adjusted for 8 minimum)]]</f>
        <v>-43.108333333333334</v>
      </c>
      <c r="M11875" s="2">
        <v>8.3000000000000007</v>
      </c>
      <c r="N11875" s="2"/>
    </row>
    <row r="11876" spans="1:14" x14ac:dyDescent="0.35">
      <c r="A11876" t="s">
        <v>18651</v>
      </c>
      <c r="B11876" t="s">
        <v>12155</v>
      </c>
      <c r="C11876" t="s">
        <v>16483</v>
      </c>
      <c r="D11876" t="s">
        <v>19980</v>
      </c>
      <c r="E11876" s="2">
        <v>78.211111111111109</v>
      </c>
      <c r="F11876" s="2">
        <v>4.090815456741014</v>
      </c>
      <c r="G11876" s="2">
        <v>3.6324406875976702</v>
      </c>
      <c r="H11876" s="2">
        <v>0.85804091490268508</v>
      </c>
      <c r="I11876" s="2">
        <v>0.53516124449495672</v>
      </c>
      <c r="J11876" s="2">
        <v>67.108333333333334</v>
      </c>
      <c r="K11876" s="2">
        <v>67.108333333333334</v>
      </c>
      <c r="L11876" s="2">
        <f>24-Nurse[[#This Row],[Total RN Hours  (*Adjusted for 8 minimum)]]</f>
        <v>-43.108333333333334</v>
      </c>
      <c r="M11876" s="2">
        <v>8.3000000000000007</v>
      </c>
      <c r="N11876" s="2"/>
    </row>
    <row r="11877" spans="1:14" x14ac:dyDescent="0.35">
      <c r="A11877" t="s">
        <v>18651</v>
      </c>
      <c r="B11877" t="s">
        <v>11965</v>
      </c>
      <c r="C11877" t="s">
        <v>16524</v>
      </c>
      <c r="D11877" t="s">
        <v>19072</v>
      </c>
      <c r="E11877" s="2">
        <v>77.155555555555551</v>
      </c>
      <c r="F11877" s="2">
        <v>3.1580645161290319</v>
      </c>
      <c r="G11877" s="2">
        <v>2.981970046082949</v>
      </c>
      <c r="H11877" s="2">
        <v>0.87013248847926272</v>
      </c>
      <c r="I11877" s="2">
        <v>0.69403801843317969</v>
      </c>
      <c r="J11877" s="2">
        <v>67.135555555555555</v>
      </c>
      <c r="K11877" s="2">
        <v>67.135555555555555</v>
      </c>
      <c r="L11877" s="2">
        <f>24-Nurse[[#This Row],[Total RN Hours  (*Adjusted for 8 minimum)]]</f>
        <v>-43.135555555555555</v>
      </c>
      <c r="M11877" s="2">
        <v>8.3000000000000007</v>
      </c>
      <c r="N11877" s="2"/>
    </row>
    <row r="11878" spans="1:14" x14ac:dyDescent="0.35">
      <c r="A11878" t="s">
        <v>18636</v>
      </c>
      <c r="B11878" t="s">
        <v>9011</v>
      </c>
      <c r="C11878" t="s">
        <v>17086</v>
      </c>
      <c r="D11878" t="s">
        <v>18927</v>
      </c>
      <c r="E11878" s="2">
        <v>103.5</v>
      </c>
      <c r="F11878" s="2">
        <v>4.5865195920558239</v>
      </c>
      <c r="G11878" s="2">
        <v>4.3794610842726787</v>
      </c>
      <c r="H11878" s="2">
        <v>0.64865807836822342</v>
      </c>
      <c r="I11878" s="2">
        <v>0.44159957058507782</v>
      </c>
      <c r="J11878" s="2">
        <v>67.13611111111112</v>
      </c>
      <c r="K11878" s="2">
        <v>67.13611111111112</v>
      </c>
      <c r="L11878" s="2">
        <f>24-Nurse[[#This Row],[Total RN Hours  (*Adjusted for 8 minimum)]]</f>
        <v>-43.13611111111112</v>
      </c>
      <c r="M11878" s="2">
        <v>8.3000000000000007</v>
      </c>
      <c r="N11878" s="2"/>
    </row>
    <row r="11879" spans="1:14" x14ac:dyDescent="0.35">
      <c r="A11879" t="s">
        <v>18645</v>
      </c>
      <c r="B11879" t="s">
        <v>13495</v>
      </c>
      <c r="C11879" t="s">
        <v>15833</v>
      </c>
      <c r="D11879" t="s">
        <v>20018</v>
      </c>
      <c r="E11879" s="2">
        <v>42.988888888888887</v>
      </c>
      <c r="F11879" s="2">
        <v>4.8876402171103646</v>
      </c>
      <c r="G11879" s="2">
        <v>4.6204523132592401</v>
      </c>
      <c r="H11879" s="2">
        <v>1.5619669165158958</v>
      </c>
      <c r="I11879" s="2">
        <v>1.4234298268286381</v>
      </c>
      <c r="J11879" s="2">
        <v>67.147222222222226</v>
      </c>
      <c r="K11879" s="2">
        <v>67.147222222222226</v>
      </c>
      <c r="L11879" s="2">
        <f>24-Nurse[[#This Row],[Total RN Hours  (*Adjusted for 8 minimum)]]</f>
        <v>-43.147222222222226</v>
      </c>
      <c r="M11879" s="2">
        <v>8.3000000000000007</v>
      </c>
      <c r="N11879" s="2"/>
    </row>
    <row r="11880" spans="1:14" x14ac:dyDescent="0.35">
      <c r="A11880" t="s">
        <v>18610</v>
      </c>
      <c r="B11880" t="s">
        <v>1874</v>
      </c>
      <c r="C11880" t="s">
        <v>14366</v>
      </c>
      <c r="D11880" t="s">
        <v>18908</v>
      </c>
      <c r="E11880" s="2">
        <v>128.97777777777779</v>
      </c>
      <c r="F11880" s="2">
        <v>3.672165747760165</v>
      </c>
      <c r="G11880" s="2">
        <v>3.4512620606478288</v>
      </c>
      <c r="H11880" s="2">
        <v>0.52063232253618186</v>
      </c>
      <c r="I11880" s="2">
        <v>0.29972863542384559</v>
      </c>
      <c r="J11880" s="2">
        <v>67.149999999999991</v>
      </c>
      <c r="K11880" s="2">
        <v>67.149999999999991</v>
      </c>
      <c r="L11880" s="2">
        <f>24-Nurse[[#This Row],[Total RN Hours  (*Adjusted for 8 minimum)]]</f>
        <v>-43.149999999999991</v>
      </c>
      <c r="M11880" s="2">
        <v>8.3000000000000007</v>
      </c>
      <c r="N11880" s="2"/>
    </row>
    <row r="11881" spans="1:14" x14ac:dyDescent="0.35">
      <c r="A11881" t="s">
        <v>18651</v>
      </c>
      <c r="B11881" t="s">
        <v>12054</v>
      </c>
      <c r="C11881" t="s">
        <v>13614</v>
      </c>
      <c r="D11881" t="s">
        <v>20214</v>
      </c>
      <c r="E11881" s="2">
        <v>55.344444444444441</v>
      </c>
      <c r="F11881" s="2">
        <v>3.4015980726761694</v>
      </c>
      <c r="G11881" s="2">
        <v>2.9788917887974304</v>
      </c>
      <c r="H11881" s="2">
        <v>1.2133306564946797</v>
      </c>
      <c r="I11881" s="2">
        <v>0.79062437261594065</v>
      </c>
      <c r="J11881" s="2">
        <v>67.151111111111106</v>
      </c>
      <c r="K11881" s="2">
        <v>67.151111111111106</v>
      </c>
      <c r="L11881" s="2">
        <f>24-Nurse[[#This Row],[Total RN Hours  (*Adjusted for 8 minimum)]]</f>
        <v>-43.151111111111106</v>
      </c>
      <c r="M11881" s="2">
        <v>8.3000000000000007</v>
      </c>
      <c r="N11881" s="2"/>
    </row>
    <row r="11882" spans="1:14" x14ac:dyDescent="0.35">
      <c r="A11882" t="s">
        <v>18606</v>
      </c>
      <c r="B11882" t="s">
        <v>1236</v>
      </c>
      <c r="C11882" t="s">
        <v>14136</v>
      </c>
      <c r="D11882" t="s">
        <v>18841</v>
      </c>
      <c r="E11882" s="2">
        <v>94.155555555555551</v>
      </c>
      <c r="F11882" s="2">
        <v>2.9497934859570449</v>
      </c>
      <c r="G11882" s="2">
        <v>2.7807965541656832</v>
      </c>
      <c r="H11882" s="2">
        <v>0.71331366532924245</v>
      </c>
      <c r="I11882" s="2">
        <v>0.54437573755015345</v>
      </c>
      <c r="J11882" s="2">
        <v>67.162444444444446</v>
      </c>
      <c r="K11882" s="2">
        <v>67.162444444444446</v>
      </c>
      <c r="L11882" s="2">
        <f>24-Nurse[[#This Row],[Total RN Hours  (*Adjusted for 8 minimum)]]</f>
        <v>-43.162444444444446</v>
      </c>
      <c r="M11882" s="2">
        <v>8.3000000000000007</v>
      </c>
      <c r="N11882" s="2"/>
    </row>
    <row r="11883" spans="1:14" x14ac:dyDescent="0.35">
      <c r="A11883" t="s">
        <v>18622</v>
      </c>
      <c r="B11883" t="s">
        <v>5500</v>
      </c>
      <c r="C11883" t="s">
        <v>15142</v>
      </c>
      <c r="D11883" t="s">
        <v>19386</v>
      </c>
      <c r="E11883" s="2">
        <v>70.288888888888891</v>
      </c>
      <c r="F11883" s="2">
        <v>4.2362456528612071</v>
      </c>
      <c r="G11883" s="2">
        <v>3.4963673727473914</v>
      </c>
      <c r="H11883" s="2">
        <v>0.95568447676256729</v>
      </c>
      <c r="I11883" s="2">
        <v>0.44247865950047421</v>
      </c>
      <c r="J11883" s="2">
        <v>67.174000000000007</v>
      </c>
      <c r="K11883" s="2">
        <v>67.174000000000007</v>
      </c>
      <c r="L11883" s="2">
        <f>24-Nurse[[#This Row],[Total RN Hours  (*Adjusted for 8 minimum)]]</f>
        <v>-43.174000000000007</v>
      </c>
      <c r="M11883" s="2">
        <v>8.3000000000000007</v>
      </c>
      <c r="N11883" s="2"/>
    </row>
    <row r="11884" spans="1:14" x14ac:dyDescent="0.35">
      <c r="A11884" t="s">
        <v>18639</v>
      </c>
      <c r="B11884" t="s">
        <v>9940</v>
      </c>
      <c r="C11884" t="s">
        <v>17491</v>
      </c>
      <c r="D11884" t="s">
        <v>18841</v>
      </c>
      <c r="E11884" s="2">
        <v>98.688888888888883</v>
      </c>
      <c r="F11884" s="2">
        <v>3.2578811078585903</v>
      </c>
      <c r="G11884" s="2">
        <v>3.0526908353974331</v>
      </c>
      <c r="H11884" s="2">
        <v>0.68067439765818516</v>
      </c>
      <c r="I11884" s="2">
        <v>0.53349470839900925</v>
      </c>
      <c r="J11884" s="2">
        <v>67.174999999999997</v>
      </c>
      <c r="K11884" s="2">
        <v>67.174999999999997</v>
      </c>
      <c r="L11884" s="2">
        <f>24-Nurse[[#This Row],[Total RN Hours  (*Adjusted for 8 minimum)]]</f>
        <v>-43.174999999999997</v>
      </c>
      <c r="M11884" s="2">
        <v>8.3000000000000007</v>
      </c>
      <c r="N11884" s="2"/>
    </row>
    <row r="11885" spans="1:14" x14ac:dyDescent="0.35">
      <c r="A11885" t="s">
        <v>18623</v>
      </c>
      <c r="B11885" t="s">
        <v>5911</v>
      </c>
      <c r="C11885" t="s">
        <v>15980</v>
      </c>
      <c r="D11885" t="s">
        <v>19409</v>
      </c>
      <c r="E11885" s="2">
        <v>79.177777777777777</v>
      </c>
      <c r="F11885" s="2">
        <v>3.6121246140892507</v>
      </c>
      <c r="G11885" s="2">
        <v>3.4500771821498741</v>
      </c>
      <c r="H11885" s="2">
        <v>0.84847740667976423</v>
      </c>
      <c r="I11885" s="2">
        <v>0.68642997474038736</v>
      </c>
      <c r="J11885" s="2">
        <v>67.180555555555557</v>
      </c>
      <c r="K11885" s="2">
        <v>67.180555555555557</v>
      </c>
      <c r="L11885" s="2">
        <f>24-Nurse[[#This Row],[Total RN Hours  (*Adjusted for 8 minimum)]]</f>
        <v>-43.180555555555557</v>
      </c>
      <c r="M11885" s="2">
        <v>8.3000000000000007</v>
      </c>
      <c r="N11885" s="2"/>
    </row>
    <row r="11886" spans="1:14" x14ac:dyDescent="0.35">
      <c r="A11886" t="s">
        <v>18633</v>
      </c>
      <c r="B11886" t="s">
        <v>7842</v>
      </c>
      <c r="C11886" t="s">
        <v>16828</v>
      </c>
      <c r="D11886" t="s">
        <v>19687</v>
      </c>
      <c r="E11886" s="2">
        <v>101.45555555555555</v>
      </c>
      <c r="F11886" s="2">
        <v>3.6923425692695213</v>
      </c>
      <c r="G11886" s="2">
        <v>3.4984426678348481</v>
      </c>
      <c r="H11886" s="2">
        <v>0.66225276530500488</v>
      </c>
      <c r="I11886" s="2">
        <v>0.46835286387033181</v>
      </c>
      <c r="J11886" s="2">
        <v>67.189222222222213</v>
      </c>
      <c r="K11886" s="2">
        <v>67.189222222222213</v>
      </c>
      <c r="L11886" s="2">
        <f>24-Nurse[[#This Row],[Total RN Hours  (*Adjusted for 8 minimum)]]</f>
        <v>-43.189222222222213</v>
      </c>
      <c r="M11886" s="2">
        <v>8.3000000000000007</v>
      </c>
      <c r="N11886" s="2"/>
    </row>
    <row r="11887" spans="1:14" x14ac:dyDescent="0.35">
      <c r="A11887" t="s">
        <v>18631</v>
      </c>
      <c r="B11887" t="s">
        <v>7449</v>
      </c>
      <c r="C11887" t="s">
        <v>16668</v>
      </c>
      <c r="D11887" t="s">
        <v>19019</v>
      </c>
      <c r="E11887" s="2">
        <v>48.288888888888891</v>
      </c>
      <c r="F11887" s="2">
        <v>4.5459894155545326</v>
      </c>
      <c r="G11887" s="2">
        <v>3.8665301426599172</v>
      </c>
      <c r="H11887" s="2">
        <v>1.3915232397606994</v>
      </c>
      <c r="I11887" s="2">
        <v>0.71206396686608375</v>
      </c>
      <c r="J11887" s="2">
        <v>67.195111111111103</v>
      </c>
      <c r="K11887" s="2">
        <v>67.195111111111103</v>
      </c>
      <c r="L11887" s="2">
        <f>24-Nurse[[#This Row],[Total RN Hours  (*Adjusted for 8 minimum)]]</f>
        <v>-43.195111111111103</v>
      </c>
      <c r="M11887" s="2">
        <v>8.3000000000000007</v>
      </c>
      <c r="N11887" s="2"/>
    </row>
    <row r="11888" spans="1:14" x14ac:dyDescent="0.35">
      <c r="A11888" t="s">
        <v>18623</v>
      </c>
      <c r="B11888" t="s">
        <v>5631</v>
      </c>
      <c r="C11888" t="s">
        <v>15922</v>
      </c>
      <c r="D11888" t="s">
        <v>19433</v>
      </c>
      <c r="E11888" s="2">
        <v>72.066666666666663</v>
      </c>
      <c r="F11888" s="2">
        <v>3.9592799876657416</v>
      </c>
      <c r="G11888" s="2">
        <v>3.4618624730188103</v>
      </c>
      <c r="H11888" s="2">
        <v>0.93246685168054266</v>
      </c>
      <c r="I11888" s="2">
        <v>0.51152173913043486</v>
      </c>
      <c r="J11888" s="2">
        <v>67.199777777777769</v>
      </c>
      <c r="K11888" s="2">
        <v>67.199777777777769</v>
      </c>
      <c r="L11888" s="2">
        <f>24-Nurse[[#This Row],[Total RN Hours  (*Adjusted for 8 minimum)]]</f>
        <v>-43.199777777777769</v>
      </c>
      <c r="M11888" s="2">
        <v>8.3000000000000007</v>
      </c>
      <c r="N11888" s="2"/>
    </row>
    <row r="11889" spans="1:14" x14ac:dyDescent="0.35">
      <c r="A11889" t="s">
        <v>18605</v>
      </c>
      <c r="B11889" t="s">
        <v>12490</v>
      </c>
      <c r="C11889" t="s">
        <v>13962</v>
      </c>
      <c r="D11889" t="s">
        <v>18815</v>
      </c>
      <c r="E11889" s="2">
        <v>152.37777777777777</v>
      </c>
      <c r="F11889" s="2">
        <v>3.8666071168149334</v>
      </c>
      <c r="G11889" s="2">
        <v>3.670639492489427</v>
      </c>
      <c r="H11889" s="2">
        <v>0.44108210587720581</v>
      </c>
      <c r="I11889" s="2">
        <v>0.35988770599387487</v>
      </c>
      <c r="J11889" s="2">
        <v>67.211111111111109</v>
      </c>
      <c r="K11889" s="2">
        <v>67.211111111111109</v>
      </c>
      <c r="L11889" s="2">
        <f>24-Nurse[[#This Row],[Total RN Hours  (*Adjusted for 8 minimum)]]</f>
        <v>-43.211111111111109</v>
      </c>
      <c r="M11889" s="2">
        <v>8.3000000000000007</v>
      </c>
      <c r="N11889" s="2"/>
    </row>
    <row r="11890" spans="1:14" x14ac:dyDescent="0.35">
      <c r="A11890" t="s">
        <v>18650</v>
      </c>
      <c r="B11890" t="s">
        <v>11846</v>
      </c>
      <c r="C11890" t="s">
        <v>17980</v>
      </c>
      <c r="D11890" t="s">
        <v>20180</v>
      </c>
      <c r="E11890" s="2">
        <v>81.277777777777771</v>
      </c>
      <c r="F11890" s="2">
        <v>3.288359535201641</v>
      </c>
      <c r="G11890" s="2">
        <v>3.0893369788106635</v>
      </c>
      <c r="H11890" s="2">
        <v>0.82708133971291864</v>
      </c>
      <c r="I11890" s="2">
        <v>0.62805878332194132</v>
      </c>
      <c r="J11890" s="2">
        <v>67.223333333333329</v>
      </c>
      <c r="K11890" s="2">
        <v>67.223333333333329</v>
      </c>
      <c r="L11890" s="2">
        <f>24-Nurse[[#This Row],[Total RN Hours  (*Adjusted for 8 minimum)]]</f>
        <v>-43.223333333333329</v>
      </c>
      <c r="M11890" s="2">
        <v>8.3000000000000007</v>
      </c>
      <c r="N11890" s="2"/>
    </row>
    <row r="11891" spans="1:14" x14ac:dyDescent="0.35">
      <c r="A11891" t="s">
        <v>18615</v>
      </c>
      <c r="B11891" t="s">
        <v>3308</v>
      </c>
      <c r="C11891" t="s">
        <v>14964</v>
      </c>
      <c r="D11891" t="s">
        <v>18753</v>
      </c>
      <c r="E11891" s="2">
        <v>111.77777777777777</v>
      </c>
      <c r="F11891" s="2">
        <v>3.4761411530815112</v>
      </c>
      <c r="G11891" s="2">
        <v>3.0926013916500996</v>
      </c>
      <c r="H11891" s="2">
        <v>0.60143936381709739</v>
      </c>
      <c r="I11891" s="2">
        <v>0.34461530815109348</v>
      </c>
      <c r="J11891" s="2">
        <v>67.227555555555554</v>
      </c>
      <c r="K11891" s="2">
        <v>67.227555555555554</v>
      </c>
      <c r="L11891" s="2">
        <f>24-Nurse[[#This Row],[Total RN Hours  (*Adjusted for 8 minimum)]]</f>
        <v>-43.227555555555554</v>
      </c>
      <c r="M11891" s="2">
        <v>8.3000000000000007</v>
      </c>
      <c r="N11891" s="2"/>
    </row>
    <row r="11892" spans="1:14" x14ac:dyDescent="0.35">
      <c r="A11892" t="s">
        <v>18606</v>
      </c>
      <c r="B11892" t="s">
        <v>1285</v>
      </c>
      <c r="C11892" t="s">
        <v>14152</v>
      </c>
      <c r="D11892" t="s">
        <v>18837</v>
      </c>
      <c r="E11892" s="2">
        <v>73.966666666666669</v>
      </c>
      <c r="F11892" s="2">
        <v>4.1283235691753042</v>
      </c>
      <c r="G11892" s="2">
        <v>3.7684016824395377</v>
      </c>
      <c r="H11892" s="2">
        <v>0.90896800360522756</v>
      </c>
      <c r="I11892" s="2">
        <v>0.60361273847078267</v>
      </c>
      <c r="J11892" s="2">
        <v>67.233333333333334</v>
      </c>
      <c r="K11892" s="2">
        <v>67.233333333333334</v>
      </c>
      <c r="L11892" s="2">
        <f>24-Nurse[[#This Row],[Total RN Hours  (*Adjusted for 8 minimum)]]</f>
        <v>-43.233333333333334</v>
      </c>
      <c r="M11892" s="2">
        <v>8.3000000000000007</v>
      </c>
      <c r="N11892" s="2"/>
    </row>
    <row r="11893" spans="1:14" x14ac:dyDescent="0.35">
      <c r="A11893" t="s">
        <v>18645</v>
      </c>
      <c r="B11893" t="s">
        <v>13089</v>
      </c>
      <c r="C11893" t="s">
        <v>18444</v>
      </c>
      <c r="D11893" t="s">
        <v>18980</v>
      </c>
      <c r="E11893" s="2">
        <v>107.86666666666666</v>
      </c>
      <c r="F11893" s="2">
        <v>4.0972558714462295</v>
      </c>
      <c r="G11893" s="2">
        <v>3.4027667902760612</v>
      </c>
      <c r="H11893" s="2">
        <v>0.62337247630819947</v>
      </c>
      <c r="I11893" s="2">
        <v>0.1329429336629584</v>
      </c>
      <c r="J11893" s="2">
        <v>67.24111111111111</v>
      </c>
      <c r="K11893" s="2">
        <v>67.24111111111111</v>
      </c>
      <c r="L11893" s="2">
        <f>24-Nurse[[#This Row],[Total RN Hours  (*Adjusted for 8 minimum)]]</f>
        <v>-43.24111111111111</v>
      </c>
      <c r="M11893" s="2">
        <v>8.3000000000000007</v>
      </c>
      <c r="N11893" s="2"/>
    </row>
    <row r="11894" spans="1:14" x14ac:dyDescent="0.35">
      <c r="A11894" t="s">
        <v>18621</v>
      </c>
      <c r="B11894" t="s">
        <v>5057</v>
      </c>
      <c r="C11894" t="s">
        <v>15689</v>
      </c>
      <c r="D11894" t="s">
        <v>19364</v>
      </c>
      <c r="E11894" s="2">
        <v>113.18888888888888</v>
      </c>
      <c r="F11894" s="2">
        <v>3.5460930597820748</v>
      </c>
      <c r="G11894" s="2">
        <v>3.1179248061254539</v>
      </c>
      <c r="H11894" s="2">
        <v>0.59415922253852949</v>
      </c>
      <c r="I11894" s="2">
        <v>0.37917934622558164</v>
      </c>
      <c r="J11894" s="2">
        <v>67.252222222222215</v>
      </c>
      <c r="K11894" s="2">
        <v>67.252222222222215</v>
      </c>
      <c r="L11894" s="2">
        <f>24-Nurse[[#This Row],[Total RN Hours  (*Adjusted for 8 minimum)]]</f>
        <v>-43.252222222222215</v>
      </c>
      <c r="M11894" s="2">
        <v>8.3000000000000007</v>
      </c>
      <c r="N11894" s="2"/>
    </row>
    <row r="11895" spans="1:14" x14ac:dyDescent="0.35">
      <c r="A11895" t="s">
        <v>18632</v>
      </c>
      <c r="B11895" t="s">
        <v>7577</v>
      </c>
      <c r="C11895" t="s">
        <v>16696</v>
      </c>
      <c r="D11895" t="s">
        <v>19663</v>
      </c>
      <c r="E11895" s="2">
        <v>106.68888888888888</v>
      </c>
      <c r="F11895" s="2">
        <v>3.3084586544469907</v>
      </c>
      <c r="G11895" s="2">
        <v>2.989306394501146</v>
      </c>
      <c r="H11895" s="2">
        <v>0.63042282857737975</v>
      </c>
      <c r="I11895" s="2">
        <v>0.5096396584044991</v>
      </c>
      <c r="J11895" s="2">
        <v>67.25911111111111</v>
      </c>
      <c r="K11895" s="2">
        <v>67.25911111111111</v>
      </c>
      <c r="L11895" s="2">
        <f>24-Nurse[[#This Row],[Total RN Hours  (*Adjusted for 8 minimum)]]</f>
        <v>-43.25911111111111</v>
      </c>
      <c r="M11895" s="2">
        <v>8.3000000000000007</v>
      </c>
      <c r="N11895" s="2"/>
    </row>
    <row r="11896" spans="1:14" x14ac:dyDescent="0.35">
      <c r="A11896" t="s">
        <v>18624</v>
      </c>
      <c r="B11896" t="s">
        <v>5965</v>
      </c>
      <c r="C11896" t="s">
        <v>16036</v>
      </c>
      <c r="D11896" t="s">
        <v>19456</v>
      </c>
      <c r="E11896" s="2">
        <v>67.644444444444446</v>
      </c>
      <c r="F11896" s="2">
        <v>1.6312828515111695</v>
      </c>
      <c r="G11896" s="2">
        <v>1.5382720105124836</v>
      </c>
      <c r="H11896" s="2">
        <v>0.99445630749014458</v>
      </c>
      <c r="I11896" s="2">
        <v>0.9285479632063075</v>
      </c>
      <c r="J11896" s="2">
        <v>67.269444444444446</v>
      </c>
      <c r="K11896" s="2">
        <v>67.269444444444446</v>
      </c>
      <c r="L11896" s="2">
        <f>24-Nurse[[#This Row],[Total RN Hours  (*Adjusted for 8 minimum)]]</f>
        <v>-43.269444444444446</v>
      </c>
      <c r="M11896" s="2">
        <v>8.3000000000000007</v>
      </c>
      <c r="N11896" s="2"/>
    </row>
    <row r="11897" spans="1:14" x14ac:dyDescent="0.35">
      <c r="A11897" t="s">
        <v>18631</v>
      </c>
      <c r="B11897" t="s">
        <v>7482</v>
      </c>
      <c r="C11897" t="s">
        <v>16607</v>
      </c>
      <c r="D11897" t="s">
        <v>19653</v>
      </c>
      <c r="E11897" s="2">
        <v>67.3</v>
      </c>
      <c r="F11897" s="2">
        <v>3.317401353805514</v>
      </c>
      <c r="G11897" s="2">
        <v>3.0731385174178638</v>
      </c>
      <c r="H11897" s="2">
        <v>0.99962852897473986</v>
      </c>
      <c r="I11897" s="2">
        <v>0.7553656925870893</v>
      </c>
      <c r="J11897" s="2">
        <v>67.274999999999991</v>
      </c>
      <c r="K11897" s="2">
        <v>67.274999999999991</v>
      </c>
      <c r="L11897" s="2">
        <f>24-Nurse[[#This Row],[Total RN Hours  (*Adjusted for 8 minimum)]]</f>
        <v>-43.274999999999991</v>
      </c>
      <c r="M11897" s="2">
        <v>8.3000000000000007</v>
      </c>
      <c r="N11897" s="2"/>
    </row>
    <row r="11898" spans="1:14" x14ac:dyDescent="0.35">
      <c r="A11898" t="s">
        <v>18647</v>
      </c>
      <c r="B11898" t="s">
        <v>11400</v>
      </c>
      <c r="C11898" t="s">
        <v>17982</v>
      </c>
      <c r="D11898" t="s">
        <v>20090</v>
      </c>
      <c r="E11898" s="2">
        <v>115.11111111111111</v>
      </c>
      <c r="F11898" s="2">
        <v>4.2436766409266404</v>
      </c>
      <c r="G11898" s="2">
        <v>4.1931216216216214</v>
      </c>
      <c r="H11898" s="2">
        <v>0.58455598455598456</v>
      </c>
      <c r="I11898" s="2">
        <v>0.53400096525096519</v>
      </c>
      <c r="J11898" s="2">
        <v>67.288888888888891</v>
      </c>
      <c r="K11898" s="2">
        <v>67.288888888888891</v>
      </c>
      <c r="L11898" s="2">
        <f>24-Nurse[[#This Row],[Total RN Hours  (*Adjusted for 8 minimum)]]</f>
        <v>-43.288888888888891</v>
      </c>
      <c r="M11898" s="2">
        <v>8.3000000000000007</v>
      </c>
      <c r="N11898" s="2"/>
    </row>
    <row r="11899" spans="1:14" x14ac:dyDescent="0.35">
      <c r="A11899" t="s">
        <v>18607</v>
      </c>
      <c r="B11899" t="s">
        <v>1411</v>
      </c>
      <c r="C11899" t="s">
        <v>14219</v>
      </c>
      <c r="D11899" t="s">
        <v>18878</v>
      </c>
      <c r="E11899" s="2">
        <v>122.9</v>
      </c>
      <c r="F11899" s="2">
        <v>3.5429545249073318</v>
      </c>
      <c r="G11899" s="2">
        <v>3.0345692071241297</v>
      </c>
      <c r="H11899" s="2">
        <v>0.54753186872796311</v>
      </c>
      <c r="I11899" s="2">
        <v>8.2542265617936886E-2</v>
      </c>
      <c r="J11899" s="2">
        <v>67.291666666666671</v>
      </c>
      <c r="K11899" s="2">
        <v>67.291666666666671</v>
      </c>
      <c r="L11899" s="2">
        <f>24-Nurse[[#This Row],[Total RN Hours  (*Adjusted for 8 minimum)]]</f>
        <v>-43.291666666666671</v>
      </c>
      <c r="M11899" s="2">
        <v>8.3000000000000007</v>
      </c>
      <c r="N11899" s="2"/>
    </row>
    <row r="11900" spans="1:14" x14ac:dyDescent="0.35">
      <c r="A11900" t="s">
        <v>18636</v>
      </c>
      <c r="B11900" t="s">
        <v>9001</v>
      </c>
      <c r="C11900" t="s">
        <v>17198</v>
      </c>
      <c r="D11900" t="s">
        <v>19830</v>
      </c>
      <c r="E11900" s="2">
        <v>129.24444444444444</v>
      </c>
      <c r="F11900" s="2">
        <v>3.4528094910591474</v>
      </c>
      <c r="G11900" s="2">
        <v>3.1303799862448423</v>
      </c>
      <c r="H11900" s="2">
        <v>0.52068431911966984</v>
      </c>
      <c r="I11900" s="2">
        <v>0.33840698074277853</v>
      </c>
      <c r="J11900" s="2">
        <v>67.295555555555552</v>
      </c>
      <c r="K11900" s="2">
        <v>67.295555555555552</v>
      </c>
      <c r="L11900" s="2">
        <f>24-Nurse[[#This Row],[Total RN Hours  (*Adjusted for 8 minimum)]]</f>
        <v>-43.295555555555552</v>
      </c>
      <c r="M11900" s="2">
        <v>8.3000000000000007</v>
      </c>
      <c r="N11900" s="2"/>
    </row>
    <row r="11901" spans="1:14" x14ac:dyDescent="0.35">
      <c r="A11901" t="s">
        <v>18614</v>
      </c>
      <c r="B11901" t="s">
        <v>3042</v>
      </c>
      <c r="C11901" t="s">
        <v>14885</v>
      </c>
      <c r="D11901" t="s">
        <v>18826</v>
      </c>
      <c r="E11901" s="2">
        <v>97.74444444444444</v>
      </c>
      <c r="F11901" s="2">
        <v>2.8111003751278845</v>
      </c>
      <c r="G11901" s="2">
        <v>2.5652210981016257</v>
      </c>
      <c r="H11901" s="2">
        <v>0.6885529157667386</v>
      </c>
      <c r="I11901" s="2">
        <v>0.50542230305786062</v>
      </c>
      <c r="J11901" s="2">
        <v>67.302222222222213</v>
      </c>
      <c r="K11901" s="2">
        <v>67.302222222222213</v>
      </c>
      <c r="L11901" s="2">
        <f>24-Nurse[[#This Row],[Total RN Hours  (*Adjusted for 8 minimum)]]</f>
        <v>-43.302222222222213</v>
      </c>
      <c r="M11901" s="2">
        <v>8.3000000000000007</v>
      </c>
      <c r="N11901" s="2"/>
    </row>
    <row r="11902" spans="1:14" x14ac:dyDescent="0.35">
      <c r="A11902" t="s">
        <v>18635</v>
      </c>
      <c r="B11902" t="s">
        <v>8561</v>
      </c>
      <c r="C11902" t="s">
        <v>14369</v>
      </c>
      <c r="D11902" t="s">
        <v>19774</v>
      </c>
      <c r="E11902" s="2">
        <v>92.411111111111111</v>
      </c>
      <c r="F11902" s="2">
        <v>4.276758446555248</v>
      </c>
      <c r="G11902" s="2">
        <v>3.9060899362750989</v>
      </c>
      <c r="H11902" s="2">
        <v>0.72837922327762417</v>
      </c>
      <c r="I11902" s="2">
        <v>0.53800408801250454</v>
      </c>
      <c r="J11902" s="2">
        <v>67.310333333333332</v>
      </c>
      <c r="K11902" s="2">
        <v>67.310333333333332</v>
      </c>
      <c r="L11902" s="2">
        <f>24-Nurse[[#This Row],[Total RN Hours  (*Adjusted for 8 minimum)]]</f>
        <v>-43.310333333333332</v>
      </c>
      <c r="M11902" s="2">
        <v>8.3000000000000007</v>
      </c>
      <c r="N11902" s="2"/>
    </row>
    <row r="11903" spans="1:14" x14ac:dyDescent="0.35">
      <c r="A11903" t="s">
        <v>18607</v>
      </c>
      <c r="B11903" t="s">
        <v>1477</v>
      </c>
      <c r="C11903" t="s">
        <v>14243</v>
      </c>
      <c r="D11903" t="s">
        <v>18880</v>
      </c>
      <c r="E11903" s="2">
        <v>115.81111111111112</v>
      </c>
      <c r="F11903" s="2">
        <v>3.9721116761009303</v>
      </c>
      <c r="G11903" s="2">
        <v>3.6720541111004503</v>
      </c>
      <c r="H11903" s="2">
        <v>0.58128657776072146</v>
      </c>
      <c r="I11903" s="2">
        <v>0.43106591192554927</v>
      </c>
      <c r="J11903" s="2">
        <v>67.319444444444443</v>
      </c>
      <c r="K11903" s="2">
        <v>67.319444444444443</v>
      </c>
      <c r="L11903" s="2">
        <f>24-Nurse[[#This Row],[Total RN Hours  (*Adjusted for 8 minimum)]]</f>
        <v>-43.319444444444443</v>
      </c>
      <c r="M11903" s="2">
        <v>8.3000000000000007</v>
      </c>
      <c r="N11903" s="2"/>
    </row>
    <row r="11904" spans="1:14" x14ac:dyDescent="0.35">
      <c r="A11904" t="s">
        <v>18622</v>
      </c>
      <c r="B11904" t="s">
        <v>5463</v>
      </c>
      <c r="C11904" t="s">
        <v>15737</v>
      </c>
      <c r="D11904" t="s">
        <v>18876</v>
      </c>
      <c r="E11904" s="2">
        <v>117.68888888888888</v>
      </c>
      <c r="F11904" s="2">
        <v>3.5508166540785497</v>
      </c>
      <c r="G11904" s="2">
        <v>3.1166446374622354</v>
      </c>
      <c r="H11904" s="2">
        <v>0.5720118957703928</v>
      </c>
      <c r="I11904" s="2">
        <v>0.30903040030211482</v>
      </c>
      <c r="J11904" s="2">
        <v>67.319444444444443</v>
      </c>
      <c r="K11904" s="2">
        <v>67.319444444444443</v>
      </c>
      <c r="L11904" s="2">
        <f>24-Nurse[[#This Row],[Total RN Hours  (*Adjusted for 8 minimum)]]</f>
        <v>-43.319444444444443</v>
      </c>
      <c r="M11904" s="2">
        <v>8.3000000000000007</v>
      </c>
      <c r="N11904" s="2"/>
    </row>
    <row r="11905" spans="1:14" x14ac:dyDescent="0.35">
      <c r="A11905" t="s">
        <v>18623</v>
      </c>
      <c r="B11905" t="s">
        <v>5715</v>
      </c>
      <c r="C11905" t="s">
        <v>15896</v>
      </c>
      <c r="D11905" t="s">
        <v>18970</v>
      </c>
      <c r="E11905" s="2">
        <v>139.85555555555555</v>
      </c>
      <c r="F11905" s="2">
        <v>4.0047096210375779</v>
      </c>
      <c r="G11905" s="2">
        <v>3.7823579884007308</v>
      </c>
      <c r="H11905" s="2">
        <v>0.48147294827997134</v>
      </c>
      <c r="I11905" s="2">
        <v>0.31468817033447205</v>
      </c>
      <c r="J11905" s="2">
        <v>67.336666666666659</v>
      </c>
      <c r="K11905" s="2">
        <v>67.336666666666659</v>
      </c>
      <c r="L11905" s="2">
        <f>24-Nurse[[#This Row],[Total RN Hours  (*Adjusted for 8 minimum)]]</f>
        <v>-43.336666666666659</v>
      </c>
      <c r="M11905" s="2">
        <v>8.3000000000000007</v>
      </c>
      <c r="N11905" s="2"/>
    </row>
    <row r="11906" spans="1:14" x14ac:dyDescent="0.35">
      <c r="A11906" t="s">
        <v>18644</v>
      </c>
      <c r="B11906" t="s">
        <v>10790</v>
      </c>
      <c r="C11906" t="s">
        <v>17784</v>
      </c>
      <c r="D11906" t="s">
        <v>18927</v>
      </c>
      <c r="E11906" s="2">
        <v>39.677777777777777</v>
      </c>
      <c r="F11906" s="2">
        <v>5.5625623074768979</v>
      </c>
      <c r="G11906" s="2">
        <v>4.9858330999719973</v>
      </c>
      <c r="H11906" s="2">
        <v>1.697303276393167</v>
      </c>
      <c r="I11906" s="2">
        <v>1.1205740688882668</v>
      </c>
      <c r="J11906" s="2">
        <v>67.345222222222219</v>
      </c>
      <c r="K11906" s="2">
        <v>67.345222222222219</v>
      </c>
      <c r="L11906" s="2">
        <f>24-Nurse[[#This Row],[Total RN Hours  (*Adjusted for 8 minimum)]]</f>
        <v>-43.345222222222219</v>
      </c>
      <c r="M11906" s="2">
        <v>8.3000000000000007</v>
      </c>
      <c r="N11906" s="2"/>
    </row>
    <row r="11907" spans="1:14" x14ac:dyDescent="0.35">
      <c r="A11907" t="s">
        <v>18616</v>
      </c>
      <c r="B11907" t="s">
        <v>3995</v>
      </c>
      <c r="C11907" t="s">
        <v>15107</v>
      </c>
      <c r="D11907" t="s">
        <v>19155</v>
      </c>
      <c r="E11907" s="2">
        <v>65.977777777777774</v>
      </c>
      <c r="F11907" s="2">
        <v>5.0321387672617037</v>
      </c>
      <c r="G11907" s="2">
        <v>4.5752475581003704</v>
      </c>
      <c r="H11907" s="2">
        <v>1.021005389019872</v>
      </c>
      <c r="I11907" s="2">
        <v>0.64314752441899636</v>
      </c>
      <c r="J11907" s="2">
        <v>67.36366666666666</v>
      </c>
      <c r="K11907" s="2">
        <v>67.36366666666666</v>
      </c>
      <c r="L11907" s="2">
        <f>24-Nurse[[#This Row],[Total RN Hours  (*Adjusted for 8 minimum)]]</f>
        <v>-43.36366666666666</v>
      </c>
      <c r="M11907" s="2">
        <v>8.3000000000000007</v>
      </c>
      <c r="N11907" s="2"/>
    </row>
    <row r="11908" spans="1:14" x14ac:dyDescent="0.35">
      <c r="A11908" t="s">
        <v>18610</v>
      </c>
      <c r="B11908" t="s">
        <v>21034</v>
      </c>
      <c r="C11908" t="s">
        <v>14306</v>
      </c>
      <c r="D11908" t="s">
        <v>18662</v>
      </c>
      <c r="E11908" s="2">
        <v>130</v>
      </c>
      <c r="F11908" s="2">
        <v>4.046388888888889</v>
      </c>
      <c r="G11908" s="2">
        <v>3.7883760683760688</v>
      </c>
      <c r="H11908" s="2">
        <v>0.5182905982905982</v>
      </c>
      <c r="I11908" s="2">
        <v>0.26027777777777777</v>
      </c>
      <c r="J11908" s="2">
        <v>67.377777777777766</v>
      </c>
      <c r="K11908" s="2">
        <v>67.377777777777766</v>
      </c>
      <c r="L11908" s="2">
        <f>24-Nurse[[#This Row],[Total RN Hours  (*Adjusted for 8 minimum)]]</f>
        <v>-43.377777777777766</v>
      </c>
      <c r="M11908" s="2">
        <v>8.3000000000000007</v>
      </c>
      <c r="N11908" s="2"/>
    </row>
    <row r="11909" spans="1:14" x14ac:dyDescent="0.35">
      <c r="A11909" t="s">
        <v>18610</v>
      </c>
      <c r="B11909" t="s">
        <v>1934</v>
      </c>
      <c r="C11909" t="s">
        <v>14278</v>
      </c>
      <c r="D11909" t="s">
        <v>18888</v>
      </c>
      <c r="E11909" s="2">
        <v>112.38888888888889</v>
      </c>
      <c r="F11909" s="2">
        <v>3.0302768166089966</v>
      </c>
      <c r="G11909" s="2">
        <v>2.5753336628769152</v>
      </c>
      <c r="H11909" s="2">
        <v>0.59953040039545225</v>
      </c>
      <c r="I11909" s="2">
        <v>0.29569945625308947</v>
      </c>
      <c r="J11909" s="2">
        <v>67.380555555555546</v>
      </c>
      <c r="K11909" s="2">
        <v>67.380555555555546</v>
      </c>
      <c r="L11909" s="2">
        <f>24-Nurse[[#This Row],[Total RN Hours  (*Adjusted for 8 minimum)]]</f>
        <v>-43.380555555555546</v>
      </c>
      <c r="M11909" s="2">
        <v>8.3000000000000007</v>
      </c>
      <c r="N11909" s="2"/>
    </row>
    <row r="11910" spans="1:14" x14ac:dyDescent="0.35">
      <c r="A11910" t="s">
        <v>18607</v>
      </c>
      <c r="B11910" t="s">
        <v>1497</v>
      </c>
      <c r="C11910" t="s">
        <v>14249</v>
      </c>
      <c r="D11910" t="s">
        <v>18877</v>
      </c>
      <c r="E11910" s="2">
        <v>94.177777777777777</v>
      </c>
      <c r="F11910" s="2">
        <v>3.487700566304861</v>
      </c>
      <c r="G11910" s="2">
        <v>3.3524067956583297</v>
      </c>
      <c r="H11910" s="2">
        <v>0.71552029259084482</v>
      </c>
      <c r="I11910" s="2">
        <v>0.58022652194431334</v>
      </c>
      <c r="J11910" s="2">
        <v>67.38611111111112</v>
      </c>
      <c r="K11910" s="2">
        <v>67.38611111111112</v>
      </c>
      <c r="L11910" s="2">
        <f>24-Nurse[[#This Row],[Total RN Hours  (*Adjusted for 8 minimum)]]</f>
        <v>-43.38611111111112</v>
      </c>
      <c r="M11910" s="2">
        <v>8.3000000000000007</v>
      </c>
      <c r="N11910" s="2"/>
    </row>
    <row r="11911" spans="1:14" x14ac:dyDescent="0.35">
      <c r="A11911" t="s">
        <v>18631</v>
      </c>
      <c r="B11911" t="s">
        <v>7431</v>
      </c>
      <c r="C11911" t="s">
        <v>16658</v>
      </c>
      <c r="D11911" t="s">
        <v>19652</v>
      </c>
      <c r="E11911" s="2">
        <v>86.666666666666671</v>
      </c>
      <c r="F11911" s="2">
        <v>3.8094269230769235</v>
      </c>
      <c r="G11911" s="2">
        <v>3.4610294871794869</v>
      </c>
      <c r="H11911" s="2">
        <v>0.77760000000000007</v>
      </c>
      <c r="I11911" s="2">
        <v>0.50006794871794868</v>
      </c>
      <c r="J11911" s="2">
        <v>67.39200000000001</v>
      </c>
      <c r="K11911" s="2">
        <v>67.39200000000001</v>
      </c>
      <c r="L11911" s="2">
        <f>24-Nurse[[#This Row],[Total RN Hours  (*Adjusted for 8 minimum)]]</f>
        <v>-43.39200000000001</v>
      </c>
      <c r="M11911" s="2">
        <v>8.3000000000000007</v>
      </c>
      <c r="N11911" s="2"/>
    </row>
    <row r="11912" spans="1:14" x14ac:dyDescent="0.35">
      <c r="A11912" t="s">
        <v>18650</v>
      </c>
      <c r="B11912" t="s">
        <v>11857</v>
      </c>
      <c r="C11912" t="s">
        <v>18137</v>
      </c>
      <c r="D11912" t="s">
        <v>20180</v>
      </c>
      <c r="E11912" s="2">
        <v>116.75555555555556</v>
      </c>
      <c r="F11912" s="2">
        <v>3.2373877046060144</v>
      </c>
      <c r="G11912" s="2">
        <v>3.0759868671488388</v>
      </c>
      <c r="H11912" s="2">
        <v>0.57720688998858005</v>
      </c>
      <c r="I11912" s="2">
        <v>0.41580605253140462</v>
      </c>
      <c r="J11912" s="2">
        <v>67.392111111111106</v>
      </c>
      <c r="K11912" s="2">
        <v>67.392111111111106</v>
      </c>
      <c r="L11912" s="2">
        <f>24-Nurse[[#This Row],[Total RN Hours  (*Adjusted for 8 minimum)]]</f>
        <v>-43.392111111111106</v>
      </c>
      <c r="M11912" s="2">
        <v>8.3000000000000007</v>
      </c>
      <c r="N11912" s="2"/>
    </row>
    <row r="11913" spans="1:14" x14ac:dyDescent="0.35">
      <c r="A11913" t="s">
        <v>18639</v>
      </c>
      <c r="B11913" t="s">
        <v>9880</v>
      </c>
      <c r="C11913" t="s">
        <v>17193</v>
      </c>
      <c r="D11913" t="s">
        <v>19888</v>
      </c>
      <c r="E11913" s="2">
        <v>116.45555555555555</v>
      </c>
      <c r="F11913" s="2">
        <v>3.1853258276881982</v>
      </c>
      <c r="G11913" s="2">
        <v>3.0212193492987311</v>
      </c>
      <c r="H11913" s="2">
        <v>0.5789333078904686</v>
      </c>
      <c r="I11913" s="2">
        <v>0.41635340139299692</v>
      </c>
      <c r="J11913" s="2">
        <v>67.420000000000016</v>
      </c>
      <c r="K11913" s="2">
        <v>67.420000000000016</v>
      </c>
      <c r="L11913" s="2">
        <f>24-Nurse[[#This Row],[Total RN Hours  (*Adjusted for 8 minimum)]]</f>
        <v>-43.420000000000016</v>
      </c>
      <c r="M11913" s="2">
        <v>8.3000000000000007</v>
      </c>
      <c r="N11913" s="2"/>
    </row>
    <row r="11914" spans="1:14" x14ac:dyDescent="0.35">
      <c r="A11914" t="s">
        <v>18605</v>
      </c>
      <c r="B11914" t="s">
        <v>12329</v>
      </c>
      <c r="C11914" t="s">
        <v>14043</v>
      </c>
      <c r="D11914" t="s">
        <v>18819</v>
      </c>
      <c r="E11914" s="2">
        <v>30.366666666666667</v>
      </c>
      <c r="F11914" s="2">
        <v>5.9531833150384195</v>
      </c>
      <c r="G11914" s="2">
        <v>5.4974533479692642</v>
      </c>
      <c r="H11914" s="2">
        <v>2.2208818148554696</v>
      </c>
      <c r="I11914" s="2">
        <v>1.7651518477863153</v>
      </c>
      <c r="J11914" s="2">
        <v>67.440777777777768</v>
      </c>
      <c r="K11914" s="2">
        <v>67.440777777777768</v>
      </c>
      <c r="L11914" s="2">
        <f>24-Nurse[[#This Row],[Total RN Hours  (*Adjusted for 8 minimum)]]</f>
        <v>-43.440777777777768</v>
      </c>
      <c r="M11914" s="2">
        <v>8.3000000000000007</v>
      </c>
      <c r="N11914" s="2"/>
    </row>
    <row r="11915" spans="1:14" x14ac:dyDescent="0.35">
      <c r="A11915" t="s">
        <v>18636</v>
      </c>
      <c r="B11915" t="s">
        <v>9435</v>
      </c>
      <c r="C11915" t="s">
        <v>17200</v>
      </c>
      <c r="D11915" t="s">
        <v>19802</v>
      </c>
      <c r="E11915" s="2">
        <v>66.333333333333329</v>
      </c>
      <c r="F11915" s="2">
        <v>3.915</v>
      </c>
      <c r="G11915" s="2">
        <v>3.5757202680067004</v>
      </c>
      <c r="H11915" s="2">
        <v>1.017001675041876</v>
      </c>
      <c r="I11915" s="2">
        <v>0.67772194304857625</v>
      </c>
      <c r="J11915" s="2">
        <v>67.461111111111109</v>
      </c>
      <c r="K11915" s="2">
        <v>67.461111111111109</v>
      </c>
      <c r="L11915" s="2">
        <f>24-Nurse[[#This Row],[Total RN Hours  (*Adjusted for 8 minimum)]]</f>
        <v>-43.461111111111109</v>
      </c>
      <c r="M11915" s="2">
        <v>8.3000000000000007</v>
      </c>
      <c r="N11915" s="2"/>
    </row>
    <row r="11916" spans="1:14" x14ac:dyDescent="0.35">
      <c r="A11916" t="s">
        <v>18636</v>
      </c>
      <c r="B11916" t="s">
        <v>9432</v>
      </c>
      <c r="C11916" t="s">
        <v>14098</v>
      </c>
      <c r="D11916" t="s">
        <v>19803</v>
      </c>
      <c r="E11916" s="2">
        <v>87.855555555555554</v>
      </c>
      <c r="F11916" s="2">
        <v>4.1673491842671053</v>
      </c>
      <c r="G11916" s="2">
        <v>4.0386025041102824</v>
      </c>
      <c r="H11916" s="2">
        <v>0.76796509422031112</v>
      </c>
      <c r="I11916" s="2">
        <v>0.63921841406348801</v>
      </c>
      <c r="J11916" s="2">
        <v>67.47</v>
      </c>
      <c r="K11916" s="2">
        <v>67.47</v>
      </c>
      <c r="L11916" s="2">
        <f>24-Nurse[[#This Row],[Total RN Hours  (*Adjusted for 8 minimum)]]</f>
        <v>-43.47</v>
      </c>
      <c r="M11916" s="2">
        <v>8.3000000000000007</v>
      </c>
      <c r="N11916" s="2"/>
    </row>
    <row r="11917" spans="1:14" x14ac:dyDescent="0.35">
      <c r="A11917" t="s">
        <v>18616</v>
      </c>
      <c r="B11917" t="s">
        <v>4052</v>
      </c>
      <c r="C11917" t="s">
        <v>15093</v>
      </c>
      <c r="D11917" t="s">
        <v>19153</v>
      </c>
      <c r="E11917" s="2">
        <v>54.944444444444443</v>
      </c>
      <c r="F11917" s="2">
        <v>4.8397714863498482</v>
      </c>
      <c r="G11917" s="2">
        <v>4.4552922143579377</v>
      </c>
      <c r="H11917" s="2">
        <v>1.2279817997977758</v>
      </c>
      <c r="I11917" s="2">
        <v>0.84350252780586454</v>
      </c>
      <c r="J11917" s="2">
        <v>67.470777777777784</v>
      </c>
      <c r="K11917" s="2">
        <v>67.470777777777784</v>
      </c>
      <c r="L11917" s="2">
        <f>24-Nurse[[#This Row],[Total RN Hours  (*Adjusted for 8 minimum)]]</f>
        <v>-43.470777777777784</v>
      </c>
      <c r="M11917" s="2">
        <v>8.3000000000000007</v>
      </c>
      <c r="N11917" s="2"/>
    </row>
    <row r="11918" spans="1:14" x14ac:dyDescent="0.35">
      <c r="A11918" t="s">
        <v>18603</v>
      </c>
      <c r="B11918" t="s">
        <v>260</v>
      </c>
      <c r="C11918" t="s">
        <v>13737</v>
      </c>
      <c r="D11918" t="s">
        <v>18729</v>
      </c>
      <c r="E11918" s="2">
        <v>88.322222222222223</v>
      </c>
      <c r="F11918" s="2">
        <v>3.5117436155491251</v>
      </c>
      <c r="G11918" s="2">
        <v>3.2056384450874322</v>
      </c>
      <c r="H11918" s="2">
        <v>0.76406466222166303</v>
      </c>
      <c r="I11918" s="2">
        <v>0.54356774437036104</v>
      </c>
      <c r="J11918" s="2">
        <v>67.483888888888885</v>
      </c>
      <c r="K11918" s="2">
        <v>67.483888888888885</v>
      </c>
      <c r="L11918" s="2">
        <f>24-Nurse[[#This Row],[Total RN Hours  (*Adjusted for 8 minimum)]]</f>
        <v>-43.483888888888885</v>
      </c>
      <c r="M11918" s="2">
        <v>8.3000000000000007</v>
      </c>
      <c r="N11918" s="2"/>
    </row>
    <row r="11919" spans="1:14" x14ac:dyDescent="0.35">
      <c r="A11919" t="s">
        <v>18633</v>
      </c>
      <c r="B11919" t="s">
        <v>8125</v>
      </c>
      <c r="C11919" t="s">
        <v>15845</v>
      </c>
      <c r="D11919" t="s">
        <v>18926</v>
      </c>
      <c r="E11919" s="2">
        <v>149.53333333333333</v>
      </c>
      <c r="F11919" s="2">
        <v>3.064738445534255</v>
      </c>
      <c r="G11919" s="2">
        <v>2.8766532917223957</v>
      </c>
      <c r="H11919" s="2">
        <v>0.45133006390251146</v>
      </c>
      <c r="I11919" s="2">
        <v>0.26324491009065237</v>
      </c>
      <c r="J11919" s="2">
        <v>67.48888888888888</v>
      </c>
      <c r="K11919" s="2">
        <v>67.48888888888888</v>
      </c>
      <c r="L11919" s="2">
        <f>24-Nurse[[#This Row],[Total RN Hours  (*Adjusted for 8 minimum)]]</f>
        <v>-43.48888888888888</v>
      </c>
      <c r="M11919" s="2">
        <v>8.3000000000000007</v>
      </c>
      <c r="N11919" s="2"/>
    </row>
    <row r="11920" spans="1:14" x14ac:dyDescent="0.35">
      <c r="A11920" t="s">
        <v>18644</v>
      </c>
      <c r="B11920" t="s">
        <v>11031</v>
      </c>
      <c r="C11920" t="s">
        <v>17794</v>
      </c>
      <c r="D11920" t="s">
        <v>18688</v>
      </c>
      <c r="E11920" s="2">
        <v>163.25555555555556</v>
      </c>
      <c r="F11920" s="2">
        <v>3.7151786565030962</v>
      </c>
      <c r="G11920" s="2">
        <v>3.5274062478731367</v>
      </c>
      <c r="H11920" s="2">
        <v>0.4134662764581773</v>
      </c>
      <c r="I11920" s="2">
        <v>0.30789968011978491</v>
      </c>
      <c r="J11920" s="2">
        <v>67.50066666666666</v>
      </c>
      <c r="K11920" s="2">
        <v>67.50066666666666</v>
      </c>
      <c r="L11920" s="2">
        <f>24-Nurse[[#This Row],[Total RN Hours  (*Adjusted for 8 minimum)]]</f>
        <v>-43.50066666666666</v>
      </c>
      <c r="M11920" s="2">
        <v>8.3000000000000007</v>
      </c>
      <c r="N11920" s="2"/>
    </row>
    <row r="11921" spans="1:14" x14ac:dyDescent="0.35">
      <c r="A11921" t="s">
        <v>18614</v>
      </c>
      <c r="B11921" t="s">
        <v>2892</v>
      </c>
      <c r="C11921" t="s">
        <v>14685</v>
      </c>
      <c r="D11921" t="s">
        <v>19069</v>
      </c>
      <c r="E11921" s="2">
        <v>109.52222222222223</v>
      </c>
      <c r="F11921" s="2">
        <v>2.1856863142944101</v>
      </c>
      <c r="G11921" s="2">
        <v>1.9391356396469512</v>
      </c>
      <c r="H11921" s="2">
        <v>0.61637922288728819</v>
      </c>
      <c r="I11921" s="2">
        <v>0.42336917926346757</v>
      </c>
      <c r="J11921" s="2">
        <v>67.507222222222225</v>
      </c>
      <c r="K11921" s="2">
        <v>67.507222222222225</v>
      </c>
      <c r="L11921" s="2">
        <f>24-Nurse[[#This Row],[Total RN Hours  (*Adjusted for 8 minimum)]]</f>
        <v>-43.507222222222225</v>
      </c>
      <c r="M11921" s="2">
        <v>8.3000000000000007</v>
      </c>
      <c r="N11921" s="2"/>
    </row>
    <row r="11922" spans="1:14" x14ac:dyDescent="0.35">
      <c r="A11922" t="s">
        <v>18614</v>
      </c>
      <c r="B11922" t="s">
        <v>3196</v>
      </c>
      <c r="C11922" t="s">
        <v>14693</v>
      </c>
      <c r="D11922" t="s">
        <v>19014</v>
      </c>
      <c r="E11922" s="2">
        <v>47.655555555555559</v>
      </c>
      <c r="F11922" s="2">
        <v>4.1336675215667986</v>
      </c>
      <c r="G11922" s="2">
        <v>3.6839123338773607</v>
      </c>
      <c r="H11922" s="2">
        <v>1.4167638144089529</v>
      </c>
      <c r="I11922" s="2">
        <v>1.0919794823968292</v>
      </c>
      <c r="J11922" s="2">
        <v>67.516666666666666</v>
      </c>
      <c r="K11922" s="2">
        <v>67.516666666666666</v>
      </c>
      <c r="L11922" s="2">
        <f>24-Nurse[[#This Row],[Total RN Hours  (*Adjusted for 8 minimum)]]</f>
        <v>-43.516666666666666</v>
      </c>
      <c r="M11922" s="2">
        <v>8.3000000000000007</v>
      </c>
      <c r="N11922" s="2"/>
    </row>
    <row r="11923" spans="1:14" x14ac:dyDescent="0.35">
      <c r="A11923" t="s">
        <v>18610</v>
      </c>
      <c r="B11923" t="s">
        <v>21000</v>
      </c>
      <c r="C11923" t="s">
        <v>13866</v>
      </c>
      <c r="D11923" t="s">
        <v>18654</v>
      </c>
      <c r="E11923" s="2">
        <v>103.45555555555555</v>
      </c>
      <c r="F11923" s="2">
        <v>3.8846525614864142</v>
      </c>
      <c r="G11923" s="2">
        <v>3.4670550961228659</v>
      </c>
      <c r="H11923" s="2">
        <v>0.65280313607560958</v>
      </c>
      <c r="I11923" s="2">
        <v>0.39093545269036623</v>
      </c>
      <c r="J11923" s="2">
        <v>67.536111111111111</v>
      </c>
      <c r="K11923" s="2">
        <v>67.536111111111111</v>
      </c>
      <c r="L11923" s="2">
        <f>24-Nurse[[#This Row],[Total RN Hours  (*Adjusted for 8 minimum)]]</f>
        <v>-43.536111111111111</v>
      </c>
      <c r="M11923" s="2">
        <v>8.3000000000000007</v>
      </c>
      <c r="N11923" s="2"/>
    </row>
    <row r="11924" spans="1:14" x14ac:dyDescent="0.35">
      <c r="A11924" t="s">
        <v>18610</v>
      </c>
      <c r="B11924" t="s">
        <v>1846</v>
      </c>
      <c r="C11924" t="s">
        <v>14396</v>
      </c>
      <c r="D11924" t="s">
        <v>18889</v>
      </c>
      <c r="E11924" s="2">
        <v>119.91111111111111</v>
      </c>
      <c r="F11924" s="2">
        <v>3.998633246849518</v>
      </c>
      <c r="G11924" s="2">
        <v>3.5868699036323202</v>
      </c>
      <c r="H11924" s="2">
        <v>0.56333395107487028</v>
      </c>
      <c r="I11924" s="2">
        <v>0.43439584877687176</v>
      </c>
      <c r="J11924" s="2">
        <v>67.55</v>
      </c>
      <c r="K11924" s="2">
        <v>67.55</v>
      </c>
      <c r="L11924" s="2">
        <f>24-Nurse[[#This Row],[Total RN Hours  (*Adjusted for 8 minimum)]]</f>
        <v>-43.55</v>
      </c>
      <c r="M11924" s="2">
        <v>8.3000000000000007</v>
      </c>
      <c r="N11924" s="2"/>
    </row>
    <row r="11925" spans="1:14" x14ac:dyDescent="0.35">
      <c r="A11925" t="s">
        <v>18605</v>
      </c>
      <c r="B11925" t="s">
        <v>12613</v>
      </c>
      <c r="C11925" t="s">
        <v>14005</v>
      </c>
      <c r="D11925" t="s">
        <v>18829</v>
      </c>
      <c r="E11925" s="2">
        <v>107.36666666666666</v>
      </c>
      <c r="F11925" s="2">
        <v>4.3844023595156782</v>
      </c>
      <c r="G11925" s="2">
        <v>4.0822684466521793</v>
      </c>
      <c r="H11925" s="2">
        <v>0.62932008692952512</v>
      </c>
      <c r="I11925" s="2">
        <v>0.46666977129255932</v>
      </c>
      <c r="J11925" s="2">
        <v>67.568000000000012</v>
      </c>
      <c r="K11925" s="2">
        <v>67.568000000000012</v>
      </c>
      <c r="L11925" s="2">
        <f>24-Nurse[[#This Row],[Total RN Hours  (*Adjusted for 8 minimum)]]</f>
        <v>-43.568000000000012</v>
      </c>
      <c r="M11925" s="2">
        <v>8.3000000000000007</v>
      </c>
      <c r="N11925" s="2"/>
    </row>
    <row r="11926" spans="1:14" x14ac:dyDescent="0.35">
      <c r="A11926" t="s">
        <v>18634</v>
      </c>
      <c r="B11926" t="s">
        <v>8201</v>
      </c>
      <c r="C11926" t="s">
        <v>16932</v>
      </c>
      <c r="D11926" t="s">
        <v>19727</v>
      </c>
      <c r="E11926" s="2">
        <v>81.533333333333331</v>
      </c>
      <c r="F11926" s="2">
        <v>3.5021736167893165</v>
      </c>
      <c r="G11926" s="2">
        <v>3.0807713273371493</v>
      </c>
      <c r="H11926" s="2">
        <v>0.8287339874625238</v>
      </c>
      <c r="I11926" s="2">
        <v>0.40733169801035701</v>
      </c>
      <c r="J11926" s="2">
        <v>67.569444444444443</v>
      </c>
      <c r="K11926" s="2">
        <v>67.569444444444443</v>
      </c>
      <c r="L11926" s="2">
        <f>24-Nurse[[#This Row],[Total RN Hours  (*Adjusted for 8 minimum)]]</f>
        <v>-43.569444444444443</v>
      </c>
      <c r="M11926" s="2">
        <v>8.3000000000000007</v>
      </c>
      <c r="N11926" s="2"/>
    </row>
    <row r="11927" spans="1:14" x14ac:dyDescent="0.35">
      <c r="A11927" t="s">
        <v>18633</v>
      </c>
      <c r="B11927" t="s">
        <v>7649</v>
      </c>
      <c r="C11927" t="s">
        <v>16747</v>
      </c>
      <c r="D11927" t="s">
        <v>19688</v>
      </c>
      <c r="E11927" s="2">
        <v>189.44444444444446</v>
      </c>
      <c r="F11927" s="2">
        <v>3.3670381231671551</v>
      </c>
      <c r="G11927" s="2">
        <v>3.210879765395894</v>
      </c>
      <c r="H11927" s="2">
        <v>0.35683284457477998</v>
      </c>
      <c r="I11927" s="2">
        <v>0.22882697947214076</v>
      </c>
      <c r="J11927" s="2">
        <v>67.599999999999994</v>
      </c>
      <c r="K11927" s="2">
        <v>67.599999999999994</v>
      </c>
      <c r="L11927" s="2">
        <f>24-Nurse[[#This Row],[Total RN Hours  (*Adjusted for 8 minimum)]]</f>
        <v>-43.599999999999994</v>
      </c>
      <c r="M11927" s="2">
        <v>8.3000000000000007</v>
      </c>
      <c r="N11927" s="2"/>
    </row>
    <row r="11928" spans="1:14" x14ac:dyDescent="0.35">
      <c r="A11928" t="s">
        <v>18603</v>
      </c>
      <c r="B11928" t="s">
        <v>215</v>
      </c>
      <c r="C11928" t="s">
        <v>13720</v>
      </c>
      <c r="D11928" t="s">
        <v>18725</v>
      </c>
      <c r="E11928" s="2">
        <v>54.12222222222222</v>
      </c>
      <c r="F11928" s="2">
        <v>4.850808868815438</v>
      </c>
      <c r="G11928" s="2">
        <v>4.2610408540340794</v>
      </c>
      <c r="H11928" s="2">
        <v>1.2490535824266067</v>
      </c>
      <c r="I11928" s="2">
        <v>0.65928556764524748</v>
      </c>
      <c r="J11928" s="2">
        <v>67.601555555555564</v>
      </c>
      <c r="K11928" s="2">
        <v>67.601555555555564</v>
      </c>
      <c r="L11928" s="2">
        <f>24-Nurse[[#This Row],[Total RN Hours  (*Adjusted for 8 minimum)]]</f>
        <v>-43.601555555555564</v>
      </c>
      <c r="M11928" s="2">
        <v>8.3000000000000007</v>
      </c>
      <c r="N11928" s="2"/>
    </row>
    <row r="11929" spans="1:14" x14ac:dyDescent="0.35">
      <c r="A11929" t="s">
        <v>18623</v>
      </c>
      <c r="B11929" t="s">
        <v>5592</v>
      </c>
      <c r="C11929" t="s">
        <v>15914</v>
      </c>
      <c r="D11929" t="s">
        <v>19431</v>
      </c>
      <c r="E11929" s="2">
        <v>63.56666666666667</v>
      </c>
      <c r="F11929" s="2">
        <v>2.9706677154343639</v>
      </c>
      <c r="G11929" s="2">
        <v>2.6334015032337001</v>
      </c>
      <c r="H11929" s="2">
        <v>1.063682922565985</v>
      </c>
      <c r="I11929" s="2">
        <v>0.72641671036532063</v>
      </c>
      <c r="J11929" s="2">
        <v>67.614777777777775</v>
      </c>
      <c r="K11929" s="2">
        <v>67.614777777777775</v>
      </c>
      <c r="L11929" s="2">
        <f>24-Nurse[[#This Row],[Total RN Hours  (*Adjusted for 8 minimum)]]</f>
        <v>-43.614777777777775</v>
      </c>
      <c r="M11929" s="2">
        <v>8.3000000000000007</v>
      </c>
      <c r="N11929" s="2"/>
    </row>
    <row r="11930" spans="1:14" x14ac:dyDescent="0.35">
      <c r="A11930" t="s">
        <v>18634</v>
      </c>
      <c r="B11930" t="s">
        <v>8165</v>
      </c>
      <c r="C11930" t="s">
        <v>14253</v>
      </c>
      <c r="D11930" t="s">
        <v>19709</v>
      </c>
      <c r="E11930" s="2">
        <v>72.022222222222226</v>
      </c>
      <c r="F11930" s="2">
        <v>5.9478000617093487</v>
      </c>
      <c r="G11930" s="2">
        <v>5.5959626658438753</v>
      </c>
      <c r="H11930" s="2">
        <v>0.93884603517432885</v>
      </c>
      <c r="I11930" s="2">
        <v>0.58700863930885527</v>
      </c>
      <c r="J11930" s="2">
        <v>67.617777777777775</v>
      </c>
      <c r="K11930" s="2">
        <v>67.617777777777775</v>
      </c>
      <c r="L11930" s="2">
        <f>24-Nurse[[#This Row],[Total RN Hours  (*Adjusted for 8 minimum)]]</f>
        <v>-43.617777777777775</v>
      </c>
      <c r="M11930" s="2">
        <v>8.3000000000000007</v>
      </c>
      <c r="N11930" s="2"/>
    </row>
    <row r="11931" spans="1:14" x14ac:dyDescent="0.35">
      <c r="A11931" t="s">
        <v>18639</v>
      </c>
      <c r="B11931" t="s">
        <v>9976</v>
      </c>
      <c r="C11931" t="s">
        <v>17515</v>
      </c>
      <c r="D11931" t="s">
        <v>19899</v>
      </c>
      <c r="E11931" s="2">
        <v>112.57777777777778</v>
      </c>
      <c r="F11931" s="2">
        <v>3.4696506119226211</v>
      </c>
      <c r="G11931" s="2">
        <v>3.1354865771812084</v>
      </c>
      <c r="H11931" s="2">
        <v>0.60089320963284643</v>
      </c>
      <c r="I11931" s="2">
        <v>0.26672917489143305</v>
      </c>
      <c r="J11931" s="2">
        <v>67.647222222222226</v>
      </c>
      <c r="K11931" s="2">
        <v>67.647222222222226</v>
      </c>
      <c r="L11931" s="2">
        <f>24-Nurse[[#This Row],[Total RN Hours  (*Adjusted for 8 minimum)]]</f>
        <v>-43.647222222222226</v>
      </c>
      <c r="M11931" s="2">
        <v>8.3000000000000007</v>
      </c>
      <c r="N11931" s="2"/>
    </row>
    <row r="11932" spans="1:14" x14ac:dyDescent="0.35">
      <c r="A11932" t="s">
        <v>18644</v>
      </c>
      <c r="B11932" t="s">
        <v>10815</v>
      </c>
      <c r="C11932" t="s">
        <v>17249</v>
      </c>
      <c r="D11932" t="s">
        <v>18692</v>
      </c>
      <c r="E11932" s="2">
        <v>68.511111111111106</v>
      </c>
      <c r="F11932" s="2">
        <v>3.8815682776516383</v>
      </c>
      <c r="G11932" s="2">
        <v>3.6493269542653262</v>
      </c>
      <c r="H11932" s="2">
        <v>0.98771488809601038</v>
      </c>
      <c r="I11932" s="2">
        <v>0.7554735647096984</v>
      </c>
      <c r="J11932" s="2">
        <v>67.669444444444437</v>
      </c>
      <c r="K11932" s="2">
        <v>67.669444444444437</v>
      </c>
      <c r="L11932" s="2">
        <f>24-Nurse[[#This Row],[Total RN Hours  (*Adjusted for 8 minimum)]]</f>
        <v>-43.669444444444437</v>
      </c>
      <c r="M11932" s="2">
        <v>8.3000000000000007</v>
      </c>
      <c r="N11932" s="2"/>
    </row>
    <row r="11933" spans="1:14" x14ac:dyDescent="0.35">
      <c r="A11933" t="s">
        <v>18639</v>
      </c>
      <c r="B11933" t="s">
        <v>10307</v>
      </c>
      <c r="C11933" t="s">
        <v>16230</v>
      </c>
      <c r="D11933" t="s">
        <v>19895</v>
      </c>
      <c r="E11933" s="2">
        <v>160.85555555555555</v>
      </c>
      <c r="F11933" s="2">
        <v>3.0016667817918083</v>
      </c>
      <c r="G11933" s="2">
        <v>2.8520846860537405</v>
      </c>
      <c r="H11933" s="2">
        <v>0.42073634040201702</v>
      </c>
      <c r="I11933" s="2">
        <v>0.27115424466394972</v>
      </c>
      <c r="J11933" s="2">
        <v>67.677777777777777</v>
      </c>
      <c r="K11933" s="2">
        <v>67.677777777777777</v>
      </c>
      <c r="L11933" s="2">
        <f>24-Nurse[[#This Row],[Total RN Hours  (*Adjusted for 8 minimum)]]</f>
        <v>-43.677777777777777</v>
      </c>
      <c r="M11933" s="2">
        <v>8.3000000000000007</v>
      </c>
      <c r="N11933" s="2"/>
    </row>
    <row r="11934" spans="1:14" x14ac:dyDescent="0.35">
      <c r="A11934" t="s">
        <v>18631</v>
      </c>
      <c r="B11934" t="s">
        <v>20986</v>
      </c>
      <c r="C11934" t="s">
        <v>16632</v>
      </c>
      <c r="D11934" t="s">
        <v>18754</v>
      </c>
      <c r="E11934" s="2">
        <v>127.95555555555555</v>
      </c>
      <c r="F11934" s="2">
        <v>3.2038971865230983</v>
      </c>
      <c r="G11934" s="2">
        <v>2.5962382771795762</v>
      </c>
      <c r="H11934" s="2">
        <v>0.52920111149704763</v>
      </c>
      <c r="I11934" s="2">
        <v>0.23412122264675236</v>
      </c>
      <c r="J11934" s="2">
        <v>67.714222222222219</v>
      </c>
      <c r="K11934" s="2">
        <v>67.714222222222219</v>
      </c>
      <c r="L11934" s="2">
        <f>24-Nurse[[#This Row],[Total RN Hours  (*Adjusted for 8 minimum)]]</f>
        <v>-43.714222222222219</v>
      </c>
      <c r="M11934" s="2">
        <v>8.3000000000000007</v>
      </c>
      <c r="N11934" s="2"/>
    </row>
    <row r="11935" spans="1:14" x14ac:dyDescent="0.35">
      <c r="A11935" t="s">
        <v>18610</v>
      </c>
      <c r="B11935" t="s">
        <v>20971</v>
      </c>
      <c r="C11935" t="s">
        <v>13690</v>
      </c>
      <c r="D11935" t="s">
        <v>18889</v>
      </c>
      <c r="E11935" s="2">
        <v>85.566666666666663</v>
      </c>
      <c r="F11935" s="2">
        <v>3.8551941306323858</v>
      </c>
      <c r="G11935" s="2">
        <v>3.7214452668484617</v>
      </c>
      <c r="H11935" s="2">
        <v>0.79139072847682124</v>
      </c>
      <c r="I11935" s="2">
        <v>0.65764186469289709</v>
      </c>
      <c r="J11935" s="2">
        <v>67.716666666666669</v>
      </c>
      <c r="K11935" s="2">
        <v>67.716666666666669</v>
      </c>
      <c r="L11935" s="2">
        <f>24-Nurse[[#This Row],[Total RN Hours  (*Adjusted for 8 minimum)]]</f>
        <v>-43.716666666666669</v>
      </c>
      <c r="M11935" s="2">
        <v>8.3000000000000007</v>
      </c>
      <c r="N11935" s="2"/>
    </row>
    <row r="11936" spans="1:14" x14ac:dyDescent="0.35">
      <c r="A11936" t="s">
        <v>18620</v>
      </c>
      <c r="B11936" t="s">
        <v>4936</v>
      </c>
      <c r="C11936" t="s">
        <v>15637</v>
      </c>
      <c r="D11936" t="s">
        <v>19358</v>
      </c>
      <c r="E11936" s="2">
        <v>84.277777777777771</v>
      </c>
      <c r="F11936" s="2">
        <v>3.2281621621621621</v>
      </c>
      <c r="G11936" s="2">
        <v>3.1469492419248515</v>
      </c>
      <c r="H11936" s="2">
        <v>0.80365985497692816</v>
      </c>
      <c r="I11936" s="2">
        <v>0.72244693473961774</v>
      </c>
      <c r="J11936" s="2">
        <v>67.730666666666664</v>
      </c>
      <c r="K11936" s="2">
        <v>67.730666666666664</v>
      </c>
      <c r="L11936" s="2">
        <f>24-Nurse[[#This Row],[Total RN Hours  (*Adjusted for 8 minimum)]]</f>
        <v>-43.730666666666664</v>
      </c>
      <c r="M11936" s="2">
        <v>8.3000000000000007</v>
      </c>
      <c r="N11936" s="2"/>
    </row>
    <row r="11937" spans="1:14" x14ac:dyDescent="0.35">
      <c r="A11937" t="s">
        <v>18644</v>
      </c>
      <c r="B11937" t="s">
        <v>6290</v>
      </c>
      <c r="C11937" t="s">
        <v>17847</v>
      </c>
      <c r="D11937" t="s">
        <v>18655</v>
      </c>
      <c r="E11937" s="2">
        <v>143.45555555555555</v>
      </c>
      <c r="F11937" s="2">
        <v>4.2127736039036483</v>
      </c>
      <c r="G11937" s="2">
        <v>3.7852699248702661</v>
      </c>
      <c r="H11937" s="2">
        <v>0.47223297962977306</v>
      </c>
      <c r="I11937" s="2">
        <v>0.29176671055688946</v>
      </c>
      <c r="J11937" s="2">
        <v>67.74444444444444</v>
      </c>
      <c r="K11937" s="2">
        <v>67.74444444444444</v>
      </c>
      <c r="L11937" s="2">
        <f>24-Nurse[[#This Row],[Total RN Hours  (*Adjusted for 8 minimum)]]</f>
        <v>-43.74444444444444</v>
      </c>
      <c r="M11937" s="2">
        <v>8.3000000000000007</v>
      </c>
      <c r="N11937" s="2"/>
    </row>
    <row r="11938" spans="1:14" x14ac:dyDescent="0.35">
      <c r="A11938" t="s">
        <v>18633</v>
      </c>
      <c r="B11938" t="s">
        <v>7645</v>
      </c>
      <c r="C11938" t="s">
        <v>16746</v>
      </c>
      <c r="D11938" t="s">
        <v>18919</v>
      </c>
      <c r="E11938" s="2">
        <v>89.988888888888894</v>
      </c>
      <c r="F11938" s="2">
        <v>4.2063872082973202</v>
      </c>
      <c r="G11938" s="2">
        <v>3.981668107173725</v>
      </c>
      <c r="H11938" s="2">
        <v>0.75281269292505248</v>
      </c>
      <c r="I11938" s="2">
        <v>0.52809359180145699</v>
      </c>
      <c r="J11938" s="2">
        <v>67.744777777777784</v>
      </c>
      <c r="K11938" s="2">
        <v>67.744777777777784</v>
      </c>
      <c r="L11938" s="2">
        <f>24-Nurse[[#This Row],[Total RN Hours  (*Adjusted for 8 minimum)]]</f>
        <v>-43.744777777777784</v>
      </c>
      <c r="M11938" s="2">
        <v>8.3000000000000007</v>
      </c>
      <c r="N11938" s="2"/>
    </row>
    <row r="11939" spans="1:14" x14ac:dyDescent="0.35">
      <c r="A11939" t="s">
        <v>18631</v>
      </c>
      <c r="B11939" t="s">
        <v>7456</v>
      </c>
      <c r="C11939" t="s">
        <v>15837</v>
      </c>
      <c r="D11939" t="s">
        <v>19359</v>
      </c>
      <c r="E11939" s="2">
        <v>63.255555555555553</v>
      </c>
      <c r="F11939" s="2">
        <v>5.1212436325311783</v>
      </c>
      <c r="G11939" s="2">
        <v>4.8454224486211137</v>
      </c>
      <c r="H11939" s="2">
        <v>1.0710521693307571</v>
      </c>
      <c r="I11939" s="2">
        <v>0.79523098542069215</v>
      </c>
      <c r="J11939" s="2">
        <v>67.75</v>
      </c>
      <c r="K11939" s="2">
        <v>67.75</v>
      </c>
      <c r="L11939" s="2">
        <f>24-Nurse[[#This Row],[Total RN Hours  (*Adjusted for 8 minimum)]]</f>
        <v>-43.75</v>
      </c>
      <c r="M11939" s="2">
        <v>8.3000000000000007</v>
      </c>
      <c r="N11939" s="2"/>
    </row>
    <row r="11940" spans="1:14" x14ac:dyDescent="0.35">
      <c r="A11940" t="s">
        <v>18623</v>
      </c>
      <c r="B11940" t="s">
        <v>5807</v>
      </c>
      <c r="C11940" t="s">
        <v>15907</v>
      </c>
      <c r="D11940" t="s">
        <v>19424</v>
      </c>
      <c r="E11940" s="2">
        <v>118.72222222222223</v>
      </c>
      <c r="F11940" s="2">
        <v>3.7742901263453437</v>
      </c>
      <c r="G11940" s="2">
        <v>3.5815507721104347</v>
      </c>
      <c r="H11940" s="2">
        <v>0.57095460926532526</v>
      </c>
      <c r="I11940" s="2">
        <v>0.37821525503041648</v>
      </c>
      <c r="J11940" s="2">
        <v>67.785000000000011</v>
      </c>
      <c r="K11940" s="2">
        <v>67.785000000000011</v>
      </c>
      <c r="L11940" s="2">
        <f>24-Nurse[[#This Row],[Total RN Hours  (*Adjusted for 8 minimum)]]</f>
        <v>-43.785000000000011</v>
      </c>
      <c r="M11940" s="2">
        <v>8.3000000000000007</v>
      </c>
      <c r="N11940" s="2"/>
    </row>
    <row r="11941" spans="1:14" x14ac:dyDescent="0.35">
      <c r="A11941" t="s">
        <v>18617</v>
      </c>
      <c r="B11941" t="s">
        <v>4314</v>
      </c>
      <c r="C11941" t="s">
        <v>15335</v>
      </c>
      <c r="D11941" t="s">
        <v>18747</v>
      </c>
      <c r="E11941" s="2">
        <v>71.166666666666671</v>
      </c>
      <c r="F11941" s="2">
        <v>4.0428571428571427</v>
      </c>
      <c r="G11941" s="2">
        <v>3.4843871975019516</v>
      </c>
      <c r="H11941" s="2">
        <v>0.9526541764246681</v>
      </c>
      <c r="I11941" s="2">
        <v>0.46288056206088996</v>
      </c>
      <c r="J11941" s="2">
        <v>67.797222222222217</v>
      </c>
      <c r="K11941" s="2">
        <v>67.797222222222217</v>
      </c>
      <c r="L11941" s="2">
        <f>24-Nurse[[#This Row],[Total RN Hours  (*Adjusted for 8 minimum)]]</f>
        <v>-43.797222222222217</v>
      </c>
      <c r="M11941" s="2">
        <v>8.3000000000000007</v>
      </c>
      <c r="N11941" s="2"/>
    </row>
    <row r="11942" spans="1:14" x14ac:dyDescent="0.35">
      <c r="A11942" t="s">
        <v>18649</v>
      </c>
      <c r="B11942" t="s">
        <v>11766</v>
      </c>
      <c r="C11942" t="s">
        <v>18066</v>
      </c>
      <c r="D11942" t="s">
        <v>20161</v>
      </c>
      <c r="E11942" s="2">
        <v>93.977777777777774</v>
      </c>
      <c r="F11942" s="2">
        <v>3.6577571529912509</v>
      </c>
      <c r="G11942" s="2">
        <v>3.2657022936864508</v>
      </c>
      <c r="H11942" s="2">
        <v>0.72154173563490187</v>
      </c>
      <c r="I11942" s="2">
        <v>0.46823126034523532</v>
      </c>
      <c r="J11942" s="2">
        <v>67.808888888888887</v>
      </c>
      <c r="K11942" s="2">
        <v>67.808888888888887</v>
      </c>
      <c r="L11942" s="2">
        <f>24-Nurse[[#This Row],[Total RN Hours  (*Adjusted for 8 minimum)]]</f>
        <v>-43.808888888888887</v>
      </c>
      <c r="M11942" s="2">
        <v>8.3000000000000007</v>
      </c>
      <c r="N11942" s="2"/>
    </row>
    <row r="11943" spans="1:14" x14ac:dyDescent="0.35">
      <c r="A11943" t="s">
        <v>18605</v>
      </c>
      <c r="B11943" t="s">
        <v>12668</v>
      </c>
      <c r="C11943" t="s">
        <v>18391</v>
      </c>
      <c r="D11943" t="s">
        <v>18811</v>
      </c>
      <c r="E11943" s="2">
        <v>33.511111111111113</v>
      </c>
      <c r="F11943" s="2">
        <v>7.2844230769230771</v>
      </c>
      <c r="G11943" s="2">
        <v>6.340583554376658</v>
      </c>
      <c r="H11943" s="2">
        <v>2.0238594164456232</v>
      </c>
      <c r="I11943" s="2">
        <v>1.2570722811671087</v>
      </c>
      <c r="J11943" s="2">
        <v>67.821777777777768</v>
      </c>
      <c r="K11943" s="2">
        <v>67.821777777777768</v>
      </c>
      <c r="L11943" s="2">
        <f>24-Nurse[[#This Row],[Total RN Hours  (*Adjusted for 8 minimum)]]</f>
        <v>-43.821777777777768</v>
      </c>
      <c r="M11943" s="2">
        <v>8.3000000000000007</v>
      </c>
      <c r="N11943" s="2"/>
    </row>
    <row r="11944" spans="1:14" x14ac:dyDescent="0.35">
      <c r="A11944" t="s">
        <v>18607</v>
      </c>
      <c r="B11944" t="s">
        <v>1365</v>
      </c>
      <c r="C11944" t="s">
        <v>14176</v>
      </c>
      <c r="D11944" t="s">
        <v>18873</v>
      </c>
      <c r="E11944" s="2">
        <v>115.4</v>
      </c>
      <c r="F11944" s="2">
        <v>3.9067032543808971</v>
      </c>
      <c r="G11944" s="2">
        <v>3.4786385518967839</v>
      </c>
      <c r="H11944" s="2">
        <v>0.58792894280762553</v>
      </c>
      <c r="I11944" s="2">
        <v>0.1598642403235124</v>
      </c>
      <c r="J11944" s="2">
        <v>67.846999999999994</v>
      </c>
      <c r="K11944" s="2">
        <v>67.846999999999994</v>
      </c>
      <c r="L11944" s="2">
        <f>24-Nurse[[#This Row],[Total RN Hours  (*Adjusted for 8 minimum)]]</f>
        <v>-43.846999999999994</v>
      </c>
      <c r="M11944" s="2">
        <v>8.3000000000000007</v>
      </c>
      <c r="N11944" s="2"/>
    </row>
    <row r="11945" spans="1:14" x14ac:dyDescent="0.35">
      <c r="A11945" t="s">
        <v>18629</v>
      </c>
      <c r="B11945" t="s">
        <v>7146</v>
      </c>
      <c r="C11945" t="s">
        <v>16528</v>
      </c>
      <c r="D11945" t="s">
        <v>18765</v>
      </c>
      <c r="E11945" s="2">
        <v>118.71111111111111</v>
      </c>
      <c r="F11945" s="2">
        <v>4.0577573942343692</v>
      </c>
      <c r="G11945" s="2">
        <v>3.7067484088356424</v>
      </c>
      <c r="H11945" s="2">
        <v>0.57184013478098095</v>
      </c>
      <c r="I11945" s="2">
        <v>0.47916417072257583</v>
      </c>
      <c r="J11945" s="2">
        <v>67.88377777777778</v>
      </c>
      <c r="K11945" s="2">
        <v>67.88377777777778</v>
      </c>
      <c r="L11945" s="2">
        <f>24-Nurse[[#This Row],[Total RN Hours  (*Adjusted for 8 minimum)]]</f>
        <v>-43.88377777777778</v>
      </c>
      <c r="M11945" s="2">
        <v>8.3000000000000007</v>
      </c>
      <c r="N11945" s="2"/>
    </row>
    <row r="11946" spans="1:14" x14ac:dyDescent="0.35">
      <c r="A11946" t="s">
        <v>18633</v>
      </c>
      <c r="B11946" t="s">
        <v>7711</v>
      </c>
      <c r="C11946" t="s">
        <v>16769</v>
      </c>
      <c r="D11946" t="s">
        <v>19680</v>
      </c>
      <c r="E11946" s="2">
        <v>113.21111111111111</v>
      </c>
      <c r="F11946" s="2">
        <v>3.38877416822063</v>
      </c>
      <c r="G11946" s="2">
        <v>3.3310158013544013</v>
      </c>
      <c r="H11946" s="2">
        <v>0.59968789871429973</v>
      </c>
      <c r="I11946" s="2">
        <v>0.54256747472764744</v>
      </c>
      <c r="J11946" s="2">
        <v>67.891333333333336</v>
      </c>
      <c r="K11946" s="2">
        <v>67.891333333333336</v>
      </c>
      <c r="L11946" s="2">
        <f>24-Nurse[[#This Row],[Total RN Hours  (*Adjusted for 8 minimum)]]</f>
        <v>-43.891333333333336</v>
      </c>
      <c r="M11946" s="2">
        <v>8.3000000000000007</v>
      </c>
      <c r="N11946" s="2"/>
    </row>
    <row r="11947" spans="1:14" x14ac:dyDescent="0.35">
      <c r="A11947" t="s">
        <v>18645</v>
      </c>
      <c r="B11947" t="s">
        <v>13023</v>
      </c>
      <c r="C11947" t="s">
        <v>14468</v>
      </c>
      <c r="D11947" t="s">
        <v>18673</v>
      </c>
      <c r="E11947" s="2">
        <v>125.68888888888888</v>
      </c>
      <c r="F11947" s="2">
        <v>3.9503288543140029</v>
      </c>
      <c r="G11947" s="2">
        <v>3.6592662659123052</v>
      </c>
      <c r="H11947" s="2">
        <v>0.54022630834512031</v>
      </c>
      <c r="I11947" s="2">
        <v>0.47127298444130128</v>
      </c>
      <c r="J11947" s="2">
        <v>67.900444444444446</v>
      </c>
      <c r="K11947" s="2">
        <v>67.900444444444446</v>
      </c>
      <c r="L11947" s="2">
        <f>24-Nurse[[#This Row],[Total RN Hours  (*Adjusted for 8 minimum)]]</f>
        <v>-43.900444444444446</v>
      </c>
      <c r="M11947" s="2">
        <v>8.3000000000000007</v>
      </c>
      <c r="N11947" s="2"/>
    </row>
    <row r="11948" spans="1:14" x14ac:dyDescent="0.35">
      <c r="A11948" t="s">
        <v>18651</v>
      </c>
      <c r="B11948" t="s">
        <v>12170</v>
      </c>
      <c r="C11948" t="s">
        <v>16144</v>
      </c>
      <c r="D11948" t="s">
        <v>19505</v>
      </c>
      <c r="E11948" s="2">
        <v>53.56666666666667</v>
      </c>
      <c r="F11948" s="2">
        <v>4.8292263015971786</v>
      </c>
      <c r="G11948" s="2">
        <v>4.5262186268409046</v>
      </c>
      <c r="H11948" s="2">
        <v>1.2677245384774942</v>
      </c>
      <c r="I11948" s="2">
        <v>0.96471686372121956</v>
      </c>
      <c r="J11948" s="2">
        <v>67.907777777777781</v>
      </c>
      <c r="K11948" s="2">
        <v>67.907777777777781</v>
      </c>
      <c r="L11948" s="2">
        <f>24-Nurse[[#This Row],[Total RN Hours  (*Adjusted for 8 minimum)]]</f>
        <v>-43.907777777777781</v>
      </c>
      <c r="M11948" s="2">
        <v>8.3000000000000007</v>
      </c>
      <c r="N11948" s="2"/>
    </row>
    <row r="11949" spans="1:14" x14ac:dyDescent="0.35">
      <c r="A11949" t="s">
        <v>18622</v>
      </c>
      <c r="B11949" t="s">
        <v>5431</v>
      </c>
      <c r="C11949" t="s">
        <v>14120</v>
      </c>
      <c r="D11949" t="s">
        <v>18876</v>
      </c>
      <c r="E11949" s="2">
        <v>101.4</v>
      </c>
      <c r="F11949" s="2">
        <v>3.6501610782380016</v>
      </c>
      <c r="G11949" s="2">
        <v>3.3614288845058073</v>
      </c>
      <c r="H11949" s="2">
        <v>0.66980604865220239</v>
      </c>
      <c r="I11949" s="2">
        <v>0.40577690116151649</v>
      </c>
      <c r="J11949" s="2">
        <v>67.918333333333322</v>
      </c>
      <c r="K11949" s="2">
        <v>67.918333333333322</v>
      </c>
      <c r="L11949" s="2">
        <f>24-Nurse[[#This Row],[Total RN Hours  (*Adjusted for 8 minimum)]]</f>
        <v>-43.918333333333322</v>
      </c>
      <c r="M11949" s="2">
        <v>8.3000000000000007</v>
      </c>
      <c r="N11949" s="2"/>
    </row>
    <row r="11950" spans="1:14" x14ac:dyDescent="0.35">
      <c r="A11950" t="s">
        <v>18633</v>
      </c>
      <c r="B11950" t="s">
        <v>7994</v>
      </c>
      <c r="C11950" t="s">
        <v>16752</v>
      </c>
      <c r="D11950" t="s">
        <v>19690</v>
      </c>
      <c r="E11950" s="2">
        <v>173.9111111111111</v>
      </c>
      <c r="F11950" s="2">
        <v>2.7912777919754665</v>
      </c>
      <c r="G11950" s="2">
        <v>2.6338090978788657</v>
      </c>
      <c r="H11950" s="2">
        <v>0.39058011755686178</v>
      </c>
      <c r="I11950" s="2">
        <v>0.23311142346026067</v>
      </c>
      <c r="J11950" s="2">
        <v>67.926222222222222</v>
      </c>
      <c r="K11950" s="2">
        <v>67.926222222222222</v>
      </c>
      <c r="L11950" s="2">
        <f>24-Nurse[[#This Row],[Total RN Hours  (*Adjusted for 8 minimum)]]</f>
        <v>-43.926222222222222</v>
      </c>
      <c r="M11950" s="2">
        <v>8.3000000000000007</v>
      </c>
      <c r="N11950" s="2"/>
    </row>
    <row r="11951" spans="1:14" x14ac:dyDescent="0.35">
      <c r="A11951" t="s">
        <v>18622</v>
      </c>
      <c r="B11951" t="s">
        <v>5211</v>
      </c>
      <c r="C11951" t="s">
        <v>15651</v>
      </c>
      <c r="D11951" t="s">
        <v>19165</v>
      </c>
      <c r="E11951" s="2">
        <v>98.144444444444446</v>
      </c>
      <c r="F11951" s="2">
        <v>3.6020378127476507</v>
      </c>
      <c r="G11951" s="2">
        <v>3.1954375636816481</v>
      </c>
      <c r="H11951" s="2">
        <v>0.69223366919506391</v>
      </c>
      <c r="I11951" s="2">
        <v>0.4197328201064191</v>
      </c>
      <c r="J11951" s="2">
        <v>67.938888888888883</v>
      </c>
      <c r="K11951" s="2">
        <v>67.938888888888883</v>
      </c>
      <c r="L11951" s="2">
        <f>24-Nurse[[#This Row],[Total RN Hours  (*Adjusted for 8 minimum)]]</f>
        <v>-43.938888888888883</v>
      </c>
      <c r="M11951" s="2">
        <v>8.3000000000000007</v>
      </c>
      <c r="N11951" s="2"/>
    </row>
    <row r="11952" spans="1:14" x14ac:dyDescent="0.35">
      <c r="A11952" t="s">
        <v>18644</v>
      </c>
      <c r="B11952" t="s">
        <v>10804</v>
      </c>
      <c r="C11952" t="s">
        <v>14825</v>
      </c>
      <c r="D11952" t="s">
        <v>19060</v>
      </c>
      <c r="E11952" s="2">
        <v>104.05555555555556</v>
      </c>
      <c r="F11952" s="2">
        <v>4.8875504538174042</v>
      </c>
      <c r="G11952" s="2">
        <v>4.4596914041644418</v>
      </c>
      <c r="H11952" s="2">
        <v>0.65292792311799253</v>
      </c>
      <c r="I11952" s="2">
        <v>0.34207901761879339</v>
      </c>
      <c r="J11952" s="2">
        <v>67.940777777777782</v>
      </c>
      <c r="K11952" s="2">
        <v>67.940777777777782</v>
      </c>
      <c r="L11952" s="2">
        <f>24-Nurse[[#This Row],[Total RN Hours  (*Adjusted for 8 minimum)]]</f>
        <v>-43.940777777777782</v>
      </c>
      <c r="M11952" s="2">
        <v>8.3000000000000007</v>
      </c>
      <c r="N11952" s="2"/>
    </row>
    <row r="11953" spans="1:14" x14ac:dyDescent="0.35">
      <c r="A11953" t="s">
        <v>18642</v>
      </c>
      <c r="B11953" t="s">
        <v>10688</v>
      </c>
      <c r="C11953" t="s">
        <v>14834</v>
      </c>
      <c r="D11953" t="s">
        <v>19070</v>
      </c>
      <c r="E11953" s="2">
        <v>113.88888888888889</v>
      </c>
      <c r="F11953" s="2">
        <v>3.5779160975609754</v>
      </c>
      <c r="G11953" s="2">
        <v>3.2957404878048782</v>
      </c>
      <c r="H11953" s="2">
        <v>0.59673658536585361</v>
      </c>
      <c r="I11953" s="2">
        <v>0.35292682926829266</v>
      </c>
      <c r="J11953" s="2">
        <v>67.961666666666659</v>
      </c>
      <c r="K11953" s="2">
        <v>67.961666666666659</v>
      </c>
      <c r="L11953" s="2">
        <f>24-Nurse[[#This Row],[Total RN Hours  (*Adjusted for 8 minimum)]]</f>
        <v>-43.961666666666659</v>
      </c>
      <c r="M11953" s="2">
        <v>8.3000000000000007</v>
      </c>
      <c r="N11953" s="2"/>
    </row>
    <row r="11954" spans="1:14" x14ac:dyDescent="0.35">
      <c r="A11954" t="s">
        <v>18622</v>
      </c>
      <c r="B11954" t="s">
        <v>5262</v>
      </c>
      <c r="C11954" t="s">
        <v>15749</v>
      </c>
      <c r="D11954" t="s">
        <v>19382</v>
      </c>
      <c r="E11954" s="2">
        <v>104.78888888888889</v>
      </c>
      <c r="F11954" s="2">
        <v>4.1219913052698551</v>
      </c>
      <c r="G11954" s="2">
        <v>3.5568073375039764</v>
      </c>
      <c r="H11954" s="2">
        <v>0.64863004983564831</v>
      </c>
      <c r="I11954" s="2">
        <v>0.26675113985791538</v>
      </c>
      <c r="J11954" s="2">
        <v>67.969222222222214</v>
      </c>
      <c r="K11954" s="2">
        <v>67.969222222222214</v>
      </c>
      <c r="L11954" s="2">
        <f>24-Nurse[[#This Row],[Total RN Hours  (*Adjusted for 8 minimum)]]</f>
        <v>-43.969222222222214</v>
      </c>
      <c r="M11954" s="2">
        <v>8.3000000000000007</v>
      </c>
      <c r="N11954" s="2"/>
    </row>
    <row r="11955" spans="1:14" x14ac:dyDescent="0.35">
      <c r="A11955" t="s">
        <v>18615</v>
      </c>
      <c r="B11955" t="s">
        <v>3726</v>
      </c>
      <c r="C11955" t="s">
        <v>14985</v>
      </c>
      <c r="D11955" t="s">
        <v>18927</v>
      </c>
      <c r="E11955" s="2">
        <v>99.166666666666671</v>
      </c>
      <c r="F11955" s="2">
        <v>3.33587787114846</v>
      </c>
      <c r="G11955" s="2">
        <v>3.0295731092436977</v>
      </c>
      <c r="H11955" s="2">
        <v>0.68540616246498598</v>
      </c>
      <c r="I11955" s="2">
        <v>0.38212661064425774</v>
      </c>
      <c r="J11955" s="2">
        <v>67.969444444444449</v>
      </c>
      <c r="K11955" s="2">
        <v>67.969444444444449</v>
      </c>
      <c r="L11955" s="2">
        <f>24-Nurse[[#This Row],[Total RN Hours  (*Adjusted for 8 minimum)]]</f>
        <v>-43.969444444444449</v>
      </c>
      <c r="M11955" s="2">
        <v>8.3000000000000007</v>
      </c>
      <c r="N11955" s="2"/>
    </row>
    <row r="11956" spans="1:14" x14ac:dyDescent="0.35">
      <c r="A11956" t="s">
        <v>18608</v>
      </c>
      <c r="B11956" t="s">
        <v>1532</v>
      </c>
      <c r="C11956" t="s">
        <v>14258</v>
      </c>
      <c r="D11956" t="s">
        <v>18883</v>
      </c>
      <c r="E11956" s="2">
        <v>56.022222222222226</v>
      </c>
      <c r="F11956" s="2">
        <v>3.8845200317334392</v>
      </c>
      <c r="G11956" s="2">
        <v>3.5750198333994447</v>
      </c>
      <c r="H11956" s="2">
        <v>1.2133082110273701</v>
      </c>
      <c r="I11956" s="2">
        <v>0.90380801269337563</v>
      </c>
      <c r="J11956" s="2">
        <v>67.972222222222229</v>
      </c>
      <c r="K11956" s="2">
        <v>67.972222222222229</v>
      </c>
      <c r="L11956" s="2">
        <f>24-Nurse[[#This Row],[Total RN Hours  (*Adjusted for 8 minimum)]]</f>
        <v>-43.972222222222229</v>
      </c>
      <c r="M11956" s="2">
        <v>8.3000000000000007</v>
      </c>
      <c r="N11956" s="2"/>
    </row>
    <row r="11957" spans="1:14" x14ac:dyDescent="0.35">
      <c r="A11957" t="s">
        <v>18633</v>
      </c>
      <c r="B11957" t="s">
        <v>8022</v>
      </c>
      <c r="C11957" t="s">
        <v>16723</v>
      </c>
      <c r="D11957" t="s">
        <v>19687</v>
      </c>
      <c r="E11957" s="2">
        <v>162.01111111111112</v>
      </c>
      <c r="F11957" s="2">
        <v>2.9158493930457441</v>
      </c>
      <c r="G11957" s="2">
        <v>2.8725738975378916</v>
      </c>
      <c r="H11957" s="2">
        <v>0.41955284274055277</v>
      </c>
      <c r="I11957" s="2">
        <v>0.37627734723270007</v>
      </c>
      <c r="J11957" s="2">
        <v>67.972222222222229</v>
      </c>
      <c r="K11957" s="2">
        <v>67.972222222222229</v>
      </c>
      <c r="L11957" s="2">
        <f>24-Nurse[[#This Row],[Total RN Hours  (*Adjusted for 8 minimum)]]</f>
        <v>-43.972222222222229</v>
      </c>
      <c r="M11957" s="2">
        <v>8.3000000000000007</v>
      </c>
      <c r="N11957" s="2"/>
    </row>
    <row r="11958" spans="1:14" x14ac:dyDescent="0.35">
      <c r="A11958" t="s">
        <v>18645</v>
      </c>
      <c r="B11958" t="s">
        <v>13083</v>
      </c>
      <c r="C11958" t="s">
        <v>18473</v>
      </c>
      <c r="D11958" t="s">
        <v>19228</v>
      </c>
      <c r="E11958" s="2">
        <v>134.04444444444445</v>
      </c>
      <c r="F11958" s="2">
        <v>3.1332476790450929</v>
      </c>
      <c r="G11958" s="2">
        <v>2.7690857095490715</v>
      </c>
      <c r="H11958" s="2">
        <v>0.50733587533156499</v>
      </c>
      <c r="I11958" s="2">
        <v>0.14317390583554376</v>
      </c>
      <c r="J11958" s="2">
        <v>68.00555555555556</v>
      </c>
      <c r="K11958" s="2">
        <v>68.00555555555556</v>
      </c>
      <c r="L11958" s="2">
        <f>24-Nurse[[#This Row],[Total RN Hours  (*Adjusted for 8 minimum)]]</f>
        <v>-44.00555555555556</v>
      </c>
      <c r="M11958" s="2">
        <v>8.3000000000000007</v>
      </c>
      <c r="N11958" s="2"/>
    </row>
    <row r="11959" spans="1:14" x14ac:dyDescent="0.35">
      <c r="A11959" t="s">
        <v>18651</v>
      </c>
      <c r="B11959" t="s">
        <v>12002</v>
      </c>
      <c r="C11959" t="s">
        <v>16493</v>
      </c>
      <c r="D11959" t="s">
        <v>18858</v>
      </c>
      <c r="E11959" s="2">
        <v>69.655555555555551</v>
      </c>
      <c r="F11959" s="2">
        <v>3.4732461317594514</v>
      </c>
      <c r="G11959" s="2">
        <v>3.2225681926942098</v>
      </c>
      <c r="H11959" s="2">
        <v>0.97664380283936836</v>
      </c>
      <c r="I11959" s="2">
        <v>0.72596586377412675</v>
      </c>
      <c r="J11959" s="2">
        <v>68.028666666666666</v>
      </c>
      <c r="K11959" s="2">
        <v>68.028666666666666</v>
      </c>
      <c r="L11959" s="2">
        <f>24-Nurse[[#This Row],[Total RN Hours  (*Adjusted for 8 minimum)]]</f>
        <v>-44.028666666666666</v>
      </c>
      <c r="M11959" s="2">
        <v>8.3000000000000007</v>
      </c>
      <c r="N11959" s="2"/>
    </row>
    <row r="11960" spans="1:14" x14ac:dyDescent="0.35">
      <c r="A11960" t="s">
        <v>18649</v>
      </c>
      <c r="B11960" t="s">
        <v>11706</v>
      </c>
      <c r="C11960" t="s">
        <v>18074</v>
      </c>
      <c r="D11960" t="s">
        <v>19618</v>
      </c>
      <c r="E11960" s="2">
        <v>101.08888888888889</v>
      </c>
      <c r="F11960" s="2">
        <v>4.3634886788305121</v>
      </c>
      <c r="G11960" s="2">
        <v>3.8093822818201808</v>
      </c>
      <c r="H11960" s="2">
        <v>0.67301714662563206</v>
      </c>
      <c r="I11960" s="2">
        <v>0.40380523191910317</v>
      </c>
      <c r="J11960" s="2">
        <v>68.034555555555556</v>
      </c>
      <c r="K11960" s="2">
        <v>68.034555555555556</v>
      </c>
      <c r="L11960" s="2">
        <f>24-Nurse[[#This Row],[Total RN Hours  (*Adjusted for 8 minimum)]]</f>
        <v>-44.034555555555556</v>
      </c>
      <c r="M11960" s="2">
        <v>8.3000000000000007</v>
      </c>
      <c r="N11960" s="2"/>
    </row>
    <row r="11961" spans="1:14" x14ac:dyDescent="0.35">
      <c r="A11961" t="s">
        <v>18614</v>
      </c>
      <c r="B11961" t="s">
        <v>20525</v>
      </c>
      <c r="C11961" t="s">
        <v>14679</v>
      </c>
      <c r="D11961" t="s">
        <v>19064</v>
      </c>
      <c r="E11961" s="2">
        <v>100.35555555555555</v>
      </c>
      <c r="F11961" s="2">
        <v>2.9664902568644815</v>
      </c>
      <c r="G11961" s="2">
        <v>2.7544165190434016</v>
      </c>
      <c r="H11961" s="2">
        <v>0.67797387068201942</v>
      </c>
      <c r="I11961" s="2">
        <v>0.54765943312666077</v>
      </c>
      <c r="J11961" s="2">
        <v>68.038444444444437</v>
      </c>
      <c r="K11961" s="2">
        <v>68.038444444444437</v>
      </c>
      <c r="L11961" s="2">
        <f>24-Nurse[[#This Row],[Total RN Hours  (*Adjusted for 8 minimum)]]</f>
        <v>-44.038444444444437</v>
      </c>
      <c r="M11961" s="2">
        <v>8.3000000000000007</v>
      </c>
      <c r="N11961" s="2"/>
    </row>
    <row r="11962" spans="1:14" x14ac:dyDescent="0.35">
      <c r="A11962" t="s">
        <v>18628</v>
      </c>
      <c r="B11962" t="s">
        <v>6962</v>
      </c>
      <c r="C11962" t="s">
        <v>16472</v>
      </c>
      <c r="D11962" t="s">
        <v>18678</v>
      </c>
      <c r="E11962" s="2">
        <v>94.566666666666663</v>
      </c>
      <c r="F11962" s="2">
        <v>4.5073540124544706</v>
      </c>
      <c r="G11962" s="2">
        <v>4.2028022559041238</v>
      </c>
      <c r="H11962" s="2">
        <v>0.7198472564915992</v>
      </c>
      <c r="I11962" s="2">
        <v>0.56833862060862417</v>
      </c>
      <c r="J11962" s="2">
        <v>68.073555555555558</v>
      </c>
      <c r="K11962" s="2">
        <v>68.073555555555558</v>
      </c>
      <c r="L11962" s="2">
        <f>24-Nurse[[#This Row],[Total RN Hours  (*Adjusted for 8 minimum)]]</f>
        <v>-44.073555555555558</v>
      </c>
      <c r="M11962" s="2">
        <v>8.3000000000000007</v>
      </c>
      <c r="N11962" s="2"/>
    </row>
    <row r="11963" spans="1:14" x14ac:dyDescent="0.35">
      <c r="A11963" t="s">
        <v>18645</v>
      </c>
      <c r="B11963" t="s">
        <v>11139</v>
      </c>
      <c r="C11963" t="s">
        <v>17859</v>
      </c>
      <c r="D11963" t="s">
        <v>20018</v>
      </c>
      <c r="E11963" s="2">
        <v>182.61111111111111</v>
      </c>
      <c r="F11963" s="2">
        <v>3.1729193793732882</v>
      </c>
      <c r="G11963" s="2">
        <v>2.9894615150593244</v>
      </c>
      <c r="H11963" s="2">
        <v>0.37281472467295407</v>
      </c>
      <c r="I11963" s="2">
        <v>0.36164952844539089</v>
      </c>
      <c r="J11963" s="2">
        <v>68.080111111111108</v>
      </c>
      <c r="K11963" s="2">
        <v>68.080111111111108</v>
      </c>
      <c r="L11963" s="2">
        <f>24-Nurse[[#This Row],[Total RN Hours  (*Adjusted for 8 minimum)]]</f>
        <v>-44.080111111111108</v>
      </c>
      <c r="M11963" s="2">
        <v>8.3000000000000007</v>
      </c>
      <c r="N11963" s="2"/>
    </row>
    <row r="11964" spans="1:14" x14ac:dyDescent="0.35">
      <c r="A11964" t="s">
        <v>18621</v>
      </c>
      <c r="B11964" t="s">
        <v>5164</v>
      </c>
      <c r="C11964" t="s">
        <v>14210</v>
      </c>
      <c r="D11964" t="s">
        <v>19365</v>
      </c>
      <c r="E11964" s="2">
        <v>100.73333333333333</v>
      </c>
      <c r="F11964" s="2">
        <v>2.9529560997132149</v>
      </c>
      <c r="G11964" s="2">
        <v>2.6995367306419591</v>
      </c>
      <c r="H11964" s="2">
        <v>0.67604235605559226</v>
      </c>
      <c r="I11964" s="2">
        <v>0.61570703728215315</v>
      </c>
      <c r="J11964" s="2">
        <v>68.099999999999994</v>
      </c>
      <c r="K11964" s="2">
        <v>68.099999999999994</v>
      </c>
      <c r="L11964" s="2">
        <f>24-Nurse[[#This Row],[Total RN Hours  (*Adjusted for 8 minimum)]]</f>
        <v>-44.099999999999994</v>
      </c>
      <c r="M11964" s="2">
        <v>8.3000000000000007</v>
      </c>
      <c r="N11964" s="2"/>
    </row>
    <row r="11965" spans="1:14" x14ac:dyDescent="0.35">
      <c r="A11965" t="s">
        <v>18633</v>
      </c>
      <c r="B11965" t="s">
        <v>7713</v>
      </c>
      <c r="C11965" t="s">
        <v>15018</v>
      </c>
      <c r="D11965" t="s">
        <v>18712</v>
      </c>
      <c r="E11965" s="2">
        <v>142.62222222222223</v>
      </c>
      <c r="F11965" s="2">
        <v>3.9939693050794633</v>
      </c>
      <c r="G11965" s="2">
        <v>3.8871112496104709</v>
      </c>
      <c r="H11965" s="2">
        <v>0.47751791835462754</v>
      </c>
      <c r="I11965" s="2">
        <v>0.407441570582736</v>
      </c>
      <c r="J11965" s="2">
        <v>68.10466666666666</v>
      </c>
      <c r="K11965" s="2">
        <v>68.10466666666666</v>
      </c>
      <c r="L11965" s="2">
        <f>24-Nurse[[#This Row],[Total RN Hours  (*Adjusted for 8 minimum)]]</f>
        <v>-44.10466666666666</v>
      </c>
      <c r="M11965" s="2">
        <v>8.3000000000000007</v>
      </c>
      <c r="N11965" s="2"/>
    </row>
    <row r="11966" spans="1:14" x14ac:dyDescent="0.35">
      <c r="A11966" t="s">
        <v>18639</v>
      </c>
      <c r="B11966" t="s">
        <v>10366</v>
      </c>
      <c r="C11966" t="s">
        <v>17459</v>
      </c>
      <c r="D11966" t="s">
        <v>19690</v>
      </c>
      <c r="E11966" s="2">
        <v>60.488888888888887</v>
      </c>
      <c r="F11966" s="2">
        <v>4.9382108743570905</v>
      </c>
      <c r="G11966" s="2">
        <v>4.4105198383541513</v>
      </c>
      <c r="H11966" s="2">
        <v>1.1260378398236588</v>
      </c>
      <c r="I11966" s="2">
        <v>0.69804371785451869</v>
      </c>
      <c r="J11966" s="2">
        <v>68.112777777777765</v>
      </c>
      <c r="K11966" s="2">
        <v>68.112777777777765</v>
      </c>
      <c r="L11966" s="2">
        <f>24-Nurse[[#This Row],[Total RN Hours  (*Adjusted for 8 minimum)]]</f>
        <v>-44.112777777777765</v>
      </c>
      <c r="M11966" s="2">
        <v>8.3000000000000007</v>
      </c>
      <c r="N11966" s="2"/>
    </row>
    <row r="11967" spans="1:14" x14ac:dyDescent="0.35">
      <c r="A11967" t="s">
        <v>18614</v>
      </c>
      <c r="B11967" t="s">
        <v>2763</v>
      </c>
      <c r="C11967" t="s">
        <v>14693</v>
      </c>
      <c r="D11967" t="s">
        <v>19014</v>
      </c>
      <c r="E11967" s="2">
        <v>149.48888888888888</v>
      </c>
      <c r="F11967" s="2">
        <v>2.2112152519696746</v>
      </c>
      <c r="G11967" s="2">
        <v>2.1654667756800952</v>
      </c>
      <c r="H11967" s="2">
        <v>0.45579232941876024</v>
      </c>
      <c r="I11967" s="2">
        <v>0.4100438531291809</v>
      </c>
      <c r="J11967" s="2">
        <v>68.135888888888886</v>
      </c>
      <c r="K11967" s="2">
        <v>68.135888888888886</v>
      </c>
      <c r="L11967" s="2">
        <f>24-Nurse[[#This Row],[Total RN Hours  (*Adjusted for 8 minimum)]]</f>
        <v>-44.135888888888886</v>
      </c>
      <c r="M11967" s="2">
        <v>8.3000000000000007</v>
      </c>
      <c r="N11967" s="2"/>
    </row>
    <row r="11968" spans="1:14" x14ac:dyDescent="0.35">
      <c r="A11968" t="s">
        <v>18610</v>
      </c>
      <c r="B11968" t="s">
        <v>2159</v>
      </c>
      <c r="C11968" t="s">
        <v>13690</v>
      </c>
      <c r="D11968" t="s">
        <v>18889</v>
      </c>
      <c r="E11968" s="2">
        <v>132.28888888888889</v>
      </c>
      <c r="F11968" s="2">
        <v>4.096232991768856</v>
      </c>
      <c r="G11968" s="2">
        <v>3.8037754073576351</v>
      </c>
      <c r="H11968" s="2">
        <v>0.51528641021333776</v>
      </c>
      <c r="I11968" s="2">
        <v>0.35824374265076431</v>
      </c>
      <c r="J11968" s="2">
        <v>68.166666666666657</v>
      </c>
      <c r="K11968" s="2">
        <v>68.166666666666657</v>
      </c>
      <c r="L11968" s="2">
        <f>24-Nurse[[#This Row],[Total RN Hours  (*Adjusted for 8 minimum)]]</f>
        <v>-44.166666666666657</v>
      </c>
      <c r="M11968" s="2">
        <v>8.3000000000000007</v>
      </c>
      <c r="N11968" s="2"/>
    </row>
    <row r="11969" spans="1:14" x14ac:dyDescent="0.35">
      <c r="A11969" t="s">
        <v>18639</v>
      </c>
      <c r="B11969" t="s">
        <v>10411</v>
      </c>
      <c r="C11969" t="s">
        <v>17631</v>
      </c>
      <c r="D11969" t="s">
        <v>18663</v>
      </c>
      <c r="E11969" s="2">
        <v>56.888888888888886</v>
      </c>
      <c r="F11969" s="2">
        <v>4.8379687500000008</v>
      </c>
      <c r="G11969" s="2">
        <v>4.4515664062500004</v>
      </c>
      <c r="H11969" s="2">
        <v>1.1983203125000002</v>
      </c>
      <c r="I11969" s="2">
        <v>0.81191796875000011</v>
      </c>
      <c r="J11969" s="2">
        <v>68.171111111111117</v>
      </c>
      <c r="K11969" s="2">
        <v>68.171111111111117</v>
      </c>
      <c r="L11969" s="2">
        <f>24-Nurse[[#This Row],[Total RN Hours  (*Adjusted for 8 minimum)]]</f>
        <v>-44.171111111111117</v>
      </c>
      <c r="M11969" s="2">
        <v>8.3000000000000007</v>
      </c>
      <c r="N11969" s="2"/>
    </row>
    <row r="11970" spans="1:14" x14ac:dyDescent="0.35">
      <c r="A11970" t="s">
        <v>18639</v>
      </c>
      <c r="B11970" t="s">
        <v>10325</v>
      </c>
      <c r="C11970" t="s">
        <v>17536</v>
      </c>
      <c r="D11970" t="s">
        <v>19913</v>
      </c>
      <c r="E11970" s="2">
        <v>127.28888888888889</v>
      </c>
      <c r="F11970" s="2">
        <v>4.0158868715083802</v>
      </c>
      <c r="G11970" s="2">
        <v>3.8552941689944138</v>
      </c>
      <c r="H11970" s="2">
        <v>0.5355927025139664</v>
      </c>
      <c r="I11970" s="2">
        <v>0.46517108938547486</v>
      </c>
      <c r="J11970" s="2">
        <v>68.174999999999997</v>
      </c>
      <c r="K11970" s="2">
        <v>68.174999999999997</v>
      </c>
      <c r="L11970" s="2">
        <f>24-Nurse[[#This Row],[Total RN Hours  (*Adjusted for 8 minimum)]]</f>
        <v>-44.174999999999997</v>
      </c>
      <c r="M11970" s="2">
        <v>8.3000000000000007</v>
      </c>
      <c r="N11970" s="2"/>
    </row>
    <row r="11971" spans="1:14" x14ac:dyDescent="0.35">
      <c r="A11971" t="s">
        <v>18603</v>
      </c>
      <c r="B11971" t="s">
        <v>340</v>
      </c>
      <c r="C11971" t="s">
        <v>13727</v>
      </c>
      <c r="D11971" t="s">
        <v>18725</v>
      </c>
      <c r="E11971" s="2">
        <v>54.855555555555554</v>
      </c>
      <c r="F11971" s="2">
        <v>4.5913449463236784</v>
      </c>
      <c r="G11971" s="2">
        <v>4.2085720072918775</v>
      </c>
      <c r="H11971" s="2">
        <v>1.2429572614948348</v>
      </c>
      <c r="I11971" s="2">
        <v>0.95740935790966164</v>
      </c>
      <c r="J11971" s="2">
        <v>68.183111111111103</v>
      </c>
      <c r="K11971" s="2">
        <v>68.183111111111103</v>
      </c>
      <c r="L11971" s="2">
        <f>24-Nurse[[#This Row],[Total RN Hours  (*Adjusted for 8 minimum)]]</f>
        <v>-44.183111111111103</v>
      </c>
      <c r="M11971" s="2">
        <v>8.3000000000000007</v>
      </c>
      <c r="N11971" s="2"/>
    </row>
    <row r="11972" spans="1:14" x14ac:dyDescent="0.35">
      <c r="A11972" t="s">
        <v>18623</v>
      </c>
      <c r="B11972" t="s">
        <v>5724</v>
      </c>
      <c r="C11972" t="s">
        <v>15877</v>
      </c>
      <c r="D11972" t="s">
        <v>18883</v>
      </c>
      <c r="E11972" s="2">
        <v>82.033333333333331</v>
      </c>
      <c r="F11972" s="2">
        <v>4.5678464039008544</v>
      </c>
      <c r="G11972" s="2">
        <v>4.2782960856020589</v>
      </c>
      <c r="H11972" s="2">
        <v>0.83153866991737779</v>
      </c>
      <c r="I11972" s="2">
        <v>0.54198835161858316</v>
      </c>
      <c r="J11972" s="2">
        <v>68.213888888888889</v>
      </c>
      <c r="K11972" s="2">
        <v>68.213888888888889</v>
      </c>
      <c r="L11972" s="2">
        <f>24-Nurse[[#This Row],[Total RN Hours  (*Adjusted for 8 minimum)]]</f>
        <v>-44.213888888888889</v>
      </c>
      <c r="M11972" s="2">
        <v>8.3000000000000007</v>
      </c>
      <c r="N11972" s="2"/>
    </row>
    <row r="11973" spans="1:14" x14ac:dyDescent="0.35">
      <c r="A11973" t="s">
        <v>18629</v>
      </c>
      <c r="B11973" t="s">
        <v>7133</v>
      </c>
      <c r="C11973" t="s">
        <v>16530</v>
      </c>
      <c r="D11973" t="s">
        <v>19638</v>
      </c>
      <c r="E11973" s="2">
        <v>155.07777777777778</v>
      </c>
      <c r="F11973" s="2">
        <v>3.3907229347280938</v>
      </c>
      <c r="G11973" s="2">
        <v>3.2349344414988899</v>
      </c>
      <c r="H11973" s="2">
        <v>0.43989037758830701</v>
      </c>
      <c r="I11973" s="2">
        <v>0.31872393780898478</v>
      </c>
      <c r="J11973" s="2">
        <v>68.217222222222233</v>
      </c>
      <c r="K11973" s="2">
        <v>68.217222222222233</v>
      </c>
      <c r="L11973" s="2">
        <f>24-Nurse[[#This Row],[Total RN Hours  (*Adjusted for 8 minimum)]]</f>
        <v>-44.217222222222233</v>
      </c>
      <c r="M11973" s="2">
        <v>8.3000000000000007</v>
      </c>
      <c r="N11973" s="2"/>
    </row>
    <row r="11974" spans="1:14" x14ac:dyDescent="0.35">
      <c r="A11974" t="s">
        <v>18645</v>
      </c>
      <c r="B11974" t="s">
        <v>13059</v>
      </c>
      <c r="C11974" t="s">
        <v>16190</v>
      </c>
      <c r="D11974" t="s">
        <v>18997</v>
      </c>
      <c r="E11974" s="2">
        <v>103.01111111111111</v>
      </c>
      <c r="F11974" s="2">
        <v>3.3132941430266425</v>
      </c>
      <c r="G11974" s="2">
        <v>3.2979236328335673</v>
      </c>
      <c r="H11974" s="2">
        <v>0.66257145938949413</v>
      </c>
      <c r="I11974" s="2">
        <v>0.64720094919641891</v>
      </c>
      <c r="J11974" s="2">
        <v>68.252222222222215</v>
      </c>
      <c r="K11974" s="2">
        <v>68.252222222222215</v>
      </c>
      <c r="L11974" s="2">
        <f>24-Nurse[[#This Row],[Total RN Hours  (*Adjusted for 8 minimum)]]</f>
        <v>-44.252222222222215</v>
      </c>
      <c r="M11974" s="2">
        <v>8.3000000000000007</v>
      </c>
      <c r="N11974" s="2"/>
    </row>
    <row r="11975" spans="1:14" x14ac:dyDescent="0.35">
      <c r="A11975" t="s">
        <v>18605</v>
      </c>
      <c r="B11975" t="s">
        <v>832</v>
      </c>
      <c r="C11975" t="s">
        <v>13960</v>
      </c>
      <c r="D11975" t="s">
        <v>18808</v>
      </c>
      <c r="E11975" s="2">
        <v>93.433333333333337</v>
      </c>
      <c r="F11975" s="2">
        <v>3.9713116898561065</v>
      </c>
      <c r="G11975" s="2">
        <v>3.8215423950529188</v>
      </c>
      <c r="H11975" s="2">
        <v>0.73061006064930434</v>
      </c>
      <c r="I11975" s="2">
        <v>0.63994172909977409</v>
      </c>
      <c r="J11975" s="2">
        <v>68.263333333333335</v>
      </c>
      <c r="K11975" s="2">
        <v>68.263333333333335</v>
      </c>
      <c r="L11975" s="2">
        <f>24-Nurse[[#This Row],[Total RN Hours  (*Adjusted for 8 minimum)]]</f>
        <v>-44.263333333333335</v>
      </c>
      <c r="M11975" s="2">
        <v>8.3000000000000007</v>
      </c>
      <c r="N11975" s="2"/>
    </row>
    <row r="11976" spans="1:14" x14ac:dyDescent="0.35">
      <c r="A11976" t="s">
        <v>18610</v>
      </c>
      <c r="B11976" t="s">
        <v>1863</v>
      </c>
      <c r="C11976" t="s">
        <v>14402</v>
      </c>
      <c r="D11976" t="s">
        <v>18886</v>
      </c>
      <c r="E11976" s="2">
        <v>117.22222222222223</v>
      </c>
      <c r="F11976" s="2">
        <v>3.1755421800947867</v>
      </c>
      <c r="G11976" s="2">
        <v>3.0509981042654029</v>
      </c>
      <c r="H11976" s="2">
        <v>0.5826151658767772</v>
      </c>
      <c r="I11976" s="2">
        <v>0.51285213270142171</v>
      </c>
      <c r="J11976" s="2">
        <v>68.295444444444442</v>
      </c>
      <c r="K11976" s="2">
        <v>68.295444444444442</v>
      </c>
      <c r="L11976" s="2">
        <f>24-Nurse[[#This Row],[Total RN Hours  (*Adjusted for 8 minimum)]]</f>
        <v>-44.295444444444442</v>
      </c>
      <c r="M11976" s="2">
        <v>8.3000000000000007</v>
      </c>
      <c r="N11976" s="2"/>
    </row>
    <row r="11977" spans="1:14" x14ac:dyDescent="0.35">
      <c r="A11977" t="s">
        <v>18635</v>
      </c>
      <c r="B11977" t="s">
        <v>8542</v>
      </c>
      <c r="C11977" t="s">
        <v>17048</v>
      </c>
      <c r="D11977" t="s">
        <v>19779</v>
      </c>
      <c r="E11977" s="2">
        <v>51.43333333333333</v>
      </c>
      <c r="F11977" s="2">
        <v>4.010823071937784</v>
      </c>
      <c r="G11977" s="2">
        <v>3.6325124216893503</v>
      </c>
      <c r="H11977" s="2">
        <v>1.3278461870814431</v>
      </c>
      <c r="I11977" s="2">
        <v>0.94953553683300929</v>
      </c>
      <c r="J11977" s="2">
        <v>68.295555555555552</v>
      </c>
      <c r="K11977" s="2">
        <v>68.295555555555552</v>
      </c>
      <c r="L11977" s="2">
        <f>24-Nurse[[#This Row],[Total RN Hours  (*Adjusted for 8 minimum)]]</f>
        <v>-44.295555555555552</v>
      </c>
      <c r="M11977" s="2">
        <v>8.3000000000000007</v>
      </c>
      <c r="N11977" s="2"/>
    </row>
    <row r="11978" spans="1:14" x14ac:dyDescent="0.35">
      <c r="A11978" t="s">
        <v>18651</v>
      </c>
      <c r="B11978" t="s">
        <v>11974</v>
      </c>
      <c r="C11978" t="s">
        <v>18178</v>
      </c>
      <c r="D11978" t="s">
        <v>20199</v>
      </c>
      <c r="E11978" s="2">
        <v>86.577777777777783</v>
      </c>
      <c r="F11978" s="2">
        <v>3.6315592915811084</v>
      </c>
      <c r="G11978" s="2">
        <v>3.3093698665297744</v>
      </c>
      <c r="H11978" s="2">
        <v>0.78883983572895267</v>
      </c>
      <c r="I11978" s="2">
        <v>0.48192248459958931</v>
      </c>
      <c r="J11978" s="2">
        <v>68.295999999999992</v>
      </c>
      <c r="K11978" s="2">
        <v>68.295999999999992</v>
      </c>
      <c r="L11978" s="2">
        <f>24-Nurse[[#This Row],[Total RN Hours  (*Adjusted for 8 minimum)]]</f>
        <v>-44.295999999999992</v>
      </c>
      <c r="M11978" s="2">
        <v>8.3000000000000007</v>
      </c>
      <c r="N11978" s="2"/>
    </row>
    <row r="11979" spans="1:14" x14ac:dyDescent="0.35">
      <c r="A11979" t="s">
        <v>18633</v>
      </c>
      <c r="B11979" t="s">
        <v>7839</v>
      </c>
      <c r="C11979" t="s">
        <v>14191</v>
      </c>
      <c r="D11979" t="s">
        <v>18655</v>
      </c>
      <c r="E11979" s="2">
        <v>230.82222222222222</v>
      </c>
      <c r="F11979" s="2">
        <v>3.5566145181476849</v>
      </c>
      <c r="G11979" s="2">
        <v>3.334139790122268</v>
      </c>
      <c r="H11979" s="2">
        <v>0.2959001636661211</v>
      </c>
      <c r="I11979" s="2">
        <v>0.16225522287474728</v>
      </c>
      <c r="J11979" s="2">
        <v>68.300333333333327</v>
      </c>
      <c r="K11979" s="2">
        <v>68.300333333333327</v>
      </c>
      <c r="L11979" s="2">
        <f>24-Nurse[[#This Row],[Total RN Hours  (*Adjusted for 8 minimum)]]</f>
        <v>-44.300333333333327</v>
      </c>
      <c r="M11979" s="2">
        <v>8.3000000000000007</v>
      </c>
      <c r="N11979" s="2"/>
    </row>
    <row r="11980" spans="1:14" x14ac:dyDescent="0.35">
      <c r="A11980" t="s">
        <v>18639</v>
      </c>
      <c r="B11980" t="s">
        <v>9947</v>
      </c>
      <c r="C11980" t="s">
        <v>17495</v>
      </c>
      <c r="D11980" t="s">
        <v>19888</v>
      </c>
      <c r="E11980" s="2">
        <v>90.7</v>
      </c>
      <c r="F11980" s="2">
        <v>3.1110192331250763</v>
      </c>
      <c r="G11980" s="2">
        <v>2.8872350851402668</v>
      </c>
      <c r="H11980" s="2">
        <v>0.75312385152517458</v>
      </c>
      <c r="I11980" s="2">
        <v>0.5732573808648781</v>
      </c>
      <c r="J11980" s="2">
        <v>68.308333333333337</v>
      </c>
      <c r="K11980" s="2">
        <v>68.308333333333337</v>
      </c>
      <c r="L11980" s="2">
        <f>24-Nurse[[#This Row],[Total RN Hours  (*Adjusted for 8 minimum)]]</f>
        <v>-44.308333333333337</v>
      </c>
      <c r="M11980" s="2">
        <v>8.3000000000000007</v>
      </c>
      <c r="N11980" s="2"/>
    </row>
    <row r="11981" spans="1:14" x14ac:dyDescent="0.35">
      <c r="A11981" t="s">
        <v>18636</v>
      </c>
      <c r="B11981" t="s">
        <v>9075</v>
      </c>
      <c r="C11981" t="s">
        <v>16166</v>
      </c>
      <c r="D11981" t="s">
        <v>19802</v>
      </c>
      <c r="E11981" s="2">
        <v>84.86666666666666</v>
      </c>
      <c r="F11981" s="2">
        <v>4.6502710133542822</v>
      </c>
      <c r="G11981" s="2">
        <v>4.4953351662738941</v>
      </c>
      <c r="H11981" s="2">
        <v>0.80494893951296154</v>
      </c>
      <c r="I11981" s="2">
        <v>0.65208169677926164</v>
      </c>
      <c r="J11981" s="2">
        <v>68.313333333333333</v>
      </c>
      <c r="K11981" s="2">
        <v>68.313333333333333</v>
      </c>
      <c r="L11981" s="2">
        <f>24-Nurse[[#This Row],[Total RN Hours  (*Adjusted for 8 minimum)]]</f>
        <v>-44.313333333333333</v>
      </c>
      <c r="M11981" s="2">
        <v>8.3000000000000007</v>
      </c>
      <c r="N11981" s="2"/>
    </row>
    <row r="11982" spans="1:14" x14ac:dyDescent="0.35">
      <c r="A11982" t="s">
        <v>18649</v>
      </c>
      <c r="B11982" t="s">
        <v>11743</v>
      </c>
      <c r="C11982" t="s">
        <v>18079</v>
      </c>
      <c r="D11982" t="s">
        <v>20166</v>
      </c>
      <c r="E11982" s="2">
        <v>70.75555555555556</v>
      </c>
      <c r="F11982" s="2">
        <v>4.0534940326633162</v>
      </c>
      <c r="G11982" s="2">
        <v>3.7007537688442209</v>
      </c>
      <c r="H11982" s="2">
        <v>0.96553077889447225</v>
      </c>
      <c r="I11982" s="2">
        <v>0.69703988693467334</v>
      </c>
      <c r="J11982" s="2">
        <v>68.316666666666663</v>
      </c>
      <c r="K11982" s="2">
        <v>68.316666666666663</v>
      </c>
      <c r="L11982" s="2">
        <f>24-Nurse[[#This Row],[Total RN Hours  (*Adjusted for 8 minimum)]]</f>
        <v>-44.316666666666663</v>
      </c>
      <c r="M11982" s="2">
        <v>8.3000000000000007</v>
      </c>
      <c r="N11982" s="2"/>
    </row>
    <row r="11983" spans="1:14" x14ac:dyDescent="0.35">
      <c r="A11983" t="s">
        <v>18639</v>
      </c>
      <c r="B11983" t="s">
        <v>9906</v>
      </c>
      <c r="C11983" t="s">
        <v>17473</v>
      </c>
      <c r="D11983" t="s">
        <v>19897</v>
      </c>
      <c r="E11983" s="2">
        <v>130.45555555555555</v>
      </c>
      <c r="F11983" s="2">
        <v>3.3802308150924119</v>
      </c>
      <c r="G11983" s="2">
        <v>3.2542406950004263</v>
      </c>
      <c r="H11983" s="2">
        <v>0.52369218976237131</v>
      </c>
      <c r="I11983" s="2">
        <v>0.39770206967038585</v>
      </c>
      <c r="J11983" s="2">
        <v>68.318555555555562</v>
      </c>
      <c r="K11983" s="2">
        <v>68.318555555555562</v>
      </c>
      <c r="L11983" s="2">
        <f>24-Nurse[[#This Row],[Total RN Hours  (*Adjusted for 8 minimum)]]</f>
        <v>-44.318555555555562</v>
      </c>
      <c r="M11983" s="2">
        <v>8.3000000000000007</v>
      </c>
      <c r="N11983" s="2"/>
    </row>
    <row r="11984" spans="1:14" x14ac:dyDescent="0.35">
      <c r="A11984" t="s">
        <v>18639</v>
      </c>
      <c r="B11984" t="s">
        <v>10271</v>
      </c>
      <c r="C11984" t="s">
        <v>17491</v>
      </c>
      <c r="D11984" t="s">
        <v>18841</v>
      </c>
      <c r="E11984" s="2">
        <v>121.83333333333333</v>
      </c>
      <c r="F11984" s="2">
        <v>3.5602590059279526</v>
      </c>
      <c r="G11984" s="2">
        <v>3.3862279981760151</v>
      </c>
      <c r="H11984" s="2">
        <v>0.56080711354309165</v>
      </c>
      <c r="I11984" s="2">
        <v>0.42535339717282261</v>
      </c>
      <c r="J11984" s="2">
        <v>68.325000000000003</v>
      </c>
      <c r="K11984" s="2">
        <v>68.325000000000003</v>
      </c>
      <c r="L11984" s="2">
        <f>24-Nurse[[#This Row],[Total RN Hours  (*Adjusted for 8 minimum)]]</f>
        <v>-44.325000000000003</v>
      </c>
      <c r="M11984" s="2">
        <v>8.3000000000000007</v>
      </c>
      <c r="N11984" s="2"/>
    </row>
    <row r="11985" spans="1:14" x14ac:dyDescent="0.35">
      <c r="A11985" t="s">
        <v>18605</v>
      </c>
      <c r="B11985" t="s">
        <v>950</v>
      </c>
      <c r="C11985" t="s">
        <v>14063</v>
      </c>
      <c r="D11985" t="s">
        <v>18794</v>
      </c>
      <c r="E11985" s="2">
        <v>180.01111111111112</v>
      </c>
      <c r="F11985" s="2">
        <v>4.0912375779272887</v>
      </c>
      <c r="G11985" s="2">
        <v>3.8376439725942841</v>
      </c>
      <c r="H11985" s="2">
        <v>0.37957533485587308</v>
      </c>
      <c r="I11985" s="2">
        <v>0.30831553607801987</v>
      </c>
      <c r="J11985" s="2">
        <v>68.327777777777783</v>
      </c>
      <c r="K11985" s="2">
        <v>68.327777777777783</v>
      </c>
      <c r="L11985" s="2">
        <f>24-Nurse[[#This Row],[Total RN Hours  (*Adjusted for 8 minimum)]]</f>
        <v>-44.327777777777783</v>
      </c>
      <c r="M11985" s="2">
        <v>8.3000000000000007</v>
      </c>
      <c r="N11985" s="2"/>
    </row>
    <row r="11986" spans="1:14" x14ac:dyDescent="0.35">
      <c r="A11986" t="s">
        <v>18639</v>
      </c>
      <c r="B11986" t="s">
        <v>10409</v>
      </c>
      <c r="C11986" t="s">
        <v>17608</v>
      </c>
      <c r="D11986" t="s">
        <v>19898</v>
      </c>
      <c r="E11986" s="2">
        <v>31</v>
      </c>
      <c r="F11986" s="2">
        <v>5.0552903225806451</v>
      </c>
      <c r="G11986" s="2">
        <v>4.1624838709677423</v>
      </c>
      <c r="H11986" s="2">
        <v>2.2045519713261652</v>
      </c>
      <c r="I11986" s="2">
        <v>1.4160394265232976</v>
      </c>
      <c r="J11986" s="2">
        <v>68.341111111111118</v>
      </c>
      <c r="K11986" s="2">
        <v>68.341111111111118</v>
      </c>
      <c r="L11986" s="2">
        <f>24-Nurse[[#This Row],[Total RN Hours  (*Adjusted for 8 minimum)]]</f>
        <v>-44.341111111111118</v>
      </c>
      <c r="M11986" s="2">
        <v>8.3000000000000007</v>
      </c>
      <c r="N11986" s="2"/>
    </row>
    <row r="11987" spans="1:14" x14ac:dyDescent="0.35">
      <c r="A11987" t="s">
        <v>18634</v>
      </c>
      <c r="B11987" t="s">
        <v>8512</v>
      </c>
      <c r="C11987" t="s">
        <v>16948</v>
      </c>
      <c r="D11987" t="s">
        <v>19733</v>
      </c>
      <c r="E11987" s="2">
        <v>67.822222222222223</v>
      </c>
      <c r="F11987" s="2">
        <v>5.4390678243774575</v>
      </c>
      <c r="G11987" s="2">
        <v>4.91673001310616</v>
      </c>
      <c r="H11987" s="2">
        <v>1.0077850589777193</v>
      </c>
      <c r="I11987" s="2">
        <v>0.55880078636959374</v>
      </c>
      <c r="J11987" s="2">
        <v>68.350222222222214</v>
      </c>
      <c r="K11987" s="2">
        <v>68.350222222222214</v>
      </c>
      <c r="L11987" s="2">
        <f>24-Nurse[[#This Row],[Total RN Hours  (*Adjusted for 8 minimum)]]</f>
        <v>-44.350222222222214</v>
      </c>
      <c r="M11987" s="2">
        <v>8.3000000000000007</v>
      </c>
      <c r="N11987" s="2"/>
    </row>
    <row r="11988" spans="1:14" x14ac:dyDescent="0.35">
      <c r="A11988" t="s">
        <v>18623</v>
      </c>
      <c r="B11988" t="s">
        <v>5727</v>
      </c>
      <c r="C11988" t="s">
        <v>15939</v>
      </c>
      <c r="D11988" t="s">
        <v>19427</v>
      </c>
      <c r="E11988" s="2">
        <v>153.84444444444443</v>
      </c>
      <c r="F11988" s="2">
        <v>3.652461360681786</v>
      </c>
      <c r="G11988" s="2">
        <v>3.3077228080312002</v>
      </c>
      <c r="H11988" s="2">
        <v>0.44437093745486067</v>
      </c>
      <c r="I11988" s="2">
        <v>0.21748158312870147</v>
      </c>
      <c r="J11988" s="2">
        <v>68.364000000000004</v>
      </c>
      <c r="K11988" s="2">
        <v>68.364000000000004</v>
      </c>
      <c r="L11988" s="2">
        <f>24-Nurse[[#This Row],[Total RN Hours  (*Adjusted for 8 minimum)]]</f>
        <v>-44.364000000000004</v>
      </c>
      <c r="M11988" s="2">
        <v>8.3000000000000007</v>
      </c>
      <c r="N11988" s="2"/>
    </row>
    <row r="11989" spans="1:14" x14ac:dyDescent="0.35">
      <c r="A11989" t="s">
        <v>18607</v>
      </c>
      <c r="B11989" t="s">
        <v>1392</v>
      </c>
      <c r="C11989" t="s">
        <v>14210</v>
      </c>
      <c r="D11989" t="s">
        <v>18879</v>
      </c>
      <c r="E11989" s="2">
        <v>60.577777777777776</v>
      </c>
      <c r="F11989" s="2">
        <v>3.9170157740278801</v>
      </c>
      <c r="G11989" s="2">
        <v>3.098868305209098</v>
      </c>
      <c r="H11989" s="2">
        <v>1.1286903888481292</v>
      </c>
      <c r="I11989" s="2">
        <v>0.31054292002934702</v>
      </c>
      <c r="J11989" s="2">
        <v>68.373555555555555</v>
      </c>
      <c r="K11989" s="2">
        <v>68.373555555555555</v>
      </c>
      <c r="L11989" s="2">
        <f>24-Nurse[[#This Row],[Total RN Hours  (*Adjusted for 8 minimum)]]</f>
        <v>-44.373555555555555</v>
      </c>
      <c r="M11989" s="2">
        <v>8.3000000000000007</v>
      </c>
      <c r="N11989" s="2"/>
    </row>
    <row r="11990" spans="1:14" x14ac:dyDescent="0.35">
      <c r="A11990" t="s">
        <v>18605</v>
      </c>
      <c r="B11990" t="s">
        <v>702</v>
      </c>
      <c r="C11990" t="s">
        <v>13976</v>
      </c>
      <c r="D11990" t="s">
        <v>18821</v>
      </c>
      <c r="E11990" s="2">
        <v>97.722222222222229</v>
      </c>
      <c r="F11990" s="2">
        <v>4.3824638999431489</v>
      </c>
      <c r="G11990" s="2">
        <v>4.185363274587834</v>
      </c>
      <c r="H11990" s="2">
        <v>0.69968504832291067</v>
      </c>
      <c r="I11990" s="2">
        <v>0.5905321205230244</v>
      </c>
      <c r="J11990" s="2">
        <v>68.37477777777778</v>
      </c>
      <c r="K11990" s="2">
        <v>68.37477777777778</v>
      </c>
      <c r="L11990" s="2">
        <f>24-Nurse[[#This Row],[Total RN Hours  (*Adjusted for 8 minimum)]]</f>
        <v>-44.37477777777778</v>
      </c>
      <c r="M11990" s="2">
        <v>8.3000000000000007</v>
      </c>
      <c r="N11990" s="2"/>
    </row>
    <row r="11991" spans="1:14" x14ac:dyDescent="0.35">
      <c r="A11991" t="s">
        <v>18624</v>
      </c>
      <c r="B11991" t="s">
        <v>6096</v>
      </c>
      <c r="C11991" t="s">
        <v>15038</v>
      </c>
      <c r="D11991" t="s">
        <v>18858</v>
      </c>
      <c r="E11991" s="2">
        <v>63.488888888888887</v>
      </c>
      <c r="F11991" s="2">
        <v>4.2669565978298918</v>
      </c>
      <c r="G11991" s="2">
        <v>3.7963773188659431</v>
      </c>
      <c r="H11991" s="2">
        <v>1.0769845992299616</v>
      </c>
      <c r="I11991" s="2">
        <v>0.6951785089254463</v>
      </c>
      <c r="J11991" s="2">
        <v>68.376555555555555</v>
      </c>
      <c r="K11991" s="2">
        <v>68.376555555555555</v>
      </c>
      <c r="L11991" s="2">
        <f>24-Nurse[[#This Row],[Total RN Hours  (*Adjusted for 8 minimum)]]</f>
        <v>-44.376555555555555</v>
      </c>
      <c r="M11991" s="2">
        <v>8.3000000000000007</v>
      </c>
      <c r="N11991" s="2"/>
    </row>
    <row r="11992" spans="1:14" x14ac:dyDescent="0.35">
      <c r="A11992" t="s">
        <v>18607</v>
      </c>
      <c r="B11992" t="s">
        <v>1371</v>
      </c>
      <c r="C11992" t="s">
        <v>14193</v>
      </c>
      <c r="D11992" t="s">
        <v>18880</v>
      </c>
      <c r="E11992" s="2">
        <v>108.8</v>
      </c>
      <c r="F11992" s="2">
        <v>3.3640410539215688</v>
      </c>
      <c r="G11992" s="2">
        <v>2.9493147467320266</v>
      </c>
      <c r="H11992" s="2">
        <v>0.62849775326797397</v>
      </c>
      <c r="I11992" s="2">
        <v>0.26319955065359479</v>
      </c>
      <c r="J11992" s="2">
        <v>68.38055555555556</v>
      </c>
      <c r="K11992" s="2">
        <v>68.38055555555556</v>
      </c>
      <c r="L11992" s="2">
        <f>24-Nurse[[#This Row],[Total RN Hours  (*Adjusted for 8 minimum)]]</f>
        <v>-44.38055555555556</v>
      </c>
      <c r="M11992" s="2">
        <v>8.3000000000000007</v>
      </c>
      <c r="N11992" s="2"/>
    </row>
    <row r="11993" spans="1:14" x14ac:dyDescent="0.35">
      <c r="A11993" t="s">
        <v>18614</v>
      </c>
      <c r="B11993" t="s">
        <v>3046</v>
      </c>
      <c r="C11993" t="s">
        <v>14098</v>
      </c>
      <c r="D11993" t="s">
        <v>19059</v>
      </c>
      <c r="E11993" s="2">
        <v>63.222222222222221</v>
      </c>
      <c r="F11993" s="2">
        <v>3.4402899824253073</v>
      </c>
      <c r="G11993" s="2">
        <v>3.0605008787346222</v>
      </c>
      <c r="H11993" s="2">
        <v>1.0816783831282952</v>
      </c>
      <c r="I11993" s="2">
        <v>0.79503514938488573</v>
      </c>
      <c r="J11993" s="2">
        <v>68.386111111111106</v>
      </c>
      <c r="K11993" s="2">
        <v>68.386111111111106</v>
      </c>
      <c r="L11993" s="2">
        <f>24-Nurse[[#This Row],[Total RN Hours  (*Adjusted for 8 minimum)]]</f>
        <v>-44.386111111111106</v>
      </c>
      <c r="M11993" s="2">
        <v>8.3000000000000007</v>
      </c>
      <c r="N11993" s="2"/>
    </row>
    <row r="11994" spans="1:14" x14ac:dyDescent="0.35">
      <c r="A11994" t="s">
        <v>18607</v>
      </c>
      <c r="B11994" t="s">
        <v>1514</v>
      </c>
      <c r="C11994" t="s">
        <v>14220</v>
      </c>
      <c r="D11994" t="s">
        <v>18878</v>
      </c>
      <c r="E11994" s="2">
        <v>34.288888888888891</v>
      </c>
      <c r="F11994" s="2">
        <v>4.9385029163966294</v>
      </c>
      <c r="G11994" s="2">
        <v>4.4475664290343477</v>
      </c>
      <c r="H11994" s="2">
        <v>1.9945495787427086</v>
      </c>
      <c r="I11994" s="2">
        <v>1.5036130913804273</v>
      </c>
      <c r="J11994" s="2">
        <v>68.390888888888881</v>
      </c>
      <c r="K11994" s="2">
        <v>68.390888888888881</v>
      </c>
      <c r="L11994" s="2">
        <f>24-Nurse[[#This Row],[Total RN Hours  (*Adjusted for 8 minimum)]]</f>
        <v>-44.390888888888881</v>
      </c>
      <c r="M11994" s="2">
        <v>8.3000000000000007</v>
      </c>
      <c r="N11994" s="2"/>
    </row>
    <row r="11995" spans="1:14" x14ac:dyDescent="0.35">
      <c r="A11995" t="s">
        <v>18639</v>
      </c>
      <c r="B11995" t="s">
        <v>9934</v>
      </c>
      <c r="C11995" t="s">
        <v>17488</v>
      </c>
      <c r="D11995" t="s">
        <v>18663</v>
      </c>
      <c r="E11995" s="2">
        <v>96.355555555555554</v>
      </c>
      <c r="F11995" s="2">
        <v>3.3871863468634684</v>
      </c>
      <c r="G11995" s="2">
        <v>3.2531053966789663</v>
      </c>
      <c r="H11995" s="2">
        <v>0.70988353321033204</v>
      </c>
      <c r="I11995" s="2">
        <v>0.57580258302583021</v>
      </c>
      <c r="J11995" s="2">
        <v>68.401222222222216</v>
      </c>
      <c r="K11995" s="2">
        <v>68.401222222222216</v>
      </c>
      <c r="L11995" s="2">
        <f>24-Nurse[[#This Row],[Total RN Hours  (*Adjusted for 8 minimum)]]</f>
        <v>-44.401222222222216</v>
      </c>
      <c r="M11995" s="2">
        <v>8.3000000000000007</v>
      </c>
      <c r="N11995" s="2"/>
    </row>
    <row r="11996" spans="1:14" x14ac:dyDescent="0.35">
      <c r="A11996" t="s">
        <v>18644</v>
      </c>
      <c r="B11996" t="s">
        <v>11066</v>
      </c>
      <c r="C11996" t="s">
        <v>17784</v>
      </c>
      <c r="D11996" t="s">
        <v>18927</v>
      </c>
      <c r="E11996" s="2">
        <v>62.533333333333331</v>
      </c>
      <c r="F11996" s="2">
        <v>4.6274093816631128</v>
      </c>
      <c r="G11996" s="2">
        <v>4.0782125088841505</v>
      </c>
      <c r="H11996" s="2">
        <v>1.0941257995735607</v>
      </c>
      <c r="I11996" s="2">
        <v>0.75504086709310592</v>
      </c>
      <c r="J11996" s="2">
        <v>68.419333333333327</v>
      </c>
      <c r="K11996" s="2">
        <v>68.419333333333327</v>
      </c>
      <c r="L11996" s="2">
        <f>24-Nurse[[#This Row],[Total RN Hours  (*Adjusted for 8 minimum)]]</f>
        <v>-44.419333333333327</v>
      </c>
      <c r="M11996" s="2">
        <v>8.3000000000000007</v>
      </c>
      <c r="N11996" s="2"/>
    </row>
    <row r="11997" spans="1:14" x14ac:dyDescent="0.35">
      <c r="A11997" t="s">
        <v>18638</v>
      </c>
      <c r="B11997" t="s">
        <v>9744</v>
      </c>
      <c r="C11997" t="s">
        <v>14203</v>
      </c>
      <c r="D11997" t="s">
        <v>19874</v>
      </c>
      <c r="E11997" s="2">
        <v>92.855555555555554</v>
      </c>
      <c r="F11997" s="2">
        <v>4.9009979657771918</v>
      </c>
      <c r="G11997" s="2">
        <v>4.675917195165729</v>
      </c>
      <c r="H11997" s="2">
        <v>0.73701687208328337</v>
      </c>
      <c r="I11997" s="2">
        <v>0.56769773842287907</v>
      </c>
      <c r="J11997" s="2">
        <v>68.436111111111103</v>
      </c>
      <c r="K11997" s="2">
        <v>68.436111111111103</v>
      </c>
      <c r="L11997" s="2">
        <f>24-Nurse[[#This Row],[Total RN Hours  (*Adjusted for 8 minimum)]]</f>
        <v>-44.436111111111103</v>
      </c>
      <c r="M11997" s="2">
        <v>8.3000000000000007</v>
      </c>
      <c r="N11997" s="2"/>
    </row>
    <row r="11998" spans="1:14" x14ac:dyDescent="0.35">
      <c r="A11998" t="s">
        <v>18622</v>
      </c>
      <c r="B11998" t="s">
        <v>5405</v>
      </c>
      <c r="C11998" t="s">
        <v>15787</v>
      </c>
      <c r="D11998" t="s">
        <v>18876</v>
      </c>
      <c r="E11998" s="2">
        <v>120.22222222222223</v>
      </c>
      <c r="F11998" s="2">
        <v>3.9395480591497227</v>
      </c>
      <c r="G11998" s="2">
        <v>3.8000286506469498</v>
      </c>
      <c r="H11998" s="2">
        <v>0.56932070240295751</v>
      </c>
      <c r="I11998" s="2">
        <v>0.48632255083179293</v>
      </c>
      <c r="J11998" s="2">
        <v>68.445000000000007</v>
      </c>
      <c r="K11998" s="2">
        <v>68.445000000000007</v>
      </c>
      <c r="L11998" s="2">
        <f>24-Nurse[[#This Row],[Total RN Hours  (*Adjusted for 8 minimum)]]</f>
        <v>-44.445000000000007</v>
      </c>
      <c r="M11998" s="2">
        <v>8.3000000000000007</v>
      </c>
      <c r="N11998" s="2"/>
    </row>
    <row r="11999" spans="1:14" x14ac:dyDescent="0.35">
      <c r="A11999" t="s">
        <v>18622</v>
      </c>
      <c r="B11999" t="s">
        <v>5349</v>
      </c>
      <c r="C11999" t="s">
        <v>15733</v>
      </c>
      <c r="D11999" t="s">
        <v>19381</v>
      </c>
      <c r="E11999" s="2">
        <v>91.466666666666669</v>
      </c>
      <c r="F11999" s="2">
        <v>6.114912536443148</v>
      </c>
      <c r="G11999" s="2">
        <v>5.6874173955296392</v>
      </c>
      <c r="H11999" s="2">
        <v>0.7484487366375121</v>
      </c>
      <c r="I11999" s="2">
        <v>0.37634718172983478</v>
      </c>
      <c r="J11999" s="2">
        <v>68.458111111111108</v>
      </c>
      <c r="K11999" s="2">
        <v>68.458111111111108</v>
      </c>
      <c r="L11999" s="2">
        <f>24-Nurse[[#This Row],[Total RN Hours  (*Adjusted for 8 minimum)]]</f>
        <v>-44.458111111111108</v>
      </c>
      <c r="M11999" s="2">
        <v>8.3000000000000007</v>
      </c>
      <c r="N11999" s="2"/>
    </row>
    <row r="12000" spans="1:14" x14ac:dyDescent="0.35">
      <c r="A12000" t="s">
        <v>18636</v>
      </c>
      <c r="B12000" t="s">
        <v>9157</v>
      </c>
      <c r="C12000" t="s">
        <v>17197</v>
      </c>
      <c r="D12000" t="s">
        <v>19807</v>
      </c>
      <c r="E12000" s="2">
        <v>68.355555555555554</v>
      </c>
      <c r="F12000" s="2">
        <v>4.5904811443433031</v>
      </c>
      <c r="G12000" s="2">
        <v>4.1984947984395316</v>
      </c>
      <c r="H12000" s="2">
        <v>1.0020838751625487</v>
      </c>
      <c r="I12000" s="2">
        <v>0.68934005201560467</v>
      </c>
      <c r="J12000" s="2">
        <v>68.49799999999999</v>
      </c>
      <c r="K12000" s="2">
        <v>68.49799999999999</v>
      </c>
      <c r="L12000" s="2">
        <f>24-Nurse[[#This Row],[Total RN Hours  (*Adjusted for 8 minimum)]]</f>
        <v>-44.49799999999999</v>
      </c>
      <c r="M12000" s="2">
        <v>8.3000000000000007</v>
      </c>
      <c r="N12000" s="2"/>
    </row>
    <row r="12001" spans="1:14" x14ac:dyDescent="0.35">
      <c r="A12001" t="s">
        <v>18639</v>
      </c>
      <c r="B12001" t="s">
        <v>9875</v>
      </c>
      <c r="C12001" t="s">
        <v>17458</v>
      </c>
      <c r="D12001" t="s">
        <v>18682</v>
      </c>
      <c r="E12001" s="2">
        <v>93.666666666666671</v>
      </c>
      <c r="F12001" s="2">
        <v>3.0247046263345192</v>
      </c>
      <c r="G12001" s="2">
        <v>2.8007722419928824</v>
      </c>
      <c r="H12001" s="2">
        <v>0.73133333333333328</v>
      </c>
      <c r="I12001" s="2">
        <v>0.5074009489916963</v>
      </c>
      <c r="J12001" s="2">
        <v>68.501555555555555</v>
      </c>
      <c r="K12001" s="2">
        <v>68.501555555555555</v>
      </c>
      <c r="L12001" s="2">
        <f>24-Nurse[[#This Row],[Total RN Hours  (*Adjusted for 8 minimum)]]</f>
        <v>-44.501555555555555</v>
      </c>
      <c r="M12001" s="2">
        <v>8.3000000000000007</v>
      </c>
      <c r="N12001" s="2"/>
    </row>
    <row r="12002" spans="1:14" x14ac:dyDescent="0.35">
      <c r="A12002" t="s">
        <v>18624</v>
      </c>
      <c r="B12002" t="s">
        <v>20601</v>
      </c>
      <c r="C12002" t="s">
        <v>15386</v>
      </c>
      <c r="D12002" t="s">
        <v>19457</v>
      </c>
      <c r="E12002" s="2">
        <v>75.400000000000006</v>
      </c>
      <c r="F12002" s="2">
        <v>4.4249778956675501</v>
      </c>
      <c r="G12002" s="2">
        <v>4.1922561155319773</v>
      </c>
      <c r="H12002" s="2">
        <v>0.90859858532272308</v>
      </c>
      <c r="I12002" s="2">
        <v>0.67587680518714988</v>
      </c>
      <c r="J12002" s="2">
        <v>68.508333333333326</v>
      </c>
      <c r="K12002" s="2">
        <v>68.508333333333326</v>
      </c>
      <c r="L12002" s="2">
        <f>24-Nurse[[#This Row],[Total RN Hours  (*Adjusted for 8 minimum)]]</f>
        <v>-44.508333333333326</v>
      </c>
      <c r="M12002" s="2">
        <v>8.3000000000000007</v>
      </c>
      <c r="N12002" s="2"/>
    </row>
    <row r="12003" spans="1:14" x14ac:dyDescent="0.35">
      <c r="A12003" t="s">
        <v>18618</v>
      </c>
      <c r="B12003" t="s">
        <v>4582</v>
      </c>
      <c r="C12003" t="s">
        <v>14161</v>
      </c>
      <c r="D12003" t="s">
        <v>18655</v>
      </c>
      <c r="E12003" s="2">
        <v>85.544444444444451</v>
      </c>
      <c r="F12003" s="2">
        <v>3.7301662553578385</v>
      </c>
      <c r="G12003" s="2">
        <v>3.3907130796207299</v>
      </c>
      <c r="H12003" s="2">
        <v>0.80091700220807882</v>
      </c>
      <c r="I12003" s="2">
        <v>0.54945577347707486</v>
      </c>
      <c r="J12003" s="2">
        <v>68.513999999999996</v>
      </c>
      <c r="K12003" s="2">
        <v>68.513999999999996</v>
      </c>
      <c r="L12003" s="2">
        <f>24-Nurse[[#This Row],[Total RN Hours  (*Adjusted for 8 minimum)]]</f>
        <v>-44.513999999999996</v>
      </c>
      <c r="M12003" s="2">
        <v>8.3000000000000007</v>
      </c>
      <c r="N12003" s="2"/>
    </row>
    <row r="12004" spans="1:14" x14ac:dyDescent="0.35">
      <c r="A12004" t="s">
        <v>18631</v>
      </c>
      <c r="B12004" t="s">
        <v>7264</v>
      </c>
      <c r="C12004" t="s">
        <v>14182</v>
      </c>
      <c r="D12004" t="s">
        <v>18754</v>
      </c>
      <c r="E12004" s="2">
        <v>87.322222222222223</v>
      </c>
      <c r="F12004" s="2">
        <v>2.899712431607075</v>
      </c>
      <c r="G12004" s="2">
        <v>2.4749128387835606</v>
      </c>
      <c r="H12004" s="2">
        <v>0.78485685201679589</v>
      </c>
      <c r="I12004" s="2">
        <v>0.36005725919328158</v>
      </c>
      <c r="J12004" s="2">
        <v>68.535444444444437</v>
      </c>
      <c r="K12004" s="2">
        <v>68.535444444444437</v>
      </c>
      <c r="L12004" s="2">
        <f>24-Nurse[[#This Row],[Total RN Hours  (*Adjusted for 8 minimum)]]</f>
        <v>-44.535444444444437</v>
      </c>
      <c r="M12004" s="2">
        <v>8.3000000000000007</v>
      </c>
      <c r="N12004" s="2"/>
    </row>
    <row r="12005" spans="1:14" x14ac:dyDescent="0.35">
      <c r="A12005" t="s">
        <v>18614</v>
      </c>
      <c r="B12005" t="s">
        <v>2673</v>
      </c>
      <c r="C12005" t="s">
        <v>14693</v>
      </c>
      <c r="D12005" t="s">
        <v>19014</v>
      </c>
      <c r="E12005" s="2">
        <v>87.966666666666669</v>
      </c>
      <c r="F12005" s="2">
        <v>2.991126689402551</v>
      </c>
      <c r="G12005" s="2">
        <v>2.8705949223190599</v>
      </c>
      <c r="H12005" s="2">
        <v>0.77920929645067583</v>
      </c>
      <c r="I12005" s="2">
        <v>0.6586775293671846</v>
      </c>
      <c r="J12005" s="2">
        <v>68.544444444444451</v>
      </c>
      <c r="K12005" s="2">
        <v>68.544444444444451</v>
      </c>
      <c r="L12005" s="2">
        <f>24-Nurse[[#This Row],[Total RN Hours  (*Adjusted for 8 minimum)]]</f>
        <v>-44.544444444444451</v>
      </c>
      <c r="M12005" s="2">
        <v>8.3000000000000007</v>
      </c>
      <c r="N12005" s="2"/>
    </row>
    <row r="12006" spans="1:14" x14ac:dyDescent="0.35">
      <c r="A12006" t="s">
        <v>18615</v>
      </c>
      <c r="B12006" t="s">
        <v>3644</v>
      </c>
      <c r="C12006" t="s">
        <v>13618</v>
      </c>
      <c r="D12006" t="s">
        <v>18841</v>
      </c>
      <c r="E12006" s="2">
        <v>92.24444444444444</v>
      </c>
      <c r="F12006" s="2">
        <v>4.0352914960250548</v>
      </c>
      <c r="G12006" s="2">
        <v>3.7103107684895211</v>
      </c>
      <c r="H12006" s="2">
        <v>0.74310286677908954</v>
      </c>
      <c r="I12006" s="2">
        <v>0.56829679595278249</v>
      </c>
      <c r="J12006" s="2">
        <v>68.547111111111121</v>
      </c>
      <c r="K12006" s="2">
        <v>68.547111111111121</v>
      </c>
      <c r="L12006" s="2">
        <f>24-Nurse[[#This Row],[Total RN Hours  (*Adjusted for 8 minimum)]]</f>
        <v>-44.547111111111121</v>
      </c>
      <c r="M12006" s="2">
        <v>8.3000000000000007</v>
      </c>
      <c r="N12006" s="2"/>
    </row>
    <row r="12007" spans="1:14" x14ac:dyDescent="0.35">
      <c r="A12007" t="s">
        <v>18635</v>
      </c>
      <c r="B12007" t="s">
        <v>8600</v>
      </c>
      <c r="C12007" t="s">
        <v>17056</v>
      </c>
      <c r="D12007" t="s">
        <v>19784</v>
      </c>
      <c r="E12007" s="2">
        <v>70.566666666666663</v>
      </c>
      <c r="F12007" s="2">
        <v>4.9529727601952453</v>
      </c>
      <c r="G12007" s="2">
        <v>4.610782553928515</v>
      </c>
      <c r="H12007" s="2">
        <v>0.9717367343725396</v>
      </c>
      <c r="I12007" s="2">
        <v>0.62954652810581013</v>
      </c>
      <c r="J12007" s="2">
        <v>68.572222222222209</v>
      </c>
      <c r="K12007" s="2">
        <v>68.572222222222209</v>
      </c>
      <c r="L12007" s="2">
        <f>24-Nurse[[#This Row],[Total RN Hours  (*Adjusted for 8 minimum)]]</f>
        <v>-44.572222222222209</v>
      </c>
      <c r="M12007" s="2">
        <v>8.3000000000000007</v>
      </c>
      <c r="N12007" s="2"/>
    </row>
    <row r="12008" spans="1:14" x14ac:dyDescent="0.35">
      <c r="A12008" t="s">
        <v>18601</v>
      </c>
      <c r="B12008" t="s">
        <v>154</v>
      </c>
      <c r="C12008" t="s">
        <v>13597</v>
      </c>
      <c r="D12008" t="s">
        <v>18663</v>
      </c>
      <c r="E12008" s="2">
        <v>148.21111111111111</v>
      </c>
      <c r="F12008" s="2">
        <v>4.2039320788664822</v>
      </c>
      <c r="G12008" s="2">
        <v>3.8341704775470427</v>
      </c>
      <c r="H12008" s="2">
        <v>0.46266586700652224</v>
      </c>
      <c r="I12008" s="2">
        <v>0.23620586250843392</v>
      </c>
      <c r="J12008" s="2">
        <v>68.572222222222223</v>
      </c>
      <c r="K12008" s="2">
        <v>68.572222222222223</v>
      </c>
      <c r="L12008" s="2">
        <f>24-Nurse[[#This Row],[Total RN Hours  (*Adjusted for 8 minimum)]]</f>
        <v>-44.572222222222223</v>
      </c>
      <c r="M12008" s="2">
        <v>8.3000000000000007</v>
      </c>
      <c r="N12008" s="2"/>
    </row>
    <row r="12009" spans="1:14" x14ac:dyDescent="0.35">
      <c r="A12009" t="s">
        <v>18611</v>
      </c>
      <c r="B12009" t="s">
        <v>2204</v>
      </c>
      <c r="C12009" t="s">
        <v>14475</v>
      </c>
      <c r="D12009" t="s">
        <v>18858</v>
      </c>
      <c r="E12009" s="2">
        <v>203.82222222222222</v>
      </c>
      <c r="F12009" s="2">
        <v>3.6545589838639336</v>
      </c>
      <c r="G12009" s="2">
        <v>3.5300059965111212</v>
      </c>
      <c r="H12009" s="2">
        <v>0.33645061055385955</v>
      </c>
      <c r="I12009" s="2">
        <v>0.27251308329699081</v>
      </c>
      <c r="J12009" s="2">
        <v>68.576111111111103</v>
      </c>
      <c r="K12009" s="2">
        <v>68.576111111111103</v>
      </c>
      <c r="L12009" s="2">
        <f>24-Nurse[[#This Row],[Total RN Hours  (*Adjusted for 8 minimum)]]</f>
        <v>-44.576111111111103</v>
      </c>
      <c r="M12009" s="2">
        <v>8.3000000000000007</v>
      </c>
      <c r="N12009" s="2"/>
    </row>
    <row r="12010" spans="1:14" x14ac:dyDescent="0.35">
      <c r="A12010" t="s">
        <v>18623</v>
      </c>
      <c r="B12010" t="s">
        <v>5868</v>
      </c>
      <c r="C12010" t="s">
        <v>14616</v>
      </c>
      <c r="D12010" t="s">
        <v>19409</v>
      </c>
      <c r="E12010" s="2">
        <v>56.211111111111109</v>
      </c>
      <c r="F12010" s="2">
        <v>4.3683415694801351</v>
      </c>
      <c r="G12010" s="2">
        <v>3.9256196876853129</v>
      </c>
      <c r="H12010" s="2">
        <v>1.2199762798972131</v>
      </c>
      <c r="I12010" s="2">
        <v>0.77725439810239183</v>
      </c>
      <c r="J12010" s="2">
        <v>68.576222222222228</v>
      </c>
      <c r="K12010" s="2">
        <v>68.576222222222228</v>
      </c>
      <c r="L12010" s="2">
        <f>24-Nurse[[#This Row],[Total RN Hours  (*Adjusted for 8 minimum)]]</f>
        <v>-44.576222222222228</v>
      </c>
      <c r="M12010" s="2">
        <v>8.3000000000000007</v>
      </c>
      <c r="N12010" s="2"/>
    </row>
    <row r="12011" spans="1:14" x14ac:dyDescent="0.35">
      <c r="A12011" t="s">
        <v>18639</v>
      </c>
      <c r="B12011" t="s">
        <v>10236</v>
      </c>
      <c r="C12011" t="s">
        <v>17243</v>
      </c>
      <c r="D12011" t="s">
        <v>19899</v>
      </c>
      <c r="E12011" s="2">
        <v>164.95555555555555</v>
      </c>
      <c r="F12011" s="2">
        <v>3.3442011316179445</v>
      </c>
      <c r="G12011" s="2">
        <v>3.1226768153037856</v>
      </c>
      <c r="H12011" s="2">
        <v>0.41578202882931431</v>
      </c>
      <c r="I12011" s="2">
        <v>0.28914859221339084</v>
      </c>
      <c r="J12011" s="2">
        <v>68.585555555555558</v>
      </c>
      <c r="K12011" s="2">
        <v>68.585555555555558</v>
      </c>
      <c r="L12011" s="2">
        <f>24-Nurse[[#This Row],[Total RN Hours  (*Adjusted for 8 minimum)]]</f>
        <v>-44.585555555555558</v>
      </c>
      <c r="M12011" s="2">
        <v>8.3000000000000007</v>
      </c>
      <c r="N12011" s="2"/>
    </row>
    <row r="12012" spans="1:14" x14ac:dyDescent="0.35">
      <c r="A12012" t="s">
        <v>18630</v>
      </c>
      <c r="B12012" t="s">
        <v>7219</v>
      </c>
      <c r="C12012" t="s">
        <v>16559</v>
      </c>
      <c r="D12012" t="s">
        <v>19134</v>
      </c>
      <c r="E12012" s="2">
        <v>117.48888888888889</v>
      </c>
      <c r="F12012" s="2">
        <v>4.5244618876489504</v>
      </c>
      <c r="G12012" s="2">
        <v>4.0629241535842633</v>
      </c>
      <c r="H12012" s="2">
        <v>0.5837686778891622</v>
      </c>
      <c r="I12012" s="2">
        <v>0.44129657650841686</v>
      </c>
      <c r="J12012" s="2">
        <v>68.586333333333343</v>
      </c>
      <c r="K12012" s="2">
        <v>68.586333333333343</v>
      </c>
      <c r="L12012" s="2">
        <f>24-Nurse[[#This Row],[Total RN Hours  (*Adjusted for 8 minimum)]]</f>
        <v>-44.586333333333343</v>
      </c>
      <c r="M12012" s="2">
        <v>8.3000000000000007</v>
      </c>
      <c r="N12012" s="2"/>
    </row>
    <row r="12013" spans="1:14" x14ac:dyDescent="0.35">
      <c r="A12013" t="s">
        <v>18644</v>
      </c>
      <c r="B12013" t="s">
        <v>11036</v>
      </c>
      <c r="C12013" t="s">
        <v>16313</v>
      </c>
      <c r="D12013" t="s">
        <v>19714</v>
      </c>
      <c r="E12013" s="2">
        <v>149.05555555555554</v>
      </c>
      <c r="F12013" s="2">
        <v>2.974712635109952</v>
      </c>
      <c r="G12013" s="2">
        <v>2.7061692135669033</v>
      </c>
      <c r="H12013" s="2">
        <v>0.46018934029071934</v>
      </c>
      <c r="I12013" s="2">
        <v>0.39280208721580323</v>
      </c>
      <c r="J12013" s="2">
        <v>68.593777777777774</v>
      </c>
      <c r="K12013" s="2">
        <v>68.593777777777774</v>
      </c>
      <c r="L12013" s="2">
        <f>24-Nurse[[#This Row],[Total RN Hours  (*Adjusted for 8 minimum)]]</f>
        <v>-44.593777777777774</v>
      </c>
      <c r="M12013" s="2">
        <v>8.3000000000000007</v>
      </c>
      <c r="N12013" s="2"/>
    </row>
    <row r="12014" spans="1:14" x14ac:dyDescent="0.35">
      <c r="A12014" t="s">
        <v>18646</v>
      </c>
      <c r="B12014" t="s">
        <v>11336</v>
      </c>
      <c r="C12014" t="s">
        <v>17942</v>
      </c>
      <c r="D12014" t="s">
        <v>20072</v>
      </c>
      <c r="E12014" s="2">
        <v>78.011111111111106</v>
      </c>
      <c r="F12014" s="2">
        <v>3.9774533542230457</v>
      </c>
      <c r="G12014" s="2">
        <v>3.8731533969520013</v>
      </c>
      <c r="H12014" s="2">
        <v>0.8793206095997721</v>
      </c>
      <c r="I12014" s="2">
        <v>0.77502065232872819</v>
      </c>
      <c r="J12014" s="2">
        <v>68.596777777777774</v>
      </c>
      <c r="K12014" s="2">
        <v>68.596777777777774</v>
      </c>
      <c r="L12014" s="2">
        <f>24-Nurse[[#This Row],[Total RN Hours  (*Adjusted for 8 minimum)]]</f>
        <v>-44.596777777777774</v>
      </c>
      <c r="M12014" s="2">
        <v>8.3000000000000007</v>
      </c>
      <c r="N12014" s="2"/>
    </row>
    <row r="12015" spans="1:14" x14ac:dyDescent="0.35">
      <c r="A12015" t="s">
        <v>18618</v>
      </c>
      <c r="B12015" t="s">
        <v>4632</v>
      </c>
      <c r="C12015" t="s">
        <v>15520</v>
      </c>
      <c r="D12015" t="s">
        <v>19259</v>
      </c>
      <c r="E12015" s="2">
        <v>120.32222222222222</v>
      </c>
      <c r="F12015" s="2">
        <v>3.1927897312771267</v>
      </c>
      <c r="G12015" s="2">
        <v>2.6912614276479823</v>
      </c>
      <c r="H12015" s="2">
        <v>0.57013482316003328</v>
      </c>
      <c r="I12015" s="2">
        <v>0.22434943208052452</v>
      </c>
      <c r="J12015" s="2">
        <v>68.599888888888898</v>
      </c>
      <c r="K12015" s="2">
        <v>68.599888888888898</v>
      </c>
      <c r="L12015" s="2">
        <f>24-Nurse[[#This Row],[Total RN Hours  (*Adjusted for 8 minimum)]]</f>
        <v>-44.599888888888898</v>
      </c>
      <c r="M12015" s="2">
        <v>8.3000000000000007</v>
      </c>
      <c r="N12015" s="2"/>
    </row>
    <row r="12016" spans="1:14" x14ac:dyDescent="0.35">
      <c r="A12016" t="s">
        <v>18605</v>
      </c>
      <c r="B12016" t="s">
        <v>12676</v>
      </c>
      <c r="C12016" t="s">
        <v>13891</v>
      </c>
      <c r="D12016" t="s">
        <v>18796</v>
      </c>
      <c r="E12016" s="2">
        <v>39.633333333333333</v>
      </c>
      <c r="F12016" s="2">
        <v>6.5879843005326606</v>
      </c>
      <c r="G12016" s="2">
        <v>6.3009083263246426</v>
      </c>
      <c r="H12016" s="2">
        <v>1.7317017101205494</v>
      </c>
      <c r="I12016" s="2">
        <v>1.5859209419680402</v>
      </c>
      <c r="J12016" s="2">
        <v>68.633111111111106</v>
      </c>
      <c r="K12016" s="2">
        <v>68.633111111111106</v>
      </c>
      <c r="L12016" s="2">
        <f>24-Nurse[[#This Row],[Total RN Hours  (*Adjusted for 8 minimum)]]</f>
        <v>-44.633111111111106</v>
      </c>
      <c r="M12016" s="2">
        <v>8.3000000000000007</v>
      </c>
      <c r="N12016" s="2"/>
    </row>
    <row r="12017" spans="1:14" x14ac:dyDescent="0.35">
      <c r="A12017" t="s">
        <v>18623</v>
      </c>
      <c r="B12017" t="s">
        <v>5653</v>
      </c>
      <c r="C12017" t="s">
        <v>15939</v>
      </c>
      <c r="D12017" t="s">
        <v>19427</v>
      </c>
      <c r="E12017" s="2">
        <v>131.54444444444445</v>
      </c>
      <c r="F12017" s="2">
        <v>3.4122535687135738</v>
      </c>
      <c r="G12017" s="2">
        <v>3.2445831573612636</v>
      </c>
      <c r="H12017" s="2">
        <v>0.52196046963425968</v>
      </c>
      <c r="I12017" s="2">
        <v>0.39051693555198919</v>
      </c>
      <c r="J12017" s="2">
        <v>68.661000000000001</v>
      </c>
      <c r="K12017" s="2">
        <v>68.661000000000001</v>
      </c>
      <c r="L12017" s="2">
        <f>24-Nurse[[#This Row],[Total RN Hours  (*Adjusted for 8 minimum)]]</f>
        <v>-44.661000000000001</v>
      </c>
      <c r="M12017" s="2">
        <v>8.3000000000000007</v>
      </c>
      <c r="N12017" s="2"/>
    </row>
    <row r="12018" spans="1:14" x14ac:dyDescent="0.35">
      <c r="A12018" t="s">
        <v>18646</v>
      </c>
      <c r="B12018" t="s">
        <v>11364</v>
      </c>
      <c r="C12018" t="s">
        <v>17966</v>
      </c>
      <c r="D12018" t="s">
        <v>19188</v>
      </c>
      <c r="E12018" s="2">
        <v>32.799999999999997</v>
      </c>
      <c r="F12018" s="2">
        <v>5.4549830623306237</v>
      </c>
      <c r="G12018" s="2">
        <v>4.9833231707317074</v>
      </c>
      <c r="H12018" s="2">
        <v>2.0935128726287267</v>
      </c>
      <c r="I12018" s="2">
        <v>1.8805453929539295</v>
      </c>
      <c r="J12018" s="2">
        <v>68.667222222222222</v>
      </c>
      <c r="K12018" s="2">
        <v>68.667222222222222</v>
      </c>
      <c r="L12018" s="2">
        <f>24-Nurse[[#This Row],[Total RN Hours  (*Adjusted for 8 minimum)]]</f>
        <v>-44.667222222222222</v>
      </c>
      <c r="M12018" s="2">
        <v>8.3000000000000007</v>
      </c>
      <c r="N12018" s="2"/>
    </row>
    <row r="12019" spans="1:14" x14ac:dyDescent="0.35">
      <c r="A12019" t="s">
        <v>18646</v>
      </c>
      <c r="B12019" t="s">
        <v>21084</v>
      </c>
      <c r="C12019" t="s">
        <v>17955</v>
      </c>
      <c r="D12019" t="s">
        <v>20077</v>
      </c>
      <c r="E12019" s="2">
        <v>67.344444444444449</v>
      </c>
      <c r="F12019" s="2">
        <v>3.6870252433591815</v>
      </c>
      <c r="G12019" s="2">
        <v>3.235814222075565</v>
      </c>
      <c r="H12019" s="2">
        <v>1.0197459165154266</v>
      </c>
      <c r="I12019" s="2">
        <v>0.64864543804652697</v>
      </c>
      <c r="J12019" s="2">
        <v>68.674222222222227</v>
      </c>
      <c r="K12019" s="2">
        <v>68.674222222222227</v>
      </c>
      <c r="L12019" s="2">
        <f>24-Nurse[[#This Row],[Total RN Hours  (*Adjusted for 8 minimum)]]</f>
        <v>-44.674222222222227</v>
      </c>
      <c r="M12019" s="2">
        <v>8.3000000000000007</v>
      </c>
      <c r="N12019" s="2"/>
    </row>
    <row r="12020" spans="1:14" x14ac:dyDescent="0.35">
      <c r="A12020" t="s">
        <v>18634</v>
      </c>
      <c r="B12020" t="s">
        <v>8290</v>
      </c>
      <c r="C12020" t="s">
        <v>14137</v>
      </c>
      <c r="D12020" t="s">
        <v>19725</v>
      </c>
      <c r="E12020" s="2">
        <v>94.555555555555557</v>
      </c>
      <c r="F12020" s="2">
        <v>4.7097884841363102</v>
      </c>
      <c r="G12020" s="2">
        <v>4.3944183313748528</v>
      </c>
      <c r="H12020" s="2">
        <v>0.72634547591069332</v>
      </c>
      <c r="I12020" s="2">
        <v>0.41097532314923618</v>
      </c>
      <c r="J12020" s="2">
        <v>68.680000000000007</v>
      </c>
      <c r="K12020" s="2">
        <v>68.680000000000007</v>
      </c>
      <c r="L12020" s="2">
        <f>24-Nurse[[#This Row],[Total RN Hours  (*Adjusted for 8 minimum)]]</f>
        <v>-44.680000000000007</v>
      </c>
      <c r="M12020" s="2">
        <v>8.3000000000000007</v>
      </c>
      <c r="N12020" s="2"/>
    </row>
    <row r="12021" spans="1:14" x14ac:dyDescent="0.35">
      <c r="A12021" t="s">
        <v>18648</v>
      </c>
      <c r="B12021" t="s">
        <v>11582</v>
      </c>
      <c r="C12021" t="s">
        <v>16111</v>
      </c>
      <c r="D12021" t="s">
        <v>20093</v>
      </c>
      <c r="E12021" s="2">
        <v>104.65555555555555</v>
      </c>
      <c r="F12021" s="2">
        <v>4.106508121881304</v>
      </c>
      <c r="G12021" s="2">
        <v>3.7267544325299928</v>
      </c>
      <c r="H12021" s="2">
        <v>0.65639664507909545</v>
      </c>
      <c r="I12021" s="2">
        <v>0.33007750291963056</v>
      </c>
      <c r="J12021" s="2">
        <v>68.695555555555558</v>
      </c>
      <c r="K12021" s="2">
        <v>68.695555555555558</v>
      </c>
      <c r="L12021" s="2">
        <f>24-Nurse[[#This Row],[Total RN Hours  (*Adjusted for 8 minimum)]]</f>
        <v>-44.695555555555558</v>
      </c>
      <c r="M12021" s="2">
        <v>8.3000000000000007</v>
      </c>
      <c r="N12021" s="2"/>
    </row>
    <row r="12022" spans="1:14" x14ac:dyDescent="0.35">
      <c r="A12022" t="s">
        <v>18646</v>
      </c>
      <c r="B12022" t="s">
        <v>11332</v>
      </c>
      <c r="C12022" t="s">
        <v>15123</v>
      </c>
      <c r="D12022" t="s">
        <v>20074</v>
      </c>
      <c r="E12022" s="2">
        <v>68.311111111111117</v>
      </c>
      <c r="F12022" s="2">
        <v>3.7821990891346777</v>
      </c>
      <c r="G12022" s="2">
        <v>3.5276805465191927</v>
      </c>
      <c r="H12022" s="2">
        <v>1.0061337020169161</v>
      </c>
      <c r="I12022" s="2">
        <v>0.79351984385165897</v>
      </c>
      <c r="J12022" s="2">
        <v>68.730111111111114</v>
      </c>
      <c r="K12022" s="2">
        <v>68.730111111111114</v>
      </c>
      <c r="L12022" s="2">
        <f>24-Nurse[[#This Row],[Total RN Hours  (*Adjusted for 8 minimum)]]</f>
        <v>-44.730111111111114</v>
      </c>
      <c r="M12022" s="2">
        <v>8.3000000000000007</v>
      </c>
      <c r="N12022" s="2"/>
    </row>
    <row r="12023" spans="1:14" x14ac:dyDescent="0.35">
      <c r="A12023" t="s">
        <v>18633</v>
      </c>
      <c r="B12023" t="s">
        <v>7981</v>
      </c>
      <c r="C12023" t="s">
        <v>15035</v>
      </c>
      <c r="D12023" t="s">
        <v>19134</v>
      </c>
      <c r="E12023" s="2">
        <v>99.688888888888883</v>
      </c>
      <c r="F12023" s="2">
        <v>4.246596076683014</v>
      </c>
      <c r="G12023" s="2">
        <v>4.0882980383415068</v>
      </c>
      <c r="H12023" s="2">
        <v>0.68945051270619706</v>
      </c>
      <c r="I12023" s="2">
        <v>0.53115247436469015</v>
      </c>
      <c r="J12023" s="2">
        <v>68.730555555555554</v>
      </c>
      <c r="K12023" s="2">
        <v>68.730555555555554</v>
      </c>
      <c r="L12023" s="2">
        <f>24-Nurse[[#This Row],[Total RN Hours  (*Adjusted for 8 minimum)]]</f>
        <v>-44.730555555555554</v>
      </c>
      <c r="M12023" s="2">
        <v>8.3000000000000007</v>
      </c>
      <c r="N12023" s="2"/>
    </row>
    <row r="12024" spans="1:14" x14ac:dyDescent="0.35">
      <c r="A12024" t="s">
        <v>18639</v>
      </c>
      <c r="B12024" t="s">
        <v>20729</v>
      </c>
      <c r="C12024" t="s">
        <v>14793</v>
      </c>
      <c r="D12024" t="s">
        <v>19901</v>
      </c>
      <c r="E12024" s="2">
        <v>122.73333333333333</v>
      </c>
      <c r="F12024" s="2">
        <v>3.0751475647293138</v>
      </c>
      <c r="G12024" s="2">
        <v>3.0302444323737103</v>
      </c>
      <c r="H12024" s="2">
        <v>0.56001357957631714</v>
      </c>
      <c r="I12024" s="2">
        <v>0.51511044722071342</v>
      </c>
      <c r="J12024" s="2">
        <v>68.73233333333333</v>
      </c>
      <c r="K12024" s="2">
        <v>68.73233333333333</v>
      </c>
      <c r="L12024" s="2">
        <f>24-Nurse[[#This Row],[Total RN Hours  (*Adjusted for 8 minimum)]]</f>
        <v>-44.73233333333333</v>
      </c>
      <c r="M12024" s="2">
        <v>8.3000000000000007</v>
      </c>
      <c r="N12024" s="2"/>
    </row>
    <row r="12025" spans="1:14" x14ac:dyDescent="0.35">
      <c r="A12025" t="s">
        <v>18608</v>
      </c>
      <c r="B12025" t="s">
        <v>1535</v>
      </c>
      <c r="C12025" t="s">
        <v>14260</v>
      </c>
      <c r="D12025" t="s">
        <v>18881</v>
      </c>
      <c r="E12025" s="2">
        <v>83.666666666666671</v>
      </c>
      <c r="F12025" s="2">
        <v>3.9179867197875158</v>
      </c>
      <c r="G12025" s="2">
        <v>3.4958326693227089</v>
      </c>
      <c r="H12025" s="2">
        <v>0.82154050464807427</v>
      </c>
      <c r="I12025" s="2">
        <v>0.39938645418326696</v>
      </c>
      <c r="J12025" s="2">
        <v>68.73555555555555</v>
      </c>
      <c r="K12025" s="2">
        <v>68.73555555555555</v>
      </c>
      <c r="L12025" s="2">
        <f>24-Nurse[[#This Row],[Total RN Hours  (*Adjusted for 8 minimum)]]</f>
        <v>-44.73555555555555</v>
      </c>
      <c r="M12025" s="2">
        <v>8.3000000000000007</v>
      </c>
      <c r="N12025" s="2"/>
    </row>
    <row r="12026" spans="1:14" x14ac:dyDescent="0.35">
      <c r="A12026" t="s">
        <v>18618</v>
      </c>
      <c r="B12026" t="s">
        <v>4451</v>
      </c>
      <c r="C12026" t="s">
        <v>15450</v>
      </c>
      <c r="D12026" t="s">
        <v>19266</v>
      </c>
      <c r="E12026" s="2">
        <v>86.611111111111114</v>
      </c>
      <c r="F12026" s="2">
        <v>3.5654599101988453</v>
      </c>
      <c r="G12026" s="2">
        <v>3.178496472097498</v>
      </c>
      <c r="H12026" s="2">
        <v>0.79384348941629235</v>
      </c>
      <c r="I12026" s="2">
        <v>0.5462026940346375</v>
      </c>
      <c r="J12026" s="2">
        <v>68.755666666666656</v>
      </c>
      <c r="K12026" s="2">
        <v>68.755666666666656</v>
      </c>
      <c r="L12026" s="2">
        <f>24-Nurse[[#This Row],[Total RN Hours  (*Adjusted for 8 minimum)]]</f>
        <v>-44.755666666666656</v>
      </c>
      <c r="M12026" s="2">
        <v>8.3000000000000007</v>
      </c>
      <c r="N12026" s="2"/>
    </row>
    <row r="12027" spans="1:14" x14ac:dyDescent="0.35">
      <c r="A12027" t="s">
        <v>18622</v>
      </c>
      <c r="B12027" t="s">
        <v>5373</v>
      </c>
      <c r="C12027" t="s">
        <v>15813</v>
      </c>
      <c r="D12027" t="s">
        <v>19384</v>
      </c>
      <c r="E12027" s="2">
        <v>74.822222222222223</v>
      </c>
      <c r="F12027" s="2">
        <v>3.8034362934362935</v>
      </c>
      <c r="G12027" s="2">
        <v>3.2897831897831895</v>
      </c>
      <c r="H12027" s="2">
        <v>0.91904811404811404</v>
      </c>
      <c r="I12027" s="2">
        <v>0.40539501039501036</v>
      </c>
      <c r="J12027" s="2">
        <v>68.765222222222221</v>
      </c>
      <c r="K12027" s="2">
        <v>68.765222222222221</v>
      </c>
      <c r="L12027" s="2">
        <f>24-Nurse[[#This Row],[Total RN Hours  (*Adjusted for 8 minimum)]]</f>
        <v>-44.765222222222221</v>
      </c>
      <c r="M12027" s="2">
        <v>8.3000000000000007</v>
      </c>
      <c r="N12027" s="2"/>
    </row>
    <row r="12028" spans="1:14" x14ac:dyDescent="0.35">
      <c r="A12028" t="s">
        <v>18621</v>
      </c>
      <c r="B12028" t="s">
        <v>5053</v>
      </c>
      <c r="C12028" t="s">
        <v>15375</v>
      </c>
      <c r="D12028" t="s">
        <v>19366</v>
      </c>
      <c r="E12028" s="2">
        <v>60.077777777777776</v>
      </c>
      <c r="F12028" s="2">
        <v>3.6033992972073241</v>
      </c>
      <c r="G12028" s="2">
        <v>3.3203402996116149</v>
      </c>
      <c r="H12028" s="2">
        <v>1.1448270760125763</v>
      </c>
      <c r="I12028" s="2">
        <v>0.86176807841686709</v>
      </c>
      <c r="J12028" s="2">
        <v>68.778666666666666</v>
      </c>
      <c r="K12028" s="2">
        <v>68.778666666666666</v>
      </c>
      <c r="L12028" s="2">
        <f>24-Nurse[[#This Row],[Total RN Hours  (*Adjusted for 8 minimum)]]</f>
        <v>-44.778666666666666</v>
      </c>
      <c r="M12028" s="2">
        <v>8.3000000000000007</v>
      </c>
      <c r="N12028" s="2"/>
    </row>
    <row r="12029" spans="1:14" x14ac:dyDescent="0.35">
      <c r="A12029" t="s">
        <v>18639</v>
      </c>
      <c r="B12029" t="s">
        <v>9920</v>
      </c>
      <c r="C12029" t="s">
        <v>17480</v>
      </c>
      <c r="D12029" t="s">
        <v>19901</v>
      </c>
      <c r="E12029" s="2">
        <v>86.144444444444446</v>
      </c>
      <c r="F12029" s="2">
        <v>5.2355862246872178</v>
      </c>
      <c r="G12029" s="2">
        <v>4.8029794918096211</v>
      </c>
      <c r="H12029" s="2">
        <v>0.79869082935637814</v>
      </c>
      <c r="I12029" s="2">
        <v>0.49274474397007612</v>
      </c>
      <c r="J12029" s="2">
        <v>68.802777777777777</v>
      </c>
      <c r="K12029" s="2">
        <v>68.802777777777777</v>
      </c>
      <c r="L12029" s="2">
        <f>24-Nurse[[#This Row],[Total RN Hours  (*Adjusted for 8 minimum)]]</f>
        <v>-44.802777777777777</v>
      </c>
      <c r="M12029" s="2">
        <v>8.3000000000000007</v>
      </c>
      <c r="N12029" s="2"/>
    </row>
    <row r="12030" spans="1:14" x14ac:dyDescent="0.35">
      <c r="A12030" t="s">
        <v>18610</v>
      </c>
      <c r="B12030" t="s">
        <v>1877</v>
      </c>
      <c r="C12030" t="s">
        <v>14313</v>
      </c>
      <c r="D12030" t="s">
        <v>18788</v>
      </c>
      <c r="E12030" s="2">
        <v>62.6</v>
      </c>
      <c r="F12030" s="2">
        <v>4.3309566915157962</v>
      </c>
      <c r="G12030" s="2">
        <v>4.0971973730919409</v>
      </c>
      <c r="H12030" s="2">
        <v>1.0992847000354986</v>
      </c>
      <c r="I12030" s="2">
        <v>0.8655253816116435</v>
      </c>
      <c r="J12030" s="2">
        <v>68.815222222222218</v>
      </c>
      <c r="K12030" s="2">
        <v>68.815222222222218</v>
      </c>
      <c r="L12030" s="2">
        <f>24-Nurse[[#This Row],[Total RN Hours  (*Adjusted for 8 minimum)]]</f>
        <v>-44.815222222222218</v>
      </c>
      <c r="M12030" s="2">
        <v>8.3000000000000007</v>
      </c>
      <c r="N12030" s="2"/>
    </row>
    <row r="12031" spans="1:14" x14ac:dyDescent="0.35">
      <c r="A12031" t="s">
        <v>18647</v>
      </c>
      <c r="B12031" t="s">
        <v>11406</v>
      </c>
      <c r="C12031" t="s">
        <v>17977</v>
      </c>
      <c r="D12031" t="s">
        <v>20086</v>
      </c>
      <c r="E12031" s="2">
        <v>98.055555555555557</v>
      </c>
      <c r="F12031" s="2">
        <v>3.1621303116147317</v>
      </c>
      <c r="G12031" s="2">
        <v>3.0351354107648727</v>
      </c>
      <c r="H12031" s="2">
        <v>0.70196827195467415</v>
      </c>
      <c r="I12031" s="2">
        <v>0.61599093484419265</v>
      </c>
      <c r="J12031" s="2">
        <v>68.831888888888884</v>
      </c>
      <c r="K12031" s="2">
        <v>68.831888888888884</v>
      </c>
      <c r="L12031" s="2">
        <f>24-Nurse[[#This Row],[Total RN Hours  (*Adjusted for 8 minimum)]]</f>
        <v>-44.831888888888884</v>
      </c>
      <c r="M12031" s="2">
        <v>8.3000000000000007</v>
      </c>
      <c r="N12031" s="2"/>
    </row>
    <row r="12032" spans="1:14" x14ac:dyDescent="0.35">
      <c r="A12032" t="s">
        <v>18614</v>
      </c>
      <c r="B12032" t="s">
        <v>2989</v>
      </c>
      <c r="C12032" t="s">
        <v>14771</v>
      </c>
      <c r="D12032" t="s">
        <v>19014</v>
      </c>
      <c r="E12032" s="2">
        <v>129.9111111111111</v>
      </c>
      <c r="F12032" s="2">
        <v>2.2938547724940137</v>
      </c>
      <c r="G12032" s="2">
        <v>1.9965574751967159</v>
      </c>
      <c r="H12032" s="2">
        <v>0.52997776257269924</v>
      </c>
      <c r="I12032" s="2">
        <v>0.27553027711255562</v>
      </c>
      <c r="J12032" s="2">
        <v>68.849999999999994</v>
      </c>
      <c r="K12032" s="2">
        <v>68.849999999999994</v>
      </c>
      <c r="L12032" s="2">
        <f>24-Nurse[[#This Row],[Total RN Hours  (*Adjusted for 8 minimum)]]</f>
        <v>-44.849999999999994</v>
      </c>
      <c r="M12032" s="2">
        <v>8.3000000000000007</v>
      </c>
      <c r="N12032" s="2"/>
    </row>
    <row r="12033" spans="1:14" x14ac:dyDescent="0.35">
      <c r="A12033" t="s">
        <v>18624</v>
      </c>
      <c r="B12033" t="s">
        <v>6039</v>
      </c>
      <c r="C12033" t="s">
        <v>16098</v>
      </c>
      <c r="D12033" t="s">
        <v>19474</v>
      </c>
      <c r="E12033" s="2">
        <v>19.422222222222221</v>
      </c>
      <c r="F12033" s="2">
        <v>6.3967391304347823</v>
      </c>
      <c r="G12033" s="2">
        <v>5.8581235697940501</v>
      </c>
      <c r="H12033" s="2">
        <v>3.5451945080091534</v>
      </c>
      <c r="I12033" s="2">
        <v>3.0065789473684212</v>
      </c>
      <c r="J12033" s="2">
        <v>68.855555555555554</v>
      </c>
      <c r="K12033" s="2">
        <v>68.855555555555554</v>
      </c>
      <c r="L12033" s="2">
        <f>24-Nurse[[#This Row],[Total RN Hours  (*Adjusted for 8 minimum)]]</f>
        <v>-44.855555555555554</v>
      </c>
      <c r="M12033" s="2">
        <v>8.3000000000000007</v>
      </c>
      <c r="N12033" s="2"/>
    </row>
    <row r="12034" spans="1:14" x14ac:dyDescent="0.35">
      <c r="A12034" t="s">
        <v>18610</v>
      </c>
      <c r="B12034" t="s">
        <v>1702</v>
      </c>
      <c r="C12034" t="s">
        <v>14350</v>
      </c>
      <c r="D12034" t="s">
        <v>18892</v>
      </c>
      <c r="E12034" s="2">
        <v>54.011111111111113</v>
      </c>
      <c r="F12034" s="2">
        <v>4.1329808681341289</v>
      </c>
      <c r="G12034" s="2">
        <v>3.3178810944250152</v>
      </c>
      <c r="H12034" s="2">
        <v>1.2750812590002059</v>
      </c>
      <c r="I12034" s="2">
        <v>0.8768092984982514</v>
      </c>
      <c r="J12034" s="2">
        <v>68.86855555555556</v>
      </c>
      <c r="K12034" s="2">
        <v>68.86855555555556</v>
      </c>
      <c r="L12034" s="2">
        <f>24-Nurse[[#This Row],[Total RN Hours  (*Adjusted for 8 minimum)]]</f>
        <v>-44.86855555555556</v>
      </c>
      <c r="M12034" s="2">
        <v>8.3000000000000007</v>
      </c>
      <c r="N12034" s="2"/>
    </row>
    <row r="12035" spans="1:14" x14ac:dyDescent="0.35">
      <c r="A12035" t="s">
        <v>18601</v>
      </c>
      <c r="B12035" t="s">
        <v>143</v>
      </c>
      <c r="C12035" t="s">
        <v>13688</v>
      </c>
      <c r="D12035" t="s">
        <v>18689</v>
      </c>
      <c r="E12035" s="2">
        <v>106.44444444444444</v>
      </c>
      <c r="F12035" s="2">
        <v>2.7731315240083512</v>
      </c>
      <c r="G12035" s="2">
        <v>2.5299624217118999</v>
      </c>
      <c r="H12035" s="2">
        <v>0.64701148225469729</v>
      </c>
      <c r="I12035" s="2">
        <v>0.40384237995824634</v>
      </c>
      <c r="J12035" s="2">
        <v>68.870777777777775</v>
      </c>
      <c r="K12035" s="2">
        <v>68.870777777777775</v>
      </c>
      <c r="L12035" s="2">
        <f>24-Nurse[[#This Row],[Total RN Hours  (*Adjusted for 8 minimum)]]</f>
        <v>-44.870777777777775</v>
      </c>
      <c r="M12035" s="2">
        <v>8.3000000000000007</v>
      </c>
      <c r="N12035" s="2"/>
    </row>
    <row r="12036" spans="1:14" x14ac:dyDescent="0.35">
      <c r="A12036" t="s">
        <v>18623</v>
      </c>
      <c r="B12036" t="s">
        <v>5534</v>
      </c>
      <c r="C12036" t="s">
        <v>15337</v>
      </c>
      <c r="D12036" t="s">
        <v>19404</v>
      </c>
      <c r="E12036" s="2">
        <v>79.8</v>
      </c>
      <c r="F12036" s="2">
        <v>3.3837371205792262</v>
      </c>
      <c r="G12036" s="2">
        <v>2.9491785018100809</v>
      </c>
      <c r="H12036" s="2">
        <v>0.86313004734057375</v>
      </c>
      <c r="I12036" s="2">
        <v>0.4285714285714286</v>
      </c>
      <c r="J12036" s="2">
        <v>68.87777777777778</v>
      </c>
      <c r="K12036" s="2">
        <v>68.87777777777778</v>
      </c>
      <c r="L12036" s="2">
        <f>24-Nurse[[#This Row],[Total RN Hours  (*Adjusted for 8 minimum)]]</f>
        <v>-44.87777777777778</v>
      </c>
      <c r="M12036" s="2">
        <v>8.3000000000000007</v>
      </c>
      <c r="N12036" s="2"/>
    </row>
    <row r="12037" spans="1:14" x14ac:dyDescent="0.35">
      <c r="A12037" t="s">
        <v>18612</v>
      </c>
      <c r="B12037" t="s">
        <v>2529</v>
      </c>
      <c r="C12037" t="s">
        <v>14619</v>
      </c>
      <c r="D12037" t="s">
        <v>19027</v>
      </c>
      <c r="E12037" s="2">
        <v>58.411111111111111</v>
      </c>
      <c r="F12037" s="2">
        <v>4.0354289518736923</v>
      </c>
      <c r="G12037" s="2">
        <v>4.0354289518736923</v>
      </c>
      <c r="H12037" s="2">
        <v>1.179474985733308</v>
      </c>
      <c r="I12037" s="2">
        <v>1.179474985733308</v>
      </c>
      <c r="J12037" s="2">
        <v>68.894444444444446</v>
      </c>
      <c r="K12037" s="2">
        <v>68.894444444444446</v>
      </c>
      <c r="L12037" s="2">
        <f>24-Nurse[[#This Row],[Total RN Hours  (*Adjusted for 8 minimum)]]</f>
        <v>-44.894444444444446</v>
      </c>
      <c r="M12037" s="2">
        <v>8.3000000000000007</v>
      </c>
      <c r="N12037" s="2"/>
    </row>
    <row r="12038" spans="1:14" x14ac:dyDescent="0.35">
      <c r="A12038" t="s">
        <v>18601</v>
      </c>
      <c r="B12038" t="s">
        <v>59</v>
      </c>
      <c r="C12038" t="s">
        <v>13630</v>
      </c>
      <c r="D12038" t="s">
        <v>18686</v>
      </c>
      <c r="E12038" s="2">
        <v>89.74444444444444</v>
      </c>
      <c r="F12038" s="2">
        <v>4.9382171598365723</v>
      </c>
      <c r="G12038" s="2">
        <v>4.3618917915067472</v>
      </c>
      <c r="H12038" s="2">
        <v>0.76813544632908259</v>
      </c>
      <c r="I12038" s="2">
        <v>0.390274854525195</v>
      </c>
      <c r="J12038" s="2">
        <v>68.935888888888883</v>
      </c>
      <c r="K12038" s="2">
        <v>68.935888888888883</v>
      </c>
      <c r="L12038" s="2">
        <f>24-Nurse[[#This Row],[Total RN Hours  (*Adjusted for 8 minimum)]]</f>
        <v>-44.935888888888883</v>
      </c>
      <c r="M12038" s="2">
        <v>8.3000000000000007</v>
      </c>
      <c r="N12038" s="2"/>
    </row>
    <row r="12039" spans="1:14" x14ac:dyDescent="0.35">
      <c r="A12039" t="s">
        <v>18634</v>
      </c>
      <c r="B12039" t="s">
        <v>20898</v>
      </c>
      <c r="C12039" t="s">
        <v>16278</v>
      </c>
      <c r="D12039" t="s">
        <v>19718</v>
      </c>
      <c r="E12039" s="2">
        <v>91.888888888888886</v>
      </c>
      <c r="F12039" s="2">
        <v>4.3254365175332525</v>
      </c>
      <c r="G12039" s="2">
        <v>4.0559455864570735</v>
      </c>
      <c r="H12039" s="2">
        <v>0.7502998790810157</v>
      </c>
      <c r="I12039" s="2">
        <v>0.48080894800483676</v>
      </c>
      <c r="J12039" s="2">
        <v>68.944222222222223</v>
      </c>
      <c r="K12039" s="2">
        <v>68.944222222222223</v>
      </c>
      <c r="L12039" s="2">
        <f>24-Nurse[[#This Row],[Total RN Hours  (*Adjusted for 8 minimum)]]</f>
        <v>-44.944222222222223</v>
      </c>
      <c r="M12039" s="2">
        <v>8.3000000000000007</v>
      </c>
      <c r="N12039" s="2"/>
    </row>
    <row r="12040" spans="1:14" x14ac:dyDescent="0.35">
      <c r="A12040" t="s">
        <v>18610</v>
      </c>
      <c r="B12040" t="s">
        <v>1816</v>
      </c>
      <c r="C12040" t="s">
        <v>14296</v>
      </c>
      <c r="D12040" t="s">
        <v>18900</v>
      </c>
      <c r="E12040" s="2">
        <v>133.69999999999999</v>
      </c>
      <c r="F12040" s="2">
        <v>3.8101670406382451</v>
      </c>
      <c r="G12040" s="2">
        <v>3.5635676888556476</v>
      </c>
      <c r="H12040" s="2">
        <v>0.51572508933765482</v>
      </c>
      <c r="I12040" s="2">
        <v>0.377835120086429</v>
      </c>
      <c r="J12040" s="2">
        <v>68.952444444444438</v>
      </c>
      <c r="K12040" s="2">
        <v>68.952444444444438</v>
      </c>
      <c r="L12040" s="2">
        <f>24-Nurse[[#This Row],[Total RN Hours  (*Adjusted for 8 minimum)]]</f>
        <v>-44.952444444444438</v>
      </c>
      <c r="M12040" s="2">
        <v>8.3000000000000007</v>
      </c>
      <c r="N12040" s="2"/>
    </row>
    <row r="12041" spans="1:14" x14ac:dyDescent="0.35">
      <c r="A12041" t="s">
        <v>18605</v>
      </c>
      <c r="B12041" t="s">
        <v>12319</v>
      </c>
      <c r="C12041" t="s">
        <v>13991</v>
      </c>
      <c r="D12041" t="s">
        <v>18794</v>
      </c>
      <c r="E12041" s="2">
        <v>178.55555555555554</v>
      </c>
      <c r="F12041" s="2">
        <v>3.9427753578095839</v>
      </c>
      <c r="G12041" s="2">
        <v>3.8141194772868707</v>
      </c>
      <c r="H12041" s="2">
        <v>0.38630989421281892</v>
      </c>
      <c r="I12041" s="2">
        <v>0.3364032358431861</v>
      </c>
      <c r="J12041" s="2">
        <v>68.977777777777774</v>
      </c>
      <c r="K12041" s="2">
        <v>68.977777777777774</v>
      </c>
      <c r="L12041" s="2">
        <f>24-Nurse[[#This Row],[Total RN Hours  (*Adjusted for 8 minimum)]]</f>
        <v>-44.977777777777774</v>
      </c>
      <c r="M12041" s="2">
        <v>8.3000000000000007</v>
      </c>
      <c r="N12041" s="2"/>
    </row>
    <row r="12042" spans="1:14" x14ac:dyDescent="0.35">
      <c r="A12042" t="s">
        <v>18614</v>
      </c>
      <c r="B12042" t="s">
        <v>3166</v>
      </c>
      <c r="C12042" t="s">
        <v>14706</v>
      </c>
      <c r="D12042" t="s">
        <v>19075</v>
      </c>
      <c r="E12042" s="2">
        <v>98.855555555555554</v>
      </c>
      <c r="F12042" s="2">
        <v>3.5889906710127004</v>
      </c>
      <c r="G12042" s="2">
        <v>3.4149713386534781</v>
      </c>
      <c r="H12042" s="2">
        <v>0.69787006856243672</v>
      </c>
      <c r="I12042" s="2">
        <v>0.52584579071597171</v>
      </c>
      <c r="J12042" s="2">
        <v>68.98833333333333</v>
      </c>
      <c r="K12042" s="2">
        <v>68.98833333333333</v>
      </c>
      <c r="L12042" s="2">
        <f>24-Nurse[[#This Row],[Total RN Hours  (*Adjusted for 8 minimum)]]</f>
        <v>-44.98833333333333</v>
      </c>
      <c r="M12042" s="2">
        <v>8.3000000000000007</v>
      </c>
      <c r="N12042" s="2"/>
    </row>
    <row r="12043" spans="1:14" x14ac:dyDescent="0.35">
      <c r="A12043" t="s">
        <v>18635</v>
      </c>
      <c r="B12043" t="s">
        <v>8567</v>
      </c>
      <c r="C12043" t="s">
        <v>17039</v>
      </c>
      <c r="D12043" t="s">
        <v>19103</v>
      </c>
      <c r="E12043" s="2">
        <v>84.888888888888886</v>
      </c>
      <c r="F12043" s="2">
        <v>5.3950575916230372</v>
      </c>
      <c r="G12043" s="2">
        <v>5.2282382198952888</v>
      </c>
      <c r="H12043" s="2">
        <v>0.81295680628272249</v>
      </c>
      <c r="I12043" s="2">
        <v>0.64613743455497374</v>
      </c>
      <c r="J12043" s="2">
        <v>69.010999999999996</v>
      </c>
      <c r="K12043" s="2">
        <v>69.010999999999996</v>
      </c>
      <c r="L12043" s="2">
        <f>24-Nurse[[#This Row],[Total RN Hours  (*Adjusted for 8 minimum)]]</f>
        <v>-45.010999999999996</v>
      </c>
      <c r="M12043" s="2">
        <v>8.3000000000000007</v>
      </c>
      <c r="N12043" s="2"/>
    </row>
    <row r="12044" spans="1:14" x14ac:dyDescent="0.35">
      <c r="A12044" t="s">
        <v>18643</v>
      </c>
      <c r="B12044" t="s">
        <v>10705</v>
      </c>
      <c r="C12044" t="s">
        <v>17740</v>
      </c>
      <c r="D12044" t="s">
        <v>19847</v>
      </c>
      <c r="E12044" s="2">
        <v>55.011111111111113</v>
      </c>
      <c r="F12044" s="2">
        <v>4.4270813976974344</v>
      </c>
      <c r="G12044" s="2">
        <v>3.9208281155322156</v>
      </c>
      <c r="H12044" s="2">
        <v>1.2546334073924459</v>
      </c>
      <c r="I12044" s="2">
        <v>0.74838012522722686</v>
      </c>
      <c r="J12044" s="2">
        <v>69.018777777777771</v>
      </c>
      <c r="K12044" s="2">
        <v>69.018777777777771</v>
      </c>
      <c r="L12044" s="2">
        <f>24-Nurse[[#This Row],[Total RN Hours  (*Adjusted for 8 minimum)]]</f>
        <v>-45.018777777777771</v>
      </c>
      <c r="M12044" s="2">
        <v>8.3000000000000007</v>
      </c>
      <c r="N12044" s="2"/>
    </row>
    <row r="12045" spans="1:14" x14ac:dyDescent="0.35">
      <c r="A12045" t="s">
        <v>18605</v>
      </c>
      <c r="B12045" t="s">
        <v>12372</v>
      </c>
      <c r="C12045" t="s">
        <v>16114</v>
      </c>
      <c r="D12045" t="s">
        <v>18802</v>
      </c>
      <c r="E12045" s="2">
        <v>94.555555555555557</v>
      </c>
      <c r="F12045" s="2">
        <v>4.296246768507638</v>
      </c>
      <c r="G12045" s="2">
        <v>3.9354218566392478</v>
      </c>
      <c r="H12045" s="2">
        <v>0.73017626321974149</v>
      </c>
      <c r="I12045" s="2">
        <v>0.4887403055229142</v>
      </c>
      <c r="J12045" s="2">
        <v>69.042222222222222</v>
      </c>
      <c r="K12045" s="2">
        <v>69.042222222222222</v>
      </c>
      <c r="L12045" s="2">
        <f>24-Nurse[[#This Row],[Total RN Hours  (*Adjusted for 8 minimum)]]</f>
        <v>-45.042222222222222</v>
      </c>
      <c r="M12045" s="2">
        <v>8.3000000000000007</v>
      </c>
      <c r="N12045" s="2"/>
    </row>
    <row r="12046" spans="1:14" x14ac:dyDescent="0.35">
      <c r="A12046" t="s">
        <v>18636</v>
      </c>
      <c r="B12046" t="s">
        <v>8667</v>
      </c>
      <c r="C12046" t="s">
        <v>14460</v>
      </c>
      <c r="D12046" t="s">
        <v>18670</v>
      </c>
      <c r="E12046" s="2">
        <v>125.97777777777777</v>
      </c>
      <c r="F12046" s="2">
        <v>3.4478770506262131</v>
      </c>
      <c r="G12046" s="2">
        <v>3.1336020462162639</v>
      </c>
      <c r="H12046" s="2">
        <v>0.54811518786382074</v>
      </c>
      <c r="I12046" s="2">
        <v>0.44946463221026633</v>
      </c>
      <c r="J12046" s="2">
        <v>69.050333333333327</v>
      </c>
      <c r="K12046" s="2">
        <v>69.050333333333327</v>
      </c>
      <c r="L12046" s="2">
        <f>24-Nurse[[#This Row],[Total RN Hours  (*Adjusted for 8 minimum)]]</f>
        <v>-45.050333333333327</v>
      </c>
      <c r="M12046" s="2">
        <v>8.3000000000000007</v>
      </c>
      <c r="N12046" s="2"/>
    </row>
    <row r="12047" spans="1:14" x14ac:dyDescent="0.35">
      <c r="A12047" t="s">
        <v>18631</v>
      </c>
      <c r="B12047" t="s">
        <v>21221</v>
      </c>
      <c r="C12047" t="s">
        <v>15995</v>
      </c>
      <c r="D12047" t="s">
        <v>19654</v>
      </c>
      <c r="E12047" s="2">
        <v>65.86666666666666</v>
      </c>
      <c r="F12047" s="2">
        <v>3.5658316464237525</v>
      </c>
      <c r="G12047" s="2">
        <v>3.2403424426450749</v>
      </c>
      <c r="H12047" s="2">
        <v>1.0483721322537114</v>
      </c>
      <c r="I12047" s="2">
        <v>0.72423245614035092</v>
      </c>
      <c r="J12047" s="2">
        <v>69.052777777777777</v>
      </c>
      <c r="K12047" s="2">
        <v>69.052777777777777</v>
      </c>
      <c r="L12047" s="2">
        <f>24-Nurse[[#This Row],[Total RN Hours  (*Adjusted for 8 minimum)]]</f>
        <v>-45.052777777777777</v>
      </c>
      <c r="M12047" s="2">
        <v>8.3000000000000007</v>
      </c>
      <c r="N12047" s="2"/>
    </row>
    <row r="12048" spans="1:14" x14ac:dyDescent="0.35">
      <c r="A12048" t="s">
        <v>18622</v>
      </c>
      <c r="B12048" t="s">
        <v>5250</v>
      </c>
      <c r="C12048" t="s">
        <v>15765</v>
      </c>
      <c r="D12048" t="s">
        <v>19382</v>
      </c>
      <c r="E12048" s="2">
        <v>113.13333333333334</v>
      </c>
      <c r="F12048" s="2">
        <v>3.949558043606364</v>
      </c>
      <c r="G12048" s="2">
        <v>3.3206295423296011</v>
      </c>
      <c r="H12048" s="2">
        <v>0.61056275780789626</v>
      </c>
      <c r="I12048" s="2">
        <v>0.35177273620113925</v>
      </c>
      <c r="J12048" s="2">
        <v>69.075000000000003</v>
      </c>
      <c r="K12048" s="2">
        <v>69.075000000000003</v>
      </c>
      <c r="L12048" s="2">
        <f>24-Nurse[[#This Row],[Total RN Hours  (*Adjusted for 8 minimum)]]</f>
        <v>-45.075000000000003</v>
      </c>
      <c r="M12048" s="2">
        <v>8.3000000000000007</v>
      </c>
      <c r="N12048" s="2"/>
    </row>
    <row r="12049" spans="1:14" x14ac:dyDescent="0.35">
      <c r="A12049" t="s">
        <v>18645</v>
      </c>
      <c r="B12049" t="s">
        <v>13390</v>
      </c>
      <c r="C12049" t="s">
        <v>14468</v>
      </c>
      <c r="D12049" t="s">
        <v>18673</v>
      </c>
      <c r="E12049" s="2">
        <v>108.93333333333334</v>
      </c>
      <c r="F12049" s="2">
        <v>4.0529763361893103</v>
      </c>
      <c r="G12049" s="2">
        <v>3.6781507547939616</v>
      </c>
      <c r="H12049" s="2">
        <v>0.63443186454508371</v>
      </c>
      <c r="I12049" s="2">
        <v>0.35513871889024889</v>
      </c>
      <c r="J12049" s="2">
        <v>69.110777777777784</v>
      </c>
      <c r="K12049" s="2">
        <v>69.110777777777784</v>
      </c>
      <c r="L12049" s="2">
        <f>24-Nurse[[#This Row],[Total RN Hours  (*Adjusted for 8 minimum)]]</f>
        <v>-45.110777777777784</v>
      </c>
      <c r="M12049" s="2">
        <v>8.3000000000000007</v>
      </c>
      <c r="N12049" s="2"/>
    </row>
    <row r="12050" spans="1:14" x14ac:dyDescent="0.35">
      <c r="A12050" t="s">
        <v>18617</v>
      </c>
      <c r="B12050" t="s">
        <v>4252</v>
      </c>
      <c r="C12050" t="s">
        <v>14149</v>
      </c>
      <c r="D12050" t="s">
        <v>18747</v>
      </c>
      <c r="E12050" s="2">
        <v>74.677777777777777</v>
      </c>
      <c r="F12050" s="2">
        <v>4.6800371968457082</v>
      </c>
      <c r="G12050" s="2">
        <v>4.3727912513018898</v>
      </c>
      <c r="H12050" s="2">
        <v>0.92551108466002074</v>
      </c>
      <c r="I12050" s="2">
        <v>0.67562267519714325</v>
      </c>
      <c r="J12050" s="2">
        <v>69.115111111111105</v>
      </c>
      <c r="K12050" s="2">
        <v>69.115111111111105</v>
      </c>
      <c r="L12050" s="2">
        <f>24-Nurse[[#This Row],[Total RN Hours  (*Adjusted for 8 minimum)]]</f>
        <v>-45.115111111111105</v>
      </c>
      <c r="M12050" s="2">
        <v>8.3000000000000007</v>
      </c>
      <c r="N12050" s="2"/>
    </row>
    <row r="12051" spans="1:14" x14ac:dyDescent="0.35">
      <c r="A12051" t="s">
        <v>18616</v>
      </c>
      <c r="B12051" t="s">
        <v>4101</v>
      </c>
      <c r="C12051" t="s">
        <v>15121</v>
      </c>
      <c r="D12051" t="s">
        <v>19151</v>
      </c>
      <c r="E12051" s="2">
        <v>71.24444444444444</v>
      </c>
      <c r="F12051" s="2">
        <v>5.1726762320648794</v>
      </c>
      <c r="G12051" s="2">
        <v>4.800489706799751</v>
      </c>
      <c r="H12051" s="2">
        <v>0.97020898315658144</v>
      </c>
      <c r="I12051" s="2">
        <v>0.63495321272613858</v>
      </c>
      <c r="J12051" s="2">
        <v>69.122</v>
      </c>
      <c r="K12051" s="2">
        <v>69.122</v>
      </c>
      <c r="L12051" s="2">
        <f>24-Nurse[[#This Row],[Total RN Hours  (*Adjusted for 8 minimum)]]</f>
        <v>-45.122</v>
      </c>
      <c r="M12051" s="2">
        <v>8.3000000000000007</v>
      </c>
      <c r="N12051" s="2"/>
    </row>
    <row r="12052" spans="1:14" x14ac:dyDescent="0.35">
      <c r="A12052" t="s">
        <v>18633</v>
      </c>
      <c r="B12052" t="s">
        <v>8161</v>
      </c>
      <c r="C12052" t="s">
        <v>15567</v>
      </c>
      <c r="D12052" t="s">
        <v>19111</v>
      </c>
      <c r="E12052" s="2">
        <v>159.80000000000001</v>
      </c>
      <c r="F12052" s="2">
        <v>3.0677464886663883</v>
      </c>
      <c r="G12052" s="2">
        <v>3.0375003476567932</v>
      </c>
      <c r="H12052" s="2">
        <v>0.43255458211653453</v>
      </c>
      <c r="I12052" s="2">
        <v>0.4023084411069392</v>
      </c>
      <c r="J12052" s="2">
        <v>69.12222222222222</v>
      </c>
      <c r="K12052" s="2">
        <v>69.12222222222222</v>
      </c>
      <c r="L12052" s="2">
        <f>24-Nurse[[#This Row],[Total RN Hours  (*Adjusted for 8 minimum)]]</f>
        <v>-45.12222222222222</v>
      </c>
      <c r="M12052" s="2">
        <v>8.3000000000000007</v>
      </c>
      <c r="N12052" s="2"/>
    </row>
    <row r="12053" spans="1:14" x14ac:dyDescent="0.35">
      <c r="A12053" t="s">
        <v>18639</v>
      </c>
      <c r="B12053" t="s">
        <v>9952</v>
      </c>
      <c r="C12053" t="s">
        <v>17498</v>
      </c>
      <c r="D12053" t="s">
        <v>19873</v>
      </c>
      <c r="E12053" s="2">
        <v>108.38888888888889</v>
      </c>
      <c r="F12053" s="2">
        <v>2.9670681701691435</v>
      </c>
      <c r="G12053" s="2">
        <v>2.7668375192209118</v>
      </c>
      <c r="H12053" s="2">
        <v>0.63774987186058429</v>
      </c>
      <c r="I12053" s="2">
        <v>0.45069195284469504</v>
      </c>
      <c r="J12053" s="2">
        <v>69.125</v>
      </c>
      <c r="K12053" s="2">
        <v>69.125</v>
      </c>
      <c r="L12053" s="2">
        <f>24-Nurse[[#This Row],[Total RN Hours  (*Adjusted for 8 minimum)]]</f>
        <v>-45.125</v>
      </c>
      <c r="M12053" s="2">
        <v>8.3000000000000007</v>
      </c>
      <c r="N12053" s="2"/>
    </row>
    <row r="12054" spans="1:14" x14ac:dyDescent="0.35">
      <c r="A12054" t="s">
        <v>18607</v>
      </c>
      <c r="B12054" t="s">
        <v>1372</v>
      </c>
      <c r="C12054" t="s">
        <v>14194</v>
      </c>
      <c r="D12054" t="s">
        <v>18875</v>
      </c>
      <c r="E12054" s="2">
        <v>104.72222222222223</v>
      </c>
      <c r="F12054" s="2">
        <v>3.2928912466843494</v>
      </c>
      <c r="G12054" s="2">
        <v>2.92604774535809</v>
      </c>
      <c r="H12054" s="2">
        <v>0.66010610079575593</v>
      </c>
      <c r="I12054" s="2">
        <v>0.30514588859416442</v>
      </c>
      <c r="J12054" s="2">
        <v>69.12777777777778</v>
      </c>
      <c r="K12054" s="2">
        <v>69.12777777777778</v>
      </c>
      <c r="L12054" s="2">
        <f>24-Nurse[[#This Row],[Total RN Hours  (*Adjusted for 8 minimum)]]</f>
        <v>-45.12777777777778</v>
      </c>
      <c r="M12054" s="2">
        <v>8.3000000000000007</v>
      </c>
      <c r="N12054" s="2"/>
    </row>
    <row r="12055" spans="1:14" x14ac:dyDescent="0.35">
      <c r="A12055" t="s">
        <v>18615</v>
      </c>
      <c r="B12055" t="s">
        <v>3680</v>
      </c>
      <c r="C12055" t="s">
        <v>14214</v>
      </c>
      <c r="D12055" t="s">
        <v>19125</v>
      </c>
      <c r="E12055" s="2">
        <v>125.91111111111111</v>
      </c>
      <c r="F12055" s="2">
        <v>3.5409636427815037</v>
      </c>
      <c r="G12055" s="2">
        <v>3.1634954112248499</v>
      </c>
      <c r="H12055" s="2">
        <v>0.54904782915637129</v>
      </c>
      <c r="I12055" s="2">
        <v>0.44631662548535117</v>
      </c>
      <c r="J12055" s="2">
        <v>69.13122222222222</v>
      </c>
      <c r="K12055" s="2">
        <v>69.13122222222222</v>
      </c>
      <c r="L12055" s="2">
        <f>24-Nurse[[#This Row],[Total RN Hours  (*Adjusted for 8 minimum)]]</f>
        <v>-45.13122222222222</v>
      </c>
      <c r="M12055" s="2">
        <v>8.3000000000000007</v>
      </c>
      <c r="N12055" s="2"/>
    </row>
    <row r="12056" spans="1:14" x14ac:dyDescent="0.35">
      <c r="A12056" t="s">
        <v>18645</v>
      </c>
      <c r="B12056" t="s">
        <v>13434</v>
      </c>
      <c r="C12056" t="s">
        <v>18530</v>
      </c>
      <c r="D12056" t="s">
        <v>19099</v>
      </c>
      <c r="E12056" s="2">
        <v>109.14444444444445</v>
      </c>
      <c r="F12056" s="2">
        <v>3.1349669143846075</v>
      </c>
      <c r="G12056" s="2">
        <v>2.8723485696833966</v>
      </c>
      <c r="H12056" s="2">
        <v>0.63359666089789257</v>
      </c>
      <c r="I12056" s="2">
        <v>0.48048661305100271</v>
      </c>
      <c r="J12056" s="2">
        <v>69.153555555555542</v>
      </c>
      <c r="K12056" s="2">
        <v>69.153555555555542</v>
      </c>
      <c r="L12056" s="2">
        <f>24-Nurse[[#This Row],[Total RN Hours  (*Adjusted for 8 minimum)]]</f>
        <v>-45.153555555555542</v>
      </c>
      <c r="M12056" s="2">
        <v>8.3000000000000007</v>
      </c>
      <c r="N12056" s="2"/>
    </row>
    <row r="12057" spans="1:14" x14ac:dyDescent="0.35">
      <c r="A12057" t="s">
        <v>18631</v>
      </c>
      <c r="B12057" t="s">
        <v>7272</v>
      </c>
      <c r="C12057" t="s">
        <v>14103</v>
      </c>
      <c r="D12057" t="s">
        <v>19658</v>
      </c>
      <c r="E12057" s="2">
        <v>125.91111111111111</v>
      </c>
      <c r="F12057" s="2">
        <v>3.6036701376632543</v>
      </c>
      <c r="G12057" s="2">
        <v>3.2798782209671726</v>
      </c>
      <c r="H12057" s="2">
        <v>0.54922608542181428</v>
      </c>
      <c r="I12057" s="2">
        <v>0.36411224849982349</v>
      </c>
      <c r="J12057" s="2">
        <v>69.153666666666666</v>
      </c>
      <c r="K12057" s="2">
        <v>69.153666666666666</v>
      </c>
      <c r="L12057" s="2">
        <f>24-Nurse[[#This Row],[Total RN Hours  (*Adjusted for 8 minimum)]]</f>
        <v>-45.153666666666666</v>
      </c>
      <c r="M12057" s="2">
        <v>8.3000000000000007</v>
      </c>
      <c r="N12057" s="2"/>
    </row>
    <row r="12058" spans="1:14" x14ac:dyDescent="0.35">
      <c r="A12058" t="s">
        <v>18605</v>
      </c>
      <c r="B12058" t="s">
        <v>780</v>
      </c>
      <c r="C12058" t="s">
        <v>14000</v>
      </c>
      <c r="D12058" t="s">
        <v>18811</v>
      </c>
      <c r="E12058" s="2">
        <v>89.577777777777783</v>
      </c>
      <c r="F12058" s="2">
        <v>5.474594393450757</v>
      </c>
      <c r="G12058" s="2">
        <v>5.2511051848176633</v>
      </c>
      <c r="H12058" s="2">
        <v>0.77227486975936499</v>
      </c>
      <c r="I12058" s="2">
        <v>0.63149342594889613</v>
      </c>
      <c r="J12058" s="2">
        <v>69.178666666666672</v>
      </c>
      <c r="K12058" s="2">
        <v>69.178666666666672</v>
      </c>
      <c r="L12058" s="2">
        <f>24-Nurse[[#This Row],[Total RN Hours  (*Adjusted for 8 minimum)]]</f>
        <v>-45.178666666666672</v>
      </c>
      <c r="M12058" s="2">
        <v>8.3000000000000007</v>
      </c>
      <c r="N12058" s="2"/>
    </row>
    <row r="12059" spans="1:14" x14ac:dyDescent="0.35">
      <c r="A12059" t="s">
        <v>18610</v>
      </c>
      <c r="B12059" t="s">
        <v>1923</v>
      </c>
      <c r="C12059" t="s">
        <v>14357</v>
      </c>
      <c r="D12059" t="s">
        <v>18811</v>
      </c>
      <c r="E12059" s="2">
        <v>128.07777777777778</v>
      </c>
      <c r="F12059" s="2">
        <v>4.304035742170556</v>
      </c>
      <c r="G12059" s="2">
        <v>4.2281270061594523</v>
      </c>
      <c r="H12059" s="2">
        <v>0.54016396286978385</v>
      </c>
      <c r="I12059" s="2">
        <v>0.46425522685867959</v>
      </c>
      <c r="J12059" s="2">
        <v>69.182999999999993</v>
      </c>
      <c r="K12059" s="2">
        <v>69.182999999999993</v>
      </c>
      <c r="L12059" s="2">
        <f>24-Nurse[[#This Row],[Total RN Hours  (*Adjusted for 8 minimum)]]</f>
        <v>-45.182999999999993</v>
      </c>
      <c r="M12059" s="2">
        <v>8.3000000000000007</v>
      </c>
      <c r="N12059" s="2"/>
    </row>
    <row r="12060" spans="1:14" x14ac:dyDescent="0.35">
      <c r="A12060" t="s">
        <v>18633</v>
      </c>
      <c r="B12060" t="s">
        <v>7747</v>
      </c>
      <c r="C12060" t="s">
        <v>16784</v>
      </c>
      <c r="D12060" t="s">
        <v>19680</v>
      </c>
      <c r="E12060" s="2">
        <v>149.74444444444444</v>
      </c>
      <c r="F12060" s="2">
        <v>3.2042479780366553</v>
      </c>
      <c r="G12060" s="2">
        <v>3.0368702233434739</v>
      </c>
      <c r="H12060" s="2">
        <v>0.4620575795800253</v>
      </c>
      <c r="I12060" s="2">
        <v>0.32762484232395933</v>
      </c>
      <c r="J12060" s="2">
        <v>69.190555555555562</v>
      </c>
      <c r="K12060" s="2">
        <v>69.190555555555562</v>
      </c>
      <c r="L12060" s="2">
        <f>24-Nurse[[#This Row],[Total RN Hours  (*Adjusted for 8 minimum)]]</f>
        <v>-45.190555555555562</v>
      </c>
      <c r="M12060" s="2">
        <v>8.3000000000000007</v>
      </c>
      <c r="N12060" s="2"/>
    </row>
    <row r="12061" spans="1:14" x14ac:dyDescent="0.35">
      <c r="A12061" t="s">
        <v>18622</v>
      </c>
      <c r="B12061" t="s">
        <v>5484</v>
      </c>
      <c r="C12061" t="s">
        <v>15766</v>
      </c>
      <c r="D12061" t="s">
        <v>18876</v>
      </c>
      <c r="E12061" s="2">
        <v>74.099999999999994</v>
      </c>
      <c r="F12061" s="2">
        <v>3.4724501424501431</v>
      </c>
      <c r="G12061" s="2">
        <v>3.1826525715999407</v>
      </c>
      <c r="H12061" s="2">
        <v>0.93378767431399023</v>
      </c>
      <c r="I12061" s="2">
        <v>0.80225970910181454</v>
      </c>
      <c r="J12061" s="2">
        <v>69.193666666666672</v>
      </c>
      <c r="K12061" s="2">
        <v>69.193666666666672</v>
      </c>
      <c r="L12061" s="2">
        <f>24-Nurse[[#This Row],[Total RN Hours  (*Adjusted for 8 minimum)]]</f>
        <v>-45.193666666666672</v>
      </c>
      <c r="M12061" s="2">
        <v>8.3000000000000007</v>
      </c>
      <c r="N12061" s="2"/>
    </row>
    <row r="12062" spans="1:14" x14ac:dyDescent="0.35">
      <c r="A12062" t="s">
        <v>18625</v>
      </c>
      <c r="B12062" t="s">
        <v>6259</v>
      </c>
      <c r="C12062" t="s">
        <v>14564</v>
      </c>
      <c r="D12062" t="s">
        <v>19520</v>
      </c>
      <c r="E12062" s="2">
        <v>113.4</v>
      </c>
      <c r="F12062" s="2">
        <v>3.0228865373309817</v>
      </c>
      <c r="G12062" s="2">
        <v>2.8291847932588676</v>
      </c>
      <c r="H12062" s="2">
        <v>0.61018322555359583</v>
      </c>
      <c r="I12062" s="2">
        <v>0.5161209092690574</v>
      </c>
      <c r="J12062" s="2">
        <v>69.194777777777773</v>
      </c>
      <c r="K12062" s="2">
        <v>69.194777777777773</v>
      </c>
      <c r="L12062" s="2">
        <f>24-Nurse[[#This Row],[Total RN Hours  (*Adjusted for 8 minimum)]]</f>
        <v>-45.194777777777773</v>
      </c>
      <c r="M12062" s="2">
        <v>8.3000000000000007</v>
      </c>
      <c r="N12062" s="2"/>
    </row>
    <row r="12063" spans="1:14" x14ac:dyDescent="0.35">
      <c r="A12063" t="s">
        <v>18610</v>
      </c>
      <c r="B12063" t="s">
        <v>1734</v>
      </c>
      <c r="C12063" t="s">
        <v>14309</v>
      </c>
      <c r="D12063" t="s">
        <v>18888</v>
      </c>
      <c r="E12063" s="2">
        <v>139.05555555555554</v>
      </c>
      <c r="F12063" s="2">
        <v>3.308984418697563</v>
      </c>
      <c r="G12063" s="2">
        <v>3.0374294846184577</v>
      </c>
      <c r="H12063" s="2">
        <v>0.49763004394726329</v>
      </c>
      <c r="I12063" s="2">
        <v>0.28388733519776271</v>
      </c>
      <c r="J12063" s="2">
        <v>69.198222222222213</v>
      </c>
      <c r="K12063" s="2">
        <v>69.198222222222213</v>
      </c>
      <c r="L12063" s="2">
        <f>24-Nurse[[#This Row],[Total RN Hours  (*Adjusted for 8 minimum)]]</f>
        <v>-45.198222222222213</v>
      </c>
      <c r="M12063" s="2">
        <v>8.3000000000000007</v>
      </c>
      <c r="N12063" s="2"/>
    </row>
    <row r="12064" spans="1:14" x14ac:dyDescent="0.35">
      <c r="A12064" t="s">
        <v>18631</v>
      </c>
      <c r="B12064" t="s">
        <v>7498</v>
      </c>
      <c r="C12064" t="s">
        <v>15978</v>
      </c>
      <c r="D12064" t="s">
        <v>19653</v>
      </c>
      <c r="E12064" s="2">
        <v>89.044444444444451</v>
      </c>
      <c r="F12064" s="2">
        <v>3.5539992513102066</v>
      </c>
      <c r="G12064" s="2">
        <v>3.2092276016970303</v>
      </c>
      <c r="H12064" s="2">
        <v>0.77763913151984021</v>
      </c>
      <c r="I12064" s="2">
        <v>0.49376091839281255</v>
      </c>
      <c r="J12064" s="2">
        <v>69.24444444444444</v>
      </c>
      <c r="K12064" s="2">
        <v>69.24444444444444</v>
      </c>
      <c r="L12064" s="2">
        <f>24-Nurse[[#This Row],[Total RN Hours  (*Adjusted for 8 minimum)]]</f>
        <v>-45.24444444444444</v>
      </c>
      <c r="M12064" s="2">
        <v>8.3000000000000007</v>
      </c>
      <c r="N12064" s="2"/>
    </row>
    <row r="12065" spans="1:14" x14ac:dyDescent="0.35">
      <c r="A12065" t="s">
        <v>18615</v>
      </c>
      <c r="B12065" t="s">
        <v>3274</v>
      </c>
      <c r="C12065" t="s">
        <v>14960</v>
      </c>
      <c r="D12065" t="s">
        <v>19060</v>
      </c>
      <c r="E12065" s="2">
        <v>96.288888888888891</v>
      </c>
      <c r="F12065" s="2">
        <v>3.5843457189014543</v>
      </c>
      <c r="G12065" s="2">
        <v>3.4971451650126935</v>
      </c>
      <c r="H12065" s="2">
        <v>0.71941957073621055</v>
      </c>
      <c r="I12065" s="2">
        <v>0.66499076852065542</v>
      </c>
      <c r="J12065" s="2">
        <v>69.272111111111116</v>
      </c>
      <c r="K12065" s="2">
        <v>69.272111111111116</v>
      </c>
      <c r="L12065" s="2">
        <f>24-Nurse[[#This Row],[Total RN Hours  (*Adjusted for 8 minimum)]]</f>
        <v>-45.272111111111116</v>
      </c>
      <c r="M12065" s="2">
        <v>8.3000000000000007</v>
      </c>
      <c r="N12065" s="2"/>
    </row>
    <row r="12066" spans="1:14" x14ac:dyDescent="0.35">
      <c r="A12066" t="s">
        <v>18636</v>
      </c>
      <c r="B12066" t="s">
        <v>9350</v>
      </c>
      <c r="C12066" t="s">
        <v>14794</v>
      </c>
      <c r="D12066" t="s">
        <v>19087</v>
      </c>
      <c r="E12066" s="2">
        <v>79.077777777777783</v>
      </c>
      <c r="F12066" s="2">
        <v>5.4434354362793318</v>
      </c>
      <c r="G12066" s="2">
        <v>5.2597765912603629</v>
      </c>
      <c r="H12066" s="2">
        <v>0.8760573275256428</v>
      </c>
      <c r="I12066" s="2">
        <v>0.69239848250667413</v>
      </c>
      <c r="J12066" s="2">
        <v>69.276666666666671</v>
      </c>
      <c r="K12066" s="2">
        <v>69.276666666666671</v>
      </c>
      <c r="L12066" s="2">
        <f>24-Nurse[[#This Row],[Total RN Hours  (*Adjusted for 8 minimum)]]</f>
        <v>-45.276666666666671</v>
      </c>
      <c r="M12066" s="2">
        <v>8.3000000000000007</v>
      </c>
      <c r="N12066" s="2"/>
    </row>
    <row r="12067" spans="1:14" x14ac:dyDescent="0.35">
      <c r="A12067" t="s">
        <v>18636</v>
      </c>
      <c r="B12067" t="s">
        <v>8724</v>
      </c>
      <c r="C12067" t="s">
        <v>16219</v>
      </c>
      <c r="D12067" t="s">
        <v>19098</v>
      </c>
      <c r="E12067" s="2">
        <v>133.48888888888888</v>
      </c>
      <c r="F12067" s="2">
        <v>3.237649409022807</v>
      </c>
      <c r="G12067" s="2">
        <v>3.1624038621608124</v>
      </c>
      <c r="H12067" s="2">
        <v>0.51910271350091552</v>
      </c>
      <c r="I12067" s="2">
        <v>0.44385716663892127</v>
      </c>
      <c r="J12067" s="2">
        <v>69.294444444444437</v>
      </c>
      <c r="K12067" s="2">
        <v>69.294444444444437</v>
      </c>
      <c r="L12067" s="2">
        <f>24-Nurse[[#This Row],[Total RN Hours  (*Adjusted for 8 minimum)]]</f>
        <v>-45.294444444444437</v>
      </c>
      <c r="M12067" s="2">
        <v>8.3000000000000007</v>
      </c>
      <c r="N12067" s="2"/>
    </row>
    <row r="12068" spans="1:14" x14ac:dyDescent="0.35">
      <c r="A12068" t="s">
        <v>18607</v>
      </c>
      <c r="B12068" t="s">
        <v>1453</v>
      </c>
      <c r="C12068" t="s">
        <v>14232</v>
      </c>
      <c r="D12068" t="s">
        <v>18874</v>
      </c>
      <c r="E12068" s="2">
        <v>123.2</v>
      </c>
      <c r="F12068" s="2">
        <v>3.3034812409812409</v>
      </c>
      <c r="G12068" s="2">
        <v>2.9233630952380949</v>
      </c>
      <c r="H12068" s="2">
        <v>0.56254509379509376</v>
      </c>
      <c r="I12068" s="2">
        <v>0.18242694805194806</v>
      </c>
      <c r="J12068" s="2">
        <v>69.305555555555557</v>
      </c>
      <c r="K12068" s="2">
        <v>69.305555555555557</v>
      </c>
      <c r="L12068" s="2">
        <f>24-Nurse[[#This Row],[Total RN Hours  (*Adjusted for 8 minimum)]]</f>
        <v>-45.305555555555557</v>
      </c>
      <c r="M12068" s="2">
        <v>8.3000000000000007</v>
      </c>
      <c r="N12068" s="2"/>
    </row>
    <row r="12069" spans="1:14" x14ac:dyDescent="0.35">
      <c r="A12069" t="s">
        <v>18651</v>
      </c>
      <c r="B12069" t="s">
        <v>21254</v>
      </c>
      <c r="C12069" t="s">
        <v>13675</v>
      </c>
      <c r="D12069" t="s">
        <v>20200</v>
      </c>
      <c r="E12069" s="2">
        <v>30</v>
      </c>
      <c r="F12069" s="2">
        <v>5.9288481481481483</v>
      </c>
      <c r="G12069" s="2">
        <v>5.3352370370370377</v>
      </c>
      <c r="H12069" s="2">
        <v>2.3108333333333331</v>
      </c>
      <c r="I12069" s="2">
        <v>1.7172222222222222</v>
      </c>
      <c r="J12069" s="2">
        <v>69.324999999999989</v>
      </c>
      <c r="K12069" s="2">
        <v>69.324999999999989</v>
      </c>
      <c r="L12069" s="2">
        <f>24-Nurse[[#This Row],[Total RN Hours  (*Adjusted for 8 minimum)]]</f>
        <v>-45.324999999999989</v>
      </c>
      <c r="M12069" s="2">
        <v>8.3000000000000007</v>
      </c>
      <c r="N12069" s="2"/>
    </row>
    <row r="12070" spans="1:14" x14ac:dyDescent="0.35">
      <c r="A12070" t="s">
        <v>18634</v>
      </c>
      <c r="B12070" t="s">
        <v>8336</v>
      </c>
      <c r="C12070" t="s">
        <v>16988</v>
      </c>
      <c r="D12070" t="s">
        <v>19742</v>
      </c>
      <c r="E12070" s="2">
        <v>27.677777777777777</v>
      </c>
      <c r="F12070" s="2">
        <v>7.2124126856684079</v>
      </c>
      <c r="G12070" s="2">
        <v>5.9882055399437979</v>
      </c>
      <c r="H12070" s="2">
        <v>2.5052067442794059</v>
      </c>
      <c r="I12070" s="2">
        <v>1.6038619028502608</v>
      </c>
      <c r="J12070" s="2">
        <v>69.338555555555558</v>
      </c>
      <c r="K12070" s="2">
        <v>69.338555555555558</v>
      </c>
      <c r="L12070" s="2">
        <f>24-Nurse[[#This Row],[Total RN Hours  (*Adjusted for 8 minimum)]]</f>
        <v>-45.338555555555558</v>
      </c>
      <c r="M12070" s="2">
        <v>8.3000000000000007</v>
      </c>
      <c r="N12070" s="2"/>
    </row>
    <row r="12071" spans="1:14" x14ac:dyDescent="0.35">
      <c r="A12071" t="s">
        <v>18639</v>
      </c>
      <c r="B12071" t="s">
        <v>9975</v>
      </c>
      <c r="C12071" t="s">
        <v>17514</v>
      </c>
      <c r="D12071" t="s">
        <v>19695</v>
      </c>
      <c r="E12071" s="2">
        <v>72.488888888888894</v>
      </c>
      <c r="F12071" s="2">
        <v>4.7317290006131207</v>
      </c>
      <c r="G12071" s="2">
        <v>4.0822808093194363</v>
      </c>
      <c r="H12071" s="2">
        <v>0.95669834457388114</v>
      </c>
      <c r="I12071" s="2">
        <v>0.52434089515634574</v>
      </c>
      <c r="J12071" s="2">
        <v>69.350000000000009</v>
      </c>
      <c r="K12071" s="2">
        <v>69.350000000000009</v>
      </c>
      <c r="L12071" s="2">
        <f>24-Nurse[[#This Row],[Total RN Hours  (*Adjusted for 8 minimum)]]</f>
        <v>-45.350000000000009</v>
      </c>
      <c r="M12071" s="2">
        <v>8.3000000000000007</v>
      </c>
      <c r="N12071" s="2"/>
    </row>
    <row r="12072" spans="1:14" x14ac:dyDescent="0.35">
      <c r="A12072" t="s">
        <v>18636</v>
      </c>
      <c r="B12072" t="s">
        <v>9099</v>
      </c>
      <c r="C12072" t="s">
        <v>17194</v>
      </c>
      <c r="D12072" t="s">
        <v>19827</v>
      </c>
      <c r="E12072" s="2">
        <v>78.86666666666666</v>
      </c>
      <c r="F12072" s="2">
        <v>3.6124964778810935</v>
      </c>
      <c r="G12072" s="2">
        <v>3.2862073823612286</v>
      </c>
      <c r="H12072" s="2">
        <v>0.87936742744435059</v>
      </c>
      <c r="I12072" s="2">
        <v>0.61055931248238948</v>
      </c>
      <c r="J12072" s="2">
        <v>69.352777777777774</v>
      </c>
      <c r="K12072" s="2">
        <v>69.352777777777774</v>
      </c>
      <c r="L12072" s="2">
        <f>24-Nurse[[#This Row],[Total RN Hours  (*Adjusted for 8 minimum)]]</f>
        <v>-45.352777777777774</v>
      </c>
      <c r="M12072" s="2">
        <v>8.3000000000000007</v>
      </c>
      <c r="N12072" s="2"/>
    </row>
    <row r="12073" spans="1:14" x14ac:dyDescent="0.35">
      <c r="A12073" t="s">
        <v>18622</v>
      </c>
      <c r="B12073" t="s">
        <v>5272</v>
      </c>
      <c r="C12073" t="s">
        <v>14974</v>
      </c>
      <c r="D12073" t="s">
        <v>18670</v>
      </c>
      <c r="E12073" s="2">
        <v>115.47777777777777</v>
      </c>
      <c r="F12073" s="2">
        <v>3.5204127778312331</v>
      </c>
      <c r="G12073" s="2">
        <v>3.1512219763302225</v>
      </c>
      <c r="H12073" s="2">
        <v>0.60060810160685074</v>
      </c>
      <c r="I12073" s="2">
        <v>0.39229481381699222</v>
      </c>
      <c r="J12073" s="2">
        <v>69.356888888888889</v>
      </c>
      <c r="K12073" s="2">
        <v>69.356888888888889</v>
      </c>
      <c r="L12073" s="2">
        <f>24-Nurse[[#This Row],[Total RN Hours  (*Adjusted for 8 minimum)]]</f>
        <v>-45.356888888888889</v>
      </c>
      <c r="M12073" s="2">
        <v>8.3000000000000007</v>
      </c>
      <c r="N12073" s="2"/>
    </row>
    <row r="12074" spans="1:14" x14ac:dyDescent="0.35">
      <c r="A12074" t="s">
        <v>18633</v>
      </c>
      <c r="B12074" t="s">
        <v>8089</v>
      </c>
      <c r="C12074" t="s">
        <v>16894</v>
      </c>
      <c r="D12074" t="s">
        <v>18811</v>
      </c>
      <c r="E12074" s="2">
        <v>51.288888888888891</v>
      </c>
      <c r="F12074" s="2">
        <v>5.7512673310225297</v>
      </c>
      <c r="G12074" s="2">
        <v>5.1840662911611783</v>
      </c>
      <c r="H12074" s="2">
        <v>1.3522963604852685</v>
      </c>
      <c r="I12074" s="2">
        <v>0.78509532062391674</v>
      </c>
      <c r="J12074" s="2">
        <v>69.35777777777777</v>
      </c>
      <c r="K12074" s="2">
        <v>69.35777777777777</v>
      </c>
      <c r="L12074" s="2">
        <f>24-Nurse[[#This Row],[Total RN Hours  (*Adjusted for 8 minimum)]]</f>
        <v>-45.35777777777777</v>
      </c>
      <c r="M12074" s="2">
        <v>8.3000000000000007</v>
      </c>
      <c r="N12074" s="2"/>
    </row>
    <row r="12075" spans="1:14" x14ac:dyDescent="0.35">
      <c r="A12075" t="s">
        <v>18651</v>
      </c>
      <c r="B12075" t="s">
        <v>11967</v>
      </c>
      <c r="C12075" t="s">
        <v>13675</v>
      </c>
      <c r="D12075" t="s">
        <v>20200</v>
      </c>
      <c r="E12075" s="2">
        <v>34.911111111111111</v>
      </c>
      <c r="F12075" s="2">
        <v>5.2491502227880336</v>
      </c>
      <c r="G12075" s="2">
        <v>4.5879471674092924</v>
      </c>
      <c r="H12075" s="2">
        <v>1.9869509866327182</v>
      </c>
      <c r="I12075" s="2">
        <v>1.478516868236792</v>
      </c>
      <c r="J12075" s="2">
        <v>69.366666666666674</v>
      </c>
      <c r="K12075" s="2">
        <v>69.366666666666674</v>
      </c>
      <c r="L12075" s="2">
        <f>24-Nurse[[#This Row],[Total RN Hours  (*Adjusted for 8 minimum)]]</f>
        <v>-45.366666666666674</v>
      </c>
      <c r="M12075" s="2">
        <v>8.3000000000000007</v>
      </c>
      <c r="N12075" s="2"/>
    </row>
    <row r="12076" spans="1:14" x14ac:dyDescent="0.35">
      <c r="A12076" t="s">
        <v>18608</v>
      </c>
      <c r="B12076" t="s">
        <v>1529</v>
      </c>
      <c r="C12076" t="s">
        <v>14255</v>
      </c>
      <c r="D12076" t="s">
        <v>18881</v>
      </c>
      <c r="E12076" s="2">
        <v>93.36666666666666</v>
      </c>
      <c r="F12076" s="2">
        <v>3.8191717243841485</v>
      </c>
      <c r="G12076" s="2">
        <v>3.4359454956563136</v>
      </c>
      <c r="H12076" s="2">
        <v>0.74306795192193253</v>
      </c>
      <c r="I12076" s="2">
        <v>0.4693264310365346</v>
      </c>
      <c r="J12076" s="2">
        <v>69.377777777777766</v>
      </c>
      <c r="K12076" s="2">
        <v>69.377777777777766</v>
      </c>
      <c r="L12076" s="2">
        <f>24-Nurse[[#This Row],[Total RN Hours  (*Adjusted for 8 minimum)]]</f>
        <v>-45.377777777777766</v>
      </c>
      <c r="M12076" s="2">
        <v>8.3000000000000007</v>
      </c>
      <c r="N12076" s="2"/>
    </row>
    <row r="12077" spans="1:14" x14ac:dyDescent="0.35">
      <c r="A12077" t="s">
        <v>18649</v>
      </c>
      <c r="B12077" t="s">
        <v>11829</v>
      </c>
      <c r="C12077" t="s">
        <v>18089</v>
      </c>
      <c r="D12077" t="s">
        <v>20170</v>
      </c>
      <c r="E12077" s="2">
        <v>64.355555555555554</v>
      </c>
      <c r="F12077" s="2">
        <v>4.6733632596685082</v>
      </c>
      <c r="G12077" s="2">
        <v>4.0383235497237573</v>
      </c>
      <c r="H12077" s="2">
        <v>1.0781301795580112</v>
      </c>
      <c r="I12077" s="2">
        <v>0.57374827348066304</v>
      </c>
      <c r="J12077" s="2">
        <v>69.38366666666667</v>
      </c>
      <c r="K12077" s="2">
        <v>69.38366666666667</v>
      </c>
      <c r="L12077" s="2">
        <f>24-Nurse[[#This Row],[Total RN Hours  (*Adjusted for 8 minimum)]]</f>
        <v>-45.38366666666667</v>
      </c>
      <c r="M12077" s="2">
        <v>8.3000000000000007</v>
      </c>
      <c r="N12077" s="2"/>
    </row>
    <row r="12078" spans="1:14" x14ac:dyDescent="0.35">
      <c r="A12078" t="s">
        <v>18641</v>
      </c>
      <c r="B12078" t="s">
        <v>10447</v>
      </c>
      <c r="C12078" t="s">
        <v>17671</v>
      </c>
      <c r="D12078" t="s">
        <v>19926</v>
      </c>
      <c r="E12078" s="2">
        <v>57.4</v>
      </c>
      <c r="F12078" s="2">
        <v>4.4725377468060392</v>
      </c>
      <c r="G12078" s="2">
        <v>4.1878397212543552</v>
      </c>
      <c r="H12078" s="2">
        <v>1.2089430894308943</v>
      </c>
      <c r="I12078" s="2">
        <v>0.92424506387921013</v>
      </c>
      <c r="J12078" s="2">
        <v>69.393333333333331</v>
      </c>
      <c r="K12078" s="2">
        <v>69.393333333333331</v>
      </c>
      <c r="L12078" s="2">
        <f>24-Nurse[[#This Row],[Total RN Hours  (*Adjusted for 8 minimum)]]</f>
        <v>-45.393333333333331</v>
      </c>
      <c r="M12078" s="2">
        <v>8.3000000000000007</v>
      </c>
      <c r="N12078" s="2"/>
    </row>
    <row r="12079" spans="1:14" x14ac:dyDescent="0.35">
      <c r="A12079" t="s">
        <v>18650</v>
      </c>
      <c r="B12079" t="s">
        <v>11909</v>
      </c>
      <c r="C12079" t="s">
        <v>18166</v>
      </c>
      <c r="D12079" t="s">
        <v>20180</v>
      </c>
      <c r="E12079" s="2">
        <v>125.75555555555556</v>
      </c>
      <c r="F12079" s="2">
        <v>3.140454143841668</v>
      </c>
      <c r="G12079" s="2">
        <v>3.0291562113447603</v>
      </c>
      <c r="H12079" s="2">
        <v>0.55199240148436113</v>
      </c>
      <c r="I12079" s="2">
        <v>0.44069446898745357</v>
      </c>
      <c r="J12079" s="2">
        <v>69.416111111111107</v>
      </c>
      <c r="K12079" s="2">
        <v>69.416111111111107</v>
      </c>
      <c r="L12079" s="2">
        <f>24-Nurse[[#This Row],[Total RN Hours  (*Adjusted for 8 minimum)]]</f>
        <v>-45.416111111111107</v>
      </c>
      <c r="M12079" s="2">
        <v>8.3000000000000007</v>
      </c>
      <c r="N12079" s="2"/>
    </row>
    <row r="12080" spans="1:14" x14ac:dyDescent="0.35">
      <c r="A12080" t="s">
        <v>18633</v>
      </c>
      <c r="B12080" t="s">
        <v>8006</v>
      </c>
      <c r="C12080" t="s">
        <v>16157</v>
      </c>
      <c r="D12080" t="s">
        <v>19690</v>
      </c>
      <c r="E12080" s="2">
        <v>111.63333333333334</v>
      </c>
      <c r="F12080" s="2">
        <v>3.0965989847715734</v>
      </c>
      <c r="G12080" s="2">
        <v>2.9013168109883547</v>
      </c>
      <c r="H12080" s="2">
        <v>0.62182940181148605</v>
      </c>
      <c r="I12080" s="2">
        <v>0.42654722802826717</v>
      </c>
      <c r="J12080" s="2">
        <v>69.416888888888892</v>
      </c>
      <c r="K12080" s="2">
        <v>69.416888888888892</v>
      </c>
      <c r="L12080" s="2">
        <f>24-Nurse[[#This Row],[Total RN Hours  (*Adjusted for 8 minimum)]]</f>
        <v>-45.416888888888892</v>
      </c>
      <c r="M12080" s="2">
        <v>8.3000000000000007</v>
      </c>
      <c r="N12080" s="2"/>
    </row>
    <row r="12081" spans="1:14" x14ac:dyDescent="0.35">
      <c r="A12081" t="s">
        <v>18621</v>
      </c>
      <c r="B12081" t="s">
        <v>5047</v>
      </c>
      <c r="C12081" t="s">
        <v>15662</v>
      </c>
      <c r="D12081" t="s">
        <v>19369</v>
      </c>
      <c r="E12081" s="2">
        <v>109.72222222222223</v>
      </c>
      <c r="F12081" s="2">
        <v>3.0001265822784808</v>
      </c>
      <c r="G12081" s="2">
        <v>2.7307908860759489</v>
      </c>
      <c r="H12081" s="2">
        <v>0.63267645569620246</v>
      </c>
      <c r="I12081" s="2">
        <v>0.51826936708860749</v>
      </c>
      <c r="J12081" s="2">
        <v>69.418666666666667</v>
      </c>
      <c r="K12081" s="2">
        <v>69.418666666666667</v>
      </c>
      <c r="L12081" s="2">
        <f>24-Nurse[[#This Row],[Total RN Hours  (*Adjusted for 8 minimum)]]</f>
        <v>-45.418666666666667</v>
      </c>
      <c r="M12081" s="2">
        <v>8.3000000000000007</v>
      </c>
      <c r="N12081" s="2"/>
    </row>
    <row r="12082" spans="1:14" x14ac:dyDescent="0.35">
      <c r="A12082" t="s">
        <v>18610</v>
      </c>
      <c r="B12082" t="s">
        <v>1627</v>
      </c>
      <c r="C12082" t="s">
        <v>14307</v>
      </c>
      <c r="D12082" t="s">
        <v>18788</v>
      </c>
      <c r="E12082" s="2">
        <v>110.83333333333333</v>
      </c>
      <c r="F12082" s="2">
        <v>3.0922305764411022</v>
      </c>
      <c r="G12082" s="2">
        <v>2.878170426065163</v>
      </c>
      <c r="H12082" s="2">
        <v>0.62639097744360905</v>
      </c>
      <c r="I12082" s="2">
        <v>0.41340852130325817</v>
      </c>
      <c r="J12082" s="2">
        <v>69.424999999999997</v>
      </c>
      <c r="K12082" s="2">
        <v>69.424999999999997</v>
      </c>
      <c r="L12082" s="2">
        <f>24-Nurse[[#This Row],[Total RN Hours  (*Adjusted for 8 minimum)]]</f>
        <v>-45.424999999999997</v>
      </c>
      <c r="M12082" s="2">
        <v>8.3000000000000007</v>
      </c>
      <c r="N12082" s="2"/>
    </row>
    <row r="12083" spans="1:14" x14ac:dyDescent="0.35">
      <c r="A12083" t="s">
        <v>18639</v>
      </c>
      <c r="B12083" t="s">
        <v>9967</v>
      </c>
      <c r="C12083" t="s">
        <v>17507</v>
      </c>
      <c r="D12083" t="s">
        <v>19902</v>
      </c>
      <c r="E12083" s="2">
        <v>94.5</v>
      </c>
      <c r="F12083" s="2">
        <v>3.3280152851263956</v>
      </c>
      <c r="G12083" s="2">
        <v>3.2110875955320393</v>
      </c>
      <c r="H12083" s="2">
        <v>0.73506525573192238</v>
      </c>
      <c r="I12083" s="2">
        <v>0.66784597295708403</v>
      </c>
      <c r="J12083" s="2">
        <v>69.463666666666668</v>
      </c>
      <c r="K12083" s="2">
        <v>69.463666666666668</v>
      </c>
      <c r="L12083" s="2">
        <f>24-Nurse[[#This Row],[Total RN Hours  (*Adjusted for 8 minimum)]]</f>
        <v>-45.463666666666668</v>
      </c>
      <c r="M12083" s="2">
        <v>8.3000000000000007</v>
      </c>
      <c r="N12083" s="2"/>
    </row>
    <row r="12084" spans="1:14" x14ac:dyDescent="0.35">
      <c r="A12084" t="s">
        <v>18610</v>
      </c>
      <c r="B12084" t="s">
        <v>1693</v>
      </c>
      <c r="C12084" t="s">
        <v>14278</v>
      </c>
      <c r="D12084" t="s">
        <v>18888</v>
      </c>
      <c r="E12084" s="2">
        <v>243.5888888888889</v>
      </c>
      <c r="F12084" s="2">
        <v>3.6521251653514568</v>
      </c>
      <c r="G12084" s="2">
        <v>3.4629179400629471</v>
      </c>
      <c r="H12084" s="2">
        <v>0.28519043926469911</v>
      </c>
      <c r="I12084" s="2">
        <v>0.21512703553345799</v>
      </c>
      <c r="J12084" s="2">
        <v>69.469222222222214</v>
      </c>
      <c r="K12084" s="2">
        <v>69.469222222222214</v>
      </c>
      <c r="L12084" s="2">
        <f>24-Nurse[[#This Row],[Total RN Hours  (*Adjusted for 8 minimum)]]</f>
        <v>-45.469222222222214</v>
      </c>
      <c r="M12084" s="2">
        <v>8.3000000000000007</v>
      </c>
      <c r="N12084" s="2"/>
    </row>
    <row r="12085" spans="1:14" x14ac:dyDescent="0.35">
      <c r="A12085" t="s">
        <v>18622</v>
      </c>
      <c r="B12085" t="s">
        <v>5461</v>
      </c>
      <c r="C12085" t="s">
        <v>13704</v>
      </c>
      <c r="D12085" t="s">
        <v>19377</v>
      </c>
      <c r="E12085" s="2">
        <v>137.32222222222222</v>
      </c>
      <c r="F12085" s="2">
        <v>3.6788874504409743</v>
      </c>
      <c r="G12085" s="2">
        <v>3.3993462254227689</v>
      </c>
      <c r="H12085" s="2">
        <v>0.5061097176146937</v>
      </c>
      <c r="I12085" s="2">
        <v>0.31885184885508538</v>
      </c>
      <c r="J12085" s="2">
        <v>69.50011111111111</v>
      </c>
      <c r="K12085" s="2">
        <v>69.50011111111111</v>
      </c>
      <c r="L12085" s="2">
        <f>24-Nurse[[#This Row],[Total RN Hours  (*Adjusted for 8 minimum)]]</f>
        <v>-45.50011111111111</v>
      </c>
      <c r="M12085" s="2">
        <v>8.3000000000000007</v>
      </c>
      <c r="N12085" s="2"/>
    </row>
    <row r="12086" spans="1:14" x14ac:dyDescent="0.35">
      <c r="A12086" t="s">
        <v>18615</v>
      </c>
      <c r="B12086" t="s">
        <v>3601</v>
      </c>
      <c r="C12086" t="s">
        <v>14460</v>
      </c>
      <c r="D12086" t="s">
        <v>19126</v>
      </c>
      <c r="E12086" s="2">
        <v>50.955555555555556</v>
      </c>
      <c r="F12086" s="2">
        <v>5.0262821631051029</v>
      </c>
      <c r="G12086" s="2">
        <v>4.3755931094635852</v>
      </c>
      <c r="H12086" s="2">
        <v>1.3640165721761885</v>
      </c>
      <c r="I12086" s="2">
        <v>0.89744003488879198</v>
      </c>
      <c r="J12086" s="2">
        <v>69.504222222222225</v>
      </c>
      <c r="K12086" s="2">
        <v>69.504222222222225</v>
      </c>
      <c r="L12086" s="2">
        <f>24-Nurse[[#This Row],[Total RN Hours  (*Adjusted for 8 minimum)]]</f>
        <v>-45.504222222222225</v>
      </c>
      <c r="M12086" s="2">
        <v>8.3000000000000007</v>
      </c>
      <c r="N12086" s="2"/>
    </row>
    <row r="12087" spans="1:14" x14ac:dyDescent="0.35">
      <c r="A12087" t="s">
        <v>18622</v>
      </c>
      <c r="B12087" t="s">
        <v>5400</v>
      </c>
      <c r="C12087" t="s">
        <v>14437</v>
      </c>
      <c r="D12087" t="s">
        <v>19383</v>
      </c>
      <c r="E12087" s="2">
        <v>129.87777777777777</v>
      </c>
      <c r="F12087" s="2">
        <v>3.5951809393446834</v>
      </c>
      <c r="G12087" s="2">
        <v>3.2740183078107625</v>
      </c>
      <c r="H12087" s="2">
        <v>0.53515185216870564</v>
      </c>
      <c r="I12087" s="2">
        <v>0.35250149713405771</v>
      </c>
      <c r="J12087" s="2">
        <v>69.504333333333335</v>
      </c>
      <c r="K12087" s="2">
        <v>69.504333333333335</v>
      </c>
      <c r="L12087" s="2">
        <f>24-Nurse[[#This Row],[Total RN Hours  (*Adjusted for 8 minimum)]]</f>
        <v>-45.504333333333335</v>
      </c>
      <c r="M12087" s="2">
        <v>8.3000000000000007</v>
      </c>
      <c r="N12087" s="2"/>
    </row>
    <row r="12088" spans="1:14" x14ac:dyDescent="0.35">
      <c r="A12088" t="s">
        <v>18634</v>
      </c>
      <c r="B12088" t="s">
        <v>8203</v>
      </c>
      <c r="C12088" t="s">
        <v>16926</v>
      </c>
      <c r="D12088" t="s">
        <v>19722</v>
      </c>
      <c r="E12088" s="2">
        <v>104.71111111111111</v>
      </c>
      <c r="F12088" s="2">
        <v>3.9993898556876064</v>
      </c>
      <c r="G12088" s="2">
        <v>3.7926835738539899</v>
      </c>
      <c r="H12088" s="2">
        <v>0.66412882003395579</v>
      </c>
      <c r="I12088" s="2">
        <v>0.45742253820033962</v>
      </c>
      <c r="J12088" s="2">
        <v>69.541666666666657</v>
      </c>
      <c r="K12088" s="2">
        <v>69.541666666666657</v>
      </c>
      <c r="L12088" s="2">
        <f>24-Nurse[[#This Row],[Total RN Hours  (*Adjusted for 8 minimum)]]</f>
        <v>-45.541666666666657</v>
      </c>
      <c r="M12088" s="2">
        <v>8.3000000000000007</v>
      </c>
      <c r="N12088" s="2"/>
    </row>
    <row r="12089" spans="1:14" x14ac:dyDescent="0.35">
      <c r="A12089" t="s">
        <v>18622</v>
      </c>
      <c r="B12089" t="s">
        <v>5291</v>
      </c>
      <c r="C12089" t="s">
        <v>14832</v>
      </c>
      <c r="D12089" t="s">
        <v>19388</v>
      </c>
      <c r="E12089" s="2">
        <v>88.922222222222217</v>
      </c>
      <c r="F12089" s="2">
        <v>3.3329363988504315</v>
      </c>
      <c r="G12089" s="2">
        <v>2.8741709358990377</v>
      </c>
      <c r="H12089" s="2">
        <v>0.78207922029239052</v>
      </c>
      <c r="I12089" s="2">
        <v>0.38332250406097718</v>
      </c>
      <c r="J12089" s="2">
        <v>69.544222222222231</v>
      </c>
      <c r="K12089" s="2">
        <v>69.544222222222231</v>
      </c>
      <c r="L12089" s="2">
        <f>24-Nurse[[#This Row],[Total RN Hours  (*Adjusted for 8 minimum)]]</f>
        <v>-45.544222222222231</v>
      </c>
      <c r="M12089" s="2">
        <v>8.3000000000000007</v>
      </c>
      <c r="N12089" s="2"/>
    </row>
    <row r="12090" spans="1:14" x14ac:dyDescent="0.35">
      <c r="A12090" t="s">
        <v>18610</v>
      </c>
      <c r="B12090" t="s">
        <v>1867</v>
      </c>
      <c r="C12090" t="s">
        <v>14403</v>
      </c>
      <c r="D12090" t="s">
        <v>18664</v>
      </c>
      <c r="E12090" s="2">
        <v>175.1</v>
      </c>
      <c r="F12090" s="2">
        <v>3.9094739513928558</v>
      </c>
      <c r="G12090" s="2">
        <v>3.7219620534297868</v>
      </c>
      <c r="H12090" s="2">
        <v>0.3972206358271464</v>
      </c>
      <c r="I12090" s="2">
        <v>0.23875880449267084</v>
      </c>
      <c r="J12090" s="2">
        <v>69.553333333333327</v>
      </c>
      <c r="K12090" s="2">
        <v>69.553333333333327</v>
      </c>
      <c r="L12090" s="2">
        <f>24-Nurse[[#This Row],[Total RN Hours  (*Adjusted for 8 minimum)]]</f>
        <v>-45.553333333333327</v>
      </c>
      <c r="M12090" s="2">
        <v>8.3000000000000007</v>
      </c>
      <c r="N12090" s="2"/>
    </row>
    <row r="12091" spans="1:14" x14ac:dyDescent="0.35">
      <c r="A12091" t="s">
        <v>18633</v>
      </c>
      <c r="B12091" t="s">
        <v>8153</v>
      </c>
      <c r="C12091" t="s">
        <v>16721</v>
      </c>
      <c r="D12091" t="s">
        <v>18919</v>
      </c>
      <c r="E12091" s="2">
        <v>40.944444444444443</v>
      </c>
      <c r="F12091" s="2">
        <v>5.4742876526458613</v>
      </c>
      <c r="G12091" s="2">
        <v>5.1253731343283579</v>
      </c>
      <c r="H12091" s="2">
        <v>1.6991858887381277</v>
      </c>
      <c r="I12091" s="2">
        <v>1.3502713704206242</v>
      </c>
      <c r="J12091" s="2">
        <v>69.572222222222223</v>
      </c>
      <c r="K12091" s="2">
        <v>69.572222222222223</v>
      </c>
      <c r="L12091" s="2">
        <f>24-Nurse[[#This Row],[Total RN Hours  (*Adjusted for 8 minimum)]]</f>
        <v>-45.572222222222223</v>
      </c>
      <c r="M12091" s="2">
        <v>8.3000000000000007</v>
      </c>
      <c r="N12091" s="2"/>
    </row>
    <row r="12092" spans="1:14" x14ac:dyDescent="0.35">
      <c r="A12092" t="s">
        <v>18631</v>
      </c>
      <c r="B12092" t="s">
        <v>7243</v>
      </c>
      <c r="C12092" t="s">
        <v>16573</v>
      </c>
      <c r="D12092" t="s">
        <v>19382</v>
      </c>
      <c r="E12092" s="2">
        <v>142.34444444444443</v>
      </c>
      <c r="F12092" s="2">
        <v>3.7809889938334238</v>
      </c>
      <c r="G12092" s="2">
        <v>3.4154242447896341</v>
      </c>
      <c r="H12092" s="2">
        <v>0.48899383342440095</v>
      </c>
      <c r="I12092" s="2">
        <v>0.21463976270392632</v>
      </c>
      <c r="J12092" s="2">
        <v>69.605555555555554</v>
      </c>
      <c r="K12092" s="2">
        <v>69.605555555555554</v>
      </c>
      <c r="L12092" s="2">
        <f>24-Nurse[[#This Row],[Total RN Hours  (*Adjusted for 8 minimum)]]</f>
        <v>-45.605555555555554</v>
      </c>
      <c r="M12092" s="2">
        <v>8.3000000000000007</v>
      </c>
      <c r="N12092" s="2"/>
    </row>
    <row r="12093" spans="1:14" x14ac:dyDescent="0.35">
      <c r="A12093" t="s">
        <v>18639</v>
      </c>
      <c r="B12093" t="s">
        <v>9914</v>
      </c>
      <c r="C12093" t="s">
        <v>13598</v>
      </c>
      <c r="D12093" t="s">
        <v>19355</v>
      </c>
      <c r="E12093" s="2">
        <v>149.54444444444445</v>
      </c>
      <c r="F12093" s="2">
        <v>3.0154914926814769</v>
      </c>
      <c r="G12093" s="2">
        <v>2.7377405453599821</v>
      </c>
      <c r="H12093" s="2">
        <v>0.46546920276394976</v>
      </c>
      <c r="I12093" s="2">
        <v>0.2138717586744929</v>
      </c>
      <c r="J12093" s="2">
        <v>69.608333333333334</v>
      </c>
      <c r="K12093" s="2">
        <v>69.608333333333334</v>
      </c>
      <c r="L12093" s="2">
        <f>24-Nurse[[#This Row],[Total RN Hours  (*Adjusted for 8 minimum)]]</f>
        <v>-45.608333333333334</v>
      </c>
      <c r="M12093" s="2">
        <v>8.3000000000000007</v>
      </c>
      <c r="N12093" s="2"/>
    </row>
    <row r="12094" spans="1:14" x14ac:dyDescent="0.35">
      <c r="A12094" t="s">
        <v>18615</v>
      </c>
      <c r="B12094" t="s">
        <v>3275</v>
      </c>
      <c r="C12094" t="s">
        <v>14956</v>
      </c>
      <c r="D12094" t="s">
        <v>19110</v>
      </c>
      <c r="E12094" s="2">
        <v>74.411111111111111</v>
      </c>
      <c r="F12094" s="2">
        <v>3.8941346871733615</v>
      </c>
      <c r="G12094" s="2">
        <v>3.4415813050619679</v>
      </c>
      <c r="H12094" s="2">
        <v>0.93549350455427804</v>
      </c>
      <c r="I12094" s="2">
        <v>0.52441391667911008</v>
      </c>
      <c r="J12094" s="2">
        <v>69.611111111111114</v>
      </c>
      <c r="K12094" s="2">
        <v>69.611111111111114</v>
      </c>
      <c r="L12094" s="2">
        <f>24-Nurse[[#This Row],[Total RN Hours  (*Adjusted for 8 minimum)]]</f>
        <v>-45.611111111111114</v>
      </c>
      <c r="M12094" s="2">
        <v>8.3000000000000007</v>
      </c>
      <c r="N12094" s="2"/>
    </row>
    <row r="12095" spans="1:14" x14ac:dyDescent="0.35">
      <c r="A12095" t="s">
        <v>18631</v>
      </c>
      <c r="B12095" t="s">
        <v>7493</v>
      </c>
      <c r="C12095" t="s">
        <v>16638</v>
      </c>
      <c r="D12095" t="s">
        <v>19658</v>
      </c>
      <c r="E12095" s="2">
        <v>17.088888888888889</v>
      </c>
      <c r="F12095" s="2">
        <v>6.8669180754226273</v>
      </c>
      <c r="G12095" s="2">
        <v>6.3051495448634602</v>
      </c>
      <c r="H12095" s="2">
        <v>4.0735370611183361</v>
      </c>
      <c r="I12095" s="2">
        <v>3.5117685305591682</v>
      </c>
      <c r="J12095" s="2">
        <v>69.612222222222229</v>
      </c>
      <c r="K12095" s="2">
        <v>69.612222222222229</v>
      </c>
      <c r="L12095" s="2">
        <f>24-Nurse[[#This Row],[Total RN Hours  (*Adjusted for 8 minimum)]]</f>
        <v>-45.612222222222229</v>
      </c>
      <c r="M12095" s="2">
        <v>8.3000000000000007</v>
      </c>
      <c r="N12095" s="2"/>
    </row>
    <row r="12096" spans="1:14" x14ac:dyDescent="0.35">
      <c r="A12096" t="s">
        <v>18610</v>
      </c>
      <c r="B12096" t="s">
        <v>1717</v>
      </c>
      <c r="C12096" t="s">
        <v>14357</v>
      </c>
      <c r="D12096" t="s">
        <v>18811</v>
      </c>
      <c r="E12096" s="2">
        <v>116.38888888888889</v>
      </c>
      <c r="F12096" s="2">
        <v>3.5568973747016703</v>
      </c>
      <c r="G12096" s="2">
        <v>3.3892028639618137</v>
      </c>
      <c r="H12096" s="2">
        <v>0.59827207637231505</v>
      </c>
      <c r="I12096" s="2">
        <v>0.43267780429594277</v>
      </c>
      <c r="J12096" s="2">
        <v>69.632222222222225</v>
      </c>
      <c r="K12096" s="2">
        <v>69.632222222222225</v>
      </c>
      <c r="L12096" s="2">
        <f>24-Nurse[[#This Row],[Total RN Hours  (*Adjusted for 8 minimum)]]</f>
        <v>-45.632222222222225</v>
      </c>
      <c r="M12096" s="2">
        <v>8.3000000000000007</v>
      </c>
      <c r="N12096" s="2"/>
    </row>
    <row r="12097" spans="1:14" x14ac:dyDescent="0.35">
      <c r="A12097" t="s">
        <v>18643</v>
      </c>
      <c r="B12097" t="s">
        <v>10734</v>
      </c>
      <c r="C12097" t="s">
        <v>16216</v>
      </c>
      <c r="D12097" t="s">
        <v>19098</v>
      </c>
      <c r="E12097" s="2">
        <v>81.522222222222226</v>
      </c>
      <c r="F12097" s="2">
        <v>3.6866348643859892</v>
      </c>
      <c r="G12097" s="2">
        <v>3.3973204306937435</v>
      </c>
      <c r="H12097" s="2">
        <v>0.85424560447049203</v>
      </c>
      <c r="I12097" s="2">
        <v>0.59491617827449905</v>
      </c>
      <c r="J12097" s="2">
        <v>69.64</v>
      </c>
      <c r="K12097" s="2">
        <v>69.64</v>
      </c>
      <c r="L12097" s="2">
        <f>24-Nurse[[#This Row],[Total RN Hours  (*Adjusted for 8 minimum)]]</f>
        <v>-45.64</v>
      </c>
      <c r="M12097" s="2">
        <v>8.3000000000000007</v>
      </c>
      <c r="N12097" s="2"/>
    </row>
    <row r="12098" spans="1:14" x14ac:dyDescent="0.35">
      <c r="A12098" t="s">
        <v>18605</v>
      </c>
      <c r="B12098" t="s">
        <v>779</v>
      </c>
      <c r="C12098" t="s">
        <v>13964</v>
      </c>
      <c r="D12098" t="s">
        <v>18809</v>
      </c>
      <c r="E12098" s="2">
        <v>112.18888888888888</v>
      </c>
      <c r="F12098" s="2">
        <v>3.918702584926216</v>
      </c>
      <c r="G12098" s="2">
        <v>3.740116866395959</v>
      </c>
      <c r="H12098" s="2">
        <v>0.62074081410319903</v>
      </c>
      <c r="I12098" s="2">
        <v>0.46431910468455978</v>
      </c>
      <c r="J12098" s="2">
        <v>69.640222222222221</v>
      </c>
      <c r="K12098" s="2">
        <v>69.640222222222221</v>
      </c>
      <c r="L12098" s="2">
        <f>24-Nurse[[#This Row],[Total RN Hours  (*Adjusted for 8 minimum)]]</f>
        <v>-45.640222222222221</v>
      </c>
      <c r="M12098" s="2">
        <v>8.3000000000000007</v>
      </c>
      <c r="N12098" s="2"/>
    </row>
    <row r="12099" spans="1:14" x14ac:dyDescent="0.35">
      <c r="A12099" t="s">
        <v>18603</v>
      </c>
      <c r="B12099" t="s">
        <v>280</v>
      </c>
      <c r="C12099" t="s">
        <v>13721</v>
      </c>
      <c r="D12099" t="s">
        <v>18726</v>
      </c>
      <c r="E12099" s="2">
        <v>92.733333333333334</v>
      </c>
      <c r="F12099" s="2">
        <v>3.8516187395159358</v>
      </c>
      <c r="G12099" s="2">
        <v>3.7327594057033306</v>
      </c>
      <c r="H12099" s="2">
        <v>0.75141145458902447</v>
      </c>
      <c r="I12099" s="2">
        <v>0.63255212077641976</v>
      </c>
      <c r="J12099" s="2">
        <v>69.680888888888873</v>
      </c>
      <c r="K12099" s="2">
        <v>69.680888888888873</v>
      </c>
      <c r="L12099" s="2">
        <f>24-Nurse[[#This Row],[Total RN Hours  (*Adjusted for 8 minimum)]]</f>
        <v>-45.680888888888873</v>
      </c>
      <c r="M12099" s="2">
        <v>8.3000000000000007</v>
      </c>
      <c r="N12099" s="2"/>
    </row>
    <row r="12100" spans="1:14" x14ac:dyDescent="0.35">
      <c r="A12100" t="s">
        <v>18644</v>
      </c>
      <c r="B12100" t="s">
        <v>11062</v>
      </c>
      <c r="C12100" t="s">
        <v>13778</v>
      </c>
      <c r="D12100" t="s">
        <v>18663</v>
      </c>
      <c r="E12100" s="2">
        <v>94.666666666666671</v>
      </c>
      <c r="F12100" s="2">
        <v>5.5632746478873232</v>
      </c>
      <c r="G12100" s="2">
        <v>5.1514201877934269</v>
      </c>
      <c r="H12100" s="2">
        <v>0.73615023474178398</v>
      </c>
      <c r="I12100" s="2">
        <v>0.50730633802816893</v>
      </c>
      <c r="J12100" s="2">
        <v>69.688888888888883</v>
      </c>
      <c r="K12100" s="2">
        <v>69.688888888888883</v>
      </c>
      <c r="L12100" s="2">
        <f>24-Nurse[[#This Row],[Total RN Hours  (*Adjusted for 8 minimum)]]</f>
        <v>-45.688888888888883</v>
      </c>
      <c r="M12100" s="2">
        <v>8.3000000000000007</v>
      </c>
      <c r="N12100" s="2"/>
    </row>
    <row r="12101" spans="1:14" x14ac:dyDescent="0.35">
      <c r="A12101" t="s">
        <v>18607</v>
      </c>
      <c r="B12101" t="s">
        <v>1500</v>
      </c>
      <c r="C12101" t="s">
        <v>14171</v>
      </c>
      <c r="D12101" t="s">
        <v>18873</v>
      </c>
      <c r="E12101" s="2">
        <v>83.333333333333329</v>
      </c>
      <c r="F12101" s="2">
        <v>4.1911186666666671</v>
      </c>
      <c r="G12101" s="2">
        <v>3.7728786666666667</v>
      </c>
      <c r="H12101" s="2">
        <v>0.8364733333333334</v>
      </c>
      <c r="I12101" s="2">
        <v>0.62213333333333332</v>
      </c>
      <c r="J12101" s="2">
        <v>69.706111111111113</v>
      </c>
      <c r="K12101" s="2">
        <v>69.706111111111113</v>
      </c>
      <c r="L12101" s="2">
        <f>24-Nurse[[#This Row],[Total RN Hours  (*Adjusted for 8 minimum)]]</f>
        <v>-45.706111111111113</v>
      </c>
      <c r="M12101" s="2">
        <v>8.3000000000000007</v>
      </c>
      <c r="N12101" s="2"/>
    </row>
    <row r="12102" spans="1:14" x14ac:dyDescent="0.35">
      <c r="A12102" t="s">
        <v>18631</v>
      </c>
      <c r="B12102" t="s">
        <v>20984</v>
      </c>
      <c r="C12102" t="s">
        <v>14470</v>
      </c>
      <c r="D12102" t="s">
        <v>18876</v>
      </c>
      <c r="E12102" s="2">
        <v>108.52222222222223</v>
      </c>
      <c r="F12102" s="2">
        <v>3.1639961093478042</v>
      </c>
      <c r="G12102" s="2">
        <v>2.7444967748541007</v>
      </c>
      <c r="H12102" s="2">
        <v>0.64241834749667248</v>
      </c>
      <c r="I12102" s="2">
        <v>0.42996826046892594</v>
      </c>
      <c r="J12102" s="2">
        <v>69.716666666666669</v>
      </c>
      <c r="K12102" s="2">
        <v>69.716666666666669</v>
      </c>
      <c r="L12102" s="2">
        <f>24-Nurse[[#This Row],[Total RN Hours  (*Adjusted for 8 minimum)]]</f>
        <v>-45.716666666666669</v>
      </c>
      <c r="M12102" s="2">
        <v>8.3000000000000007</v>
      </c>
      <c r="N12102" s="2"/>
    </row>
    <row r="12103" spans="1:14" x14ac:dyDescent="0.35">
      <c r="A12103" t="s">
        <v>18614</v>
      </c>
      <c r="B12103" t="s">
        <v>2751</v>
      </c>
      <c r="C12103" t="s">
        <v>14437</v>
      </c>
      <c r="D12103" t="s">
        <v>18841</v>
      </c>
      <c r="E12103" s="2">
        <v>78.477777777777774</v>
      </c>
      <c r="F12103" s="2">
        <v>2.9812402661758459</v>
      </c>
      <c r="G12103" s="2">
        <v>2.8437632733965739</v>
      </c>
      <c r="H12103" s="2">
        <v>0.88850346878097131</v>
      </c>
      <c r="I12103" s="2">
        <v>0.82280900467223561</v>
      </c>
      <c r="J12103" s="2">
        <v>69.727777777777774</v>
      </c>
      <c r="K12103" s="2">
        <v>69.727777777777774</v>
      </c>
      <c r="L12103" s="2">
        <f>24-Nurse[[#This Row],[Total RN Hours  (*Adjusted for 8 minimum)]]</f>
        <v>-45.727777777777774</v>
      </c>
      <c r="M12103" s="2">
        <v>8.3000000000000007</v>
      </c>
      <c r="N12103" s="2"/>
    </row>
    <row r="12104" spans="1:14" x14ac:dyDescent="0.35">
      <c r="A12104" t="s">
        <v>18623</v>
      </c>
      <c r="B12104" t="s">
        <v>5676</v>
      </c>
      <c r="C12104" t="s">
        <v>15951</v>
      </c>
      <c r="D12104" t="s">
        <v>19221</v>
      </c>
      <c r="E12104" s="2">
        <v>107.3</v>
      </c>
      <c r="F12104" s="2">
        <v>3.2317676296986648</v>
      </c>
      <c r="G12104" s="2">
        <v>2.7996820958889925</v>
      </c>
      <c r="H12104" s="2">
        <v>0.64989955472714089</v>
      </c>
      <c r="I12104" s="2">
        <v>0.29347416381899144</v>
      </c>
      <c r="J12104" s="2">
        <v>69.734222222222215</v>
      </c>
      <c r="K12104" s="2">
        <v>69.734222222222215</v>
      </c>
      <c r="L12104" s="2">
        <f>24-Nurse[[#This Row],[Total RN Hours  (*Adjusted for 8 minimum)]]</f>
        <v>-45.734222222222215</v>
      </c>
      <c r="M12104" s="2">
        <v>8.3000000000000007</v>
      </c>
      <c r="N12104" s="2"/>
    </row>
    <row r="12105" spans="1:14" x14ac:dyDescent="0.35">
      <c r="A12105" t="s">
        <v>18614</v>
      </c>
      <c r="B12105" t="s">
        <v>3241</v>
      </c>
      <c r="C12105" t="s">
        <v>14895</v>
      </c>
      <c r="D12105" t="s">
        <v>19063</v>
      </c>
      <c r="E12105" s="2">
        <v>55.277777777777779</v>
      </c>
      <c r="F12105" s="2">
        <v>4.465859296482412</v>
      </c>
      <c r="G12105" s="2">
        <v>4.3709849246231158</v>
      </c>
      <c r="H12105" s="2">
        <v>1.2618814070351756</v>
      </c>
      <c r="I12105" s="2">
        <v>1.1670070351758792</v>
      </c>
      <c r="J12105" s="2">
        <v>69.753999999999991</v>
      </c>
      <c r="K12105" s="2">
        <v>69.753999999999991</v>
      </c>
      <c r="L12105" s="2">
        <f>24-Nurse[[#This Row],[Total RN Hours  (*Adjusted for 8 minimum)]]</f>
        <v>-45.753999999999991</v>
      </c>
      <c r="M12105" s="2">
        <v>8.3000000000000007</v>
      </c>
      <c r="N12105" s="2"/>
    </row>
    <row r="12106" spans="1:14" x14ac:dyDescent="0.35">
      <c r="A12106" t="s">
        <v>18642</v>
      </c>
      <c r="B12106" t="s">
        <v>10527</v>
      </c>
      <c r="C12106" t="s">
        <v>13958</v>
      </c>
      <c r="D12106" t="s">
        <v>19605</v>
      </c>
      <c r="E12106" s="2">
        <v>118.1</v>
      </c>
      <c r="F12106" s="2">
        <v>3.9819126916925391</v>
      </c>
      <c r="G12106" s="2">
        <v>3.65770533446232</v>
      </c>
      <c r="H12106" s="2">
        <v>0.59069526766393832</v>
      </c>
      <c r="I12106" s="2">
        <v>0.26648791043371906</v>
      </c>
      <c r="J12106" s="2">
        <v>69.761111111111106</v>
      </c>
      <c r="K12106" s="2">
        <v>69.761111111111106</v>
      </c>
      <c r="L12106" s="2">
        <f>24-Nurse[[#This Row],[Total RN Hours  (*Adjusted for 8 minimum)]]</f>
        <v>-45.761111111111106</v>
      </c>
      <c r="M12106" s="2">
        <v>8.3000000000000007</v>
      </c>
      <c r="N12106" s="2"/>
    </row>
    <row r="12107" spans="1:14" x14ac:dyDescent="0.35">
      <c r="A12107" t="s">
        <v>18634</v>
      </c>
      <c r="B12107" t="s">
        <v>8355</v>
      </c>
      <c r="C12107" t="s">
        <v>15328</v>
      </c>
      <c r="D12107" t="s">
        <v>18670</v>
      </c>
      <c r="E12107" s="2">
        <v>128.87777777777777</v>
      </c>
      <c r="F12107" s="2">
        <v>4.0050400896629021</v>
      </c>
      <c r="G12107" s="2">
        <v>3.6362591602724379</v>
      </c>
      <c r="H12107" s="2">
        <v>0.5413458056729028</v>
      </c>
      <c r="I12107" s="2">
        <v>0.27179067160962156</v>
      </c>
      <c r="J12107" s="2">
        <v>69.767444444444436</v>
      </c>
      <c r="K12107" s="2">
        <v>69.767444444444436</v>
      </c>
      <c r="L12107" s="2">
        <f>24-Nurse[[#This Row],[Total RN Hours  (*Adjusted for 8 minimum)]]</f>
        <v>-45.767444444444436</v>
      </c>
      <c r="M12107" s="2">
        <v>8.3000000000000007</v>
      </c>
      <c r="N12107" s="2"/>
    </row>
    <row r="12108" spans="1:14" x14ac:dyDescent="0.35">
      <c r="A12108" t="s">
        <v>18633</v>
      </c>
      <c r="B12108" t="s">
        <v>8012</v>
      </c>
      <c r="C12108" t="s">
        <v>16842</v>
      </c>
      <c r="D12108" t="s">
        <v>19705</v>
      </c>
      <c r="E12108" s="2">
        <v>124.63333333333334</v>
      </c>
      <c r="F12108" s="2">
        <v>3.0049924222162789</v>
      </c>
      <c r="G12108" s="2">
        <v>2.8732058482660241</v>
      </c>
      <c r="H12108" s="2">
        <v>0.55979762859944726</v>
      </c>
      <c r="I12108" s="2">
        <v>0.42801105464919315</v>
      </c>
      <c r="J12108" s="2">
        <v>69.769444444444446</v>
      </c>
      <c r="K12108" s="2">
        <v>69.769444444444446</v>
      </c>
      <c r="L12108" s="2">
        <f>24-Nurse[[#This Row],[Total RN Hours  (*Adjusted for 8 minimum)]]</f>
        <v>-45.769444444444446</v>
      </c>
      <c r="M12108" s="2">
        <v>8.3000000000000007</v>
      </c>
      <c r="N12108" s="2"/>
    </row>
    <row r="12109" spans="1:14" x14ac:dyDescent="0.35">
      <c r="A12109" t="s">
        <v>18622</v>
      </c>
      <c r="B12109" t="s">
        <v>5515</v>
      </c>
      <c r="C12109" t="s">
        <v>15861</v>
      </c>
      <c r="D12109" t="s">
        <v>18876</v>
      </c>
      <c r="E12109" s="2">
        <v>73.555555555555557</v>
      </c>
      <c r="F12109" s="2">
        <v>5.7282749244712994</v>
      </c>
      <c r="G12109" s="2">
        <v>5.3138187311178244</v>
      </c>
      <c r="H12109" s="2">
        <v>0.94868429003021149</v>
      </c>
      <c r="I12109" s="2">
        <v>0.59948489425981877</v>
      </c>
      <c r="J12109" s="2">
        <v>69.781000000000006</v>
      </c>
      <c r="K12109" s="2">
        <v>69.781000000000006</v>
      </c>
      <c r="L12109" s="2">
        <f>24-Nurse[[#This Row],[Total RN Hours  (*Adjusted for 8 minimum)]]</f>
        <v>-45.781000000000006</v>
      </c>
      <c r="M12109" s="2">
        <v>8.3000000000000007</v>
      </c>
      <c r="N12109" s="2"/>
    </row>
    <row r="12110" spans="1:14" x14ac:dyDescent="0.35">
      <c r="A12110" t="s">
        <v>18649</v>
      </c>
      <c r="B12110" t="s">
        <v>11780</v>
      </c>
      <c r="C12110" t="s">
        <v>18110</v>
      </c>
      <c r="D12110" t="s">
        <v>20167</v>
      </c>
      <c r="E12110" s="2">
        <v>63.444444444444443</v>
      </c>
      <c r="F12110" s="2">
        <v>4.5559789842381786</v>
      </c>
      <c r="G12110" s="2">
        <v>4.1624623467600701</v>
      </c>
      <c r="H12110" s="2">
        <v>1.0998966725043782</v>
      </c>
      <c r="I12110" s="2">
        <v>0.93187915936952703</v>
      </c>
      <c r="J12110" s="2">
        <v>69.782333333333327</v>
      </c>
      <c r="K12110" s="2">
        <v>69.782333333333327</v>
      </c>
      <c r="L12110" s="2">
        <f>24-Nurse[[#This Row],[Total RN Hours  (*Adjusted for 8 minimum)]]</f>
        <v>-45.782333333333327</v>
      </c>
      <c r="M12110" s="2">
        <v>8.3000000000000007</v>
      </c>
      <c r="N12110" s="2"/>
    </row>
    <row r="12111" spans="1:14" x14ac:dyDescent="0.35">
      <c r="A12111" t="s">
        <v>18623</v>
      </c>
      <c r="B12111" t="s">
        <v>5554</v>
      </c>
      <c r="C12111" t="s">
        <v>15887</v>
      </c>
      <c r="D12111" t="s">
        <v>19416</v>
      </c>
      <c r="E12111" s="2">
        <v>81.444444444444443</v>
      </c>
      <c r="F12111" s="2">
        <v>3.9216698499317872</v>
      </c>
      <c r="G12111" s="2">
        <v>3.4447830832196447</v>
      </c>
      <c r="H12111" s="2">
        <v>0.85681582537517054</v>
      </c>
      <c r="I12111" s="2">
        <v>0.37992905866302867</v>
      </c>
      <c r="J12111" s="2">
        <v>69.782888888888891</v>
      </c>
      <c r="K12111" s="2">
        <v>69.782888888888891</v>
      </c>
      <c r="L12111" s="2">
        <f>24-Nurse[[#This Row],[Total RN Hours  (*Adjusted for 8 minimum)]]</f>
        <v>-45.782888888888891</v>
      </c>
      <c r="M12111" s="2">
        <v>8.3000000000000007</v>
      </c>
      <c r="N12111" s="2"/>
    </row>
    <row r="12112" spans="1:14" x14ac:dyDescent="0.35">
      <c r="A12112" t="s">
        <v>18631</v>
      </c>
      <c r="B12112" t="s">
        <v>7409</v>
      </c>
      <c r="C12112" t="s">
        <v>16622</v>
      </c>
      <c r="D12112" t="s">
        <v>19656</v>
      </c>
      <c r="E12112" s="2">
        <v>119.44444444444444</v>
      </c>
      <c r="F12112" s="2">
        <v>3.5904120930232559</v>
      </c>
      <c r="G12112" s="2">
        <v>3.4571823255813956</v>
      </c>
      <c r="H12112" s="2">
        <v>0.58430139534883729</v>
      </c>
      <c r="I12112" s="2">
        <v>0.4510716279069768</v>
      </c>
      <c r="J12112" s="2">
        <v>69.791555555555561</v>
      </c>
      <c r="K12112" s="2">
        <v>69.791555555555561</v>
      </c>
      <c r="L12112" s="2">
        <f>24-Nurse[[#This Row],[Total RN Hours  (*Adjusted for 8 minimum)]]</f>
        <v>-45.791555555555561</v>
      </c>
      <c r="M12112" s="2">
        <v>8.3000000000000007</v>
      </c>
      <c r="N12112" s="2"/>
    </row>
    <row r="12113" spans="1:14" x14ac:dyDescent="0.35">
      <c r="A12113" t="s">
        <v>18617</v>
      </c>
      <c r="B12113" t="s">
        <v>4294</v>
      </c>
      <c r="C12113" t="s">
        <v>14149</v>
      </c>
      <c r="D12113" t="s">
        <v>18747</v>
      </c>
      <c r="E12113" s="2">
        <v>54.68888888888889</v>
      </c>
      <c r="F12113" s="2">
        <v>4.9733929297033734</v>
      </c>
      <c r="G12113" s="2">
        <v>4.681414059325478</v>
      </c>
      <c r="H12113" s="2">
        <v>1.2761986997155628</v>
      </c>
      <c r="I12113" s="2">
        <v>0.98421982933766761</v>
      </c>
      <c r="J12113" s="2">
        <v>69.793888888888887</v>
      </c>
      <c r="K12113" s="2">
        <v>69.793888888888887</v>
      </c>
      <c r="L12113" s="2">
        <f>24-Nurse[[#This Row],[Total RN Hours  (*Adjusted for 8 minimum)]]</f>
        <v>-45.793888888888887</v>
      </c>
      <c r="M12113" s="2">
        <v>8.3000000000000007</v>
      </c>
      <c r="N12113" s="2"/>
    </row>
    <row r="12114" spans="1:14" x14ac:dyDescent="0.35">
      <c r="A12114" t="s">
        <v>18651</v>
      </c>
      <c r="B12114" t="s">
        <v>12101</v>
      </c>
      <c r="C12114" t="s">
        <v>18258</v>
      </c>
      <c r="D12114" t="s">
        <v>20220</v>
      </c>
      <c r="E12114" s="2">
        <v>70.288888888888891</v>
      </c>
      <c r="F12114" s="2">
        <v>5.2360907366424279</v>
      </c>
      <c r="G12114" s="2">
        <v>4.8834587417009168</v>
      </c>
      <c r="H12114" s="2">
        <v>0.99303035093265868</v>
      </c>
      <c r="I12114" s="2">
        <v>0.64039835599114758</v>
      </c>
      <c r="J12114" s="2">
        <v>69.798999999999992</v>
      </c>
      <c r="K12114" s="2">
        <v>69.798999999999992</v>
      </c>
      <c r="L12114" s="2">
        <f>24-Nurse[[#This Row],[Total RN Hours  (*Adjusted for 8 minimum)]]</f>
        <v>-45.798999999999992</v>
      </c>
      <c r="M12114" s="2">
        <v>8.3000000000000007</v>
      </c>
      <c r="N12114" s="2"/>
    </row>
    <row r="12115" spans="1:14" x14ac:dyDescent="0.35">
      <c r="A12115" t="s">
        <v>18633</v>
      </c>
      <c r="B12115" t="s">
        <v>7982</v>
      </c>
      <c r="C12115" t="s">
        <v>16793</v>
      </c>
      <c r="D12115" t="s">
        <v>19687</v>
      </c>
      <c r="E12115" s="2">
        <v>136.96666666666667</v>
      </c>
      <c r="F12115" s="2">
        <v>3.5148048998134174</v>
      </c>
      <c r="G12115" s="2">
        <v>3.4694775695627484</v>
      </c>
      <c r="H12115" s="2">
        <v>0.50973472864443903</v>
      </c>
      <c r="I12115" s="2">
        <v>0.46440739839376977</v>
      </c>
      <c r="J12115" s="2">
        <v>69.816666666666663</v>
      </c>
      <c r="K12115" s="2">
        <v>69.816666666666663</v>
      </c>
      <c r="L12115" s="2">
        <f>24-Nurse[[#This Row],[Total RN Hours  (*Adjusted for 8 minimum)]]</f>
        <v>-45.816666666666663</v>
      </c>
      <c r="M12115" s="2">
        <v>8.3000000000000007</v>
      </c>
      <c r="N12115" s="2"/>
    </row>
    <row r="12116" spans="1:14" x14ac:dyDescent="0.35">
      <c r="A12116" t="s">
        <v>18644</v>
      </c>
      <c r="B12116" t="s">
        <v>11021</v>
      </c>
      <c r="C12116" t="s">
        <v>14584</v>
      </c>
      <c r="D12116" t="s">
        <v>19099</v>
      </c>
      <c r="E12116" s="2">
        <v>50.411111111111111</v>
      </c>
      <c r="F12116" s="2">
        <v>6.0551862464183372</v>
      </c>
      <c r="G12116" s="2">
        <v>5.7291448093453825</v>
      </c>
      <c r="H12116" s="2">
        <v>1.3852766145029753</v>
      </c>
      <c r="I12116" s="2">
        <v>1.1733524355300859</v>
      </c>
      <c r="J12116" s="2">
        <v>69.833333333333329</v>
      </c>
      <c r="K12116" s="2">
        <v>69.833333333333329</v>
      </c>
      <c r="L12116" s="2">
        <f>24-Nurse[[#This Row],[Total RN Hours  (*Adjusted for 8 minimum)]]</f>
        <v>-45.833333333333329</v>
      </c>
      <c r="M12116" s="2">
        <v>8.3000000000000007</v>
      </c>
      <c r="N12116" s="2"/>
    </row>
    <row r="12117" spans="1:14" x14ac:dyDescent="0.35">
      <c r="A12117" t="s">
        <v>18610</v>
      </c>
      <c r="B12117" t="s">
        <v>20447</v>
      </c>
      <c r="C12117" t="s">
        <v>14302</v>
      </c>
      <c r="D12117" t="s">
        <v>18901</v>
      </c>
      <c r="E12117" s="2">
        <v>103.12222222222222</v>
      </c>
      <c r="F12117" s="2">
        <v>3.8315267751319899</v>
      </c>
      <c r="G12117" s="2">
        <v>3.5848507703911214</v>
      </c>
      <c r="H12117" s="2">
        <v>0.6772330567826742</v>
      </c>
      <c r="I12117" s="2">
        <v>0.48680099127249221</v>
      </c>
      <c r="J12117" s="2">
        <v>69.837777777777774</v>
      </c>
      <c r="K12117" s="2">
        <v>69.837777777777774</v>
      </c>
      <c r="L12117" s="2">
        <f>24-Nurse[[#This Row],[Total RN Hours  (*Adjusted for 8 minimum)]]</f>
        <v>-45.837777777777774</v>
      </c>
      <c r="M12117" s="2">
        <v>8.3000000000000007</v>
      </c>
      <c r="N12117" s="2"/>
    </row>
    <row r="12118" spans="1:14" x14ac:dyDescent="0.35">
      <c r="A12118" t="s">
        <v>18610</v>
      </c>
      <c r="B12118" t="s">
        <v>2067</v>
      </c>
      <c r="C12118" t="s">
        <v>14277</v>
      </c>
      <c r="D12118" t="s">
        <v>18893</v>
      </c>
      <c r="E12118" s="2">
        <v>96.588888888888889</v>
      </c>
      <c r="F12118" s="2">
        <v>3.324596802024617</v>
      </c>
      <c r="G12118" s="2">
        <v>3.1552651558725411</v>
      </c>
      <c r="H12118" s="2">
        <v>0.7233567238007591</v>
      </c>
      <c r="I12118" s="2">
        <v>0.55402507764868292</v>
      </c>
      <c r="J12118" s="2">
        <v>69.868222222222215</v>
      </c>
      <c r="K12118" s="2">
        <v>69.868222222222215</v>
      </c>
      <c r="L12118" s="2">
        <f>24-Nurse[[#This Row],[Total RN Hours  (*Adjusted for 8 minimum)]]</f>
        <v>-45.868222222222215</v>
      </c>
      <c r="M12118" s="2">
        <v>8.3000000000000007</v>
      </c>
      <c r="N12118" s="2"/>
    </row>
    <row r="12119" spans="1:14" x14ac:dyDescent="0.35">
      <c r="A12119" t="s">
        <v>18636</v>
      </c>
      <c r="B12119" t="s">
        <v>8101</v>
      </c>
      <c r="C12119" t="s">
        <v>17086</v>
      </c>
      <c r="D12119" t="s">
        <v>18927</v>
      </c>
      <c r="E12119" s="2">
        <v>104.41111111111111</v>
      </c>
      <c r="F12119" s="2">
        <v>3.9331414281153561</v>
      </c>
      <c r="G12119" s="2">
        <v>3.4014132169841442</v>
      </c>
      <c r="H12119" s="2">
        <v>0.66926465893370224</v>
      </c>
      <c r="I12119" s="2">
        <v>0.29904011918697454</v>
      </c>
      <c r="J12119" s="2">
        <v>69.87866666666666</v>
      </c>
      <c r="K12119" s="2">
        <v>69.87866666666666</v>
      </c>
      <c r="L12119" s="2">
        <f>24-Nurse[[#This Row],[Total RN Hours  (*Adjusted for 8 minimum)]]</f>
        <v>-45.87866666666666</v>
      </c>
      <c r="M12119" s="2">
        <v>8.3000000000000007</v>
      </c>
      <c r="N12119" s="2"/>
    </row>
    <row r="12120" spans="1:14" x14ac:dyDescent="0.35">
      <c r="A12120" t="s">
        <v>18634</v>
      </c>
      <c r="B12120" t="s">
        <v>8308</v>
      </c>
      <c r="C12120" t="s">
        <v>16976</v>
      </c>
      <c r="D12120" t="s">
        <v>19734</v>
      </c>
      <c r="E12120" s="2">
        <v>71.011111111111106</v>
      </c>
      <c r="F12120" s="2">
        <v>5.4192145204193398</v>
      </c>
      <c r="G12120" s="2">
        <v>4.9645282428414959</v>
      </c>
      <c r="H12120" s="2">
        <v>0.98410264434360817</v>
      </c>
      <c r="I12120" s="2">
        <v>0.52941636676576431</v>
      </c>
      <c r="J12120" s="2">
        <v>69.882222222222211</v>
      </c>
      <c r="K12120" s="2">
        <v>69.882222222222211</v>
      </c>
      <c r="L12120" s="2">
        <f>24-Nurse[[#This Row],[Total RN Hours  (*Adjusted for 8 minimum)]]</f>
        <v>-45.882222222222211</v>
      </c>
      <c r="M12120" s="2">
        <v>8.3000000000000007</v>
      </c>
      <c r="N12120" s="2"/>
    </row>
    <row r="12121" spans="1:14" x14ac:dyDescent="0.35">
      <c r="A12121" t="s">
        <v>18643</v>
      </c>
      <c r="B12121" t="s">
        <v>10717</v>
      </c>
      <c r="C12121" t="s">
        <v>17743</v>
      </c>
      <c r="D12121" t="s">
        <v>19959</v>
      </c>
      <c r="E12121" s="2">
        <v>69.655555555555551</v>
      </c>
      <c r="F12121" s="2">
        <v>3.4122938267666298</v>
      </c>
      <c r="G12121" s="2">
        <v>3.1093555591003352</v>
      </c>
      <c r="H12121" s="2">
        <v>1.0033386505024724</v>
      </c>
      <c r="I12121" s="2">
        <v>0.70040038283617811</v>
      </c>
      <c r="J12121" s="2">
        <v>69.888111111111101</v>
      </c>
      <c r="K12121" s="2">
        <v>69.888111111111101</v>
      </c>
      <c r="L12121" s="2">
        <f>24-Nurse[[#This Row],[Total RN Hours  (*Adjusted for 8 minimum)]]</f>
        <v>-45.888111111111101</v>
      </c>
      <c r="M12121" s="2">
        <v>8.3000000000000007</v>
      </c>
      <c r="N12121" s="2"/>
    </row>
    <row r="12122" spans="1:14" x14ac:dyDescent="0.35">
      <c r="A12122" t="s">
        <v>18639</v>
      </c>
      <c r="B12122" t="s">
        <v>10292</v>
      </c>
      <c r="C12122" t="s">
        <v>17519</v>
      </c>
      <c r="D12122" t="s">
        <v>19111</v>
      </c>
      <c r="E12122" s="2">
        <v>46.155555555555559</v>
      </c>
      <c r="F12122" s="2">
        <v>4.4738204140587374</v>
      </c>
      <c r="G12122" s="2">
        <v>4.0925012036591228</v>
      </c>
      <c r="H12122" s="2">
        <v>1.5150457390467016</v>
      </c>
      <c r="I12122" s="2">
        <v>1.133726528647087</v>
      </c>
      <c r="J12122" s="2">
        <v>69.927777777777763</v>
      </c>
      <c r="K12122" s="2">
        <v>69.927777777777763</v>
      </c>
      <c r="L12122" s="2">
        <f>24-Nurse[[#This Row],[Total RN Hours  (*Adjusted for 8 minimum)]]</f>
        <v>-45.927777777777763</v>
      </c>
      <c r="M12122" s="2">
        <v>8.3000000000000007</v>
      </c>
      <c r="N12122" s="2"/>
    </row>
    <row r="12123" spans="1:14" x14ac:dyDescent="0.35">
      <c r="A12123" t="s">
        <v>18607</v>
      </c>
      <c r="B12123" t="s">
        <v>1461</v>
      </c>
      <c r="C12123" t="s">
        <v>14234</v>
      </c>
      <c r="D12123" t="s">
        <v>18873</v>
      </c>
      <c r="E12123" s="2">
        <v>109.17777777777778</v>
      </c>
      <c r="F12123" s="2">
        <v>3.8735568898839814</v>
      </c>
      <c r="G12123" s="2">
        <v>3.4350183187461836</v>
      </c>
      <c r="H12123" s="2">
        <v>0.64053429676368823</v>
      </c>
      <c r="I12123" s="2">
        <v>0.25118461225320576</v>
      </c>
      <c r="J12123" s="2">
        <v>69.932111111111112</v>
      </c>
      <c r="K12123" s="2">
        <v>69.932111111111112</v>
      </c>
      <c r="L12123" s="2">
        <f>24-Nurse[[#This Row],[Total RN Hours  (*Adjusted for 8 minimum)]]</f>
        <v>-45.932111111111112</v>
      </c>
      <c r="M12123" s="2">
        <v>8.3000000000000007</v>
      </c>
      <c r="N12123" s="2"/>
    </row>
    <row r="12124" spans="1:14" x14ac:dyDescent="0.35">
      <c r="A12124" t="s">
        <v>18631</v>
      </c>
      <c r="B12124" t="s">
        <v>7447</v>
      </c>
      <c r="C12124" t="s">
        <v>16666</v>
      </c>
      <c r="D12124" t="s">
        <v>19660</v>
      </c>
      <c r="E12124" s="2">
        <v>51.266666666666666</v>
      </c>
      <c r="F12124" s="2">
        <v>4.3551322063285651</v>
      </c>
      <c r="G12124" s="2">
        <v>3.7171543129605551</v>
      </c>
      <c r="H12124" s="2">
        <v>1.3642977893368007</v>
      </c>
      <c r="I12124" s="2">
        <v>0.72631989596879054</v>
      </c>
      <c r="J12124" s="2">
        <v>69.942999999999984</v>
      </c>
      <c r="K12124" s="2">
        <v>69.942999999999984</v>
      </c>
      <c r="L12124" s="2">
        <f>24-Nurse[[#This Row],[Total RN Hours  (*Adjusted for 8 minimum)]]</f>
        <v>-45.942999999999984</v>
      </c>
      <c r="M12124" s="2">
        <v>8.3000000000000007</v>
      </c>
      <c r="N12124" s="2"/>
    </row>
    <row r="12125" spans="1:14" x14ac:dyDescent="0.35">
      <c r="A12125" t="s">
        <v>18614</v>
      </c>
      <c r="B12125" t="s">
        <v>2842</v>
      </c>
      <c r="C12125" t="s">
        <v>14812</v>
      </c>
      <c r="D12125" t="s">
        <v>19014</v>
      </c>
      <c r="E12125" s="2">
        <v>200.86666666666667</v>
      </c>
      <c r="F12125" s="2">
        <v>2.0467833831176017</v>
      </c>
      <c r="G12125" s="2">
        <v>1.8785678725522736</v>
      </c>
      <c r="H12125" s="2">
        <v>0.3482409558579489</v>
      </c>
      <c r="I12125" s="2">
        <v>0.30214902090939266</v>
      </c>
      <c r="J12125" s="2">
        <v>69.95</v>
      </c>
      <c r="K12125" s="2">
        <v>69.95</v>
      </c>
      <c r="L12125" s="2">
        <f>24-Nurse[[#This Row],[Total RN Hours  (*Adjusted for 8 minimum)]]</f>
        <v>-45.95</v>
      </c>
      <c r="M12125" s="2">
        <v>8.3000000000000007</v>
      </c>
      <c r="N12125" s="2"/>
    </row>
    <row r="12126" spans="1:14" x14ac:dyDescent="0.35">
      <c r="A12126" t="s">
        <v>18623</v>
      </c>
      <c r="B12126" t="s">
        <v>5565</v>
      </c>
      <c r="C12126" t="s">
        <v>15877</v>
      </c>
      <c r="D12126" t="s">
        <v>18883</v>
      </c>
      <c r="E12126" s="2">
        <v>128.07777777777778</v>
      </c>
      <c r="F12126" s="2">
        <v>3.6455417714930163</v>
      </c>
      <c r="G12126" s="2">
        <v>3.4934891992712758</v>
      </c>
      <c r="H12126" s="2">
        <v>0.54616378936410159</v>
      </c>
      <c r="I12126" s="2">
        <v>0.39411121714236136</v>
      </c>
      <c r="J12126" s="2">
        <v>69.951444444444434</v>
      </c>
      <c r="K12126" s="2">
        <v>69.951444444444434</v>
      </c>
      <c r="L12126" s="2">
        <f>24-Nurse[[#This Row],[Total RN Hours  (*Adjusted for 8 minimum)]]</f>
        <v>-45.951444444444434</v>
      </c>
      <c r="M12126" s="2">
        <v>8.3000000000000007</v>
      </c>
      <c r="N12126" s="2"/>
    </row>
    <row r="12127" spans="1:14" x14ac:dyDescent="0.35">
      <c r="A12127" t="s">
        <v>18614</v>
      </c>
      <c r="B12127" t="s">
        <v>3229</v>
      </c>
      <c r="C12127" t="s">
        <v>14951</v>
      </c>
      <c r="D12127" t="s">
        <v>19014</v>
      </c>
      <c r="E12127" s="2">
        <v>28.755555555555556</v>
      </c>
      <c r="F12127" s="2">
        <v>5.5939180834621327</v>
      </c>
      <c r="G12127" s="2">
        <v>4.9772720247295208</v>
      </c>
      <c r="H12127" s="2">
        <v>2.433620556414219</v>
      </c>
      <c r="I12127" s="2">
        <v>1.8169744976816073</v>
      </c>
      <c r="J12127" s="2">
        <v>69.9801111111111</v>
      </c>
      <c r="K12127" s="2">
        <v>69.9801111111111</v>
      </c>
      <c r="L12127" s="2">
        <f>24-Nurse[[#This Row],[Total RN Hours  (*Adjusted for 8 minimum)]]</f>
        <v>-45.9801111111111</v>
      </c>
      <c r="M12127" s="2">
        <v>8.3000000000000007</v>
      </c>
      <c r="N12127" s="2"/>
    </row>
    <row r="12128" spans="1:14" x14ac:dyDescent="0.35">
      <c r="A12128" t="s">
        <v>18634</v>
      </c>
      <c r="B12128" t="s">
        <v>8255</v>
      </c>
      <c r="C12128" t="s">
        <v>16959</v>
      </c>
      <c r="D12128" t="s">
        <v>18705</v>
      </c>
      <c r="E12128" s="2">
        <v>110.83333333333333</v>
      </c>
      <c r="F12128" s="2">
        <v>3.3210025062656645</v>
      </c>
      <c r="G12128" s="2">
        <v>3.0010776942355895</v>
      </c>
      <c r="H12128" s="2">
        <v>0.63163709273182955</v>
      </c>
      <c r="I12128" s="2">
        <v>0.38171228070175439</v>
      </c>
      <c r="J12128" s="2">
        <v>70.00644444444444</v>
      </c>
      <c r="K12128" s="2">
        <v>70.00644444444444</v>
      </c>
      <c r="L12128" s="2">
        <f>24-Nurse[[#This Row],[Total RN Hours  (*Adjusted for 8 minimum)]]</f>
        <v>-46.00644444444444</v>
      </c>
      <c r="M12128" s="2">
        <v>8.3000000000000007</v>
      </c>
      <c r="N12128" s="2"/>
    </row>
    <row r="12129" spans="1:14" x14ac:dyDescent="0.35">
      <c r="A12129" t="s">
        <v>18610</v>
      </c>
      <c r="B12129" t="s">
        <v>2033</v>
      </c>
      <c r="C12129" t="s">
        <v>14357</v>
      </c>
      <c r="D12129" t="s">
        <v>18811</v>
      </c>
      <c r="E12129" s="2">
        <v>115.16666666666667</v>
      </c>
      <c r="F12129" s="2">
        <v>3.6674384949348768</v>
      </c>
      <c r="G12129" s="2">
        <v>3.4566811384466956</v>
      </c>
      <c r="H12129" s="2">
        <v>0.60791123974915584</v>
      </c>
      <c r="I12129" s="2">
        <v>0.40344910757356484</v>
      </c>
      <c r="J12129" s="2">
        <v>70.01111111111112</v>
      </c>
      <c r="K12129" s="2">
        <v>70.01111111111112</v>
      </c>
      <c r="L12129" s="2">
        <f>24-Nurse[[#This Row],[Total RN Hours  (*Adjusted for 8 minimum)]]</f>
        <v>-46.01111111111112</v>
      </c>
      <c r="M12129" s="2">
        <v>8.3000000000000007</v>
      </c>
      <c r="N12129" s="2"/>
    </row>
    <row r="12130" spans="1:14" x14ac:dyDescent="0.35">
      <c r="A12130" t="s">
        <v>18634</v>
      </c>
      <c r="B12130" t="s">
        <v>8495</v>
      </c>
      <c r="C12130" t="s">
        <v>16278</v>
      </c>
      <c r="D12130" t="s">
        <v>19718</v>
      </c>
      <c r="E12130" s="2">
        <v>140.94444444444446</v>
      </c>
      <c r="F12130" s="2">
        <v>3.0537461568782023</v>
      </c>
      <c r="G12130" s="2">
        <v>2.8271840756799369</v>
      </c>
      <c r="H12130" s="2">
        <v>0.49680252266456437</v>
      </c>
      <c r="I12130" s="2">
        <v>0.27918801734331888</v>
      </c>
      <c r="J12130" s="2">
        <v>70.021555555555551</v>
      </c>
      <c r="K12130" s="2">
        <v>70.021555555555551</v>
      </c>
      <c r="L12130" s="2">
        <f>24-Nurse[[#This Row],[Total RN Hours  (*Adjusted for 8 minimum)]]</f>
        <v>-46.021555555555551</v>
      </c>
      <c r="M12130" s="2">
        <v>8.3000000000000007</v>
      </c>
      <c r="N12130" s="2"/>
    </row>
    <row r="12131" spans="1:14" x14ac:dyDescent="0.35">
      <c r="A12131" t="s">
        <v>18631</v>
      </c>
      <c r="B12131" t="s">
        <v>20914</v>
      </c>
      <c r="C12131" t="s">
        <v>16583</v>
      </c>
      <c r="D12131" t="s">
        <v>19655</v>
      </c>
      <c r="E12131" s="2">
        <v>61.777777777777779</v>
      </c>
      <c r="F12131" s="2">
        <v>3.9456115107913665</v>
      </c>
      <c r="G12131" s="2">
        <v>3.5582733812949638</v>
      </c>
      <c r="H12131" s="2">
        <v>1.1338309352517986</v>
      </c>
      <c r="I12131" s="2">
        <v>0.7482913669064748</v>
      </c>
      <c r="J12131" s="2">
        <v>70.045555555555552</v>
      </c>
      <c r="K12131" s="2">
        <v>70.045555555555552</v>
      </c>
      <c r="L12131" s="2">
        <f>24-Nurse[[#This Row],[Total RN Hours  (*Adjusted for 8 minimum)]]</f>
        <v>-46.045555555555552</v>
      </c>
      <c r="M12131" s="2">
        <v>8.3000000000000007</v>
      </c>
      <c r="N12131" s="2"/>
    </row>
    <row r="12132" spans="1:14" x14ac:dyDescent="0.35">
      <c r="A12132" t="s">
        <v>18610</v>
      </c>
      <c r="B12132" t="s">
        <v>1775</v>
      </c>
      <c r="C12132" t="s">
        <v>14380</v>
      </c>
      <c r="D12132" t="s">
        <v>18885</v>
      </c>
      <c r="E12132" s="2">
        <v>114.76666666666667</v>
      </c>
      <c r="F12132" s="2">
        <v>3.3870907154613219</v>
      </c>
      <c r="G12132" s="2">
        <v>3.1039045406138057</v>
      </c>
      <c r="H12132" s="2">
        <v>0.61035046955174743</v>
      </c>
      <c r="I12132" s="2">
        <v>0.4701645851486107</v>
      </c>
      <c r="J12132" s="2">
        <v>70.047888888888878</v>
      </c>
      <c r="K12132" s="2">
        <v>70.047888888888878</v>
      </c>
      <c r="L12132" s="2">
        <f>24-Nurse[[#This Row],[Total RN Hours  (*Adjusted for 8 minimum)]]</f>
        <v>-46.047888888888878</v>
      </c>
      <c r="M12132" s="2">
        <v>8.3000000000000007</v>
      </c>
      <c r="N12132" s="2"/>
    </row>
    <row r="12133" spans="1:14" x14ac:dyDescent="0.35">
      <c r="A12133" t="s">
        <v>18605</v>
      </c>
      <c r="B12133" t="s">
        <v>12565</v>
      </c>
      <c r="C12133" t="s">
        <v>18371</v>
      </c>
      <c r="D12133" t="s">
        <v>18825</v>
      </c>
      <c r="E12133" s="2">
        <v>42.9</v>
      </c>
      <c r="F12133" s="2">
        <v>4.249287749287749</v>
      </c>
      <c r="G12133" s="2">
        <v>3.4191893291893289</v>
      </c>
      <c r="H12133" s="2">
        <v>1.6333488733488735</v>
      </c>
      <c r="I12133" s="2">
        <v>0.88420616420616416</v>
      </c>
      <c r="J12133" s="2">
        <v>70.070666666666668</v>
      </c>
      <c r="K12133" s="2">
        <v>70.070666666666668</v>
      </c>
      <c r="L12133" s="2">
        <f>24-Nurse[[#This Row],[Total RN Hours  (*Adjusted for 8 minimum)]]</f>
        <v>-46.070666666666668</v>
      </c>
      <c r="M12133" s="2">
        <v>8.3000000000000007</v>
      </c>
      <c r="N12133" s="2"/>
    </row>
    <row r="12134" spans="1:14" x14ac:dyDescent="0.35">
      <c r="A12134" t="s">
        <v>18606</v>
      </c>
      <c r="B12134" t="s">
        <v>1207</v>
      </c>
      <c r="C12134" t="s">
        <v>14104</v>
      </c>
      <c r="D12134" t="s">
        <v>18840</v>
      </c>
      <c r="E12134" s="2">
        <v>80.944444444444443</v>
      </c>
      <c r="F12134" s="2">
        <v>3.7551159917638985</v>
      </c>
      <c r="G12134" s="2">
        <v>3.5599890185312288</v>
      </c>
      <c r="H12134" s="2">
        <v>0.86567604667124232</v>
      </c>
      <c r="I12134" s="2">
        <v>0.68153054221002052</v>
      </c>
      <c r="J12134" s="2">
        <v>70.071666666666673</v>
      </c>
      <c r="K12134" s="2">
        <v>70.071666666666673</v>
      </c>
      <c r="L12134" s="2">
        <f>24-Nurse[[#This Row],[Total RN Hours  (*Adjusted for 8 minimum)]]</f>
        <v>-46.071666666666673</v>
      </c>
      <c r="M12134" s="2">
        <v>8.3000000000000007</v>
      </c>
      <c r="N12134" s="2"/>
    </row>
    <row r="12135" spans="1:14" x14ac:dyDescent="0.35">
      <c r="A12135" t="s">
        <v>18639</v>
      </c>
      <c r="B12135" t="s">
        <v>10277</v>
      </c>
      <c r="C12135" t="s">
        <v>14834</v>
      </c>
      <c r="D12135" t="s">
        <v>19605</v>
      </c>
      <c r="E12135" s="2">
        <v>71.577777777777783</v>
      </c>
      <c r="F12135" s="2">
        <v>5.1320242160819616</v>
      </c>
      <c r="G12135" s="2">
        <v>4.7264824588637069</v>
      </c>
      <c r="H12135" s="2">
        <v>0.97962589257994404</v>
      </c>
      <c r="I12135" s="2">
        <v>0.72993635516920208</v>
      </c>
      <c r="J12135" s="2">
        <v>70.11944444444444</v>
      </c>
      <c r="K12135" s="2">
        <v>70.11944444444444</v>
      </c>
      <c r="L12135" s="2">
        <f>24-Nurse[[#This Row],[Total RN Hours  (*Adjusted for 8 minimum)]]</f>
        <v>-46.11944444444444</v>
      </c>
      <c r="M12135" s="2">
        <v>8.3000000000000007</v>
      </c>
      <c r="N12135" s="2"/>
    </row>
    <row r="12136" spans="1:14" x14ac:dyDescent="0.35">
      <c r="A12136" t="s">
        <v>18631</v>
      </c>
      <c r="B12136" t="s">
        <v>20992</v>
      </c>
      <c r="C12136" t="s">
        <v>16575</v>
      </c>
      <c r="D12136" t="s">
        <v>19653</v>
      </c>
      <c r="E12136" s="2">
        <v>85.677777777777777</v>
      </c>
      <c r="F12136" s="2">
        <v>4.3580949293217479</v>
      </c>
      <c r="G12136" s="2">
        <v>3.8680780702891977</v>
      </c>
      <c r="H12136" s="2">
        <v>0.81850603034625846</v>
      </c>
      <c r="I12136" s="2">
        <v>0.48579950719751003</v>
      </c>
      <c r="J12136" s="2">
        <v>70.127777777777766</v>
      </c>
      <c r="K12136" s="2">
        <v>70.127777777777766</v>
      </c>
      <c r="L12136" s="2">
        <f>24-Nurse[[#This Row],[Total RN Hours  (*Adjusted for 8 minimum)]]</f>
        <v>-46.127777777777766</v>
      </c>
      <c r="M12136" s="2">
        <v>8.3000000000000007</v>
      </c>
      <c r="N12136" s="2"/>
    </row>
    <row r="12137" spans="1:14" x14ac:dyDescent="0.35">
      <c r="A12137" t="s">
        <v>18615</v>
      </c>
      <c r="B12137" t="s">
        <v>3362</v>
      </c>
      <c r="C12137" t="s">
        <v>13952</v>
      </c>
      <c r="D12137" t="s">
        <v>18970</v>
      </c>
      <c r="E12137" s="2">
        <v>97.355555555555554</v>
      </c>
      <c r="F12137" s="2">
        <v>3.0987491440310433</v>
      </c>
      <c r="G12137" s="2">
        <v>2.7767096553298329</v>
      </c>
      <c r="H12137" s="2">
        <v>0.72035037662634094</v>
      </c>
      <c r="I12137" s="2">
        <v>0.450243095183748</v>
      </c>
      <c r="J12137" s="2">
        <v>70.130111111111106</v>
      </c>
      <c r="K12137" s="2">
        <v>70.130111111111106</v>
      </c>
      <c r="L12137" s="2">
        <f>24-Nurse[[#This Row],[Total RN Hours  (*Adjusted for 8 minimum)]]</f>
        <v>-46.130111111111106</v>
      </c>
      <c r="M12137" s="2">
        <v>8.3000000000000007</v>
      </c>
      <c r="N12137" s="2"/>
    </row>
    <row r="12138" spans="1:14" x14ac:dyDescent="0.35">
      <c r="A12138" t="s">
        <v>18610</v>
      </c>
      <c r="B12138" t="s">
        <v>1962</v>
      </c>
      <c r="C12138" t="s">
        <v>14304</v>
      </c>
      <c r="D12138" t="s">
        <v>18903</v>
      </c>
      <c r="E12138" s="2">
        <v>71.566666666666663</v>
      </c>
      <c r="F12138" s="2">
        <v>3.6517217823319359</v>
      </c>
      <c r="G12138" s="2">
        <v>3.3847942866014593</v>
      </c>
      <c r="H12138" s="2">
        <v>0.98039900636547106</v>
      </c>
      <c r="I12138" s="2">
        <v>0.73757956839000161</v>
      </c>
      <c r="J12138" s="2">
        <v>70.163888888888877</v>
      </c>
      <c r="K12138" s="2">
        <v>70.163888888888877</v>
      </c>
      <c r="L12138" s="2">
        <f>24-Nurse[[#This Row],[Total RN Hours  (*Adjusted for 8 minimum)]]</f>
        <v>-46.163888888888877</v>
      </c>
      <c r="M12138" s="2">
        <v>8.3000000000000007</v>
      </c>
      <c r="N12138" s="2"/>
    </row>
    <row r="12139" spans="1:14" x14ac:dyDescent="0.35">
      <c r="A12139" t="s">
        <v>18601</v>
      </c>
      <c r="B12139" t="s">
        <v>107</v>
      </c>
      <c r="C12139" t="s">
        <v>13665</v>
      </c>
      <c r="D12139" t="s">
        <v>18704</v>
      </c>
      <c r="E12139" s="2">
        <v>160.5</v>
      </c>
      <c r="F12139" s="2">
        <v>3.9409775008653516</v>
      </c>
      <c r="G12139" s="2">
        <v>3.7483849082727589</v>
      </c>
      <c r="H12139" s="2">
        <v>0.4371581862236068</v>
      </c>
      <c r="I12139" s="2">
        <v>0.27509518864659049</v>
      </c>
      <c r="J12139" s="2">
        <v>70.163888888888891</v>
      </c>
      <c r="K12139" s="2">
        <v>70.163888888888891</v>
      </c>
      <c r="L12139" s="2">
        <f>24-Nurse[[#This Row],[Total RN Hours  (*Adjusted for 8 minimum)]]</f>
        <v>-46.163888888888891</v>
      </c>
      <c r="M12139" s="2">
        <v>8.3000000000000007</v>
      </c>
      <c r="N12139" s="2"/>
    </row>
    <row r="12140" spans="1:14" x14ac:dyDescent="0.35">
      <c r="A12140" t="s">
        <v>18639</v>
      </c>
      <c r="B12140" t="s">
        <v>9878</v>
      </c>
      <c r="C12140" t="s">
        <v>17459</v>
      </c>
      <c r="D12140" t="s">
        <v>19690</v>
      </c>
      <c r="E12140" s="2">
        <v>113.96666666666667</v>
      </c>
      <c r="F12140" s="2">
        <v>3.2951282051282051</v>
      </c>
      <c r="G12140" s="2">
        <v>3.1880783854928345</v>
      </c>
      <c r="H12140" s="2">
        <v>0.61574826947450512</v>
      </c>
      <c r="I12140" s="2">
        <v>0.51080042897533384</v>
      </c>
      <c r="J12140" s="2">
        <v>70.174777777777763</v>
      </c>
      <c r="K12140" s="2">
        <v>70.174777777777763</v>
      </c>
      <c r="L12140" s="2">
        <f>24-Nurse[[#This Row],[Total RN Hours  (*Adjusted for 8 minimum)]]</f>
        <v>-46.174777777777763</v>
      </c>
      <c r="M12140" s="2">
        <v>8.3000000000000007</v>
      </c>
      <c r="N12140" s="2"/>
    </row>
    <row r="12141" spans="1:14" x14ac:dyDescent="0.35">
      <c r="A12141" t="s">
        <v>18639</v>
      </c>
      <c r="B12141" t="s">
        <v>10068</v>
      </c>
      <c r="C12141" t="s">
        <v>16230</v>
      </c>
      <c r="D12141" t="s">
        <v>19895</v>
      </c>
      <c r="E12141" s="2">
        <v>76.2</v>
      </c>
      <c r="F12141" s="2">
        <v>3.5031598133566635</v>
      </c>
      <c r="G12141" s="2">
        <v>3.2966856226305046</v>
      </c>
      <c r="H12141" s="2">
        <v>0.92104111986001747</v>
      </c>
      <c r="I12141" s="2">
        <v>0.71456692913385833</v>
      </c>
      <c r="J12141" s="2">
        <v>70.183333333333337</v>
      </c>
      <c r="K12141" s="2">
        <v>70.183333333333337</v>
      </c>
      <c r="L12141" s="2">
        <f>24-Nurse[[#This Row],[Total RN Hours  (*Adjusted for 8 minimum)]]</f>
        <v>-46.183333333333337</v>
      </c>
      <c r="M12141" s="2">
        <v>8.3000000000000007</v>
      </c>
      <c r="N12141" s="2"/>
    </row>
    <row r="12142" spans="1:14" x14ac:dyDescent="0.35">
      <c r="A12142" t="s">
        <v>18621</v>
      </c>
      <c r="B12142" t="s">
        <v>5065</v>
      </c>
      <c r="C12142" t="s">
        <v>14193</v>
      </c>
      <c r="D12142" t="s">
        <v>18663</v>
      </c>
      <c r="E12142" s="2">
        <v>138.71111111111111</v>
      </c>
      <c r="F12142" s="2">
        <v>3.3460629605895544</v>
      </c>
      <c r="G12142" s="2">
        <v>3.0378684716437041</v>
      </c>
      <c r="H12142" s="2">
        <v>0.50598766421018904</v>
      </c>
      <c r="I12142" s="2">
        <v>0.29718039090035248</v>
      </c>
      <c r="J12142" s="2">
        <v>70.186111111111103</v>
      </c>
      <c r="K12142" s="2">
        <v>70.186111111111103</v>
      </c>
      <c r="L12142" s="2">
        <f>24-Nurse[[#This Row],[Total RN Hours  (*Adjusted for 8 minimum)]]</f>
        <v>-46.186111111111103</v>
      </c>
      <c r="M12142" s="2">
        <v>8.3000000000000007</v>
      </c>
      <c r="N12142" s="2"/>
    </row>
    <row r="12143" spans="1:14" x14ac:dyDescent="0.35">
      <c r="A12143" t="s">
        <v>18631</v>
      </c>
      <c r="B12143" t="s">
        <v>7352</v>
      </c>
      <c r="C12143" t="s">
        <v>15486</v>
      </c>
      <c r="D12143" t="s">
        <v>19659</v>
      </c>
      <c r="E12143" s="2">
        <v>179.04444444444445</v>
      </c>
      <c r="F12143" s="2">
        <v>3.20667742335857</v>
      </c>
      <c r="G12143" s="2">
        <v>2.9057757229738117</v>
      </c>
      <c r="H12143" s="2">
        <v>0.39201998262380533</v>
      </c>
      <c r="I12143" s="2">
        <v>0.22177051011542759</v>
      </c>
      <c r="J12143" s="2">
        <v>70.188999999999993</v>
      </c>
      <c r="K12143" s="2">
        <v>70.188999999999993</v>
      </c>
      <c r="L12143" s="2">
        <f>24-Nurse[[#This Row],[Total RN Hours  (*Adjusted for 8 minimum)]]</f>
        <v>-46.188999999999993</v>
      </c>
      <c r="M12143" s="2">
        <v>8.3000000000000007</v>
      </c>
      <c r="N12143" s="2"/>
    </row>
    <row r="12144" spans="1:14" x14ac:dyDescent="0.35">
      <c r="A12144" t="s">
        <v>18615</v>
      </c>
      <c r="B12144" t="s">
        <v>3688</v>
      </c>
      <c r="C12144" t="s">
        <v>9355</v>
      </c>
      <c r="D12144" t="s">
        <v>19128</v>
      </c>
      <c r="E12144" s="2">
        <v>61.266666666666666</v>
      </c>
      <c r="F12144" s="2">
        <v>4.5925408052230683</v>
      </c>
      <c r="G12144" s="2">
        <v>4.1253663402248826</v>
      </c>
      <c r="H12144" s="2">
        <v>1.1459285455204933</v>
      </c>
      <c r="I12144" s="2">
        <v>0.6787540805223069</v>
      </c>
      <c r="J12144" s="2">
        <v>70.207222222222214</v>
      </c>
      <c r="K12144" s="2">
        <v>70.207222222222214</v>
      </c>
      <c r="L12144" s="2">
        <f>24-Nurse[[#This Row],[Total RN Hours  (*Adjusted for 8 minimum)]]</f>
        <v>-46.207222222222214</v>
      </c>
      <c r="M12144" s="2">
        <v>8.3000000000000007</v>
      </c>
      <c r="N12144" s="2"/>
    </row>
    <row r="12145" spans="1:14" x14ac:dyDescent="0.35">
      <c r="A12145" t="s">
        <v>18639</v>
      </c>
      <c r="B12145" t="s">
        <v>20724</v>
      </c>
      <c r="C12145" t="s">
        <v>17492</v>
      </c>
      <c r="D12145" t="s">
        <v>19890</v>
      </c>
      <c r="E12145" s="2">
        <v>186.83333333333334</v>
      </c>
      <c r="F12145" s="2">
        <v>2.9734944989592633</v>
      </c>
      <c r="G12145" s="2">
        <v>2.9510145703241157</v>
      </c>
      <c r="H12145" s="2">
        <v>0.3757853107344632</v>
      </c>
      <c r="I12145" s="2">
        <v>0.35330538209931606</v>
      </c>
      <c r="J12145" s="2">
        <v>70.209222222222209</v>
      </c>
      <c r="K12145" s="2">
        <v>70.209222222222209</v>
      </c>
      <c r="L12145" s="2">
        <f>24-Nurse[[#This Row],[Total RN Hours  (*Adjusted for 8 minimum)]]</f>
        <v>-46.209222222222209</v>
      </c>
      <c r="M12145" s="2">
        <v>8.3000000000000007</v>
      </c>
      <c r="N12145" s="2"/>
    </row>
    <row r="12146" spans="1:14" x14ac:dyDescent="0.35">
      <c r="A12146" t="s">
        <v>18610</v>
      </c>
      <c r="B12146" t="s">
        <v>1908</v>
      </c>
      <c r="C12146" t="s">
        <v>14269</v>
      </c>
      <c r="D12146" t="s">
        <v>18886</v>
      </c>
      <c r="E12146" s="2">
        <v>135.37777777777777</v>
      </c>
      <c r="F12146" s="2">
        <v>3.4234848982271835</v>
      </c>
      <c r="G12146" s="2">
        <v>3.1002281680892976</v>
      </c>
      <c r="H12146" s="2">
        <v>0.51867038739330273</v>
      </c>
      <c r="I12146" s="2">
        <v>0.29010833880499015</v>
      </c>
      <c r="J12146" s="2">
        <v>70.216444444444448</v>
      </c>
      <c r="K12146" s="2">
        <v>70.216444444444448</v>
      </c>
      <c r="L12146" s="2">
        <f>24-Nurse[[#This Row],[Total RN Hours  (*Adjusted for 8 minimum)]]</f>
        <v>-46.216444444444448</v>
      </c>
      <c r="M12146" s="2">
        <v>8.3000000000000007</v>
      </c>
      <c r="N12146" s="2"/>
    </row>
    <row r="12147" spans="1:14" x14ac:dyDescent="0.35">
      <c r="A12147" t="s">
        <v>18633</v>
      </c>
      <c r="B12147" t="s">
        <v>7938</v>
      </c>
      <c r="C12147" t="s">
        <v>16853</v>
      </c>
      <c r="D12147" t="s">
        <v>19381</v>
      </c>
      <c r="E12147" s="2">
        <v>72.733333333333334</v>
      </c>
      <c r="F12147" s="2">
        <v>3.6510067216620832</v>
      </c>
      <c r="G12147" s="2">
        <v>3.6510067216620832</v>
      </c>
      <c r="H12147" s="2">
        <v>0.96555148182095929</v>
      </c>
      <c r="I12147" s="2">
        <v>0.96555148182095929</v>
      </c>
      <c r="J12147" s="2">
        <v>70.227777777777774</v>
      </c>
      <c r="K12147" s="2">
        <v>70.227777777777774</v>
      </c>
      <c r="L12147" s="2">
        <f>24-Nurse[[#This Row],[Total RN Hours  (*Adjusted for 8 minimum)]]</f>
        <v>-46.227777777777774</v>
      </c>
      <c r="M12147" s="2">
        <v>8.3000000000000007</v>
      </c>
      <c r="N12147" s="2"/>
    </row>
    <row r="12148" spans="1:14" x14ac:dyDescent="0.35">
      <c r="A12148" t="s">
        <v>18601</v>
      </c>
      <c r="B12148" t="s">
        <v>79</v>
      </c>
      <c r="C12148" t="s">
        <v>13586</v>
      </c>
      <c r="D12148" t="s">
        <v>18653</v>
      </c>
      <c r="E12148" s="2">
        <v>119.42222222222222</v>
      </c>
      <c r="F12148" s="2">
        <v>3.4533866765909935</v>
      </c>
      <c r="G12148" s="2">
        <v>2.9642956829177525</v>
      </c>
      <c r="H12148" s="2">
        <v>0.58813267584666917</v>
      </c>
      <c r="I12148" s="2">
        <v>0.17554428730926686</v>
      </c>
      <c r="J12148" s="2">
        <v>70.236111111111114</v>
      </c>
      <c r="K12148" s="2">
        <v>70.236111111111114</v>
      </c>
      <c r="L12148" s="2">
        <f>24-Nurse[[#This Row],[Total RN Hours  (*Adjusted for 8 minimum)]]</f>
        <v>-46.236111111111114</v>
      </c>
      <c r="M12148" s="2">
        <v>8.3000000000000007</v>
      </c>
      <c r="N12148" s="2"/>
    </row>
    <row r="12149" spans="1:14" x14ac:dyDescent="0.35">
      <c r="A12149" t="s">
        <v>18645</v>
      </c>
      <c r="B12149" t="s">
        <v>13498</v>
      </c>
      <c r="C12149" t="s">
        <v>14468</v>
      </c>
      <c r="D12149" t="s">
        <v>18673</v>
      </c>
      <c r="E12149" s="2">
        <v>41.777777777777779</v>
      </c>
      <c r="F12149" s="2">
        <v>4.6465930851063835</v>
      </c>
      <c r="G12149" s="2">
        <v>4.3231888297872345</v>
      </c>
      <c r="H12149" s="2">
        <v>1.6814973404255318</v>
      </c>
      <c r="I12149" s="2">
        <v>1.358093085106383</v>
      </c>
      <c r="J12149" s="2">
        <v>70.249222222222215</v>
      </c>
      <c r="K12149" s="2">
        <v>70.249222222222215</v>
      </c>
      <c r="L12149" s="2">
        <f>24-Nurse[[#This Row],[Total RN Hours  (*Adjusted for 8 minimum)]]</f>
        <v>-46.249222222222215</v>
      </c>
      <c r="M12149" s="2">
        <v>8.3000000000000007</v>
      </c>
      <c r="N12149" s="2"/>
    </row>
    <row r="12150" spans="1:14" x14ac:dyDescent="0.35">
      <c r="A12150" t="s">
        <v>18629</v>
      </c>
      <c r="B12150" t="s">
        <v>7123</v>
      </c>
      <c r="C12150" t="s">
        <v>16533</v>
      </c>
      <c r="D12150" t="s">
        <v>18765</v>
      </c>
      <c r="E12150" s="2">
        <v>85.033333333333331</v>
      </c>
      <c r="F12150" s="2">
        <v>4.1800418136678426</v>
      </c>
      <c r="G12150" s="2">
        <v>3.7846543839017381</v>
      </c>
      <c r="H12150" s="2">
        <v>0.82624591663399982</v>
      </c>
      <c r="I12150" s="2">
        <v>0.55775643538481645</v>
      </c>
      <c r="J12150" s="2">
        <v>70.25844444444445</v>
      </c>
      <c r="K12150" s="2">
        <v>70.25844444444445</v>
      </c>
      <c r="L12150" s="2">
        <f>24-Nurse[[#This Row],[Total RN Hours  (*Adjusted for 8 minimum)]]</f>
        <v>-46.25844444444445</v>
      </c>
      <c r="M12150" s="2">
        <v>8.3000000000000007</v>
      </c>
      <c r="N12150" s="2"/>
    </row>
    <row r="12151" spans="1:14" x14ac:dyDescent="0.35">
      <c r="A12151" t="s">
        <v>18639</v>
      </c>
      <c r="B12151" t="s">
        <v>9874</v>
      </c>
      <c r="C12151" t="s">
        <v>17457</v>
      </c>
      <c r="D12151" t="s">
        <v>19085</v>
      </c>
      <c r="E12151" s="2">
        <v>76.066666666666663</v>
      </c>
      <c r="F12151" s="2">
        <v>4.0904119193689752</v>
      </c>
      <c r="G12151" s="2">
        <v>3.4543105463044124</v>
      </c>
      <c r="H12151" s="2">
        <v>0.92380952380952386</v>
      </c>
      <c r="I12151" s="2">
        <v>0.44825445515629564</v>
      </c>
      <c r="J12151" s="2">
        <v>70.271111111111111</v>
      </c>
      <c r="K12151" s="2">
        <v>70.271111111111111</v>
      </c>
      <c r="L12151" s="2">
        <f>24-Nurse[[#This Row],[Total RN Hours  (*Adjusted for 8 minimum)]]</f>
        <v>-46.271111111111111</v>
      </c>
      <c r="M12151" s="2">
        <v>8.3000000000000007</v>
      </c>
      <c r="N12151" s="2"/>
    </row>
    <row r="12152" spans="1:14" x14ac:dyDescent="0.35">
      <c r="A12152" t="s">
        <v>18642</v>
      </c>
      <c r="B12152" t="s">
        <v>10693</v>
      </c>
      <c r="C12152" t="s">
        <v>17692</v>
      </c>
      <c r="D12152" t="s">
        <v>19932</v>
      </c>
      <c r="E12152" s="2">
        <v>122.56666666666666</v>
      </c>
      <c r="F12152" s="2">
        <v>4.1534829117940353</v>
      </c>
      <c r="G12152" s="2">
        <v>3.8278551355271513</v>
      </c>
      <c r="H12152" s="2">
        <v>0.57338409935635937</v>
      </c>
      <c r="I12152" s="2">
        <v>0.25743359622880974</v>
      </c>
      <c r="J12152" s="2">
        <v>70.277777777777771</v>
      </c>
      <c r="K12152" s="2">
        <v>70.277777777777771</v>
      </c>
      <c r="L12152" s="2">
        <f>24-Nurse[[#This Row],[Total RN Hours  (*Adjusted for 8 minimum)]]</f>
        <v>-46.277777777777771</v>
      </c>
      <c r="M12152" s="2">
        <v>8.3000000000000007</v>
      </c>
      <c r="N12152" s="2"/>
    </row>
    <row r="12153" spans="1:14" x14ac:dyDescent="0.35">
      <c r="A12153" t="s">
        <v>18622</v>
      </c>
      <c r="B12153" t="s">
        <v>5365</v>
      </c>
      <c r="C12153" t="s">
        <v>15644</v>
      </c>
      <c r="D12153" t="s">
        <v>19388</v>
      </c>
      <c r="E12153" s="2">
        <v>81.444444444444443</v>
      </c>
      <c r="F12153" s="2">
        <v>3.6178908594815828</v>
      </c>
      <c r="G12153" s="2">
        <v>3.2081473396998641</v>
      </c>
      <c r="H12153" s="2">
        <v>0.8629140518417463</v>
      </c>
      <c r="I12153" s="2">
        <v>0.63975852660300148</v>
      </c>
      <c r="J12153" s="2">
        <v>70.279555555555561</v>
      </c>
      <c r="K12153" s="2">
        <v>70.279555555555561</v>
      </c>
      <c r="L12153" s="2">
        <f>24-Nurse[[#This Row],[Total RN Hours  (*Adjusted for 8 minimum)]]</f>
        <v>-46.279555555555561</v>
      </c>
      <c r="M12153" s="2">
        <v>8.3000000000000007</v>
      </c>
      <c r="N12153" s="2"/>
    </row>
    <row r="12154" spans="1:14" x14ac:dyDescent="0.35">
      <c r="A12154" t="s">
        <v>18643</v>
      </c>
      <c r="B12154" t="s">
        <v>10712</v>
      </c>
      <c r="C12154" t="s">
        <v>16216</v>
      </c>
      <c r="D12154" t="s">
        <v>19098</v>
      </c>
      <c r="E12154" s="2">
        <v>65.944444444444443</v>
      </c>
      <c r="F12154" s="2">
        <v>3.6892013479359727</v>
      </c>
      <c r="G12154" s="2">
        <v>3.3592586352148275</v>
      </c>
      <c r="H12154" s="2">
        <v>1.0660067396798651</v>
      </c>
      <c r="I12154" s="2">
        <v>0.80495871946082564</v>
      </c>
      <c r="J12154" s="2">
        <v>70.297222222222217</v>
      </c>
      <c r="K12154" s="2">
        <v>70.297222222222217</v>
      </c>
      <c r="L12154" s="2">
        <f>24-Nurse[[#This Row],[Total RN Hours  (*Adjusted for 8 minimum)]]</f>
        <v>-46.297222222222217</v>
      </c>
      <c r="M12154" s="2">
        <v>8.3000000000000007</v>
      </c>
      <c r="N12154" s="2"/>
    </row>
    <row r="12155" spans="1:14" x14ac:dyDescent="0.35">
      <c r="A12155" t="s">
        <v>18634</v>
      </c>
      <c r="B12155" t="s">
        <v>8236</v>
      </c>
      <c r="C12155" t="s">
        <v>13615</v>
      </c>
      <c r="D12155" t="s">
        <v>19736</v>
      </c>
      <c r="E12155" s="2">
        <v>96.12222222222222</v>
      </c>
      <c r="F12155" s="2">
        <v>3.3368720379146919</v>
      </c>
      <c r="G12155" s="2">
        <v>3.0532054097792165</v>
      </c>
      <c r="H12155" s="2">
        <v>0.73136169228990866</v>
      </c>
      <c r="I12155" s="2">
        <v>0.45226101028782806</v>
      </c>
      <c r="J12155" s="2">
        <v>70.300111111111107</v>
      </c>
      <c r="K12155" s="2">
        <v>70.300111111111107</v>
      </c>
      <c r="L12155" s="2">
        <f>24-Nurse[[#This Row],[Total RN Hours  (*Adjusted for 8 minimum)]]</f>
        <v>-46.300111111111107</v>
      </c>
      <c r="M12155" s="2">
        <v>8.3000000000000007</v>
      </c>
      <c r="N12155" s="2"/>
    </row>
    <row r="12156" spans="1:14" x14ac:dyDescent="0.35">
      <c r="A12156" t="s">
        <v>18610</v>
      </c>
      <c r="B12156" t="s">
        <v>1890</v>
      </c>
      <c r="C12156" t="s">
        <v>14299</v>
      </c>
      <c r="D12156" t="s">
        <v>18892</v>
      </c>
      <c r="E12156" s="2">
        <v>115.31111111111112</v>
      </c>
      <c r="F12156" s="2">
        <v>3.7519367893621118</v>
      </c>
      <c r="G12156" s="2">
        <v>3.5734823665446132</v>
      </c>
      <c r="H12156" s="2">
        <v>0.6098477548660628</v>
      </c>
      <c r="I12156" s="2">
        <v>0.48149932549624208</v>
      </c>
      <c r="J12156" s="2">
        <v>70.322222222222223</v>
      </c>
      <c r="K12156" s="2">
        <v>70.322222222222223</v>
      </c>
      <c r="L12156" s="2">
        <f>24-Nurse[[#This Row],[Total RN Hours  (*Adjusted for 8 minimum)]]</f>
        <v>-46.322222222222223</v>
      </c>
      <c r="M12156" s="2">
        <v>8.3000000000000007</v>
      </c>
      <c r="N12156" s="2"/>
    </row>
    <row r="12157" spans="1:14" x14ac:dyDescent="0.35">
      <c r="A12157" t="s">
        <v>18603</v>
      </c>
      <c r="B12157" t="s">
        <v>20905</v>
      </c>
      <c r="C12157" t="s">
        <v>13720</v>
      </c>
      <c r="D12157" t="s">
        <v>18725</v>
      </c>
      <c r="E12157" s="2">
        <v>119.74444444444444</v>
      </c>
      <c r="F12157" s="2">
        <v>4.7720701493922242</v>
      </c>
      <c r="G12157" s="2">
        <v>4.6119448826203957</v>
      </c>
      <c r="H12157" s="2">
        <v>0.58729330982648231</v>
      </c>
      <c r="I12157" s="2">
        <v>0.48756796882249243</v>
      </c>
      <c r="J12157" s="2">
        <v>70.325111111111113</v>
      </c>
      <c r="K12157" s="2">
        <v>70.325111111111113</v>
      </c>
      <c r="L12157" s="2">
        <f>24-Nurse[[#This Row],[Total RN Hours  (*Adjusted for 8 minimum)]]</f>
        <v>-46.325111111111113</v>
      </c>
      <c r="M12157" s="2">
        <v>8.3000000000000007</v>
      </c>
      <c r="N12157" s="2"/>
    </row>
    <row r="12158" spans="1:14" x14ac:dyDescent="0.35">
      <c r="A12158" t="s">
        <v>18611</v>
      </c>
      <c r="B12158" t="s">
        <v>2472</v>
      </c>
      <c r="C12158" t="s">
        <v>14476</v>
      </c>
      <c r="D12158" t="s">
        <v>18946</v>
      </c>
      <c r="E12158" s="2">
        <v>88.833333333333329</v>
      </c>
      <c r="F12158" s="2">
        <v>3.1340712945590994</v>
      </c>
      <c r="G12158" s="2">
        <v>2.9435209505941211</v>
      </c>
      <c r="H12158" s="2">
        <v>0.79168230143839913</v>
      </c>
      <c r="I12158" s="2">
        <v>0.60113195747342096</v>
      </c>
      <c r="J12158" s="2">
        <v>70.327777777777783</v>
      </c>
      <c r="K12158" s="2">
        <v>70.327777777777783</v>
      </c>
      <c r="L12158" s="2">
        <f>24-Nurse[[#This Row],[Total RN Hours  (*Adjusted for 8 minimum)]]</f>
        <v>-46.327777777777783</v>
      </c>
      <c r="M12158" s="2">
        <v>8.3000000000000007</v>
      </c>
      <c r="N12158" s="2"/>
    </row>
    <row r="12159" spans="1:14" x14ac:dyDescent="0.35">
      <c r="A12159" t="s">
        <v>18615</v>
      </c>
      <c r="B12159" t="s">
        <v>3665</v>
      </c>
      <c r="C12159" t="s">
        <v>14981</v>
      </c>
      <c r="D12159" t="s">
        <v>19118</v>
      </c>
      <c r="E12159" s="2">
        <v>59.455555555555556</v>
      </c>
      <c r="F12159" s="2">
        <v>2.47604186133433</v>
      </c>
      <c r="G12159" s="2">
        <v>2.1587460287796674</v>
      </c>
      <c r="H12159" s="2">
        <v>1.1830442907867689</v>
      </c>
      <c r="I12159" s="2">
        <v>0.87400299009530935</v>
      </c>
      <c r="J12159" s="2">
        <v>70.338555555555558</v>
      </c>
      <c r="K12159" s="2">
        <v>70.338555555555558</v>
      </c>
      <c r="L12159" s="2">
        <f>24-Nurse[[#This Row],[Total RN Hours  (*Adjusted for 8 minimum)]]</f>
        <v>-46.338555555555558</v>
      </c>
      <c r="M12159" s="2">
        <v>8.3000000000000007</v>
      </c>
      <c r="N12159" s="2"/>
    </row>
    <row r="12160" spans="1:14" x14ac:dyDescent="0.35">
      <c r="A12160" t="s">
        <v>18622</v>
      </c>
      <c r="B12160" t="s">
        <v>5258</v>
      </c>
      <c r="C12160" t="s">
        <v>15770</v>
      </c>
      <c r="D12160" t="s">
        <v>19377</v>
      </c>
      <c r="E12160" s="2">
        <v>126.87777777777778</v>
      </c>
      <c r="F12160" s="2">
        <v>3.3492643839215339</v>
      </c>
      <c r="G12160" s="2">
        <v>2.8718364129958842</v>
      </c>
      <c r="H12160" s="2">
        <v>0.55440493913652689</v>
      </c>
      <c r="I12160" s="2">
        <v>0.15620894999562132</v>
      </c>
      <c r="J12160" s="2">
        <v>70.341666666666669</v>
      </c>
      <c r="K12160" s="2">
        <v>70.341666666666669</v>
      </c>
      <c r="L12160" s="2">
        <f>24-Nurse[[#This Row],[Total RN Hours  (*Adjusted for 8 minimum)]]</f>
        <v>-46.341666666666669</v>
      </c>
      <c r="M12160" s="2">
        <v>8.3000000000000007</v>
      </c>
      <c r="N12160" s="2"/>
    </row>
    <row r="12161" spans="1:14" x14ac:dyDescent="0.35">
      <c r="A12161" t="s">
        <v>18623</v>
      </c>
      <c r="B12161" t="s">
        <v>21043</v>
      </c>
      <c r="C12161" t="s">
        <v>14794</v>
      </c>
      <c r="D12161" t="s">
        <v>18970</v>
      </c>
      <c r="E12161" s="2">
        <v>119.85555555555555</v>
      </c>
      <c r="F12161" s="2">
        <v>3.1341689070177061</v>
      </c>
      <c r="G12161" s="2">
        <v>2.8299128580698985</v>
      </c>
      <c r="H12161" s="2">
        <v>0.58693705386112915</v>
      </c>
      <c r="I12161" s="2">
        <v>0.2826810049133216</v>
      </c>
      <c r="J12161" s="2">
        <v>70.347666666666669</v>
      </c>
      <c r="K12161" s="2">
        <v>70.347666666666669</v>
      </c>
      <c r="L12161" s="2">
        <f>24-Nurse[[#This Row],[Total RN Hours  (*Adjusted for 8 minimum)]]</f>
        <v>-46.347666666666669</v>
      </c>
      <c r="M12161" s="2">
        <v>8.3000000000000007</v>
      </c>
      <c r="N12161" s="2"/>
    </row>
    <row r="12162" spans="1:14" x14ac:dyDescent="0.35">
      <c r="A12162" t="s">
        <v>18631</v>
      </c>
      <c r="B12162" t="s">
        <v>7462</v>
      </c>
      <c r="C12162" t="s">
        <v>16674</v>
      </c>
      <c r="D12162" t="s">
        <v>19661</v>
      </c>
      <c r="E12162" s="2">
        <v>112.23333333333333</v>
      </c>
      <c r="F12162" s="2">
        <v>3.2211899811899811</v>
      </c>
      <c r="G12162" s="2">
        <v>3.1673339273339276</v>
      </c>
      <c r="H12162" s="2">
        <v>0.62686367686367672</v>
      </c>
      <c r="I12162" s="2">
        <v>0.57300762300762298</v>
      </c>
      <c r="J12162" s="2">
        <v>70.35499999999999</v>
      </c>
      <c r="K12162" s="2">
        <v>70.35499999999999</v>
      </c>
      <c r="L12162" s="2">
        <f>24-Nurse[[#This Row],[Total RN Hours  (*Adjusted for 8 minimum)]]</f>
        <v>-46.35499999999999</v>
      </c>
      <c r="M12162" s="2">
        <v>8.3000000000000007</v>
      </c>
      <c r="N12162" s="2"/>
    </row>
    <row r="12163" spans="1:14" x14ac:dyDescent="0.35">
      <c r="A12163" t="s">
        <v>18633</v>
      </c>
      <c r="B12163" t="s">
        <v>7730</v>
      </c>
      <c r="C12163" t="s">
        <v>14467</v>
      </c>
      <c r="D12163" t="s">
        <v>19682</v>
      </c>
      <c r="E12163" s="2">
        <v>188.75555555555556</v>
      </c>
      <c r="F12163" s="2">
        <v>2.7399947021426891</v>
      </c>
      <c r="G12163" s="2">
        <v>2.532442312220391</v>
      </c>
      <c r="H12163" s="2">
        <v>0.3727413468330586</v>
      </c>
      <c r="I12163" s="2">
        <v>0.16707263951024251</v>
      </c>
      <c r="J12163" s="2">
        <v>70.356999999999999</v>
      </c>
      <c r="K12163" s="2">
        <v>70.356999999999999</v>
      </c>
      <c r="L12163" s="2">
        <f>24-Nurse[[#This Row],[Total RN Hours  (*Adjusted for 8 minimum)]]</f>
        <v>-46.356999999999999</v>
      </c>
      <c r="M12163" s="2">
        <v>8.3000000000000007</v>
      </c>
      <c r="N12163" s="2"/>
    </row>
    <row r="12164" spans="1:14" x14ac:dyDescent="0.35">
      <c r="A12164" t="s">
        <v>18633</v>
      </c>
      <c r="B12164" t="s">
        <v>7837</v>
      </c>
      <c r="C12164" t="s">
        <v>16825</v>
      </c>
      <c r="D12164" t="s">
        <v>19280</v>
      </c>
      <c r="E12164" s="2">
        <v>116.08888888888889</v>
      </c>
      <c r="F12164" s="2">
        <v>3.6582570826952527</v>
      </c>
      <c r="G12164" s="2">
        <v>3.4223746171516081</v>
      </c>
      <c r="H12164" s="2">
        <v>0.60621650076569689</v>
      </c>
      <c r="I12164" s="2">
        <v>0.37136294027565087</v>
      </c>
      <c r="J12164" s="2">
        <v>70.375000000000014</v>
      </c>
      <c r="K12164" s="2">
        <v>70.375000000000014</v>
      </c>
      <c r="L12164" s="2">
        <f>24-Nurse[[#This Row],[Total RN Hours  (*Adjusted for 8 minimum)]]</f>
        <v>-46.375000000000014</v>
      </c>
      <c r="M12164" s="2">
        <v>8.3000000000000007</v>
      </c>
      <c r="N12164" s="2"/>
    </row>
    <row r="12165" spans="1:14" x14ac:dyDescent="0.35">
      <c r="A12165" t="s">
        <v>18614</v>
      </c>
      <c r="B12165" t="s">
        <v>3129</v>
      </c>
      <c r="C12165" t="s">
        <v>14915</v>
      </c>
      <c r="D12165" t="s">
        <v>19014</v>
      </c>
      <c r="E12165" s="2">
        <v>95.62222222222222</v>
      </c>
      <c r="F12165" s="2">
        <v>3.5222519172670226</v>
      </c>
      <c r="G12165" s="2">
        <v>3.2839879154078546</v>
      </c>
      <c r="H12165" s="2">
        <v>0.73605623983267476</v>
      </c>
      <c r="I12165" s="2">
        <v>0.49779223797350686</v>
      </c>
      <c r="J12165" s="2">
        <v>70.383333333333326</v>
      </c>
      <c r="K12165" s="2">
        <v>70.383333333333326</v>
      </c>
      <c r="L12165" s="2">
        <f>24-Nurse[[#This Row],[Total RN Hours  (*Adjusted for 8 minimum)]]</f>
        <v>-46.383333333333326</v>
      </c>
      <c r="M12165" s="2">
        <v>8.3000000000000007</v>
      </c>
      <c r="N12165" s="2"/>
    </row>
    <row r="12166" spans="1:14" x14ac:dyDescent="0.35">
      <c r="A12166" t="s">
        <v>18601</v>
      </c>
      <c r="B12166" t="s">
        <v>71</v>
      </c>
      <c r="C12166" t="s">
        <v>13613</v>
      </c>
      <c r="D12166" t="s">
        <v>18675</v>
      </c>
      <c r="E12166" s="2">
        <v>71.2</v>
      </c>
      <c r="F12166" s="2">
        <v>3.7427965043695379</v>
      </c>
      <c r="G12166" s="2">
        <v>3.6703870162297125</v>
      </c>
      <c r="H12166" s="2">
        <v>0.98855649188514361</v>
      </c>
      <c r="I12166" s="2">
        <v>0.91614700374531843</v>
      </c>
      <c r="J12166" s="2">
        <v>70.385222222222225</v>
      </c>
      <c r="K12166" s="2">
        <v>70.385222222222225</v>
      </c>
      <c r="L12166" s="2">
        <f>24-Nurse[[#This Row],[Total RN Hours  (*Adjusted for 8 minimum)]]</f>
        <v>-46.385222222222225</v>
      </c>
      <c r="M12166" s="2">
        <v>8.3000000000000007</v>
      </c>
      <c r="N12166" s="2"/>
    </row>
    <row r="12167" spans="1:14" x14ac:dyDescent="0.35">
      <c r="A12167" t="s">
        <v>18639</v>
      </c>
      <c r="B12167" t="s">
        <v>10326</v>
      </c>
      <c r="C12167" t="s">
        <v>17582</v>
      </c>
      <c r="D12167" t="s">
        <v>19892</v>
      </c>
      <c r="E12167" s="2">
        <v>109.62222222222222</v>
      </c>
      <c r="F12167" s="2">
        <v>4.0755878775592942</v>
      </c>
      <c r="G12167" s="2">
        <v>3.7751114940198662</v>
      </c>
      <c r="H12167" s="2">
        <v>0.64212953577944454</v>
      </c>
      <c r="I12167" s="2">
        <v>0.38103081289276303</v>
      </c>
      <c r="J12167" s="2">
        <v>70.391666666666666</v>
      </c>
      <c r="K12167" s="2">
        <v>70.391666666666666</v>
      </c>
      <c r="L12167" s="2">
        <f>24-Nurse[[#This Row],[Total RN Hours  (*Adjusted for 8 minimum)]]</f>
        <v>-46.391666666666666</v>
      </c>
      <c r="M12167" s="2">
        <v>8.3000000000000007</v>
      </c>
      <c r="N12167" s="2"/>
    </row>
    <row r="12168" spans="1:14" x14ac:dyDescent="0.35">
      <c r="A12168" t="s">
        <v>18601</v>
      </c>
      <c r="B12168" t="s">
        <v>182</v>
      </c>
      <c r="C12168" t="s">
        <v>13701</v>
      </c>
      <c r="D12168" t="s">
        <v>18660</v>
      </c>
      <c r="E12168" s="2">
        <v>120.77777777777777</v>
      </c>
      <c r="F12168" s="2">
        <v>3.7912419503219872</v>
      </c>
      <c r="G12168" s="2">
        <v>3.6926218951241951</v>
      </c>
      <c r="H12168" s="2">
        <v>0.58308555657773697</v>
      </c>
      <c r="I12168" s="2">
        <v>0.48446550137994482</v>
      </c>
      <c r="J12168" s="2">
        <v>70.423777777777786</v>
      </c>
      <c r="K12168" s="2">
        <v>70.423777777777786</v>
      </c>
      <c r="L12168" s="2">
        <f>24-Nurse[[#This Row],[Total RN Hours  (*Adjusted for 8 minimum)]]</f>
        <v>-46.423777777777786</v>
      </c>
      <c r="M12168" s="2">
        <v>8.3000000000000007</v>
      </c>
      <c r="N12168" s="2"/>
    </row>
    <row r="12169" spans="1:14" x14ac:dyDescent="0.35">
      <c r="A12169" t="s">
        <v>18615</v>
      </c>
      <c r="B12169" t="s">
        <v>3331</v>
      </c>
      <c r="C12169" t="s">
        <v>14982</v>
      </c>
      <c r="D12169" t="s">
        <v>18927</v>
      </c>
      <c r="E12169" s="2">
        <v>135.1</v>
      </c>
      <c r="F12169" s="2">
        <v>3.0726498889711329</v>
      </c>
      <c r="G12169" s="2">
        <v>2.9015659182498563</v>
      </c>
      <c r="H12169" s="2">
        <v>0.52135372974751204</v>
      </c>
      <c r="I12169" s="2">
        <v>0.43975080187515425</v>
      </c>
      <c r="J12169" s="2">
        <v>70.434888888888878</v>
      </c>
      <c r="K12169" s="2">
        <v>70.434888888888878</v>
      </c>
      <c r="L12169" s="2">
        <f>24-Nurse[[#This Row],[Total RN Hours  (*Adjusted for 8 minimum)]]</f>
        <v>-46.434888888888878</v>
      </c>
      <c r="M12169" s="2">
        <v>8.3000000000000007</v>
      </c>
      <c r="N12169" s="2"/>
    </row>
    <row r="12170" spans="1:14" x14ac:dyDescent="0.35">
      <c r="A12170" t="s">
        <v>18610</v>
      </c>
      <c r="B12170" t="s">
        <v>1862</v>
      </c>
      <c r="C12170" t="s">
        <v>14401</v>
      </c>
      <c r="D12170" t="s">
        <v>18892</v>
      </c>
      <c r="E12170" s="2">
        <v>77.777777777777771</v>
      </c>
      <c r="F12170" s="2">
        <v>3.7755714285714288</v>
      </c>
      <c r="G12170" s="2">
        <v>3.5673857142857144</v>
      </c>
      <c r="H12170" s="2">
        <v>0.90568571428571421</v>
      </c>
      <c r="I12170" s="2">
        <v>0.69750000000000001</v>
      </c>
      <c r="J12170" s="2">
        <v>70.442222222222213</v>
      </c>
      <c r="K12170" s="2">
        <v>70.442222222222213</v>
      </c>
      <c r="L12170" s="2">
        <f>24-Nurse[[#This Row],[Total RN Hours  (*Adjusted for 8 minimum)]]</f>
        <v>-46.442222222222213</v>
      </c>
      <c r="M12170" s="2">
        <v>8.3000000000000007</v>
      </c>
      <c r="N12170" s="2"/>
    </row>
    <row r="12171" spans="1:14" x14ac:dyDescent="0.35">
      <c r="A12171" t="s">
        <v>18610</v>
      </c>
      <c r="B12171" t="s">
        <v>1617</v>
      </c>
      <c r="C12171" t="s">
        <v>14270</v>
      </c>
      <c r="D12171" t="s">
        <v>18886</v>
      </c>
      <c r="E12171" s="2">
        <v>213.63333333333333</v>
      </c>
      <c r="F12171" s="2">
        <v>3.3522874083320335</v>
      </c>
      <c r="G12171" s="2">
        <v>3.2109647890986635</v>
      </c>
      <c r="H12171" s="2">
        <v>0.32977999687938836</v>
      </c>
      <c r="I12171" s="2">
        <v>0.22286004056795133</v>
      </c>
      <c r="J12171" s="2">
        <v>70.451999999999998</v>
      </c>
      <c r="K12171" s="2">
        <v>70.451999999999998</v>
      </c>
      <c r="L12171" s="2">
        <f>24-Nurse[[#This Row],[Total RN Hours  (*Adjusted for 8 minimum)]]</f>
        <v>-46.451999999999998</v>
      </c>
      <c r="M12171" s="2">
        <v>8.3000000000000007</v>
      </c>
      <c r="N12171" s="2"/>
    </row>
    <row r="12172" spans="1:14" x14ac:dyDescent="0.35">
      <c r="A12172" t="s">
        <v>18605</v>
      </c>
      <c r="B12172" t="s">
        <v>12506</v>
      </c>
      <c r="C12172" t="s">
        <v>13964</v>
      </c>
      <c r="D12172" t="s">
        <v>18809</v>
      </c>
      <c r="E12172" s="2">
        <v>72.444444444444443</v>
      </c>
      <c r="F12172" s="2">
        <v>4.8427868098159506</v>
      </c>
      <c r="G12172" s="2">
        <v>4.5684693251533748</v>
      </c>
      <c r="H12172" s="2">
        <v>0.97262116564417178</v>
      </c>
      <c r="I12172" s="2">
        <v>0.89693098159509199</v>
      </c>
      <c r="J12172" s="2">
        <v>70.460999999999999</v>
      </c>
      <c r="K12172" s="2">
        <v>70.460999999999999</v>
      </c>
      <c r="L12172" s="2">
        <f>24-Nurse[[#This Row],[Total RN Hours  (*Adjusted for 8 minimum)]]</f>
        <v>-46.460999999999999</v>
      </c>
      <c r="M12172" s="2">
        <v>8.3000000000000007</v>
      </c>
      <c r="N12172" s="2"/>
    </row>
    <row r="12173" spans="1:14" x14ac:dyDescent="0.35">
      <c r="A12173" t="s">
        <v>18614</v>
      </c>
      <c r="B12173" t="s">
        <v>2760</v>
      </c>
      <c r="C12173" t="s">
        <v>14098</v>
      </c>
      <c r="D12173" t="s">
        <v>19059</v>
      </c>
      <c r="E12173" s="2">
        <v>95.5</v>
      </c>
      <c r="F12173" s="2">
        <v>2.8564886561954625</v>
      </c>
      <c r="G12173" s="2">
        <v>2.7146038394415357</v>
      </c>
      <c r="H12173" s="2">
        <v>0.73782897033158812</v>
      </c>
      <c r="I12173" s="2">
        <v>0.65679348458406062</v>
      </c>
      <c r="J12173" s="2">
        <v>70.462666666666664</v>
      </c>
      <c r="K12173" s="2">
        <v>70.462666666666664</v>
      </c>
      <c r="L12173" s="2">
        <f>24-Nurse[[#This Row],[Total RN Hours  (*Adjusted for 8 minimum)]]</f>
        <v>-46.462666666666664</v>
      </c>
      <c r="M12173" s="2">
        <v>8.3000000000000007</v>
      </c>
      <c r="N12173" s="2"/>
    </row>
    <row r="12174" spans="1:14" x14ac:dyDescent="0.35">
      <c r="A12174" t="s">
        <v>18607</v>
      </c>
      <c r="B12174" t="s">
        <v>1440</v>
      </c>
      <c r="C12174" t="s">
        <v>13877</v>
      </c>
      <c r="D12174" t="s">
        <v>18873</v>
      </c>
      <c r="E12174" s="2">
        <v>154.02222222222221</v>
      </c>
      <c r="F12174" s="2">
        <v>3.3696075602366187</v>
      </c>
      <c r="G12174" s="2">
        <v>3.2517854566440634</v>
      </c>
      <c r="H12174" s="2">
        <v>0.4575277737700188</v>
      </c>
      <c r="I12174" s="2">
        <v>0.33970567017746361</v>
      </c>
      <c r="J12174" s="2">
        <v>70.469444444444449</v>
      </c>
      <c r="K12174" s="2">
        <v>70.469444444444449</v>
      </c>
      <c r="L12174" s="2">
        <f>24-Nurse[[#This Row],[Total RN Hours  (*Adjusted for 8 minimum)]]</f>
        <v>-46.469444444444449</v>
      </c>
      <c r="M12174" s="2">
        <v>8.3000000000000007</v>
      </c>
      <c r="N12174" s="2"/>
    </row>
    <row r="12175" spans="1:14" x14ac:dyDescent="0.35">
      <c r="A12175" t="s">
        <v>18633</v>
      </c>
      <c r="B12175" t="s">
        <v>7832</v>
      </c>
      <c r="C12175" t="s">
        <v>16824</v>
      </c>
      <c r="D12175" t="s">
        <v>18663</v>
      </c>
      <c r="E12175" s="2">
        <v>104.31111111111112</v>
      </c>
      <c r="F12175" s="2">
        <v>3.0782456327226244</v>
      </c>
      <c r="G12175" s="2">
        <v>2.9735108649339579</v>
      </c>
      <c r="H12175" s="2">
        <v>0.6757637409458882</v>
      </c>
      <c r="I12175" s="2">
        <v>0.5710289731572219</v>
      </c>
      <c r="J12175" s="2">
        <v>70.48966666666665</v>
      </c>
      <c r="K12175" s="2">
        <v>70.48966666666665</v>
      </c>
      <c r="L12175" s="2">
        <f>24-Nurse[[#This Row],[Total RN Hours  (*Adjusted for 8 minimum)]]</f>
        <v>-46.48966666666665</v>
      </c>
      <c r="M12175" s="2">
        <v>8.3000000000000007</v>
      </c>
      <c r="N12175" s="2"/>
    </row>
    <row r="12176" spans="1:14" x14ac:dyDescent="0.35">
      <c r="A12176" t="s">
        <v>18624</v>
      </c>
      <c r="B12176" t="s">
        <v>6088</v>
      </c>
      <c r="C12176" t="s">
        <v>16138</v>
      </c>
      <c r="D12176" t="s">
        <v>19497</v>
      </c>
      <c r="E12176" s="2">
        <v>75.511111111111106</v>
      </c>
      <c r="F12176" s="2">
        <v>4.1958755150088294</v>
      </c>
      <c r="G12176" s="2">
        <v>4.057992937021778</v>
      </c>
      <c r="H12176" s="2">
        <v>0.93373602118893473</v>
      </c>
      <c r="I12176" s="2">
        <v>0.79585344320188345</v>
      </c>
      <c r="J12176" s="2">
        <v>70.507444444444445</v>
      </c>
      <c r="K12176" s="2">
        <v>70.507444444444445</v>
      </c>
      <c r="L12176" s="2">
        <f>24-Nurse[[#This Row],[Total RN Hours  (*Adjusted for 8 minimum)]]</f>
        <v>-46.507444444444445</v>
      </c>
      <c r="M12176" s="2">
        <v>8.3000000000000007</v>
      </c>
      <c r="N12176" s="2"/>
    </row>
    <row r="12177" spans="1:14" x14ac:dyDescent="0.35">
      <c r="A12177" t="s">
        <v>18633</v>
      </c>
      <c r="B12177" t="s">
        <v>7610</v>
      </c>
      <c r="C12177" t="s">
        <v>16728</v>
      </c>
      <c r="D12177" t="s">
        <v>18678</v>
      </c>
      <c r="E12177" s="2">
        <v>106.48888888888889</v>
      </c>
      <c r="F12177" s="2">
        <v>4.4137541736227046</v>
      </c>
      <c r="G12177" s="2">
        <v>4.1933409849749577</v>
      </c>
      <c r="H12177" s="2">
        <v>0.66212124373956593</v>
      </c>
      <c r="I12177" s="2">
        <v>0.44170805509181965</v>
      </c>
      <c r="J12177" s="2">
        <v>70.50855555555556</v>
      </c>
      <c r="K12177" s="2">
        <v>70.50855555555556</v>
      </c>
      <c r="L12177" s="2">
        <f>24-Nurse[[#This Row],[Total RN Hours  (*Adjusted for 8 minimum)]]</f>
        <v>-46.50855555555556</v>
      </c>
      <c r="M12177" s="2">
        <v>8.3000000000000007</v>
      </c>
      <c r="N12177" s="2"/>
    </row>
    <row r="12178" spans="1:14" x14ac:dyDescent="0.35">
      <c r="A12178" t="s">
        <v>18622</v>
      </c>
      <c r="B12178" t="s">
        <v>5509</v>
      </c>
      <c r="C12178" t="s">
        <v>15780</v>
      </c>
      <c r="D12178" t="s">
        <v>19383</v>
      </c>
      <c r="E12178" s="2">
        <v>47.833333333333336</v>
      </c>
      <c r="F12178" s="2">
        <v>2.983816492450639</v>
      </c>
      <c r="G12178" s="2">
        <v>2.8853263646922187</v>
      </c>
      <c r="H12178" s="2">
        <v>1.4741161440185826</v>
      </c>
      <c r="I12178" s="2">
        <v>1.3756260162601623</v>
      </c>
      <c r="J12178" s="2">
        <v>70.511888888888876</v>
      </c>
      <c r="K12178" s="2">
        <v>70.511888888888876</v>
      </c>
      <c r="L12178" s="2">
        <f>24-Nurse[[#This Row],[Total RN Hours  (*Adjusted for 8 minimum)]]</f>
        <v>-46.511888888888876</v>
      </c>
      <c r="M12178" s="2">
        <v>8.3000000000000007</v>
      </c>
      <c r="N12178" s="2"/>
    </row>
    <row r="12179" spans="1:14" x14ac:dyDescent="0.35">
      <c r="A12179" t="s">
        <v>18636</v>
      </c>
      <c r="B12179" t="s">
        <v>9420</v>
      </c>
      <c r="C12179" t="s">
        <v>14496</v>
      </c>
      <c r="D12179" t="s">
        <v>18670</v>
      </c>
      <c r="E12179" s="2">
        <v>107.62222222222222</v>
      </c>
      <c r="F12179" s="2">
        <v>3.2651589923601079</v>
      </c>
      <c r="G12179" s="2">
        <v>3.0535680363411113</v>
      </c>
      <c r="H12179" s="2">
        <v>0.65523539128639285</v>
      </c>
      <c r="I12179" s="2">
        <v>0.5218717736939914</v>
      </c>
      <c r="J12179" s="2">
        <v>70.517888888888905</v>
      </c>
      <c r="K12179" s="2">
        <v>70.517888888888905</v>
      </c>
      <c r="L12179" s="2">
        <f>24-Nurse[[#This Row],[Total RN Hours  (*Adjusted for 8 minimum)]]</f>
        <v>-46.517888888888905</v>
      </c>
      <c r="M12179" s="2">
        <v>8.3000000000000007</v>
      </c>
      <c r="N12179" s="2"/>
    </row>
    <row r="12180" spans="1:14" x14ac:dyDescent="0.35">
      <c r="A12180" t="s">
        <v>18621</v>
      </c>
      <c r="B12180" t="s">
        <v>21302</v>
      </c>
      <c r="C12180" t="s">
        <v>15375</v>
      </c>
      <c r="D12180" t="s">
        <v>19366</v>
      </c>
      <c r="E12180" s="2">
        <v>75.011111111111106</v>
      </c>
      <c r="F12180" s="2">
        <v>3.858213597985483</v>
      </c>
      <c r="G12180" s="2">
        <v>3.6362227818101025</v>
      </c>
      <c r="H12180" s="2">
        <v>0.94010665086653833</v>
      </c>
      <c r="I12180" s="2">
        <v>0.74966671604206792</v>
      </c>
      <c r="J12180" s="2">
        <v>70.518444444444441</v>
      </c>
      <c r="K12180" s="2">
        <v>70.518444444444441</v>
      </c>
      <c r="L12180" s="2">
        <f>24-Nurse[[#This Row],[Total RN Hours  (*Adjusted for 8 minimum)]]</f>
        <v>-46.518444444444441</v>
      </c>
      <c r="M12180" s="2">
        <v>8.3000000000000007</v>
      </c>
      <c r="N12180" s="2"/>
    </row>
    <row r="12181" spans="1:14" x14ac:dyDescent="0.35">
      <c r="A12181" t="s">
        <v>18630</v>
      </c>
      <c r="B12181" t="s">
        <v>7183</v>
      </c>
      <c r="C12181" t="s">
        <v>15388</v>
      </c>
      <c r="D12181" t="s">
        <v>19649</v>
      </c>
      <c r="E12181" s="2">
        <v>97.922222222222217</v>
      </c>
      <c r="F12181" s="2">
        <v>4.091671394530807</v>
      </c>
      <c r="G12181" s="2">
        <v>3.726171564733916</v>
      </c>
      <c r="H12181" s="2">
        <v>0.72025984341313964</v>
      </c>
      <c r="I12181" s="2">
        <v>0.42184840576421195</v>
      </c>
      <c r="J12181" s="2">
        <v>70.529444444444437</v>
      </c>
      <c r="K12181" s="2">
        <v>70.529444444444437</v>
      </c>
      <c r="L12181" s="2">
        <f>24-Nurse[[#This Row],[Total RN Hours  (*Adjusted for 8 minimum)]]</f>
        <v>-46.529444444444437</v>
      </c>
      <c r="M12181" s="2">
        <v>8.3000000000000007</v>
      </c>
      <c r="N12181" s="2"/>
    </row>
    <row r="12182" spans="1:14" x14ac:dyDescent="0.35">
      <c r="A12182" t="s">
        <v>18605</v>
      </c>
      <c r="B12182" t="s">
        <v>1076</v>
      </c>
      <c r="C12182" t="s">
        <v>14040</v>
      </c>
      <c r="D12182" t="s">
        <v>18796</v>
      </c>
      <c r="E12182" s="2">
        <v>88.433333333333337</v>
      </c>
      <c r="F12182" s="2">
        <v>5.125163965322276</v>
      </c>
      <c r="G12182" s="2">
        <v>4.8728709636889045</v>
      </c>
      <c r="H12182" s="2">
        <v>0.79772835783389862</v>
      </c>
      <c r="I12182" s="2">
        <v>0.67107928131674832</v>
      </c>
      <c r="J12182" s="2">
        <v>70.545777777777772</v>
      </c>
      <c r="K12182" s="2">
        <v>70.545777777777772</v>
      </c>
      <c r="L12182" s="2">
        <f>24-Nurse[[#This Row],[Total RN Hours  (*Adjusted for 8 minimum)]]</f>
        <v>-46.545777777777772</v>
      </c>
      <c r="M12182" s="2">
        <v>8.3000000000000007</v>
      </c>
      <c r="N12182" s="2"/>
    </row>
    <row r="12183" spans="1:14" x14ac:dyDescent="0.35">
      <c r="A12183" t="s">
        <v>18605</v>
      </c>
      <c r="B12183" t="s">
        <v>12679</v>
      </c>
      <c r="C12183" t="s">
        <v>14016</v>
      </c>
      <c r="D12183" t="s">
        <v>18816</v>
      </c>
      <c r="E12183" s="2">
        <v>128.07777777777778</v>
      </c>
      <c r="F12183" s="2">
        <v>3.7399991324715884</v>
      </c>
      <c r="G12183" s="2">
        <v>3.6463060640235967</v>
      </c>
      <c r="H12183" s="2">
        <v>0.55081547670686204</v>
      </c>
      <c r="I12183" s="2">
        <v>0.50223388565975535</v>
      </c>
      <c r="J12183" s="2">
        <v>70.547222222222217</v>
      </c>
      <c r="K12183" s="2">
        <v>70.547222222222217</v>
      </c>
      <c r="L12183" s="2">
        <f>24-Nurse[[#This Row],[Total RN Hours  (*Adjusted for 8 minimum)]]</f>
        <v>-46.547222222222217</v>
      </c>
      <c r="M12183" s="2">
        <v>8.3000000000000007</v>
      </c>
      <c r="N12183" s="2"/>
    </row>
    <row r="12184" spans="1:14" x14ac:dyDescent="0.35">
      <c r="A12184" t="s">
        <v>18645</v>
      </c>
      <c r="B12184" t="s">
        <v>12899</v>
      </c>
      <c r="C12184" t="s">
        <v>4877</v>
      </c>
      <c r="D12184" t="s">
        <v>20016</v>
      </c>
      <c r="E12184" s="2">
        <v>109.21111111111111</v>
      </c>
      <c r="F12184" s="2">
        <v>2.7893732831417237</v>
      </c>
      <c r="G12184" s="2">
        <v>2.4834927256078951</v>
      </c>
      <c r="H12184" s="2">
        <v>0.64597110591107942</v>
      </c>
      <c r="I12184" s="2">
        <v>0.53049648997863463</v>
      </c>
      <c r="J12184" s="2">
        <v>70.547222222222217</v>
      </c>
      <c r="K12184" s="2">
        <v>70.547222222222217</v>
      </c>
      <c r="L12184" s="2">
        <f>24-Nurse[[#This Row],[Total RN Hours  (*Adjusted for 8 minimum)]]</f>
        <v>-46.547222222222217</v>
      </c>
      <c r="M12184" s="2">
        <v>8.3000000000000007</v>
      </c>
      <c r="N12184" s="2"/>
    </row>
    <row r="12185" spans="1:14" x14ac:dyDescent="0.35">
      <c r="A12185" t="s">
        <v>18613</v>
      </c>
      <c r="B12185" t="s">
        <v>2593</v>
      </c>
      <c r="C12185" t="s">
        <v>14638</v>
      </c>
      <c r="D12185" t="s">
        <v>19033</v>
      </c>
      <c r="E12185" s="2">
        <v>51.711111111111109</v>
      </c>
      <c r="F12185" s="2">
        <v>4.0674666953158578</v>
      </c>
      <c r="G12185" s="2">
        <v>3.6169080360979806</v>
      </c>
      <c r="H12185" s="2">
        <v>1.3644735711216158</v>
      </c>
      <c r="I12185" s="2">
        <v>0.95059303824666963</v>
      </c>
      <c r="J12185" s="2">
        <v>70.558444444444447</v>
      </c>
      <c r="K12185" s="2">
        <v>70.558444444444447</v>
      </c>
      <c r="L12185" s="2">
        <f>24-Nurse[[#This Row],[Total RN Hours  (*Adjusted for 8 minimum)]]</f>
        <v>-46.558444444444447</v>
      </c>
      <c r="M12185" s="2">
        <v>8.3000000000000007</v>
      </c>
      <c r="N12185" s="2"/>
    </row>
    <row r="12186" spans="1:14" x14ac:dyDescent="0.35">
      <c r="A12186" t="s">
        <v>18622</v>
      </c>
      <c r="B12186" t="s">
        <v>5284</v>
      </c>
      <c r="C12186" t="s">
        <v>15782</v>
      </c>
      <c r="D12186" t="s">
        <v>19384</v>
      </c>
      <c r="E12186" s="2">
        <v>95.833333333333329</v>
      </c>
      <c r="F12186" s="2">
        <v>3.8609426086956518</v>
      </c>
      <c r="G12186" s="2">
        <v>3.4904649275362316</v>
      </c>
      <c r="H12186" s="2">
        <v>0.73630956521739133</v>
      </c>
      <c r="I12186" s="2">
        <v>0.45087884057971017</v>
      </c>
      <c r="J12186" s="2">
        <v>70.563000000000002</v>
      </c>
      <c r="K12186" s="2">
        <v>70.563000000000002</v>
      </c>
      <c r="L12186" s="2">
        <f>24-Nurse[[#This Row],[Total RN Hours  (*Adjusted for 8 minimum)]]</f>
        <v>-46.563000000000002</v>
      </c>
      <c r="M12186" s="2">
        <v>8.3000000000000007</v>
      </c>
      <c r="N12186" s="2"/>
    </row>
    <row r="12187" spans="1:14" x14ac:dyDescent="0.35">
      <c r="A12187" t="s">
        <v>18610</v>
      </c>
      <c r="B12187" t="s">
        <v>2011</v>
      </c>
      <c r="C12187" t="s">
        <v>14353</v>
      </c>
      <c r="D12187" t="s">
        <v>18888</v>
      </c>
      <c r="E12187" s="2">
        <v>87.522222222222226</v>
      </c>
      <c r="F12187" s="2">
        <v>3.5527827853243621</v>
      </c>
      <c r="G12187" s="2">
        <v>3.4258309000888665</v>
      </c>
      <c r="H12187" s="2">
        <v>0.80642376539291583</v>
      </c>
      <c r="I12187" s="2">
        <v>0.67947188015742022</v>
      </c>
      <c r="J12187" s="2">
        <v>70.579999999999984</v>
      </c>
      <c r="K12187" s="2">
        <v>70.579999999999984</v>
      </c>
      <c r="L12187" s="2">
        <f>24-Nurse[[#This Row],[Total RN Hours  (*Adjusted for 8 minimum)]]</f>
        <v>-46.579999999999984</v>
      </c>
      <c r="M12187" s="2">
        <v>8.3000000000000007</v>
      </c>
      <c r="N12187" s="2"/>
    </row>
    <row r="12188" spans="1:14" x14ac:dyDescent="0.35">
      <c r="A12188" t="s">
        <v>18621</v>
      </c>
      <c r="B12188" t="s">
        <v>5161</v>
      </c>
      <c r="C12188" t="s">
        <v>15712</v>
      </c>
      <c r="D12188" t="s">
        <v>18773</v>
      </c>
      <c r="E12188" s="2">
        <v>57.977777777777774</v>
      </c>
      <c r="F12188" s="2">
        <v>4.9062456880030663</v>
      </c>
      <c r="G12188" s="2">
        <v>4.2307684936757379</v>
      </c>
      <c r="H12188" s="2">
        <v>1.2177500958221541</v>
      </c>
      <c r="I12188" s="2">
        <v>0.75820812571866625</v>
      </c>
      <c r="J12188" s="2">
        <v>70.602444444444444</v>
      </c>
      <c r="K12188" s="2">
        <v>70.602444444444444</v>
      </c>
      <c r="L12188" s="2">
        <f>24-Nurse[[#This Row],[Total RN Hours  (*Adjusted for 8 minimum)]]</f>
        <v>-46.602444444444444</v>
      </c>
      <c r="M12188" s="2">
        <v>8.3000000000000007</v>
      </c>
      <c r="N12188" s="2"/>
    </row>
    <row r="12189" spans="1:14" x14ac:dyDescent="0.35">
      <c r="A12189" t="s">
        <v>18649</v>
      </c>
      <c r="B12189" t="s">
        <v>11831</v>
      </c>
      <c r="C12189" t="s">
        <v>18074</v>
      </c>
      <c r="D12189" t="s">
        <v>19618</v>
      </c>
      <c r="E12189" s="2">
        <v>61.533333333333331</v>
      </c>
      <c r="F12189" s="2">
        <v>4.6968075117370889</v>
      </c>
      <c r="G12189" s="2">
        <v>4.2426273022751895</v>
      </c>
      <c r="H12189" s="2">
        <v>1.1474214517876489</v>
      </c>
      <c r="I12189" s="2">
        <v>0.89412603828096793</v>
      </c>
      <c r="J12189" s="2">
        <v>70.60466666666666</v>
      </c>
      <c r="K12189" s="2">
        <v>70.60466666666666</v>
      </c>
      <c r="L12189" s="2">
        <f>24-Nurse[[#This Row],[Total RN Hours  (*Adjusted for 8 minimum)]]</f>
        <v>-46.60466666666666</v>
      </c>
      <c r="M12189" s="2">
        <v>8.3000000000000007</v>
      </c>
      <c r="N12189" s="2"/>
    </row>
    <row r="12190" spans="1:14" x14ac:dyDescent="0.35">
      <c r="A12190" t="s">
        <v>18625</v>
      </c>
      <c r="B12190" t="s">
        <v>6403</v>
      </c>
      <c r="C12190" t="s">
        <v>16237</v>
      </c>
      <c r="D12190" t="s">
        <v>19526</v>
      </c>
      <c r="E12190" s="2">
        <v>18.988888888888887</v>
      </c>
      <c r="F12190" s="2">
        <v>7.5785547103569346</v>
      </c>
      <c r="G12190" s="2">
        <v>6.4467524868344066</v>
      </c>
      <c r="H12190" s="2">
        <v>3.7184025746050327</v>
      </c>
      <c r="I12190" s="2">
        <v>2.5866003510825046</v>
      </c>
      <c r="J12190" s="2">
        <v>70.608333333333334</v>
      </c>
      <c r="K12190" s="2">
        <v>70.608333333333334</v>
      </c>
      <c r="L12190" s="2">
        <f>24-Nurse[[#This Row],[Total RN Hours  (*Adjusted for 8 minimum)]]</f>
        <v>-46.608333333333334</v>
      </c>
      <c r="M12190" s="2">
        <v>8.3000000000000007</v>
      </c>
      <c r="N12190" s="2"/>
    </row>
    <row r="12191" spans="1:14" x14ac:dyDescent="0.35">
      <c r="A12191" t="s">
        <v>18624</v>
      </c>
      <c r="B12191" t="s">
        <v>21185</v>
      </c>
      <c r="C12191" t="s">
        <v>16049</v>
      </c>
      <c r="D12191" t="s">
        <v>19464</v>
      </c>
      <c r="E12191" s="2">
        <v>71.022222222222226</v>
      </c>
      <c r="F12191" s="2">
        <v>5.1553191489361705</v>
      </c>
      <c r="G12191" s="2">
        <v>4.6849577596996248</v>
      </c>
      <c r="H12191" s="2">
        <v>0.9942193366708385</v>
      </c>
      <c r="I12191" s="2">
        <v>0.52385794743429281</v>
      </c>
      <c r="J12191" s="2">
        <v>70.611666666666665</v>
      </c>
      <c r="K12191" s="2">
        <v>70.611666666666665</v>
      </c>
      <c r="L12191" s="2">
        <f>24-Nurse[[#This Row],[Total RN Hours  (*Adjusted for 8 minimum)]]</f>
        <v>-46.611666666666665</v>
      </c>
      <c r="M12191" s="2">
        <v>8.3000000000000007</v>
      </c>
      <c r="N12191" s="2"/>
    </row>
    <row r="12192" spans="1:14" x14ac:dyDescent="0.35">
      <c r="A12192" t="s">
        <v>18623</v>
      </c>
      <c r="B12192" t="s">
        <v>5741</v>
      </c>
      <c r="C12192" t="s">
        <v>15981</v>
      </c>
      <c r="D12192" t="s">
        <v>19409</v>
      </c>
      <c r="E12192" s="2">
        <v>66.922222222222217</v>
      </c>
      <c r="F12192" s="2">
        <v>5.4149692844097626</v>
      </c>
      <c r="G12192" s="2">
        <v>4.7544346671094138</v>
      </c>
      <c r="H12192" s="2">
        <v>1.0551718412751121</v>
      </c>
      <c r="I12192" s="2">
        <v>0.55769550058110584</v>
      </c>
      <c r="J12192" s="2">
        <v>70.614444444444445</v>
      </c>
      <c r="K12192" s="2">
        <v>70.614444444444445</v>
      </c>
      <c r="L12192" s="2">
        <f>24-Nurse[[#This Row],[Total RN Hours  (*Adjusted for 8 minimum)]]</f>
        <v>-46.614444444444445</v>
      </c>
      <c r="M12192" s="2">
        <v>8.3000000000000007</v>
      </c>
      <c r="N12192" s="2"/>
    </row>
    <row r="12193" spans="1:14" x14ac:dyDescent="0.35">
      <c r="A12193" t="s">
        <v>18621</v>
      </c>
      <c r="B12193" t="s">
        <v>5014</v>
      </c>
      <c r="C12193" t="s">
        <v>15662</v>
      </c>
      <c r="D12193" t="s">
        <v>19370</v>
      </c>
      <c r="E12193" s="2">
        <v>88.922222222222217</v>
      </c>
      <c r="F12193" s="2">
        <v>3.4633949768836687</v>
      </c>
      <c r="G12193" s="2">
        <v>3.2521217043608655</v>
      </c>
      <c r="H12193" s="2">
        <v>0.79411845557915783</v>
      </c>
      <c r="I12193" s="2">
        <v>0.66601024615769089</v>
      </c>
      <c r="J12193" s="2">
        <v>70.614777777777775</v>
      </c>
      <c r="K12193" s="2">
        <v>70.614777777777775</v>
      </c>
      <c r="L12193" s="2">
        <f>24-Nurse[[#This Row],[Total RN Hours  (*Adjusted for 8 minimum)]]</f>
        <v>-46.614777777777775</v>
      </c>
      <c r="M12193" s="2">
        <v>8.3000000000000007</v>
      </c>
      <c r="N12193" s="2"/>
    </row>
    <row r="12194" spans="1:14" x14ac:dyDescent="0.35">
      <c r="A12194" t="s">
        <v>18622</v>
      </c>
      <c r="B12194" t="s">
        <v>5475</v>
      </c>
      <c r="C12194" t="s">
        <v>15850</v>
      </c>
      <c r="D12194" t="s">
        <v>19387</v>
      </c>
      <c r="E12194" s="2">
        <v>87.355555555555554</v>
      </c>
      <c r="F12194" s="2">
        <v>3.3440931060798778</v>
      </c>
      <c r="G12194" s="2">
        <v>3.2179381836682777</v>
      </c>
      <c r="H12194" s="2">
        <v>0.80866064614601874</v>
      </c>
      <c r="I12194" s="2">
        <v>0.68250572373441876</v>
      </c>
      <c r="J12194" s="2">
        <v>70.640999999999991</v>
      </c>
      <c r="K12194" s="2">
        <v>70.640999999999991</v>
      </c>
      <c r="L12194" s="2">
        <f>24-Nurse[[#This Row],[Total RN Hours  (*Adjusted for 8 minimum)]]</f>
        <v>-46.640999999999991</v>
      </c>
      <c r="M12194" s="2">
        <v>8.3000000000000007</v>
      </c>
      <c r="N12194" s="2"/>
    </row>
    <row r="12195" spans="1:14" x14ac:dyDescent="0.35">
      <c r="A12195" t="s">
        <v>18633</v>
      </c>
      <c r="B12195" t="s">
        <v>7921</v>
      </c>
      <c r="C12195" t="s">
        <v>16824</v>
      </c>
      <c r="D12195" t="s">
        <v>18663</v>
      </c>
      <c r="E12195" s="2">
        <v>111.97777777777777</v>
      </c>
      <c r="F12195" s="2">
        <v>2.4435850367136336</v>
      </c>
      <c r="G12195" s="2">
        <v>2.2066084540583448</v>
      </c>
      <c r="H12195" s="2">
        <v>0.63092875570549711</v>
      </c>
      <c r="I12195" s="2">
        <v>0.39395217305020835</v>
      </c>
      <c r="J12195" s="2">
        <v>70.649999999999991</v>
      </c>
      <c r="K12195" s="2">
        <v>70.649999999999991</v>
      </c>
      <c r="L12195" s="2">
        <f>24-Nurse[[#This Row],[Total RN Hours  (*Adjusted for 8 minimum)]]</f>
        <v>-46.649999999999991</v>
      </c>
      <c r="M12195" s="2">
        <v>8.3000000000000007</v>
      </c>
      <c r="N12195" s="2"/>
    </row>
    <row r="12196" spans="1:14" x14ac:dyDescent="0.35">
      <c r="A12196" t="s">
        <v>18639</v>
      </c>
      <c r="B12196" t="s">
        <v>10018</v>
      </c>
      <c r="C12196" t="s">
        <v>17538</v>
      </c>
      <c r="D12196" t="s">
        <v>19902</v>
      </c>
      <c r="E12196" s="2">
        <v>101.85555555555555</v>
      </c>
      <c r="F12196" s="2">
        <v>3.4166619395658335</v>
      </c>
      <c r="G12196" s="2">
        <v>3.2500305443438418</v>
      </c>
      <c r="H12196" s="2">
        <v>0.69378858950583611</v>
      </c>
      <c r="I12196" s="2">
        <v>0.62474091851205416</v>
      </c>
      <c r="J12196" s="2">
        <v>70.666222222222217</v>
      </c>
      <c r="K12196" s="2">
        <v>70.666222222222217</v>
      </c>
      <c r="L12196" s="2">
        <f>24-Nurse[[#This Row],[Total RN Hours  (*Adjusted for 8 minimum)]]</f>
        <v>-46.666222222222217</v>
      </c>
      <c r="M12196" s="2">
        <v>8.3000000000000007</v>
      </c>
      <c r="N12196" s="2"/>
    </row>
    <row r="12197" spans="1:14" x14ac:dyDescent="0.35">
      <c r="A12197" t="s">
        <v>18606</v>
      </c>
      <c r="B12197" t="s">
        <v>1323</v>
      </c>
      <c r="C12197" t="s">
        <v>14106</v>
      </c>
      <c r="D12197" t="s">
        <v>18842</v>
      </c>
      <c r="E12197" s="2">
        <v>45.1</v>
      </c>
      <c r="F12197" s="2">
        <v>5.1084134023158416</v>
      </c>
      <c r="G12197" s="2">
        <v>4.706836659275683</v>
      </c>
      <c r="H12197" s="2">
        <v>1.5669598423256961</v>
      </c>
      <c r="I12197" s="2">
        <v>1.2836388272973638</v>
      </c>
      <c r="J12197" s="2">
        <v>70.669888888888892</v>
      </c>
      <c r="K12197" s="2">
        <v>70.669888888888892</v>
      </c>
      <c r="L12197" s="2">
        <f>24-Nurse[[#This Row],[Total RN Hours  (*Adjusted for 8 minimum)]]</f>
        <v>-46.669888888888892</v>
      </c>
      <c r="M12197" s="2">
        <v>8.3000000000000007</v>
      </c>
      <c r="N12197" s="2"/>
    </row>
    <row r="12198" spans="1:14" x14ac:dyDescent="0.35">
      <c r="A12198" t="s">
        <v>18622</v>
      </c>
      <c r="B12198" t="s">
        <v>5254</v>
      </c>
      <c r="C12198" t="s">
        <v>15756</v>
      </c>
      <c r="D12198" t="s">
        <v>19377</v>
      </c>
      <c r="E12198" s="2">
        <v>136.56666666666666</v>
      </c>
      <c r="F12198" s="2">
        <v>3.4543910178179158</v>
      </c>
      <c r="G12198" s="2">
        <v>3.1396973395167196</v>
      </c>
      <c r="H12198" s="2">
        <v>0.5174786429094459</v>
      </c>
      <c r="I12198" s="2">
        <v>0.37644373932145475</v>
      </c>
      <c r="J12198" s="2">
        <v>70.670333333333332</v>
      </c>
      <c r="K12198" s="2">
        <v>70.670333333333332</v>
      </c>
      <c r="L12198" s="2">
        <f>24-Nurse[[#This Row],[Total RN Hours  (*Adjusted for 8 minimum)]]</f>
        <v>-46.670333333333332</v>
      </c>
      <c r="M12198" s="2">
        <v>8.3000000000000007</v>
      </c>
      <c r="N12198" s="2"/>
    </row>
    <row r="12199" spans="1:14" x14ac:dyDescent="0.35">
      <c r="A12199" t="s">
        <v>18610</v>
      </c>
      <c r="B12199" t="s">
        <v>2165</v>
      </c>
      <c r="C12199" t="s">
        <v>13690</v>
      </c>
      <c r="D12199" t="s">
        <v>18889</v>
      </c>
      <c r="E12199" s="2">
        <v>107.75555555555556</v>
      </c>
      <c r="F12199" s="2">
        <v>3.6720426892142708</v>
      </c>
      <c r="G12199" s="2">
        <v>3.3767240668178999</v>
      </c>
      <c r="H12199" s="2">
        <v>0.65603732728397601</v>
      </c>
      <c r="I12199" s="2">
        <v>0.36071870488760571</v>
      </c>
      <c r="J12199" s="2">
        <v>70.691666666666663</v>
      </c>
      <c r="K12199" s="2">
        <v>70.691666666666663</v>
      </c>
      <c r="L12199" s="2">
        <f>24-Nurse[[#This Row],[Total RN Hours  (*Adjusted for 8 minimum)]]</f>
        <v>-46.691666666666663</v>
      </c>
      <c r="M12199" s="2">
        <v>8.3000000000000007</v>
      </c>
      <c r="N12199" s="2"/>
    </row>
    <row r="12200" spans="1:14" x14ac:dyDescent="0.35">
      <c r="A12200" t="s">
        <v>18610</v>
      </c>
      <c r="B12200" t="s">
        <v>1597</v>
      </c>
      <c r="C12200" t="s">
        <v>13690</v>
      </c>
      <c r="D12200" t="s">
        <v>18889</v>
      </c>
      <c r="E12200" s="2">
        <v>211.57777777777778</v>
      </c>
      <c r="F12200" s="2">
        <v>3.4181724608759581</v>
      </c>
      <c r="G12200" s="2">
        <v>3.149470118685012</v>
      </c>
      <c r="H12200" s="2">
        <v>0.33414872387354261</v>
      </c>
      <c r="I12200" s="2">
        <v>0.17740573469173404</v>
      </c>
      <c r="J12200" s="2">
        <v>70.698444444444434</v>
      </c>
      <c r="K12200" s="2">
        <v>70.698444444444434</v>
      </c>
      <c r="L12200" s="2">
        <f>24-Nurse[[#This Row],[Total RN Hours  (*Adjusted for 8 minimum)]]</f>
        <v>-46.698444444444434</v>
      </c>
      <c r="M12200" s="2">
        <v>8.3000000000000007</v>
      </c>
      <c r="N12200" s="2"/>
    </row>
    <row r="12201" spans="1:14" x14ac:dyDescent="0.35">
      <c r="A12201" t="s">
        <v>18614</v>
      </c>
      <c r="B12201" t="s">
        <v>2820</v>
      </c>
      <c r="C12201" t="s">
        <v>14712</v>
      </c>
      <c r="D12201" t="s">
        <v>19074</v>
      </c>
      <c r="E12201" s="2">
        <v>63.87777777777778</v>
      </c>
      <c r="F12201" s="2">
        <v>3.0485945381805535</v>
      </c>
      <c r="G12201" s="2">
        <v>2.8194242476952511</v>
      </c>
      <c r="H12201" s="2">
        <v>1.1068638024004174</v>
      </c>
      <c r="I12201" s="2">
        <v>0.87769351191511558</v>
      </c>
      <c r="J12201" s="2">
        <v>70.703999999999994</v>
      </c>
      <c r="K12201" s="2">
        <v>70.703999999999994</v>
      </c>
      <c r="L12201" s="2">
        <f>24-Nurse[[#This Row],[Total RN Hours  (*Adjusted for 8 minimum)]]</f>
        <v>-46.703999999999994</v>
      </c>
      <c r="M12201" s="2">
        <v>8.3000000000000007</v>
      </c>
      <c r="N12201" s="2"/>
    </row>
    <row r="12202" spans="1:14" x14ac:dyDescent="0.35">
      <c r="A12202" t="s">
        <v>18639</v>
      </c>
      <c r="B12202" t="s">
        <v>10227</v>
      </c>
      <c r="C12202" t="s">
        <v>15098</v>
      </c>
      <c r="D12202" t="s">
        <v>19902</v>
      </c>
      <c r="E12202" s="2">
        <v>67.24444444444444</v>
      </c>
      <c r="F12202" s="2">
        <v>3.2484748843357569</v>
      </c>
      <c r="G12202" s="2">
        <v>2.8055634500991409</v>
      </c>
      <c r="H12202" s="2">
        <v>1.0515945142101786</v>
      </c>
      <c r="I12202" s="2">
        <v>0.74058162590879051</v>
      </c>
      <c r="J12202" s="2">
        <v>70.713888888888889</v>
      </c>
      <c r="K12202" s="2">
        <v>70.713888888888889</v>
      </c>
      <c r="L12202" s="2">
        <f>24-Nurse[[#This Row],[Total RN Hours  (*Adjusted for 8 minimum)]]</f>
        <v>-46.713888888888889</v>
      </c>
      <c r="M12202" s="2">
        <v>8.3000000000000007</v>
      </c>
      <c r="N12202" s="2"/>
    </row>
    <row r="12203" spans="1:14" x14ac:dyDescent="0.35">
      <c r="A12203" t="s">
        <v>18649</v>
      </c>
      <c r="B12203" t="s">
        <v>11671</v>
      </c>
      <c r="C12203" t="s">
        <v>18067</v>
      </c>
      <c r="D12203" t="s">
        <v>19634</v>
      </c>
      <c r="E12203" s="2">
        <v>90.477777777777774</v>
      </c>
      <c r="F12203" s="2">
        <v>5.1340108068279502</v>
      </c>
      <c r="G12203" s="2">
        <v>4.40138769495272</v>
      </c>
      <c r="H12203" s="2">
        <v>0.78183716075156573</v>
      </c>
      <c r="I12203" s="2">
        <v>0.38226083752916612</v>
      </c>
      <c r="J12203" s="2">
        <v>70.73888888888888</v>
      </c>
      <c r="K12203" s="2">
        <v>70.73888888888888</v>
      </c>
      <c r="L12203" s="2">
        <f>24-Nurse[[#This Row],[Total RN Hours  (*Adjusted for 8 minimum)]]</f>
        <v>-46.73888888888888</v>
      </c>
      <c r="M12203" s="2">
        <v>8.3000000000000007</v>
      </c>
      <c r="N12203" s="2"/>
    </row>
    <row r="12204" spans="1:14" x14ac:dyDescent="0.35">
      <c r="A12204" t="s">
        <v>18636</v>
      </c>
      <c r="B12204" t="s">
        <v>9087</v>
      </c>
      <c r="C12204" t="s">
        <v>17229</v>
      </c>
      <c r="D12204" t="s">
        <v>19830</v>
      </c>
      <c r="E12204" s="2">
        <v>85.166666666666671</v>
      </c>
      <c r="F12204" s="2">
        <v>3.9817638617090667</v>
      </c>
      <c r="G12204" s="2">
        <v>3.9377325505544678</v>
      </c>
      <c r="H12204" s="2">
        <v>0.83074885844748847</v>
      </c>
      <c r="I12204" s="2">
        <v>0.78671754729288967</v>
      </c>
      <c r="J12204" s="2">
        <v>70.752111111111105</v>
      </c>
      <c r="K12204" s="2">
        <v>70.752111111111105</v>
      </c>
      <c r="L12204" s="2">
        <f>24-Nurse[[#This Row],[Total RN Hours  (*Adjusted for 8 minimum)]]</f>
        <v>-46.752111111111105</v>
      </c>
      <c r="M12204" s="2">
        <v>8.3000000000000007</v>
      </c>
      <c r="N12204" s="2"/>
    </row>
    <row r="12205" spans="1:14" x14ac:dyDescent="0.35">
      <c r="A12205" t="s">
        <v>18622</v>
      </c>
      <c r="B12205" t="s">
        <v>5222</v>
      </c>
      <c r="C12205" t="s">
        <v>15651</v>
      </c>
      <c r="D12205" t="s">
        <v>19165</v>
      </c>
      <c r="E12205" s="2">
        <v>86.86666666666666</v>
      </c>
      <c r="F12205" s="2">
        <v>3.7636863647991814</v>
      </c>
      <c r="G12205" s="2">
        <v>3.2570350473266827</v>
      </c>
      <c r="H12205" s="2">
        <v>0.81459452545408029</v>
      </c>
      <c r="I12205" s="2">
        <v>0.44387950882578664</v>
      </c>
      <c r="J12205" s="2">
        <v>70.761111111111106</v>
      </c>
      <c r="K12205" s="2">
        <v>70.761111111111106</v>
      </c>
      <c r="L12205" s="2">
        <f>24-Nurse[[#This Row],[Total RN Hours  (*Adjusted for 8 minimum)]]</f>
        <v>-46.761111111111106</v>
      </c>
      <c r="M12205" s="2">
        <v>8.3000000000000007</v>
      </c>
      <c r="N12205" s="2"/>
    </row>
    <row r="12206" spans="1:14" x14ac:dyDescent="0.35">
      <c r="A12206" t="s">
        <v>18611</v>
      </c>
      <c r="B12206" t="s">
        <v>2172</v>
      </c>
      <c r="C12206" t="s">
        <v>14454</v>
      </c>
      <c r="D12206" t="s">
        <v>18693</v>
      </c>
      <c r="E12206" s="2">
        <v>130.34444444444443</v>
      </c>
      <c r="F12206" s="2">
        <v>4.1955366123945099</v>
      </c>
      <c r="G12206" s="2">
        <v>4.0286036995993522</v>
      </c>
      <c r="H12206" s="2">
        <v>0.54314977410280452</v>
      </c>
      <c r="I12206" s="2">
        <v>0.46455459892592277</v>
      </c>
      <c r="J12206" s="2">
        <v>70.796555555555543</v>
      </c>
      <c r="K12206" s="2">
        <v>70.796555555555543</v>
      </c>
      <c r="L12206" s="2">
        <f>24-Nurse[[#This Row],[Total RN Hours  (*Adjusted for 8 minimum)]]</f>
        <v>-46.796555555555543</v>
      </c>
      <c r="M12206" s="2">
        <v>8.3000000000000007</v>
      </c>
      <c r="N12206" s="2"/>
    </row>
    <row r="12207" spans="1:14" x14ac:dyDescent="0.35">
      <c r="A12207" t="s">
        <v>18633</v>
      </c>
      <c r="B12207" t="s">
        <v>8060</v>
      </c>
      <c r="C12207" t="s">
        <v>14907</v>
      </c>
      <c r="D12207" t="s">
        <v>19708</v>
      </c>
      <c r="E12207" s="2">
        <v>147.45555555555555</v>
      </c>
      <c r="F12207" s="2">
        <v>2.9799939718182502</v>
      </c>
      <c r="G12207" s="2">
        <v>2.6828988018988773</v>
      </c>
      <c r="H12207" s="2">
        <v>0.48018235249792784</v>
      </c>
      <c r="I12207" s="2">
        <v>0.25408786074900158</v>
      </c>
      <c r="J12207" s="2">
        <v>70.805555555555557</v>
      </c>
      <c r="K12207" s="2">
        <v>70.805555555555557</v>
      </c>
      <c r="L12207" s="2">
        <f>24-Nurse[[#This Row],[Total RN Hours  (*Adjusted for 8 minimum)]]</f>
        <v>-46.805555555555557</v>
      </c>
      <c r="M12207" s="2">
        <v>8.3000000000000007</v>
      </c>
      <c r="N12207" s="2"/>
    </row>
    <row r="12208" spans="1:14" x14ac:dyDescent="0.35">
      <c r="A12208" t="s">
        <v>18639</v>
      </c>
      <c r="B12208" t="s">
        <v>10202</v>
      </c>
      <c r="C12208" t="s">
        <v>17608</v>
      </c>
      <c r="D12208" t="s">
        <v>19898</v>
      </c>
      <c r="E12208" s="2">
        <v>107.53333333333333</v>
      </c>
      <c r="F12208" s="2">
        <v>3.1171109733415996</v>
      </c>
      <c r="G12208" s="2">
        <v>2.898134945236619</v>
      </c>
      <c r="H12208" s="2">
        <v>0.65869911138665016</v>
      </c>
      <c r="I12208" s="2">
        <v>0.43972308328166981</v>
      </c>
      <c r="J12208" s="2">
        <v>70.832111111111118</v>
      </c>
      <c r="K12208" s="2">
        <v>70.832111111111118</v>
      </c>
      <c r="L12208" s="2">
        <f>24-Nurse[[#This Row],[Total RN Hours  (*Adjusted for 8 minimum)]]</f>
        <v>-46.832111111111118</v>
      </c>
      <c r="M12208" s="2">
        <v>8.3000000000000007</v>
      </c>
      <c r="N12208" s="2"/>
    </row>
    <row r="12209" spans="1:14" x14ac:dyDescent="0.35">
      <c r="A12209" t="s">
        <v>18623</v>
      </c>
      <c r="B12209" t="s">
        <v>5878</v>
      </c>
      <c r="C12209" t="s">
        <v>14870</v>
      </c>
      <c r="D12209" t="s">
        <v>19399</v>
      </c>
      <c r="E12209" s="2">
        <v>89.788888888888891</v>
      </c>
      <c r="F12209" s="2">
        <v>3.9549201831456511</v>
      </c>
      <c r="G12209" s="2">
        <v>3.4792080188095533</v>
      </c>
      <c r="H12209" s="2">
        <v>0.78920430639772321</v>
      </c>
      <c r="I12209" s="2">
        <v>0.42044672689023638</v>
      </c>
      <c r="J12209" s="2">
        <v>70.861777777777789</v>
      </c>
      <c r="K12209" s="2">
        <v>70.861777777777789</v>
      </c>
      <c r="L12209" s="2">
        <f>24-Nurse[[#This Row],[Total RN Hours  (*Adjusted for 8 minimum)]]</f>
        <v>-46.861777777777789</v>
      </c>
      <c r="M12209" s="2">
        <v>8.3000000000000007</v>
      </c>
      <c r="N12209" s="2"/>
    </row>
    <row r="12210" spans="1:14" x14ac:dyDescent="0.35">
      <c r="A12210" t="s">
        <v>18631</v>
      </c>
      <c r="B12210" t="s">
        <v>21269</v>
      </c>
      <c r="C12210" t="s">
        <v>16630</v>
      </c>
      <c r="D12210" t="s">
        <v>19659</v>
      </c>
      <c r="E12210" s="2">
        <v>129.16666666666666</v>
      </c>
      <c r="F12210" s="2">
        <v>3.0354322580645157</v>
      </c>
      <c r="G12210" s="2">
        <v>2.7675561290322577</v>
      </c>
      <c r="H12210" s="2">
        <v>0.54872774193548401</v>
      </c>
      <c r="I12210" s="2">
        <v>0.28718279569892474</v>
      </c>
      <c r="J12210" s="2">
        <v>70.87733333333334</v>
      </c>
      <c r="K12210" s="2">
        <v>70.87733333333334</v>
      </c>
      <c r="L12210" s="2">
        <f>24-Nurse[[#This Row],[Total RN Hours  (*Adjusted for 8 minimum)]]</f>
        <v>-46.87733333333334</v>
      </c>
      <c r="M12210" s="2">
        <v>8.3000000000000007</v>
      </c>
      <c r="N12210" s="2"/>
    </row>
    <row r="12211" spans="1:14" x14ac:dyDescent="0.35">
      <c r="A12211" t="s">
        <v>18629</v>
      </c>
      <c r="B12211" t="s">
        <v>7153</v>
      </c>
      <c r="C12211" t="s">
        <v>16528</v>
      </c>
      <c r="D12211" t="s">
        <v>18765</v>
      </c>
      <c r="E12211" s="2">
        <v>39.588888888888889</v>
      </c>
      <c r="F12211" s="2">
        <v>4.8380353634577604</v>
      </c>
      <c r="G12211" s="2">
        <v>4.1081700813920854</v>
      </c>
      <c r="H12211" s="2">
        <v>1.7905416783609318</v>
      </c>
      <c r="I12211" s="2">
        <v>1.1926775189447096</v>
      </c>
      <c r="J12211" s="2">
        <v>70.885555555555555</v>
      </c>
      <c r="K12211" s="2">
        <v>70.885555555555555</v>
      </c>
      <c r="L12211" s="2">
        <f>24-Nurse[[#This Row],[Total RN Hours  (*Adjusted for 8 minimum)]]</f>
        <v>-46.885555555555555</v>
      </c>
      <c r="M12211" s="2">
        <v>8.3000000000000007</v>
      </c>
      <c r="N12211" s="2"/>
    </row>
    <row r="12212" spans="1:14" x14ac:dyDescent="0.35">
      <c r="A12212" t="s">
        <v>18639</v>
      </c>
      <c r="B12212" t="s">
        <v>10353</v>
      </c>
      <c r="C12212" t="s">
        <v>17652</v>
      </c>
      <c r="D12212" t="s">
        <v>19111</v>
      </c>
      <c r="E12212" s="2">
        <v>77.099999999999994</v>
      </c>
      <c r="F12212" s="2">
        <v>3.3940884853725324</v>
      </c>
      <c r="G12212" s="2">
        <v>3.1345683816111833</v>
      </c>
      <c r="H12212" s="2">
        <v>0.91948551664504985</v>
      </c>
      <c r="I12212" s="2">
        <v>0.80148436374117316</v>
      </c>
      <c r="J12212" s="2">
        <v>70.89233333333334</v>
      </c>
      <c r="K12212" s="2">
        <v>70.89233333333334</v>
      </c>
      <c r="L12212" s="2">
        <f>24-Nurse[[#This Row],[Total RN Hours  (*Adjusted for 8 minimum)]]</f>
        <v>-46.89233333333334</v>
      </c>
      <c r="M12212" s="2">
        <v>8.3000000000000007</v>
      </c>
      <c r="N12212" s="2"/>
    </row>
    <row r="12213" spans="1:14" x14ac:dyDescent="0.35">
      <c r="A12213" t="s">
        <v>18649</v>
      </c>
      <c r="B12213" t="s">
        <v>11812</v>
      </c>
      <c r="C12213" t="s">
        <v>14656</v>
      </c>
      <c r="D12213" t="s">
        <v>20159</v>
      </c>
      <c r="E12213" s="2">
        <v>44.222222222222221</v>
      </c>
      <c r="F12213" s="2">
        <v>4.8906532663316584</v>
      </c>
      <c r="G12213" s="2">
        <v>4.6562311557788947</v>
      </c>
      <c r="H12213" s="2">
        <v>1.6032437185929647</v>
      </c>
      <c r="I12213" s="2">
        <v>1.3881683417085426</v>
      </c>
      <c r="J12213" s="2">
        <v>70.898999999999987</v>
      </c>
      <c r="K12213" s="2">
        <v>70.898999999999987</v>
      </c>
      <c r="L12213" s="2">
        <f>24-Nurse[[#This Row],[Total RN Hours  (*Adjusted for 8 minimum)]]</f>
        <v>-46.898999999999987</v>
      </c>
      <c r="M12213" s="2">
        <v>8.3000000000000007</v>
      </c>
      <c r="N12213" s="2"/>
    </row>
    <row r="12214" spans="1:14" x14ac:dyDescent="0.35">
      <c r="A12214" t="s">
        <v>18605</v>
      </c>
      <c r="B12214" t="s">
        <v>805</v>
      </c>
      <c r="C12214" t="s">
        <v>13884</v>
      </c>
      <c r="D12214" t="s">
        <v>18794</v>
      </c>
      <c r="E12214" s="2">
        <v>185.16666666666666</v>
      </c>
      <c r="F12214" s="2">
        <v>4.2320786078607862</v>
      </c>
      <c r="G12214" s="2">
        <v>3.9517437743774377</v>
      </c>
      <c r="H12214" s="2">
        <v>0.38291149114911482</v>
      </c>
      <c r="I12214" s="2">
        <v>0.26215241524152416</v>
      </c>
      <c r="J12214" s="2">
        <v>70.902444444444427</v>
      </c>
      <c r="K12214" s="2">
        <v>70.902444444444427</v>
      </c>
      <c r="L12214" s="2">
        <f>24-Nurse[[#This Row],[Total RN Hours  (*Adjusted for 8 minimum)]]</f>
        <v>-46.902444444444427</v>
      </c>
      <c r="M12214" s="2">
        <v>8.3000000000000007</v>
      </c>
      <c r="N12214" s="2"/>
    </row>
    <row r="12215" spans="1:14" x14ac:dyDescent="0.35">
      <c r="A12215" t="s">
        <v>18634</v>
      </c>
      <c r="B12215" t="s">
        <v>8341</v>
      </c>
      <c r="C12215" t="s">
        <v>16936</v>
      </c>
      <c r="D12215" t="s">
        <v>19108</v>
      </c>
      <c r="E12215" s="2">
        <v>77.588888888888889</v>
      </c>
      <c r="F12215" s="2">
        <v>3.5973764857511097</v>
      </c>
      <c r="G12215" s="2">
        <v>3.2162022053558639</v>
      </c>
      <c r="H12215" s="2">
        <v>0.91406129170843464</v>
      </c>
      <c r="I12215" s="2">
        <v>0.61320922239725051</v>
      </c>
      <c r="J12215" s="2">
        <v>70.920999999999992</v>
      </c>
      <c r="K12215" s="2">
        <v>70.920999999999992</v>
      </c>
      <c r="L12215" s="2">
        <f>24-Nurse[[#This Row],[Total RN Hours  (*Adjusted for 8 minimum)]]</f>
        <v>-46.920999999999992</v>
      </c>
      <c r="M12215" s="2">
        <v>8.3000000000000007</v>
      </c>
      <c r="N12215" s="2"/>
    </row>
    <row r="12216" spans="1:14" x14ac:dyDescent="0.35">
      <c r="A12216" t="s">
        <v>18618</v>
      </c>
      <c r="B12216" t="s">
        <v>4530</v>
      </c>
      <c r="C12216" t="s">
        <v>13698</v>
      </c>
      <c r="D12216" t="s">
        <v>19144</v>
      </c>
      <c r="E12216" s="2">
        <v>77.466666666666669</v>
      </c>
      <c r="F12216" s="2">
        <v>3.8033993115318414</v>
      </c>
      <c r="G12216" s="2">
        <v>3.2912349397590361</v>
      </c>
      <c r="H12216" s="2">
        <v>0.91569563970166368</v>
      </c>
      <c r="I12216" s="2">
        <v>0.47392857142857142</v>
      </c>
      <c r="J12216" s="2">
        <v>70.935888888888883</v>
      </c>
      <c r="K12216" s="2">
        <v>70.935888888888883</v>
      </c>
      <c r="L12216" s="2">
        <f>24-Nurse[[#This Row],[Total RN Hours  (*Adjusted for 8 minimum)]]</f>
        <v>-46.935888888888883</v>
      </c>
      <c r="M12216" s="2">
        <v>8.3000000000000007</v>
      </c>
      <c r="N12216" s="2"/>
    </row>
    <row r="12217" spans="1:14" x14ac:dyDescent="0.35">
      <c r="A12217" t="s">
        <v>18633</v>
      </c>
      <c r="B12217" t="s">
        <v>8147</v>
      </c>
      <c r="C12217" t="s">
        <v>16818</v>
      </c>
      <c r="D12217" t="s">
        <v>19381</v>
      </c>
      <c r="E12217" s="2">
        <v>12.4</v>
      </c>
      <c r="F12217" s="2">
        <v>8.3908243727598553</v>
      </c>
      <c r="G12217" s="2">
        <v>8.029265232974911</v>
      </c>
      <c r="H12217" s="2">
        <v>5.7209498207885305</v>
      </c>
      <c r="I12217" s="2">
        <v>5.3593906810035836</v>
      </c>
      <c r="J12217" s="2">
        <v>70.939777777777778</v>
      </c>
      <c r="K12217" s="2">
        <v>70.939777777777778</v>
      </c>
      <c r="L12217" s="2">
        <f>24-Nurse[[#This Row],[Total RN Hours  (*Adjusted for 8 minimum)]]</f>
        <v>-46.939777777777778</v>
      </c>
      <c r="M12217" s="2">
        <v>8.3000000000000007</v>
      </c>
      <c r="N12217" s="2"/>
    </row>
    <row r="12218" spans="1:14" x14ac:dyDescent="0.35">
      <c r="A12218" t="s">
        <v>18651</v>
      </c>
      <c r="B12218" t="s">
        <v>12110</v>
      </c>
      <c r="C12218" t="s">
        <v>16054</v>
      </c>
      <c r="D12218" t="s">
        <v>19072</v>
      </c>
      <c r="E12218" s="2">
        <v>43.844444444444441</v>
      </c>
      <c r="F12218" s="2">
        <v>4.9263912823112017</v>
      </c>
      <c r="G12218" s="2">
        <v>4.6540217942219968</v>
      </c>
      <c r="H12218" s="2">
        <v>1.618041054232134</v>
      </c>
      <c r="I12218" s="2">
        <v>1.3456715661429297</v>
      </c>
      <c r="J12218" s="2">
        <v>70.942111111111117</v>
      </c>
      <c r="K12218" s="2">
        <v>70.942111111111117</v>
      </c>
      <c r="L12218" s="2">
        <f>24-Nurse[[#This Row],[Total RN Hours  (*Adjusted for 8 minimum)]]</f>
        <v>-46.942111111111117</v>
      </c>
      <c r="M12218" s="2">
        <v>8.3000000000000007</v>
      </c>
      <c r="N12218" s="2"/>
    </row>
    <row r="12219" spans="1:14" x14ac:dyDescent="0.35">
      <c r="A12219" t="s">
        <v>18615</v>
      </c>
      <c r="B12219" t="s">
        <v>3542</v>
      </c>
      <c r="C12219" t="s">
        <v>15057</v>
      </c>
      <c r="D12219" t="s">
        <v>19117</v>
      </c>
      <c r="E12219" s="2">
        <v>91.422222222222217</v>
      </c>
      <c r="F12219" s="2">
        <v>3.5539778804083619</v>
      </c>
      <c r="G12219" s="2">
        <v>3.2892719980554204</v>
      </c>
      <c r="H12219" s="2">
        <v>0.77607802625182298</v>
      </c>
      <c r="I12219" s="2">
        <v>0.51474477394263485</v>
      </c>
      <c r="J12219" s="2">
        <v>70.950777777777773</v>
      </c>
      <c r="K12219" s="2">
        <v>70.950777777777773</v>
      </c>
      <c r="L12219" s="2">
        <f>24-Nurse[[#This Row],[Total RN Hours  (*Adjusted for 8 minimum)]]</f>
        <v>-46.950777777777773</v>
      </c>
      <c r="M12219" s="2">
        <v>8.3000000000000007</v>
      </c>
      <c r="N12219" s="2"/>
    </row>
    <row r="12220" spans="1:14" x14ac:dyDescent="0.35">
      <c r="A12220" t="s">
        <v>18639</v>
      </c>
      <c r="B12220" t="s">
        <v>10190</v>
      </c>
      <c r="C12220" t="s">
        <v>17490</v>
      </c>
      <c r="D12220" t="s">
        <v>18692</v>
      </c>
      <c r="E12220" s="2">
        <v>105.53333333333333</v>
      </c>
      <c r="F12220" s="2">
        <v>3.1467150979153504</v>
      </c>
      <c r="G12220" s="2">
        <v>2.9043482838492314</v>
      </c>
      <c r="H12220" s="2">
        <v>0.67253632343651304</v>
      </c>
      <c r="I12220" s="2">
        <v>0.43016950937039383</v>
      </c>
      <c r="J12220" s="2">
        <v>70.975000000000009</v>
      </c>
      <c r="K12220" s="2">
        <v>70.975000000000009</v>
      </c>
      <c r="L12220" s="2">
        <f>24-Nurse[[#This Row],[Total RN Hours  (*Adjusted for 8 minimum)]]</f>
        <v>-46.975000000000009</v>
      </c>
      <c r="M12220" s="2">
        <v>8.3000000000000007</v>
      </c>
      <c r="N12220" s="2"/>
    </row>
    <row r="12221" spans="1:14" x14ac:dyDescent="0.35">
      <c r="A12221" t="s">
        <v>18648</v>
      </c>
      <c r="B12221" t="s">
        <v>11552</v>
      </c>
      <c r="C12221" t="s">
        <v>13868</v>
      </c>
      <c r="D12221" t="s">
        <v>20095</v>
      </c>
      <c r="E12221" s="2">
        <v>165.06666666666666</v>
      </c>
      <c r="F12221" s="2">
        <v>2.9708703554119551</v>
      </c>
      <c r="G12221" s="2">
        <v>2.6958467959073782</v>
      </c>
      <c r="H12221" s="2">
        <v>0.43001144318793755</v>
      </c>
      <c r="I12221" s="2">
        <v>0.18999057619816909</v>
      </c>
      <c r="J12221" s="2">
        <v>70.980555555555554</v>
      </c>
      <c r="K12221" s="2">
        <v>70.980555555555554</v>
      </c>
      <c r="L12221" s="2">
        <f>24-Nurse[[#This Row],[Total RN Hours  (*Adjusted for 8 minimum)]]</f>
        <v>-46.980555555555554</v>
      </c>
      <c r="M12221" s="2">
        <v>8.3000000000000007</v>
      </c>
      <c r="N12221" s="2"/>
    </row>
    <row r="12222" spans="1:14" x14ac:dyDescent="0.35">
      <c r="A12222" t="s">
        <v>18615</v>
      </c>
      <c r="B12222" t="s">
        <v>10860</v>
      </c>
      <c r="C12222" t="s">
        <v>14971</v>
      </c>
      <c r="D12222" t="s">
        <v>19121</v>
      </c>
      <c r="E12222" s="2">
        <v>121.94444444444444</v>
      </c>
      <c r="F12222" s="2">
        <v>3.3824856492027338</v>
      </c>
      <c r="G12222" s="2">
        <v>3.1523034168564923</v>
      </c>
      <c r="H12222" s="2">
        <v>0.58216400911161736</v>
      </c>
      <c r="I12222" s="2">
        <v>0.51380410022779044</v>
      </c>
      <c r="J12222" s="2">
        <v>70.991666666666674</v>
      </c>
      <c r="K12222" s="2">
        <v>70.991666666666674</v>
      </c>
      <c r="L12222" s="2">
        <f>24-Nurse[[#This Row],[Total RN Hours  (*Adjusted for 8 minimum)]]</f>
        <v>-46.991666666666674</v>
      </c>
      <c r="M12222" s="2">
        <v>8.3000000000000007</v>
      </c>
      <c r="N12222" s="2"/>
    </row>
    <row r="12223" spans="1:14" x14ac:dyDescent="0.35">
      <c r="A12223" t="s">
        <v>18623</v>
      </c>
      <c r="B12223" t="s">
        <v>5702</v>
      </c>
      <c r="C12223" t="s">
        <v>15962</v>
      </c>
      <c r="D12223" t="s">
        <v>18895</v>
      </c>
      <c r="E12223" s="2">
        <v>87.155555555555551</v>
      </c>
      <c r="F12223" s="2">
        <v>3.9051160122386541</v>
      </c>
      <c r="G12223" s="2">
        <v>3.7121978582355948</v>
      </c>
      <c r="H12223" s="2">
        <v>0.81464558898521156</v>
      </c>
      <c r="I12223" s="2">
        <v>0.62172743498215199</v>
      </c>
      <c r="J12223" s="2">
        <v>71.000888888888881</v>
      </c>
      <c r="K12223" s="2">
        <v>71.000888888888881</v>
      </c>
      <c r="L12223" s="2">
        <f>24-Nurse[[#This Row],[Total RN Hours  (*Adjusted for 8 minimum)]]</f>
        <v>-47.000888888888881</v>
      </c>
      <c r="M12223" s="2">
        <v>8.3000000000000007</v>
      </c>
      <c r="N12223" s="2"/>
    </row>
    <row r="12224" spans="1:14" x14ac:dyDescent="0.35">
      <c r="A12224" t="s">
        <v>18606</v>
      </c>
      <c r="B12224" t="s">
        <v>1211</v>
      </c>
      <c r="C12224" t="s">
        <v>14099</v>
      </c>
      <c r="D12224" t="s">
        <v>18838</v>
      </c>
      <c r="E12224" s="2">
        <v>90.277777777777771</v>
      </c>
      <c r="F12224" s="2">
        <v>3.5022486153846155</v>
      </c>
      <c r="G12224" s="2">
        <v>3.2600615384615383</v>
      </c>
      <c r="H12224" s="2">
        <v>0.78647876923076931</v>
      </c>
      <c r="I12224" s="2">
        <v>0.63702400000000003</v>
      </c>
      <c r="J12224" s="2">
        <v>71.001555555555555</v>
      </c>
      <c r="K12224" s="2">
        <v>71.001555555555555</v>
      </c>
      <c r="L12224" s="2">
        <f>24-Nurse[[#This Row],[Total RN Hours  (*Adjusted for 8 minimum)]]</f>
        <v>-47.001555555555555</v>
      </c>
      <c r="M12224" s="2">
        <v>8.3000000000000007</v>
      </c>
      <c r="N12224" s="2"/>
    </row>
    <row r="12225" spans="1:14" x14ac:dyDescent="0.35">
      <c r="A12225" t="s">
        <v>18639</v>
      </c>
      <c r="B12225" t="s">
        <v>10123</v>
      </c>
      <c r="C12225" t="s">
        <v>17582</v>
      </c>
      <c r="D12225" t="s">
        <v>19892</v>
      </c>
      <c r="E12225" s="2">
        <v>80.644444444444446</v>
      </c>
      <c r="F12225" s="2">
        <v>3.9053857812069444</v>
      </c>
      <c r="G12225" s="2">
        <v>3.4645618627721135</v>
      </c>
      <c r="H12225" s="2">
        <v>0.88054560484982081</v>
      </c>
      <c r="I12225" s="2">
        <v>0.4905965830807385</v>
      </c>
      <c r="J12225" s="2">
        <v>71.011111111111106</v>
      </c>
      <c r="K12225" s="2">
        <v>71.011111111111106</v>
      </c>
      <c r="L12225" s="2">
        <f>24-Nurse[[#This Row],[Total RN Hours  (*Adjusted for 8 minimum)]]</f>
        <v>-47.011111111111106</v>
      </c>
      <c r="M12225" s="2">
        <v>8.3000000000000007</v>
      </c>
      <c r="N12225" s="2"/>
    </row>
    <row r="12226" spans="1:14" x14ac:dyDescent="0.35">
      <c r="A12226" t="s">
        <v>18625</v>
      </c>
      <c r="B12226" t="s">
        <v>6286</v>
      </c>
      <c r="C12226" t="s">
        <v>15433</v>
      </c>
      <c r="D12226" t="s">
        <v>19528</v>
      </c>
      <c r="E12226" s="2">
        <v>118.11111111111111</v>
      </c>
      <c r="F12226" s="2">
        <v>4.1460724365004697</v>
      </c>
      <c r="G12226" s="2">
        <v>3.8432267168391343</v>
      </c>
      <c r="H12226" s="2">
        <v>0.60124647224835381</v>
      </c>
      <c r="I12226" s="2">
        <v>0.46952022577610536</v>
      </c>
      <c r="J12226" s="2">
        <v>71.0138888888889</v>
      </c>
      <c r="K12226" s="2">
        <v>71.0138888888889</v>
      </c>
      <c r="L12226" s="2">
        <f>24-Nurse[[#This Row],[Total RN Hours  (*Adjusted for 8 minimum)]]</f>
        <v>-47.0138888888889</v>
      </c>
      <c r="M12226" s="2">
        <v>8.3000000000000007</v>
      </c>
      <c r="N12226" s="2"/>
    </row>
    <row r="12227" spans="1:14" x14ac:dyDescent="0.35">
      <c r="A12227" t="s">
        <v>18611</v>
      </c>
      <c r="B12227" t="s">
        <v>2196</v>
      </c>
      <c r="C12227" t="s">
        <v>14468</v>
      </c>
      <c r="D12227" t="s">
        <v>18941</v>
      </c>
      <c r="E12227" s="2">
        <v>135.84444444444443</v>
      </c>
      <c r="F12227" s="2">
        <v>3.9553230819564864</v>
      </c>
      <c r="G12227" s="2">
        <v>3.6397677081629314</v>
      </c>
      <c r="H12227" s="2">
        <v>0.52279813512187134</v>
      </c>
      <c r="I12227" s="2">
        <v>0.25337395714052025</v>
      </c>
      <c r="J12227" s="2">
        <v>71.019222222222211</v>
      </c>
      <c r="K12227" s="2">
        <v>71.019222222222211</v>
      </c>
      <c r="L12227" s="2">
        <f>24-Nurse[[#This Row],[Total RN Hours  (*Adjusted for 8 minimum)]]</f>
        <v>-47.019222222222211</v>
      </c>
      <c r="M12227" s="2">
        <v>8.3000000000000007</v>
      </c>
      <c r="N12227" s="2"/>
    </row>
    <row r="12228" spans="1:14" x14ac:dyDescent="0.35">
      <c r="A12228" t="s">
        <v>18620</v>
      </c>
      <c r="B12228" t="s">
        <v>4943</v>
      </c>
      <c r="C12228" t="s">
        <v>15641</v>
      </c>
      <c r="D12228" t="s">
        <v>19355</v>
      </c>
      <c r="E12228" s="2">
        <v>80.344444444444449</v>
      </c>
      <c r="F12228" s="2">
        <v>4.2241308256119483</v>
      </c>
      <c r="G12228" s="2">
        <v>3.977682201631862</v>
      </c>
      <c r="H12228" s="2">
        <v>0.88409901811644298</v>
      </c>
      <c r="I12228" s="2">
        <v>0.63948969713732529</v>
      </c>
      <c r="J12228" s="2">
        <v>71.032444444444437</v>
      </c>
      <c r="K12228" s="2">
        <v>71.032444444444437</v>
      </c>
      <c r="L12228" s="2">
        <f>24-Nurse[[#This Row],[Total RN Hours  (*Adjusted for 8 minimum)]]</f>
        <v>-47.032444444444437</v>
      </c>
      <c r="M12228" s="2">
        <v>8.3000000000000007</v>
      </c>
      <c r="N12228" s="2"/>
    </row>
    <row r="12229" spans="1:14" x14ac:dyDescent="0.35">
      <c r="A12229" t="s">
        <v>18622</v>
      </c>
      <c r="B12229" t="s">
        <v>5501</v>
      </c>
      <c r="C12229" t="s">
        <v>15742</v>
      </c>
      <c r="D12229" t="s">
        <v>19385</v>
      </c>
      <c r="E12229" s="2">
        <v>87.711111111111109</v>
      </c>
      <c r="F12229" s="2">
        <v>3.9319533823156831</v>
      </c>
      <c r="G12229" s="2">
        <v>3.7890600456042565</v>
      </c>
      <c r="H12229" s="2">
        <v>0.80998353179630089</v>
      </c>
      <c r="I12229" s="2">
        <v>0.68026475804408415</v>
      </c>
      <c r="J12229" s="2">
        <v>71.044555555555547</v>
      </c>
      <c r="K12229" s="2">
        <v>71.044555555555547</v>
      </c>
      <c r="L12229" s="2">
        <f>24-Nurse[[#This Row],[Total RN Hours  (*Adjusted for 8 minimum)]]</f>
        <v>-47.044555555555547</v>
      </c>
      <c r="M12229" s="2">
        <v>8.3000000000000007</v>
      </c>
      <c r="N12229" s="2"/>
    </row>
    <row r="12230" spans="1:14" x14ac:dyDescent="0.35">
      <c r="A12230" t="s">
        <v>18633</v>
      </c>
      <c r="B12230" t="s">
        <v>8095</v>
      </c>
      <c r="C12230" t="s">
        <v>16804</v>
      </c>
      <c r="D12230" t="s">
        <v>19704</v>
      </c>
      <c r="E12230" s="2">
        <v>112.41111111111111</v>
      </c>
      <c r="F12230" s="2">
        <v>3.3415666699614515</v>
      </c>
      <c r="G12230" s="2">
        <v>3.158654739547297</v>
      </c>
      <c r="H12230" s="2">
        <v>0.63204013047346053</v>
      </c>
      <c r="I12230" s="2">
        <v>0.49657309479094591</v>
      </c>
      <c r="J12230" s="2">
        <v>71.048333333333332</v>
      </c>
      <c r="K12230" s="2">
        <v>71.048333333333332</v>
      </c>
      <c r="L12230" s="2">
        <f>24-Nurse[[#This Row],[Total RN Hours  (*Adjusted for 8 minimum)]]</f>
        <v>-47.048333333333332</v>
      </c>
      <c r="M12230" s="2">
        <v>8.3000000000000007</v>
      </c>
      <c r="N12230" s="2"/>
    </row>
    <row r="12231" spans="1:14" x14ac:dyDescent="0.35">
      <c r="A12231" t="s">
        <v>18631</v>
      </c>
      <c r="B12231" t="s">
        <v>7494</v>
      </c>
      <c r="C12231" t="s">
        <v>16684</v>
      </c>
      <c r="D12231" t="s">
        <v>19215</v>
      </c>
      <c r="E12231" s="2">
        <v>110.4</v>
      </c>
      <c r="F12231" s="2">
        <v>4.399104267310789</v>
      </c>
      <c r="G12231" s="2">
        <v>4.0490388486312403</v>
      </c>
      <c r="H12231" s="2">
        <v>0.64356884057971009</v>
      </c>
      <c r="I12231" s="2">
        <v>0.29350342190016104</v>
      </c>
      <c r="J12231" s="2">
        <v>71.05</v>
      </c>
      <c r="K12231" s="2">
        <v>71.05</v>
      </c>
      <c r="L12231" s="2">
        <f>24-Nurse[[#This Row],[Total RN Hours  (*Adjusted for 8 minimum)]]</f>
        <v>-47.05</v>
      </c>
      <c r="M12231" s="2">
        <v>8.3000000000000007</v>
      </c>
      <c r="N12231" s="2"/>
    </row>
    <row r="12232" spans="1:14" x14ac:dyDescent="0.35">
      <c r="A12232" t="s">
        <v>18605</v>
      </c>
      <c r="B12232" t="s">
        <v>1035</v>
      </c>
      <c r="C12232" t="s">
        <v>13882</v>
      </c>
      <c r="D12232" t="s">
        <v>18794</v>
      </c>
      <c r="E12232" s="2">
        <v>115.12222222222222</v>
      </c>
      <c r="F12232" s="2">
        <v>4.9080648586043818</v>
      </c>
      <c r="G12232" s="2">
        <v>4.5554309429591742</v>
      </c>
      <c r="H12232" s="2">
        <v>0.61758227970273127</v>
      </c>
      <c r="I12232" s="2">
        <v>0.52325065148151717</v>
      </c>
      <c r="J12232" s="2">
        <v>71.097444444444434</v>
      </c>
      <c r="K12232" s="2">
        <v>71.097444444444434</v>
      </c>
      <c r="L12232" s="2">
        <f>24-Nurse[[#This Row],[Total RN Hours  (*Adjusted for 8 minimum)]]</f>
        <v>-47.097444444444434</v>
      </c>
      <c r="M12232" s="2">
        <v>8.3000000000000007</v>
      </c>
      <c r="N12232" s="2"/>
    </row>
    <row r="12233" spans="1:14" x14ac:dyDescent="0.35">
      <c r="A12233" t="s">
        <v>18639</v>
      </c>
      <c r="B12233" t="s">
        <v>10226</v>
      </c>
      <c r="C12233" t="s">
        <v>16230</v>
      </c>
      <c r="D12233" t="s">
        <v>19895</v>
      </c>
      <c r="E12233" s="2">
        <v>113.07777777777778</v>
      </c>
      <c r="F12233" s="2">
        <v>3.2068350201434606</v>
      </c>
      <c r="G12233" s="2">
        <v>2.9832180406799647</v>
      </c>
      <c r="H12233" s="2">
        <v>0.62886803576692529</v>
      </c>
      <c r="I12233" s="2">
        <v>0.4217588680357669</v>
      </c>
      <c r="J12233" s="2">
        <v>71.11099999999999</v>
      </c>
      <c r="K12233" s="2">
        <v>71.11099999999999</v>
      </c>
      <c r="L12233" s="2">
        <f>24-Nurse[[#This Row],[Total RN Hours  (*Adjusted for 8 minimum)]]</f>
        <v>-47.11099999999999</v>
      </c>
      <c r="M12233" s="2">
        <v>8.3000000000000007</v>
      </c>
      <c r="N12233" s="2"/>
    </row>
    <row r="12234" spans="1:14" x14ac:dyDescent="0.35">
      <c r="A12234" t="s">
        <v>18605</v>
      </c>
      <c r="B12234" t="s">
        <v>992</v>
      </c>
      <c r="C12234" t="s">
        <v>13919</v>
      </c>
      <c r="D12234" t="s">
        <v>18812</v>
      </c>
      <c r="E12234" s="2">
        <v>163.42222222222222</v>
      </c>
      <c r="F12234" s="2">
        <v>4.1534946967636657</v>
      </c>
      <c r="G12234" s="2">
        <v>3.9673273048680997</v>
      </c>
      <c r="H12234" s="2">
        <v>0.43521348925754694</v>
      </c>
      <c r="I12234" s="2">
        <v>0.34188264889855863</v>
      </c>
      <c r="J12234" s="2">
        <v>71.123555555555555</v>
      </c>
      <c r="K12234" s="2">
        <v>71.123555555555555</v>
      </c>
      <c r="L12234" s="2">
        <f>24-Nurse[[#This Row],[Total RN Hours  (*Adjusted for 8 minimum)]]</f>
        <v>-47.123555555555555</v>
      </c>
      <c r="M12234" s="2">
        <v>8.3000000000000007</v>
      </c>
      <c r="N12234" s="2"/>
    </row>
    <row r="12235" spans="1:14" x14ac:dyDescent="0.35">
      <c r="A12235" t="s">
        <v>18636</v>
      </c>
      <c r="B12235" t="s">
        <v>9458</v>
      </c>
      <c r="C12235" t="s">
        <v>14548</v>
      </c>
      <c r="D12235" t="s">
        <v>19804</v>
      </c>
      <c r="E12235" s="2">
        <v>84.611111111111114</v>
      </c>
      <c r="F12235" s="2">
        <v>3.4594221930400528</v>
      </c>
      <c r="G12235" s="2">
        <v>3.114346684175969</v>
      </c>
      <c r="H12235" s="2">
        <v>0.84084044648719636</v>
      </c>
      <c r="I12235" s="2">
        <v>0.59520682862770846</v>
      </c>
      <c r="J12235" s="2">
        <v>71.144444444444446</v>
      </c>
      <c r="K12235" s="2">
        <v>71.144444444444446</v>
      </c>
      <c r="L12235" s="2">
        <f>24-Nurse[[#This Row],[Total RN Hours  (*Adjusted for 8 minimum)]]</f>
        <v>-47.144444444444446</v>
      </c>
      <c r="M12235" s="2">
        <v>8.3000000000000007</v>
      </c>
      <c r="N12235" s="2"/>
    </row>
    <row r="12236" spans="1:14" x14ac:dyDescent="0.35">
      <c r="A12236" t="s">
        <v>18610</v>
      </c>
      <c r="B12236" t="s">
        <v>2029</v>
      </c>
      <c r="C12236" t="s">
        <v>14411</v>
      </c>
      <c r="D12236" t="s">
        <v>18890</v>
      </c>
      <c r="E12236" s="2">
        <v>121.68888888888888</v>
      </c>
      <c r="F12236" s="2">
        <v>3.1480788897005114</v>
      </c>
      <c r="G12236" s="2">
        <v>2.9737253469685903</v>
      </c>
      <c r="H12236" s="2">
        <v>0.58469594594594609</v>
      </c>
      <c r="I12236" s="2">
        <v>0.46124817384952521</v>
      </c>
      <c r="J12236" s="2">
        <v>71.15100000000001</v>
      </c>
      <c r="K12236" s="2">
        <v>71.15100000000001</v>
      </c>
      <c r="L12236" s="2">
        <f>24-Nurse[[#This Row],[Total RN Hours  (*Adjusted for 8 minimum)]]</f>
        <v>-47.15100000000001</v>
      </c>
      <c r="M12236" s="2">
        <v>8.3000000000000007</v>
      </c>
      <c r="N12236" s="2"/>
    </row>
    <row r="12237" spans="1:14" x14ac:dyDescent="0.35">
      <c r="A12237" t="s">
        <v>18625</v>
      </c>
      <c r="B12237" t="s">
        <v>6390</v>
      </c>
      <c r="C12237" t="s">
        <v>16237</v>
      </c>
      <c r="D12237" t="s">
        <v>19526</v>
      </c>
      <c r="E12237" s="2">
        <v>137.9</v>
      </c>
      <c r="F12237" s="2">
        <v>4.3895044718394969</v>
      </c>
      <c r="G12237" s="2">
        <v>4.234944001289179</v>
      </c>
      <c r="H12237" s="2">
        <v>0.51597373297880911</v>
      </c>
      <c r="I12237" s="2">
        <v>0.36141326242849081</v>
      </c>
      <c r="J12237" s="2">
        <v>71.152777777777771</v>
      </c>
      <c r="K12237" s="2">
        <v>71.152777777777771</v>
      </c>
      <c r="L12237" s="2">
        <f>24-Nurse[[#This Row],[Total RN Hours  (*Adjusted for 8 minimum)]]</f>
        <v>-47.152777777777771</v>
      </c>
      <c r="M12237" s="2">
        <v>8.3000000000000007</v>
      </c>
      <c r="N12237" s="2"/>
    </row>
    <row r="12238" spans="1:14" x14ac:dyDescent="0.35">
      <c r="A12238" t="s">
        <v>18623</v>
      </c>
      <c r="B12238" t="s">
        <v>5894</v>
      </c>
      <c r="C12238" t="s">
        <v>16023</v>
      </c>
      <c r="D12238" t="s">
        <v>19427</v>
      </c>
      <c r="E12238" s="2">
        <v>108.32222222222222</v>
      </c>
      <c r="F12238" s="2">
        <v>3.4416863268027487</v>
      </c>
      <c r="G12238" s="2">
        <v>3.2942096625294903</v>
      </c>
      <c r="H12238" s="2">
        <v>0.65716996615037426</v>
      </c>
      <c r="I12238" s="2">
        <v>0.50969330187711559</v>
      </c>
      <c r="J12238" s="2">
        <v>71.186111111111103</v>
      </c>
      <c r="K12238" s="2">
        <v>71.186111111111103</v>
      </c>
      <c r="L12238" s="2">
        <f>24-Nurse[[#This Row],[Total RN Hours  (*Adjusted for 8 minimum)]]</f>
        <v>-47.186111111111103</v>
      </c>
      <c r="M12238" s="2">
        <v>8.3000000000000007</v>
      </c>
      <c r="N12238" s="2"/>
    </row>
    <row r="12239" spans="1:14" x14ac:dyDescent="0.35">
      <c r="A12239" t="s">
        <v>18626</v>
      </c>
      <c r="B12239" t="s">
        <v>6790</v>
      </c>
      <c r="C12239" t="s">
        <v>16328</v>
      </c>
      <c r="D12239" t="s">
        <v>19183</v>
      </c>
      <c r="E12239" s="2">
        <v>88.088888888888889</v>
      </c>
      <c r="F12239" s="2">
        <v>3.6425176589303736</v>
      </c>
      <c r="G12239" s="2">
        <v>3.471730575176589</v>
      </c>
      <c r="H12239" s="2">
        <v>0.80814833501513628</v>
      </c>
      <c r="I12239" s="2">
        <v>0.63736125126135224</v>
      </c>
      <c r="J12239" s="2">
        <v>71.188888888888897</v>
      </c>
      <c r="K12239" s="2">
        <v>71.188888888888897</v>
      </c>
      <c r="L12239" s="2">
        <f>24-Nurse[[#This Row],[Total RN Hours  (*Adjusted for 8 minimum)]]</f>
        <v>-47.188888888888897</v>
      </c>
      <c r="M12239" s="2">
        <v>8.3000000000000007</v>
      </c>
      <c r="N12239" s="2"/>
    </row>
    <row r="12240" spans="1:14" x14ac:dyDescent="0.35">
      <c r="A12240" t="s">
        <v>18622</v>
      </c>
      <c r="B12240" t="s">
        <v>5396</v>
      </c>
      <c r="C12240" t="s">
        <v>15822</v>
      </c>
      <c r="D12240" t="s">
        <v>19383</v>
      </c>
      <c r="E12240" s="2">
        <v>95.733333333333334</v>
      </c>
      <c r="F12240" s="2">
        <v>3.9430710306406684</v>
      </c>
      <c r="G12240" s="2">
        <v>3.6038765088207985</v>
      </c>
      <c r="H12240" s="2">
        <v>0.74364554317548737</v>
      </c>
      <c r="I12240" s="2">
        <v>0.56647516248839369</v>
      </c>
      <c r="J12240" s="2">
        <v>71.191666666666663</v>
      </c>
      <c r="K12240" s="2">
        <v>71.191666666666663</v>
      </c>
      <c r="L12240" s="2">
        <f>24-Nurse[[#This Row],[Total RN Hours  (*Adjusted for 8 minimum)]]</f>
        <v>-47.191666666666663</v>
      </c>
      <c r="M12240" s="2">
        <v>8.3000000000000007</v>
      </c>
      <c r="N12240" s="2"/>
    </row>
    <row r="12241" spans="1:14" x14ac:dyDescent="0.35">
      <c r="A12241" t="s">
        <v>18601</v>
      </c>
      <c r="B12241" t="s">
        <v>111</v>
      </c>
      <c r="C12241" t="s">
        <v>13668</v>
      </c>
      <c r="D12241" t="s">
        <v>18676</v>
      </c>
      <c r="E12241" s="2">
        <v>97.822222222222223</v>
      </c>
      <c r="F12241" s="2">
        <v>3.880640617900954</v>
      </c>
      <c r="G12241" s="2">
        <v>3.661468650613358</v>
      </c>
      <c r="H12241" s="2">
        <v>0.72780327124034538</v>
      </c>
      <c r="I12241" s="2">
        <v>0.67237164925034087</v>
      </c>
      <c r="J12241" s="2">
        <v>71.195333333333338</v>
      </c>
      <c r="K12241" s="2">
        <v>71.195333333333338</v>
      </c>
      <c r="L12241" s="2">
        <f>24-Nurse[[#This Row],[Total RN Hours  (*Adjusted for 8 minimum)]]</f>
        <v>-47.195333333333338</v>
      </c>
      <c r="M12241" s="2">
        <v>8.3000000000000007</v>
      </c>
      <c r="N12241" s="2"/>
    </row>
    <row r="12242" spans="1:14" x14ac:dyDescent="0.35">
      <c r="A12242" t="s">
        <v>18639</v>
      </c>
      <c r="B12242" t="s">
        <v>20743</v>
      </c>
      <c r="C12242" t="s">
        <v>14174</v>
      </c>
      <c r="D12242" t="s">
        <v>19111</v>
      </c>
      <c r="E12242" s="2">
        <v>142.33333333333334</v>
      </c>
      <c r="F12242" s="2">
        <v>3.154261514441842</v>
      </c>
      <c r="G12242" s="2">
        <v>3.1174153005464476</v>
      </c>
      <c r="H12242" s="2">
        <v>0.50021389539422312</v>
      </c>
      <c r="I12242" s="2">
        <v>0.46336768149882895</v>
      </c>
      <c r="J12242" s="2">
        <v>71.197111111111099</v>
      </c>
      <c r="K12242" s="2">
        <v>71.197111111111099</v>
      </c>
      <c r="L12242" s="2">
        <f>24-Nurse[[#This Row],[Total RN Hours  (*Adjusted for 8 minimum)]]</f>
        <v>-47.197111111111099</v>
      </c>
      <c r="M12242" s="2">
        <v>8.3000000000000007</v>
      </c>
      <c r="N12242" s="2"/>
    </row>
    <row r="12243" spans="1:14" x14ac:dyDescent="0.35">
      <c r="A12243" t="s">
        <v>18636</v>
      </c>
      <c r="B12243" t="s">
        <v>8621</v>
      </c>
      <c r="C12243" t="s">
        <v>16785</v>
      </c>
      <c r="D12243" t="s">
        <v>19804</v>
      </c>
      <c r="E12243" s="2">
        <v>99.87777777777778</v>
      </c>
      <c r="F12243" s="2">
        <v>3.7228368005339858</v>
      </c>
      <c r="G12243" s="2">
        <v>3.4954944932695522</v>
      </c>
      <c r="H12243" s="2">
        <v>0.71284347535877179</v>
      </c>
      <c r="I12243" s="2">
        <v>0.53516297697185444</v>
      </c>
      <c r="J12243" s="2">
        <v>71.197222222222223</v>
      </c>
      <c r="K12243" s="2">
        <v>71.197222222222223</v>
      </c>
      <c r="L12243" s="2">
        <f>24-Nurse[[#This Row],[Total RN Hours  (*Adjusted for 8 minimum)]]</f>
        <v>-47.197222222222223</v>
      </c>
      <c r="M12243" s="2">
        <v>8.3000000000000007</v>
      </c>
      <c r="N12243" s="2"/>
    </row>
    <row r="12244" spans="1:14" x14ac:dyDescent="0.35">
      <c r="A12244" t="s">
        <v>18611</v>
      </c>
      <c r="B12244" t="s">
        <v>2199</v>
      </c>
      <c r="C12244" t="s">
        <v>14471</v>
      </c>
      <c r="D12244" t="s">
        <v>18943</v>
      </c>
      <c r="E12244" s="2">
        <v>155.04444444444445</v>
      </c>
      <c r="F12244" s="2">
        <v>3.3863343844059051</v>
      </c>
      <c r="G12244" s="2">
        <v>3.1596610290955995</v>
      </c>
      <c r="H12244" s="2">
        <v>0.4592948258563852</v>
      </c>
      <c r="I12244" s="2">
        <v>0.33192991256987242</v>
      </c>
      <c r="J12244" s="2">
        <v>71.211111111111109</v>
      </c>
      <c r="K12244" s="2">
        <v>71.211111111111109</v>
      </c>
      <c r="L12244" s="2">
        <f>24-Nurse[[#This Row],[Total RN Hours  (*Adjusted for 8 minimum)]]</f>
        <v>-47.211111111111109</v>
      </c>
      <c r="M12244" s="2">
        <v>8.3000000000000007</v>
      </c>
      <c r="N12244" s="2"/>
    </row>
    <row r="12245" spans="1:14" x14ac:dyDescent="0.35">
      <c r="A12245" t="s">
        <v>18603</v>
      </c>
      <c r="B12245" t="s">
        <v>245</v>
      </c>
      <c r="C12245" t="s">
        <v>13722</v>
      </c>
      <c r="D12245" t="s">
        <v>18725</v>
      </c>
      <c r="E12245" s="2">
        <v>103.33333333333333</v>
      </c>
      <c r="F12245" s="2">
        <v>3.023017204301075</v>
      </c>
      <c r="G12245" s="2">
        <v>2.6717139784946236</v>
      </c>
      <c r="H12245" s="2">
        <v>0.68927634408602145</v>
      </c>
      <c r="I12245" s="2">
        <v>0.33797311827956994</v>
      </c>
      <c r="J12245" s="2">
        <v>71.225222222222214</v>
      </c>
      <c r="K12245" s="2">
        <v>71.225222222222214</v>
      </c>
      <c r="L12245" s="2">
        <f>24-Nurse[[#This Row],[Total RN Hours  (*Adjusted for 8 minimum)]]</f>
        <v>-47.225222222222214</v>
      </c>
      <c r="M12245" s="2">
        <v>8.3000000000000007</v>
      </c>
      <c r="N12245" s="2"/>
    </row>
    <row r="12246" spans="1:14" x14ac:dyDescent="0.35">
      <c r="A12246" t="s">
        <v>18610</v>
      </c>
      <c r="B12246" t="s">
        <v>2074</v>
      </c>
      <c r="C12246" t="s">
        <v>14295</v>
      </c>
      <c r="D12246" t="s">
        <v>18899</v>
      </c>
      <c r="E12246" s="2">
        <v>110.96666666666667</v>
      </c>
      <c r="F12246" s="2">
        <v>3.8364163412436167</v>
      </c>
      <c r="G12246" s="2">
        <v>3.6214408731350756</v>
      </c>
      <c r="H12246" s="2">
        <v>0.64191649143887042</v>
      </c>
      <c r="I12246" s="2">
        <v>0.4275167718033443</v>
      </c>
      <c r="J12246" s="2">
        <v>71.231333333333325</v>
      </c>
      <c r="K12246" s="2">
        <v>71.231333333333325</v>
      </c>
      <c r="L12246" s="2">
        <f>24-Nurse[[#This Row],[Total RN Hours  (*Adjusted for 8 minimum)]]</f>
        <v>-47.231333333333325</v>
      </c>
      <c r="M12246" s="2">
        <v>8.3000000000000007</v>
      </c>
      <c r="N12246" s="2"/>
    </row>
    <row r="12247" spans="1:14" x14ac:dyDescent="0.35">
      <c r="A12247" t="s">
        <v>18649</v>
      </c>
      <c r="B12247" t="s">
        <v>11792</v>
      </c>
      <c r="C12247" t="s">
        <v>18065</v>
      </c>
      <c r="D12247" t="s">
        <v>20159</v>
      </c>
      <c r="E12247" s="2">
        <v>83.433333333333337</v>
      </c>
      <c r="F12247" s="2">
        <v>4.1954454654414706</v>
      </c>
      <c r="G12247" s="2">
        <v>4.0566933013716877</v>
      </c>
      <c r="H12247" s="2">
        <v>0.85397256625382878</v>
      </c>
      <c r="I12247" s="2">
        <v>0.71522040218404581</v>
      </c>
      <c r="J12247" s="2">
        <v>71.24977777777778</v>
      </c>
      <c r="K12247" s="2">
        <v>71.24977777777778</v>
      </c>
      <c r="L12247" s="2">
        <f>24-Nurse[[#This Row],[Total RN Hours  (*Adjusted for 8 minimum)]]</f>
        <v>-47.24977777777778</v>
      </c>
      <c r="M12247" s="2">
        <v>8.3000000000000007</v>
      </c>
      <c r="N12247" s="2"/>
    </row>
    <row r="12248" spans="1:14" x14ac:dyDescent="0.35">
      <c r="A12248" t="s">
        <v>18639</v>
      </c>
      <c r="B12248" t="s">
        <v>10193</v>
      </c>
      <c r="C12248" t="s">
        <v>15049</v>
      </c>
      <c r="D12248" t="s">
        <v>19913</v>
      </c>
      <c r="E12248" s="2">
        <v>109.96666666666667</v>
      </c>
      <c r="F12248" s="2">
        <v>4.0703708194402344</v>
      </c>
      <c r="G12248" s="2">
        <v>3.7606052339092653</v>
      </c>
      <c r="H12248" s="2">
        <v>0.64799939375568349</v>
      </c>
      <c r="I12248" s="2">
        <v>0.33823380822471455</v>
      </c>
      <c r="J12248" s="2">
        <v>71.258333333333326</v>
      </c>
      <c r="K12248" s="2">
        <v>71.258333333333326</v>
      </c>
      <c r="L12248" s="2">
        <f>24-Nurse[[#This Row],[Total RN Hours  (*Adjusted for 8 minimum)]]</f>
        <v>-47.258333333333326</v>
      </c>
      <c r="M12248" s="2">
        <v>8.3000000000000007</v>
      </c>
      <c r="N12248" s="2"/>
    </row>
    <row r="12249" spans="1:14" x14ac:dyDescent="0.35">
      <c r="A12249" t="s">
        <v>18615</v>
      </c>
      <c r="B12249" t="s">
        <v>3339</v>
      </c>
      <c r="C12249" t="s">
        <v>14985</v>
      </c>
      <c r="D12249" t="s">
        <v>18927</v>
      </c>
      <c r="E12249" s="2">
        <v>87.844444444444449</v>
      </c>
      <c r="F12249" s="2">
        <v>3.6117708069820389</v>
      </c>
      <c r="G12249" s="2">
        <v>3.2099506703769287</v>
      </c>
      <c r="H12249" s="2">
        <v>0.81131798633948882</v>
      </c>
      <c r="I12249" s="2">
        <v>0.63524285352896526</v>
      </c>
      <c r="J12249" s="2">
        <v>71.269777777777762</v>
      </c>
      <c r="K12249" s="2">
        <v>71.269777777777762</v>
      </c>
      <c r="L12249" s="2">
        <f>24-Nurse[[#This Row],[Total RN Hours  (*Adjusted for 8 minimum)]]</f>
        <v>-47.269777777777762</v>
      </c>
      <c r="M12249" s="2">
        <v>8.3000000000000007</v>
      </c>
      <c r="N12249" s="2"/>
    </row>
    <row r="12250" spans="1:14" x14ac:dyDescent="0.35">
      <c r="A12250" t="s">
        <v>18611</v>
      </c>
      <c r="B12250" t="s">
        <v>2207</v>
      </c>
      <c r="C12250" t="s">
        <v>14476</v>
      </c>
      <c r="D12250" t="s">
        <v>18946</v>
      </c>
      <c r="E12250" s="2">
        <v>110.23333333333333</v>
      </c>
      <c r="F12250" s="2">
        <v>3.9204062090515062</v>
      </c>
      <c r="G12250" s="2">
        <v>3.6869116016530592</v>
      </c>
      <c r="H12250" s="2">
        <v>0.64674931962503768</v>
      </c>
      <c r="I12250" s="2">
        <v>0.50887007358129221</v>
      </c>
      <c r="J12250" s="2">
        <v>71.293333333333322</v>
      </c>
      <c r="K12250" s="2">
        <v>71.293333333333322</v>
      </c>
      <c r="L12250" s="2">
        <f>24-Nurse[[#This Row],[Total RN Hours  (*Adjusted for 8 minimum)]]</f>
        <v>-47.293333333333322</v>
      </c>
      <c r="M12250" s="2">
        <v>8.3000000000000007</v>
      </c>
      <c r="N12250" s="2"/>
    </row>
    <row r="12251" spans="1:14" x14ac:dyDescent="0.35">
      <c r="A12251" t="s">
        <v>18645</v>
      </c>
      <c r="B12251" t="s">
        <v>11273</v>
      </c>
      <c r="C12251" t="s">
        <v>17861</v>
      </c>
      <c r="D12251" t="s">
        <v>20021</v>
      </c>
      <c r="E12251" s="2">
        <v>147.5888888888889</v>
      </c>
      <c r="F12251" s="2">
        <v>3.7327930437401187</v>
      </c>
      <c r="G12251" s="2">
        <v>3.5670571407061651</v>
      </c>
      <c r="H12251" s="2">
        <v>0.48322366935180294</v>
      </c>
      <c r="I12251" s="2">
        <v>0.38987126402168182</v>
      </c>
      <c r="J12251" s="2">
        <v>71.318444444444438</v>
      </c>
      <c r="K12251" s="2">
        <v>71.318444444444438</v>
      </c>
      <c r="L12251" s="2">
        <f>24-Nurse[[#This Row],[Total RN Hours  (*Adjusted for 8 minimum)]]</f>
        <v>-47.318444444444438</v>
      </c>
      <c r="M12251" s="2">
        <v>8.3000000000000007</v>
      </c>
      <c r="N12251" s="2"/>
    </row>
    <row r="12252" spans="1:14" x14ac:dyDescent="0.35">
      <c r="A12252" t="s">
        <v>18623</v>
      </c>
      <c r="B12252" t="s">
        <v>5599</v>
      </c>
      <c r="C12252" t="s">
        <v>15904</v>
      </c>
      <c r="D12252" t="s">
        <v>19424</v>
      </c>
      <c r="E12252" s="2">
        <v>96.888888888888886</v>
      </c>
      <c r="F12252" s="2">
        <v>5.3903233944954145</v>
      </c>
      <c r="G12252" s="2">
        <v>5.1429151376146791</v>
      </c>
      <c r="H12252" s="2">
        <v>0.73612041284403673</v>
      </c>
      <c r="I12252" s="2">
        <v>0.61152178899082577</v>
      </c>
      <c r="J12252" s="2">
        <v>71.321888888888893</v>
      </c>
      <c r="K12252" s="2">
        <v>71.321888888888893</v>
      </c>
      <c r="L12252" s="2">
        <f>24-Nurse[[#This Row],[Total RN Hours  (*Adjusted for 8 minimum)]]</f>
        <v>-47.321888888888893</v>
      </c>
      <c r="M12252" s="2">
        <v>8.3000000000000007</v>
      </c>
      <c r="N12252" s="2"/>
    </row>
    <row r="12253" spans="1:14" x14ac:dyDescent="0.35">
      <c r="A12253" t="s">
        <v>18610</v>
      </c>
      <c r="B12253" t="s">
        <v>20455</v>
      </c>
      <c r="C12253" t="s">
        <v>14345</v>
      </c>
      <c r="D12253" t="s">
        <v>18703</v>
      </c>
      <c r="E12253" s="2">
        <v>97.988888888888894</v>
      </c>
      <c r="F12253" s="2">
        <v>3.599016895339608</v>
      </c>
      <c r="G12253" s="2">
        <v>3.2478943190837959</v>
      </c>
      <c r="H12253" s="2">
        <v>0.72785803379067915</v>
      </c>
      <c r="I12253" s="2">
        <v>0.46824243111463881</v>
      </c>
      <c r="J12253" s="2">
        <v>71.322000000000003</v>
      </c>
      <c r="K12253" s="2">
        <v>71.322000000000003</v>
      </c>
      <c r="L12253" s="2">
        <f>24-Nurse[[#This Row],[Total RN Hours  (*Adjusted for 8 minimum)]]</f>
        <v>-47.322000000000003</v>
      </c>
      <c r="M12253" s="2">
        <v>8.3000000000000007</v>
      </c>
      <c r="N12253" s="2"/>
    </row>
    <row r="12254" spans="1:14" x14ac:dyDescent="0.35">
      <c r="A12254" t="s">
        <v>18634</v>
      </c>
      <c r="B12254" t="s">
        <v>8281</v>
      </c>
      <c r="C12254" t="s">
        <v>16968</v>
      </c>
      <c r="D12254" t="s">
        <v>19713</v>
      </c>
      <c r="E12254" s="2">
        <v>98.944444444444443</v>
      </c>
      <c r="F12254" s="2">
        <v>3.1879449747332957</v>
      </c>
      <c r="G12254" s="2">
        <v>2.6072599663110609</v>
      </c>
      <c r="H12254" s="2">
        <v>0.72083548568220102</v>
      </c>
      <c r="I12254" s="2">
        <v>0.39520381807973048</v>
      </c>
      <c r="J12254" s="2">
        <v>71.322666666666663</v>
      </c>
      <c r="K12254" s="2">
        <v>71.322666666666663</v>
      </c>
      <c r="L12254" s="2">
        <f>24-Nurse[[#This Row],[Total RN Hours  (*Adjusted for 8 minimum)]]</f>
        <v>-47.322666666666663</v>
      </c>
      <c r="M12254" s="2">
        <v>8.3000000000000007</v>
      </c>
      <c r="N12254" s="2"/>
    </row>
    <row r="12255" spans="1:14" x14ac:dyDescent="0.35">
      <c r="A12255" t="s">
        <v>18601</v>
      </c>
      <c r="B12255" t="s">
        <v>7</v>
      </c>
      <c r="C12255" t="s">
        <v>13592</v>
      </c>
      <c r="D12255" t="s">
        <v>18658</v>
      </c>
      <c r="E12255" s="2">
        <v>75.077777777777783</v>
      </c>
      <c r="F12255" s="2">
        <v>3.1536051502145921</v>
      </c>
      <c r="G12255" s="2">
        <v>2.8768876720438064</v>
      </c>
      <c r="H12255" s="2">
        <v>0.95000295989344397</v>
      </c>
      <c r="I12255" s="2">
        <v>0.68216516205416611</v>
      </c>
      <c r="J12255" s="2">
        <v>71.324111111111122</v>
      </c>
      <c r="K12255" s="2">
        <v>71.324111111111122</v>
      </c>
      <c r="L12255" s="2">
        <f>24-Nurse[[#This Row],[Total RN Hours  (*Adjusted for 8 minimum)]]</f>
        <v>-47.324111111111122</v>
      </c>
      <c r="M12255" s="2">
        <v>8.3000000000000007</v>
      </c>
      <c r="N12255" s="2"/>
    </row>
    <row r="12256" spans="1:14" x14ac:dyDescent="0.35">
      <c r="A12256" t="s">
        <v>18633</v>
      </c>
      <c r="B12256" t="s">
        <v>7695</v>
      </c>
      <c r="C12256" t="s">
        <v>16057</v>
      </c>
      <c r="D12256" t="s">
        <v>18919</v>
      </c>
      <c r="E12256" s="2">
        <v>112.34444444444445</v>
      </c>
      <c r="F12256" s="2">
        <v>3.7704954999505489</v>
      </c>
      <c r="G12256" s="2">
        <v>3.6028068440312526</v>
      </c>
      <c r="H12256" s="2">
        <v>0.63487587775689847</v>
      </c>
      <c r="I12256" s="2">
        <v>0.46718722183760258</v>
      </c>
      <c r="J12256" s="2">
        <v>71.324777777777783</v>
      </c>
      <c r="K12256" s="2">
        <v>71.324777777777783</v>
      </c>
      <c r="L12256" s="2">
        <f>24-Nurse[[#This Row],[Total RN Hours  (*Adjusted for 8 minimum)]]</f>
        <v>-47.324777777777783</v>
      </c>
      <c r="M12256" s="2">
        <v>8.3000000000000007</v>
      </c>
      <c r="N12256" s="2"/>
    </row>
    <row r="12257" spans="1:14" x14ac:dyDescent="0.35">
      <c r="A12257" t="s">
        <v>18651</v>
      </c>
      <c r="B12257" t="s">
        <v>12081</v>
      </c>
      <c r="C12257" t="s">
        <v>18182</v>
      </c>
      <c r="D12257" t="s">
        <v>20202</v>
      </c>
      <c r="E12257" s="2">
        <v>57.077777777777776</v>
      </c>
      <c r="F12257" s="2">
        <v>3.6575958730776716</v>
      </c>
      <c r="G12257" s="2">
        <v>3.3735779637920964</v>
      </c>
      <c r="H12257" s="2">
        <v>1.2498189604827721</v>
      </c>
      <c r="I12257" s="2">
        <v>0.96580105119719684</v>
      </c>
      <c r="J12257" s="2">
        <v>71.336888888888893</v>
      </c>
      <c r="K12257" s="2">
        <v>71.336888888888893</v>
      </c>
      <c r="L12257" s="2">
        <f>24-Nurse[[#This Row],[Total RN Hours  (*Adjusted for 8 minimum)]]</f>
        <v>-47.336888888888893</v>
      </c>
      <c r="M12257" s="2">
        <v>8.3000000000000007</v>
      </c>
      <c r="N12257" s="2"/>
    </row>
    <row r="12258" spans="1:14" x14ac:dyDescent="0.35">
      <c r="A12258" t="s">
        <v>18633</v>
      </c>
      <c r="B12258" t="s">
        <v>8141</v>
      </c>
      <c r="C12258" t="s">
        <v>14643</v>
      </c>
      <c r="D12258" t="s">
        <v>19704</v>
      </c>
      <c r="E12258" s="2">
        <v>123.27777777777777</v>
      </c>
      <c r="F12258" s="2">
        <v>3.695260928346102</v>
      </c>
      <c r="G12258" s="2">
        <v>3.4932050473186123</v>
      </c>
      <c r="H12258" s="2">
        <v>0.57871113114015327</v>
      </c>
      <c r="I12258" s="2">
        <v>0.37665525011266338</v>
      </c>
      <c r="J12258" s="2">
        <v>71.342222222222219</v>
      </c>
      <c r="K12258" s="2">
        <v>71.342222222222219</v>
      </c>
      <c r="L12258" s="2">
        <f>24-Nurse[[#This Row],[Total RN Hours  (*Adjusted for 8 minimum)]]</f>
        <v>-47.342222222222219</v>
      </c>
      <c r="M12258" s="2">
        <v>8.3000000000000007</v>
      </c>
      <c r="N12258" s="2"/>
    </row>
    <row r="12259" spans="1:14" x14ac:dyDescent="0.35">
      <c r="A12259" t="s">
        <v>18631</v>
      </c>
      <c r="B12259" t="s">
        <v>21268</v>
      </c>
      <c r="C12259" t="s">
        <v>16635</v>
      </c>
      <c r="D12259" t="s">
        <v>19659</v>
      </c>
      <c r="E12259" s="2">
        <v>132.13333333333333</v>
      </c>
      <c r="F12259" s="2">
        <v>3.3541767574840233</v>
      </c>
      <c r="G12259" s="2">
        <v>2.9927270433905151</v>
      </c>
      <c r="H12259" s="2">
        <v>0.53997561385805593</v>
      </c>
      <c r="I12259" s="2">
        <v>0.20543474604776324</v>
      </c>
      <c r="J12259" s="2">
        <v>71.348777777777784</v>
      </c>
      <c r="K12259" s="2">
        <v>71.348777777777784</v>
      </c>
      <c r="L12259" s="2">
        <f>24-Nurse[[#This Row],[Total RN Hours  (*Adjusted for 8 minimum)]]</f>
        <v>-47.348777777777784</v>
      </c>
      <c r="M12259" s="2">
        <v>8.3000000000000007</v>
      </c>
      <c r="N12259" s="2"/>
    </row>
    <row r="12260" spans="1:14" x14ac:dyDescent="0.35">
      <c r="A12260" t="s">
        <v>18605</v>
      </c>
      <c r="B12260" t="s">
        <v>12369</v>
      </c>
      <c r="C12260" t="s">
        <v>13890</v>
      </c>
      <c r="D12260" t="s">
        <v>18794</v>
      </c>
      <c r="E12260" s="2">
        <v>31.422222222222221</v>
      </c>
      <c r="F12260" s="2">
        <v>8.4999115983026883</v>
      </c>
      <c r="G12260" s="2">
        <v>7.9926626591230558</v>
      </c>
      <c r="H12260" s="2">
        <v>2.2707743988684581</v>
      </c>
      <c r="I12260" s="2">
        <v>1.9345827439886847</v>
      </c>
      <c r="J12260" s="2">
        <v>71.352777777777774</v>
      </c>
      <c r="K12260" s="2">
        <v>71.352777777777774</v>
      </c>
      <c r="L12260" s="2">
        <f>24-Nurse[[#This Row],[Total RN Hours  (*Adjusted for 8 minimum)]]</f>
        <v>-47.352777777777774</v>
      </c>
      <c r="M12260" s="2">
        <v>8.3000000000000007</v>
      </c>
      <c r="N12260" s="2"/>
    </row>
    <row r="12261" spans="1:14" x14ac:dyDescent="0.35">
      <c r="A12261" t="s">
        <v>18633</v>
      </c>
      <c r="B12261" t="s">
        <v>7808</v>
      </c>
      <c r="C12261" t="s">
        <v>16760</v>
      </c>
      <c r="D12261" t="s">
        <v>19700</v>
      </c>
      <c r="E12261" s="2">
        <v>150.4</v>
      </c>
      <c r="F12261" s="2">
        <v>2.6885017730496452</v>
      </c>
      <c r="G12261" s="2">
        <v>2.5640927895981087</v>
      </c>
      <c r="H12261" s="2">
        <v>0.47443853427895977</v>
      </c>
      <c r="I12261" s="2">
        <v>0.35002955082742315</v>
      </c>
      <c r="J12261" s="2">
        <v>71.355555555555554</v>
      </c>
      <c r="K12261" s="2">
        <v>71.355555555555554</v>
      </c>
      <c r="L12261" s="2">
        <f>24-Nurse[[#This Row],[Total RN Hours  (*Adjusted for 8 minimum)]]</f>
        <v>-47.355555555555554</v>
      </c>
      <c r="M12261" s="2">
        <v>8.3000000000000007</v>
      </c>
      <c r="N12261" s="2"/>
    </row>
    <row r="12262" spans="1:14" x14ac:dyDescent="0.35">
      <c r="A12262" t="s">
        <v>18649</v>
      </c>
      <c r="B12262" t="s">
        <v>11675</v>
      </c>
      <c r="C12262" t="s">
        <v>18070</v>
      </c>
      <c r="D12262" t="s">
        <v>18736</v>
      </c>
      <c r="E12262" s="2">
        <v>65.288888888888891</v>
      </c>
      <c r="F12262" s="2">
        <v>3.7896272974812795</v>
      </c>
      <c r="G12262" s="2">
        <v>3.4527348536419327</v>
      </c>
      <c r="H12262" s="2">
        <v>1.0929952348536418</v>
      </c>
      <c r="I12262" s="2">
        <v>0.83094111640571811</v>
      </c>
      <c r="J12262" s="2">
        <v>71.36044444444444</v>
      </c>
      <c r="K12262" s="2">
        <v>71.36044444444444</v>
      </c>
      <c r="L12262" s="2">
        <f>24-Nurse[[#This Row],[Total RN Hours  (*Adjusted for 8 minimum)]]</f>
        <v>-47.36044444444444</v>
      </c>
      <c r="M12262" s="2">
        <v>8.3000000000000007</v>
      </c>
      <c r="N12262" s="2"/>
    </row>
    <row r="12263" spans="1:14" x14ac:dyDescent="0.35">
      <c r="A12263" t="s">
        <v>18614</v>
      </c>
      <c r="B12263" t="s">
        <v>3071</v>
      </c>
      <c r="C12263" t="s">
        <v>14896</v>
      </c>
      <c r="D12263" t="s">
        <v>19059</v>
      </c>
      <c r="E12263" s="2">
        <v>92.944444444444443</v>
      </c>
      <c r="F12263" s="2">
        <v>3.6309479976090855</v>
      </c>
      <c r="G12263" s="2">
        <v>3.3907806335923487</v>
      </c>
      <c r="H12263" s="2">
        <v>0.76821398684997011</v>
      </c>
      <c r="I12263" s="2">
        <v>0.560264196054991</v>
      </c>
      <c r="J12263" s="2">
        <v>71.401222222222216</v>
      </c>
      <c r="K12263" s="2">
        <v>71.401222222222216</v>
      </c>
      <c r="L12263" s="2">
        <f>24-Nurse[[#This Row],[Total RN Hours  (*Adjusted for 8 minimum)]]</f>
        <v>-47.401222222222216</v>
      </c>
      <c r="M12263" s="2">
        <v>8.3000000000000007</v>
      </c>
      <c r="N12263" s="2"/>
    </row>
    <row r="12264" spans="1:14" x14ac:dyDescent="0.35">
      <c r="A12264" t="s">
        <v>18633</v>
      </c>
      <c r="B12264" t="s">
        <v>8018</v>
      </c>
      <c r="C12264" t="s">
        <v>16871</v>
      </c>
      <c r="D12264" t="s">
        <v>19698</v>
      </c>
      <c r="E12264" s="2">
        <v>149.42222222222222</v>
      </c>
      <c r="F12264" s="2">
        <v>3.2024003569303989</v>
      </c>
      <c r="G12264" s="2">
        <v>3.095411957168352</v>
      </c>
      <c r="H12264" s="2">
        <v>0.47798854848304589</v>
      </c>
      <c r="I12264" s="2">
        <v>0.37100014872099946</v>
      </c>
      <c r="J12264" s="2">
        <v>71.422111111111121</v>
      </c>
      <c r="K12264" s="2">
        <v>71.422111111111121</v>
      </c>
      <c r="L12264" s="2">
        <f>24-Nurse[[#This Row],[Total RN Hours  (*Adjusted for 8 minimum)]]</f>
        <v>-47.422111111111121</v>
      </c>
      <c r="M12264" s="2">
        <v>8.3000000000000007</v>
      </c>
      <c r="N12264" s="2"/>
    </row>
    <row r="12265" spans="1:14" x14ac:dyDescent="0.35">
      <c r="A12265" t="s">
        <v>18631</v>
      </c>
      <c r="B12265" t="s">
        <v>7391</v>
      </c>
      <c r="C12265" t="s">
        <v>16594</v>
      </c>
      <c r="D12265" t="s">
        <v>19652</v>
      </c>
      <c r="E12265" s="2">
        <v>143.86666666666667</v>
      </c>
      <c r="F12265" s="2">
        <v>3.2555661105962308</v>
      </c>
      <c r="G12265" s="2">
        <v>3.0129131912264442</v>
      </c>
      <c r="H12265" s="2">
        <v>0.49644887241272778</v>
      </c>
      <c r="I12265" s="2">
        <v>0.253795953042941</v>
      </c>
      <c r="J12265" s="2">
        <v>71.422444444444437</v>
      </c>
      <c r="K12265" s="2">
        <v>71.422444444444437</v>
      </c>
      <c r="L12265" s="2">
        <f>24-Nurse[[#This Row],[Total RN Hours  (*Adjusted for 8 minimum)]]</f>
        <v>-47.422444444444437</v>
      </c>
      <c r="M12265" s="2">
        <v>8.3000000000000007</v>
      </c>
      <c r="N12265" s="2"/>
    </row>
    <row r="12266" spans="1:14" x14ac:dyDescent="0.35">
      <c r="A12266" t="s">
        <v>18631</v>
      </c>
      <c r="B12266" t="s">
        <v>7281</v>
      </c>
      <c r="C12266" t="s">
        <v>16598</v>
      </c>
      <c r="D12266" t="s">
        <v>19653</v>
      </c>
      <c r="E12266" s="2">
        <v>97.455555555555549</v>
      </c>
      <c r="F12266" s="2">
        <v>3.4126644624330185</v>
      </c>
      <c r="G12266" s="2">
        <v>2.9324911640633911</v>
      </c>
      <c r="H12266" s="2">
        <v>0.73334169421958717</v>
      </c>
      <c r="I12266" s="2">
        <v>0.41369741192566412</v>
      </c>
      <c r="J12266" s="2">
        <v>71.468222222222209</v>
      </c>
      <c r="K12266" s="2">
        <v>71.468222222222209</v>
      </c>
      <c r="L12266" s="2">
        <f>24-Nurse[[#This Row],[Total RN Hours  (*Adjusted for 8 minimum)]]</f>
        <v>-47.468222222222209</v>
      </c>
      <c r="M12266" s="2">
        <v>8.3000000000000007</v>
      </c>
      <c r="N12266" s="2"/>
    </row>
    <row r="12267" spans="1:14" x14ac:dyDescent="0.35">
      <c r="A12267" t="s">
        <v>18631</v>
      </c>
      <c r="B12267" t="s">
        <v>7230</v>
      </c>
      <c r="C12267" t="s">
        <v>16566</v>
      </c>
      <c r="D12267" t="s">
        <v>18754</v>
      </c>
      <c r="E12267" s="2">
        <v>101.86666666666666</v>
      </c>
      <c r="F12267" s="2">
        <v>3.191372164048865</v>
      </c>
      <c r="G12267" s="2">
        <v>2.8562936300174515</v>
      </c>
      <c r="H12267" s="2">
        <v>0.70170702443280986</v>
      </c>
      <c r="I12267" s="2">
        <v>0.36662849040139617</v>
      </c>
      <c r="J12267" s="2">
        <v>71.480555555555554</v>
      </c>
      <c r="K12267" s="2">
        <v>71.480555555555554</v>
      </c>
      <c r="L12267" s="2">
        <f>24-Nurse[[#This Row],[Total RN Hours  (*Adjusted for 8 minimum)]]</f>
        <v>-47.480555555555554</v>
      </c>
      <c r="M12267" s="2">
        <v>8.3000000000000007</v>
      </c>
      <c r="N12267" s="2"/>
    </row>
    <row r="12268" spans="1:14" x14ac:dyDescent="0.35">
      <c r="A12268" t="s">
        <v>18633</v>
      </c>
      <c r="B12268" t="s">
        <v>7768</v>
      </c>
      <c r="C12268" t="s">
        <v>16794</v>
      </c>
      <c r="D12268" t="s">
        <v>19111</v>
      </c>
      <c r="E12268" s="2">
        <v>45.966666666666669</v>
      </c>
      <c r="F12268" s="2">
        <v>4.1599589074208358</v>
      </c>
      <c r="G12268" s="2">
        <v>3.9178752719361856</v>
      </c>
      <c r="H12268" s="2">
        <v>1.5558375634517765</v>
      </c>
      <c r="I12268" s="2">
        <v>1.3137539279671258</v>
      </c>
      <c r="J12268" s="2">
        <v>71.516666666666666</v>
      </c>
      <c r="K12268" s="2">
        <v>71.516666666666666</v>
      </c>
      <c r="L12268" s="2">
        <f>24-Nurse[[#This Row],[Total RN Hours  (*Adjusted for 8 minimum)]]</f>
        <v>-47.516666666666666</v>
      </c>
      <c r="M12268" s="2">
        <v>8.3000000000000007</v>
      </c>
      <c r="N12268" s="2"/>
    </row>
    <row r="12269" spans="1:14" x14ac:dyDescent="0.35">
      <c r="A12269" t="s">
        <v>18634</v>
      </c>
      <c r="B12269" t="s">
        <v>8230</v>
      </c>
      <c r="C12269" t="s">
        <v>16948</v>
      </c>
      <c r="D12269" t="s">
        <v>19733</v>
      </c>
      <c r="E12269" s="2">
        <v>108.5</v>
      </c>
      <c r="F12269" s="2">
        <v>2.7199068100358419</v>
      </c>
      <c r="G12269" s="2">
        <v>2.5042355350742445</v>
      </c>
      <c r="H12269" s="2">
        <v>0.6592933947772659</v>
      </c>
      <c r="I12269" s="2">
        <v>0.44362211981566824</v>
      </c>
      <c r="J12269" s="2">
        <v>71.533333333333346</v>
      </c>
      <c r="K12269" s="2">
        <v>71.533333333333346</v>
      </c>
      <c r="L12269" s="2">
        <f>24-Nurse[[#This Row],[Total RN Hours  (*Adjusted for 8 minimum)]]</f>
        <v>-47.533333333333346</v>
      </c>
      <c r="M12269" s="2">
        <v>8.3000000000000007</v>
      </c>
      <c r="N12269" s="2"/>
    </row>
    <row r="12270" spans="1:14" x14ac:dyDescent="0.35">
      <c r="A12270" t="s">
        <v>18622</v>
      </c>
      <c r="B12270" t="s">
        <v>5391</v>
      </c>
      <c r="C12270" t="s">
        <v>15821</v>
      </c>
      <c r="D12270" t="s">
        <v>19388</v>
      </c>
      <c r="E12270" s="2">
        <v>70.599999999999994</v>
      </c>
      <c r="F12270" s="2">
        <v>4.0037378029587662</v>
      </c>
      <c r="G12270" s="2">
        <v>3.6247639282341835</v>
      </c>
      <c r="H12270" s="2">
        <v>1.0134560906515582</v>
      </c>
      <c r="I12270" s="2">
        <v>0.79312244255587039</v>
      </c>
      <c r="J12270" s="2">
        <v>71.55</v>
      </c>
      <c r="K12270" s="2">
        <v>71.55</v>
      </c>
      <c r="L12270" s="2">
        <f>24-Nurse[[#This Row],[Total RN Hours  (*Adjusted for 8 minimum)]]</f>
        <v>-47.55</v>
      </c>
      <c r="M12270" s="2">
        <v>8.3000000000000007</v>
      </c>
      <c r="N12270" s="2"/>
    </row>
    <row r="12271" spans="1:14" x14ac:dyDescent="0.35">
      <c r="A12271" t="s">
        <v>18633</v>
      </c>
      <c r="B12271" t="s">
        <v>8157</v>
      </c>
      <c r="C12271" t="s">
        <v>15056</v>
      </c>
      <c r="D12271" t="s">
        <v>19698</v>
      </c>
      <c r="E12271" s="2">
        <v>13.066666666666666</v>
      </c>
      <c r="F12271" s="2">
        <v>7.1490221088435382</v>
      </c>
      <c r="G12271" s="2">
        <v>7.1490221088435382</v>
      </c>
      <c r="H12271" s="2">
        <v>5.4757653061224492</v>
      </c>
      <c r="I12271" s="2">
        <v>5.4757653061224492</v>
      </c>
      <c r="J12271" s="2">
        <v>71.55</v>
      </c>
      <c r="K12271" s="2">
        <v>71.55</v>
      </c>
      <c r="L12271" s="2">
        <f>24-Nurse[[#This Row],[Total RN Hours  (*Adjusted for 8 minimum)]]</f>
        <v>-47.55</v>
      </c>
      <c r="M12271" s="2">
        <v>8.3000000000000007</v>
      </c>
      <c r="N12271" s="2"/>
    </row>
    <row r="12272" spans="1:14" x14ac:dyDescent="0.35">
      <c r="A12272" t="s">
        <v>18631</v>
      </c>
      <c r="B12272" t="s">
        <v>21120</v>
      </c>
      <c r="C12272" t="s">
        <v>16607</v>
      </c>
      <c r="D12272" t="s">
        <v>19653</v>
      </c>
      <c r="E12272" s="2">
        <v>96.088888888888889</v>
      </c>
      <c r="F12272" s="2">
        <v>3.3540818686401477</v>
      </c>
      <c r="G12272" s="2">
        <v>2.9789257631822381</v>
      </c>
      <c r="H12272" s="2">
        <v>0.74472132284921366</v>
      </c>
      <c r="I12272" s="2">
        <v>0.42784458834412586</v>
      </c>
      <c r="J12272" s="2">
        <v>71.559444444444438</v>
      </c>
      <c r="K12272" s="2">
        <v>71.559444444444438</v>
      </c>
      <c r="L12272" s="2">
        <f>24-Nurse[[#This Row],[Total RN Hours  (*Adjusted for 8 minimum)]]</f>
        <v>-47.559444444444438</v>
      </c>
      <c r="M12272" s="2">
        <v>8.3000000000000007</v>
      </c>
      <c r="N12272" s="2"/>
    </row>
    <row r="12273" spans="1:14" x14ac:dyDescent="0.35">
      <c r="A12273" t="s">
        <v>18610</v>
      </c>
      <c r="B12273" t="s">
        <v>2142</v>
      </c>
      <c r="C12273" t="s">
        <v>14306</v>
      </c>
      <c r="D12273" t="s">
        <v>18662</v>
      </c>
      <c r="E12273" s="2">
        <v>85.455555555555549</v>
      </c>
      <c r="F12273" s="2">
        <v>5.0286555714471461</v>
      </c>
      <c r="G12273" s="2">
        <v>4.4048433233649718</v>
      </c>
      <c r="H12273" s="2">
        <v>0.83742556234559873</v>
      </c>
      <c r="I12273" s="2">
        <v>0.53024834221817707</v>
      </c>
      <c r="J12273" s="2">
        <v>71.562666666666658</v>
      </c>
      <c r="K12273" s="2">
        <v>71.562666666666658</v>
      </c>
      <c r="L12273" s="2">
        <f>24-Nurse[[#This Row],[Total RN Hours  (*Adjusted for 8 minimum)]]</f>
        <v>-47.562666666666658</v>
      </c>
      <c r="M12273" s="2">
        <v>8.3000000000000007</v>
      </c>
      <c r="N12273" s="2"/>
    </row>
    <row r="12274" spans="1:14" x14ac:dyDescent="0.35">
      <c r="A12274" t="s">
        <v>18610</v>
      </c>
      <c r="B12274" t="s">
        <v>1215</v>
      </c>
      <c r="C12274" t="s">
        <v>14279</v>
      </c>
      <c r="D12274" t="s">
        <v>18892</v>
      </c>
      <c r="E12274" s="2">
        <v>150.37777777777777</v>
      </c>
      <c r="F12274" s="2">
        <v>2.644103738732082</v>
      </c>
      <c r="G12274" s="2">
        <v>1.729414807152357</v>
      </c>
      <c r="H12274" s="2">
        <v>0.47596423821486628</v>
      </c>
      <c r="I12274" s="2">
        <v>0</v>
      </c>
      <c r="J12274" s="2">
        <v>71.574444444444438</v>
      </c>
      <c r="K12274" s="2">
        <v>71.574444444444438</v>
      </c>
      <c r="L12274" s="2">
        <f>24-Nurse[[#This Row],[Total RN Hours  (*Adjusted for 8 minimum)]]</f>
        <v>-47.574444444444438</v>
      </c>
      <c r="M12274" s="2">
        <v>8.3000000000000007</v>
      </c>
      <c r="N12274" s="2"/>
    </row>
    <row r="12275" spans="1:14" x14ac:dyDescent="0.35">
      <c r="A12275" t="s">
        <v>18620</v>
      </c>
      <c r="B12275" t="s">
        <v>4926</v>
      </c>
      <c r="C12275" t="s">
        <v>14203</v>
      </c>
      <c r="D12275" t="s">
        <v>19104</v>
      </c>
      <c r="E12275" s="2">
        <v>121.98888888888889</v>
      </c>
      <c r="F12275" s="2">
        <v>4.7740413516713733</v>
      </c>
      <c r="G12275" s="2">
        <v>4.6440422625011379</v>
      </c>
      <c r="H12275" s="2">
        <v>0.58685945896711911</v>
      </c>
      <c r="I12275" s="2">
        <v>0.45782584934875675</v>
      </c>
      <c r="J12275" s="2">
        <v>71.590333333333348</v>
      </c>
      <c r="K12275" s="2">
        <v>71.590333333333348</v>
      </c>
      <c r="L12275" s="2">
        <f>24-Nurse[[#This Row],[Total RN Hours  (*Adjusted for 8 minimum)]]</f>
        <v>-47.590333333333348</v>
      </c>
      <c r="M12275" s="2">
        <v>8.3000000000000007</v>
      </c>
      <c r="N12275" s="2"/>
    </row>
    <row r="12276" spans="1:14" x14ac:dyDescent="0.35">
      <c r="A12276" t="s">
        <v>18623</v>
      </c>
      <c r="B12276" t="s">
        <v>5648</v>
      </c>
      <c r="C12276" t="s">
        <v>15424</v>
      </c>
      <c r="D12276" t="s">
        <v>19396</v>
      </c>
      <c r="E12276" s="2">
        <v>128.48888888888888</v>
      </c>
      <c r="F12276" s="2">
        <v>3.0180560359737121</v>
      </c>
      <c r="G12276" s="2">
        <v>2.8813957108267036</v>
      </c>
      <c r="H12276" s="2">
        <v>0.55745589761328262</v>
      </c>
      <c r="I12276" s="2">
        <v>0.42079557246627469</v>
      </c>
      <c r="J12276" s="2">
        <v>71.626888888888885</v>
      </c>
      <c r="K12276" s="2">
        <v>71.626888888888885</v>
      </c>
      <c r="L12276" s="2">
        <f>24-Nurse[[#This Row],[Total RN Hours  (*Adjusted for 8 minimum)]]</f>
        <v>-47.626888888888885</v>
      </c>
      <c r="M12276" s="2">
        <v>8.3000000000000007</v>
      </c>
      <c r="N12276" s="2"/>
    </row>
    <row r="12277" spans="1:14" x14ac:dyDescent="0.35">
      <c r="A12277" t="s">
        <v>18639</v>
      </c>
      <c r="B12277" t="s">
        <v>9929</v>
      </c>
      <c r="C12277" t="s">
        <v>17459</v>
      </c>
      <c r="D12277" t="s">
        <v>19690</v>
      </c>
      <c r="E12277" s="2">
        <v>100.72222222222223</v>
      </c>
      <c r="F12277" s="2">
        <v>4.2920176503033636</v>
      </c>
      <c r="G12277" s="2">
        <v>4.0316756756756753</v>
      </c>
      <c r="H12277" s="2">
        <v>0.71113403199117475</v>
      </c>
      <c r="I12277" s="2">
        <v>0.45079205736348588</v>
      </c>
      <c r="J12277" s="2">
        <v>71.626999999999995</v>
      </c>
      <c r="K12277" s="2">
        <v>71.626999999999995</v>
      </c>
      <c r="L12277" s="2">
        <f>24-Nurse[[#This Row],[Total RN Hours  (*Adjusted for 8 minimum)]]</f>
        <v>-47.626999999999995</v>
      </c>
      <c r="M12277" s="2">
        <v>8.3000000000000007</v>
      </c>
      <c r="N12277" s="2"/>
    </row>
    <row r="12278" spans="1:14" x14ac:dyDescent="0.35">
      <c r="A12278" t="s">
        <v>18648</v>
      </c>
      <c r="B12278" t="s">
        <v>11594</v>
      </c>
      <c r="C12278" t="s">
        <v>18051</v>
      </c>
      <c r="D12278" t="s">
        <v>20154</v>
      </c>
      <c r="E12278" s="2">
        <v>142.43333333333334</v>
      </c>
      <c r="F12278" s="2">
        <v>3.2193798268195644</v>
      </c>
      <c r="G12278" s="2">
        <v>2.9863936344488646</v>
      </c>
      <c r="H12278" s="2">
        <v>0.50333333333333319</v>
      </c>
      <c r="I12278" s="2">
        <v>0.31640377564552613</v>
      </c>
      <c r="J12278" s="2">
        <v>71.691444444444429</v>
      </c>
      <c r="K12278" s="2">
        <v>71.691444444444429</v>
      </c>
      <c r="L12278" s="2">
        <f>24-Nurse[[#This Row],[Total RN Hours  (*Adjusted for 8 minimum)]]</f>
        <v>-47.691444444444429</v>
      </c>
      <c r="M12278" s="2">
        <v>8.3000000000000007</v>
      </c>
      <c r="N12278" s="2"/>
    </row>
    <row r="12279" spans="1:14" x14ac:dyDescent="0.35">
      <c r="A12279" t="s">
        <v>18644</v>
      </c>
      <c r="B12279" t="s">
        <v>10860</v>
      </c>
      <c r="C12279" t="s">
        <v>15072</v>
      </c>
      <c r="D12279" t="s">
        <v>19997</v>
      </c>
      <c r="E12279" s="2">
        <v>125.58888888888889</v>
      </c>
      <c r="F12279" s="2">
        <v>3.309598336724763</v>
      </c>
      <c r="G12279" s="2">
        <v>2.9957966911439442</v>
      </c>
      <c r="H12279" s="2">
        <v>0.57086260284880119</v>
      </c>
      <c r="I12279" s="2">
        <v>0.29947093691940191</v>
      </c>
      <c r="J12279" s="2">
        <v>71.694000000000003</v>
      </c>
      <c r="K12279" s="2">
        <v>71.694000000000003</v>
      </c>
      <c r="L12279" s="2">
        <f>24-Nurse[[#This Row],[Total RN Hours  (*Adjusted for 8 minimum)]]</f>
        <v>-47.694000000000003</v>
      </c>
      <c r="M12279" s="2">
        <v>8.3000000000000007</v>
      </c>
      <c r="N12279" s="2"/>
    </row>
    <row r="12280" spans="1:14" x14ac:dyDescent="0.35">
      <c r="A12280" t="s">
        <v>18648</v>
      </c>
      <c r="B12280" t="s">
        <v>11617</v>
      </c>
      <c r="C12280" t="s">
        <v>17809</v>
      </c>
      <c r="D12280" t="s">
        <v>20102</v>
      </c>
      <c r="E12280" s="2">
        <v>105.61111111111111</v>
      </c>
      <c r="F12280" s="2">
        <v>3.6592214623882167</v>
      </c>
      <c r="G12280" s="2">
        <v>3.375960021041557</v>
      </c>
      <c r="H12280" s="2">
        <v>0.67895844292477647</v>
      </c>
      <c r="I12280" s="2">
        <v>0.47399263545502363</v>
      </c>
      <c r="J12280" s="2">
        <v>71.705555555555563</v>
      </c>
      <c r="K12280" s="2">
        <v>71.705555555555563</v>
      </c>
      <c r="L12280" s="2">
        <f>24-Nurse[[#This Row],[Total RN Hours  (*Adjusted for 8 minimum)]]</f>
        <v>-47.705555555555563</v>
      </c>
      <c r="M12280" s="2">
        <v>8.3000000000000007</v>
      </c>
      <c r="N12280" s="2"/>
    </row>
    <row r="12281" spans="1:14" x14ac:dyDescent="0.35">
      <c r="A12281" t="s">
        <v>18607</v>
      </c>
      <c r="B12281" t="s">
        <v>1367</v>
      </c>
      <c r="C12281" t="s">
        <v>13955</v>
      </c>
      <c r="D12281" t="s">
        <v>18873</v>
      </c>
      <c r="E12281" s="2">
        <v>130.06666666666666</v>
      </c>
      <c r="F12281" s="2">
        <v>3.1154057748163333</v>
      </c>
      <c r="G12281" s="2">
        <v>2.9642491030240898</v>
      </c>
      <c r="H12281" s="2">
        <v>0.5513403382880574</v>
      </c>
      <c r="I12281" s="2">
        <v>0.40018366649581411</v>
      </c>
      <c r="J12281" s="2">
        <v>71.710999999999999</v>
      </c>
      <c r="K12281" s="2">
        <v>71.710999999999999</v>
      </c>
      <c r="L12281" s="2">
        <f>24-Nurse[[#This Row],[Total RN Hours  (*Adjusted for 8 minimum)]]</f>
        <v>-47.710999999999999</v>
      </c>
      <c r="M12281" s="2">
        <v>8.3000000000000007</v>
      </c>
      <c r="N12281" s="2"/>
    </row>
    <row r="12282" spans="1:14" x14ac:dyDescent="0.35">
      <c r="A12282" t="s">
        <v>18633</v>
      </c>
      <c r="B12282" t="s">
        <v>7824</v>
      </c>
      <c r="C12282" t="s">
        <v>16818</v>
      </c>
      <c r="D12282" t="s">
        <v>19381</v>
      </c>
      <c r="E12282" s="2">
        <v>110.25555555555556</v>
      </c>
      <c r="F12282" s="2">
        <v>3.1843081729315728</v>
      </c>
      <c r="G12282" s="2">
        <v>2.8904706238032851</v>
      </c>
      <c r="H12282" s="2">
        <v>0.65044845308878363</v>
      </c>
      <c r="I12282" s="2">
        <v>0.35661090396049583</v>
      </c>
      <c r="J12282" s="2">
        <v>71.715555555555554</v>
      </c>
      <c r="K12282" s="2">
        <v>71.715555555555554</v>
      </c>
      <c r="L12282" s="2">
        <f>24-Nurse[[#This Row],[Total RN Hours  (*Adjusted for 8 minimum)]]</f>
        <v>-47.715555555555554</v>
      </c>
      <c r="M12282" s="2">
        <v>8.3000000000000007</v>
      </c>
      <c r="N12282" s="2"/>
    </row>
    <row r="12283" spans="1:14" x14ac:dyDescent="0.35">
      <c r="A12283" t="s">
        <v>18641</v>
      </c>
      <c r="B12283" t="s">
        <v>10469</v>
      </c>
      <c r="C12283" t="s">
        <v>17678</v>
      </c>
      <c r="D12283" t="s">
        <v>19926</v>
      </c>
      <c r="E12283" s="2">
        <v>121.52222222222223</v>
      </c>
      <c r="F12283" s="2">
        <v>3.7243595135777627</v>
      </c>
      <c r="G12283" s="2">
        <v>3.5213102313248603</v>
      </c>
      <c r="H12283" s="2">
        <v>0.59025418304836774</v>
      </c>
      <c r="I12283" s="2">
        <v>0.48478650452592115</v>
      </c>
      <c r="J12283" s="2">
        <v>71.728999999999985</v>
      </c>
      <c r="K12283" s="2">
        <v>71.728999999999985</v>
      </c>
      <c r="L12283" s="2">
        <f>24-Nurse[[#This Row],[Total RN Hours  (*Adjusted for 8 minimum)]]</f>
        <v>-47.728999999999985</v>
      </c>
      <c r="M12283" s="2">
        <v>8.3000000000000007</v>
      </c>
      <c r="N12283" s="2"/>
    </row>
    <row r="12284" spans="1:14" x14ac:dyDescent="0.35">
      <c r="A12284" t="s">
        <v>18641</v>
      </c>
      <c r="B12284" t="s">
        <v>10513</v>
      </c>
      <c r="C12284" t="s">
        <v>17678</v>
      </c>
      <c r="D12284" t="s">
        <v>19926</v>
      </c>
      <c r="E12284" s="2">
        <v>113.97777777777777</v>
      </c>
      <c r="F12284" s="2">
        <v>3.9843536751803472</v>
      </c>
      <c r="G12284" s="2">
        <v>3.6755459153831156</v>
      </c>
      <c r="H12284" s="2">
        <v>0.62938682004289337</v>
      </c>
      <c r="I12284" s="2">
        <v>0.32057906024566196</v>
      </c>
      <c r="J12284" s="2">
        <v>71.736111111111114</v>
      </c>
      <c r="K12284" s="2">
        <v>71.736111111111114</v>
      </c>
      <c r="L12284" s="2">
        <f>24-Nurse[[#This Row],[Total RN Hours  (*Adjusted for 8 minimum)]]</f>
        <v>-47.736111111111114</v>
      </c>
      <c r="M12284" s="2">
        <v>8.3000000000000007</v>
      </c>
      <c r="N12284" s="2"/>
    </row>
    <row r="12285" spans="1:14" x14ac:dyDescent="0.35">
      <c r="A12285" t="s">
        <v>18648</v>
      </c>
      <c r="B12285" t="s">
        <v>21282</v>
      </c>
      <c r="C12285" t="s">
        <v>17855</v>
      </c>
      <c r="D12285" t="s">
        <v>19243</v>
      </c>
      <c r="E12285" s="2">
        <v>76.488888888888894</v>
      </c>
      <c r="F12285" s="2">
        <v>3.9339047065659494</v>
      </c>
      <c r="G12285" s="2">
        <v>3.6324811156304468</v>
      </c>
      <c r="H12285" s="2">
        <v>0.938335270191749</v>
      </c>
      <c r="I12285" s="2">
        <v>0.71303021499128416</v>
      </c>
      <c r="J12285" s="2">
        <v>71.772222222222226</v>
      </c>
      <c r="K12285" s="2">
        <v>71.772222222222226</v>
      </c>
      <c r="L12285" s="2">
        <f>24-Nurse[[#This Row],[Total RN Hours  (*Adjusted for 8 minimum)]]</f>
        <v>-47.772222222222226</v>
      </c>
      <c r="M12285" s="2">
        <v>8.3000000000000007</v>
      </c>
      <c r="N12285" s="2"/>
    </row>
    <row r="12286" spans="1:14" x14ac:dyDescent="0.35">
      <c r="A12286" t="s">
        <v>18639</v>
      </c>
      <c r="B12286" t="s">
        <v>10197</v>
      </c>
      <c r="C12286" t="s">
        <v>13797</v>
      </c>
      <c r="D12286" t="s">
        <v>18699</v>
      </c>
      <c r="E12286" s="2">
        <v>140.25555555555556</v>
      </c>
      <c r="F12286" s="2">
        <v>3.6603620375505024</v>
      </c>
      <c r="G12286" s="2">
        <v>3.2055375108928144</v>
      </c>
      <c r="H12286" s="2">
        <v>0.51202170640893596</v>
      </c>
      <c r="I12286" s="2">
        <v>0.30478095539887506</v>
      </c>
      <c r="J12286" s="2">
        <v>71.813888888888883</v>
      </c>
      <c r="K12286" s="2">
        <v>71.813888888888883</v>
      </c>
      <c r="L12286" s="2">
        <f>24-Nurse[[#This Row],[Total RN Hours  (*Adjusted for 8 minimum)]]</f>
        <v>-47.813888888888883</v>
      </c>
      <c r="M12286" s="2">
        <v>8.3000000000000007</v>
      </c>
      <c r="N12286" s="2"/>
    </row>
    <row r="12287" spans="1:14" x14ac:dyDescent="0.35">
      <c r="A12287" t="s">
        <v>18601</v>
      </c>
      <c r="B12287" t="s">
        <v>118</v>
      </c>
      <c r="C12287" t="s">
        <v>13613</v>
      </c>
      <c r="D12287" t="s">
        <v>18675</v>
      </c>
      <c r="E12287" s="2">
        <v>121.27777777777777</v>
      </c>
      <c r="F12287" s="2">
        <v>3.3917324782409533</v>
      </c>
      <c r="G12287" s="2">
        <v>3.2979166284928998</v>
      </c>
      <c r="H12287" s="2">
        <v>0.59219514429683917</v>
      </c>
      <c r="I12287" s="2">
        <v>0.49837929454878616</v>
      </c>
      <c r="J12287" s="2">
        <v>71.820111111111103</v>
      </c>
      <c r="K12287" s="2">
        <v>71.820111111111103</v>
      </c>
      <c r="L12287" s="2">
        <f>24-Nurse[[#This Row],[Total RN Hours  (*Adjusted for 8 minimum)]]</f>
        <v>-47.820111111111103</v>
      </c>
      <c r="M12287" s="2">
        <v>8.3000000000000007</v>
      </c>
      <c r="N12287" s="2"/>
    </row>
    <row r="12288" spans="1:14" x14ac:dyDescent="0.35">
      <c r="A12288" t="s">
        <v>18633</v>
      </c>
      <c r="B12288" t="s">
        <v>7821</v>
      </c>
      <c r="C12288" t="s">
        <v>14509</v>
      </c>
      <c r="D12288" t="s">
        <v>18970</v>
      </c>
      <c r="E12288" s="2">
        <v>138.30000000000001</v>
      </c>
      <c r="F12288" s="2">
        <v>4.0526231220374385</v>
      </c>
      <c r="G12288" s="2">
        <v>3.9371937012934843</v>
      </c>
      <c r="H12288" s="2">
        <v>0.51946252108941915</v>
      </c>
      <c r="I12288" s="2">
        <v>0.40403310034546475</v>
      </c>
      <c r="J12288" s="2">
        <v>71.841666666666669</v>
      </c>
      <c r="K12288" s="2">
        <v>71.841666666666669</v>
      </c>
      <c r="L12288" s="2">
        <f>24-Nurse[[#This Row],[Total RN Hours  (*Adjusted for 8 minimum)]]</f>
        <v>-47.841666666666669</v>
      </c>
      <c r="M12288" s="2">
        <v>8.3000000000000007</v>
      </c>
      <c r="N12288" s="2"/>
    </row>
    <row r="12289" spans="1:14" x14ac:dyDescent="0.35">
      <c r="A12289" t="s">
        <v>18642</v>
      </c>
      <c r="B12289" t="s">
        <v>10565</v>
      </c>
      <c r="C12289" t="s">
        <v>17704</v>
      </c>
      <c r="D12289" t="s">
        <v>19070</v>
      </c>
      <c r="E12289" s="2">
        <v>112.81111111111112</v>
      </c>
      <c r="F12289" s="2">
        <v>4.175262483994878</v>
      </c>
      <c r="G12289" s="2">
        <v>4.0217118093174431</v>
      </c>
      <c r="H12289" s="2">
        <v>0.63732788338422142</v>
      </c>
      <c r="I12289" s="2">
        <v>0.51135526445385604</v>
      </c>
      <c r="J12289" s="2">
        <v>71.897666666666666</v>
      </c>
      <c r="K12289" s="2">
        <v>71.897666666666666</v>
      </c>
      <c r="L12289" s="2">
        <f>24-Nurse[[#This Row],[Total RN Hours  (*Adjusted for 8 minimum)]]</f>
        <v>-47.897666666666666</v>
      </c>
      <c r="M12289" s="2">
        <v>8.3000000000000007</v>
      </c>
      <c r="N12289" s="2"/>
    </row>
    <row r="12290" spans="1:14" x14ac:dyDescent="0.35">
      <c r="A12290" t="s">
        <v>18607</v>
      </c>
      <c r="B12290" t="s">
        <v>1433</v>
      </c>
      <c r="C12290" t="s">
        <v>14168</v>
      </c>
      <c r="D12290" t="s">
        <v>18874</v>
      </c>
      <c r="E12290" s="2">
        <v>113.75555555555556</v>
      </c>
      <c r="F12290" s="2">
        <v>3.2087136159406136</v>
      </c>
      <c r="G12290" s="2">
        <v>2.71987106856808</v>
      </c>
      <c r="H12290" s="2">
        <v>0.63213225239304549</v>
      </c>
      <c r="I12290" s="2">
        <v>0.24018362961515921</v>
      </c>
      <c r="J12290" s="2">
        <v>71.908555555555552</v>
      </c>
      <c r="K12290" s="2">
        <v>71.908555555555552</v>
      </c>
      <c r="L12290" s="2">
        <f>24-Nurse[[#This Row],[Total RN Hours  (*Adjusted for 8 minimum)]]</f>
        <v>-47.908555555555552</v>
      </c>
      <c r="M12290" s="2">
        <v>8.3000000000000007</v>
      </c>
      <c r="N12290" s="2"/>
    </row>
    <row r="12291" spans="1:14" x14ac:dyDescent="0.35">
      <c r="A12291" t="s">
        <v>18636</v>
      </c>
      <c r="B12291" t="s">
        <v>9068</v>
      </c>
      <c r="C12291" t="s">
        <v>15241</v>
      </c>
      <c r="D12291" t="s">
        <v>19184</v>
      </c>
      <c r="E12291" s="2">
        <v>67.888888888888886</v>
      </c>
      <c r="F12291" s="2">
        <v>3.4287250409165306</v>
      </c>
      <c r="G12291" s="2">
        <v>2.8144402618657942</v>
      </c>
      <c r="H12291" s="2">
        <v>1.0594680851063834</v>
      </c>
      <c r="I12291" s="2">
        <v>0.47763011456628485</v>
      </c>
      <c r="J12291" s="2">
        <v>71.926111111111126</v>
      </c>
      <c r="K12291" s="2">
        <v>71.926111111111126</v>
      </c>
      <c r="L12291" s="2">
        <f>24-Nurse[[#This Row],[Total RN Hours  (*Adjusted for 8 minimum)]]</f>
        <v>-47.926111111111126</v>
      </c>
      <c r="M12291" s="2">
        <v>8.3000000000000007</v>
      </c>
      <c r="N12291" s="2"/>
    </row>
    <row r="12292" spans="1:14" x14ac:dyDescent="0.35">
      <c r="A12292" t="s">
        <v>18639</v>
      </c>
      <c r="B12292" t="s">
        <v>10378</v>
      </c>
      <c r="C12292" t="s">
        <v>17642</v>
      </c>
      <c r="D12292" t="s">
        <v>19101</v>
      </c>
      <c r="E12292" s="2">
        <v>57.388888888888886</v>
      </c>
      <c r="F12292" s="2">
        <v>3.8723310745401744</v>
      </c>
      <c r="G12292" s="2">
        <v>3.3438315585672802</v>
      </c>
      <c r="H12292" s="2">
        <v>1.253328170377541</v>
      </c>
      <c r="I12292" s="2">
        <v>0.80957212003872214</v>
      </c>
      <c r="J12292" s="2">
        <v>71.927111111111103</v>
      </c>
      <c r="K12292" s="2">
        <v>71.927111111111103</v>
      </c>
      <c r="L12292" s="2">
        <f>24-Nurse[[#This Row],[Total RN Hours  (*Adjusted for 8 minimum)]]</f>
        <v>-47.927111111111103</v>
      </c>
      <c r="M12292" s="2">
        <v>8.3000000000000007</v>
      </c>
      <c r="N12292" s="2"/>
    </row>
    <row r="12293" spans="1:14" x14ac:dyDescent="0.35">
      <c r="A12293" t="s">
        <v>18648</v>
      </c>
      <c r="B12293" t="s">
        <v>11473</v>
      </c>
      <c r="C12293" t="s">
        <v>18003</v>
      </c>
      <c r="D12293" t="s">
        <v>20123</v>
      </c>
      <c r="E12293" s="2">
        <v>101.78888888888889</v>
      </c>
      <c r="F12293" s="2">
        <v>3.3324385984062874</v>
      </c>
      <c r="G12293" s="2">
        <v>3.1084455845431722</v>
      </c>
      <c r="H12293" s="2">
        <v>0.70666411963759401</v>
      </c>
      <c r="I12293" s="2">
        <v>0.54213513808536185</v>
      </c>
      <c r="J12293" s="2">
        <v>71.930555555555543</v>
      </c>
      <c r="K12293" s="2">
        <v>71.930555555555543</v>
      </c>
      <c r="L12293" s="2">
        <f>24-Nurse[[#This Row],[Total RN Hours  (*Adjusted for 8 minimum)]]</f>
        <v>-47.930555555555543</v>
      </c>
      <c r="M12293" s="2">
        <v>8.3000000000000007</v>
      </c>
      <c r="N12293" s="2"/>
    </row>
    <row r="12294" spans="1:14" x14ac:dyDescent="0.35">
      <c r="A12294" t="s">
        <v>18621</v>
      </c>
      <c r="B12294" t="s">
        <v>5119</v>
      </c>
      <c r="C12294" t="s">
        <v>15711</v>
      </c>
      <c r="D12294" t="s">
        <v>19380</v>
      </c>
      <c r="E12294" s="2">
        <v>104.48888888888889</v>
      </c>
      <c r="F12294" s="2">
        <v>4.167497873245428</v>
      </c>
      <c r="G12294" s="2">
        <v>3.8022618034878777</v>
      </c>
      <c r="H12294" s="2">
        <v>0.68847618034878777</v>
      </c>
      <c r="I12294" s="2">
        <v>0.32324011059123775</v>
      </c>
      <c r="J12294" s="2">
        <v>71.938111111111112</v>
      </c>
      <c r="K12294" s="2">
        <v>71.938111111111112</v>
      </c>
      <c r="L12294" s="2">
        <f>24-Nurse[[#This Row],[Total RN Hours  (*Adjusted for 8 minimum)]]</f>
        <v>-47.938111111111112</v>
      </c>
      <c r="M12294" s="2">
        <v>8.3000000000000007</v>
      </c>
      <c r="N12294" s="2"/>
    </row>
    <row r="12295" spans="1:14" x14ac:dyDescent="0.35">
      <c r="A12295" t="s">
        <v>18622</v>
      </c>
      <c r="B12295" t="s">
        <v>5210</v>
      </c>
      <c r="C12295" t="s">
        <v>15743</v>
      </c>
      <c r="D12295" t="s">
        <v>18876</v>
      </c>
      <c r="E12295" s="2">
        <v>106.14444444444445</v>
      </c>
      <c r="F12295" s="2">
        <v>3.6324557730555842</v>
      </c>
      <c r="G12295" s="2">
        <v>3.4691562859834608</v>
      </c>
      <c r="H12295" s="2">
        <v>0.67790222966607339</v>
      </c>
      <c r="I12295" s="2">
        <v>0.51460274259394956</v>
      </c>
      <c r="J12295" s="2">
        <v>71.955555555555549</v>
      </c>
      <c r="K12295" s="2">
        <v>71.955555555555549</v>
      </c>
      <c r="L12295" s="2">
        <f>24-Nurse[[#This Row],[Total RN Hours  (*Adjusted for 8 minimum)]]</f>
        <v>-47.955555555555549</v>
      </c>
      <c r="M12295" s="2">
        <v>8.3000000000000007</v>
      </c>
      <c r="N12295" s="2"/>
    </row>
    <row r="12296" spans="1:14" x14ac:dyDescent="0.35">
      <c r="A12296" t="s">
        <v>18633</v>
      </c>
      <c r="B12296" t="s">
        <v>7742</v>
      </c>
      <c r="C12296" t="s">
        <v>16781</v>
      </c>
      <c r="D12296" t="s">
        <v>18950</v>
      </c>
      <c r="E12296" s="2">
        <v>109.98888888888889</v>
      </c>
      <c r="F12296" s="2">
        <v>3.0065097484594401</v>
      </c>
      <c r="G12296" s="2">
        <v>2.911949691888069</v>
      </c>
      <c r="H12296" s="2">
        <v>0.6544044853015456</v>
      </c>
      <c r="I12296" s="2">
        <v>0.56176886554197392</v>
      </c>
      <c r="J12296" s="2">
        <v>71.977222222222224</v>
      </c>
      <c r="K12296" s="2">
        <v>71.977222222222224</v>
      </c>
      <c r="L12296" s="2">
        <f>24-Nurse[[#This Row],[Total RN Hours  (*Adjusted for 8 minimum)]]</f>
        <v>-47.977222222222224</v>
      </c>
      <c r="M12296" s="2">
        <v>8.3000000000000007</v>
      </c>
      <c r="N12296" s="2"/>
    </row>
    <row r="12297" spans="1:14" x14ac:dyDescent="0.35">
      <c r="A12297" t="s">
        <v>18610</v>
      </c>
      <c r="B12297" t="s">
        <v>1989</v>
      </c>
      <c r="C12297" t="s">
        <v>14299</v>
      </c>
      <c r="D12297" t="s">
        <v>18892</v>
      </c>
      <c r="E12297" s="2">
        <v>97.3</v>
      </c>
      <c r="F12297" s="2">
        <v>3.7321685508735869</v>
      </c>
      <c r="G12297" s="2">
        <v>2.7391344067603063</v>
      </c>
      <c r="H12297" s="2">
        <v>0.73996802557953634</v>
      </c>
      <c r="I12297" s="2">
        <v>0</v>
      </c>
      <c r="J12297" s="2">
        <v>71.998888888888885</v>
      </c>
      <c r="K12297" s="2">
        <v>71.998888888888885</v>
      </c>
      <c r="L12297" s="2">
        <f>24-Nurse[[#This Row],[Total RN Hours  (*Adjusted for 8 minimum)]]</f>
        <v>-47.998888888888885</v>
      </c>
      <c r="M12297" s="2">
        <v>8.3000000000000007</v>
      </c>
      <c r="N12297" s="2"/>
    </row>
    <row r="12298" spans="1:14" x14ac:dyDescent="0.35">
      <c r="A12298" t="s">
        <v>18639</v>
      </c>
      <c r="B12298" t="s">
        <v>10207</v>
      </c>
      <c r="C12298" t="s">
        <v>17489</v>
      </c>
      <c r="D12298" t="s">
        <v>19904</v>
      </c>
      <c r="E12298" s="2">
        <v>73.677777777777777</v>
      </c>
      <c r="F12298" s="2">
        <v>3.4316015683908909</v>
      </c>
      <c r="G12298" s="2">
        <v>2.7252299803951137</v>
      </c>
      <c r="H12298" s="2">
        <v>0.97721309003166956</v>
      </c>
      <c r="I12298" s="2">
        <v>0.27084150203589202</v>
      </c>
      <c r="J12298" s="2">
        <v>71.998888888888899</v>
      </c>
      <c r="K12298" s="2">
        <v>71.998888888888899</v>
      </c>
      <c r="L12298" s="2">
        <f>24-Nurse[[#This Row],[Total RN Hours  (*Adjusted for 8 minimum)]]</f>
        <v>-47.998888888888899</v>
      </c>
      <c r="M12298" s="2">
        <v>8.3000000000000007</v>
      </c>
      <c r="N12298" s="2"/>
    </row>
    <row r="12299" spans="1:14" x14ac:dyDescent="0.35">
      <c r="A12299" t="s">
        <v>18635</v>
      </c>
      <c r="B12299" t="s">
        <v>8587</v>
      </c>
      <c r="C12299" t="s">
        <v>17059</v>
      </c>
      <c r="D12299" t="s">
        <v>19775</v>
      </c>
      <c r="E12299" s="2">
        <v>114.92222222222222</v>
      </c>
      <c r="F12299" s="2">
        <v>4.4733065841632023</v>
      </c>
      <c r="G12299" s="2">
        <v>4.305524509329981</v>
      </c>
      <c r="H12299" s="2">
        <v>0.62650681620419602</v>
      </c>
      <c r="I12299" s="2">
        <v>0.45872474137097558</v>
      </c>
      <c r="J12299" s="2">
        <v>71.999555555555546</v>
      </c>
      <c r="K12299" s="2">
        <v>71.999555555555546</v>
      </c>
      <c r="L12299" s="2">
        <f>24-Nurse[[#This Row],[Total RN Hours  (*Adjusted for 8 minimum)]]</f>
        <v>-47.999555555555546</v>
      </c>
      <c r="M12299" s="2">
        <v>8.3000000000000007</v>
      </c>
      <c r="N12299" s="2"/>
    </row>
    <row r="12300" spans="1:14" x14ac:dyDescent="0.35">
      <c r="A12300" t="s">
        <v>18631</v>
      </c>
      <c r="B12300" t="s">
        <v>7274</v>
      </c>
      <c r="C12300" t="s">
        <v>16595</v>
      </c>
      <c r="D12300" t="s">
        <v>19215</v>
      </c>
      <c r="E12300" s="2">
        <v>100.42222222222222</v>
      </c>
      <c r="F12300" s="2">
        <v>3.0748030537729583</v>
      </c>
      <c r="G12300" s="2">
        <v>2.7266751493693295</v>
      </c>
      <c r="H12300" s="2">
        <v>0.71707789333923433</v>
      </c>
      <c r="I12300" s="2">
        <v>0.36894998893560527</v>
      </c>
      <c r="J12300" s="2">
        <v>72.010555555555555</v>
      </c>
      <c r="K12300" s="2">
        <v>72.010555555555555</v>
      </c>
      <c r="L12300" s="2">
        <f>24-Nurse[[#This Row],[Total RN Hours  (*Adjusted for 8 minimum)]]</f>
        <v>-48.010555555555555</v>
      </c>
      <c r="M12300" s="2">
        <v>8.3000000000000007</v>
      </c>
      <c r="N12300" s="2"/>
    </row>
    <row r="12301" spans="1:14" x14ac:dyDescent="0.35">
      <c r="A12301" t="s">
        <v>18610</v>
      </c>
      <c r="B12301" t="s">
        <v>1762</v>
      </c>
      <c r="C12301" t="s">
        <v>14374</v>
      </c>
      <c r="D12301" t="s">
        <v>18892</v>
      </c>
      <c r="E12301" s="2">
        <v>96.288888888888891</v>
      </c>
      <c r="F12301" s="2">
        <v>3.6060016155088848</v>
      </c>
      <c r="G12301" s="2">
        <v>3.236291253173321</v>
      </c>
      <c r="H12301" s="2">
        <v>0.7479656127394414</v>
      </c>
      <c r="I12301" s="2">
        <v>0.54868105238864529</v>
      </c>
      <c r="J12301" s="2">
        <v>72.020777777777766</v>
      </c>
      <c r="K12301" s="2">
        <v>72.020777777777766</v>
      </c>
      <c r="L12301" s="2">
        <f>24-Nurse[[#This Row],[Total RN Hours  (*Adjusted for 8 minimum)]]</f>
        <v>-48.020777777777766</v>
      </c>
      <c r="M12301" s="2">
        <v>8.3000000000000007</v>
      </c>
      <c r="N12301" s="2"/>
    </row>
    <row r="12302" spans="1:14" x14ac:dyDescent="0.35">
      <c r="A12302" t="s">
        <v>18614</v>
      </c>
      <c r="B12302" t="s">
        <v>2913</v>
      </c>
      <c r="C12302" t="s">
        <v>14716</v>
      </c>
      <c r="D12302" t="s">
        <v>19014</v>
      </c>
      <c r="E12302" s="2">
        <v>120.27777777777777</v>
      </c>
      <c r="F12302" s="2">
        <v>2.9491491916859118</v>
      </c>
      <c r="G12302" s="2">
        <v>2.7999575057736719</v>
      </c>
      <c r="H12302" s="2">
        <v>0.59880739030023089</v>
      </c>
      <c r="I12302" s="2">
        <v>0.49913071593533492</v>
      </c>
      <c r="J12302" s="2">
        <v>72.023222222222216</v>
      </c>
      <c r="K12302" s="2">
        <v>72.023222222222216</v>
      </c>
      <c r="L12302" s="2">
        <f>24-Nurse[[#This Row],[Total RN Hours  (*Adjusted for 8 minimum)]]</f>
        <v>-48.023222222222216</v>
      </c>
      <c r="M12302" s="2">
        <v>8.3000000000000007</v>
      </c>
      <c r="N12302" s="2"/>
    </row>
    <row r="12303" spans="1:14" x14ac:dyDescent="0.35">
      <c r="A12303" t="s">
        <v>18651</v>
      </c>
      <c r="B12303" t="s">
        <v>12004</v>
      </c>
      <c r="C12303" t="s">
        <v>18212</v>
      </c>
      <c r="D12303" t="s">
        <v>18739</v>
      </c>
      <c r="E12303" s="2">
        <v>64.288888888888891</v>
      </c>
      <c r="F12303" s="2">
        <v>3.5925077773937084</v>
      </c>
      <c r="G12303" s="2">
        <v>3.3084600760456273</v>
      </c>
      <c r="H12303" s="2">
        <v>1.1203767715174557</v>
      </c>
      <c r="I12303" s="2">
        <v>0.8363290701693743</v>
      </c>
      <c r="J12303" s="2">
        <v>72.027777777777771</v>
      </c>
      <c r="K12303" s="2">
        <v>72.027777777777771</v>
      </c>
      <c r="L12303" s="2">
        <f>24-Nurse[[#This Row],[Total RN Hours  (*Adjusted for 8 minimum)]]</f>
        <v>-48.027777777777771</v>
      </c>
      <c r="M12303" s="2">
        <v>8.3000000000000007</v>
      </c>
      <c r="N12303" s="2"/>
    </row>
    <row r="12304" spans="1:14" x14ac:dyDescent="0.35">
      <c r="A12304" t="s">
        <v>18613</v>
      </c>
      <c r="B12304" t="s">
        <v>2605</v>
      </c>
      <c r="C12304" t="s">
        <v>14641</v>
      </c>
      <c r="D12304" t="s">
        <v>19038</v>
      </c>
      <c r="E12304" s="2">
        <v>77.088888888888889</v>
      </c>
      <c r="F12304" s="2">
        <v>3.8906212164889022</v>
      </c>
      <c r="G12304" s="2">
        <v>3.7386552320553479</v>
      </c>
      <c r="H12304" s="2">
        <v>0.93459930815797054</v>
      </c>
      <c r="I12304" s="2">
        <v>0.78263332372441619</v>
      </c>
      <c r="J12304" s="2">
        <v>72.047222222222217</v>
      </c>
      <c r="K12304" s="2">
        <v>72.047222222222217</v>
      </c>
      <c r="L12304" s="2">
        <f>24-Nurse[[#This Row],[Total RN Hours  (*Adjusted for 8 minimum)]]</f>
        <v>-48.047222222222217</v>
      </c>
      <c r="M12304" s="2">
        <v>8.3000000000000007</v>
      </c>
      <c r="N12304" s="2"/>
    </row>
    <row r="12305" spans="1:14" x14ac:dyDescent="0.35">
      <c r="A12305" t="s">
        <v>18605</v>
      </c>
      <c r="B12305" t="s">
        <v>12489</v>
      </c>
      <c r="C12305" t="s">
        <v>14059</v>
      </c>
      <c r="D12305" t="s">
        <v>18809</v>
      </c>
      <c r="E12305" s="2">
        <v>134.63333333333333</v>
      </c>
      <c r="F12305" s="2">
        <v>4.59612857968144</v>
      </c>
      <c r="G12305" s="2">
        <v>4.4291045638359323</v>
      </c>
      <c r="H12305" s="2">
        <v>0.53547495254600974</v>
      </c>
      <c r="I12305" s="2">
        <v>0.39353965503012306</v>
      </c>
      <c r="J12305" s="2">
        <v>72.092777777777769</v>
      </c>
      <c r="K12305" s="2">
        <v>72.092777777777769</v>
      </c>
      <c r="L12305" s="2">
        <f>24-Nurse[[#This Row],[Total RN Hours  (*Adjusted for 8 minimum)]]</f>
        <v>-48.092777777777769</v>
      </c>
      <c r="M12305" s="2">
        <v>8.3000000000000007</v>
      </c>
      <c r="N12305" s="2"/>
    </row>
    <row r="12306" spans="1:14" x14ac:dyDescent="0.35">
      <c r="A12306" t="s">
        <v>18610</v>
      </c>
      <c r="B12306" t="s">
        <v>1801</v>
      </c>
      <c r="C12306" t="s">
        <v>14286</v>
      </c>
      <c r="D12306" t="s">
        <v>18890</v>
      </c>
      <c r="E12306" s="2">
        <v>108.95555555555555</v>
      </c>
      <c r="F12306" s="2">
        <v>3.1513359167856416</v>
      </c>
      <c r="G12306" s="2">
        <v>2.70556292066082</v>
      </c>
      <c r="H12306" s="2">
        <v>0.66178870079543139</v>
      </c>
      <c r="I12306" s="2">
        <v>0.26037630022435243</v>
      </c>
      <c r="J12306" s="2">
        <v>72.105555555555554</v>
      </c>
      <c r="K12306" s="2">
        <v>72.105555555555554</v>
      </c>
      <c r="L12306" s="2">
        <f>24-Nurse[[#This Row],[Total RN Hours  (*Adjusted for 8 minimum)]]</f>
        <v>-48.105555555555554</v>
      </c>
      <c r="M12306" s="2">
        <v>8.3000000000000007</v>
      </c>
      <c r="N12306" s="2"/>
    </row>
    <row r="12307" spans="1:14" x14ac:dyDescent="0.35">
      <c r="A12307" t="s">
        <v>18639</v>
      </c>
      <c r="B12307" t="s">
        <v>10408</v>
      </c>
      <c r="C12307" t="s">
        <v>17492</v>
      </c>
      <c r="D12307" t="s">
        <v>19890</v>
      </c>
      <c r="E12307" s="2">
        <v>58.955555555555556</v>
      </c>
      <c r="F12307" s="2">
        <v>4.3539389370523933</v>
      </c>
      <c r="G12307" s="2">
        <v>3.7916980776479461</v>
      </c>
      <c r="H12307" s="2">
        <v>1.2230964945344893</v>
      </c>
      <c r="I12307" s="2">
        <v>0.66085563513004142</v>
      </c>
      <c r="J12307" s="2">
        <v>72.108333333333334</v>
      </c>
      <c r="K12307" s="2">
        <v>72.108333333333334</v>
      </c>
      <c r="L12307" s="2">
        <f>24-Nurse[[#This Row],[Total RN Hours  (*Adjusted for 8 minimum)]]</f>
        <v>-48.108333333333334</v>
      </c>
      <c r="M12307" s="2">
        <v>8.3000000000000007</v>
      </c>
      <c r="N12307" s="2"/>
    </row>
    <row r="12308" spans="1:14" x14ac:dyDescent="0.35">
      <c r="A12308" t="s">
        <v>18633</v>
      </c>
      <c r="B12308" t="s">
        <v>8116</v>
      </c>
      <c r="C12308" t="s">
        <v>14589</v>
      </c>
      <c r="D12308" t="s">
        <v>19697</v>
      </c>
      <c r="E12308" s="2">
        <v>174.88888888888889</v>
      </c>
      <c r="F12308" s="2">
        <v>2.5192344345616267</v>
      </c>
      <c r="G12308" s="2">
        <v>2.3711245235069884</v>
      </c>
      <c r="H12308" s="2">
        <v>0.41253176620076243</v>
      </c>
      <c r="I12308" s="2">
        <v>0.26442185514612454</v>
      </c>
      <c r="J12308" s="2">
        <v>72.147222222222226</v>
      </c>
      <c r="K12308" s="2">
        <v>72.147222222222226</v>
      </c>
      <c r="L12308" s="2">
        <f>24-Nurse[[#This Row],[Total RN Hours  (*Adjusted for 8 minimum)]]</f>
        <v>-48.147222222222226</v>
      </c>
      <c r="M12308" s="2">
        <v>8.3000000000000007</v>
      </c>
      <c r="N12308" s="2"/>
    </row>
    <row r="12309" spans="1:14" x14ac:dyDescent="0.35">
      <c r="A12309" t="s">
        <v>18644</v>
      </c>
      <c r="B12309" t="s">
        <v>10973</v>
      </c>
      <c r="C12309" t="s">
        <v>14825</v>
      </c>
      <c r="D12309" t="s">
        <v>19060</v>
      </c>
      <c r="E12309" s="2">
        <v>99.25555555555556</v>
      </c>
      <c r="F12309" s="2">
        <v>3.9730493675137133</v>
      </c>
      <c r="G12309" s="2">
        <v>3.7928747341318707</v>
      </c>
      <c r="H12309" s="2">
        <v>0.72688346580096275</v>
      </c>
      <c r="I12309" s="2">
        <v>0.66945594984887491</v>
      </c>
      <c r="J12309" s="2">
        <v>72.147222222222226</v>
      </c>
      <c r="K12309" s="2">
        <v>72.147222222222226</v>
      </c>
      <c r="L12309" s="2">
        <f>24-Nurse[[#This Row],[Total RN Hours  (*Adjusted for 8 minimum)]]</f>
        <v>-48.147222222222226</v>
      </c>
      <c r="M12309" s="2">
        <v>8.3000000000000007</v>
      </c>
      <c r="N12309" s="2"/>
    </row>
    <row r="12310" spans="1:14" x14ac:dyDescent="0.35">
      <c r="A12310" t="s">
        <v>18624</v>
      </c>
      <c r="B12310" t="s">
        <v>6230</v>
      </c>
      <c r="C12310" t="s">
        <v>16213</v>
      </c>
      <c r="D12310" t="s">
        <v>18682</v>
      </c>
      <c r="E12310" s="2">
        <v>34.044444444444444</v>
      </c>
      <c r="F12310" s="2">
        <v>4.8015926892950391</v>
      </c>
      <c r="G12310" s="2">
        <v>4.5308420365535245</v>
      </c>
      <c r="H12310" s="2">
        <v>2.1193962140992166</v>
      </c>
      <c r="I12310" s="2">
        <v>1.8486455613577024</v>
      </c>
      <c r="J12310" s="2">
        <v>72.153666666666666</v>
      </c>
      <c r="K12310" s="2">
        <v>72.153666666666666</v>
      </c>
      <c r="L12310" s="2">
        <f>24-Nurse[[#This Row],[Total RN Hours  (*Adjusted for 8 minimum)]]</f>
        <v>-48.153666666666666</v>
      </c>
      <c r="M12310" s="2">
        <v>8.3000000000000007</v>
      </c>
      <c r="N12310" s="2"/>
    </row>
    <row r="12311" spans="1:14" x14ac:dyDescent="0.35">
      <c r="A12311" t="s">
        <v>18625</v>
      </c>
      <c r="B12311" t="s">
        <v>20630</v>
      </c>
      <c r="C12311" t="s">
        <v>20631</v>
      </c>
      <c r="D12311" t="s">
        <v>19861</v>
      </c>
      <c r="E12311" s="2">
        <v>48.68888888888889</v>
      </c>
      <c r="F12311" s="2">
        <v>5.1173322683706068</v>
      </c>
      <c r="G12311" s="2">
        <v>3.8664650844363297</v>
      </c>
      <c r="H12311" s="2">
        <v>1.4821314468279323</v>
      </c>
      <c r="I12311" s="2">
        <v>0.62169100867183935</v>
      </c>
      <c r="J12311" s="2">
        <v>72.163333333333327</v>
      </c>
      <c r="K12311" s="2">
        <v>72.163333333333327</v>
      </c>
      <c r="L12311" s="2">
        <f>24-Nurse[[#This Row],[Total RN Hours  (*Adjusted for 8 minimum)]]</f>
        <v>-48.163333333333327</v>
      </c>
      <c r="M12311" s="2">
        <v>8.3000000000000007</v>
      </c>
      <c r="N12311" s="2"/>
    </row>
    <row r="12312" spans="1:14" x14ac:dyDescent="0.35">
      <c r="A12312" t="s">
        <v>18649</v>
      </c>
      <c r="B12312" t="s">
        <v>11803</v>
      </c>
      <c r="C12312" t="s">
        <v>18074</v>
      </c>
      <c r="D12312" t="s">
        <v>19618</v>
      </c>
      <c r="E12312" s="2">
        <v>113.27777777777777</v>
      </c>
      <c r="F12312" s="2">
        <v>3.8816380578715051</v>
      </c>
      <c r="G12312" s="2">
        <v>3.6306032368808241</v>
      </c>
      <c r="H12312" s="2">
        <v>0.63712604217753788</v>
      </c>
      <c r="I12312" s="2">
        <v>0.42142226581657671</v>
      </c>
      <c r="J12312" s="2">
        <v>72.172222222222203</v>
      </c>
      <c r="K12312" s="2">
        <v>72.172222222222203</v>
      </c>
      <c r="L12312" s="2">
        <f>24-Nurse[[#This Row],[Total RN Hours  (*Adjusted for 8 minimum)]]</f>
        <v>-48.172222222222203</v>
      </c>
      <c r="M12312" s="2">
        <v>8.3000000000000007</v>
      </c>
      <c r="N12312" s="2"/>
    </row>
    <row r="12313" spans="1:14" x14ac:dyDescent="0.35">
      <c r="A12313" t="s">
        <v>18636</v>
      </c>
      <c r="B12313" t="s">
        <v>8731</v>
      </c>
      <c r="C12313" t="s">
        <v>14564</v>
      </c>
      <c r="D12313" t="s">
        <v>19800</v>
      </c>
      <c r="E12313" s="2">
        <v>151.1</v>
      </c>
      <c r="F12313" s="2">
        <v>3.5538120450033093</v>
      </c>
      <c r="G12313" s="2">
        <v>3.3733774542245749</v>
      </c>
      <c r="H12313" s="2">
        <v>0.47775204059121995</v>
      </c>
      <c r="I12313" s="2">
        <v>0.39115376130597845</v>
      </c>
      <c r="J12313" s="2">
        <v>72.188333333333333</v>
      </c>
      <c r="K12313" s="2">
        <v>72.188333333333333</v>
      </c>
      <c r="L12313" s="2">
        <f>24-Nurse[[#This Row],[Total RN Hours  (*Adjusted for 8 minimum)]]</f>
        <v>-48.188333333333333</v>
      </c>
      <c r="M12313" s="2">
        <v>8.3000000000000007</v>
      </c>
      <c r="N12313" s="2"/>
    </row>
    <row r="12314" spans="1:14" x14ac:dyDescent="0.35">
      <c r="A12314" t="s">
        <v>18614</v>
      </c>
      <c r="B12314" t="s">
        <v>20533</v>
      </c>
      <c r="C12314" t="s">
        <v>20534</v>
      </c>
      <c r="D12314" t="s">
        <v>19069</v>
      </c>
      <c r="E12314" s="2">
        <v>60.211111111111109</v>
      </c>
      <c r="F12314" s="2">
        <v>4.4603561542720058</v>
      </c>
      <c r="G12314" s="2">
        <v>4.112967337147075</v>
      </c>
      <c r="H12314" s="2">
        <v>1.1989795165159622</v>
      </c>
      <c r="I12314" s="2">
        <v>0.93715999261856442</v>
      </c>
      <c r="J12314" s="2">
        <v>72.191888888888883</v>
      </c>
      <c r="K12314" s="2">
        <v>72.191888888888883</v>
      </c>
      <c r="L12314" s="2">
        <f>24-Nurse[[#This Row],[Total RN Hours  (*Adjusted for 8 minimum)]]</f>
        <v>-48.191888888888883</v>
      </c>
      <c r="M12314" s="2">
        <v>8.3000000000000007</v>
      </c>
      <c r="N12314" s="2"/>
    </row>
    <row r="12315" spans="1:14" x14ac:dyDescent="0.35">
      <c r="A12315" t="s">
        <v>18615</v>
      </c>
      <c r="B12315" t="s">
        <v>3379</v>
      </c>
      <c r="C12315" t="s">
        <v>14999</v>
      </c>
      <c r="D12315" t="s">
        <v>19133</v>
      </c>
      <c r="E12315" s="2">
        <v>104.06666666666666</v>
      </c>
      <c r="F12315" s="2">
        <v>3.0115278667520817</v>
      </c>
      <c r="G12315" s="2">
        <v>2.7642387358530858</v>
      </c>
      <c r="H12315" s="2">
        <v>0.69377856075165489</v>
      </c>
      <c r="I12315" s="2">
        <v>0.44734358317317957</v>
      </c>
      <c r="J12315" s="2">
        <v>72.199222222222218</v>
      </c>
      <c r="K12315" s="2">
        <v>72.199222222222218</v>
      </c>
      <c r="L12315" s="2">
        <f>24-Nurse[[#This Row],[Total RN Hours  (*Adjusted for 8 minimum)]]</f>
        <v>-48.199222222222218</v>
      </c>
      <c r="M12315" s="2">
        <v>8.3000000000000007</v>
      </c>
      <c r="N12315" s="2"/>
    </row>
    <row r="12316" spans="1:14" x14ac:dyDescent="0.35">
      <c r="A12316" t="s">
        <v>18606</v>
      </c>
      <c r="B12316" t="s">
        <v>1198</v>
      </c>
      <c r="C12316" t="s">
        <v>14121</v>
      </c>
      <c r="D12316" t="s">
        <v>18849</v>
      </c>
      <c r="E12316" s="2">
        <v>79.422222222222217</v>
      </c>
      <c r="F12316" s="2">
        <v>3.5160856183547851</v>
      </c>
      <c r="G12316" s="2">
        <v>3.2320900951315057</v>
      </c>
      <c r="H12316" s="2">
        <v>0.90910464465584773</v>
      </c>
      <c r="I12316" s="2">
        <v>0.69002238388360382</v>
      </c>
      <c r="J12316" s="2">
        <v>72.203111111111099</v>
      </c>
      <c r="K12316" s="2">
        <v>72.203111111111099</v>
      </c>
      <c r="L12316" s="2">
        <f>24-Nurse[[#This Row],[Total RN Hours  (*Adjusted for 8 minimum)]]</f>
        <v>-48.203111111111099</v>
      </c>
      <c r="M12316" s="2">
        <v>8.3000000000000007</v>
      </c>
      <c r="N12316" s="2"/>
    </row>
    <row r="12317" spans="1:14" x14ac:dyDescent="0.35">
      <c r="A12317" t="s">
        <v>18641</v>
      </c>
      <c r="B12317" t="s">
        <v>10486</v>
      </c>
      <c r="C12317" t="s">
        <v>17683</v>
      </c>
      <c r="D12317" t="s">
        <v>18883</v>
      </c>
      <c r="E12317" s="2">
        <v>85.688888888888883</v>
      </c>
      <c r="F12317" s="2">
        <v>3.3282676348547722</v>
      </c>
      <c r="G12317" s="2">
        <v>3.1761929460580918</v>
      </c>
      <c r="H12317" s="2">
        <v>0.84272562240663906</v>
      </c>
      <c r="I12317" s="2">
        <v>0.69065093360995855</v>
      </c>
      <c r="J12317" s="2">
        <v>72.212222222222223</v>
      </c>
      <c r="K12317" s="2">
        <v>72.212222222222223</v>
      </c>
      <c r="L12317" s="2">
        <f>24-Nurse[[#This Row],[Total RN Hours  (*Adjusted for 8 minimum)]]</f>
        <v>-48.212222222222223</v>
      </c>
      <c r="M12317" s="2">
        <v>8.3000000000000007</v>
      </c>
      <c r="N12317" s="2"/>
    </row>
    <row r="12318" spans="1:14" x14ac:dyDescent="0.35">
      <c r="A12318" t="s">
        <v>18639</v>
      </c>
      <c r="B12318" t="s">
        <v>9863</v>
      </c>
      <c r="C12318" t="s">
        <v>14264</v>
      </c>
      <c r="D12318" t="s">
        <v>18685</v>
      </c>
      <c r="E12318" s="2">
        <v>108.21111111111111</v>
      </c>
      <c r="F12318" s="2">
        <v>3.1710904610329607</v>
      </c>
      <c r="G12318" s="2">
        <v>3.0221018585070336</v>
      </c>
      <c r="H12318" s="2">
        <v>0.66747099291508372</v>
      </c>
      <c r="I12318" s="2">
        <v>0.57105452305164806</v>
      </c>
      <c r="J12318" s="2">
        <v>72.227777777777774</v>
      </c>
      <c r="K12318" s="2">
        <v>72.227777777777774</v>
      </c>
      <c r="L12318" s="2">
        <f>24-Nurse[[#This Row],[Total RN Hours  (*Adjusted for 8 minimum)]]</f>
        <v>-48.227777777777774</v>
      </c>
      <c r="M12318" s="2">
        <v>8.3000000000000007</v>
      </c>
      <c r="N12318" s="2"/>
    </row>
    <row r="12319" spans="1:14" x14ac:dyDescent="0.35">
      <c r="A12319" t="s">
        <v>18622</v>
      </c>
      <c r="B12319" t="s">
        <v>5502</v>
      </c>
      <c r="C12319" t="s">
        <v>15385</v>
      </c>
      <c r="D12319" t="s">
        <v>19382</v>
      </c>
      <c r="E12319" s="2">
        <v>48.37777777777778</v>
      </c>
      <c r="F12319" s="2">
        <v>5.2776343592099222</v>
      </c>
      <c r="G12319" s="2">
        <v>4.8240284795590265</v>
      </c>
      <c r="H12319" s="2">
        <v>1.4931281580156175</v>
      </c>
      <c r="I12319" s="2">
        <v>1.039522278364722</v>
      </c>
      <c r="J12319" s="2">
        <v>72.234222222222215</v>
      </c>
      <c r="K12319" s="2">
        <v>72.234222222222215</v>
      </c>
      <c r="L12319" s="2">
        <f>24-Nurse[[#This Row],[Total RN Hours  (*Adjusted for 8 minimum)]]</f>
        <v>-48.234222222222215</v>
      </c>
      <c r="M12319" s="2">
        <v>8.3000000000000007</v>
      </c>
      <c r="N12319" s="2"/>
    </row>
    <row r="12320" spans="1:14" x14ac:dyDescent="0.35">
      <c r="A12320" t="s">
        <v>18639</v>
      </c>
      <c r="B12320" t="s">
        <v>10161</v>
      </c>
      <c r="C12320" t="s">
        <v>17494</v>
      </c>
      <c r="D12320" t="s">
        <v>18663</v>
      </c>
      <c r="E12320" s="2">
        <v>113.46666666666667</v>
      </c>
      <c r="F12320" s="2">
        <v>3.5999716020368195</v>
      </c>
      <c r="G12320" s="2">
        <v>3.2927555816686249</v>
      </c>
      <c r="H12320" s="2">
        <v>0.6366157461809635</v>
      </c>
      <c r="I12320" s="2">
        <v>0.40905992949471204</v>
      </c>
      <c r="J12320" s="2">
        <v>72.234666666666655</v>
      </c>
      <c r="K12320" s="2">
        <v>72.234666666666655</v>
      </c>
      <c r="L12320" s="2">
        <f>24-Nurse[[#This Row],[Total RN Hours  (*Adjusted for 8 minimum)]]</f>
        <v>-48.234666666666655</v>
      </c>
      <c r="M12320" s="2">
        <v>8.3000000000000007</v>
      </c>
      <c r="N12320" s="2"/>
    </row>
    <row r="12321" spans="1:14" x14ac:dyDescent="0.35">
      <c r="A12321" t="s">
        <v>18648</v>
      </c>
      <c r="B12321" t="s">
        <v>11659</v>
      </c>
      <c r="C12321" t="s">
        <v>13952</v>
      </c>
      <c r="D12321" t="s">
        <v>20139</v>
      </c>
      <c r="E12321" s="2">
        <v>30.31111111111111</v>
      </c>
      <c r="F12321" s="2">
        <v>7.6807184750733137</v>
      </c>
      <c r="G12321" s="2">
        <v>6.9986253665689153</v>
      </c>
      <c r="H12321" s="2">
        <v>2.3835227272727271</v>
      </c>
      <c r="I12321" s="2">
        <v>1.7014296187683284</v>
      </c>
      <c r="J12321" s="2">
        <v>72.24722222222222</v>
      </c>
      <c r="K12321" s="2">
        <v>72.24722222222222</v>
      </c>
      <c r="L12321" s="2">
        <f>24-Nurse[[#This Row],[Total RN Hours  (*Adjusted for 8 minimum)]]</f>
        <v>-48.24722222222222</v>
      </c>
      <c r="M12321" s="2">
        <v>8.3000000000000007</v>
      </c>
      <c r="N12321" s="2"/>
    </row>
    <row r="12322" spans="1:14" x14ac:dyDescent="0.35">
      <c r="A12322" t="s">
        <v>18633</v>
      </c>
      <c r="B12322" t="s">
        <v>8108</v>
      </c>
      <c r="C12322" t="s">
        <v>14049</v>
      </c>
      <c r="D12322" t="s">
        <v>19699</v>
      </c>
      <c r="E12322" s="2">
        <v>75.688888888888883</v>
      </c>
      <c r="F12322" s="2">
        <v>4.2869436288901941</v>
      </c>
      <c r="G12322" s="2">
        <v>3.9951673517322379</v>
      </c>
      <c r="H12322" s="2">
        <v>0.9545537287140341</v>
      </c>
      <c r="I12322" s="2">
        <v>0.73136964180857322</v>
      </c>
      <c r="J12322" s="2">
        <v>72.249111111111105</v>
      </c>
      <c r="K12322" s="2">
        <v>72.249111111111105</v>
      </c>
      <c r="L12322" s="2">
        <f>24-Nurse[[#This Row],[Total RN Hours  (*Adjusted for 8 minimum)]]</f>
        <v>-48.249111111111105</v>
      </c>
      <c r="M12322" s="2">
        <v>8.3000000000000007</v>
      </c>
      <c r="N12322" s="2"/>
    </row>
    <row r="12323" spans="1:14" x14ac:dyDescent="0.35">
      <c r="A12323" t="s">
        <v>18649</v>
      </c>
      <c r="B12323" t="s">
        <v>11674</v>
      </c>
      <c r="C12323" t="s">
        <v>18069</v>
      </c>
      <c r="D12323" t="s">
        <v>20162</v>
      </c>
      <c r="E12323" s="2">
        <v>70.144444444444446</v>
      </c>
      <c r="F12323" s="2">
        <v>3.8832678599714878</v>
      </c>
      <c r="G12323" s="2">
        <v>3.3573800095041979</v>
      </c>
      <c r="H12323" s="2">
        <v>1.0300269285601142</v>
      </c>
      <c r="I12323" s="2">
        <v>0.50413907809282432</v>
      </c>
      <c r="J12323" s="2">
        <v>72.250666666666675</v>
      </c>
      <c r="K12323" s="2">
        <v>72.250666666666675</v>
      </c>
      <c r="L12323" s="2">
        <f>24-Nurse[[#This Row],[Total RN Hours  (*Adjusted for 8 minimum)]]</f>
        <v>-48.250666666666675</v>
      </c>
      <c r="M12323" s="2">
        <v>8.3000000000000007</v>
      </c>
      <c r="N12323" s="2"/>
    </row>
    <row r="12324" spans="1:14" x14ac:dyDescent="0.35">
      <c r="A12324" t="s">
        <v>18639</v>
      </c>
      <c r="B12324" t="s">
        <v>20717</v>
      </c>
      <c r="C12324" t="s">
        <v>17455</v>
      </c>
      <c r="D12324" t="s">
        <v>19889</v>
      </c>
      <c r="E12324" s="2">
        <v>116.58888888888889</v>
      </c>
      <c r="F12324" s="2">
        <v>3.0070961593443242</v>
      </c>
      <c r="G12324" s="2">
        <v>2.9628762031830744</v>
      </c>
      <c r="H12324" s="2">
        <v>0.6198141618221672</v>
      </c>
      <c r="I12324" s="2">
        <v>0.5755942056609169</v>
      </c>
      <c r="J12324" s="2">
        <v>72.263444444444445</v>
      </c>
      <c r="K12324" s="2">
        <v>72.263444444444445</v>
      </c>
      <c r="L12324" s="2">
        <f>24-Nurse[[#This Row],[Total RN Hours  (*Adjusted for 8 minimum)]]</f>
        <v>-48.263444444444445</v>
      </c>
      <c r="M12324" s="2">
        <v>8.3000000000000007</v>
      </c>
      <c r="N12324" s="2"/>
    </row>
    <row r="12325" spans="1:14" x14ac:dyDescent="0.35">
      <c r="A12325" t="s">
        <v>18614</v>
      </c>
      <c r="B12325" t="s">
        <v>3082</v>
      </c>
      <c r="C12325" t="s">
        <v>14322</v>
      </c>
      <c r="D12325" t="s">
        <v>19014</v>
      </c>
      <c r="E12325" s="2">
        <v>134.75555555555556</v>
      </c>
      <c r="F12325" s="2">
        <v>3.1337302110817942</v>
      </c>
      <c r="G12325" s="2">
        <v>2.9751508905013191</v>
      </c>
      <c r="H12325" s="2">
        <v>0.53626319261213717</v>
      </c>
      <c r="I12325" s="2">
        <v>0.41493238786279685</v>
      </c>
      <c r="J12325" s="2">
        <v>72.26444444444445</v>
      </c>
      <c r="K12325" s="2">
        <v>72.26444444444445</v>
      </c>
      <c r="L12325" s="2">
        <f>24-Nurse[[#This Row],[Total RN Hours  (*Adjusted for 8 minimum)]]</f>
        <v>-48.26444444444445</v>
      </c>
      <c r="M12325" s="2">
        <v>8.3000000000000007</v>
      </c>
      <c r="N12325" s="2"/>
    </row>
    <row r="12326" spans="1:14" x14ac:dyDescent="0.35">
      <c r="A12326" t="s">
        <v>18622</v>
      </c>
      <c r="B12326" t="s">
        <v>5275</v>
      </c>
      <c r="C12326" t="s">
        <v>15738</v>
      </c>
      <c r="D12326" t="s">
        <v>19382</v>
      </c>
      <c r="E12326" s="2">
        <v>117.61111111111111</v>
      </c>
      <c r="F12326" s="2">
        <v>3.6046197449220592</v>
      </c>
      <c r="G12326" s="2">
        <v>3.1705668398677376</v>
      </c>
      <c r="H12326" s="2">
        <v>0.61449126121870568</v>
      </c>
      <c r="I12326" s="2">
        <v>0.43095040151157299</v>
      </c>
      <c r="J12326" s="2">
        <v>72.271000000000001</v>
      </c>
      <c r="K12326" s="2">
        <v>72.271000000000001</v>
      </c>
      <c r="L12326" s="2">
        <f>24-Nurse[[#This Row],[Total RN Hours  (*Adjusted for 8 minimum)]]</f>
        <v>-48.271000000000001</v>
      </c>
      <c r="M12326" s="2">
        <v>8.3000000000000007</v>
      </c>
      <c r="N12326" s="2"/>
    </row>
    <row r="12327" spans="1:14" x14ac:dyDescent="0.35">
      <c r="A12327" t="s">
        <v>18648</v>
      </c>
      <c r="B12327" t="s">
        <v>11593</v>
      </c>
      <c r="C12327" t="s">
        <v>18050</v>
      </c>
      <c r="D12327" t="s">
        <v>18703</v>
      </c>
      <c r="E12327" s="2">
        <v>101.24444444444444</v>
      </c>
      <c r="F12327" s="2">
        <v>3.5323748902546095</v>
      </c>
      <c r="G12327" s="2">
        <v>3.0238147497805095</v>
      </c>
      <c r="H12327" s="2">
        <v>0.71405838454784898</v>
      </c>
      <c r="I12327" s="2">
        <v>0.32610842844600529</v>
      </c>
      <c r="J12327" s="2">
        <v>72.294444444444437</v>
      </c>
      <c r="K12327" s="2">
        <v>72.294444444444437</v>
      </c>
      <c r="L12327" s="2">
        <f>24-Nurse[[#This Row],[Total RN Hours  (*Adjusted for 8 minimum)]]</f>
        <v>-48.294444444444437</v>
      </c>
      <c r="M12327" s="2">
        <v>8.3000000000000007</v>
      </c>
      <c r="N12327" s="2"/>
    </row>
    <row r="12328" spans="1:14" x14ac:dyDescent="0.35">
      <c r="A12328" t="s">
        <v>18610</v>
      </c>
      <c r="B12328" t="s">
        <v>1649</v>
      </c>
      <c r="C12328" t="s">
        <v>14321</v>
      </c>
      <c r="D12328" t="s">
        <v>18811</v>
      </c>
      <c r="E12328" s="2">
        <v>110.1</v>
      </c>
      <c r="F12328" s="2">
        <v>3.5077202543142603</v>
      </c>
      <c r="G12328" s="2">
        <v>3.384826925017661</v>
      </c>
      <c r="H12328" s="2">
        <v>0.65672620849732566</v>
      </c>
      <c r="I12328" s="2">
        <v>0.54553940861842776</v>
      </c>
      <c r="J12328" s="2">
        <v>72.305555555555557</v>
      </c>
      <c r="K12328" s="2">
        <v>72.305555555555557</v>
      </c>
      <c r="L12328" s="2">
        <f>24-Nurse[[#This Row],[Total RN Hours  (*Adjusted for 8 minimum)]]</f>
        <v>-48.305555555555557</v>
      </c>
      <c r="M12328" s="2">
        <v>8.3000000000000007</v>
      </c>
      <c r="N12328" s="2"/>
    </row>
    <row r="12329" spans="1:14" x14ac:dyDescent="0.35">
      <c r="A12329" t="s">
        <v>18639</v>
      </c>
      <c r="B12329" t="s">
        <v>10082</v>
      </c>
      <c r="C12329" t="s">
        <v>17566</v>
      </c>
      <c r="D12329" t="s">
        <v>19888</v>
      </c>
      <c r="E12329" s="2">
        <v>70.655555555555551</v>
      </c>
      <c r="F12329" s="2">
        <v>3.8175027520050322</v>
      </c>
      <c r="G12329" s="2">
        <v>3.5847617549929236</v>
      </c>
      <c r="H12329" s="2">
        <v>1.0234706714892279</v>
      </c>
      <c r="I12329" s="2">
        <v>0.79072967447711917</v>
      </c>
      <c r="J12329" s="2">
        <v>72.313888888888883</v>
      </c>
      <c r="K12329" s="2">
        <v>72.313888888888883</v>
      </c>
      <c r="L12329" s="2">
        <f>24-Nurse[[#This Row],[Total RN Hours  (*Adjusted for 8 minimum)]]</f>
        <v>-48.313888888888883</v>
      </c>
      <c r="M12329" s="2">
        <v>8.3000000000000007</v>
      </c>
      <c r="N12329" s="2"/>
    </row>
    <row r="12330" spans="1:14" x14ac:dyDescent="0.35">
      <c r="A12330" t="s">
        <v>18633</v>
      </c>
      <c r="B12330" t="s">
        <v>8043</v>
      </c>
      <c r="C12330" t="s">
        <v>16881</v>
      </c>
      <c r="D12330" t="s">
        <v>19698</v>
      </c>
      <c r="E12330" s="2">
        <v>89.077777777777783</v>
      </c>
      <c r="F12330" s="2">
        <v>4.6373643507546465</v>
      </c>
      <c r="G12330" s="2">
        <v>4.2986154421853557</v>
      </c>
      <c r="H12330" s="2">
        <v>0.8118373456405138</v>
      </c>
      <c r="I12330" s="2">
        <v>0.47308843707122361</v>
      </c>
      <c r="J12330" s="2">
        <v>72.316666666666663</v>
      </c>
      <c r="K12330" s="2">
        <v>72.316666666666663</v>
      </c>
      <c r="L12330" s="2">
        <f>24-Nurse[[#This Row],[Total RN Hours  (*Adjusted for 8 minimum)]]</f>
        <v>-48.316666666666663</v>
      </c>
      <c r="M12330" s="2">
        <v>8.3000000000000007</v>
      </c>
      <c r="N12330" s="2"/>
    </row>
    <row r="12331" spans="1:14" x14ac:dyDescent="0.35">
      <c r="A12331" t="s">
        <v>18610</v>
      </c>
      <c r="B12331" t="s">
        <v>1864</v>
      </c>
      <c r="C12331" t="s">
        <v>14341</v>
      </c>
      <c r="D12331" t="s">
        <v>18911</v>
      </c>
      <c r="E12331" s="2">
        <v>115.81111111111112</v>
      </c>
      <c r="F12331" s="2">
        <v>3.530278230835652</v>
      </c>
      <c r="G12331" s="2">
        <v>3.1170219706418498</v>
      </c>
      <c r="H12331" s="2">
        <v>0.62447088170392395</v>
      </c>
      <c r="I12331" s="2">
        <v>0.26512424445936866</v>
      </c>
      <c r="J12331" s="2">
        <v>72.320666666666668</v>
      </c>
      <c r="K12331" s="2">
        <v>72.320666666666668</v>
      </c>
      <c r="L12331" s="2">
        <f>24-Nurse[[#This Row],[Total RN Hours  (*Adjusted for 8 minimum)]]</f>
        <v>-48.320666666666668</v>
      </c>
      <c r="M12331" s="2">
        <v>8.3000000000000007</v>
      </c>
      <c r="N12331" s="2"/>
    </row>
    <row r="12332" spans="1:14" x14ac:dyDescent="0.35">
      <c r="A12332" t="s">
        <v>18622</v>
      </c>
      <c r="B12332" t="s">
        <v>5321</v>
      </c>
      <c r="C12332" t="s">
        <v>15782</v>
      </c>
      <c r="D12332" t="s">
        <v>19384</v>
      </c>
      <c r="E12332" s="2">
        <v>120.23333333333333</v>
      </c>
      <c r="F12332" s="2">
        <v>3.7588781073837909</v>
      </c>
      <c r="G12332" s="2">
        <v>3.4378486276684224</v>
      </c>
      <c r="H12332" s="2">
        <v>0.601743831438869</v>
      </c>
      <c r="I12332" s="2">
        <v>0.28071435172350062</v>
      </c>
      <c r="J12332" s="2">
        <v>72.349666666666678</v>
      </c>
      <c r="K12332" s="2">
        <v>72.349666666666678</v>
      </c>
      <c r="L12332" s="2">
        <f>24-Nurse[[#This Row],[Total RN Hours  (*Adjusted for 8 minimum)]]</f>
        <v>-48.349666666666678</v>
      </c>
      <c r="M12332" s="2">
        <v>8.3000000000000007</v>
      </c>
      <c r="N12332" s="2"/>
    </row>
    <row r="12333" spans="1:14" x14ac:dyDescent="0.35">
      <c r="A12333" t="s">
        <v>18644</v>
      </c>
      <c r="B12333" t="s">
        <v>11054</v>
      </c>
      <c r="C12333" t="s">
        <v>13675</v>
      </c>
      <c r="D12333" t="s">
        <v>19714</v>
      </c>
      <c r="E12333" s="2">
        <v>135.72222222222223</v>
      </c>
      <c r="F12333" s="2">
        <v>3.7250364306180921</v>
      </c>
      <c r="G12333" s="2">
        <v>3.3304600900532129</v>
      </c>
      <c r="H12333" s="2">
        <v>0.5330945558739254</v>
      </c>
      <c r="I12333" s="2">
        <v>0.13851821530904626</v>
      </c>
      <c r="J12333" s="2">
        <v>72.352777777777774</v>
      </c>
      <c r="K12333" s="2">
        <v>72.352777777777774</v>
      </c>
      <c r="L12333" s="2">
        <f>24-Nurse[[#This Row],[Total RN Hours  (*Adjusted for 8 minimum)]]</f>
        <v>-48.352777777777774</v>
      </c>
      <c r="M12333" s="2">
        <v>8.3000000000000007</v>
      </c>
      <c r="N12333" s="2"/>
    </row>
    <row r="12334" spans="1:14" x14ac:dyDescent="0.35">
      <c r="A12334" t="s">
        <v>18646</v>
      </c>
      <c r="B12334" t="s">
        <v>11331</v>
      </c>
      <c r="C12334" t="s">
        <v>15234</v>
      </c>
      <c r="D12334" t="s">
        <v>20071</v>
      </c>
      <c r="E12334" s="2">
        <v>69.355555555555554</v>
      </c>
      <c r="F12334" s="2">
        <v>3.1875344440884334</v>
      </c>
      <c r="G12334" s="2">
        <v>2.852465555911567</v>
      </c>
      <c r="H12334" s="2">
        <v>1.0433643063120794</v>
      </c>
      <c r="I12334" s="2">
        <v>0.70829541813521313</v>
      </c>
      <c r="J12334" s="2">
        <v>72.36311111111111</v>
      </c>
      <c r="K12334" s="2">
        <v>72.36311111111111</v>
      </c>
      <c r="L12334" s="2">
        <f>24-Nurse[[#This Row],[Total RN Hours  (*Adjusted for 8 minimum)]]</f>
        <v>-48.36311111111111</v>
      </c>
      <c r="M12334" s="2">
        <v>8.3000000000000007</v>
      </c>
      <c r="N12334" s="2"/>
    </row>
    <row r="12335" spans="1:14" x14ac:dyDescent="0.35">
      <c r="A12335" t="s">
        <v>18603</v>
      </c>
      <c r="B12335" t="s">
        <v>301</v>
      </c>
      <c r="C12335" t="s">
        <v>13740</v>
      </c>
      <c r="D12335" t="s">
        <v>18725</v>
      </c>
      <c r="E12335" s="2">
        <v>102.03333333333333</v>
      </c>
      <c r="F12335" s="2">
        <v>3.0893248393771104</v>
      </c>
      <c r="G12335" s="2">
        <v>2.9228215180224328</v>
      </c>
      <c r="H12335" s="2">
        <v>0.7096439072198627</v>
      </c>
      <c r="I12335" s="2">
        <v>0.54314058586518565</v>
      </c>
      <c r="J12335" s="2">
        <v>72.407333333333327</v>
      </c>
      <c r="K12335" s="2">
        <v>72.407333333333327</v>
      </c>
      <c r="L12335" s="2">
        <f>24-Nurse[[#This Row],[Total RN Hours  (*Adjusted for 8 minimum)]]</f>
        <v>-48.407333333333327</v>
      </c>
      <c r="M12335" s="2">
        <v>8.3000000000000007</v>
      </c>
      <c r="N12335" s="2"/>
    </row>
    <row r="12336" spans="1:14" x14ac:dyDescent="0.35">
      <c r="A12336" t="s">
        <v>18639</v>
      </c>
      <c r="B12336" t="s">
        <v>10073</v>
      </c>
      <c r="C12336" t="s">
        <v>13847</v>
      </c>
      <c r="D12336" t="s">
        <v>19894</v>
      </c>
      <c r="E12336" s="2">
        <v>88.588888888888889</v>
      </c>
      <c r="F12336" s="2">
        <v>5.597347297127806</v>
      </c>
      <c r="G12336" s="2">
        <v>5.343866800451524</v>
      </c>
      <c r="H12336" s="2">
        <v>0.81766587231907695</v>
      </c>
      <c r="I12336" s="2">
        <v>0.58368869936034118</v>
      </c>
      <c r="J12336" s="2">
        <v>72.436111111111117</v>
      </c>
      <c r="K12336" s="2">
        <v>72.436111111111117</v>
      </c>
      <c r="L12336" s="2">
        <f>24-Nurse[[#This Row],[Total RN Hours  (*Adjusted for 8 minimum)]]</f>
        <v>-48.436111111111117</v>
      </c>
      <c r="M12336" s="2">
        <v>8.3000000000000007</v>
      </c>
      <c r="N12336" s="2"/>
    </row>
    <row r="12337" spans="1:14" x14ac:dyDescent="0.35">
      <c r="A12337" t="s">
        <v>18639</v>
      </c>
      <c r="B12337" t="s">
        <v>10028</v>
      </c>
      <c r="C12337" t="s">
        <v>14834</v>
      </c>
      <c r="D12337" t="s">
        <v>19605</v>
      </c>
      <c r="E12337" s="2">
        <v>133.8111111111111</v>
      </c>
      <c r="F12337" s="2">
        <v>3.0878169891223117</v>
      </c>
      <c r="G12337" s="2">
        <v>2.8958382462841485</v>
      </c>
      <c r="H12337" s="2">
        <v>0.54138088516150462</v>
      </c>
      <c r="I12337" s="2">
        <v>0.37028564311218143</v>
      </c>
      <c r="J12337" s="2">
        <v>72.442777777777778</v>
      </c>
      <c r="K12337" s="2">
        <v>72.442777777777778</v>
      </c>
      <c r="L12337" s="2">
        <f>24-Nurse[[#This Row],[Total RN Hours  (*Adjusted for 8 minimum)]]</f>
        <v>-48.442777777777778</v>
      </c>
      <c r="M12337" s="2">
        <v>8.3000000000000007</v>
      </c>
      <c r="N12337" s="2"/>
    </row>
    <row r="12338" spans="1:14" x14ac:dyDescent="0.35">
      <c r="A12338" t="s">
        <v>18631</v>
      </c>
      <c r="B12338" t="s">
        <v>7324</v>
      </c>
      <c r="C12338" t="s">
        <v>16623</v>
      </c>
      <c r="D12338" t="s">
        <v>19658</v>
      </c>
      <c r="E12338" s="2">
        <v>139</v>
      </c>
      <c r="F12338" s="2">
        <v>3.2248257394084732</v>
      </c>
      <c r="G12338" s="2">
        <v>2.8890943245403671</v>
      </c>
      <c r="H12338" s="2">
        <v>0.52135171862509999</v>
      </c>
      <c r="I12338" s="2">
        <v>0.28793844924060752</v>
      </c>
      <c r="J12338" s="2">
        <v>72.467888888888893</v>
      </c>
      <c r="K12338" s="2">
        <v>72.467888888888893</v>
      </c>
      <c r="L12338" s="2">
        <f>24-Nurse[[#This Row],[Total RN Hours  (*Adjusted for 8 minimum)]]</f>
        <v>-48.467888888888893</v>
      </c>
      <c r="M12338" s="2">
        <v>8.3000000000000007</v>
      </c>
      <c r="N12338" s="2"/>
    </row>
    <row r="12339" spans="1:14" x14ac:dyDescent="0.35">
      <c r="A12339" t="s">
        <v>18648</v>
      </c>
      <c r="B12339" t="s">
        <v>20819</v>
      </c>
      <c r="C12339" t="s">
        <v>17383</v>
      </c>
      <c r="D12339" t="s">
        <v>20093</v>
      </c>
      <c r="E12339" s="2">
        <v>131.98888888888888</v>
      </c>
      <c r="F12339" s="2">
        <v>3.1651283778095798</v>
      </c>
      <c r="G12339" s="2">
        <v>3.059622863877431</v>
      </c>
      <c r="H12339" s="2">
        <v>0.54912366360804787</v>
      </c>
      <c r="I12339" s="2">
        <v>0.45484805118275956</v>
      </c>
      <c r="J12339" s="2">
        <v>72.478222222222229</v>
      </c>
      <c r="K12339" s="2">
        <v>72.478222222222229</v>
      </c>
      <c r="L12339" s="2">
        <f>24-Nurse[[#This Row],[Total RN Hours  (*Adjusted for 8 minimum)]]</f>
        <v>-48.478222222222229</v>
      </c>
      <c r="M12339" s="2">
        <v>8.3000000000000007</v>
      </c>
      <c r="N12339" s="2"/>
    </row>
    <row r="12340" spans="1:14" x14ac:dyDescent="0.35">
      <c r="A12340" t="s">
        <v>18636</v>
      </c>
      <c r="B12340" t="s">
        <v>9117</v>
      </c>
      <c r="C12340" t="s">
        <v>17186</v>
      </c>
      <c r="D12340" t="s">
        <v>18663</v>
      </c>
      <c r="E12340" s="2">
        <v>85.533333333333331</v>
      </c>
      <c r="F12340" s="2">
        <v>3.4986541958950381</v>
      </c>
      <c r="G12340" s="2">
        <v>2.8495726162639645</v>
      </c>
      <c r="H12340" s="2">
        <v>0.84762146011951145</v>
      </c>
      <c r="I12340" s="2">
        <v>0.40419849311509481</v>
      </c>
      <c r="J12340" s="2">
        <v>72.499888888888876</v>
      </c>
      <c r="K12340" s="2">
        <v>72.499888888888876</v>
      </c>
      <c r="L12340" s="2">
        <f>24-Nurse[[#This Row],[Total RN Hours  (*Adjusted for 8 minimum)]]</f>
        <v>-48.499888888888876</v>
      </c>
      <c r="M12340" s="2">
        <v>8.3000000000000007</v>
      </c>
      <c r="N12340" s="2"/>
    </row>
    <row r="12341" spans="1:14" x14ac:dyDescent="0.35">
      <c r="A12341" t="s">
        <v>18622</v>
      </c>
      <c r="B12341" t="s">
        <v>5253</v>
      </c>
      <c r="C12341" t="s">
        <v>14329</v>
      </c>
      <c r="D12341" t="s">
        <v>19383</v>
      </c>
      <c r="E12341" s="2">
        <v>146.61111111111111</v>
      </c>
      <c r="F12341" s="2">
        <v>3.0720075786282681</v>
      </c>
      <c r="G12341" s="2">
        <v>2.8864069723380066</v>
      </c>
      <c r="H12341" s="2">
        <v>0.49454338764683586</v>
      </c>
      <c r="I12341" s="2">
        <v>0.41572565365668818</v>
      </c>
      <c r="J12341" s="2">
        <v>72.505555555555546</v>
      </c>
      <c r="K12341" s="2">
        <v>72.505555555555546</v>
      </c>
      <c r="L12341" s="2">
        <f>24-Nurse[[#This Row],[Total RN Hours  (*Adjusted for 8 minimum)]]</f>
        <v>-48.505555555555546</v>
      </c>
      <c r="M12341" s="2">
        <v>8.3000000000000007</v>
      </c>
      <c r="N12341" s="2"/>
    </row>
    <row r="12342" spans="1:14" x14ac:dyDescent="0.35">
      <c r="A12342" t="s">
        <v>18644</v>
      </c>
      <c r="B12342" t="s">
        <v>10805</v>
      </c>
      <c r="C12342" t="s">
        <v>14825</v>
      </c>
      <c r="D12342" t="s">
        <v>19060</v>
      </c>
      <c r="E12342" s="2">
        <v>131.84444444444443</v>
      </c>
      <c r="F12342" s="2">
        <v>3.6362084948592619</v>
      </c>
      <c r="G12342" s="2">
        <v>3.4499620765211532</v>
      </c>
      <c r="H12342" s="2">
        <v>0.5499536490814092</v>
      </c>
      <c r="I12342" s="2">
        <v>0.39307685825046357</v>
      </c>
      <c r="J12342" s="2">
        <v>72.50833333333334</v>
      </c>
      <c r="K12342" s="2">
        <v>72.50833333333334</v>
      </c>
      <c r="L12342" s="2">
        <f>24-Nurse[[#This Row],[Total RN Hours  (*Adjusted for 8 minimum)]]</f>
        <v>-48.50833333333334</v>
      </c>
      <c r="M12342" s="2">
        <v>8.3000000000000007</v>
      </c>
      <c r="N12342" s="2"/>
    </row>
    <row r="12343" spans="1:14" x14ac:dyDescent="0.35">
      <c r="A12343" t="s">
        <v>18607</v>
      </c>
      <c r="B12343" t="s">
        <v>20427</v>
      </c>
      <c r="C12343" t="s">
        <v>14217</v>
      </c>
      <c r="D12343" t="s">
        <v>18877</v>
      </c>
      <c r="E12343" s="2">
        <v>82.177777777777777</v>
      </c>
      <c r="F12343" s="2">
        <v>4.1753650621957821</v>
      </c>
      <c r="G12343" s="2">
        <v>3.8694551108707413</v>
      </c>
      <c r="H12343" s="2">
        <v>0.88246755002704169</v>
      </c>
      <c r="I12343" s="2">
        <v>0.57655759870200107</v>
      </c>
      <c r="J12343" s="2">
        <v>72.519222222222226</v>
      </c>
      <c r="K12343" s="2">
        <v>72.519222222222226</v>
      </c>
      <c r="L12343" s="2">
        <f>24-Nurse[[#This Row],[Total RN Hours  (*Adjusted for 8 minimum)]]</f>
        <v>-48.519222222222226</v>
      </c>
      <c r="M12343" s="2">
        <v>8.3000000000000007</v>
      </c>
      <c r="N12343" s="2"/>
    </row>
    <row r="12344" spans="1:14" x14ac:dyDescent="0.35">
      <c r="A12344" t="s">
        <v>18623</v>
      </c>
      <c r="B12344" t="s">
        <v>5723</v>
      </c>
      <c r="C12344" t="s">
        <v>15974</v>
      </c>
      <c r="D12344" t="s">
        <v>19445</v>
      </c>
      <c r="E12344" s="2">
        <v>71.533333333333331</v>
      </c>
      <c r="F12344" s="2">
        <v>3.1954426840633738</v>
      </c>
      <c r="G12344" s="2">
        <v>3.0451506679092888</v>
      </c>
      <c r="H12344" s="2">
        <v>1.0138350419384903</v>
      </c>
      <c r="I12344" s="2">
        <v>0.87515222118670399</v>
      </c>
      <c r="J12344" s="2">
        <v>72.522999999999996</v>
      </c>
      <c r="K12344" s="2">
        <v>72.522999999999996</v>
      </c>
      <c r="L12344" s="2">
        <f>24-Nurse[[#This Row],[Total RN Hours  (*Adjusted for 8 minimum)]]</f>
        <v>-48.522999999999996</v>
      </c>
      <c r="M12344" s="2">
        <v>8.3000000000000007</v>
      </c>
      <c r="N12344" s="2"/>
    </row>
    <row r="12345" spans="1:14" x14ac:dyDescent="0.35">
      <c r="A12345" t="s">
        <v>18631</v>
      </c>
      <c r="B12345" t="s">
        <v>7344</v>
      </c>
      <c r="C12345" t="s">
        <v>16633</v>
      </c>
      <c r="D12345" t="s">
        <v>19104</v>
      </c>
      <c r="E12345" s="2">
        <v>137.19999999999999</v>
      </c>
      <c r="F12345" s="2">
        <v>3.6117703271784904</v>
      </c>
      <c r="G12345" s="2">
        <v>3.530016196954973</v>
      </c>
      <c r="H12345" s="2">
        <v>0.52883543893747986</v>
      </c>
      <c r="I12345" s="2">
        <v>0.44708130871396184</v>
      </c>
      <c r="J12345" s="2">
        <v>72.556222222222232</v>
      </c>
      <c r="K12345" s="2">
        <v>72.556222222222232</v>
      </c>
      <c r="L12345" s="2">
        <f>24-Nurse[[#This Row],[Total RN Hours  (*Adjusted for 8 minimum)]]</f>
        <v>-48.556222222222232</v>
      </c>
      <c r="M12345" s="2">
        <v>8.3000000000000007</v>
      </c>
      <c r="N12345" s="2"/>
    </row>
    <row r="12346" spans="1:14" x14ac:dyDescent="0.35">
      <c r="A12346" t="s">
        <v>18624</v>
      </c>
      <c r="B12346" t="s">
        <v>5926</v>
      </c>
      <c r="C12346" t="s">
        <v>15295</v>
      </c>
      <c r="D12346" t="s">
        <v>19458</v>
      </c>
      <c r="E12346" s="2">
        <v>108.65555555555555</v>
      </c>
      <c r="F12346" s="2">
        <v>4.1367726761427548</v>
      </c>
      <c r="G12346" s="2">
        <v>3.8586256263421626</v>
      </c>
      <c r="H12346" s="2">
        <v>0.66801308927293179</v>
      </c>
      <c r="I12346" s="2">
        <v>0.38986603947233872</v>
      </c>
      <c r="J12346" s="2">
        <v>72.583333333333329</v>
      </c>
      <c r="K12346" s="2">
        <v>72.583333333333329</v>
      </c>
      <c r="L12346" s="2">
        <f>24-Nurse[[#This Row],[Total RN Hours  (*Adjusted for 8 minimum)]]</f>
        <v>-48.583333333333329</v>
      </c>
      <c r="M12346" s="2">
        <v>8.3000000000000007</v>
      </c>
      <c r="N12346" s="2"/>
    </row>
    <row r="12347" spans="1:14" x14ac:dyDescent="0.35">
      <c r="A12347" t="s">
        <v>18610</v>
      </c>
      <c r="B12347" t="s">
        <v>1713</v>
      </c>
      <c r="C12347" t="s">
        <v>14345</v>
      </c>
      <c r="D12347" t="s">
        <v>18703</v>
      </c>
      <c r="E12347" s="2">
        <v>125.46666666666667</v>
      </c>
      <c r="F12347" s="2">
        <v>4.7395660644704209</v>
      </c>
      <c r="G12347" s="2">
        <v>4.4164169323414804</v>
      </c>
      <c r="H12347" s="2">
        <v>0.57863974495217851</v>
      </c>
      <c r="I12347" s="2">
        <v>0.44615657102373357</v>
      </c>
      <c r="J12347" s="2">
        <v>72.599999999999994</v>
      </c>
      <c r="K12347" s="2">
        <v>72.599999999999994</v>
      </c>
      <c r="L12347" s="2">
        <f>24-Nurse[[#This Row],[Total RN Hours  (*Adjusted for 8 minimum)]]</f>
        <v>-48.599999999999994</v>
      </c>
      <c r="M12347" s="2">
        <v>8.3000000000000007</v>
      </c>
      <c r="N12347" s="2"/>
    </row>
    <row r="12348" spans="1:14" x14ac:dyDescent="0.35">
      <c r="A12348" t="s">
        <v>18639</v>
      </c>
      <c r="B12348" t="s">
        <v>9989</v>
      </c>
      <c r="C12348" t="s">
        <v>17523</v>
      </c>
      <c r="D12348" t="s">
        <v>19605</v>
      </c>
      <c r="E12348" s="2">
        <v>83.588888888888889</v>
      </c>
      <c r="F12348" s="2">
        <v>3.8841512694403826</v>
      </c>
      <c r="G12348" s="2">
        <v>3.6046417652532234</v>
      </c>
      <c r="H12348" s="2">
        <v>0.86879569320749683</v>
      </c>
      <c r="I12348" s="2">
        <v>0.64671008906021532</v>
      </c>
      <c r="J12348" s="2">
        <v>72.621666666666655</v>
      </c>
      <c r="K12348" s="2">
        <v>72.621666666666655</v>
      </c>
      <c r="L12348" s="2">
        <f>24-Nurse[[#This Row],[Total RN Hours  (*Adjusted for 8 minimum)]]</f>
        <v>-48.621666666666655</v>
      </c>
      <c r="M12348" s="2">
        <v>8.3000000000000007</v>
      </c>
      <c r="N12348" s="2"/>
    </row>
    <row r="12349" spans="1:14" x14ac:dyDescent="0.35">
      <c r="A12349" t="s">
        <v>18641</v>
      </c>
      <c r="B12349" t="s">
        <v>10484</v>
      </c>
      <c r="C12349" t="s">
        <v>17674</v>
      </c>
      <c r="D12349" t="s">
        <v>19926</v>
      </c>
      <c r="E12349" s="2">
        <v>107.67777777777778</v>
      </c>
      <c r="F12349" s="2">
        <v>3.9657723661128887</v>
      </c>
      <c r="G12349" s="2">
        <v>3.7162676710349811</v>
      </c>
      <c r="H12349" s="2">
        <v>0.67497059127025072</v>
      </c>
      <c r="I12349" s="2">
        <v>0.44502012176246003</v>
      </c>
      <c r="J12349" s="2">
        <v>72.679333333333332</v>
      </c>
      <c r="K12349" s="2">
        <v>72.679333333333332</v>
      </c>
      <c r="L12349" s="2">
        <f>24-Nurse[[#This Row],[Total RN Hours  (*Adjusted for 8 minimum)]]</f>
        <v>-48.679333333333332</v>
      </c>
      <c r="M12349" s="2">
        <v>8.3000000000000007</v>
      </c>
      <c r="N12349" s="2"/>
    </row>
    <row r="12350" spans="1:14" x14ac:dyDescent="0.35">
      <c r="A12350" t="s">
        <v>18646</v>
      </c>
      <c r="B12350" t="s">
        <v>11361</v>
      </c>
      <c r="C12350" t="s">
        <v>15500</v>
      </c>
      <c r="D12350" t="s">
        <v>20072</v>
      </c>
      <c r="E12350" s="2">
        <v>35.133333333333333</v>
      </c>
      <c r="F12350" s="2">
        <v>5.0891018342821006</v>
      </c>
      <c r="G12350" s="2">
        <v>4.9114389626818467</v>
      </c>
      <c r="H12350" s="2">
        <v>2.0687919038583176</v>
      </c>
      <c r="I12350" s="2">
        <v>1.9155091714104997</v>
      </c>
      <c r="J12350" s="2">
        <v>72.683555555555557</v>
      </c>
      <c r="K12350" s="2">
        <v>72.683555555555557</v>
      </c>
      <c r="L12350" s="2">
        <f>24-Nurse[[#This Row],[Total RN Hours  (*Adjusted for 8 minimum)]]</f>
        <v>-48.683555555555557</v>
      </c>
      <c r="M12350" s="2">
        <v>8.3000000000000007</v>
      </c>
      <c r="N12350" s="2"/>
    </row>
    <row r="12351" spans="1:14" x14ac:dyDescent="0.35">
      <c r="A12351" t="s">
        <v>18621</v>
      </c>
      <c r="B12351" t="s">
        <v>5100</v>
      </c>
      <c r="C12351" t="s">
        <v>15673</v>
      </c>
      <c r="D12351" t="s">
        <v>19369</v>
      </c>
      <c r="E12351" s="2">
        <v>99.36666666666666</v>
      </c>
      <c r="F12351" s="2">
        <v>4.1721458123672148</v>
      </c>
      <c r="G12351" s="2">
        <v>3.7317734540981773</v>
      </c>
      <c r="H12351" s="2">
        <v>0.73152186067315217</v>
      </c>
      <c r="I12351" s="2">
        <v>0.29114950240411497</v>
      </c>
      <c r="J12351" s="2">
        <v>72.688888888888883</v>
      </c>
      <c r="K12351" s="2">
        <v>72.688888888888883</v>
      </c>
      <c r="L12351" s="2">
        <f>24-Nurse[[#This Row],[Total RN Hours  (*Adjusted for 8 minimum)]]</f>
        <v>-48.688888888888883</v>
      </c>
      <c r="M12351" s="2">
        <v>8.3000000000000007</v>
      </c>
      <c r="N12351" s="2"/>
    </row>
    <row r="12352" spans="1:14" x14ac:dyDescent="0.35">
      <c r="A12352" t="s">
        <v>18648</v>
      </c>
      <c r="B12352" t="s">
        <v>20813</v>
      </c>
      <c r="C12352" t="s">
        <v>15833</v>
      </c>
      <c r="D12352" t="s">
        <v>20107</v>
      </c>
      <c r="E12352" s="2">
        <v>132.14444444444445</v>
      </c>
      <c r="F12352" s="2">
        <v>3.1972252585554526</v>
      </c>
      <c r="G12352" s="2">
        <v>2.9922391322626756</v>
      </c>
      <c r="H12352" s="2">
        <v>0.55007147061296557</v>
      </c>
      <c r="I12352" s="2">
        <v>0.35014714537963509</v>
      </c>
      <c r="J12352" s="2">
        <v>72.688888888888883</v>
      </c>
      <c r="K12352" s="2">
        <v>72.688888888888883</v>
      </c>
      <c r="L12352" s="2">
        <f>24-Nurse[[#This Row],[Total RN Hours  (*Adjusted for 8 minimum)]]</f>
        <v>-48.688888888888883</v>
      </c>
      <c r="M12352" s="2">
        <v>8.3000000000000007</v>
      </c>
      <c r="N12352" s="2"/>
    </row>
    <row r="12353" spans="1:14" x14ac:dyDescent="0.35">
      <c r="A12353" t="s">
        <v>18639</v>
      </c>
      <c r="B12353" t="s">
        <v>9928</v>
      </c>
      <c r="C12353" t="s">
        <v>13958</v>
      </c>
      <c r="D12353" t="s">
        <v>19605</v>
      </c>
      <c r="E12353" s="2">
        <v>157.01111111111112</v>
      </c>
      <c r="F12353" s="2">
        <v>3.0712617649140186</v>
      </c>
      <c r="G12353" s="2">
        <v>2.839731795343571</v>
      </c>
      <c r="H12353" s="2">
        <v>0.46305993914089583</v>
      </c>
      <c r="I12353" s="2">
        <v>0.28856768806170824</v>
      </c>
      <c r="J12353" s="2">
        <v>72.705555555555549</v>
      </c>
      <c r="K12353" s="2">
        <v>72.705555555555549</v>
      </c>
      <c r="L12353" s="2">
        <f>24-Nurse[[#This Row],[Total RN Hours  (*Adjusted for 8 minimum)]]</f>
        <v>-48.705555555555549</v>
      </c>
      <c r="M12353" s="2">
        <v>8.3000000000000007</v>
      </c>
      <c r="N12353" s="2"/>
    </row>
    <row r="12354" spans="1:14" x14ac:dyDescent="0.35">
      <c r="A12354" t="s">
        <v>18605</v>
      </c>
      <c r="B12354" t="s">
        <v>1142</v>
      </c>
      <c r="C12354" t="s">
        <v>13885</v>
      </c>
      <c r="D12354" t="s">
        <v>18802</v>
      </c>
      <c r="E12354" s="2">
        <v>178.05555555555554</v>
      </c>
      <c r="F12354" s="2">
        <v>4.1182620904836194</v>
      </c>
      <c r="G12354" s="2">
        <v>4.0297216848673951</v>
      </c>
      <c r="H12354" s="2">
        <v>0.40846365054602185</v>
      </c>
      <c r="I12354" s="2">
        <v>0.33707519500780031</v>
      </c>
      <c r="J12354" s="2">
        <v>72.729222222222219</v>
      </c>
      <c r="K12354" s="2">
        <v>72.729222222222219</v>
      </c>
      <c r="L12354" s="2">
        <f>24-Nurse[[#This Row],[Total RN Hours  (*Adjusted for 8 minimum)]]</f>
        <v>-48.729222222222219</v>
      </c>
      <c r="M12354" s="2">
        <v>8.3000000000000007</v>
      </c>
      <c r="N12354" s="2"/>
    </row>
    <row r="12355" spans="1:14" x14ac:dyDescent="0.35">
      <c r="A12355" t="s">
        <v>18623</v>
      </c>
      <c r="B12355" t="s">
        <v>5606</v>
      </c>
      <c r="C12355" t="s">
        <v>15893</v>
      </c>
      <c r="D12355" t="s">
        <v>19421</v>
      </c>
      <c r="E12355" s="2">
        <v>82.555555555555557</v>
      </c>
      <c r="F12355" s="2">
        <v>3.8674306864064598</v>
      </c>
      <c r="G12355" s="2">
        <v>3.3978479138627184</v>
      </c>
      <c r="H12355" s="2">
        <v>0.88098788694481811</v>
      </c>
      <c r="I12355" s="2">
        <v>0.47923822341857331</v>
      </c>
      <c r="J12355" s="2">
        <v>72.73044444444443</v>
      </c>
      <c r="K12355" s="2">
        <v>72.73044444444443</v>
      </c>
      <c r="L12355" s="2">
        <f>24-Nurse[[#This Row],[Total RN Hours  (*Adjusted for 8 minimum)]]</f>
        <v>-48.73044444444443</v>
      </c>
      <c r="M12355" s="2">
        <v>8.3000000000000007</v>
      </c>
      <c r="N12355" s="2"/>
    </row>
    <row r="12356" spans="1:14" x14ac:dyDescent="0.35">
      <c r="A12356" t="s">
        <v>18601</v>
      </c>
      <c r="B12356" t="s">
        <v>69</v>
      </c>
      <c r="C12356" t="s">
        <v>13637</v>
      </c>
      <c r="D12356" t="s">
        <v>18689</v>
      </c>
      <c r="E12356" s="2">
        <v>61.733333333333334</v>
      </c>
      <c r="F12356" s="2">
        <v>4.6501673866090716</v>
      </c>
      <c r="G12356" s="2">
        <v>4.4594600431965441</v>
      </c>
      <c r="H12356" s="2">
        <v>1.1782109431245498</v>
      </c>
      <c r="I12356" s="2">
        <v>0.98750359971202295</v>
      </c>
      <c r="J12356" s="2">
        <v>72.734888888888875</v>
      </c>
      <c r="K12356" s="2">
        <v>72.734888888888875</v>
      </c>
      <c r="L12356" s="2">
        <f>24-Nurse[[#This Row],[Total RN Hours  (*Adjusted for 8 minimum)]]</f>
        <v>-48.734888888888875</v>
      </c>
      <c r="M12356" s="2">
        <v>8.3000000000000007</v>
      </c>
      <c r="N12356" s="2"/>
    </row>
    <row r="12357" spans="1:14" x14ac:dyDescent="0.35">
      <c r="A12357" t="s">
        <v>18631</v>
      </c>
      <c r="B12357" t="s">
        <v>20991</v>
      </c>
      <c r="C12357" t="s">
        <v>16581</v>
      </c>
      <c r="D12357" t="s">
        <v>19652</v>
      </c>
      <c r="E12357" s="2">
        <v>106.93333333333334</v>
      </c>
      <c r="F12357" s="2">
        <v>3.754467996674979</v>
      </c>
      <c r="G12357" s="2">
        <v>3.3807928096425601</v>
      </c>
      <c r="H12357" s="2">
        <v>0.68025249376558594</v>
      </c>
      <c r="I12357" s="2">
        <v>0.48870012468827928</v>
      </c>
      <c r="J12357" s="2">
        <v>72.74166666666666</v>
      </c>
      <c r="K12357" s="2">
        <v>72.74166666666666</v>
      </c>
      <c r="L12357" s="2">
        <f>24-Nurse[[#This Row],[Total RN Hours  (*Adjusted for 8 minimum)]]</f>
        <v>-48.74166666666666</v>
      </c>
      <c r="M12357" s="2">
        <v>8.3000000000000007</v>
      </c>
      <c r="N12357" s="2"/>
    </row>
    <row r="12358" spans="1:14" x14ac:dyDescent="0.35">
      <c r="A12358" t="s">
        <v>18627</v>
      </c>
      <c r="B12358" t="s">
        <v>6924</v>
      </c>
      <c r="C12358" t="s">
        <v>16435</v>
      </c>
      <c r="D12358" t="s">
        <v>19585</v>
      </c>
      <c r="E12358" s="2">
        <v>94.966666666666669</v>
      </c>
      <c r="F12358" s="2">
        <v>3.8937346437346441</v>
      </c>
      <c r="G12358" s="2">
        <v>3.6606528606528612</v>
      </c>
      <c r="H12358" s="2">
        <v>0.76620100620100617</v>
      </c>
      <c r="I12358" s="2">
        <v>0.64345384345384349</v>
      </c>
      <c r="J12358" s="2">
        <v>72.763555555555556</v>
      </c>
      <c r="K12358" s="2">
        <v>72.763555555555556</v>
      </c>
      <c r="L12358" s="2">
        <f>24-Nurse[[#This Row],[Total RN Hours  (*Adjusted for 8 minimum)]]</f>
        <v>-48.763555555555556</v>
      </c>
      <c r="M12358" s="2">
        <v>8.3000000000000007</v>
      </c>
      <c r="N12358" s="2"/>
    </row>
    <row r="12359" spans="1:14" x14ac:dyDescent="0.35">
      <c r="A12359" t="s">
        <v>18633</v>
      </c>
      <c r="B12359" t="s">
        <v>7615</v>
      </c>
      <c r="C12359" t="s">
        <v>16731</v>
      </c>
      <c r="D12359" t="s">
        <v>19680</v>
      </c>
      <c r="E12359" s="2">
        <v>112.54444444444445</v>
      </c>
      <c r="F12359" s="2">
        <v>3.7098923881923187</v>
      </c>
      <c r="G12359" s="2">
        <v>3.6672425708362124</v>
      </c>
      <c r="H12359" s="2">
        <v>0.64665811037614762</v>
      </c>
      <c r="I12359" s="2">
        <v>0.60400829302004144</v>
      </c>
      <c r="J12359" s="2">
        <v>72.777777777777771</v>
      </c>
      <c r="K12359" s="2">
        <v>72.777777777777771</v>
      </c>
      <c r="L12359" s="2">
        <f>24-Nurse[[#This Row],[Total RN Hours  (*Adjusted for 8 minimum)]]</f>
        <v>-48.777777777777771</v>
      </c>
      <c r="M12359" s="2">
        <v>8.3000000000000007</v>
      </c>
      <c r="N12359" s="2"/>
    </row>
    <row r="12360" spans="1:14" x14ac:dyDescent="0.35">
      <c r="A12360" t="s">
        <v>18622</v>
      </c>
      <c r="B12360" t="s">
        <v>5266</v>
      </c>
      <c r="C12360" t="s">
        <v>15773</v>
      </c>
      <c r="D12360" t="s">
        <v>19377</v>
      </c>
      <c r="E12360" s="2">
        <v>133.16666666666666</v>
      </c>
      <c r="F12360" s="2">
        <v>3.3383946599916565</v>
      </c>
      <c r="G12360" s="2">
        <v>2.9098798498122656</v>
      </c>
      <c r="H12360" s="2">
        <v>0.54658740091781388</v>
      </c>
      <c r="I12360" s="2">
        <v>0.25808093450146014</v>
      </c>
      <c r="J12360" s="2">
        <v>72.787222222222212</v>
      </c>
      <c r="K12360" s="2">
        <v>72.787222222222212</v>
      </c>
      <c r="L12360" s="2">
        <f>24-Nurse[[#This Row],[Total RN Hours  (*Adjusted for 8 minimum)]]</f>
        <v>-48.787222222222212</v>
      </c>
      <c r="M12360" s="2">
        <v>8.3000000000000007</v>
      </c>
      <c r="N12360" s="2"/>
    </row>
    <row r="12361" spans="1:14" x14ac:dyDescent="0.35">
      <c r="A12361" t="s">
        <v>18631</v>
      </c>
      <c r="B12361" t="s">
        <v>7305</v>
      </c>
      <c r="C12361" t="s">
        <v>16615</v>
      </c>
      <c r="D12361" t="s">
        <v>18876</v>
      </c>
      <c r="E12361" s="2">
        <v>237.2</v>
      </c>
      <c r="F12361" s="2">
        <v>3.3438251826869032</v>
      </c>
      <c r="G12361" s="2">
        <v>3.1045053400786964</v>
      </c>
      <c r="H12361" s="2">
        <v>0.30689151208544124</v>
      </c>
      <c r="I12361" s="2">
        <v>0.13041127974517519</v>
      </c>
      <c r="J12361" s="2">
        <v>72.794666666666657</v>
      </c>
      <c r="K12361" s="2">
        <v>72.794666666666657</v>
      </c>
      <c r="L12361" s="2">
        <f>24-Nurse[[#This Row],[Total RN Hours  (*Adjusted for 8 minimum)]]</f>
        <v>-48.794666666666657</v>
      </c>
      <c r="M12361" s="2">
        <v>8.3000000000000007</v>
      </c>
      <c r="N12361" s="2"/>
    </row>
    <row r="12362" spans="1:14" x14ac:dyDescent="0.35">
      <c r="A12362" t="s">
        <v>18605</v>
      </c>
      <c r="B12362" t="s">
        <v>12483</v>
      </c>
      <c r="C12362" t="s">
        <v>13885</v>
      </c>
      <c r="D12362" t="s">
        <v>18802</v>
      </c>
      <c r="E12362" s="2">
        <v>147.72222222222223</v>
      </c>
      <c r="F12362" s="2">
        <v>4.2709710417450166</v>
      </c>
      <c r="G12362" s="2">
        <v>4.0322767957878893</v>
      </c>
      <c r="H12362" s="2">
        <v>0.49281910492666409</v>
      </c>
      <c r="I12362" s="2">
        <v>0.41700112824370061</v>
      </c>
      <c r="J12362" s="2">
        <v>72.800333333333327</v>
      </c>
      <c r="K12362" s="2">
        <v>72.800333333333327</v>
      </c>
      <c r="L12362" s="2">
        <f>24-Nurse[[#This Row],[Total RN Hours  (*Adjusted for 8 minimum)]]</f>
        <v>-48.800333333333327</v>
      </c>
      <c r="M12362" s="2">
        <v>8.3000000000000007</v>
      </c>
      <c r="N12362" s="2"/>
    </row>
    <row r="12363" spans="1:14" x14ac:dyDescent="0.35">
      <c r="A12363" t="s">
        <v>18607</v>
      </c>
      <c r="B12363" t="s">
        <v>1418</v>
      </c>
      <c r="C12363" t="s">
        <v>14222</v>
      </c>
      <c r="D12363" t="s">
        <v>18874</v>
      </c>
      <c r="E12363" s="2">
        <v>116.46666666666667</v>
      </c>
      <c r="F12363" s="2">
        <v>3.687693188322839</v>
      </c>
      <c r="G12363" s="2">
        <v>3.4300782293455452</v>
      </c>
      <c r="H12363" s="2">
        <v>0.62548368631940465</v>
      </c>
      <c r="I12363" s="2">
        <v>0.36786872734211024</v>
      </c>
      <c r="J12363" s="2">
        <v>72.847999999999999</v>
      </c>
      <c r="K12363" s="2">
        <v>72.847999999999999</v>
      </c>
      <c r="L12363" s="2">
        <f>24-Nurse[[#This Row],[Total RN Hours  (*Adjusted for 8 minimum)]]</f>
        <v>-48.847999999999999</v>
      </c>
      <c r="M12363" s="2">
        <v>8.3000000000000007</v>
      </c>
      <c r="N12363" s="2"/>
    </row>
    <row r="12364" spans="1:14" x14ac:dyDescent="0.35">
      <c r="A12364" t="s">
        <v>18610</v>
      </c>
      <c r="B12364" t="s">
        <v>1691</v>
      </c>
      <c r="C12364" t="s">
        <v>14327</v>
      </c>
      <c r="D12364" t="s">
        <v>18897</v>
      </c>
      <c r="E12364" s="2">
        <v>101.7</v>
      </c>
      <c r="F12364" s="2">
        <v>3.6652332568556756</v>
      </c>
      <c r="G12364" s="2">
        <v>3.4462340216322511</v>
      </c>
      <c r="H12364" s="2">
        <v>0.71639134709931163</v>
      </c>
      <c r="I12364" s="2">
        <v>0.51924287118977386</v>
      </c>
      <c r="J12364" s="2">
        <v>72.856999999999999</v>
      </c>
      <c r="K12364" s="2">
        <v>72.856999999999999</v>
      </c>
      <c r="L12364" s="2">
        <f>24-Nurse[[#This Row],[Total RN Hours  (*Adjusted for 8 minimum)]]</f>
        <v>-48.856999999999999</v>
      </c>
      <c r="M12364" s="2">
        <v>8.3000000000000007</v>
      </c>
      <c r="N12364" s="2"/>
    </row>
    <row r="12365" spans="1:14" x14ac:dyDescent="0.35">
      <c r="A12365" t="s">
        <v>18626</v>
      </c>
      <c r="B12365" t="s">
        <v>6452</v>
      </c>
      <c r="C12365" t="s">
        <v>14463</v>
      </c>
      <c r="D12365" t="s">
        <v>18748</v>
      </c>
      <c r="E12365" s="2">
        <v>112.33333333333333</v>
      </c>
      <c r="F12365" s="2">
        <v>3.4487626112759644</v>
      </c>
      <c r="G12365" s="2">
        <v>3.3145637982195848</v>
      </c>
      <c r="H12365" s="2">
        <v>0.64859841740850643</v>
      </c>
      <c r="I12365" s="2">
        <v>0.56504253214638966</v>
      </c>
      <c r="J12365" s="2">
        <v>72.859222222222215</v>
      </c>
      <c r="K12365" s="2">
        <v>72.859222222222215</v>
      </c>
      <c r="L12365" s="2">
        <f>24-Nurse[[#This Row],[Total RN Hours  (*Adjusted for 8 minimum)]]</f>
        <v>-48.859222222222215</v>
      </c>
      <c r="M12365" s="2">
        <v>8.3000000000000007</v>
      </c>
      <c r="N12365" s="2"/>
    </row>
    <row r="12366" spans="1:14" x14ac:dyDescent="0.35">
      <c r="A12366" t="s">
        <v>18608</v>
      </c>
      <c r="B12366" t="s">
        <v>1538</v>
      </c>
      <c r="C12366" t="s">
        <v>14255</v>
      </c>
      <c r="D12366" t="s">
        <v>18881</v>
      </c>
      <c r="E12366" s="2">
        <v>132.66666666666666</v>
      </c>
      <c r="F12366" s="2">
        <v>3.4836373534338363</v>
      </c>
      <c r="G12366" s="2">
        <v>3.2852118927973208</v>
      </c>
      <c r="H12366" s="2">
        <v>0.54920686767169169</v>
      </c>
      <c r="I12366" s="2">
        <v>0.35614154103852597</v>
      </c>
      <c r="J12366" s="2">
        <v>72.86144444444443</v>
      </c>
      <c r="K12366" s="2">
        <v>72.86144444444443</v>
      </c>
      <c r="L12366" s="2">
        <f>24-Nurse[[#This Row],[Total RN Hours  (*Adjusted for 8 minimum)]]</f>
        <v>-48.86144444444443</v>
      </c>
      <c r="M12366" s="2">
        <v>8.3000000000000007</v>
      </c>
      <c r="N12366" s="2"/>
    </row>
    <row r="12367" spans="1:14" x14ac:dyDescent="0.35">
      <c r="A12367" t="s">
        <v>18641</v>
      </c>
      <c r="B12367" t="s">
        <v>10492</v>
      </c>
      <c r="C12367" t="s">
        <v>17684</v>
      </c>
      <c r="D12367" t="s">
        <v>19926</v>
      </c>
      <c r="E12367" s="2">
        <v>140.03333333333333</v>
      </c>
      <c r="F12367" s="2">
        <v>3.5992224073633268</v>
      </c>
      <c r="G12367" s="2">
        <v>3.5598666984051417</v>
      </c>
      <c r="H12367" s="2">
        <v>0.52031897167341101</v>
      </c>
      <c r="I12367" s="2">
        <v>0.48096326271522655</v>
      </c>
      <c r="J12367" s="2">
        <v>72.861999999999995</v>
      </c>
      <c r="K12367" s="2">
        <v>72.861999999999995</v>
      </c>
      <c r="L12367" s="2">
        <f>24-Nurse[[#This Row],[Total RN Hours  (*Adjusted for 8 minimum)]]</f>
        <v>-48.861999999999995</v>
      </c>
      <c r="M12367" s="2">
        <v>8.3000000000000007</v>
      </c>
      <c r="N12367" s="2"/>
    </row>
    <row r="12368" spans="1:14" x14ac:dyDescent="0.35">
      <c r="A12368" t="s">
        <v>18622</v>
      </c>
      <c r="B12368" t="s">
        <v>5372</v>
      </c>
      <c r="C12368" t="s">
        <v>15736</v>
      </c>
      <c r="D12368" t="s">
        <v>19384</v>
      </c>
      <c r="E12368" s="2">
        <v>71.522222222222226</v>
      </c>
      <c r="F12368" s="2">
        <v>3.7951949665993472</v>
      </c>
      <c r="G12368" s="2">
        <v>3.491792760602765</v>
      </c>
      <c r="H12368" s="2">
        <v>1.0189933198695045</v>
      </c>
      <c r="I12368" s="2">
        <v>0.71559111387292218</v>
      </c>
      <c r="J12368" s="2">
        <v>72.88066666666667</v>
      </c>
      <c r="K12368" s="2">
        <v>72.88066666666667</v>
      </c>
      <c r="L12368" s="2">
        <f>24-Nurse[[#This Row],[Total RN Hours  (*Adjusted for 8 minimum)]]</f>
        <v>-48.88066666666667</v>
      </c>
      <c r="M12368" s="2">
        <v>8.3000000000000007</v>
      </c>
      <c r="N12368" s="2"/>
    </row>
    <row r="12369" spans="1:14" x14ac:dyDescent="0.35">
      <c r="A12369" t="s">
        <v>18620</v>
      </c>
      <c r="B12369" t="s">
        <v>4925</v>
      </c>
      <c r="C12369" t="s">
        <v>14643</v>
      </c>
      <c r="D12369" t="s">
        <v>19354</v>
      </c>
      <c r="E12369" s="2">
        <v>94.577777777777783</v>
      </c>
      <c r="F12369" s="2">
        <v>3.8016670582706769</v>
      </c>
      <c r="G12369" s="2">
        <v>3.6938780545112779</v>
      </c>
      <c r="H12369" s="2">
        <v>0.77072955827067668</v>
      </c>
      <c r="I12369" s="2">
        <v>0.6629405545112782</v>
      </c>
      <c r="J12369" s="2">
        <v>72.893888888888895</v>
      </c>
      <c r="K12369" s="2">
        <v>72.893888888888895</v>
      </c>
      <c r="L12369" s="2">
        <f>24-Nurse[[#This Row],[Total RN Hours  (*Adjusted for 8 minimum)]]</f>
        <v>-48.893888888888895</v>
      </c>
      <c r="M12369" s="2">
        <v>8.3000000000000007</v>
      </c>
      <c r="N12369" s="2"/>
    </row>
    <row r="12370" spans="1:14" x14ac:dyDescent="0.35">
      <c r="A12370" t="s">
        <v>18610</v>
      </c>
      <c r="B12370" t="s">
        <v>20440</v>
      </c>
      <c r="C12370" t="s">
        <v>14281</v>
      </c>
      <c r="D12370" t="s">
        <v>18887</v>
      </c>
      <c r="E12370" s="2">
        <v>135.56666666666666</v>
      </c>
      <c r="F12370" s="2">
        <v>4.193795590525367</v>
      </c>
      <c r="G12370" s="2">
        <v>3.9546430620440947</v>
      </c>
      <c r="H12370" s="2">
        <v>0.53771821981804768</v>
      </c>
      <c r="I12370" s="2">
        <v>0.39010736824850423</v>
      </c>
      <c r="J12370" s="2">
        <v>72.896666666666661</v>
      </c>
      <c r="K12370" s="2">
        <v>72.896666666666661</v>
      </c>
      <c r="L12370" s="2">
        <f>24-Nurse[[#This Row],[Total RN Hours  (*Adjusted for 8 minimum)]]</f>
        <v>-48.896666666666661</v>
      </c>
      <c r="M12370" s="2">
        <v>8.3000000000000007</v>
      </c>
      <c r="N12370" s="2"/>
    </row>
    <row r="12371" spans="1:14" x14ac:dyDescent="0.35">
      <c r="A12371" t="s">
        <v>18636</v>
      </c>
      <c r="B12371" t="s">
        <v>9434</v>
      </c>
      <c r="C12371" t="s">
        <v>17198</v>
      </c>
      <c r="D12371" t="s">
        <v>19830</v>
      </c>
      <c r="E12371" s="2">
        <v>87.555555555555557</v>
      </c>
      <c r="F12371" s="2">
        <v>3.0648007614213189</v>
      </c>
      <c r="G12371" s="2">
        <v>2.8781002538071063</v>
      </c>
      <c r="H12371" s="2">
        <v>0.83264847715736034</v>
      </c>
      <c r="I12371" s="2">
        <v>0.66238197969543144</v>
      </c>
      <c r="J12371" s="2">
        <v>72.902999999999992</v>
      </c>
      <c r="K12371" s="2">
        <v>72.902999999999992</v>
      </c>
      <c r="L12371" s="2">
        <f>24-Nurse[[#This Row],[Total RN Hours  (*Adjusted for 8 minimum)]]</f>
        <v>-48.902999999999992</v>
      </c>
      <c r="M12371" s="2">
        <v>8.3000000000000007</v>
      </c>
      <c r="N12371" s="2"/>
    </row>
    <row r="12372" spans="1:14" x14ac:dyDescent="0.35">
      <c r="A12372" t="s">
        <v>18606</v>
      </c>
      <c r="B12372" t="s">
        <v>1171</v>
      </c>
      <c r="C12372" t="s">
        <v>14108</v>
      </c>
      <c r="D12372" t="s">
        <v>18845</v>
      </c>
      <c r="E12372" s="2">
        <v>76.055555555555557</v>
      </c>
      <c r="F12372" s="2">
        <v>2.9325843681519355</v>
      </c>
      <c r="G12372" s="2">
        <v>2.672175310445581</v>
      </c>
      <c r="H12372" s="2">
        <v>0.95859313367421461</v>
      </c>
      <c r="I12372" s="2">
        <v>0.78562016070124174</v>
      </c>
      <c r="J12372" s="2">
        <v>72.906333333333322</v>
      </c>
      <c r="K12372" s="2">
        <v>72.906333333333322</v>
      </c>
      <c r="L12372" s="2">
        <f>24-Nurse[[#This Row],[Total RN Hours  (*Adjusted for 8 minimum)]]</f>
        <v>-48.906333333333322</v>
      </c>
      <c r="M12372" s="2">
        <v>8.3000000000000007</v>
      </c>
      <c r="N12372" s="2"/>
    </row>
    <row r="12373" spans="1:14" x14ac:dyDescent="0.35">
      <c r="A12373" t="s">
        <v>18610</v>
      </c>
      <c r="B12373" t="s">
        <v>1899</v>
      </c>
      <c r="C12373" t="s">
        <v>14309</v>
      </c>
      <c r="D12373" t="s">
        <v>18888</v>
      </c>
      <c r="E12373" s="2">
        <v>109.03333333333333</v>
      </c>
      <c r="F12373" s="2">
        <v>4.0463854071130134</v>
      </c>
      <c r="G12373" s="2">
        <v>3.5112534393151944</v>
      </c>
      <c r="H12373" s="2">
        <v>0.66895954346275344</v>
      </c>
      <c r="I12373" s="2">
        <v>0.38079588301233058</v>
      </c>
      <c r="J12373" s="2">
        <v>72.938888888888883</v>
      </c>
      <c r="K12373" s="2">
        <v>72.938888888888883</v>
      </c>
      <c r="L12373" s="2">
        <f>24-Nurse[[#This Row],[Total RN Hours  (*Adjusted for 8 minimum)]]</f>
        <v>-48.938888888888883</v>
      </c>
      <c r="M12373" s="2">
        <v>8.3000000000000007</v>
      </c>
      <c r="N12373" s="2"/>
    </row>
    <row r="12374" spans="1:14" x14ac:dyDescent="0.35">
      <c r="A12374" t="s">
        <v>18642</v>
      </c>
      <c r="B12374" t="s">
        <v>10629</v>
      </c>
      <c r="C12374" t="s">
        <v>17724</v>
      </c>
      <c r="D12374" t="s">
        <v>19948</v>
      </c>
      <c r="E12374" s="2">
        <v>69.188888888888883</v>
      </c>
      <c r="F12374" s="2">
        <v>3.8759563192548581</v>
      </c>
      <c r="G12374" s="2">
        <v>3.7286542476312832</v>
      </c>
      <c r="H12374" s="2">
        <v>1.0542556608318614</v>
      </c>
      <c r="I12374" s="2">
        <v>0.90695358920828661</v>
      </c>
      <c r="J12374" s="2">
        <v>72.942777777777778</v>
      </c>
      <c r="K12374" s="2">
        <v>72.942777777777778</v>
      </c>
      <c r="L12374" s="2">
        <f>24-Nurse[[#This Row],[Total RN Hours  (*Adjusted for 8 minimum)]]</f>
        <v>-48.942777777777778</v>
      </c>
      <c r="M12374" s="2">
        <v>8.3000000000000007</v>
      </c>
      <c r="N12374" s="2"/>
    </row>
    <row r="12375" spans="1:14" x14ac:dyDescent="0.35">
      <c r="A12375" t="s">
        <v>18610</v>
      </c>
      <c r="B12375" t="s">
        <v>1949</v>
      </c>
      <c r="C12375" t="s">
        <v>14334</v>
      </c>
      <c r="D12375" t="s">
        <v>18811</v>
      </c>
      <c r="E12375" s="2">
        <v>113.85555555555555</v>
      </c>
      <c r="F12375" s="2">
        <v>4.1415682638821121</v>
      </c>
      <c r="G12375" s="2">
        <v>3.6875046355030738</v>
      </c>
      <c r="H12375" s="2">
        <v>0.64069776519957067</v>
      </c>
      <c r="I12375" s="2">
        <v>0.36770664584756513</v>
      </c>
      <c r="J12375" s="2">
        <v>72.947000000000003</v>
      </c>
      <c r="K12375" s="2">
        <v>72.947000000000003</v>
      </c>
      <c r="L12375" s="2">
        <f>24-Nurse[[#This Row],[Total RN Hours  (*Adjusted for 8 minimum)]]</f>
        <v>-48.947000000000003</v>
      </c>
      <c r="M12375" s="2">
        <v>8.3000000000000007</v>
      </c>
      <c r="N12375" s="2"/>
    </row>
    <row r="12376" spans="1:14" x14ac:dyDescent="0.35">
      <c r="A12376" t="s">
        <v>18631</v>
      </c>
      <c r="B12376" t="s">
        <v>7393</v>
      </c>
      <c r="C12376" t="s">
        <v>16647</v>
      </c>
      <c r="D12376" t="s">
        <v>19656</v>
      </c>
      <c r="E12376" s="2">
        <v>102.47777777777777</v>
      </c>
      <c r="F12376" s="2">
        <v>3.415516643174672</v>
      </c>
      <c r="G12376" s="2">
        <v>3.2972254147240592</v>
      </c>
      <c r="H12376" s="2">
        <v>0.71199718096064191</v>
      </c>
      <c r="I12376" s="2">
        <v>0.59641656727745862</v>
      </c>
      <c r="J12376" s="2">
        <v>72.963888888888889</v>
      </c>
      <c r="K12376" s="2">
        <v>72.963888888888889</v>
      </c>
      <c r="L12376" s="2">
        <f>24-Nurse[[#This Row],[Total RN Hours  (*Adjusted for 8 minimum)]]</f>
        <v>-48.963888888888889</v>
      </c>
      <c r="M12376" s="2">
        <v>8.3000000000000007</v>
      </c>
      <c r="N12376" s="2"/>
    </row>
    <row r="12377" spans="1:14" x14ac:dyDescent="0.35">
      <c r="A12377" t="s">
        <v>18648</v>
      </c>
      <c r="B12377" t="s">
        <v>20827</v>
      </c>
      <c r="C12377" t="s">
        <v>14229</v>
      </c>
      <c r="D12377" t="s">
        <v>20143</v>
      </c>
      <c r="E12377" s="2">
        <v>108.95555555555555</v>
      </c>
      <c r="F12377" s="2">
        <v>3.0523934325922908</v>
      </c>
      <c r="G12377" s="2">
        <v>2.8100244748113399</v>
      </c>
      <c r="H12377" s="2">
        <v>0.66969916377727923</v>
      </c>
      <c r="I12377" s="2">
        <v>0.47872730981032019</v>
      </c>
      <c r="J12377" s="2">
        <v>72.967444444444439</v>
      </c>
      <c r="K12377" s="2">
        <v>72.967444444444439</v>
      </c>
      <c r="L12377" s="2">
        <f>24-Nurse[[#This Row],[Total RN Hours  (*Adjusted for 8 minimum)]]</f>
        <v>-48.967444444444439</v>
      </c>
      <c r="M12377" s="2">
        <v>8.3000000000000007</v>
      </c>
      <c r="N12377" s="2"/>
    </row>
    <row r="12378" spans="1:14" x14ac:dyDescent="0.35">
      <c r="A12378" t="s">
        <v>18630</v>
      </c>
      <c r="B12378" t="s">
        <v>7195</v>
      </c>
      <c r="C12378" t="s">
        <v>14168</v>
      </c>
      <c r="D12378" t="s">
        <v>18890</v>
      </c>
      <c r="E12378" s="2">
        <v>93.722222222222229</v>
      </c>
      <c r="F12378" s="2">
        <v>4.2113775933609956</v>
      </c>
      <c r="G12378" s="2">
        <v>3.7929247184350916</v>
      </c>
      <c r="H12378" s="2">
        <v>0.77875044457617071</v>
      </c>
      <c r="I12378" s="2">
        <v>0.47999525785417901</v>
      </c>
      <c r="J12378" s="2">
        <v>72.986222222222224</v>
      </c>
      <c r="K12378" s="2">
        <v>72.986222222222224</v>
      </c>
      <c r="L12378" s="2">
        <f>24-Nurse[[#This Row],[Total RN Hours  (*Adjusted for 8 minimum)]]</f>
        <v>-48.986222222222224</v>
      </c>
      <c r="M12378" s="2">
        <v>8.3000000000000007</v>
      </c>
      <c r="N12378" s="2"/>
    </row>
    <row r="12379" spans="1:14" x14ac:dyDescent="0.35">
      <c r="A12379" t="s">
        <v>18614</v>
      </c>
      <c r="B12379" t="s">
        <v>3113</v>
      </c>
      <c r="C12379" t="s">
        <v>14907</v>
      </c>
      <c r="D12379" t="s">
        <v>19094</v>
      </c>
      <c r="E12379" s="2">
        <v>69.36666666666666</v>
      </c>
      <c r="F12379" s="2">
        <v>3.0556222969726097</v>
      </c>
      <c r="G12379" s="2">
        <v>2.7303780233861925</v>
      </c>
      <c r="H12379" s="2">
        <v>1.0524187089540287</v>
      </c>
      <c r="I12379" s="2">
        <v>0.72717443536761184</v>
      </c>
      <c r="J12379" s="2">
        <v>73.00277777777778</v>
      </c>
      <c r="K12379" s="2">
        <v>73.00277777777778</v>
      </c>
      <c r="L12379" s="2">
        <f>24-Nurse[[#This Row],[Total RN Hours  (*Adjusted for 8 minimum)]]</f>
        <v>-49.00277777777778</v>
      </c>
      <c r="M12379" s="2">
        <v>8.3000000000000007</v>
      </c>
      <c r="N12379" s="2"/>
    </row>
    <row r="12380" spans="1:14" x14ac:dyDescent="0.35">
      <c r="A12380" t="s">
        <v>18605</v>
      </c>
      <c r="B12380" t="s">
        <v>12463</v>
      </c>
      <c r="C12380" t="s">
        <v>13891</v>
      </c>
      <c r="D12380" t="s">
        <v>18796</v>
      </c>
      <c r="E12380" s="2">
        <v>287.51111111111112</v>
      </c>
      <c r="F12380" s="2">
        <v>3.7058757149482142</v>
      </c>
      <c r="G12380" s="2">
        <v>3.5060047920853297</v>
      </c>
      <c r="H12380" s="2">
        <v>0.25393453393105575</v>
      </c>
      <c r="I12380" s="2">
        <v>0.14767429278095531</v>
      </c>
      <c r="J12380" s="2">
        <v>73.008999999999986</v>
      </c>
      <c r="K12380" s="2">
        <v>73.008999999999986</v>
      </c>
      <c r="L12380" s="2">
        <f>24-Nurse[[#This Row],[Total RN Hours  (*Adjusted for 8 minimum)]]</f>
        <v>-49.008999999999986</v>
      </c>
      <c r="M12380" s="2">
        <v>8.3000000000000007</v>
      </c>
      <c r="N12380" s="2"/>
    </row>
    <row r="12381" spans="1:14" x14ac:dyDescent="0.35">
      <c r="A12381" t="s">
        <v>18607</v>
      </c>
      <c r="B12381" t="s">
        <v>1438</v>
      </c>
      <c r="C12381" t="s">
        <v>14176</v>
      </c>
      <c r="D12381" t="s">
        <v>18873</v>
      </c>
      <c r="E12381" s="2">
        <v>107.86666666666666</v>
      </c>
      <c r="F12381" s="2">
        <v>3.6135434693036674</v>
      </c>
      <c r="G12381" s="2">
        <v>3.2455469715698397</v>
      </c>
      <c r="H12381" s="2">
        <v>0.67684899052327996</v>
      </c>
      <c r="I12381" s="2">
        <v>0.31379686856201078</v>
      </c>
      <c r="J12381" s="2">
        <v>73.009444444444455</v>
      </c>
      <c r="K12381" s="2">
        <v>73.009444444444455</v>
      </c>
      <c r="L12381" s="2">
        <f>24-Nurse[[#This Row],[Total RN Hours  (*Adjusted for 8 minimum)]]</f>
        <v>-49.009444444444455</v>
      </c>
      <c r="M12381" s="2">
        <v>8.3000000000000007</v>
      </c>
      <c r="N12381" s="2"/>
    </row>
    <row r="12382" spans="1:14" x14ac:dyDescent="0.35">
      <c r="A12382" t="s">
        <v>18608</v>
      </c>
      <c r="B12382" t="s">
        <v>1543</v>
      </c>
      <c r="C12382" t="s">
        <v>14262</v>
      </c>
      <c r="D12382" t="s">
        <v>18882</v>
      </c>
      <c r="E12382" s="2">
        <v>116.88888888888889</v>
      </c>
      <c r="F12382" s="2">
        <v>3.7267053231939165</v>
      </c>
      <c r="G12382" s="2">
        <v>3.443567490494297</v>
      </c>
      <c r="H12382" s="2">
        <v>0.62461406844106471</v>
      </c>
      <c r="I12382" s="2">
        <v>0.37726615969581756</v>
      </c>
      <c r="J12382" s="2">
        <v>73.010444444444445</v>
      </c>
      <c r="K12382" s="2">
        <v>73.010444444444445</v>
      </c>
      <c r="L12382" s="2">
        <f>24-Nurse[[#This Row],[Total RN Hours  (*Adjusted for 8 minimum)]]</f>
        <v>-49.010444444444445</v>
      </c>
      <c r="M12382" s="2">
        <v>8.3000000000000007</v>
      </c>
      <c r="N12382" s="2"/>
    </row>
    <row r="12383" spans="1:14" x14ac:dyDescent="0.35">
      <c r="A12383" t="s">
        <v>18636</v>
      </c>
      <c r="B12383" t="s">
        <v>20695</v>
      </c>
      <c r="C12383" t="s">
        <v>14463</v>
      </c>
      <c r="D12383" t="s">
        <v>18765</v>
      </c>
      <c r="E12383" s="2">
        <v>73.733333333333334</v>
      </c>
      <c r="F12383" s="2">
        <v>4.2867314647377937</v>
      </c>
      <c r="G12383" s="2">
        <v>3.7705696202531644</v>
      </c>
      <c r="H12383" s="2">
        <v>0.99020494273658821</v>
      </c>
      <c r="I12383" s="2">
        <v>0.54999246534056656</v>
      </c>
      <c r="J12383" s="2">
        <v>73.011111111111106</v>
      </c>
      <c r="K12383" s="2">
        <v>73.011111111111106</v>
      </c>
      <c r="L12383" s="2">
        <f>24-Nurse[[#This Row],[Total RN Hours  (*Adjusted for 8 minimum)]]</f>
        <v>-49.011111111111106</v>
      </c>
      <c r="M12383" s="2">
        <v>8.3000000000000007</v>
      </c>
      <c r="N12383" s="2"/>
    </row>
    <row r="12384" spans="1:14" x14ac:dyDescent="0.35">
      <c r="A12384" t="s">
        <v>18621</v>
      </c>
      <c r="B12384" t="s">
        <v>5044</v>
      </c>
      <c r="C12384" t="s">
        <v>14193</v>
      </c>
      <c r="D12384" t="s">
        <v>18663</v>
      </c>
      <c r="E12384" s="2">
        <v>121.73333333333333</v>
      </c>
      <c r="F12384" s="2">
        <v>4.0362413289521726</v>
      </c>
      <c r="G12384" s="2">
        <v>3.8176706827309235</v>
      </c>
      <c r="H12384" s="2">
        <v>0.59999452354874039</v>
      </c>
      <c r="I12384" s="2">
        <v>0.48002373128879156</v>
      </c>
      <c r="J12384" s="2">
        <v>73.039333333333332</v>
      </c>
      <c r="K12384" s="2">
        <v>73.039333333333332</v>
      </c>
      <c r="L12384" s="2">
        <f>24-Nurse[[#This Row],[Total RN Hours  (*Adjusted for 8 minimum)]]</f>
        <v>-49.039333333333332</v>
      </c>
      <c r="M12384" s="2">
        <v>8.3000000000000007</v>
      </c>
      <c r="N12384" s="2"/>
    </row>
    <row r="12385" spans="1:14" x14ac:dyDescent="0.35">
      <c r="A12385" t="s">
        <v>18605</v>
      </c>
      <c r="B12385" t="s">
        <v>20870</v>
      </c>
      <c r="C12385" t="s">
        <v>14090</v>
      </c>
      <c r="D12385" t="s">
        <v>18829</v>
      </c>
      <c r="E12385" s="2">
        <v>48.088888888888889</v>
      </c>
      <c r="F12385" s="2">
        <v>6.811381700554529</v>
      </c>
      <c r="G12385" s="2">
        <v>6.6386090573012941</v>
      </c>
      <c r="H12385" s="2">
        <v>1.5196649722735676</v>
      </c>
      <c r="I12385" s="2">
        <v>1.3468923290203327</v>
      </c>
      <c r="J12385" s="2">
        <v>73.079000000000008</v>
      </c>
      <c r="K12385" s="2">
        <v>73.079000000000008</v>
      </c>
      <c r="L12385" s="2">
        <f>24-Nurse[[#This Row],[Total RN Hours  (*Adjusted for 8 minimum)]]</f>
        <v>-49.079000000000008</v>
      </c>
      <c r="M12385" s="2">
        <v>8.3000000000000007</v>
      </c>
      <c r="N12385" s="2"/>
    </row>
    <row r="12386" spans="1:14" x14ac:dyDescent="0.35">
      <c r="A12386" t="s">
        <v>18639</v>
      </c>
      <c r="B12386" t="s">
        <v>9887</v>
      </c>
      <c r="C12386" t="s">
        <v>17464</v>
      </c>
      <c r="D12386" t="s">
        <v>18663</v>
      </c>
      <c r="E12386" s="2">
        <v>133.11111111111111</v>
      </c>
      <c r="F12386" s="2">
        <v>3.8079532554257089</v>
      </c>
      <c r="G12386" s="2">
        <v>3.600795492487479</v>
      </c>
      <c r="H12386" s="2">
        <v>0.54904257095158593</v>
      </c>
      <c r="I12386" s="2">
        <v>0.37694323873121865</v>
      </c>
      <c r="J12386" s="2">
        <v>73.083666666666659</v>
      </c>
      <c r="K12386" s="2">
        <v>73.083666666666659</v>
      </c>
      <c r="L12386" s="2">
        <f>24-Nurse[[#This Row],[Total RN Hours  (*Adjusted for 8 minimum)]]</f>
        <v>-49.083666666666659</v>
      </c>
      <c r="M12386" s="2">
        <v>8.3000000000000007</v>
      </c>
      <c r="N12386" s="2"/>
    </row>
    <row r="12387" spans="1:14" x14ac:dyDescent="0.35">
      <c r="A12387" t="s">
        <v>18601</v>
      </c>
      <c r="B12387" t="s">
        <v>117</v>
      </c>
      <c r="C12387" t="s">
        <v>13672</v>
      </c>
      <c r="D12387" t="s">
        <v>18708</v>
      </c>
      <c r="E12387" s="2">
        <v>149.44444444444446</v>
      </c>
      <c r="F12387" s="2">
        <v>3.7845791821561336</v>
      </c>
      <c r="G12387" s="2">
        <v>3.567992565055762</v>
      </c>
      <c r="H12387" s="2">
        <v>0.48909516728624536</v>
      </c>
      <c r="I12387" s="2">
        <v>0.34466691449814124</v>
      </c>
      <c r="J12387" s="2">
        <v>73.092555555555563</v>
      </c>
      <c r="K12387" s="2">
        <v>73.092555555555563</v>
      </c>
      <c r="L12387" s="2">
        <f>24-Nurse[[#This Row],[Total RN Hours  (*Adjusted for 8 minimum)]]</f>
        <v>-49.092555555555563</v>
      </c>
      <c r="M12387" s="2">
        <v>8.3000000000000007</v>
      </c>
      <c r="N12387" s="2"/>
    </row>
    <row r="12388" spans="1:14" x14ac:dyDescent="0.35">
      <c r="A12388" t="s">
        <v>18649</v>
      </c>
      <c r="B12388" t="s">
        <v>11753</v>
      </c>
      <c r="C12388" t="s">
        <v>18072</v>
      </c>
      <c r="D12388" t="s">
        <v>20163</v>
      </c>
      <c r="E12388" s="2">
        <v>89.766666666666666</v>
      </c>
      <c r="F12388" s="2">
        <v>4.1537158064116841</v>
      </c>
      <c r="G12388" s="2">
        <v>3.7938036885753186</v>
      </c>
      <c r="H12388" s="2">
        <v>0.81460081693278863</v>
      </c>
      <c r="I12388" s="2">
        <v>0.55445104592152494</v>
      </c>
      <c r="J12388" s="2">
        <v>73.123999999999995</v>
      </c>
      <c r="K12388" s="2">
        <v>73.123999999999995</v>
      </c>
      <c r="L12388" s="2">
        <f>24-Nurse[[#This Row],[Total RN Hours  (*Adjusted for 8 minimum)]]</f>
        <v>-49.123999999999995</v>
      </c>
      <c r="M12388" s="2">
        <v>8.3000000000000007</v>
      </c>
      <c r="N12388" s="2"/>
    </row>
    <row r="12389" spans="1:14" x14ac:dyDescent="0.35">
      <c r="A12389" t="s">
        <v>18649</v>
      </c>
      <c r="B12389" t="s">
        <v>11765</v>
      </c>
      <c r="C12389" t="s">
        <v>18073</v>
      </c>
      <c r="D12389" t="s">
        <v>20164</v>
      </c>
      <c r="E12389" s="2">
        <v>55.544444444444444</v>
      </c>
      <c r="F12389" s="2">
        <v>4.7638527705541112</v>
      </c>
      <c r="G12389" s="2">
        <v>4.2611022204440889</v>
      </c>
      <c r="H12389" s="2">
        <v>1.3165633126625322</v>
      </c>
      <c r="I12389" s="2">
        <v>0.81381276255251045</v>
      </c>
      <c r="J12389" s="2">
        <v>73.127777777777766</v>
      </c>
      <c r="K12389" s="2">
        <v>73.127777777777766</v>
      </c>
      <c r="L12389" s="2">
        <f>24-Nurse[[#This Row],[Total RN Hours  (*Adjusted for 8 minimum)]]</f>
        <v>-49.127777777777766</v>
      </c>
      <c r="M12389" s="2">
        <v>8.3000000000000007</v>
      </c>
      <c r="N12389" s="2"/>
    </row>
    <row r="12390" spans="1:14" x14ac:dyDescent="0.35">
      <c r="A12390" t="s">
        <v>18644</v>
      </c>
      <c r="B12390" t="s">
        <v>11057</v>
      </c>
      <c r="C12390" t="s">
        <v>16405</v>
      </c>
      <c r="D12390" t="s">
        <v>19230</v>
      </c>
      <c r="E12390" s="2">
        <v>86.566666666666663</v>
      </c>
      <c r="F12390" s="2">
        <v>4.6205159799768962</v>
      </c>
      <c r="G12390" s="2">
        <v>4.2609664998074699</v>
      </c>
      <c r="H12390" s="2">
        <v>0.84497112052368117</v>
      </c>
      <c r="I12390" s="2">
        <v>0.58011423437299448</v>
      </c>
      <c r="J12390" s="2">
        <v>73.146333333333331</v>
      </c>
      <c r="K12390" s="2">
        <v>73.146333333333331</v>
      </c>
      <c r="L12390" s="2">
        <f>24-Nurse[[#This Row],[Total RN Hours  (*Adjusted for 8 minimum)]]</f>
        <v>-49.146333333333331</v>
      </c>
      <c r="M12390" s="2">
        <v>8.3000000000000007</v>
      </c>
      <c r="N12390" s="2"/>
    </row>
    <row r="12391" spans="1:14" x14ac:dyDescent="0.35">
      <c r="A12391" t="s">
        <v>18606</v>
      </c>
      <c r="B12391" t="s">
        <v>1277</v>
      </c>
      <c r="C12391" t="s">
        <v>14138</v>
      </c>
      <c r="D12391" t="s">
        <v>18858</v>
      </c>
      <c r="E12391" s="2">
        <v>109</v>
      </c>
      <c r="F12391" s="2">
        <v>3.8070621814475025</v>
      </c>
      <c r="G12391" s="2">
        <v>3.6510703363914372</v>
      </c>
      <c r="H12391" s="2">
        <v>0.67109378185524959</v>
      </c>
      <c r="I12391" s="2">
        <v>0.51510193679918448</v>
      </c>
      <c r="J12391" s="2">
        <v>73.149222222222207</v>
      </c>
      <c r="K12391" s="2">
        <v>73.149222222222207</v>
      </c>
      <c r="L12391" s="2">
        <f>24-Nurse[[#This Row],[Total RN Hours  (*Adjusted for 8 minimum)]]</f>
        <v>-49.149222222222207</v>
      </c>
      <c r="M12391" s="2">
        <v>8.3000000000000007</v>
      </c>
      <c r="N12391" s="2"/>
    </row>
    <row r="12392" spans="1:14" x14ac:dyDescent="0.35">
      <c r="A12392" t="s">
        <v>18639</v>
      </c>
      <c r="B12392" t="s">
        <v>10092</v>
      </c>
      <c r="C12392" t="s">
        <v>14990</v>
      </c>
      <c r="D12392" t="s">
        <v>19902</v>
      </c>
      <c r="E12392" s="2">
        <v>91.36666666666666</v>
      </c>
      <c r="F12392" s="2">
        <v>3.1449726377234586</v>
      </c>
      <c r="G12392" s="2">
        <v>2.8785856743281042</v>
      </c>
      <c r="H12392" s="2">
        <v>0.8007393895172078</v>
      </c>
      <c r="I12392" s="2">
        <v>0.60139000364830353</v>
      </c>
      <c r="J12392" s="2">
        <v>73.160888888888877</v>
      </c>
      <c r="K12392" s="2">
        <v>73.160888888888877</v>
      </c>
      <c r="L12392" s="2">
        <f>24-Nurse[[#This Row],[Total RN Hours  (*Adjusted for 8 minimum)]]</f>
        <v>-49.160888888888877</v>
      </c>
      <c r="M12392" s="2">
        <v>8.3000000000000007</v>
      </c>
      <c r="N12392" s="2"/>
    </row>
    <row r="12393" spans="1:14" x14ac:dyDescent="0.35">
      <c r="A12393" t="s">
        <v>18621</v>
      </c>
      <c r="B12393" t="s">
        <v>5178</v>
      </c>
      <c r="C12393" t="s">
        <v>15694</v>
      </c>
      <c r="D12393" t="s">
        <v>18753</v>
      </c>
      <c r="E12393" s="2">
        <v>72.066666666666663</v>
      </c>
      <c r="F12393" s="2">
        <v>4.4265649090348456</v>
      </c>
      <c r="G12393" s="2">
        <v>3.8289269195189646</v>
      </c>
      <c r="H12393" s="2">
        <v>1.0152682701202593</v>
      </c>
      <c r="I12393" s="2">
        <v>0.53249306197964852</v>
      </c>
      <c r="J12393" s="2">
        <v>73.167000000000016</v>
      </c>
      <c r="K12393" s="2">
        <v>73.167000000000016</v>
      </c>
      <c r="L12393" s="2">
        <f>24-Nurse[[#This Row],[Total RN Hours  (*Adjusted for 8 minimum)]]</f>
        <v>-49.167000000000016</v>
      </c>
      <c r="M12393" s="2">
        <v>8.3000000000000007</v>
      </c>
      <c r="N12393" s="2"/>
    </row>
    <row r="12394" spans="1:14" x14ac:dyDescent="0.35">
      <c r="A12394" t="s">
        <v>18639</v>
      </c>
      <c r="B12394" t="s">
        <v>20728</v>
      </c>
      <c r="C12394" t="s">
        <v>17555</v>
      </c>
      <c r="D12394" t="s">
        <v>19355</v>
      </c>
      <c r="E12394" s="2">
        <v>141.72222222222223</v>
      </c>
      <c r="F12394" s="2">
        <v>3.0456213249705999</v>
      </c>
      <c r="G12394" s="2">
        <v>2.9771869854958841</v>
      </c>
      <c r="H12394" s="2">
        <v>0.51639121912975294</v>
      </c>
      <c r="I12394" s="2">
        <v>0.44795687965503717</v>
      </c>
      <c r="J12394" s="2">
        <v>73.184111111111108</v>
      </c>
      <c r="K12394" s="2">
        <v>73.184111111111108</v>
      </c>
      <c r="L12394" s="2">
        <f>24-Nurse[[#This Row],[Total RN Hours  (*Adjusted for 8 minimum)]]</f>
        <v>-49.184111111111108</v>
      </c>
      <c r="M12394" s="2">
        <v>8.3000000000000007</v>
      </c>
      <c r="N12394" s="2"/>
    </row>
    <row r="12395" spans="1:14" x14ac:dyDescent="0.35">
      <c r="A12395" t="s">
        <v>18618</v>
      </c>
      <c r="B12395" t="s">
        <v>3459</v>
      </c>
      <c r="C12395" t="s">
        <v>14161</v>
      </c>
      <c r="D12395" t="s">
        <v>18655</v>
      </c>
      <c r="E12395" s="2">
        <v>115.15555555555555</v>
      </c>
      <c r="F12395" s="2">
        <v>3.5713045156310308</v>
      </c>
      <c r="G12395" s="2">
        <v>3.3754100733307602</v>
      </c>
      <c r="H12395" s="2">
        <v>0.63557410266306447</v>
      </c>
      <c r="I12395" s="2">
        <v>0.54171555384021619</v>
      </c>
      <c r="J12395" s="2">
        <v>73.189888888888888</v>
      </c>
      <c r="K12395" s="2">
        <v>73.189888888888888</v>
      </c>
      <c r="L12395" s="2">
        <f>24-Nurse[[#This Row],[Total RN Hours  (*Adjusted for 8 minimum)]]</f>
        <v>-49.189888888888888</v>
      </c>
      <c r="M12395" s="2">
        <v>8.3000000000000007</v>
      </c>
      <c r="N12395" s="2"/>
    </row>
    <row r="12396" spans="1:14" x14ac:dyDescent="0.35">
      <c r="A12396" t="s">
        <v>18634</v>
      </c>
      <c r="B12396" t="s">
        <v>8363</v>
      </c>
      <c r="C12396" t="s">
        <v>16995</v>
      </c>
      <c r="D12396" t="s">
        <v>19752</v>
      </c>
      <c r="E12396" s="2">
        <v>107.5</v>
      </c>
      <c r="F12396" s="2">
        <v>3.6290180878552967</v>
      </c>
      <c r="G12396" s="2">
        <v>3.4737726098191213</v>
      </c>
      <c r="H12396" s="2">
        <v>0.68090025839793278</v>
      </c>
      <c r="I12396" s="2">
        <v>0.52565478036175717</v>
      </c>
      <c r="J12396" s="2">
        <v>73.196777777777768</v>
      </c>
      <c r="K12396" s="2">
        <v>73.196777777777768</v>
      </c>
      <c r="L12396" s="2">
        <f>24-Nurse[[#This Row],[Total RN Hours  (*Adjusted for 8 minimum)]]</f>
        <v>-49.196777777777768</v>
      </c>
      <c r="M12396" s="2">
        <v>8.3000000000000007</v>
      </c>
      <c r="N12396" s="2"/>
    </row>
    <row r="12397" spans="1:14" x14ac:dyDescent="0.35">
      <c r="A12397" t="s">
        <v>18620</v>
      </c>
      <c r="B12397" t="s">
        <v>4944</v>
      </c>
      <c r="C12397" t="s">
        <v>15624</v>
      </c>
      <c r="D12397" t="s">
        <v>19357</v>
      </c>
      <c r="E12397" s="2">
        <v>63.944444444444443</v>
      </c>
      <c r="F12397" s="2">
        <v>4.0671589921807119</v>
      </c>
      <c r="G12397" s="2">
        <v>3.8672024326672463</v>
      </c>
      <c r="H12397" s="2">
        <v>1.1447002606429193</v>
      </c>
      <c r="I12397" s="2">
        <v>0.94630755864465688</v>
      </c>
      <c r="J12397" s="2">
        <v>73.197222222222223</v>
      </c>
      <c r="K12397" s="2">
        <v>73.197222222222223</v>
      </c>
      <c r="L12397" s="2">
        <f>24-Nurse[[#This Row],[Total RN Hours  (*Adjusted for 8 minimum)]]</f>
        <v>-49.197222222222223</v>
      </c>
      <c r="M12397" s="2">
        <v>8.3000000000000007</v>
      </c>
      <c r="N12397" s="2"/>
    </row>
    <row r="12398" spans="1:14" x14ac:dyDescent="0.35">
      <c r="A12398" t="s">
        <v>18602</v>
      </c>
      <c r="B12398" t="s">
        <v>210</v>
      </c>
      <c r="C12398" t="s">
        <v>13716</v>
      </c>
      <c r="D12398" t="s">
        <v>18720</v>
      </c>
      <c r="E12398" s="2">
        <v>23.644444444444446</v>
      </c>
      <c r="F12398" s="2">
        <v>8.4983552631578938</v>
      </c>
      <c r="G12398" s="2">
        <v>7.4920112781954886</v>
      </c>
      <c r="H12398" s="2">
        <v>3.0960996240601504</v>
      </c>
      <c r="I12398" s="2">
        <v>2.0897556390977443</v>
      </c>
      <c r="J12398" s="2">
        <v>73.205555555555563</v>
      </c>
      <c r="K12398" s="2">
        <v>73.205555555555563</v>
      </c>
      <c r="L12398" s="2">
        <f>24-Nurse[[#This Row],[Total RN Hours  (*Adjusted for 8 minimum)]]</f>
        <v>-49.205555555555563</v>
      </c>
      <c r="M12398" s="2">
        <v>8.3000000000000007</v>
      </c>
      <c r="N12398" s="2"/>
    </row>
    <row r="12399" spans="1:14" x14ac:dyDescent="0.35">
      <c r="A12399" t="s">
        <v>18638</v>
      </c>
      <c r="B12399" t="s">
        <v>9746</v>
      </c>
      <c r="C12399" t="s">
        <v>17410</v>
      </c>
      <c r="D12399" t="s">
        <v>18689</v>
      </c>
      <c r="E12399" s="2">
        <v>67.433333333333337</v>
      </c>
      <c r="F12399" s="2">
        <v>5.7686126215191962</v>
      </c>
      <c r="G12399" s="2">
        <v>5.4257422969187683</v>
      </c>
      <c r="H12399" s="2">
        <v>1.0856697973306972</v>
      </c>
      <c r="I12399" s="2">
        <v>0.87476190476190474</v>
      </c>
      <c r="J12399" s="2">
        <v>73.210333333333352</v>
      </c>
      <c r="K12399" s="2">
        <v>73.210333333333352</v>
      </c>
      <c r="L12399" s="2">
        <f>24-Nurse[[#This Row],[Total RN Hours  (*Adjusted for 8 minimum)]]</f>
        <v>-49.210333333333352</v>
      </c>
      <c r="M12399" s="2">
        <v>8.3000000000000007</v>
      </c>
      <c r="N12399" s="2"/>
    </row>
    <row r="12400" spans="1:14" x14ac:dyDescent="0.35">
      <c r="A12400" t="s">
        <v>18610</v>
      </c>
      <c r="B12400" t="s">
        <v>1832</v>
      </c>
      <c r="C12400" t="s">
        <v>14392</v>
      </c>
      <c r="D12400" t="s">
        <v>18886</v>
      </c>
      <c r="E12400" s="2">
        <v>171.3111111111111</v>
      </c>
      <c r="F12400" s="2">
        <v>3.8578570502010643</v>
      </c>
      <c r="G12400" s="2">
        <v>3.767568426514464</v>
      </c>
      <c r="H12400" s="2">
        <v>0.42737579452587893</v>
      </c>
      <c r="I12400" s="2">
        <v>0.3370871708392788</v>
      </c>
      <c r="J12400" s="2">
        <v>73.214222222222233</v>
      </c>
      <c r="K12400" s="2">
        <v>73.214222222222233</v>
      </c>
      <c r="L12400" s="2">
        <f>24-Nurse[[#This Row],[Total RN Hours  (*Adjusted for 8 minimum)]]</f>
        <v>-49.214222222222233</v>
      </c>
      <c r="M12400" s="2">
        <v>8.3000000000000007</v>
      </c>
      <c r="N12400" s="2"/>
    </row>
    <row r="12401" spans="1:14" x14ac:dyDescent="0.35">
      <c r="A12401" t="s">
        <v>18615</v>
      </c>
      <c r="B12401" t="s">
        <v>3293</v>
      </c>
      <c r="C12401" t="s">
        <v>14972</v>
      </c>
      <c r="D12401" t="s">
        <v>18927</v>
      </c>
      <c r="E12401" s="2">
        <v>120.72222222222223</v>
      </c>
      <c r="F12401" s="2">
        <v>3.4629590427979751</v>
      </c>
      <c r="G12401" s="2">
        <v>3.0718214450069024</v>
      </c>
      <c r="H12401" s="2">
        <v>0.606581684307409</v>
      </c>
      <c r="I12401" s="2">
        <v>0.4380690289921767</v>
      </c>
      <c r="J12401" s="2">
        <v>73.227888888888884</v>
      </c>
      <c r="K12401" s="2">
        <v>73.227888888888884</v>
      </c>
      <c r="L12401" s="2">
        <f>24-Nurse[[#This Row],[Total RN Hours  (*Adjusted for 8 minimum)]]</f>
        <v>-49.227888888888884</v>
      </c>
      <c r="M12401" s="2">
        <v>8.3000000000000007</v>
      </c>
      <c r="N12401" s="2"/>
    </row>
    <row r="12402" spans="1:14" x14ac:dyDescent="0.35">
      <c r="A12402" t="s">
        <v>18610</v>
      </c>
      <c r="B12402" t="s">
        <v>2144</v>
      </c>
      <c r="C12402" t="s">
        <v>14449</v>
      </c>
      <c r="D12402" t="s">
        <v>18826</v>
      </c>
      <c r="E12402" s="2">
        <v>117.87777777777778</v>
      </c>
      <c r="F12402" s="2">
        <v>4.9508417381468561</v>
      </c>
      <c r="G12402" s="2">
        <v>4.4672730700348753</v>
      </c>
      <c r="H12402" s="2">
        <v>0.62136959185597118</v>
      </c>
      <c r="I12402" s="2">
        <v>0.39514657366387024</v>
      </c>
      <c r="J12402" s="2">
        <v>73.245666666666651</v>
      </c>
      <c r="K12402" s="2">
        <v>73.245666666666651</v>
      </c>
      <c r="L12402" s="2">
        <f>24-Nurse[[#This Row],[Total RN Hours  (*Adjusted for 8 minimum)]]</f>
        <v>-49.245666666666651</v>
      </c>
      <c r="M12402" s="2">
        <v>8.3000000000000007</v>
      </c>
      <c r="N12402" s="2"/>
    </row>
    <row r="12403" spans="1:14" x14ac:dyDescent="0.35">
      <c r="A12403" t="s">
        <v>18623</v>
      </c>
      <c r="B12403" t="s">
        <v>5892</v>
      </c>
      <c r="C12403" t="s">
        <v>15869</v>
      </c>
      <c r="D12403" t="s">
        <v>19399</v>
      </c>
      <c r="E12403" s="2">
        <v>63.477777777777774</v>
      </c>
      <c r="F12403" s="2">
        <v>3.2529949238578681</v>
      </c>
      <c r="G12403" s="2">
        <v>2.9122580080518117</v>
      </c>
      <c r="H12403" s="2">
        <v>1.1538946262909155</v>
      </c>
      <c r="I12403" s="2">
        <v>0.81315771048485919</v>
      </c>
      <c r="J12403" s="2">
        <v>73.24666666666667</v>
      </c>
      <c r="K12403" s="2">
        <v>73.24666666666667</v>
      </c>
      <c r="L12403" s="2">
        <f>24-Nurse[[#This Row],[Total RN Hours  (*Adjusted for 8 minimum)]]</f>
        <v>-49.24666666666667</v>
      </c>
      <c r="M12403" s="2">
        <v>8.3000000000000007</v>
      </c>
      <c r="N12403" s="2"/>
    </row>
    <row r="12404" spans="1:14" x14ac:dyDescent="0.35">
      <c r="A12404" t="s">
        <v>18606</v>
      </c>
      <c r="B12404" t="s">
        <v>20419</v>
      </c>
      <c r="C12404" t="s">
        <v>14103</v>
      </c>
      <c r="D12404" t="s">
        <v>18655</v>
      </c>
      <c r="E12404" s="2">
        <v>53.577777777777776</v>
      </c>
      <c r="F12404" s="2">
        <v>5.6007527996681885</v>
      </c>
      <c r="G12404" s="2">
        <v>5.4528888428038167</v>
      </c>
      <c r="H12404" s="2">
        <v>1.3671381169639154</v>
      </c>
      <c r="I12404" s="2">
        <v>1.219274160099544</v>
      </c>
      <c r="J12404" s="2">
        <v>73.248222222222225</v>
      </c>
      <c r="K12404" s="2">
        <v>73.248222222222225</v>
      </c>
      <c r="L12404" s="2">
        <f>24-Nurse[[#This Row],[Total RN Hours  (*Adjusted for 8 minimum)]]</f>
        <v>-49.248222222222225</v>
      </c>
      <c r="M12404" s="2">
        <v>8.3000000000000007</v>
      </c>
      <c r="N12404" s="2"/>
    </row>
    <row r="12405" spans="1:14" x14ac:dyDescent="0.35">
      <c r="A12405" t="s">
        <v>18639</v>
      </c>
      <c r="B12405" t="s">
        <v>10048</v>
      </c>
      <c r="C12405" t="s">
        <v>17550</v>
      </c>
      <c r="D12405" t="s">
        <v>19908</v>
      </c>
      <c r="E12405" s="2">
        <v>109.67777777777778</v>
      </c>
      <c r="F12405" s="2">
        <v>3.7332681592543815</v>
      </c>
      <c r="G12405" s="2">
        <v>3.4537858373011852</v>
      </c>
      <c r="H12405" s="2">
        <v>0.66796677135042037</v>
      </c>
      <c r="I12405" s="2">
        <v>0.38848444939722421</v>
      </c>
      <c r="J12405" s="2">
        <v>73.261111111111106</v>
      </c>
      <c r="K12405" s="2">
        <v>73.261111111111106</v>
      </c>
      <c r="L12405" s="2">
        <f>24-Nurse[[#This Row],[Total RN Hours  (*Adjusted for 8 minimum)]]</f>
        <v>-49.261111111111106</v>
      </c>
      <c r="M12405" s="2">
        <v>8.3000000000000007</v>
      </c>
      <c r="N12405" s="2"/>
    </row>
    <row r="12406" spans="1:14" x14ac:dyDescent="0.35">
      <c r="A12406" t="s">
        <v>18650</v>
      </c>
      <c r="B12406" t="s">
        <v>11852</v>
      </c>
      <c r="C12406" t="s">
        <v>16079</v>
      </c>
      <c r="D12406" t="s">
        <v>18689</v>
      </c>
      <c r="E12406" s="2">
        <v>107.23333333333333</v>
      </c>
      <c r="F12406" s="2">
        <v>3.1159465340379233</v>
      </c>
      <c r="G12406" s="2">
        <v>2.9696404517666566</v>
      </c>
      <c r="H12406" s="2">
        <v>0.68380167858253016</v>
      </c>
      <c r="I12406" s="2">
        <v>0.53749559631126309</v>
      </c>
      <c r="J12406" s="2">
        <v>73.326333333333324</v>
      </c>
      <c r="K12406" s="2">
        <v>73.326333333333324</v>
      </c>
      <c r="L12406" s="2">
        <f>24-Nurse[[#This Row],[Total RN Hours  (*Adjusted for 8 minimum)]]</f>
        <v>-49.326333333333324</v>
      </c>
      <c r="M12406" s="2">
        <v>8.3000000000000007</v>
      </c>
      <c r="N12406" s="2"/>
    </row>
    <row r="12407" spans="1:14" x14ac:dyDescent="0.35">
      <c r="A12407" t="s">
        <v>18633</v>
      </c>
      <c r="B12407" t="s">
        <v>7783</v>
      </c>
      <c r="C12407" t="s">
        <v>16800</v>
      </c>
      <c r="D12407" t="s">
        <v>19694</v>
      </c>
      <c r="E12407" s="2">
        <v>103.35555555555555</v>
      </c>
      <c r="F12407" s="2">
        <v>3.8550741775962161</v>
      </c>
      <c r="G12407" s="2">
        <v>3.5477112448935713</v>
      </c>
      <c r="H12407" s="2">
        <v>0.70953343367017851</v>
      </c>
      <c r="I12407" s="2">
        <v>0.43308750806278223</v>
      </c>
      <c r="J12407" s="2">
        <v>73.334222222222223</v>
      </c>
      <c r="K12407" s="2">
        <v>73.334222222222223</v>
      </c>
      <c r="L12407" s="2">
        <f>24-Nurse[[#This Row],[Total RN Hours  (*Adjusted for 8 minimum)]]</f>
        <v>-49.334222222222223</v>
      </c>
      <c r="M12407" s="2">
        <v>8.3000000000000007</v>
      </c>
      <c r="N12407" s="2"/>
    </row>
    <row r="12408" spans="1:14" x14ac:dyDescent="0.35">
      <c r="A12408" t="s">
        <v>18614</v>
      </c>
      <c r="B12408" t="s">
        <v>2765</v>
      </c>
      <c r="C12408" t="s">
        <v>14693</v>
      </c>
      <c r="D12408" t="s">
        <v>19014</v>
      </c>
      <c r="E12408" s="2">
        <v>173.76666666666668</v>
      </c>
      <c r="F12408" s="2">
        <v>1.9879787710211649</v>
      </c>
      <c r="G12408" s="2">
        <v>1.8108255003516847</v>
      </c>
      <c r="H12408" s="2">
        <v>0.42205383975957539</v>
      </c>
      <c r="I12408" s="2">
        <v>0.2936568834324445</v>
      </c>
      <c r="J12408" s="2">
        <v>73.338888888888889</v>
      </c>
      <c r="K12408" s="2">
        <v>73.338888888888889</v>
      </c>
      <c r="L12408" s="2">
        <f>24-Nurse[[#This Row],[Total RN Hours  (*Adjusted for 8 minimum)]]</f>
        <v>-49.338888888888889</v>
      </c>
      <c r="M12408" s="2">
        <v>8.3000000000000007</v>
      </c>
      <c r="N12408" s="2"/>
    </row>
    <row r="12409" spans="1:14" x14ac:dyDescent="0.35">
      <c r="A12409" t="s">
        <v>18616</v>
      </c>
      <c r="B12409" t="s">
        <v>4108</v>
      </c>
      <c r="C12409" t="s">
        <v>15093</v>
      </c>
      <c r="D12409" t="s">
        <v>19153</v>
      </c>
      <c r="E12409" s="2">
        <v>40.299999999999997</v>
      </c>
      <c r="F12409" s="2">
        <v>4.809897987317342</v>
      </c>
      <c r="G12409" s="2">
        <v>4.262889440308796</v>
      </c>
      <c r="H12409" s="2">
        <v>1.8200992555831266</v>
      </c>
      <c r="I12409" s="2">
        <v>1.2730907085745797</v>
      </c>
      <c r="J12409" s="2">
        <v>73.349999999999994</v>
      </c>
      <c r="K12409" s="2">
        <v>73.349999999999994</v>
      </c>
      <c r="L12409" s="2">
        <f>24-Nurse[[#This Row],[Total RN Hours  (*Adjusted for 8 minimum)]]</f>
        <v>-49.349999999999994</v>
      </c>
      <c r="M12409" s="2">
        <v>8.3000000000000007</v>
      </c>
      <c r="N12409" s="2"/>
    </row>
    <row r="12410" spans="1:14" x14ac:dyDescent="0.35">
      <c r="A12410" t="s">
        <v>18613</v>
      </c>
      <c r="B12410" t="s">
        <v>2541</v>
      </c>
      <c r="C12410" t="s">
        <v>14638</v>
      </c>
      <c r="D12410" t="s">
        <v>19033</v>
      </c>
      <c r="E12410" s="2">
        <v>81.777777777777771</v>
      </c>
      <c r="F12410" s="2">
        <v>3.5896494565217392</v>
      </c>
      <c r="G12410" s="2">
        <v>3.3192350543478262</v>
      </c>
      <c r="H12410" s="2">
        <v>0.89699728260869571</v>
      </c>
      <c r="I12410" s="2">
        <v>0.66959782608695662</v>
      </c>
      <c r="J12410" s="2">
        <v>73.354444444444439</v>
      </c>
      <c r="K12410" s="2">
        <v>73.354444444444439</v>
      </c>
      <c r="L12410" s="2">
        <f>24-Nurse[[#This Row],[Total RN Hours  (*Adjusted for 8 minimum)]]</f>
        <v>-49.354444444444439</v>
      </c>
      <c r="M12410" s="2">
        <v>8.3000000000000007</v>
      </c>
      <c r="N12410" s="2"/>
    </row>
    <row r="12411" spans="1:14" x14ac:dyDescent="0.35">
      <c r="A12411" t="s">
        <v>18639</v>
      </c>
      <c r="B12411" t="s">
        <v>10327</v>
      </c>
      <c r="C12411" t="s">
        <v>14989</v>
      </c>
      <c r="D12411" t="s">
        <v>19355</v>
      </c>
      <c r="E12411" s="2">
        <v>88.62222222222222</v>
      </c>
      <c r="F12411" s="2">
        <v>4.5828736208625873</v>
      </c>
      <c r="G12411" s="2">
        <v>4.2128259779338011</v>
      </c>
      <c r="H12411" s="2">
        <v>0.82785857572718147</v>
      </c>
      <c r="I12411" s="2">
        <v>0.58033475426278835</v>
      </c>
      <c r="J12411" s="2">
        <v>73.36666666666666</v>
      </c>
      <c r="K12411" s="2">
        <v>73.36666666666666</v>
      </c>
      <c r="L12411" s="2">
        <f>24-Nurse[[#This Row],[Total RN Hours  (*Adjusted for 8 minimum)]]</f>
        <v>-49.36666666666666</v>
      </c>
      <c r="M12411" s="2">
        <v>8.3000000000000007</v>
      </c>
      <c r="N12411" s="2"/>
    </row>
    <row r="12412" spans="1:14" x14ac:dyDescent="0.35">
      <c r="A12412" t="s">
        <v>18603</v>
      </c>
      <c r="B12412" t="s">
        <v>224</v>
      </c>
      <c r="C12412" t="s">
        <v>13723</v>
      </c>
      <c r="D12412" t="s">
        <v>18725</v>
      </c>
      <c r="E12412" s="2">
        <v>141.22222222222223</v>
      </c>
      <c r="F12412" s="2">
        <v>3.215183320220298</v>
      </c>
      <c r="G12412" s="2">
        <v>2.9899339103068447</v>
      </c>
      <c r="H12412" s="2">
        <v>0.51966089693155004</v>
      </c>
      <c r="I12412" s="2">
        <v>0.36786467348544455</v>
      </c>
      <c r="J12412" s="2">
        <v>73.387666666666675</v>
      </c>
      <c r="K12412" s="2">
        <v>73.387666666666675</v>
      </c>
      <c r="L12412" s="2">
        <f>24-Nurse[[#This Row],[Total RN Hours  (*Adjusted for 8 minimum)]]</f>
        <v>-49.387666666666675</v>
      </c>
      <c r="M12412" s="2">
        <v>8.3000000000000007</v>
      </c>
      <c r="N12412" s="2"/>
    </row>
    <row r="12413" spans="1:14" x14ac:dyDescent="0.35">
      <c r="A12413" t="s">
        <v>18651</v>
      </c>
      <c r="B12413" t="s">
        <v>12141</v>
      </c>
      <c r="C12413" t="s">
        <v>14974</v>
      </c>
      <c r="D12413" t="s">
        <v>20199</v>
      </c>
      <c r="E12413" s="2">
        <v>104.15555555555555</v>
      </c>
      <c r="F12413" s="2">
        <v>3.615554725837423</v>
      </c>
      <c r="G12413" s="2">
        <v>3.1484649029229783</v>
      </c>
      <c r="H12413" s="2">
        <v>0.70492425858758267</v>
      </c>
      <c r="I12413" s="2">
        <v>0.34365905696607635</v>
      </c>
      <c r="J12413" s="2">
        <v>73.421777777777777</v>
      </c>
      <c r="K12413" s="2">
        <v>73.421777777777777</v>
      </c>
      <c r="L12413" s="2">
        <f>24-Nurse[[#This Row],[Total RN Hours  (*Adjusted for 8 minimum)]]</f>
        <v>-49.421777777777777</v>
      </c>
      <c r="M12413" s="2">
        <v>8.3000000000000007</v>
      </c>
      <c r="N12413" s="2"/>
    </row>
    <row r="12414" spans="1:14" x14ac:dyDescent="0.35">
      <c r="A12414" t="s">
        <v>18631</v>
      </c>
      <c r="B12414" t="s">
        <v>7238</v>
      </c>
      <c r="C12414" t="s">
        <v>14258</v>
      </c>
      <c r="D12414" t="s">
        <v>19215</v>
      </c>
      <c r="E12414" s="2">
        <v>23.877777777777776</v>
      </c>
      <c r="F12414" s="2">
        <v>5.8077431363424843</v>
      </c>
      <c r="G12414" s="2">
        <v>5.270832945556073</v>
      </c>
      <c r="H12414" s="2">
        <v>3.0750535132619823</v>
      </c>
      <c r="I12414" s="2">
        <v>2.6160772452303398</v>
      </c>
      <c r="J12414" s="2">
        <v>73.425444444444437</v>
      </c>
      <c r="K12414" s="2">
        <v>73.425444444444437</v>
      </c>
      <c r="L12414" s="2">
        <f>24-Nurse[[#This Row],[Total RN Hours  (*Adjusted for 8 minimum)]]</f>
        <v>-49.425444444444437</v>
      </c>
      <c r="M12414" s="2">
        <v>8.3000000000000007</v>
      </c>
      <c r="N12414" s="2"/>
    </row>
    <row r="12415" spans="1:14" x14ac:dyDescent="0.35">
      <c r="A12415" t="s">
        <v>18610</v>
      </c>
      <c r="B12415" t="s">
        <v>2050</v>
      </c>
      <c r="C12415" t="s">
        <v>14357</v>
      </c>
      <c r="D12415" t="s">
        <v>18811</v>
      </c>
      <c r="E12415" s="2">
        <v>107.43333333333334</v>
      </c>
      <c r="F12415" s="2">
        <v>3.9682211190402321</v>
      </c>
      <c r="G12415" s="2">
        <v>3.8071910228565513</v>
      </c>
      <c r="H12415" s="2">
        <v>0.68352259799358783</v>
      </c>
      <c r="I12415" s="2">
        <v>0.57513496742165682</v>
      </c>
      <c r="J12415" s="2">
        <v>73.433111111111117</v>
      </c>
      <c r="K12415" s="2">
        <v>73.433111111111117</v>
      </c>
      <c r="L12415" s="2">
        <f>24-Nurse[[#This Row],[Total RN Hours  (*Adjusted for 8 minimum)]]</f>
        <v>-49.433111111111117</v>
      </c>
      <c r="M12415" s="2">
        <v>8.3000000000000007</v>
      </c>
      <c r="N12415" s="2"/>
    </row>
    <row r="12416" spans="1:14" x14ac:dyDescent="0.35">
      <c r="A12416" t="s">
        <v>18611</v>
      </c>
      <c r="B12416" t="s">
        <v>2284</v>
      </c>
      <c r="C12416" t="s">
        <v>14523</v>
      </c>
      <c r="D12416" t="s">
        <v>18973</v>
      </c>
      <c r="E12416" s="2">
        <v>121.47777777777777</v>
      </c>
      <c r="F12416" s="2">
        <v>3.1720067684990396</v>
      </c>
      <c r="G12416" s="2">
        <v>2.9980965883106196</v>
      </c>
      <c r="H12416" s="2">
        <v>0.60491630842403732</v>
      </c>
      <c r="I12416" s="2">
        <v>0.4310061282356169</v>
      </c>
      <c r="J12416" s="2">
        <v>73.483888888888885</v>
      </c>
      <c r="K12416" s="2">
        <v>73.483888888888885</v>
      </c>
      <c r="L12416" s="2">
        <f>24-Nurse[[#This Row],[Total RN Hours  (*Adjusted for 8 minimum)]]</f>
        <v>-49.483888888888885</v>
      </c>
      <c r="M12416" s="2">
        <v>8.3000000000000007</v>
      </c>
      <c r="N12416" s="2"/>
    </row>
    <row r="12417" spans="1:14" x14ac:dyDescent="0.35">
      <c r="A12417" t="s">
        <v>18622</v>
      </c>
      <c r="B12417" t="s">
        <v>5277</v>
      </c>
      <c r="C12417" t="s">
        <v>15748</v>
      </c>
      <c r="D12417" t="s">
        <v>19377</v>
      </c>
      <c r="E12417" s="2">
        <v>143.62222222222223</v>
      </c>
      <c r="F12417" s="2">
        <v>3.3380372891845886</v>
      </c>
      <c r="G12417" s="2">
        <v>3.0362548352158436</v>
      </c>
      <c r="H12417" s="2">
        <v>0.51167569240290878</v>
      </c>
      <c r="I12417" s="2">
        <v>0.31313476713600491</v>
      </c>
      <c r="J12417" s="2">
        <v>73.488</v>
      </c>
      <c r="K12417" s="2">
        <v>73.488</v>
      </c>
      <c r="L12417" s="2">
        <f>24-Nurse[[#This Row],[Total RN Hours  (*Adjusted for 8 minimum)]]</f>
        <v>-49.488</v>
      </c>
      <c r="M12417" s="2">
        <v>8.3000000000000007</v>
      </c>
      <c r="N12417" s="2"/>
    </row>
    <row r="12418" spans="1:14" x14ac:dyDescent="0.35">
      <c r="A12418" t="s">
        <v>18633</v>
      </c>
      <c r="B12418" t="s">
        <v>7586</v>
      </c>
      <c r="C12418" t="s">
        <v>13855</v>
      </c>
      <c r="D12418" t="s">
        <v>19043</v>
      </c>
      <c r="E12418" s="2">
        <v>108.51111111111111</v>
      </c>
      <c r="F12418" s="2">
        <v>3.3283329920131068</v>
      </c>
      <c r="G12418" s="2">
        <v>3.0305140282613148</v>
      </c>
      <c r="H12418" s="2">
        <v>0.67750358386237974</v>
      </c>
      <c r="I12418" s="2">
        <v>0.37968462011058779</v>
      </c>
      <c r="J12418" s="2">
        <v>73.516666666666666</v>
      </c>
      <c r="K12418" s="2">
        <v>73.516666666666666</v>
      </c>
      <c r="L12418" s="2">
        <f>24-Nurse[[#This Row],[Total RN Hours  (*Adjusted for 8 minimum)]]</f>
        <v>-49.516666666666666</v>
      </c>
      <c r="M12418" s="2">
        <v>8.3000000000000007</v>
      </c>
      <c r="N12418" s="2"/>
    </row>
    <row r="12419" spans="1:14" x14ac:dyDescent="0.35">
      <c r="A12419" t="s">
        <v>18614</v>
      </c>
      <c r="B12419" t="s">
        <v>2862</v>
      </c>
      <c r="C12419" t="s">
        <v>14761</v>
      </c>
      <c r="D12419" t="s">
        <v>18826</v>
      </c>
      <c r="E12419" s="2">
        <v>159.34444444444443</v>
      </c>
      <c r="F12419" s="2">
        <v>2.8611449689700859</v>
      </c>
      <c r="G12419" s="2">
        <v>2.6691081514538735</v>
      </c>
      <c r="H12419" s="2">
        <v>0.46148594937591519</v>
      </c>
      <c r="I12419" s="2">
        <v>0.38499198103340077</v>
      </c>
      <c r="J12419" s="2">
        <v>73.535222222222217</v>
      </c>
      <c r="K12419" s="2">
        <v>73.535222222222217</v>
      </c>
      <c r="L12419" s="2">
        <f>24-Nurse[[#This Row],[Total RN Hours  (*Adjusted for 8 minimum)]]</f>
        <v>-49.535222222222217</v>
      </c>
      <c r="M12419" s="2">
        <v>8.3000000000000007</v>
      </c>
      <c r="N12419" s="2"/>
    </row>
    <row r="12420" spans="1:14" x14ac:dyDescent="0.35">
      <c r="A12420" t="s">
        <v>18623</v>
      </c>
      <c r="B12420" t="s">
        <v>5563</v>
      </c>
      <c r="C12420" t="s">
        <v>15895</v>
      </c>
      <c r="D12420" t="s">
        <v>19423</v>
      </c>
      <c r="E12420" s="2">
        <v>71.833333333333329</v>
      </c>
      <c r="F12420" s="2">
        <v>4.1516983758700698</v>
      </c>
      <c r="G12420" s="2">
        <v>3.7996488785769533</v>
      </c>
      <c r="H12420" s="2">
        <v>1.0238484145398299</v>
      </c>
      <c r="I12420" s="2">
        <v>0.74356999226604803</v>
      </c>
      <c r="J12420" s="2">
        <v>73.546444444444447</v>
      </c>
      <c r="K12420" s="2">
        <v>73.546444444444447</v>
      </c>
      <c r="L12420" s="2">
        <f>24-Nurse[[#This Row],[Total RN Hours  (*Adjusted for 8 minimum)]]</f>
        <v>-49.546444444444447</v>
      </c>
      <c r="M12420" s="2">
        <v>8.3000000000000007</v>
      </c>
      <c r="N12420" s="2"/>
    </row>
    <row r="12421" spans="1:14" x14ac:dyDescent="0.35">
      <c r="A12421" t="s">
        <v>18610</v>
      </c>
      <c r="B12421" t="s">
        <v>1915</v>
      </c>
      <c r="C12421" t="s">
        <v>14321</v>
      </c>
      <c r="D12421" t="s">
        <v>18811</v>
      </c>
      <c r="E12421" s="2">
        <v>50.222222222222221</v>
      </c>
      <c r="F12421" s="2">
        <v>6.3237300884955756</v>
      </c>
      <c r="G12421" s="2">
        <v>5.4922588495575226</v>
      </c>
      <c r="H12421" s="2">
        <v>1.4647676991150442</v>
      </c>
      <c r="I12421" s="2">
        <v>0.73949115044247782</v>
      </c>
      <c r="J12421" s="2">
        <v>73.563888888888883</v>
      </c>
      <c r="K12421" s="2">
        <v>73.563888888888883</v>
      </c>
      <c r="L12421" s="2">
        <f>24-Nurse[[#This Row],[Total RN Hours  (*Adjusted for 8 minimum)]]</f>
        <v>-49.563888888888883</v>
      </c>
      <c r="M12421" s="2">
        <v>8.3000000000000007</v>
      </c>
      <c r="N12421" s="2"/>
    </row>
    <row r="12422" spans="1:14" x14ac:dyDescent="0.35">
      <c r="A12422" t="s">
        <v>18605</v>
      </c>
      <c r="B12422" t="s">
        <v>667</v>
      </c>
      <c r="C12422" t="s">
        <v>13769</v>
      </c>
      <c r="D12422" t="s">
        <v>18815</v>
      </c>
      <c r="E12422" s="2">
        <v>132.13333333333333</v>
      </c>
      <c r="F12422" s="2">
        <v>3.5699192734611511</v>
      </c>
      <c r="G12422" s="2">
        <v>3.2259846955936768</v>
      </c>
      <c r="H12422" s="2">
        <v>0.55674991590985534</v>
      </c>
      <c r="I12422" s="2">
        <v>0.4334367642112345</v>
      </c>
      <c r="J12422" s="2">
        <v>73.565222222222218</v>
      </c>
      <c r="K12422" s="2">
        <v>73.565222222222218</v>
      </c>
      <c r="L12422" s="2">
        <f>24-Nurse[[#This Row],[Total RN Hours  (*Adjusted for 8 minimum)]]</f>
        <v>-49.565222222222218</v>
      </c>
      <c r="M12422" s="2">
        <v>8.3000000000000007</v>
      </c>
      <c r="N12422" s="2"/>
    </row>
    <row r="12423" spans="1:14" x14ac:dyDescent="0.35">
      <c r="A12423" t="s">
        <v>18618</v>
      </c>
      <c r="B12423" t="s">
        <v>4648</v>
      </c>
      <c r="C12423" t="s">
        <v>15523</v>
      </c>
      <c r="D12423" t="s">
        <v>19258</v>
      </c>
      <c r="E12423" s="2">
        <v>53.011111111111113</v>
      </c>
      <c r="F12423" s="2">
        <v>5.2968455250471589</v>
      </c>
      <c r="G12423" s="2">
        <v>4.7782435548103122</v>
      </c>
      <c r="H12423" s="2">
        <v>1.3881261789981134</v>
      </c>
      <c r="I12423" s="2">
        <v>0.8695242087612659</v>
      </c>
      <c r="J12423" s="2">
        <v>73.586111111111109</v>
      </c>
      <c r="K12423" s="2">
        <v>73.586111111111109</v>
      </c>
      <c r="L12423" s="2">
        <f>24-Nurse[[#This Row],[Total RN Hours  (*Adjusted for 8 minimum)]]</f>
        <v>-49.586111111111109</v>
      </c>
      <c r="M12423" s="2">
        <v>8.3000000000000007</v>
      </c>
      <c r="N12423" s="2"/>
    </row>
    <row r="12424" spans="1:14" x14ac:dyDescent="0.35">
      <c r="A12424" t="s">
        <v>18651</v>
      </c>
      <c r="B12424" t="s">
        <v>12091</v>
      </c>
      <c r="C12424" t="s">
        <v>18178</v>
      </c>
      <c r="D12424" t="s">
        <v>20199</v>
      </c>
      <c r="E12424" s="2">
        <v>68.588888888888889</v>
      </c>
      <c r="F12424" s="2">
        <v>3.2398833630325612</v>
      </c>
      <c r="G12424" s="2">
        <v>3.0571521140450351</v>
      </c>
      <c r="H12424" s="2">
        <v>1.072961283006642</v>
      </c>
      <c r="I12424" s="2">
        <v>0.8902300340191156</v>
      </c>
      <c r="J12424" s="2">
        <v>73.593222222222224</v>
      </c>
      <c r="K12424" s="2">
        <v>73.593222222222224</v>
      </c>
      <c r="L12424" s="2">
        <f>24-Nurse[[#This Row],[Total RN Hours  (*Adjusted for 8 minimum)]]</f>
        <v>-49.593222222222224</v>
      </c>
      <c r="M12424" s="2">
        <v>8.3000000000000007</v>
      </c>
      <c r="N12424" s="2"/>
    </row>
    <row r="12425" spans="1:14" x14ac:dyDescent="0.35">
      <c r="A12425" t="s">
        <v>18631</v>
      </c>
      <c r="B12425" t="s">
        <v>7468</v>
      </c>
      <c r="C12425" t="s">
        <v>16568</v>
      </c>
      <c r="D12425" t="s">
        <v>18754</v>
      </c>
      <c r="E12425" s="2">
        <v>85.855555555555554</v>
      </c>
      <c r="F12425" s="2">
        <v>3.7873301410638018</v>
      </c>
      <c r="G12425" s="2">
        <v>3.3790643199171733</v>
      </c>
      <c r="H12425" s="2">
        <v>0.85741814416979423</v>
      </c>
      <c r="I12425" s="2">
        <v>0.50864112851041798</v>
      </c>
      <c r="J12425" s="2">
        <v>73.614111111111114</v>
      </c>
      <c r="K12425" s="2">
        <v>73.614111111111114</v>
      </c>
      <c r="L12425" s="2">
        <f>24-Nurse[[#This Row],[Total RN Hours  (*Adjusted for 8 minimum)]]</f>
        <v>-49.614111111111114</v>
      </c>
      <c r="M12425" s="2">
        <v>8.3000000000000007</v>
      </c>
      <c r="N12425" s="2"/>
    </row>
    <row r="12426" spans="1:14" x14ac:dyDescent="0.35">
      <c r="A12426" t="s">
        <v>18623</v>
      </c>
      <c r="B12426" t="s">
        <v>5688</v>
      </c>
      <c r="C12426" t="s">
        <v>15956</v>
      </c>
      <c r="D12426" t="s">
        <v>18702</v>
      </c>
      <c r="E12426" s="2">
        <v>75.144444444444446</v>
      </c>
      <c r="F12426" s="2">
        <v>3.484533491054266</v>
      </c>
      <c r="G12426" s="2">
        <v>3.1028241904480258</v>
      </c>
      <c r="H12426" s="2">
        <v>0.97976046133372763</v>
      </c>
      <c r="I12426" s="2">
        <v>0.65823155404406331</v>
      </c>
      <c r="J12426" s="2">
        <v>73.623555555555555</v>
      </c>
      <c r="K12426" s="2">
        <v>73.623555555555555</v>
      </c>
      <c r="L12426" s="2">
        <f>24-Nurse[[#This Row],[Total RN Hours  (*Adjusted for 8 minimum)]]</f>
        <v>-49.623555555555555</v>
      </c>
      <c r="M12426" s="2">
        <v>8.3000000000000007</v>
      </c>
      <c r="N12426" s="2"/>
    </row>
    <row r="12427" spans="1:14" x14ac:dyDescent="0.35">
      <c r="A12427" t="s">
        <v>18610</v>
      </c>
      <c r="B12427" t="s">
        <v>1774</v>
      </c>
      <c r="C12427" t="s">
        <v>14270</v>
      </c>
      <c r="D12427" t="s">
        <v>18886</v>
      </c>
      <c r="E12427" s="2">
        <v>217.73333333333332</v>
      </c>
      <c r="F12427" s="2">
        <v>3.8130067360685858</v>
      </c>
      <c r="G12427" s="2">
        <v>3.6581113492549502</v>
      </c>
      <c r="H12427" s="2">
        <v>0.33823484384568281</v>
      </c>
      <c r="I12427" s="2">
        <v>0.25451724841804452</v>
      </c>
      <c r="J12427" s="2">
        <v>73.644999999999996</v>
      </c>
      <c r="K12427" s="2">
        <v>73.644999999999996</v>
      </c>
      <c r="L12427" s="2">
        <f>24-Nurse[[#This Row],[Total RN Hours  (*Adjusted for 8 minimum)]]</f>
        <v>-49.644999999999996</v>
      </c>
      <c r="M12427" s="2">
        <v>8.3000000000000007</v>
      </c>
      <c r="N12427" s="2"/>
    </row>
    <row r="12428" spans="1:14" x14ac:dyDescent="0.35">
      <c r="A12428" t="s">
        <v>18601</v>
      </c>
      <c r="B12428" t="s">
        <v>67</v>
      </c>
      <c r="C12428" t="s">
        <v>13593</v>
      </c>
      <c r="D12428" t="s">
        <v>18659</v>
      </c>
      <c r="E12428" s="2">
        <v>106.11111111111111</v>
      </c>
      <c r="F12428" s="2">
        <v>3.3413696335078531</v>
      </c>
      <c r="G12428" s="2">
        <v>3.1869549738219893</v>
      </c>
      <c r="H12428" s="2">
        <v>0.69407329842931942</v>
      </c>
      <c r="I12428" s="2">
        <v>0.53965863874345543</v>
      </c>
      <c r="J12428" s="2">
        <v>73.648888888888891</v>
      </c>
      <c r="K12428" s="2">
        <v>73.648888888888891</v>
      </c>
      <c r="L12428" s="2">
        <f>24-Nurse[[#This Row],[Total RN Hours  (*Adjusted for 8 minimum)]]</f>
        <v>-49.648888888888891</v>
      </c>
      <c r="M12428" s="2">
        <v>8.3000000000000007</v>
      </c>
      <c r="N12428" s="2"/>
    </row>
    <row r="12429" spans="1:14" x14ac:dyDescent="0.35">
      <c r="A12429" t="s">
        <v>18614</v>
      </c>
      <c r="B12429" t="s">
        <v>3202</v>
      </c>
      <c r="C12429" t="s">
        <v>14506</v>
      </c>
      <c r="D12429" t="s">
        <v>18679</v>
      </c>
      <c r="E12429" s="2">
        <v>57.3</v>
      </c>
      <c r="F12429" s="2">
        <v>4.8843804537521818</v>
      </c>
      <c r="G12429" s="2">
        <v>4.4445549738219894</v>
      </c>
      <c r="H12429" s="2">
        <v>1.2853907310451815</v>
      </c>
      <c r="I12429" s="2">
        <v>0.95496606554198182</v>
      </c>
      <c r="J12429" s="2">
        <v>73.652888888888896</v>
      </c>
      <c r="K12429" s="2">
        <v>73.652888888888896</v>
      </c>
      <c r="L12429" s="2">
        <f>24-Nurse[[#This Row],[Total RN Hours  (*Adjusted for 8 minimum)]]</f>
        <v>-49.652888888888896</v>
      </c>
      <c r="M12429" s="2">
        <v>8.3000000000000007</v>
      </c>
      <c r="N12429" s="2"/>
    </row>
    <row r="12430" spans="1:14" x14ac:dyDescent="0.35">
      <c r="A12430" t="s">
        <v>18636</v>
      </c>
      <c r="B12430" t="s">
        <v>9159</v>
      </c>
      <c r="C12430" t="s">
        <v>14773</v>
      </c>
      <c r="D12430" t="s">
        <v>19184</v>
      </c>
      <c r="E12430" s="2">
        <v>127.48888888888889</v>
      </c>
      <c r="F12430" s="2">
        <v>3.5010754749869268</v>
      </c>
      <c r="G12430" s="2">
        <v>3.3222642496078083</v>
      </c>
      <c r="H12430" s="2">
        <v>0.57773662192783681</v>
      </c>
      <c r="I12430" s="2">
        <v>0.39988408575910755</v>
      </c>
      <c r="J12430" s="2">
        <v>73.655000000000001</v>
      </c>
      <c r="K12430" s="2">
        <v>73.655000000000001</v>
      </c>
      <c r="L12430" s="2">
        <f>24-Nurse[[#This Row],[Total RN Hours  (*Adjusted for 8 minimum)]]</f>
        <v>-49.655000000000001</v>
      </c>
      <c r="M12430" s="2">
        <v>8.3000000000000007</v>
      </c>
      <c r="N12430" s="2"/>
    </row>
    <row r="12431" spans="1:14" x14ac:dyDescent="0.35">
      <c r="A12431" t="s">
        <v>18601</v>
      </c>
      <c r="B12431" t="s">
        <v>73</v>
      </c>
      <c r="C12431" t="s">
        <v>13640</v>
      </c>
      <c r="D12431" t="s">
        <v>18692</v>
      </c>
      <c r="E12431" s="2">
        <v>88.788888888888891</v>
      </c>
      <c r="F12431" s="2">
        <v>3.8204029533224877</v>
      </c>
      <c r="G12431" s="2">
        <v>3.6962632962082349</v>
      </c>
      <c r="H12431" s="2">
        <v>0.82971467901389051</v>
      </c>
      <c r="I12431" s="2">
        <v>0.70557502189963706</v>
      </c>
      <c r="J12431" s="2">
        <v>73.669444444444437</v>
      </c>
      <c r="K12431" s="2">
        <v>73.669444444444437</v>
      </c>
      <c r="L12431" s="2">
        <f>24-Nurse[[#This Row],[Total RN Hours  (*Adjusted for 8 minimum)]]</f>
        <v>-49.669444444444437</v>
      </c>
      <c r="M12431" s="2">
        <v>8.3000000000000007</v>
      </c>
      <c r="N12431" s="2"/>
    </row>
    <row r="12432" spans="1:14" x14ac:dyDescent="0.35">
      <c r="A12432" t="s">
        <v>18633</v>
      </c>
      <c r="B12432" t="s">
        <v>7600</v>
      </c>
      <c r="C12432" t="s">
        <v>14961</v>
      </c>
      <c r="D12432" t="s">
        <v>19381</v>
      </c>
      <c r="E12432" s="2">
        <v>73.588888888888889</v>
      </c>
      <c r="F12432" s="2">
        <v>3.2602838592782728</v>
      </c>
      <c r="G12432" s="2">
        <v>3.0847591725804016</v>
      </c>
      <c r="H12432" s="2">
        <v>1.0011746942473201</v>
      </c>
      <c r="I12432" s="2">
        <v>0.82565000754944884</v>
      </c>
      <c r="J12432" s="2">
        <v>73.675333333333342</v>
      </c>
      <c r="K12432" s="2">
        <v>73.675333333333342</v>
      </c>
      <c r="L12432" s="2">
        <f>24-Nurse[[#This Row],[Total RN Hours  (*Adjusted for 8 minimum)]]</f>
        <v>-49.675333333333342</v>
      </c>
      <c r="M12432" s="2">
        <v>8.3000000000000007</v>
      </c>
      <c r="N12432" s="2"/>
    </row>
    <row r="12433" spans="1:14" x14ac:dyDescent="0.35">
      <c r="A12433" t="s">
        <v>18636</v>
      </c>
      <c r="B12433" t="s">
        <v>8701</v>
      </c>
      <c r="C12433" t="s">
        <v>17122</v>
      </c>
      <c r="D12433" t="s">
        <v>18964</v>
      </c>
      <c r="E12433" s="2">
        <v>68.588888888888889</v>
      </c>
      <c r="F12433" s="2">
        <v>3.3902429936821643</v>
      </c>
      <c r="G12433" s="2">
        <v>2.9926972298720238</v>
      </c>
      <c r="H12433" s="2">
        <v>1.0742183703223716</v>
      </c>
      <c r="I12433" s="2">
        <v>0.75605054268589023</v>
      </c>
      <c r="J12433" s="2">
        <v>73.679444444444442</v>
      </c>
      <c r="K12433" s="2">
        <v>73.679444444444442</v>
      </c>
      <c r="L12433" s="2">
        <f>24-Nurse[[#This Row],[Total RN Hours  (*Adjusted for 8 minimum)]]</f>
        <v>-49.679444444444442</v>
      </c>
      <c r="M12433" s="2">
        <v>8.3000000000000007</v>
      </c>
      <c r="N12433" s="2"/>
    </row>
    <row r="12434" spans="1:14" x14ac:dyDescent="0.35">
      <c r="A12434" t="s">
        <v>18615</v>
      </c>
      <c r="B12434" t="s">
        <v>3501</v>
      </c>
      <c r="C12434" t="s">
        <v>15031</v>
      </c>
      <c r="D12434" t="s">
        <v>18970</v>
      </c>
      <c r="E12434" s="2">
        <v>93.022222222222226</v>
      </c>
      <c r="F12434" s="2">
        <v>3.852618251313904</v>
      </c>
      <c r="G12434" s="2">
        <v>3.6771022455805067</v>
      </c>
      <c r="H12434" s="2">
        <v>0.79225633062589595</v>
      </c>
      <c r="I12434" s="2">
        <v>0.61674032489249886</v>
      </c>
      <c r="J12434" s="2">
        <v>73.697444444444457</v>
      </c>
      <c r="K12434" s="2">
        <v>73.697444444444457</v>
      </c>
      <c r="L12434" s="2">
        <f>24-Nurse[[#This Row],[Total RN Hours  (*Adjusted for 8 minimum)]]</f>
        <v>-49.697444444444457</v>
      </c>
      <c r="M12434" s="2">
        <v>8.3000000000000007</v>
      </c>
      <c r="N12434" s="2"/>
    </row>
    <row r="12435" spans="1:14" x14ac:dyDescent="0.35">
      <c r="A12435" t="s">
        <v>18606</v>
      </c>
      <c r="B12435" t="s">
        <v>1314</v>
      </c>
      <c r="C12435" t="s">
        <v>14107</v>
      </c>
      <c r="D12435" t="s">
        <v>18843</v>
      </c>
      <c r="E12435" s="2">
        <v>47.077777777777776</v>
      </c>
      <c r="F12435" s="2">
        <v>4.7631130516875153</v>
      </c>
      <c r="G12435" s="2">
        <v>4.5137290535756431</v>
      </c>
      <c r="H12435" s="2">
        <v>1.5654802926599007</v>
      </c>
      <c r="I12435" s="2">
        <v>1.3850885060184093</v>
      </c>
      <c r="J12435" s="2">
        <v>73.699333333333328</v>
      </c>
      <c r="K12435" s="2">
        <v>73.699333333333328</v>
      </c>
      <c r="L12435" s="2">
        <f>24-Nurse[[#This Row],[Total RN Hours  (*Adjusted for 8 minimum)]]</f>
        <v>-49.699333333333328</v>
      </c>
      <c r="M12435" s="2">
        <v>8.3000000000000007</v>
      </c>
      <c r="N12435" s="2"/>
    </row>
    <row r="12436" spans="1:14" x14ac:dyDescent="0.35">
      <c r="A12436" t="s">
        <v>18616</v>
      </c>
      <c r="B12436" t="s">
        <v>3959</v>
      </c>
      <c r="C12436" t="s">
        <v>15233</v>
      </c>
      <c r="D12436" t="s">
        <v>19194</v>
      </c>
      <c r="E12436" s="2">
        <v>131.06666666666666</v>
      </c>
      <c r="F12436" s="2">
        <v>3.6016912512716175</v>
      </c>
      <c r="G12436" s="2">
        <v>3.3620973211258054</v>
      </c>
      <c r="H12436" s="2">
        <v>0.56232536453034931</v>
      </c>
      <c r="I12436" s="2">
        <v>0.41687775517124448</v>
      </c>
      <c r="J12436" s="2">
        <v>73.702111111111108</v>
      </c>
      <c r="K12436" s="2">
        <v>73.702111111111108</v>
      </c>
      <c r="L12436" s="2">
        <f>24-Nurse[[#This Row],[Total RN Hours  (*Adjusted for 8 minimum)]]</f>
        <v>-49.702111111111108</v>
      </c>
      <c r="M12436" s="2">
        <v>8.3000000000000007</v>
      </c>
      <c r="N12436" s="2"/>
    </row>
    <row r="12437" spans="1:14" x14ac:dyDescent="0.35">
      <c r="A12437" t="s">
        <v>18610</v>
      </c>
      <c r="B12437" t="s">
        <v>1630</v>
      </c>
      <c r="C12437" t="s">
        <v>14310</v>
      </c>
      <c r="D12437" t="s">
        <v>18904</v>
      </c>
      <c r="E12437" s="2">
        <v>95.8</v>
      </c>
      <c r="F12437" s="2">
        <v>3.7623729993041062</v>
      </c>
      <c r="G12437" s="2">
        <v>3.5973590814196252</v>
      </c>
      <c r="H12437" s="2">
        <v>0.76939689167246572</v>
      </c>
      <c r="I12437" s="2">
        <v>0.60438297378798422</v>
      </c>
      <c r="J12437" s="2">
        <v>73.708222222222219</v>
      </c>
      <c r="K12437" s="2">
        <v>73.708222222222219</v>
      </c>
      <c r="L12437" s="2">
        <f>24-Nurse[[#This Row],[Total RN Hours  (*Adjusted for 8 minimum)]]</f>
        <v>-49.708222222222219</v>
      </c>
      <c r="M12437" s="2">
        <v>8.3000000000000007</v>
      </c>
      <c r="N12437" s="2"/>
    </row>
    <row r="12438" spans="1:14" x14ac:dyDescent="0.35">
      <c r="A12438" t="s">
        <v>18621</v>
      </c>
      <c r="B12438" t="s">
        <v>5160</v>
      </c>
      <c r="C12438" t="s">
        <v>15725</v>
      </c>
      <c r="D12438" t="s">
        <v>19368</v>
      </c>
      <c r="E12438" s="2">
        <v>126.61111111111111</v>
      </c>
      <c r="F12438" s="2">
        <v>3.2678367705133828</v>
      </c>
      <c r="G12438" s="2">
        <v>3.0850372970601141</v>
      </c>
      <c r="H12438" s="2">
        <v>0.58218516893374284</v>
      </c>
      <c r="I12438" s="2">
        <v>0.44291355857832382</v>
      </c>
      <c r="J12438" s="2">
        <v>73.711111111111109</v>
      </c>
      <c r="K12438" s="2">
        <v>73.711111111111109</v>
      </c>
      <c r="L12438" s="2">
        <f>24-Nurse[[#This Row],[Total RN Hours  (*Adjusted for 8 minimum)]]</f>
        <v>-49.711111111111109</v>
      </c>
      <c r="M12438" s="2">
        <v>8.3000000000000007</v>
      </c>
      <c r="N12438" s="2"/>
    </row>
    <row r="12439" spans="1:14" x14ac:dyDescent="0.35">
      <c r="A12439" t="s">
        <v>18642</v>
      </c>
      <c r="B12439" t="s">
        <v>10624</v>
      </c>
      <c r="C12439" t="s">
        <v>13661</v>
      </c>
      <c r="D12439" t="s">
        <v>19928</v>
      </c>
      <c r="E12439" s="2">
        <v>109.22222222222223</v>
      </c>
      <c r="F12439" s="2">
        <v>3.4537121057985756</v>
      </c>
      <c r="G12439" s="2">
        <v>3.2200050864699898</v>
      </c>
      <c r="H12439" s="2">
        <v>0.6748962360122075</v>
      </c>
      <c r="I12439" s="2">
        <v>0.4411892166836216</v>
      </c>
      <c r="J12439" s="2">
        <v>73.713666666666668</v>
      </c>
      <c r="K12439" s="2">
        <v>73.713666666666668</v>
      </c>
      <c r="L12439" s="2">
        <f>24-Nurse[[#This Row],[Total RN Hours  (*Adjusted for 8 minimum)]]</f>
        <v>-49.713666666666668</v>
      </c>
      <c r="M12439" s="2">
        <v>8.3000000000000007</v>
      </c>
      <c r="N12439" s="2"/>
    </row>
    <row r="12440" spans="1:14" x14ac:dyDescent="0.35">
      <c r="A12440" t="s">
        <v>18639</v>
      </c>
      <c r="B12440" t="s">
        <v>10381</v>
      </c>
      <c r="C12440" t="s">
        <v>17641</v>
      </c>
      <c r="D12440" t="s">
        <v>19905</v>
      </c>
      <c r="E12440" s="2">
        <v>116.33333333333333</v>
      </c>
      <c r="F12440" s="2">
        <v>3.3406313276026744</v>
      </c>
      <c r="G12440" s="2">
        <v>3.0778567335243552</v>
      </c>
      <c r="H12440" s="2">
        <v>0.6338261700095511</v>
      </c>
      <c r="I12440" s="2">
        <v>0.41403151862464183</v>
      </c>
      <c r="J12440" s="2">
        <v>73.735111111111109</v>
      </c>
      <c r="K12440" s="2">
        <v>73.735111111111109</v>
      </c>
      <c r="L12440" s="2">
        <f>24-Nurse[[#This Row],[Total RN Hours  (*Adjusted for 8 minimum)]]</f>
        <v>-49.735111111111109</v>
      </c>
      <c r="M12440" s="2">
        <v>8.3000000000000007</v>
      </c>
      <c r="N12440" s="2"/>
    </row>
    <row r="12441" spans="1:14" x14ac:dyDescent="0.35">
      <c r="A12441" t="s">
        <v>18629</v>
      </c>
      <c r="B12441" t="s">
        <v>7143</v>
      </c>
      <c r="C12441" t="s">
        <v>16528</v>
      </c>
      <c r="D12441" t="s">
        <v>18765</v>
      </c>
      <c r="E12441" s="2">
        <v>35.4</v>
      </c>
      <c r="F12441" s="2">
        <v>5.9182266164469555</v>
      </c>
      <c r="G12441" s="2">
        <v>5.297313245448839</v>
      </c>
      <c r="H12441" s="2">
        <v>2.0832831136220964</v>
      </c>
      <c r="I12441" s="2">
        <v>1.4623697426239799</v>
      </c>
      <c r="J12441" s="2">
        <v>73.748222222222211</v>
      </c>
      <c r="K12441" s="2">
        <v>73.748222222222211</v>
      </c>
      <c r="L12441" s="2">
        <f>24-Nurse[[#This Row],[Total RN Hours  (*Adjusted for 8 minimum)]]</f>
        <v>-49.748222222222211</v>
      </c>
      <c r="M12441" s="2">
        <v>8.3000000000000007</v>
      </c>
      <c r="N12441" s="2"/>
    </row>
    <row r="12442" spans="1:14" x14ac:dyDescent="0.35">
      <c r="A12442" t="s">
        <v>18639</v>
      </c>
      <c r="B12442" t="s">
        <v>7021</v>
      </c>
      <c r="C12442" t="s">
        <v>1419</v>
      </c>
      <c r="D12442" t="s">
        <v>19690</v>
      </c>
      <c r="E12442" s="2">
        <v>93.955555555555549</v>
      </c>
      <c r="F12442" s="2">
        <v>3.3352152317880801</v>
      </c>
      <c r="G12442" s="2">
        <v>2.6747492904446553</v>
      </c>
      <c r="H12442" s="2">
        <v>0.78499290444654679</v>
      </c>
      <c r="I12442" s="2">
        <v>0.12452696310312204</v>
      </c>
      <c r="J12442" s="2">
        <v>73.754444444444431</v>
      </c>
      <c r="K12442" s="2">
        <v>73.754444444444431</v>
      </c>
      <c r="L12442" s="2">
        <f>24-Nurse[[#This Row],[Total RN Hours  (*Adjusted for 8 minimum)]]</f>
        <v>-49.754444444444431</v>
      </c>
      <c r="M12442" s="2">
        <v>8.3000000000000007</v>
      </c>
      <c r="N12442" s="2"/>
    </row>
    <row r="12443" spans="1:14" x14ac:dyDescent="0.35">
      <c r="A12443" t="s">
        <v>18605</v>
      </c>
      <c r="B12443" t="s">
        <v>1050</v>
      </c>
      <c r="C12443" t="s">
        <v>13909</v>
      </c>
      <c r="D12443" t="s">
        <v>18794</v>
      </c>
      <c r="E12443" s="2">
        <v>226.47777777777779</v>
      </c>
      <c r="F12443" s="2">
        <v>4.1637673551488987</v>
      </c>
      <c r="G12443" s="2">
        <v>4.0858386891036647</v>
      </c>
      <c r="H12443" s="2">
        <v>0.32569788549281259</v>
      </c>
      <c r="I12443" s="2">
        <v>0.30018642986802724</v>
      </c>
      <c r="J12443" s="2">
        <v>73.763333333333321</v>
      </c>
      <c r="K12443" s="2">
        <v>73.763333333333321</v>
      </c>
      <c r="L12443" s="2">
        <f>24-Nurse[[#This Row],[Total RN Hours  (*Adjusted for 8 minimum)]]</f>
        <v>-49.763333333333321</v>
      </c>
      <c r="M12443" s="2">
        <v>8.3000000000000007</v>
      </c>
      <c r="N12443" s="2"/>
    </row>
    <row r="12444" spans="1:14" x14ac:dyDescent="0.35">
      <c r="A12444" t="s">
        <v>18651</v>
      </c>
      <c r="B12444" t="s">
        <v>12007</v>
      </c>
      <c r="C12444" t="s">
        <v>18192</v>
      </c>
      <c r="D12444" t="s">
        <v>20208</v>
      </c>
      <c r="E12444" s="2">
        <v>28.533333333333335</v>
      </c>
      <c r="F12444" s="2">
        <v>5.1874610591900305</v>
      </c>
      <c r="G12444" s="2">
        <v>4.7983644859813079</v>
      </c>
      <c r="H12444" s="2">
        <v>2.5853582554517129</v>
      </c>
      <c r="I12444" s="2">
        <v>2.1962616822429903</v>
      </c>
      <c r="J12444" s="2">
        <v>73.768888888888881</v>
      </c>
      <c r="K12444" s="2">
        <v>73.768888888888881</v>
      </c>
      <c r="L12444" s="2">
        <f>24-Nurse[[#This Row],[Total RN Hours  (*Adjusted for 8 minimum)]]</f>
        <v>-49.768888888888881</v>
      </c>
      <c r="M12444" s="2">
        <v>8.3000000000000007</v>
      </c>
      <c r="N12444" s="2"/>
    </row>
    <row r="12445" spans="1:14" x14ac:dyDescent="0.35">
      <c r="A12445" t="s">
        <v>18649</v>
      </c>
      <c r="B12445" t="s">
        <v>11726</v>
      </c>
      <c r="C12445" t="s">
        <v>18077</v>
      </c>
      <c r="D12445" t="s">
        <v>20165</v>
      </c>
      <c r="E12445" s="2">
        <v>80.233333333333334</v>
      </c>
      <c r="F12445" s="2">
        <v>4.8247472649217551</v>
      </c>
      <c r="G12445" s="2">
        <v>4.3412269768730098</v>
      </c>
      <c r="H12445" s="2">
        <v>0.91960947237224744</v>
      </c>
      <c r="I12445" s="2">
        <v>0.59219637169367123</v>
      </c>
      <c r="J12445" s="2">
        <v>73.783333333333317</v>
      </c>
      <c r="K12445" s="2">
        <v>73.783333333333317</v>
      </c>
      <c r="L12445" s="2">
        <f>24-Nurse[[#This Row],[Total RN Hours  (*Adjusted for 8 minimum)]]</f>
        <v>-49.783333333333317</v>
      </c>
      <c r="M12445" s="2">
        <v>8.3000000000000007</v>
      </c>
      <c r="N12445" s="2"/>
    </row>
    <row r="12446" spans="1:14" x14ac:dyDescent="0.35">
      <c r="A12446" t="s">
        <v>18631</v>
      </c>
      <c r="B12446" t="s">
        <v>7273</v>
      </c>
      <c r="C12446" t="s">
        <v>16594</v>
      </c>
      <c r="D12446" t="s">
        <v>19652</v>
      </c>
      <c r="E12446" s="2">
        <v>133.63333333333333</v>
      </c>
      <c r="F12446" s="2">
        <v>3.1798129209279127</v>
      </c>
      <c r="G12446" s="2">
        <v>2.8995809428785235</v>
      </c>
      <c r="H12446" s="2">
        <v>0.5521618026107924</v>
      </c>
      <c r="I12446" s="2">
        <v>0.30811590587844018</v>
      </c>
      <c r="J12446" s="2">
        <v>73.787222222222226</v>
      </c>
      <c r="K12446" s="2">
        <v>73.787222222222226</v>
      </c>
      <c r="L12446" s="2">
        <f>24-Nurse[[#This Row],[Total RN Hours  (*Adjusted for 8 minimum)]]</f>
        <v>-49.787222222222226</v>
      </c>
      <c r="M12446" s="2">
        <v>8.3000000000000007</v>
      </c>
      <c r="N12446" s="2"/>
    </row>
    <row r="12447" spans="1:14" x14ac:dyDescent="0.35">
      <c r="A12447" t="s">
        <v>18618</v>
      </c>
      <c r="B12447" t="s">
        <v>4411</v>
      </c>
      <c r="C12447" t="s">
        <v>15437</v>
      </c>
      <c r="D12447" t="s">
        <v>19076</v>
      </c>
      <c r="E12447" s="2">
        <v>80.977777777777774</v>
      </c>
      <c r="F12447" s="2">
        <v>3.8137458836443461</v>
      </c>
      <c r="G12447" s="2">
        <v>3.3834700878155877</v>
      </c>
      <c r="H12447" s="2">
        <v>0.9112733260153677</v>
      </c>
      <c r="I12447" s="2">
        <v>0.57363885839736561</v>
      </c>
      <c r="J12447" s="2">
        <v>73.792888888888882</v>
      </c>
      <c r="K12447" s="2">
        <v>73.792888888888882</v>
      </c>
      <c r="L12447" s="2">
        <f>24-Nurse[[#This Row],[Total RN Hours  (*Adjusted for 8 minimum)]]</f>
        <v>-49.792888888888882</v>
      </c>
      <c r="M12447" s="2">
        <v>8.3000000000000007</v>
      </c>
      <c r="N12447" s="2"/>
    </row>
    <row r="12448" spans="1:14" x14ac:dyDescent="0.35">
      <c r="A12448" t="s">
        <v>18639</v>
      </c>
      <c r="B12448" t="s">
        <v>9895</v>
      </c>
      <c r="C12448" t="s">
        <v>17463</v>
      </c>
      <c r="D12448" t="s">
        <v>19893</v>
      </c>
      <c r="E12448" s="2">
        <v>108.5</v>
      </c>
      <c r="F12448" s="2">
        <v>3.8971326164874553</v>
      </c>
      <c r="G12448" s="2">
        <v>3.4861239119303633</v>
      </c>
      <c r="H12448" s="2">
        <v>0.68013312852022523</v>
      </c>
      <c r="I12448" s="2">
        <v>0.29590373783922169</v>
      </c>
      <c r="J12448" s="2">
        <v>73.794444444444437</v>
      </c>
      <c r="K12448" s="2">
        <v>73.794444444444437</v>
      </c>
      <c r="L12448" s="2">
        <f>24-Nurse[[#This Row],[Total RN Hours  (*Adjusted for 8 minimum)]]</f>
        <v>-49.794444444444437</v>
      </c>
      <c r="M12448" s="2">
        <v>8.3000000000000007</v>
      </c>
      <c r="N12448" s="2"/>
    </row>
    <row r="12449" spans="1:14" x14ac:dyDescent="0.35">
      <c r="A12449" t="s">
        <v>18639</v>
      </c>
      <c r="B12449" t="s">
        <v>9873</v>
      </c>
      <c r="C12449" t="s">
        <v>17455</v>
      </c>
      <c r="D12449" t="s">
        <v>19889</v>
      </c>
      <c r="E12449" s="2">
        <v>159.17777777777778</v>
      </c>
      <c r="F12449" s="2">
        <v>3.2141372330029316</v>
      </c>
      <c r="G12449" s="2">
        <v>3.1295009074410158</v>
      </c>
      <c r="H12449" s="2">
        <v>0.46368351249476469</v>
      </c>
      <c r="I12449" s="2">
        <v>0.41644422727907293</v>
      </c>
      <c r="J12449" s="2">
        <v>73.808111111111103</v>
      </c>
      <c r="K12449" s="2">
        <v>73.808111111111103</v>
      </c>
      <c r="L12449" s="2">
        <f>24-Nurse[[#This Row],[Total RN Hours  (*Adjusted for 8 minimum)]]</f>
        <v>-49.808111111111103</v>
      </c>
      <c r="M12449" s="2">
        <v>8.3000000000000007</v>
      </c>
      <c r="N12449" s="2"/>
    </row>
    <row r="12450" spans="1:14" x14ac:dyDescent="0.35">
      <c r="A12450" t="s">
        <v>18614</v>
      </c>
      <c r="B12450" t="s">
        <v>3021</v>
      </c>
      <c r="C12450" t="s">
        <v>14674</v>
      </c>
      <c r="D12450" t="s">
        <v>19014</v>
      </c>
      <c r="E12450" s="2">
        <v>64.055555555555557</v>
      </c>
      <c r="F12450" s="2">
        <v>3.8312228967909796</v>
      </c>
      <c r="G12450" s="2">
        <v>3.6144839549002601</v>
      </c>
      <c r="H12450" s="2">
        <v>1.1524718126626192</v>
      </c>
      <c r="I12450" s="2">
        <v>0.93573287077189937</v>
      </c>
      <c r="J12450" s="2">
        <v>73.822222222222223</v>
      </c>
      <c r="K12450" s="2">
        <v>73.822222222222223</v>
      </c>
      <c r="L12450" s="2">
        <f>24-Nurse[[#This Row],[Total RN Hours  (*Adjusted for 8 minimum)]]</f>
        <v>-49.822222222222223</v>
      </c>
      <c r="M12450" s="2">
        <v>8.3000000000000007</v>
      </c>
      <c r="N12450" s="2"/>
    </row>
    <row r="12451" spans="1:14" x14ac:dyDescent="0.35">
      <c r="A12451" t="s">
        <v>18633</v>
      </c>
      <c r="B12451" t="s">
        <v>7942</v>
      </c>
      <c r="C12451" t="s">
        <v>15770</v>
      </c>
      <c r="D12451" t="s">
        <v>18712</v>
      </c>
      <c r="E12451" s="2">
        <v>71.544444444444451</v>
      </c>
      <c r="F12451" s="2">
        <v>6.0134104674638911</v>
      </c>
      <c r="G12451" s="2">
        <v>5.7019801211368222</v>
      </c>
      <c r="H12451" s="2">
        <v>1.0318387948439198</v>
      </c>
      <c r="I12451" s="2">
        <v>0.72040844851685037</v>
      </c>
      <c r="J12451" s="2">
        <v>73.822333333333333</v>
      </c>
      <c r="K12451" s="2">
        <v>73.822333333333333</v>
      </c>
      <c r="L12451" s="2">
        <f>24-Nurse[[#This Row],[Total RN Hours  (*Adjusted for 8 minimum)]]</f>
        <v>-49.822333333333333</v>
      </c>
      <c r="M12451" s="2">
        <v>8.3000000000000007</v>
      </c>
      <c r="N12451" s="2"/>
    </row>
    <row r="12452" spans="1:14" x14ac:dyDescent="0.35">
      <c r="A12452" t="s">
        <v>18650</v>
      </c>
      <c r="B12452" t="s">
        <v>11850</v>
      </c>
      <c r="C12452" t="s">
        <v>18133</v>
      </c>
      <c r="D12452" t="s">
        <v>19817</v>
      </c>
      <c r="E12452" s="2">
        <v>93.988888888888894</v>
      </c>
      <c r="F12452" s="2">
        <v>3.3642593687197064</v>
      </c>
      <c r="G12452" s="2">
        <v>3.2548492729637073</v>
      </c>
      <c r="H12452" s="2">
        <v>0.78549710367655745</v>
      </c>
      <c r="I12452" s="2">
        <v>0.72496985459274155</v>
      </c>
      <c r="J12452" s="2">
        <v>73.828000000000003</v>
      </c>
      <c r="K12452" s="2">
        <v>73.828000000000003</v>
      </c>
      <c r="L12452" s="2">
        <f>24-Nurse[[#This Row],[Total RN Hours  (*Adjusted for 8 minimum)]]</f>
        <v>-49.828000000000003</v>
      </c>
      <c r="M12452" s="2">
        <v>8.3000000000000007</v>
      </c>
      <c r="N12452" s="2"/>
    </row>
    <row r="12453" spans="1:14" x14ac:dyDescent="0.35">
      <c r="A12453" t="s">
        <v>18615</v>
      </c>
      <c r="B12453" t="s">
        <v>3678</v>
      </c>
      <c r="C12453" t="s">
        <v>14982</v>
      </c>
      <c r="D12453" t="s">
        <v>18927</v>
      </c>
      <c r="E12453" s="2">
        <v>101.13333333333334</v>
      </c>
      <c r="F12453" s="2">
        <v>3.4511546912766424</v>
      </c>
      <c r="G12453" s="2">
        <v>3.0145220830586683</v>
      </c>
      <c r="H12453" s="2">
        <v>0.73013183915622948</v>
      </c>
      <c r="I12453" s="2">
        <v>0.5451197539002417</v>
      </c>
      <c r="J12453" s="2">
        <v>73.840666666666678</v>
      </c>
      <c r="K12453" s="2">
        <v>73.840666666666678</v>
      </c>
      <c r="L12453" s="2">
        <f>24-Nurse[[#This Row],[Total RN Hours  (*Adjusted for 8 minimum)]]</f>
        <v>-49.840666666666678</v>
      </c>
      <c r="M12453" s="2">
        <v>8.3000000000000007</v>
      </c>
      <c r="N12453" s="2"/>
    </row>
    <row r="12454" spans="1:14" x14ac:dyDescent="0.35">
      <c r="A12454" t="s">
        <v>18605</v>
      </c>
      <c r="B12454" t="s">
        <v>640</v>
      </c>
      <c r="C12454" t="s">
        <v>13944</v>
      </c>
      <c r="D12454" t="s">
        <v>18816</v>
      </c>
      <c r="E12454" s="2">
        <v>91.333333333333329</v>
      </c>
      <c r="F12454" s="2">
        <v>3.8236922141119227</v>
      </c>
      <c r="G12454" s="2">
        <v>3.6762165450121653</v>
      </c>
      <c r="H12454" s="2">
        <v>0.80863746958637472</v>
      </c>
      <c r="I12454" s="2">
        <v>0.71125304136253042</v>
      </c>
      <c r="J12454" s="2">
        <v>73.855555555555554</v>
      </c>
      <c r="K12454" s="2">
        <v>73.855555555555554</v>
      </c>
      <c r="L12454" s="2">
        <f>24-Nurse[[#This Row],[Total RN Hours  (*Adjusted for 8 minimum)]]</f>
        <v>-49.855555555555554</v>
      </c>
      <c r="M12454" s="2">
        <v>8.3000000000000007</v>
      </c>
      <c r="N12454" s="2"/>
    </row>
    <row r="12455" spans="1:14" x14ac:dyDescent="0.35">
      <c r="A12455" t="s">
        <v>18639</v>
      </c>
      <c r="B12455" t="s">
        <v>10215</v>
      </c>
      <c r="C12455" t="s">
        <v>15375</v>
      </c>
      <c r="D12455" t="s">
        <v>19768</v>
      </c>
      <c r="E12455" s="2">
        <v>96.177777777777777</v>
      </c>
      <c r="F12455" s="2">
        <v>3.3263054528650642</v>
      </c>
      <c r="G12455" s="2">
        <v>3.0284195933456561</v>
      </c>
      <c r="H12455" s="2">
        <v>0.76796441774491686</v>
      </c>
      <c r="I12455" s="2">
        <v>0.52804413123844729</v>
      </c>
      <c r="J12455" s="2">
        <v>73.861111111111114</v>
      </c>
      <c r="K12455" s="2">
        <v>73.861111111111114</v>
      </c>
      <c r="L12455" s="2">
        <f>24-Nurse[[#This Row],[Total RN Hours  (*Adjusted for 8 minimum)]]</f>
        <v>-49.861111111111114</v>
      </c>
      <c r="M12455" s="2">
        <v>8.3000000000000007</v>
      </c>
      <c r="N12455" s="2"/>
    </row>
    <row r="12456" spans="1:14" x14ac:dyDescent="0.35">
      <c r="A12456" t="s">
        <v>18624</v>
      </c>
      <c r="B12456" t="s">
        <v>6136</v>
      </c>
      <c r="C12456" t="s">
        <v>16164</v>
      </c>
      <c r="D12456" t="s">
        <v>19098</v>
      </c>
      <c r="E12456" s="2">
        <v>89.011111111111106</v>
      </c>
      <c r="F12456" s="2">
        <v>4.6366283859692929</v>
      </c>
      <c r="G12456" s="2">
        <v>4.3118899013855954</v>
      </c>
      <c r="H12456" s="2">
        <v>0.82987017850455613</v>
      </c>
      <c r="I12456" s="2">
        <v>0.56754587442266879</v>
      </c>
      <c r="J12456" s="2">
        <v>73.867666666666651</v>
      </c>
      <c r="K12456" s="2">
        <v>73.867666666666651</v>
      </c>
      <c r="L12456" s="2">
        <f>24-Nurse[[#This Row],[Total RN Hours  (*Adjusted for 8 minimum)]]</f>
        <v>-49.867666666666651</v>
      </c>
      <c r="M12456" s="2">
        <v>8.3000000000000007</v>
      </c>
      <c r="N12456" s="2"/>
    </row>
    <row r="12457" spans="1:14" x14ac:dyDescent="0.35">
      <c r="A12457" t="s">
        <v>18633</v>
      </c>
      <c r="B12457" t="s">
        <v>7707</v>
      </c>
      <c r="C12457" t="s">
        <v>15056</v>
      </c>
      <c r="D12457" t="s">
        <v>19698</v>
      </c>
      <c r="E12457" s="2">
        <v>155.12222222222223</v>
      </c>
      <c r="F12457" s="2">
        <v>3.095590573741136</v>
      </c>
      <c r="G12457" s="2">
        <v>2.9748793066399255</v>
      </c>
      <c r="H12457" s="2">
        <v>0.47623737554616419</v>
      </c>
      <c r="I12457" s="2">
        <v>0.35552610844495375</v>
      </c>
      <c r="J12457" s="2">
        <v>73.874999999999986</v>
      </c>
      <c r="K12457" s="2">
        <v>73.874999999999986</v>
      </c>
      <c r="L12457" s="2">
        <f>24-Nurse[[#This Row],[Total RN Hours  (*Adjusted for 8 minimum)]]</f>
        <v>-49.874999999999986</v>
      </c>
      <c r="M12457" s="2">
        <v>8.3000000000000007</v>
      </c>
      <c r="N12457" s="2"/>
    </row>
    <row r="12458" spans="1:14" x14ac:dyDescent="0.35">
      <c r="A12458" t="s">
        <v>18641</v>
      </c>
      <c r="B12458" t="s">
        <v>10470</v>
      </c>
      <c r="C12458" t="s">
        <v>17679</v>
      </c>
      <c r="D12458" t="s">
        <v>19926</v>
      </c>
      <c r="E12458" s="2">
        <v>77.533333333333331</v>
      </c>
      <c r="F12458" s="2">
        <v>3.2564058469475499</v>
      </c>
      <c r="G12458" s="2">
        <v>2.9478790484379482</v>
      </c>
      <c r="H12458" s="2">
        <v>0.95282315849813692</v>
      </c>
      <c r="I12458" s="2">
        <v>0.66557752937804526</v>
      </c>
      <c r="J12458" s="2">
        <v>73.87555555555555</v>
      </c>
      <c r="K12458" s="2">
        <v>73.87555555555555</v>
      </c>
      <c r="L12458" s="2">
        <f>24-Nurse[[#This Row],[Total RN Hours  (*Adjusted for 8 minimum)]]</f>
        <v>-49.87555555555555</v>
      </c>
      <c r="M12458" s="2">
        <v>8.3000000000000007</v>
      </c>
      <c r="N12458" s="2"/>
    </row>
    <row r="12459" spans="1:14" x14ac:dyDescent="0.35">
      <c r="A12459" t="s">
        <v>18622</v>
      </c>
      <c r="B12459" t="s">
        <v>5403</v>
      </c>
      <c r="C12459" t="s">
        <v>15702</v>
      </c>
      <c r="D12459" t="s">
        <v>18876</v>
      </c>
      <c r="E12459" s="2">
        <v>75.466666666666669</v>
      </c>
      <c r="F12459" s="2">
        <v>3.6261778563015312</v>
      </c>
      <c r="G12459" s="2">
        <v>3.5221584216725557</v>
      </c>
      <c r="H12459" s="2">
        <v>0.97916666666666663</v>
      </c>
      <c r="I12459" s="2">
        <v>0.87514723203769151</v>
      </c>
      <c r="J12459" s="2">
        <v>73.894444444444446</v>
      </c>
      <c r="K12459" s="2">
        <v>73.894444444444446</v>
      </c>
      <c r="L12459" s="2">
        <f>24-Nurse[[#This Row],[Total RN Hours  (*Adjusted for 8 minimum)]]</f>
        <v>-49.894444444444446</v>
      </c>
      <c r="M12459" s="2">
        <v>8.3000000000000007</v>
      </c>
      <c r="N12459" s="2"/>
    </row>
    <row r="12460" spans="1:14" x14ac:dyDescent="0.35">
      <c r="A12460" t="s">
        <v>18614</v>
      </c>
      <c r="B12460" t="s">
        <v>2937</v>
      </c>
      <c r="C12460" t="s">
        <v>14703</v>
      </c>
      <c r="D12460" t="s">
        <v>19014</v>
      </c>
      <c r="E12460" s="2">
        <v>364.77777777777777</v>
      </c>
      <c r="F12460" s="2">
        <v>1.2955147730734087</v>
      </c>
      <c r="G12460" s="2">
        <v>1.1400746268656718</v>
      </c>
      <c r="H12460" s="2">
        <v>0.20257538836430097</v>
      </c>
      <c r="I12460" s="2">
        <v>0.10402680475175144</v>
      </c>
      <c r="J12460" s="2">
        <v>73.89500000000001</v>
      </c>
      <c r="K12460" s="2">
        <v>73.89500000000001</v>
      </c>
      <c r="L12460" s="2">
        <f>24-Nurse[[#This Row],[Total RN Hours  (*Adjusted for 8 minimum)]]</f>
        <v>-49.89500000000001</v>
      </c>
      <c r="M12460" s="2">
        <v>8.3000000000000007</v>
      </c>
      <c r="N12460" s="2"/>
    </row>
    <row r="12461" spans="1:14" x14ac:dyDescent="0.35">
      <c r="A12461" t="s">
        <v>18605</v>
      </c>
      <c r="B12461" t="s">
        <v>619</v>
      </c>
      <c r="C12461" t="s">
        <v>13885</v>
      </c>
      <c r="D12461" t="s">
        <v>18802</v>
      </c>
      <c r="E12461" s="2">
        <v>112.31111111111112</v>
      </c>
      <c r="F12461" s="2">
        <v>3.12107439651761</v>
      </c>
      <c r="G12461" s="2">
        <v>2.8928897902651367</v>
      </c>
      <c r="H12461" s="2">
        <v>0.65796893549663638</v>
      </c>
      <c r="I12461" s="2">
        <v>0.48142263553620895</v>
      </c>
      <c r="J12461" s="2">
        <v>73.897222222222226</v>
      </c>
      <c r="K12461" s="2">
        <v>73.897222222222226</v>
      </c>
      <c r="L12461" s="2">
        <f>24-Nurse[[#This Row],[Total RN Hours  (*Adjusted for 8 minimum)]]</f>
        <v>-49.897222222222226</v>
      </c>
      <c r="M12461" s="2">
        <v>8.3000000000000007</v>
      </c>
      <c r="N12461" s="2"/>
    </row>
    <row r="12462" spans="1:14" x14ac:dyDescent="0.35">
      <c r="A12462" t="s">
        <v>18649</v>
      </c>
      <c r="B12462" t="s">
        <v>11688</v>
      </c>
      <c r="C12462" t="s">
        <v>18080</v>
      </c>
      <c r="D12462" t="s">
        <v>20167</v>
      </c>
      <c r="E12462" s="2">
        <v>86.666666666666671</v>
      </c>
      <c r="F12462" s="2">
        <v>3.8224782051282049</v>
      </c>
      <c r="G12462" s="2">
        <v>3.7026115384615381</v>
      </c>
      <c r="H12462" s="2">
        <v>0.8527410256410255</v>
      </c>
      <c r="I12462" s="2">
        <v>0.73287435897435893</v>
      </c>
      <c r="J12462" s="2">
        <v>73.904222222222216</v>
      </c>
      <c r="K12462" s="2">
        <v>73.904222222222216</v>
      </c>
      <c r="L12462" s="2">
        <f>24-Nurse[[#This Row],[Total RN Hours  (*Adjusted for 8 minimum)]]</f>
        <v>-49.904222222222216</v>
      </c>
      <c r="M12462" s="2">
        <v>8.3000000000000007</v>
      </c>
      <c r="N12462" s="2"/>
    </row>
    <row r="12463" spans="1:14" x14ac:dyDescent="0.35">
      <c r="A12463" t="s">
        <v>18631</v>
      </c>
      <c r="B12463" t="s">
        <v>7390</v>
      </c>
      <c r="C12463" t="s">
        <v>16638</v>
      </c>
      <c r="D12463" t="s">
        <v>19658</v>
      </c>
      <c r="E12463" s="2">
        <v>184.27777777777777</v>
      </c>
      <c r="F12463" s="2">
        <v>2.9224522158577031</v>
      </c>
      <c r="G12463" s="2">
        <v>2.6510624057883629</v>
      </c>
      <c r="H12463" s="2">
        <v>0.40114862827856501</v>
      </c>
      <c r="I12463" s="2">
        <v>0.28987337955984321</v>
      </c>
      <c r="J12463" s="2">
        <v>73.922777777777782</v>
      </c>
      <c r="K12463" s="2">
        <v>73.922777777777782</v>
      </c>
      <c r="L12463" s="2">
        <f>24-Nurse[[#This Row],[Total RN Hours  (*Adjusted for 8 minimum)]]</f>
        <v>-49.922777777777782</v>
      </c>
      <c r="M12463" s="2">
        <v>8.3000000000000007</v>
      </c>
      <c r="N12463" s="2"/>
    </row>
    <row r="12464" spans="1:14" x14ac:dyDescent="0.35">
      <c r="A12464" t="s">
        <v>18633</v>
      </c>
      <c r="B12464" t="s">
        <v>8087</v>
      </c>
      <c r="C12464" t="s">
        <v>15018</v>
      </c>
      <c r="D12464" t="s">
        <v>18712</v>
      </c>
      <c r="E12464" s="2">
        <v>137.74444444444444</v>
      </c>
      <c r="F12464" s="2">
        <v>5.4013527466322495</v>
      </c>
      <c r="G12464" s="2">
        <v>5.091452770831653</v>
      </c>
      <c r="H12464" s="2">
        <v>0.53681455190771954</v>
      </c>
      <c r="I12464" s="2">
        <v>0.36277567153343548</v>
      </c>
      <c r="J12464" s="2">
        <v>73.943222222222204</v>
      </c>
      <c r="K12464" s="2">
        <v>73.943222222222204</v>
      </c>
      <c r="L12464" s="2">
        <f>24-Nurse[[#This Row],[Total RN Hours  (*Adjusted for 8 minimum)]]</f>
        <v>-49.943222222222204</v>
      </c>
      <c r="M12464" s="2">
        <v>8.3000000000000007</v>
      </c>
      <c r="N12464" s="2"/>
    </row>
    <row r="12465" spans="1:14" x14ac:dyDescent="0.35">
      <c r="A12465" t="s">
        <v>18603</v>
      </c>
      <c r="B12465" t="s">
        <v>309</v>
      </c>
      <c r="C12465" t="s">
        <v>13750</v>
      </c>
      <c r="D12465" t="s">
        <v>18725</v>
      </c>
      <c r="E12465" s="2">
        <v>120.86666666666666</v>
      </c>
      <c r="F12465" s="2">
        <v>4.7152528038242334</v>
      </c>
      <c r="G12465" s="2">
        <v>4.3804357418643143</v>
      </c>
      <c r="H12465" s="2">
        <v>0.61194337194337189</v>
      </c>
      <c r="I12465" s="2">
        <v>0.42151590365876085</v>
      </c>
      <c r="J12465" s="2">
        <v>73.963555555555544</v>
      </c>
      <c r="K12465" s="2">
        <v>73.963555555555544</v>
      </c>
      <c r="L12465" s="2">
        <f>24-Nurse[[#This Row],[Total RN Hours  (*Adjusted for 8 minimum)]]</f>
        <v>-49.963555555555544</v>
      </c>
      <c r="M12465" s="2">
        <v>8.3000000000000007</v>
      </c>
      <c r="N12465" s="2"/>
    </row>
    <row r="12466" spans="1:14" x14ac:dyDescent="0.35">
      <c r="A12466" t="s">
        <v>18615</v>
      </c>
      <c r="B12466" t="s">
        <v>3650</v>
      </c>
      <c r="C12466" t="s">
        <v>14955</v>
      </c>
      <c r="D12466" t="s">
        <v>18689</v>
      </c>
      <c r="E12466" s="2">
        <v>130.14444444444445</v>
      </c>
      <c r="F12466" s="2">
        <v>3.3101741654571843</v>
      </c>
      <c r="G12466" s="2">
        <v>2.8977554853581493</v>
      </c>
      <c r="H12466" s="2">
        <v>0.56839153077776816</v>
      </c>
      <c r="I12466" s="2">
        <v>0.42209681550414063</v>
      </c>
      <c r="J12466" s="2">
        <v>73.972999999999985</v>
      </c>
      <c r="K12466" s="2">
        <v>73.972999999999985</v>
      </c>
      <c r="L12466" s="2">
        <f>24-Nurse[[#This Row],[Total RN Hours  (*Adjusted for 8 minimum)]]</f>
        <v>-49.972999999999985</v>
      </c>
      <c r="M12466" s="2">
        <v>8.3000000000000007</v>
      </c>
      <c r="N12466" s="2"/>
    </row>
    <row r="12467" spans="1:14" x14ac:dyDescent="0.35">
      <c r="A12467" t="s">
        <v>18611</v>
      </c>
      <c r="B12467" t="s">
        <v>2180</v>
      </c>
      <c r="C12467" t="s">
        <v>14458</v>
      </c>
      <c r="D12467" t="s">
        <v>18932</v>
      </c>
      <c r="E12467" s="2">
        <v>120.41111111111111</v>
      </c>
      <c r="F12467" s="2">
        <v>4.0077881332472085</v>
      </c>
      <c r="G12467" s="2">
        <v>3.696082864261327</v>
      </c>
      <c r="H12467" s="2">
        <v>0.6144311156224046</v>
      </c>
      <c r="I12467" s="2">
        <v>0.39036080095967518</v>
      </c>
      <c r="J12467" s="2">
        <v>73.984333333333325</v>
      </c>
      <c r="K12467" s="2">
        <v>73.984333333333325</v>
      </c>
      <c r="L12467" s="2">
        <f>24-Nurse[[#This Row],[Total RN Hours  (*Adjusted for 8 minimum)]]</f>
        <v>-49.984333333333325</v>
      </c>
      <c r="M12467" s="2">
        <v>8.3000000000000007</v>
      </c>
      <c r="N12467" s="2"/>
    </row>
    <row r="12468" spans="1:14" x14ac:dyDescent="0.35">
      <c r="A12468" t="s">
        <v>18639</v>
      </c>
      <c r="B12468" t="s">
        <v>10010</v>
      </c>
      <c r="C12468" t="s">
        <v>17532</v>
      </c>
      <c r="D12468" t="s">
        <v>18663</v>
      </c>
      <c r="E12468" s="2">
        <v>129.43333333333334</v>
      </c>
      <c r="F12468" s="2">
        <v>3.1472881792428531</v>
      </c>
      <c r="G12468" s="2">
        <v>2.9854717143102407</v>
      </c>
      <c r="H12468" s="2">
        <v>0.57161558932097178</v>
      </c>
      <c r="I12468" s="2">
        <v>0.41048587861619018</v>
      </c>
      <c r="J12468" s="2">
        <v>73.986111111111114</v>
      </c>
      <c r="K12468" s="2">
        <v>73.986111111111114</v>
      </c>
      <c r="L12468" s="2">
        <f>24-Nurse[[#This Row],[Total RN Hours  (*Adjusted for 8 minimum)]]</f>
        <v>-49.986111111111114</v>
      </c>
      <c r="M12468" s="2">
        <v>8.3000000000000007</v>
      </c>
      <c r="N12468" s="2"/>
    </row>
    <row r="12469" spans="1:14" x14ac:dyDescent="0.35">
      <c r="A12469" t="s">
        <v>18610</v>
      </c>
      <c r="B12469" t="s">
        <v>1836</v>
      </c>
      <c r="C12469" t="s">
        <v>14411</v>
      </c>
      <c r="D12469" t="s">
        <v>18890</v>
      </c>
      <c r="E12469" s="2">
        <v>120.75555555555556</v>
      </c>
      <c r="F12469" s="2">
        <v>3.7677815605447185</v>
      </c>
      <c r="G12469" s="2">
        <v>3.4561096797938902</v>
      </c>
      <c r="H12469" s="2">
        <v>0.6127622377622377</v>
      </c>
      <c r="I12469" s="2">
        <v>0.45167004048582993</v>
      </c>
      <c r="J12469" s="2">
        <v>73.99444444444444</v>
      </c>
      <c r="K12469" s="2">
        <v>73.99444444444444</v>
      </c>
      <c r="L12469" s="2">
        <f>24-Nurse[[#This Row],[Total RN Hours  (*Adjusted for 8 minimum)]]</f>
        <v>-49.99444444444444</v>
      </c>
      <c r="M12469" s="2">
        <v>8.3000000000000007</v>
      </c>
      <c r="N12469" s="2"/>
    </row>
    <row r="12470" spans="1:14" x14ac:dyDescent="0.35">
      <c r="A12470" t="s">
        <v>18607</v>
      </c>
      <c r="B12470" t="s">
        <v>1460</v>
      </c>
      <c r="C12470" t="s">
        <v>14171</v>
      </c>
      <c r="D12470" t="s">
        <v>18873</v>
      </c>
      <c r="E12470" s="2">
        <v>127.94444444444444</v>
      </c>
      <c r="F12470" s="2">
        <v>3.0090351715154147</v>
      </c>
      <c r="G12470" s="2">
        <v>2.9217898393399917</v>
      </c>
      <c r="H12470" s="2">
        <v>0.57848892748588787</v>
      </c>
      <c r="I12470" s="2">
        <v>0.49124359531046458</v>
      </c>
      <c r="J12470" s="2">
        <v>74.014444444444436</v>
      </c>
      <c r="K12470" s="2">
        <v>74.014444444444436</v>
      </c>
      <c r="L12470" s="2">
        <f>24-Nurse[[#This Row],[Total RN Hours  (*Adjusted for 8 minimum)]]</f>
        <v>-50.014444444444436</v>
      </c>
      <c r="M12470" s="2">
        <v>8.3000000000000007</v>
      </c>
      <c r="N12470" s="2"/>
    </row>
    <row r="12471" spans="1:14" x14ac:dyDescent="0.35">
      <c r="A12471" t="s">
        <v>18639</v>
      </c>
      <c r="B12471" t="s">
        <v>10369</v>
      </c>
      <c r="C12471" t="s">
        <v>17526</v>
      </c>
      <c r="D12471" t="s">
        <v>18663</v>
      </c>
      <c r="E12471" s="2">
        <v>94.033333333333331</v>
      </c>
      <c r="F12471" s="2">
        <v>3.2913198629327667</v>
      </c>
      <c r="G12471" s="2">
        <v>3.1083138367009338</v>
      </c>
      <c r="H12471" s="2">
        <v>0.78714758359919657</v>
      </c>
      <c r="I12471" s="2">
        <v>0.65244357792744889</v>
      </c>
      <c r="J12471" s="2">
        <v>74.018111111111111</v>
      </c>
      <c r="K12471" s="2">
        <v>74.018111111111111</v>
      </c>
      <c r="L12471" s="2">
        <f>24-Nurse[[#This Row],[Total RN Hours  (*Adjusted for 8 minimum)]]</f>
        <v>-50.018111111111111</v>
      </c>
      <c r="M12471" s="2">
        <v>8.3000000000000007</v>
      </c>
      <c r="N12471" s="2"/>
    </row>
    <row r="12472" spans="1:14" x14ac:dyDescent="0.35">
      <c r="A12472" t="s">
        <v>18636</v>
      </c>
      <c r="B12472" t="s">
        <v>8716</v>
      </c>
      <c r="C12472" t="s">
        <v>17100</v>
      </c>
      <c r="D12472" t="s">
        <v>19119</v>
      </c>
      <c r="E12472" s="2">
        <v>123.65555555555555</v>
      </c>
      <c r="F12472" s="2">
        <v>3.3803135951118701</v>
      </c>
      <c r="G12472" s="2">
        <v>3.013438763590619</v>
      </c>
      <c r="H12472" s="2">
        <v>0.59885883727199218</v>
      </c>
      <c r="I12472" s="2">
        <v>0.38785605175667176</v>
      </c>
      <c r="J12472" s="2">
        <v>74.052222222222227</v>
      </c>
      <c r="K12472" s="2">
        <v>74.052222222222227</v>
      </c>
      <c r="L12472" s="2">
        <f>24-Nurse[[#This Row],[Total RN Hours  (*Adjusted for 8 minimum)]]</f>
        <v>-50.052222222222227</v>
      </c>
      <c r="M12472" s="2">
        <v>8.3000000000000007</v>
      </c>
      <c r="N12472" s="2"/>
    </row>
    <row r="12473" spans="1:14" x14ac:dyDescent="0.35">
      <c r="A12473" t="s">
        <v>18610</v>
      </c>
      <c r="B12473" t="s">
        <v>2037</v>
      </c>
      <c r="C12473" t="s">
        <v>14362</v>
      </c>
      <c r="D12473" t="s">
        <v>18894</v>
      </c>
      <c r="E12473" s="2">
        <v>101.75555555555556</v>
      </c>
      <c r="F12473" s="2">
        <v>3.8946669578510589</v>
      </c>
      <c r="G12473" s="2">
        <v>3.5279198514959598</v>
      </c>
      <c r="H12473" s="2">
        <v>0.72808801048263794</v>
      </c>
      <c r="I12473" s="2">
        <v>0.36134090412753872</v>
      </c>
      <c r="J12473" s="2">
        <v>74.086999999999989</v>
      </c>
      <c r="K12473" s="2">
        <v>74.086999999999989</v>
      </c>
      <c r="L12473" s="2">
        <f>24-Nurse[[#This Row],[Total RN Hours  (*Adjusted for 8 minimum)]]</f>
        <v>-50.086999999999989</v>
      </c>
      <c r="M12473" s="2">
        <v>8.3000000000000007</v>
      </c>
      <c r="N12473" s="2"/>
    </row>
    <row r="12474" spans="1:14" x14ac:dyDescent="0.35">
      <c r="A12474" t="s">
        <v>18601</v>
      </c>
      <c r="B12474" t="s">
        <v>171</v>
      </c>
      <c r="C12474" t="s">
        <v>13639</v>
      </c>
      <c r="D12474" t="s">
        <v>18691</v>
      </c>
      <c r="E12474" s="2">
        <v>150.30000000000001</v>
      </c>
      <c r="F12474" s="2">
        <v>4.1504028979078873</v>
      </c>
      <c r="G12474" s="2">
        <v>3.7045353736970497</v>
      </c>
      <c r="H12474" s="2">
        <v>0.4930694167221113</v>
      </c>
      <c r="I12474" s="2">
        <v>0.18923264581947216</v>
      </c>
      <c r="J12474" s="2">
        <v>74.108333333333334</v>
      </c>
      <c r="K12474" s="2">
        <v>74.108333333333334</v>
      </c>
      <c r="L12474" s="2">
        <f>24-Nurse[[#This Row],[Total RN Hours  (*Adjusted for 8 minimum)]]</f>
        <v>-50.108333333333334</v>
      </c>
      <c r="M12474" s="2">
        <v>8.3000000000000007</v>
      </c>
      <c r="N12474" s="2"/>
    </row>
    <row r="12475" spans="1:14" x14ac:dyDescent="0.35">
      <c r="A12475" t="s">
        <v>18637</v>
      </c>
      <c r="B12475" t="s">
        <v>9598</v>
      </c>
      <c r="C12475" t="s">
        <v>17361</v>
      </c>
      <c r="D12475" t="s">
        <v>18783</v>
      </c>
      <c r="E12475" s="2">
        <v>104.07777777777778</v>
      </c>
      <c r="F12475" s="2">
        <v>3.9330095014412296</v>
      </c>
      <c r="G12475" s="2">
        <v>3.646978755204441</v>
      </c>
      <c r="H12475" s="2">
        <v>0.7120476139639158</v>
      </c>
      <c r="I12475" s="2">
        <v>0.48054339703213406</v>
      </c>
      <c r="J12475" s="2">
        <v>74.108333333333334</v>
      </c>
      <c r="K12475" s="2">
        <v>74.108333333333334</v>
      </c>
      <c r="L12475" s="2">
        <f>24-Nurse[[#This Row],[Total RN Hours  (*Adjusted for 8 minimum)]]</f>
        <v>-50.108333333333334</v>
      </c>
      <c r="M12475" s="2">
        <v>8.3000000000000007</v>
      </c>
      <c r="N12475" s="2"/>
    </row>
    <row r="12476" spans="1:14" x14ac:dyDescent="0.35">
      <c r="A12476" t="s">
        <v>18611</v>
      </c>
      <c r="B12476" t="s">
        <v>2409</v>
      </c>
      <c r="C12476" t="s">
        <v>14589</v>
      </c>
      <c r="D12476" t="s">
        <v>19008</v>
      </c>
      <c r="E12476" s="2">
        <v>117.07777777777778</v>
      </c>
      <c r="F12476" s="2">
        <v>3.2968994970105343</v>
      </c>
      <c r="G12476" s="2">
        <v>2.9782480782006262</v>
      </c>
      <c r="H12476" s="2">
        <v>0.63326753345354458</v>
      </c>
      <c r="I12476" s="2">
        <v>0.46746037771661764</v>
      </c>
      <c r="J12476" s="2">
        <v>74.141555555555556</v>
      </c>
      <c r="K12476" s="2">
        <v>74.141555555555556</v>
      </c>
      <c r="L12476" s="2">
        <f>24-Nurse[[#This Row],[Total RN Hours  (*Adjusted for 8 minimum)]]</f>
        <v>-50.141555555555556</v>
      </c>
      <c r="M12476" s="2">
        <v>8.3000000000000007</v>
      </c>
      <c r="N12476" s="2"/>
    </row>
    <row r="12477" spans="1:14" x14ac:dyDescent="0.35">
      <c r="A12477" t="s">
        <v>18622</v>
      </c>
      <c r="B12477" t="s">
        <v>20583</v>
      </c>
      <c r="C12477" t="s">
        <v>15810</v>
      </c>
      <c r="D12477" t="s">
        <v>19381</v>
      </c>
      <c r="E12477" s="2">
        <v>100.95555555555555</v>
      </c>
      <c r="F12477" s="2">
        <v>6.6587057010785822</v>
      </c>
      <c r="G12477" s="2">
        <v>6.3422298040942096</v>
      </c>
      <c r="H12477" s="2">
        <v>0.73486682808716708</v>
      </c>
      <c r="I12477" s="2">
        <v>0.52927580893682591</v>
      </c>
      <c r="J12477" s="2">
        <v>74.188888888888883</v>
      </c>
      <c r="K12477" s="2">
        <v>74.188888888888883</v>
      </c>
      <c r="L12477" s="2">
        <f>24-Nurse[[#This Row],[Total RN Hours  (*Adjusted for 8 minimum)]]</f>
        <v>-50.188888888888883</v>
      </c>
      <c r="M12477" s="2">
        <v>8.3000000000000007</v>
      </c>
      <c r="N12477" s="2"/>
    </row>
    <row r="12478" spans="1:14" x14ac:dyDescent="0.35">
      <c r="A12478" t="s">
        <v>18605</v>
      </c>
      <c r="B12478" t="s">
        <v>12662</v>
      </c>
      <c r="C12478" t="s">
        <v>13878</v>
      </c>
      <c r="D12478" t="s">
        <v>18794</v>
      </c>
      <c r="E12478" s="2">
        <v>220.46666666666667</v>
      </c>
      <c r="F12478" s="2">
        <v>3.6312372744682997</v>
      </c>
      <c r="G12478" s="2">
        <v>3.5527335954036894</v>
      </c>
      <c r="H12478" s="2">
        <v>0.33651597621207535</v>
      </c>
      <c r="I12478" s="2">
        <v>0.25915885495413765</v>
      </c>
      <c r="J12478" s="2">
        <v>74.190555555555548</v>
      </c>
      <c r="K12478" s="2">
        <v>74.190555555555548</v>
      </c>
      <c r="L12478" s="2">
        <f>24-Nurse[[#This Row],[Total RN Hours  (*Adjusted for 8 minimum)]]</f>
        <v>-50.190555555555548</v>
      </c>
      <c r="M12478" s="2">
        <v>8.3000000000000007</v>
      </c>
      <c r="N12478" s="2"/>
    </row>
    <row r="12479" spans="1:14" x14ac:dyDescent="0.35">
      <c r="A12479" t="s">
        <v>18605</v>
      </c>
      <c r="B12479" t="s">
        <v>12557</v>
      </c>
      <c r="C12479" t="s">
        <v>13954</v>
      </c>
      <c r="D12479" t="s">
        <v>18813</v>
      </c>
      <c r="E12479" s="2">
        <v>139.83333333333334</v>
      </c>
      <c r="F12479" s="2">
        <v>4.184873261819626</v>
      </c>
      <c r="G12479" s="2">
        <v>4.0425609852999598</v>
      </c>
      <c r="H12479" s="2">
        <v>0.53076122367898293</v>
      </c>
      <c r="I12479" s="2">
        <v>0.42460309892729436</v>
      </c>
      <c r="J12479" s="2">
        <v>74.218111111111114</v>
      </c>
      <c r="K12479" s="2">
        <v>74.218111111111114</v>
      </c>
      <c r="L12479" s="2">
        <f>24-Nurse[[#This Row],[Total RN Hours  (*Adjusted for 8 minimum)]]</f>
        <v>-50.218111111111114</v>
      </c>
      <c r="M12479" s="2">
        <v>8.3000000000000007</v>
      </c>
      <c r="N12479" s="2"/>
    </row>
    <row r="12480" spans="1:14" x14ac:dyDescent="0.35">
      <c r="A12480" t="s">
        <v>18617</v>
      </c>
      <c r="B12480" t="s">
        <v>4138</v>
      </c>
      <c r="C12480" t="s">
        <v>15300</v>
      </c>
      <c r="D12480" t="s">
        <v>18747</v>
      </c>
      <c r="E12480" s="2">
        <v>89.177777777777777</v>
      </c>
      <c r="F12480" s="2">
        <v>3.9054074258659353</v>
      </c>
      <c r="G12480" s="2">
        <v>3.616782955394966</v>
      </c>
      <c r="H12480" s="2">
        <v>0.83228258160976831</v>
      </c>
      <c r="I12480" s="2">
        <v>0.6087091951158734</v>
      </c>
      <c r="J12480" s="2">
        <v>74.221111111111114</v>
      </c>
      <c r="K12480" s="2">
        <v>74.221111111111114</v>
      </c>
      <c r="L12480" s="2">
        <f>24-Nurse[[#This Row],[Total RN Hours  (*Adjusted for 8 minimum)]]</f>
        <v>-50.221111111111114</v>
      </c>
      <c r="M12480" s="2">
        <v>8.3000000000000007</v>
      </c>
      <c r="N12480" s="2"/>
    </row>
    <row r="12481" spans="1:14" x14ac:dyDescent="0.35">
      <c r="A12481" t="s">
        <v>18623</v>
      </c>
      <c r="B12481" t="s">
        <v>5575</v>
      </c>
      <c r="C12481" t="s">
        <v>15901</v>
      </c>
      <c r="D12481" t="s">
        <v>19427</v>
      </c>
      <c r="E12481" s="2">
        <v>189.48888888888888</v>
      </c>
      <c r="F12481" s="2">
        <v>5.8520710683710568</v>
      </c>
      <c r="G12481" s="2">
        <v>5.4115585786325795</v>
      </c>
      <c r="H12481" s="2">
        <v>0.39175559985927055</v>
      </c>
      <c r="I12481" s="2">
        <v>0.10119326844142137</v>
      </c>
      <c r="J12481" s="2">
        <v>74.233333333333334</v>
      </c>
      <c r="K12481" s="2">
        <v>74.233333333333334</v>
      </c>
      <c r="L12481" s="2">
        <f>24-Nurse[[#This Row],[Total RN Hours  (*Adjusted for 8 minimum)]]</f>
        <v>-50.233333333333334</v>
      </c>
      <c r="M12481" s="2">
        <v>8.3000000000000007</v>
      </c>
      <c r="N12481" s="2"/>
    </row>
    <row r="12482" spans="1:14" x14ac:dyDescent="0.35">
      <c r="A12482" t="s">
        <v>18644</v>
      </c>
      <c r="B12482" t="s">
        <v>10960</v>
      </c>
      <c r="C12482" t="s">
        <v>14168</v>
      </c>
      <c r="D12482" t="s">
        <v>18672</v>
      </c>
      <c r="E12482" s="2">
        <v>110.25555555555556</v>
      </c>
      <c r="F12482" s="2">
        <v>4.2591685982061875</v>
      </c>
      <c r="G12482" s="2">
        <v>3.8305038798750379</v>
      </c>
      <c r="H12482" s="2">
        <v>0.67329638214249721</v>
      </c>
      <c r="I12482" s="2">
        <v>0.29703517081527764</v>
      </c>
      <c r="J12482" s="2">
        <v>74.234666666666669</v>
      </c>
      <c r="K12482" s="2">
        <v>74.234666666666669</v>
      </c>
      <c r="L12482" s="2">
        <f>24-Nurse[[#This Row],[Total RN Hours  (*Adjusted for 8 minimum)]]</f>
        <v>-50.234666666666669</v>
      </c>
      <c r="M12482" s="2">
        <v>8.3000000000000007</v>
      </c>
      <c r="N12482" s="2"/>
    </row>
    <row r="12483" spans="1:14" x14ac:dyDescent="0.35">
      <c r="A12483" t="s">
        <v>18636</v>
      </c>
      <c r="B12483" t="s">
        <v>8619</v>
      </c>
      <c r="C12483" t="s">
        <v>17086</v>
      </c>
      <c r="D12483" t="s">
        <v>18927</v>
      </c>
      <c r="E12483" s="2">
        <v>90.733333333333334</v>
      </c>
      <c r="F12483" s="2">
        <v>3.3468674993877046</v>
      </c>
      <c r="G12483" s="2">
        <v>3.0652094048493757</v>
      </c>
      <c r="H12483" s="2">
        <v>0.8182096497673278</v>
      </c>
      <c r="I12483" s="2">
        <v>0.74473426402155274</v>
      </c>
      <c r="J12483" s="2">
        <v>74.23888888888888</v>
      </c>
      <c r="K12483" s="2">
        <v>74.23888888888888</v>
      </c>
      <c r="L12483" s="2">
        <f>24-Nurse[[#This Row],[Total RN Hours  (*Adjusted for 8 minimum)]]</f>
        <v>-50.23888888888888</v>
      </c>
      <c r="M12483" s="2">
        <v>8.3000000000000007</v>
      </c>
      <c r="N12483" s="2"/>
    </row>
    <row r="12484" spans="1:14" x14ac:dyDescent="0.35">
      <c r="A12484" t="s">
        <v>18622</v>
      </c>
      <c r="B12484" t="s">
        <v>5471</v>
      </c>
      <c r="C12484" t="s">
        <v>14863</v>
      </c>
      <c r="D12484" t="s">
        <v>19386</v>
      </c>
      <c r="E12484" s="2">
        <v>215.32222222222222</v>
      </c>
      <c r="F12484" s="2">
        <v>3.3018422003199337</v>
      </c>
      <c r="G12484" s="2">
        <v>3.0848031374167908</v>
      </c>
      <c r="H12484" s="2">
        <v>0.34478817276433249</v>
      </c>
      <c r="I12484" s="2">
        <v>0.22127818772898494</v>
      </c>
      <c r="J12484" s="2">
        <v>74.240555555555545</v>
      </c>
      <c r="K12484" s="2">
        <v>74.240555555555545</v>
      </c>
      <c r="L12484" s="2">
        <f>24-Nurse[[#This Row],[Total RN Hours  (*Adjusted for 8 minimum)]]</f>
        <v>-50.240555555555545</v>
      </c>
      <c r="M12484" s="2">
        <v>8.3000000000000007</v>
      </c>
      <c r="N12484" s="2"/>
    </row>
    <row r="12485" spans="1:14" x14ac:dyDescent="0.35">
      <c r="A12485" t="s">
        <v>18636</v>
      </c>
      <c r="B12485" t="s">
        <v>8811</v>
      </c>
      <c r="C12485" t="s">
        <v>15251</v>
      </c>
      <c r="D12485" t="s">
        <v>18688</v>
      </c>
      <c r="E12485" s="2">
        <v>59.977777777777774</v>
      </c>
      <c r="F12485" s="2">
        <v>4.8966876620970732</v>
      </c>
      <c r="G12485" s="2">
        <v>4.2162263801407933</v>
      </c>
      <c r="H12485" s="2">
        <v>1.2378140051871063</v>
      </c>
      <c r="I12485" s="2">
        <v>0.55980733605038913</v>
      </c>
      <c r="J12485" s="2">
        <v>74.24133333333333</v>
      </c>
      <c r="K12485" s="2">
        <v>74.24133333333333</v>
      </c>
      <c r="L12485" s="2">
        <f>24-Nurse[[#This Row],[Total RN Hours  (*Adjusted for 8 minimum)]]</f>
        <v>-50.24133333333333</v>
      </c>
      <c r="M12485" s="2">
        <v>8.3000000000000007</v>
      </c>
      <c r="N12485" s="2"/>
    </row>
    <row r="12486" spans="1:14" x14ac:dyDescent="0.35">
      <c r="A12486" t="s">
        <v>18634</v>
      </c>
      <c r="B12486" t="s">
        <v>8405</v>
      </c>
      <c r="C12486" t="s">
        <v>14253</v>
      </c>
      <c r="D12486" t="s">
        <v>19709</v>
      </c>
      <c r="E12486" s="2">
        <v>132.01111111111112</v>
      </c>
      <c r="F12486" s="2">
        <v>3.4922355020621154</v>
      </c>
      <c r="G12486" s="2">
        <v>3.3051931655584541</v>
      </c>
      <c r="H12486" s="2">
        <v>0.56243161350054705</v>
      </c>
      <c r="I12486" s="2">
        <v>0.37677804898577555</v>
      </c>
      <c r="J12486" s="2">
        <v>74.24722222222222</v>
      </c>
      <c r="K12486" s="2">
        <v>74.24722222222222</v>
      </c>
      <c r="L12486" s="2">
        <f>24-Nurse[[#This Row],[Total RN Hours  (*Adjusted for 8 minimum)]]</f>
        <v>-50.24722222222222</v>
      </c>
      <c r="M12486" s="2">
        <v>8.3000000000000007</v>
      </c>
      <c r="N12486" s="2"/>
    </row>
    <row r="12487" spans="1:14" x14ac:dyDescent="0.35">
      <c r="A12487" t="s">
        <v>18629</v>
      </c>
      <c r="B12487" t="s">
        <v>7138</v>
      </c>
      <c r="C12487" t="s">
        <v>16528</v>
      </c>
      <c r="D12487" t="s">
        <v>18765</v>
      </c>
      <c r="E12487" s="2">
        <v>151.93333333333334</v>
      </c>
      <c r="F12487" s="2">
        <v>3.1927928916191313</v>
      </c>
      <c r="G12487" s="2">
        <v>3.0362249524645311</v>
      </c>
      <c r="H12487" s="2">
        <v>0.48888181951148163</v>
      </c>
      <c r="I12487" s="2">
        <v>0.38838160011701034</v>
      </c>
      <c r="J12487" s="2">
        <v>74.277444444444441</v>
      </c>
      <c r="K12487" s="2">
        <v>74.277444444444441</v>
      </c>
      <c r="L12487" s="2">
        <f>24-Nurse[[#This Row],[Total RN Hours  (*Adjusted for 8 minimum)]]</f>
        <v>-50.277444444444441</v>
      </c>
      <c r="M12487" s="2">
        <v>8.3000000000000007</v>
      </c>
      <c r="N12487" s="2"/>
    </row>
    <row r="12488" spans="1:14" x14ac:dyDescent="0.35">
      <c r="A12488" t="s">
        <v>18648</v>
      </c>
      <c r="B12488" t="s">
        <v>11520</v>
      </c>
      <c r="C12488" t="s">
        <v>18025</v>
      </c>
      <c r="D12488" t="s">
        <v>20093</v>
      </c>
      <c r="E12488" s="2">
        <v>118.16666666666667</v>
      </c>
      <c r="F12488" s="2">
        <v>3.3814057357780913</v>
      </c>
      <c r="G12488" s="2">
        <v>3.0636577338975082</v>
      </c>
      <c r="H12488" s="2">
        <v>0.62870239774330039</v>
      </c>
      <c r="I12488" s="2">
        <v>0.31697226140103429</v>
      </c>
      <c r="J12488" s="2">
        <v>74.291666666666671</v>
      </c>
      <c r="K12488" s="2">
        <v>74.291666666666671</v>
      </c>
      <c r="L12488" s="2">
        <f>24-Nurse[[#This Row],[Total RN Hours  (*Adjusted for 8 minimum)]]</f>
        <v>-50.291666666666671</v>
      </c>
      <c r="M12488" s="2">
        <v>8.3000000000000007</v>
      </c>
      <c r="N12488" s="2"/>
    </row>
    <row r="12489" spans="1:14" x14ac:dyDescent="0.35">
      <c r="A12489" t="s">
        <v>18633</v>
      </c>
      <c r="B12489" t="s">
        <v>8106</v>
      </c>
      <c r="C12489" t="s">
        <v>16014</v>
      </c>
      <c r="D12489" t="s">
        <v>19043</v>
      </c>
      <c r="E12489" s="2">
        <v>150.75555555555556</v>
      </c>
      <c r="F12489" s="2">
        <v>2.7440580778301888</v>
      </c>
      <c r="G12489" s="2">
        <v>2.6145622051886792</v>
      </c>
      <c r="H12489" s="2">
        <v>0.49287072523584913</v>
      </c>
      <c r="I12489" s="2">
        <v>0.36337485259433966</v>
      </c>
      <c r="J12489" s="2">
        <v>74.303000000000011</v>
      </c>
      <c r="K12489" s="2">
        <v>74.303000000000011</v>
      </c>
      <c r="L12489" s="2">
        <f>24-Nurse[[#This Row],[Total RN Hours  (*Adjusted for 8 minimum)]]</f>
        <v>-50.303000000000011</v>
      </c>
      <c r="M12489" s="2">
        <v>8.3000000000000007</v>
      </c>
      <c r="N12489" s="2"/>
    </row>
    <row r="12490" spans="1:14" x14ac:dyDescent="0.35">
      <c r="A12490" t="s">
        <v>18616</v>
      </c>
      <c r="B12490" t="s">
        <v>3748</v>
      </c>
      <c r="C12490" t="s">
        <v>14807</v>
      </c>
      <c r="D12490" t="s">
        <v>19152</v>
      </c>
      <c r="E12490" s="2">
        <v>159.62222222222223</v>
      </c>
      <c r="F12490" s="2">
        <v>3.4394974244744536</v>
      </c>
      <c r="G12490" s="2">
        <v>3.0442927746067103</v>
      </c>
      <c r="H12490" s="2">
        <v>0.46556104691633016</v>
      </c>
      <c r="I12490" s="2">
        <v>0.33368717805930664</v>
      </c>
      <c r="J12490" s="2">
        <v>74.313888888888883</v>
      </c>
      <c r="K12490" s="2">
        <v>74.313888888888883</v>
      </c>
      <c r="L12490" s="2">
        <f>24-Nurse[[#This Row],[Total RN Hours  (*Adjusted for 8 minimum)]]</f>
        <v>-50.313888888888883</v>
      </c>
      <c r="M12490" s="2">
        <v>8.3000000000000007</v>
      </c>
      <c r="N12490" s="2"/>
    </row>
    <row r="12491" spans="1:14" x14ac:dyDescent="0.35">
      <c r="A12491" t="s">
        <v>18610</v>
      </c>
      <c r="B12491" t="s">
        <v>20476</v>
      </c>
      <c r="C12491" t="s">
        <v>14398</v>
      </c>
      <c r="D12491" t="s">
        <v>18923</v>
      </c>
      <c r="E12491" s="2">
        <v>123.28888888888889</v>
      </c>
      <c r="F12491" s="2">
        <v>4.5071151766402302</v>
      </c>
      <c r="G12491" s="2">
        <v>4.0212869502523425</v>
      </c>
      <c r="H12491" s="2">
        <v>0.60279379956741164</v>
      </c>
      <c r="I12491" s="2">
        <v>0.26044069935111752</v>
      </c>
      <c r="J12491" s="2">
        <v>74.317777777777778</v>
      </c>
      <c r="K12491" s="2">
        <v>74.317777777777778</v>
      </c>
      <c r="L12491" s="2">
        <f>24-Nurse[[#This Row],[Total RN Hours  (*Adjusted for 8 minimum)]]</f>
        <v>-50.317777777777778</v>
      </c>
      <c r="M12491" s="2">
        <v>8.3000000000000007</v>
      </c>
      <c r="N12491" s="2"/>
    </row>
    <row r="12492" spans="1:14" x14ac:dyDescent="0.35">
      <c r="A12492" t="s">
        <v>18631</v>
      </c>
      <c r="B12492" t="s">
        <v>7256</v>
      </c>
      <c r="C12492" t="s">
        <v>16573</v>
      </c>
      <c r="D12492" t="s">
        <v>19382</v>
      </c>
      <c r="E12492" s="2">
        <v>126.25555555555556</v>
      </c>
      <c r="F12492" s="2">
        <v>3.2799419167473376</v>
      </c>
      <c r="G12492" s="2">
        <v>3.0377523541318312</v>
      </c>
      <c r="H12492" s="2">
        <v>0.58868520637155675</v>
      </c>
      <c r="I12492" s="2">
        <v>0.39542638387749707</v>
      </c>
      <c r="J12492" s="2">
        <v>74.324777777777769</v>
      </c>
      <c r="K12492" s="2">
        <v>74.324777777777769</v>
      </c>
      <c r="L12492" s="2">
        <f>24-Nurse[[#This Row],[Total RN Hours  (*Adjusted for 8 minimum)]]</f>
        <v>-50.324777777777769</v>
      </c>
      <c r="M12492" s="2">
        <v>8.3000000000000007</v>
      </c>
      <c r="N12492" s="2"/>
    </row>
    <row r="12493" spans="1:14" x14ac:dyDescent="0.35">
      <c r="A12493" t="s">
        <v>18636</v>
      </c>
      <c r="B12493" t="s">
        <v>9113</v>
      </c>
      <c r="C12493" t="s">
        <v>17151</v>
      </c>
      <c r="D12493" t="s">
        <v>19087</v>
      </c>
      <c r="E12493" s="2">
        <v>80.400000000000006</v>
      </c>
      <c r="F12493" s="2">
        <v>3.2945342730790488</v>
      </c>
      <c r="G12493" s="2">
        <v>3.0796710889994472</v>
      </c>
      <c r="H12493" s="2">
        <v>0.92454394693200648</v>
      </c>
      <c r="I12493" s="2">
        <v>0.70968076285240456</v>
      </c>
      <c r="J12493" s="2">
        <v>74.333333333333329</v>
      </c>
      <c r="K12493" s="2">
        <v>74.333333333333329</v>
      </c>
      <c r="L12493" s="2">
        <f>24-Nurse[[#This Row],[Total RN Hours  (*Adjusted for 8 minimum)]]</f>
        <v>-50.333333333333329</v>
      </c>
      <c r="M12493" s="2">
        <v>8.3000000000000007</v>
      </c>
      <c r="N12493" s="2"/>
    </row>
    <row r="12494" spans="1:14" x14ac:dyDescent="0.35">
      <c r="A12494" t="s">
        <v>18629</v>
      </c>
      <c r="B12494" t="s">
        <v>7118</v>
      </c>
      <c r="C12494" t="s">
        <v>16534</v>
      </c>
      <c r="D12494" t="s">
        <v>19638</v>
      </c>
      <c r="E12494" s="2">
        <v>118.4</v>
      </c>
      <c r="F12494" s="2">
        <v>2.9970673798798799</v>
      </c>
      <c r="G12494" s="2">
        <v>2.6899014639639636</v>
      </c>
      <c r="H12494" s="2">
        <v>0.62786223723723722</v>
      </c>
      <c r="I12494" s="2">
        <v>0.40853415915915914</v>
      </c>
      <c r="J12494" s="2">
        <v>74.338888888888889</v>
      </c>
      <c r="K12494" s="2">
        <v>74.338888888888889</v>
      </c>
      <c r="L12494" s="2">
        <f>24-Nurse[[#This Row],[Total RN Hours  (*Adjusted for 8 minimum)]]</f>
        <v>-50.338888888888889</v>
      </c>
      <c r="M12494" s="2">
        <v>8.3000000000000007</v>
      </c>
      <c r="N12494" s="2"/>
    </row>
    <row r="12495" spans="1:14" x14ac:dyDescent="0.35">
      <c r="A12495" t="s">
        <v>18606</v>
      </c>
      <c r="B12495" t="s">
        <v>1318</v>
      </c>
      <c r="C12495" t="s">
        <v>14099</v>
      </c>
      <c r="D12495" t="s">
        <v>18838</v>
      </c>
      <c r="E12495" s="2">
        <v>80.055555555555557</v>
      </c>
      <c r="F12495" s="2">
        <v>4.7405176960444138</v>
      </c>
      <c r="G12495" s="2">
        <v>4.571307425399028</v>
      </c>
      <c r="H12495" s="2">
        <v>0.92862317834836905</v>
      </c>
      <c r="I12495" s="2">
        <v>0.83158501040943777</v>
      </c>
      <c r="J12495" s="2">
        <v>74.341444444444434</v>
      </c>
      <c r="K12495" s="2">
        <v>74.341444444444434</v>
      </c>
      <c r="L12495" s="2">
        <f>24-Nurse[[#This Row],[Total RN Hours  (*Adjusted for 8 minimum)]]</f>
        <v>-50.341444444444434</v>
      </c>
      <c r="M12495" s="2">
        <v>8.3000000000000007</v>
      </c>
      <c r="N12495" s="2"/>
    </row>
    <row r="12496" spans="1:14" x14ac:dyDescent="0.35">
      <c r="A12496" t="s">
        <v>18651</v>
      </c>
      <c r="B12496" t="s">
        <v>12187</v>
      </c>
      <c r="C12496" t="s">
        <v>18300</v>
      </c>
      <c r="D12496" t="s">
        <v>20226</v>
      </c>
      <c r="E12496" s="2">
        <v>66.3</v>
      </c>
      <c r="F12496" s="2">
        <v>3.3040472599296131</v>
      </c>
      <c r="G12496" s="2">
        <v>3.0297888386123684</v>
      </c>
      <c r="H12496" s="2">
        <v>1.1214177978883861</v>
      </c>
      <c r="I12496" s="2">
        <v>0.84715937657114126</v>
      </c>
      <c r="J12496" s="2">
        <v>74.349999999999994</v>
      </c>
      <c r="K12496" s="2">
        <v>74.349999999999994</v>
      </c>
      <c r="L12496" s="2">
        <f>24-Nurse[[#This Row],[Total RN Hours  (*Adjusted for 8 minimum)]]</f>
        <v>-50.349999999999994</v>
      </c>
      <c r="M12496" s="2">
        <v>8.3000000000000007</v>
      </c>
      <c r="N12496" s="2"/>
    </row>
    <row r="12497" spans="1:14" x14ac:dyDescent="0.35">
      <c r="A12497" t="s">
        <v>18605</v>
      </c>
      <c r="B12497" t="s">
        <v>966</v>
      </c>
      <c r="C12497" t="s">
        <v>13954</v>
      </c>
      <c r="D12497" t="s">
        <v>18813</v>
      </c>
      <c r="E12497" s="2">
        <v>110.97777777777777</v>
      </c>
      <c r="F12497" s="2">
        <v>3.9779084901882258</v>
      </c>
      <c r="G12497" s="2">
        <v>3.8004395274329195</v>
      </c>
      <c r="H12497" s="2">
        <v>0.67015118141770114</v>
      </c>
      <c r="I12497" s="2">
        <v>0.53793652382859436</v>
      </c>
      <c r="J12497" s="2">
        <v>74.371888888888876</v>
      </c>
      <c r="K12497" s="2">
        <v>74.371888888888876</v>
      </c>
      <c r="L12497" s="2">
        <f>24-Nurse[[#This Row],[Total RN Hours  (*Adjusted for 8 minimum)]]</f>
        <v>-50.371888888888876</v>
      </c>
      <c r="M12497" s="2">
        <v>8.3000000000000007</v>
      </c>
      <c r="N12497" s="2"/>
    </row>
    <row r="12498" spans="1:14" x14ac:dyDescent="0.35">
      <c r="A12498" t="s">
        <v>18639</v>
      </c>
      <c r="B12498" t="s">
        <v>10167</v>
      </c>
      <c r="C12498" t="s">
        <v>17490</v>
      </c>
      <c r="D12498" t="s">
        <v>18692</v>
      </c>
      <c r="E12498" s="2">
        <v>99.4</v>
      </c>
      <c r="F12498" s="2">
        <v>3.6314017437961099</v>
      </c>
      <c r="G12498" s="2">
        <v>3.4643997317236757</v>
      </c>
      <c r="H12498" s="2">
        <v>0.74822266934942994</v>
      </c>
      <c r="I12498" s="2">
        <v>0.58918511066398394</v>
      </c>
      <c r="J12498" s="2">
        <v>74.373333333333335</v>
      </c>
      <c r="K12498" s="2">
        <v>74.373333333333335</v>
      </c>
      <c r="L12498" s="2">
        <f>24-Nurse[[#This Row],[Total RN Hours  (*Adjusted for 8 minimum)]]</f>
        <v>-50.373333333333335</v>
      </c>
      <c r="M12498" s="2">
        <v>8.3000000000000007</v>
      </c>
      <c r="N12498" s="2"/>
    </row>
    <row r="12499" spans="1:14" x14ac:dyDescent="0.35">
      <c r="A12499" t="s">
        <v>18635</v>
      </c>
      <c r="B12499" t="s">
        <v>8570</v>
      </c>
      <c r="C12499" t="s">
        <v>15493</v>
      </c>
      <c r="D12499" t="s">
        <v>19791</v>
      </c>
      <c r="E12499" s="2">
        <v>95.9</v>
      </c>
      <c r="F12499" s="2">
        <v>4.5559031398447454</v>
      </c>
      <c r="G12499" s="2">
        <v>4.4659946703742319</v>
      </c>
      <c r="H12499" s="2">
        <v>0.77557641061290694</v>
      </c>
      <c r="I12499" s="2">
        <v>0.68566794114239371</v>
      </c>
      <c r="J12499" s="2">
        <v>74.37777777777778</v>
      </c>
      <c r="K12499" s="2">
        <v>74.37777777777778</v>
      </c>
      <c r="L12499" s="2">
        <f>24-Nurse[[#This Row],[Total RN Hours  (*Adjusted for 8 minimum)]]</f>
        <v>-50.37777777777778</v>
      </c>
      <c r="M12499" s="2">
        <v>8.3000000000000007</v>
      </c>
      <c r="N12499" s="2"/>
    </row>
    <row r="12500" spans="1:14" x14ac:dyDescent="0.35">
      <c r="A12500" t="s">
        <v>18624</v>
      </c>
      <c r="B12500" t="s">
        <v>5951</v>
      </c>
      <c r="C12500" t="s">
        <v>15866</v>
      </c>
      <c r="D12500" t="s">
        <v>19463</v>
      </c>
      <c r="E12500" s="2">
        <v>56.088888888888889</v>
      </c>
      <c r="F12500" s="2">
        <v>4.5859746434231381</v>
      </c>
      <c r="G12500" s="2">
        <v>4.0691362916006337</v>
      </c>
      <c r="H12500" s="2">
        <v>1.3263173534072901</v>
      </c>
      <c r="I12500" s="2">
        <v>0.80947900158478603</v>
      </c>
      <c r="J12500" s="2">
        <v>74.391666666666666</v>
      </c>
      <c r="K12500" s="2">
        <v>74.391666666666666</v>
      </c>
      <c r="L12500" s="2">
        <f>24-Nurse[[#This Row],[Total RN Hours  (*Adjusted for 8 minimum)]]</f>
        <v>-50.391666666666666</v>
      </c>
      <c r="M12500" s="2">
        <v>8.3000000000000007</v>
      </c>
      <c r="N12500" s="2"/>
    </row>
    <row r="12501" spans="1:14" x14ac:dyDescent="0.35">
      <c r="A12501" t="s">
        <v>18621</v>
      </c>
      <c r="B12501" t="s">
        <v>5020</v>
      </c>
      <c r="C12501" t="s">
        <v>15662</v>
      </c>
      <c r="D12501" t="s">
        <v>19370</v>
      </c>
      <c r="E12501" s="2">
        <v>109.61111111111111</v>
      </c>
      <c r="F12501" s="2">
        <v>3.5164014191586421</v>
      </c>
      <c r="G12501" s="2">
        <v>3.1013177901672577</v>
      </c>
      <c r="H12501" s="2">
        <v>0.67878357830714642</v>
      </c>
      <c r="I12501" s="2">
        <v>0.39358337557019762</v>
      </c>
      <c r="J12501" s="2">
        <v>74.402222222222221</v>
      </c>
      <c r="K12501" s="2">
        <v>74.402222222222221</v>
      </c>
      <c r="L12501" s="2">
        <f>24-Nurse[[#This Row],[Total RN Hours  (*Adjusted for 8 minimum)]]</f>
        <v>-50.402222222222221</v>
      </c>
      <c r="M12501" s="2">
        <v>8.3000000000000007</v>
      </c>
      <c r="N12501" s="2"/>
    </row>
    <row r="12502" spans="1:14" x14ac:dyDescent="0.35">
      <c r="A12502" t="s">
        <v>18610</v>
      </c>
      <c r="B12502" t="s">
        <v>20445</v>
      </c>
      <c r="C12502" t="s">
        <v>14282</v>
      </c>
      <c r="D12502" t="s">
        <v>18886</v>
      </c>
      <c r="E12502" s="2">
        <v>93</v>
      </c>
      <c r="F12502" s="2">
        <v>3.8202150537634405</v>
      </c>
      <c r="G12502" s="2">
        <v>3.676594982078853</v>
      </c>
      <c r="H12502" s="2">
        <v>0.80015531660692929</v>
      </c>
      <c r="I12502" s="2">
        <v>0.65653524492234161</v>
      </c>
      <c r="J12502" s="2">
        <v>74.414444444444428</v>
      </c>
      <c r="K12502" s="2">
        <v>74.414444444444428</v>
      </c>
      <c r="L12502" s="2">
        <f>24-Nurse[[#This Row],[Total RN Hours  (*Adjusted for 8 minimum)]]</f>
        <v>-50.414444444444428</v>
      </c>
      <c r="M12502" s="2">
        <v>8.3000000000000007</v>
      </c>
      <c r="N12502" s="2"/>
    </row>
    <row r="12503" spans="1:14" x14ac:dyDescent="0.35">
      <c r="A12503" t="s">
        <v>18639</v>
      </c>
      <c r="B12503" t="s">
        <v>10240</v>
      </c>
      <c r="C12503" t="s">
        <v>15018</v>
      </c>
      <c r="D12503" t="s">
        <v>19873</v>
      </c>
      <c r="E12503" s="2">
        <v>105.02222222222223</v>
      </c>
      <c r="F12503" s="2">
        <v>2.8890160812526444</v>
      </c>
      <c r="G12503" s="2">
        <v>2.8207765552264066</v>
      </c>
      <c r="H12503" s="2">
        <v>0.70858019466779509</v>
      </c>
      <c r="I12503" s="2">
        <v>0.64034066864155736</v>
      </c>
      <c r="J12503" s="2">
        <v>74.416666666666657</v>
      </c>
      <c r="K12503" s="2">
        <v>74.416666666666657</v>
      </c>
      <c r="L12503" s="2">
        <f>24-Nurse[[#This Row],[Total RN Hours  (*Adjusted for 8 minimum)]]</f>
        <v>-50.416666666666657</v>
      </c>
      <c r="M12503" s="2">
        <v>8.3000000000000007</v>
      </c>
      <c r="N12503" s="2"/>
    </row>
    <row r="12504" spans="1:14" x14ac:dyDescent="0.35">
      <c r="A12504" t="s">
        <v>18610</v>
      </c>
      <c r="B12504" t="s">
        <v>2123</v>
      </c>
      <c r="C12504" t="s">
        <v>14443</v>
      </c>
      <c r="D12504" t="s">
        <v>18892</v>
      </c>
      <c r="E12504" s="2">
        <v>120.68888888888888</v>
      </c>
      <c r="F12504" s="2">
        <v>4.020469526790647</v>
      </c>
      <c r="G12504" s="2">
        <v>3.5911066102007001</v>
      </c>
      <c r="H12504" s="2">
        <v>0.6166184864665808</v>
      </c>
      <c r="I12504" s="2">
        <v>0.30078530657337504</v>
      </c>
      <c r="J12504" s="2">
        <v>74.418999999999997</v>
      </c>
      <c r="K12504" s="2">
        <v>74.418999999999997</v>
      </c>
      <c r="L12504" s="2">
        <f>24-Nurse[[#This Row],[Total RN Hours  (*Adjusted for 8 minimum)]]</f>
        <v>-50.418999999999997</v>
      </c>
      <c r="M12504" s="2">
        <v>8.3000000000000007</v>
      </c>
      <c r="N12504" s="2"/>
    </row>
    <row r="12505" spans="1:14" x14ac:dyDescent="0.35">
      <c r="A12505" t="s">
        <v>18651</v>
      </c>
      <c r="B12505" t="s">
        <v>20849</v>
      </c>
      <c r="C12505" t="s">
        <v>16524</v>
      </c>
      <c r="D12505" t="s">
        <v>19072</v>
      </c>
      <c r="E12505" s="2">
        <v>50.755555555555553</v>
      </c>
      <c r="F12505" s="2">
        <v>4.900525394045534</v>
      </c>
      <c r="G12505" s="2">
        <v>4.5782289842381783</v>
      </c>
      <c r="H12505" s="2">
        <v>1.4662697022767077</v>
      </c>
      <c r="I12505" s="2">
        <v>1.1439732924693522</v>
      </c>
      <c r="J12505" s="2">
        <v>74.421333333333337</v>
      </c>
      <c r="K12505" s="2">
        <v>74.421333333333337</v>
      </c>
      <c r="L12505" s="2">
        <f>24-Nurse[[#This Row],[Total RN Hours  (*Adjusted for 8 minimum)]]</f>
        <v>-50.421333333333337</v>
      </c>
      <c r="M12505" s="2">
        <v>8.3000000000000007</v>
      </c>
      <c r="N12505" s="2"/>
    </row>
    <row r="12506" spans="1:14" x14ac:dyDescent="0.35">
      <c r="A12506" t="s">
        <v>18613</v>
      </c>
      <c r="B12506" t="s">
        <v>2592</v>
      </c>
      <c r="C12506" t="s">
        <v>14644</v>
      </c>
      <c r="D12506" t="s">
        <v>19038</v>
      </c>
      <c r="E12506" s="2">
        <v>73.555555555555557</v>
      </c>
      <c r="F12506" s="2">
        <v>3.4377900302114806</v>
      </c>
      <c r="G12506" s="2">
        <v>3.0005392749244715</v>
      </c>
      <c r="H12506" s="2">
        <v>1.011845921450151</v>
      </c>
      <c r="I12506" s="2">
        <v>0.63690634441087612</v>
      </c>
      <c r="J12506" s="2">
        <v>74.426888888888882</v>
      </c>
      <c r="K12506" s="2">
        <v>74.426888888888882</v>
      </c>
      <c r="L12506" s="2">
        <f>24-Nurse[[#This Row],[Total RN Hours  (*Adjusted for 8 minimum)]]</f>
        <v>-50.426888888888882</v>
      </c>
      <c r="M12506" s="2">
        <v>8.3000000000000007</v>
      </c>
      <c r="N12506" s="2"/>
    </row>
    <row r="12507" spans="1:14" x14ac:dyDescent="0.35">
      <c r="A12507" t="s">
        <v>18642</v>
      </c>
      <c r="B12507" t="s">
        <v>10558</v>
      </c>
      <c r="C12507" t="s">
        <v>17701</v>
      </c>
      <c r="D12507" t="s">
        <v>19355</v>
      </c>
      <c r="E12507" s="2">
        <v>137.55555555555554</v>
      </c>
      <c r="F12507" s="2">
        <v>3.9458804523424886</v>
      </c>
      <c r="G12507" s="2">
        <v>3.697920032310178</v>
      </c>
      <c r="H12507" s="2">
        <v>0.54127625201938612</v>
      </c>
      <c r="I12507" s="2">
        <v>0.35424071082390957</v>
      </c>
      <c r="J12507" s="2">
        <v>74.455555555555549</v>
      </c>
      <c r="K12507" s="2">
        <v>74.455555555555549</v>
      </c>
      <c r="L12507" s="2">
        <f>24-Nurse[[#This Row],[Total RN Hours  (*Adjusted for 8 minimum)]]</f>
        <v>-50.455555555555549</v>
      </c>
      <c r="M12507" s="2">
        <v>8.3000000000000007</v>
      </c>
      <c r="N12507" s="2"/>
    </row>
    <row r="12508" spans="1:14" x14ac:dyDescent="0.35">
      <c r="A12508" t="s">
        <v>18623</v>
      </c>
      <c r="B12508" t="s">
        <v>2483</v>
      </c>
      <c r="C12508" t="s">
        <v>15936</v>
      </c>
      <c r="D12508" t="s">
        <v>19409</v>
      </c>
      <c r="E12508" s="2">
        <v>159.28888888888889</v>
      </c>
      <c r="F12508" s="2">
        <v>3.3687890625000003</v>
      </c>
      <c r="G12508" s="2">
        <v>2.9383335658482141</v>
      </c>
      <c r="H12508" s="2">
        <v>0.46746861049107141</v>
      </c>
      <c r="I12508" s="2">
        <v>0.13765136718749998</v>
      </c>
      <c r="J12508" s="2">
        <v>74.462555555555554</v>
      </c>
      <c r="K12508" s="2">
        <v>74.462555555555554</v>
      </c>
      <c r="L12508" s="2">
        <f>24-Nurse[[#This Row],[Total RN Hours  (*Adjusted for 8 minimum)]]</f>
        <v>-50.462555555555554</v>
      </c>
      <c r="M12508" s="2">
        <v>8.3000000000000007</v>
      </c>
      <c r="N12508" s="2"/>
    </row>
    <row r="12509" spans="1:14" x14ac:dyDescent="0.35">
      <c r="A12509" t="s">
        <v>18636</v>
      </c>
      <c r="B12509" t="s">
        <v>8894</v>
      </c>
      <c r="C12509" t="s">
        <v>17185</v>
      </c>
      <c r="D12509" t="s">
        <v>19809</v>
      </c>
      <c r="E12509" s="2">
        <v>94.911111111111111</v>
      </c>
      <c r="F12509" s="2">
        <v>4.1195563099976589</v>
      </c>
      <c r="G12509" s="2">
        <v>3.6482966518379771</v>
      </c>
      <c r="H12509" s="2">
        <v>0.78465230625146332</v>
      </c>
      <c r="I12509" s="2">
        <v>0.3133926480917818</v>
      </c>
      <c r="J12509" s="2">
        <v>74.472222222222214</v>
      </c>
      <c r="K12509" s="2">
        <v>74.472222222222214</v>
      </c>
      <c r="L12509" s="2">
        <f>24-Nurse[[#This Row],[Total RN Hours  (*Adjusted for 8 minimum)]]</f>
        <v>-50.472222222222214</v>
      </c>
      <c r="M12509" s="2">
        <v>8.3000000000000007</v>
      </c>
      <c r="N12509" s="2"/>
    </row>
    <row r="12510" spans="1:14" x14ac:dyDescent="0.35">
      <c r="A12510" t="s">
        <v>18639</v>
      </c>
      <c r="B12510" t="s">
        <v>9904</v>
      </c>
      <c r="C12510" t="s">
        <v>16230</v>
      </c>
      <c r="D12510" t="s">
        <v>19895</v>
      </c>
      <c r="E12510" s="2">
        <v>173.0888888888889</v>
      </c>
      <c r="F12510" s="2">
        <v>4.5498876620875581</v>
      </c>
      <c r="G12510" s="2">
        <v>4.172011811529079</v>
      </c>
      <c r="H12510" s="2">
        <v>0.43025677237129284</v>
      </c>
      <c r="I12510" s="2">
        <v>0.13567145975093078</v>
      </c>
      <c r="J12510" s="2">
        <v>74.472666666666669</v>
      </c>
      <c r="K12510" s="2">
        <v>74.472666666666669</v>
      </c>
      <c r="L12510" s="2">
        <f>24-Nurse[[#This Row],[Total RN Hours  (*Adjusted for 8 minimum)]]</f>
        <v>-50.472666666666669</v>
      </c>
      <c r="M12510" s="2">
        <v>8.3000000000000007</v>
      </c>
      <c r="N12510" s="2"/>
    </row>
    <row r="12511" spans="1:14" x14ac:dyDescent="0.35">
      <c r="A12511" t="s">
        <v>18611</v>
      </c>
      <c r="B12511" t="s">
        <v>2366</v>
      </c>
      <c r="C12511" t="s">
        <v>14460</v>
      </c>
      <c r="D12511" t="s">
        <v>18934</v>
      </c>
      <c r="E12511" s="2">
        <v>139.17777777777778</v>
      </c>
      <c r="F12511" s="2">
        <v>4.2237426153600506</v>
      </c>
      <c r="G12511" s="2">
        <v>4.0409612007025393</v>
      </c>
      <c r="H12511" s="2">
        <v>0.53521155995529301</v>
      </c>
      <c r="I12511" s="2">
        <v>0.50647133961360369</v>
      </c>
      <c r="J12511" s="2">
        <v>74.489555555555555</v>
      </c>
      <c r="K12511" s="2">
        <v>74.489555555555555</v>
      </c>
      <c r="L12511" s="2">
        <f>24-Nurse[[#This Row],[Total RN Hours  (*Adjusted for 8 minimum)]]</f>
        <v>-50.489555555555555</v>
      </c>
      <c r="M12511" s="2">
        <v>8.3000000000000007</v>
      </c>
      <c r="N12511" s="2"/>
    </row>
    <row r="12512" spans="1:14" x14ac:dyDescent="0.35">
      <c r="A12512" t="s">
        <v>18633</v>
      </c>
      <c r="B12512" t="s">
        <v>8112</v>
      </c>
      <c r="C12512" t="s">
        <v>16774</v>
      </c>
      <c r="D12512" t="s">
        <v>18919</v>
      </c>
      <c r="E12512" s="2">
        <v>220.52222222222221</v>
      </c>
      <c r="F12512" s="2">
        <v>2.7339698695016881</v>
      </c>
      <c r="G12512" s="2">
        <v>2.697062528341815</v>
      </c>
      <c r="H12512" s="2">
        <v>0.33781327152718299</v>
      </c>
      <c r="I12512" s="2">
        <v>0.30090593036730995</v>
      </c>
      <c r="J12512" s="2">
        <v>74.495333333333335</v>
      </c>
      <c r="K12512" s="2">
        <v>74.495333333333335</v>
      </c>
      <c r="L12512" s="2">
        <f>24-Nurse[[#This Row],[Total RN Hours  (*Adjusted for 8 minimum)]]</f>
        <v>-50.495333333333335</v>
      </c>
      <c r="M12512" s="2">
        <v>8.3000000000000007</v>
      </c>
      <c r="N12512" s="2"/>
    </row>
    <row r="12513" spans="1:14" x14ac:dyDescent="0.35">
      <c r="A12513" t="s">
        <v>18621</v>
      </c>
      <c r="B12513" t="s">
        <v>5067</v>
      </c>
      <c r="C12513" t="s">
        <v>13474</v>
      </c>
      <c r="D12513" t="s">
        <v>18663</v>
      </c>
      <c r="E12513" s="2">
        <v>125.66666666666667</v>
      </c>
      <c r="F12513" s="2">
        <v>3.2614279398762154</v>
      </c>
      <c r="G12513" s="2">
        <v>3.0603227232537575</v>
      </c>
      <c r="H12513" s="2">
        <v>0.59299292661361624</v>
      </c>
      <c r="I12513" s="2">
        <v>0.413815207780725</v>
      </c>
      <c r="J12513" s="2">
        <v>74.519444444444446</v>
      </c>
      <c r="K12513" s="2">
        <v>74.519444444444446</v>
      </c>
      <c r="L12513" s="2">
        <f>24-Nurse[[#This Row],[Total RN Hours  (*Adjusted for 8 minimum)]]</f>
        <v>-50.519444444444446</v>
      </c>
      <c r="M12513" s="2">
        <v>8.3000000000000007</v>
      </c>
      <c r="N12513" s="2"/>
    </row>
    <row r="12514" spans="1:14" x14ac:dyDescent="0.35">
      <c r="A12514" t="s">
        <v>18610</v>
      </c>
      <c r="B12514" t="s">
        <v>1833</v>
      </c>
      <c r="C12514" t="s">
        <v>14331</v>
      </c>
      <c r="D12514" t="s">
        <v>18892</v>
      </c>
      <c r="E12514" s="2">
        <v>50.088888888888889</v>
      </c>
      <c r="F12514" s="2">
        <v>5.0183850931677014</v>
      </c>
      <c r="G12514" s="2">
        <v>4.5711801242236021</v>
      </c>
      <c r="H12514" s="2">
        <v>1.4888509316770184</v>
      </c>
      <c r="I12514" s="2">
        <v>1.0416459627329193</v>
      </c>
      <c r="J12514" s="2">
        <v>74.574888888888879</v>
      </c>
      <c r="K12514" s="2">
        <v>74.574888888888879</v>
      </c>
      <c r="L12514" s="2">
        <f>24-Nurse[[#This Row],[Total RN Hours  (*Adjusted for 8 minimum)]]</f>
        <v>-50.574888888888879</v>
      </c>
      <c r="M12514" s="2">
        <v>8.3000000000000007</v>
      </c>
      <c r="N12514" s="2"/>
    </row>
    <row r="12515" spans="1:14" x14ac:dyDescent="0.35">
      <c r="A12515" t="s">
        <v>18634</v>
      </c>
      <c r="B12515" t="s">
        <v>8208</v>
      </c>
      <c r="C12515" t="s">
        <v>14255</v>
      </c>
      <c r="D12515" t="s">
        <v>19710</v>
      </c>
      <c r="E12515" s="2">
        <v>130.34444444444443</v>
      </c>
      <c r="F12515" s="2">
        <v>3.813046628590913</v>
      </c>
      <c r="G12515" s="2">
        <v>3.5540729690563464</v>
      </c>
      <c r="H12515" s="2">
        <v>0.57232120023868382</v>
      </c>
      <c r="I12515" s="2">
        <v>0.37067428181740691</v>
      </c>
      <c r="J12515" s="2">
        <v>74.598888888888879</v>
      </c>
      <c r="K12515" s="2">
        <v>74.598888888888879</v>
      </c>
      <c r="L12515" s="2">
        <f>24-Nurse[[#This Row],[Total RN Hours  (*Adjusted for 8 minimum)]]</f>
        <v>-50.598888888888879</v>
      </c>
      <c r="M12515" s="2">
        <v>8.3000000000000007</v>
      </c>
      <c r="N12515" s="2"/>
    </row>
    <row r="12516" spans="1:14" x14ac:dyDescent="0.35">
      <c r="A12516" t="s">
        <v>18623</v>
      </c>
      <c r="B12516" t="s">
        <v>5889</v>
      </c>
      <c r="C12516" t="s">
        <v>15944</v>
      </c>
      <c r="D12516" t="s">
        <v>19089</v>
      </c>
      <c r="E12516" s="2">
        <v>76.344444444444449</v>
      </c>
      <c r="F12516" s="2">
        <v>3.0199388735264154</v>
      </c>
      <c r="G12516" s="2">
        <v>2.8466380439528449</v>
      </c>
      <c r="H12516" s="2">
        <v>0.97715034201717366</v>
      </c>
      <c r="I12516" s="2">
        <v>0.82229660893610823</v>
      </c>
      <c r="J12516" s="2">
        <v>74.600000000000009</v>
      </c>
      <c r="K12516" s="2">
        <v>74.600000000000009</v>
      </c>
      <c r="L12516" s="2">
        <f>24-Nurse[[#This Row],[Total RN Hours  (*Adjusted for 8 minimum)]]</f>
        <v>-50.600000000000009</v>
      </c>
      <c r="M12516" s="2">
        <v>8.3000000000000007</v>
      </c>
      <c r="N12516" s="2"/>
    </row>
    <row r="12517" spans="1:14" x14ac:dyDescent="0.35">
      <c r="A12517" t="s">
        <v>18610</v>
      </c>
      <c r="B12517" t="s">
        <v>2098</v>
      </c>
      <c r="C12517" t="s">
        <v>13690</v>
      </c>
      <c r="D12517" t="s">
        <v>18889</v>
      </c>
      <c r="E12517" s="2">
        <v>100.96666666666667</v>
      </c>
      <c r="F12517" s="2">
        <v>3.4843512710465494</v>
      </c>
      <c r="G12517" s="2">
        <v>3.3073401562671947</v>
      </c>
      <c r="H12517" s="2">
        <v>0.73907780345548579</v>
      </c>
      <c r="I12517" s="2">
        <v>0.62903048310773635</v>
      </c>
      <c r="J12517" s="2">
        <v>74.62222222222222</v>
      </c>
      <c r="K12517" s="2">
        <v>74.62222222222222</v>
      </c>
      <c r="L12517" s="2">
        <f>24-Nurse[[#This Row],[Total RN Hours  (*Adjusted for 8 minimum)]]</f>
        <v>-50.62222222222222</v>
      </c>
      <c r="M12517" s="2">
        <v>8.3000000000000007</v>
      </c>
      <c r="N12517" s="2"/>
    </row>
    <row r="12518" spans="1:14" x14ac:dyDescent="0.35">
      <c r="A12518" t="s">
        <v>18605</v>
      </c>
      <c r="B12518" t="s">
        <v>819</v>
      </c>
      <c r="C12518" t="s">
        <v>13891</v>
      </c>
      <c r="D12518" t="s">
        <v>18796</v>
      </c>
      <c r="E12518" s="2">
        <v>148.01111111111112</v>
      </c>
      <c r="F12518" s="2">
        <v>4.125921477366564</v>
      </c>
      <c r="G12518" s="2">
        <v>3.8339966969446739</v>
      </c>
      <c r="H12518" s="2">
        <v>0.50419713234742136</v>
      </c>
      <c r="I12518" s="2">
        <v>0.42031454095037912</v>
      </c>
      <c r="J12518" s="2">
        <v>74.626777777777775</v>
      </c>
      <c r="K12518" s="2">
        <v>74.626777777777775</v>
      </c>
      <c r="L12518" s="2">
        <f>24-Nurse[[#This Row],[Total RN Hours  (*Adjusted for 8 minimum)]]</f>
        <v>-50.626777777777775</v>
      </c>
      <c r="M12518" s="2">
        <v>8.3000000000000007</v>
      </c>
      <c r="N12518" s="2"/>
    </row>
    <row r="12519" spans="1:14" x14ac:dyDescent="0.35">
      <c r="A12519" t="s">
        <v>18607</v>
      </c>
      <c r="B12519" t="s">
        <v>1431</v>
      </c>
      <c r="C12519" t="s">
        <v>14182</v>
      </c>
      <c r="D12519" t="s">
        <v>18877</v>
      </c>
      <c r="E12519" s="2">
        <v>83.544444444444451</v>
      </c>
      <c r="F12519" s="2">
        <v>3.7026306689719379</v>
      </c>
      <c r="G12519" s="2">
        <v>3.3595664317063441</v>
      </c>
      <c r="H12519" s="2">
        <v>0.89327038169969408</v>
      </c>
      <c r="I12519" s="2">
        <v>0.55020614443410021</v>
      </c>
      <c r="J12519" s="2">
        <v>74.62777777777778</v>
      </c>
      <c r="K12519" s="2">
        <v>74.62777777777778</v>
      </c>
      <c r="L12519" s="2">
        <f>24-Nurse[[#This Row],[Total RN Hours  (*Adjusted for 8 minimum)]]</f>
        <v>-50.62777777777778</v>
      </c>
      <c r="M12519" s="2">
        <v>8.3000000000000007</v>
      </c>
      <c r="N12519" s="2"/>
    </row>
    <row r="12520" spans="1:14" x14ac:dyDescent="0.35">
      <c r="A12520" t="s">
        <v>18614</v>
      </c>
      <c r="B12520" t="s">
        <v>3068</v>
      </c>
      <c r="C12520" t="s">
        <v>14693</v>
      </c>
      <c r="D12520" t="s">
        <v>19014</v>
      </c>
      <c r="E12520" s="2">
        <v>200.4</v>
      </c>
      <c r="F12520" s="2">
        <v>2.7166777555999113</v>
      </c>
      <c r="G12520" s="2">
        <v>2.4399118429807052</v>
      </c>
      <c r="H12520" s="2">
        <v>0.37239410068751388</v>
      </c>
      <c r="I12520" s="2">
        <v>0.22122421823020627</v>
      </c>
      <c r="J12520" s="2">
        <v>74.62777777777778</v>
      </c>
      <c r="K12520" s="2">
        <v>74.62777777777778</v>
      </c>
      <c r="L12520" s="2">
        <f>24-Nurse[[#This Row],[Total RN Hours  (*Adjusted for 8 minimum)]]</f>
        <v>-50.62777777777778</v>
      </c>
      <c r="M12520" s="2">
        <v>8.3000000000000007</v>
      </c>
      <c r="N12520" s="2"/>
    </row>
    <row r="12521" spans="1:14" x14ac:dyDescent="0.35">
      <c r="A12521" t="s">
        <v>18618</v>
      </c>
      <c r="B12521" t="s">
        <v>4442</v>
      </c>
      <c r="C12521" t="s">
        <v>15447</v>
      </c>
      <c r="D12521" t="s">
        <v>18677</v>
      </c>
      <c r="E12521" s="2">
        <v>156.13333333333333</v>
      </c>
      <c r="F12521" s="2">
        <v>4.5721797608881305</v>
      </c>
      <c r="G12521" s="2">
        <v>4.2537539140335898</v>
      </c>
      <c r="H12521" s="2">
        <v>0.47798391688015934</v>
      </c>
      <c r="I12521" s="2">
        <v>0.338178195274694</v>
      </c>
      <c r="J12521" s="2">
        <v>74.629222222222211</v>
      </c>
      <c r="K12521" s="2">
        <v>74.629222222222211</v>
      </c>
      <c r="L12521" s="2">
        <f>24-Nurse[[#This Row],[Total RN Hours  (*Adjusted for 8 minimum)]]</f>
        <v>-50.629222222222211</v>
      </c>
      <c r="M12521" s="2">
        <v>8.3000000000000007</v>
      </c>
      <c r="N12521" s="2"/>
    </row>
    <row r="12522" spans="1:14" x14ac:dyDescent="0.35">
      <c r="A12522" t="s">
        <v>18610</v>
      </c>
      <c r="B12522" t="s">
        <v>2139</v>
      </c>
      <c r="C12522" t="s">
        <v>14441</v>
      </c>
      <c r="D12522" t="s">
        <v>18664</v>
      </c>
      <c r="E12522" s="2">
        <v>107.75555555555556</v>
      </c>
      <c r="F12522" s="2">
        <v>4.1992575788822437</v>
      </c>
      <c r="G12522" s="2">
        <v>3.9236698288306866</v>
      </c>
      <c r="H12522" s="2">
        <v>0.69271499278201676</v>
      </c>
      <c r="I12522" s="2">
        <v>0.46962775830068049</v>
      </c>
      <c r="J12522" s="2">
        <v>74.643888888888881</v>
      </c>
      <c r="K12522" s="2">
        <v>74.643888888888881</v>
      </c>
      <c r="L12522" s="2">
        <f>24-Nurse[[#This Row],[Total RN Hours  (*Adjusted for 8 minimum)]]</f>
        <v>-50.643888888888881</v>
      </c>
      <c r="M12522" s="2">
        <v>8.3000000000000007</v>
      </c>
      <c r="N12522" s="2"/>
    </row>
    <row r="12523" spans="1:14" x14ac:dyDescent="0.35">
      <c r="A12523" t="s">
        <v>18624</v>
      </c>
      <c r="B12523" t="s">
        <v>5960</v>
      </c>
      <c r="C12523" t="s">
        <v>16057</v>
      </c>
      <c r="D12523" t="s">
        <v>18682</v>
      </c>
      <c r="E12523" s="2">
        <v>100.18888888888888</v>
      </c>
      <c r="F12523" s="2">
        <v>3.1956792724853056</v>
      </c>
      <c r="G12523" s="2">
        <v>2.9887168681379617</v>
      </c>
      <c r="H12523" s="2">
        <v>0.745145835643784</v>
      </c>
      <c r="I12523" s="2">
        <v>0.57040700898303209</v>
      </c>
      <c r="J12523" s="2">
        <v>74.655333333333331</v>
      </c>
      <c r="K12523" s="2">
        <v>74.655333333333331</v>
      </c>
      <c r="L12523" s="2">
        <f>24-Nurse[[#This Row],[Total RN Hours  (*Adjusted for 8 minimum)]]</f>
        <v>-50.655333333333331</v>
      </c>
      <c r="M12523" s="2">
        <v>8.3000000000000007</v>
      </c>
      <c r="N12523" s="2"/>
    </row>
    <row r="12524" spans="1:14" x14ac:dyDescent="0.35">
      <c r="A12524" t="s">
        <v>18609</v>
      </c>
      <c r="B12524" t="s">
        <v>1566</v>
      </c>
      <c r="C12524" t="s">
        <v>14266</v>
      </c>
      <c r="D12524" t="s">
        <v>18884</v>
      </c>
      <c r="E12524" s="2">
        <v>90.466666666666669</v>
      </c>
      <c r="F12524" s="2">
        <v>3.0603021370670591</v>
      </c>
      <c r="G12524" s="2">
        <v>2.7488921640874473</v>
      </c>
      <c r="H12524" s="2">
        <v>0.82556497175141252</v>
      </c>
      <c r="I12524" s="2">
        <v>0.63519405551461561</v>
      </c>
      <c r="J12524" s="2">
        <v>74.686111111111117</v>
      </c>
      <c r="K12524" s="2">
        <v>74.686111111111117</v>
      </c>
      <c r="L12524" s="2">
        <f>24-Nurse[[#This Row],[Total RN Hours  (*Adjusted for 8 minimum)]]</f>
        <v>-50.686111111111117</v>
      </c>
      <c r="M12524" s="2">
        <v>8.3000000000000007</v>
      </c>
      <c r="N12524" s="2"/>
    </row>
    <row r="12525" spans="1:14" x14ac:dyDescent="0.35">
      <c r="A12525" t="s">
        <v>18610</v>
      </c>
      <c r="B12525" t="s">
        <v>2076</v>
      </c>
      <c r="C12525" t="s">
        <v>14277</v>
      </c>
      <c r="D12525" t="s">
        <v>18893</v>
      </c>
      <c r="E12525" s="2">
        <v>103.51111111111111</v>
      </c>
      <c r="F12525" s="2">
        <v>3.8200407900386431</v>
      </c>
      <c r="G12525" s="2">
        <v>3.6230946758265352</v>
      </c>
      <c r="H12525" s="2">
        <v>0.72158115070845852</v>
      </c>
      <c r="I12525" s="2">
        <v>0.52463503649635046</v>
      </c>
      <c r="J12525" s="2">
        <v>74.691666666666663</v>
      </c>
      <c r="K12525" s="2">
        <v>74.691666666666663</v>
      </c>
      <c r="L12525" s="2">
        <f>24-Nurse[[#This Row],[Total RN Hours  (*Adjusted for 8 minimum)]]</f>
        <v>-50.691666666666663</v>
      </c>
      <c r="M12525" s="2">
        <v>8.3000000000000007</v>
      </c>
      <c r="N12525" s="2"/>
    </row>
    <row r="12526" spans="1:14" x14ac:dyDescent="0.35">
      <c r="A12526" t="s">
        <v>18610</v>
      </c>
      <c r="B12526" t="s">
        <v>1690</v>
      </c>
      <c r="C12526" t="s">
        <v>14304</v>
      </c>
      <c r="D12526" t="s">
        <v>18903</v>
      </c>
      <c r="E12526" s="2">
        <v>104.67777777777778</v>
      </c>
      <c r="F12526" s="2">
        <v>3.3446544952765098</v>
      </c>
      <c r="G12526" s="2">
        <v>3.0426016346460032</v>
      </c>
      <c r="H12526" s="2">
        <v>0.71368432225878353</v>
      </c>
      <c r="I12526" s="2">
        <v>0.47941195202207831</v>
      </c>
      <c r="J12526" s="2">
        <v>74.706888888888884</v>
      </c>
      <c r="K12526" s="2">
        <v>74.706888888888884</v>
      </c>
      <c r="L12526" s="2">
        <f>24-Nurse[[#This Row],[Total RN Hours  (*Adjusted for 8 minimum)]]</f>
        <v>-50.706888888888884</v>
      </c>
      <c r="M12526" s="2">
        <v>8.3000000000000007</v>
      </c>
      <c r="N12526" s="2"/>
    </row>
    <row r="12527" spans="1:14" x14ac:dyDescent="0.35">
      <c r="A12527" t="s">
        <v>18633</v>
      </c>
      <c r="B12527" t="s">
        <v>8124</v>
      </c>
      <c r="C12527" t="s">
        <v>16905</v>
      </c>
      <c r="D12527" t="s">
        <v>19688</v>
      </c>
      <c r="E12527" s="2">
        <v>19.988888888888887</v>
      </c>
      <c r="F12527" s="2">
        <v>7.5931072818232357</v>
      </c>
      <c r="G12527" s="2">
        <v>7.230544747081713</v>
      </c>
      <c r="H12527" s="2">
        <v>3.7386047804335742</v>
      </c>
      <c r="I12527" s="2">
        <v>3.3760422456920516</v>
      </c>
      <c r="J12527" s="2">
        <v>74.730555555555554</v>
      </c>
      <c r="K12527" s="2">
        <v>74.730555555555554</v>
      </c>
      <c r="L12527" s="2">
        <f>24-Nurse[[#This Row],[Total RN Hours  (*Adjusted for 8 minimum)]]</f>
        <v>-50.730555555555554</v>
      </c>
      <c r="M12527" s="2">
        <v>8.3000000000000007</v>
      </c>
      <c r="N12527" s="2"/>
    </row>
    <row r="12528" spans="1:14" x14ac:dyDescent="0.35">
      <c r="A12528" t="s">
        <v>18636</v>
      </c>
      <c r="B12528" t="s">
        <v>9258</v>
      </c>
      <c r="C12528" t="s">
        <v>13958</v>
      </c>
      <c r="D12528" t="s">
        <v>18873</v>
      </c>
      <c r="E12528" s="2">
        <v>77.222222222222229</v>
      </c>
      <c r="F12528" s="2">
        <v>4.0590201438848919</v>
      </c>
      <c r="G12528" s="2">
        <v>3.5643079136690643</v>
      </c>
      <c r="H12528" s="2">
        <v>0.96783021582733808</v>
      </c>
      <c r="I12528" s="2">
        <v>0.47311798561151075</v>
      </c>
      <c r="J12528" s="2">
        <v>74.738</v>
      </c>
      <c r="K12528" s="2">
        <v>74.738</v>
      </c>
      <c r="L12528" s="2">
        <f>24-Nurse[[#This Row],[Total RN Hours  (*Adjusted for 8 minimum)]]</f>
        <v>-50.738</v>
      </c>
      <c r="M12528" s="2">
        <v>8.3000000000000007</v>
      </c>
      <c r="N12528" s="2"/>
    </row>
    <row r="12529" spans="1:14" x14ac:dyDescent="0.35">
      <c r="A12529" t="s">
        <v>18622</v>
      </c>
      <c r="B12529" t="s">
        <v>5482</v>
      </c>
      <c r="C12529" t="s">
        <v>15745</v>
      </c>
      <c r="D12529" t="s">
        <v>19384</v>
      </c>
      <c r="E12529" s="2">
        <v>139.83333333333334</v>
      </c>
      <c r="F12529" s="2">
        <v>3.230870083432658</v>
      </c>
      <c r="G12529" s="2">
        <v>2.8594676201827571</v>
      </c>
      <c r="H12529" s="2">
        <v>0.53451728247914188</v>
      </c>
      <c r="I12529" s="2">
        <v>0.3553118792212952</v>
      </c>
      <c r="J12529" s="2">
        <v>74.743333333333339</v>
      </c>
      <c r="K12529" s="2">
        <v>74.743333333333339</v>
      </c>
      <c r="L12529" s="2">
        <f>24-Nurse[[#This Row],[Total RN Hours  (*Adjusted for 8 minimum)]]</f>
        <v>-50.743333333333339</v>
      </c>
      <c r="M12529" s="2">
        <v>8.3000000000000007</v>
      </c>
      <c r="N12529" s="2"/>
    </row>
    <row r="12530" spans="1:14" x14ac:dyDescent="0.35">
      <c r="A12530" t="s">
        <v>18614</v>
      </c>
      <c r="B12530" t="s">
        <v>3064</v>
      </c>
      <c r="C12530" t="s">
        <v>14693</v>
      </c>
      <c r="D12530" t="s">
        <v>19014</v>
      </c>
      <c r="E12530" s="2">
        <v>191.13333333333333</v>
      </c>
      <c r="F12530" s="2">
        <v>3.2335199395419134</v>
      </c>
      <c r="G12530" s="2">
        <v>3.1532967096849207</v>
      </c>
      <c r="H12530" s="2">
        <v>0.39105685385420302</v>
      </c>
      <c r="I12530" s="2">
        <v>0.37989536100453442</v>
      </c>
      <c r="J12530" s="2">
        <v>74.744</v>
      </c>
      <c r="K12530" s="2">
        <v>74.744</v>
      </c>
      <c r="L12530" s="2">
        <f>24-Nurse[[#This Row],[Total RN Hours  (*Adjusted for 8 minimum)]]</f>
        <v>-50.744</v>
      </c>
      <c r="M12530" s="2">
        <v>8.3000000000000007</v>
      </c>
      <c r="N12530" s="2"/>
    </row>
    <row r="12531" spans="1:14" x14ac:dyDescent="0.35">
      <c r="A12531" t="s">
        <v>18633</v>
      </c>
      <c r="B12531" t="s">
        <v>7829</v>
      </c>
      <c r="C12531" t="s">
        <v>16822</v>
      </c>
      <c r="D12531" t="s">
        <v>19688</v>
      </c>
      <c r="E12531" s="2">
        <v>176.72222222222223</v>
      </c>
      <c r="F12531" s="2">
        <v>2.9724143351147441</v>
      </c>
      <c r="G12531" s="2">
        <v>2.8977239861678719</v>
      </c>
      <c r="H12531" s="2">
        <v>0.4230273498899717</v>
      </c>
      <c r="I12531" s="2">
        <v>0.34833700094309961</v>
      </c>
      <c r="J12531" s="2">
        <v>74.75833333333334</v>
      </c>
      <c r="K12531" s="2">
        <v>74.75833333333334</v>
      </c>
      <c r="L12531" s="2">
        <f>24-Nurse[[#This Row],[Total RN Hours  (*Adjusted for 8 minimum)]]</f>
        <v>-50.75833333333334</v>
      </c>
      <c r="M12531" s="2">
        <v>8.3000000000000007</v>
      </c>
      <c r="N12531" s="2"/>
    </row>
    <row r="12532" spans="1:14" x14ac:dyDescent="0.35">
      <c r="A12532" t="s">
        <v>18624</v>
      </c>
      <c r="B12532" t="s">
        <v>21207</v>
      </c>
      <c r="C12532" t="s">
        <v>16210</v>
      </c>
      <c r="D12532" t="s">
        <v>18826</v>
      </c>
      <c r="E12532" s="2">
        <v>52.211111111111109</v>
      </c>
      <c r="F12532" s="2">
        <v>3.9128537986805707</v>
      </c>
      <c r="G12532" s="2">
        <v>3.521281123643329</v>
      </c>
      <c r="H12532" s="2">
        <v>1.4319004043413492</v>
      </c>
      <c r="I12532" s="2">
        <v>1.0403277293041073</v>
      </c>
      <c r="J12532" s="2">
        <v>74.761111111111106</v>
      </c>
      <c r="K12532" s="2">
        <v>74.761111111111106</v>
      </c>
      <c r="L12532" s="2">
        <f>24-Nurse[[#This Row],[Total RN Hours  (*Adjusted for 8 minimum)]]</f>
        <v>-50.761111111111106</v>
      </c>
      <c r="M12532" s="2">
        <v>8.3000000000000007</v>
      </c>
      <c r="N12532" s="2"/>
    </row>
    <row r="12533" spans="1:14" x14ac:dyDescent="0.35">
      <c r="A12533" t="s">
        <v>18614</v>
      </c>
      <c r="B12533" t="s">
        <v>3091</v>
      </c>
      <c r="C12533" t="s">
        <v>14701</v>
      </c>
      <c r="D12533" t="s">
        <v>19014</v>
      </c>
      <c r="E12533" s="2">
        <v>73.75555555555556</v>
      </c>
      <c r="F12533" s="2">
        <v>3.0584769508888212</v>
      </c>
      <c r="G12533" s="2">
        <v>2.977654413980114</v>
      </c>
      <c r="H12533" s="2">
        <v>1.0140192829165411</v>
      </c>
      <c r="I12533" s="2">
        <v>0.93319674600783364</v>
      </c>
      <c r="J12533" s="2">
        <v>74.789555555555552</v>
      </c>
      <c r="K12533" s="2">
        <v>74.789555555555552</v>
      </c>
      <c r="L12533" s="2">
        <f>24-Nurse[[#This Row],[Total RN Hours  (*Adjusted for 8 minimum)]]</f>
        <v>-50.789555555555552</v>
      </c>
      <c r="M12533" s="2">
        <v>8.3000000000000007</v>
      </c>
      <c r="N12533" s="2"/>
    </row>
    <row r="12534" spans="1:14" x14ac:dyDescent="0.35">
      <c r="A12534" t="s">
        <v>18623</v>
      </c>
      <c r="B12534" t="s">
        <v>5839</v>
      </c>
      <c r="C12534" t="s">
        <v>16011</v>
      </c>
      <c r="D12534" t="s">
        <v>19085</v>
      </c>
      <c r="E12534" s="2">
        <v>79.222222222222229</v>
      </c>
      <c r="F12534" s="2">
        <v>4.3772496493688635</v>
      </c>
      <c r="G12534" s="2">
        <v>3.8404544179523135</v>
      </c>
      <c r="H12534" s="2">
        <v>0.94432678821879357</v>
      </c>
      <c r="I12534" s="2">
        <v>0.4714866760168302</v>
      </c>
      <c r="J12534" s="2">
        <v>74.811666666666653</v>
      </c>
      <c r="K12534" s="2">
        <v>74.811666666666653</v>
      </c>
      <c r="L12534" s="2">
        <f>24-Nurse[[#This Row],[Total RN Hours  (*Adjusted for 8 minimum)]]</f>
        <v>-50.811666666666653</v>
      </c>
      <c r="M12534" s="2">
        <v>8.3000000000000007</v>
      </c>
      <c r="N12534" s="2"/>
    </row>
    <row r="12535" spans="1:14" x14ac:dyDescent="0.35">
      <c r="A12535" t="s">
        <v>18614</v>
      </c>
      <c r="B12535" t="s">
        <v>3102</v>
      </c>
      <c r="C12535" t="s">
        <v>14902</v>
      </c>
      <c r="D12535" t="s">
        <v>18741</v>
      </c>
      <c r="E12535" s="2">
        <v>110.33333333333333</v>
      </c>
      <c r="F12535" s="2">
        <v>3.4790312185297081</v>
      </c>
      <c r="G12535" s="2">
        <v>3.2559889224572003</v>
      </c>
      <c r="H12535" s="2">
        <v>0.67816112789526695</v>
      </c>
      <c r="I12535" s="2">
        <v>0.48965760322255791</v>
      </c>
      <c r="J12535" s="2">
        <v>74.823777777777778</v>
      </c>
      <c r="K12535" s="2">
        <v>74.823777777777778</v>
      </c>
      <c r="L12535" s="2">
        <f>24-Nurse[[#This Row],[Total RN Hours  (*Adjusted for 8 minimum)]]</f>
        <v>-50.823777777777778</v>
      </c>
      <c r="M12535" s="2">
        <v>8.3000000000000007</v>
      </c>
      <c r="N12535" s="2"/>
    </row>
    <row r="12536" spans="1:14" x14ac:dyDescent="0.35">
      <c r="A12536" t="s">
        <v>18636</v>
      </c>
      <c r="B12536" t="s">
        <v>9367</v>
      </c>
      <c r="C12536" t="s">
        <v>14564</v>
      </c>
      <c r="D12536" t="s">
        <v>19800</v>
      </c>
      <c r="E12536" s="2">
        <v>63.788888888888891</v>
      </c>
      <c r="F12536" s="2">
        <v>5.1314666434419083</v>
      </c>
      <c r="G12536" s="2">
        <v>4.8795941473610869</v>
      </c>
      <c r="H12536" s="2">
        <v>1.1730534750043546</v>
      </c>
      <c r="I12536" s="2">
        <v>1.0006096498867791</v>
      </c>
      <c r="J12536" s="2">
        <v>74.827777777777783</v>
      </c>
      <c r="K12536" s="2">
        <v>74.827777777777783</v>
      </c>
      <c r="L12536" s="2">
        <f>24-Nurse[[#This Row],[Total RN Hours  (*Adjusted for 8 minimum)]]</f>
        <v>-50.827777777777783</v>
      </c>
      <c r="M12536" s="2">
        <v>8.3000000000000007</v>
      </c>
      <c r="N12536" s="2"/>
    </row>
    <row r="12537" spans="1:14" x14ac:dyDescent="0.35">
      <c r="A12537" t="s">
        <v>18601</v>
      </c>
      <c r="B12537" t="s">
        <v>35</v>
      </c>
      <c r="C12537" t="s">
        <v>13613</v>
      </c>
      <c r="D12537" t="s">
        <v>18675</v>
      </c>
      <c r="E12537" s="2">
        <v>145.44444444444446</v>
      </c>
      <c r="F12537" s="2">
        <v>3.7968854087089379</v>
      </c>
      <c r="G12537" s="2">
        <v>3.5913804430863254</v>
      </c>
      <c r="H12537" s="2">
        <v>0.51460733384262791</v>
      </c>
      <c r="I12537" s="2">
        <v>0.40215508021390367</v>
      </c>
      <c r="J12537" s="2">
        <v>74.846777777777774</v>
      </c>
      <c r="K12537" s="2">
        <v>74.846777777777774</v>
      </c>
      <c r="L12537" s="2">
        <f>24-Nurse[[#This Row],[Total RN Hours  (*Adjusted for 8 minimum)]]</f>
        <v>-50.846777777777774</v>
      </c>
      <c r="M12537" s="2">
        <v>8.3000000000000007</v>
      </c>
      <c r="N12537" s="2"/>
    </row>
    <row r="12538" spans="1:14" x14ac:dyDescent="0.35">
      <c r="A12538" t="s">
        <v>18639</v>
      </c>
      <c r="B12538" t="s">
        <v>10229</v>
      </c>
      <c r="C12538" t="s">
        <v>15375</v>
      </c>
      <c r="D12538" t="s">
        <v>19768</v>
      </c>
      <c r="E12538" s="2">
        <v>143.52222222222221</v>
      </c>
      <c r="F12538" s="2">
        <v>3.2419292405357285</v>
      </c>
      <c r="G12538" s="2">
        <v>2.928892157621739</v>
      </c>
      <c r="H12538" s="2">
        <v>0.52154137957730129</v>
      </c>
      <c r="I12538" s="2">
        <v>0.38888673840675081</v>
      </c>
      <c r="J12538" s="2">
        <v>74.852777777777774</v>
      </c>
      <c r="K12538" s="2">
        <v>74.852777777777774</v>
      </c>
      <c r="L12538" s="2">
        <f>24-Nurse[[#This Row],[Total RN Hours  (*Adjusted for 8 minimum)]]</f>
        <v>-50.852777777777774</v>
      </c>
      <c r="M12538" s="2">
        <v>8.3000000000000007</v>
      </c>
      <c r="N12538" s="2"/>
    </row>
    <row r="12539" spans="1:14" x14ac:dyDescent="0.35">
      <c r="A12539" t="s">
        <v>18628</v>
      </c>
      <c r="B12539" t="s">
        <v>6998</v>
      </c>
      <c r="C12539" t="s">
        <v>16458</v>
      </c>
      <c r="D12539" t="s">
        <v>18858</v>
      </c>
      <c r="E12539" s="2">
        <v>145.42222222222222</v>
      </c>
      <c r="F12539" s="2">
        <v>4.2598403117359416</v>
      </c>
      <c r="G12539" s="2">
        <v>4.0912507640586799</v>
      </c>
      <c r="H12539" s="2">
        <v>0.51485712102689485</v>
      </c>
      <c r="I12539" s="2">
        <v>0.41594972493887528</v>
      </c>
      <c r="J12539" s="2">
        <v>74.871666666666655</v>
      </c>
      <c r="K12539" s="2">
        <v>74.871666666666655</v>
      </c>
      <c r="L12539" s="2">
        <f>24-Nurse[[#This Row],[Total RN Hours  (*Adjusted for 8 minimum)]]</f>
        <v>-50.871666666666655</v>
      </c>
      <c r="M12539" s="2">
        <v>8.3000000000000007</v>
      </c>
      <c r="N12539" s="2"/>
    </row>
    <row r="12540" spans="1:14" x14ac:dyDescent="0.35">
      <c r="A12540" t="s">
        <v>18641</v>
      </c>
      <c r="B12540" t="s">
        <v>10463</v>
      </c>
      <c r="C12540" t="s">
        <v>17675</v>
      </c>
      <c r="D12540" t="s">
        <v>19926</v>
      </c>
      <c r="E12540" s="2">
        <v>176.07777777777778</v>
      </c>
      <c r="F12540" s="2">
        <v>3.4105338549883255</v>
      </c>
      <c r="G12540" s="2">
        <v>3.0817176752697675</v>
      </c>
      <c r="H12540" s="2">
        <v>0.42523947750362845</v>
      </c>
      <c r="I12540" s="2">
        <v>0.21810247996466206</v>
      </c>
      <c r="J12540" s="2">
        <v>74.87522222222222</v>
      </c>
      <c r="K12540" s="2">
        <v>74.87522222222222</v>
      </c>
      <c r="L12540" s="2">
        <f>24-Nurse[[#This Row],[Total RN Hours  (*Adjusted for 8 minimum)]]</f>
        <v>-50.87522222222222</v>
      </c>
      <c r="M12540" s="2">
        <v>8.3000000000000007</v>
      </c>
      <c r="N12540" s="2"/>
    </row>
    <row r="12541" spans="1:14" x14ac:dyDescent="0.35">
      <c r="A12541" t="s">
        <v>18610</v>
      </c>
      <c r="B12541" t="s">
        <v>21065</v>
      </c>
      <c r="C12541" t="s">
        <v>14306</v>
      </c>
      <c r="D12541" t="s">
        <v>18662</v>
      </c>
      <c r="E12541" s="2">
        <v>145.35555555555555</v>
      </c>
      <c r="F12541" s="2">
        <v>4.0000382204555871</v>
      </c>
      <c r="G12541" s="2">
        <v>3.7380752178565961</v>
      </c>
      <c r="H12541" s="2">
        <v>0.51517352086836865</v>
      </c>
      <c r="I12541" s="2">
        <v>0.28585078734138508</v>
      </c>
      <c r="J12541" s="2">
        <v>74.883333333333326</v>
      </c>
      <c r="K12541" s="2">
        <v>74.883333333333326</v>
      </c>
      <c r="L12541" s="2">
        <f>24-Nurse[[#This Row],[Total RN Hours  (*Adjusted for 8 minimum)]]</f>
        <v>-50.883333333333326</v>
      </c>
      <c r="M12541" s="2">
        <v>8.3000000000000007</v>
      </c>
      <c r="N12541" s="2"/>
    </row>
    <row r="12542" spans="1:14" x14ac:dyDescent="0.35">
      <c r="A12542" t="s">
        <v>18639</v>
      </c>
      <c r="B12542" t="s">
        <v>9968</v>
      </c>
      <c r="C12542" t="s">
        <v>17508</v>
      </c>
      <c r="D12542" t="s">
        <v>19895</v>
      </c>
      <c r="E12542" s="2">
        <v>226.52222222222221</v>
      </c>
      <c r="F12542" s="2">
        <v>3.0908510325207241</v>
      </c>
      <c r="G12542" s="2">
        <v>3.0261038897336543</v>
      </c>
      <c r="H12542" s="2">
        <v>0.33060185412272519</v>
      </c>
      <c r="I12542" s="2">
        <v>0.28979153382057188</v>
      </c>
      <c r="J12542" s="2">
        <v>74.888666666666651</v>
      </c>
      <c r="K12542" s="2">
        <v>74.888666666666651</v>
      </c>
      <c r="L12542" s="2">
        <f>24-Nurse[[#This Row],[Total RN Hours  (*Adjusted for 8 minimum)]]</f>
        <v>-50.888666666666651</v>
      </c>
      <c r="M12542" s="2">
        <v>8.3000000000000007</v>
      </c>
      <c r="N12542" s="2"/>
    </row>
    <row r="12543" spans="1:14" x14ac:dyDescent="0.35">
      <c r="A12543" t="s">
        <v>18623</v>
      </c>
      <c r="B12543" t="s">
        <v>5909</v>
      </c>
      <c r="C12543" t="s">
        <v>3338</v>
      </c>
      <c r="D12543" t="s">
        <v>19438</v>
      </c>
      <c r="E12543" s="2">
        <v>63.8</v>
      </c>
      <c r="F12543" s="2">
        <v>5.0254893765238595</v>
      </c>
      <c r="G12543" s="2">
        <v>4.6002821316614417</v>
      </c>
      <c r="H12543" s="2">
        <v>1.1738958551027516</v>
      </c>
      <c r="I12543" s="2">
        <v>0.7486886102403344</v>
      </c>
      <c r="J12543" s="2">
        <v>74.894555555555556</v>
      </c>
      <c r="K12543" s="2">
        <v>74.894555555555556</v>
      </c>
      <c r="L12543" s="2">
        <f>24-Nurse[[#This Row],[Total RN Hours  (*Adjusted for 8 minimum)]]</f>
        <v>-50.894555555555556</v>
      </c>
      <c r="M12543" s="2">
        <v>8.3000000000000007</v>
      </c>
      <c r="N12543" s="2"/>
    </row>
    <row r="12544" spans="1:14" x14ac:dyDescent="0.35">
      <c r="A12544" t="s">
        <v>18630</v>
      </c>
      <c r="B12544" t="s">
        <v>7169</v>
      </c>
      <c r="C12544" t="s">
        <v>14168</v>
      </c>
      <c r="D12544" t="s">
        <v>18890</v>
      </c>
      <c r="E12544" s="2">
        <v>65.900000000000006</v>
      </c>
      <c r="F12544" s="2">
        <v>3.6890996459281729</v>
      </c>
      <c r="G12544" s="2">
        <v>3.5087759231158313</v>
      </c>
      <c r="H12544" s="2">
        <v>1.136784690608666</v>
      </c>
      <c r="I12544" s="2">
        <v>0.95646096779632417</v>
      </c>
      <c r="J12544" s="2">
        <v>74.914111111111097</v>
      </c>
      <c r="K12544" s="2">
        <v>74.914111111111097</v>
      </c>
      <c r="L12544" s="2">
        <f>24-Nurse[[#This Row],[Total RN Hours  (*Adjusted for 8 minimum)]]</f>
        <v>-50.914111111111097</v>
      </c>
      <c r="M12544" s="2">
        <v>8.3000000000000007</v>
      </c>
      <c r="N12544" s="2"/>
    </row>
    <row r="12545" spans="1:14" x14ac:dyDescent="0.35">
      <c r="A12545" t="s">
        <v>18624</v>
      </c>
      <c r="B12545" t="s">
        <v>5975</v>
      </c>
      <c r="C12545" t="s">
        <v>16069</v>
      </c>
      <c r="D12545" t="s">
        <v>19475</v>
      </c>
      <c r="E12545" s="2">
        <v>75.466666666666669</v>
      </c>
      <c r="F12545" s="2">
        <v>4.1562588339222621</v>
      </c>
      <c r="G12545" s="2">
        <v>3.9317564782096581</v>
      </c>
      <c r="H12545" s="2">
        <v>0.99280624263839801</v>
      </c>
      <c r="I12545" s="2">
        <v>0.77272084805653696</v>
      </c>
      <c r="J12545" s="2">
        <v>74.923777777777772</v>
      </c>
      <c r="K12545" s="2">
        <v>74.923777777777772</v>
      </c>
      <c r="L12545" s="2">
        <f>24-Nurse[[#This Row],[Total RN Hours  (*Adjusted for 8 minimum)]]</f>
        <v>-50.923777777777772</v>
      </c>
      <c r="M12545" s="2">
        <v>8.3000000000000007</v>
      </c>
      <c r="N12545" s="2"/>
    </row>
    <row r="12546" spans="1:14" x14ac:dyDescent="0.35">
      <c r="A12546" t="s">
        <v>18622</v>
      </c>
      <c r="B12546" t="s">
        <v>4223</v>
      </c>
      <c r="C12546" t="s">
        <v>14111</v>
      </c>
      <c r="D12546" t="s">
        <v>19377</v>
      </c>
      <c r="E12546" s="2">
        <v>131.37777777777777</v>
      </c>
      <c r="F12546" s="2">
        <v>3.9876099458728014</v>
      </c>
      <c r="G12546" s="2">
        <v>3.4828738159675239</v>
      </c>
      <c r="H12546" s="2">
        <v>0.57040764546684708</v>
      </c>
      <c r="I12546" s="2">
        <v>0.32998562246278756</v>
      </c>
      <c r="J12546" s="2">
        <v>74.938888888888883</v>
      </c>
      <c r="K12546" s="2">
        <v>74.938888888888883</v>
      </c>
      <c r="L12546" s="2">
        <f>24-Nurse[[#This Row],[Total RN Hours  (*Adjusted for 8 minimum)]]</f>
        <v>-50.938888888888883</v>
      </c>
      <c r="M12546" s="2">
        <v>8.3000000000000007</v>
      </c>
      <c r="N12546" s="2"/>
    </row>
    <row r="12547" spans="1:14" x14ac:dyDescent="0.35">
      <c r="A12547" t="s">
        <v>18623</v>
      </c>
      <c r="B12547" t="s">
        <v>5710</v>
      </c>
      <c r="C12547" t="s">
        <v>15966</v>
      </c>
      <c r="D12547" t="s">
        <v>19443</v>
      </c>
      <c r="E12547" s="2">
        <v>65.177777777777777</v>
      </c>
      <c r="F12547" s="2">
        <v>3.3828469144220934</v>
      </c>
      <c r="G12547" s="2">
        <v>2.949672690078418</v>
      </c>
      <c r="H12547" s="2">
        <v>1.1501960450051141</v>
      </c>
      <c r="I12547" s="2">
        <v>0.77548244118649834</v>
      </c>
      <c r="J12547" s="2">
        <v>74.967222222222219</v>
      </c>
      <c r="K12547" s="2">
        <v>74.967222222222219</v>
      </c>
      <c r="L12547" s="2">
        <f>24-Nurse[[#This Row],[Total RN Hours  (*Adjusted for 8 minimum)]]</f>
        <v>-50.967222222222219</v>
      </c>
      <c r="M12547" s="2">
        <v>8.3000000000000007</v>
      </c>
      <c r="N12547" s="2"/>
    </row>
    <row r="12548" spans="1:14" x14ac:dyDescent="0.35">
      <c r="A12548" t="s">
        <v>18651</v>
      </c>
      <c r="B12548" t="s">
        <v>20840</v>
      </c>
      <c r="C12548" t="s">
        <v>18178</v>
      </c>
      <c r="D12548" t="s">
        <v>20199</v>
      </c>
      <c r="E12548" s="2">
        <v>169.37777777777777</v>
      </c>
      <c r="F12548" s="2">
        <v>3.1604618210443456</v>
      </c>
      <c r="G12548" s="2">
        <v>2.8846785620572026</v>
      </c>
      <c r="H12548" s="2">
        <v>0.44267843085804248</v>
      </c>
      <c r="I12548" s="2">
        <v>0.26665704539490948</v>
      </c>
      <c r="J12548" s="2">
        <v>74.97988888888888</v>
      </c>
      <c r="K12548" s="2">
        <v>74.97988888888888</v>
      </c>
      <c r="L12548" s="2">
        <f>24-Nurse[[#This Row],[Total RN Hours  (*Adjusted for 8 minimum)]]</f>
        <v>-50.97988888888888</v>
      </c>
      <c r="M12548" s="2">
        <v>8.3000000000000007</v>
      </c>
      <c r="N12548" s="2"/>
    </row>
    <row r="12549" spans="1:14" x14ac:dyDescent="0.35">
      <c r="A12549" t="s">
        <v>18633</v>
      </c>
      <c r="B12549" t="s">
        <v>7960</v>
      </c>
      <c r="C12549" t="s">
        <v>16857</v>
      </c>
      <c r="D12549" t="s">
        <v>19381</v>
      </c>
      <c r="E12549" s="2">
        <v>110.66666666666667</v>
      </c>
      <c r="F12549" s="2">
        <v>3.0922188755020081</v>
      </c>
      <c r="G12549" s="2">
        <v>2.8390813253012048</v>
      </c>
      <c r="H12549" s="2">
        <v>0.67766064257028102</v>
      </c>
      <c r="I12549" s="2">
        <v>0.42452309236947788</v>
      </c>
      <c r="J12549" s="2">
        <v>74.99444444444444</v>
      </c>
      <c r="K12549" s="2">
        <v>74.99444444444444</v>
      </c>
      <c r="L12549" s="2">
        <f>24-Nurse[[#This Row],[Total RN Hours  (*Adjusted for 8 minimum)]]</f>
        <v>-50.99444444444444</v>
      </c>
      <c r="M12549" s="2">
        <v>8.3000000000000007</v>
      </c>
      <c r="N12549" s="2"/>
    </row>
    <row r="12550" spans="1:14" x14ac:dyDescent="0.35">
      <c r="A12550" t="s">
        <v>18606</v>
      </c>
      <c r="B12550" t="s">
        <v>1208</v>
      </c>
      <c r="C12550" t="s">
        <v>14099</v>
      </c>
      <c r="D12550" t="s">
        <v>18838</v>
      </c>
      <c r="E12550" s="2">
        <v>97.62222222222222</v>
      </c>
      <c r="F12550" s="2">
        <v>3.2389380833143635</v>
      </c>
      <c r="G12550" s="2">
        <v>3.0941623036649211</v>
      </c>
      <c r="H12550" s="2">
        <v>0.76834281811973582</v>
      </c>
      <c r="I12550" s="2">
        <v>0.62447757796494419</v>
      </c>
      <c r="J12550" s="2">
        <v>75.007333333333321</v>
      </c>
      <c r="K12550" s="2">
        <v>75.007333333333321</v>
      </c>
      <c r="L12550" s="2">
        <f>24-Nurse[[#This Row],[Total RN Hours  (*Adjusted for 8 minimum)]]</f>
        <v>-51.007333333333321</v>
      </c>
      <c r="M12550" s="2">
        <v>8.3000000000000007</v>
      </c>
      <c r="N12550" s="2"/>
    </row>
    <row r="12551" spans="1:14" x14ac:dyDescent="0.35">
      <c r="A12551" t="s">
        <v>18634</v>
      </c>
      <c r="B12551" t="s">
        <v>8489</v>
      </c>
      <c r="C12551" t="s">
        <v>14210</v>
      </c>
      <c r="D12551" t="s">
        <v>19267</v>
      </c>
      <c r="E12551" s="2">
        <v>66.833333333333329</v>
      </c>
      <c r="F12551" s="2">
        <v>4.0466916043225272</v>
      </c>
      <c r="G12551" s="2">
        <v>3.5646633416458853</v>
      </c>
      <c r="H12551" s="2">
        <v>1.122665004156276</v>
      </c>
      <c r="I12551" s="2">
        <v>0.64063674147963423</v>
      </c>
      <c r="J12551" s="2">
        <v>75.031444444444446</v>
      </c>
      <c r="K12551" s="2">
        <v>75.031444444444446</v>
      </c>
      <c r="L12551" s="2">
        <f>24-Nurse[[#This Row],[Total RN Hours  (*Adjusted for 8 minimum)]]</f>
        <v>-51.031444444444446</v>
      </c>
      <c r="M12551" s="2">
        <v>8.3000000000000007</v>
      </c>
      <c r="N12551" s="2"/>
    </row>
    <row r="12552" spans="1:14" x14ac:dyDescent="0.35">
      <c r="A12552" t="s">
        <v>18649</v>
      </c>
      <c r="B12552" t="s">
        <v>11784</v>
      </c>
      <c r="C12552" t="s">
        <v>18064</v>
      </c>
      <c r="D12552" t="s">
        <v>20159</v>
      </c>
      <c r="E12552" s="2">
        <v>80.066666666666663</v>
      </c>
      <c r="F12552" s="2">
        <v>4.548893977241188</v>
      </c>
      <c r="G12552" s="2">
        <v>4.2608354149320009</v>
      </c>
      <c r="H12552" s="2">
        <v>0.93713572023313907</v>
      </c>
      <c r="I12552" s="2">
        <v>0.64907715792395226</v>
      </c>
      <c r="J12552" s="2">
        <v>75.033333333333331</v>
      </c>
      <c r="K12552" s="2">
        <v>75.033333333333331</v>
      </c>
      <c r="L12552" s="2">
        <f>24-Nurse[[#This Row],[Total RN Hours  (*Adjusted for 8 minimum)]]</f>
        <v>-51.033333333333331</v>
      </c>
      <c r="M12552" s="2">
        <v>8.3000000000000007</v>
      </c>
      <c r="N12552" s="2"/>
    </row>
    <row r="12553" spans="1:14" x14ac:dyDescent="0.35">
      <c r="A12553" t="s">
        <v>18605</v>
      </c>
      <c r="B12553" t="s">
        <v>1029</v>
      </c>
      <c r="C12553" t="s">
        <v>13884</v>
      </c>
      <c r="D12553" t="s">
        <v>18794</v>
      </c>
      <c r="E12553" s="2">
        <v>109.47777777777777</v>
      </c>
      <c r="F12553" s="2">
        <v>3.8197026286410227</v>
      </c>
      <c r="G12553" s="2">
        <v>3.5005703846544196</v>
      </c>
      <c r="H12553" s="2">
        <v>0.68557799654927432</v>
      </c>
      <c r="I12553" s="2">
        <v>0.51668933319801069</v>
      </c>
      <c r="J12553" s="2">
        <v>75.055555555555557</v>
      </c>
      <c r="K12553" s="2">
        <v>75.055555555555557</v>
      </c>
      <c r="L12553" s="2">
        <f>24-Nurse[[#This Row],[Total RN Hours  (*Adjusted for 8 minimum)]]</f>
        <v>-51.055555555555557</v>
      </c>
      <c r="M12553" s="2">
        <v>8.3000000000000007</v>
      </c>
      <c r="N12553" s="2"/>
    </row>
    <row r="12554" spans="1:14" x14ac:dyDescent="0.35">
      <c r="A12554" t="s">
        <v>18644</v>
      </c>
      <c r="B12554" t="s">
        <v>10791</v>
      </c>
      <c r="C12554" t="s">
        <v>17784</v>
      </c>
      <c r="D12554" t="s">
        <v>18927</v>
      </c>
      <c r="E12554" s="2">
        <v>177.27777777777777</v>
      </c>
      <c r="F12554" s="2">
        <v>3.5668129113130678</v>
      </c>
      <c r="G12554" s="2">
        <v>3.4399561266060799</v>
      </c>
      <c r="H12554" s="2">
        <v>0.42340958947038543</v>
      </c>
      <c r="I12554" s="2">
        <v>0.32970855531181453</v>
      </c>
      <c r="J12554" s="2">
        <v>75.061111111111103</v>
      </c>
      <c r="K12554" s="2">
        <v>75.061111111111103</v>
      </c>
      <c r="L12554" s="2">
        <f>24-Nurse[[#This Row],[Total RN Hours  (*Adjusted for 8 minimum)]]</f>
        <v>-51.061111111111103</v>
      </c>
      <c r="M12554" s="2">
        <v>8.3000000000000007</v>
      </c>
      <c r="N12554" s="2"/>
    </row>
    <row r="12555" spans="1:14" x14ac:dyDescent="0.35">
      <c r="A12555" t="s">
        <v>18648</v>
      </c>
      <c r="B12555" t="s">
        <v>11447</v>
      </c>
      <c r="C12555" t="s">
        <v>17809</v>
      </c>
      <c r="D12555" t="s">
        <v>20102</v>
      </c>
      <c r="E12555" s="2">
        <v>76.211111111111109</v>
      </c>
      <c r="F12555" s="2">
        <v>5.1687432570345528</v>
      </c>
      <c r="G12555" s="2">
        <v>4.3881017641055546</v>
      </c>
      <c r="H12555" s="2">
        <v>0.98550954949701131</v>
      </c>
      <c r="I12555" s="2">
        <v>0.41533751275696168</v>
      </c>
      <c r="J12555" s="2">
        <v>75.106777777777779</v>
      </c>
      <c r="K12555" s="2">
        <v>75.106777777777779</v>
      </c>
      <c r="L12555" s="2">
        <f>24-Nurse[[#This Row],[Total RN Hours  (*Adjusted for 8 minimum)]]</f>
        <v>-51.106777777777779</v>
      </c>
      <c r="M12555" s="2">
        <v>8.3000000000000007</v>
      </c>
      <c r="N12555" s="2"/>
    </row>
    <row r="12556" spans="1:14" x14ac:dyDescent="0.35">
      <c r="A12556" t="s">
        <v>18610</v>
      </c>
      <c r="B12556" t="s">
        <v>1636</v>
      </c>
      <c r="C12556" t="s">
        <v>13830</v>
      </c>
      <c r="D12556" t="s">
        <v>18901</v>
      </c>
      <c r="E12556" s="2">
        <v>115.87777777777778</v>
      </c>
      <c r="F12556" s="2">
        <v>3.589274139418928</v>
      </c>
      <c r="G12556" s="2">
        <v>3.3059967398600056</v>
      </c>
      <c r="H12556" s="2">
        <v>0.64817144500910917</v>
      </c>
      <c r="I12556" s="2">
        <v>0.37842362642631122</v>
      </c>
      <c r="J12556" s="2">
        <v>75.108666666666664</v>
      </c>
      <c r="K12556" s="2">
        <v>75.108666666666664</v>
      </c>
      <c r="L12556" s="2">
        <f>24-Nurse[[#This Row],[Total RN Hours  (*Adjusted for 8 minimum)]]</f>
        <v>-51.108666666666664</v>
      </c>
      <c r="M12556" s="2">
        <v>8.3000000000000007</v>
      </c>
      <c r="N12556" s="2"/>
    </row>
    <row r="12557" spans="1:14" x14ac:dyDescent="0.35">
      <c r="A12557" t="s">
        <v>18639</v>
      </c>
      <c r="B12557" t="s">
        <v>10347</v>
      </c>
      <c r="C12557" t="s">
        <v>15806</v>
      </c>
      <c r="D12557" t="s">
        <v>19897</v>
      </c>
      <c r="E12557" s="2">
        <v>118.63333333333334</v>
      </c>
      <c r="F12557" s="2">
        <v>3.2973279010958132</v>
      </c>
      <c r="G12557" s="2">
        <v>2.7760672473541259</v>
      </c>
      <c r="H12557" s="2">
        <v>0.63318347850519796</v>
      </c>
      <c r="I12557" s="2">
        <v>0.26292497892666478</v>
      </c>
      <c r="J12557" s="2">
        <v>75.11666666666666</v>
      </c>
      <c r="K12557" s="2">
        <v>75.11666666666666</v>
      </c>
      <c r="L12557" s="2">
        <f>24-Nurse[[#This Row],[Total RN Hours  (*Adjusted for 8 minimum)]]</f>
        <v>-51.11666666666666</v>
      </c>
      <c r="M12557" s="2">
        <v>8.3000000000000007</v>
      </c>
      <c r="N12557" s="2"/>
    </row>
    <row r="12558" spans="1:14" x14ac:dyDescent="0.35">
      <c r="A12558" t="s">
        <v>18610</v>
      </c>
      <c r="B12558" t="s">
        <v>1731</v>
      </c>
      <c r="C12558" t="s">
        <v>14269</v>
      </c>
      <c r="D12558" t="s">
        <v>18886</v>
      </c>
      <c r="E12558" s="2">
        <v>97.388888888888886</v>
      </c>
      <c r="F12558" s="2">
        <v>3.8031374786081003</v>
      </c>
      <c r="G12558" s="2">
        <v>3.6573588134626358</v>
      </c>
      <c r="H12558" s="2">
        <v>0.77136337706788349</v>
      </c>
      <c r="I12558" s="2">
        <v>0.62558471192241871</v>
      </c>
      <c r="J12558" s="2">
        <v>75.122222222222206</v>
      </c>
      <c r="K12558" s="2">
        <v>75.122222222222206</v>
      </c>
      <c r="L12558" s="2">
        <f>24-Nurse[[#This Row],[Total RN Hours  (*Adjusted for 8 minimum)]]</f>
        <v>-51.122222222222206</v>
      </c>
      <c r="M12558" s="2">
        <v>8.3000000000000007</v>
      </c>
      <c r="N12558" s="2"/>
    </row>
    <row r="12559" spans="1:14" x14ac:dyDescent="0.35">
      <c r="A12559" t="s">
        <v>18633</v>
      </c>
      <c r="B12559" t="s">
        <v>7929</v>
      </c>
      <c r="C12559" t="s">
        <v>16718</v>
      </c>
      <c r="D12559" t="s">
        <v>19682</v>
      </c>
      <c r="E12559" s="2">
        <v>207.61111111111111</v>
      </c>
      <c r="F12559" s="2">
        <v>2.6907257158148243</v>
      </c>
      <c r="G12559" s="2">
        <v>2.583326732673267</v>
      </c>
      <c r="H12559" s="2">
        <v>0.36202836499866198</v>
      </c>
      <c r="I12559" s="2">
        <v>0.27436446347337434</v>
      </c>
      <c r="J12559" s="2">
        <v>75.161111111111097</v>
      </c>
      <c r="K12559" s="2">
        <v>75.161111111111097</v>
      </c>
      <c r="L12559" s="2">
        <f>24-Nurse[[#This Row],[Total RN Hours  (*Adjusted for 8 minimum)]]</f>
        <v>-51.161111111111097</v>
      </c>
      <c r="M12559" s="2">
        <v>8.3000000000000007</v>
      </c>
      <c r="N12559" s="2"/>
    </row>
    <row r="12560" spans="1:14" x14ac:dyDescent="0.35">
      <c r="A12560" t="s">
        <v>18628</v>
      </c>
      <c r="B12560" t="s">
        <v>6940</v>
      </c>
      <c r="C12560" t="s">
        <v>16458</v>
      </c>
      <c r="D12560" t="s">
        <v>18858</v>
      </c>
      <c r="E12560" s="2">
        <v>111.02222222222223</v>
      </c>
      <c r="F12560" s="2">
        <v>3.856346076861489</v>
      </c>
      <c r="G12560" s="2">
        <v>3.5434957966373095</v>
      </c>
      <c r="H12560" s="2">
        <v>0.67709767814251387</v>
      </c>
      <c r="I12560" s="2">
        <v>0.41596377101681348</v>
      </c>
      <c r="J12560" s="2">
        <v>75.172888888888878</v>
      </c>
      <c r="K12560" s="2">
        <v>75.172888888888878</v>
      </c>
      <c r="L12560" s="2">
        <f>24-Nurse[[#This Row],[Total RN Hours  (*Adjusted for 8 minimum)]]</f>
        <v>-51.172888888888878</v>
      </c>
      <c r="M12560" s="2">
        <v>8.3000000000000007</v>
      </c>
      <c r="N12560" s="2"/>
    </row>
    <row r="12561" spans="1:14" x14ac:dyDescent="0.35">
      <c r="A12561" t="s">
        <v>18610</v>
      </c>
      <c r="B12561" t="s">
        <v>1663</v>
      </c>
      <c r="C12561" t="s">
        <v>14282</v>
      </c>
      <c r="D12561" t="s">
        <v>18886</v>
      </c>
      <c r="E12561" s="2">
        <v>83.955555555555549</v>
      </c>
      <c r="F12561" s="2">
        <v>3.70921651667549</v>
      </c>
      <c r="G12561" s="2">
        <v>3.4461222869242989</v>
      </c>
      <c r="H12561" s="2">
        <v>0.89544732662784554</v>
      </c>
      <c r="I12561" s="2">
        <v>0.69056379036527282</v>
      </c>
      <c r="J12561" s="2">
        <v>75.177777777777777</v>
      </c>
      <c r="K12561" s="2">
        <v>75.177777777777777</v>
      </c>
      <c r="L12561" s="2">
        <f>24-Nurse[[#This Row],[Total RN Hours  (*Adjusted for 8 minimum)]]</f>
        <v>-51.177777777777777</v>
      </c>
      <c r="M12561" s="2">
        <v>8.3000000000000007</v>
      </c>
      <c r="N12561" s="2"/>
    </row>
    <row r="12562" spans="1:14" x14ac:dyDescent="0.35">
      <c r="A12562" t="s">
        <v>18631</v>
      </c>
      <c r="B12562" t="s">
        <v>7455</v>
      </c>
      <c r="C12562" t="s">
        <v>16671</v>
      </c>
      <c r="D12562" t="s">
        <v>19655</v>
      </c>
      <c r="E12562" s="2">
        <v>49.366666666666667</v>
      </c>
      <c r="F12562" s="2">
        <v>5.1305424262885433</v>
      </c>
      <c r="G12562" s="2">
        <v>4.6733265811388698</v>
      </c>
      <c r="H12562" s="2">
        <v>1.5233063245554805</v>
      </c>
      <c r="I12562" s="2">
        <v>1.1599459824442944</v>
      </c>
      <c r="J12562" s="2">
        <v>75.200555555555553</v>
      </c>
      <c r="K12562" s="2">
        <v>75.200555555555553</v>
      </c>
      <c r="L12562" s="2">
        <f>24-Nurse[[#This Row],[Total RN Hours  (*Adjusted for 8 minimum)]]</f>
        <v>-51.200555555555553</v>
      </c>
      <c r="M12562" s="2">
        <v>8.3000000000000007</v>
      </c>
      <c r="N12562" s="2"/>
    </row>
    <row r="12563" spans="1:14" x14ac:dyDescent="0.35">
      <c r="A12563" t="s">
        <v>18651</v>
      </c>
      <c r="B12563" t="s">
        <v>12035</v>
      </c>
      <c r="C12563" t="s">
        <v>15363</v>
      </c>
      <c r="D12563" t="s">
        <v>20204</v>
      </c>
      <c r="E12563" s="2">
        <v>54.366666666666667</v>
      </c>
      <c r="F12563" s="2">
        <v>4.106570611077049</v>
      </c>
      <c r="G12563" s="2">
        <v>3.5084508481504191</v>
      </c>
      <c r="H12563" s="2">
        <v>1.3833435520130799</v>
      </c>
      <c r="I12563" s="2">
        <v>0.78522378908644996</v>
      </c>
      <c r="J12563" s="2">
        <v>75.207777777777778</v>
      </c>
      <c r="K12563" s="2">
        <v>75.207777777777778</v>
      </c>
      <c r="L12563" s="2">
        <f>24-Nurse[[#This Row],[Total RN Hours  (*Adjusted for 8 minimum)]]</f>
        <v>-51.207777777777778</v>
      </c>
      <c r="M12563" s="2">
        <v>8.3000000000000007</v>
      </c>
      <c r="N12563" s="2"/>
    </row>
    <row r="12564" spans="1:14" x14ac:dyDescent="0.35">
      <c r="A12564" t="s">
        <v>18610</v>
      </c>
      <c r="B12564" t="s">
        <v>20471</v>
      </c>
      <c r="C12564" t="s">
        <v>14381</v>
      </c>
      <c r="D12564" t="s">
        <v>18703</v>
      </c>
      <c r="E12564" s="2">
        <v>124.27777777777777</v>
      </c>
      <c r="F12564" s="2">
        <v>3.5603039785426911</v>
      </c>
      <c r="G12564" s="2">
        <v>3.3711130978989718</v>
      </c>
      <c r="H12564" s="2">
        <v>0.60517657577112194</v>
      </c>
      <c r="I12564" s="2">
        <v>0.49502905677246306</v>
      </c>
      <c r="J12564" s="2">
        <v>75.20999999999998</v>
      </c>
      <c r="K12564" s="2">
        <v>75.20999999999998</v>
      </c>
      <c r="L12564" s="2">
        <f>24-Nurse[[#This Row],[Total RN Hours  (*Adjusted for 8 minimum)]]</f>
        <v>-51.20999999999998</v>
      </c>
      <c r="M12564" s="2">
        <v>8.3000000000000007</v>
      </c>
      <c r="N12564" s="2"/>
    </row>
    <row r="12565" spans="1:14" x14ac:dyDescent="0.35">
      <c r="A12565" t="s">
        <v>18624</v>
      </c>
      <c r="B12565" t="s">
        <v>5953</v>
      </c>
      <c r="C12565" t="s">
        <v>16051</v>
      </c>
      <c r="D12565" t="s">
        <v>19461</v>
      </c>
      <c r="E12565" s="2">
        <v>94.87777777777778</v>
      </c>
      <c r="F12565" s="2">
        <v>3.5449314908068859</v>
      </c>
      <c r="G12565" s="2">
        <v>3.1936315727836986</v>
      </c>
      <c r="H12565" s="2">
        <v>0.79286216184564928</v>
      </c>
      <c r="I12565" s="2">
        <v>0.44156224382246168</v>
      </c>
      <c r="J12565" s="2">
        <v>75.224999999999994</v>
      </c>
      <c r="K12565" s="2">
        <v>75.224999999999994</v>
      </c>
      <c r="L12565" s="2">
        <f>24-Nurse[[#This Row],[Total RN Hours  (*Adjusted for 8 minimum)]]</f>
        <v>-51.224999999999994</v>
      </c>
      <c r="M12565" s="2">
        <v>8.3000000000000007</v>
      </c>
      <c r="N12565" s="2"/>
    </row>
    <row r="12566" spans="1:14" x14ac:dyDescent="0.35">
      <c r="A12566" t="s">
        <v>18610</v>
      </c>
      <c r="B12566" t="s">
        <v>1677</v>
      </c>
      <c r="C12566" t="s">
        <v>13690</v>
      </c>
      <c r="D12566" t="s">
        <v>18889</v>
      </c>
      <c r="E12566" s="2">
        <v>145.85555555555555</v>
      </c>
      <c r="F12566" s="2">
        <v>3.3489030243010589</v>
      </c>
      <c r="G12566" s="2">
        <v>3.2344351336939132</v>
      </c>
      <c r="H12566" s="2">
        <v>0.51585358421573857</v>
      </c>
      <c r="I12566" s="2">
        <v>0.4378273786851527</v>
      </c>
      <c r="J12566" s="2">
        <v>75.240111111111105</v>
      </c>
      <c r="K12566" s="2">
        <v>75.240111111111105</v>
      </c>
      <c r="L12566" s="2">
        <f>24-Nurse[[#This Row],[Total RN Hours  (*Adjusted for 8 minimum)]]</f>
        <v>-51.240111111111105</v>
      </c>
      <c r="M12566" s="2">
        <v>8.3000000000000007</v>
      </c>
      <c r="N12566" s="2"/>
    </row>
    <row r="12567" spans="1:14" x14ac:dyDescent="0.35">
      <c r="A12567" t="s">
        <v>18639</v>
      </c>
      <c r="B12567" t="s">
        <v>10061</v>
      </c>
      <c r="C12567" t="s">
        <v>17474</v>
      </c>
      <c r="D12567" t="s">
        <v>19898</v>
      </c>
      <c r="E12567" s="2">
        <v>83.74444444444444</v>
      </c>
      <c r="F12567" s="2">
        <v>3.0236168236698955</v>
      </c>
      <c r="G12567" s="2">
        <v>2.8747180575825926</v>
      </c>
      <c r="H12567" s="2">
        <v>0.89873291760647478</v>
      </c>
      <c r="I12567" s="2">
        <v>0.7498341515191721</v>
      </c>
      <c r="J12567" s="2">
        <v>75.263888888888886</v>
      </c>
      <c r="K12567" s="2">
        <v>75.263888888888886</v>
      </c>
      <c r="L12567" s="2">
        <f>24-Nurse[[#This Row],[Total RN Hours  (*Adjusted for 8 minimum)]]</f>
        <v>-51.263888888888886</v>
      </c>
      <c r="M12567" s="2">
        <v>8.3000000000000007</v>
      </c>
      <c r="N12567" s="2"/>
    </row>
    <row r="12568" spans="1:14" x14ac:dyDescent="0.35">
      <c r="A12568" t="s">
        <v>18639</v>
      </c>
      <c r="B12568" t="s">
        <v>20730</v>
      </c>
      <c r="C12568" t="s">
        <v>17563</v>
      </c>
      <c r="D12568" t="s">
        <v>19897</v>
      </c>
      <c r="E12568" s="2">
        <v>165.88888888888889</v>
      </c>
      <c r="F12568" s="2">
        <v>3.0362739450770264</v>
      </c>
      <c r="G12568" s="2">
        <v>3.0019805760214338</v>
      </c>
      <c r="H12568" s="2">
        <v>0.4537273945077025</v>
      </c>
      <c r="I12568" s="2">
        <v>0.41943402545210978</v>
      </c>
      <c r="J12568" s="2">
        <v>75.268333333333317</v>
      </c>
      <c r="K12568" s="2">
        <v>75.268333333333317</v>
      </c>
      <c r="L12568" s="2">
        <f>24-Nurse[[#This Row],[Total RN Hours  (*Adjusted for 8 minimum)]]</f>
        <v>-51.268333333333317</v>
      </c>
      <c r="M12568" s="2">
        <v>8.3000000000000007</v>
      </c>
      <c r="N12568" s="2"/>
    </row>
    <row r="12569" spans="1:14" x14ac:dyDescent="0.35">
      <c r="A12569" t="s">
        <v>18649</v>
      </c>
      <c r="B12569" t="s">
        <v>11682</v>
      </c>
      <c r="C12569" t="s">
        <v>18076</v>
      </c>
      <c r="D12569" t="s">
        <v>20161</v>
      </c>
      <c r="E12569" s="2">
        <v>63.922222222222224</v>
      </c>
      <c r="F12569" s="2">
        <v>3.7874517642968888</v>
      </c>
      <c r="G12569" s="2">
        <v>3.6162193638101865</v>
      </c>
      <c r="H12569" s="2">
        <v>1.1776377542151921</v>
      </c>
      <c r="I12569" s="2">
        <v>1.0080132104988702</v>
      </c>
      <c r="J12569" s="2">
        <v>75.277222222222221</v>
      </c>
      <c r="K12569" s="2">
        <v>75.277222222222221</v>
      </c>
      <c r="L12569" s="2">
        <f>24-Nurse[[#This Row],[Total RN Hours  (*Adjusted for 8 minimum)]]</f>
        <v>-51.277222222222221</v>
      </c>
      <c r="M12569" s="2">
        <v>8.3000000000000007</v>
      </c>
      <c r="N12569" s="2"/>
    </row>
    <row r="12570" spans="1:14" x14ac:dyDescent="0.35">
      <c r="A12570" t="s">
        <v>18648</v>
      </c>
      <c r="B12570" t="s">
        <v>11643</v>
      </c>
      <c r="C12570" t="s">
        <v>15154</v>
      </c>
      <c r="D12570" t="s">
        <v>20141</v>
      </c>
      <c r="E12570" s="2">
        <v>164.23333333333332</v>
      </c>
      <c r="F12570" s="2">
        <v>3.2763175698531901</v>
      </c>
      <c r="G12570" s="2">
        <v>3.0733543062039104</v>
      </c>
      <c r="H12570" s="2">
        <v>0.45839253095189775</v>
      </c>
      <c r="I12570" s="2">
        <v>0.30633921926797919</v>
      </c>
      <c r="J12570" s="2">
        <v>75.283333333333331</v>
      </c>
      <c r="K12570" s="2">
        <v>75.283333333333331</v>
      </c>
      <c r="L12570" s="2">
        <f>24-Nurse[[#This Row],[Total RN Hours  (*Adjusted for 8 minimum)]]</f>
        <v>-51.283333333333331</v>
      </c>
      <c r="M12570" s="2">
        <v>8.3000000000000007</v>
      </c>
      <c r="N12570" s="2"/>
    </row>
    <row r="12571" spans="1:14" x14ac:dyDescent="0.35">
      <c r="A12571" t="s">
        <v>18605</v>
      </c>
      <c r="B12571" t="s">
        <v>12701</v>
      </c>
      <c r="C12571" t="s">
        <v>13958</v>
      </c>
      <c r="D12571" t="s">
        <v>18794</v>
      </c>
      <c r="E12571" s="2">
        <v>155.62222222222223</v>
      </c>
      <c r="F12571" s="2">
        <v>4.7759467371126663</v>
      </c>
      <c r="G12571" s="2">
        <v>4.48682350421248</v>
      </c>
      <c r="H12571" s="2">
        <v>0.48376767099814361</v>
      </c>
      <c r="I12571" s="2">
        <v>0.39086748536341565</v>
      </c>
      <c r="J12571" s="2">
        <v>75.284999999999997</v>
      </c>
      <c r="K12571" s="2">
        <v>75.284999999999997</v>
      </c>
      <c r="L12571" s="2">
        <f>24-Nurse[[#This Row],[Total RN Hours  (*Adjusted for 8 minimum)]]</f>
        <v>-51.284999999999997</v>
      </c>
      <c r="M12571" s="2">
        <v>8.3000000000000007</v>
      </c>
      <c r="N12571" s="2"/>
    </row>
    <row r="12572" spans="1:14" x14ac:dyDescent="0.35">
      <c r="A12572" t="s">
        <v>18605</v>
      </c>
      <c r="B12572" t="s">
        <v>12280</v>
      </c>
      <c r="C12572" t="s">
        <v>18327</v>
      </c>
      <c r="D12572" t="s">
        <v>18800</v>
      </c>
      <c r="E12572" s="2">
        <v>66.511111111111106</v>
      </c>
      <c r="F12572" s="2">
        <v>4.604308386234548</v>
      </c>
      <c r="G12572" s="2">
        <v>4.2634580688272639</v>
      </c>
      <c r="H12572" s="2">
        <v>1.132076511861009</v>
      </c>
      <c r="I12572" s="2">
        <v>0.94274974941530243</v>
      </c>
      <c r="J12572" s="2">
        <v>75.295666666666662</v>
      </c>
      <c r="K12572" s="2">
        <v>75.295666666666662</v>
      </c>
      <c r="L12572" s="2">
        <f>24-Nurse[[#This Row],[Total RN Hours  (*Adjusted for 8 minimum)]]</f>
        <v>-51.295666666666662</v>
      </c>
      <c r="M12572" s="2">
        <v>8.3000000000000007</v>
      </c>
      <c r="N12572" s="2"/>
    </row>
    <row r="12573" spans="1:14" x14ac:dyDescent="0.35">
      <c r="A12573" t="s">
        <v>18603</v>
      </c>
      <c r="B12573" t="s">
        <v>255</v>
      </c>
      <c r="C12573" t="s">
        <v>13723</v>
      </c>
      <c r="D12573" t="s">
        <v>18725</v>
      </c>
      <c r="E12573" s="2">
        <v>108.6</v>
      </c>
      <c r="F12573" s="2">
        <v>3.2575936157151633</v>
      </c>
      <c r="G12573" s="2">
        <v>2.9836003683241255</v>
      </c>
      <c r="H12573" s="2">
        <v>0.69336300388786576</v>
      </c>
      <c r="I12573" s="2">
        <v>0.53436771025168817</v>
      </c>
      <c r="J12573" s="2">
        <v>75.299222222222213</v>
      </c>
      <c r="K12573" s="2">
        <v>75.299222222222213</v>
      </c>
      <c r="L12573" s="2">
        <f>24-Nurse[[#This Row],[Total RN Hours  (*Adjusted for 8 minimum)]]</f>
        <v>-51.299222222222213</v>
      </c>
      <c r="M12573" s="2">
        <v>8.3000000000000007</v>
      </c>
      <c r="N12573" s="2"/>
    </row>
    <row r="12574" spans="1:14" x14ac:dyDescent="0.35">
      <c r="A12574" t="s">
        <v>18610</v>
      </c>
      <c r="B12574" t="s">
        <v>1809</v>
      </c>
      <c r="C12574" t="s">
        <v>14290</v>
      </c>
      <c r="D12574" t="s">
        <v>18896</v>
      </c>
      <c r="E12574" s="2">
        <v>130.67777777777778</v>
      </c>
      <c r="F12574" s="2">
        <v>4.3604438398095402</v>
      </c>
      <c r="G12574" s="2">
        <v>3.9961040727829267</v>
      </c>
      <c r="H12574" s="2">
        <v>0.57624776804693478</v>
      </c>
      <c r="I12574" s="2">
        <v>0.38251424198622569</v>
      </c>
      <c r="J12574" s="2">
        <v>75.302777777777777</v>
      </c>
      <c r="K12574" s="2">
        <v>75.302777777777777</v>
      </c>
      <c r="L12574" s="2">
        <f>24-Nurse[[#This Row],[Total RN Hours  (*Adjusted for 8 minimum)]]</f>
        <v>-51.302777777777777</v>
      </c>
      <c r="M12574" s="2">
        <v>8.3000000000000007</v>
      </c>
      <c r="N12574" s="2"/>
    </row>
    <row r="12575" spans="1:14" x14ac:dyDescent="0.35">
      <c r="A12575" t="s">
        <v>18614</v>
      </c>
      <c r="B12575" t="s">
        <v>2744</v>
      </c>
      <c r="C12575" t="s">
        <v>14672</v>
      </c>
      <c r="D12575" t="s">
        <v>19059</v>
      </c>
      <c r="E12575" s="2">
        <v>61.977777777777774</v>
      </c>
      <c r="F12575" s="2">
        <v>3.6996235209752597</v>
      </c>
      <c r="G12575" s="2">
        <v>3.2742470419505199</v>
      </c>
      <c r="H12575" s="2">
        <v>1.2150860523485119</v>
      </c>
      <c r="I12575" s="2">
        <v>0.78970957332377201</v>
      </c>
      <c r="J12575" s="2">
        <v>75.308333333333323</v>
      </c>
      <c r="K12575" s="2">
        <v>75.308333333333323</v>
      </c>
      <c r="L12575" s="2">
        <f>24-Nurse[[#This Row],[Total RN Hours  (*Adjusted for 8 minimum)]]</f>
        <v>-51.308333333333323</v>
      </c>
      <c r="M12575" s="2">
        <v>8.3000000000000007</v>
      </c>
      <c r="N12575" s="2"/>
    </row>
    <row r="12576" spans="1:14" x14ac:dyDescent="0.35">
      <c r="A12576" t="s">
        <v>18633</v>
      </c>
      <c r="B12576" t="s">
        <v>7802</v>
      </c>
      <c r="C12576" t="s">
        <v>16808</v>
      </c>
      <c r="D12576" t="s">
        <v>19705</v>
      </c>
      <c r="E12576" s="2">
        <v>115.32222222222222</v>
      </c>
      <c r="F12576" s="2">
        <v>3.10925137296464</v>
      </c>
      <c r="G12576" s="2">
        <v>2.9772058965218231</v>
      </c>
      <c r="H12576" s="2">
        <v>0.65311398015223054</v>
      </c>
      <c r="I12576" s="2">
        <v>0.52106850370941327</v>
      </c>
      <c r="J12576" s="2">
        <v>75.318555555555562</v>
      </c>
      <c r="K12576" s="2">
        <v>75.318555555555562</v>
      </c>
      <c r="L12576" s="2">
        <f>24-Nurse[[#This Row],[Total RN Hours  (*Adjusted for 8 minimum)]]</f>
        <v>-51.318555555555562</v>
      </c>
      <c r="M12576" s="2">
        <v>8.3000000000000007</v>
      </c>
      <c r="N12576" s="2"/>
    </row>
    <row r="12577" spans="1:14" x14ac:dyDescent="0.35">
      <c r="A12577" t="s">
        <v>18614</v>
      </c>
      <c r="B12577" t="s">
        <v>2914</v>
      </c>
      <c r="C12577" t="s">
        <v>187</v>
      </c>
      <c r="D12577" t="s">
        <v>19014</v>
      </c>
      <c r="E12577" s="2">
        <v>46.62222222222222</v>
      </c>
      <c r="F12577" s="2">
        <v>2.0991682554814104</v>
      </c>
      <c r="G12577" s="2">
        <v>1.9752407054337462</v>
      </c>
      <c r="H12577" s="2">
        <v>1.6155529075309816</v>
      </c>
      <c r="I12577" s="2">
        <v>1.4916253574833174</v>
      </c>
      <c r="J12577" s="2">
        <v>75.320666666666654</v>
      </c>
      <c r="K12577" s="2">
        <v>75.320666666666654</v>
      </c>
      <c r="L12577" s="2">
        <f>24-Nurse[[#This Row],[Total RN Hours  (*Adjusted for 8 minimum)]]</f>
        <v>-51.320666666666654</v>
      </c>
      <c r="M12577" s="2">
        <v>8.3000000000000007</v>
      </c>
      <c r="N12577" s="2"/>
    </row>
    <row r="12578" spans="1:14" x14ac:dyDescent="0.35">
      <c r="A12578" t="s">
        <v>18624</v>
      </c>
      <c r="B12578" t="s">
        <v>6018</v>
      </c>
      <c r="C12578" t="s">
        <v>14676</v>
      </c>
      <c r="D12578" t="s">
        <v>19455</v>
      </c>
      <c r="E12578" s="2">
        <v>62.411111111111111</v>
      </c>
      <c r="F12578" s="2">
        <v>3.2537831582695396</v>
      </c>
      <c r="G12578" s="2">
        <v>2.9529998219690228</v>
      </c>
      <c r="H12578" s="2">
        <v>1.2077176428698593</v>
      </c>
      <c r="I12578" s="2">
        <v>0.9546021007655332</v>
      </c>
      <c r="J12578" s="2">
        <v>75.375</v>
      </c>
      <c r="K12578" s="2">
        <v>75.375</v>
      </c>
      <c r="L12578" s="2">
        <f>24-Nurse[[#This Row],[Total RN Hours  (*Adjusted for 8 minimum)]]</f>
        <v>-51.375</v>
      </c>
      <c r="M12578" s="2">
        <v>8.3000000000000007</v>
      </c>
      <c r="N12578" s="2"/>
    </row>
    <row r="12579" spans="1:14" x14ac:dyDescent="0.35">
      <c r="A12579" t="s">
        <v>18623</v>
      </c>
      <c r="B12579" t="s">
        <v>5643</v>
      </c>
      <c r="C12579" t="s">
        <v>8667</v>
      </c>
      <c r="D12579" t="s">
        <v>18970</v>
      </c>
      <c r="E12579" s="2">
        <v>171.48888888888888</v>
      </c>
      <c r="F12579" s="2">
        <v>3.2276674873655575</v>
      </c>
      <c r="G12579" s="2">
        <v>3.0508351691071662</v>
      </c>
      <c r="H12579" s="2">
        <v>0.4397997926655437</v>
      </c>
      <c r="I12579" s="2">
        <v>0.33218737851496694</v>
      </c>
      <c r="J12579" s="2">
        <v>75.420777777777786</v>
      </c>
      <c r="K12579" s="2">
        <v>75.420777777777786</v>
      </c>
      <c r="L12579" s="2">
        <f>24-Nurse[[#This Row],[Total RN Hours  (*Adjusted for 8 minimum)]]</f>
        <v>-51.420777777777786</v>
      </c>
      <c r="M12579" s="2">
        <v>8.3000000000000007</v>
      </c>
      <c r="N12579" s="2"/>
    </row>
    <row r="12580" spans="1:14" x14ac:dyDescent="0.35">
      <c r="A12580" t="s">
        <v>18614</v>
      </c>
      <c r="B12580" t="s">
        <v>2620</v>
      </c>
      <c r="C12580" t="s">
        <v>13735</v>
      </c>
      <c r="D12580" t="s">
        <v>19066</v>
      </c>
      <c r="E12580" s="2">
        <v>110.46666666666667</v>
      </c>
      <c r="F12580" s="2">
        <v>3.2065731241198954</v>
      </c>
      <c r="G12580" s="2">
        <v>3.0593190504928587</v>
      </c>
      <c r="H12580" s="2">
        <v>0.68276000804667059</v>
      </c>
      <c r="I12580" s="2">
        <v>0.5355059344196339</v>
      </c>
      <c r="J12580" s="2">
        <v>75.422222222222217</v>
      </c>
      <c r="K12580" s="2">
        <v>75.422222222222217</v>
      </c>
      <c r="L12580" s="2">
        <f>24-Nurse[[#This Row],[Total RN Hours  (*Adjusted for 8 minimum)]]</f>
        <v>-51.422222222222217</v>
      </c>
      <c r="M12580" s="2">
        <v>8.3000000000000007</v>
      </c>
      <c r="N12580" s="2"/>
    </row>
    <row r="12581" spans="1:14" x14ac:dyDescent="0.35">
      <c r="A12581" t="s">
        <v>18624</v>
      </c>
      <c r="B12581" t="s">
        <v>5916</v>
      </c>
      <c r="C12581" t="s">
        <v>16029</v>
      </c>
      <c r="D12581" t="s">
        <v>19452</v>
      </c>
      <c r="E12581" s="2">
        <v>93.6</v>
      </c>
      <c r="F12581" s="2">
        <v>4.0406066001899346</v>
      </c>
      <c r="G12581" s="2">
        <v>3.7620572174738847</v>
      </c>
      <c r="H12581" s="2">
        <v>0.80589387464387474</v>
      </c>
      <c r="I12581" s="2">
        <v>0.6293744064577399</v>
      </c>
      <c r="J12581" s="2">
        <v>75.431666666666672</v>
      </c>
      <c r="K12581" s="2">
        <v>75.431666666666672</v>
      </c>
      <c r="L12581" s="2">
        <f>24-Nurse[[#This Row],[Total RN Hours  (*Adjusted for 8 minimum)]]</f>
        <v>-51.431666666666672</v>
      </c>
      <c r="M12581" s="2">
        <v>8.3000000000000007</v>
      </c>
      <c r="N12581" s="2"/>
    </row>
    <row r="12582" spans="1:14" x14ac:dyDescent="0.35">
      <c r="A12582" t="s">
        <v>18633</v>
      </c>
      <c r="B12582" t="s">
        <v>8072</v>
      </c>
      <c r="C12582" t="s">
        <v>13674</v>
      </c>
      <c r="D12582" t="s">
        <v>19696</v>
      </c>
      <c r="E12582" s="2">
        <v>97.988888888888894</v>
      </c>
      <c r="F12582" s="2">
        <v>4.0637430547681133</v>
      </c>
      <c r="G12582" s="2">
        <v>3.578398911441206</v>
      </c>
      <c r="H12582" s="2">
        <v>0.76984351967343223</v>
      </c>
      <c r="I12582" s="2">
        <v>0.2844993763465245</v>
      </c>
      <c r="J12582" s="2">
        <v>75.436111111111103</v>
      </c>
      <c r="K12582" s="2">
        <v>75.436111111111103</v>
      </c>
      <c r="L12582" s="2">
        <f>24-Nurse[[#This Row],[Total RN Hours  (*Adjusted for 8 minimum)]]</f>
        <v>-51.436111111111103</v>
      </c>
      <c r="M12582" s="2">
        <v>8.3000000000000007</v>
      </c>
      <c r="N12582" s="2"/>
    </row>
    <row r="12583" spans="1:14" x14ac:dyDescent="0.35">
      <c r="A12583" t="s">
        <v>18618</v>
      </c>
      <c r="B12583" t="s">
        <v>4547</v>
      </c>
      <c r="C12583" t="s">
        <v>14161</v>
      </c>
      <c r="D12583" t="s">
        <v>18655</v>
      </c>
      <c r="E12583" s="2">
        <v>49.355555555555554</v>
      </c>
      <c r="F12583" s="2">
        <v>3.8500337685727155</v>
      </c>
      <c r="G12583" s="2">
        <v>3.4842278253039174</v>
      </c>
      <c r="H12583" s="2">
        <v>1.5284398919405673</v>
      </c>
      <c r="I12583" s="2">
        <v>1.1634601530841964</v>
      </c>
      <c r="J12583" s="2">
        <v>75.436999999999998</v>
      </c>
      <c r="K12583" s="2">
        <v>75.436999999999998</v>
      </c>
      <c r="L12583" s="2">
        <f>24-Nurse[[#This Row],[Total RN Hours  (*Adjusted for 8 minimum)]]</f>
        <v>-51.436999999999998</v>
      </c>
      <c r="M12583" s="2">
        <v>8.3000000000000007</v>
      </c>
      <c r="N12583" s="2"/>
    </row>
    <row r="12584" spans="1:14" x14ac:dyDescent="0.35">
      <c r="A12584" t="s">
        <v>18633</v>
      </c>
      <c r="B12584" t="s">
        <v>7725</v>
      </c>
      <c r="C12584" t="s">
        <v>16775</v>
      </c>
      <c r="D12584" t="s">
        <v>19690</v>
      </c>
      <c r="E12584" s="2">
        <v>185.98888888888888</v>
      </c>
      <c r="F12584" s="2">
        <v>3.397456837326005</v>
      </c>
      <c r="G12584" s="2">
        <v>3.1865129338670171</v>
      </c>
      <c r="H12584" s="2">
        <v>0.40572375888643292</v>
      </c>
      <c r="I12584" s="2">
        <v>0.26053766652727167</v>
      </c>
      <c r="J12584" s="2">
        <v>75.460111111111118</v>
      </c>
      <c r="K12584" s="2">
        <v>75.460111111111118</v>
      </c>
      <c r="L12584" s="2">
        <f>24-Nurse[[#This Row],[Total RN Hours  (*Adjusted for 8 minimum)]]</f>
        <v>-51.460111111111118</v>
      </c>
      <c r="M12584" s="2">
        <v>8.3000000000000007</v>
      </c>
      <c r="N12584" s="2"/>
    </row>
    <row r="12585" spans="1:14" x14ac:dyDescent="0.35">
      <c r="A12585" t="s">
        <v>18649</v>
      </c>
      <c r="B12585" t="s">
        <v>11827</v>
      </c>
      <c r="C12585" t="s">
        <v>18067</v>
      </c>
      <c r="D12585" t="s">
        <v>19634</v>
      </c>
      <c r="E12585" s="2">
        <v>87.5</v>
      </c>
      <c r="F12585" s="2">
        <v>3.7432241269841273</v>
      </c>
      <c r="G12585" s="2">
        <v>3.4361663492063497</v>
      </c>
      <c r="H12585" s="2">
        <v>0.86243174603174599</v>
      </c>
      <c r="I12585" s="2">
        <v>0.58919873015873003</v>
      </c>
      <c r="J12585" s="2">
        <v>75.462777777777774</v>
      </c>
      <c r="K12585" s="2">
        <v>75.462777777777774</v>
      </c>
      <c r="L12585" s="2">
        <f>24-Nurse[[#This Row],[Total RN Hours  (*Adjusted for 8 minimum)]]</f>
        <v>-51.462777777777774</v>
      </c>
      <c r="M12585" s="2">
        <v>8.3000000000000007</v>
      </c>
      <c r="N12585" s="2"/>
    </row>
    <row r="12586" spans="1:14" x14ac:dyDescent="0.35">
      <c r="A12586" t="s">
        <v>18646</v>
      </c>
      <c r="B12586" t="s">
        <v>11328</v>
      </c>
      <c r="C12586" t="s">
        <v>17942</v>
      </c>
      <c r="D12586" t="s">
        <v>20072</v>
      </c>
      <c r="E12586" s="2">
        <v>86.088888888888889</v>
      </c>
      <c r="F12586" s="2">
        <v>3.7898554465668552</v>
      </c>
      <c r="G12586" s="2">
        <v>3.6317178626742379</v>
      </c>
      <c r="H12586" s="2">
        <v>0.87660815694372729</v>
      </c>
      <c r="I12586" s="2">
        <v>0.71847057305110995</v>
      </c>
      <c r="J12586" s="2">
        <v>75.466222222222214</v>
      </c>
      <c r="K12586" s="2">
        <v>75.466222222222214</v>
      </c>
      <c r="L12586" s="2">
        <f>24-Nurse[[#This Row],[Total RN Hours  (*Adjusted for 8 minimum)]]</f>
        <v>-51.466222222222214</v>
      </c>
      <c r="M12586" s="2">
        <v>8.3000000000000007</v>
      </c>
      <c r="N12586" s="2"/>
    </row>
    <row r="12587" spans="1:14" x14ac:dyDescent="0.35">
      <c r="A12587" t="s">
        <v>18648</v>
      </c>
      <c r="B12587" t="s">
        <v>11474</v>
      </c>
      <c r="C12587" t="s">
        <v>14111</v>
      </c>
      <c r="D12587" t="s">
        <v>20124</v>
      </c>
      <c r="E12587" s="2">
        <v>142.27777777777777</v>
      </c>
      <c r="F12587" s="2">
        <v>3.5848129636860606</v>
      </c>
      <c r="G12587" s="2">
        <v>3.0501155798516209</v>
      </c>
      <c r="H12587" s="2">
        <v>0.53050214759859449</v>
      </c>
      <c r="I12587" s="2">
        <v>0.25390706755173764</v>
      </c>
      <c r="J12587" s="2">
        <v>75.478666666666683</v>
      </c>
      <c r="K12587" s="2">
        <v>75.478666666666683</v>
      </c>
      <c r="L12587" s="2">
        <f>24-Nurse[[#This Row],[Total RN Hours  (*Adjusted for 8 minimum)]]</f>
        <v>-51.478666666666683</v>
      </c>
      <c r="M12587" s="2">
        <v>8.3000000000000007</v>
      </c>
      <c r="N12587" s="2"/>
    </row>
    <row r="12588" spans="1:14" x14ac:dyDescent="0.35">
      <c r="A12588" t="s">
        <v>18626</v>
      </c>
      <c r="B12588" t="s">
        <v>6446</v>
      </c>
      <c r="C12588" t="s">
        <v>15942</v>
      </c>
      <c r="D12588" t="s">
        <v>19461</v>
      </c>
      <c r="E12588" s="2">
        <v>137.22222222222223</v>
      </c>
      <c r="F12588" s="2">
        <v>3.6425732793522263</v>
      </c>
      <c r="G12588" s="2">
        <v>3.3234842105263156</v>
      </c>
      <c r="H12588" s="2">
        <v>0.55024939271255058</v>
      </c>
      <c r="I12588" s="2">
        <v>0.3509983805668016</v>
      </c>
      <c r="J12588" s="2">
        <v>75.50644444444444</v>
      </c>
      <c r="K12588" s="2">
        <v>75.50644444444444</v>
      </c>
      <c r="L12588" s="2">
        <f>24-Nurse[[#This Row],[Total RN Hours  (*Adjusted for 8 minimum)]]</f>
        <v>-51.50644444444444</v>
      </c>
      <c r="M12588" s="2">
        <v>8.3000000000000007</v>
      </c>
      <c r="N12588" s="2"/>
    </row>
    <row r="12589" spans="1:14" x14ac:dyDescent="0.35">
      <c r="A12589" t="s">
        <v>18605</v>
      </c>
      <c r="B12589" t="s">
        <v>915</v>
      </c>
      <c r="C12589" t="s">
        <v>13989</v>
      </c>
      <c r="D12589" t="s">
        <v>18828</v>
      </c>
      <c r="E12589" s="2">
        <v>115.16666666666667</v>
      </c>
      <c r="F12589" s="2">
        <v>4.4883212735166431</v>
      </c>
      <c r="G12589" s="2">
        <v>4.2972088760250839</v>
      </c>
      <c r="H12589" s="2">
        <v>0.65601833092136996</v>
      </c>
      <c r="I12589" s="2">
        <v>0.50672937771345872</v>
      </c>
      <c r="J12589" s="2">
        <v>75.551444444444442</v>
      </c>
      <c r="K12589" s="2">
        <v>75.551444444444442</v>
      </c>
      <c r="L12589" s="2">
        <f>24-Nurse[[#This Row],[Total RN Hours  (*Adjusted for 8 minimum)]]</f>
        <v>-51.551444444444442</v>
      </c>
      <c r="M12589" s="2">
        <v>8.3000000000000007</v>
      </c>
      <c r="N12589" s="2"/>
    </row>
    <row r="12590" spans="1:14" x14ac:dyDescent="0.35">
      <c r="A12590" t="s">
        <v>18610</v>
      </c>
      <c r="B12590" t="s">
        <v>2008</v>
      </c>
      <c r="C12590" t="s">
        <v>14384</v>
      </c>
      <c r="D12590" t="s">
        <v>18913</v>
      </c>
      <c r="E12590" s="2">
        <v>114.15555555555555</v>
      </c>
      <c r="F12590" s="2">
        <v>3.0520566478489388</v>
      </c>
      <c r="G12590" s="2">
        <v>2.8732645512945298</v>
      </c>
      <c r="H12590" s="2">
        <v>0.66184056842515071</v>
      </c>
      <c r="I12590" s="2">
        <v>0.50916390889624297</v>
      </c>
      <c r="J12590" s="2">
        <v>75.552777777777763</v>
      </c>
      <c r="K12590" s="2">
        <v>75.552777777777763</v>
      </c>
      <c r="L12590" s="2">
        <f>24-Nurse[[#This Row],[Total RN Hours  (*Adjusted for 8 minimum)]]</f>
        <v>-51.552777777777763</v>
      </c>
      <c r="M12590" s="2">
        <v>8.3000000000000007</v>
      </c>
      <c r="N12590" s="2"/>
    </row>
    <row r="12591" spans="1:14" x14ac:dyDescent="0.35">
      <c r="A12591" t="s">
        <v>18624</v>
      </c>
      <c r="B12591" t="s">
        <v>6152</v>
      </c>
      <c r="C12591" t="s">
        <v>16122</v>
      </c>
      <c r="D12591" t="s">
        <v>19488</v>
      </c>
      <c r="E12591" s="2">
        <v>50.555555555555557</v>
      </c>
      <c r="F12591" s="2">
        <v>3.7003692307692311</v>
      </c>
      <c r="G12591" s="2">
        <v>3.3443120879120882</v>
      </c>
      <c r="H12591" s="2">
        <v>1.4945032967032965</v>
      </c>
      <c r="I12591" s="2">
        <v>1.1954285714285713</v>
      </c>
      <c r="J12591" s="2">
        <v>75.555444444444433</v>
      </c>
      <c r="K12591" s="2">
        <v>75.555444444444433</v>
      </c>
      <c r="L12591" s="2">
        <f>24-Nurse[[#This Row],[Total RN Hours  (*Adjusted for 8 minimum)]]</f>
        <v>-51.555444444444433</v>
      </c>
      <c r="M12591" s="2">
        <v>8.3000000000000007</v>
      </c>
      <c r="N12591" s="2"/>
    </row>
    <row r="12592" spans="1:14" x14ac:dyDescent="0.35">
      <c r="A12592" t="s">
        <v>18610</v>
      </c>
      <c r="B12592" t="s">
        <v>2169</v>
      </c>
      <c r="C12592" t="s">
        <v>14453</v>
      </c>
      <c r="D12592" t="s">
        <v>18897</v>
      </c>
      <c r="E12592" s="2">
        <v>98.077777777777783</v>
      </c>
      <c r="F12592" s="2">
        <v>4.5022714399003059</v>
      </c>
      <c r="G12592" s="2">
        <v>4.03529511725388</v>
      </c>
      <c r="H12592" s="2">
        <v>0.7706468788943015</v>
      </c>
      <c r="I12592" s="2">
        <v>0.43242324685623651</v>
      </c>
      <c r="J12592" s="2">
        <v>75.583333333333329</v>
      </c>
      <c r="K12592" s="2">
        <v>75.583333333333329</v>
      </c>
      <c r="L12592" s="2">
        <f>24-Nurse[[#This Row],[Total RN Hours  (*Adjusted for 8 minimum)]]</f>
        <v>-51.583333333333329</v>
      </c>
      <c r="M12592" s="2">
        <v>8.3000000000000007</v>
      </c>
      <c r="N12592" s="2"/>
    </row>
    <row r="12593" spans="1:14" x14ac:dyDescent="0.35">
      <c r="A12593" t="s">
        <v>18614</v>
      </c>
      <c r="B12593" t="s">
        <v>2804</v>
      </c>
      <c r="C12593" t="s">
        <v>14684</v>
      </c>
      <c r="D12593" t="s">
        <v>19069</v>
      </c>
      <c r="E12593" s="2">
        <v>143.03333333333333</v>
      </c>
      <c r="F12593" s="2">
        <v>3.3649498951293402</v>
      </c>
      <c r="G12593" s="2">
        <v>3.2599238716693857</v>
      </c>
      <c r="H12593" s="2">
        <v>0.52874232890546091</v>
      </c>
      <c r="I12593" s="2">
        <v>0.46104249203759806</v>
      </c>
      <c r="J12593" s="2">
        <v>75.627777777777766</v>
      </c>
      <c r="K12593" s="2">
        <v>75.627777777777766</v>
      </c>
      <c r="L12593" s="2">
        <f>24-Nurse[[#This Row],[Total RN Hours  (*Adjusted for 8 minimum)]]</f>
        <v>-51.627777777777766</v>
      </c>
      <c r="M12593" s="2">
        <v>8.3000000000000007</v>
      </c>
      <c r="N12593" s="2"/>
    </row>
    <row r="12594" spans="1:14" x14ac:dyDescent="0.35">
      <c r="A12594" t="s">
        <v>18624</v>
      </c>
      <c r="B12594" t="s">
        <v>5982</v>
      </c>
      <c r="C12594" t="s">
        <v>16073</v>
      </c>
      <c r="D12594" t="s">
        <v>19452</v>
      </c>
      <c r="E12594" s="2">
        <v>81.222222222222229</v>
      </c>
      <c r="F12594" s="2">
        <v>4.1586183310533507</v>
      </c>
      <c r="G12594" s="2">
        <v>3.9416210670314631</v>
      </c>
      <c r="H12594" s="2">
        <v>0.93132694938440486</v>
      </c>
      <c r="I12594" s="2">
        <v>0.77404240766073873</v>
      </c>
      <c r="J12594" s="2">
        <v>75.644444444444446</v>
      </c>
      <c r="K12594" s="2">
        <v>75.644444444444446</v>
      </c>
      <c r="L12594" s="2">
        <f>24-Nurse[[#This Row],[Total RN Hours  (*Adjusted for 8 minimum)]]</f>
        <v>-51.644444444444446</v>
      </c>
      <c r="M12594" s="2">
        <v>8.3000000000000007</v>
      </c>
      <c r="N12594" s="2"/>
    </row>
    <row r="12595" spans="1:14" x14ac:dyDescent="0.35">
      <c r="A12595" t="s">
        <v>18606</v>
      </c>
      <c r="B12595" t="s">
        <v>1320</v>
      </c>
      <c r="C12595" t="s">
        <v>14161</v>
      </c>
      <c r="D12595" t="s">
        <v>18839</v>
      </c>
      <c r="E12595" s="2">
        <v>45.544444444444444</v>
      </c>
      <c r="F12595" s="2">
        <v>4.949899975603806</v>
      </c>
      <c r="G12595" s="2">
        <v>4.2277726274701148</v>
      </c>
      <c r="H12595" s="2">
        <v>1.6613222737252988</v>
      </c>
      <c r="I12595" s="2">
        <v>1.1733983898511833</v>
      </c>
      <c r="J12595" s="2">
        <v>75.664000000000001</v>
      </c>
      <c r="K12595" s="2">
        <v>75.664000000000001</v>
      </c>
      <c r="L12595" s="2">
        <f>24-Nurse[[#This Row],[Total RN Hours  (*Adjusted for 8 minimum)]]</f>
        <v>-51.664000000000001</v>
      </c>
      <c r="M12595" s="2">
        <v>8.3000000000000007</v>
      </c>
      <c r="N12595" s="2"/>
    </row>
    <row r="12596" spans="1:14" x14ac:dyDescent="0.35">
      <c r="A12596" t="s">
        <v>18605</v>
      </c>
      <c r="B12596" t="s">
        <v>899</v>
      </c>
      <c r="C12596" t="s">
        <v>13958</v>
      </c>
      <c r="D12596" t="s">
        <v>18794</v>
      </c>
      <c r="E12596" s="2">
        <v>162.45555555555555</v>
      </c>
      <c r="F12596" s="2">
        <v>5.1490287942001229</v>
      </c>
      <c r="G12596" s="2">
        <v>4.783025100882293</v>
      </c>
      <c r="H12596" s="2">
        <v>0.46590110115587169</v>
      </c>
      <c r="I12596" s="2">
        <v>0.37653785650776278</v>
      </c>
      <c r="J12596" s="2">
        <v>75.688222222222223</v>
      </c>
      <c r="K12596" s="2">
        <v>75.688222222222223</v>
      </c>
      <c r="L12596" s="2">
        <f>24-Nurse[[#This Row],[Total RN Hours  (*Adjusted for 8 minimum)]]</f>
        <v>-51.688222222222223</v>
      </c>
      <c r="M12596" s="2">
        <v>8.3000000000000007</v>
      </c>
      <c r="N12596" s="2"/>
    </row>
    <row r="12597" spans="1:14" x14ac:dyDescent="0.35">
      <c r="A12597" t="s">
        <v>18633</v>
      </c>
      <c r="B12597" t="s">
        <v>8004</v>
      </c>
      <c r="C12597" t="s">
        <v>15332</v>
      </c>
      <c r="D12597" t="s">
        <v>19372</v>
      </c>
      <c r="E12597" s="2">
        <v>112.92222222222222</v>
      </c>
      <c r="F12597" s="2">
        <v>3.0688281019384043</v>
      </c>
      <c r="G12597" s="2">
        <v>3.0688281019384043</v>
      </c>
      <c r="H12597" s="2">
        <v>0.67027452523861064</v>
      </c>
      <c r="I12597" s="2">
        <v>0.67027452523861064</v>
      </c>
      <c r="J12597" s="2">
        <v>75.688888888888883</v>
      </c>
      <c r="K12597" s="2">
        <v>75.688888888888883</v>
      </c>
      <c r="L12597" s="2">
        <f>24-Nurse[[#This Row],[Total RN Hours  (*Adjusted for 8 minimum)]]</f>
        <v>-51.688888888888883</v>
      </c>
      <c r="M12597" s="2">
        <v>8.3000000000000007</v>
      </c>
      <c r="N12597" s="2"/>
    </row>
    <row r="12598" spans="1:14" x14ac:dyDescent="0.35">
      <c r="A12598" t="s">
        <v>18622</v>
      </c>
      <c r="B12598" t="s">
        <v>5298</v>
      </c>
      <c r="C12598" t="s">
        <v>15790</v>
      </c>
      <c r="D12598" t="s">
        <v>19388</v>
      </c>
      <c r="E12598" s="2">
        <v>118.64444444444445</v>
      </c>
      <c r="F12598" s="2">
        <v>3.8705516014234878</v>
      </c>
      <c r="G12598" s="2">
        <v>3.4263672972466757</v>
      </c>
      <c r="H12598" s="2">
        <v>0.63795467315976773</v>
      </c>
      <c r="I12598" s="2">
        <v>0.37587375913092336</v>
      </c>
      <c r="J12598" s="2">
        <v>75.689777777777778</v>
      </c>
      <c r="K12598" s="2">
        <v>75.689777777777778</v>
      </c>
      <c r="L12598" s="2">
        <f>24-Nurse[[#This Row],[Total RN Hours  (*Adjusted for 8 minimum)]]</f>
        <v>-51.689777777777778</v>
      </c>
      <c r="M12598" s="2">
        <v>8.3000000000000007</v>
      </c>
      <c r="N12598" s="2"/>
    </row>
    <row r="12599" spans="1:14" x14ac:dyDescent="0.35">
      <c r="A12599" t="s">
        <v>18622</v>
      </c>
      <c r="B12599" t="s">
        <v>5406</v>
      </c>
      <c r="C12599" t="s">
        <v>15789</v>
      </c>
      <c r="D12599" t="s">
        <v>19382</v>
      </c>
      <c r="E12599" s="2">
        <v>108.95555555555555</v>
      </c>
      <c r="F12599" s="2">
        <v>3.4816041199265753</v>
      </c>
      <c r="G12599" s="2">
        <v>3.2875433408117476</v>
      </c>
      <c r="H12599" s="2">
        <v>0.69487048745665914</v>
      </c>
      <c r="I12599" s="2">
        <v>0.56454211707118096</v>
      </c>
      <c r="J12599" s="2">
        <v>75.709999999999994</v>
      </c>
      <c r="K12599" s="2">
        <v>75.709999999999994</v>
      </c>
      <c r="L12599" s="2">
        <f>24-Nurse[[#This Row],[Total RN Hours  (*Adjusted for 8 minimum)]]</f>
        <v>-51.709999999999994</v>
      </c>
      <c r="M12599" s="2">
        <v>8.3000000000000007</v>
      </c>
      <c r="N12599" s="2"/>
    </row>
    <row r="12600" spans="1:14" x14ac:dyDescent="0.35">
      <c r="A12600" t="s">
        <v>18605</v>
      </c>
      <c r="B12600" t="s">
        <v>20404</v>
      </c>
      <c r="C12600" t="s">
        <v>13916</v>
      </c>
      <c r="D12600" t="s">
        <v>18809</v>
      </c>
      <c r="E12600" s="2">
        <v>58.344444444444441</v>
      </c>
      <c r="F12600" s="2">
        <v>6.6154446772043425</v>
      </c>
      <c r="G12600" s="2">
        <v>6.3884402970862695</v>
      </c>
      <c r="H12600" s="2">
        <v>1.2981146448295564</v>
      </c>
      <c r="I12600" s="2">
        <v>1.1564273471719673</v>
      </c>
      <c r="J12600" s="2">
        <v>75.737777777777779</v>
      </c>
      <c r="K12600" s="2">
        <v>75.737777777777779</v>
      </c>
      <c r="L12600" s="2">
        <f>24-Nurse[[#This Row],[Total RN Hours  (*Adjusted for 8 minimum)]]</f>
        <v>-51.737777777777779</v>
      </c>
      <c r="M12600" s="2">
        <v>8.3000000000000007</v>
      </c>
      <c r="N12600" s="2"/>
    </row>
    <row r="12601" spans="1:14" x14ac:dyDescent="0.35">
      <c r="A12601" t="s">
        <v>18618</v>
      </c>
      <c r="B12601" t="s">
        <v>4472</v>
      </c>
      <c r="C12601" t="s">
        <v>14161</v>
      </c>
      <c r="D12601" t="s">
        <v>18655</v>
      </c>
      <c r="E12601" s="2">
        <v>168.84444444444443</v>
      </c>
      <c r="F12601" s="2">
        <v>3.5984614372203221</v>
      </c>
      <c r="G12601" s="2">
        <v>3.2881692550671233</v>
      </c>
      <c r="H12601" s="2">
        <v>0.44857791524085294</v>
      </c>
      <c r="I12601" s="2">
        <v>0.31291655698868126</v>
      </c>
      <c r="J12601" s="2">
        <v>75.739888888888899</v>
      </c>
      <c r="K12601" s="2">
        <v>75.739888888888899</v>
      </c>
      <c r="L12601" s="2">
        <f>24-Nurse[[#This Row],[Total RN Hours  (*Adjusted for 8 minimum)]]</f>
        <v>-51.739888888888899</v>
      </c>
      <c r="M12601" s="2">
        <v>8.3000000000000007</v>
      </c>
      <c r="N12601" s="2"/>
    </row>
    <row r="12602" spans="1:14" x14ac:dyDescent="0.35">
      <c r="A12602" t="s">
        <v>18639</v>
      </c>
      <c r="B12602" t="s">
        <v>10053</v>
      </c>
      <c r="C12602" t="s">
        <v>17553</v>
      </c>
      <c r="D12602" t="s">
        <v>19899</v>
      </c>
      <c r="E12602" s="2">
        <v>92.677777777777777</v>
      </c>
      <c r="F12602" s="2">
        <v>2.786404507852775</v>
      </c>
      <c r="G12602" s="2">
        <v>2.5815429804579781</v>
      </c>
      <c r="H12602" s="2">
        <v>0.81731566958398261</v>
      </c>
      <c r="I12602" s="2">
        <v>0.63755664788394673</v>
      </c>
      <c r="J12602" s="2">
        <v>75.746999999999986</v>
      </c>
      <c r="K12602" s="2">
        <v>75.746999999999986</v>
      </c>
      <c r="L12602" s="2">
        <f>24-Nurse[[#This Row],[Total RN Hours  (*Adjusted for 8 minimum)]]</f>
        <v>-51.746999999999986</v>
      </c>
      <c r="M12602" s="2">
        <v>8.3000000000000007</v>
      </c>
      <c r="N12602" s="2"/>
    </row>
    <row r="12603" spans="1:14" x14ac:dyDescent="0.35">
      <c r="A12603" t="s">
        <v>18649</v>
      </c>
      <c r="B12603" t="s">
        <v>21071</v>
      </c>
      <c r="C12603" t="s">
        <v>18074</v>
      </c>
      <c r="D12603" t="s">
        <v>19618</v>
      </c>
      <c r="E12603" s="2">
        <v>105.26666666666667</v>
      </c>
      <c r="F12603" s="2">
        <v>3.4853820983744983</v>
      </c>
      <c r="G12603" s="2">
        <v>3.2058106396453447</v>
      </c>
      <c r="H12603" s="2">
        <v>0.71963267891070293</v>
      </c>
      <c r="I12603" s="2">
        <v>0.46818978256280347</v>
      </c>
      <c r="J12603" s="2">
        <v>75.75333333333333</v>
      </c>
      <c r="K12603" s="2">
        <v>75.75333333333333</v>
      </c>
      <c r="L12603" s="2">
        <f>24-Nurse[[#This Row],[Total RN Hours  (*Adjusted for 8 minimum)]]</f>
        <v>-51.75333333333333</v>
      </c>
      <c r="M12603" s="2">
        <v>8.3000000000000007</v>
      </c>
      <c r="N12603" s="2"/>
    </row>
    <row r="12604" spans="1:14" x14ac:dyDescent="0.35">
      <c r="A12604" t="s">
        <v>18622</v>
      </c>
      <c r="B12604" t="s">
        <v>5304</v>
      </c>
      <c r="C12604" t="s">
        <v>15793</v>
      </c>
      <c r="D12604" t="s">
        <v>19377</v>
      </c>
      <c r="E12604" s="2">
        <v>136.11111111111111</v>
      </c>
      <c r="F12604" s="2">
        <v>4.1172791836734692</v>
      </c>
      <c r="G12604" s="2">
        <v>3.8156873469387755</v>
      </c>
      <c r="H12604" s="2">
        <v>0.55665795918367356</v>
      </c>
      <c r="I12604" s="2">
        <v>0.25506612244897958</v>
      </c>
      <c r="J12604" s="2">
        <v>75.76733333333334</v>
      </c>
      <c r="K12604" s="2">
        <v>75.76733333333334</v>
      </c>
      <c r="L12604" s="2">
        <f>24-Nurse[[#This Row],[Total RN Hours  (*Adjusted for 8 minimum)]]</f>
        <v>-51.76733333333334</v>
      </c>
      <c r="M12604" s="2">
        <v>8.3000000000000007</v>
      </c>
      <c r="N12604" s="2"/>
    </row>
    <row r="12605" spans="1:14" x14ac:dyDescent="0.35">
      <c r="A12605" t="s">
        <v>18614</v>
      </c>
      <c r="B12605" t="s">
        <v>3216</v>
      </c>
      <c r="C12605" t="s">
        <v>13638</v>
      </c>
      <c r="D12605" t="s">
        <v>19059</v>
      </c>
      <c r="E12605" s="2">
        <v>41.7</v>
      </c>
      <c r="F12605" s="2">
        <v>4.2041033839594988</v>
      </c>
      <c r="G12605" s="2">
        <v>3.6898481215027976</v>
      </c>
      <c r="H12605" s="2">
        <v>1.8178124167332799</v>
      </c>
      <c r="I12605" s="2">
        <v>1.3035571542765787</v>
      </c>
      <c r="J12605" s="2">
        <v>75.802777777777777</v>
      </c>
      <c r="K12605" s="2">
        <v>75.802777777777777</v>
      </c>
      <c r="L12605" s="2">
        <f>24-Nurse[[#This Row],[Total RN Hours  (*Adjusted for 8 minimum)]]</f>
        <v>-51.802777777777777</v>
      </c>
      <c r="M12605" s="2">
        <v>8.3000000000000007</v>
      </c>
      <c r="N12605" s="2"/>
    </row>
    <row r="12606" spans="1:14" x14ac:dyDescent="0.35">
      <c r="A12606" t="s">
        <v>18621</v>
      </c>
      <c r="B12606" t="s">
        <v>5155</v>
      </c>
      <c r="C12606" t="s">
        <v>15673</v>
      </c>
      <c r="D12606" t="s">
        <v>19369</v>
      </c>
      <c r="E12606" s="2">
        <v>112.04444444444445</v>
      </c>
      <c r="F12606" s="2">
        <v>2.7243177310591031</v>
      </c>
      <c r="G12606" s="2">
        <v>2.5199285997619989</v>
      </c>
      <c r="H12606" s="2">
        <v>0.67699424831416088</v>
      </c>
      <c r="I12606" s="2">
        <v>0.47260511701705665</v>
      </c>
      <c r="J12606" s="2">
        <v>75.853444444444435</v>
      </c>
      <c r="K12606" s="2">
        <v>75.853444444444435</v>
      </c>
      <c r="L12606" s="2">
        <f>24-Nurse[[#This Row],[Total RN Hours  (*Adjusted for 8 minimum)]]</f>
        <v>-51.853444444444435</v>
      </c>
      <c r="M12606" s="2">
        <v>8.3000000000000007</v>
      </c>
      <c r="N12606" s="2"/>
    </row>
    <row r="12607" spans="1:14" x14ac:dyDescent="0.35">
      <c r="A12607" t="s">
        <v>18639</v>
      </c>
      <c r="B12607" t="s">
        <v>20710</v>
      </c>
      <c r="C12607" t="s">
        <v>13598</v>
      </c>
      <c r="D12607" t="s">
        <v>19355</v>
      </c>
      <c r="E12607" s="2">
        <v>132.1888888888889</v>
      </c>
      <c r="F12607" s="2">
        <v>2.9677523745482053</v>
      </c>
      <c r="G12607" s="2">
        <v>2.9330738841724808</v>
      </c>
      <c r="H12607" s="2">
        <v>0.57387072371185999</v>
      </c>
      <c r="I12607" s="2">
        <v>0.5391922333361352</v>
      </c>
      <c r="J12607" s="2">
        <v>75.859333333333325</v>
      </c>
      <c r="K12607" s="2">
        <v>75.859333333333325</v>
      </c>
      <c r="L12607" s="2">
        <f>24-Nurse[[#This Row],[Total RN Hours  (*Adjusted for 8 minimum)]]</f>
        <v>-51.859333333333325</v>
      </c>
      <c r="M12607" s="2">
        <v>8.3000000000000007</v>
      </c>
      <c r="N12607" s="2"/>
    </row>
    <row r="12608" spans="1:14" x14ac:dyDescent="0.35">
      <c r="A12608" t="s">
        <v>18618</v>
      </c>
      <c r="B12608" t="s">
        <v>4420</v>
      </c>
      <c r="C12608" t="s">
        <v>15435</v>
      </c>
      <c r="D12608" t="s">
        <v>19260</v>
      </c>
      <c r="E12608" s="2">
        <v>105.04444444444445</v>
      </c>
      <c r="F12608" s="2">
        <v>3.692249841337</v>
      </c>
      <c r="G12608" s="2">
        <v>3.4113221916649032</v>
      </c>
      <c r="H12608" s="2">
        <v>0.7222223397503702</v>
      </c>
      <c r="I12608" s="2">
        <v>0.49967103871377194</v>
      </c>
      <c r="J12608" s="2">
        <v>75.865444444444449</v>
      </c>
      <c r="K12608" s="2">
        <v>75.865444444444449</v>
      </c>
      <c r="L12608" s="2">
        <f>24-Nurse[[#This Row],[Total RN Hours  (*Adjusted for 8 minimum)]]</f>
        <v>-51.865444444444449</v>
      </c>
      <c r="M12608" s="2">
        <v>8.3000000000000007</v>
      </c>
      <c r="N12608" s="2"/>
    </row>
    <row r="12609" spans="1:14" x14ac:dyDescent="0.35">
      <c r="A12609" t="s">
        <v>18631</v>
      </c>
      <c r="B12609" t="s">
        <v>7298</v>
      </c>
      <c r="C12609" t="s">
        <v>16611</v>
      </c>
      <c r="D12609" t="s">
        <v>19653</v>
      </c>
      <c r="E12609" s="2">
        <v>69.033333333333331</v>
      </c>
      <c r="F12609" s="2">
        <v>3.3912779655560925</v>
      </c>
      <c r="G12609" s="2">
        <v>3.2044519555770159</v>
      </c>
      <c r="H12609" s="2">
        <v>1.0996748752615484</v>
      </c>
      <c r="I12609" s="2">
        <v>0.91284886528247222</v>
      </c>
      <c r="J12609" s="2">
        <v>75.914222222222222</v>
      </c>
      <c r="K12609" s="2">
        <v>75.914222222222222</v>
      </c>
      <c r="L12609" s="2">
        <f>24-Nurse[[#This Row],[Total RN Hours  (*Adjusted for 8 minimum)]]</f>
        <v>-51.914222222222222</v>
      </c>
      <c r="M12609" s="2">
        <v>8.3000000000000007</v>
      </c>
      <c r="N12609" s="2"/>
    </row>
    <row r="12610" spans="1:14" x14ac:dyDescent="0.35">
      <c r="A12610" t="s">
        <v>18650</v>
      </c>
      <c r="B12610" t="s">
        <v>303</v>
      </c>
      <c r="C12610" t="s">
        <v>16219</v>
      </c>
      <c r="D12610" t="s">
        <v>18654</v>
      </c>
      <c r="E12610" s="2">
        <v>107.76666666666667</v>
      </c>
      <c r="F12610" s="2">
        <v>3.0312094030312413</v>
      </c>
      <c r="G12610" s="2">
        <v>2.7828229714403547</v>
      </c>
      <c r="H12610" s="2">
        <v>0.70449530879472111</v>
      </c>
      <c r="I12610" s="2">
        <v>0.45610887720383547</v>
      </c>
      <c r="J12610" s="2">
        <v>75.921111111111117</v>
      </c>
      <c r="K12610" s="2">
        <v>75.921111111111117</v>
      </c>
      <c r="L12610" s="2">
        <f>24-Nurse[[#This Row],[Total RN Hours  (*Adjusted for 8 minimum)]]</f>
        <v>-51.921111111111117</v>
      </c>
      <c r="M12610" s="2">
        <v>8.3000000000000007</v>
      </c>
      <c r="N12610" s="2"/>
    </row>
    <row r="12611" spans="1:14" x14ac:dyDescent="0.35">
      <c r="A12611" t="s">
        <v>18626</v>
      </c>
      <c r="B12611" t="s">
        <v>6434</v>
      </c>
      <c r="C12611" t="s">
        <v>15062</v>
      </c>
      <c r="D12611" t="s">
        <v>19461</v>
      </c>
      <c r="E12611" s="2">
        <v>78.477777777777774</v>
      </c>
      <c r="F12611" s="2">
        <v>4.5890273254990799</v>
      </c>
      <c r="G12611" s="2">
        <v>3.9535749681438483</v>
      </c>
      <c r="H12611" s="2">
        <v>0.96762848647883337</v>
      </c>
      <c r="I12611" s="2">
        <v>0.44278068809287841</v>
      </c>
      <c r="J12611" s="2">
        <v>75.937333333333328</v>
      </c>
      <c r="K12611" s="2">
        <v>75.937333333333328</v>
      </c>
      <c r="L12611" s="2">
        <f>24-Nurse[[#This Row],[Total RN Hours  (*Adjusted for 8 minimum)]]</f>
        <v>-51.937333333333328</v>
      </c>
      <c r="M12611" s="2">
        <v>8.3000000000000007</v>
      </c>
      <c r="N12611" s="2"/>
    </row>
    <row r="12612" spans="1:14" x14ac:dyDescent="0.35">
      <c r="A12612" t="s">
        <v>18633</v>
      </c>
      <c r="B12612" t="s">
        <v>20679</v>
      </c>
      <c r="C12612" t="s">
        <v>14213</v>
      </c>
      <c r="D12612" t="s">
        <v>18820</v>
      </c>
      <c r="E12612" s="2">
        <v>188.11111111111111</v>
      </c>
      <c r="F12612" s="2">
        <v>3.0455877141169521</v>
      </c>
      <c r="G12612" s="2">
        <v>2.9777731836975785</v>
      </c>
      <c r="H12612" s="2">
        <v>0.40371529828706437</v>
      </c>
      <c r="I12612" s="2">
        <v>0.33590076786769046</v>
      </c>
      <c r="J12612" s="2">
        <v>75.943333333333328</v>
      </c>
      <c r="K12612" s="2">
        <v>75.943333333333328</v>
      </c>
      <c r="L12612" s="2">
        <f>24-Nurse[[#This Row],[Total RN Hours  (*Adjusted for 8 minimum)]]</f>
        <v>-51.943333333333328</v>
      </c>
      <c r="M12612" s="2">
        <v>8.3000000000000007</v>
      </c>
      <c r="N12612" s="2"/>
    </row>
    <row r="12613" spans="1:14" x14ac:dyDescent="0.35">
      <c r="A12613" t="s">
        <v>18650</v>
      </c>
      <c r="B12613" t="s">
        <v>11849</v>
      </c>
      <c r="C12613" t="s">
        <v>17582</v>
      </c>
      <c r="D12613" t="s">
        <v>19951</v>
      </c>
      <c r="E12613" s="2">
        <v>111.6</v>
      </c>
      <c r="F12613" s="2">
        <v>3.2593369175627238</v>
      </c>
      <c r="G12613" s="2">
        <v>2.9497411389884509</v>
      </c>
      <c r="H12613" s="2">
        <v>0.68063819195539621</v>
      </c>
      <c r="I12613" s="2">
        <v>0.37104241338112304</v>
      </c>
      <c r="J12613" s="2">
        <v>75.959222222222209</v>
      </c>
      <c r="K12613" s="2">
        <v>75.959222222222209</v>
      </c>
      <c r="L12613" s="2">
        <f>24-Nurse[[#This Row],[Total RN Hours  (*Adjusted for 8 minimum)]]</f>
        <v>-51.959222222222209</v>
      </c>
      <c r="M12613" s="2">
        <v>8.3000000000000007</v>
      </c>
      <c r="N12613" s="2"/>
    </row>
    <row r="12614" spans="1:14" x14ac:dyDescent="0.35">
      <c r="A12614" t="s">
        <v>18618</v>
      </c>
      <c r="B12614" t="s">
        <v>4660</v>
      </c>
      <c r="C12614" t="s">
        <v>15526</v>
      </c>
      <c r="D12614" t="s">
        <v>18757</v>
      </c>
      <c r="E12614" s="2">
        <v>128.78888888888889</v>
      </c>
      <c r="F12614" s="2">
        <v>2.9636131481321715</v>
      </c>
      <c r="G12614" s="2">
        <v>2.6043343973772752</v>
      </c>
      <c r="H12614" s="2">
        <v>0.5898067466137521</v>
      </c>
      <c r="I12614" s="2">
        <v>0.24837287550685877</v>
      </c>
      <c r="J12614" s="2">
        <v>75.960555555555558</v>
      </c>
      <c r="K12614" s="2">
        <v>75.960555555555558</v>
      </c>
      <c r="L12614" s="2">
        <f>24-Nurse[[#This Row],[Total RN Hours  (*Adjusted for 8 minimum)]]</f>
        <v>-51.960555555555558</v>
      </c>
      <c r="M12614" s="2">
        <v>8.3000000000000007</v>
      </c>
      <c r="N12614" s="2"/>
    </row>
    <row r="12615" spans="1:14" x14ac:dyDescent="0.35">
      <c r="A12615" t="s">
        <v>18618</v>
      </c>
      <c r="B12615" t="s">
        <v>4413</v>
      </c>
      <c r="C12615" t="s">
        <v>14161</v>
      </c>
      <c r="D12615" t="s">
        <v>18655</v>
      </c>
      <c r="E12615" s="2">
        <v>142.47777777777779</v>
      </c>
      <c r="F12615" s="2">
        <v>3.0985393433673867</v>
      </c>
      <c r="G12615" s="2">
        <v>2.6391429462684237</v>
      </c>
      <c r="H12615" s="2">
        <v>0.53314279029868206</v>
      </c>
      <c r="I12615" s="2">
        <v>0.29607190205100209</v>
      </c>
      <c r="J12615" s="2">
        <v>75.960999999999999</v>
      </c>
      <c r="K12615" s="2">
        <v>75.960999999999999</v>
      </c>
      <c r="L12615" s="2">
        <f>24-Nurse[[#This Row],[Total RN Hours  (*Adjusted for 8 minimum)]]</f>
        <v>-51.960999999999999</v>
      </c>
      <c r="M12615" s="2">
        <v>8.3000000000000007</v>
      </c>
      <c r="N12615" s="2"/>
    </row>
    <row r="12616" spans="1:14" x14ac:dyDescent="0.35">
      <c r="A12616" t="s">
        <v>18622</v>
      </c>
      <c r="B12616" t="s">
        <v>5455</v>
      </c>
      <c r="C12616" t="s">
        <v>15385</v>
      </c>
      <c r="D12616" t="s">
        <v>19382</v>
      </c>
      <c r="E12616" s="2">
        <v>114.56666666666666</v>
      </c>
      <c r="F12616" s="2">
        <v>3.3227310639123266</v>
      </c>
      <c r="G12616" s="2">
        <v>2.9294471923188832</v>
      </c>
      <c r="H12616" s="2">
        <v>0.6630355930559596</v>
      </c>
      <c r="I12616" s="2">
        <v>0.48518087479390942</v>
      </c>
      <c r="J12616" s="2">
        <v>75.961777777777769</v>
      </c>
      <c r="K12616" s="2">
        <v>75.961777777777769</v>
      </c>
      <c r="L12616" s="2">
        <f>24-Nurse[[#This Row],[Total RN Hours  (*Adjusted for 8 minimum)]]</f>
        <v>-51.961777777777769</v>
      </c>
      <c r="M12616" s="2">
        <v>8.3000000000000007</v>
      </c>
      <c r="N12616" s="2"/>
    </row>
    <row r="12617" spans="1:14" x14ac:dyDescent="0.35">
      <c r="A12617" t="s">
        <v>18603</v>
      </c>
      <c r="B12617" t="s">
        <v>257</v>
      </c>
      <c r="C12617" t="s">
        <v>13727</v>
      </c>
      <c r="D12617" t="s">
        <v>18725</v>
      </c>
      <c r="E12617" s="2">
        <v>131.97777777777779</v>
      </c>
      <c r="F12617" s="2">
        <v>3.2850572486950664</v>
      </c>
      <c r="G12617" s="2">
        <v>3.1558865128809561</v>
      </c>
      <c r="H12617" s="2">
        <v>0.57584441825223087</v>
      </c>
      <c r="I12617" s="2">
        <v>0.47706432059269233</v>
      </c>
      <c r="J12617" s="2">
        <v>75.998666666666651</v>
      </c>
      <c r="K12617" s="2">
        <v>75.998666666666651</v>
      </c>
      <c r="L12617" s="2">
        <f>24-Nurse[[#This Row],[Total RN Hours  (*Adjusted for 8 minimum)]]</f>
        <v>-51.998666666666651</v>
      </c>
      <c r="M12617" s="2">
        <v>8.3000000000000007</v>
      </c>
      <c r="N12617" s="2"/>
    </row>
    <row r="12618" spans="1:14" x14ac:dyDescent="0.35">
      <c r="A12618" t="s">
        <v>18622</v>
      </c>
      <c r="B12618" t="s">
        <v>5324</v>
      </c>
      <c r="C12618" t="s">
        <v>15797</v>
      </c>
      <c r="D12618" t="s">
        <v>18876</v>
      </c>
      <c r="E12618" s="2">
        <v>96.5</v>
      </c>
      <c r="F12618" s="2">
        <v>4.0417409326424867</v>
      </c>
      <c r="G12618" s="2">
        <v>3.7365066206102475</v>
      </c>
      <c r="H12618" s="2">
        <v>0.78776741508347714</v>
      </c>
      <c r="I12618" s="2">
        <v>0.54037996545768563</v>
      </c>
      <c r="J12618" s="2">
        <v>76.019555555555542</v>
      </c>
      <c r="K12618" s="2">
        <v>76.019555555555542</v>
      </c>
      <c r="L12618" s="2">
        <f>24-Nurse[[#This Row],[Total RN Hours  (*Adjusted for 8 minimum)]]</f>
        <v>-52.019555555555542</v>
      </c>
      <c r="M12618" s="2">
        <v>8.3000000000000007</v>
      </c>
      <c r="N12618" s="2"/>
    </row>
    <row r="12619" spans="1:14" x14ac:dyDescent="0.35">
      <c r="A12619" t="s">
        <v>18632</v>
      </c>
      <c r="B12619" t="s">
        <v>7535</v>
      </c>
      <c r="C12619" t="s">
        <v>16696</v>
      </c>
      <c r="D12619" t="s">
        <v>19663</v>
      </c>
      <c r="E12619" s="2">
        <v>189.46666666666667</v>
      </c>
      <c r="F12619" s="2">
        <v>2.799842247243725</v>
      </c>
      <c r="G12619" s="2">
        <v>2.5115153647665962</v>
      </c>
      <c r="H12619" s="2">
        <v>0.40124208304011255</v>
      </c>
      <c r="I12619" s="2">
        <v>0.2440757682383298</v>
      </c>
      <c r="J12619" s="2">
        <v>76.021999999999991</v>
      </c>
      <c r="K12619" s="2">
        <v>76.021999999999991</v>
      </c>
      <c r="L12619" s="2">
        <f>24-Nurse[[#This Row],[Total RN Hours  (*Adjusted for 8 minimum)]]</f>
        <v>-52.021999999999991</v>
      </c>
      <c r="M12619" s="2">
        <v>8.3000000000000007</v>
      </c>
      <c r="N12619" s="2"/>
    </row>
    <row r="12620" spans="1:14" x14ac:dyDescent="0.35">
      <c r="A12620" t="s">
        <v>18605</v>
      </c>
      <c r="B12620" t="s">
        <v>546</v>
      </c>
      <c r="C12620" t="s">
        <v>13877</v>
      </c>
      <c r="D12620" t="s">
        <v>18798</v>
      </c>
      <c r="E12620" s="2">
        <v>78.8</v>
      </c>
      <c r="F12620" s="2">
        <v>4.3432134799774396</v>
      </c>
      <c r="G12620" s="2">
        <v>4.1819049633389733</v>
      </c>
      <c r="H12620" s="2">
        <v>0.96498871968415101</v>
      </c>
      <c r="I12620" s="2">
        <v>0.86684997179921031</v>
      </c>
      <c r="J12620" s="2">
        <v>76.041111111111093</v>
      </c>
      <c r="K12620" s="2">
        <v>76.041111111111093</v>
      </c>
      <c r="L12620" s="2">
        <f>24-Nurse[[#This Row],[Total RN Hours  (*Adjusted for 8 minimum)]]</f>
        <v>-52.041111111111093</v>
      </c>
      <c r="M12620" s="2">
        <v>8.3000000000000007</v>
      </c>
      <c r="N12620" s="2"/>
    </row>
    <row r="12621" spans="1:14" x14ac:dyDescent="0.35">
      <c r="A12621" t="s">
        <v>18641</v>
      </c>
      <c r="B12621" t="s">
        <v>10482</v>
      </c>
      <c r="C12621" t="s">
        <v>15240</v>
      </c>
      <c r="D12621" t="s">
        <v>19926</v>
      </c>
      <c r="E12621" s="2">
        <v>107.28888888888889</v>
      </c>
      <c r="F12621" s="2">
        <v>3.5644169428334713</v>
      </c>
      <c r="G12621" s="2">
        <v>3.3465213338856672</v>
      </c>
      <c r="H12621" s="2">
        <v>0.70883492129246062</v>
      </c>
      <c r="I12621" s="2">
        <v>0.49093931234465615</v>
      </c>
      <c r="J12621" s="2">
        <v>76.050111111111107</v>
      </c>
      <c r="K12621" s="2">
        <v>76.050111111111107</v>
      </c>
      <c r="L12621" s="2">
        <f>24-Nurse[[#This Row],[Total RN Hours  (*Adjusted for 8 minimum)]]</f>
        <v>-52.050111111111107</v>
      </c>
      <c r="M12621" s="2">
        <v>8.3000000000000007</v>
      </c>
      <c r="N12621" s="2"/>
    </row>
    <row r="12622" spans="1:14" x14ac:dyDescent="0.35">
      <c r="A12622" t="s">
        <v>18651</v>
      </c>
      <c r="B12622" t="s">
        <v>20847</v>
      </c>
      <c r="C12622" t="s">
        <v>15809</v>
      </c>
      <c r="D12622" t="s">
        <v>20200</v>
      </c>
      <c r="E12622" s="2">
        <v>51.522222222222226</v>
      </c>
      <c r="F12622" s="2">
        <v>4.3719646323053691</v>
      </c>
      <c r="G12622" s="2">
        <v>4.081237869312055</v>
      </c>
      <c r="H12622" s="2">
        <v>1.4769247358205733</v>
      </c>
      <c r="I12622" s="2">
        <v>1.1861979728272589</v>
      </c>
      <c r="J12622" s="2">
        <v>76.094444444444434</v>
      </c>
      <c r="K12622" s="2">
        <v>76.094444444444434</v>
      </c>
      <c r="L12622" s="2">
        <f>24-Nurse[[#This Row],[Total RN Hours  (*Adjusted for 8 minimum)]]</f>
        <v>-52.094444444444434</v>
      </c>
      <c r="M12622" s="2">
        <v>8.3000000000000007</v>
      </c>
      <c r="N12622" s="2"/>
    </row>
    <row r="12623" spans="1:14" x14ac:dyDescent="0.35">
      <c r="A12623" t="s">
        <v>18639</v>
      </c>
      <c r="B12623" t="s">
        <v>10317</v>
      </c>
      <c r="C12623" t="s">
        <v>17463</v>
      </c>
      <c r="D12623" t="s">
        <v>19893</v>
      </c>
      <c r="E12623" s="2">
        <v>138.04444444444445</v>
      </c>
      <c r="F12623" s="2">
        <v>3.3038763683193815</v>
      </c>
      <c r="G12623" s="2">
        <v>2.9500466838377335</v>
      </c>
      <c r="H12623" s="2">
        <v>0.55125160978750798</v>
      </c>
      <c r="I12623" s="2">
        <v>0.19742192530585961</v>
      </c>
      <c r="J12623" s="2">
        <v>76.097222222222214</v>
      </c>
      <c r="K12623" s="2">
        <v>76.097222222222214</v>
      </c>
      <c r="L12623" s="2">
        <f>24-Nurse[[#This Row],[Total RN Hours  (*Adjusted for 8 minimum)]]</f>
        <v>-52.097222222222214</v>
      </c>
      <c r="M12623" s="2">
        <v>8.3000000000000007</v>
      </c>
      <c r="N12623" s="2"/>
    </row>
    <row r="12624" spans="1:14" x14ac:dyDescent="0.35">
      <c r="A12624" t="s">
        <v>18631</v>
      </c>
      <c r="B12624" t="s">
        <v>7466</v>
      </c>
      <c r="C12624" t="s">
        <v>14727</v>
      </c>
      <c r="D12624" t="s">
        <v>19653</v>
      </c>
      <c r="E12624" s="2">
        <v>114.73333333333333</v>
      </c>
      <c r="F12624" s="2">
        <v>3.3543395312802633</v>
      </c>
      <c r="G12624" s="2">
        <v>3.1308086383885332</v>
      </c>
      <c r="H12624" s="2">
        <v>0.66335560720511322</v>
      </c>
      <c r="I12624" s="2">
        <v>0.43982471431338366</v>
      </c>
      <c r="J12624" s="2">
        <v>76.108999999999995</v>
      </c>
      <c r="K12624" s="2">
        <v>76.108999999999995</v>
      </c>
      <c r="L12624" s="2">
        <f>24-Nurse[[#This Row],[Total RN Hours  (*Adjusted for 8 minimum)]]</f>
        <v>-52.108999999999995</v>
      </c>
      <c r="M12624" s="2">
        <v>8.3000000000000007</v>
      </c>
      <c r="N12624" s="2"/>
    </row>
    <row r="12625" spans="1:14" x14ac:dyDescent="0.35">
      <c r="A12625" t="s">
        <v>18636</v>
      </c>
      <c r="B12625" t="s">
        <v>8855</v>
      </c>
      <c r="C12625" t="s">
        <v>17116</v>
      </c>
      <c r="D12625" t="s">
        <v>18826</v>
      </c>
      <c r="E12625" s="2">
        <v>68.37777777777778</v>
      </c>
      <c r="F12625" s="2">
        <v>4.7481751706207342</v>
      </c>
      <c r="G12625" s="2">
        <v>4.2360903477413059</v>
      </c>
      <c r="H12625" s="2">
        <v>1.1131507962300942</v>
      </c>
      <c r="I12625" s="2">
        <v>0.60338154046148851</v>
      </c>
      <c r="J12625" s="2">
        <v>76.114777777777775</v>
      </c>
      <c r="K12625" s="2">
        <v>76.114777777777775</v>
      </c>
      <c r="L12625" s="2">
        <f>24-Nurse[[#This Row],[Total RN Hours  (*Adjusted for 8 minimum)]]</f>
        <v>-52.114777777777775</v>
      </c>
      <c r="M12625" s="2">
        <v>8.3000000000000007</v>
      </c>
      <c r="N12625" s="2"/>
    </row>
    <row r="12626" spans="1:14" x14ac:dyDescent="0.35">
      <c r="A12626" t="s">
        <v>18641</v>
      </c>
      <c r="B12626" t="s">
        <v>10464</v>
      </c>
      <c r="C12626" t="s">
        <v>17677</v>
      </c>
      <c r="D12626" t="s">
        <v>19926</v>
      </c>
      <c r="E12626" s="2">
        <v>105.36666666666666</v>
      </c>
      <c r="F12626" s="2">
        <v>3.4596361910787725</v>
      </c>
      <c r="G12626" s="2">
        <v>3.3626204787514498</v>
      </c>
      <c r="H12626" s="2">
        <v>0.72244015606875456</v>
      </c>
      <c r="I12626" s="2">
        <v>0.62542444374143213</v>
      </c>
      <c r="J12626" s="2">
        <v>76.121111111111105</v>
      </c>
      <c r="K12626" s="2">
        <v>76.121111111111105</v>
      </c>
      <c r="L12626" s="2">
        <f>24-Nurse[[#This Row],[Total RN Hours  (*Adjusted for 8 minimum)]]</f>
        <v>-52.121111111111105</v>
      </c>
      <c r="M12626" s="2">
        <v>8.3000000000000007</v>
      </c>
      <c r="N12626" s="2"/>
    </row>
    <row r="12627" spans="1:14" x14ac:dyDescent="0.35">
      <c r="A12627" t="s">
        <v>18651</v>
      </c>
      <c r="B12627" t="s">
        <v>12193</v>
      </c>
      <c r="C12627" t="s">
        <v>16367</v>
      </c>
      <c r="D12627" t="s">
        <v>20202</v>
      </c>
      <c r="E12627" s="2">
        <v>57.455555555555556</v>
      </c>
      <c r="F12627" s="2">
        <v>3.292767356410752</v>
      </c>
      <c r="G12627" s="2">
        <v>2.8223148327209437</v>
      </c>
      <c r="H12627" s="2">
        <v>1.3249738928640493</v>
      </c>
      <c r="I12627" s="2">
        <v>0.85452136917424082</v>
      </c>
      <c r="J12627" s="2">
        <v>76.127111111111105</v>
      </c>
      <c r="K12627" s="2">
        <v>76.127111111111105</v>
      </c>
      <c r="L12627" s="2">
        <f>24-Nurse[[#This Row],[Total RN Hours  (*Adjusted for 8 minimum)]]</f>
        <v>-52.127111111111105</v>
      </c>
      <c r="M12627" s="2">
        <v>8.3000000000000007</v>
      </c>
      <c r="N12627" s="2"/>
    </row>
    <row r="12628" spans="1:14" x14ac:dyDescent="0.35">
      <c r="A12628" t="s">
        <v>18623</v>
      </c>
      <c r="B12628" t="s">
        <v>5877</v>
      </c>
      <c r="C12628" t="s">
        <v>16021</v>
      </c>
      <c r="D12628" t="s">
        <v>19103</v>
      </c>
      <c r="E12628" s="2">
        <v>96.6</v>
      </c>
      <c r="F12628" s="2">
        <v>3.6727041637911202</v>
      </c>
      <c r="G12628" s="2">
        <v>3.4232746721877154</v>
      </c>
      <c r="H12628" s="2">
        <v>0.78811939268461018</v>
      </c>
      <c r="I12628" s="2">
        <v>0.53868990108120551</v>
      </c>
      <c r="J12628" s="2">
        <v>76.132333333333335</v>
      </c>
      <c r="K12628" s="2">
        <v>76.132333333333335</v>
      </c>
      <c r="L12628" s="2">
        <f>24-Nurse[[#This Row],[Total RN Hours  (*Adjusted for 8 minimum)]]</f>
        <v>-52.132333333333335</v>
      </c>
      <c r="M12628" s="2">
        <v>8.3000000000000007</v>
      </c>
      <c r="N12628" s="2"/>
    </row>
    <row r="12629" spans="1:14" x14ac:dyDescent="0.35">
      <c r="A12629" t="s">
        <v>18644</v>
      </c>
      <c r="B12629" t="s">
        <v>11063</v>
      </c>
      <c r="C12629" t="s">
        <v>13784</v>
      </c>
      <c r="D12629" t="s">
        <v>19714</v>
      </c>
      <c r="E12629" s="2">
        <v>74.455555555555549</v>
      </c>
      <c r="F12629" s="2">
        <v>4.2298537531711693</v>
      </c>
      <c r="G12629" s="2">
        <v>3.9318012236979563</v>
      </c>
      <c r="H12629" s="2">
        <v>1.0227951052081778</v>
      </c>
      <c r="I12629" s="2">
        <v>0.72474257573496492</v>
      </c>
      <c r="J12629" s="2">
        <v>76.152777777777771</v>
      </c>
      <c r="K12629" s="2">
        <v>76.152777777777771</v>
      </c>
      <c r="L12629" s="2">
        <f>24-Nurse[[#This Row],[Total RN Hours  (*Adjusted for 8 minimum)]]</f>
        <v>-52.152777777777771</v>
      </c>
      <c r="M12629" s="2">
        <v>8.3000000000000007</v>
      </c>
      <c r="N12629" s="2"/>
    </row>
    <row r="12630" spans="1:14" x14ac:dyDescent="0.35">
      <c r="A12630" t="s">
        <v>18605</v>
      </c>
      <c r="B12630" t="s">
        <v>754</v>
      </c>
      <c r="C12630" t="s">
        <v>14002</v>
      </c>
      <c r="D12630" t="s">
        <v>18811</v>
      </c>
      <c r="E12630" s="2">
        <v>94.13333333333334</v>
      </c>
      <c r="F12630" s="2">
        <v>6.2701853163361658</v>
      </c>
      <c r="G12630" s="2">
        <v>6.0593177525967894</v>
      </c>
      <c r="H12630" s="2">
        <v>0.80905453257790372</v>
      </c>
      <c r="I12630" s="2">
        <v>0.70627832861189799</v>
      </c>
      <c r="J12630" s="2">
        <v>76.159000000000006</v>
      </c>
      <c r="K12630" s="2">
        <v>76.159000000000006</v>
      </c>
      <c r="L12630" s="2">
        <f>24-Nurse[[#This Row],[Total RN Hours  (*Adjusted for 8 minimum)]]</f>
        <v>-52.159000000000006</v>
      </c>
      <c r="M12630" s="2">
        <v>8.3000000000000007</v>
      </c>
      <c r="N12630" s="2"/>
    </row>
    <row r="12631" spans="1:14" x14ac:dyDescent="0.35">
      <c r="A12631" t="s">
        <v>18610</v>
      </c>
      <c r="B12631" t="s">
        <v>1805</v>
      </c>
      <c r="C12631" t="s">
        <v>14343</v>
      </c>
      <c r="D12631" t="s">
        <v>18913</v>
      </c>
      <c r="E12631" s="2">
        <v>118.06666666666666</v>
      </c>
      <c r="F12631" s="2">
        <v>3.5186777715038589</v>
      </c>
      <c r="G12631" s="2">
        <v>3.2889224543572371</v>
      </c>
      <c r="H12631" s="2">
        <v>0.64515622059100319</v>
      </c>
      <c r="I12631" s="2">
        <v>0.41982401656314705</v>
      </c>
      <c r="J12631" s="2">
        <v>76.171444444444447</v>
      </c>
      <c r="K12631" s="2">
        <v>76.171444444444447</v>
      </c>
      <c r="L12631" s="2">
        <f>24-Nurse[[#This Row],[Total RN Hours  (*Adjusted for 8 minimum)]]</f>
        <v>-52.171444444444447</v>
      </c>
      <c r="M12631" s="2">
        <v>8.3000000000000007</v>
      </c>
      <c r="N12631" s="2"/>
    </row>
    <row r="12632" spans="1:14" x14ac:dyDescent="0.35">
      <c r="A12632" t="s">
        <v>18639</v>
      </c>
      <c r="B12632" t="s">
        <v>9100</v>
      </c>
      <c r="C12632" t="s">
        <v>17498</v>
      </c>
      <c r="D12632" t="s">
        <v>19873</v>
      </c>
      <c r="E12632" s="2">
        <v>98.644444444444446</v>
      </c>
      <c r="F12632" s="2">
        <v>3.4170759179995489</v>
      </c>
      <c r="G12632" s="2">
        <v>3.0996339265600361</v>
      </c>
      <c r="H12632" s="2">
        <v>0.77238679882856498</v>
      </c>
      <c r="I12632" s="2">
        <v>0.45494480738905163</v>
      </c>
      <c r="J12632" s="2">
        <v>76.191666666666663</v>
      </c>
      <c r="K12632" s="2">
        <v>76.191666666666663</v>
      </c>
      <c r="L12632" s="2">
        <f>24-Nurse[[#This Row],[Total RN Hours  (*Adjusted for 8 minimum)]]</f>
        <v>-52.191666666666663</v>
      </c>
      <c r="M12632" s="2">
        <v>8.3000000000000007</v>
      </c>
      <c r="N12632" s="2"/>
    </row>
    <row r="12633" spans="1:14" x14ac:dyDescent="0.35">
      <c r="A12633" t="s">
        <v>18624</v>
      </c>
      <c r="B12633" t="s">
        <v>6078</v>
      </c>
      <c r="C12633" t="s">
        <v>16051</v>
      </c>
      <c r="D12633" t="s">
        <v>19461</v>
      </c>
      <c r="E12633" s="2">
        <v>74.811111111111117</v>
      </c>
      <c r="F12633" s="2">
        <v>4.2120525768602404</v>
      </c>
      <c r="G12633" s="2">
        <v>3.9304544779444517</v>
      </c>
      <c r="H12633" s="2">
        <v>1.0185652755086885</v>
      </c>
      <c r="I12633" s="2">
        <v>0.73696717659290056</v>
      </c>
      <c r="J12633" s="2">
        <v>76.2</v>
      </c>
      <c r="K12633" s="2">
        <v>76.2</v>
      </c>
      <c r="L12633" s="2">
        <f>24-Nurse[[#This Row],[Total RN Hours  (*Adjusted for 8 minimum)]]</f>
        <v>-52.2</v>
      </c>
      <c r="M12633" s="2">
        <v>8.3000000000000007</v>
      </c>
      <c r="N12633" s="2"/>
    </row>
    <row r="12634" spans="1:14" x14ac:dyDescent="0.35">
      <c r="A12634" t="s">
        <v>18639</v>
      </c>
      <c r="B12634" t="s">
        <v>9958</v>
      </c>
      <c r="C12634" t="s">
        <v>17501</v>
      </c>
      <c r="D12634" t="s">
        <v>19111</v>
      </c>
      <c r="E12634" s="2">
        <v>192.22222222222223</v>
      </c>
      <c r="F12634" s="2">
        <v>3.6297936416184964</v>
      </c>
      <c r="G12634" s="2">
        <v>3.4360098265895953</v>
      </c>
      <c r="H12634" s="2">
        <v>0.39647052023121387</v>
      </c>
      <c r="I12634" s="2">
        <v>0.30705260115606936</v>
      </c>
      <c r="J12634" s="2">
        <v>76.210444444444448</v>
      </c>
      <c r="K12634" s="2">
        <v>76.210444444444448</v>
      </c>
      <c r="L12634" s="2">
        <f>24-Nurse[[#This Row],[Total RN Hours  (*Adjusted for 8 minimum)]]</f>
        <v>-52.210444444444448</v>
      </c>
      <c r="M12634" s="2">
        <v>8.3000000000000007</v>
      </c>
      <c r="N12634" s="2"/>
    </row>
    <row r="12635" spans="1:14" x14ac:dyDescent="0.35">
      <c r="A12635" t="s">
        <v>18633</v>
      </c>
      <c r="B12635" t="s">
        <v>8129</v>
      </c>
      <c r="C12635" t="s">
        <v>16885</v>
      </c>
      <c r="D12635" t="s">
        <v>19701</v>
      </c>
      <c r="E12635" s="2">
        <v>96.177777777777777</v>
      </c>
      <c r="F12635" s="2">
        <v>3.7142248151571167</v>
      </c>
      <c r="G12635" s="2">
        <v>3.5382763401109054</v>
      </c>
      <c r="H12635" s="2">
        <v>0.79299907578558237</v>
      </c>
      <c r="I12635" s="2">
        <v>0.66697550831792984</v>
      </c>
      <c r="J12635" s="2">
        <v>76.268888888888895</v>
      </c>
      <c r="K12635" s="2">
        <v>76.268888888888895</v>
      </c>
      <c r="L12635" s="2">
        <f>24-Nurse[[#This Row],[Total RN Hours  (*Adjusted for 8 minimum)]]</f>
        <v>-52.268888888888895</v>
      </c>
      <c r="M12635" s="2">
        <v>8.3000000000000007</v>
      </c>
      <c r="N12635" s="2"/>
    </row>
    <row r="12636" spans="1:14" x14ac:dyDescent="0.35">
      <c r="A12636" t="s">
        <v>18635</v>
      </c>
      <c r="B12636" t="s">
        <v>8601</v>
      </c>
      <c r="C12636" t="s">
        <v>17039</v>
      </c>
      <c r="D12636" t="s">
        <v>19103</v>
      </c>
      <c r="E12636" s="2">
        <v>96.288888888888891</v>
      </c>
      <c r="F12636" s="2">
        <v>4.8502088622201711</v>
      </c>
      <c r="G12636" s="2">
        <v>4.5386464343411026</v>
      </c>
      <c r="H12636" s="2">
        <v>0.79215901223171026</v>
      </c>
      <c r="I12636" s="2">
        <v>0.48059658435264252</v>
      </c>
      <c r="J12636" s="2">
        <v>76.276111111111121</v>
      </c>
      <c r="K12636" s="2">
        <v>76.276111111111121</v>
      </c>
      <c r="L12636" s="2">
        <f>24-Nurse[[#This Row],[Total RN Hours  (*Adjusted for 8 minimum)]]</f>
        <v>-52.276111111111121</v>
      </c>
      <c r="M12636" s="2">
        <v>8.3000000000000007</v>
      </c>
      <c r="N12636" s="2"/>
    </row>
    <row r="12637" spans="1:14" x14ac:dyDescent="0.35">
      <c r="A12637" t="s">
        <v>18633</v>
      </c>
      <c r="B12637" t="s">
        <v>7892</v>
      </c>
      <c r="C12637" t="s">
        <v>16792</v>
      </c>
      <c r="D12637" t="s">
        <v>19687</v>
      </c>
      <c r="E12637" s="2">
        <v>305.3</v>
      </c>
      <c r="F12637" s="2">
        <v>2.8967074280307168</v>
      </c>
      <c r="G12637" s="2">
        <v>2.8501230119736505</v>
      </c>
      <c r="H12637" s="2">
        <v>0.24987262073734395</v>
      </c>
      <c r="I12637" s="2">
        <v>0.20328820468027806</v>
      </c>
      <c r="J12637" s="2">
        <v>76.286111111111111</v>
      </c>
      <c r="K12637" s="2">
        <v>76.286111111111111</v>
      </c>
      <c r="L12637" s="2">
        <f>24-Nurse[[#This Row],[Total RN Hours  (*Adjusted for 8 minimum)]]</f>
        <v>-52.286111111111111</v>
      </c>
      <c r="M12637" s="2">
        <v>8.3000000000000007</v>
      </c>
      <c r="N12637" s="2"/>
    </row>
    <row r="12638" spans="1:14" x14ac:dyDescent="0.35">
      <c r="A12638" t="s">
        <v>18601</v>
      </c>
      <c r="B12638" t="s">
        <v>199</v>
      </c>
      <c r="C12638" t="s">
        <v>13709</v>
      </c>
      <c r="D12638" t="s">
        <v>18655</v>
      </c>
      <c r="E12638" s="2">
        <v>113.88888888888889</v>
      </c>
      <c r="F12638" s="2">
        <v>4.6964907317073177</v>
      </c>
      <c r="G12638" s="2">
        <v>4.4855239024390245</v>
      </c>
      <c r="H12638" s="2">
        <v>0.67001853658536581</v>
      </c>
      <c r="I12638" s="2">
        <v>0.56450634146341461</v>
      </c>
      <c r="J12638" s="2">
        <v>76.307666666666663</v>
      </c>
      <c r="K12638" s="2">
        <v>76.307666666666663</v>
      </c>
      <c r="L12638" s="2">
        <f>24-Nurse[[#This Row],[Total RN Hours  (*Adjusted for 8 minimum)]]</f>
        <v>-52.307666666666663</v>
      </c>
      <c r="M12638" s="2">
        <v>8.3000000000000007</v>
      </c>
      <c r="N12638" s="2"/>
    </row>
    <row r="12639" spans="1:14" x14ac:dyDescent="0.35">
      <c r="A12639" t="s">
        <v>18624</v>
      </c>
      <c r="B12639" t="s">
        <v>5958</v>
      </c>
      <c r="C12639" t="s">
        <v>16036</v>
      </c>
      <c r="D12639" t="s">
        <v>19456</v>
      </c>
      <c r="E12639" s="2">
        <v>77.555555555555557</v>
      </c>
      <c r="F12639" s="2">
        <v>4.0156876790830944</v>
      </c>
      <c r="G12639" s="2">
        <v>3.7011461318051571</v>
      </c>
      <c r="H12639" s="2">
        <v>0.98395415472779357</v>
      </c>
      <c r="I12639" s="2">
        <v>0.66941260744985664</v>
      </c>
      <c r="J12639" s="2">
        <v>76.311111111111103</v>
      </c>
      <c r="K12639" s="2">
        <v>76.311111111111103</v>
      </c>
      <c r="L12639" s="2">
        <f>24-Nurse[[#This Row],[Total RN Hours  (*Adjusted for 8 minimum)]]</f>
        <v>-52.311111111111103</v>
      </c>
      <c r="M12639" s="2">
        <v>8.3000000000000007</v>
      </c>
      <c r="N12639" s="2"/>
    </row>
    <row r="12640" spans="1:14" x14ac:dyDescent="0.35">
      <c r="A12640" t="s">
        <v>18623</v>
      </c>
      <c r="B12640" t="s">
        <v>5812</v>
      </c>
      <c r="C12640" t="s">
        <v>15917</v>
      </c>
      <c r="D12640" t="s">
        <v>19409</v>
      </c>
      <c r="E12640" s="2">
        <v>120.27777777777777</v>
      </c>
      <c r="F12640" s="2">
        <v>4.1226374133949202</v>
      </c>
      <c r="G12640" s="2">
        <v>3.7481265588914554</v>
      </c>
      <c r="H12640" s="2">
        <v>0.63445727482678993</v>
      </c>
      <c r="I12640" s="2">
        <v>0.31300230946882224</v>
      </c>
      <c r="J12640" s="2">
        <v>76.311111111111117</v>
      </c>
      <c r="K12640" s="2">
        <v>76.311111111111117</v>
      </c>
      <c r="L12640" s="2">
        <f>24-Nurse[[#This Row],[Total RN Hours  (*Adjusted for 8 minimum)]]</f>
        <v>-52.311111111111117</v>
      </c>
      <c r="M12640" s="2">
        <v>8.3000000000000007</v>
      </c>
      <c r="N12640" s="2"/>
    </row>
    <row r="12641" spans="1:14" x14ac:dyDescent="0.35">
      <c r="A12641" t="s">
        <v>18639</v>
      </c>
      <c r="B12641" t="s">
        <v>10219</v>
      </c>
      <c r="C12641" t="s">
        <v>17613</v>
      </c>
      <c r="D12641" t="s">
        <v>19889</v>
      </c>
      <c r="E12641" s="2">
        <v>137.02222222222221</v>
      </c>
      <c r="F12641" s="2">
        <v>3.6014069088550111</v>
      </c>
      <c r="G12641" s="2">
        <v>3.3362836522867334</v>
      </c>
      <c r="H12641" s="2">
        <v>0.55719510217320789</v>
      </c>
      <c r="I12641" s="2">
        <v>0.41695021083360362</v>
      </c>
      <c r="J12641" s="2">
        <v>76.348111111111109</v>
      </c>
      <c r="K12641" s="2">
        <v>76.348111111111109</v>
      </c>
      <c r="L12641" s="2">
        <f>24-Nurse[[#This Row],[Total RN Hours  (*Adjusted for 8 minimum)]]</f>
        <v>-52.348111111111109</v>
      </c>
      <c r="M12641" s="2">
        <v>8.3000000000000007</v>
      </c>
      <c r="N12641" s="2"/>
    </row>
    <row r="12642" spans="1:14" x14ac:dyDescent="0.35">
      <c r="A12642" t="s">
        <v>18605</v>
      </c>
      <c r="B12642" t="s">
        <v>1036</v>
      </c>
      <c r="C12642" t="s">
        <v>13884</v>
      </c>
      <c r="D12642" t="s">
        <v>18794</v>
      </c>
      <c r="E12642" s="2">
        <v>71.588888888888889</v>
      </c>
      <c r="F12642" s="2">
        <v>7.1095902529877391</v>
      </c>
      <c r="G12642" s="2">
        <v>6.9469331056961048</v>
      </c>
      <c r="H12642" s="2">
        <v>1.0666645972373119</v>
      </c>
      <c r="I12642" s="2">
        <v>0.98595685239795139</v>
      </c>
      <c r="J12642" s="2">
        <v>76.361333333333334</v>
      </c>
      <c r="K12642" s="2">
        <v>76.361333333333334</v>
      </c>
      <c r="L12642" s="2">
        <f>24-Nurse[[#This Row],[Total RN Hours  (*Adjusted for 8 minimum)]]</f>
        <v>-52.361333333333334</v>
      </c>
      <c r="M12642" s="2">
        <v>8.3000000000000007</v>
      </c>
      <c r="N12642" s="2"/>
    </row>
    <row r="12643" spans="1:14" x14ac:dyDescent="0.35">
      <c r="A12643" t="s">
        <v>18610</v>
      </c>
      <c r="B12643" t="s">
        <v>1667</v>
      </c>
      <c r="C12643" t="s">
        <v>14333</v>
      </c>
      <c r="D12643" t="s">
        <v>18703</v>
      </c>
      <c r="E12643" s="2">
        <v>114.57777777777778</v>
      </c>
      <c r="F12643" s="2">
        <v>3.1912577579519006</v>
      </c>
      <c r="G12643" s="2">
        <v>2.9542038401861905</v>
      </c>
      <c r="H12643" s="2">
        <v>0.66648079906904578</v>
      </c>
      <c r="I12643" s="2">
        <v>0.49430275407292473</v>
      </c>
      <c r="J12643" s="2">
        <v>76.363888888888894</v>
      </c>
      <c r="K12643" s="2">
        <v>76.363888888888894</v>
      </c>
      <c r="L12643" s="2">
        <f>24-Nurse[[#This Row],[Total RN Hours  (*Adjusted for 8 minimum)]]</f>
        <v>-52.363888888888894</v>
      </c>
      <c r="M12643" s="2">
        <v>8.3000000000000007</v>
      </c>
      <c r="N12643" s="2"/>
    </row>
    <row r="12644" spans="1:14" x14ac:dyDescent="0.35">
      <c r="A12644" t="s">
        <v>18605</v>
      </c>
      <c r="B12644" t="s">
        <v>668</v>
      </c>
      <c r="C12644" t="s">
        <v>13962</v>
      </c>
      <c r="D12644" t="s">
        <v>18815</v>
      </c>
      <c r="E12644" s="2">
        <v>240.84444444444443</v>
      </c>
      <c r="F12644" s="2">
        <v>3.5835560066432923</v>
      </c>
      <c r="G12644" s="2">
        <v>3.4446249307990402</v>
      </c>
      <c r="H12644" s="2">
        <v>0.31711662668389001</v>
      </c>
      <c r="I12644" s="2">
        <v>0.24151503967521681</v>
      </c>
      <c r="J12644" s="2">
        <v>76.37577777777777</v>
      </c>
      <c r="K12644" s="2">
        <v>76.37577777777777</v>
      </c>
      <c r="L12644" s="2">
        <f>24-Nurse[[#This Row],[Total RN Hours  (*Adjusted for 8 minimum)]]</f>
        <v>-52.37577777777777</v>
      </c>
      <c r="M12644" s="2">
        <v>8.3000000000000007</v>
      </c>
      <c r="N12644" s="2"/>
    </row>
    <row r="12645" spans="1:14" x14ac:dyDescent="0.35">
      <c r="A12645" t="s">
        <v>18622</v>
      </c>
      <c r="B12645" t="s">
        <v>5216</v>
      </c>
      <c r="C12645" t="s">
        <v>15732</v>
      </c>
      <c r="D12645" t="s">
        <v>19377</v>
      </c>
      <c r="E12645" s="2">
        <v>139.47777777777779</v>
      </c>
      <c r="F12645" s="2">
        <v>3.5784274675376397</v>
      </c>
      <c r="G12645" s="2">
        <v>3.0670755994582968</v>
      </c>
      <c r="H12645" s="2">
        <v>0.54759818370110713</v>
      </c>
      <c r="I12645" s="2">
        <v>0.13897076396080615</v>
      </c>
      <c r="J12645" s="2">
        <v>76.377777777777766</v>
      </c>
      <c r="K12645" s="2">
        <v>76.377777777777766</v>
      </c>
      <c r="L12645" s="2">
        <f>24-Nurse[[#This Row],[Total RN Hours  (*Adjusted for 8 minimum)]]</f>
        <v>-52.377777777777766</v>
      </c>
      <c r="M12645" s="2">
        <v>8.3000000000000007</v>
      </c>
      <c r="N12645" s="2"/>
    </row>
    <row r="12646" spans="1:14" x14ac:dyDescent="0.35">
      <c r="A12646" t="s">
        <v>18616</v>
      </c>
      <c r="B12646" t="s">
        <v>3831</v>
      </c>
      <c r="C12646" t="s">
        <v>15104</v>
      </c>
      <c r="D12646" t="s">
        <v>18788</v>
      </c>
      <c r="E12646" s="2">
        <v>52.577777777777776</v>
      </c>
      <c r="F12646" s="2">
        <v>4.6778846153846159</v>
      </c>
      <c r="G12646" s="2">
        <v>4.3380705832628914</v>
      </c>
      <c r="H12646" s="2">
        <v>1.4532967032967035</v>
      </c>
      <c r="I12646" s="2">
        <v>1.113482671174979</v>
      </c>
      <c r="J12646" s="2">
        <v>76.411111111111111</v>
      </c>
      <c r="K12646" s="2">
        <v>76.411111111111111</v>
      </c>
      <c r="L12646" s="2">
        <f>24-Nurse[[#This Row],[Total RN Hours  (*Adjusted for 8 minimum)]]</f>
        <v>-52.411111111111111</v>
      </c>
      <c r="M12646" s="2">
        <v>8.3000000000000007</v>
      </c>
      <c r="N12646" s="2"/>
    </row>
    <row r="12647" spans="1:14" x14ac:dyDescent="0.35">
      <c r="A12647" t="s">
        <v>18618</v>
      </c>
      <c r="B12647" t="s">
        <v>4572</v>
      </c>
      <c r="C12647" t="s">
        <v>15503</v>
      </c>
      <c r="D12647" t="s">
        <v>18703</v>
      </c>
      <c r="E12647" s="2">
        <v>101.44444444444444</v>
      </c>
      <c r="F12647" s="2">
        <v>3.2192092004381161</v>
      </c>
      <c r="G12647" s="2">
        <v>2.9073329682365823</v>
      </c>
      <c r="H12647" s="2">
        <v>0.7532869660460022</v>
      </c>
      <c r="I12647" s="2">
        <v>0.49216976998904716</v>
      </c>
      <c r="J12647" s="2">
        <v>76.416777777777781</v>
      </c>
      <c r="K12647" s="2">
        <v>76.416777777777781</v>
      </c>
      <c r="L12647" s="2">
        <f>24-Nurse[[#This Row],[Total RN Hours  (*Adjusted for 8 minimum)]]</f>
        <v>-52.416777777777781</v>
      </c>
      <c r="M12647" s="2">
        <v>8.3000000000000007</v>
      </c>
      <c r="N12647" s="2"/>
    </row>
    <row r="12648" spans="1:14" x14ac:dyDescent="0.35">
      <c r="A12648" t="s">
        <v>18603</v>
      </c>
      <c r="B12648" t="s">
        <v>244</v>
      </c>
      <c r="C12648" t="s">
        <v>13723</v>
      </c>
      <c r="D12648" t="s">
        <v>18725</v>
      </c>
      <c r="E12648" s="2">
        <v>117.26666666666667</v>
      </c>
      <c r="F12648" s="2">
        <v>3.8757902217168847</v>
      </c>
      <c r="G12648" s="2">
        <v>3.5399431495167706</v>
      </c>
      <c r="H12648" s="2">
        <v>0.65169035436801215</v>
      </c>
      <c r="I12648" s="2">
        <v>0.42122039037331821</v>
      </c>
      <c r="J12648" s="2">
        <v>76.421555555555557</v>
      </c>
      <c r="K12648" s="2">
        <v>76.421555555555557</v>
      </c>
      <c r="L12648" s="2">
        <f>24-Nurse[[#This Row],[Total RN Hours  (*Adjusted for 8 minimum)]]</f>
        <v>-52.421555555555557</v>
      </c>
      <c r="M12648" s="2">
        <v>8.3000000000000007</v>
      </c>
      <c r="N12648" s="2"/>
    </row>
    <row r="12649" spans="1:14" x14ac:dyDescent="0.35">
      <c r="A12649" t="s">
        <v>18644</v>
      </c>
      <c r="B12649" t="s">
        <v>10826</v>
      </c>
      <c r="C12649" t="s">
        <v>17788</v>
      </c>
      <c r="D12649" t="s">
        <v>18926</v>
      </c>
      <c r="E12649" s="2">
        <v>124.32222222222222</v>
      </c>
      <c r="F12649" s="2">
        <v>3.2494271159174191</v>
      </c>
      <c r="G12649" s="2">
        <v>2.9633121816069354</v>
      </c>
      <c r="H12649" s="2">
        <v>0.61486728036464389</v>
      </c>
      <c r="I12649" s="2">
        <v>0.33100545178300117</v>
      </c>
      <c r="J12649" s="2">
        <v>76.441666666666677</v>
      </c>
      <c r="K12649" s="2">
        <v>76.441666666666677</v>
      </c>
      <c r="L12649" s="2">
        <f>24-Nurse[[#This Row],[Total RN Hours  (*Adjusted for 8 minimum)]]</f>
        <v>-52.441666666666677</v>
      </c>
      <c r="M12649" s="2">
        <v>8.3000000000000007</v>
      </c>
      <c r="N12649" s="2"/>
    </row>
    <row r="12650" spans="1:14" x14ac:dyDescent="0.35">
      <c r="A12650" t="s">
        <v>18613</v>
      </c>
      <c r="B12650" t="s">
        <v>2578</v>
      </c>
      <c r="C12650" t="s">
        <v>14643</v>
      </c>
      <c r="D12650" t="s">
        <v>19037</v>
      </c>
      <c r="E12650" s="2">
        <v>54.56666666666667</v>
      </c>
      <c r="F12650" s="2">
        <v>4.4922154347383421</v>
      </c>
      <c r="G12650" s="2">
        <v>3.9956607615556914</v>
      </c>
      <c r="H12650" s="2">
        <v>1.4014701690083486</v>
      </c>
      <c r="I12650" s="2">
        <v>1.0017980044797392</v>
      </c>
      <c r="J12650" s="2">
        <v>76.473555555555564</v>
      </c>
      <c r="K12650" s="2">
        <v>76.473555555555564</v>
      </c>
      <c r="L12650" s="2">
        <f>24-Nurse[[#This Row],[Total RN Hours  (*Adjusted for 8 minimum)]]</f>
        <v>-52.473555555555564</v>
      </c>
      <c r="M12650" s="2">
        <v>8.3000000000000007</v>
      </c>
      <c r="N12650" s="2"/>
    </row>
    <row r="12651" spans="1:14" x14ac:dyDescent="0.35">
      <c r="A12651" t="s">
        <v>18623</v>
      </c>
      <c r="B12651" t="s">
        <v>5883</v>
      </c>
      <c r="C12651" t="s">
        <v>15904</v>
      </c>
      <c r="D12651" t="s">
        <v>19424</v>
      </c>
      <c r="E12651" s="2">
        <v>60.31111111111111</v>
      </c>
      <c r="F12651" s="2">
        <v>4.4146849668386148</v>
      </c>
      <c r="G12651" s="2">
        <v>3.9115604274134119</v>
      </c>
      <c r="H12651" s="2">
        <v>1.2682774502579219</v>
      </c>
      <c r="I12651" s="2">
        <v>0.8674613117170229</v>
      </c>
      <c r="J12651" s="2">
        <v>76.49122222222222</v>
      </c>
      <c r="K12651" s="2">
        <v>76.49122222222222</v>
      </c>
      <c r="L12651" s="2">
        <f>24-Nurse[[#This Row],[Total RN Hours  (*Adjusted for 8 minimum)]]</f>
        <v>-52.49122222222222</v>
      </c>
      <c r="M12651" s="2">
        <v>8.3000000000000007</v>
      </c>
      <c r="N12651" s="2"/>
    </row>
    <row r="12652" spans="1:14" x14ac:dyDescent="0.35">
      <c r="A12652" t="s">
        <v>18602</v>
      </c>
      <c r="B12652" t="s">
        <v>207</v>
      </c>
      <c r="C12652" t="s">
        <v>13711</v>
      </c>
      <c r="D12652" t="s">
        <v>18718</v>
      </c>
      <c r="E12652" s="2">
        <v>97.2</v>
      </c>
      <c r="F12652" s="2">
        <v>4.8507727480566984</v>
      </c>
      <c r="G12652" s="2">
        <v>4.5177023319615914</v>
      </c>
      <c r="H12652" s="2">
        <v>0.78705418381344305</v>
      </c>
      <c r="I12652" s="2">
        <v>0.57258230452674896</v>
      </c>
      <c r="J12652" s="2">
        <v>76.501666666666665</v>
      </c>
      <c r="K12652" s="2">
        <v>76.501666666666665</v>
      </c>
      <c r="L12652" s="2">
        <f>24-Nurse[[#This Row],[Total RN Hours  (*Adjusted for 8 minimum)]]</f>
        <v>-52.501666666666665</v>
      </c>
      <c r="M12652" s="2">
        <v>8.3000000000000007</v>
      </c>
      <c r="N12652" s="2"/>
    </row>
    <row r="12653" spans="1:14" x14ac:dyDescent="0.35">
      <c r="A12653" t="s">
        <v>18606</v>
      </c>
      <c r="B12653" t="s">
        <v>1165</v>
      </c>
      <c r="C12653" t="s">
        <v>14108</v>
      </c>
      <c r="D12653" t="s">
        <v>18845</v>
      </c>
      <c r="E12653" s="2">
        <v>82.044444444444451</v>
      </c>
      <c r="F12653" s="2">
        <v>4.0069989165763804</v>
      </c>
      <c r="G12653" s="2">
        <v>3.7873063380281691</v>
      </c>
      <c r="H12653" s="2">
        <v>0.93250947995666289</v>
      </c>
      <c r="I12653" s="2">
        <v>0.71281690140845055</v>
      </c>
      <c r="J12653" s="2">
        <v>76.507222222222211</v>
      </c>
      <c r="K12653" s="2">
        <v>76.507222222222211</v>
      </c>
      <c r="L12653" s="2">
        <f>24-Nurse[[#This Row],[Total RN Hours  (*Adjusted for 8 minimum)]]</f>
        <v>-52.507222222222211</v>
      </c>
      <c r="M12653" s="2">
        <v>8.3000000000000007</v>
      </c>
      <c r="N12653" s="2"/>
    </row>
    <row r="12654" spans="1:14" x14ac:dyDescent="0.35">
      <c r="A12654" t="s">
        <v>18601</v>
      </c>
      <c r="B12654" t="s">
        <v>20</v>
      </c>
      <c r="C12654" t="s">
        <v>13605</v>
      </c>
      <c r="D12654" t="s">
        <v>18668</v>
      </c>
      <c r="E12654" s="2">
        <v>93.24444444444444</v>
      </c>
      <c r="F12654" s="2">
        <v>3.4491694470924688</v>
      </c>
      <c r="G12654" s="2">
        <v>3.1688751191611058</v>
      </c>
      <c r="H12654" s="2">
        <v>0.82056959008579589</v>
      </c>
      <c r="I12654" s="2">
        <v>0.54027526215443278</v>
      </c>
      <c r="J12654" s="2">
        <v>76.513555555555541</v>
      </c>
      <c r="K12654" s="2">
        <v>76.513555555555541</v>
      </c>
      <c r="L12654" s="2">
        <f>24-Nurse[[#This Row],[Total RN Hours  (*Adjusted for 8 minimum)]]</f>
        <v>-52.513555555555541</v>
      </c>
      <c r="M12654" s="2">
        <v>8.3000000000000007</v>
      </c>
      <c r="N12654" s="2"/>
    </row>
    <row r="12655" spans="1:14" x14ac:dyDescent="0.35">
      <c r="A12655" t="s">
        <v>18606</v>
      </c>
      <c r="B12655" t="s">
        <v>1177</v>
      </c>
      <c r="C12655" t="s">
        <v>14107</v>
      </c>
      <c r="D12655" t="s">
        <v>18843</v>
      </c>
      <c r="E12655" s="2">
        <v>85.577777777777783</v>
      </c>
      <c r="F12655" s="2">
        <v>3.1068917164372887</v>
      </c>
      <c r="G12655" s="2">
        <v>2.9033082316281482</v>
      </c>
      <c r="H12655" s="2">
        <v>0.89412620098675655</v>
      </c>
      <c r="I12655" s="2">
        <v>0.75805764736432102</v>
      </c>
      <c r="J12655" s="2">
        <v>76.517333333333326</v>
      </c>
      <c r="K12655" s="2">
        <v>76.517333333333326</v>
      </c>
      <c r="L12655" s="2">
        <f>24-Nurse[[#This Row],[Total RN Hours  (*Adjusted for 8 minimum)]]</f>
        <v>-52.517333333333326</v>
      </c>
      <c r="M12655" s="2">
        <v>8.3000000000000007</v>
      </c>
      <c r="N12655" s="2"/>
    </row>
    <row r="12656" spans="1:14" x14ac:dyDescent="0.35">
      <c r="A12656" t="s">
        <v>18619</v>
      </c>
      <c r="B12656" t="s">
        <v>4667</v>
      </c>
      <c r="C12656" t="s">
        <v>15531</v>
      </c>
      <c r="D12656" t="s">
        <v>18655</v>
      </c>
      <c r="E12656" s="2">
        <v>21.677777777777777</v>
      </c>
      <c r="F12656" s="2">
        <v>7.1687852383393134</v>
      </c>
      <c r="G12656" s="2">
        <v>6.3685545873910812</v>
      </c>
      <c r="H12656" s="2">
        <v>3.5300871348026654</v>
      </c>
      <c r="I12656" s="2">
        <v>2.7298564838544337</v>
      </c>
      <c r="J12656" s="2">
        <v>76.524444444444441</v>
      </c>
      <c r="K12656" s="2">
        <v>76.524444444444441</v>
      </c>
      <c r="L12656" s="2">
        <f>24-Nurse[[#This Row],[Total RN Hours  (*Adjusted for 8 minimum)]]</f>
        <v>-52.524444444444441</v>
      </c>
      <c r="M12656" s="2">
        <v>8.3000000000000007</v>
      </c>
      <c r="N12656" s="2"/>
    </row>
    <row r="12657" spans="1:14" x14ac:dyDescent="0.35">
      <c r="A12657" t="s">
        <v>18614</v>
      </c>
      <c r="B12657" t="s">
        <v>2822</v>
      </c>
      <c r="C12657" t="s">
        <v>14806</v>
      </c>
      <c r="D12657" t="s">
        <v>19069</v>
      </c>
      <c r="E12657" s="2">
        <v>104.6</v>
      </c>
      <c r="F12657" s="2">
        <v>3.4605491820692587</v>
      </c>
      <c r="G12657" s="2">
        <v>3.3062470788187808</v>
      </c>
      <c r="H12657" s="2">
        <v>0.73166560441895057</v>
      </c>
      <c r="I12657" s="2">
        <v>0.64280858296154664</v>
      </c>
      <c r="J12657" s="2">
        <v>76.532222222222231</v>
      </c>
      <c r="K12657" s="2">
        <v>76.532222222222231</v>
      </c>
      <c r="L12657" s="2">
        <f>24-Nurse[[#This Row],[Total RN Hours  (*Adjusted for 8 minimum)]]</f>
        <v>-52.532222222222231</v>
      </c>
      <c r="M12657" s="2">
        <v>8.3000000000000007</v>
      </c>
      <c r="N12657" s="2"/>
    </row>
    <row r="12658" spans="1:14" x14ac:dyDescent="0.35">
      <c r="A12658" t="s">
        <v>18649</v>
      </c>
      <c r="B12658" t="s">
        <v>11776</v>
      </c>
      <c r="C12658" t="s">
        <v>15776</v>
      </c>
      <c r="D12658" t="s">
        <v>20170</v>
      </c>
      <c r="E12658" s="2">
        <v>111.7</v>
      </c>
      <c r="F12658" s="2">
        <v>3.5656003183129417</v>
      </c>
      <c r="G12658" s="2">
        <v>3.358000596836765</v>
      </c>
      <c r="H12658" s="2">
        <v>0.68519347458470103</v>
      </c>
      <c r="I12658" s="2">
        <v>0.52392320700288475</v>
      </c>
      <c r="J12658" s="2">
        <v>76.536111111111111</v>
      </c>
      <c r="K12658" s="2">
        <v>76.536111111111111</v>
      </c>
      <c r="L12658" s="2">
        <f>24-Nurse[[#This Row],[Total RN Hours  (*Adjusted for 8 minimum)]]</f>
        <v>-52.536111111111111</v>
      </c>
      <c r="M12658" s="2">
        <v>8.3000000000000007</v>
      </c>
      <c r="N12658" s="2"/>
    </row>
    <row r="12659" spans="1:14" x14ac:dyDescent="0.35">
      <c r="A12659" t="s">
        <v>18622</v>
      </c>
      <c r="B12659" t="s">
        <v>21019</v>
      </c>
      <c r="C12659" t="s">
        <v>15825</v>
      </c>
      <c r="D12659" t="s">
        <v>19388</v>
      </c>
      <c r="E12659" s="2">
        <v>105.04444444444445</v>
      </c>
      <c r="F12659" s="2">
        <v>3.5316003807911995</v>
      </c>
      <c r="G12659" s="2">
        <v>3.2954569494393908</v>
      </c>
      <c r="H12659" s="2">
        <v>0.72863338269515543</v>
      </c>
      <c r="I12659" s="2">
        <v>0.65337423312883436</v>
      </c>
      <c r="J12659" s="2">
        <v>76.538888888888891</v>
      </c>
      <c r="K12659" s="2">
        <v>76.538888888888891</v>
      </c>
      <c r="L12659" s="2">
        <f>24-Nurse[[#This Row],[Total RN Hours  (*Adjusted for 8 minimum)]]</f>
        <v>-52.538888888888891</v>
      </c>
      <c r="M12659" s="2">
        <v>8.3000000000000007</v>
      </c>
      <c r="N12659" s="2"/>
    </row>
    <row r="12660" spans="1:14" x14ac:dyDescent="0.35">
      <c r="A12660" t="s">
        <v>18610</v>
      </c>
      <c r="B12660" t="s">
        <v>1900</v>
      </c>
      <c r="C12660" t="s">
        <v>14286</v>
      </c>
      <c r="D12660" t="s">
        <v>18890</v>
      </c>
      <c r="E12660" s="2">
        <v>112.6</v>
      </c>
      <c r="F12660" s="2">
        <v>3.6286510755871326</v>
      </c>
      <c r="G12660" s="2">
        <v>3.5178162620880205</v>
      </c>
      <c r="H12660" s="2">
        <v>0.67976613380698636</v>
      </c>
      <c r="I12660" s="2">
        <v>0.58605190447996847</v>
      </c>
      <c r="J12660" s="2">
        <v>76.541666666666657</v>
      </c>
      <c r="K12660" s="2">
        <v>76.541666666666657</v>
      </c>
      <c r="L12660" s="2">
        <f>24-Nurse[[#This Row],[Total RN Hours  (*Adjusted for 8 minimum)]]</f>
        <v>-52.541666666666657</v>
      </c>
      <c r="M12660" s="2">
        <v>8.3000000000000007</v>
      </c>
      <c r="N12660" s="2"/>
    </row>
    <row r="12661" spans="1:14" x14ac:dyDescent="0.35">
      <c r="A12661" t="s">
        <v>18624</v>
      </c>
      <c r="B12661" t="s">
        <v>6062</v>
      </c>
      <c r="C12661" t="s">
        <v>16122</v>
      </c>
      <c r="D12661" t="s">
        <v>19488</v>
      </c>
      <c r="E12661" s="2">
        <v>66.400000000000006</v>
      </c>
      <c r="F12661" s="2">
        <v>4.5736311914323959</v>
      </c>
      <c r="G12661" s="2">
        <v>3.8076087684069613</v>
      </c>
      <c r="H12661" s="2">
        <v>1.1531693440428377</v>
      </c>
      <c r="I12661" s="2">
        <v>0.64990629183400261</v>
      </c>
      <c r="J12661" s="2">
        <v>76.570444444444433</v>
      </c>
      <c r="K12661" s="2">
        <v>76.570444444444433</v>
      </c>
      <c r="L12661" s="2">
        <f>24-Nurse[[#This Row],[Total RN Hours  (*Adjusted for 8 minimum)]]</f>
        <v>-52.570444444444433</v>
      </c>
      <c r="M12661" s="2">
        <v>8.3000000000000007</v>
      </c>
      <c r="N12661" s="2"/>
    </row>
    <row r="12662" spans="1:14" x14ac:dyDescent="0.35">
      <c r="A12662" t="s">
        <v>18610</v>
      </c>
      <c r="B12662" t="s">
        <v>1966</v>
      </c>
      <c r="C12662" t="s">
        <v>4877</v>
      </c>
      <c r="D12662" t="s">
        <v>18922</v>
      </c>
      <c r="E12662" s="2">
        <v>112.21111111111111</v>
      </c>
      <c r="F12662" s="2">
        <v>5.0754777700762448</v>
      </c>
      <c r="G12662" s="2">
        <v>4.905634221210021</v>
      </c>
      <c r="H12662" s="2">
        <v>0.68239429646499661</v>
      </c>
      <c r="I12662" s="2">
        <v>0.51255074759877217</v>
      </c>
      <c r="J12662" s="2">
        <v>76.572222222222223</v>
      </c>
      <c r="K12662" s="2">
        <v>76.572222222222223</v>
      </c>
      <c r="L12662" s="2">
        <f>24-Nurse[[#This Row],[Total RN Hours  (*Adjusted for 8 minimum)]]</f>
        <v>-52.572222222222223</v>
      </c>
      <c r="M12662" s="2">
        <v>8.3000000000000007</v>
      </c>
      <c r="N12662" s="2"/>
    </row>
    <row r="12663" spans="1:14" x14ac:dyDescent="0.35">
      <c r="A12663" t="s">
        <v>18618</v>
      </c>
      <c r="B12663" t="s">
        <v>4473</v>
      </c>
      <c r="C12663" t="s">
        <v>15460</v>
      </c>
      <c r="D12663" t="s">
        <v>19097</v>
      </c>
      <c r="E12663" s="2">
        <v>105.66666666666667</v>
      </c>
      <c r="F12663" s="2">
        <v>3.4349505783385905</v>
      </c>
      <c r="G12663" s="2">
        <v>3.1237697160883284</v>
      </c>
      <c r="H12663" s="2">
        <v>0.72472870662460565</v>
      </c>
      <c r="I12663" s="2">
        <v>0.43366246056782332</v>
      </c>
      <c r="J12663" s="2">
        <v>76.579666666666668</v>
      </c>
      <c r="K12663" s="2">
        <v>76.579666666666668</v>
      </c>
      <c r="L12663" s="2">
        <f>24-Nurse[[#This Row],[Total RN Hours  (*Adjusted for 8 minimum)]]</f>
        <v>-52.579666666666668</v>
      </c>
      <c r="M12663" s="2">
        <v>8.3000000000000007</v>
      </c>
      <c r="N12663" s="2"/>
    </row>
    <row r="12664" spans="1:14" x14ac:dyDescent="0.35">
      <c r="A12664" t="s">
        <v>18631</v>
      </c>
      <c r="B12664" t="s">
        <v>7516</v>
      </c>
      <c r="C12664" t="s">
        <v>16692</v>
      </c>
      <c r="D12664" t="s">
        <v>18876</v>
      </c>
      <c r="E12664" s="2">
        <v>49.466666666666669</v>
      </c>
      <c r="F12664" s="2">
        <v>5.2014061096136572</v>
      </c>
      <c r="G12664" s="2">
        <v>4.7294002695417783</v>
      </c>
      <c r="H12664" s="2">
        <v>1.5481199460916444</v>
      </c>
      <c r="I12664" s="2">
        <v>1.0877178796046723</v>
      </c>
      <c r="J12664" s="2">
        <v>76.580333333333343</v>
      </c>
      <c r="K12664" s="2">
        <v>76.580333333333343</v>
      </c>
      <c r="L12664" s="2">
        <f>24-Nurse[[#This Row],[Total RN Hours  (*Adjusted for 8 minimum)]]</f>
        <v>-52.580333333333343</v>
      </c>
      <c r="M12664" s="2">
        <v>8.3000000000000007</v>
      </c>
      <c r="N12664" s="2"/>
    </row>
    <row r="12665" spans="1:14" x14ac:dyDescent="0.35">
      <c r="A12665" t="s">
        <v>18633</v>
      </c>
      <c r="B12665" t="s">
        <v>8028</v>
      </c>
      <c r="C12665" t="s">
        <v>16789</v>
      </c>
      <c r="D12665" t="s">
        <v>19142</v>
      </c>
      <c r="E12665" s="2">
        <v>97.233333333333334</v>
      </c>
      <c r="F12665" s="2">
        <v>3.3884938864129812</v>
      </c>
      <c r="G12665" s="2">
        <v>3.2254130956462115</v>
      </c>
      <c r="H12665" s="2">
        <v>0.78767226602673968</v>
      </c>
      <c r="I12665" s="2">
        <v>0.62459147525997027</v>
      </c>
      <c r="J12665" s="2">
        <v>76.587999999999994</v>
      </c>
      <c r="K12665" s="2">
        <v>76.587999999999994</v>
      </c>
      <c r="L12665" s="2">
        <f>24-Nurse[[#This Row],[Total RN Hours  (*Adjusted for 8 minimum)]]</f>
        <v>-52.587999999999994</v>
      </c>
      <c r="M12665" s="2">
        <v>8.3000000000000007</v>
      </c>
      <c r="N12665" s="2"/>
    </row>
    <row r="12666" spans="1:14" x14ac:dyDescent="0.35">
      <c r="A12666" t="s">
        <v>18610</v>
      </c>
      <c r="B12666" t="s">
        <v>1939</v>
      </c>
      <c r="C12666" t="s">
        <v>14415</v>
      </c>
      <c r="D12666" t="s">
        <v>18892</v>
      </c>
      <c r="E12666" s="2">
        <v>106.75555555555556</v>
      </c>
      <c r="F12666" s="2">
        <v>3.7369358867610325</v>
      </c>
      <c r="G12666" s="2">
        <v>3.4742724812656118</v>
      </c>
      <c r="H12666" s="2">
        <v>0.71758846794338038</v>
      </c>
      <c r="I12666" s="2">
        <v>0.50181515403830135</v>
      </c>
      <c r="J12666" s="2">
        <v>76.606555555555545</v>
      </c>
      <c r="K12666" s="2">
        <v>76.606555555555545</v>
      </c>
      <c r="L12666" s="2">
        <f>24-Nurse[[#This Row],[Total RN Hours  (*Adjusted for 8 minimum)]]</f>
        <v>-52.606555555555545</v>
      </c>
      <c r="M12666" s="2">
        <v>8.3000000000000007</v>
      </c>
      <c r="N12666" s="2"/>
    </row>
    <row r="12667" spans="1:14" x14ac:dyDescent="0.35">
      <c r="A12667" t="s">
        <v>18614</v>
      </c>
      <c r="B12667" t="s">
        <v>2663</v>
      </c>
      <c r="C12667" t="s">
        <v>14695</v>
      </c>
      <c r="D12667" t="s">
        <v>19072</v>
      </c>
      <c r="E12667" s="2">
        <v>137.05555555555554</v>
      </c>
      <c r="F12667" s="2">
        <v>2.5892379408188089</v>
      </c>
      <c r="G12667" s="2">
        <v>2.4738548844750712</v>
      </c>
      <c r="H12667" s="2">
        <v>0.55897851641670049</v>
      </c>
      <c r="I12667" s="2">
        <v>0.48236724766923395</v>
      </c>
      <c r="J12667" s="2">
        <v>76.611111111111114</v>
      </c>
      <c r="K12667" s="2">
        <v>76.611111111111114</v>
      </c>
      <c r="L12667" s="2">
        <f>24-Nurse[[#This Row],[Total RN Hours  (*Adjusted for 8 minimum)]]</f>
        <v>-52.611111111111114</v>
      </c>
      <c r="M12667" s="2">
        <v>8.3000000000000007</v>
      </c>
      <c r="N12667" s="2"/>
    </row>
    <row r="12668" spans="1:14" x14ac:dyDescent="0.35">
      <c r="A12668" t="s">
        <v>18639</v>
      </c>
      <c r="B12668" t="s">
        <v>10064</v>
      </c>
      <c r="C12668" t="s">
        <v>17550</v>
      </c>
      <c r="D12668" t="s">
        <v>19908</v>
      </c>
      <c r="E12668" s="2">
        <v>118.51111111111111</v>
      </c>
      <c r="F12668" s="2">
        <v>4.2525314082130139</v>
      </c>
      <c r="G12668" s="2">
        <v>4.0318066754172142</v>
      </c>
      <c r="H12668" s="2">
        <v>0.64664729045565361</v>
      </c>
      <c r="I12668" s="2">
        <v>0.46642508906806684</v>
      </c>
      <c r="J12668" s="2">
        <v>76.634888888888895</v>
      </c>
      <c r="K12668" s="2">
        <v>76.634888888888895</v>
      </c>
      <c r="L12668" s="2">
        <f>24-Nurse[[#This Row],[Total RN Hours  (*Adjusted for 8 minimum)]]</f>
        <v>-52.634888888888895</v>
      </c>
      <c r="M12668" s="2">
        <v>8.3000000000000007</v>
      </c>
      <c r="N12668" s="2"/>
    </row>
    <row r="12669" spans="1:14" x14ac:dyDescent="0.35">
      <c r="A12669" t="s">
        <v>18634</v>
      </c>
      <c r="B12669" t="s">
        <v>8259</v>
      </c>
      <c r="C12669" t="s">
        <v>16961</v>
      </c>
      <c r="D12669" t="s">
        <v>19731</v>
      </c>
      <c r="E12669" s="2">
        <v>133.3111111111111</v>
      </c>
      <c r="F12669" s="2">
        <v>3.2551925320886816</v>
      </c>
      <c r="G12669" s="2">
        <v>3.011901983663944</v>
      </c>
      <c r="H12669" s="2">
        <v>0.57489664944157348</v>
      </c>
      <c r="I12669" s="2">
        <v>0.34894232372062006</v>
      </c>
      <c r="J12669" s="2">
        <v>76.640111111111096</v>
      </c>
      <c r="K12669" s="2">
        <v>76.640111111111096</v>
      </c>
      <c r="L12669" s="2">
        <f>24-Nurse[[#This Row],[Total RN Hours  (*Adjusted for 8 minimum)]]</f>
        <v>-52.640111111111096</v>
      </c>
      <c r="M12669" s="2">
        <v>8.3000000000000007</v>
      </c>
      <c r="N12669" s="2"/>
    </row>
    <row r="12670" spans="1:14" x14ac:dyDescent="0.35">
      <c r="A12670" t="s">
        <v>18606</v>
      </c>
      <c r="B12670" t="s">
        <v>1201</v>
      </c>
      <c r="C12670" t="s">
        <v>14101</v>
      </c>
      <c r="D12670" t="s">
        <v>18839</v>
      </c>
      <c r="E12670" s="2">
        <v>107.62222222222222</v>
      </c>
      <c r="F12670" s="2">
        <v>3.0950330373735282</v>
      </c>
      <c r="G12670" s="2">
        <v>2.7933605203386329</v>
      </c>
      <c r="H12670" s="2">
        <v>0.71237972331199662</v>
      </c>
      <c r="I12670" s="2">
        <v>0.56205967375593635</v>
      </c>
      <c r="J12670" s="2">
        <v>76.667888888888882</v>
      </c>
      <c r="K12670" s="2">
        <v>76.667888888888882</v>
      </c>
      <c r="L12670" s="2">
        <f>24-Nurse[[#This Row],[Total RN Hours  (*Adjusted for 8 minimum)]]</f>
        <v>-52.667888888888882</v>
      </c>
      <c r="M12670" s="2">
        <v>8.3000000000000007</v>
      </c>
      <c r="N12670" s="2"/>
    </row>
    <row r="12671" spans="1:14" x14ac:dyDescent="0.35">
      <c r="A12671" t="s">
        <v>18622</v>
      </c>
      <c r="B12671" t="s">
        <v>5256</v>
      </c>
      <c r="C12671" t="s">
        <v>15768</v>
      </c>
      <c r="D12671" t="s">
        <v>19383</v>
      </c>
      <c r="E12671" s="2">
        <v>72.8</v>
      </c>
      <c r="F12671" s="2">
        <v>6.0126968864468866</v>
      </c>
      <c r="G12671" s="2">
        <v>5.5898489010989021</v>
      </c>
      <c r="H12671" s="2">
        <v>1.0538629426129427</v>
      </c>
      <c r="I12671" s="2">
        <v>0.66306623931623931</v>
      </c>
      <c r="J12671" s="2">
        <v>76.721222222222224</v>
      </c>
      <c r="K12671" s="2">
        <v>76.721222222222224</v>
      </c>
      <c r="L12671" s="2">
        <f>24-Nurse[[#This Row],[Total RN Hours  (*Adjusted for 8 minimum)]]</f>
        <v>-52.721222222222224</v>
      </c>
      <c r="M12671" s="2">
        <v>8.3000000000000007</v>
      </c>
      <c r="N12671" s="2"/>
    </row>
    <row r="12672" spans="1:14" x14ac:dyDescent="0.35">
      <c r="A12672" t="s">
        <v>18605</v>
      </c>
      <c r="B12672" t="s">
        <v>12663</v>
      </c>
      <c r="C12672" t="s">
        <v>18336</v>
      </c>
      <c r="D12672" t="s">
        <v>18793</v>
      </c>
      <c r="E12672" s="2">
        <v>67.344444444444449</v>
      </c>
      <c r="F12672" s="2">
        <v>4.2662316449430788</v>
      </c>
      <c r="G12672" s="2">
        <v>3.9613314634548749</v>
      </c>
      <c r="H12672" s="2">
        <v>1.1394159379640323</v>
      </c>
      <c r="I12672" s="2">
        <v>0.8345157564758291</v>
      </c>
      <c r="J12672" s="2">
        <v>76.733333333333334</v>
      </c>
      <c r="K12672" s="2">
        <v>76.733333333333334</v>
      </c>
      <c r="L12672" s="2">
        <f>24-Nurse[[#This Row],[Total RN Hours  (*Adjusted for 8 minimum)]]</f>
        <v>-52.733333333333334</v>
      </c>
      <c r="M12672" s="2">
        <v>8.3000000000000007</v>
      </c>
      <c r="N12672" s="2"/>
    </row>
    <row r="12673" spans="1:14" x14ac:dyDescent="0.35">
      <c r="A12673" t="s">
        <v>18639</v>
      </c>
      <c r="B12673" t="s">
        <v>10391</v>
      </c>
      <c r="C12673" t="s">
        <v>17459</v>
      </c>
      <c r="D12673" t="s">
        <v>19690</v>
      </c>
      <c r="E12673" s="2">
        <v>68.62222222222222</v>
      </c>
      <c r="F12673" s="2">
        <v>3.6637791450777204</v>
      </c>
      <c r="G12673" s="2">
        <v>3.2928675518134716</v>
      </c>
      <c r="H12673" s="2">
        <v>1.1188066709844562</v>
      </c>
      <c r="I12673" s="2">
        <v>0.74789507772020725</v>
      </c>
      <c r="J12673" s="2">
        <v>76.775000000000006</v>
      </c>
      <c r="K12673" s="2">
        <v>76.775000000000006</v>
      </c>
      <c r="L12673" s="2">
        <f>24-Nurse[[#This Row],[Total RN Hours  (*Adjusted for 8 minimum)]]</f>
        <v>-52.775000000000006</v>
      </c>
      <c r="M12673" s="2">
        <v>8.3000000000000007</v>
      </c>
      <c r="N12673" s="2"/>
    </row>
    <row r="12674" spans="1:14" x14ac:dyDescent="0.35">
      <c r="A12674" t="s">
        <v>18621</v>
      </c>
      <c r="B12674" t="s">
        <v>5137</v>
      </c>
      <c r="C12674" t="s">
        <v>15662</v>
      </c>
      <c r="D12674" t="s">
        <v>19370</v>
      </c>
      <c r="E12674" s="2">
        <v>22.4</v>
      </c>
      <c r="F12674" s="2">
        <v>7.2811607142857158</v>
      </c>
      <c r="G12674" s="2">
        <v>6.7652876984126991</v>
      </c>
      <c r="H12674" s="2">
        <v>3.4278968253968261</v>
      </c>
      <c r="I12674" s="2">
        <v>2.9120238095238102</v>
      </c>
      <c r="J12674" s="2">
        <v>76.784888888888901</v>
      </c>
      <c r="K12674" s="2">
        <v>76.784888888888901</v>
      </c>
      <c r="L12674" s="2">
        <f>24-Nurse[[#This Row],[Total RN Hours  (*Adjusted for 8 minimum)]]</f>
        <v>-52.784888888888901</v>
      </c>
      <c r="M12674" s="2">
        <v>8.3000000000000007</v>
      </c>
      <c r="N12674" s="2"/>
    </row>
    <row r="12675" spans="1:14" x14ac:dyDescent="0.35">
      <c r="A12675" t="s">
        <v>18644</v>
      </c>
      <c r="B12675" t="s">
        <v>10810</v>
      </c>
      <c r="C12675" t="s">
        <v>13784</v>
      </c>
      <c r="D12675" t="s">
        <v>19714</v>
      </c>
      <c r="E12675" s="2">
        <v>229.42222222222222</v>
      </c>
      <c r="F12675" s="2">
        <v>3.3344948663308798</v>
      </c>
      <c r="G12675" s="2">
        <v>3.1057196822936848</v>
      </c>
      <c r="H12675" s="2">
        <v>0.33470554048818291</v>
      </c>
      <c r="I12675" s="2">
        <v>0.23704475009686168</v>
      </c>
      <c r="J12675" s="2">
        <v>76.788888888888891</v>
      </c>
      <c r="K12675" s="2">
        <v>76.788888888888891</v>
      </c>
      <c r="L12675" s="2">
        <f>24-Nurse[[#This Row],[Total RN Hours  (*Adjusted for 8 minimum)]]</f>
        <v>-52.788888888888891</v>
      </c>
      <c r="M12675" s="2">
        <v>8.3000000000000007</v>
      </c>
      <c r="N12675" s="2"/>
    </row>
    <row r="12676" spans="1:14" x14ac:dyDescent="0.35">
      <c r="A12676" t="s">
        <v>18613</v>
      </c>
      <c r="B12676" t="s">
        <v>2566</v>
      </c>
      <c r="C12676" t="s">
        <v>14644</v>
      </c>
      <c r="D12676" t="s">
        <v>19038</v>
      </c>
      <c r="E12676" s="2">
        <v>83.455555555555549</v>
      </c>
      <c r="F12676" s="2">
        <v>3.9216921847956336</v>
      </c>
      <c r="G12676" s="2">
        <v>3.6773904939422177</v>
      </c>
      <c r="H12676" s="2">
        <v>0.9202289974703769</v>
      </c>
      <c r="I12676" s="2">
        <v>0.67592730661696188</v>
      </c>
      <c r="J12676" s="2">
        <v>76.798222222222222</v>
      </c>
      <c r="K12676" s="2">
        <v>76.798222222222222</v>
      </c>
      <c r="L12676" s="2">
        <f>24-Nurse[[#This Row],[Total RN Hours  (*Adjusted for 8 minimum)]]</f>
        <v>-52.798222222222222</v>
      </c>
      <c r="M12676" s="2">
        <v>8.3000000000000007</v>
      </c>
      <c r="N12676" s="2"/>
    </row>
    <row r="12677" spans="1:14" x14ac:dyDescent="0.35">
      <c r="A12677" t="s">
        <v>18606</v>
      </c>
      <c r="B12677" t="s">
        <v>1162</v>
      </c>
      <c r="C12677" t="s">
        <v>14080</v>
      </c>
      <c r="D12677" t="s">
        <v>18841</v>
      </c>
      <c r="E12677" s="2">
        <v>66.766666666666666</v>
      </c>
      <c r="F12677" s="2">
        <v>3.3158528873356632</v>
      </c>
      <c r="G12677" s="2">
        <v>3.1316708270926945</v>
      </c>
      <c r="H12677" s="2">
        <v>1.1502729239474121</v>
      </c>
      <c r="I12677" s="2">
        <v>0.96609086370444341</v>
      </c>
      <c r="J12677" s="2">
        <v>76.799888888888887</v>
      </c>
      <c r="K12677" s="2">
        <v>76.799888888888887</v>
      </c>
      <c r="L12677" s="2">
        <f>24-Nurse[[#This Row],[Total RN Hours  (*Adjusted for 8 minimum)]]</f>
        <v>-52.799888888888887</v>
      </c>
      <c r="M12677" s="2">
        <v>8.3000000000000007</v>
      </c>
      <c r="N12677" s="2"/>
    </row>
    <row r="12678" spans="1:14" x14ac:dyDescent="0.35">
      <c r="A12678" t="s">
        <v>18614</v>
      </c>
      <c r="B12678" t="s">
        <v>20530</v>
      </c>
      <c r="C12678" t="s">
        <v>14752</v>
      </c>
      <c r="D12678" t="s">
        <v>19068</v>
      </c>
      <c r="E12678" s="2">
        <v>128.06666666666666</v>
      </c>
      <c r="F12678" s="2">
        <v>3.4255379142807563</v>
      </c>
      <c r="G12678" s="2">
        <v>3.2376583376713515</v>
      </c>
      <c r="H12678" s="2">
        <v>0.59969200069408302</v>
      </c>
      <c r="I12678" s="2">
        <v>0.41181242408467811</v>
      </c>
      <c r="J12678" s="2">
        <v>76.800555555555562</v>
      </c>
      <c r="K12678" s="2">
        <v>76.800555555555562</v>
      </c>
      <c r="L12678" s="2">
        <f>24-Nurse[[#This Row],[Total RN Hours  (*Adjusted for 8 minimum)]]</f>
        <v>-52.800555555555562</v>
      </c>
      <c r="M12678" s="2">
        <v>8.3000000000000007</v>
      </c>
      <c r="N12678" s="2"/>
    </row>
    <row r="12679" spans="1:14" x14ac:dyDescent="0.35">
      <c r="A12679" t="s">
        <v>18650</v>
      </c>
      <c r="B12679" t="s">
        <v>11932</v>
      </c>
      <c r="C12679" t="s">
        <v>17706</v>
      </c>
      <c r="D12679" t="s">
        <v>19095</v>
      </c>
      <c r="E12679" s="2">
        <v>56.12222222222222</v>
      </c>
      <c r="F12679" s="2">
        <v>7.4788022173826967</v>
      </c>
      <c r="G12679" s="2">
        <v>6.8711344288259752</v>
      </c>
      <c r="H12679" s="2">
        <v>1.3687547020391999</v>
      </c>
      <c r="I12679" s="2">
        <v>0.7610869134824787</v>
      </c>
      <c r="J12679" s="2">
        <v>76.817555555555543</v>
      </c>
      <c r="K12679" s="2">
        <v>76.817555555555543</v>
      </c>
      <c r="L12679" s="2">
        <f>24-Nurse[[#This Row],[Total RN Hours  (*Adjusted for 8 minimum)]]</f>
        <v>-52.817555555555543</v>
      </c>
      <c r="M12679" s="2">
        <v>8.3000000000000007</v>
      </c>
      <c r="N12679" s="2"/>
    </row>
    <row r="12680" spans="1:14" x14ac:dyDescent="0.35">
      <c r="A12680" t="s">
        <v>18605</v>
      </c>
      <c r="B12680" t="s">
        <v>12449</v>
      </c>
      <c r="C12680" t="s">
        <v>13954</v>
      </c>
      <c r="D12680" t="s">
        <v>18813</v>
      </c>
      <c r="E12680" s="2">
        <v>138.97777777777779</v>
      </c>
      <c r="F12680" s="2">
        <v>3.2291653341861206</v>
      </c>
      <c r="G12680" s="2">
        <v>2.9771602174608249</v>
      </c>
      <c r="H12680" s="2">
        <v>0.55276622961304767</v>
      </c>
      <c r="I12680" s="2">
        <v>0.40629357211384715</v>
      </c>
      <c r="J12680" s="2">
        <v>76.822222222222223</v>
      </c>
      <c r="K12680" s="2">
        <v>76.822222222222223</v>
      </c>
      <c r="L12680" s="2">
        <f>24-Nurse[[#This Row],[Total RN Hours  (*Adjusted for 8 minimum)]]</f>
        <v>-52.822222222222223</v>
      </c>
      <c r="M12680" s="2">
        <v>8.3000000000000007</v>
      </c>
      <c r="N12680" s="2"/>
    </row>
    <row r="12681" spans="1:14" x14ac:dyDescent="0.35">
      <c r="A12681" t="s">
        <v>18615</v>
      </c>
      <c r="B12681" t="s">
        <v>3597</v>
      </c>
      <c r="C12681" t="s">
        <v>14987</v>
      </c>
      <c r="D12681" t="s">
        <v>19117</v>
      </c>
      <c r="E12681" s="2">
        <v>136.0888888888889</v>
      </c>
      <c r="F12681" s="2">
        <v>3.0373530372305679</v>
      </c>
      <c r="G12681" s="2">
        <v>2.746615774003919</v>
      </c>
      <c r="H12681" s="2">
        <v>0.56473628347485294</v>
      </c>
      <c r="I12681" s="2">
        <v>0.41745672762900066</v>
      </c>
      <c r="J12681" s="2">
        <v>76.854333333333329</v>
      </c>
      <c r="K12681" s="2">
        <v>76.854333333333329</v>
      </c>
      <c r="L12681" s="2">
        <f>24-Nurse[[#This Row],[Total RN Hours  (*Adjusted for 8 minimum)]]</f>
        <v>-52.854333333333329</v>
      </c>
      <c r="M12681" s="2">
        <v>8.3000000000000007</v>
      </c>
      <c r="N12681" s="2"/>
    </row>
    <row r="12682" spans="1:14" x14ac:dyDescent="0.35">
      <c r="A12682" t="s">
        <v>18645</v>
      </c>
      <c r="B12682" t="s">
        <v>11237</v>
      </c>
      <c r="C12682" t="s">
        <v>14468</v>
      </c>
      <c r="D12682" t="s">
        <v>18673</v>
      </c>
      <c r="E12682" s="2">
        <v>171.94444444444446</v>
      </c>
      <c r="F12682" s="2">
        <v>2.8452555735056539</v>
      </c>
      <c r="G12682" s="2">
        <v>2.5005208400646204</v>
      </c>
      <c r="H12682" s="2">
        <v>0.44704749596122778</v>
      </c>
      <c r="I12682" s="2">
        <v>0.37328723747980613</v>
      </c>
      <c r="J12682" s="2">
        <v>76.867333333333335</v>
      </c>
      <c r="K12682" s="2">
        <v>76.867333333333335</v>
      </c>
      <c r="L12682" s="2">
        <f>24-Nurse[[#This Row],[Total RN Hours  (*Adjusted for 8 minimum)]]</f>
        <v>-52.867333333333335</v>
      </c>
      <c r="M12682" s="2">
        <v>8.3000000000000007</v>
      </c>
      <c r="N12682" s="2"/>
    </row>
    <row r="12683" spans="1:14" x14ac:dyDescent="0.35">
      <c r="A12683" t="s">
        <v>18601</v>
      </c>
      <c r="B12683" t="s">
        <v>153</v>
      </c>
      <c r="C12683" t="s">
        <v>13691</v>
      </c>
      <c r="D12683" t="s">
        <v>18658</v>
      </c>
      <c r="E12683" s="2">
        <v>73.722222222222229</v>
      </c>
      <c r="F12683" s="2">
        <v>3.3237226827430297</v>
      </c>
      <c r="G12683" s="2">
        <v>3.0467113790504894</v>
      </c>
      <c r="H12683" s="2">
        <v>1.0428033157498116</v>
      </c>
      <c r="I12683" s="2">
        <v>0.76579201205727199</v>
      </c>
      <c r="J12683" s="2">
        <v>76.87777777777778</v>
      </c>
      <c r="K12683" s="2">
        <v>76.87777777777778</v>
      </c>
      <c r="L12683" s="2">
        <f>24-Nurse[[#This Row],[Total RN Hours  (*Adjusted for 8 minimum)]]</f>
        <v>-52.87777777777778</v>
      </c>
      <c r="M12683" s="2">
        <v>8.3000000000000007</v>
      </c>
      <c r="N12683" s="2"/>
    </row>
    <row r="12684" spans="1:14" x14ac:dyDescent="0.35">
      <c r="A12684" t="s">
        <v>18639</v>
      </c>
      <c r="B12684" t="s">
        <v>10365</v>
      </c>
      <c r="C12684" t="s">
        <v>17534</v>
      </c>
      <c r="D12684" t="s">
        <v>19111</v>
      </c>
      <c r="E12684" s="2">
        <v>115.48888888888889</v>
      </c>
      <c r="F12684" s="2">
        <v>3.4728699249567057</v>
      </c>
      <c r="G12684" s="2">
        <v>3.2265739849913406</v>
      </c>
      <c r="H12684" s="2">
        <v>0.66587454300558002</v>
      </c>
      <c r="I12684" s="2">
        <v>0.41957860304021555</v>
      </c>
      <c r="J12684" s="2">
        <v>76.901111111111106</v>
      </c>
      <c r="K12684" s="2">
        <v>76.901111111111106</v>
      </c>
      <c r="L12684" s="2">
        <f>24-Nurse[[#This Row],[Total RN Hours  (*Adjusted for 8 minimum)]]</f>
        <v>-52.901111111111106</v>
      </c>
      <c r="M12684" s="2">
        <v>8.3000000000000007</v>
      </c>
      <c r="N12684" s="2"/>
    </row>
    <row r="12685" spans="1:14" x14ac:dyDescent="0.35">
      <c r="A12685" t="s">
        <v>18607</v>
      </c>
      <c r="B12685" t="s">
        <v>1478</v>
      </c>
      <c r="C12685" t="s">
        <v>14188</v>
      </c>
      <c r="D12685" t="s">
        <v>18874</v>
      </c>
      <c r="E12685" s="2">
        <v>60.56666666666667</v>
      </c>
      <c r="F12685" s="2">
        <v>4.6643386534580804</v>
      </c>
      <c r="G12685" s="2">
        <v>4.3646596954687213</v>
      </c>
      <c r="H12685" s="2">
        <v>1.2699743166391486</v>
      </c>
      <c r="I12685" s="2">
        <v>0.97579893597505041</v>
      </c>
      <c r="J12685" s="2">
        <v>76.918111111111102</v>
      </c>
      <c r="K12685" s="2">
        <v>76.918111111111102</v>
      </c>
      <c r="L12685" s="2">
        <f>24-Nurse[[#This Row],[Total RN Hours  (*Adjusted for 8 minimum)]]</f>
        <v>-52.918111111111102</v>
      </c>
      <c r="M12685" s="2">
        <v>8.3000000000000007</v>
      </c>
      <c r="N12685" s="2"/>
    </row>
    <row r="12686" spans="1:14" x14ac:dyDescent="0.35">
      <c r="A12686" t="s">
        <v>18621</v>
      </c>
      <c r="B12686" t="s">
        <v>5021</v>
      </c>
      <c r="C12686" t="s">
        <v>15672</v>
      </c>
      <c r="D12686" t="s">
        <v>19364</v>
      </c>
      <c r="E12686" s="2">
        <v>98.86666666666666</v>
      </c>
      <c r="F12686" s="2">
        <v>3.3301494717914144</v>
      </c>
      <c r="G12686" s="2">
        <v>3.1853978422117333</v>
      </c>
      <c r="H12686" s="2">
        <v>0.77807035288828952</v>
      </c>
      <c r="I12686" s="2">
        <v>0.63331872330860872</v>
      </c>
      <c r="J12686" s="2">
        <v>76.925222222222217</v>
      </c>
      <c r="K12686" s="2">
        <v>76.925222222222217</v>
      </c>
      <c r="L12686" s="2">
        <f>24-Nurse[[#This Row],[Total RN Hours  (*Adjusted for 8 minimum)]]</f>
        <v>-52.925222222222217</v>
      </c>
      <c r="M12686" s="2">
        <v>8.3000000000000007</v>
      </c>
      <c r="N12686" s="2"/>
    </row>
    <row r="12687" spans="1:14" x14ac:dyDescent="0.35">
      <c r="A12687" t="s">
        <v>18610</v>
      </c>
      <c r="B12687" t="s">
        <v>1215</v>
      </c>
      <c r="C12687" t="s">
        <v>14345</v>
      </c>
      <c r="D12687" t="s">
        <v>18703</v>
      </c>
      <c r="E12687" s="2">
        <v>100.86666666666666</v>
      </c>
      <c r="F12687" s="2">
        <v>3.54172504957039</v>
      </c>
      <c r="G12687" s="2">
        <v>3.3346618197840932</v>
      </c>
      <c r="H12687" s="2">
        <v>0.76287948887420143</v>
      </c>
      <c r="I12687" s="2">
        <v>0.55581625908790488</v>
      </c>
      <c r="J12687" s="2">
        <v>76.949111111111108</v>
      </c>
      <c r="K12687" s="2">
        <v>76.949111111111108</v>
      </c>
      <c r="L12687" s="2">
        <f>24-Nurse[[#This Row],[Total RN Hours  (*Adjusted for 8 minimum)]]</f>
        <v>-52.949111111111108</v>
      </c>
      <c r="M12687" s="2">
        <v>8.3000000000000007</v>
      </c>
      <c r="N12687" s="2"/>
    </row>
    <row r="12688" spans="1:14" x14ac:dyDescent="0.35">
      <c r="A12688" t="s">
        <v>18639</v>
      </c>
      <c r="B12688" t="s">
        <v>10232</v>
      </c>
      <c r="C12688" t="s">
        <v>17491</v>
      </c>
      <c r="D12688" t="s">
        <v>18841</v>
      </c>
      <c r="E12688" s="2">
        <v>105.36666666666666</v>
      </c>
      <c r="F12688" s="2">
        <v>3.2928345460297375</v>
      </c>
      <c r="G12688" s="2">
        <v>3.115674364652536</v>
      </c>
      <c r="H12688" s="2">
        <v>0.73042286196351358</v>
      </c>
      <c r="I12688" s="2">
        <v>0.60194875039544449</v>
      </c>
      <c r="J12688" s="2">
        <v>76.962222222222209</v>
      </c>
      <c r="K12688" s="2">
        <v>76.962222222222209</v>
      </c>
      <c r="L12688" s="2">
        <f>24-Nurse[[#This Row],[Total RN Hours  (*Adjusted for 8 minimum)]]</f>
        <v>-52.962222222222209</v>
      </c>
      <c r="M12688" s="2">
        <v>8.3000000000000007</v>
      </c>
      <c r="N12688" s="2"/>
    </row>
    <row r="12689" spans="1:14" x14ac:dyDescent="0.35">
      <c r="A12689" t="s">
        <v>18605</v>
      </c>
      <c r="B12689" t="s">
        <v>909</v>
      </c>
      <c r="C12689" t="s">
        <v>13879</v>
      </c>
      <c r="D12689" t="s">
        <v>18799</v>
      </c>
      <c r="E12689" s="2">
        <v>134.78888888888889</v>
      </c>
      <c r="F12689" s="2">
        <v>3.4628892918967935</v>
      </c>
      <c r="G12689" s="2">
        <v>3.2200181353557005</v>
      </c>
      <c r="H12689" s="2">
        <v>0.57105514796801582</v>
      </c>
      <c r="I12689" s="2">
        <v>0.49184486027532764</v>
      </c>
      <c r="J12689" s="2">
        <v>76.971888888888884</v>
      </c>
      <c r="K12689" s="2">
        <v>76.971888888888884</v>
      </c>
      <c r="L12689" s="2">
        <f>24-Nurse[[#This Row],[Total RN Hours  (*Adjusted for 8 minimum)]]</f>
        <v>-52.971888888888884</v>
      </c>
      <c r="M12689" s="2">
        <v>8.3000000000000007</v>
      </c>
      <c r="N12689" s="2"/>
    </row>
    <row r="12690" spans="1:14" x14ac:dyDescent="0.35">
      <c r="A12690" t="s">
        <v>18639</v>
      </c>
      <c r="B12690" t="s">
        <v>20750</v>
      </c>
      <c r="C12690" t="s">
        <v>17634</v>
      </c>
      <c r="D12690" t="s">
        <v>18663</v>
      </c>
      <c r="E12690" s="2">
        <v>114.54444444444445</v>
      </c>
      <c r="F12690" s="2">
        <v>3.2451624793869436</v>
      </c>
      <c r="G12690" s="2">
        <v>3.198601222233</v>
      </c>
      <c r="H12690" s="2">
        <v>0.67205451547191764</v>
      </c>
      <c r="I12690" s="2">
        <v>0.62549325831797453</v>
      </c>
      <c r="J12690" s="2">
        <v>76.9801111111111</v>
      </c>
      <c r="K12690" s="2">
        <v>76.9801111111111</v>
      </c>
      <c r="L12690" s="2">
        <f>24-Nurse[[#This Row],[Total RN Hours  (*Adjusted for 8 minimum)]]</f>
        <v>-52.9801111111111</v>
      </c>
      <c r="M12690" s="2">
        <v>8.3000000000000007</v>
      </c>
      <c r="N12690" s="2"/>
    </row>
    <row r="12691" spans="1:14" x14ac:dyDescent="0.35">
      <c r="A12691" t="s">
        <v>18623</v>
      </c>
      <c r="B12691" t="s">
        <v>5678</v>
      </c>
      <c r="C12691" t="s">
        <v>15891</v>
      </c>
      <c r="D12691" t="s">
        <v>19095</v>
      </c>
      <c r="E12691" s="2">
        <v>64.422222222222217</v>
      </c>
      <c r="F12691" s="2">
        <v>4.5406226284925841</v>
      </c>
      <c r="G12691" s="2">
        <v>4.0575681269403248</v>
      </c>
      <c r="H12691" s="2">
        <v>1.1954311831666091</v>
      </c>
      <c r="I12691" s="2">
        <v>0.8237616419454985</v>
      </c>
      <c r="J12691" s="2">
        <v>77.012333333333331</v>
      </c>
      <c r="K12691" s="2">
        <v>77.012333333333331</v>
      </c>
      <c r="L12691" s="2">
        <f>24-Nurse[[#This Row],[Total RN Hours  (*Adjusted for 8 minimum)]]</f>
        <v>-53.012333333333331</v>
      </c>
      <c r="M12691" s="2">
        <v>8.3000000000000007</v>
      </c>
      <c r="N12691" s="2"/>
    </row>
    <row r="12692" spans="1:14" x14ac:dyDescent="0.35">
      <c r="A12692" t="s">
        <v>18642</v>
      </c>
      <c r="B12692" t="s">
        <v>10645</v>
      </c>
      <c r="C12692" t="s">
        <v>17723</v>
      </c>
      <c r="D12692" t="s">
        <v>19931</v>
      </c>
      <c r="E12692" s="2">
        <v>171.23333333333332</v>
      </c>
      <c r="F12692" s="2">
        <v>3.6949743689572387</v>
      </c>
      <c r="G12692" s="2">
        <v>3.4309584063331386</v>
      </c>
      <c r="H12692" s="2">
        <v>0.44977613393030957</v>
      </c>
      <c r="I12692" s="2">
        <v>0.28547790539225232</v>
      </c>
      <c r="J12692" s="2">
        <v>77.016666666666666</v>
      </c>
      <c r="K12692" s="2">
        <v>77.016666666666666</v>
      </c>
      <c r="L12692" s="2">
        <f>24-Nurse[[#This Row],[Total RN Hours  (*Adjusted for 8 minimum)]]</f>
        <v>-53.016666666666666</v>
      </c>
      <c r="M12692" s="2">
        <v>8.3000000000000007</v>
      </c>
      <c r="N12692" s="2"/>
    </row>
    <row r="12693" spans="1:14" x14ac:dyDescent="0.35">
      <c r="A12693" t="s">
        <v>18618</v>
      </c>
      <c r="B12693" t="s">
        <v>4570</v>
      </c>
      <c r="C12693" t="s">
        <v>14161</v>
      </c>
      <c r="D12693" t="s">
        <v>18655</v>
      </c>
      <c r="E12693" s="2">
        <v>72.555555555555557</v>
      </c>
      <c r="F12693" s="2">
        <v>3.603061255742726</v>
      </c>
      <c r="G12693" s="2">
        <v>3.2629892802450229</v>
      </c>
      <c r="H12693" s="2">
        <v>1.0620275650842266</v>
      </c>
      <c r="I12693" s="2">
        <v>0.78407963246554357</v>
      </c>
      <c r="J12693" s="2">
        <v>77.055999999999997</v>
      </c>
      <c r="K12693" s="2">
        <v>77.055999999999997</v>
      </c>
      <c r="L12693" s="2">
        <f>24-Nurse[[#This Row],[Total RN Hours  (*Adjusted for 8 minimum)]]</f>
        <v>-53.055999999999997</v>
      </c>
      <c r="M12693" s="2">
        <v>8.3000000000000007</v>
      </c>
      <c r="N12693" s="2"/>
    </row>
    <row r="12694" spans="1:14" x14ac:dyDescent="0.35">
      <c r="A12694" t="s">
        <v>18642</v>
      </c>
      <c r="B12694" t="s">
        <v>10582</v>
      </c>
      <c r="C12694" t="s">
        <v>13593</v>
      </c>
      <c r="D12694" t="s">
        <v>19930</v>
      </c>
      <c r="E12694" s="2">
        <v>145.44444444444446</v>
      </c>
      <c r="F12694" s="2">
        <v>4.214299465240642</v>
      </c>
      <c r="G12694" s="2">
        <v>3.8782605042016809</v>
      </c>
      <c r="H12694" s="2">
        <v>0.53001833460656989</v>
      </c>
      <c r="I12694" s="2">
        <v>0.27234071810542398</v>
      </c>
      <c r="J12694" s="2">
        <v>77.088222222222228</v>
      </c>
      <c r="K12694" s="2">
        <v>77.088222222222228</v>
      </c>
      <c r="L12694" s="2">
        <f>24-Nurse[[#This Row],[Total RN Hours  (*Adjusted for 8 minimum)]]</f>
        <v>-53.088222222222228</v>
      </c>
      <c r="M12694" s="2">
        <v>8.3000000000000007</v>
      </c>
      <c r="N12694" s="2"/>
    </row>
    <row r="12695" spans="1:14" x14ac:dyDescent="0.35">
      <c r="A12695" t="s">
        <v>18649</v>
      </c>
      <c r="B12695" t="s">
        <v>11777</v>
      </c>
      <c r="C12695" t="s">
        <v>15776</v>
      </c>
      <c r="D12695" t="s">
        <v>20170</v>
      </c>
      <c r="E12695" s="2">
        <v>72.37777777777778</v>
      </c>
      <c r="F12695" s="2">
        <v>4.9447574455019963</v>
      </c>
      <c r="G12695" s="2">
        <v>4.7347482345716916</v>
      </c>
      <c r="H12695" s="2">
        <v>1.0652057107767883</v>
      </c>
      <c r="I12695" s="2">
        <v>0.93379643844028237</v>
      </c>
      <c r="J12695" s="2">
        <v>77.097222222222214</v>
      </c>
      <c r="K12695" s="2">
        <v>77.097222222222214</v>
      </c>
      <c r="L12695" s="2">
        <f>24-Nurse[[#This Row],[Total RN Hours  (*Adjusted for 8 minimum)]]</f>
        <v>-53.097222222222214</v>
      </c>
      <c r="M12695" s="2">
        <v>8.3000000000000007</v>
      </c>
      <c r="N12695" s="2"/>
    </row>
    <row r="12696" spans="1:14" x14ac:dyDescent="0.35">
      <c r="A12696" t="s">
        <v>18646</v>
      </c>
      <c r="B12696" t="s">
        <v>11377</v>
      </c>
      <c r="C12696" t="s">
        <v>17973</v>
      </c>
      <c r="D12696" t="s">
        <v>20077</v>
      </c>
      <c r="E12696" s="2">
        <v>82.522222222222226</v>
      </c>
      <c r="F12696" s="2">
        <v>4.065649656658139</v>
      </c>
      <c r="G12696" s="2">
        <v>3.7693617880705528</v>
      </c>
      <c r="H12696" s="2">
        <v>0.93429648579507185</v>
      </c>
      <c r="I12696" s="2">
        <v>0.73164534805439607</v>
      </c>
      <c r="J12696" s="2">
        <v>77.100222222222214</v>
      </c>
      <c r="K12696" s="2">
        <v>77.100222222222214</v>
      </c>
      <c r="L12696" s="2">
        <f>24-Nurse[[#This Row],[Total RN Hours  (*Adjusted for 8 minimum)]]</f>
        <v>-53.100222222222214</v>
      </c>
      <c r="M12696" s="2">
        <v>8.3000000000000007</v>
      </c>
      <c r="N12696" s="2"/>
    </row>
    <row r="12697" spans="1:14" x14ac:dyDescent="0.35">
      <c r="A12697" t="s">
        <v>18601</v>
      </c>
      <c r="B12697" t="s">
        <v>40</v>
      </c>
      <c r="C12697" t="s">
        <v>13618</v>
      </c>
      <c r="D12697" t="s">
        <v>18671</v>
      </c>
      <c r="E12697" s="2">
        <v>145.4111111111111</v>
      </c>
      <c r="F12697" s="2">
        <v>3.2738878276151908</v>
      </c>
      <c r="G12697" s="2">
        <v>3.1613158095820282</v>
      </c>
      <c r="H12697" s="2">
        <v>0.53045847023764048</v>
      </c>
      <c r="I12697" s="2">
        <v>0.41788645220447779</v>
      </c>
      <c r="J12697" s="2">
        <v>77.134555555555565</v>
      </c>
      <c r="K12697" s="2">
        <v>77.134555555555565</v>
      </c>
      <c r="L12697" s="2">
        <f>24-Nurse[[#This Row],[Total RN Hours  (*Adjusted for 8 minimum)]]</f>
        <v>-53.134555555555565</v>
      </c>
      <c r="M12697" s="2">
        <v>8.3000000000000007</v>
      </c>
      <c r="N12697" s="2"/>
    </row>
    <row r="12698" spans="1:14" x14ac:dyDescent="0.35">
      <c r="A12698" t="s">
        <v>18623</v>
      </c>
      <c r="B12698" t="s">
        <v>5578</v>
      </c>
      <c r="C12698" t="s">
        <v>15904</v>
      </c>
      <c r="D12698" t="s">
        <v>19424</v>
      </c>
      <c r="E12698" s="2">
        <v>78.477777777777774</v>
      </c>
      <c r="F12698" s="2">
        <v>3.5023007220727735</v>
      </c>
      <c r="G12698" s="2">
        <v>3.3101019396856861</v>
      </c>
      <c r="H12698" s="2">
        <v>0.98290386521308237</v>
      </c>
      <c r="I12698" s="2">
        <v>0.79070508282599461</v>
      </c>
      <c r="J12698" s="2">
        <v>77.13611111111112</v>
      </c>
      <c r="K12698" s="2">
        <v>77.13611111111112</v>
      </c>
      <c r="L12698" s="2">
        <f>24-Nurse[[#This Row],[Total RN Hours  (*Adjusted for 8 minimum)]]</f>
        <v>-53.13611111111112</v>
      </c>
      <c r="M12698" s="2">
        <v>8.3000000000000007</v>
      </c>
      <c r="N12698" s="2"/>
    </row>
    <row r="12699" spans="1:14" x14ac:dyDescent="0.35">
      <c r="A12699" t="s">
        <v>18613</v>
      </c>
      <c r="B12699" t="s">
        <v>2571</v>
      </c>
      <c r="C12699" t="s">
        <v>14662</v>
      </c>
      <c r="D12699" t="s">
        <v>19054</v>
      </c>
      <c r="E12699" s="2">
        <v>68.833333333333329</v>
      </c>
      <c r="F12699" s="2">
        <v>3.8382405165456022</v>
      </c>
      <c r="G12699" s="2">
        <v>3.4766634382566588</v>
      </c>
      <c r="H12699" s="2">
        <v>1.1207070217917676</v>
      </c>
      <c r="I12699" s="2">
        <v>0.75912994350282492</v>
      </c>
      <c r="J12699" s="2">
        <v>77.141999999999996</v>
      </c>
      <c r="K12699" s="2">
        <v>77.141999999999996</v>
      </c>
      <c r="L12699" s="2">
        <f>24-Nurse[[#This Row],[Total RN Hours  (*Adjusted for 8 minimum)]]</f>
        <v>-53.141999999999996</v>
      </c>
      <c r="M12699" s="2">
        <v>8.3000000000000007</v>
      </c>
      <c r="N12699" s="2"/>
    </row>
    <row r="12700" spans="1:14" x14ac:dyDescent="0.35">
      <c r="A12700" t="s">
        <v>18624</v>
      </c>
      <c r="B12700" t="s">
        <v>5957</v>
      </c>
      <c r="C12700" t="s">
        <v>16055</v>
      </c>
      <c r="D12700" t="s">
        <v>19467</v>
      </c>
      <c r="E12700" s="2">
        <v>41.133333333333333</v>
      </c>
      <c r="F12700" s="2">
        <v>5.0364397622906543</v>
      </c>
      <c r="G12700" s="2">
        <v>4.2220151269584019</v>
      </c>
      <c r="H12700" s="2">
        <v>1.875588870880605</v>
      </c>
      <c r="I12700" s="2">
        <v>1.0611642355483522</v>
      </c>
      <c r="J12700" s="2">
        <v>77.149222222222221</v>
      </c>
      <c r="K12700" s="2">
        <v>77.149222222222221</v>
      </c>
      <c r="L12700" s="2">
        <f>24-Nurse[[#This Row],[Total RN Hours  (*Adjusted for 8 minimum)]]</f>
        <v>-53.149222222222221</v>
      </c>
      <c r="M12700" s="2">
        <v>8.3000000000000007</v>
      </c>
      <c r="N12700" s="2"/>
    </row>
    <row r="12701" spans="1:14" x14ac:dyDescent="0.35">
      <c r="A12701" t="s">
        <v>18651</v>
      </c>
      <c r="B12701" t="s">
        <v>12045</v>
      </c>
      <c r="C12701" t="s">
        <v>18219</v>
      </c>
      <c r="D12701" t="s">
        <v>20215</v>
      </c>
      <c r="E12701" s="2">
        <v>113.37777777777778</v>
      </c>
      <c r="F12701" s="2">
        <v>3.8147540180321444</v>
      </c>
      <c r="G12701" s="2">
        <v>3.5213886711093694</v>
      </c>
      <c r="H12701" s="2">
        <v>0.68078694629557035</v>
      </c>
      <c r="I12701" s="2">
        <v>0.45773716189729519</v>
      </c>
      <c r="J12701" s="2">
        <v>77.186111111111117</v>
      </c>
      <c r="K12701" s="2">
        <v>77.186111111111117</v>
      </c>
      <c r="L12701" s="2">
        <f>24-Nurse[[#This Row],[Total RN Hours  (*Adjusted for 8 minimum)]]</f>
        <v>-53.186111111111117</v>
      </c>
      <c r="M12701" s="2">
        <v>8.3000000000000007</v>
      </c>
      <c r="N12701" s="2"/>
    </row>
    <row r="12702" spans="1:14" x14ac:dyDescent="0.35">
      <c r="A12702" t="s">
        <v>18639</v>
      </c>
      <c r="B12702" t="s">
        <v>20753</v>
      </c>
      <c r="C12702" t="s">
        <v>17647</v>
      </c>
      <c r="D12702" t="s">
        <v>18663</v>
      </c>
      <c r="E12702" s="2">
        <v>84.388888888888886</v>
      </c>
      <c r="F12702" s="2">
        <v>3.220758393680053</v>
      </c>
      <c r="G12702" s="2">
        <v>3.1302448979591841</v>
      </c>
      <c r="H12702" s="2">
        <v>0.91494535878867678</v>
      </c>
      <c r="I12702" s="2">
        <v>0.82443186306780791</v>
      </c>
      <c r="J12702" s="2">
        <v>77.211222222222219</v>
      </c>
      <c r="K12702" s="2">
        <v>77.211222222222219</v>
      </c>
      <c r="L12702" s="2">
        <f>24-Nurse[[#This Row],[Total RN Hours  (*Adjusted for 8 minimum)]]</f>
        <v>-53.211222222222219</v>
      </c>
      <c r="M12702" s="2">
        <v>8.3000000000000007</v>
      </c>
      <c r="N12702" s="2"/>
    </row>
    <row r="12703" spans="1:14" x14ac:dyDescent="0.35">
      <c r="A12703" t="s">
        <v>18605</v>
      </c>
      <c r="B12703" t="s">
        <v>12351</v>
      </c>
      <c r="C12703" t="s">
        <v>13975</v>
      </c>
      <c r="D12703" t="s">
        <v>18815</v>
      </c>
      <c r="E12703" s="2">
        <v>26.166666666666668</v>
      </c>
      <c r="F12703" s="2">
        <v>11.043426751592357</v>
      </c>
      <c r="G12703" s="2">
        <v>10.631154989384289</v>
      </c>
      <c r="H12703" s="2">
        <v>2.9516263269639067</v>
      </c>
      <c r="I12703" s="2">
        <v>2.5393545647558389</v>
      </c>
      <c r="J12703" s="2">
        <v>77.234222222222229</v>
      </c>
      <c r="K12703" s="2">
        <v>77.234222222222229</v>
      </c>
      <c r="L12703" s="2">
        <f>24-Nurse[[#This Row],[Total RN Hours  (*Adjusted for 8 minimum)]]</f>
        <v>-53.234222222222229</v>
      </c>
      <c r="M12703" s="2">
        <v>8.3000000000000007</v>
      </c>
      <c r="N12703" s="2"/>
    </row>
    <row r="12704" spans="1:14" x14ac:dyDescent="0.35">
      <c r="A12704" t="s">
        <v>18651</v>
      </c>
      <c r="B12704" t="s">
        <v>12147</v>
      </c>
      <c r="C12704" t="s">
        <v>18279</v>
      </c>
      <c r="D12704" t="s">
        <v>20224</v>
      </c>
      <c r="E12704" s="2">
        <v>85.055555555555557</v>
      </c>
      <c r="F12704" s="2">
        <v>3.0781450032658397</v>
      </c>
      <c r="G12704" s="2">
        <v>2.9409013716525152</v>
      </c>
      <c r="H12704" s="2">
        <v>0.90806009144350108</v>
      </c>
      <c r="I12704" s="2">
        <v>0.77081645983017644</v>
      </c>
      <c r="J12704" s="2">
        <v>77.235555555555564</v>
      </c>
      <c r="K12704" s="2">
        <v>77.235555555555564</v>
      </c>
      <c r="L12704" s="2">
        <f>24-Nurse[[#This Row],[Total RN Hours  (*Adjusted for 8 minimum)]]</f>
        <v>-53.235555555555564</v>
      </c>
      <c r="M12704" s="2">
        <v>8.3000000000000007</v>
      </c>
      <c r="N12704" s="2"/>
    </row>
    <row r="12705" spans="1:14" x14ac:dyDescent="0.35">
      <c r="A12705" t="s">
        <v>18609</v>
      </c>
      <c r="B12705" t="s">
        <v>1575</v>
      </c>
      <c r="C12705" t="s">
        <v>14266</v>
      </c>
      <c r="D12705" t="s">
        <v>18884</v>
      </c>
      <c r="E12705" s="2">
        <v>45.87777777777778</v>
      </c>
      <c r="F12705" s="2">
        <v>4.8169653669169286</v>
      </c>
      <c r="G12705" s="2">
        <v>4.6306006296924194</v>
      </c>
      <c r="H12705" s="2">
        <v>1.683761201259385</v>
      </c>
      <c r="I12705" s="2">
        <v>1.4973964640348751</v>
      </c>
      <c r="J12705" s="2">
        <v>77.247222222222234</v>
      </c>
      <c r="K12705" s="2">
        <v>77.247222222222234</v>
      </c>
      <c r="L12705" s="2">
        <f>24-Nurse[[#This Row],[Total RN Hours  (*Adjusted for 8 minimum)]]</f>
        <v>-53.247222222222234</v>
      </c>
      <c r="M12705" s="2">
        <v>8.3000000000000007</v>
      </c>
      <c r="N12705" s="2"/>
    </row>
    <row r="12706" spans="1:14" x14ac:dyDescent="0.35">
      <c r="A12706" t="s">
        <v>18605</v>
      </c>
      <c r="B12706" t="s">
        <v>848</v>
      </c>
      <c r="C12706" t="s">
        <v>13948</v>
      </c>
      <c r="D12706" t="s">
        <v>18809</v>
      </c>
      <c r="E12706" s="2">
        <v>106.97777777777777</v>
      </c>
      <c r="F12706" s="2">
        <v>3.6601713751557958</v>
      </c>
      <c r="G12706" s="2">
        <v>3.4326589115081014</v>
      </c>
      <c r="H12706" s="2">
        <v>0.72224137931034482</v>
      </c>
      <c r="I12706" s="2">
        <v>0.58581844619858747</v>
      </c>
      <c r="J12706" s="2">
        <v>77.263777777777776</v>
      </c>
      <c r="K12706" s="2">
        <v>77.263777777777776</v>
      </c>
      <c r="L12706" s="2">
        <f>24-Nurse[[#This Row],[Total RN Hours  (*Adjusted for 8 minimum)]]</f>
        <v>-53.263777777777776</v>
      </c>
      <c r="M12706" s="2">
        <v>8.3000000000000007</v>
      </c>
      <c r="N12706" s="2"/>
    </row>
    <row r="12707" spans="1:14" x14ac:dyDescent="0.35">
      <c r="A12707" t="s">
        <v>18623</v>
      </c>
      <c r="B12707" t="s">
        <v>5896</v>
      </c>
      <c r="C12707" t="s">
        <v>15944</v>
      </c>
      <c r="D12707" t="s">
        <v>19089</v>
      </c>
      <c r="E12707" s="2">
        <v>52.588888888888889</v>
      </c>
      <c r="F12707" s="2">
        <v>4.0824212972744558</v>
      </c>
      <c r="G12707" s="2">
        <v>3.6379463342488911</v>
      </c>
      <c r="H12707" s="2">
        <v>1.4692034650327488</v>
      </c>
      <c r="I12707" s="2">
        <v>1.1488210437354742</v>
      </c>
      <c r="J12707" s="2">
        <v>77.263777777777776</v>
      </c>
      <c r="K12707" s="2">
        <v>77.263777777777776</v>
      </c>
      <c r="L12707" s="2">
        <f>24-Nurse[[#This Row],[Total RN Hours  (*Adjusted for 8 minimum)]]</f>
        <v>-53.263777777777776</v>
      </c>
      <c r="M12707" s="2">
        <v>8.3000000000000007</v>
      </c>
      <c r="N12707" s="2"/>
    </row>
    <row r="12708" spans="1:14" x14ac:dyDescent="0.35">
      <c r="A12708" t="s">
        <v>18631</v>
      </c>
      <c r="B12708" t="s">
        <v>7401</v>
      </c>
      <c r="C12708" t="s">
        <v>16650</v>
      </c>
      <c r="D12708" t="s">
        <v>19215</v>
      </c>
      <c r="E12708" s="2">
        <v>48.333333333333336</v>
      </c>
      <c r="F12708" s="2">
        <v>5.1039655172413791</v>
      </c>
      <c r="G12708" s="2">
        <v>4.7347126436781606</v>
      </c>
      <c r="H12708" s="2">
        <v>1.5986206896551722</v>
      </c>
      <c r="I12708" s="2">
        <v>1.2293678160919539</v>
      </c>
      <c r="J12708" s="2">
        <v>77.266666666666666</v>
      </c>
      <c r="K12708" s="2">
        <v>77.266666666666666</v>
      </c>
      <c r="L12708" s="2">
        <f>24-Nurse[[#This Row],[Total RN Hours  (*Adjusted for 8 minimum)]]</f>
        <v>-53.266666666666666</v>
      </c>
      <c r="M12708" s="2">
        <v>8.3000000000000007</v>
      </c>
      <c r="N12708" s="2"/>
    </row>
    <row r="12709" spans="1:14" x14ac:dyDescent="0.35">
      <c r="A12709" t="s">
        <v>18615</v>
      </c>
      <c r="B12709" t="s">
        <v>3708</v>
      </c>
      <c r="C12709" t="s">
        <v>14955</v>
      </c>
      <c r="D12709" t="s">
        <v>18689</v>
      </c>
      <c r="E12709" s="2">
        <v>94.722222222222229</v>
      </c>
      <c r="F12709" s="2">
        <v>3.5589149560117295</v>
      </c>
      <c r="G12709" s="2">
        <v>3.1074193548387092</v>
      </c>
      <c r="H12709" s="2">
        <v>0.81595307917888549</v>
      </c>
      <c r="I12709" s="2">
        <v>0.67865102639296182</v>
      </c>
      <c r="J12709" s="2">
        <v>77.288888888888877</v>
      </c>
      <c r="K12709" s="2">
        <v>77.288888888888877</v>
      </c>
      <c r="L12709" s="2">
        <f>24-Nurse[[#This Row],[Total RN Hours  (*Adjusted for 8 minimum)]]</f>
        <v>-53.288888888888877</v>
      </c>
      <c r="M12709" s="2">
        <v>8.3000000000000007</v>
      </c>
      <c r="N12709" s="2"/>
    </row>
    <row r="12710" spans="1:14" x14ac:dyDescent="0.35">
      <c r="A12710" t="s">
        <v>18610</v>
      </c>
      <c r="B12710" t="s">
        <v>2150</v>
      </c>
      <c r="C12710" t="s">
        <v>14327</v>
      </c>
      <c r="D12710" t="s">
        <v>18897</v>
      </c>
      <c r="E12710" s="2">
        <v>39.711111111111109</v>
      </c>
      <c r="F12710" s="2">
        <v>5.6767067711247909</v>
      </c>
      <c r="G12710" s="2">
        <v>5.6767067711247909</v>
      </c>
      <c r="H12710" s="2">
        <v>1.9467095691102407</v>
      </c>
      <c r="I12710" s="2">
        <v>1.9467095691102407</v>
      </c>
      <c r="J12710" s="2">
        <v>77.305999999999997</v>
      </c>
      <c r="K12710" s="2">
        <v>77.305999999999997</v>
      </c>
      <c r="L12710" s="2">
        <f>24-Nurse[[#This Row],[Total RN Hours  (*Adjusted for 8 minimum)]]</f>
        <v>-53.305999999999997</v>
      </c>
      <c r="M12710" s="2">
        <v>8.3000000000000007</v>
      </c>
      <c r="N12710" s="2"/>
    </row>
    <row r="12711" spans="1:14" x14ac:dyDescent="0.35">
      <c r="A12711" t="s">
        <v>18631</v>
      </c>
      <c r="B12711" t="s">
        <v>21059</v>
      </c>
      <c r="C12711" t="s">
        <v>14260</v>
      </c>
      <c r="D12711" t="s">
        <v>19382</v>
      </c>
      <c r="E12711" s="2">
        <v>102.37777777777778</v>
      </c>
      <c r="F12711" s="2">
        <v>3.3431267636205768</v>
      </c>
      <c r="G12711" s="2">
        <v>3.2287518992836981</v>
      </c>
      <c r="H12711" s="2">
        <v>0.75523551117864118</v>
      </c>
      <c r="I12711" s="2">
        <v>0.64086064684176247</v>
      </c>
      <c r="J12711" s="2">
        <v>77.319333333333333</v>
      </c>
      <c r="K12711" s="2">
        <v>77.319333333333333</v>
      </c>
      <c r="L12711" s="2">
        <f>24-Nurse[[#This Row],[Total RN Hours  (*Adjusted for 8 minimum)]]</f>
        <v>-53.319333333333333</v>
      </c>
      <c r="M12711" s="2">
        <v>8.3000000000000007</v>
      </c>
      <c r="N12711" s="2"/>
    </row>
    <row r="12712" spans="1:14" x14ac:dyDescent="0.35">
      <c r="A12712" t="s">
        <v>18623</v>
      </c>
      <c r="B12712" t="s">
        <v>5709</v>
      </c>
      <c r="C12712" t="s">
        <v>13794</v>
      </c>
      <c r="D12712" t="s">
        <v>19427</v>
      </c>
      <c r="E12712" s="2">
        <v>130.56666666666666</v>
      </c>
      <c r="F12712" s="2">
        <v>3.7576461577738063</v>
      </c>
      <c r="G12712" s="2">
        <v>3.5810509743851586</v>
      </c>
      <c r="H12712" s="2">
        <v>0.59231980256999395</v>
      </c>
      <c r="I12712" s="2">
        <v>0.46181516466683686</v>
      </c>
      <c r="J12712" s="2">
        <v>77.337222222222209</v>
      </c>
      <c r="K12712" s="2">
        <v>77.337222222222209</v>
      </c>
      <c r="L12712" s="2">
        <f>24-Nurse[[#This Row],[Total RN Hours  (*Adjusted for 8 minimum)]]</f>
        <v>-53.337222222222209</v>
      </c>
      <c r="M12712" s="2">
        <v>8.3000000000000007</v>
      </c>
      <c r="N12712" s="2"/>
    </row>
    <row r="12713" spans="1:14" x14ac:dyDescent="0.35">
      <c r="A12713" t="s">
        <v>18636</v>
      </c>
      <c r="B12713" t="s">
        <v>8662</v>
      </c>
      <c r="C12713" t="s">
        <v>17106</v>
      </c>
      <c r="D12713" t="s">
        <v>19112</v>
      </c>
      <c r="E12713" s="2">
        <v>78.188888888888883</v>
      </c>
      <c r="F12713" s="2">
        <v>3.6969447207616883</v>
      </c>
      <c r="G12713" s="2">
        <v>3.0586187295722609</v>
      </c>
      <c r="H12713" s="2">
        <v>0.98927810146369188</v>
      </c>
      <c r="I12713" s="2">
        <v>0.40762398749467105</v>
      </c>
      <c r="J12713" s="2">
        <v>77.350555555555545</v>
      </c>
      <c r="K12713" s="2">
        <v>77.350555555555545</v>
      </c>
      <c r="L12713" s="2">
        <f>24-Nurse[[#This Row],[Total RN Hours  (*Adjusted for 8 minimum)]]</f>
        <v>-53.350555555555545</v>
      </c>
      <c r="M12713" s="2">
        <v>8.3000000000000007</v>
      </c>
      <c r="N12713" s="2"/>
    </row>
    <row r="12714" spans="1:14" x14ac:dyDescent="0.35">
      <c r="A12714" t="s">
        <v>18615</v>
      </c>
      <c r="B12714" t="s">
        <v>3674</v>
      </c>
      <c r="C12714" t="s">
        <v>15081</v>
      </c>
      <c r="D12714" t="s">
        <v>18927</v>
      </c>
      <c r="E12714" s="2">
        <v>117.31111111111112</v>
      </c>
      <c r="F12714" s="2">
        <v>3.7566707709793516</v>
      </c>
      <c r="G12714" s="2">
        <v>3.1184438340594811</v>
      </c>
      <c r="H12714" s="2">
        <v>0.65947906800530398</v>
      </c>
      <c r="I12714" s="2">
        <v>0.48655427164235648</v>
      </c>
      <c r="J12714" s="2">
        <v>77.364222222222224</v>
      </c>
      <c r="K12714" s="2">
        <v>77.364222222222224</v>
      </c>
      <c r="L12714" s="2">
        <f>24-Nurse[[#This Row],[Total RN Hours  (*Adjusted for 8 minimum)]]</f>
        <v>-53.364222222222224</v>
      </c>
      <c r="M12714" s="2">
        <v>8.3000000000000007</v>
      </c>
      <c r="N12714" s="2"/>
    </row>
    <row r="12715" spans="1:14" x14ac:dyDescent="0.35">
      <c r="A12715" t="s">
        <v>18622</v>
      </c>
      <c r="B12715" t="s">
        <v>5238</v>
      </c>
      <c r="C12715" t="s">
        <v>15742</v>
      </c>
      <c r="D12715" t="s">
        <v>19385</v>
      </c>
      <c r="E12715" s="2">
        <v>103.31111111111112</v>
      </c>
      <c r="F12715" s="2">
        <v>3.5281888578188862</v>
      </c>
      <c r="G12715" s="2">
        <v>3.3588513658851364</v>
      </c>
      <c r="H12715" s="2">
        <v>0.74907399440739952</v>
      </c>
      <c r="I12715" s="2">
        <v>0.64936115293611518</v>
      </c>
      <c r="J12715" s="2">
        <v>77.387666666666675</v>
      </c>
      <c r="K12715" s="2">
        <v>77.387666666666675</v>
      </c>
      <c r="L12715" s="2">
        <f>24-Nurse[[#This Row],[Total RN Hours  (*Adjusted for 8 minimum)]]</f>
        <v>-53.387666666666675</v>
      </c>
      <c r="M12715" s="2">
        <v>8.3000000000000007</v>
      </c>
      <c r="N12715" s="2"/>
    </row>
    <row r="12716" spans="1:14" x14ac:dyDescent="0.35">
      <c r="A12716" t="s">
        <v>18639</v>
      </c>
      <c r="B12716" t="s">
        <v>10044</v>
      </c>
      <c r="C12716" t="s">
        <v>16230</v>
      </c>
      <c r="D12716" t="s">
        <v>19895</v>
      </c>
      <c r="E12716" s="2">
        <v>196.12222222222223</v>
      </c>
      <c r="F12716" s="2">
        <v>3.4855271655996827</v>
      </c>
      <c r="G12716" s="2">
        <v>3.2581179536570164</v>
      </c>
      <c r="H12716" s="2">
        <v>0.39463769758087353</v>
      </c>
      <c r="I12716" s="2">
        <v>0.24810209053311424</v>
      </c>
      <c r="J12716" s="2">
        <v>77.397222222222211</v>
      </c>
      <c r="K12716" s="2">
        <v>77.397222222222211</v>
      </c>
      <c r="L12716" s="2">
        <f>24-Nurse[[#This Row],[Total RN Hours  (*Adjusted for 8 minimum)]]</f>
        <v>-53.397222222222211</v>
      </c>
      <c r="M12716" s="2">
        <v>8.3000000000000007</v>
      </c>
      <c r="N12716" s="2"/>
    </row>
    <row r="12717" spans="1:14" x14ac:dyDescent="0.35">
      <c r="A12717" t="s">
        <v>18608</v>
      </c>
      <c r="B12717" t="s">
        <v>1533</v>
      </c>
      <c r="C12717" t="s">
        <v>14259</v>
      </c>
      <c r="D12717" t="s">
        <v>18883</v>
      </c>
      <c r="E12717" s="2">
        <v>132.96666666666667</v>
      </c>
      <c r="F12717" s="2">
        <v>3.7545583688476643</v>
      </c>
      <c r="G12717" s="2">
        <v>3.5595972257040192</v>
      </c>
      <c r="H12717" s="2">
        <v>0.5821926965822678</v>
      </c>
      <c r="I12717" s="2">
        <v>0.38723155343862287</v>
      </c>
      <c r="J12717" s="2">
        <v>77.412222222222212</v>
      </c>
      <c r="K12717" s="2">
        <v>77.412222222222212</v>
      </c>
      <c r="L12717" s="2">
        <f>24-Nurse[[#This Row],[Total RN Hours  (*Adjusted for 8 minimum)]]</f>
        <v>-53.412222222222212</v>
      </c>
      <c r="M12717" s="2">
        <v>8.3000000000000007</v>
      </c>
      <c r="N12717" s="2"/>
    </row>
    <row r="12718" spans="1:14" x14ac:dyDescent="0.35">
      <c r="A12718" t="s">
        <v>18639</v>
      </c>
      <c r="B12718" t="s">
        <v>10009</v>
      </c>
      <c r="C12718" t="s">
        <v>13628</v>
      </c>
      <c r="D12718" t="s">
        <v>19899</v>
      </c>
      <c r="E12718" s="2">
        <v>84.2</v>
      </c>
      <c r="F12718" s="2">
        <v>3.4720506730007918</v>
      </c>
      <c r="G12718" s="2">
        <v>3.2620348376880446</v>
      </c>
      <c r="H12718" s="2">
        <v>0.9201306413301662</v>
      </c>
      <c r="I12718" s="2">
        <v>0.71011480601741883</v>
      </c>
      <c r="J12718" s="2">
        <v>77.474999999999994</v>
      </c>
      <c r="K12718" s="2">
        <v>77.474999999999994</v>
      </c>
      <c r="L12718" s="2">
        <f>24-Nurse[[#This Row],[Total RN Hours  (*Adjusted for 8 minimum)]]</f>
        <v>-53.474999999999994</v>
      </c>
      <c r="M12718" s="2">
        <v>8.3000000000000007</v>
      </c>
      <c r="N12718" s="2"/>
    </row>
    <row r="12719" spans="1:14" x14ac:dyDescent="0.35">
      <c r="A12719" t="s">
        <v>18621</v>
      </c>
      <c r="B12719" t="s">
        <v>5093</v>
      </c>
      <c r="C12719" t="s">
        <v>15668</v>
      </c>
      <c r="D12719" t="s">
        <v>19368</v>
      </c>
      <c r="E12719" s="2">
        <v>59.388888888888886</v>
      </c>
      <c r="F12719" s="2">
        <v>4.4286173994387275</v>
      </c>
      <c r="G12719" s="2">
        <v>4.1134630495790461</v>
      </c>
      <c r="H12719" s="2">
        <v>1.3047558465855937</v>
      </c>
      <c r="I12719" s="2">
        <v>0.98960149672591213</v>
      </c>
      <c r="J12719" s="2">
        <v>77.487999999999985</v>
      </c>
      <c r="K12719" s="2">
        <v>77.487999999999985</v>
      </c>
      <c r="L12719" s="2">
        <f>24-Nurse[[#This Row],[Total RN Hours  (*Adjusted for 8 minimum)]]</f>
        <v>-53.487999999999985</v>
      </c>
      <c r="M12719" s="2">
        <v>8.3000000000000007</v>
      </c>
      <c r="N12719" s="2"/>
    </row>
    <row r="12720" spans="1:14" x14ac:dyDescent="0.35">
      <c r="A12720" t="s">
        <v>18650</v>
      </c>
      <c r="B12720" t="s">
        <v>11904</v>
      </c>
      <c r="C12720" t="s">
        <v>16079</v>
      </c>
      <c r="D12720" t="s">
        <v>18689</v>
      </c>
      <c r="E12720" s="2">
        <v>111.42222222222222</v>
      </c>
      <c r="F12720" s="2">
        <v>3.1393717590745909</v>
      </c>
      <c r="G12720" s="2">
        <v>2.9830095731950537</v>
      </c>
      <c r="H12720" s="2">
        <v>0.69558735540486649</v>
      </c>
      <c r="I12720" s="2">
        <v>0.53922516952532917</v>
      </c>
      <c r="J12720" s="2">
        <v>77.503888888888895</v>
      </c>
      <c r="K12720" s="2">
        <v>77.503888888888895</v>
      </c>
      <c r="L12720" s="2">
        <f>24-Nurse[[#This Row],[Total RN Hours  (*Adjusted for 8 minimum)]]</f>
        <v>-53.503888888888895</v>
      </c>
      <c r="M12720" s="2">
        <v>8.3000000000000007</v>
      </c>
      <c r="N12720" s="2"/>
    </row>
    <row r="12721" spans="1:14" x14ac:dyDescent="0.35">
      <c r="A12721" t="s">
        <v>18624</v>
      </c>
      <c r="B12721" t="s">
        <v>6075</v>
      </c>
      <c r="C12721" t="s">
        <v>16130</v>
      </c>
      <c r="D12721" t="s">
        <v>19487</v>
      </c>
      <c r="E12721" s="2">
        <v>62.233333333333334</v>
      </c>
      <c r="F12721" s="2">
        <v>5.1383824317086235</v>
      </c>
      <c r="G12721" s="2">
        <v>4.718993036957686</v>
      </c>
      <c r="H12721" s="2">
        <v>1.2455811462238886</v>
      </c>
      <c r="I12721" s="2">
        <v>0.82619175147295121</v>
      </c>
      <c r="J12721" s="2">
        <v>77.516666666666666</v>
      </c>
      <c r="K12721" s="2">
        <v>77.516666666666666</v>
      </c>
      <c r="L12721" s="2">
        <f>24-Nurse[[#This Row],[Total RN Hours  (*Adjusted for 8 minimum)]]</f>
        <v>-53.516666666666666</v>
      </c>
      <c r="M12721" s="2">
        <v>8.3000000000000007</v>
      </c>
      <c r="N12721" s="2"/>
    </row>
    <row r="12722" spans="1:14" x14ac:dyDescent="0.35">
      <c r="A12722" t="s">
        <v>18649</v>
      </c>
      <c r="B12722" t="s">
        <v>11781</v>
      </c>
      <c r="C12722" t="s">
        <v>18066</v>
      </c>
      <c r="D12722" t="s">
        <v>20161</v>
      </c>
      <c r="E12722" s="2">
        <v>73</v>
      </c>
      <c r="F12722" s="2">
        <v>4.7662998477929985</v>
      </c>
      <c r="G12722" s="2">
        <v>4.2417625570776263</v>
      </c>
      <c r="H12722" s="2">
        <v>1.0619680365296802</v>
      </c>
      <c r="I12722" s="2">
        <v>0.83661948249619478</v>
      </c>
      <c r="J12722" s="2">
        <v>77.523666666666657</v>
      </c>
      <c r="K12722" s="2">
        <v>77.523666666666657</v>
      </c>
      <c r="L12722" s="2">
        <f>24-Nurse[[#This Row],[Total RN Hours  (*Adjusted for 8 minimum)]]</f>
        <v>-53.523666666666657</v>
      </c>
      <c r="M12722" s="2">
        <v>8.3000000000000007</v>
      </c>
      <c r="N12722" s="2"/>
    </row>
    <row r="12723" spans="1:14" x14ac:dyDescent="0.35">
      <c r="A12723" t="s">
        <v>18608</v>
      </c>
      <c r="B12723" t="s">
        <v>1542</v>
      </c>
      <c r="C12723" t="s">
        <v>14255</v>
      </c>
      <c r="D12723" t="s">
        <v>18881</v>
      </c>
      <c r="E12723" s="2">
        <v>114.27777777777777</v>
      </c>
      <c r="F12723" s="2">
        <v>3.8041614000972288</v>
      </c>
      <c r="G12723" s="2">
        <v>3.5105308701993194</v>
      </c>
      <c r="H12723" s="2">
        <v>0.67851628585318413</v>
      </c>
      <c r="I12723" s="2">
        <v>0.40744287797763734</v>
      </c>
      <c r="J12723" s="2">
        <v>77.539333333333317</v>
      </c>
      <c r="K12723" s="2">
        <v>77.539333333333317</v>
      </c>
      <c r="L12723" s="2">
        <f>24-Nurse[[#This Row],[Total RN Hours  (*Adjusted for 8 minimum)]]</f>
        <v>-53.539333333333317</v>
      </c>
      <c r="M12723" s="2">
        <v>8.3000000000000007</v>
      </c>
      <c r="N12723" s="2"/>
    </row>
    <row r="12724" spans="1:14" x14ac:dyDescent="0.35">
      <c r="A12724" t="s">
        <v>18605</v>
      </c>
      <c r="B12724" t="s">
        <v>874</v>
      </c>
      <c r="C12724" t="s">
        <v>14044</v>
      </c>
      <c r="D12724" t="s">
        <v>18810</v>
      </c>
      <c r="E12724" s="2">
        <v>100.55555555555556</v>
      </c>
      <c r="F12724" s="2">
        <v>3.8365082872928178</v>
      </c>
      <c r="G12724" s="2">
        <v>3.5212817679558008</v>
      </c>
      <c r="H12724" s="2">
        <v>0.77177900552486178</v>
      </c>
      <c r="I12724" s="2">
        <v>0.5693259668508287</v>
      </c>
      <c r="J12724" s="2">
        <v>77.606666666666655</v>
      </c>
      <c r="K12724" s="2">
        <v>77.606666666666655</v>
      </c>
      <c r="L12724" s="2">
        <f>24-Nurse[[#This Row],[Total RN Hours  (*Adjusted for 8 minimum)]]</f>
        <v>-53.606666666666655</v>
      </c>
      <c r="M12724" s="2">
        <v>8.3000000000000007</v>
      </c>
      <c r="N12724" s="2"/>
    </row>
    <row r="12725" spans="1:14" x14ac:dyDescent="0.35">
      <c r="A12725" t="s">
        <v>18622</v>
      </c>
      <c r="B12725" t="s">
        <v>5459</v>
      </c>
      <c r="C12725" t="s">
        <v>15844</v>
      </c>
      <c r="D12725" t="s">
        <v>18876</v>
      </c>
      <c r="E12725" s="2">
        <v>32.988888888888887</v>
      </c>
      <c r="F12725" s="2">
        <v>6.8114819804648032</v>
      </c>
      <c r="G12725" s="2">
        <v>6.4052846076119909</v>
      </c>
      <c r="H12725" s="2">
        <v>2.3529774334792859</v>
      </c>
      <c r="I12725" s="2">
        <v>1.9467800606264734</v>
      </c>
      <c r="J12725" s="2">
        <v>77.62211111111111</v>
      </c>
      <c r="K12725" s="2">
        <v>77.62211111111111</v>
      </c>
      <c r="L12725" s="2">
        <f>24-Nurse[[#This Row],[Total RN Hours  (*Adjusted for 8 minimum)]]</f>
        <v>-53.62211111111111</v>
      </c>
      <c r="M12725" s="2">
        <v>8.3000000000000007</v>
      </c>
      <c r="N12725" s="2"/>
    </row>
    <row r="12726" spans="1:14" x14ac:dyDescent="0.35">
      <c r="A12726" t="s">
        <v>18639</v>
      </c>
      <c r="B12726" t="s">
        <v>10283</v>
      </c>
      <c r="C12726" t="s">
        <v>17501</v>
      </c>
      <c r="D12726" t="s">
        <v>19111</v>
      </c>
      <c r="E12726" s="2">
        <v>87.3</v>
      </c>
      <c r="F12726" s="2">
        <v>4.2837151584574267</v>
      </c>
      <c r="G12726" s="2">
        <v>4.0586063382970599</v>
      </c>
      <c r="H12726" s="2">
        <v>0.88934835178821436</v>
      </c>
      <c r="I12726" s="2">
        <v>0.72558610156548309</v>
      </c>
      <c r="J12726" s="2">
        <v>77.640111111111111</v>
      </c>
      <c r="K12726" s="2">
        <v>77.640111111111111</v>
      </c>
      <c r="L12726" s="2">
        <f>24-Nurse[[#This Row],[Total RN Hours  (*Adjusted for 8 minimum)]]</f>
        <v>-53.640111111111111</v>
      </c>
      <c r="M12726" s="2">
        <v>8.3000000000000007</v>
      </c>
      <c r="N12726" s="2"/>
    </row>
    <row r="12727" spans="1:14" x14ac:dyDescent="0.35">
      <c r="A12727" t="s">
        <v>18631</v>
      </c>
      <c r="B12727" t="s">
        <v>7331</v>
      </c>
      <c r="C12727" t="s">
        <v>16585</v>
      </c>
      <c r="D12727" t="s">
        <v>19654</v>
      </c>
      <c r="E12727" s="2">
        <v>100.82222222222222</v>
      </c>
      <c r="F12727" s="2">
        <v>3.6072757328631258</v>
      </c>
      <c r="G12727" s="2">
        <v>3.0904507383733746</v>
      </c>
      <c r="H12727" s="2">
        <v>0.77007604143707287</v>
      </c>
      <c r="I12727" s="2">
        <v>0.34328851664095222</v>
      </c>
      <c r="J12727" s="2">
        <v>77.640777777777771</v>
      </c>
      <c r="K12727" s="2">
        <v>77.640777777777771</v>
      </c>
      <c r="L12727" s="2">
        <f>24-Nurse[[#This Row],[Total RN Hours  (*Adjusted for 8 minimum)]]</f>
        <v>-53.640777777777771</v>
      </c>
      <c r="M12727" s="2">
        <v>8.3000000000000007</v>
      </c>
      <c r="N12727" s="2"/>
    </row>
    <row r="12728" spans="1:14" x14ac:dyDescent="0.35">
      <c r="A12728" t="s">
        <v>18615</v>
      </c>
      <c r="B12728" t="s">
        <v>3545</v>
      </c>
      <c r="C12728" t="s">
        <v>15060</v>
      </c>
      <c r="D12728" t="s">
        <v>19085</v>
      </c>
      <c r="E12728" s="2">
        <v>124.21111111111111</v>
      </c>
      <c r="F12728" s="2">
        <v>3.5592190714732981</v>
      </c>
      <c r="G12728" s="2">
        <v>3.3657643796403973</v>
      </c>
      <c r="H12728" s="2">
        <v>0.62509437337865648</v>
      </c>
      <c r="I12728" s="2">
        <v>0.48803112979694069</v>
      </c>
      <c r="J12728" s="2">
        <v>77.643666666666675</v>
      </c>
      <c r="K12728" s="2">
        <v>77.643666666666675</v>
      </c>
      <c r="L12728" s="2">
        <f>24-Nurse[[#This Row],[Total RN Hours  (*Adjusted for 8 minimum)]]</f>
        <v>-53.643666666666675</v>
      </c>
      <c r="M12728" s="2">
        <v>8.3000000000000007</v>
      </c>
      <c r="N12728" s="2"/>
    </row>
    <row r="12729" spans="1:14" x14ac:dyDescent="0.35">
      <c r="A12729" t="s">
        <v>18610</v>
      </c>
      <c r="B12729" t="s">
        <v>1798</v>
      </c>
      <c r="C12729" t="s">
        <v>14389</v>
      </c>
      <c r="D12729" t="s">
        <v>18888</v>
      </c>
      <c r="E12729" s="2">
        <v>97.944444444444443</v>
      </c>
      <c r="F12729" s="2">
        <v>3.2252229154849683</v>
      </c>
      <c r="G12729" s="2">
        <v>3.0527895632444695</v>
      </c>
      <c r="H12729" s="2">
        <v>0.79290754395916041</v>
      </c>
      <c r="I12729" s="2">
        <v>0.62047419171866136</v>
      </c>
      <c r="J12729" s="2">
        <v>77.660888888888877</v>
      </c>
      <c r="K12729" s="2">
        <v>77.660888888888877</v>
      </c>
      <c r="L12729" s="2">
        <f>24-Nurse[[#This Row],[Total RN Hours  (*Adjusted for 8 minimum)]]</f>
        <v>-53.660888888888877</v>
      </c>
      <c r="M12729" s="2">
        <v>8.3000000000000007</v>
      </c>
      <c r="N12729" s="2"/>
    </row>
    <row r="12730" spans="1:14" x14ac:dyDescent="0.35">
      <c r="A12730" t="s">
        <v>18622</v>
      </c>
      <c r="B12730" t="s">
        <v>5386</v>
      </c>
      <c r="C12730" t="s">
        <v>15808</v>
      </c>
      <c r="D12730" t="s">
        <v>19381</v>
      </c>
      <c r="E12730" s="2">
        <v>112.61111111111111</v>
      </c>
      <c r="F12730" s="2">
        <v>3.6344548593981254</v>
      </c>
      <c r="G12730" s="2">
        <v>3.4639565860878148</v>
      </c>
      <c r="H12730" s="2">
        <v>0.69024173655648735</v>
      </c>
      <c r="I12730" s="2">
        <v>0.5197434632461766</v>
      </c>
      <c r="J12730" s="2">
        <v>77.728888888888889</v>
      </c>
      <c r="K12730" s="2">
        <v>77.728888888888889</v>
      </c>
      <c r="L12730" s="2">
        <f>24-Nurse[[#This Row],[Total RN Hours  (*Adjusted for 8 minimum)]]</f>
        <v>-53.728888888888889</v>
      </c>
      <c r="M12730" s="2">
        <v>8.3000000000000007</v>
      </c>
      <c r="N12730" s="2"/>
    </row>
    <row r="12731" spans="1:14" x14ac:dyDescent="0.35">
      <c r="A12731" t="s">
        <v>18605</v>
      </c>
      <c r="B12731" t="s">
        <v>12566</v>
      </c>
      <c r="C12731" t="s">
        <v>13884</v>
      </c>
      <c r="D12731" t="s">
        <v>18794</v>
      </c>
      <c r="E12731" s="2">
        <v>129.04444444444445</v>
      </c>
      <c r="F12731" s="2">
        <v>3.8998983984845879</v>
      </c>
      <c r="G12731" s="2">
        <v>3.6621405200619943</v>
      </c>
      <c r="H12731" s="2">
        <v>0.60237988634406758</v>
      </c>
      <c r="I12731" s="2">
        <v>0.49896245910108489</v>
      </c>
      <c r="J12731" s="2">
        <v>77.733777777777789</v>
      </c>
      <c r="K12731" s="2">
        <v>77.733777777777789</v>
      </c>
      <c r="L12731" s="2">
        <f>24-Nurse[[#This Row],[Total RN Hours  (*Adjusted for 8 minimum)]]</f>
        <v>-53.733777777777789</v>
      </c>
      <c r="M12731" s="2">
        <v>8.3000000000000007</v>
      </c>
      <c r="N12731" s="2"/>
    </row>
    <row r="12732" spans="1:14" x14ac:dyDescent="0.35">
      <c r="A12732" t="s">
        <v>18618</v>
      </c>
      <c r="B12732" t="s">
        <v>4411</v>
      </c>
      <c r="C12732" t="s">
        <v>15444</v>
      </c>
      <c r="D12732" t="s">
        <v>19124</v>
      </c>
      <c r="E12732" s="2">
        <v>91.777777777777771</v>
      </c>
      <c r="F12732" s="2">
        <v>4.1046743341404364</v>
      </c>
      <c r="G12732" s="2">
        <v>3.711020581113802</v>
      </c>
      <c r="H12732" s="2">
        <v>0.84705326876513332</v>
      </c>
      <c r="I12732" s="2">
        <v>0.5694806295399516</v>
      </c>
      <c r="J12732" s="2">
        <v>77.740666666666669</v>
      </c>
      <c r="K12732" s="2">
        <v>77.740666666666669</v>
      </c>
      <c r="L12732" s="2">
        <f>24-Nurse[[#This Row],[Total RN Hours  (*Adjusted for 8 minimum)]]</f>
        <v>-53.740666666666669</v>
      </c>
      <c r="M12732" s="2">
        <v>8.3000000000000007</v>
      </c>
      <c r="N12732" s="2"/>
    </row>
    <row r="12733" spans="1:14" x14ac:dyDescent="0.35">
      <c r="A12733" t="s">
        <v>18647</v>
      </c>
      <c r="B12733" t="s">
        <v>11392</v>
      </c>
      <c r="C12733" t="s">
        <v>17977</v>
      </c>
      <c r="D12733" t="s">
        <v>20086</v>
      </c>
      <c r="E12733" s="2">
        <v>115.77777777777777</v>
      </c>
      <c r="F12733" s="2">
        <v>3.8561823416506722</v>
      </c>
      <c r="G12733" s="2">
        <v>3.6897236084452976</v>
      </c>
      <c r="H12733" s="2">
        <v>0.67152111324376207</v>
      </c>
      <c r="I12733" s="2">
        <v>0.55271113243762005</v>
      </c>
      <c r="J12733" s="2">
        <v>77.74722222222222</v>
      </c>
      <c r="K12733" s="2">
        <v>77.74722222222222</v>
      </c>
      <c r="L12733" s="2">
        <f>24-Nurse[[#This Row],[Total RN Hours  (*Adjusted for 8 minimum)]]</f>
        <v>-53.74722222222222</v>
      </c>
      <c r="M12733" s="2">
        <v>8.3000000000000007</v>
      </c>
      <c r="N12733" s="2"/>
    </row>
    <row r="12734" spans="1:14" x14ac:dyDescent="0.35">
      <c r="A12734" t="s">
        <v>18616</v>
      </c>
      <c r="B12734" t="s">
        <v>3912</v>
      </c>
      <c r="C12734" t="s">
        <v>15202</v>
      </c>
      <c r="D12734" t="s">
        <v>19191</v>
      </c>
      <c r="E12734" s="2">
        <v>86.75555555555556</v>
      </c>
      <c r="F12734" s="2">
        <v>4.1375128073770497</v>
      </c>
      <c r="G12734" s="2">
        <v>3.9111103995901644</v>
      </c>
      <c r="H12734" s="2">
        <v>0.89668288934426221</v>
      </c>
      <c r="I12734" s="2">
        <v>0.67028048155737707</v>
      </c>
      <c r="J12734" s="2">
        <v>77.792222222222222</v>
      </c>
      <c r="K12734" s="2">
        <v>77.792222222222222</v>
      </c>
      <c r="L12734" s="2">
        <f>24-Nurse[[#This Row],[Total RN Hours  (*Adjusted for 8 minimum)]]</f>
        <v>-53.792222222222222</v>
      </c>
      <c r="M12734" s="2">
        <v>8.3000000000000007</v>
      </c>
      <c r="N12734" s="2"/>
    </row>
    <row r="12735" spans="1:14" x14ac:dyDescent="0.35">
      <c r="A12735" t="s">
        <v>18618</v>
      </c>
      <c r="B12735" t="s">
        <v>4407</v>
      </c>
      <c r="C12735" t="s">
        <v>15088</v>
      </c>
      <c r="D12735" t="s">
        <v>18699</v>
      </c>
      <c r="E12735" s="2">
        <v>109.24444444444444</v>
      </c>
      <c r="F12735" s="2">
        <v>3.7334540276647683</v>
      </c>
      <c r="G12735" s="2">
        <v>3.4347375915378358</v>
      </c>
      <c r="H12735" s="2">
        <v>0.71211859235150532</v>
      </c>
      <c r="I12735" s="2">
        <v>0.4143429617575265</v>
      </c>
      <c r="J12735" s="2">
        <v>77.795000000000002</v>
      </c>
      <c r="K12735" s="2">
        <v>77.795000000000002</v>
      </c>
      <c r="L12735" s="2">
        <f>24-Nurse[[#This Row],[Total RN Hours  (*Adjusted for 8 minimum)]]</f>
        <v>-53.795000000000002</v>
      </c>
      <c r="M12735" s="2">
        <v>8.3000000000000007</v>
      </c>
      <c r="N12735" s="2"/>
    </row>
    <row r="12736" spans="1:14" x14ac:dyDescent="0.35">
      <c r="A12736" t="s">
        <v>18607</v>
      </c>
      <c r="B12736" t="s">
        <v>20432</v>
      </c>
      <c r="C12736" t="s">
        <v>14220</v>
      </c>
      <c r="D12736" t="s">
        <v>18878</v>
      </c>
      <c r="E12736" s="2">
        <v>99.533333333333331</v>
      </c>
      <c r="F12736" s="2">
        <v>3.4574547890154053</v>
      </c>
      <c r="G12736" s="2">
        <v>3.0210571556150931</v>
      </c>
      <c r="H12736" s="2">
        <v>0.78167224826970305</v>
      </c>
      <c r="I12736" s="2">
        <v>0.34527461486939048</v>
      </c>
      <c r="J12736" s="2">
        <v>77.802444444444447</v>
      </c>
      <c r="K12736" s="2">
        <v>77.802444444444447</v>
      </c>
      <c r="L12736" s="2">
        <f>24-Nurse[[#This Row],[Total RN Hours  (*Adjusted for 8 minimum)]]</f>
        <v>-53.802444444444447</v>
      </c>
      <c r="M12736" s="2">
        <v>8.3000000000000007</v>
      </c>
      <c r="N12736" s="2"/>
    </row>
    <row r="12737" spans="1:14" x14ac:dyDescent="0.35">
      <c r="A12737" t="s">
        <v>18639</v>
      </c>
      <c r="B12737" t="s">
        <v>10146</v>
      </c>
      <c r="C12737" t="s">
        <v>17588</v>
      </c>
      <c r="D12737" t="s">
        <v>19889</v>
      </c>
      <c r="E12737" s="2">
        <v>115.45555555555555</v>
      </c>
      <c r="F12737" s="2">
        <v>3.1924328746030226</v>
      </c>
      <c r="G12737" s="2">
        <v>2.9514666538350496</v>
      </c>
      <c r="H12737" s="2">
        <v>0.67407564238283135</v>
      </c>
      <c r="I12737" s="2">
        <v>0.48923395245885865</v>
      </c>
      <c r="J12737" s="2">
        <v>77.825777777777773</v>
      </c>
      <c r="K12737" s="2">
        <v>77.825777777777773</v>
      </c>
      <c r="L12737" s="2">
        <f>24-Nurse[[#This Row],[Total RN Hours  (*Adjusted for 8 minimum)]]</f>
        <v>-53.825777777777773</v>
      </c>
      <c r="M12737" s="2">
        <v>8.3000000000000007</v>
      </c>
      <c r="N12737" s="2"/>
    </row>
    <row r="12738" spans="1:14" x14ac:dyDescent="0.35">
      <c r="A12738" t="s">
        <v>18639</v>
      </c>
      <c r="B12738" t="s">
        <v>20736</v>
      </c>
      <c r="C12738" t="s">
        <v>17577</v>
      </c>
      <c r="D12738" t="s">
        <v>19897</v>
      </c>
      <c r="E12738" s="2">
        <v>183.21111111111111</v>
      </c>
      <c r="F12738" s="2">
        <v>2.9050488204257379</v>
      </c>
      <c r="G12738" s="2">
        <v>2.8810631329977556</v>
      </c>
      <c r="H12738" s="2">
        <v>0.42492631451270541</v>
      </c>
      <c r="I12738" s="2">
        <v>0.40094062708472311</v>
      </c>
      <c r="J12738" s="2">
        <v>77.851222222222219</v>
      </c>
      <c r="K12738" s="2">
        <v>77.851222222222219</v>
      </c>
      <c r="L12738" s="2">
        <f>24-Nurse[[#This Row],[Total RN Hours  (*Adjusted for 8 minimum)]]</f>
        <v>-53.851222222222219</v>
      </c>
      <c r="M12738" s="2">
        <v>8.3000000000000007</v>
      </c>
      <c r="N12738" s="2"/>
    </row>
    <row r="12739" spans="1:14" x14ac:dyDescent="0.35">
      <c r="A12739" t="s">
        <v>18614</v>
      </c>
      <c r="B12739" t="s">
        <v>2650</v>
      </c>
      <c r="C12739" t="s">
        <v>14680</v>
      </c>
      <c r="D12739" t="s">
        <v>19065</v>
      </c>
      <c r="E12739" s="2">
        <v>126.24444444444444</v>
      </c>
      <c r="F12739" s="2">
        <v>2.9555756028868156</v>
      </c>
      <c r="G12739" s="2">
        <v>2.6934958634043302</v>
      </c>
      <c r="H12739" s="2">
        <v>0.6167048054919908</v>
      </c>
      <c r="I12739" s="2">
        <v>0.49251892272487241</v>
      </c>
      <c r="J12739" s="2">
        <v>77.855555555555554</v>
      </c>
      <c r="K12739" s="2">
        <v>77.855555555555554</v>
      </c>
      <c r="L12739" s="2">
        <f>24-Nurse[[#This Row],[Total RN Hours  (*Adjusted for 8 minimum)]]</f>
        <v>-53.855555555555554</v>
      </c>
      <c r="M12739" s="2">
        <v>8.3000000000000007</v>
      </c>
      <c r="N12739" s="2"/>
    </row>
    <row r="12740" spans="1:14" x14ac:dyDescent="0.35">
      <c r="A12740" t="s">
        <v>18607</v>
      </c>
      <c r="B12740" t="s">
        <v>1403</v>
      </c>
      <c r="C12740" t="s">
        <v>14209</v>
      </c>
      <c r="D12740" t="s">
        <v>18878</v>
      </c>
      <c r="E12740" s="2">
        <v>105.92222222222222</v>
      </c>
      <c r="F12740" s="2">
        <v>3.2664292457778248</v>
      </c>
      <c r="G12740" s="2">
        <v>2.5999286688345742</v>
      </c>
      <c r="H12740" s="2">
        <v>0.73510437427882092</v>
      </c>
      <c r="I12740" s="2">
        <v>0.1144970103849785</v>
      </c>
      <c r="J12740" s="2">
        <v>77.86388888888888</v>
      </c>
      <c r="K12740" s="2">
        <v>77.86388888888888</v>
      </c>
      <c r="L12740" s="2">
        <f>24-Nurse[[#This Row],[Total RN Hours  (*Adjusted for 8 minimum)]]</f>
        <v>-53.86388888888888</v>
      </c>
      <c r="M12740" s="2">
        <v>8.3000000000000007</v>
      </c>
      <c r="N12740" s="2"/>
    </row>
    <row r="12741" spans="1:14" x14ac:dyDescent="0.35">
      <c r="A12741" t="s">
        <v>18610</v>
      </c>
      <c r="B12741" t="s">
        <v>2100</v>
      </c>
      <c r="C12741" t="s">
        <v>14368</v>
      </c>
      <c r="D12741" t="s">
        <v>18901</v>
      </c>
      <c r="E12741" s="2">
        <v>133.15555555555557</v>
      </c>
      <c r="F12741" s="2">
        <v>3.489606141522029</v>
      </c>
      <c r="G12741" s="2">
        <v>3.2706859145527361</v>
      </c>
      <c r="H12741" s="2">
        <v>0.58492740320427228</v>
      </c>
      <c r="I12741" s="2">
        <v>0.41397863818424563</v>
      </c>
      <c r="J12741" s="2">
        <v>77.886333333333326</v>
      </c>
      <c r="K12741" s="2">
        <v>77.886333333333326</v>
      </c>
      <c r="L12741" s="2">
        <f>24-Nurse[[#This Row],[Total RN Hours  (*Adjusted for 8 minimum)]]</f>
        <v>-53.886333333333326</v>
      </c>
      <c r="M12741" s="2">
        <v>8.3000000000000007</v>
      </c>
      <c r="N12741" s="2"/>
    </row>
    <row r="12742" spans="1:14" x14ac:dyDescent="0.35">
      <c r="A12742" t="s">
        <v>18605</v>
      </c>
      <c r="B12742" t="s">
        <v>902</v>
      </c>
      <c r="C12742" t="s">
        <v>13886</v>
      </c>
      <c r="D12742" t="s">
        <v>18794</v>
      </c>
      <c r="E12742" s="2">
        <v>186.9</v>
      </c>
      <c r="F12742" s="2">
        <v>4.1771678259318712</v>
      </c>
      <c r="G12742" s="2">
        <v>3.9991415492539089</v>
      </c>
      <c r="H12742" s="2">
        <v>0.41687949586825984</v>
      </c>
      <c r="I12742" s="2">
        <v>0.33303489685512155</v>
      </c>
      <c r="J12742" s="2">
        <v>77.914777777777772</v>
      </c>
      <c r="K12742" s="2">
        <v>77.914777777777772</v>
      </c>
      <c r="L12742" s="2">
        <f>24-Nurse[[#This Row],[Total RN Hours  (*Adjusted for 8 minimum)]]</f>
        <v>-53.914777777777772</v>
      </c>
      <c r="M12742" s="2">
        <v>8.3000000000000007</v>
      </c>
      <c r="N12742" s="2"/>
    </row>
    <row r="12743" spans="1:14" x14ac:dyDescent="0.35">
      <c r="A12743" t="s">
        <v>18633</v>
      </c>
      <c r="B12743" t="s">
        <v>8024</v>
      </c>
      <c r="C12743" t="s">
        <v>14987</v>
      </c>
      <c r="D12743" t="s">
        <v>18811</v>
      </c>
      <c r="E12743" s="2">
        <v>113.66666666666667</v>
      </c>
      <c r="F12743" s="2">
        <v>3.1249462365591394</v>
      </c>
      <c r="G12743" s="2">
        <v>2.6920234604105571</v>
      </c>
      <c r="H12743" s="2">
        <v>0.68553274682306931</v>
      </c>
      <c r="I12743" s="2">
        <v>0.3437927663734115</v>
      </c>
      <c r="J12743" s="2">
        <v>77.922222222222217</v>
      </c>
      <c r="K12743" s="2">
        <v>77.922222222222217</v>
      </c>
      <c r="L12743" s="2">
        <f>24-Nurse[[#This Row],[Total RN Hours  (*Adjusted for 8 minimum)]]</f>
        <v>-53.922222222222217</v>
      </c>
      <c r="M12743" s="2">
        <v>8.3000000000000007</v>
      </c>
      <c r="N12743" s="2"/>
    </row>
    <row r="12744" spans="1:14" x14ac:dyDescent="0.35">
      <c r="A12744" t="s">
        <v>18634</v>
      </c>
      <c r="B12744" t="s">
        <v>8440</v>
      </c>
      <c r="C12744" t="s">
        <v>16965</v>
      </c>
      <c r="D12744" t="s">
        <v>19746</v>
      </c>
      <c r="E12744" s="2">
        <v>67.433333333333337</v>
      </c>
      <c r="F12744" s="2">
        <v>3.008896028999835</v>
      </c>
      <c r="G12744" s="2">
        <v>2.6857011039710001</v>
      </c>
      <c r="H12744" s="2">
        <v>1.1556796836381611</v>
      </c>
      <c r="I12744" s="2">
        <v>0.83248475860932614</v>
      </c>
      <c r="J12744" s="2">
        <v>77.931333333333328</v>
      </c>
      <c r="K12744" s="2">
        <v>77.931333333333328</v>
      </c>
      <c r="L12744" s="2">
        <f>24-Nurse[[#This Row],[Total RN Hours  (*Adjusted for 8 minimum)]]</f>
        <v>-53.931333333333328</v>
      </c>
      <c r="M12744" s="2">
        <v>8.3000000000000007</v>
      </c>
      <c r="N12744" s="2"/>
    </row>
    <row r="12745" spans="1:14" x14ac:dyDescent="0.35">
      <c r="A12745" t="s">
        <v>18623</v>
      </c>
      <c r="B12745" t="s">
        <v>20890</v>
      </c>
      <c r="C12745" t="s">
        <v>15907</v>
      </c>
      <c r="D12745" t="s">
        <v>19424</v>
      </c>
      <c r="E12745" s="2">
        <v>77.566666666666663</v>
      </c>
      <c r="F12745" s="2">
        <v>3.8729408394212865</v>
      </c>
      <c r="G12745" s="2">
        <v>3.6548059017332757</v>
      </c>
      <c r="H12745" s="2">
        <v>1.0048990116029222</v>
      </c>
      <c r="I12745" s="2">
        <v>0.78676407391491188</v>
      </c>
      <c r="J12745" s="2">
        <v>77.946666666666658</v>
      </c>
      <c r="K12745" s="2">
        <v>77.946666666666658</v>
      </c>
      <c r="L12745" s="2">
        <f>24-Nurse[[#This Row],[Total RN Hours  (*Adjusted for 8 minimum)]]</f>
        <v>-53.946666666666658</v>
      </c>
      <c r="M12745" s="2">
        <v>8.3000000000000007</v>
      </c>
      <c r="N12745" s="2"/>
    </row>
    <row r="12746" spans="1:14" x14ac:dyDescent="0.35">
      <c r="A12746" t="s">
        <v>18622</v>
      </c>
      <c r="B12746" t="s">
        <v>5287</v>
      </c>
      <c r="C12746" t="s">
        <v>15775</v>
      </c>
      <c r="D12746" t="s">
        <v>19385</v>
      </c>
      <c r="E12746" s="2">
        <v>130.28888888888889</v>
      </c>
      <c r="F12746" s="2">
        <v>3.9789484905338557</v>
      </c>
      <c r="G12746" s="2">
        <v>3.5360259252942181</v>
      </c>
      <c r="H12746" s="2">
        <v>0.59830888623571554</v>
      </c>
      <c r="I12746" s="2">
        <v>0.33993348115299332</v>
      </c>
      <c r="J12746" s="2">
        <v>77.953000000000003</v>
      </c>
      <c r="K12746" s="2">
        <v>77.953000000000003</v>
      </c>
      <c r="L12746" s="2">
        <f>24-Nurse[[#This Row],[Total RN Hours  (*Adjusted for 8 minimum)]]</f>
        <v>-53.953000000000003</v>
      </c>
      <c r="M12746" s="2">
        <v>8.3000000000000007</v>
      </c>
      <c r="N12746" s="2"/>
    </row>
    <row r="12747" spans="1:14" x14ac:dyDescent="0.35">
      <c r="A12747" t="s">
        <v>18621</v>
      </c>
      <c r="B12747" t="s">
        <v>5148</v>
      </c>
      <c r="C12747" t="s">
        <v>15720</v>
      </c>
      <c r="D12747" t="s">
        <v>19363</v>
      </c>
      <c r="E12747" s="2">
        <v>113.28888888888889</v>
      </c>
      <c r="F12747" s="2">
        <v>3.5811347587289131</v>
      </c>
      <c r="G12747" s="2">
        <v>3.3494017261671241</v>
      </c>
      <c r="H12747" s="2">
        <v>0.68809435072577474</v>
      </c>
      <c r="I12747" s="2">
        <v>0.55980874852883489</v>
      </c>
      <c r="J12747" s="2">
        <v>77.953444444444443</v>
      </c>
      <c r="K12747" s="2">
        <v>77.953444444444443</v>
      </c>
      <c r="L12747" s="2">
        <f>24-Nurse[[#This Row],[Total RN Hours  (*Adjusted for 8 minimum)]]</f>
        <v>-53.953444444444443</v>
      </c>
      <c r="M12747" s="2">
        <v>8.3000000000000007</v>
      </c>
      <c r="N12747" s="2"/>
    </row>
    <row r="12748" spans="1:14" x14ac:dyDescent="0.35">
      <c r="A12748" t="s">
        <v>18610</v>
      </c>
      <c r="B12748" t="s">
        <v>2040</v>
      </c>
      <c r="C12748" t="s">
        <v>14372</v>
      </c>
      <c r="D12748" t="s">
        <v>18892</v>
      </c>
      <c r="E12748" s="2">
        <v>48.62222222222222</v>
      </c>
      <c r="F12748" s="2">
        <v>5.4534255027422303</v>
      </c>
      <c r="G12748" s="2">
        <v>4.7625845521023766</v>
      </c>
      <c r="H12748" s="2">
        <v>1.6032883912248628</v>
      </c>
      <c r="I12748" s="2">
        <v>0.91244744058500915</v>
      </c>
      <c r="J12748" s="2">
        <v>77.955444444444439</v>
      </c>
      <c r="K12748" s="2">
        <v>77.955444444444439</v>
      </c>
      <c r="L12748" s="2">
        <f>24-Nurse[[#This Row],[Total RN Hours  (*Adjusted for 8 minimum)]]</f>
        <v>-53.955444444444439</v>
      </c>
      <c r="M12748" s="2">
        <v>8.3000000000000007</v>
      </c>
      <c r="N12748" s="2"/>
    </row>
    <row r="12749" spans="1:14" x14ac:dyDescent="0.35">
      <c r="A12749" t="s">
        <v>18610</v>
      </c>
      <c r="B12749" t="s">
        <v>1935</v>
      </c>
      <c r="C12749" t="s">
        <v>14357</v>
      </c>
      <c r="D12749" t="s">
        <v>18811</v>
      </c>
      <c r="E12749" s="2">
        <v>115.83333333333333</v>
      </c>
      <c r="F12749" s="2">
        <v>3.9919664268585131</v>
      </c>
      <c r="G12749" s="2">
        <v>3.5352757793764993</v>
      </c>
      <c r="H12749" s="2">
        <v>0.67314148681055153</v>
      </c>
      <c r="I12749" s="2">
        <v>0.36354916067146287</v>
      </c>
      <c r="J12749" s="2">
        <v>77.972222222222214</v>
      </c>
      <c r="K12749" s="2">
        <v>77.972222222222214</v>
      </c>
      <c r="L12749" s="2">
        <f>24-Nurse[[#This Row],[Total RN Hours  (*Adjusted for 8 minimum)]]</f>
        <v>-53.972222222222214</v>
      </c>
      <c r="M12749" s="2">
        <v>8.3000000000000007</v>
      </c>
      <c r="N12749" s="2"/>
    </row>
    <row r="12750" spans="1:14" x14ac:dyDescent="0.35">
      <c r="A12750" t="s">
        <v>18605</v>
      </c>
      <c r="B12750" t="s">
        <v>12355</v>
      </c>
      <c r="C12750" t="s">
        <v>18339</v>
      </c>
      <c r="D12750" t="s">
        <v>20243</v>
      </c>
      <c r="E12750" s="2">
        <v>48.677777777777777</v>
      </c>
      <c r="F12750" s="2">
        <v>4.4436498516320473</v>
      </c>
      <c r="G12750" s="2">
        <v>3.9867290572928553</v>
      </c>
      <c r="H12750" s="2">
        <v>1.6022414973750283</v>
      </c>
      <c r="I12750" s="2">
        <v>1.1453207030358366</v>
      </c>
      <c r="J12750" s="2">
        <v>77.993555555555545</v>
      </c>
      <c r="K12750" s="2">
        <v>77.993555555555545</v>
      </c>
      <c r="L12750" s="2">
        <f>24-Nurse[[#This Row],[Total RN Hours  (*Adjusted for 8 minimum)]]</f>
        <v>-53.993555555555545</v>
      </c>
      <c r="M12750" s="2">
        <v>8.3000000000000007</v>
      </c>
      <c r="N12750" s="2"/>
    </row>
    <row r="12751" spans="1:14" x14ac:dyDescent="0.35">
      <c r="A12751" t="s">
        <v>18610</v>
      </c>
      <c r="B12751" t="s">
        <v>1664</v>
      </c>
      <c r="C12751" t="s">
        <v>14321</v>
      </c>
      <c r="D12751" t="s">
        <v>18811</v>
      </c>
      <c r="E12751" s="2">
        <v>95</v>
      </c>
      <c r="F12751" s="2">
        <v>3.6192128654970763</v>
      </c>
      <c r="G12751" s="2">
        <v>3.3089602339181283</v>
      </c>
      <c r="H12751" s="2">
        <v>0.82112982456140349</v>
      </c>
      <c r="I12751" s="2">
        <v>0.60217543859649125</v>
      </c>
      <c r="J12751" s="2">
        <v>78.007333333333335</v>
      </c>
      <c r="K12751" s="2">
        <v>78.007333333333335</v>
      </c>
      <c r="L12751" s="2">
        <f>24-Nurse[[#This Row],[Total RN Hours  (*Adjusted for 8 minimum)]]</f>
        <v>-54.007333333333335</v>
      </c>
      <c r="M12751" s="2">
        <v>8.3000000000000007</v>
      </c>
      <c r="N12751" s="2"/>
    </row>
    <row r="12752" spans="1:14" x14ac:dyDescent="0.35">
      <c r="A12752" t="s">
        <v>18607</v>
      </c>
      <c r="B12752" t="s">
        <v>1417</v>
      </c>
      <c r="C12752" t="s">
        <v>14135</v>
      </c>
      <c r="D12752" t="s">
        <v>18874</v>
      </c>
      <c r="E12752" s="2">
        <v>138.77777777777777</v>
      </c>
      <c r="F12752" s="2">
        <v>3.2652073658927145</v>
      </c>
      <c r="G12752" s="2">
        <v>2.8999551641313053</v>
      </c>
      <c r="H12752" s="2">
        <v>0.56232826261008817</v>
      </c>
      <c r="I12752" s="2">
        <v>0.19707606084867896</v>
      </c>
      <c r="J12752" s="2">
        <v>78.038666666666671</v>
      </c>
      <c r="K12752" s="2">
        <v>78.038666666666671</v>
      </c>
      <c r="L12752" s="2">
        <f>24-Nurse[[#This Row],[Total RN Hours  (*Adjusted for 8 minimum)]]</f>
        <v>-54.038666666666671</v>
      </c>
      <c r="M12752" s="2">
        <v>8.3000000000000007</v>
      </c>
      <c r="N12752" s="2"/>
    </row>
    <row r="12753" spans="1:14" x14ac:dyDescent="0.35">
      <c r="A12753" t="s">
        <v>18639</v>
      </c>
      <c r="B12753" t="s">
        <v>10418</v>
      </c>
      <c r="C12753" t="s">
        <v>17455</v>
      </c>
      <c r="D12753" t="s">
        <v>19889</v>
      </c>
      <c r="E12753" s="2">
        <v>48.211111111111109</v>
      </c>
      <c r="F12753" s="2">
        <v>5.8295114081585622</v>
      </c>
      <c r="G12753" s="2">
        <v>5.3361373588384415</v>
      </c>
      <c r="H12753" s="2">
        <v>1.6193823461627102</v>
      </c>
      <c r="I12753" s="2">
        <v>1.1260082968425906</v>
      </c>
      <c r="J12753" s="2">
        <v>78.072222222222209</v>
      </c>
      <c r="K12753" s="2">
        <v>78.072222222222209</v>
      </c>
      <c r="L12753" s="2">
        <f>24-Nurse[[#This Row],[Total RN Hours  (*Adjusted for 8 minimum)]]</f>
        <v>-54.072222222222209</v>
      </c>
      <c r="M12753" s="2">
        <v>8.3000000000000007</v>
      </c>
      <c r="N12753" s="2"/>
    </row>
    <row r="12754" spans="1:14" x14ac:dyDescent="0.35">
      <c r="A12754" t="s">
        <v>18614</v>
      </c>
      <c r="B12754" t="s">
        <v>3240</v>
      </c>
      <c r="C12754" t="s">
        <v>14918</v>
      </c>
      <c r="D12754" t="s">
        <v>19069</v>
      </c>
      <c r="E12754" s="2">
        <v>63.788888888888891</v>
      </c>
      <c r="F12754" s="2">
        <v>3.9687580560877893</v>
      </c>
      <c r="G12754" s="2">
        <v>3.7865842187772163</v>
      </c>
      <c r="H12754" s="2">
        <v>1.2241055565232537</v>
      </c>
      <c r="I12754" s="2">
        <v>1.0419317192126807</v>
      </c>
      <c r="J12754" s="2">
        <v>78.084333333333333</v>
      </c>
      <c r="K12754" s="2">
        <v>78.084333333333333</v>
      </c>
      <c r="L12754" s="2">
        <f>24-Nurse[[#This Row],[Total RN Hours  (*Adjusted for 8 minimum)]]</f>
        <v>-54.084333333333333</v>
      </c>
      <c r="M12754" s="2">
        <v>8.3000000000000007</v>
      </c>
      <c r="N12754" s="2"/>
    </row>
    <row r="12755" spans="1:14" x14ac:dyDescent="0.35">
      <c r="A12755" t="s">
        <v>18610</v>
      </c>
      <c r="B12755" t="s">
        <v>1662</v>
      </c>
      <c r="C12755" t="s">
        <v>14329</v>
      </c>
      <c r="D12755" t="s">
        <v>18910</v>
      </c>
      <c r="E12755" s="2">
        <v>96.422222222222217</v>
      </c>
      <c r="F12755" s="2">
        <v>3.6478451256049786</v>
      </c>
      <c r="G12755" s="2">
        <v>3.3521836828762392</v>
      </c>
      <c r="H12755" s="2">
        <v>0.80983521548743953</v>
      </c>
      <c r="I12755" s="2">
        <v>0.51417377275870013</v>
      </c>
      <c r="J12755" s="2">
        <v>78.086111111111109</v>
      </c>
      <c r="K12755" s="2">
        <v>78.086111111111109</v>
      </c>
      <c r="L12755" s="2">
        <f>24-Nurse[[#This Row],[Total RN Hours  (*Adjusted for 8 minimum)]]</f>
        <v>-54.086111111111109</v>
      </c>
      <c r="M12755" s="2">
        <v>8.3000000000000007</v>
      </c>
      <c r="N12755" s="2"/>
    </row>
    <row r="12756" spans="1:14" x14ac:dyDescent="0.35">
      <c r="A12756" t="s">
        <v>18636</v>
      </c>
      <c r="B12756" t="s">
        <v>9194</v>
      </c>
      <c r="C12756" t="s">
        <v>17224</v>
      </c>
      <c r="D12756" t="s">
        <v>18950</v>
      </c>
      <c r="E12756" s="2">
        <v>150.78888888888889</v>
      </c>
      <c r="F12756" s="2">
        <v>3.2778645641441311</v>
      </c>
      <c r="G12756" s="2">
        <v>2.8708540269692731</v>
      </c>
      <c r="H12756" s="2">
        <v>0.51793309262397758</v>
      </c>
      <c r="I12756" s="2">
        <v>0.36950777392970302</v>
      </c>
      <c r="J12756" s="2">
        <v>78.098555555555549</v>
      </c>
      <c r="K12756" s="2">
        <v>78.098555555555549</v>
      </c>
      <c r="L12756" s="2">
        <f>24-Nurse[[#This Row],[Total RN Hours  (*Adjusted for 8 minimum)]]</f>
        <v>-54.098555555555549</v>
      </c>
      <c r="M12756" s="2">
        <v>8.3000000000000007</v>
      </c>
      <c r="N12756" s="2"/>
    </row>
    <row r="12757" spans="1:14" x14ac:dyDescent="0.35">
      <c r="A12757" t="s">
        <v>18636</v>
      </c>
      <c r="B12757" t="s">
        <v>9166</v>
      </c>
      <c r="C12757" t="s">
        <v>17111</v>
      </c>
      <c r="D12757" t="s">
        <v>19087</v>
      </c>
      <c r="E12757" s="2">
        <v>124.81111111111112</v>
      </c>
      <c r="F12757" s="2">
        <v>2.8700169144484997</v>
      </c>
      <c r="G12757" s="2">
        <v>2.7072732128549806</v>
      </c>
      <c r="H12757" s="2">
        <v>0.62584171637140562</v>
      </c>
      <c r="I12757" s="2">
        <v>0.50229858452773068</v>
      </c>
      <c r="J12757" s="2">
        <v>78.111999999999995</v>
      </c>
      <c r="K12757" s="2">
        <v>78.111999999999995</v>
      </c>
      <c r="L12757" s="2">
        <f>24-Nurse[[#This Row],[Total RN Hours  (*Adjusted for 8 minimum)]]</f>
        <v>-54.111999999999995</v>
      </c>
      <c r="M12757" s="2">
        <v>8.3000000000000007</v>
      </c>
      <c r="N12757" s="2"/>
    </row>
    <row r="12758" spans="1:14" x14ac:dyDescent="0.35">
      <c r="A12758" t="s">
        <v>18605</v>
      </c>
      <c r="B12758" t="s">
        <v>1055</v>
      </c>
      <c r="C12758" t="s">
        <v>14059</v>
      </c>
      <c r="D12758" t="s">
        <v>18809</v>
      </c>
      <c r="E12758" s="2">
        <v>158.48888888888888</v>
      </c>
      <c r="F12758" s="2">
        <v>3.9068066461020745</v>
      </c>
      <c r="G12758" s="2">
        <v>3.5276051598429614</v>
      </c>
      <c r="H12758" s="2">
        <v>0.49287156477846328</v>
      </c>
      <c r="I12758" s="2">
        <v>0.39524326977005048</v>
      </c>
      <c r="J12758" s="2">
        <v>78.114666666666665</v>
      </c>
      <c r="K12758" s="2">
        <v>78.114666666666665</v>
      </c>
      <c r="L12758" s="2">
        <f>24-Nurse[[#This Row],[Total RN Hours  (*Adjusted for 8 minimum)]]</f>
        <v>-54.114666666666665</v>
      </c>
      <c r="M12758" s="2">
        <v>8.3000000000000007</v>
      </c>
      <c r="N12758" s="2"/>
    </row>
    <row r="12759" spans="1:14" x14ac:dyDescent="0.35">
      <c r="A12759" t="s">
        <v>18604</v>
      </c>
      <c r="B12759" t="s">
        <v>517</v>
      </c>
      <c r="C12759" t="s">
        <v>13790</v>
      </c>
      <c r="D12759" t="s">
        <v>18757</v>
      </c>
      <c r="E12759" s="2">
        <v>89.644444444444446</v>
      </c>
      <c r="F12759" s="2">
        <v>5.1258217649975215</v>
      </c>
      <c r="G12759" s="2">
        <v>4.8836452652454145</v>
      </c>
      <c r="H12759" s="2">
        <v>0.87144273673772932</v>
      </c>
      <c r="I12759" s="2">
        <v>0.62926623698562223</v>
      </c>
      <c r="J12759" s="2">
        <v>78.12</v>
      </c>
      <c r="K12759" s="2">
        <v>78.12</v>
      </c>
      <c r="L12759" s="2">
        <f>24-Nurse[[#This Row],[Total RN Hours  (*Adjusted for 8 minimum)]]</f>
        <v>-54.120000000000005</v>
      </c>
      <c r="M12759" s="2">
        <v>8.3000000000000007</v>
      </c>
      <c r="N12759" s="2"/>
    </row>
    <row r="12760" spans="1:14" x14ac:dyDescent="0.35">
      <c r="A12760" t="s">
        <v>18624</v>
      </c>
      <c r="B12760" t="s">
        <v>6017</v>
      </c>
      <c r="C12760" t="s">
        <v>16042</v>
      </c>
      <c r="D12760" t="s">
        <v>19455</v>
      </c>
      <c r="E12760" s="2">
        <v>59.822222222222223</v>
      </c>
      <c r="F12760" s="2">
        <v>4.5560568350668635</v>
      </c>
      <c r="G12760" s="2">
        <v>4.0915694650817231</v>
      </c>
      <c r="H12760" s="2">
        <v>1.3058822436849926</v>
      </c>
      <c r="I12760" s="2">
        <v>0.8422864041604754</v>
      </c>
      <c r="J12760" s="2">
        <v>78.120777777777775</v>
      </c>
      <c r="K12760" s="2">
        <v>78.120777777777775</v>
      </c>
      <c r="L12760" s="2">
        <f>24-Nurse[[#This Row],[Total RN Hours  (*Adjusted for 8 minimum)]]</f>
        <v>-54.120777777777775</v>
      </c>
      <c r="M12760" s="2">
        <v>8.3000000000000007</v>
      </c>
      <c r="N12760" s="2"/>
    </row>
    <row r="12761" spans="1:14" x14ac:dyDescent="0.35">
      <c r="A12761" t="s">
        <v>18623</v>
      </c>
      <c r="B12761" t="s">
        <v>5519</v>
      </c>
      <c r="C12761" t="s">
        <v>14953</v>
      </c>
      <c r="D12761" t="s">
        <v>19394</v>
      </c>
      <c r="E12761" s="2">
        <v>72.055555555555557</v>
      </c>
      <c r="F12761" s="2">
        <v>5.2285165767154966</v>
      </c>
      <c r="G12761" s="2">
        <v>4.95658134155744</v>
      </c>
      <c r="H12761" s="2">
        <v>1.084693909020817</v>
      </c>
      <c r="I12761" s="2">
        <v>0.81275867386276013</v>
      </c>
      <c r="J12761" s="2">
        <v>78.158222222222207</v>
      </c>
      <c r="K12761" s="2">
        <v>78.158222222222207</v>
      </c>
      <c r="L12761" s="2">
        <f>24-Nurse[[#This Row],[Total RN Hours  (*Adjusted for 8 minimum)]]</f>
        <v>-54.158222222222207</v>
      </c>
      <c r="M12761" s="2">
        <v>8.3000000000000007</v>
      </c>
      <c r="N12761" s="2"/>
    </row>
    <row r="12762" spans="1:14" x14ac:dyDescent="0.35">
      <c r="A12762" t="s">
        <v>18623</v>
      </c>
      <c r="B12762" t="s">
        <v>21086</v>
      </c>
      <c r="C12762" t="s">
        <v>15918</v>
      </c>
      <c r="D12762" t="s">
        <v>19401</v>
      </c>
      <c r="E12762" s="2">
        <v>137.4</v>
      </c>
      <c r="F12762" s="2">
        <v>3.0595123726346434</v>
      </c>
      <c r="G12762" s="2">
        <v>2.7963529031214622</v>
      </c>
      <c r="H12762" s="2">
        <v>0.56885330745592755</v>
      </c>
      <c r="I12762" s="2">
        <v>0.31586284974931261</v>
      </c>
      <c r="J12762" s="2">
        <v>78.160444444444451</v>
      </c>
      <c r="K12762" s="2">
        <v>78.160444444444451</v>
      </c>
      <c r="L12762" s="2">
        <f>24-Nurse[[#This Row],[Total RN Hours  (*Adjusted for 8 minimum)]]</f>
        <v>-54.160444444444451</v>
      </c>
      <c r="M12762" s="2">
        <v>8.3000000000000007</v>
      </c>
      <c r="N12762" s="2"/>
    </row>
    <row r="12763" spans="1:14" x14ac:dyDescent="0.35">
      <c r="A12763" t="s">
        <v>18633</v>
      </c>
      <c r="B12763" t="s">
        <v>7855</v>
      </c>
      <c r="C12763" t="s">
        <v>15035</v>
      </c>
      <c r="D12763" t="s">
        <v>19134</v>
      </c>
      <c r="E12763" s="2">
        <v>132.16666666666666</v>
      </c>
      <c r="F12763" s="2">
        <v>3.4111307271963014</v>
      </c>
      <c r="G12763" s="2">
        <v>3.2136275746111811</v>
      </c>
      <c r="H12763" s="2">
        <v>0.59162673392181586</v>
      </c>
      <c r="I12763" s="2">
        <v>0.39605716687683906</v>
      </c>
      <c r="J12763" s="2">
        <v>78.193333333333328</v>
      </c>
      <c r="K12763" s="2">
        <v>78.193333333333328</v>
      </c>
      <c r="L12763" s="2">
        <f>24-Nurse[[#This Row],[Total RN Hours  (*Adjusted for 8 minimum)]]</f>
        <v>-54.193333333333328</v>
      </c>
      <c r="M12763" s="2">
        <v>8.3000000000000007</v>
      </c>
      <c r="N12763" s="2"/>
    </row>
    <row r="12764" spans="1:14" x14ac:dyDescent="0.35">
      <c r="A12764" t="s">
        <v>18621</v>
      </c>
      <c r="B12764" t="s">
        <v>4994</v>
      </c>
      <c r="C12764" t="s">
        <v>15663</v>
      </c>
      <c r="D12764" t="s">
        <v>19368</v>
      </c>
      <c r="E12764" s="2">
        <v>156.88888888888889</v>
      </c>
      <c r="F12764" s="2">
        <v>3.2078788951841362</v>
      </c>
      <c r="G12764" s="2">
        <v>2.9420856940509919</v>
      </c>
      <c r="H12764" s="2">
        <v>0.49861898016997164</v>
      </c>
      <c r="I12764" s="2">
        <v>0.32161827195467424</v>
      </c>
      <c r="J12764" s="2">
        <v>78.227777777777774</v>
      </c>
      <c r="K12764" s="2">
        <v>78.227777777777774</v>
      </c>
      <c r="L12764" s="2">
        <f>24-Nurse[[#This Row],[Total RN Hours  (*Adjusted for 8 minimum)]]</f>
        <v>-54.227777777777774</v>
      </c>
      <c r="M12764" s="2">
        <v>8.3000000000000007</v>
      </c>
      <c r="N12764" s="2"/>
    </row>
    <row r="12765" spans="1:14" x14ac:dyDescent="0.35">
      <c r="A12765" t="s">
        <v>18620</v>
      </c>
      <c r="B12765" t="s">
        <v>4939</v>
      </c>
      <c r="C12765" t="s">
        <v>14706</v>
      </c>
      <c r="D12765" t="s">
        <v>19104</v>
      </c>
      <c r="E12765" s="2">
        <v>65.12222222222222</v>
      </c>
      <c r="F12765" s="2">
        <v>5.5315099812318715</v>
      </c>
      <c r="G12765" s="2">
        <v>5.1339430131376895</v>
      </c>
      <c r="H12765" s="2">
        <v>1.201276232724791</v>
      </c>
      <c r="I12765" s="2">
        <v>0.80558607746118416</v>
      </c>
      <c r="J12765" s="2">
        <v>78.22977777777777</v>
      </c>
      <c r="K12765" s="2">
        <v>78.22977777777777</v>
      </c>
      <c r="L12765" s="2">
        <f>24-Nurse[[#This Row],[Total RN Hours  (*Adjusted for 8 minimum)]]</f>
        <v>-54.22977777777777</v>
      </c>
      <c r="M12765" s="2">
        <v>8.3000000000000007</v>
      </c>
      <c r="N12765" s="2"/>
    </row>
    <row r="12766" spans="1:14" x14ac:dyDescent="0.35">
      <c r="A12766" t="s">
        <v>18610</v>
      </c>
      <c r="B12766" t="s">
        <v>1621</v>
      </c>
      <c r="C12766" t="s">
        <v>14303</v>
      </c>
      <c r="D12766" t="s">
        <v>18887</v>
      </c>
      <c r="E12766" s="2">
        <v>167.37777777777777</v>
      </c>
      <c r="F12766" s="2">
        <v>4.6453810408921932</v>
      </c>
      <c r="G12766" s="2">
        <v>4.5527761550716939</v>
      </c>
      <c r="H12766" s="2">
        <v>0.46744622942113651</v>
      </c>
      <c r="I12766" s="2">
        <v>0.37484134360063726</v>
      </c>
      <c r="J12766" s="2">
        <v>78.240111111111105</v>
      </c>
      <c r="K12766" s="2">
        <v>78.240111111111105</v>
      </c>
      <c r="L12766" s="2">
        <f>24-Nurse[[#This Row],[Total RN Hours  (*Adjusted for 8 minimum)]]</f>
        <v>-54.240111111111105</v>
      </c>
      <c r="M12766" s="2">
        <v>8.3000000000000007</v>
      </c>
      <c r="N12766" s="2"/>
    </row>
    <row r="12767" spans="1:14" x14ac:dyDescent="0.35">
      <c r="A12767" t="s">
        <v>18639</v>
      </c>
      <c r="B12767" t="s">
        <v>9946</v>
      </c>
      <c r="C12767" t="s">
        <v>14205</v>
      </c>
      <c r="D12767" t="s">
        <v>19888</v>
      </c>
      <c r="E12767" s="2">
        <v>164.37777777777777</v>
      </c>
      <c r="F12767" s="2">
        <v>3.1650838177639584</v>
      </c>
      <c r="G12767" s="2">
        <v>3.0665472488846834</v>
      </c>
      <c r="H12767" s="2">
        <v>0.47607138028930646</v>
      </c>
      <c r="I12767" s="2">
        <v>0.43808300662430716</v>
      </c>
      <c r="J12767" s="2">
        <v>78.255555555555546</v>
      </c>
      <c r="K12767" s="2">
        <v>78.255555555555546</v>
      </c>
      <c r="L12767" s="2">
        <f>24-Nurse[[#This Row],[Total RN Hours  (*Adjusted for 8 minimum)]]</f>
        <v>-54.255555555555546</v>
      </c>
      <c r="M12767" s="2">
        <v>8.3000000000000007</v>
      </c>
      <c r="N12767" s="2"/>
    </row>
    <row r="12768" spans="1:14" x14ac:dyDescent="0.35">
      <c r="A12768" t="s">
        <v>18605</v>
      </c>
      <c r="B12768" t="s">
        <v>12299</v>
      </c>
      <c r="C12768" t="s">
        <v>13991</v>
      </c>
      <c r="D12768" t="s">
        <v>18794</v>
      </c>
      <c r="E12768" s="2">
        <v>280.68888888888887</v>
      </c>
      <c r="F12768" s="2">
        <v>3.7796397751563613</v>
      </c>
      <c r="G12768" s="2">
        <v>3.6681850209801281</v>
      </c>
      <c r="H12768" s="2">
        <v>0.27881086216451584</v>
      </c>
      <c r="I12768" s="2">
        <v>0.20060763201646742</v>
      </c>
      <c r="J12768" s="2">
        <v>78.259111111111096</v>
      </c>
      <c r="K12768" s="2">
        <v>78.259111111111096</v>
      </c>
      <c r="L12768" s="2">
        <f>24-Nurse[[#This Row],[Total RN Hours  (*Adjusted for 8 minimum)]]</f>
        <v>-54.259111111111096</v>
      </c>
      <c r="M12768" s="2">
        <v>8.3000000000000007</v>
      </c>
      <c r="N12768" s="2"/>
    </row>
    <row r="12769" spans="1:14" x14ac:dyDescent="0.35">
      <c r="A12769" t="s">
        <v>18610</v>
      </c>
      <c r="B12769" t="s">
        <v>2103</v>
      </c>
      <c r="C12769" t="s">
        <v>14288</v>
      </c>
      <c r="D12769" t="s">
        <v>18894</v>
      </c>
      <c r="E12769" s="2">
        <v>44.144444444444446</v>
      </c>
      <c r="F12769" s="2">
        <v>5.5541152781273597</v>
      </c>
      <c r="G12769" s="2">
        <v>5.1115655675811729</v>
      </c>
      <c r="H12769" s="2">
        <v>1.7732821545431663</v>
      </c>
      <c r="I12769" s="2">
        <v>1.4551346589478984</v>
      </c>
      <c r="J12769" s="2">
        <v>78.280555555555551</v>
      </c>
      <c r="K12769" s="2">
        <v>78.280555555555551</v>
      </c>
      <c r="L12769" s="2">
        <f>24-Nurse[[#This Row],[Total RN Hours  (*Adjusted for 8 minimum)]]</f>
        <v>-54.280555555555551</v>
      </c>
      <c r="M12769" s="2">
        <v>8.3000000000000007</v>
      </c>
      <c r="N12769" s="2"/>
    </row>
    <row r="12770" spans="1:14" x14ac:dyDescent="0.35">
      <c r="A12770" t="s">
        <v>18610</v>
      </c>
      <c r="B12770" t="s">
        <v>1876</v>
      </c>
      <c r="C12770" t="s">
        <v>14283</v>
      </c>
      <c r="D12770" t="s">
        <v>18892</v>
      </c>
      <c r="E12770" s="2">
        <v>110.91111111111111</v>
      </c>
      <c r="F12770" s="2">
        <v>3.637333199759567</v>
      </c>
      <c r="G12770" s="2">
        <v>3.4140312562612705</v>
      </c>
      <c r="H12770" s="2">
        <v>0.70582047685834504</v>
      </c>
      <c r="I12770" s="2">
        <v>0.54550691244239635</v>
      </c>
      <c r="J12770" s="2">
        <v>78.283333333333331</v>
      </c>
      <c r="K12770" s="2">
        <v>78.283333333333331</v>
      </c>
      <c r="L12770" s="2">
        <f>24-Nurse[[#This Row],[Total RN Hours  (*Adjusted for 8 minimum)]]</f>
        <v>-54.283333333333331</v>
      </c>
      <c r="M12770" s="2">
        <v>8.3000000000000007</v>
      </c>
      <c r="N12770" s="2"/>
    </row>
    <row r="12771" spans="1:14" x14ac:dyDescent="0.35">
      <c r="A12771" t="s">
        <v>18614</v>
      </c>
      <c r="B12771" t="s">
        <v>20539</v>
      </c>
      <c r="C12771" t="s">
        <v>14680</v>
      </c>
      <c r="D12771" t="s">
        <v>19065</v>
      </c>
      <c r="E12771" s="2">
        <v>93.222222222222229</v>
      </c>
      <c r="F12771" s="2">
        <v>3.3726436233611436</v>
      </c>
      <c r="G12771" s="2">
        <v>3.1821489868891533</v>
      </c>
      <c r="H12771" s="2">
        <v>0.83980810488676982</v>
      </c>
      <c r="I12771" s="2">
        <v>0.71686412395709165</v>
      </c>
      <c r="J12771" s="2">
        <v>78.288777777777767</v>
      </c>
      <c r="K12771" s="2">
        <v>78.288777777777767</v>
      </c>
      <c r="L12771" s="2">
        <f>24-Nurse[[#This Row],[Total RN Hours  (*Adjusted for 8 minimum)]]</f>
        <v>-54.288777777777767</v>
      </c>
      <c r="M12771" s="2">
        <v>8.3000000000000007</v>
      </c>
      <c r="N12771" s="2"/>
    </row>
    <row r="12772" spans="1:14" x14ac:dyDescent="0.35">
      <c r="A12772" t="s">
        <v>18614</v>
      </c>
      <c r="B12772" t="s">
        <v>2704</v>
      </c>
      <c r="C12772" t="s">
        <v>14680</v>
      </c>
      <c r="D12772" t="s">
        <v>19065</v>
      </c>
      <c r="E12772" s="2">
        <v>100.08888888888889</v>
      </c>
      <c r="F12772" s="2">
        <v>2.9994116341030197</v>
      </c>
      <c r="G12772" s="2">
        <v>2.8459591474245114</v>
      </c>
      <c r="H12772" s="2">
        <v>0.78257992895204254</v>
      </c>
      <c r="I12772" s="2">
        <v>0.67334369449378328</v>
      </c>
      <c r="J12772" s="2">
        <v>78.327555555555548</v>
      </c>
      <c r="K12772" s="2">
        <v>78.327555555555548</v>
      </c>
      <c r="L12772" s="2">
        <f>24-Nurse[[#This Row],[Total RN Hours  (*Adjusted for 8 minimum)]]</f>
        <v>-54.327555555555548</v>
      </c>
      <c r="M12772" s="2">
        <v>8.3000000000000007</v>
      </c>
      <c r="N12772" s="2"/>
    </row>
    <row r="12773" spans="1:14" x14ac:dyDescent="0.35">
      <c r="A12773" t="s">
        <v>18633</v>
      </c>
      <c r="B12773" t="s">
        <v>7756</v>
      </c>
      <c r="C12773" t="s">
        <v>16781</v>
      </c>
      <c r="D12773" t="s">
        <v>18950</v>
      </c>
      <c r="E12773" s="2">
        <v>112.42222222222222</v>
      </c>
      <c r="F12773" s="2">
        <v>3.1185935955722477</v>
      </c>
      <c r="G12773" s="2">
        <v>2.9430648349476183</v>
      </c>
      <c r="H12773" s="2">
        <v>0.696753310931014</v>
      </c>
      <c r="I12773" s="2">
        <v>0.5212245503063847</v>
      </c>
      <c r="J12773" s="2">
        <v>78.330555555555549</v>
      </c>
      <c r="K12773" s="2">
        <v>78.330555555555549</v>
      </c>
      <c r="L12773" s="2">
        <f>24-Nurse[[#This Row],[Total RN Hours  (*Adjusted for 8 minimum)]]</f>
        <v>-54.330555555555549</v>
      </c>
      <c r="M12773" s="2">
        <v>8.3000000000000007</v>
      </c>
      <c r="N12773" s="2"/>
    </row>
    <row r="12774" spans="1:14" x14ac:dyDescent="0.35">
      <c r="A12774" t="s">
        <v>18639</v>
      </c>
      <c r="B12774" t="s">
        <v>10301</v>
      </c>
      <c r="C12774" t="s">
        <v>14990</v>
      </c>
      <c r="D12774" t="s">
        <v>19902</v>
      </c>
      <c r="E12774" s="2">
        <v>108.98888888888889</v>
      </c>
      <c r="F12774" s="2">
        <v>3.3984096238148642</v>
      </c>
      <c r="G12774" s="2">
        <v>3.0997808135385871</v>
      </c>
      <c r="H12774" s="2">
        <v>0.71877867264756834</v>
      </c>
      <c r="I12774" s="2">
        <v>0.42014986237129165</v>
      </c>
      <c r="J12774" s="2">
        <v>78.338888888888874</v>
      </c>
      <c r="K12774" s="2">
        <v>78.338888888888874</v>
      </c>
      <c r="L12774" s="2">
        <f>24-Nurse[[#This Row],[Total RN Hours  (*Adjusted for 8 minimum)]]</f>
        <v>-54.338888888888874</v>
      </c>
      <c r="M12774" s="2">
        <v>8.3000000000000007</v>
      </c>
      <c r="N12774" s="2"/>
    </row>
    <row r="12775" spans="1:14" x14ac:dyDescent="0.35">
      <c r="A12775" t="s">
        <v>18623</v>
      </c>
      <c r="B12775" t="s">
        <v>5700</v>
      </c>
      <c r="C12775" t="s">
        <v>15942</v>
      </c>
      <c r="D12775" t="s">
        <v>19400</v>
      </c>
      <c r="E12775" s="2">
        <v>91.288888888888891</v>
      </c>
      <c r="F12775" s="2">
        <v>3.9522249269717622</v>
      </c>
      <c r="G12775" s="2">
        <v>3.7762877312560863</v>
      </c>
      <c r="H12775" s="2">
        <v>0.85844449853943516</v>
      </c>
      <c r="I12775" s="2">
        <v>0.68250730282375849</v>
      </c>
      <c r="J12775" s="2">
        <v>78.36644444444444</v>
      </c>
      <c r="K12775" s="2">
        <v>78.36644444444444</v>
      </c>
      <c r="L12775" s="2">
        <f>24-Nurse[[#This Row],[Total RN Hours  (*Adjusted for 8 minimum)]]</f>
        <v>-54.36644444444444</v>
      </c>
      <c r="M12775" s="2">
        <v>8.3000000000000007</v>
      </c>
      <c r="N12775" s="2"/>
    </row>
    <row r="12776" spans="1:14" x14ac:dyDescent="0.35">
      <c r="A12776" t="s">
        <v>18605</v>
      </c>
      <c r="B12776" t="s">
        <v>608</v>
      </c>
      <c r="C12776" t="s">
        <v>13921</v>
      </c>
      <c r="D12776" t="s">
        <v>18794</v>
      </c>
      <c r="E12776" s="2">
        <v>117.74444444444444</v>
      </c>
      <c r="F12776" s="2">
        <v>4.1458422194960836</v>
      </c>
      <c r="G12776" s="2">
        <v>3.9135472303482119</v>
      </c>
      <c r="H12776" s="2">
        <v>0.66575068415589322</v>
      </c>
      <c r="I12776" s="2">
        <v>0.57317259601774084</v>
      </c>
      <c r="J12776" s="2">
        <v>78.388444444444445</v>
      </c>
      <c r="K12776" s="2">
        <v>78.388444444444445</v>
      </c>
      <c r="L12776" s="2">
        <f>24-Nurse[[#This Row],[Total RN Hours  (*Adjusted for 8 minimum)]]</f>
        <v>-54.388444444444445</v>
      </c>
      <c r="M12776" s="2">
        <v>8.3000000000000007</v>
      </c>
      <c r="N12776" s="2"/>
    </row>
    <row r="12777" spans="1:14" x14ac:dyDescent="0.35">
      <c r="A12777" t="s">
        <v>18614</v>
      </c>
      <c r="B12777" t="s">
        <v>2979</v>
      </c>
      <c r="C12777" t="s">
        <v>14693</v>
      </c>
      <c r="D12777" t="s">
        <v>19014</v>
      </c>
      <c r="E12777" s="2">
        <v>72.433333333333337</v>
      </c>
      <c r="F12777" s="2">
        <v>4.6792882343917777</v>
      </c>
      <c r="G12777" s="2">
        <v>4.5848719128700717</v>
      </c>
      <c r="H12777" s="2">
        <v>1.0822227335480903</v>
      </c>
      <c r="I12777" s="2">
        <v>0.99294523699953985</v>
      </c>
      <c r="J12777" s="2">
        <v>78.38900000000001</v>
      </c>
      <c r="K12777" s="2">
        <v>78.38900000000001</v>
      </c>
      <c r="L12777" s="2">
        <f>24-Nurse[[#This Row],[Total RN Hours  (*Adjusted for 8 minimum)]]</f>
        <v>-54.38900000000001</v>
      </c>
      <c r="M12777" s="2">
        <v>8.3000000000000007</v>
      </c>
      <c r="N12777" s="2"/>
    </row>
    <row r="12778" spans="1:14" x14ac:dyDescent="0.35">
      <c r="A12778" t="s">
        <v>18602</v>
      </c>
      <c r="B12778" t="s">
        <v>202</v>
      </c>
      <c r="C12778" t="s">
        <v>13710</v>
      </c>
      <c r="D12778" t="s">
        <v>18717</v>
      </c>
      <c r="E12778" s="2">
        <v>22.322222222222223</v>
      </c>
      <c r="F12778" s="2">
        <v>8.3352314584370326</v>
      </c>
      <c r="G12778" s="2">
        <v>7.640522648083623</v>
      </c>
      <c r="H12778" s="2">
        <v>3.512344449975112</v>
      </c>
      <c r="I12778" s="2">
        <v>2.8176356396217024</v>
      </c>
      <c r="J12778" s="2">
        <v>78.403333333333336</v>
      </c>
      <c r="K12778" s="2">
        <v>78.403333333333336</v>
      </c>
      <c r="L12778" s="2">
        <f>24-Nurse[[#This Row],[Total RN Hours  (*Adjusted for 8 minimum)]]</f>
        <v>-54.403333333333336</v>
      </c>
      <c r="M12778" s="2">
        <v>8.3000000000000007</v>
      </c>
      <c r="N12778" s="2"/>
    </row>
    <row r="12779" spans="1:14" x14ac:dyDescent="0.35">
      <c r="A12779" t="s">
        <v>18639</v>
      </c>
      <c r="B12779" t="s">
        <v>9898</v>
      </c>
      <c r="C12779" t="s">
        <v>17469</v>
      </c>
      <c r="D12779" t="s">
        <v>18841</v>
      </c>
      <c r="E12779" s="2">
        <v>97.977777777777774</v>
      </c>
      <c r="F12779" s="2">
        <v>4.626448174189159</v>
      </c>
      <c r="G12779" s="2">
        <v>3.949480607847585</v>
      </c>
      <c r="H12779" s="2">
        <v>0.80026650034021318</v>
      </c>
      <c r="I12779" s="2">
        <v>0.21566681787253347</v>
      </c>
      <c r="J12779" s="2">
        <v>78.408333333333331</v>
      </c>
      <c r="K12779" s="2">
        <v>78.408333333333331</v>
      </c>
      <c r="L12779" s="2">
        <f>24-Nurse[[#This Row],[Total RN Hours  (*Adjusted for 8 minimum)]]</f>
        <v>-54.408333333333331</v>
      </c>
      <c r="M12779" s="2">
        <v>8.3000000000000007</v>
      </c>
      <c r="N12779" s="2"/>
    </row>
    <row r="12780" spans="1:14" x14ac:dyDescent="0.35">
      <c r="A12780" t="s">
        <v>18614</v>
      </c>
      <c r="B12780" t="s">
        <v>2658</v>
      </c>
      <c r="C12780" t="s">
        <v>14693</v>
      </c>
      <c r="D12780" t="s">
        <v>19014</v>
      </c>
      <c r="E12780" s="2">
        <v>197.53333333333333</v>
      </c>
      <c r="F12780" s="2">
        <v>2.6131679604004949</v>
      </c>
      <c r="G12780" s="2">
        <v>2.3956463044211951</v>
      </c>
      <c r="H12780" s="2">
        <v>0.39695128810889863</v>
      </c>
      <c r="I12780" s="2">
        <v>0.2262290471369108</v>
      </c>
      <c r="J12780" s="2">
        <v>78.411111111111111</v>
      </c>
      <c r="K12780" s="2">
        <v>78.411111111111111</v>
      </c>
      <c r="L12780" s="2">
        <f>24-Nurse[[#This Row],[Total RN Hours  (*Adjusted for 8 minimum)]]</f>
        <v>-54.411111111111111</v>
      </c>
      <c r="M12780" s="2">
        <v>8.3000000000000007</v>
      </c>
      <c r="N12780" s="2"/>
    </row>
    <row r="12781" spans="1:14" x14ac:dyDescent="0.35">
      <c r="A12781" t="s">
        <v>18605</v>
      </c>
      <c r="B12781" t="s">
        <v>688</v>
      </c>
      <c r="C12781" t="s">
        <v>13969</v>
      </c>
      <c r="D12781" t="s">
        <v>18793</v>
      </c>
      <c r="E12781" s="2">
        <v>188.66666666666666</v>
      </c>
      <c r="F12781" s="2">
        <v>4.5499346289752651</v>
      </c>
      <c r="G12781" s="2">
        <v>4.4832685512367494</v>
      </c>
      <c r="H12781" s="2">
        <v>0.41561719670200237</v>
      </c>
      <c r="I12781" s="2">
        <v>0.38405064782096587</v>
      </c>
      <c r="J12781" s="2">
        <v>78.413111111111107</v>
      </c>
      <c r="K12781" s="2">
        <v>78.413111111111107</v>
      </c>
      <c r="L12781" s="2">
        <f>24-Nurse[[#This Row],[Total RN Hours  (*Adjusted for 8 minimum)]]</f>
        <v>-54.413111111111107</v>
      </c>
      <c r="M12781" s="2">
        <v>8.3000000000000007</v>
      </c>
      <c r="N12781" s="2"/>
    </row>
    <row r="12782" spans="1:14" x14ac:dyDescent="0.35">
      <c r="A12782" t="s">
        <v>18651</v>
      </c>
      <c r="B12782" t="s">
        <v>12008</v>
      </c>
      <c r="C12782" t="s">
        <v>18215</v>
      </c>
      <c r="D12782" t="s">
        <v>19436</v>
      </c>
      <c r="E12782" s="2">
        <v>27.411111111111111</v>
      </c>
      <c r="F12782" s="2">
        <v>8.7276732873935963</v>
      </c>
      <c r="G12782" s="2">
        <v>8.0470652614511557</v>
      </c>
      <c r="H12782" s="2">
        <v>2.8612038913660318</v>
      </c>
      <c r="I12782" s="2">
        <v>2.1805958654235913</v>
      </c>
      <c r="J12782" s="2">
        <v>78.428777777777782</v>
      </c>
      <c r="K12782" s="2">
        <v>78.428777777777782</v>
      </c>
      <c r="L12782" s="2">
        <f>24-Nurse[[#This Row],[Total RN Hours  (*Adjusted for 8 minimum)]]</f>
        <v>-54.428777777777782</v>
      </c>
      <c r="M12782" s="2">
        <v>8.3000000000000007</v>
      </c>
      <c r="N12782" s="2"/>
    </row>
    <row r="12783" spans="1:14" x14ac:dyDescent="0.35">
      <c r="A12783" t="s">
        <v>18623</v>
      </c>
      <c r="B12783" t="s">
        <v>5758</v>
      </c>
      <c r="C12783" t="s">
        <v>15925</v>
      </c>
      <c r="D12783" t="s">
        <v>19427</v>
      </c>
      <c r="E12783" s="2">
        <v>123.8</v>
      </c>
      <c r="F12783" s="2">
        <v>3.6022985101418059</v>
      </c>
      <c r="G12783" s="2">
        <v>3.3638987614431874</v>
      </c>
      <c r="H12783" s="2">
        <v>0.63366989768443727</v>
      </c>
      <c r="I12783" s="2">
        <v>0.49581313947226713</v>
      </c>
      <c r="J12783" s="2">
        <v>78.448333333333338</v>
      </c>
      <c r="K12783" s="2">
        <v>78.448333333333338</v>
      </c>
      <c r="L12783" s="2">
        <f>24-Nurse[[#This Row],[Total RN Hours  (*Adjusted for 8 minimum)]]</f>
        <v>-54.448333333333338</v>
      </c>
      <c r="M12783" s="2">
        <v>8.3000000000000007</v>
      </c>
      <c r="N12783" s="2"/>
    </row>
    <row r="12784" spans="1:14" x14ac:dyDescent="0.35">
      <c r="A12784" t="s">
        <v>18629</v>
      </c>
      <c r="B12784" t="s">
        <v>7147</v>
      </c>
      <c r="C12784" t="s">
        <v>16528</v>
      </c>
      <c r="D12784" t="s">
        <v>18765</v>
      </c>
      <c r="E12784" s="2">
        <v>126.6</v>
      </c>
      <c r="F12784" s="2">
        <v>3.5055248376338422</v>
      </c>
      <c r="G12784" s="2">
        <v>3.1028409689310164</v>
      </c>
      <c r="H12784" s="2">
        <v>0.61970686326136559</v>
      </c>
      <c r="I12784" s="2">
        <v>0.35138845006143588</v>
      </c>
      <c r="J12784" s="2">
        <v>78.454888888888874</v>
      </c>
      <c r="K12784" s="2">
        <v>78.454888888888874</v>
      </c>
      <c r="L12784" s="2">
        <f>24-Nurse[[#This Row],[Total RN Hours  (*Adjusted for 8 minimum)]]</f>
        <v>-54.454888888888874</v>
      </c>
      <c r="M12784" s="2">
        <v>8.3000000000000007</v>
      </c>
      <c r="N12784" s="2"/>
    </row>
    <row r="12785" spans="1:14" x14ac:dyDescent="0.35">
      <c r="A12785" t="s">
        <v>18601</v>
      </c>
      <c r="B12785" t="s">
        <v>46</v>
      </c>
      <c r="C12785" t="s">
        <v>13621</v>
      </c>
      <c r="D12785" t="s">
        <v>18681</v>
      </c>
      <c r="E12785" s="2">
        <v>120.87777777777778</v>
      </c>
      <c r="F12785" s="2">
        <v>4.1970052394521549</v>
      </c>
      <c r="G12785" s="2">
        <v>4.0434525232098535</v>
      </c>
      <c r="H12785" s="2">
        <v>0.64906517143119757</v>
      </c>
      <c r="I12785" s="2">
        <v>0.49666145785458221</v>
      </c>
      <c r="J12785" s="2">
        <v>78.457555555555544</v>
      </c>
      <c r="K12785" s="2">
        <v>78.457555555555544</v>
      </c>
      <c r="L12785" s="2">
        <f>24-Nurse[[#This Row],[Total RN Hours  (*Adjusted for 8 minimum)]]</f>
        <v>-54.457555555555544</v>
      </c>
      <c r="M12785" s="2">
        <v>8.3000000000000007</v>
      </c>
      <c r="N12785" s="2"/>
    </row>
    <row r="12786" spans="1:14" x14ac:dyDescent="0.35">
      <c r="A12786" t="s">
        <v>18612</v>
      </c>
      <c r="B12786" t="s">
        <v>2512</v>
      </c>
      <c r="C12786" t="s">
        <v>14625</v>
      </c>
      <c r="D12786" t="s">
        <v>19029</v>
      </c>
      <c r="E12786" s="2">
        <v>52.355555555555554</v>
      </c>
      <c r="F12786" s="2">
        <v>5.3100594227504248</v>
      </c>
      <c r="G12786" s="2">
        <v>5.3100594227504248</v>
      </c>
      <c r="H12786" s="2">
        <v>1.4989388794567062</v>
      </c>
      <c r="I12786" s="2">
        <v>1.4989388794567062</v>
      </c>
      <c r="J12786" s="2">
        <v>78.477777777777774</v>
      </c>
      <c r="K12786" s="2">
        <v>78.477777777777774</v>
      </c>
      <c r="L12786" s="2">
        <f>24-Nurse[[#This Row],[Total RN Hours  (*Adjusted for 8 minimum)]]</f>
        <v>-54.477777777777774</v>
      </c>
      <c r="M12786" s="2">
        <v>8.3000000000000007</v>
      </c>
      <c r="N12786" s="2"/>
    </row>
    <row r="12787" spans="1:14" x14ac:dyDescent="0.35">
      <c r="A12787" t="s">
        <v>18614</v>
      </c>
      <c r="B12787" t="s">
        <v>2689</v>
      </c>
      <c r="C12787" t="s">
        <v>14729</v>
      </c>
      <c r="D12787" t="s">
        <v>19069</v>
      </c>
      <c r="E12787" s="2">
        <v>166.74444444444444</v>
      </c>
      <c r="F12787" s="2">
        <v>2.8324541880455789</v>
      </c>
      <c r="G12787" s="2">
        <v>2.7267035383487701</v>
      </c>
      <c r="H12787" s="2">
        <v>0.47064703138535352</v>
      </c>
      <c r="I12787" s="2">
        <v>0.42738388751915773</v>
      </c>
      <c r="J12787" s="2">
        <v>78.477777777777774</v>
      </c>
      <c r="K12787" s="2">
        <v>78.477777777777774</v>
      </c>
      <c r="L12787" s="2">
        <f>24-Nurse[[#This Row],[Total RN Hours  (*Adjusted for 8 minimum)]]</f>
        <v>-54.477777777777774</v>
      </c>
      <c r="M12787" s="2">
        <v>8.3000000000000007</v>
      </c>
      <c r="N12787" s="2"/>
    </row>
    <row r="12788" spans="1:14" x14ac:dyDescent="0.35">
      <c r="A12788" t="s">
        <v>18629</v>
      </c>
      <c r="B12788" t="s">
        <v>7116</v>
      </c>
      <c r="C12788" t="s">
        <v>16528</v>
      </c>
      <c r="D12788" t="s">
        <v>18765</v>
      </c>
      <c r="E12788" s="2">
        <v>93.63333333333334</v>
      </c>
      <c r="F12788" s="2">
        <v>3.7264328942684228</v>
      </c>
      <c r="G12788" s="2">
        <v>3.432196511213955</v>
      </c>
      <c r="H12788" s="2">
        <v>0.83824255369645184</v>
      </c>
      <c r="I12788" s="2">
        <v>0.59344606621573504</v>
      </c>
      <c r="J12788" s="2">
        <v>78.487444444444449</v>
      </c>
      <c r="K12788" s="2">
        <v>78.487444444444449</v>
      </c>
      <c r="L12788" s="2">
        <f>24-Nurse[[#This Row],[Total RN Hours  (*Adjusted for 8 minimum)]]</f>
        <v>-54.487444444444449</v>
      </c>
      <c r="M12788" s="2">
        <v>8.3000000000000007</v>
      </c>
      <c r="N12788" s="2"/>
    </row>
    <row r="12789" spans="1:14" x14ac:dyDescent="0.35">
      <c r="A12789" t="s">
        <v>18607</v>
      </c>
      <c r="B12789" t="s">
        <v>1368</v>
      </c>
      <c r="C12789" t="s">
        <v>14173</v>
      </c>
      <c r="D12789" t="s">
        <v>18873</v>
      </c>
      <c r="E12789" s="2">
        <v>85.044444444444451</v>
      </c>
      <c r="F12789" s="2">
        <v>4.8716814737392209</v>
      </c>
      <c r="G12789" s="2">
        <v>4.5261693232296834</v>
      </c>
      <c r="H12789" s="2">
        <v>0.92292265482100855</v>
      </c>
      <c r="I12789" s="2">
        <v>0.57741050431147112</v>
      </c>
      <c r="J12789" s="2">
        <v>78.489444444444445</v>
      </c>
      <c r="K12789" s="2">
        <v>78.489444444444445</v>
      </c>
      <c r="L12789" s="2">
        <f>24-Nurse[[#This Row],[Total RN Hours  (*Adjusted for 8 minimum)]]</f>
        <v>-54.489444444444445</v>
      </c>
      <c r="M12789" s="2">
        <v>8.3000000000000007</v>
      </c>
      <c r="N12789" s="2"/>
    </row>
    <row r="12790" spans="1:14" x14ac:dyDescent="0.35">
      <c r="A12790" t="s">
        <v>18649</v>
      </c>
      <c r="B12790" t="s">
        <v>20836</v>
      </c>
      <c r="C12790" t="s">
        <v>18083</v>
      </c>
      <c r="D12790" t="s">
        <v>20159</v>
      </c>
      <c r="E12790" s="2">
        <v>85.188888888888883</v>
      </c>
      <c r="F12790" s="2">
        <v>3.7520412155993217</v>
      </c>
      <c r="G12790" s="2">
        <v>3.2908699621755573</v>
      </c>
      <c r="H12790" s="2">
        <v>0.92137863571149081</v>
      </c>
      <c r="I12790" s="2">
        <v>0.66504369375244554</v>
      </c>
      <c r="J12790" s="2">
        <v>78.49122222222222</v>
      </c>
      <c r="K12790" s="2">
        <v>78.49122222222222</v>
      </c>
      <c r="L12790" s="2">
        <f>24-Nurse[[#This Row],[Total RN Hours  (*Adjusted for 8 minimum)]]</f>
        <v>-54.49122222222222</v>
      </c>
      <c r="M12790" s="2">
        <v>8.3000000000000007</v>
      </c>
      <c r="N12790" s="2"/>
    </row>
    <row r="12791" spans="1:14" x14ac:dyDescent="0.35">
      <c r="A12791" t="s">
        <v>18610</v>
      </c>
      <c r="B12791" t="s">
        <v>1815</v>
      </c>
      <c r="C12791" t="s">
        <v>14268</v>
      </c>
      <c r="D12791" t="s">
        <v>18885</v>
      </c>
      <c r="E12791" s="2">
        <v>154.6</v>
      </c>
      <c r="F12791" s="2">
        <v>3.7974083656748601</v>
      </c>
      <c r="G12791" s="2">
        <v>3.5561024867040398</v>
      </c>
      <c r="H12791" s="2">
        <v>0.50780005749604706</v>
      </c>
      <c r="I12791" s="2">
        <v>0.34159982751185858</v>
      </c>
      <c r="J12791" s="2">
        <v>78.505888888888876</v>
      </c>
      <c r="K12791" s="2">
        <v>78.505888888888876</v>
      </c>
      <c r="L12791" s="2">
        <f>24-Nurse[[#This Row],[Total RN Hours  (*Adjusted for 8 minimum)]]</f>
        <v>-54.505888888888876</v>
      </c>
      <c r="M12791" s="2">
        <v>8.3000000000000007</v>
      </c>
      <c r="N12791" s="2"/>
    </row>
    <row r="12792" spans="1:14" x14ac:dyDescent="0.35">
      <c r="A12792" t="s">
        <v>18631</v>
      </c>
      <c r="B12792" t="s">
        <v>7443</v>
      </c>
      <c r="C12792" t="s">
        <v>16664</v>
      </c>
      <c r="D12792" t="s">
        <v>19653</v>
      </c>
      <c r="E12792" s="2">
        <v>115.87777777777778</v>
      </c>
      <c r="F12792" s="2">
        <v>2.829321123789434</v>
      </c>
      <c r="G12792" s="2">
        <v>2.5070294371464188</v>
      </c>
      <c r="H12792" s="2">
        <v>0.67752037587496394</v>
      </c>
      <c r="I12792" s="2">
        <v>0.35522868923194933</v>
      </c>
      <c r="J12792" s="2">
        <v>78.509555555555551</v>
      </c>
      <c r="K12792" s="2">
        <v>78.509555555555551</v>
      </c>
      <c r="L12792" s="2">
        <f>24-Nurse[[#This Row],[Total RN Hours  (*Adjusted for 8 minimum)]]</f>
        <v>-54.509555555555551</v>
      </c>
      <c r="M12792" s="2">
        <v>8.3000000000000007</v>
      </c>
      <c r="N12792" s="2"/>
    </row>
    <row r="12793" spans="1:14" x14ac:dyDescent="0.35">
      <c r="A12793" t="s">
        <v>18621</v>
      </c>
      <c r="B12793" t="s">
        <v>5003</v>
      </c>
      <c r="C12793" t="s">
        <v>14685</v>
      </c>
      <c r="D12793" t="s">
        <v>18663</v>
      </c>
      <c r="E12793" s="2">
        <v>88.611111111111114</v>
      </c>
      <c r="F12793" s="2">
        <v>3.2619536050156741</v>
      </c>
      <c r="G12793" s="2">
        <v>3.0188702194357373</v>
      </c>
      <c r="H12793" s="2">
        <v>0.88626583072100307</v>
      </c>
      <c r="I12793" s="2">
        <v>0.64318244514106582</v>
      </c>
      <c r="J12793" s="2">
        <v>78.533000000000001</v>
      </c>
      <c r="K12793" s="2">
        <v>78.533000000000001</v>
      </c>
      <c r="L12793" s="2">
        <f>24-Nurse[[#This Row],[Total RN Hours  (*Adjusted for 8 minimum)]]</f>
        <v>-54.533000000000001</v>
      </c>
      <c r="M12793" s="2">
        <v>8.3000000000000007</v>
      </c>
      <c r="N12793" s="2"/>
    </row>
    <row r="12794" spans="1:14" x14ac:dyDescent="0.35">
      <c r="A12794" t="s">
        <v>18628</v>
      </c>
      <c r="B12794" t="s">
        <v>7062</v>
      </c>
      <c r="C12794" t="s">
        <v>16515</v>
      </c>
      <c r="D12794" t="s">
        <v>19617</v>
      </c>
      <c r="E12794" s="2">
        <v>80.088888888888889</v>
      </c>
      <c r="F12794" s="2">
        <v>4.277676193118757</v>
      </c>
      <c r="G12794" s="2">
        <v>3.8650693673695895</v>
      </c>
      <c r="H12794" s="2">
        <v>0.98140954495005539</v>
      </c>
      <c r="I12794" s="2">
        <v>0.6454356270810212</v>
      </c>
      <c r="J12794" s="2">
        <v>78.599999999999994</v>
      </c>
      <c r="K12794" s="2">
        <v>78.599999999999994</v>
      </c>
      <c r="L12794" s="2">
        <f>24-Nurse[[#This Row],[Total RN Hours  (*Adjusted for 8 minimum)]]</f>
        <v>-54.599999999999994</v>
      </c>
      <c r="M12794" s="2">
        <v>8.3000000000000007</v>
      </c>
      <c r="N12794" s="2"/>
    </row>
    <row r="12795" spans="1:14" x14ac:dyDescent="0.35">
      <c r="A12795" t="s">
        <v>18640</v>
      </c>
      <c r="B12795" t="s">
        <v>10442</v>
      </c>
      <c r="C12795" t="s">
        <v>17666</v>
      </c>
      <c r="D12795" t="s">
        <v>19922</v>
      </c>
      <c r="E12795" s="2">
        <v>33.93333333333333</v>
      </c>
      <c r="F12795" s="2">
        <v>3.398166339227243</v>
      </c>
      <c r="G12795" s="2">
        <v>2.9499017681728881</v>
      </c>
      <c r="H12795" s="2">
        <v>2.3169613621480027</v>
      </c>
      <c r="I12795" s="2">
        <v>1.8686967910936478</v>
      </c>
      <c r="J12795" s="2">
        <v>78.62222222222222</v>
      </c>
      <c r="K12795" s="2">
        <v>78.62222222222222</v>
      </c>
      <c r="L12795" s="2">
        <f>24-Nurse[[#This Row],[Total RN Hours  (*Adjusted for 8 minimum)]]</f>
        <v>-54.62222222222222</v>
      </c>
      <c r="M12795" s="2">
        <v>8.3000000000000007</v>
      </c>
      <c r="N12795" s="2"/>
    </row>
    <row r="12796" spans="1:14" x14ac:dyDescent="0.35">
      <c r="A12796" t="s">
        <v>18641</v>
      </c>
      <c r="B12796" t="s">
        <v>10491</v>
      </c>
      <c r="C12796" t="s">
        <v>13831</v>
      </c>
      <c r="D12796" t="s">
        <v>19927</v>
      </c>
      <c r="E12796" s="2">
        <v>86.988888888888894</v>
      </c>
      <c r="F12796" s="2">
        <v>3.0098824881849531</v>
      </c>
      <c r="G12796" s="2">
        <v>2.8779371567249967</v>
      </c>
      <c r="H12796" s="2">
        <v>0.90394686422276138</v>
      </c>
      <c r="I12796" s="2">
        <v>0.77200153276280481</v>
      </c>
      <c r="J12796" s="2">
        <v>78.633333333333326</v>
      </c>
      <c r="K12796" s="2">
        <v>78.633333333333326</v>
      </c>
      <c r="L12796" s="2">
        <f>24-Nurse[[#This Row],[Total RN Hours  (*Adjusted for 8 minimum)]]</f>
        <v>-54.633333333333326</v>
      </c>
      <c r="M12796" s="2">
        <v>8.3000000000000007</v>
      </c>
      <c r="N12796" s="2"/>
    </row>
    <row r="12797" spans="1:14" x14ac:dyDescent="0.35">
      <c r="A12797" t="s">
        <v>18606</v>
      </c>
      <c r="B12797" t="s">
        <v>1209</v>
      </c>
      <c r="C12797" t="s">
        <v>14104</v>
      </c>
      <c r="D12797" t="s">
        <v>18840</v>
      </c>
      <c r="E12797" s="2">
        <v>120.91111111111111</v>
      </c>
      <c r="F12797" s="2">
        <v>3.3837382834037864</v>
      </c>
      <c r="G12797" s="2">
        <v>3.1574297004227163</v>
      </c>
      <c r="H12797" s="2">
        <v>0.65070667156772655</v>
      </c>
      <c r="I12797" s="2">
        <v>0.4243980885866569</v>
      </c>
      <c r="J12797" s="2">
        <v>78.677666666666667</v>
      </c>
      <c r="K12797" s="2">
        <v>78.677666666666667</v>
      </c>
      <c r="L12797" s="2">
        <f>24-Nurse[[#This Row],[Total RN Hours  (*Adjusted for 8 minimum)]]</f>
        <v>-54.677666666666667</v>
      </c>
      <c r="M12797" s="2">
        <v>8.3000000000000007</v>
      </c>
      <c r="N12797" s="2"/>
    </row>
    <row r="12798" spans="1:14" x14ac:dyDescent="0.35">
      <c r="A12798" t="s">
        <v>18605</v>
      </c>
      <c r="B12798" t="s">
        <v>905</v>
      </c>
      <c r="C12798" t="s">
        <v>14043</v>
      </c>
      <c r="D12798" t="s">
        <v>18819</v>
      </c>
      <c r="E12798" s="2">
        <v>74.611111111111114</v>
      </c>
      <c r="F12798" s="2">
        <v>4.367694713328369</v>
      </c>
      <c r="G12798" s="2">
        <v>4.0837319434102755</v>
      </c>
      <c r="H12798" s="2">
        <v>1.0545807892777361</v>
      </c>
      <c r="I12798" s="2">
        <v>0.89625763216679066</v>
      </c>
      <c r="J12798" s="2">
        <v>78.683444444444433</v>
      </c>
      <c r="K12798" s="2">
        <v>78.683444444444433</v>
      </c>
      <c r="L12798" s="2">
        <f>24-Nurse[[#This Row],[Total RN Hours  (*Adjusted for 8 minimum)]]</f>
        <v>-54.683444444444433</v>
      </c>
      <c r="M12798" s="2">
        <v>8.3000000000000007</v>
      </c>
      <c r="N12798" s="2"/>
    </row>
    <row r="12799" spans="1:14" x14ac:dyDescent="0.35">
      <c r="A12799" t="s">
        <v>18632</v>
      </c>
      <c r="B12799" t="s">
        <v>7562</v>
      </c>
      <c r="C12799" t="s">
        <v>16528</v>
      </c>
      <c r="D12799" t="s">
        <v>19671</v>
      </c>
      <c r="E12799" s="2">
        <v>81.311111111111117</v>
      </c>
      <c r="F12799" s="2">
        <v>3.7761150587592245</v>
      </c>
      <c r="G12799" s="2">
        <v>3.7761150587592245</v>
      </c>
      <c r="H12799" s="2">
        <v>0.96771932221918555</v>
      </c>
      <c r="I12799" s="2">
        <v>0.96771932221918555</v>
      </c>
      <c r="J12799" s="2">
        <v>78.686333333333337</v>
      </c>
      <c r="K12799" s="2">
        <v>78.686333333333337</v>
      </c>
      <c r="L12799" s="2">
        <f>24-Nurse[[#This Row],[Total RN Hours  (*Adjusted for 8 minimum)]]</f>
        <v>-54.686333333333337</v>
      </c>
      <c r="M12799" s="2">
        <v>8.3000000000000007</v>
      </c>
      <c r="N12799" s="2"/>
    </row>
    <row r="12800" spans="1:14" x14ac:dyDescent="0.35">
      <c r="A12800" t="s">
        <v>18603</v>
      </c>
      <c r="B12800" t="s">
        <v>290</v>
      </c>
      <c r="C12800" t="s">
        <v>13735</v>
      </c>
      <c r="D12800" t="s">
        <v>18725</v>
      </c>
      <c r="E12800" s="2">
        <v>133.47777777777779</v>
      </c>
      <c r="F12800" s="2">
        <v>3.3586697744110543</v>
      </c>
      <c r="G12800" s="2">
        <v>3.1508923666028466</v>
      </c>
      <c r="H12800" s="2">
        <v>0.58955464913010891</v>
      </c>
      <c r="I12800" s="2">
        <v>0.46269208357612585</v>
      </c>
      <c r="J12800" s="2">
        <v>78.692444444444433</v>
      </c>
      <c r="K12800" s="2">
        <v>78.692444444444433</v>
      </c>
      <c r="L12800" s="2">
        <f>24-Nurse[[#This Row],[Total RN Hours  (*Adjusted for 8 minimum)]]</f>
        <v>-54.692444444444433</v>
      </c>
      <c r="M12800" s="2">
        <v>8.3000000000000007</v>
      </c>
      <c r="N12800" s="2"/>
    </row>
    <row r="12801" spans="1:14" x14ac:dyDescent="0.35">
      <c r="A12801" t="s">
        <v>18615</v>
      </c>
      <c r="B12801" t="s">
        <v>3689</v>
      </c>
      <c r="C12801" t="s">
        <v>14999</v>
      </c>
      <c r="D12801" t="s">
        <v>19133</v>
      </c>
      <c r="E12801" s="2">
        <v>101.55555555555556</v>
      </c>
      <c r="F12801" s="2">
        <v>4.3854157549234136</v>
      </c>
      <c r="G12801" s="2">
        <v>3.8290700218818383</v>
      </c>
      <c r="H12801" s="2">
        <v>0.77497811816192563</v>
      </c>
      <c r="I12801" s="2">
        <v>0.41868708971553614</v>
      </c>
      <c r="J12801" s="2">
        <v>78.703333333333333</v>
      </c>
      <c r="K12801" s="2">
        <v>78.703333333333333</v>
      </c>
      <c r="L12801" s="2">
        <f>24-Nurse[[#This Row],[Total RN Hours  (*Adjusted for 8 minimum)]]</f>
        <v>-54.703333333333333</v>
      </c>
      <c r="M12801" s="2">
        <v>8.3000000000000007</v>
      </c>
      <c r="N12801" s="2"/>
    </row>
    <row r="12802" spans="1:14" x14ac:dyDescent="0.35">
      <c r="A12802" t="s">
        <v>18636</v>
      </c>
      <c r="B12802" t="s">
        <v>8823</v>
      </c>
      <c r="C12802" t="s">
        <v>17086</v>
      </c>
      <c r="D12802" t="s">
        <v>18927</v>
      </c>
      <c r="E12802" s="2">
        <v>81.36666666666666</v>
      </c>
      <c r="F12802" s="2">
        <v>3.8869479721425653</v>
      </c>
      <c r="G12802" s="2">
        <v>3.1802021029632668</v>
      </c>
      <c r="H12802" s="2">
        <v>0.96733852246347141</v>
      </c>
      <c r="I12802" s="2">
        <v>0.32511538986754068</v>
      </c>
      <c r="J12802" s="2">
        <v>78.709111111111113</v>
      </c>
      <c r="K12802" s="2">
        <v>78.709111111111113</v>
      </c>
      <c r="L12802" s="2">
        <f>24-Nurse[[#This Row],[Total RN Hours  (*Adjusted for 8 minimum)]]</f>
        <v>-54.709111111111113</v>
      </c>
      <c r="M12802" s="2">
        <v>8.3000000000000007</v>
      </c>
      <c r="N12802" s="2"/>
    </row>
    <row r="12803" spans="1:14" x14ac:dyDescent="0.35">
      <c r="A12803" t="s">
        <v>18631</v>
      </c>
      <c r="B12803" t="s">
        <v>7345</v>
      </c>
      <c r="C12803" t="s">
        <v>16634</v>
      </c>
      <c r="D12803" t="s">
        <v>19656</v>
      </c>
      <c r="E12803" s="2">
        <v>146.88888888888889</v>
      </c>
      <c r="F12803" s="2">
        <v>3.4551119515885023</v>
      </c>
      <c r="G12803" s="2">
        <v>3.094370650529501</v>
      </c>
      <c r="H12803" s="2">
        <v>0.53593040847201201</v>
      </c>
      <c r="I12803" s="2">
        <v>0.18381240544629349</v>
      </c>
      <c r="J12803" s="2">
        <v>78.722222222222214</v>
      </c>
      <c r="K12803" s="2">
        <v>78.722222222222214</v>
      </c>
      <c r="L12803" s="2">
        <f>24-Nurse[[#This Row],[Total RN Hours  (*Adjusted for 8 minimum)]]</f>
        <v>-54.722222222222214</v>
      </c>
      <c r="M12803" s="2">
        <v>8.3000000000000007</v>
      </c>
      <c r="N12803" s="2"/>
    </row>
    <row r="12804" spans="1:14" x14ac:dyDescent="0.35">
      <c r="A12804" t="s">
        <v>18633</v>
      </c>
      <c r="B12804" t="s">
        <v>7939</v>
      </c>
      <c r="C12804" t="s">
        <v>16854</v>
      </c>
      <c r="D12804" t="s">
        <v>18712</v>
      </c>
      <c r="E12804" s="2">
        <v>106.57777777777778</v>
      </c>
      <c r="F12804" s="2">
        <v>3.7397539616346953</v>
      </c>
      <c r="G12804" s="2">
        <v>3.5743296497080901</v>
      </c>
      <c r="H12804" s="2">
        <v>0.73863844870725603</v>
      </c>
      <c r="I12804" s="2">
        <v>0.58288365304420353</v>
      </c>
      <c r="J12804" s="2">
        <v>78.722444444444449</v>
      </c>
      <c r="K12804" s="2">
        <v>78.722444444444449</v>
      </c>
      <c r="L12804" s="2">
        <f>24-Nurse[[#This Row],[Total RN Hours  (*Adjusted for 8 minimum)]]</f>
        <v>-54.722444444444449</v>
      </c>
      <c r="M12804" s="2">
        <v>8.3000000000000007</v>
      </c>
      <c r="N12804" s="2"/>
    </row>
    <row r="12805" spans="1:14" x14ac:dyDescent="0.35">
      <c r="A12805" t="s">
        <v>18636</v>
      </c>
      <c r="B12805" t="s">
        <v>8643</v>
      </c>
      <c r="C12805" t="s">
        <v>14460</v>
      </c>
      <c r="D12805" t="s">
        <v>18670</v>
      </c>
      <c r="E12805" s="2">
        <v>110.84444444444445</v>
      </c>
      <c r="F12805" s="2">
        <v>3.803358059342421</v>
      </c>
      <c r="G12805" s="2">
        <v>3.4452626303127505</v>
      </c>
      <c r="H12805" s="2">
        <v>0.71042101042501993</v>
      </c>
      <c r="I12805" s="2">
        <v>0.55725340817963109</v>
      </c>
      <c r="J12805" s="2">
        <v>78.746222222222215</v>
      </c>
      <c r="K12805" s="2">
        <v>78.746222222222215</v>
      </c>
      <c r="L12805" s="2">
        <f>24-Nurse[[#This Row],[Total RN Hours  (*Adjusted for 8 minimum)]]</f>
        <v>-54.746222222222215</v>
      </c>
      <c r="M12805" s="2">
        <v>8.3000000000000007</v>
      </c>
      <c r="N12805" s="2"/>
    </row>
    <row r="12806" spans="1:14" x14ac:dyDescent="0.35">
      <c r="A12806" t="s">
        <v>18641</v>
      </c>
      <c r="B12806" t="s">
        <v>10459</v>
      </c>
      <c r="C12806" t="s">
        <v>14205</v>
      </c>
      <c r="D12806" t="s">
        <v>19384</v>
      </c>
      <c r="E12806" s="2">
        <v>115.71111111111111</v>
      </c>
      <c r="F12806" s="2">
        <v>3.506634338390628</v>
      </c>
      <c r="G12806" s="2">
        <v>3.4697608987900908</v>
      </c>
      <c r="H12806" s="2">
        <v>0.68059823314768586</v>
      </c>
      <c r="I12806" s="2">
        <v>0.64372479354714807</v>
      </c>
      <c r="J12806" s="2">
        <v>78.75277777777778</v>
      </c>
      <c r="K12806" s="2">
        <v>78.75277777777778</v>
      </c>
      <c r="L12806" s="2">
        <f>24-Nurse[[#This Row],[Total RN Hours  (*Adjusted for 8 minimum)]]</f>
        <v>-54.75277777777778</v>
      </c>
      <c r="M12806" s="2">
        <v>8.3000000000000007</v>
      </c>
      <c r="N12806" s="2"/>
    </row>
    <row r="12807" spans="1:14" x14ac:dyDescent="0.35">
      <c r="A12807" t="s">
        <v>18648</v>
      </c>
      <c r="B12807" t="s">
        <v>11427</v>
      </c>
      <c r="C12807" t="s">
        <v>15038</v>
      </c>
      <c r="D12807" t="s">
        <v>20096</v>
      </c>
      <c r="E12807" s="2">
        <v>75.455555555555549</v>
      </c>
      <c r="F12807" s="2">
        <v>5.2612089530260651</v>
      </c>
      <c r="G12807" s="2">
        <v>5.0081902518038586</v>
      </c>
      <c r="H12807" s="2">
        <v>1.0442394345457224</v>
      </c>
      <c r="I12807" s="2">
        <v>0.79122073332351661</v>
      </c>
      <c r="J12807" s="2">
        <v>78.793666666666667</v>
      </c>
      <c r="K12807" s="2">
        <v>78.793666666666667</v>
      </c>
      <c r="L12807" s="2">
        <f>24-Nurse[[#This Row],[Total RN Hours  (*Adjusted for 8 minimum)]]</f>
        <v>-54.793666666666667</v>
      </c>
      <c r="M12807" s="2">
        <v>8.3000000000000007</v>
      </c>
      <c r="N12807" s="2"/>
    </row>
    <row r="12808" spans="1:14" x14ac:dyDescent="0.35">
      <c r="A12808" t="s">
        <v>18623</v>
      </c>
      <c r="B12808" t="s">
        <v>5598</v>
      </c>
      <c r="C12808" t="s">
        <v>14456</v>
      </c>
      <c r="D12808" t="s">
        <v>18712</v>
      </c>
      <c r="E12808" s="2">
        <v>107.75555555555556</v>
      </c>
      <c r="F12808" s="2">
        <v>3.4001701381728191</v>
      </c>
      <c r="G12808" s="2">
        <v>3.3066271396164151</v>
      </c>
      <c r="H12808" s="2">
        <v>0.73141472468550217</v>
      </c>
      <c r="I12808" s="2">
        <v>0.63800061868426483</v>
      </c>
      <c r="J12808" s="2">
        <v>78.814000000000007</v>
      </c>
      <c r="K12808" s="2">
        <v>78.814000000000007</v>
      </c>
      <c r="L12808" s="2">
        <f>24-Nurse[[#This Row],[Total RN Hours  (*Adjusted for 8 minimum)]]</f>
        <v>-54.814000000000007</v>
      </c>
      <c r="M12808" s="2">
        <v>8.3000000000000007</v>
      </c>
      <c r="N12808" s="2"/>
    </row>
    <row r="12809" spans="1:14" x14ac:dyDescent="0.35">
      <c r="A12809" t="s">
        <v>18633</v>
      </c>
      <c r="B12809" t="s">
        <v>20676</v>
      </c>
      <c r="C12809" t="s">
        <v>20677</v>
      </c>
      <c r="D12809" t="s">
        <v>18678</v>
      </c>
      <c r="E12809" s="2">
        <v>97.066666666666663</v>
      </c>
      <c r="F12809" s="2">
        <v>3.7250755494505499</v>
      </c>
      <c r="G12809" s="2">
        <v>3.4197298534798541</v>
      </c>
      <c r="H12809" s="2">
        <v>0.81213942307692311</v>
      </c>
      <c r="I12809" s="2">
        <v>0.50679372710622717</v>
      </c>
      <c r="J12809" s="2">
        <v>78.831666666666663</v>
      </c>
      <c r="K12809" s="2">
        <v>78.831666666666663</v>
      </c>
      <c r="L12809" s="2">
        <f>24-Nurse[[#This Row],[Total RN Hours  (*Adjusted for 8 minimum)]]</f>
        <v>-54.831666666666663</v>
      </c>
      <c r="M12809" s="2">
        <v>8.3000000000000007</v>
      </c>
      <c r="N12809" s="2"/>
    </row>
    <row r="12810" spans="1:14" x14ac:dyDescent="0.35">
      <c r="A12810" t="s">
        <v>18622</v>
      </c>
      <c r="B12810" t="s">
        <v>5311</v>
      </c>
      <c r="C12810" t="s">
        <v>15749</v>
      </c>
      <c r="D12810" t="s">
        <v>19382</v>
      </c>
      <c r="E12810" s="2">
        <v>140.71111111111111</v>
      </c>
      <c r="F12810" s="2">
        <v>3.4753829753632344</v>
      </c>
      <c r="G12810" s="2">
        <v>3.1234602021478204</v>
      </c>
      <c r="H12810" s="2">
        <v>0.56026926721415049</v>
      </c>
      <c r="I12810" s="2">
        <v>0.20834649399873659</v>
      </c>
      <c r="J12810" s="2">
        <v>78.836111111111123</v>
      </c>
      <c r="K12810" s="2">
        <v>78.836111111111123</v>
      </c>
      <c r="L12810" s="2">
        <f>24-Nurse[[#This Row],[Total RN Hours  (*Adjusted for 8 minimum)]]</f>
        <v>-54.836111111111123</v>
      </c>
      <c r="M12810" s="2">
        <v>8.3000000000000007</v>
      </c>
      <c r="N12810" s="2"/>
    </row>
    <row r="12811" spans="1:14" x14ac:dyDescent="0.35">
      <c r="A12811" t="s">
        <v>18630</v>
      </c>
      <c r="B12811" t="s">
        <v>7165</v>
      </c>
      <c r="C12811" t="s">
        <v>16542</v>
      </c>
      <c r="D12811" t="s">
        <v>19647</v>
      </c>
      <c r="E12811" s="2">
        <v>94.644444444444446</v>
      </c>
      <c r="F12811" s="2">
        <v>3.9397886827893873</v>
      </c>
      <c r="G12811" s="2">
        <v>3.8861293730922752</v>
      </c>
      <c r="H12811" s="2">
        <v>0.83302066212725989</v>
      </c>
      <c r="I12811" s="2">
        <v>0.77936135243014792</v>
      </c>
      <c r="J12811" s="2">
        <v>78.840777777777774</v>
      </c>
      <c r="K12811" s="2">
        <v>78.840777777777774</v>
      </c>
      <c r="L12811" s="2">
        <f>24-Nurse[[#This Row],[Total RN Hours  (*Adjusted for 8 minimum)]]</f>
        <v>-54.840777777777774</v>
      </c>
      <c r="M12811" s="2">
        <v>8.3000000000000007</v>
      </c>
      <c r="N12811" s="2"/>
    </row>
    <row r="12812" spans="1:14" x14ac:dyDescent="0.35">
      <c r="A12812" t="s">
        <v>18629</v>
      </c>
      <c r="B12812" t="s">
        <v>20673</v>
      </c>
      <c r="C12812" t="s">
        <v>16528</v>
      </c>
      <c r="D12812" t="s">
        <v>18765</v>
      </c>
      <c r="E12812" s="2">
        <v>33.166666666666664</v>
      </c>
      <c r="F12812" s="2">
        <v>7.5660703517587944</v>
      </c>
      <c r="G12812" s="2">
        <v>7.5660703517587944</v>
      </c>
      <c r="H12812" s="2">
        <v>2.3771088777219429</v>
      </c>
      <c r="I12812" s="2">
        <v>2.3771088777219429</v>
      </c>
      <c r="J12812" s="2">
        <v>78.840777777777774</v>
      </c>
      <c r="K12812" s="2">
        <v>78.840777777777774</v>
      </c>
      <c r="L12812" s="2">
        <f>24-Nurse[[#This Row],[Total RN Hours  (*Adjusted for 8 minimum)]]</f>
        <v>-54.840777777777774</v>
      </c>
      <c r="M12812" s="2">
        <v>8.3000000000000007</v>
      </c>
      <c r="N12812" s="2"/>
    </row>
    <row r="12813" spans="1:14" x14ac:dyDescent="0.35">
      <c r="A12813" t="s">
        <v>18648</v>
      </c>
      <c r="B12813" t="s">
        <v>11608</v>
      </c>
      <c r="C12813" t="s">
        <v>15837</v>
      </c>
      <c r="D12813" t="s">
        <v>19647</v>
      </c>
      <c r="E12813" s="2">
        <v>121.71111111111111</v>
      </c>
      <c r="F12813" s="2">
        <v>4.3737118860690165</v>
      </c>
      <c r="G12813" s="2">
        <v>3.7908280080335954</v>
      </c>
      <c r="H12813" s="2">
        <v>0.64789392002921309</v>
      </c>
      <c r="I12813" s="2">
        <v>0.305744020449151</v>
      </c>
      <c r="J12813" s="2">
        <v>78.855888888888884</v>
      </c>
      <c r="K12813" s="2">
        <v>78.855888888888884</v>
      </c>
      <c r="L12813" s="2">
        <f>24-Nurse[[#This Row],[Total RN Hours  (*Adjusted for 8 minimum)]]</f>
        <v>-54.855888888888884</v>
      </c>
      <c r="M12813" s="2">
        <v>8.3000000000000007</v>
      </c>
      <c r="N12813" s="2"/>
    </row>
    <row r="12814" spans="1:14" x14ac:dyDescent="0.35">
      <c r="A12814" t="s">
        <v>18633</v>
      </c>
      <c r="B12814" t="s">
        <v>7591</v>
      </c>
      <c r="C12814" t="s">
        <v>16720</v>
      </c>
      <c r="D12814" t="s">
        <v>19684</v>
      </c>
      <c r="E12814" s="2">
        <v>113.65555555555555</v>
      </c>
      <c r="F12814" s="2">
        <v>3.4202424479421252</v>
      </c>
      <c r="G12814" s="2">
        <v>3.1422309121126206</v>
      </c>
      <c r="H12814" s="2">
        <v>0.69382637598983299</v>
      </c>
      <c r="I12814" s="2">
        <v>0.46580799687163948</v>
      </c>
      <c r="J12814" s="2">
        <v>78.857222222222234</v>
      </c>
      <c r="K12814" s="2">
        <v>78.857222222222234</v>
      </c>
      <c r="L12814" s="2">
        <f>24-Nurse[[#This Row],[Total RN Hours  (*Adjusted for 8 minimum)]]</f>
        <v>-54.857222222222234</v>
      </c>
      <c r="M12814" s="2">
        <v>8.3000000000000007</v>
      </c>
      <c r="N12814" s="2"/>
    </row>
    <row r="12815" spans="1:14" x14ac:dyDescent="0.35">
      <c r="A12815" t="s">
        <v>18644</v>
      </c>
      <c r="B12815" t="s">
        <v>11030</v>
      </c>
      <c r="C12815" t="s">
        <v>14825</v>
      </c>
      <c r="D12815" t="s">
        <v>19060</v>
      </c>
      <c r="E12815" s="2">
        <v>125.85555555555555</v>
      </c>
      <c r="F12815" s="2">
        <v>4.4846826167564231</v>
      </c>
      <c r="G12815" s="2">
        <v>4.218372031429328</v>
      </c>
      <c r="H12815" s="2">
        <v>0.62785821488478855</v>
      </c>
      <c r="I12815" s="2">
        <v>0.41610753067890882</v>
      </c>
      <c r="J12815" s="2">
        <v>79.019444444444446</v>
      </c>
      <c r="K12815" s="2">
        <v>79.019444444444446</v>
      </c>
      <c r="L12815" s="2">
        <f>24-Nurse[[#This Row],[Total RN Hours  (*Adjusted for 8 minimum)]]</f>
        <v>-55.019444444444446</v>
      </c>
      <c r="M12815" s="2">
        <v>8.3000000000000007</v>
      </c>
      <c r="N12815" s="2"/>
    </row>
    <row r="12816" spans="1:14" x14ac:dyDescent="0.35">
      <c r="A12816" t="s">
        <v>18615</v>
      </c>
      <c r="B12816" t="s">
        <v>20554</v>
      </c>
      <c r="C12816" t="s">
        <v>14965</v>
      </c>
      <c r="D12816" t="s">
        <v>18949</v>
      </c>
      <c r="E12816" s="2">
        <v>120.38888888888889</v>
      </c>
      <c r="F12816" s="2">
        <v>3.8472358098754036</v>
      </c>
      <c r="G12816" s="2">
        <v>3.6237185048454084</v>
      </c>
      <c r="H12816" s="2">
        <v>0.65682787263497922</v>
      </c>
      <c r="I12816" s="2">
        <v>0.50613936317489616</v>
      </c>
      <c r="J12816" s="2">
        <v>79.074777777777769</v>
      </c>
      <c r="K12816" s="2">
        <v>79.074777777777769</v>
      </c>
      <c r="L12816" s="2">
        <f>24-Nurse[[#This Row],[Total RN Hours  (*Adjusted for 8 minimum)]]</f>
        <v>-55.074777777777769</v>
      </c>
      <c r="M12816" s="2">
        <v>8.3000000000000007</v>
      </c>
      <c r="N12816" s="2"/>
    </row>
    <row r="12817" spans="1:14" x14ac:dyDescent="0.35">
      <c r="A12817" t="s">
        <v>18606</v>
      </c>
      <c r="B12817" t="s">
        <v>21147</v>
      </c>
      <c r="C12817" t="s">
        <v>14098</v>
      </c>
      <c r="D12817" t="s">
        <v>18837</v>
      </c>
      <c r="E12817" s="2">
        <v>171.15555555555557</v>
      </c>
      <c r="F12817" s="2">
        <v>3.8050960789405348</v>
      </c>
      <c r="G12817" s="2">
        <v>3.5165671254219673</v>
      </c>
      <c r="H12817" s="2">
        <v>0.46262204622176051</v>
      </c>
      <c r="I12817" s="2">
        <v>0.30379511815112958</v>
      </c>
      <c r="J12817" s="2">
        <v>79.180333333333323</v>
      </c>
      <c r="K12817" s="2">
        <v>79.180333333333323</v>
      </c>
      <c r="L12817" s="2">
        <f>24-Nurse[[#This Row],[Total RN Hours  (*Adjusted for 8 minimum)]]</f>
        <v>-55.180333333333323</v>
      </c>
      <c r="M12817" s="2">
        <v>8.3000000000000007</v>
      </c>
      <c r="N12817" s="2"/>
    </row>
    <row r="12818" spans="1:14" x14ac:dyDescent="0.35">
      <c r="A12818" t="s">
        <v>18633</v>
      </c>
      <c r="B12818" t="s">
        <v>7652</v>
      </c>
      <c r="C12818" t="s">
        <v>14706</v>
      </c>
      <c r="D12818" t="s">
        <v>18919</v>
      </c>
      <c r="E12818" s="2">
        <v>96.355555555555554</v>
      </c>
      <c r="F12818" s="2">
        <v>3.9518853782287824</v>
      </c>
      <c r="G12818" s="2">
        <v>3.5036923431734315</v>
      </c>
      <c r="H12818" s="2">
        <v>0.82178044280442808</v>
      </c>
      <c r="I12818" s="2">
        <v>0.37358740774907745</v>
      </c>
      <c r="J12818" s="2">
        <v>79.183111111111117</v>
      </c>
      <c r="K12818" s="2">
        <v>79.183111111111117</v>
      </c>
      <c r="L12818" s="2">
        <f>24-Nurse[[#This Row],[Total RN Hours  (*Adjusted for 8 minimum)]]</f>
        <v>-55.183111111111117</v>
      </c>
      <c r="M12818" s="2">
        <v>8.3000000000000007</v>
      </c>
      <c r="N12818" s="2"/>
    </row>
    <row r="12819" spans="1:14" x14ac:dyDescent="0.35">
      <c r="A12819" t="s">
        <v>18610</v>
      </c>
      <c r="B12819" t="s">
        <v>2129</v>
      </c>
      <c r="C12819" t="s">
        <v>14288</v>
      </c>
      <c r="D12819" t="s">
        <v>18894</v>
      </c>
      <c r="E12819" s="2">
        <v>111.65555555555555</v>
      </c>
      <c r="F12819" s="2">
        <v>3.7478853617275347</v>
      </c>
      <c r="G12819" s="2">
        <v>3.4964175539854709</v>
      </c>
      <c r="H12819" s="2">
        <v>0.70924967658473481</v>
      </c>
      <c r="I12819" s="2">
        <v>0.45778186884267091</v>
      </c>
      <c r="J12819" s="2">
        <v>79.191666666666663</v>
      </c>
      <c r="K12819" s="2">
        <v>79.191666666666663</v>
      </c>
      <c r="L12819" s="2">
        <f>24-Nurse[[#This Row],[Total RN Hours  (*Adjusted for 8 minimum)]]</f>
        <v>-55.191666666666663</v>
      </c>
      <c r="M12819" s="2">
        <v>8.3000000000000007</v>
      </c>
      <c r="N12819" s="2"/>
    </row>
    <row r="12820" spans="1:14" x14ac:dyDescent="0.35">
      <c r="A12820" t="s">
        <v>18631</v>
      </c>
      <c r="B12820" t="s">
        <v>7340</v>
      </c>
      <c r="C12820" t="s">
        <v>15995</v>
      </c>
      <c r="D12820" t="s">
        <v>19654</v>
      </c>
      <c r="E12820" s="2">
        <v>112.2</v>
      </c>
      <c r="F12820" s="2">
        <v>3.0117349970291141</v>
      </c>
      <c r="G12820" s="2">
        <v>2.6930085165379283</v>
      </c>
      <c r="H12820" s="2">
        <v>0.70583283818577935</v>
      </c>
      <c r="I12820" s="2">
        <v>0.51015052485640722</v>
      </c>
      <c r="J12820" s="2">
        <v>79.194444444444443</v>
      </c>
      <c r="K12820" s="2">
        <v>79.194444444444443</v>
      </c>
      <c r="L12820" s="2">
        <f>24-Nurse[[#This Row],[Total RN Hours  (*Adjusted for 8 minimum)]]</f>
        <v>-55.194444444444443</v>
      </c>
      <c r="M12820" s="2">
        <v>8.3000000000000007</v>
      </c>
      <c r="N12820" s="2"/>
    </row>
    <row r="12821" spans="1:14" x14ac:dyDescent="0.35">
      <c r="A12821" t="s">
        <v>18633</v>
      </c>
      <c r="B12821" t="s">
        <v>7612</v>
      </c>
      <c r="C12821" t="s">
        <v>14213</v>
      </c>
      <c r="D12821" t="s">
        <v>18820</v>
      </c>
      <c r="E12821" s="2">
        <v>231.52222222222221</v>
      </c>
      <c r="F12821" s="2">
        <v>3.0901386955895762</v>
      </c>
      <c r="G12821" s="2">
        <v>3.0336646350242358</v>
      </c>
      <c r="H12821" s="2">
        <v>0.34219177424773245</v>
      </c>
      <c r="I12821" s="2">
        <v>0.28571771368239196</v>
      </c>
      <c r="J12821" s="2">
        <v>79.225000000000009</v>
      </c>
      <c r="K12821" s="2">
        <v>79.225000000000009</v>
      </c>
      <c r="L12821" s="2">
        <f>24-Nurse[[#This Row],[Total RN Hours  (*Adjusted for 8 minimum)]]</f>
        <v>-55.225000000000009</v>
      </c>
      <c r="M12821" s="2">
        <v>8.3000000000000007</v>
      </c>
      <c r="N12821" s="2"/>
    </row>
    <row r="12822" spans="1:14" x14ac:dyDescent="0.35">
      <c r="A12822" t="s">
        <v>18621</v>
      </c>
      <c r="B12822" t="s">
        <v>5004</v>
      </c>
      <c r="C12822" t="s">
        <v>15666</v>
      </c>
      <c r="D12822" t="s">
        <v>19369</v>
      </c>
      <c r="E12822" s="2">
        <v>115.66666666666667</v>
      </c>
      <c r="F12822" s="2">
        <v>3.4332478386167149</v>
      </c>
      <c r="G12822" s="2">
        <v>3.1707886647454369</v>
      </c>
      <c r="H12822" s="2">
        <v>0.6854332372718539</v>
      </c>
      <c r="I12822" s="2">
        <v>0.42441018251681067</v>
      </c>
      <c r="J12822" s="2">
        <v>79.281777777777776</v>
      </c>
      <c r="K12822" s="2">
        <v>79.281777777777776</v>
      </c>
      <c r="L12822" s="2">
        <f>24-Nurse[[#This Row],[Total RN Hours  (*Adjusted for 8 minimum)]]</f>
        <v>-55.281777777777776</v>
      </c>
      <c r="M12822" s="2">
        <v>8.3000000000000007</v>
      </c>
      <c r="N12822" s="2"/>
    </row>
    <row r="12823" spans="1:14" x14ac:dyDescent="0.35">
      <c r="A12823" t="s">
        <v>18639</v>
      </c>
      <c r="B12823" t="s">
        <v>10269</v>
      </c>
      <c r="C12823" t="s">
        <v>17490</v>
      </c>
      <c r="D12823" t="s">
        <v>18692</v>
      </c>
      <c r="E12823" s="2">
        <v>76.966666666666669</v>
      </c>
      <c r="F12823" s="2">
        <v>4.3441417641114484</v>
      </c>
      <c r="G12823" s="2">
        <v>3.5402988306626244</v>
      </c>
      <c r="H12823" s="2">
        <v>1.0306842789086186</v>
      </c>
      <c r="I12823" s="2">
        <v>0.55623069149704063</v>
      </c>
      <c r="J12823" s="2">
        <v>79.328333333333347</v>
      </c>
      <c r="K12823" s="2">
        <v>79.328333333333347</v>
      </c>
      <c r="L12823" s="2">
        <f>24-Nurse[[#This Row],[Total RN Hours  (*Adjusted for 8 minimum)]]</f>
        <v>-55.328333333333347</v>
      </c>
      <c r="M12823" s="2">
        <v>8.3000000000000007</v>
      </c>
      <c r="N12823" s="2"/>
    </row>
    <row r="12824" spans="1:14" x14ac:dyDescent="0.35">
      <c r="A12824" t="s">
        <v>18631</v>
      </c>
      <c r="B12824" t="s">
        <v>7438</v>
      </c>
      <c r="C12824" t="s">
        <v>14102</v>
      </c>
      <c r="D12824" t="s">
        <v>19653</v>
      </c>
      <c r="E12824" s="2">
        <v>90.433333333333337</v>
      </c>
      <c r="F12824" s="2">
        <v>5.2719683007740503</v>
      </c>
      <c r="G12824" s="2">
        <v>5.0011426465167705</v>
      </c>
      <c r="H12824" s="2">
        <v>0.87725764835974929</v>
      </c>
      <c r="I12824" s="2">
        <v>0.66829463079002327</v>
      </c>
      <c r="J12824" s="2">
        <v>79.333333333333329</v>
      </c>
      <c r="K12824" s="2">
        <v>79.333333333333329</v>
      </c>
      <c r="L12824" s="2">
        <f>24-Nurse[[#This Row],[Total RN Hours  (*Adjusted for 8 minimum)]]</f>
        <v>-55.333333333333329</v>
      </c>
      <c r="M12824" s="2">
        <v>8.3000000000000007</v>
      </c>
      <c r="N12824" s="2"/>
    </row>
    <row r="12825" spans="1:14" x14ac:dyDescent="0.35">
      <c r="A12825" t="s">
        <v>18639</v>
      </c>
      <c r="B12825" t="s">
        <v>20734</v>
      </c>
      <c r="C12825" t="s">
        <v>17492</v>
      </c>
      <c r="D12825" t="s">
        <v>19890</v>
      </c>
      <c r="E12825" s="2">
        <v>181.6</v>
      </c>
      <c r="F12825" s="2">
        <v>2.9944426089084679</v>
      </c>
      <c r="G12825" s="2">
        <v>2.9654411404796868</v>
      </c>
      <c r="H12825" s="2">
        <v>0.43688325991189425</v>
      </c>
      <c r="I12825" s="2">
        <v>0.40788179148311304</v>
      </c>
      <c r="J12825" s="2">
        <v>79.337999999999994</v>
      </c>
      <c r="K12825" s="2">
        <v>79.337999999999994</v>
      </c>
      <c r="L12825" s="2">
        <f>24-Nurse[[#This Row],[Total RN Hours  (*Adjusted for 8 minimum)]]</f>
        <v>-55.337999999999994</v>
      </c>
      <c r="M12825" s="2">
        <v>8.3000000000000007</v>
      </c>
      <c r="N12825" s="2"/>
    </row>
    <row r="12826" spans="1:14" x14ac:dyDescent="0.35">
      <c r="A12826" t="s">
        <v>18639</v>
      </c>
      <c r="B12826" t="s">
        <v>10117</v>
      </c>
      <c r="C12826" t="s">
        <v>17494</v>
      </c>
      <c r="D12826" t="s">
        <v>18663</v>
      </c>
      <c r="E12826" s="2">
        <v>52.733333333333334</v>
      </c>
      <c r="F12826" s="2">
        <v>4.8223156342182891</v>
      </c>
      <c r="G12826" s="2">
        <v>3.9472376738305943</v>
      </c>
      <c r="H12826" s="2">
        <v>1.5048609355246525</v>
      </c>
      <c r="I12826" s="2">
        <v>0.7106637168141593</v>
      </c>
      <c r="J12826" s="2">
        <v>79.356333333333339</v>
      </c>
      <c r="K12826" s="2">
        <v>79.356333333333339</v>
      </c>
      <c r="L12826" s="2">
        <f>24-Nurse[[#This Row],[Total RN Hours  (*Adjusted for 8 minimum)]]</f>
        <v>-55.356333333333339</v>
      </c>
      <c r="M12826" s="2">
        <v>8.3000000000000007</v>
      </c>
      <c r="N12826" s="2"/>
    </row>
    <row r="12827" spans="1:14" x14ac:dyDescent="0.35">
      <c r="A12827" t="s">
        <v>18607</v>
      </c>
      <c r="B12827" t="s">
        <v>1399</v>
      </c>
      <c r="C12827" t="s">
        <v>14207</v>
      </c>
      <c r="D12827" t="s">
        <v>18875</v>
      </c>
      <c r="E12827" s="2">
        <v>140.65555555555557</v>
      </c>
      <c r="F12827" s="2">
        <v>3.8136819654001104</v>
      </c>
      <c r="G12827" s="2">
        <v>3.590425784027174</v>
      </c>
      <c r="H12827" s="2">
        <v>0.56458646022592607</v>
      </c>
      <c r="I12827" s="2">
        <v>0.34133027885298994</v>
      </c>
      <c r="J12827" s="2">
        <v>79.412222222222212</v>
      </c>
      <c r="K12827" s="2">
        <v>79.412222222222212</v>
      </c>
      <c r="L12827" s="2">
        <f>24-Nurse[[#This Row],[Total RN Hours  (*Adjusted for 8 minimum)]]</f>
        <v>-55.412222222222212</v>
      </c>
      <c r="M12827" s="2">
        <v>8.3000000000000007</v>
      </c>
      <c r="N12827" s="2"/>
    </row>
    <row r="12828" spans="1:14" x14ac:dyDescent="0.35">
      <c r="A12828" t="s">
        <v>18610</v>
      </c>
      <c r="B12828" t="s">
        <v>1994</v>
      </c>
      <c r="C12828" t="s">
        <v>14337</v>
      </c>
      <c r="D12828" t="s">
        <v>18906</v>
      </c>
      <c r="E12828" s="2">
        <v>174.56666666666666</v>
      </c>
      <c r="F12828" s="2">
        <v>3.5483896632932339</v>
      </c>
      <c r="G12828" s="2">
        <v>3.3145089427789447</v>
      </c>
      <c r="H12828" s="2">
        <v>0.45509515625994529</v>
      </c>
      <c r="I12828" s="2">
        <v>0.25561708357201962</v>
      </c>
      <c r="J12828" s="2">
        <v>79.444444444444443</v>
      </c>
      <c r="K12828" s="2">
        <v>79.444444444444443</v>
      </c>
      <c r="L12828" s="2">
        <f>24-Nurse[[#This Row],[Total RN Hours  (*Adjusted for 8 minimum)]]</f>
        <v>-55.444444444444443</v>
      </c>
      <c r="M12828" s="2">
        <v>8.3000000000000007</v>
      </c>
      <c r="N12828" s="2"/>
    </row>
    <row r="12829" spans="1:14" x14ac:dyDescent="0.35">
      <c r="A12829" t="s">
        <v>18642</v>
      </c>
      <c r="B12829" t="s">
        <v>10653</v>
      </c>
      <c r="C12829" t="s">
        <v>17706</v>
      </c>
      <c r="D12829" t="s">
        <v>19947</v>
      </c>
      <c r="E12829" s="2">
        <v>144.62222222222223</v>
      </c>
      <c r="F12829" s="2">
        <v>3.7809941610325755</v>
      </c>
      <c r="G12829" s="2">
        <v>3.612355562384757</v>
      </c>
      <c r="H12829" s="2">
        <v>0.54936232329440682</v>
      </c>
      <c r="I12829" s="2">
        <v>0.42367086662569142</v>
      </c>
      <c r="J12829" s="2">
        <v>79.45</v>
      </c>
      <c r="K12829" s="2">
        <v>79.45</v>
      </c>
      <c r="L12829" s="2">
        <f>24-Nurse[[#This Row],[Total RN Hours  (*Adjusted for 8 minimum)]]</f>
        <v>-55.45</v>
      </c>
      <c r="M12829" s="2">
        <v>8.3000000000000007</v>
      </c>
      <c r="N12829" s="2"/>
    </row>
    <row r="12830" spans="1:14" x14ac:dyDescent="0.35">
      <c r="A12830" t="s">
        <v>18610</v>
      </c>
      <c r="B12830" t="s">
        <v>1820</v>
      </c>
      <c r="C12830" t="s">
        <v>14357</v>
      </c>
      <c r="D12830" t="s">
        <v>18811</v>
      </c>
      <c r="E12830" s="2">
        <v>126.52222222222223</v>
      </c>
      <c r="F12830" s="2">
        <v>3.5556142970053566</v>
      </c>
      <c r="G12830" s="2">
        <v>3.3998665144462978</v>
      </c>
      <c r="H12830" s="2">
        <v>0.62796697988934747</v>
      </c>
      <c r="I12830" s="2">
        <v>0.53702994643013957</v>
      </c>
      <c r="J12830" s="2">
        <v>79.451777777777778</v>
      </c>
      <c r="K12830" s="2">
        <v>79.451777777777778</v>
      </c>
      <c r="L12830" s="2">
        <f>24-Nurse[[#This Row],[Total RN Hours  (*Adjusted for 8 minimum)]]</f>
        <v>-55.451777777777778</v>
      </c>
      <c r="M12830" s="2">
        <v>8.3000000000000007</v>
      </c>
      <c r="N12830" s="2"/>
    </row>
    <row r="12831" spans="1:14" x14ac:dyDescent="0.35">
      <c r="A12831" t="s">
        <v>18605</v>
      </c>
      <c r="B12831" t="s">
        <v>12707</v>
      </c>
      <c r="C12831" t="s">
        <v>13727</v>
      </c>
      <c r="D12831" t="s">
        <v>18794</v>
      </c>
      <c r="E12831" s="2">
        <v>35.544444444444444</v>
      </c>
      <c r="F12831" s="2">
        <v>7.7968927789934357</v>
      </c>
      <c r="G12831" s="2">
        <v>7.0301062832135042</v>
      </c>
      <c r="H12831" s="2">
        <v>2.236117536730228</v>
      </c>
      <c r="I12831" s="2">
        <v>2.0785683025945607</v>
      </c>
      <c r="J12831" s="2">
        <v>79.481555555555545</v>
      </c>
      <c r="K12831" s="2">
        <v>79.481555555555545</v>
      </c>
      <c r="L12831" s="2">
        <f>24-Nurse[[#This Row],[Total RN Hours  (*Adjusted for 8 minimum)]]</f>
        <v>-55.481555555555545</v>
      </c>
      <c r="M12831" s="2">
        <v>8.3000000000000007</v>
      </c>
      <c r="N12831" s="2"/>
    </row>
    <row r="12832" spans="1:14" x14ac:dyDescent="0.35">
      <c r="A12832" t="s">
        <v>18633</v>
      </c>
      <c r="B12832" t="s">
        <v>7671</v>
      </c>
      <c r="C12832" t="s">
        <v>16718</v>
      </c>
      <c r="D12832" t="s">
        <v>19682</v>
      </c>
      <c r="E12832" s="2">
        <v>154.57777777777778</v>
      </c>
      <c r="F12832" s="2">
        <v>2.5754169062679697</v>
      </c>
      <c r="G12832" s="2">
        <v>2.3258611270845315</v>
      </c>
      <c r="H12832" s="2">
        <v>0.51469953996549733</v>
      </c>
      <c r="I12832" s="2">
        <v>0.26514376078205865</v>
      </c>
      <c r="J12832" s="2">
        <v>79.561111111111103</v>
      </c>
      <c r="K12832" s="2">
        <v>79.561111111111103</v>
      </c>
      <c r="L12832" s="2">
        <f>24-Nurse[[#This Row],[Total RN Hours  (*Adjusted for 8 minimum)]]</f>
        <v>-55.561111111111103</v>
      </c>
      <c r="M12832" s="2">
        <v>8.3000000000000007</v>
      </c>
      <c r="N12832" s="2"/>
    </row>
    <row r="12833" spans="1:14" x14ac:dyDescent="0.35">
      <c r="A12833" t="s">
        <v>18624</v>
      </c>
      <c r="B12833" t="s">
        <v>5948</v>
      </c>
      <c r="C12833" t="s">
        <v>15386</v>
      </c>
      <c r="D12833" t="s">
        <v>19457</v>
      </c>
      <c r="E12833" s="2">
        <v>56.7</v>
      </c>
      <c r="F12833" s="2">
        <v>3.7788105036253188</v>
      </c>
      <c r="G12833" s="2">
        <v>3.480201842053694</v>
      </c>
      <c r="H12833" s="2">
        <v>1.4033784048598863</v>
      </c>
      <c r="I12833" s="2">
        <v>1.1103546933176562</v>
      </c>
      <c r="J12833" s="2">
        <v>79.571555555555562</v>
      </c>
      <c r="K12833" s="2">
        <v>79.571555555555562</v>
      </c>
      <c r="L12833" s="2">
        <f>24-Nurse[[#This Row],[Total RN Hours  (*Adjusted for 8 minimum)]]</f>
        <v>-55.571555555555562</v>
      </c>
      <c r="M12833" s="2">
        <v>8.3000000000000007</v>
      </c>
      <c r="N12833" s="2"/>
    </row>
    <row r="12834" spans="1:14" x14ac:dyDescent="0.35">
      <c r="A12834" t="s">
        <v>18624</v>
      </c>
      <c r="B12834" t="s">
        <v>5959</v>
      </c>
      <c r="C12834" t="s">
        <v>16056</v>
      </c>
      <c r="D12834" t="s">
        <v>19468</v>
      </c>
      <c r="E12834" s="2">
        <v>62.4</v>
      </c>
      <c r="F12834" s="2">
        <v>3.6949056267806264</v>
      </c>
      <c r="G12834" s="2">
        <v>3.488614672364672</v>
      </c>
      <c r="H12834" s="2">
        <v>1.2754754273504274</v>
      </c>
      <c r="I12834" s="2">
        <v>1.0691844729344728</v>
      </c>
      <c r="J12834" s="2">
        <v>79.589666666666673</v>
      </c>
      <c r="K12834" s="2">
        <v>79.589666666666673</v>
      </c>
      <c r="L12834" s="2">
        <f>24-Nurse[[#This Row],[Total RN Hours  (*Adjusted for 8 minimum)]]</f>
        <v>-55.589666666666673</v>
      </c>
      <c r="M12834" s="2">
        <v>8.3000000000000007</v>
      </c>
      <c r="N12834" s="2"/>
    </row>
    <row r="12835" spans="1:14" x14ac:dyDescent="0.35">
      <c r="A12835" t="s">
        <v>18627</v>
      </c>
      <c r="B12835" t="s">
        <v>6933</v>
      </c>
      <c r="C12835" t="s">
        <v>16440</v>
      </c>
      <c r="D12835" t="s">
        <v>19590</v>
      </c>
      <c r="E12835" s="2">
        <v>44.144444444444446</v>
      </c>
      <c r="F12835" s="2">
        <v>5.4892323181474945</v>
      </c>
      <c r="G12835" s="2">
        <v>5.0869821293732693</v>
      </c>
      <c r="H12835" s="2">
        <v>1.8029901837402467</v>
      </c>
      <c r="I12835" s="2">
        <v>1.4436269821293732</v>
      </c>
      <c r="J12835" s="2">
        <v>79.591999999999999</v>
      </c>
      <c r="K12835" s="2">
        <v>79.591999999999999</v>
      </c>
      <c r="L12835" s="2">
        <f>24-Nurse[[#This Row],[Total RN Hours  (*Adjusted for 8 minimum)]]</f>
        <v>-55.591999999999999</v>
      </c>
      <c r="M12835" s="2">
        <v>8.3000000000000007</v>
      </c>
      <c r="N12835" s="2"/>
    </row>
    <row r="12836" spans="1:14" x14ac:dyDescent="0.35">
      <c r="A12836" t="s">
        <v>18618</v>
      </c>
      <c r="B12836" t="s">
        <v>4452</v>
      </c>
      <c r="C12836" t="s">
        <v>15451</v>
      </c>
      <c r="D12836" t="s">
        <v>18949</v>
      </c>
      <c r="E12836" s="2">
        <v>101.62222222222222</v>
      </c>
      <c r="F12836" s="2">
        <v>3.5606724251038702</v>
      </c>
      <c r="G12836" s="2">
        <v>3.1630330198994092</v>
      </c>
      <c r="H12836" s="2">
        <v>0.78323201399518916</v>
      </c>
      <c r="I12836" s="2">
        <v>0.39661491362344198</v>
      </c>
      <c r="J12836" s="2">
        <v>79.593777777777774</v>
      </c>
      <c r="K12836" s="2">
        <v>79.593777777777774</v>
      </c>
      <c r="L12836" s="2">
        <f>24-Nurse[[#This Row],[Total RN Hours  (*Adjusted for 8 minimum)]]</f>
        <v>-55.593777777777774</v>
      </c>
      <c r="M12836" s="2">
        <v>8.3000000000000007</v>
      </c>
      <c r="N12836" s="2"/>
    </row>
    <row r="12837" spans="1:14" x14ac:dyDescent="0.35">
      <c r="A12837" t="s">
        <v>18648</v>
      </c>
      <c r="B12837" t="s">
        <v>11532</v>
      </c>
      <c r="C12837" t="s">
        <v>14320</v>
      </c>
      <c r="D12837" t="s">
        <v>20124</v>
      </c>
      <c r="E12837" s="2">
        <v>148.8111111111111</v>
      </c>
      <c r="F12837" s="2">
        <v>3.0039744642723814</v>
      </c>
      <c r="G12837" s="2">
        <v>2.8439655043679539</v>
      </c>
      <c r="H12837" s="2">
        <v>0.53486597476293585</v>
      </c>
      <c r="I12837" s="2">
        <v>0.43115508101246924</v>
      </c>
      <c r="J12837" s="2">
        <v>79.593999999999994</v>
      </c>
      <c r="K12837" s="2">
        <v>79.593999999999994</v>
      </c>
      <c r="L12837" s="2">
        <f>24-Nurse[[#This Row],[Total RN Hours  (*Adjusted for 8 minimum)]]</f>
        <v>-55.593999999999994</v>
      </c>
      <c r="M12837" s="2">
        <v>8.3000000000000007</v>
      </c>
      <c r="N12837" s="2"/>
    </row>
    <row r="12838" spans="1:14" x14ac:dyDescent="0.35">
      <c r="A12838" t="s">
        <v>18615</v>
      </c>
      <c r="B12838" t="s">
        <v>3614</v>
      </c>
      <c r="C12838" t="s">
        <v>15026</v>
      </c>
      <c r="D12838" t="s">
        <v>18841</v>
      </c>
      <c r="E12838" s="2">
        <v>87.211111111111109</v>
      </c>
      <c r="F12838" s="2">
        <v>4.6185972735380307</v>
      </c>
      <c r="G12838" s="2">
        <v>4.3381577270989933</v>
      </c>
      <c r="H12838" s="2">
        <v>0.91335074531787486</v>
      </c>
      <c r="I12838" s="2">
        <v>0.63291119887883818</v>
      </c>
      <c r="J12838" s="2">
        <v>79.654333333333327</v>
      </c>
      <c r="K12838" s="2">
        <v>79.654333333333327</v>
      </c>
      <c r="L12838" s="2">
        <f>24-Nurse[[#This Row],[Total RN Hours  (*Adjusted for 8 minimum)]]</f>
        <v>-55.654333333333327</v>
      </c>
      <c r="M12838" s="2">
        <v>8.3000000000000007</v>
      </c>
      <c r="N12838" s="2"/>
    </row>
    <row r="12839" spans="1:14" x14ac:dyDescent="0.35">
      <c r="A12839" t="s">
        <v>18624</v>
      </c>
      <c r="B12839" t="s">
        <v>5988</v>
      </c>
      <c r="C12839" t="s">
        <v>15340</v>
      </c>
      <c r="D12839" t="s">
        <v>19455</v>
      </c>
      <c r="E12839" s="2">
        <v>64.277777777777771</v>
      </c>
      <c r="F12839" s="2">
        <v>3.9199654278305971</v>
      </c>
      <c r="G12839" s="2">
        <v>3.6119273984442528</v>
      </c>
      <c r="H12839" s="2">
        <v>1.2393431287813312</v>
      </c>
      <c r="I12839" s="2">
        <v>0.93130509939498718</v>
      </c>
      <c r="J12839" s="2">
        <v>79.662222222222226</v>
      </c>
      <c r="K12839" s="2">
        <v>79.662222222222226</v>
      </c>
      <c r="L12839" s="2">
        <f>24-Nurse[[#This Row],[Total RN Hours  (*Adjusted for 8 minimum)]]</f>
        <v>-55.662222222222226</v>
      </c>
      <c r="M12839" s="2">
        <v>8.3000000000000007</v>
      </c>
      <c r="N12839" s="2"/>
    </row>
    <row r="12840" spans="1:14" x14ac:dyDescent="0.35">
      <c r="A12840" t="s">
        <v>18634</v>
      </c>
      <c r="B12840" t="s">
        <v>8467</v>
      </c>
      <c r="C12840" t="s">
        <v>17028</v>
      </c>
      <c r="D12840" t="s">
        <v>18754</v>
      </c>
      <c r="E12840" s="2">
        <v>98.944444444444443</v>
      </c>
      <c r="F12840" s="2">
        <v>3.6969657495788879</v>
      </c>
      <c r="G12840" s="2">
        <v>3.4197192588433465</v>
      </c>
      <c r="H12840" s="2">
        <v>0.80522740033688933</v>
      </c>
      <c r="I12840" s="2">
        <v>0.52798090960134758</v>
      </c>
      <c r="J12840" s="2">
        <v>79.672777777777767</v>
      </c>
      <c r="K12840" s="2">
        <v>79.672777777777767</v>
      </c>
      <c r="L12840" s="2">
        <f>24-Nurse[[#This Row],[Total RN Hours  (*Adjusted for 8 minimum)]]</f>
        <v>-55.672777777777767</v>
      </c>
      <c r="M12840" s="2">
        <v>8.3000000000000007</v>
      </c>
      <c r="N12840" s="2"/>
    </row>
    <row r="12841" spans="1:14" x14ac:dyDescent="0.35">
      <c r="A12841" t="s">
        <v>18649</v>
      </c>
      <c r="B12841" t="s">
        <v>11729</v>
      </c>
      <c r="C12841" t="s">
        <v>18090</v>
      </c>
      <c r="D12841" t="s">
        <v>19634</v>
      </c>
      <c r="E12841" s="2">
        <v>96.922222222222217</v>
      </c>
      <c r="F12841" s="2">
        <v>4.0171661125759481</v>
      </c>
      <c r="G12841" s="2">
        <v>3.6130425312392527</v>
      </c>
      <c r="H12841" s="2">
        <v>0.82203255760632798</v>
      </c>
      <c r="I12841" s="2">
        <v>0.44865527914708242</v>
      </c>
      <c r="J12841" s="2">
        <v>79.673222222222208</v>
      </c>
      <c r="K12841" s="2">
        <v>79.673222222222208</v>
      </c>
      <c r="L12841" s="2">
        <f>24-Nurse[[#This Row],[Total RN Hours  (*Adjusted for 8 minimum)]]</f>
        <v>-55.673222222222208</v>
      </c>
      <c r="M12841" s="2">
        <v>8.3000000000000007</v>
      </c>
      <c r="N12841" s="2"/>
    </row>
    <row r="12842" spans="1:14" x14ac:dyDescent="0.35">
      <c r="A12842" t="s">
        <v>18615</v>
      </c>
      <c r="B12842" t="s">
        <v>3343</v>
      </c>
      <c r="C12842" t="s">
        <v>14987</v>
      </c>
      <c r="D12842" t="s">
        <v>19117</v>
      </c>
      <c r="E12842" s="2">
        <v>173.1</v>
      </c>
      <c r="F12842" s="2">
        <v>3.5997310482059182</v>
      </c>
      <c r="G12842" s="2">
        <v>3.3799165543359653</v>
      </c>
      <c r="H12842" s="2">
        <v>0.46058925476603124</v>
      </c>
      <c r="I12842" s="2">
        <v>0.33485076063932218</v>
      </c>
      <c r="J12842" s="2">
        <v>79.728000000000009</v>
      </c>
      <c r="K12842" s="2">
        <v>79.728000000000009</v>
      </c>
      <c r="L12842" s="2">
        <f>24-Nurse[[#This Row],[Total RN Hours  (*Adjusted for 8 minimum)]]</f>
        <v>-55.728000000000009</v>
      </c>
      <c r="M12842" s="2">
        <v>8.3000000000000007</v>
      </c>
      <c r="N12842" s="2"/>
    </row>
    <row r="12843" spans="1:14" x14ac:dyDescent="0.35">
      <c r="A12843" t="s">
        <v>18639</v>
      </c>
      <c r="B12843" t="s">
        <v>9990</v>
      </c>
      <c r="C12843" t="s">
        <v>16230</v>
      </c>
      <c r="D12843" t="s">
        <v>19895</v>
      </c>
      <c r="E12843" s="2">
        <v>255.38888888888889</v>
      </c>
      <c r="F12843" s="2">
        <v>3.4484311507504897</v>
      </c>
      <c r="G12843" s="2">
        <v>3.2385551446595611</v>
      </c>
      <c r="H12843" s="2">
        <v>0.31225625407874708</v>
      </c>
      <c r="I12843" s="2">
        <v>0.2268640417663694</v>
      </c>
      <c r="J12843" s="2">
        <v>79.746777777777794</v>
      </c>
      <c r="K12843" s="2">
        <v>79.746777777777794</v>
      </c>
      <c r="L12843" s="2">
        <f>24-Nurse[[#This Row],[Total RN Hours  (*Adjusted for 8 minimum)]]</f>
        <v>-55.746777777777794</v>
      </c>
      <c r="M12843" s="2">
        <v>8.3000000000000007</v>
      </c>
      <c r="N12843" s="2"/>
    </row>
    <row r="12844" spans="1:14" x14ac:dyDescent="0.35">
      <c r="A12844" t="s">
        <v>18622</v>
      </c>
      <c r="B12844" t="s">
        <v>5395</v>
      </c>
      <c r="C12844" t="s">
        <v>15819</v>
      </c>
      <c r="D12844" t="s">
        <v>18876</v>
      </c>
      <c r="E12844" s="2">
        <v>110.84444444444445</v>
      </c>
      <c r="F12844" s="2">
        <v>3.7497935044105852</v>
      </c>
      <c r="G12844" s="2">
        <v>3.5896611868484363</v>
      </c>
      <c r="H12844" s="2">
        <v>0.71945368885324767</v>
      </c>
      <c r="I12844" s="2">
        <v>0.64950280673616678</v>
      </c>
      <c r="J12844" s="2">
        <v>79.74744444444444</v>
      </c>
      <c r="K12844" s="2">
        <v>79.74744444444444</v>
      </c>
      <c r="L12844" s="2">
        <f>24-Nurse[[#This Row],[Total RN Hours  (*Adjusted for 8 minimum)]]</f>
        <v>-55.74744444444444</v>
      </c>
      <c r="M12844" s="2">
        <v>8.3000000000000007</v>
      </c>
      <c r="N12844" s="2"/>
    </row>
    <row r="12845" spans="1:14" x14ac:dyDescent="0.35">
      <c r="A12845" t="s">
        <v>18622</v>
      </c>
      <c r="B12845" t="s">
        <v>5456</v>
      </c>
      <c r="C12845" t="s">
        <v>15809</v>
      </c>
      <c r="D12845" t="s">
        <v>19383</v>
      </c>
      <c r="E12845" s="2">
        <v>97.677777777777777</v>
      </c>
      <c r="F12845" s="2">
        <v>4.046661358207257</v>
      </c>
      <c r="G12845" s="2">
        <v>3.9727880787168695</v>
      </c>
      <c r="H12845" s="2">
        <v>0.81664770788306218</v>
      </c>
      <c r="I12845" s="2">
        <v>0.77060402684563756</v>
      </c>
      <c r="J12845" s="2">
        <v>79.768333333333331</v>
      </c>
      <c r="K12845" s="2">
        <v>79.768333333333331</v>
      </c>
      <c r="L12845" s="2">
        <f>24-Nurse[[#This Row],[Total RN Hours  (*Adjusted for 8 minimum)]]</f>
        <v>-55.768333333333331</v>
      </c>
      <c r="M12845" s="2">
        <v>8.3000000000000007</v>
      </c>
      <c r="N12845" s="2"/>
    </row>
    <row r="12846" spans="1:14" x14ac:dyDescent="0.35">
      <c r="A12846" t="s">
        <v>18621</v>
      </c>
      <c r="B12846" t="s">
        <v>5132</v>
      </c>
      <c r="C12846" t="s">
        <v>15662</v>
      </c>
      <c r="D12846" t="s">
        <v>19370</v>
      </c>
      <c r="E12846" s="2">
        <v>128.80000000000001</v>
      </c>
      <c r="F12846" s="2">
        <v>3.5942227398205655</v>
      </c>
      <c r="G12846" s="2">
        <v>3.4938086611456169</v>
      </c>
      <c r="H12846" s="2">
        <v>0.61958505866114544</v>
      </c>
      <c r="I12846" s="2">
        <v>0.52158643892339529</v>
      </c>
      <c r="J12846" s="2">
        <v>79.802555555555543</v>
      </c>
      <c r="K12846" s="2">
        <v>79.802555555555543</v>
      </c>
      <c r="L12846" s="2">
        <f>24-Nurse[[#This Row],[Total RN Hours  (*Adjusted for 8 minimum)]]</f>
        <v>-55.802555555555543</v>
      </c>
      <c r="M12846" s="2">
        <v>8.3000000000000007</v>
      </c>
      <c r="N12846" s="2"/>
    </row>
    <row r="12847" spans="1:14" x14ac:dyDescent="0.35">
      <c r="A12847" t="s">
        <v>18616</v>
      </c>
      <c r="B12847" t="s">
        <v>3975</v>
      </c>
      <c r="C12847" t="s">
        <v>15240</v>
      </c>
      <c r="D12847" t="s">
        <v>18788</v>
      </c>
      <c r="E12847" s="2">
        <v>110.61111111111111</v>
      </c>
      <c r="F12847" s="2">
        <v>3.4408618784530387</v>
      </c>
      <c r="G12847" s="2">
        <v>3.1908116524359618</v>
      </c>
      <c r="H12847" s="2">
        <v>0.72170366649924667</v>
      </c>
      <c r="I12847" s="2">
        <v>0.47165344048216984</v>
      </c>
      <c r="J12847" s="2">
        <v>79.828444444444457</v>
      </c>
      <c r="K12847" s="2">
        <v>79.828444444444457</v>
      </c>
      <c r="L12847" s="2">
        <f>24-Nurse[[#This Row],[Total RN Hours  (*Adjusted for 8 minimum)]]</f>
        <v>-55.828444444444457</v>
      </c>
      <c r="M12847" s="2">
        <v>8.3000000000000007</v>
      </c>
      <c r="N12847" s="2"/>
    </row>
    <row r="12848" spans="1:14" x14ac:dyDescent="0.35">
      <c r="A12848" t="s">
        <v>18605</v>
      </c>
      <c r="B12848" t="s">
        <v>12515</v>
      </c>
      <c r="C12848" t="s">
        <v>13993</v>
      </c>
      <c r="D12848" t="s">
        <v>18794</v>
      </c>
      <c r="E12848" s="2">
        <v>272.65555555555557</v>
      </c>
      <c r="F12848" s="2">
        <v>3.5468670279962509</v>
      </c>
      <c r="G12848" s="2">
        <v>3.4167317331594602</v>
      </c>
      <c r="H12848" s="2">
        <v>0.29287379273809039</v>
      </c>
      <c r="I12848" s="2">
        <v>0.23970088430661393</v>
      </c>
      <c r="J12848" s="2">
        <v>79.853666666666669</v>
      </c>
      <c r="K12848" s="2">
        <v>79.853666666666669</v>
      </c>
      <c r="L12848" s="2">
        <f>24-Nurse[[#This Row],[Total RN Hours  (*Adjusted for 8 minimum)]]</f>
        <v>-55.853666666666669</v>
      </c>
      <c r="M12848" s="2">
        <v>8.3000000000000007</v>
      </c>
      <c r="N12848" s="2"/>
    </row>
    <row r="12849" spans="1:14" x14ac:dyDescent="0.35">
      <c r="A12849" t="s">
        <v>18622</v>
      </c>
      <c r="B12849" t="s">
        <v>5351</v>
      </c>
      <c r="C12849" t="s">
        <v>15768</v>
      </c>
      <c r="D12849" t="s">
        <v>19383</v>
      </c>
      <c r="E12849" s="2">
        <v>111.22222222222223</v>
      </c>
      <c r="F12849" s="2">
        <v>3.787749250749251</v>
      </c>
      <c r="G12849" s="2">
        <v>3.4757862137862134</v>
      </c>
      <c r="H12849" s="2">
        <v>0.71799400599400587</v>
      </c>
      <c r="I12849" s="2">
        <v>0.51419780219780209</v>
      </c>
      <c r="J12849" s="2">
        <v>79.856888888888875</v>
      </c>
      <c r="K12849" s="2">
        <v>79.856888888888875</v>
      </c>
      <c r="L12849" s="2">
        <f>24-Nurse[[#This Row],[Total RN Hours  (*Adjusted for 8 minimum)]]</f>
        <v>-55.856888888888875</v>
      </c>
      <c r="M12849" s="2">
        <v>8.3000000000000007</v>
      </c>
      <c r="N12849" s="2"/>
    </row>
    <row r="12850" spans="1:14" x14ac:dyDescent="0.35">
      <c r="A12850" t="s">
        <v>18610</v>
      </c>
      <c r="B12850" t="s">
        <v>1598</v>
      </c>
      <c r="C12850" t="s">
        <v>14286</v>
      </c>
      <c r="D12850" t="s">
        <v>18890</v>
      </c>
      <c r="E12850" s="2">
        <v>239.97777777777779</v>
      </c>
      <c r="F12850" s="2">
        <v>3.4997638670247242</v>
      </c>
      <c r="G12850" s="2">
        <v>3.3796694138346135</v>
      </c>
      <c r="H12850" s="2">
        <v>0.33279007315492171</v>
      </c>
      <c r="I12850" s="2">
        <v>0.24774979164737473</v>
      </c>
      <c r="J12850" s="2">
        <v>79.862222222222215</v>
      </c>
      <c r="K12850" s="2">
        <v>79.862222222222215</v>
      </c>
      <c r="L12850" s="2">
        <f>24-Nurse[[#This Row],[Total RN Hours  (*Adjusted for 8 minimum)]]</f>
        <v>-55.862222222222215</v>
      </c>
      <c r="M12850" s="2">
        <v>8.3000000000000007</v>
      </c>
      <c r="N12850" s="2"/>
    </row>
    <row r="12851" spans="1:14" x14ac:dyDescent="0.35">
      <c r="A12851" t="s">
        <v>18651</v>
      </c>
      <c r="B12851" t="s">
        <v>12205</v>
      </c>
      <c r="C12851" t="s">
        <v>18215</v>
      </c>
      <c r="D12851" t="s">
        <v>19436</v>
      </c>
      <c r="E12851" s="2">
        <v>68.833333333333329</v>
      </c>
      <c r="F12851" s="2">
        <v>3.4486101694915257</v>
      </c>
      <c r="G12851" s="2">
        <v>3.2481420500403555</v>
      </c>
      <c r="H12851" s="2">
        <v>1.1603583535108959</v>
      </c>
      <c r="I12851" s="2">
        <v>0.95989023405972562</v>
      </c>
      <c r="J12851" s="2">
        <v>79.871333333333325</v>
      </c>
      <c r="K12851" s="2">
        <v>79.871333333333325</v>
      </c>
      <c r="L12851" s="2">
        <f>24-Nurse[[#This Row],[Total RN Hours  (*Adjusted for 8 minimum)]]</f>
        <v>-55.871333333333325</v>
      </c>
      <c r="M12851" s="2">
        <v>8.3000000000000007</v>
      </c>
      <c r="N12851" s="2"/>
    </row>
    <row r="12852" spans="1:14" x14ac:dyDescent="0.35">
      <c r="A12852" t="s">
        <v>18610</v>
      </c>
      <c r="B12852" t="s">
        <v>1753</v>
      </c>
      <c r="C12852" t="s">
        <v>14309</v>
      </c>
      <c r="D12852" t="s">
        <v>18888</v>
      </c>
      <c r="E12852" s="2">
        <v>112.24444444444444</v>
      </c>
      <c r="F12852" s="2">
        <v>3.4667887547020388</v>
      </c>
      <c r="G12852" s="2">
        <v>3.2338051870916646</v>
      </c>
      <c r="H12852" s="2">
        <v>0.71184913878439915</v>
      </c>
      <c r="I12852" s="2">
        <v>0.47886557117402495</v>
      </c>
      <c r="J12852" s="2">
        <v>79.901111111111106</v>
      </c>
      <c r="K12852" s="2">
        <v>79.901111111111106</v>
      </c>
      <c r="L12852" s="2">
        <f>24-Nurse[[#This Row],[Total RN Hours  (*Adjusted for 8 minimum)]]</f>
        <v>-55.901111111111106</v>
      </c>
      <c r="M12852" s="2">
        <v>8.3000000000000007</v>
      </c>
      <c r="N12852" s="2"/>
    </row>
    <row r="12853" spans="1:14" x14ac:dyDescent="0.35">
      <c r="A12853" t="s">
        <v>18633</v>
      </c>
      <c r="B12853" t="s">
        <v>8135</v>
      </c>
      <c r="C12853" t="s">
        <v>16908</v>
      </c>
      <c r="D12853" t="s">
        <v>19381</v>
      </c>
      <c r="E12853" s="2">
        <v>88.511111111111106</v>
      </c>
      <c r="F12853" s="2">
        <v>2.9989329651016821</v>
      </c>
      <c r="G12853" s="2">
        <v>2.7522596033140849</v>
      </c>
      <c r="H12853" s="2">
        <v>0.90274290735626428</v>
      </c>
      <c r="I12853" s="2">
        <v>0.65606954556866681</v>
      </c>
      <c r="J12853" s="2">
        <v>79.902777777777786</v>
      </c>
      <c r="K12853" s="2">
        <v>79.902777777777786</v>
      </c>
      <c r="L12853" s="2">
        <f>24-Nurse[[#This Row],[Total RN Hours  (*Adjusted for 8 minimum)]]</f>
        <v>-55.902777777777786</v>
      </c>
      <c r="M12853" s="2">
        <v>8.3000000000000007</v>
      </c>
      <c r="N12853" s="2"/>
    </row>
    <row r="12854" spans="1:14" x14ac:dyDescent="0.35">
      <c r="A12854" t="s">
        <v>18610</v>
      </c>
      <c r="B12854" t="s">
        <v>1661</v>
      </c>
      <c r="C12854" t="s">
        <v>14277</v>
      </c>
      <c r="D12854" t="s">
        <v>18893</v>
      </c>
      <c r="E12854" s="2">
        <v>176.74444444444444</v>
      </c>
      <c r="F12854" s="2">
        <v>3.2436348777267874</v>
      </c>
      <c r="G12854" s="2">
        <v>2.8741277425033003</v>
      </c>
      <c r="H12854" s="2">
        <v>0.4521751430187968</v>
      </c>
      <c r="I12854" s="2">
        <v>0.15512038725089583</v>
      </c>
      <c r="J12854" s="2">
        <v>79.919444444444451</v>
      </c>
      <c r="K12854" s="2">
        <v>79.919444444444451</v>
      </c>
      <c r="L12854" s="2">
        <f>24-Nurse[[#This Row],[Total RN Hours  (*Adjusted for 8 minimum)]]</f>
        <v>-55.919444444444451</v>
      </c>
      <c r="M12854" s="2">
        <v>8.3000000000000007</v>
      </c>
      <c r="N12854" s="2"/>
    </row>
    <row r="12855" spans="1:14" x14ac:dyDescent="0.35">
      <c r="A12855" t="s">
        <v>18617</v>
      </c>
      <c r="B12855" t="s">
        <v>4204</v>
      </c>
      <c r="C12855" t="s">
        <v>14149</v>
      </c>
      <c r="D12855" t="s">
        <v>18747</v>
      </c>
      <c r="E12855" s="2">
        <v>111.54444444444445</v>
      </c>
      <c r="F12855" s="2">
        <v>3.7219384400836732</v>
      </c>
      <c r="G12855" s="2">
        <v>3.5115748580535913</v>
      </c>
      <c r="H12855" s="2">
        <v>0.71664707640203207</v>
      </c>
      <c r="I12855" s="2">
        <v>0.50628349437194931</v>
      </c>
      <c r="J12855" s="2">
        <v>79.938000000000002</v>
      </c>
      <c r="K12855" s="2">
        <v>79.938000000000002</v>
      </c>
      <c r="L12855" s="2">
        <f>24-Nurse[[#This Row],[Total RN Hours  (*Adjusted for 8 minimum)]]</f>
        <v>-55.938000000000002</v>
      </c>
      <c r="M12855" s="2">
        <v>8.3000000000000007</v>
      </c>
      <c r="N12855" s="2"/>
    </row>
    <row r="12856" spans="1:14" x14ac:dyDescent="0.35">
      <c r="A12856" t="s">
        <v>18633</v>
      </c>
      <c r="B12856" t="s">
        <v>20680</v>
      </c>
      <c r="C12856" t="s">
        <v>16758</v>
      </c>
      <c r="D12856" t="s">
        <v>19687</v>
      </c>
      <c r="E12856" s="2">
        <v>210.26666666666668</v>
      </c>
      <c r="F12856" s="2">
        <v>2.2855490382582961</v>
      </c>
      <c r="G12856" s="2">
        <v>2.2267010145846542</v>
      </c>
      <c r="H12856" s="2">
        <v>0.38018600718664125</v>
      </c>
      <c r="I12856" s="2">
        <v>0.3213379835129993</v>
      </c>
      <c r="J12856" s="2">
        <v>79.940444444444438</v>
      </c>
      <c r="K12856" s="2">
        <v>79.940444444444438</v>
      </c>
      <c r="L12856" s="2">
        <f>24-Nurse[[#This Row],[Total RN Hours  (*Adjusted for 8 minimum)]]</f>
        <v>-55.940444444444438</v>
      </c>
      <c r="M12856" s="2">
        <v>8.3000000000000007</v>
      </c>
      <c r="N12856" s="2"/>
    </row>
    <row r="12857" spans="1:14" x14ac:dyDescent="0.35">
      <c r="A12857" t="s">
        <v>18641</v>
      </c>
      <c r="B12857" t="s">
        <v>10505</v>
      </c>
      <c r="C12857" t="s">
        <v>17677</v>
      </c>
      <c r="D12857" t="s">
        <v>19926</v>
      </c>
      <c r="E12857" s="2">
        <v>101.84444444444445</v>
      </c>
      <c r="F12857" s="2">
        <v>4.1082664193759539</v>
      </c>
      <c r="G12857" s="2">
        <v>3.6519343224961816</v>
      </c>
      <c r="H12857" s="2">
        <v>0.78497927121972522</v>
      </c>
      <c r="I12857" s="2">
        <v>0.32864717433995205</v>
      </c>
      <c r="J12857" s="2">
        <v>79.945777777777792</v>
      </c>
      <c r="K12857" s="2">
        <v>79.945777777777792</v>
      </c>
      <c r="L12857" s="2">
        <f>24-Nurse[[#This Row],[Total RN Hours  (*Adjusted for 8 minimum)]]</f>
        <v>-55.945777777777792</v>
      </c>
      <c r="M12857" s="2">
        <v>8.3000000000000007</v>
      </c>
      <c r="N12857" s="2"/>
    </row>
    <row r="12858" spans="1:14" x14ac:dyDescent="0.35">
      <c r="A12858" t="s">
        <v>18605</v>
      </c>
      <c r="B12858" t="s">
        <v>666</v>
      </c>
      <c r="C12858" t="s">
        <v>13769</v>
      </c>
      <c r="D12858" t="s">
        <v>18815</v>
      </c>
      <c r="E12858" s="2">
        <v>92.788888888888891</v>
      </c>
      <c r="F12858" s="2">
        <v>3.9838857621841686</v>
      </c>
      <c r="G12858" s="2">
        <v>3.6052161417794277</v>
      </c>
      <c r="H12858" s="2">
        <v>0.86246677044665288</v>
      </c>
      <c r="I12858" s="2">
        <v>0.67098072087175187</v>
      </c>
      <c r="J12858" s="2">
        <v>80.027333333333317</v>
      </c>
      <c r="K12858" s="2">
        <v>80.027333333333317</v>
      </c>
      <c r="L12858" s="2">
        <f>24-Nurse[[#This Row],[Total RN Hours  (*Adjusted for 8 minimum)]]</f>
        <v>-56.027333333333317</v>
      </c>
      <c r="M12858" s="2">
        <v>8.3000000000000007</v>
      </c>
      <c r="N12858" s="2"/>
    </row>
    <row r="12859" spans="1:14" x14ac:dyDescent="0.35">
      <c r="A12859" t="s">
        <v>18623</v>
      </c>
      <c r="B12859" t="s">
        <v>5881</v>
      </c>
      <c r="C12859" t="s">
        <v>15918</v>
      </c>
      <c r="D12859" t="s">
        <v>19401</v>
      </c>
      <c r="E12859" s="2">
        <v>63.5</v>
      </c>
      <c r="F12859" s="2">
        <v>5.9566579177602801</v>
      </c>
      <c r="G12859" s="2">
        <v>5.5882432195975502</v>
      </c>
      <c r="H12859" s="2">
        <v>1.2604759405074366</v>
      </c>
      <c r="I12859" s="2">
        <v>1.0001434820647419</v>
      </c>
      <c r="J12859" s="2">
        <v>80.040222222222226</v>
      </c>
      <c r="K12859" s="2">
        <v>80.040222222222226</v>
      </c>
      <c r="L12859" s="2">
        <f>24-Nurse[[#This Row],[Total RN Hours  (*Adjusted for 8 minimum)]]</f>
        <v>-56.040222222222226</v>
      </c>
      <c r="M12859" s="2">
        <v>8.3000000000000007</v>
      </c>
      <c r="N12859" s="2"/>
    </row>
    <row r="12860" spans="1:14" x14ac:dyDescent="0.35">
      <c r="A12860" t="s">
        <v>18610</v>
      </c>
      <c r="B12860" t="s">
        <v>2120</v>
      </c>
      <c r="C12860" t="s">
        <v>14324</v>
      </c>
      <c r="D12860" t="s">
        <v>18909</v>
      </c>
      <c r="E12860" s="2">
        <v>105.25555555555556</v>
      </c>
      <c r="F12860" s="2">
        <v>5.3748020690383189</v>
      </c>
      <c r="G12860" s="2">
        <v>5.0610155177873963</v>
      </c>
      <c r="H12860" s="2">
        <v>0.76116330623878381</v>
      </c>
      <c r="I12860" s="2">
        <v>0.55642351947640667</v>
      </c>
      <c r="J12860" s="2">
        <v>80.11666666666666</v>
      </c>
      <c r="K12860" s="2">
        <v>80.11666666666666</v>
      </c>
      <c r="L12860" s="2">
        <f>24-Nurse[[#This Row],[Total RN Hours  (*Adjusted for 8 minimum)]]</f>
        <v>-56.11666666666666</v>
      </c>
      <c r="M12860" s="2">
        <v>8.3000000000000007</v>
      </c>
      <c r="N12860" s="2"/>
    </row>
    <row r="12861" spans="1:14" x14ac:dyDescent="0.35">
      <c r="A12861" t="s">
        <v>18633</v>
      </c>
      <c r="B12861" t="s">
        <v>7889</v>
      </c>
      <c r="C12861" t="s">
        <v>13886</v>
      </c>
      <c r="D12861" t="s">
        <v>18919</v>
      </c>
      <c r="E12861" s="2">
        <v>262.62222222222221</v>
      </c>
      <c r="F12861" s="2">
        <v>4.0283004738534443</v>
      </c>
      <c r="G12861" s="2">
        <v>3.9285056693179894</v>
      </c>
      <c r="H12861" s="2">
        <v>0.30520181079708919</v>
      </c>
      <c r="I12861" s="2">
        <v>0.22753426975799629</v>
      </c>
      <c r="J12861" s="2">
        <v>80.152777777777771</v>
      </c>
      <c r="K12861" s="2">
        <v>80.152777777777771</v>
      </c>
      <c r="L12861" s="2">
        <f>24-Nurse[[#This Row],[Total RN Hours  (*Adjusted for 8 minimum)]]</f>
        <v>-56.152777777777771</v>
      </c>
      <c r="M12861" s="2">
        <v>8.3000000000000007</v>
      </c>
      <c r="N12861" s="2"/>
    </row>
    <row r="12862" spans="1:14" x14ac:dyDescent="0.35">
      <c r="A12862" t="s">
        <v>18610</v>
      </c>
      <c r="B12862" t="s">
        <v>2149</v>
      </c>
      <c r="C12862" t="s">
        <v>14450</v>
      </c>
      <c r="D12862" t="s">
        <v>18683</v>
      </c>
      <c r="E12862" s="2">
        <v>86.566666666666663</v>
      </c>
      <c r="F12862" s="2">
        <v>4.1533641381080733</v>
      </c>
      <c r="G12862" s="2">
        <v>3.8407123604158637</v>
      </c>
      <c r="H12862" s="2">
        <v>0.92614555256064679</v>
      </c>
      <c r="I12862" s="2">
        <v>0.65049159286356051</v>
      </c>
      <c r="J12862" s="2">
        <v>80.173333333333318</v>
      </c>
      <c r="K12862" s="2">
        <v>80.173333333333318</v>
      </c>
      <c r="L12862" s="2">
        <f>24-Nurse[[#This Row],[Total RN Hours  (*Adjusted for 8 minimum)]]</f>
        <v>-56.173333333333318</v>
      </c>
      <c r="M12862" s="2">
        <v>8.3000000000000007</v>
      </c>
      <c r="N12862" s="2"/>
    </row>
    <row r="12863" spans="1:14" x14ac:dyDescent="0.35">
      <c r="A12863" t="s">
        <v>18631</v>
      </c>
      <c r="B12863" t="s">
        <v>7240</v>
      </c>
      <c r="C12863" t="s">
        <v>16573</v>
      </c>
      <c r="D12863" t="s">
        <v>19382</v>
      </c>
      <c r="E12863" s="2">
        <v>110.93333333333334</v>
      </c>
      <c r="F12863" s="2">
        <v>3.4799679487179489</v>
      </c>
      <c r="G12863" s="2">
        <v>3.2081330128205128</v>
      </c>
      <c r="H12863" s="2">
        <v>0.7232822516025641</v>
      </c>
      <c r="I12863" s="2">
        <v>0.45144731570512819</v>
      </c>
      <c r="J12863" s="2">
        <v>80.236111111111114</v>
      </c>
      <c r="K12863" s="2">
        <v>80.236111111111114</v>
      </c>
      <c r="L12863" s="2">
        <f>24-Nurse[[#This Row],[Total RN Hours  (*Adjusted for 8 minimum)]]</f>
        <v>-56.236111111111114</v>
      </c>
      <c r="M12863" s="2">
        <v>8.3000000000000007</v>
      </c>
      <c r="N12863" s="2"/>
    </row>
    <row r="12864" spans="1:14" x14ac:dyDescent="0.35">
      <c r="A12864" t="s">
        <v>18614</v>
      </c>
      <c r="B12864" t="s">
        <v>2741</v>
      </c>
      <c r="C12864" t="s">
        <v>14761</v>
      </c>
      <c r="D12864" t="s">
        <v>18826</v>
      </c>
      <c r="E12864" s="2">
        <v>75.2</v>
      </c>
      <c r="F12864" s="2">
        <v>4.3985741725768328</v>
      </c>
      <c r="G12864" s="2">
        <v>4.2598773640661936</v>
      </c>
      <c r="H12864" s="2">
        <v>1.0670360520094562</v>
      </c>
      <c r="I12864" s="2">
        <v>0.987248817966903</v>
      </c>
      <c r="J12864" s="2">
        <v>80.24111111111111</v>
      </c>
      <c r="K12864" s="2">
        <v>80.24111111111111</v>
      </c>
      <c r="L12864" s="2">
        <f>24-Nurse[[#This Row],[Total RN Hours  (*Adjusted for 8 minimum)]]</f>
        <v>-56.24111111111111</v>
      </c>
      <c r="M12864" s="2">
        <v>8.3000000000000007</v>
      </c>
      <c r="N12864" s="2"/>
    </row>
    <row r="12865" spans="1:14" x14ac:dyDescent="0.35">
      <c r="A12865" t="s">
        <v>18632</v>
      </c>
      <c r="B12865" t="s">
        <v>7546</v>
      </c>
      <c r="C12865" t="s">
        <v>16705</v>
      </c>
      <c r="D12865" t="s">
        <v>19673</v>
      </c>
      <c r="E12865" s="2">
        <v>98.033333333333331</v>
      </c>
      <c r="F12865" s="2">
        <v>3.0645109373229062</v>
      </c>
      <c r="G12865" s="2">
        <v>2.9317828403037511</v>
      </c>
      <c r="H12865" s="2">
        <v>0.81857531451887089</v>
      </c>
      <c r="I12865" s="2">
        <v>0.68584721749971655</v>
      </c>
      <c r="J12865" s="2">
        <v>80.247666666666646</v>
      </c>
      <c r="K12865" s="2">
        <v>80.247666666666646</v>
      </c>
      <c r="L12865" s="2">
        <f>24-Nurse[[#This Row],[Total RN Hours  (*Adjusted for 8 minimum)]]</f>
        <v>-56.247666666666646</v>
      </c>
      <c r="M12865" s="2">
        <v>8.3000000000000007</v>
      </c>
      <c r="N12865" s="2"/>
    </row>
    <row r="12866" spans="1:14" x14ac:dyDescent="0.35">
      <c r="A12866" t="s">
        <v>18601</v>
      </c>
      <c r="B12866" t="s">
        <v>75</v>
      </c>
      <c r="C12866" t="s">
        <v>13641</v>
      </c>
      <c r="D12866" t="s">
        <v>18693</v>
      </c>
      <c r="E12866" s="2">
        <v>111.04444444444445</v>
      </c>
      <c r="F12866" s="2">
        <v>3.5355223133880327</v>
      </c>
      <c r="G12866" s="2">
        <v>3.3906103662197316</v>
      </c>
      <c r="H12866" s="2">
        <v>0.72275865519311577</v>
      </c>
      <c r="I12866" s="2">
        <v>0.62437462477486483</v>
      </c>
      <c r="J12866" s="2">
        <v>80.258333333333326</v>
      </c>
      <c r="K12866" s="2">
        <v>80.258333333333326</v>
      </c>
      <c r="L12866" s="2">
        <f>24-Nurse[[#This Row],[Total RN Hours  (*Adjusted for 8 minimum)]]</f>
        <v>-56.258333333333326</v>
      </c>
      <c r="M12866" s="2">
        <v>8.3000000000000007</v>
      </c>
      <c r="N12866" s="2"/>
    </row>
    <row r="12867" spans="1:14" x14ac:dyDescent="0.35">
      <c r="A12867" t="s">
        <v>18634</v>
      </c>
      <c r="B12867" t="s">
        <v>8245</v>
      </c>
      <c r="C12867" t="s">
        <v>16955</v>
      </c>
      <c r="D12867" t="s">
        <v>19741</v>
      </c>
      <c r="E12867" s="2">
        <v>118.63333333333334</v>
      </c>
      <c r="F12867" s="2">
        <v>3.766962629952233</v>
      </c>
      <c r="G12867" s="2">
        <v>3.701111735506228</v>
      </c>
      <c r="H12867" s="2">
        <v>0.67654865598951008</v>
      </c>
      <c r="I12867" s="2">
        <v>0.61069776154350464</v>
      </c>
      <c r="J12867" s="2">
        <v>80.261222222222216</v>
      </c>
      <c r="K12867" s="2">
        <v>80.261222222222216</v>
      </c>
      <c r="L12867" s="2">
        <f>24-Nurse[[#This Row],[Total RN Hours  (*Adjusted for 8 minimum)]]</f>
        <v>-56.261222222222216</v>
      </c>
      <c r="M12867" s="2">
        <v>8.3000000000000007</v>
      </c>
      <c r="N12867" s="2"/>
    </row>
    <row r="12868" spans="1:14" x14ac:dyDescent="0.35">
      <c r="A12868" t="s">
        <v>18639</v>
      </c>
      <c r="B12868" t="s">
        <v>10148</v>
      </c>
      <c r="C12868" t="s">
        <v>17590</v>
      </c>
      <c r="D12868" t="s">
        <v>19889</v>
      </c>
      <c r="E12868" s="2">
        <v>114.03333333333333</v>
      </c>
      <c r="F12868" s="2">
        <v>3.064765663061483</v>
      </c>
      <c r="G12868" s="2">
        <v>2.8643369385170026</v>
      </c>
      <c r="H12868" s="2">
        <v>0.7038633927701452</v>
      </c>
      <c r="I12868" s="2">
        <v>0.54579557634220011</v>
      </c>
      <c r="J12868" s="2">
        <v>80.263888888888886</v>
      </c>
      <c r="K12868" s="2">
        <v>80.263888888888886</v>
      </c>
      <c r="L12868" s="2">
        <f>24-Nurse[[#This Row],[Total RN Hours  (*Adjusted for 8 minimum)]]</f>
        <v>-56.263888888888886</v>
      </c>
      <c r="M12868" s="2">
        <v>8.3000000000000007</v>
      </c>
      <c r="N12868" s="2"/>
    </row>
    <row r="12869" spans="1:14" x14ac:dyDescent="0.35">
      <c r="A12869" t="s">
        <v>18633</v>
      </c>
      <c r="B12869" t="s">
        <v>8094</v>
      </c>
      <c r="C12869" t="s">
        <v>16896</v>
      </c>
      <c r="D12869" t="s">
        <v>19701</v>
      </c>
      <c r="E12869" s="2">
        <v>109.72222222222223</v>
      </c>
      <c r="F12869" s="2">
        <v>3.6094379746835434</v>
      </c>
      <c r="G12869" s="2">
        <v>3.4411270886075949</v>
      </c>
      <c r="H12869" s="2">
        <v>0.73154734177215186</v>
      </c>
      <c r="I12869" s="2">
        <v>0.58759088607594934</v>
      </c>
      <c r="J12869" s="2">
        <v>80.266999999999996</v>
      </c>
      <c r="K12869" s="2">
        <v>80.266999999999996</v>
      </c>
      <c r="L12869" s="2">
        <f>24-Nurse[[#This Row],[Total RN Hours  (*Adjusted for 8 minimum)]]</f>
        <v>-56.266999999999996</v>
      </c>
      <c r="M12869" s="2">
        <v>8.3000000000000007</v>
      </c>
      <c r="N12869" s="2"/>
    </row>
    <row r="12870" spans="1:14" x14ac:dyDescent="0.35">
      <c r="A12870" t="s">
        <v>18633</v>
      </c>
      <c r="B12870" t="s">
        <v>7715</v>
      </c>
      <c r="C12870" t="s">
        <v>15898</v>
      </c>
      <c r="D12870" t="s">
        <v>19687</v>
      </c>
      <c r="E12870" s="2">
        <v>196.95555555555555</v>
      </c>
      <c r="F12870" s="2">
        <v>3.1047878822069284</v>
      </c>
      <c r="G12870" s="2">
        <v>3.0742395351461136</v>
      </c>
      <c r="H12870" s="2">
        <v>0.40760295610966946</v>
      </c>
      <c r="I12870" s="2">
        <v>0.37705460904885485</v>
      </c>
      <c r="J12870" s="2">
        <v>80.279666666666671</v>
      </c>
      <c r="K12870" s="2">
        <v>80.279666666666671</v>
      </c>
      <c r="L12870" s="2">
        <f>24-Nurse[[#This Row],[Total RN Hours  (*Adjusted for 8 minimum)]]</f>
        <v>-56.279666666666671</v>
      </c>
      <c r="M12870" s="2">
        <v>8.3000000000000007</v>
      </c>
      <c r="N12870" s="2"/>
    </row>
    <row r="12871" spans="1:14" x14ac:dyDescent="0.35">
      <c r="A12871" t="s">
        <v>18622</v>
      </c>
      <c r="B12871" t="s">
        <v>5269</v>
      </c>
      <c r="C12871" t="s">
        <v>15775</v>
      </c>
      <c r="D12871" t="s">
        <v>19385</v>
      </c>
      <c r="E12871" s="2">
        <v>177.83333333333334</v>
      </c>
      <c r="F12871" s="2">
        <v>3.263167760074976</v>
      </c>
      <c r="G12871" s="2">
        <v>2.8697125898156828</v>
      </c>
      <c r="H12871" s="2">
        <v>0.45154639175257727</v>
      </c>
      <c r="I12871" s="2">
        <v>0.3053889409559512</v>
      </c>
      <c r="J12871" s="2">
        <v>80.3</v>
      </c>
      <c r="K12871" s="2">
        <v>80.3</v>
      </c>
      <c r="L12871" s="2">
        <f>24-Nurse[[#This Row],[Total RN Hours  (*Adjusted for 8 minimum)]]</f>
        <v>-56.3</v>
      </c>
      <c r="M12871" s="2">
        <v>8.3000000000000007</v>
      </c>
      <c r="N12871" s="2"/>
    </row>
    <row r="12872" spans="1:14" x14ac:dyDescent="0.35">
      <c r="A12872" t="s">
        <v>18621</v>
      </c>
      <c r="B12872" t="s">
        <v>5058</v>
      </c>
      <c r="C12872" t="s">
        <v>15690</v>
      </c>
      <c r="D12872" t="s">
        <v>18682</v>
      </c>
      <c r="E12872" s="2">
        <v>136.44444444444446</v>
      </c>
      <c r="F12872" s="2">
        <v>3.6580846905537459</v>
      </c>
      <c r="G12872" s="2">
        <v>3.1322964169381105</v>
      </c>
      <c r="H12872" s="2">
        <v>0.58861563517915305</v>
      </c>
      <c r="I12872" s="2">
        <v>0.48286237785016284</v>
      </c>
      <c r="J12872" s="2">
        <v>80.313333333333333</v>
      </c>
      <c r="K12872" s="2">
        <v>80.313333333333333</v>
      </c>
      <c r="L12872" s="2">
        <f>24-Nurse[[#This Row],[Total RN Hours  (*Adjusted for 8 minimum)]]</f>
        <v>-56.313333333333333</v>
      </c>
      <c r="M12872" s="2">
        <v>8.3000000000000007</v>
      </c>
      <c r="N12872" s="2"/>
    </row>
    <row r="12873" spans="1:14" x14ac:dyDescent="0.35">
      <c r="A12873" t="s">
        <v>18633</v>
      </c>
      <c r="B12873" t="s">
        <v>7946</v>
      </c>
      <c r="C12873" t="s">
        <v>13958</v>
      </c>
      <c r="D12873" t="s">
        <v>19690</v>
      </c>
      <c r="E12873" s="2">
        <v>89.011111111111106</v>
      </c>
      <c r="F12873" s="2">
        <v>3.2985744601173388</v>
      </c>
      <c r="G12873" s="2">
        <v>3.0654574959430785</v>
      </c>
      <c r="H12873" s="2">
        <v>0.90231057296217698</v>
      </c>
      <c r="I12873" s="2">
        <v>0.66919360878791667</v>
      </c>
      <c r="J12873" s="2">
        <v>80.315666666666658</v>
      </c>
      <c r="K12873" s="2">
        <v>80.315666666666658</v>
      </c>
      <c r="L12873" s="2">
        <f>24-Nurse[[#This Row],[Total RN Hours  (*Adjusted for 8 minimum)]]</f>
        <v>-56.315666666666658</v>
      </c>
      <c r="M12873" s="2">
        <v>8.3000000000000007</v>
      </c>
      <c r="N12873" s="2"/>
    </row>
    <row r="12874" spans="1:14" x14ac:dyDescent="0.35">
      <c r="A12874" t="s">
        <v>18605</v>
      </c>
      <c r="B12874" t="s">
        <v>964</v>
      </c>
      <c r="C12874" t="s">
        <v>14069</v>
      </c>
      <c r="D12874" t="s">
        <v>18797</v>
      </c>
      <c r="E12874" s="2">
        <v>70.833333333333329</v>
      </c>
      <c r="F12874" s="2">
        <v>4.3413207843137256</v>
      </c>
      <c r="G12874" s="2">
        <v>3.8235560784313729</v>
      </c>
      <c r="H12874" s="2">
        <v>1.1339607843137256</v>
      </c>
      <c r="I12874" s="2">
        <v>0.90431372549019617</v>
      </c>
      <c r="J12874" s="2">
        <v>80.322222222222223</v>
      </c>
      <c r="K12874" s="2">
        <v>80.322222222222223</v>
      </c>
      <c r="L12874" s="2">
        <f>24-Nurse[[#This Row],[Total RN Hours  (*Adjusted for 8 minimum)]]</f>
        <v>-56.322222222222223</v>
      </c>
      <c r="M12874" s="2">
        <v>8.3000000000000007</v>
      </c>
      <c r="N12874" s="2"/>
    </row>
    <row r="12875" spans="1:14" x14ac:dyDescent="0.35">
      <c r="A12875" t="s">
        <v>18633</v>
      </c>
      <c r="B12875" t="s">
        <v>7745</v>
      </c>
      <c r="C12875" t="s">
        <v>16744</v>
      </c>
      <c r="D12875" t="s">
        <v>19687</v>
      </c>
      <c r="E12875" s="2">
        <v>157.04444444444445</v>
      </c>
      <c r="F12875" s="2">
        <v>3.4659508985425211</v>
      </c>
      <c r="G12875" s="2">
        <v>3.4378272251308899</v>
      </c>
      <c r="H12875" s="2">
        <v>0.51170935333238998</v>
      </c>
      <c r="I12875" s="2">
        <v>0.4835856799207584</v>
      </c>
      <c r="J12875" s="2">
        <v>80.361111111111114</v>
      </c>
      <c r="K12875" s="2">
        <v>80.361111111111114</v>
      </c>
      <c r="L12875" s="2">
        <f>24-Nurse[[#This Row],[Total RN Hours  (*Adjusted for 8 minimum)]]</f>
        <v>-56.361111111111114</v>
      </c>
      <c r="M12875" s="2">
        <v>8.3000000000000007</v>
      </c>
      <c r="N12875" s="2"/>
    </row>
    <row r="12876" spans="1:14" x14ac:dyDescent="0.35">
      <c r="A12876" t="s">
        <v>18618</v>
      </c>
      <c r="B12876" t="s">
        <v>4453</v>
      </c>
      <c r="C12876" t="s">
        <v>15452</v>
      </c>
      <c r="D12876" t="s">
        <v>18762</v>
      </c>
      <c r="E12876" s="2">
        <v>101</v>
      </c>
      <c r="F12876" s="2">
        <v>3.8939559955995597</v>
      </c>
      <c r="G12876" s="2">
        <v>3.4997524752475244</v>
      </c>
      <c r="H12876" s="2">
        <v>0.79598239823982397</v>
      </c>
      <c r="I12876" s="2">
        <v>0.52990979097909796</v>
      </c>
      <c r="J12876" s="2">
        <v>80.394222222222226</v>
      </c>
      <c r="K12876" s="2">
        <v>80.394222222222226</v>
      </c>
      <c r="L12876" s="2">
        <f>24-Nurse[[#This Row],[Total RN Hours  (*Adjusted for 8 minimum)]]</f>
        <v>-56.394222222222226</v>
      </c>
      <c r="M12876" s="2">
        <v>8.3000000000000007</v>
      </c>
      <c r="N12876" s="2"/>
    </row>
    <row r="12877" spans="1:14" x14ac:dyDescent="0.35">
      <c r="A12877" t="s">
        <v>18622</v>
      </c>
      <c r="B12877" t="s">
        <v>5374</v>
      </c>
      <c r="C12877" t="s">
        <v>15814</v>
      </c>
      <c r="D12877" t="s">
        <v>19383</v>
      </c>
      <c r="E12877" s="2">
        <v>125.37777777777778</v>
      </c>
      <c r="F12877" s="2">
        <v>4.3451586316908895</v>
      </c>
      <c r="G12877" s="2">
        <v>4.0407258064516132</v>
      </c>
      <c r="H12877" s="2">
        <v>0.64127968805388158</v>
      </c>
      <c r="I12877" s="2">
        <v>0.4809491315136476</v>
      </c>
      <c r="J12877" s="2">
        <v>80.402222222222221</v>
      </c>
      <c r="K12877" s="2">
        <v>80.402222222222221</v>
      </c>
      <c r="L12877" s="2">
        <f>24-Nurse[[#This Row],[Total RN Hours  (*Adjusted for 8 minimum)]]</f>
        <v>-56.402222222222221</v>
      </c>
      <c r="M12877" s="2">
        <v>8.3000000000000007</v>
      </c>
      <c r="N12877" s="2"/>
    </row>
    <row r="12878" spans="1:14" x14ac:dyDescent="0.35">
      <c r="A12878" t="s">
        <v>18622</v>
      </c>
      <c r="B12878" t="s">
        <v>5341</v>
      </c>
      <c r="C12878" t="s">
        <v>15803</v>
      </c>
      <c r="D12878" t="s">
        <v>18876</v>
      </c>
      <c r="E12878" s="2">
        <v>129.66666666666666</v>
      </c>
      <c r="F12878" s="2">
        <v>4.0062982005141397</v>
      </c>
      <c r="G12878" s="2">
        <v>3.6806126820908314</v>
      </c>
      <c r="H12878" s="2">
        <v>0.62015852613538991</v>
      </c>
      <c r="I12878" s="2">
        <v>0.38187660668380463</v>
      </c>
      <c r="J12878" s="2">
        <v>80.413888888888891</v>
      </c>
      <c r="K12878" s="2">
        <v>80.413888888888891</v>
      </c>
      <c r="L12878" s="2">
        <f>24-Nurse[[#This Row],[Total RN Hours  (*Adjusted for 8 minimum)]]</f>
        <v>-56.413888888888891</v>
      </c>
      <c r="M12878" s="2">
        <v>8.3000000000000007</v>
      </c>
      <c r="N12878" s="2"/>
    </row>
    <row r="12879" spans="1:14" x14ac:dyDescent="0.35">
      <c r="A12879" t="s">
        <v>18610</v>
      </c>
      <c r="B12879" t="s">
        <v>1969</v>
      </c>
      <c r="C12879" t="s">
        <v>14324</v>
      </c>
      <c r="D12879" t="s">
        <v>18909</v>
      </c>
      <c r="E12879" s="2">
        <v>106.08888888888889</v>
      </c>
      <c r="F12879" s="2">
        <v>3.9861782572266442</v>
      </c>
      <c r="G12879" s="2">
        <v>3.6342354419773777</v>
      </c>
      <c r="H12879" s="2">
        <v>0.75813259321323834</v>
      </c>
      <c r="I12879" s="2">
        <v>0.61985651445328871</v>
      </c>
      <c r="J12879" s="2">
        <v>80.429444444444442</v>
      </c>
      <c r="K12879" s="2">
        <v>80.429444444444442</v>
      </c>
      <c r="L12879" s="2">
        <f>24-Nurse[[#This Row],[Total RN Hours  (*Adjusted for 8 minimum)]]</f>
        <v>-56.429444444444442</v>
      </c>
      <c r="M12879" s="2">
        <v>8.3000000000000007</v>
      </c>
      <c r="N12879" s="2"/>
    </row>
    <row r="12880" spans="1:14" x14ac:dyDescent="0.35">
      <c r="A12880" t="s">
        <v>18631</v>
      </c>
      <c r="B12880" t="s">
        <v>7303</v>
      </c>
      <c r="C12880" t="s">
        <v>16605</v>
      </c>
      <c r="D12880" t="s">
        <v>19382</v>
      </c>
      <c r="E12880" s="2">
        <v>178.94444444444446</v>
      </c>
      <c r="F12880" s="2">
        <v>2.6638000620925175</v>
      </c>
      <c r="G12880" s="2">
        <v>2.3841819310773049</v>
      </c>
      <c r="H12880" s="2">
        <v>0.4494877367277243</v>
      </c>
      <c r="I12880" s="2">
        <v>0.23221049363551691</v>
      </c>
      <c r="J12880" s="2">
        <v>80.433333333333337</v>
      </c>
      <c r="K12880" s="2">
        <v>80.433333333333337</v>
      </c>
      <c r="L12880" s="2">
        <f>24-Nurse[[#This Row],[Total RN Hours  (*Adjusted for 8 minimum)]]</f>
        <v>-56.433333333333337</v>
      </c>
      <c r="M12880" s="2">
        <v>8.3000000000000007</v>
      </c>
      <c r="N12880" s="2"/>
    </row>
    <row r="12881" spans="1:14" x14ac:dyDescent="0.35">
      <c r="A12881" t="s">
        <v>18639</v>
      </c>
      <c r="B12881" t="s">
        <v>20741</v>
      </c>
      <c r="C12881" t="s">
        <v>13794</v>
      </c>
      <c r="D12881" t="s">
        <v>18950</v>
      </c>
      <c r="E12881" s="2">
        <v>87.077777777777783</v>
      </c>
      <c r="F12881" s="2">
        <v>3.7636097996682394</v>
      </c>
      <c r="G12881" s="2">
        <v>3.3358632129641439</v>
      </c>
      <c r="H12881" s="2">
        <v>0.92381013142784218</v>
      </c>
      <c r="I12881" s="2">
        <v>0.49606354472374636</v>
      </c>
      <c r="J12881" s="2">
        <v>80.443333333333328</v>
      </c>
      <c r="K12881" s="2">
        <v>80.443333333333328</v>
      </c>
      <c r="L12881" s="2">
        <f>24-Nurse[[#This Row],[Total RN Hours  (*Adjusted for 8 minimum)]]</f>
        <v>-56.443333333333328</v>
      </c>
      <c r="M12881" s="2">
        <v>8.3000000000000007</v>
      </c>
      <c r="N12881" s="2"/>
    </row>
    <row r="12882" spans="1:14" x14ac:dyDescent="0.35">
      <c r="A12882" t="s">
        <v>18631</v>
      </c>
      <c r="B12882" t="s">
        <v>7374</v>
      </c>
      <c r="C12882" t="s">
        <v>15995</v>
      </c>
      <c r="D12882" t="s">
        <v>19654</v>
      </c>
      <c r="E12882" s="2">
        <v>118.15555555555555</v>
      </c>
      <c r="F12882" s="2">
        <v>2.8412760955425997</v>
      </c>
      <c r="G12882" s="2">
        <v>2.5394856121873239</v>
      </c>
      <c r="H12882" s="2">
        <v>0.68124412262554068</v>
      </c>
      <c r="I12882" s="2">
        <v>0.42887624600338536</v>
      </c>
      <c r="J12882" s="2">
        <v>80.492777777777775</v>
      </c>
      <c r="K12882" s="2">
        <v>80.492777777777775</v>
      </c>
      <c r="L12882" s="2">
        <f>24-Nurse[[#This Row],[Total RN Hours  (*Adjusted for 8 minimum)]]</f>
        <v>-56.492777777777775</v>
      </c>
      <c r="M12882" s="2">
        <v>8.3000000000000007</v>
      </c>
      <c r="N12882" s="2"/>
    </row>
    <row r="12883" spans="1:14" x14ac:dyDescent="0.35">
      <c r="A12883" t="s">
        <v>18622</v>
      </c>
      <c r="B12883" t="s">
        <v>5202</v>
      </c>
      <c r="C12883" t="s">
        <v>15738</v>
      </c>
      <c r="D12883" t="s">
        <v>19382</v>
      </c>
      <c r="E12883" s="2">
        <v>126.82222222222222</v>
      </c>
      <c r="F12883" s="2">
        <v>2.7696828456281759</v>
      </c>
      <c r="G12883" s="2">
        <v>2.6890143683196075</v>
      </c>
      <c r="H12883" s="2">
        <v>0.63471789031014547</v>
      </c>
      <c r="I12883" s="2">
        <v>0.55685298755913792</v>
      </c>
      <c r="J12883" s="2">
        <v>80.49633333333334</v>
      </c>
      <c r="K12883" s="2">
        <v>80.49633333333334</v>
      </c>
      <c r="L12883" s="2">
        <f>24-Nurse[[#This Row],[Total RN Hours  (*Adjusted for 8 minimum)]]</f>
        <v>-56.49633333333334</v>
      </c>
      <c r="M12883" s="2">
        <v>8.3000000000000007</v>
      </c>
      <c r="N12883" s="2"/>
    </row>
    <row r="12884" spans="1:14" x14ac:dyDescent="0.35">
      <c r="A12884" t="s">
        <v>18614</v>
      </c>
      <c r="B12884" t="s">
        <v>2952</v>
      </c>
      <c r="C12884" t="s">
        <v>14674</v>
      </c>
      <c r="D12884" t="s">
        <v>19014</v>
      </c>
      <c r="E12884" s="2">
        <v>94.211111111111109</v>
      </c>
      <c r="F12884" s="2">
        <v>3.5537799268781693</v>
      </c>
      <c r="G12884" s="2">
        <v>3.2730569642646543</v>
      </c>
      <c r="H12884" s="2">
        <v>0.8544639698077604</v>
      </c>
      <c r="I12884" s="2">
        <v>0.63179620238235645</v>
      </c>
      <c r="J12884" s="2">
        <v>80.5</v>
      </c>
      <c r="K12884" s="2">
        <v>80.5</v>
      </c>
      <c r="L12884" s="2">
        <f>24-Nurse[[#This Row],[Total RN Hours  (*Adjusted for 8 minimum)]]</f>
        <v>-56.5</v>
      </c>
      <c r="M12884" s="2">
        <v>8.3000000000000007</v>
      </c>
      <c r="N12884" s="2"/>
    </row>
    <row r="12885" spans="1:14" x14ac:dyDescent="0.35">
      <c r="A12885" t="s">
        <v>18610</v>
      </c>
      <c r="B12885" t="s">
        <v>1720</v>
      </c>
      <c r="C12885" t="s">
        <v>14296</v>
      </c>
      <c r="D12885" t="s">
        <v>18900</v>
      </c>
      <c r="E12885" s="2">
        <v>157.12222222222223</v>
      </c>
      <c r="F12885" s="2">
        <v>3.9191598896824829</v>
      </c>
      <c r="G12885" s="2">
        <v>3.6078134502510428</v>
      </c>
      <c r="H12885" s="2">
        <v>0.51247648681139946</v>
      </c>
      <c r="I12885" s="2">
        <v>0.20113004737995896</v>
      </c>
      <c r="J12885" s="2">
        <v>80.521444444444441</v>
      </c>
      <c r="K12885" s="2">
        <v>80.521444444444441</v>
      </c>
      <c r="L12885" s="2">
        <f>24-Nurse[[#This Row],[Total RN Hours  (*Adjusted for 8 minimum)]]</f>
        <v>-56.521444444444441</v>
      </c>
      <c r="M12885" s="2">
        <v>8.3000000000000007</v>
      </c>
      <c r="N12885" s="2"/>
    </row>
    <row r="12886" spans="1:14" x14ac:dyDescent="0.35">
      <c r="A12886" t="s">
        <v>18651</v>
      </c>
      <c r="B12886" t="s">
        <v>12135</v>
      </c>
      <c r="C12886" t="s">
        <v>18242</v>
      </c>
      <c r="D12886" t="s">
        <v>19043</v>
      </c>
      <c r="E12886" s="2">
        <v>69.533333333333331</v>
      </c>
      <c r="F12886" s="2">
        <v>3.157412911473314</v>
      </c>
      <c r="G12886" s="2">
        <v>2.7157174816235221</v>
      </c>
      <c r="H12886" s="2">
        <v>1.1583413231064237</v>
      </c>
      <c r="I12886" s="2">
        <v>0.78567753275806962</v>
      </c>
      <c r="J12886" s="2">
        <v>80.543333333333322</v>
      </c>
      <c r="K12886" s="2">
        <v>80.543333333333322</v>
      </c>
      <c r="L12886" s="2">
        <f>24-Nurse[[#This Row],[Total RN Hours  (*Adjusted for 8 minimum)]]</f>
        <v>-56.543333333333322</v>
      </c>
      <c r="M12886" s="2">
        <v>8.3000000000000007</v>
      </c>
      <c r="N12886" s="2"/>
    </row>
    <row r="12887" spans="1:14" x14ac:dyDescent="0.35">
      <c r="A12887" t="s">
        <v>18601</v>
      </c>
      <c r="B12887" t="s">
        <v>52</v>
      </c>
      <c r="C12887" t="s">
        <v>13626</v>
      </c>
      <c r="D12887" t="s">
        <v>18685</v>
      </c>
      <c r="E12887" s="2">
        <v>107.83333333333333</v>
      </c>
      <c r="F12887" s="2">
        <v>3.8439896960329727</v>
      </c>
      <c r="G12887" s="2">
        <v>3.6687707367336424</v>
      </c>
      <c r="H12887" s="2">
        <v>0.74701184956208144</v>
      </c>
      <c r="I12887" s="2">
        <v>0.57179289026275115</v>
      </c>
      <c r="J12887" s="2">
        <v>80.552777777777777</v>
      </c>
      <c r="K12887" s="2">
        <v>80.552777777777777</v>
      </c>
      <c r="L12887" s="2">
        <f>24-Nurse[[#This Row],[Total RN Hours  (*Adjusted for 8 minimum)]]</f>
        <v>-56.552777777777777</v>
      </c>
      <c r="M12887" s="2">
        <v>8.3000000000000007</v>
      </c>
      <c r="N12887" s="2"/>
    </row>
    <row r="12888" spans="1:14" x14ac:dyDescent="0.35">
      <c r="A12888" t="s">
        <v>18633</v>
      </c>
      <c r="B12888" t="s">
        <v>8102</v>
      </c>
      <c r="C12888" t="s">
        <v>16561</v>
      </c>
      <c r="D12888" t="s">
        <v>19680</v>
      </c>
      <c r="E12888" s="2">
        <v>76.444444444444443</v>
      </c>
      <c r="F12888" s="2">
        <v>4.568132267441861</v>
      </c>
      <c r="G12888" s="2">
        <v>4.219149709302326</v>
      </c>
      <c r="H12888" s="2">
        <v>1.0537790697674418</v>
      </c>
      <c r="I12888" s="2">
        <v>0.70479651162790702</v>
      </c>
      <c r="J12888" s="2">
        <v>80.555555555555557</v>
      </c>
      <c r="K12888" s="2">
        <v>80.555555555555557</v>
      </c>
      <c r="L12888" s="2">
        <f>24-Nurse[[#This Row],[Total RN Hours  (*Adjusted for 8 minimum)]]</f>
        <v>-56.555555555555557</v>
      </c>
      <c r="M12888" s="2">
        <v>8.3000000000000007</v>
      </c>
      <c r="N12888" s="2"/>
    </row>
    <row r="12889" spans="1:14" x14ac:dyDescent="0.35">
      <c r="A12889" t="s">
        <v>18607</v>
      </c>
      <c r="B12889" t="s">
        <v>1473</v>
      </c>
      <c r="C12889" t="s">
        <v>14241</v>
      </c>
      <c r="D12889" t="s">
        <v>18874</v>
      </c>
      <c r="E12889" s="2">
        <v>92.6</v>
      </c>
      <c r="F12889" s="2">
        <v>4.8228089752819781</v>
      </c>
      <c r="G12889" s="2">
        <v>4.2585733141348694</v>
      </c>
      <c r="H12889" s="2">
        <v>0.86997720182385418</v>
      </c>
      <c r="I12889" s="2">
        <v>0.30574154067674586</v>
      </c>
      <c r="J12889" s="2">
        <v>80.559888888888892</v>
      </c>
      <c r="K12889" s="2">
        <v>80.559888888888892</v>
      </c>
      <c r="L12889" s="2">
        <f>24-Nurse[[#This Row],[Total RN Hours  (*Adjusted for 8 minimum)]]</f>
        <v>-56.559888888888892</v>
      </c>
      <c r="M12889" s="2">
        <v>8.3000000000000007</v>
      </c>
      <c r="N12889" s="2"/>
    </row>
    <row r="12890" spans="1:14" x14ac:dyDescent="0.35">
      <c r="A12890" t="s">
        <v>18639</v>
      </c>
      <c r="B12890" t="s">
        <v>9896</v>
      </c>
      <c r="C12890" t="s">
        <v>14654</v>
      </c>
      <c r="D12890" t="s">
        <v>19893</v>
      </c>
      <c r="E12890" s="2">
        <v>90.922222222222217</v>
      </c>
      <c r="F12890" s="2">
        <v>4.0227202737382379</v>
      </c>
      <c r="G12890" s="2">
        <v>3.8455541977269956</v>
      </c>
      <c r="H12890" s="2">
        <v>0.88613589148234129</v>
      </c>
      <c r="I12890" s="2">
        <v>0.76979714041305147</v>
      </c>
      <c r="J12890" s="2">
        <v>80.569444444444429</v>
      </c>
      <c r="K12890" s="2">
        <v>80.569444444444429</v>
      </c>
      <c r="L12890" s="2">
        <f>24-Nurse[[#This Row],[Total RN Hours  (*Adjusted for 8 minimum)]]</f>
        <v>-56.569444444444429</v>
      </c>
      <c r="M12890" s="2">
        <v>8.3000000000000007</v>
      </c>
      <c r="N12890" s="2"/>
    </row>
    <row r="12891" spans="1:14" x14ac:dyDescent="0.35">
      <c r="A12891" t="s">
        <v>18610</v>
      </c>
      <c r="B12891" t="s">
        <v>1708</v>
      </c>
      <c r="C12891" t="s">
        <v>14286</v>
      </c>
      <c r="D12891" t="s">
        <v>18890</v>
      </c>
      <c r="E12891" s="2">
        <v>130.5888888888889</v>
      </c>
      <c r="F12891" s="2">
        <v>3.2565208882838421</v>
      </c>
      <c r="G12891" s="2">
        <v>2.9981077171785921</v>
      </c>
      <c r="H12891" s="2">
        <v>0.61705096571088214</v>
      </c>
      <c r="I12891" s="2">
        <v>0.49939589891942476</v>
      </c>
      <c r="J12891" s="2">
        <v>80.579999999999984</v>
      </c>
      <c r="K12891" s="2">
        <v>80.579999999999984</v>
      </c>
      <c r="L12891" s="2">
        <f>24-Nurse[[#This Row],[Total RN Hours  (*Adjusted for 8 minimum)]]</f>
        <v>-56.579999999999984</v>
      </c>
      <c r="M12891" s="2">
        <v>8.3000000000000007</v>
      </c>
      <c r="N12891" s="2"/>
    </row>
    <row r="12892" spans="1:14" x14ac:dyDescent="0.35">
      <c r="A12892" t="s">
        <v>18624</v>
      </c>
      <c r="B12892" t="s">
        <v>6095</v>
      </c>
      <c r="C12892" t="s">
        <v>15038</v>
      </c>
      <c r="D12892" t="s">
        <v>18858</v>
      </c>
      <c r="E12892" s="2">
        <v>72.511111111111106</v>
      </c>
      <c r="F12892" s="2">
        <v>3.978930432117683</v>
      </c>
      <c r="G12892" s="2">
        <v>3.4437250996015942</v>
      </c>
      <c r="H12892" s="2">
        <v>1.1112856267238738</v>
      </c>
      <c r="I12892" s="2">
        <v>0.57608029420778439</v>
      </c>
      <c r="J12892" s="2">
        <v>80.580555555555549</v>
      </c>
      <c r="K12892" s="2">
        <v>80.580555555555549</v>
      </c>
      <c r="L12892" s="2">
        <f>24-Nurse[[#This Row],[Total RN Hours  (*Adjusted for 8 minimum)]]</f>
        <v>-56.580555555555549</v>
      </c>
      <c r="M12892" s="2">
        <v>8.3000000000000007</v>
      </c>
      <c r="N12892" s="2"/>
    </row>
    <row r="12893" spans="1:14" x14ac:dyDescent="0.35">
      <c r="A12893" t="s">
        <v>18635</v>
      </c>
      <c r="B12893" t="s">
        <v>8560</v>
      </c>
      <c r="C12893" t="s">
        <v>17062</v>
      </c>
      <c r="D12893" t="s">
        <v>19457</v>
      </c>
      <c r="E12893" s="2">
        <v>68.511111111111106</v>
      </c>
      <c r="F12893" s="2">
        <v>4.7041031462860845</v>
      </c>
      <c r="G12893" s="2">
        <v>4.3751216347713262</v>
      </c>
      <c r="H12893" s="2">
        <v>1.1767418099253975</v>
      </c>
      <c r="I12893" s="2">
        <v>0.84776029841063905</v>
      </c>
      <c r="J12893" s="2">
        <v>80.619888888888894</v>
      </c>
      <c r="K12893" s="2">
        <v>80.619888888888894</v>
      </c>
      <c r="L12893" s="2">
        <f>24-Nurse[[#This Row],[Total RN Hours  (*Adjusted for 8 minimum)]]</f>
        <v>-56.619888888888894</v>
      </c>
      <c r="M12893" s="2">
        <v>8.3000000000000007</v>
      </c>
      <c r="N12893" s="2"/>
    </row>
    <row r="12894" spans="1:14" x14ac:dyDescent="0.35">
      <c r="A12894" t="s">
        <v>18639</v>
      </c>
      <c r="B12894" t="s">
        <v>20708</v>
      </c>
      <c r="C12894" t="s">
        <v>20709</v>
      </c>
      <c r="D12894" t="s">
        <v>19889</v>
      </c>
      <c r="E12894" s="2">
        <v>93.066666666666663</v>
      </c>
      <c r="F12894" s="2">
        <v>4.4965138490926462</v>
      </c>
      <c r="G12894" s="2">
        <v>4.1723376313276033</v>
      </c>
      <c r="H12894" s="2">
        <v>0.8665592168099332</v>
      </c>
      <c r="I12894" s="2">
        <v>0.54238299904489018</v>
      </c>
      <c r="J12894" s="2">
        <v>80.647777777777776</v>
      </c>
      <c r="K12894" s="2">
        <v>80.647777777777776</v>
      </c>
      <c r="L12894" s="2">
        <f>24-Nurse[[#This Row],[Total RN Hours  (*Adjusted for 8 minimum)]]</f>
        <v>-56.647777777777776</v>
      </c>
      <c r="M12894" s="2">
        <v>8.3000000000000007</v>
      </c>
      <c r="N12894" s="2"/>
    </row>
    <row r="12895" spans="1:14" x14ac:dyDescent="0.35">
      <c r="A12895" t="s">
        <v>18623</v>
      </c>
      <c r="B12895" t="s">
        <v>5708</v>
      </c>
      <c r="C12895" t="s">
        <v>15965</v>
      </c>
      <c r="D12895" t="s">
        <v>19442</v>
      </c>
      <c r="E12895" s="2">
        <v>74.522222222222226</v>
      </c>
      <c r="F12895" s="2">
        <v>4.3154554942597283</v>
      </c>
      <c r="G12895" s="2">
        <v>3.9434739824064411</v>
      </c>
      <c r="H12895" s="2">
        <v>1.0823602206649767</v>
      </c>
      <c r="I12895" s="2">
        <v>0.7103787088116893</v>
      </c>
      <c r="J12895" s="2">
        <v>80.659888888888887</v>
      </c>
      <c r="K12895" s="2">
        <v>80.659888888888887</v>
      </c>
      <c r="L12895" s="2">
        <f>24-Nurse[[#This Row],[Total RN Hours  (*Adjusted for 8 minimum)]]</f>
        <v>-56.659888888888887</v>
      </c>
      <c r="M12895" s="2">
        <v>8.3000000000000007</v>
      </c>
      <c r="N12895" s="2"/>
    </row>
    <row r="12896" spans="1:14" x14ac:dyDescent="0.35">
      <c r="A12896" t="s">
        <v>18649</v>
      </c>
      <c r="B12896" t="s">
        <v>11725</v>
      </c>
      <c r="C12896" t="s">
        <v>15980</v>
      </c>
      <c r="D12896" t="s">
        <v>20173</v>
      </c>
      <c r="E12896" s="2">
        <v>67.433333333333337</v>
      </c>
      <c r="F12896" s="2">
        <v>3.5947734387872798</v>
      </c>
      <c r="G12896" s="2">
        <v>3.3668199044323615</v>
      </c>
      <c r="H12896" s="2">
        <v>1.1963305322128852</v>
      </c>
      <c r="I12896" s="2">
        <v>0.96837699785796671</v>
      </c>
      <c r="J12896" s="2">
        <v>80.672555555555562</v>
      </c>
      <c r="K12896" s="2">
        <v>80.672555555555562</v>
      </c>
      <c r="L12896" s="2">
        <f>24-Nurse[[#This Row],[Total RN Hours  (*Adjusted for 8 minimum)]]</f>
        <v>-56.672555555555562</v>
      </c>
      <c r="M12896" s="2">
        <v>8.3000000000000007</v>
      </c>
      <c r="N12896" s="2"/>
    </row>
    <row r="12897" spans="1:14" x14ac:dyDescent="0.35">
      <c r="A12897" t="s">
        <v>18639</v>
      </c>
      <c r="B12897" t="s">
        <v>10037</v>
      </c>
      <c r="C12897" t="s">
        <v>16230</v>
      </c>
      <c r="D12897" t="s">
        <v>19895</v>
      </c>
      <c r="E12897" s="2">
        <v>98.1</v>
      </c>
      <c r="F12897" s="2">
        <v>3.7192501982104429</v>
      </c>
      <c r="G12897" s="2">
        <v>3.5588696341601542</v>
      </c>
      <c r="H12897" s="2">
        <v>0.82243175897610155</v>
      </c>
      <c r="I12897" s="2">
        <v>0.66205119492581266</v>
      </c>
      <c r="J12897" s="2">
        <v>80.680555555555557</v>
      </c>
      <c r="K12897" s="2">
        <v>80.680555555555557</v>
      </c>
      <c r="L12897" s="2">
        <f>24-Nurse[[#This Row],[Total RN Hours  (*Adjusted for 8 minimum)]]</f>
        <v>-56.680555555555557</v>
      </c>
      <c r="M12897" s="2">
        <v>8.3000000000000007</v>
      </c>
      <c r="N12897" s="2"/>
    </row>
    <row r="12898" spans="1:14" x14ac:dyDescent="0.35">
      <c r="A12898" t="s">
        <v>18633</v>
      </c>
      <c r="B12898" t="s">
        <v>7906</v>
      </c>
      <c r="C12898" t="s">
        <v>14213</v>
      </c>
      <c r="D12898" t="s">
        <v>18820</v>
      </c>
      <c r="E12898" s="2">
        <v>129.55555555555554</v>
      </c>
      <c r="F12898" s="2">
        <v>3.558104631217839</v>
      </c>
      <c r="G12898" s="2">
        <v>3.162392795883362</v>
      </c>
      <c r="H12898" s="2">
        <v>0.62277015437392802</v>
      </c>
      <c r="I12898" s="2">
        <v>0.22705831903945115</v>
      </c>
      <c r="J12898" s="2">
        <v>80.683333333333337</v>
      </c>
      <c r="K12898" s="2">
        <v>80.683333333333337</v>
      </c>
      <c r="L12898" s="2">
        <f>24-Nurse[[#This Row],[Total RN Hours  (*Adjusted for 8 minimum)]]</f>
        <v>-56.683333333333337</v>
      </c>
      <c r="M12898" s="2">
        <v>8.3000000000000007</v>
      </c>
      <c r="N12898" s="2"/>
    </row>
    <row r="12899" spans="1:14" x14ac:dyDescent="0.35">
      <c r="A12899" t="s">
        <v>18639</v>
      </c>
      <c r="B12899" t="s">
        <v>10348</v>
      </c>
      <c r="C12899" t="s">
        <v>17650</v>
      </c>
      <c r="D12899" t="s">
        <v>19890</v>
      </c>
      <c r="E12899" s="2">
        <v>122.17777777777778</v>
      </c>
      <c r="F12899" s="2">
        <v>3.7905110949436165</v>
      </c>
      <c r="G12899" s="2">
        <v>3.4153774099672614</v>
      </c>
      <c r="H12899" s="2">
        <v>0.66043288468534012</v>
      </c>
      <c r="I12899" s="2">
        <v>0.31706074936340489</v>
      </c>
      <c r="J12899" s="2">
        <v>80.690222222222218</v>
      </c>
      <c r="K12899" s="2">
        <v>80.690222222222218</v>
      </c>
      <c r="L12899" s="2">
        <f>24-Nurse[[#This Row],[Total RN Hours  (*Adjusted for 8 minimum)]]</f>
        <v>-56.690222222222218</v>
      </c>
      <c r="M12899" s="2">
        <v>8.3000000000000007</v>
      </c>
      <c r="N12899" s="2"/>
    </row>
    <row r="12900" spans="1:14" x14ac:dyDescent="0.35">
      <c r="A12900" t="s">
        <v>18624</v>
      </c>
      <c r="B12900" t="s">
        <v>5974</v>
      </c>
      <c r="C12900" t="s">
        <v>15386</v>
      </c>
      <c r="D12900" t="s">
        <v>19457</v>
      </c>
      <c r="E12900" s="2">
        <v>83.311111111111117</v>
      </c>
      <c r="F12900" s="2">
        <v>3.4420552147239265</v>
      </c>
      <c r="G12900" s="2">
        <v>3.3149213123499597</v>
      </c>
      <c r="H12900" s="2">
        <v>0.96873833022139244</v>
      </c>
      <c r="I12900" s="2">
        <v>0.84160442784742606</v>
      </c>
      <c r="J12900" s="2">
        <v>80.706666666666678</v>
      </c>
      <c r="K12900" s="2">
        <v>80.706666666666678</v>
      </c>
      <c r="L12900" s="2">
        <f>24-Nurse[[#This Row],[Total RN Hours  (*Adjusted for 8 minimum)]]</f>
        <v>-56.706666666666678</v>
      </c>
      <c r="M12900" s="2">
        <v>8.3000000000000007</v>
      </c>
      <c r="N12900" s="2"/>
    </row>
    <row r="12901" spans="1:14" x14ac:dyDescent="0.35">
      <c r="A12901" t="s">
        <v>18639</v>
      </c>
      <c r="B12901" t="s">
        <v>10352</v>
      </c>
      <c r="C12901" t="s">
        <v>16230</v>
      </c>
      <c r="D12901" t="s">
        <v>19895</v>
      </c>
      <c r="E12901" s="2">
        <v>173.16666666666666</v>
      </c>
      <c r="F12901" s="2">
        <v>3.182409367982034</v>
      </c>
      <c r="G12901" s="2">
        <v>2.9464536413217837</v>
      </c>
      <c r="H12901" s="2">
        <v>0.46608533846647415</v>
      </c>
      <c r="I12901" s="2">
        <v>0.29147064485081808</v>
      </c>
      <c r="J12901" s="2">
        <v>80.710444444444434</v>
      </c>
      <c r="K12901" s="2">
        <v>80.710444444444434</v>
      </c>
      <c r="L12901" s="2">
        <f>24-Nurse[[#This Row],[Total RN Hours  (*Adjusted for 8 minimum)]]</f>
        <v>-56.710444444444434</v>
      </c>
      <c r="M12901" s="2">
        <v>8.3000000000000007</v>
      </c>
      <c r="N12901" s="2"/>
    </row>
    <row r="12902" spans="1:14" x14ac:dyDescent="0.35">
      <c r="A12902" t="s">
        <v>18633</v>
      </c>
      <c r="B12902" t="s">
        <v>8062</v>
      </c>
      <c r="C12902" t="s">
        <v>14213</v>
      </c>
      <c r="D12902" t="s">
        <v>18820</v>
      </c>
      <c r="E12902" s="2">
        <v>182.83333333333334</v>
      </c>
      <c r="F12902" s="2">
        <v>2.7702066241264052</v>
      </c>
      <c r="G12902" s="2">
        <v>2.6452142206016407</v>
      </c>
      <c r="H12902" s="2">
        <v>0.44149194773625039</v>
      </c>
      <c r="I12902" s="2">
        <v>0.31649954421148585</v>
      </c>
      <c r="J12902" s="2">
        <v>80.719444444444449</v>
      </c>
      <c r="K12902" s="2">
        <v>80.719444444444449</v>
      </c>
      <c r="L12902" s="2">
        <f>24-Nurse[[#This Row],[Total RN Hours  (*Adjusted for 8 minimum)]]</f>
        <v>-56.719444444444449</v>
      </c>
      <c r="M12902" s="2">
        <v>8.3000000000000007</v>
      </c>
      <c r="N12902" s="2"/>
    </row>
    <row r="12903" spans="1:14" x14ac:dyDescent="0.35">
      <c r="A12903" t="s">
        <v>18611</v>
      </c>
      <c r="B12903" t="s">
        <v>2211</v>
      </c>
      <c r="C12903" t="s">
        <v>14479</v>
      </c>
      <c r="D12903" t="s">
        <v>18710</v>
      </c>
      <c r="E12903" s="2">
        <v>141.32222222222222</v>
      </c>
      <c r="F12903" s="2">
        <v>3.1464195298372513</v>
      </c>
      <c r="G12903" s="2">
        <v>2.9261545719003066</v>
      </c>
      <c r="H12903" s="2">
        <v>0.57141835049925316</v>
      </c>
      <c r="I12903" s="2">
        <v>0.42419765704851009</v>
      </c>
      <c r="J12903" s="2">
        <v>80.754111111111115</v>
      </c>
      <c r="K12903" s="2">
        <v>80.754111111111115</v>
      </c>
      <c r="L12903" s="2">
        <f>24-Nurse[[#This Row],[Total RN Hours  (*Adjusted for 8 minimum)]]</f>
        <v>-56.754111111111115</v>
      </c>
      <c r="M12903" s="2">
        <v>8.3000000000000007</v>
      </c>
      <c r="N12903" s="2"/>
    </row>
    <row r="12904" spans="1:14" x14ac:dyDescent="0.35">
      <c r="A12904" t="s">
        <v>18633</v>
      </c>
      <c r="B12904" t="s">
        <v>7769</v>
      </c>
      <c r="C12904" t="s">
        <v>14842</v>
      </c>
      <c r="D12904" t="s">
        <v>19698</v>
      </c>
      <c r="E12904" s="2">
        <v>122.06666666666666</v>
      </c>
      <c r="F12904" s="2">
        <v>4.5190287638813045</v>
      </c>
      <c r="G12904" s="2">
        <v>4.3566402694338251</v>
      </c>
      <c r="H12904" s="2">
        <v>0.66156926997997456</v>
      </c>
      <c r="I12904" s="2">
        <v>0.4991807755324959</v>
      </c>
      <c r="J12904" s="2">
        <v>80.75555555555556</v>
      </c>
      <c r="K12904" s="2">
        <v>80.75555555555556</v>
      </c>
      <c r="L12904" s="2">
        <f>24-Nurse[[#This Row],[Total RN Hours  (*Adjusted for 8 minimum)]]</f>
        <v>-56.75555555555556</v>
      </c>
      <c r="M12904" s="2">
        <v>8.3000000000000007</v>
      </c>
      <c r="N12904" s="2"/>
    </row>
    <row r="12905" spans="1:14" x14ac:dyDescent="0.35">
      <c r="A12905" t="s">
        <v>18602</v>
      </c>
      <c r="B12905" t="s">
        <v>214</v>
      </c>
      <c r="C12905" t="s">
        <v>13719</v>
      </c>
      <c r="D12905" t="s">
        <v>18724</v>
      </c>
      <c r="E12905" s="2">
        <v>53.722222222222221</v>
      </c>
      <c r="F12905" s="2">
        <v>5.2163660806618406</v>
      </c>
      <c r="G12905" s="2">
        <v>4.9036463288521199</v>
      </c>
      <c r="H12905" s="2">
        <v>1.5039999999999998</v>
      </c>
      <c r="I12905" s="2">
        <v>1.2988293691830404</v>
      </c>
      <c r="J12905" s="2">
        <v>80.798222222222208</v>
      </c>
      <c r="K12905" s="2">
        <v>80.798222222222208</v>
      </c>
      <c r="L12905" s="2">
        <f>24-Nurse[[#This Row],[Total RN Hours  (*Adjusted for 8 minimum)]]</f>
        <v>-56.798222222222208</v>
      </c>
      <c r="M12905" s="2">
        <v>8.3000000000000007</v>
      </c>
      <c r="N12905" s="2"/>
    </row>
    <row r="12906" spans="1:14" x14ac:dyDescent="0.35">
      <c r="A12906" t="s">
        <v>18605</v>
      </c>
      <c r="B12906" t="s">
        <v>1121</v>
      </c>
      <c r="C12906" t="s">
        <v>13882</v>
      </c>
      <c r="D12906" t="s">
        <v>18794</v>
      </c>
      <c r="E12906" s="2">
        <v>181.42222222222222</v>
      </c>
      <c r="F12906" s="2">
        <v>4.7595792503674668</v>
      </c>
      <c r="G12906" s="2">
        <v>4.4662855218030382</v>
      </c>
      <c r="H12906" s="2">
        <v>0.44549179323860855</v>
      </c>
      <c r="I12906" s="2">
        <v>0.32369243018128369</v>
      </c>
      <c r="J12906" s="2">
        <v>80.822111111111113</v>
      </c>
      <c r="K12906" s="2">
        <v>80.822111111111113</v>
      </c>
      <c r="L12906" s="2">
        <f>24-Nurse[[#This Row],[Total RN Hours  (*Adjusted for 8 minimum)]]</f>
        <v>-56.822111111111113</v>
      </c>
      <c r="M12906" s="2">
        <v>8.3000000000000007</v>
      </c>
      <c r="N12906" s="2"/>
    </row>
    <row r="12907" spans="1:14" x14ac:dyDescent="0.35">
      <c r="A12907" t="s">
        <v>18631</v>
      </c>
      <c r="B12907" t="s">
        <v>7420</v>
      </c>
      <c r="C12907" t="s">
        <v>16639</v>
      </c>
      <c r="D12907" t="s">
        <v>18876</v>
      </c>
      <c r="E12907" s="2">
        <v>106.78888888888889</v>
      </c>
      <c r="F12907" s="2">
        <v>3.4002694828841951</v>
      </c>
      <c r="G12907" s="2">
        <v>3.3267308292581421</v>
      </c>
      <c r="H12907" s="2">
        <v>0.75686296951409837</v>
      </c>
      <c r="I12907" s="2">
        <v>0.68332431588804488</v>
      </c>
      <c r="J12907" s="2">
        <v>80.824555555555548</v>
      </c>
      <c r="K12907" s="2">
        <v>80.824555555555548</v>
      </c>
      <c r="L12907" s="2">
        <f>24-Nurse[[#This Row],[Total RN Hours  (*Adjusted for 8 minimum)]]</f>
        <v>-56.824555555555548</v>
      </c>
      <c r="M12907" s="2">
        <v>8.3000000000000007</v>
      </c>
      <c r="N12907" s="2"/>
    </row>
    <row r="12908" spans="1:14" x14ac:dyDescent="0.35">
      <c r="A12908" t="s">
        <v>18631</v>
      </c>
      <c r="B12908" t="s">
        <v>7514</v>
      </c>
      <c r="C12908" t="s">
        <v>15452</v>
      </c>
      <c r="D12908" t="s">
        <v>19359</v>
      </c>
      <c r="E12908" s="2">
        <v>106.81111111111112</v>
      </c>
      <c r="F12908" s="2">
        <v>3.6742931446998854</v>
      </c>
      <c r="G12908" s="2">
        <v>3.4959648392801417</v>
      </c>
      <c r="H12908" s="2">
        <v>0.75683033392281274</v>
      </c>
      <c r="I12908" s="2">
        <v>0.57850202850306875</v>
      </c>
      <c r="J12908" s="2">
        <v>80.837888888888884</v>
      </c>
      <c r="K12908" s="2">
        <v>80.837888888888884</v>
      </c>
      <c r="L12908" s="2">
        <f>24-Nurse[[#This Row],[Total RN Hours  (*Adjusted for 8 minimum)]]</f>
        <v>-56.837888888888884</v>
      </c>
      <c r="M12908" s="2">
        <v>8.3000000000000007</v>
      </c>
      <c r="N12908" s="2"/>
    </row>
    <row r="12909" spans="1:14" x14ac:dyDescent="0.35">
      <c r="A12909" t="s">
        <v>18605</v>
      </c>
      <c r="B12909" t="s">
        <v>12445</v>
      </c>
      <c r="C12909" t="s">
        <v>14006</v>
      </c>
      <c r="D12909" t="s">
        <v>18823</v>
      </c>
      <c r="E12909" s="2">
        <v>44.588888888888889</v>
      </c>
      <c r="F12909" s="2">
        <v>5.0023374034388244</v>
      </c>
      <c r="G12909" s="2">
        <v>4.6625492150510839</v>
      </c>
      <c r="H12909" s="2">
        <v>1.8134188886120113</v>
      </c>
      <c r="I12909" s="2">
        <v>1.4736307002242712</v>
      </c>
      <c r="J12909" s="2">
        <v>80.858333333333348</v>
      </c>
      <c r="K12909" s="2">
        <v>80.858333333333348</v>
      </c>
      <c r="L12909" s="2">
        <f>24-Nurse[[#This Row],[Total RN Hours  (*Adjusted for 8 minimum)]]</f>
        <v>-56.858333333333348</v>
      </c>
      <c r="M12909" s="2">
        <v>8.3000000000000007</v>
      </c>
      <c r="N12909" s="2"/>
    </row>
    <row r="12910" spans="1:14" x14ac:dyDescent="0.35">
      <c r="A12910" t="s">
        <v>18649</v>
      </c>
      <c r="B12910" t="s">
        <v>11821</v>
      </c>
      <c r="C12910" t="s">
        <v>18125</v>
      </c>
      <c r="D12910" t="s">
        <v>19618</v>
      </c>
      <c r="E12910" s="2">
        <v>76.033333333333331</v>
      </c>
      <c r="F12910" s="2">
        <v>5.1926055823469239</v>
      </c>
      <c r="G12910" s="2">
        <v>4.8203857957036389</v>
      </c>
      <c r="H12910" s="2">
        <v>1.0635978372059038</v>
      </c>
      <c r="I12910" s="2">
        <v>0.69137805056261881</v>
      </c>
      <c r="J12910" s="2">
        <v>80.86888888888889</v>
      </c>
      <c r="K12910" s="2">
        <v>80.86888888888889</v>
      </c>
      <c r="L12910" s="2">
        <f>24-Nurse[[#This Row],[Total RN Hours  (*Adjusted for 8 minimum)]]</f>
        <v>-56.86888888888889</v>
      </c>
      <c r="M12910" s="2">
        <v>8.3000000000000007</v>
      </c>
      <c r="N12910" s="2"/>
    </row>
    <row r="12911" spans="1:14" x14ac:dyDescent="0.35">
      <c r="A12911" t="s">
        <v>18636</v>
      </c>
      <c r="B12911" t="s">
        <v>8848</v>
      </c>
      <c r="C12911" t="s">
        <v>14274</v>
      </c>
      <c r="D12911" t="s">
        <v>19807</v>
      </c>
      <c r="E12911" s="2">
        <v>120.02222222222223</v>
      </c>
      <c r="F12911" s="2">
        <v>3.6607776337715237</v>
      </c>
      <c r="G12911" s="2">
        <v>3.3825263840029618</v>
      </c>
      <c r="H12911" s="2">
        <v>0.67381225698944636</v>
      </c>
      <c r="I12911" s="2">
        <v>0.49985187928161451</v>
      </c>
      <c r="J12911" s="2">
        <v>80.87244444444444</v>
      </c>
      <c r="K12911" s="2">
        <v>80.87244444444444</v>
      </c>
      <c r="L12911" s="2">
        <f>24-Nurse[[#This Row],[Total RN Hours  (*Adjusted for 8 minimum)]]</f>
        <v>-56.87244444444444</v>
      </c>
      <c r="M12911" s="2">
        <v>8.3000000000000007</v>
      </c>
      <c r="N12911" s="2"/>
    </row>
    <row r="12912" spans="1:14" x14ac:dyDescent="0.35">
      <c r="A12912" t="s">
        <v>18612</v>
      </c>
      <c r="B12912" t="s">
        <v>2533</v>
      </c>
      <c r="C12912" t="s">
        <v>14623</v>
      </c>
      <c r="D12912" t="s">
        <v>19030</v>
      </c>
      <c r="E12912" s="2">
        <v>43.288888888888891</v>
      </c>
      <c r="F12912" s="2">
        <v>4.8722484599589322</v>
      </c>
      <c r="G12912" s="2">
        <v>4.0589322381930177</v>
      </c>
      <c r="H12912" s="2">
        <v>1.8682109856262834</v>
      </c>
      <c r="I12912" s="2">
        <v>1.0548947638603694</v>
      </c>
      <c r="J12912" s="2">
        <v>80.872777777777785</v>
      </c>
      <c r="K12912" s="2">
        <v>80.872777777777785</v>
      </c>
      <c r="L12912" s="2">
        <f>24-Nurse[[#This Row],[Total RN Hours  (*Adjusted for 8 minimum)]]</f>
        <v>-56.872777777777785</v>
      </c>
      <c r="M12912" s="2">
        <v>8.3000000000000007</v>
      </c>
      <c r="N12912" s="2"/>
    </row>
    <row r="12913" spans="1:14" x14ac:dyDescent="0.35">
      <c r="A12913" t="s">
        <v>18606</v>
      </c>
      <c r="B12913" t="s">
        <v>1274</v>
      </c>
      <c r="C12913" t="s">
        <v>14080</v>
      </c>
      <c r="D12913" t="s">
        <v>18841</v>
      </c>
      <c r="E12913" s="2">
        <v>67.988888888888894</v>
      </c>
      <c r="F12913" s="2">
        <v>4.0847001143977764</v>
      </c>
      <c r="G12913" s="2">
        <v>3.7424579179604507</v>
      </c>
      <c r="H12913" s="2">
        <v>1.1905638176172575</v>
      </c>
      <c r="I12913" s="2">
        <v>0.85321784605327666</v>
      </c>
      <c r="J12913" s="2">
        <v>80.945111111111103</v>
      </c>
      <c r="K12913" s="2">
        <v>80.945111111111103</v>
      </c>
      <c r="L12913" s="2">
        <f>24-Nurse[[#This Row],[Total RN Hours  (*Adjusted for 8 minimum)]]</f>
        <v>-56.945111111111103</v>
      </c>
      <c r="M12913" s="2">
        <v>8.3000000000000007</v>
      </c>
      <c r="N12913" s="2"/>
    </row>
    <row r="12914" spans="1:14" x14ac:dyDescent="0.35">
      <c r="A12914" t="s">
        <v>18644</v>
      </c>
      <c r="B12914" t="s">
        <v>11055</v>
      </c>
      <c r="C12914" t="s">
        <v>17797</v>
      </c>
      <c r="D12914" t="s">
        <v>19134</v>
      </c>
      <c r="E12914" s="2">
        <v>79.077777777777783</v>
      </c>
      <c r="F12914" s="2">
        <v>4.3957425881691723</v>
      </c>
      <c r="G12914" s="2">
        <v>4.1291976956582825</v>
      </c>
      <c r="H12914" s="2">
        <v>1.0240972319797668</v>
      </c>
      <c r="I12914" s="2">
        <v>0.76794997892370376</v>
      </c>
      <c r="J12914" s="2">
        <v>80.983333333333334</v>
      </c>
      <c r="K12914" s="2">
        <v>80.983333333333334</v>
      </c>
      <c r="L12914" s="2">
        <f>24-Nurse[[#This Row],[Total RN Hours  (*Adjusted for 8 minimum)]]</f>
        <v>-56.983333333333334</v>
      </c>
      <c r="M12914" s="2">
        <v>8.3000000000000007</v>
      </c>
      <c r="N12914" s="2"/>
    </row>
    <row r="12915" spans="1:14" x14ac:dyDescent="0.35">
      <c r="A12915" t="s">
        <v>18614</v>
      </c>
      <c r="B12915" t="s">
        <v>3093</v>
      </c>
      <c r="C12915" t="s">
        <v>14693</v>
      </c>
      <c r="D12915" t="s">
        <v>19014</v>
      </c>
      <c r="E12915" s="2">
        <v>53.211111111111109</v>
      </c>
      <c r="F12915" s="2">
        <v>5.9909855919816257</v>
      </c>
      <c r="G12915" s="2">
        <v>5.532253079974943</v>
      </c>
      <c r="H12915" s="2">
        <v>1.5220317394027982</v>
      </c>
      <c r="I12915" s="2">
        <v>1.2509542702025476</v>
      </c>
      <c r="J12915" s="2">
        <v>80.989000000000004</v>
      </c>
      <c r="K12915" s="2">
        <v>80.989000000000004</v>
      </c>
      <c r="L12915" s="2">
        <f>24-Nurse[[#This Row],[Total RN Hours  (*Adjusted for 8 minimum)]]</f>
        <v>-56.989000000000004</v>
      </c>
      <c r="M12915" s="2">
        <v>8.3000000000000007</v>
      </c>
      <c r="N12915" s="2"/>
    </row>
    <row r="12916" spans="1:14" x14ac:dyDescent="0.35">
      <c r="A12916" t="s">
        <v>18618</v>
      </c>
      <c r="B12916" t="s">
        <v>4429</v>
      </c>
      <c r="C12916" t="s">
        <v>15440</v>
      </c>
      <c r="D12916" t="s">
        <v>18709</v>
      </c>
      <c r="E12916" s="2">
        <v>90.75555555555556</v>
      </c>
      <c r="F12916" s="2">
        <v>2.8830864348677765</v>
      </c>
      <c r="G12916" s="2">
        <v>2.6905668462291867</v>
      </c>
      <c r="H12916" s="2">
        <v>0.89239960822722808</v>
      </c>
      <c r="I12916" s="2">
        <v>0.69988001958863855</v>
      </c>
      <c r="J12916" s="2">
        <v>80.990222222222215</v>
      </c>
      <c r="K12916" s="2">
        <v>80.990222222222215</v>
      </c>
      <c r="L12916" s="2">
        <f>24-Nurse[[#This Row],[Total RN Hours  (*Adjusted for 8 minimum)]]</f>
        <v>-56.990222222222215</v>
      </c>
      <c r="M12916" s="2">
        <v>8.3000000000000007</v>
      </c>
      <c r="N12916" s="2"/>
    </row>
    <row r="12917" spans="1:14" x14ac:dyDescent="0.35">
      <c r="A12917" t="s">
        <v>18639</v>
      </c>
      <c r="B12917" t="s">
        <v>10177</v>
      </c>
      <c r="C12917" t="s">
        <v>17602</v>
      </c>
      <c r="D12917" t="s">
        <v>19690</v>
      </c>
      <c r="E12917" s="2">
        <v>79.422222222222217</v>
      </c>
      <c r="F12917" s="2">
        <v>3.2796684387241188</v>
      </c>
      <c r="G12917" s="2">
        <v>2.6740864577504198</v>
      </c>
      <c r="H12917" s="2">
        <v>1.0200335758254058</v>
      </c>
      <c r="I12917" s="2">
        <v>0.41555679910464471</v>
      </c>
      <c r="J12917" s="2">
        <v>81.013333333333335</v>
      </c>
      <c r="K12917" s="2">
        <v>81.013333333333335</v>
      </c>
      <c r="L12917" s="2">
        <f>24-Nurse[[#This Row],[Total RN Hours  (*Adjusted for 8 minimum)]]</f>
        <v>-57.013333333333335</v>
      </c>
      <c r="M12917" s="2">
        <v>8.3000000000000007</v>
      </c>
      <c r="N12917" s="2"/>
    </row>
    <row r="12918" spans="1:14" x14ac:dyDescent="0.35">
      <c r="A12918" t="s">
        <v>18651</v>
      </c>
      <c r="B12918" t="s">
        <v>12158</v>
      </c>
      <c r="C12918" t="s">
        <v>18286</v>
      </c>
      <c r="D12918" t="s">
        <v>19286</v>
      </c>
      <c r="E12918" s="2">
        <v>60.711111111111109</v>
      </c>
      <c r="F12918" s="2">
        <v>3.7799963396778922</v>
      </c>
      <c r="G12918" s="2">
        <v>3.4459553440702781</v>
      </c>
      <c r="H12918" s="2">
        <v>1.3347364568081992</v>
      </c>
      <c r="I12918" s="2">
        <v>1.0006954612005858</v>
      </c>
      <c r="J12918" s="2">
        <v>81.033333333333331</v>
      </c>
      <c r="K12918" s="2">
        <v>81.033333333333331</v>
      </c>
      <c r="L12918" s="2">
        <f>24-Nurse[[#This Row],[Total RN Hours  (*Adjusted for 8 minimum)]]</f>
        <v>-57.033333333333331</v>
      </c>
      <c r="M12918" s="2">
        <v>8.3000000000000007</v>
      </c>
      <c r="N12918" s="2"/>
    </row>
    <row r="12919" spans="1:14" x14ac:dyDescent="0.35">
      <c r="A12919" t="s">
        <v>18622</v>
      </c>
      <c r="B12919" t="s">
        <v>5435</v>
      </c>
      <c r="C12919" t="s">
        <v>15833</v>
      </c>
      <c r="D12919" t="s">
        <v>18876</v>
      </c>
      <c r="E12919" s="2">
        <v>84.822222222222223</v>
      </c>
      <c r="F12919" s="2">
        <v>3.2248768666492005</v>
      </c>
      <c r="G12919" s="2">
        <v>3.001567985328792</v>
      </c>
      <c r="H12919" s="2">
        <v>0.95577023840712583</v>
      </c>
      <c r="I12919" s="2">
        <v>0.73246135708671734</v>
      </c>
      <c r="J12919" s="2">
        <v>81.070555555555543</v>
      </c>
      <c r="K12919" s="2">
        <v>81.070555555555543</v>
      </c>
      <c r="L12919" s="2">
        <f>24-Nurse[[#This Row],[Total RN Hours  (*Adjusted for 8 minimum)]]</f>
        <v>-57.070555555555543</v>
      </c>
      <c r="M12919" s="2">
        <v>8.3000000000000007</v>
      </c>
      <c r="N12919" s="2"/>
    </row>
    <row r="12920" spans="1:14" x14ac:dyDescent="0.35">
      <c r="A12920" t="s">
        <v>18606</v>
      </c>
      <c r="B12920" t="s">
        <v>1268</v>
      </c>
      <c r="C12920" t="s">
        <v>14147</v>
      </c>
      <c r="D12920" t="s">
        <v>18837</v>
      </c>
      <c r="E12920" s="2">
        <v>90.888888888888886</v>
      </c>
      <c r="F12920" s="2">
        <v>3.7304376528117364</v>
      </c>
      <c r="G12920" s="2">
        <v>3.4155232273838632</v>
      </c>
      <c r="H12920" s="2">
        <v>0.89212347188264063</v>
      </c>
      <c r="I12920" s="2">
        <v>0.64077872860635698</v>
      </c>
      <c r="J12920" s="2">
        <v>81.084111111111113</v>
      </c>
      <c r="K12920" s="2">
        <v>81.084111111111113</v>
      </c>
      <c r="L12920" s="2">
        <f>24-Nurse[[#This Row],[Total RN Hours  (*Adjusted for 8 minimum)]]</f>
        <v>-57.084111111111113</v>
      </c>
      <c r="M12920" s="2">
        <v>8.3000000000000007</v>
      </c>
      <c r="N12920" s="2"/>
    </row>
    <row r="12921" spans="1:14" x14ac:dyDescent="0.35">
      <c r="A12921" t="s">
        <v>18639</v>
      </c>
      <c r="B12921" t="s">
        <v>10160</v>
      </c>
      <c r="C12921" t="s">
        <v>17590</v>
      </c>
      <c r="D12921" t="s">
        <v>19889</v>
      </c>
      <c r="E12921" s="2">
        <v>116.71111111111111</v>
      </c>
      <c r="F12921" s="2">
        <v>3.4201304265041887</v>
      </c>
      <c r="G12921" s="2">
        <v>3.2828817593297788</v>
      </c>
      <c r="H12921" s="2">
        <v>0.69493145468392992</v>
      </c>
      <c r="I12921" s="2">
        <v>0.60641279512566648</v>
      </c>
      <c r="J12921" s="2">
        <v>81.106222222222215</v>
      </c>
      <c r="K12921" s="2">
        <v>81.106222222222215</v>
      </c>
      <c r="L12921" s="2">
        <f>24-Nurse[[#This Row],[Total RN Hours  (*Adjusted for 8 minimum)]]</f>
        <v>-57.106222222222215</v>
      </c>
      <c r="M12921" s="2">
        <v>8.3000000000000007</v>
      </c>
      <c r="N12921" s="2"/>
    </row>
    <row r="12922" spans="1:14" x14ac:dyDescent="0.35">
      <c r="A12922" t="s">
        <v>18621</v>
      </c>
      <c r="B12922" t="s">
        <v>5024</v>
      </c>
      <c r="C12922" t="s">
        <v>14080</v>
      </c>
      <c r="D12922" t="s">
        <v>18773</v>
      </c>
      <c r="E12922" s="2">
        <v>114.97777777777777</v>
      </c>
      <c r="F12922" s="2">
        <v>2.8997149207576345</v>
      </c>
      <c r="G12922" s="2">
        <v>2.8158339775802093</v>
      </c>
      <c r="H12922" s="2">
        <v>0.70549864708156163</v>
      </c>
      <c r="I12922" s="2">
        <v>0.6683900270583687</v>
      </c>
      <c r="J12922" s="2">
        <v>81.11666666666666</v>
      </c>
      <c r="K12922" s="2">
        <v>81.11666666666666</v>
      </c>
      <c r="L12922" s="2">
        <f>24-Nurse[[#This Row],[Total RN Hours  (*Adjusted for 8 minimum)]]</f>
        <v>-57.11666666666666</v>
      </c>
      <c r="M12922" s="2">
        <v>8.3000000000000007</v>
      </c>
      <c r="N12922" s="2"/>
    </row>
    <row r="12923" spans="1:14" x14ac:dyDescent="0.35">
      <c r="A12923" t="s">
        <v>18640</v>
      </c>
      <c r="B12923" t="s">
        <v>10443</v>
      </c>
      <c r="C12923" t="s">
        <v>17667</v>
      </c>
      <c r="D12923" t="s">
        <v>19923</v>
      </c>
      <c r="E12923" s="2">
        <v>12.688888888888888</v>
      </c>
      <c r="F12923" s="2">
        <v>6.7993432574430823</v>
      </c>
      <c r="G12923" s="2">
        <v>5.531392294220665</v>
      </c>
      <c r="H12923" s="2">
        <v>6.3928196147110334</v>
      </c>
      <c r="I12923" s="2">
        <v>5.1248686514886161</v>
      </c>
      <c r="J12923" s="2">
        <v>81.117777777777775</v>
      </c>
      <c r="K12923" s="2">
        <v>81.117777777777775</v>
      </c>
      <c r="L12923" s="2">
        <f>24-Nurse[[#This Row],[Total RN Hours  (*Adjusted for 8 minimum)]]</f>
        <v>-57.117777777777775</v>
      </c>
      <c r="M12923" s="2">
        <v>8.3000000000000007</v>
      </c>
      <c r="N12923" s="2"/>
    </row>
    <row r="12924" spans="1:14" x14ac:dyDescent="0.35">
      <c r="A12924" t="s">
        <v>18618</v>
      </c>
      <c r="B12924" t="s">
        <v>4590</v>
      </c>
      <c r="C12924" t="s">
        <v>14161</v>
      </c>
      <c r="D12924" t="s">
        <v>18655</v>
      </c>
      <c r="E12924" s="2">
        <v>40.12222222222222</v>
      </c>
      <c r="F12924" s="2">
        <v>7.1359540293547505</v>
      </c>
      <c r="G12924" s="2">
        <v>6.3096178343949045</v>
      </c>
      <c r="H12924" s="2">
        <v>2.022076986984215</v>
      </c>
      <c r="I12924" s="2">
        <v>1.3394295209083358</v>
      </c>
      <c r="J12924" s="2">
        <v>81.130222222222216</v>
      </c>
      <c r="K12924" s="2">
        <v>81.130222222222216</v>
      </c>
      <c r="L12924" s="2">
        <f>24-Nurse[[#This Row],[Total RN Hours  (*Adjusted for 8 minimum)]]</f>
        <v>-57.130222222222216</v>
      </c>
      <c r="M12924" s="2">
        <v>8.3000000000000007</v>
      </c>
      <c r="N12924" s="2"/>
    </row>
    <row r="12925" spans="1:14" x14ac:dyDescent="0.35">
      <c r="A12925" t="s">
        <v>18608</v>
      </c>
      <c r="B12925" t="s">
        <v>1558</v>
      </c>
      <c r="C12925" t="s">
        <v>14258</v>
      </c>
      <c r="D12925" t="s">
        <v>18883</v>
      </c>
      <c r="E12925" s="2">
        <v>74.62222222222222</v>
      </c>
      <c r="F12925" s="2">
        <v>4.5715336509827287</v>
      </c>
      <c r="G12925" s="2">
        <v>4.2838996426444318</v>
      </c>
      <c r="H12925" s="2">
        <v>1.087263251935676</v>
      </c>
      <c r="I12925" s="2">
        <v>0.88896813579511624</v>
      </c>
      <c r="J12925" s="2">
        <v>81.134</v>
      </c>
      <c r="K12925" s="2">
        <v>81.134</v>
      </c>
      <c r="L12925" s="2">
        <f>24-Nurse[[#This Row],[Total RN Hours  (*Adjusted for 8 minimum)]]</f>
        <v>-57.134</v>
      </c>
      <c r="M12925" s="2">
        <v>8.3000000000000007</v>
      </c>
      <c r="N12925" s="2"/>
    </row>
    <row r="12926" spans="1:14" x14ac:dyDescent="0.35">
      <c r="A12926" t="s">
        <v>18623</v>
      </c>
      <c r="B12926" t="s">
        <v>5809</v>
      </c>
      <c r="C12926" t="s">
        <v>16002</v>
      </c>
      <c r="D12926" t="s">
        <v>19448</v>
      </c>
      <c r="E12926" s="2">
        <v>64.87777777777778</v>
      </c>
      <c r="F12926" s="2">
        <v>3.9986059256722037</v>
      </c>
      <c r="G12926" s="2">
        <v>3.5501164582976537</v>
      </c>
      <c r="H12926" s="2">
        <v>1.2506987497859221</v>
      </c>
      <c r="I12926" s="2">
        <v>0.80220928241137179</v>
      </c>
      <c r="J12926" s="2">
        <v>81.142555555555546</v>
      </c>
      <c r="K12926" s="2">
        <v>81.142555555555546</v>
      </c>
      <c r="L12926" s="2">
        <f>24-Nurse[[#This Row],[Total RN Hours  (*Adjusted for 8 minimum)]]</f>
        <v>-57.142555555555546</v>
      </c>
      <c r="M12926" s="2">
        <v>8.3000000000000007</v>
      </c>
      <c r="N12926" s="2"/>
    </row>
    <row r="12927" spans="1:14" x14ac:dyDescent="0.35">
      <c r="A12927" t="s">
        <v>18631</v>
      </c>
      <c r="B12927" t="s">
        <v>7373</v>
      </c>
      <c r="C12927" t="s">
        <v>15747</v>
      </c>
      <c r="D12927" t="s">
        <v>19653</v>
      </c>
      <c r="E12927" s="2">
        <v>158.98888888888888</v>
      </c>
      <c r="F12927" s="2">
        <v>2.4461101404710326</v>
      </c>
      <c r="G12927" s="2">
        <v>2.2822063037249287</v>
      </c>
      <c r="H12927" s="2">
        <v>0.51037598714096022</v>
      </c>
      <c r="I12927" s="2">
        <v>0.3464721503948564</v>
      </c>
      <c r="J12927" s="2">
        <v>81.144111111111101</v>
      </c>
      <c r="K12927" s="2">
        <v>81.144111111111101</v>
      </c>
      <c r="L12927" s="2">
        <f>24-Nurse[[#This Row],[Total RN Hours  (*Adjusted for 8 minimum)]]</f>
        <v>-57.144111111111101</v>
      </c>
      <c r="M12927" s="2">
        <v>8.3000000000000007</v>
      </c>
      <c r="N12927" s="2"/>
    </row>
    <row r="12928" spans="1:14" x14ac:dyDescent="0.35">
      <c r="A12928" t="s">
        <v>18628</v>
      </c>
      <c r="B12928" t="s">
        <v>6958</v>
      </c>
      <c r="C12928" t="s">
        <v>16470</v>
      </c>
      <c r="D12928" t="s">
        <v>18778</v>
      </c>
      <c r="E12928" s="2">
        <v>101.17777777777778</v>
      </c>
      <c r="F12928" s="2">
        <v>4.449740830221832</v>
      </c>
      <c r="G12928" s="2">
        <v>4.0260926861410056</v>
      </c>
      <c r="H12928" s="2">
        <v>0.80204370744564024</v>
      </c>
      <c r="I12928" s="2">
        <v>0.40807599385020865</v>
      </c>
      <c r="J12928" s="2">
        <v>81.149000000000001</v>
      </c>
      <c r="K12928" s="2">
        <v>81.149000000000001</v>
      </c>
      <c r="L12928" s="2">
        <f>24-Nurse[[#This Row],[Total RN Hours  (*Adjusted for 8 minimum)]]</f>
        <v>-57.149000000000001</v>
      </c>
      <c r="M12928" s="2">
        <v>8.3000000000000007</v>
      </c>
      <c r="N12928" s="2"/>
    </row>
    <row r="12929" spans="1:14" x14ac:dyDescent="0.35">
      <c r="A12929" t="s">
        <v>18623</v>
      </c>
      <c r="B12929" t="s">
        <v>5687</v>
      </c>
      <c r="C12929" t="s">
        <v>15955</v>
      </c>
      <c r="D12929" t="s">
        <v>18702</v>
      </c>
      <c r="E12929" s="2">
        <v>107.76666666666667</v>
      </c>
      <c r="F12929" s="2">
        <v>3.3993937519331885</v>
      </c>
      <c r="G12929" s="2">
        <v>3.0395061346530565</v>
      </c>
      <c r="H12929" s="2">
        <v>0.75304155067532741</v>
      </c>
      <c r="I12929" s="2">
        <v>0.47340962985874835</v>
      </c>
      <c r="J12929" s="2">
        <v>81.152777777777786</v>
      </c>
      <c r="K12929" s="2">
        <v>81.152777777777786</v>
      </c>
      <c r="L12929" s="2">
        <f>24-Nurse[[#This Row],[Total RN Hours  (*Adjusted for 8 minimum)]]</f>
        <v>-57.152777777777786</v>
      </c>
      <c r="M12929" s="2">
        <v>8.3000000000000007</v>
      </c>
      <c r="N12929" s="2"/>
    </row>
    <row r="12930" spans="1:14" x14ac:dyDescent="0.35">
      <c r="A12930" t="s">
        <v>18601</v>
      </c>
      <c r="B12930" t="s">
        <v>20347</v>
      </c>
      <c r="C12930" t="s">
        <v>13595</v>
      </c>
      <c r="D12930" t="s">
        <v>18661</v>
      </c>
      <c r="E12930" s="2">
        <v>137.42222222222222</v>
      </c>
      <c r="F12930" s="2">
        <v>3.7776374514877107</v>
      </c>
      <c r="G12930" s="2">
        <v>3.5308910090556278</v>
      </c>
      <c r="H12930" s="2">
        <v>0.59060478654592496</v>
      </c>
      <c r="I12930" s="2">
        <v>0.42305869987063394</v>
      </c>
      <c r="J12930" s="2">
        <v>81.162222222222226</v>
      </c>
      <c r="K12930" s="2">
        <v>81.162222222222226</v>
      </c>
      <c r="L12930" s="2">
        <f>24-Nurse[[#This Row],[Total RN Hours  (*Adjusted for 8 minimum)]]</f>
        <v>-57.162222222222226</v>
      </c>
      <c r="M12930" s="2">
        <v>8.3000000000000007</v>
      </c>
      <c r="N12930" s="2"/>
    </row>
    <row r="12931" spans="1:14" x14ac:dyDescent="0.35">
      <c r="A12931" t="s">
        <v>18633</v>
      </c>
      <c r="B12931" t="s">
        <v>7728</v>
      </c>
      <c r="C12931" t="s">
        <v>14017</v>
      </c>
      <c r="D12931" t="s">
        <v>19688</v>
      </c>
      <c r="E12931" s="2">
        <v>154.37777777777777</v>
      </c>
      <c r="F12931" s="2">
        <v>3.9729797034691234</v>
      </c>
      <c r="G12931" s="2">
        <v>3.8131985029509141</v>
      </c>
      <c r="H12931" s="2">
        <v>0.5258240967324026</v>
      </c>
      <c r="I12931" s="2">
        <v>0.36604289621419323</v>
      </c>
      <c r="J12931" s="2">
        <v>81.175555555555562</v>
      </c>
      <c r="K12931" s="2">
        <v>81.175555555555562</v>
      </c>
      <c r="L12931" s="2">
        <f>24-Nurse[[#This Row],[Total RN Hours  (*Adjusted for 8 minimum)]]</f>
        <v>-57.175555555555562</v>
      </c>
      <c r="M12931" s="2">
        <v>8.3000000000000007</v>
      </c>
      <c r="N12931" s="2"/>
    </row>
    <row r="12932" spans="1:14" x14ac:dyDescent="0.35">
      <c r="A12932" t="s">
        <v>18610</v>
      </c>
      <c r="B12932" t="s">
        <v>1885</v>
      </c>
      <c r="C12932" t="s">
        <v>14340</v>
      </c>
      <c r="D12932" t="s">
        <v>18901</v>
      </c>
      <c r="E12932" s="2">
        <v>165.76666666666668</v>
      </c>
      <c r="F12932" s="2">
        <v>3.4941899591125409</v>
      </c>
      <c r="G12932" s="2">
        <v>3.1767021918359135</v>
      </c>
      <c r="H12932" s="2">
        <v>0.48981567129164144</v>
      </c>
      <c r="I12932" s="2">
        <v>0.3205603592734097</v>
      </c>
      <c r="J12932" s="2">
        <v>81.195111111111103</v>
      </c>
      <c r="K12932" s="2">
        <v>81.195111111111103</v>
      </c>
      <c r="L12932" s="2">
        <f>24-Nurse[[#This Row],[Total RN Hours  (*Adjusted for 8 minimum)]]</f>
        <v>-57.195111111111103</v>
      </c>
      <c r="M12932" s="2">
        <v>8.3000000000000007</v>
      </c>
      <c r="N12932" s="2"/>
    </row>
    <row r="12933" spans="1:14" x14ac:dyDescent="0.35">
      <c r="A12933" t="s">
        <v>18633</v>
      </c>
      <c r="B12933" t="s">
        <v>7899</v>
      </c>
      <c r="C12933" t="s">
        <v>14213</v>
      </c>
      <c r="D12933" t="s">
        <v>18820</v>
      </c>
      <c r="E12933" s="2">
        <v>356.13333333333333</v>
      </c>
      <c r="F12933" s="2">
        <v>2.914782540871085</v>
      </c>
      <c r="G12933" s="2">
        <v>2.7633679645575939</v>
      </c>
      <c r="H12933" s="2">
        <v>0.22811587420441787</v>
      </c>
      <c r="I12933" s="2">
        <v>7.6701297890927236E-2</v>
      </c>
      <c r="J12933" s="2">
        <v>81.239666666666679</v>
      </c>
      <c r="K12933" s="2">
        <v>81.239666666666679</v>
      </c>
      <c r="L12933" s="2">
        <f>24-Nurse[[#This Row],[Total RN Hours  (*Adjusted for 8 minimum)]]</f>
        <v>-57.239666666666679</v>
      </c>
      <c r="M12933" s="2">
        <v>8.3000000000000007</v>
      </c>
      <c r="N12933" s="2"/>
    </row>
    <row r="12934" spans="1:14" x14ac:dyDescent="0.35">
      <c r="A12934" t="s">
        <v>18610</v>
      </c>
      <c r="B12934" t="s">
        <v>2168</v>
      </c>
      <c r="C12934" t="s">
        <v>14313</v>
      </c>
      <c r="D12934" t="s">
        <v>18788</v>
      </c>
      <c r="E12934" s="2">
        <v>97.4</v>
      </c>
      <c r="F12934" s="2">
        <v>4.0305156285649097</v>
      </c>
      <c r="G12934" s="2">
        <v>3.7559320100387859</v>
      </c>
      <c r="H12934" s="2">
        <v>0.83413073237508528</v>
      </c>
      <c r="I12934" s="2">
        <v>0.62143394934976037</v>
      </c>
      <c r="J12934" s="2">
        <v>81.244333333333316</v>
      </c>
      <c r="K12934" s="2">
        <v>81.244333333333316</v>
      </c>
      <c r="L12934" s="2">
        <f>24-Nurse[[#This Row],[Total RN Hours  (*Adjusted for 8 minimum)]]</f>
        <v>-57.244333333333316</v>
      </c>
      <c r="M12934" s="2">
        <v>8.3000000000000007</v>
      </c>
      <c r="N12934" s="2"/>
    </row>
    <row r="12935" spans="1:14" x14ac:dyDescent="0.35">
      <c r="A12935" t="s">
        <v>18610</v>
      </c>
      <c r="B12935" t="s">
        <v>20495</v>
      </c>
      <c r="C12935" t="s">
        <v>14334</v>
      </c>
      <c r="D12935" t="s">
        <v>18811</v>
      </c>
      <c r="E12935" s="2">
        <v>142.11111111111111</v>
      </c>
      <c r="F12935" s="2">
        <v>3.925340109460516</v>
      </c>
      <c r="G12935" s="2">
        <v>3.7738741204065676</v>
      </c>
      <c r="H12935" s="2">
        <v>0.57179437060203275</v>
      </c>
      <c r="I12935" s="2">
        <v>0.42697419859265051</v>
      </c>
      <c r="J12935" s="2">
        <v>81.258333333333326</v>
      </c>
      <c r="K12935" s="2">
        <v>81.258333333333326</v>
      </c>
      <c r="L12935" s="2">
        <f>24-Nurse[[#This Row],[Total RN Hours  (*Adjusted for 8 minimum)]]</f>
        <v>-57.258333333333326</v>
      </c>
      <c r="M12935" s="2">
        <v>8.3000000000000007</v>
      </c>
      <c r="N12935" s="2"/>
    </row>
    <row r="12936" spans="1:14" x14ac:dyDescent="0.35">
      <c r="A12936" t="s">
        <v>18631</v>
      </c>
      <c r="B12936" t="s">
        <v>7310</v>
      </c>
      <c r="C12936" t="s">
        <v>16618</v>
      </c>
      <c r="D12936" t="s">
        <v>19657</v>
      </c>
      <c r="E12936" s="2">
        <v>100.1</v>
      </c>
      <c r="F12936" s="2">
        <v>4.2227916527916527</v>
      </c>
      <c r="G12936" s="2">
        <v>3.8751626151626151</v>
      </c>
      <c r="H12936" s="2">
        <v>0.81233766233766247</v>
      </c>
      <c r="I12936" s="2">
        <v>0.52059718059718063</v>
      </c>
      <c r="J12936" s="2">
        <v>81.315000000000012</v>
      </c>
      <c r="K12936" s="2">
        <v>81.315000000000012</v>
      </c>
      <c r="L12936" s="2">
        <f>24-Nurse[[#This Row],[Total RN Hours  (*Adjusted for 8 minimum)]]</f>
        <v>-57.315000000000012</v>
      </c>
      <c r="M12936" s="2">
        <v>8.3000000000000007</v>
      </c>
      <c r="N12936" s="2"/>
    </row>
    <row r="12937" spans="1:14" x14ac:dyDescent="0.35">
      <c r="A12937" t="s">
        <v>18607</v>
      </c>
      <c r="B12937" t="s">
        <v>1426</v>
      </c>
      <c r="C12937" t="s">
        <v>13698</v>
      </c>
      <c r="D12937" t="s">
        <v>18874</v>
      </c>
      <c r="E12937" s="2">
        <v>191.22222222222223</v>
      </c>
      <c r="F12937" s="2">
        <v>3.0366647298082512</v>
      </c>
      <c r="G12937" s="2">
        <v>2.7272806507844276</v>
      </c>
      <c r="H12937" s="2">
        <v>0.42526147588611268</v>
      </c>
      <c r="I12937" s="2">
        <v>0.11654561301568855</v>
      </c>
      <c r="J12937" s="2">
        <v>81.319444444444443</v>
      </c>
      <c r="K12937" s="2">
        <v>81.319444444444443</v>
      </c>
      <c r="L12937" s="2">
        <f>24-Nurse[[#This Row],[Total RN Hours  (*Adjusted for 8 minimum)]]</f>
        <v>-57.319444444444443</v>
      </c>
      <c r="M12937" s="2">
        <v>8.3000000000000007</v>
      </c>
      <c r="N12937" s="2"/>
    </row>
    <row r="12938" spans="1:14" x14ac:dyDescent="0.35">
      <c r="A12938" t="s">
        <v>18633</v>
      </c>
      <c r="B12938" t="s">
        <v>7639</v>
      </c>
      <c r="C12938" t="s">
        <v>16742</v>
      </c>
      <c r="D12938" t="s">
        <v>19687</v>
      </c>
      <c r="E12938" s="2">
        <v>167.55555555555554</v>
      </c>
      <c r="F12938" s="2">
        <v>3.2804058355437666</v>
      </c>
      <c r="G12938" s="2">
        <v>3.1196618037135275</v>
      </c>
      <c r="H12938" s="2">
        <v>0.48536273209549069</v>
      </c>
      <c r="I12938" s="2">
        <v>0.32461870026525202</v>
      </c>
      <c r="J12938" s="2">
        <v>81.325222222222209</v>
      </c>
      <c r="K12938" s="2">
        <v>81.325222222222209</v>
      </c>
      <c r="L12938" s="2">
        <f>24-Nurse[[#This Row],[Total RN Hours  (*Adjusted for 8 minimum)]]</f>
        <v>-57.325222222222209</v>
      </c>
      <c r="M12938" s="2">
        <v>8.3000000000000007</v>
      </c>
      <c r="N12938" s="2"/>
    </row>
    <row r="12939" spans="1:14" x14ac:dyDescent="0.35">
      <c r="A12939" t="s">
        <v>18622</v>
      </c>
      <c r="B12939" t="s">
        <v>5462</v>
      </c>
      <c r="C12939" t="s">
        <v>15760</v>
      </c>
      <c r="D12939" t="s">
        <v>19165</v>
      </c>
      <c r="E12939" s="2">
        <v>124.13333333333334</v>
      </c>
      <c r="F12939" s="2">
        <v>3.492143752237737</v>
      </c>
      <c r="G12939" s="2">
        <v>3.2899194414607948</v>
      </c>
      <c r="H12939" s="2">
        <v>0.65532044396706046</v>
      </c>
      <c r="I12939" s="2">
        <v>0.50812209094163974</v>
      </c>
      <c r="J12939" s="2">
        <v>81.347111111111104</v>
      </c>
      <c r="K12939" s="2">
        <v>81.347111111111104</v>
      </c>
      <c r="L12939" s="2">
        <f>24-Nurse[[#This Row],[Total RN Hours  (*Adjusted for 8 minimum)]]</f>
        <v>-57.347111111111104</v>
      </c>
      <c r="M12939" s="2">
        <v>8.3000000000000007</v>
      </c>
      <c r="N12939" s="2"/>
    </row>
    <row r="12940" spans="1:14" x14ac:dyDescent="0.35">
      <c r="A12940" t="s">
        <v>18636</v>
      </c>
      <c r="B12940" t="s">
        <v>9326</v>
      </c>
      <c r="C12940" t="s">
        <v>17243</v>
      </c>
      <c r="D12940" t="s">
        <v>18699</v>
      </c>
      <c r="E12940" s="2">
        <v>120.46666666666667</v>
      </c>
      <c r="F12940" s="2">
        <v>3.2721057000553406</v>
      </c>
      <c r="G12940" s="2">
        <v>2.8114757424829366</v>
      </c>
      <c r="H12940" s="2">
        <v>0.67562073418188517</v>
      </c>
      <c r="I12940" s="2">
        <v>0.3981202730123593</v>
      </c>
      <c r="J12940" s="2">
        <v>81.389777777777766</v>
      </c>
      <c r="K12940" s="2">
        <v>81.389777777777766</v>
      </c>
      <c r="L12940" s="2">
        <f>24-Nurse[[#This Row],[Total RN Hours  (*Adjusted for 8 minimum)]]</f>
        <v>-57.389777777777766</v>
      </c>
      <c r="M12940" s="2">
        <v>8.3000000000000007</v>
      </c>
      <c r="N12940" s="2"/>
    </row>
    <row r="12941" spans="1:14" x14ac:dyDescent="0.35">
      <c r="A12941" t="s">
        <v>18639</v>
      </c>
      <c r="B12941" t="s">
        <v>10180</v>
      </c>
      <c r="C12941" t="s">
        <v>17603</v>
      </c>
      <c r="D12941" t="s">
        <v>18663</v>
      </c>
      <c r="E12941" s="2">
        <v>54.788888888888891</v>
      </c>
      <c r="F12941" s="2">
        <v>4.4936949908740615</v>
      </c>
      <c r="G12941" s="2">
        <v>4.1350679375380244</v>
      </c>
      <c r="H12941" s="2">
        <v>1.485800040559724</v>
      </c>
      <c r="I12941" s="2">
        <v>1.1271729872236869</v>
      </c>
      <c r="J12941" s="2">
        <v>81.405333333333331</v>
      </c>
      <c r="K12941" s="2">
        <v>81.405333333333331</v>
      </c>
      <c r="L12941" s="2">
        <f>24-Nurse[[#This Row],[Total RN Hours  (*Adjusted for 8 minimum)]]</f>
        <v>-57.405333333333331</v>
      </c>
      <c r="M12941" s="2">
        <v>8.3000000000000007</v>
      </c>
      <c r="N12941" s="2"/>
    </row>
    <row r="12942" spans="1:14" x14ac:dyDescent="0.35">
      <c r="A12942" t="s">
        <v>18639</v>
      </c>
      <c r="B12942" t="s">
        <v>10162</v>
      </c>
      <c r="C12942" t="s">
        <v>13868</v>
      </c>
      <c r="D12942" t="s">
        <v>19919</v>
      </c>
      <c r="E12942" s="2">
        <v>156.69999999999999</v>
      </c>
      <c r="F12942" s="2">
        <v>4.1699907821030981</v>
      </c>
      <c r="G12942" s="2">
        <v>3.8613862298801673</v>
      </c>
      <c r="H12942" s="2">
        <v>0.51953485074097716</v>
      </c>
      <c r="I12942" s="2">
        <v>0.32929164007657946</v>
      </c>
      <c r="J12942" s="2">
        <v>81.411111111111111</v>
      </c>
      <c r="K12942" s="2">
        <v>81.411111111111111</v>
      </c>
      <c r="L12942" s="2">
        <f>24-Nurse[[#This Row],[Total RN Hours  (*Adjusted for 8 minimum)]]</f>
        <v>-57.411111111111111</v>
      </c>
      <c r="M12942" s="2">
        <v>8.3000000000000007</v>
      </c>
      <c r="N12942" s="2"/>
    </row>
    <row r="12943" spans="1:14" x14ac:dyDescent="0.35">
      <c r="A12943" t="s">
        <v>18614</v>
      </c>
      <c r="B12943" t="s">
        <v>2950</v>
      </c>
      <c r="C12943" t="s">
        <v>14437</v>
      </c>
      <c r="D12943" t="s">
        <v>18841</v>
      </c>
      <c r="E12943" s="2">
        <v>99.522222222222226</v>
      </c>
      <c r="F12943" s="2">
        <v>4.0493747906665174</v>
      </c>
      <c r="G12943" s="2">
        <v>3.7707100591715976</v>
      </c>
      <c r="H12943" s="2">
        <v>0.8182148040638606</v>
      </c>
      <c r="I12943" s="2">
        <v>0.60195936139332362</v>
      </c>
      <c r="J12943" s="2">
        <v>81.430555555555557</v>
      </c>
      <c r="K12943" s="2">
        <v>81.430555555555557</v>
      </c>
      <c r="L12943" s="2">
        <f>24-Nurse[[#This Row],[Total RN Hours  (*Adjusted for 8 minimum)]]</f>
        <v>-57.430555555555557</v>
      </c>
      <c r="M12943" s="2">
        <v>8.3000000000000007</v>
      </c>
      <c r="N12943" s="2"/>
    </row>
    <row r="12944" spans="1:14" x14ac:dyDescent="0.35">
      <c r="A12944" t="s">
        <v>18639</v>
      </c>
      <c r="B12944" t="s">
        <v>10264</v>
      </c>
      <c r="C12944" t="s">
        <v>14690</v>
      </c>
      <c r="D12944" t="s">
        <v>19909</v>
      </c>
      <c r="E12944" s="2">
        <v>105.9</v>
      </c>
      <c r="F12944" s="2">
        <v>4.5603378449270791</v>
      </c>
      <c r="G12944" s="2">
        <v>4.1678029587661314</v>
      </c>
      <c r="H12944" s="2">
        <v>0.76901689224635394</v>
      </c>
      <c r="I12944" s="2">
        <v>0.43298184870422823</v>
      </c>
      <c r="J12944" s="2">
        <v>81.438888888888883</v>
      </c>
      <c r="K12944" s="2">
        <v>81.438888888888883</v>
      </c>
      <c r="L12944" s="2">
        <f>24-Nurse[[#This Row],[Total RN Hours  (*Adjusted for 8 minimum)]]</f>
        <v>-57.438888888888883</v>
      </c>
      <c r="M12944" s="2">
        <v>8.3000000000000007</v>
      </c>
      <c r="N12944" s="2"/>
    </row>
    <row r="12945" spans="1:14" x14ac:dyDescent="0.35">
      <c r="A12945" t="s">
        <v>18636</v>
      </c>
      <c r="B12945" t="s">
        <v>8675</v>
      </c>
      <c r="C12945" t="s">
        <v>17111</v>
      </c>
      <c r="D12945" t="s">
        <v>19087</v>
      </c>
      <c r="E12945" s="2">
        <v>160.07777777777778</v>
      </c>
      <c r="F12945" s="2">
        <v>2.8683251197334627</v>
      </c>
      <c r="G12945" s="2">
        <v>2.740874574859443</v>
      </c>
      <c r="H12945" s="2">
        <v>0.50918025959602964</v>
      </c>
      <c r="I12945" s="2">
        <v>0.4100492815992226</v>
      </c>
      <c r="J12945" s="2">
        <v>81.508444444444436</v>
      </c>
      <c r="K12945" s="2">
        <v>81.508444444444436</v>
      </c>
      <c r="L12945" s="2">
        <f>24-Nurse[[#This Row],[Total RN Hours  (*Adjusted for 8 minimum)]]</f>
        <v>-57.508444444444436</v>
      </c>
      <c r="M12945" s="2">
        <v>8.3000000000000007</v>
      </c>
      <c r="N12945" s="2"/>
    </row>
    <row r="12946" spans="1:14" x14ac:dyDescent="0.35">
      <c r="A12946" t="s">
        <v>18622</v>
      </c>
      <c r="B12946" t="s">
        <v>5473</v>
      </c>
      <c r="C12946" t="s">
        <v>15750</v>
      </c>
      <c r="D12946" t="s">
        <v>19165</v>
      </c>
      <c r="E12946" s="2">
        <v>129.6888888888889</v>
      </c>
      <c r="F12946" s="2">
        <v>3.3820253598355032</v>
      </c>
      <c r="G12946" s="2">
        <v>3.1341886566141191</v>
      </c>
      <c r="H12946" s="2">
        <v>0.62861977381768319</v>
      </c>
      <c r="I12946" s="2">
        <v>0.47234835503769701</v>
      </c>
      <c r="J12946" s="2">
        <v>81.524999999999991</v>
      </c>
      <c r="K12946" s="2">
        <v>81.524999999999991</v>
      </c>
      <c r="L12946" s="2">
        <f>24-Nurse[[#This Row],[Total RN Hours  (*Adjusted for 8 minimum)]]</f>
        <v>-57.524999999999991</v>
      </c>
      <c r="M12946" s="2">
        <v>8.3000000000000007</v>
      </c>
      <c r="N12946" s="2"/>
    </row>
    <row r="12947" spans="1:14" x14ac:dyDescent="0.35">
      <c r="A12947" t="s">
        <v>18631</v>
      </c>
      <c r="B12947" t="s">
        <v>7361</v>
      </c>
      <c r="C12947" t="s">
        <v>16639</v>
      </c>
      <c r="D12947" t="s">
        <v>18876</v>
      </c>
      <c r="E12947" s="2">
        <v>102.75555555555556</v>
      </c>
      <c r="F12947" s="2">
        <v>4.1547112889273352</v>
      </c>
      <c r="G12947" s="2">
        <v>3.8481044550173005</v>
      </c>
      <c r="H12947" s="2">
        <v>0.79354995674740469</v>
      </c>
      <c r="I12947" s="2">
        <v>0.48694312283737023</v>
      </c>
      <c r="J12947" s="2">
        <v>81.541666666666657</v>
      </c>
      <c r="K12947" s="2">
        <v>81.541666666666657</v>
      </c>
      <c r="L12947" s="2">
        <f>24-Nurse[[#This Row],[Total RN Hours  (*Adjusted for 8 minimum)]]</f>
        <v>-57.541666666666657</v>
      </c>
      <c r="M12947" s="2">
        <v>8.3000000000000007</v>
      </c>
      <c r="N12947" s="2"/>
    </row>
    <row r="12948" spans="1:14" x14ac:dyDescent="0.35">
      <c r="A12948" t="s">
        <v>18607</v>
      </c>
      <c r="B12948" t="s">
        <v>1428</v>
      </c>
      <c r="C12948" t="s">
        <v>14188</v>
      </c>
      <c r="D12948" t="s">
        <v>18874</v>
      </c>
      <c r="E12948" s="2">
        <v>50.511111111111113</v>
      </c>
      <c r="F12948" s="2">
        <v>6.2901935767707879</v>
      </c>
      <c r="G12948" s="2">
        <v>5.6750373955125379</v>
      </c>
      <c r="H12948" s="2">
        <v>1.6150461944566652</v>
      </c>
      <c r="I12948" s="2">
        <v>1.0966783985921689</v>
      </c>
      <c r="J12948" s="2">
        <v>81.577777777777783</v>
      </c>
      <c r="K12948" s="2">
        <v>81.577777777777783</v>
      </c>
      <c r="L12948" s="2">
        <f>24-Nurse[[#This Row],[Total RN Hours  (*Adjusted for 8 minimum)]]</f>
        <v>-57.577777777777783</v>
      </c>
      <c r="M12948" s="2">
        <v>8.3000000000000007</v>
      </c>
      <c r="N12948" s="2"/>
    </row>
    <row r="12949" spans="1:14" x14ac:dyDescent="0.35">
      <c r="A12949" t="s">
        <v>18610</v>
      </c>
      <c r="B12949" t="s">
        <v>1607</v>
      </c>
      <c r="C12949" t="s">
        <v>14270</v>
      </c>
      <c r="D12949" t="s">
        <v>18886</v>
      </c>
      <c r="E12949" s="2">
        <v>132.9</v>
      </c>
      <c r="F12949" s="2">
        <v>3.6694757963380988</v>
      </c>
      <c r="G12949" s="2">
        <v>3.3895660897918236</v>
      </c>
      <c r="H12949" s="2">
        <v>0.61401387843825761</v>
      </c>
      <c r="I12949" s="2">
        <v>0.37490343616754457</v>
      </c>
      <c r="J12949" s="2">
        <v>81.602444444444444</v>
      </c>
      <c r="K12949" s="2">
        <v>81.602444444444444</v>
      </c>
      <c r="L12949" s="2">
        <f>24-Nurse[[#This Row],[Total RN Hours  (*Adjusted for 8 minimum)]]</f>
        <v>-57.602444444444444</v>
      </c>
      <c r="M12949" s="2">
        <v>8.3000000000000007</v>
      </c>
      <c r="N12949" s="2"/>
    </row>
    <row r="12950" spans="1:14" x14ac:dyDescent="0.35">
      <c r="A12950" t="s">
        <v>18639</v>
      </c>
      <c r="B12950" t="s">
        <v>10185</v>
      </c>
      <c r="C12950" t="s">
        <v>17605</v>
      </c>
      <c r="D12950" t="s">
        <v>18663</v>
      </c>
      <c r="E12950" s="2">
        <v>66.211111111111109</v>
      </c>
      <c r="F12950" s="2">
        <v>4.120780332270515</v>
      </c>
      <c r="G12950" s="2">
        <v>3.8672982043967106</v>
      </c>
      <c r="H12950" s="2">
        <v>1.2325474072831015</v>
      </c>
      <c r="I12950" s="2">
        <v>0.979065279409297</v>
      </c>
      <c r="J12950" s="2">
        <v>81.608333333333348</v>
      </c>
      <c r="K12950" s="2">
        <v>81.608333333333348</v>
      </c>
      <c r="L12950" s="2">
        <f>24-Nurse[[#This Row],[Total RN Hours  (*Adjusted for 8 minimum)]]</f>
        <v>-57.608333333333348</v>
      </c>
      <c r="M12950" s="2">
        <v>8.3000000000000007</v>
      </c>
      <c r="N12950" s="2"/>
    </row>
    <row r="12951" spans="1:14" x14ac:dyDescent="0.35">
      <c r="A12951" t="s">
        <v>18633</v>
      </c>
      <c r="B12951" t="s">
        <v>8065</v>
      </c>
      <c r="C12951" t="s">
        <v>16861</v>
      </c>
      <c r="D12951" t="s">
        <v>19690</v>
      </c>
      <c r="E12951" s="2">
        <v>141.83333333333334</v>
      </c>
      <c r="F12951" s="2">
        <v>3.4712871132001566</v>
      </c>
      <c r="G12951" s="2">
        <v>3.298203681942812</v>
      </c>
      <c r="H12951" s="2">
        <v>0.57576733254994128</v>
      </c>
      <c r="I12951" s="2">
        <v>0.40268390129259696</v>
      </c>
      <c r="J12951" s="2">
        <v>81.663000000000011</v>
      </c>
      <c r="K12951" s="2">
        <v>81.663000000000011</v>
      </c>
      <c r="L12951" s="2">
        <f>24-Nurse[[#This Row],[Total RN Hours  (*Adjusted for 8 minimum)]]</f>
        <v>-57.663000000000011</v>
      </c>
      <c r="M12951" s="2">
        <v>8.3000000000000007</v>
      </c>
      <c r="N12951" s="2"/>
    </row>
    <row r="12952" spans="1:14" x14ac:dyDescent="0.35">
      <c r="A12952" t="s">
        <v>18603</v>
      </c>
      <c r="B12952" t="s">
        <v>271</v>
      </c>
      <c r="C12952" t="s">
        <v>13721</v>
      </c>
      <c r="D12952" t="s">
        <v>18726</v>
      </c>
      <c r="E12952" s="2">
        <v>175.88888888888889</v>
      </c>
      <c r="F12952" s="2">
        <v>3.7329014529374609</v>
      </c>
      <c r="G12952" s="2">
        <v>3.5865274794693618</v>
      </c>
      <c r="H12952" s="2">
        <v>0.46430385344283004</v>
      </c>
      <c r="I12952" s="2">
        <v>0.38469551484523062</v>
      </c>
      <c r="J12952" s="2">
        <v>81.665888888888887</v>
      </c>
      <c r="K12952" s="2">
        <v>81.665888888888887</v>
      </c>
      <c r="L12952" s="2">
        <f>24-Nurse[[#This Row],[Total RN Hours  (*Adjusted for 8 minimum)]]</f>
        <v>-57.665888888888887</v>
      </c>
      <c r="M12952" s="2">
        <v>8.3000000000000007</v>
      </c>
      <c r="N12952" s="2"/>
    </row>
    <row r="12953" spans="1:14" x14ac:dyDescent="0.35">
      <c r="A12953" t="s">
        <v>18622</v>
      </c>
      <c r="B12953" t="s">
        <v>5306</v>
      </c>
      <c r="C12953" t="s">
        <v>15782</v>
      </c>
      <c r="D12953" t="s">
        <v>19384</v>
      </c>
      <c r="E12953" s="2">
        <v>139.51111111111112</v>
      </c>
      <c r="F12953" s="2">
        <v>3.5217370181586491</v>
      </c>
      <c r="G12953" s="2">
        <v>3.1792712647339916</v>
      </c>
      <c r="H12953" s="2">
        <v>0.58540219815227779</v>
      </c>
      <c r="I12953" s="2">
        <v>0.38087846447913348</v>
      </c>
      <c r="J12953" s="2">
        <v>81.670111111111112</v>
      </c>
      <c r="K12953" s="2">
        <v>81.670111111111112</v>
      </c>
      <c r="L12953" s="2">
        <f>24-Nurse[[#This Row],[Total RN Hours  (*Adjusted for 8 minimum)]]</f>
        <v>-57.670111111111112</v>
      </c>
      <c r="M12953" s="2">
        <v>8.3000000000000007</v>
      </c>
      <c r="N12953" s="2"/>
    </row>
    <row r="12954" spans="1:14" x14ac:dyDescent="0.35">
      <c r="A12954" t="s">
        <v>18625</v>
      </c>
      <c r="B12954" t="s">
        <v>6278</v>
      </c>
      <c r="C12954" t="s">
        <v>13855</v>
      </c>
      <c r="D12954" t="s">
        <v>19514</v>
      </c>
      <c r="E12954" s="2">
        <v>132.01111111111112</v>
      </c>
      <c r="F12954" s="2">
        <v>4.2251089975591274</v>
      </c>
      <c r="G12954" s="2">
        <v>3.5298897399208817</v>
      </c>
      <c r="H12954" s="2">
        <v>0.6186785624105714</v>
      </c>
      <c r="I12954" s="2">
        <v>7.9630502482955987E-2</v>
      </c>
      <c r="J12954" s="2">
        <v>81.672444444444437</v>
      </c>
      <c r="K12954" s="2">
        <v>81.672444444444437</v>
      </c>
      <c r="L12954" s="2">
        <f>24-Nurse[[#This Row],[Total RN Hours  (*Adjusted for 8 minimum)]]</f>
        <v>-57.672444444444437</v>
      </c>
      <c r="M12954" s="2">
        <v>8.3000000000000007</v>
      </c>
      <c r="N12954" s="2"/>
    </row>
    <row r="12955" spans="1:14" x14ac:dyDescent="0.35">
      <c r="A12955" t="s">
        <v>18639</v>
      </c>
      <c r="B12955" t="s">
        <v>10101</v>
      </c>
      <c r="C12955" t="s">
        <v>13816</v>
      </c>
      <c r="D12955" t="s">
        <v>19899</v>
      </c>
      <c r="E12955" s="2">
        <v>169.8111111111111</v>
      </c>
      <c r="F12955" s="2">
        <v>3.0863966498724071</v>
      </c>
      <c r="G12955" s="2">
        <v>2.931381273310214</v>
      </c>
      <c r="H12955" s="2">
        <v>0.48098540862396127</v>
      </c>
      <c r="I12955" s="2">
        <v>0.325970032061768</v>
      </c>
      <c r="J12955" s="2">
        <v>81.676666666666662</v>
      </c>
      <c r="K12955" s="2">
        <v>81.676666666666662</v>
      </c>
      <c r="L12955" s="2">
        <f>24-Nurse[[#This Row],[Total RN Hours  (*Adjusted for 8 minimum)]]</f>
        <v>-57.676666666666662</v>
      </c>
      <c r="M12955" s="2">
        <v>8.3000000000000007</v>
      </c>
      <c r="N12955" s="2"/>
    </row>
    <row r="12956" spans="1:14" x14ac:dyDescent="0.35">
      <c r="A12956" t="s">
        <v>18648</v>
      </c>
      <c r="B12956" t="s">
        <v>11544</v>
      </c>
      <c r="C12956" t="s">
        <v>18031</v>
      </c>
      <c r="D12956" t="s">
        <v>20142</v>
      </c>
      <c r="E12956" s="2">
        <v>171.98888888888888</v>
      </c>
      <c r="F12956" s="2">
        <v>2.7486271722979523</v>
      </c>
      <c r="G12956" s="2">
        <v>2.4186478454680538</v>
      </c>
      <c r="H12956" s="2">
        <v>0.47503068673686927</v>
      </c>
      <c r="I12956" s="2">
        <v>0.29070030363718585</v>
      </c>
      <c r="J12956" s="2">
        <v>81.699999999999989</v>
      </c>
      <c r="K12956" s="2">
        <v>81.699999999999989</v>
      </c>
      <c r="L12956" s="2">
        <f>24-Nurse[[#This Row],[Total RN Hours  (*Adjusted for 8 minimum)]]</f>
        <v>-57.699999999999989</v>
      </c>
      <c r="M12956" s="2">
        <v>8.3000000000000007</v>
      </c>
      <c r="N12956" s="2"/>
    </row>
    <row r="12957" spans="1:14" x14ac:dyDescent="0.35">
      <c r="A12957" t="s">
        <v>18633</v>
      </c>
      <c r="B12957" t="s">
        <v>7658</v>
      </c>
      <c r="C12957" t="s">
        <v>14213</v>
      </c>
      <c r="D12957" t="s">
        <v>18820</v>
      </c>
      <c r="E12957" s="2">
        <v>193.16666666666666</v>
      </c>
      <c r="F12957" s="2">
        <v>3.1646867989646248</v>
      </c>
      <c r="G12957" s="2">
        <v>3.1385148116192121</v>
      </c>
      <c r="H12957" s="2">
        <v>0.42297555363819389</v>
      </c>
      <c r="I12957" s="2">
        <v>0.39680356629278113</v>
      </c>
      <c r="J12957" s="2">
        <v>81.704777777777778</v>
      </c>
      <c r="K12957" s="2">
        <v>81.704777777777778</v>
      </c>
      <c r="L12957" s="2">
        <f>24-Nurse[[#This Row],[Total RN Hours  (*Adjusted for 8 minimum)]]</f>
        <v>-57.704777777777778</v>
      </c>
      <c r="M12957" s="2">
        <v>8.3000000000000007</v>
      </c>
      <c r="N12957" s="2"/>
    </row>
    <row r="12958" spans="1:14" x14ac:dyDescent="0.35">
      <c r="A12958" t="s">
        <v>18633</v>
      </c>
      <c r="B12958" t="s">
        <v>7595</v>
      </c>
      <c r="C12958" t="s">
        <v>13886</v>
      </c>
      <c r="D12958" t="s">
        <v>18919</v>
      </c>
      <c r="E12958" s="2">
        <v>170.51111111111112</v>
      </c>
      <c r="F12958" s="2">
        <v>2.8274814283852465</v>
      </c>
      <c r="G12958" s="2">
        <v>2.7343138277075458</v>
      </c>
      <c r="H12958" s="2">
        <v>0.47921282418871364</v>
      </c>
      <c r="I12958" s="2">
        <v>0.38604522351101261</v>
      </c>
      <c r="J12958" s="2">
        <v>81.711111111111109</v>
      </c>
      <c r="K12958" s="2">
        <v>81.711111111111109</v>
      </c>
      <c r="L12958" s="2">
        <f>24-Nurse[[#This Row],[Total RN Hours  (*Adjusted for 8 minimum)]]</f>
        <v>-57.711111111111109</v>
      </c>
      <c r="M12958" s="2">
        <v>8.3000000000000007</v>
      </c>
      <c r="N12958" s="2"/>
    </row>
    <row r="12959" spans="1:14" x14ac:dyDescent="0.35">
      <c r="A12959" t="s">
        <v>18631</v>
      </c>
      <c r="B12959" t="s">
        <v>7411</v>
      </c>
      <c r="C12959" t="s">
        <v>16623</v>
      </c>
      <c r="D12959" t="s">
        <v>19658</v>
      </c>
      <c r="E12959" s="2">
        <v>75.922222222222217</v>
      </c>
      <c r="F12959" s="2">
        <v>5.2986477389140934</v>
      </c>
      <c r="G12959" s="2">
        <v>4.4370935167569154</v>
      </c>
      <c r="H12959" s="2">
        <v>1.0762564027513537</v>
      </c>
      <c r="I12959" s="2">
        <v>0.64024732913800675</v>
      </c>
      <c r="J12959" s="2">
        <v>81.711777777777769</v>
      </c>
      <c r="K12959" s="2">
        <v>81.711777777777769</v>
      </c>
      <c r="L12959" s="2">
        <f>24-Nurse[[#This Row],[Total RN Hours  (*Adjusted for 8 minimum)]]</f>
        <v>-57.711777777777769</v>
      </c>
      <c r="M12959" s="2">
        <v>8.3000000000000007</v>
      </c>
      <c r="N12959" s="2"/>
    </row>
    <row r="12960" spans="1:14" x14ac:dyDescent="0.35">
      <c r="A12960" t="s">
        <v>18610</v>
      </c>
      <c r="B12960" t="s">
        <v>1754</v>
      </c>
      <c r="C12960" t="s">
        <v>14359</v>
      </c>
      <c r="D12960" t="s">
        <v>18811</v>
      </c>
      <c r="E12960" s="2">
        <v>110.84444444444445</v>
      </c>
      <c r="F12960" s="2">
        <v>4.6986497594226133</v>
      </c>
      <c r="G12960" s="2">
        <v>4.5286116680032071</v>
      </c>
      <c r="H12960" s="2">
        <v>0.73723837209302323</v>
      </c>
      <c r="I12960" s="2">
        <v>0.68511327185244586</v>
      </c>
      <c r="J12960" s="2">
        <v>81.718777777777774</v>
      </c>
      <c r="K12960" s="2">
        <v>81.718777777777774</v>
      </c>
      <c r="L12960" s="2">
        <f>24-Nurse[[#This Row],[Total RN Hours  (*Adjusted for 8 minimum)]]</f>
        <v>-57.718777777777774</v>
      </c>
      <c r="M12960" s="2">
        <v>8.3000000000000007</v>
      </c>
      <c r="N12960" s="2"/>
    </row>
    <row r="12961" spans="1:14" x14ac:dyDescent="0.35">
      <c r="A12961" t="s">
        <v>18618</v>
      </c>
      <c r="B12961" t="s">
        <v>4581</v>
      </c>
      <c r="C12961" t="s">
        <v>14161</v>
      </c>
      <c r="D12961" t="s">
        <v>18655</v>
      </c>
      <c r="E12961" s="2">
        <v>67.455555555555549</v>
      </c>
      <c r="F12961" s="2">
        <v>3.8729533849448208</v>
      </c>
      <c r="G12961" s="2">
        <v>3.4746565639927529</v>
      </c>
      <c r="H12961" s="2">
        <v>1.2119239005106244</v>
      </c>
      <c r="I12961" s="2">
        <v>0.86156975786526113</v>
      </c>
      <c r="J12961" s="2">
        <v>81.750999999999991</v>
      </c>
      <c r="K12961" s="2">
        <v>81.750999999999991</v>
      </c>
      <c r="L12961" s="2">
        <f>24-Nurse[[#This Row],[Total RN Hours  (*Adjusted for 8 minimum)]]</f>
        <v>-57.750999999999991</v>
      </c>
      <c r="M12961" s="2">
        <v>8.3000000000000007</v>
      </c>
      <c r="N12961" s="2"/>
    </row>
    <row r="12962" spans="1:14" x14ac:dyDescent="0.35">
      <c r="A12962" t="s">
        <v>18605</v>
      </c>
      <c r="B12962" t="s">
        <v>1077</v>
      </c>
      <c r="C12962" t="s">
        <v>13902</v>
      </c>
      <c r="D12962" t="s">
        <v>18805</v>
      </c>
      <c r="E12962" s="2">
        <v>159.13333333333333</v>
      </c>
      <c r="F12962" s="2">
        <v>3.9000411953637761</v>
      </c>
      <c r="G12962" s="2">
        <v>3.7466226783968724</v>
      </c>
      <c r="H12962" s="2">
        <v>0.5137913699204022</v>
      </c>
      <c r="I12962" s="2">
        <v>0.45071917329981848</v>
      </c>
      <c r="J12962" s="2">
        <v>81.76133333333334</v>
      </c>
      <c r="K12962" s="2">
        <v>81.76133333333334</v>
      </c>
      <c r="L12962" s="2">
        <f>24-Nurse[[#This Row],[Total RN Hours  (*Adjusted for 8 minimum)]]</f>
        <v>-57.76133333333334</v>
      </c>
      <c r="M12962" s="2">
        <v>8.3000000000000007</v>
      </c>
      <c r="N12962" s="2"/>
    </row>
    <row r="12963" spans="1:14" x14ac:dyDescent="0.35">
      <c r="A12963" t="s">
        <v>18623</v>
      </c>
      <c r="B12963" t="s">
        <v>5717</v>
      </c>
      <c r="C12963" t="s">
        <v>13794</v>
      </c>
      <c r="D12963" t="s">
        <v>19427</v>
      </c>
      <c r="E12963" s="2">
        <v>200.45555555555555</v>
      </c>
      <c r="F12963" s="2">
        <v>4.0315209799900229</v>
      </c>
      <c r="G12963" s="2">
        <v>3.7864680450085912</v>
      </c>
      <c r="H12963" s="2">
        <v>0.40794634443766981</v>
      </c>
      <c r="I12963" s="2">
        <v>0.33344881104151658</v>
      </c>
      <c r="J12963" s="2">
        <v>81.775111111111116</v>
      </c>
      <c r="K12963" s="2">
        <v>81.775111111111116</v>
      </c>
      <c r="L12963" s="2">
        <f>24-Nurse[[#This Row],[Total RN Hours  (*Adjusted for 8 minimum)]]</f>
        <v>-57.775111111111116</v>
      </c>
      <c r="M12963" s="2">
        <v>8.3000000000000007</v>
      </c>
      <c r="N12963" s="2"/>
    </row>
    <row r="12964" spans="1:14" x14ac:dyDescent="0.35">
      <c r="A12964" t="s">
        <v>18611</v>
      </c>
      <c r="B12964" t="s">
        <v>2201</v>
      </c>
      <c r="C12964" t="s">
        <v>14454</v>
      </c>
      <c r="D12964" t="s">
        <v>18775</v>
      </c>
      <c r="E12964" s="2">
        <v>206.46666666666667</v>
      </c>
      <c r="F12964" s="2">
        <v>3.1023189107738673</v>
      </c>
      <c r="G12964" s="2">
        <v>2.962533096545044</v>
      </c>
      <c r="H12964" s="2">
        <v>0.39635453664836945</v>
      </c>
      <c r="I12964" s="2">
        <v>0.3313453880099021</v>
      </c>
      <c r="J12964" s="2">
        <v>81.834000000000017</v>
      </c>
      <c r="K12964" s="2">
        <v>81.834000000000017</v>
      </c>
      <c r="L12964" s="2">
        <f>24-Nurse[[#This Row],[Total RN Hours  (*Adjusted for 8 minimum)]]</f>
        <v>-57.834000000000017</v>
      </c>
      <c r="M12964" s="2">
        <v>8.3000000000000007</v>
      </c>
      <c r="N12964" s="2"/>
    </row>
    <row r="12965" spans="1:14" x14ac:dyDescent="0.35">
      <c r="A12965" t="s">
        <v>18631</v>
      </c>
      <c r="B12965" t="s">
        <v>7329</v>
      </c>
      <c r="C12965" t="s">
        <v>16625</v>
      </c>
      <c r="D12965" t="s">
        <v>19658</v>
      </c>
      <c r="E12965" s="2">
        <v>122.64444444444445</v>
      </c>
      <c r="F12965" s="2">
        <v>3.3316017394455515</v>
      </c>
      <c r="G12965" s="2">
        <v>3.0010617865555353</v>
      </c>
      <c r="H12965" s="2">
        <v>0.66725312556622574</v>
      </c>
      <c r="I12965" s="2">
        <v>0.46785105997463311</v>
      </c>
      <c r="J12965" s="2">
        <v>81.834888888888884</v>
      </c>
      <c r="K12965" s="2">
        <v>81.834888888888884</v>
      </c>
      <c r="L12965" s="2">
        <f>24-Nurse[[#This Row],[Total RN Hours  (*Adjusted for 8 minimum)]]</f>
        <v>-57.834888888888884</v>
      </c>
      <c r="M12965" s="2">
        <v>8.3000000000000007</v>
      </c>
      <c r="N12965" s="2"/>
    </row>
    <row r="12966" spans="1:14" x14ac:dyDescent="0.35">
      <c r="A12966" t="s">
        <v>18634</v>
      </c>
      <c r="B12966" t="s">
        <v>8268</v>
      </c>
      <c r="C12966" t="s">
        <v>15623</v>
      </c>
      <c r="D12966" t="s">
        <v>18678</v>
      </c>
      <c r="E12966" s="2">
        <v>87.12222222222222</v>
      </c>
      <c r="F12966" s="2">
        <v>2.4741907919908175</v>
      </c>
      <c r="G12966" s="2">
        <v>2.2040747353653871</v>
      </c>
      <c r="H12966" s="2">
        <v>0.939459252646346</v>
      </c>
      <c r="I12966" s="2">
        <v>0.66934319602091563</v>
      </c>
      <c r="J12966" s="2">
        <v>81.847777777777765</v>
      </c>
      <c r="K12966" s="2">
        <v>81.847777777777765</v>
      </c>
      <c r="L12966" s="2">
        <f>24-Nurse[[#This Row],[Total RN Hours  (*Adjusted for 8 minimum)]]</f>
        <v>-57.847777777777765</v>
      </c>
      <c r="M12966" s="2">
        <v>8.3000000000000007</v>
      </c>
      <c r="N12966" s="2"/>
    </row>
    <row r="12967" spans="1:14" x14ac:dyDescent="0.35">
      <c r="A12967" t="s">
        <v>18602</v>
      </c>
      <c r="B12967" t="s">
        <v>205</v>
      </c>
      <c r="C12967" t="s">
        <v>13713</v>
      </c>
      <c r="D12967" t="s">
        <v>18720</v>
      </c>
      <c r="E12967" s="2">
        <v>51.388888888888886</v>
      </c>
      <c r="F12967" s="2">
        <v>5.9015135135135139</v>
      </c>
      <c r="G12967" s="2">
        <v>5.6744324324324324</v>
      </c>
      <c r="H12967" s="2">
        <v>1.5931891891891892</v>
      </c>
      <c r="I12967" s="2">
        <v>1.3661081081081083</v>
      </c>
      <c r="J12967" s="2">
        <v>81.87222222222222</v>
      </c>
      <c r="K12967" s="2">
        <v>81.87222222222222</v>
      </c>
      <c r="L12967" s="2">
        <f>24-Nurse[[#This Row],[Total RN Hours  (*Adjusted for 8 minimum)]]</f>
        <v>-57.87222222222222</v>
      </c>
      <c r="M12967" s="2">
        <v>8.3000000000000007</v>
      </c>
      <c r="N12967" s="2"/>
    </row>
    <row r="12968" spans="1:14" x14ac:dyDescent="0.35">
      <c r="A12968" t="s">
        <v>18639</v>
      </c>
      <c r="B12968" t="s">
        <v>10390</v>
      </c>
      <c r="C12968" t="s">
        <v>17661</v>
      </c>
      <c r="D12968" t="s">
        <v>19605</v>
      </c>
      <c r="E12968" s="2">
        <v>68.355555555555554</v>
      </c>
      <c r="F12968" s="2">
        <v>4.6185256827048127</v>
      </c>
      <c r="G12968" s="2">
        <v>3.9373813394018207</v>
      </c>
      <c r="H12968" s="2">
        <v>1.1979437581274381</v>
      </c>
      <c r="I12968" s="2">
        <v>0.51679941482444736</v>
      </c>
      <c r="J12968" s="2">
        <v>81.886111111111106</v>
      </c>
      <c r="K12968" s="2">
        <v>81.886111111111106</v>
      </c>
      <c r="L12968" s="2">
        <f>24-Nurse[[#This Row],[Total RN Hours  (*Adjusted for 8 minimum)]]</f>
        <v>-57.886111111111106</v>
      </c>
      <c r="M12968" s="2">
        <v>8.3000000000000007</v>
      </c>
      <c r="N12968" s="2"/>
    </row>
    <row r="12969" spans="1:14" x14ac:dyDescent="0.35">
      <c r="A12969" t="s">
        <v>18610</v>
      </c>
      <c r="B12969" t="s">
        <v>20483</v>
      </c>
      <c r="C12969" t="s">
        <v>14362</v>
      </c>
      <c r="D12969" t="s">
        <v>18894</v>
      </c>
      <c r="E12969" s="2">
        <v>117.47777777777777</v>
      </c>
      <c r="F12969" s="2">
        <v>3.5010687600491819</v>
      </c>
      <c r="G12969" s="2">
        <v>3.2275040196727511</v>
      </c>
      <c r="H12969" s="2">
        <v>0.6971058356190295</v>
      </c>
      <c r="I12969" s="2">
        <v>0.52212238721271165</v>
      </c>
      <c r="J12969" s="2">
        <v>81.894444444444431</v>
      </c>
      <c r="K12969" s="2">
        <v>81.894444444444431</v>
      </c>
      <c r="L12969" s="2">
        <f>24-Nurse[[#This Row],[Total RN Hours  (*Adjusted for 8 minimum)]]</f>
        <v>-57.894444444444431</v>
      </c>
      <c r="M12969" s="2">
        <v>8.3000000000000007</v>
      </c>
      <c r="N12969" s="2"/>
    </row>
    <row r="12970" spans="1:14" x14ac:dyDescent="0.35">
      <c r="A12970" t="s">
        <v>18636</v>
      </c>
      <c r="B12970" t="s">
        <v>8623</v>
      </c>
      <c r="C12970" t="s">
        <v>13624</v>
      </c>
      <c r="D12970" t="s">
        <v>19805</v>
      </c>
      <c r="E12970" s="2">
        <v>108.44444444444444</v>
      </c>
      <c r="F12970" s="2">
        <v>4.8084313524590163</v>
      </c>
      <c r="G12970" s="2">
        <v>4.2823299180327865</v>
      </c>
      <c r="H12970" s="2">
        <v>0.75528176229508193</v>
      </c>
      <c r="I12970" s="2">
        <v>0.41814036885245903</v>
      </c>
      <c r="J12970" s="2">
        <v>81.906111111111102</v>
      </c>
      <c r="K12970" s="2">
        <v>81.906111111111102</v>
      </c>
      <c r="L12970" s="2">
        <f>24-Nurse[[#This Row],[Total RN Hours  (*Adjusted for 8 minimum)]]</f>
        <v>-57.906111111111102</v>
      </c>
      <c r="M12970" s="2">
        <v>8.3000000000000007</v>
      </c>
      <c r="N12970" s="2"/>
    </row>
    <row r="12971" spans="1:14" x14ac:dyDescent="0.35">
      <c r="A12971" t="s">
        <v>18639</v>
      </c>
      <c r="B12971" t="s">
        <v>20755</v>
      </c>
      <c r="C12971" t="s">
        <v>13682</v>
      </c>
      <c r="D12971" t="s">
        <v>19889</v>
      </c>
      <c r="E12971" s="2">
        <v>119</v>
      </c>
      <c r="F12971" s="2">
        <v>3.1547880485527542</v>
      </c>
      <c r="G12971" s="2">
        <v>3.1054883286647992</v>
      </c>
      <c r="H12971" s="2">
        <v>0.68833426704014933</v>
      </c>
      <c r="I12971" s="2">
        <v>0.63903454715219421</v>
      </c>
      <c r="J12971" s="2">
        <v>81.911777777777772</v>
      </c>
      <c r="K12971" s="2">
        <v>81.911777777777772</v>
      </c>
      <c r="L12971" s="2">
        <f>24-Nurse[[#This Row],[Total RN Hours  (*Adjusted for 8 minimum)]]</f>
        <v>-57.911777777777772</v>
      </c>
      <c r="M12971" s="2">
        <v>8.3000000000000007</v>
      </c>
      <c r="N12971" s="2"/>
    </row>
    <row r="12972" spans="1:14" x14ac:dyDescent="0.35">
      <c r="A12972" t="s">
        <v>18610</v>
      </c>
      <c r="B12972" t="s">
        <v>1747</v>
      </c>
      <c r="C12972" t="s">
        <v>14362</v>
      </c>
      <c r="D12972" t="s">
        <v>18894</v>
      </c>
      <c r="E12972" s="2">
        <v>50.322222222222223</v>
      </c>
      <c r="F12972" s="2">
        <v>5.3880525502318397</v>
      </c>
      <c r="G12972" s="2">
        <v>4.8431243100022083</v>
      </c>
      <c r="H12972" s="2">
        <v>1.6277809671009054</v>
      </c>
      <c r="I12972" s="2">
        <v>1.1055354382865976</v>
      </c>
      <c r="J12972" s="2">
        <v>81.913555555555561</v>
      </c>
      <c r="K12972" s="2">
        <v>81.913555555555561</v>
      </c>
      <c r="L12972" s="2">
        <f>24-Nurse[[#This Row],[Total RN Hours  (*Adjusted for 8 minimum)]]</f>
        <v>-57.913555555555561</v>
      </c>
      <c r="M12972" s="2">
        <v>8.3000000000000007</v>
      </c>
      <c r="N12972" s="2"/>
    </row>
    <row r="12973" spans="1:14" x14ac:dyDescent="0.35">
      <c r="A12973" t="s">
        <v>18639</v>
      </c>
      <c r="B12973" t="s">
        <v>20711</v>
      </c>
      <c r="C12973" t="s">
        <v>17455</v>
      </c>
      <c r="D12973" t="s">
        <v>19889</v>
      </c>
      <c r="E12973" s="2">
        <v>154.4111111111111</v>
      </c>
      <c r="F12973" s="2">
        <v>2.8230258329135784</v>
      </c>
      <c r="G12973" s="2">
        <v>2.7833050298625599</v>
      </c>
      <c r="H12973" s="2">
        <v>0.53057350507303747</v>
      </c>
      <c r="I12973" s="2">
        <v>0.49085270202201919</v>
      </c>
      <c r="J12973" s="2">
        <v>81.926444444444456</v>
      </c>
      <c r="K12973" s="2">
        <v>81.926444444444456</v>
      </c>
      <c r="L12973" s="2">
        <f>24-Nurse[[#This Row],[Total RN Hours  (*Adjusted for 8 minimum)]]</f>
        <v>-57.926444444444456</v>
      </c>
      <c r="M12973" s="2">
        <v>8.3000000000000007</v>
      </c>
      <c r="N12973" s="2"/>
    </row>
    <row r="12974" spans="1:14" x14ac:dyDescent="0.35">
      <c r="A12974" t="s">
        <v>18639</v>
      </c>
      <c r="B12974" t="s">
        <v>10417</v>
      </c>
      <c r="C12974" t="s">
        <v>17648</v>
      </c>
      <c r="D12974" t="s">
        <v>19111</v>
      </c>
      <c r="E12974" s="2">
        <v>48.577777777777776</v>
      </c>
      <c r="F12974" s="2">
        <v>5.182124885635865</v>
      </c>
      <c r="G12974" s="2">
        <v>4.3857502287282708</v>
      </c>
      <c r="H12974" s="2">
        <v>1.6865279048490394</v>
      </c>
      <c r="I12974" s="2">
        <v>0.89015324794144557</v>
      </c>
      <c r="J12974" s="2">
        <v>81.927777777777777</v>
      </c>
      <c r="K12974" s="2">
        <v>81.927777777777777</v>
      </c>
      <c r="L12974" s="2">
        <f>24-Nurse[[#This Row],[Total RN Hours  (*Adjusted for 8 minimum)]]</f>
        <v>-57.927777777777777</v>
      </c>
      <c r="M12974" s="2">
        <v>8.3000000000000007</v>
      </c>
      <c r="N12974" s="2"/>
    </row>
    <row r="12975" spans="1:14" x14ac:dyDescent="0.35">
      <c r="A12975" t="s">
        <v>18638</v>
      </c>
      <c r="B12975" t="s">
        <v>9852</v>
      </c>
      <c r="C12975" t="s">
        <v>14793</v>
      </c>
      <c r="D12975" t="s">
        <v>19150</v>
      </c>
      <c r="E12975" s="2">
        <v>134.55555555555554</v>
      </c>
      <c r="F12975" s="2">
        <v>5.4356061106523548</v>
      </c>
      <c r="G12975" s="2">
        <v>5.2984673823286554</v>
      </c>
      <c r="H12975" s="2">
        <v>0.60893889347646579</v>
      </c>
      <c r="I12975" s="2">
        <v>0.50086705202312143</v>
      </c>
      <c r="J12975" s="2">
        <v>81.936111111111117</v>
      </c>
      <c r="K12975" s="2">
        <v>81.936111111111117</v>
      </c>
      <c r="L12975" s="2">
        <f>24-Nurse[[#This Row],[Total RN Hours  (*Adjusted for 8 minimum)]]</f>
        <v>-57.936111111111117</v>
      </c>
      <c r="M12975" s="2">
        <v>8.3000000000000007</v>
      </c>
      <c r="N12975" s="2"/>
    </row>
    <row r="12976" spans="1:14" x14ac:dyDescent="0.35">
      <c r="A12976" t="s">
        <v>18633</v>
      </c>
      <c r="B12976" t="s">
        <v>7818</v>
      </c>
      <c r="C12976" t="s">
        <v>14260</v>
      </c>
      <c r="D12976" t="s">
        <v>18970</v>
      </c>
      <c r="E12976" s="2">
        <v>172.94444444444446</v>
      </c>
      <c r="F12976" s="2">
        <v>3.7329823321554767</v>
      </c>
      <c r="G12976" s="2">
        <v>3.4119151943462889</v>
      </c>
      <c r="H12976" s="2">
        <v>0.47377834885962089</v>
      </c>
      <c r="I12976" s="2">
        <v>0.27095149373594601</v>
      </c>
      <c r="J12976" s="2">
        <v>81.937333333333328</v>
      </c>
      <c r="K12976" s="2">
        <v>81.937333333333328</v>
      </c>
      <c r="L12976" s="2">
        <f>24-Nurse[[#This Row],[Total RN Hours  (*Adjusted for 8 minimum)]]</f>
        <v>-57.937333333333328</v>
      </c>
      <c r="M12976" s="2">
        <v>8.3000000000000007</v>
      </c>
      <c r="N12976" s="2"/>
    </row>
    <row r="12977" spans="1:14" x14ac:dyDescent="0.35">
      <c r="A12977" t="s">
        <v>18631</v>
      </c>
      <c r="B12977" t="s">
        <v>7404</v>
      </c>
      <c r="C12977" t="s">
        <v>16620</v>
      </c>
      <c r="D12977" t="s">
        <v>19658</v>
      </c>
      <c r="E12977" s="2">
        <v>121.92222222222222</v>
      </c>
      <c r="F12977" s="2">
        <v>3.2113988881800783</v>
      </c>
      <c r="G12977" s="2">
        <v>3.0733746468604761</v>
      </c>
      <c r="H12977" s="2">
        <v>0.67238950150369081</v>
      </c>
      <c r="I12977" s="2">
        <v>0.53436526018408825</v>
      </c>
      <c r="J12977" s="2">
        <v>81.979222222222205</v>
      </c>
      <c r="K12977" s="2">
        <v>81.979222222222205</v>
      </c>
      <c r="L12977" s="2">
        <f>24-Nurse[[#This Row],[Total RN Hours  (*Adjusted for 8 minimum)]]</f>
        <v>-57.979222222222205</v>
      </c>
      <c r="M12977" s="2">
        <v>8.3000000000000007</v>
      </c>
      <c r="N12977" s="2"/>
    </row>
    <row r="12978" spans="1:14" x14ac:dyDescent="0.35">
      <c r="A12978" t="s">
        <v>18639</v>
      </c>
      <c r="B12978" t="s">
        <v>10198</v>
      </c>
      <c r="C12978" t="s">
        <v>16230</v>
      </c>
      <c r="D12978" t="s">
        <v>19895</v>
      </c>
      <c r="E12978" s="2">
        <v>127.75555555555556</v>
      </c>
      <c r="F12978" s="2">
        <v>3.8603844146808139</v>
      </c>
      <c r="G12978" s="2">
        <v>3.654739954774743</v>
      </c>
      <c r="H12978" s="2">
        <v>0.64170464428596274</v>
      </c>
      <c r="I12978" s="2">
        <v>0.47850234823447552</v>
      </c>
      <c r="J12978" s="2">
        <v>81.981333333333339</v>
      </c>
      <c r="K12978" s="2">
        <v>81.981333333333339</v>
      </c>
      <c r="L12978" s="2">
        <f>24-Nurse[[#This Row],[Total RN Hours  (*Adjusted for 8 minimum)]]</f>
        <v>-57.981333333333339</v>
      </c>
      <c r="M12978" s="2">
        <v>8.3000000000000007</v>
      </c>
      <c r="N12978" s="2"/>
    </row>
    <row r="12979" spans="1:14" x14ac:dyDescent="0.35">
      <c r="A12979" t="s">
        <v>18633</v>
      </c>
      <c r="B12979" t="s">
        <v>8084</v>
      </c>
      <c r="C12979" t="s">
        <v>16891</v>
      </c>
      <c r="D12979" t="s">
        <v>19706</v>
      </c>
      <c r="E12979" s="2">
        <v>107.21111111111111</v>
      </c>
      <c r="F12979" s="2">
        <v>4.163446989325319</v>
      </c>
      <c r="G12979" s="2">
        <v>3.6880868483780711</v>
      </c>
      <c r="H12979" s="2">
        <v>0.76471655093792112</v>
      </c>
      <c r="I12979" s="2">
        <v>0.28935640999067264</v>
      </c>
      <c r="J12979" s="2">
        <v>81.986111111111114</v>
      </c>
      <c r="K12979" s="2">
        <v>81.986111111111114</v>
      </c>
      <c r="L12979" s="2">
        <f>24-Nurse[[#This Row],[Total RN Hours  (*Adjusted for 8 minimum)]]</f>
        <v>-57.986111111111114</v>
      </c>
      <c r="M12979" s="2">
        <v>8.3000000000000007</v>
      </c>
      <c r="N12979" s="2"/>
    </row>
    <row r="12980" spans="1:14" x14ac:dyDescent="0.35">
      <c r="A12980" t="s">
        <v>18633</v>
      </c>
      <c r="B12980" t="s">
        <v>7941</v>
      </c>
      <c r="C12980" t="s">
        <v>16723</v>
      </c>
      <c r="D12980" t="s">
        <v>19687</v>
      </c>
      <c r="E12980" s="2">
        <v>192.15555555555557</v>
      </c>
      <c r="F12980" s="2">
        <v>2.8591326471608647</v>
      </c>
      <c r="G12980" s="2">
        <v>2.5901804093905398</v>
      </c>
      <c r="H12980" s="2">
        <v>0.42698970741297554</v>
      </c>
      <c r="I12980" s="2">
        <v>0.15803746964265061</v>
      </c>
      <c r="J12980" s="2">
        <v>82.048444444444442</v>
      </c>
      <c r="K12980" s="2">
        <v>82.048444444444442</v>
      </c>
      <c r="L12980" s="2">
        <f>24-Nurse[[#This Row],[Total RN Hours  (*Adjusted for 8 minimum)]]</f>
        <v>-58.048444444444442</v>
      </c>
      <c r="M12980" s="2">
        <v>8.3000000000000007</v>
      </c>
      <c r="N12980" s="2"/>
    </row>
    <row r="12981" spans="1:14" x14ac:dyDescent="0.35">
      <c r="A12981" t="s">
        <v>18605</v>
      </c>
      <c r="B12981" t="s">
        <v>12675</v>
      </c>
      <c r="C12981" t="s">
        <v>13922</v>
      </c>
      <c r="D12981" t="s">
        <v>18796</v>
      </c>
      <c r="E12981" s="2">
        <v>95.277777777777771</v>
      </c>
      <c r="F12981" s="2">
        <v>4.3755183673469391</v>
      </c>
      <c r="G12981" s="2">
        <v>4.101386588921283</v>
      </c>
      <c r="H12981" s="2">
        <v>0.86122215743440222</v>
      </c>
      <c r="I12981" s="2">
        <v>0.68676151603498536</v>
      </c>
      <c r="J12981" s="2">
        <v>82.055333333333323</v>
      </c>
      <c r="K12981" s="2">
        <v>82.055333333333323</v>
      </c>
      <c r="L12981" s="2">
        <f>24-Nurse[[#This Row],[Total RN Hours  (*Adjusted for 8 minimum)]]</f>
        <v>-58.055333333333323</v>
      </c>
      <c r="M12981" s="2">
        <v>8.3000000000000007</v>
      </c>
      <c r="N12981" s="2"/>
    </row>
    <row r="12982" spans="1:14" x14ac:dyDescent="0.35">
      <c r="A12982" t="s">
        <v>18639</v>
      </c>
      <c r="B12982" t="s">
        <v>10231</v>
      </c>
      <c r="C12982" t="s">
        <v>17455</v>
      </c>
      <c r="D12982" t="s">
        <v>19889</v>
      </c>
      <c r="E12982" s="2">
        <v>110.12222222222222</v>
      </c>
      <c r="F12982" s="2">
        <v>4.416488749873877</v>
      </c>
      <c r="G12982" s="2">
        <v>4.0499162546665319</v>
      </c>
      <c r="H12982" s="2">
        <v>0.74521239027343356</v>
      </c>
      <c r="I12982" s="2">
        <v>0.37863989506608819</v>
      </c>
      <c r="J12982" s="2">
        <v>82.064444444444447</v>
      </c>
      <c r="K12982" s="2">
        <v>82.064444444444447</v>
      </c>
      <c r="L12982" s="2">
        <f>24-Nurse[[#This Row],[Total RN Hours  (*Adjusted for 8 minimum)]]</f>
        <v>-58.064444444444447</v>
      </c>
      <c r="M12982" s="2">
        <v>8.3000000000000007</v>
      </c>
      <c r="N12982" s="2"/>
    </row>
    <row r="12983" spans="1:14" x14ac:dyDescent="0.35">
      <c r="A12983" t="s">
        <v>18622</v>
      </c>
      <c r="B12983" t="s">
        <v>5438</v>
      </c>
      <c r="C12983" t="s">
        <v>15816</v>
      </c>
      <c r="D12983" t="s">
        <v>19165</v>
      </c>
      <c r="E12983" s="2">
        <v>120.08888888888889</v>
      </c>
      <c r="F12983" s="2">
        <v>3.8799269059955583</v>
      </c>
      <c r="G12983" s="2">
        <v>3.494653034789045</v>
      </c>
      <c r="H12983" s="2">
        <v>0.68354274611398969</v>
      </c>
      <c r="I12983" s="2">
        <v>0.29826887490747594</v>
      </c>
      <c r="J12983" s="2">
        <v>82.085888888888888</v>
      </c>
      <c r="K12983" s="2">
        <v>82.085888888888888</v>
      </c>
      <c r="L12983" s="2">
        <f>24-Nurse[[#This Row],[Total RN Hours  (*Adjusted for 8 minimum)]]</f>
        <v>-58.085888888888888</v>
      </c>
      <c r="M12983" s="2">
        <v>8.3000000000000007</v>
      </c>
      <c r="N12983" s="2"/>
    </row>
    <row r="12984" spans="1:14" x14ac:dyDescent="0.35">
      <c r="A12984" t="s">
        <v>18614</v>
      </c>
      <c r="B12984" t="s">
        <v>2854</v>
      </c>
      <c r="C12984" t="s">
        <v>14817</v>
      </c>
      <c r="D12984" t="s">
        <v>19069</v>
      </c>
      <c r="E12984" s="2">
        <v>81.333333333333329</v>
      </c>
      <c r="F12984" s="2">
        <v>3.1091939890710383</v>
      </c>
      <c r="G12984" s="2">
        <v>2.9147950819672133</v>
      </c>
      <c r="H12984" s="2">
        <v>1.0093169398907103</v>
      </c>
      <c r="I12984" s="2">
        <v>0.81491803278688535</v>
      </c>
      <c r="J12984" s="2">
        <v>82.091111111111104</v>
      </c>
      <c r="K12984" s="2">
        <v>82.091111111111104</v>
      </c>
      <c r="L12984" s="2">
        <f>24-Nurse[[#This Row],[Total RN Hours  (*Adjusted for 8 minimum)]]</f>
        <v>-58.091111111111104</v>
      </c>
      <c r="M12984" s="2">
        <v>8.3000000000000007</v>
      </c>
      <c r="N12984" s="2"/>
    </row>
    <row r="12985" spans="1:14" x14ac:dyDescent="0.35">
      <c r="A12985" t="s">
        <v>18618</v>
      </c>
      <c r="B12985" t="s">
        <v>4635</v>
      </c>
      <c r="C12985" t="s">
        <v>14161</v>
      </c>
      <c r="D12985" t="s">
        <v>18655</v>
      </c>
      <c r="E12985" s="2">
        <v>149.03333333333333</v>
      </c>
      <c r="F12985" s="2">
        <v>3.9271967494222024</v>
      </c>
      <c r="G12985" s="2">
        <v>3.4974032654887055</v>
      </c>
      <c r="H12985" s="2">
        <v>0.55083501081040787</v>
      </c>
      <c r="I12985" s="2">
        <v>0.31285618429881462</v>
      </c>
      <c r="J12985" s="2">
        <v>82.092777777777783</v>
      </c>
      <c r="K12985" s="2">
        <v>82.092777777777783</v>
      </c>
      <c r="L12985" s="2">
        <f>24-Nurse[[#This Row],[Total RN Hours  (*Adjusted for 8 minimum)]]</f>
        <v>-58.092777777777783</v>
      </c>
      <c r="M12985" s="2">
        <v>8.3000000000000007</v>
      </c>
      <c r="N12985" s="2"/>
    </row>
    <row r="12986" spans="1:14" x14ac:dyDescent="0.35">
      <c r="A12986" t="s">
        <v>18607</v>
      </c>
      <c r="B12986" t="s">
        <v>1445</v>
      </c>
      <c r="C12986" t="s">
        <v>13877</v>
      </c>
      <c r="D12986" t="s">
        <v>18873</v>
      </c>
      <c r="E12986" s="2">
        <v>139.82222222222222</v>
      </c>
      <c r="F12986" s="2">
        <v>3.6746551176096625</v>
      </c>
      <c r="G12986" s="2">
        <v>3.5095645263827082</v>
      </c>
      <c r="H12986" s="2">
        <v>0.58727352193261273</v>
      </c>
      <c r="I12986" s="2">
        <v>0.45736649713922445</v>
      </c>
      <c r="J12986" s="2">
        <v>82.11388888888888</v>
      </c>
      <c r="K12986" s="2">
        <v>82.11388888888888</v>
      </c>
      <c r="L12986" s="2">
        <f>24-Nurse[[#This Row],[Total RN Hours  (*Adjusted for 8 minimum)]]</f>
        <v>-58.11388888888888</v>
      </c>
      <c r="M12986" s="2">
        <v>8.3000000000000007</v>
      </c>
      <c r="N12986" s="2"/>
    </row>
    <row r="12987" spans="1:14" x14ac:dyDescent="0.35">
      <c r="A12987" t="s">
        <v>18649</v>
      </c>
      <c r="B12987" t="s">
        <v>11746</v>
      </c>
      <c r="C12987" t="s">
        <v>18106</v>
      </c>
      <c r="D12987" t="s">
        <v>20159</v>
      </c>
      <c r="E12987" s="2">
        <v>95.533333333333331</v>
      </c>
      <c r="F12987" s="2">
        <v>3.7191846941149107</v>
      </c>
      <c r="G12987" s="2">
        <v>3.4098011165387301</v>
      </c>
      <c r="H12987" s="2">
        <v>0.86022447080716435</v>
      </c>
      <c r="I12987" s="2">
        <v>0.75185391951616654</v>
      </c>
      <c r="J12987" s="2">
        <v>82.180111111111103</v>
      </c>
      <c r="K12987" s="2">
        <v>82.180111111111103</v>
      </c>
      <c r="L12987" s="2">
        <f>24-Nurse[[#This Row],[Total RN Hours  (*Adjusted for 8 minimum)]]</f>
        <v>-58.180111111111103</v>
      </c>
      <c r="M12987" s="2">
        <v>8.3000000000000007</v>
      </c>
      <c r="N12987" s="2"/>
    </row>
    <row r="12988" spans="1:14" x14ac:dyDescent="0.35">
      <c r="A12988" t="s">
        <v>18624</v>
      </c>
      <c r="B12988" t="s">
        <v>5955</v>
      </c>
      <c r="C12988" t="s">
        <v>14676</v>
      </c>
      <c r="D12988" t="s">
        <v>19455</v>
      </c>
      <c r="E12988" s="2">
        <v>62.366666666666667</v>
      </c>
      <c r="F12988" s="2">
        <v>4.2777177979690002</v>
      </c>
      <c r="G12988" s="2">
        <v>3.9328042045252092</v>
      </c>
      <c r="H12988" s="2">
        <v>1.3179725636914303</v>
      </c>
      <c r="I12988" s="2">
        <v>1.0621378941742383</v>
      </c>
      <c r="J12988" s="2">
        <v>82.197555555555539</v>
      </c>
      <c r="K12988" s="2">
        <v>82.197555555555539</v>
      </c>
      <c r="L12988" s="2">
        <f>24-Nurse[[#This Row],[Total RN Hours  (*Adjusted for 8 minimum)]]</f>
        <v>-58.197555555555539</v>
      </c>
      <c r="M12988" s="2">
        <v>8.3000000000000007</v>
      </c>
      <c r="N12988" s="2"/>
    </row>
    <row r="12989" spans="1:14" x14ac:dyDescent="0.35">
      <c r="A12989" t="s">
        <v>18631</v>
      </c>
      <c r="B12989" t="s">
        <v>7316</v>
      </c>
      <c r="C12989" t="s">
        <v>16583</v>
      </c>
      <c r="D12989" t="s">
        <v>19655</v>
      </c>
      <c r="E12989" s="2">
        <v>158.53333333333333</v>
      </c>
      <c r="F12989" s="2">
        <v>3.2224397252593215</v>
      </c>
      <c r="G12989" s="2">
        <v>2.9551724137931035</v>
      </c>
      <c r="H12989" s="2">
        <v>0.51854850014017373</v>
      </c>
      <c r="I12989" s="2">
        <v>0.28417788057190918</v>
      </c>
      <c r="J12989" s="2">
        <v>82.207222222222214</v>
      </c>
      <c r="K12989" s="2">
        <v>82.207222222222214</v>
      </c>
      <c r="L12989" s="2">
        <f>24-Nurse[[#This Row],[Total RN Hours  (*Adjusted for 8 minimum)]]</f>
        <v>-58.207222222222214</v>
      </c>
      <c r="M12989" s="2">
        <v>8.3000000000000007</v>
      </c>
      <c r="N12989" s="2"/>
    </row>
    <row r="12990" spans="1:14" x14ac:dyDescent="0.35">
      <c r="A12990" t="s">
        <v>18634</v>
      </c>
      <c r="B12990" t="s">
        <v>8228</v>
      </c>
      <c r="C12990" t="s">
        <v>14210</v>
      </c>
      <c r="D12990" t="s">
        <v>19267</v>
      </c>
      <c r="E12990" s="2">
        <v>99.75555555555556</v>
      </c>
      <c r="F12990" s="2">
        <v>3.2972432613054123</v>
      </c>
      <c r="G12990" s="2">
        <v>2.9932501670750722</v>
      </c>
      <c r="H12990" s="2">
        <v>0.8244876364446424</v>
      </c>
      <c r="I12990" s="2">
        <v>0.52049454221430158</v>
      </c>
      <c r="J12990" s="2">
        <v>82.24722222222222</v>
      </c>
      <c r="K12990" s="2">
        <v>82.24722222222222</v>
      </c>
      <c r="L12990" s="2">
        <f>24-Nurse[[#This Row],[Total RN Hours  (*Adjusted for 8 minimum)]]</f>
        <v>-58.24722222222222</v>
      </c>
      <c r="M12990" s="2">
        <v>8.3000000000000007</v>
      </c>
      <c r="N12990" s="2"/>
    </row>
    <row r="12991" spans="1:14" x14ac:dyDescent="0.35">
      <c r="A12991" t="s">
        <v>18633</v>
      </c>
      <c r="B12991" t="s">
        <v>7655</v>
      </c>
      <c r="C12991" t="s">
        <v>16749</v>
      </c>
      <c r="D12991" t="s">
        <v>18919</v>
      </c>
      <c r="E12991" s="2">
        <v>94.177777777777777</v>
      </c>
      <c r="F12991" s="2">
        <v>3.7164995280792827</v>
      </c>
      <c r="G12991" s="2">
        <v>3.5987553091080704</v>
      </c>
      <c r="H12991" s="2">
        <v>0.8734981123171307</v>
      </c>
      <c r="I12991" s="2">
        <v>0.7557538933459178</v>
      </c>
      <c r="J12991" s="2">
        <v>82.264111111111106</v>
      </c>
      <c r="K12991" s="2">
        <v>82.264111111111106</v>
      </c>
      <c r="L12991" s="2">
        <f>24-Nurse[[#This Row],[Total RN Hours  (*Adjusted for 8 minimum)]]</f>
        <v>-58.264111111111106</v>
      </c>
      <c r="M12991" s="2">
        <v>8.3000000000000007</v>
      </c>
      <c r="N12991" s="2"/>
    </row>
    <row r="12992" spans="1:14" x14ac:dyDescent="0.35">
      <c r="A12992" t="s">
        <v>18652</v>
      </c>
      <c r="B12992" t="s">
        <v>12243</v>
      </c>
      <c r="C12992" t="s">
        <v>13657</v>
      </c>
      <c r="D12992" t="s">
        <v>20235</v>
      </c>
      <c r="E12992" s="2">
        <v>41.511111111111113</v>
      </c>
      <c r="F12992" s="2">
        <v>4.0514855460385437</v>
      </c>
      <c r="G12992" s="2">
        <v>3.6426070663811561</v>
      </c>
      <c r="H12992" s="2">
        <v>1.9819325481798715</v>
      </c>
      <c r="I12992" s="2">
        <v>1.5730540685224841</v>
      </c>
      <c r="J12992" s="2">
        <v>82.272222222222226</v>
      </c>
      <c r="K12992" s="2">
        <v>82.272222222222226</v>
      </c>
      <c r="L12992" s="2">
        <f>24-Nurse[[#This Row],[Total RN Hours  (*Adjusted for 8 minimum)]]</f>
        <v>-58.272222222222226</v>
      </c>
      <c r="M12992" s="2">
        <v>8.3000000000000007</v>
      </c>
      <c r="N12992" s="2"/>
    </row>
    <row r="12993" spans="1:14" x14ac:dyDescent="0.35">
      <c r="A12993" t="s">
        <v>18605</v>
      </c>
      <c r="B12993" t="s">
        <v>1054</v>
      </c>
      <c r="C12993" t="s">
        <v>13900</v>
      </c>
      <c r="D12993" t="s">
        <v>18807</v>
      </c>
      <c r="E12993" s="2">
        <v>96.088888888888889</v>
      </c>
      <c r="F12993" s="2">
        <v>3.6593119796484737</v>
      </c>
      <c r="G12993" s="2">
        <v>3.3225867252543941</v>
      </c>
      <c r="H12993" s="2">
        <v>0.85631244218316371</v>
      </c>
      <c r="I12993" s="2">
        <v>0.68054925994449578</v>
      </c>
      <c r="J12993" s="2">
        <v>82.282111111111107</v>
      </c>
      <c r="K12993" s="2">
        <v>82.282111111111107</v>
      </c>
      <c r="L12993" s="2">
        <f>24-Nurse[[#This Row],[Total RN Hours  (*Adjusted for 8 minimum)]]</f>
        <v>-58.282111111111107</v>
      </c>
      <c r="M12993" s="2">
        <v>8.3000000000000007</v>
      </c>
      <c r="N12993" s="2"/>
    </row>
    <row r="12994" spans="1:14" x14ac:dyDescent="0.35">
      <c r="A12994" t="s">
        <v>18611</v>
      </c>
      <c r="B12994" t="s">
        <v>2178</v>
      </c>
      <c r="C12994" t="s">
        <v>13618</v>
      </c>
      <c r="D12994" t="s">
        <v>18693</v>
      </c>
      <c r="E12994" s="2">
        <v>203.34444444444443</v>
      </c>
      <c r="F12994" s="2">
        <v>2.7740068848696793</v>
      </c>
      <c r="G12994" s="2">
        <v>2.6709524069722965</v>
      </c>
      <c r="H12994" s="2">
        <v>0.40467734003606365</v>
      </c>
      <c r="I12994" s="2">
        <v>0.31468225780012021</v>
      </c>
      <c r="J12994" s="2">
        <v>82.288888888888891</v>
      </c>
      <c r="K12994" s="2">
        <v>82.288888888888891</v>
      </c>
      <c r="L12994" s="2">
        <f>24-Nurse[[#This Row],[Total RN Hours  (*Adjusted for 8 minimum)]]</f>
        <v>-58.288888888888891</v>
      </c>
      <c r="M12994" s="2">
        <v>8.3000000000000007</v>
      </c>
      <c r="N12994" s="2"/>
    </row>
    <row r="12995" spans="1:14" x14ac:dyDescent="0.35">
      <c r="A12995" t="s">
        <v>18623</v>
      </c>
      <c r="B12995" t="s">
        <v>5627</v>
      </c>
      <c r="C12995" t="s">
        <v>15930</v>
      </c>
      <c r="D12995" t="s">
        <v>19435</v>
      </c>
      <c r="E12995" s="2">
        <v>105.87777777777778</v>
      </c>
      <c r="F12995" s="2">
        <v>3.6593273166124463</v>
      </c>
      <c r="G12995" s="2">
        <v>3.3310536257739538</v>
      </c>
      <c r="H12995" s="2">
        <v>0.77729352502885929</v>
      </c>
      <c r="I12995" s="2">
        <v>0.55682757896946167</v>
      </c>
      <c r="J12995" s="2">
        <v>82.298111111111112</v>
      </c>
      <c r="K12995" s="2">
        <v>82.298111111111112</v>
      </c>
      <c r="L12995" s="2">
        <f>24-Nurse[[#This Row],[Total RN Hours  (*Adjusted for 8 minimum)]]</f>
        <v>-58.298111111111112</v>
      </c>
      <c r="M12995" s="2">
        <v>8.3000000000000007</v>
      </c>
      <c r="N12995" s="2"/>
    </row>
    <row r="12996" spans="1:14" x14ac:dyDescent="0.35">
      <c r="A12996" t="s">
        <v>18612</v>
      </c>
      <c r="B12996" t="s">
        <v>2522</v>
      </c>
      <c r="C12996" t="s">
        <v>14627</v>
      </c>
      <c r="D12996" t="s">
        <v>19030</v>
      </c>
      <c r="E12996" s="2">
        <v>60.822222222222223</v>
      </c>
      <c r="F12996" s="2">
        <v>3.9649707709170623</v>
      </c>
      <c r="G12996" s="2">
        <v>3.5114176105224697</v>
      </c>
      <c r="H12996" s="2">
        <v>1.3532024113993422</v>
      </c>
      <c r="I12996" s="2">
        <v>0.89964925100474979</v>
      </c>
      <c r="J12996" s="2">
        <v>82.304777777777772</v>
      </c>
      <c r="K12996" s="2">
        <v>82.304777777777772</v>
      </c>
      <c r="L12996" s="2">
        <f>24-Nurse[[#This Row],[Total RN Hours  (*Adjusted for 8 minimum)]]</f>
        <v>-58.304777777777772</v>
      </c>
      <c r="M12996" s="2">
        <v>8.3000000000000007</v>
      </c>
      <c r="N12996" s="2"/>
    </row>
    <row r="12997" spans="1:14" x14ac:dyDescent="0.35">
      <c r="A12997" t="s">
        <v>18631</v>
      </c>
      <c r="B12997" t="s">
        <v>7253</v>
      </c>
      <c r="C12997" t="s">
        <v>16569</v>
      </c>
      <c r="D12997" t="s">
        <v>19019</v>
      </c>
      <c r="E12997" s="2">
        <v>195.92222222222222</v>
      </c>
      <c r="F12997" s="2">
        <v>3.0591181307775188</v>
      </c>
      <c r="G12997" s="2">
        <v>2.665459649520785</v>
      </c>
      <c r="H12997" s="2">
        <v>0.42015425622412522</v>
      </c>
      <c r="I12997" s="2">
        <v>0.1385470424771735</v>
      </c>
      <c r="J12997" s="2">
        <v>82.317555555555558</v>
      </c>
      <c r="K12997" s="2">
        <v>82.317555555555558</v>
      </c>
      <c r="L12997" s="2">
        <f>24-Nurse[[#This Row],[Total RN Hours  (*Adjusted for 8 minimum)]]</f>
        <v>-58.317555555555558</v>
      </c>
      <c r="M12997" s="2">
        <v>8.3000000000000007</v>
      </c>
      <c r="N12997" s="2"/>
    </row>
    <row r="12998" spans="1:14" x14ac:dyDescent="0.35">
      <c r="A12998" t="s">
        <v>18622</v>
      </c>
      <c r="B12998" t="s">
        <v>5255</v>
      </c>
      <c r="C12998" t="s">
        <v>15767</v>
      </c>
      <c r="D12998" t="s">
        <v>19165</v>
      </c>
      <c r="E12998" s="2">
        <v>111.91111111111111</v>
      </c>
      <c r="F12998" s="2">
        <v>3.4792871326449561</v>
      </c>
      <c r="G12998" s="2">
        <v>3.1506274821286735</v>
      </c>
      <c r="H12998" s="2">
        <v>0.73556691818903885</v>
      </c>
      <c r="I12998" s="2">
        <v>0.52302124702144559</v>
      </c>
      <c r="J12998" s="2">
        <v>82.318111111111108</v>
      </c>
      <c r="K12998" s="2">
        <v>82.318111111111108</v>
      </c>
      <c r="L12998" s="2">
        <f>24-Nurse[[#This Row],[Total RN Hours  (*Adjusted for 8 minimum)]]</f>
        <v>-58.318111111111108</v>
      </c>
      <c r="M12998" s="2">
        <v>8.3000000000000007</v>
      </c>
      <c r="N12998" s="2"/>
    </row>
    <row r="12999" spans="1:14" x14ac:dyDescent="0.35">
      <c r="A12999" t="s">
        <v>18601</v>
      </c>
      <c r="B12999" t="s">
        <v>20965</v>
      </c>
      <c r="C12999" t="s">
        <v>20966</v>
      </c>
      <c r="D12999" t="s">
        <v>20967</v>
      </c>
      <c r="E12999" s="2">
        <v>81.988888888888894</v>
      </c>
      <c r="F12999" s="2">
        <v>3.5868247730044729</v>
      </c>
      <c r="G12999" s="2">
        <v>3.4459479604282426</v>
      </c>
      <c r="H12999" s="2">
        <v>1.0043596693318879</v>
      </c>
      <c r="I12999" s="2">
        <v>0.86348285675565795</v>
      </c>
      <c r="J12999" s="2">
        <v>82.346333333333348</v>
      </c>
      <c r="K12999" s="2">
        <v>82.346333333333348</v>
      </c>
      <c r="L12999" s="2">
        <f>24-Nurse[[#This Row],[Total RN Hours  (*Adjusted for 8 minimum)]]</f>
        <v>-58.346333333333348</v>
      </c>
      <c r="M12999" s="2">
        <v>8.3000000000000007</v>
      </c>
      <c r="N12999" s="2"/>
    </row>
    <row r="13000" spans="1:14" x14ac:dyDescent="0.35">
      <c r="A13000" t="s">
        <v>18618</v>
      </c>
      <c r="B13000" t="s">
        <v>4503</v>
      </c>
      <c r="C13000" t="s">
        <v>14161</v>
      </c>
      <c r="D13000" t="s">
        <v>18655</v>
      </c>
      <c r="E13000" s="2">
        <v>77.411111111111111</v>
      </c>
      <c r="F13000" s="2">
        <v>3.7391947753695995</v>
      </c>
      <c r="G13000" s="2">
        <v>3.2560571264532796</v>
      </c>
      <c r="H13000" s="2">
        <v>1.0639055547581453</v>
      </c>
      <c r="I13000" s="2">
        <v>0.78907564231376481</v>
      </c>
      <c r="J13000" s="2">
        <v>82.3581111111111</v>
      </c>
      <c r="K13000" s="2">
        <v>82.3581111111111</v>
      </c>
      <c r="L13000" s="2">
        <f>24-Nurse[[#This Row],[Total RN Hours  (*Adjusted for 8 minimum)]]</f>
        <v>-58.3581111111111</v>
      </c>
      <c r="M13000" s="2">
        <v>8.3000000000000007</v>
      </c>
      <c r="N13000" s="2"/>
    </row>
    <row r="13001" spans="1:14" x14ac:dyDescent="0.35">
      <c r="A13001" t="s">
        <v>18639</v>
      </c>
      <c r="B13001" t="s">
        <v>10274</v>
      </c>
      <c r="C13001" t="s">
        <v>13829</v>
      </c>
      <c r="D13001" t="s">
        <v>19104</v>
      </c>
      <c r="E13001" s="2">
        <v>71.022222222222226</v>
      </c>
      <c r="F13001" s="2">
        <v>4.3673498122653314</v>
      </c>
      <c r="G13001" s="2">
        <v>4.1293679599499367</v>
      </c>
      <c r="H13001" s="2">
        <v>1.1596276595744681</v>
      </c>
      <c r="I13001" s="2">
        <v>0.92164580725907386</v>
      </c>
      <c r="J13001" s="2">
        <v>82.359333333333339</v>
      </c>
      <c r="K13001" s="2">
        <v>82.359333333333339</v>
      </c>
      <c r="L13001" s="2">
        <f>24-Nurse[[#This Row],[Total RN Hours  (*Adjusted for 8 minimum)]]</f>
        <v>-58.359333333333339</v>
      </c>
      <c r="M13001" s="2">
        <v>8.3000000000000007</v>
      </c>
      <c r="N13001" s="2"/>
    </row>
    <row r="13002" spans="1:14" x14ac:dyDescent="0.35">
      <c r="A13002" t="s">
        <v>18649</v>
      </c>
      <c r="B13002" t="s">
        <v>11768</v>
      </c>
      <c r="C13002" t="s">
        <v>18066</v>
      </c>
      <c r="D13002" t="s">
        <v>20161</v>
      </c>
      <c r="E13002" s="2">
        <v>95.933333333333337</v>
      </c>
      <c r="F13002" s="2">
        <v>4.3757400972897846</v>
      </c>
      <c r="G13002" s="2">
        <v>3.972656937688209</v>
      </c>
      <c r="H13002" s="2">
        <v>0.85889854065323146</v>
      </c>
      <c r="I13002" s="2">
        <v>0.50937804030576794</v>
      </c>
      <c r="J13002" s="2">
        <v>82.397000000000006</v>
      </c>
      <c r="K13002" s="2">
        <v>82.397000000000006</v>
      </c>
      <c r="L13002" s="2">
        <f>24-Nurse[[#This Row],[Total RN Hours  (*Adjusted for 8 minimum)]]</f>
        <v>-58.397000000000006</v>
      </c>
      <c r="M13002" s="2">
        <v>8.3000000000000007</v>
      </c>
      <c r="N13002" s="2"/>
    </row>
    <row r="13003" spans="1:14" x14ac:dyDescent="0.35">
      <c r="A13003" t="s">
        <v>18631</v>
      </c>
      <c r="B13003" t="s">
        <v>7372</v>
      </c>
      <c r="C13003" t="s">
        <v>16607</v>
      </c>
      <c r="D13003" t="s">
        <v>19653</v>
      </c>
      <c r="E13003" s="2">
        <v>128.65555555555557</v>
      </c>
      <c r="F13003" s="2">
        <v>3.2345193885482337</v>
      </c>
      <c r="G13003" s="2">
        <v>2.8913118576733745</v>
      </c>
      <c r="H13003" s="2">
        <v>0.64049140685724149</v>
      </c>
      <c r="I13003" s="2">
        <v>0.51297607738146644</v>
      </c>
      <c r="J13003" s="2">
        <v>82.402777777777771</v>
      </c>
      <c r="K13003" s="2">
        <v>82.402777777777771</v>
      </c>
      <c r="L13003" s="2">
        <f>24-Nurse[[#This Row],[Total RN Hours  (*Adjusted for 8 minimum)]]</f>
        <v>-58.402777777777771</v>
      </c>
      <c r="M13003" s="2">
        <v>8.3000000000000007</v>
      </c>
      <c r="N13003" s="2"/>
    </row>
    <row r="13004" spans="1:14" x14ac:dyDescent="0.35">
      <c r="A13004" t="s">
        <v>18639</v>
      </c>
      <c r="B13004" t="s">
        <v>9991</v>
      </c>
      <c r="C13004" t="s">
        <v>14606</v>
      </c>
      <c r="D13004" t="s">
        <v>19906</v>
      </c>
      <c r="E13004" s="2">
        <v>83.177777777777777</v>
      </c>
      <c r="F13004" s="2">
        <v>3.4786935613144538</v>
      </c>
      <c r="G13004" s="2">
        <v>3.2473951375901686</v>
      </c>
      <c r="H13004" s="2">
        <v>0.99071600320598441</v>
      </c>
      <c r="I13004" s="2">
        <v>0.78603393000267174</v>
      </c>
      <c r="J13004" s="2">
        <v>82.405555555555551</v>
      </c>
      <c r="K13004" s="2">
        <v>82.405555555555551</v>
      </c>
      <c r="L13004" s="2">
        <f>24-Nurse[[#This Row],[Total RN Hours  (*Adjusted for 8 minimum)]]</f>
        <v>-58.405555555555551</v>
      </c>
      <c r="M13004" s="2">
        <v>8.3000000000000007</v>
      </c>
      <c r="N13004" s="2"/>
    </row>
    <row r="13005" spans="1:14" x14ac:dyDescent="0.35">
      <c r="A13005" t="s">
        <v>18622</v>
      </c>
      <c r="B13005" t="s">
        <v>5208</v>
      </c>
      <c r="C13005" t="s">
        <v>15732</v>
      </c>
      <c r="D13005" t="s">
        <v>19377</v>
      </c>
      <c r="E13005" s="2">
        <v>126.13333333333334</v>
      </c>
      <c r="F13005" s="2">
        <v>4.5592626849894282</v>
      </c>
      <c r="G13005" s="2">
        <v>4.0905849189570116</v>
      </c>
      <c r="H13005" s="2">
        <v>0.65335447498238186</v>
      </c>
      <c r="I13005" s="2">
        <v>0.37221458773784355</v>
      </c>
      <c r="J13005" s="2">
        <v>82.409777777777776</v>
      </c>
      <c r="K13005" s="2">
        <v>82.409777777777776</v>
      </c>
      <c r="L13005" s="2">
        <f>24-Nurse[[#This Row],[Total RN Hours  (*Adjusted for 8 minimum)]]</f>
        <v>-58.409777777777776</v>
      </c>
      <c r="M13005" s="2">
        <v>8.3000000000000007</v>
      </c>
      <c r="N13005" s="2"/>
    </row>
    <row r="13006" spans="1:14" x14ac:dyDescent="0.35">
      <c r="A13006" t="s">
        <v>18618</v>
      </c>
      <c r="B13006" t="s">
        <v>4497</v>
      </c>
      <c r="C13006" t="s">
        <v>15457</v>
      </c>
      <c r="D13006" t="s">
        <v>19270</v>
      </c>
      <c r="E13006" s="2">
        <v>84.077777777777783</v>
      </c>
      <c r="F13006" s="2">
        <v>4.1723827144178669</v>
      </c>
      <c r="G13006" s="2">
        <v>3.7047878948063961</v>
      </c>
      <c r="H13006" s="2">
        <v>0.9802352319281088</v>
      </c>
      <c r="I13006" s="2">
        <v>0.57441258094357073</v>
      </c>
      <c r="J13006" s="2">
        <v>82.415999999999997</v>
      </c>
      <c r="K13006" s="2">
        <v>82.415999999999997</v>
      </c>
      <c r="L13006" s="2">
        <f>24-Nurse[[#This Row],[Total RN Hours  (*Adjusted for 8 minimum)]]</f>
        <v>-58.415999999999997</v>
      </c>
      <c r="M13006" s="2">
        <v>8.3000000000000007</v>
      </c>
      <c r="N13006" s="2"/>
    </row>
    <row r="13007" spans="1:14" x14ac:dyDescent="0.35">
      <c r="A13007" t="s">
        <v>18628</v>
      </c>
      <c r="B13007" t="s">
        <v>7031</v>
      </c>
      <c r="C13007" t="s">
        <v>14753</v>
      </c>
      <c r="D13007" t="s">
        <v>19605</v>
      </c>
      <c r="E13007" s="2">
        <v>116.37777777777778</v>
      </c>
      <c r="F13007" s="2">
        <v>4.4609222837502385</v>
      </c>
      <c r="G13007" s="2">
        <v>4.141464578957418</v>
      </c>
      <c r="H13007" s="2">
        <v>0.7081907580675959</v>
      </c>
      <c r="I13007" s="2">
        <v>0.48265896505632994</v>
      </c>
      <c r="J13007" s="2">
        <v>82.417666666666662</v>
      </c>
      <c r="K13007" s="2">
        <v>82.417666666666662</v>
      </c>
      <c r="L13007" s="2">
        <f>24-Nurse[[#This Row],[Total RN Hours  (*Adjusted for 8 minimum)]]</f>
        <v>-58.417666666666662</v>
      </c>
      <c r="M13007" s="2">
        <v>8.3000000000000007</v>
      </c>
      <c r="N13007" s="2"/>
    </row>
    <row r="13008" spans="1:14" x14ac:dyDescent="0.35">
      <c r="A13008" t="s">
        <v>18639</v>
      </c>
      <c r="B13008" t="s">
        <v>10153</v>
      </c>
      <c r="C13008" t="s">
        <v>17593</v>
      </c>
      <c r="D13008" t="s">
        <v>18950</v>
      </c>
      <c r="E13008" s="2">
        <v>103.06666666666666</v>
      </c>
      <c r="F13008" s="2">
        <v>4.0745741699008198</v>
      </c>
      <c r="G13008" s="2">
        <v>3.8285360068995264</v>
      </c>
      <c r="H13008" s="2">
        <v>0.79985985338507992</v>
      </c>
      <c r="I13008" s="2">
        <v>0.60637667097887016</v>
      </c>
      <c r="J13008" s="2">
        <v>82.438888888888897</v>
      </c>
      <c r="K13008" s="2">
        <v>82.438888888888897</v>
      </c>
      <c r="L13008" s="2">
        <f>24-Nurse[[#This Row],[Total RN Hours  (*Adjusted for 8 minimum)]]</f>
        <v>-58.438888888888897</v>
      </c>
      <c r="M13008" s="2">
        <v>8.3000000000000007</v>
      </c>
      <c r="N13008" s="2"/>
    </row>
    <row r="13009" spans="1:14" x14ac:dyDescent="0.35">
      <c r="A13009" t="s">
        <v>18620</v>
      </c>
      <c r="B13009" t="s">
        <v>4946</v>
      </c>
      <c r="C13009" t="s">
        <v>15642</v>
      </c>
      <c r="D13009" t="s">
        <v>19355</v>
      </c>
      <c r="E13009" s="2">
        <v>81.63333333333334</v>
      </c>
      <c r="F13009" s="2">
        <v>4.2423125085068722</v>
      </c>
      <c r="G13009" s="2">
        <v>3.8568150265414447</v>
      </c>
      <c r="H13009" s="2">
        <v>1.0103892745338232</v>
      </c>
      <c r="I13009" s="2">
        <v>0.68985027902545248</v>
      </c>
      <c r="J13009" s="2">
        <v>82.481444444444435</v>
      </c>
      <c r="K13009" s="2">
        <v>82.481444444444435</v>
      </c>
      <c r="L13009" s="2">
        <f>24-Nurse[[#This Row],[Total RN Hours  (*Adjusted for 8 minimum)]]</f>
        <v>-58.481444444444435</v>
      </c>
      <c r="M13009" s="2">
        <v>8.3000000000000007</v>
      </c>
      <c r="N13009" s="2"/>
    </row>
    <row r="13010" spans="1:14" x14ac:dyDescent="0.35">
      <c r="A13010" t="s">
        <v>18618</v>
      </c>
      <c r="B13010" t="s">
        <v>4436</v>
      </c>
      <c r="C13010" t="s">
        <v>15443</v>
      </c>
      <c r="D13010" t="s">
        <v>19108</v>
      </c>
      <c r="E13010" s="2">
        <v>128.32222222222222</v>
      </c>
      <c r="F13010" s="2">
        <v>4.321434756255953</v>
      </c>
      <c r="G13010" s="2">
        <v>4.0111914451467658</v>
      </c>
      <c r="H13010" s="2">
        <v>0.64291280630357606</v>
      </c>
      <c r="I13010" s="2">
        <v>0.49276993679106418</v>
      </c>
      <c r="J13010" s="2">
        <v>82.5</v>
      </c>
      <c r="K13010" s="2">
        <v>82.5</v>
      </c>
      <c r="L13010" s="2">
        <f>24-Nurse[[#This Row],[Total RN Hours  (*Adjusted for 8 minimum)]]</f>
        <v>-58.5</v>
      </c>
      <c r="M13010" s="2">
        <v>8.3000000000000007</v>
      </c>
      <c r="N13010" s="2"/>
    </row>
    <row r="13011" spans="1:14" x14ac:dyDescent="0.35">
      <c r="A13011" t="s">
        <v>18606</v>
      </c>
      <c r="B13011" t="s">
        <v>1313</v>
      </c>
      <c r="C13011" t="s">
        <v>14108</v>
      </c>
      <c r="D13011" t="s">
        <v>18845</v>
      </c>
      <c r="E13011" s="2">
        <v>84.733333333333334</v>
      </c>
      <c r="F13011" s="2">
        <v>5.4267112509834767</v>
      </c>
      <c r="G13011" s="2">
        <v>5.2676173616574875</v>
      </c>
      <c r="H13011" s="2">
        <v>0.97376999737739312</v>
      </c>
      <c r="I13011" s="2">
        <v>0.90558221872541311</v>
      </c>
      <c r="J13011" s="2">
        <v>82.510777777777776</v>
      </c>
      <c r="K13011" s="2">
        <v>82.510777777777776</v>
      </c>
      <c r="L13011" s="2">
        <f>24-Nurse[[#This Row],[Total RN Hours  (*Adjusted for 8 minimum)]]</f>
        <v>-58.510777777777776</v>
      </c>
      <c r="M13011" s="2">
        <v>8.3000000000000007</v>
      </c>
      <c r="N13011" s="2"/>
    </row>
    <row r="13012" spans="1:14" x14ac:dyDescent="0.35">
      <c r="A13012" t="s">
        <v>18615</v>
      </c>
      <c r="B13012" t="s">
        <v>3613</v>
      </c>
      <c r="C13012" t="s">
        <v>13794</v>
      </c>
      <c r="D13012" t="s">
        <v>19114</v>
      </c>
      <c r="E13012" s="2">
        <v>81.677777777777777</v>
      </c>
      <c r="F13012" s="2">
        <v>4.656722894844239</v>
      </c>
      <c r="G13012" s="2">
        <v>4.3247612569718408</v>
      </c>
      <c r="H13012" s="2">
        <v>1.0102339817711874</v>
      </c>
      <c r="I13012" s="2">
        <v>0.7858087335056454</v>
      </c>
      <c r="J13012" s="2">
        <v>82.513666666666651</v>
      </c>
      <c r="K13012" s="2">
        <v>82.513666666666651</v>
      </c>
      <c r="L13012" s="2">
        <f>24-Nurse[[#This Row],[Total RN Hours  (*Adjusted for 8 minimum)]]</f>
        <v>-58.513666666666651</v>
      </c>
      <c r="M13012" s="2">
        <v>8.3000000000000007</v>
      </c>
      <c r="N13012" s="2"/>
    </row>
    <row r="13013" spans="1:14" x14ac:dyDescent="0.35">
      <c r="A13013" t="s">
        <v>18639</v>
      </c>
      <c r="B13013" t="s">
        <v>9879</v>
      </c>
      <c r="C13013" t="s">
        <v>17460</v>
      </c>
      <c r="D13013" t="s">
        <v>19891</v>
      </c>
      <c r="E13013" s="2">
        <v>165.86666666666667</v>
      </c>
      <c r="F13013" s="2">
        <v>3.7232214630225076</v>
      </c>
      <c r="G13013" s="2">
        <v>3.5355539924973201</v>
      </c>
      <c r="H13013" s="2">
        <v>0.49750468917470514</v>
      </c>
      <c r="I13013" s="2">
        <v>0.34363277063236869</v>
      </c>
      <c r="J13013" s="2">
        <v>82.519444444444431</v>
      </c>
      <c r="K13013" s="2">
        <v>82.519444444444431</v>
      </c>
      <c r="L13013" s="2">
        <f>24-Nurse[[#This Row],[Total RN Hours  (*Adjusted for 8 minimum)]]</f>
        <v>-58.519444444444431</v>
      </c>
      <c r="M13013" s="2">
        <v>8.3000000000000007</v>
      </c>
      <c r="N13013" s="2"/>
    </row>
    <row r="13014" spans="1:14" x14ac:dyDescent="0.35">
      <c r="A13014" t="s">
        <v>18634</v>
      </c>
      <c r="B13014" t="s">
        <v>8276</v>
      </c>
      <c r="C13014" t="s">
        <v>14266</v>
      </c>
      <c r="D13014" t="s">
        <v>19749</v>
      </c>
      <c r="E13014" s="2">
        <v>111.25555555555556</v>
      </c>
      <c r="F13014" s="2">
        <v>3.6102836312793363</v>
      </c>
      <c r="G13014" s="2">
        <v>3.3816947967642061</v>
      </c>
      <c r="H13014" s="2">
        <v>0.74180165784480179</v>
      </c>
      <c r="I13014" s="2">
        <v>0.51501048636772195</v>
      </c>
      <c r="J13014" s="2">
        <v>82.529555555555561</v>
      </c>
      <c r="K13014" s="2">
        <v>82.529555555555561</v>
      </c>
      <c r="L13014" s="2">
        <f>24-Nurse[[#This Row],[Total RN Hours  (*Adjusted for 8 minimum)]]</f>
        <v>-58.529555555555561</v>
      </c>
      <c r="M13014" s="2">
        <v>8.3000000000000007</v>
      </c>
      <c r="N13014" s="2"/>
    </row>
    <row r="13015" spans="1:14" x14ac:dyDescent="0.35">
      <c r="A13015" t="s">
        <v>18631</v>
      </c>
      <c r="B13015" t="s">
        <v>20989</v>
      </c>
      <c r="C13015" t="s">
        <v>16652</v>
      </c>
      <c r="D13015" t="s">
        <v>19653</v>
      </c>
      <c r="E13015" s="2">
        <v>122.27777777777777</v>
      </c>
      <c r="F13015" s="2">
        <v>3.3277419354838713</v>
      </c>
      <c r="G13015" s="2">
        <v>2.943548387096774</v>
      </c>
      <c r="H13015" s="2">
        <v>0.67506133575647442</v>
      </c>
      <c r="I13015" s="2">
        <v>0.41558382553384832</v>
      </c>
      <c r="J13015" s="2">
        <v>82.545000000000002</v>
      </c>
      <c r="K13015" s="2">
        <v>82.545000000000002</v>
      </c>
      <c r="L13015" s="2">
        <f>24-Nurse[[#This Row],[Total RN Hours  (*Adjusted for 8 minimum)]]</f>
        <v>-58.545000000000002</v>
      </c>
      <c r="M13015" s="2">
        <v>8.3000000000000007</v>
      </c>
      <c r="N13015" s="2"/>
    </row>
    <row r="13016" spans="1:14" x14ac:dyDescent="0.35">
      <c r="A13016" t="s">
        <v>18612</v>
      </c>
      <c r="B13016" t="s">
        <v>2517</v>
      </c>
      <c r="C13016" t="s">
        <v>14623</v>
      </c>
      <c r="D13016" t="s">
        <v>19030</v>
      </c>
      <c r="E13016" s="2">
        <v>72.888888888888886</v>
      </c>
      <c r="F13016" s="2">
        <v>4.0717926829268292</v>
      </c>
      <c r="G13016" s="2">
        <v>3.5909588414634146</v>
      </c>
      <c r="H13016" s="2">
        <v>1.1330487804878049</v>
      </c>
      <c r="I13016" s="2">
        <v>0.72530335365853649</v>
      </c>
      <c r="J13016" s="2">
        <v>82.586666666666659</v>
      </c>
      <c r="K13016" s="2">
        <v>82.586666666666659</v>
      </c>
      <c r="L13016" s="2">
        <f>24-Nurse[[#This Row],[Total RN Hours  (*Adjusted for 8 minimum)]]</f>
        <v>-58.586666666666659</v>
      </c>
      <c r="M13016" s="2">
        <v>8.3000000000000007</v>
      </c>
      <c r="N13016" s="2"/>
    </row>
    <row r="13017" spans="1:14" x14ac:dyDescent="0.35">
      <c r="A13017" t="s">
        <v>18639</v>
      </c>
      <c r="B13017" t="s">
        <v>10119</v>
      </c>
      <c r="C13017" t="s">
        <v>13958</v>
      </c>
      <c r="D13017" t="s">
        <v>19605</v>
      </c>
      <c r="E13017" s="2">
        <v>96.677777777777777</v>
      </c>
      <c r="F13017" s="2">
        <v>5.1753465118951842</v>
      </c>
      <c r="G13017" s="2">
        <v>4.9257200321802097</v>
      </c>
      <c r="H13017" s="2">
        <v>0.85426962418112862</v>
      </c>
      <c r="I13017" s="2">
        <v>0.66380301114814388</v>
      </c>
      <c r="J13017" s="2">
        <v>82.588888888888889</v>
      </c>
      <c r="K13017" s="2">
        <v>82.588888888888889</v>
      </c>
      <c r="L13017" s="2">
        <f>24-Nurse[[#This Row],[Total RN Hours  (*Adjusted for 8 minimum)]]</f>
        <v>-58.588888888888889</v>
      </c>
      <c r="M13017" s="2">
        <v>8.3000000000000007</v>
      </c>
      <c r="N13017" s="2"/>
    </row>
    <row r="13018" spans="1:14" x14ac:dyDescent="0.35">
      <c r="A13018" t="s">
        <v>18624</v>
      </c>
      <c r="B13018" t="s">
        <v>6226</v>
      </c>
      <c r="C13018" t="s">
        <v>16057</v>
      </c>
      <c r="D13018" t="s">
        <v>18682</v>
      </c>
      <c r="E13018" s="2">
        <v>53.911111111111111</v>
      </c>
      <c r="F13018" s="2">
        <v>4.7804616652926626</v>
      </c>
      <c r="G13018" s="2">
        <v>4.2538746908491341</v>
      </c>
      <c r="H13018" s="2">
        <v>1.5324608408903544</v>
      </c>
      <c r="I13018" s="2">
        <v>1.0058738664468261</v>
      </c>
      <c r="J13018" s="2">
        <v>82.61666666666666</v>
      </c>
      <c r="K13018" s="2">
        <v>82.61666666666666</v>
      </c>
      <c r="L13018" s="2">
        <f>24-Nurse[[#This Row],[Total RN Hours  (*Adjusted for 8 minimum)]]</f>
        <v>-58.61666666666666</v>
      </c>
      <c r="M13018" s="2">
        <v>8.3000000000000007</v>
      </c>
      <c r="N13018" s="2"/>
    </row>
    <row r="13019" spans="1:14" x14ac:dyDescent="0.35">
      <c r="A13019" t="s">
        <v>18639</v>
      </c>
      <c r="B13019" t="s">
        <v>10238</v>
      </c>
      <c r="C13019" t="s">
        <v>17455</v>
      </c>
      <c r="D13019" t="s">
        <v>19889</v>
      </c>
      <c r="E13019" s="2">
        <v>182.3</v>
      </c>
      <c r="F13019" s="2">
        <v>2.9968763332723833</v>
      </c>
      <c r="G13019" s="2">
        <v>2.862893886755653</v>
      </c>
      <c r="H13019" s="2">
        <v>0.45331261047114041</v>
      </c>
      <c r="I13019" s="2">
        <v>0.41163832510513804</v>
      </c>
      <c r="J13019" s="2">
        <v>82.6388888888889</v>
      </c>
      <c r="K13019" s="2">
        <v>82.6388888888889</v>
      </c>
      <c r="L13019" s="2">
        <f>24-Nurse[[#This Row],[Total RN Hours  (*Adjusted for 8 minimum)]]</f>
        <v>-58.6388888888889</v>
      </c>
      <c r="M13019" s="2">
        <v>8.3000000000000007</v>
      </c>
      <c r="N13019" s="2"/>
    </row>
    <row r="13020" spans="1:14" x14ac:dyDescent="0.35">
      <c r="A13020" t="s">
        <v>18631</v>
      </c>
      <c r="B13020" t="s">
        <v>7321</v>
      </c>
      <c r="C13020" t="s">
        <v>16617</v>
      </c>
      <c r="D13020" t="s">
        <v>19019</v>
      </c>
      <c r="E13020" s="2">
        <v>218.4</v>
      </c>
      <c r="F13020" s="2">
        <v>2.4648244810744808</v>
      </c>
      <c r="G13020" s="2">
        <v>2.0578367928367927</v>
      </c>
      <c r="H13020" s="2">
        <v>0.37843406593406587</v>
      </c>
      <c r="I13020" s="2">
        <v>2.0400895400895402E-2</v>
      </c>
      <c r="J13020" s="2">
        <v>82.649999999999991</v>
      </c>
      <c r="K13020" s="2">
        <v>82.649999999999991</v>
      </c>
      <c r="L13020" s="2">
        <f>24-Nurse[[#This Row],[Total RN Hours  (*Adjusted for 8 minimum)]]</f>
        <v>-58.649999999999991</v>
      </c>
      <c r="M13020" s="2">
        <v>8.3000000000000007</v>
      </c>
      <c r="N13020" s="2"/>
    </row>
    <row r="13021" spans="1:14" x14ac:dyDescent="0.35">
      <c r="A13021" t="s">
        <v>18610</v>
      </c>
      <c r="B13021" t="s">
        <v>1875</v>
      </c>
      <c r="C13021" t="s">
        <v>14393</v>
      </c>
      <c r="D13021" t="s">
        <v>18897</v>
      </c>
      <c r="E13021" s="2">
        <v>116.17777777777778</v>
      </c>
      <c r="F13021" s="2">
        <v>4.2584640397857685</v>
      </c>
      <c r="G13021" s="2">
        <v>3.743365531752104</v>
      </c>
      <c r="H13021" s="2">
        <v>0.71150535577658758</v>
      </c>
      <c r="I13021" s="2">
        <v>0.53550592960979337</v>
      </c>
      <c r="J13021" s="2">
        <v>82.661111111111111</v>
      </c>
      <c r="K13021" s="2">
        <v>82.661111111111111</v>
      </c>
      <c r="L13021" s="2">
        <f>24-Nurse[[#This Row],[Total RN Hours  (*Adjusted for 8 minimum)]]</f>
        <v>-58.661111111111111</v>
      </c>
      <c r="M13021" s="2">
        <v>8.3000000000000007</v>
      </c>
      <c r="N13021" s="2"/>
    </row>
    <row r="13022" spans="1:14" x14ac:dyDescent="0.35">
      <c r="A13022" t="s">
        <v>18614</v>
      </c>
      <c r="B13022" t="s">
        <v>20542</v>
      </c>
      <c r="C13022" t="s">
        <v>14693</v>
      </c>
      <c r="D13022" t="s">
        <v>19014</v>
      </c>
      <c r="E13022" s="2">
        <v>196.32222222222222</v>
      </c>
      <c r="F13022" s="2">
        <v>2.713481238327013</v>
      </c>
      <c r="G13022" s="2">
        <v>2.649753806101081</v>
      </c>
      <c r="H13022" s="2">
        <v>0.42121795234591658</v>
      </c>
      <c r="I13022" s="2">
        <v>0.35749052011998417</v>
      </c>
      <c r="J13022" s="2">
        <v>82.694444444444443</v>
      </c>
      <c r="K13022" s="2">
        <v>82.694444444444443</v>
      </c>
      <c r="L13022" s="2">
        <f>24-Nurse[[#This Row],[Total RN Hours  (*Adjusted for 8 minimum)]]</f>
        <v>-58.694444444444443</v>
      </c>
      <c r="M13022" s="2">
        <v>8.3000000000000007</v>
      </c>
      <c r="N13022" s="2"/>
    </row>
    <row r="13023" spans="1:14" x14ac:dyDescent="0.35">
      <c r="A13023" t="s">
        <v>18623</v>
      </c>
      <c r="B13023" t="s">
        <v>5876</v>
      </c>
      <c r="C13023" t="s">
        <v>15906</v>
      </c>
      <c r="D13023" t="s">
        <v>18855</v>
      </c>
      <c r="E13023" s="2">
        <v>48.088888888888889</v>
      </c>
      <c r="F13023" s="2">
        <v>4.6339440850277258</v>
      </c>
      <c r="G13023" s="2">
        <v>4.2337592421441776</v>
      </c>
      <c r="H13023" s="2">
        <v>1.7197227356746765</v>
      </c>
      <c r="I13023" s="2">
        <v>1.3195378927911274</v>
      </c>
      <c r="J13023" s="2">
        <v>82.699555555555548</v>
      </c>
      <c r="K13023" s="2">
        <v>82.699555555555548</v>
      </c>
      <c r="L13023" s="2">
        <f>24-Nurse[[#This Row],[Total RN Hours  (*Adjusted for 8 minimum)]]</f>
        <v>-58.699555555555548</v>
      </c>
      <c r="M13023" s="2">
        <v>8.3000000000000007</v>
      </c>
      <c r="N13023" s="2"/>
    </row>
    <row r="13024" spans="1:14" x14ac:dyDescent="0.35">
      <c r="A13024" t="s">
        <v>18632</v>
      </c>
      <c r="B13024" t="s">
        <v>7558</v>
      </c>
      <c r="C13024" t="s">
        <v>14096</v>
      </c>
      <c r="D13024" t="s">
        <v>19678</v>
      </c>
      <c r="E13024" s="2">
        <v>85.13333333333334</v>
      </c>
      <c r="F13024" s="2">
        <v>3.4977421038893235</v>
      </c>
      <c r="G13024" s="2">
        <v>3.298185852257896</v>
      </c>
      <c r="H13024" s="2">
        <v>0.97182458888018775</v>
      </c>
      <c r="I13024" s="2">
        <v>0.77226833724875998</v>
      </c>
      <c r="J13024" s="2">
        <v>82.734666666666655</v>
      </c>
      <c r="K13024" s="2">
        <v>82.734666666666655</v>
      </c>
      <c r="L13024" s="2">
        <f>24-Nurse[[#This Row],[Total RN Hours  (*Adjusted for 8 minimum)]]</f>
        <v>-58.734666666666655</v>
      </c>
      <c r="M13024" s="2">
        <v>8.3000000000000007</v>
      </c>
      <c r="N13024" s="2"/>
    </row>
    <row r="13025" spans="1:14" x14ac:dyDescent="0.35">
      <c r="A13025" t="s">
        <v>18630</v>
      </c>
      <c r="B13025" t="s">
        <v>7171</v>
      </c>
      <c r="C13025" t="s">
        <v>16544</v>
      </c>
      <c r="D13025" t="s">
        <v>19648</v>
      </c>
      <c r="E13025" s="2">
        <v>114.08888888888889</v>
      </c>
      <c r="F13025" s="2">
        <v>3.3972730814179974</v>
      </c>
      <c r="G13025" s="2">
        <v>3.3014413712504873</v>
      </c>
      <c r="H13025" s="2">
        <v>0.72557557460070121</v>
      </c>
      <c r="I13025" s="2">
        <v>0.62974386443319041</v>
      </c>
      <c r="J13025" s="2">
        <v>82.780111111111111</v>
      </c>
      <c r="K13025" s="2">
        <v>82.780111111111111</v>
      </c>
      <c r="L13025" s="2">
        <f>24-Nurse[[#This Row],[Total RN Hours  (*Adjusted for 8 minimum)]]</f>
        <v>-58.780111111111111</v>
      </c>
      <c r="M13025" s="2">
        <v>8.3000000000000007</v>
      </c>
      <c r="N13025" s="2"/>
    </row>
    <row r="13026" spans="1:14" x14ac:dyDescent="0.35">
      <c r="A13026" t="s">
        <v>18633</v>
      </c>
      <c r="B13026" t="s">
        <v>8058</v>
      </c>
      <c r="C13026" t="s">
        <v>16201</v>
      </c>
      <c r="D13026" t="s">
        <v>19381</v>
      </c>
      <c r="E13026" s="2">
        <v>222.43333333333334</v>
      </c>
      <c r="F13026" s="2">
        <v>3.5237149707777613</v>
      </c>
      <c r="G13026" s="2">
        <v>3.4609745741545535</v>
      </c>
      <c r="H13026" s="2">
        <v>0.37222138967980417</v>
      </c>
      <c r="I13026" s="2">
        <v>0.32146960387631751</v>
      </c>
      <c r="J13026" s="2">
        <v>82.794444444444437</v>
      </c>
      <c r="K13026" s="2">
        <v>82.794444444444437</v>
      </c>
      <c r="L13026" s="2">
        <f>24-Nurse[[#This Row],[Total RN Hours  (*Adjusted for 8 minimum)]]</f>
        <v>-58.794444444444437</v>
      </c>
      <c r="M13026" s="2">
        <v>8.3000000000000007</v>
      </c>
      <c r="N13026" s="2"/>
    </row>
    <row r="13027" spans="1:14" x14ac:dyDescent="0.35">
      <c r="A13027" t="s">
        <v>18621</v>
      </c>
      <c r="B13027" t="s">
        <v>5130</v>
      </c>
      <c r="C13027" t="s">
        <v>15514</v>
      </c>
      <c r="D13027" t="s">
        <v>19375</v>
      </c>
      <c r="E13027" s="2">
        <v>170.42222222222222</v>
      </c>
      <c r="F13027" s="2">
        <v>3.1408430043030378</v>
      </c>
      <c r="G13027" s="2">
        <v>2.842645716521059</v>
      </c>
      <c r="H13027" s="2">
        <v>0.48585213195983823</v>
      </c>
      <c r="I13027" s="2">
        <v>0.38324748989437996</v>
      </c>
      <c r="J13027" s="2">
        <v>82.799999999999983</v>
      </c>
      <c r="K13027" s="2">
        <v>82.799999999999983</v>
      </c>
      <c r="L13027" s="2">
        <f>24-Nurse[[#This Row],[Total RN Hours  (*Adjusted for 8 minimum)]]</f>
        <v>-58.799999999999983</v>
      </c>
      <c r="M13027" s="2">
        <v>8.3000000000000007</v>
      </c>
      <c r="N13027" s="2"/>
    </row>
    <row r="13028" spans="1:14" x14ac:dyDescent="0.35">
      <c r="A13028" t="s">
        <v>18639</v>
      </c>
      <c r="B13028" t="s">
        <v>9939</v>
      </c>
      <c r="C13028" t="s">
        <v>13661</v>
      </c>
      <c r="D13028" t="s">
        <v>19101</v>
      </c>
      <c r="E13028" s="2">
        <v>117.35555555555555</v>
      </c>
      <c r="F13028" s="2">
        <v>4.6813340276462787</v>
      </c>
      <c r="G13028" s="2">
        <v>4.4113094110963837</v>
      </c>
      <c r="H13028" s="2">
        <v>0.70592690778261702</v>
      </c>
      <c r="I13028" s="2">
        <v>0.43590229123272112</v>
      </c>
      <c r="J13028" s="2">
        <v>82.844444444444449</v>
      </c>
      <c r="K13028" s="2">
        <v>82.844444444444449</v>
      </c>
      <c r="L13028" s="2">
        <f>24-Nurse[[#This Row],[Total RN Hours  (*Adjusted for 8 minimum)]]</f>
        <v>-58.844444444444449</v>
      </c>
      <c r="M13028" s="2">
        <v>8.3000000000000007</v>
      </c>
      <c r="N13028" s="2"/>
    </row>
    <row r="13029" spans="1:14" x14ac:dyDescent="0.35">
      <c r="A13029" t="s">
        <v>18623</v>
      </c>
      <c r="B13029" t="s">
        <v>5673</v>
      </c>
      <c r="C13029" t="s">
        <v>15948</v>
      </c>
      <c r="D13029" t="s">
        <v>19103</v>
      </c>
      <c r="E13029" s="2">
        <v>65.766666666666666</v>
      </c>
      <c r="F13029" s="2">
        <v>5.3235867545193445</v>
      </c>
      <c r="G13029" s="2">
        <v>5.0101131947964186</v>
      </c>
      <c r="H13029" s="2">
        <v>1.2598276735935123</v>
      </c>
      <c r="I13029" s="2">
        <v>1.009523568170299</v>
      </c>
      <c r="J13029" s="2">
        <v>82.85466666666666</v>
      </c>
      <c r="K13029" s="2">
        <v>82.85466666666666</v>
      </c>
      <c r="L13029" s="2">
        <f>24-Nurse[[#This Row],[Total RN Hours  (*Adjusted for 8 minimum)]]</f>
        <v>-58.85466666666666</v>
      </c>
      <c r="M13029" s="2">
        <v>8.3000000000000007</v>
      </c>
      <c r="N13029" s="2"/>
    </row>
    <row r="13030" spans="1:14" x14ac:dyDescent="0.35">
      <c r="A13030" t="s">
        <v>18607</v>
      </c>
      <c r="B13030" t="s">
        <v>1481</v>
      </c>
      <c r="C13030" t="s">
        <v>13955</v>
      </c>
      <c r="D13030" t="s">
        <v>18873</v>
      </c>
      <c r="E13030" s="2">
        <v>133.4111111111111</v>
      </c>
      <c r="F13030" s="2">
        <v>3.4573806945948204</v>
      </c>
      <c r="G13030" s="2">
        <v>3.1538077787957031</v>
      </c>
      <c r="H13030" s="2">
        <v>0.62157491463313086</v>
      </c>
      <c r="I13030" s="2">
        <v>0.40284833846922635</v>
      </c>
      <c r="J13030" s="2">
        <v>82.925000000000011</v>
      </c>
      <c r="K13030" s="2">
        <v>82.925000000000011</v>
      </c>
      <c r="L13030" s="2">
        <f>24-Nurse[[#This Row],[Total RN Hours  (*Adjusted for 8 minimum)]]</f>
        <v>-58.925000000000011</v>
      </c>
      <c r="M13030" s="2">
        <v>8.3000000000000007</v>
      </c>
      <c r="N13030" s="2"/>
    </row>
    <row r="13031" spans="1:14" x14ac:dyDescent="0.35">
      <c r="A13031" t="s">
        <v>18639</v>
      </c>
      <c r="B13031" t="s">
        <v>10255</v>
      </c>
      <c r="C13031" t="s">
        <v>17618</v>
      </c>
      <c r="D13031" t="s">
        <v>19911</v>
      </c>
      <c r="E13031" s="2">
        <v>114.8</v>
      </c>
      <c r="F13031" s="2">
        <v>3.5036140147115757</v>
      </c>
      <c r="G13031" s="2">
        <v>2.7998422377080914</v>
      </c>
      <c r="H13031" s="2">
        <v>0.72254355400696868</v>
      </c>
      <c r="I13031" s="2">
        <v>1.877177700348432E-2</v>
      </c>
      <c r="J13031" s="2">
        <v>82.948000000000008</v>
      </c>
      <c r="K13031" s="2">
        <v>82.948000000000008</v>
      </c>
      <c r="L13031" s="2">
        <f>24-Nurse[[#This Row],[Total RN Hours  (*Adjusted for 8 minimum)]]</f>
        <v>-58.948000000000008</v>
      </c>
      <c r="M13031" s="2">
        <v>8.3000000000000007</v>
      </c>
      <c r="N13031" s="2"/>
    </row>
    <row r="13032" spans="1:14" x14ac:dyDescent="0.35">
      <c r="A13032" t="s">
        <v>18614</v>
      </c>
      <c r="B13032" t="s">
        <v>2953</v>
      </c>
      <c r="C13032" t="s">
        <v>14817</v>
      </c>
      <c r="D13032" t="s">
        <v>19069</v>
      </c>
      <c r="E13032" s="2">
        <v>32.077777777777776</v>
      </c>
      <c r="F13032" s="2">
        <v>5.2406269483893313</v>
      </c>
      <c r="G13032" s="2">
        <v>4.2104918600623495</v>
      </c>
      <c r="H13032" s="2">
        <v>2.585933494977485</v>
      </c>
      <c r="I13032" s="2">
        <v>1.5557984066505024</v>
      </c>
      <c r="J13032" s="2">
        <v>82.950999999999993</v>
      </c>
      <c r="K13032" s="2">
        <v>82.950999999999993</v>
      </c>
      <c r="L13032" s="2">
        <f>24-Nurse[[#This Row],[Total RN Hours  (*Adjusted for 8 minimum)]]</f>
        <v>-58.950999999999993</v>
      </c>
      <c r="M13032" s="2">
        <v>8.3000000000000007</v>
      </c>
      <c r="N13032" s="2"/>
    </row>
    <row r="13033" spans="1:14" x14ac:dyDescent="0.35">
      <c r="A13033" t="s">
        <v>18639</v>
      </c>
      <c r="B13033" t="s">
        <v>10276</v>
      </c>
      <c r="C13033" t="s">
        <v>17627</v>
      </c>
      <c r="D13033" t="s">
        <v>19605</v>
      </c>
      <c r="E13033" s="2">
        <v>92.3</v>
      </c>
      <c r="F13033" s="2">
        <v>4.5492054893463347</v>
      </c>
      <c r="G13033" s="2">
        <v>4.2799446250150481</v>
      </c>
      <c r="H13033" s="2">
        <v>0.89894065246177934</v>
      </c>
      <c r="I13033" s="2">
        <v>0.67882508727579161</v>
      </c>
      <c r="J13033" s="2">
        <v>82.972222222222229</v>
      </c>
      <c r="K13033" s="2">
        <v>82.972222222222229</v>
      </c>
      <c r="L13033" s="2">
        <f>24-Nurse[[#This Row],[Total RN Hours  (*Adjusted for 8 minimum)]]</f>
        <v>-58.972222222222229</v>
      </c>
      <c r="M13033" s="2">
        <v>8.3000000000000007</v>
      </c>
      <c r="N13033" s="2"/>
    </row>
    <row r="13034" spans="1:14" x14ac:dyDescent="0.35">
      <c r="A13034" t="s">
        <v>18633</v>
      </c>
      <c r="B13034" t="s">
        <v>7657</v>
      </c>
      <c r="C13034" t="s">
        <v>16751</v>
      </c>
      <c r="D13034" t="s">
        <v>18919</v>
      </c>
      <c r="E13034" s="2">
        <v>177.9111111111111</v>
      </c>
      <c r="F13034" s="2">
        <v>3.2925805645765678</v>
      </c>
      <c r="G13034" s="2">
        <v>3.2102329502872844</v>
      </c>
      <c r="H13034" s="2">
        <v>0.46638770921808648</v>
      </c>
      <c r="I13034" s="2">
        <v>0.38404009492880342</v>
      </c>
      <c r="J13034" s="2">
        <v>82.975555555555559</v>
      </c>
      <c r="K13034" s="2">
        <v>82.975555555555559</v>
      </c>
      <c r="L13034" s="2">
        <f>24-Nurse[[#This Row],[Total RN Hours  (*Adjusted for 8 minimum)]]</f>
        <v>-58.975555555555559</v>
      </c>
      <c r="M13034" s="2">
        <v>8.3000000000000007</v>
      </c>
      <c r="N13034" s="2"/>
    </row>
    <row r="13035" spans="1:14" x14ac:dyDescent="0.35">
      <c r="A13035" t="s">
        <v>18639</v>
      </c>
      <c r="B13035" t="s">
        <v>10212</v>
      </c>
      <c r="C13035" t="s">
        <v>14990</v>
      </c>
      <c r="D13035" t="s">
        <v>19902</v>
      </c>
      <c r="E13035" s="2">
        <v>108.97777777777777</v>
      </c>
      <c r="F13035" s="2">
        <v>3.4909461663947798</v>
      </c>
      <c r="G13035" s="2">
        <v>2.9396003262642738</v>
      </c>
      <c r="H13035" s="2">
        <v>0.76142944535073409</v>
      </c>
      <c r="I13035" s="2">
        <v>0.2100836052202284</v>
      </c>
      <c r="J13035" s="2">
        <v>82.978888888888889</v>
      </c>
      <c r="K13035" s="2">
        <v>82.978888888888889</v>
      </c>
      <c r="L13035" s="2">
        <f>24-Nurse[[#This Row],[Total RN Hours  (*Adjusted for 8 minimum)]]</f>
        <v>-58.978888888888889</v>
      </c>
      <c r="M13035" s="2">
        <v>8.3000000000000007</v>
      </c>
      <c r="N13035" s="2"/>
    </row>
    <row r="13036" spans="1:14" x14ac:dyDescent="0.35">
      <c r="A13036" t="s">
        <v>18633</v>
      </c>
      <c r="B13036" t="s">
        <v>8052</v>
      </c>
      <c r="C13036" t="s">
        <v>16737</v>
      </c>
      <c r="D13036" t="s">
        <v>19687</v>
      </c>
      <c r="E13036" s="2">
        <v>115.46666666666667</v>
      </c>
      <c r="F13036" s="2">
        <v>3.0851991916859123</v>
      </c>
      <c r="G13036" s="2">
        <v>2.9341214395688988</v>
      </c>
      <c r="H13036" s="2">
        <v>0.71907140107775225</v>
      </c>
      <c r="I13036" s="2">
        <v>0.56799364896073901</v>
      </c>
      <c r="J13036" s="2">
        <v>83.02877777777779</v>
      </c>
      <c r="K13036" s="2">
        <v>83.02877777777779</v>
      </c>
      <c r="L13036" s="2">
        <f>24-Nurse[[#This Row],[Total RN Hours  (*Adjusted for 8 minimum)]]</f>
        <v>-59.02877777777779</v>
      </c>
      <c r="M13036" s="2">
        <v>8.3000000000000007</v>
      </c>
      <c r="N13036" s="2"/>
    </row>
    <row r="13037" spans="1:14" x14ac:dyDescent="0.35">
      <c r="A13037" t="s">
        <v>18605</v>
      </c>
      <c r="B13037" t="s">
        <v>12446</v>
      </c>
      <c r="C13037" t="s">
        <v>13884</v>
      </c>
      <c r="D13037" t="s">
        <v>18794</v>
      </c>
      <c r="E13037" s="2">
        <v>155.53333333333333</v>
      </c>
      <c r="F13037" s="2">
        <v>4.61495642234605</v>
      </c>
      <c r="G13037" s="2">
        <v>4.3706279468495506</v>
      </c>
      <c r="H13037" s="2">
        <v>0.53456922417488206</v>
      </c>
      <c r="I13037" s="2">
        <v>0.41598085440777255</v>
      </c>
      <c r="J13037" s="2">
        <v>83.143333333333331</v>
      </c>
      <c r="K13037" s="2">
        <v>83.143333333333331</v>
      </c>
      <c r="L13037" s="2">
        <f>24-Nurse[[#This Row],[Total RN Hours  (*Adjusted for 8 minimum)]]</f>
        <v>-59.143333333333331</v>
      </c>
      <c r="M13037" s="2">
        <v>8.3000000000000007</v>
      </c>
      <c r="N13037" s="2"/>
    </row>
    <row r="13038" spans="1:14" x14ac:dyDescent="0.35">
      <c r="A13038" t="s">
        <v>18614</v>
      </c>
      <c r="B13038" t="s">
        <v>2698</v>
      </c>
      <c r="C13038" t="s">
        <v>13333</v>
      </c>
      <c r="D13038" t="s">
        <v>19014</v>
      </c>
      <c r="E13038" s="2">
        <v>117.1</v>
      </c>
      <c r="F13038" s="2">
        <v>2.9360091090236269</v>
      </c>
      <c r="G13038" s="2">
        <v>2.6436948477085118</v>
      </c>
      <c r="H13038" s="2">
        <v>0.71015181706044217</v>
      </c>
      <c r="I13038" s="2">
        <v>0.55681658601385331</v>
      </c>
      <c r="J13038" s="2">
        <v>83.158777777777772</v>
      </c>
      <c r="K13038" s="2">
        <v>83.158777777777772</v>
      </c>
      <c r="L13038" s="2">
        <f>24-Nurse[[#This Row],[Total RN Hours  (*Adjusted for 8 minimum)]]</f>
        <v>-59.158777777777772</v>
      </c>
      <c r="M13038" s="2">
        <v>8.3000000000000007</v>
      </c>
      <c r="N13038" s="2"/>
    </row>
    <row r="13039" spans="1:14" x14ac:dyDescent="0.35">
      <c r="A13039" t="s">
        <v>18620</v>
      </c>
      <c r="B13039" t="s">
        <v>4932</v>
      </c>
      <c r="C13039" t="s">
        <v>15635</v>
      </c>
      <c r="D13039" t="s">
        <v>19356</v>
      </c>
      <c r="E13039" s="2">
        <v>91.011111111111106</v>
      </c>
      <c r="F13039" s="2">
        <v>4.5994872420949822</v>
      </c>
      <c r="G13039" s="2">
        <v>4.5473202295202055</v>
      </c>
      <c r="H13039" s="2">
        <v>0.91391283115614719</v>
      </c>
      <c r="I13039" s="2">
        <v>0.86174581858136989</v>
      </c>
      <c r="J13039" s="2">
        <v>83.176222222222236</v>
      </c>
      <c r="K13039" s="2">
        <v>83.176222222222236</v>
      </c>
      <c r="L13039" s="2">
        <f>24-Nurse[[#This Row],[Total RN Hours  (*Adjusted for 8 minimum)]]</f>
        <v>-59.176222222222236</v>
      </c>
      <c r="M13039" s="2">
        <v>8.3000000000000007</v>
      </c>
      <c r="N13039" s="2"/>
    </row>
    <row r="13040" spans="1:14" x14ac:dyDescent="0.35">
      <c r="A13040" t="s">
        <v>18606</v>
      </c>
      <c r="B13040" t="s">
        <v>1214</v>
      </c>
      <c r="C13040" t="s">
        <v>14105</v>
      </c>
      <c r="D13040" t="s">
        <v>18841</v>
      </c>
      <c r="E13040" s="2">
        <v>164.1888888888889</v>
      </c>
      <c r="F13040" s="2">
        <v>3.0448372470731542</v>
      </c>
      <c r="G13040" s="2">
        <v>2.9538174189619002</v>
      </c>
      <c r="H13040" s="2">
        <v>0.50677268728429326</v>
      </c>
      <c r="I13040" s="2">
        <v>0.44251742572917369</v>
      </c>
      <c r="J13040" s="2">
        <v>83.206444444444458</v>
      </c>
      <c r="K13040" s="2">
        <v>83.206444444444458</v>
      </c>
      <c r="L13040" s="2">
        <f>24-Nurse[[#This Row],[Total RN Hours  (*Adjusted for 8 minimum)]]</f>
        <v>-59.206444444444458</v>
      </c>
      <c r="M13040" s="2">
        <v>8.3000000000000007</v>
      </c>
      <c r="N13040" s="2"/>
    </row>
    <row r="13041" spans="1:14" x14ac:dyDescent="0.35">
      <c r="A13041" t="s">
        <v>18610</v>
      </c>
      <c r="B13041" t="s">
        <v>2096</v>
      </c>
      <c r="C13041" t="s">
        <v>14387</v>
      </c>
      <c r="D13041" t="s">
        <v>18895</v>
      </c>
      <c r="E13041" s="2">
        <v>97.022222222222226</v>
      </c>
      <c r="F13041" s="2">
        <v>5.7501431516262018</v>
      </c>
      <c r="G13041" s="2">
        <v>5.3794949610627576</v>
      </c>
      <c r="H13041" s="2">
        <v>0.85773591387998149</v>
      </c>
      <c r="I13041" s="2">
        <v>0.57733050847457623</v>
      </c>
      <c r="J13041" s="2">
        <v>83.219444444444434</v>
      </c>
      <c r="K13041" s="2">
        <v>83.219444444444434</v>
      </c>
      <c r="L13041" s="2">
        <f>24-Nurse[[#This Row],[Total RN Hours  (*Adjusted for 8 minimum)]]</f>
        <v>-59.219444444444434</v>
      </c>
      <c r="M13041" s="2">
        <v>8.3000000000000007</v>
      </c>
      <c r="N13041" s="2"/>
    </row>
    <row r="13042" spans="1:14" x14ac:dyDescent="0.35">
      <c r="A13042" t="s">
        <v>18615</v>
      </c>
      <c r="B13042" t="s">
        <v>21296</v>
      </c>
      <c r="C13042" t="s">
        <v>14584</v>
      </c>
      <c r="D13042" t="s">
        <v>18747</v>
      </c>
      <c r="E13042" s="2">
        <v>140.9</v>
      </c>
      <c r="F13042" s="2">
        <v>3.6716449806797566</v>
      </c>
      <c r="G13042" s="2">
        <v>3.4512759246116236</v>
      </c>
      <c r="H13042" s="2">
        <v>0.59085955366296028</v>
      </c>
      <c r="I13042" s="2">
        <v>0.55300764923901902</v>
      </c>
      <c r="J13042" s="2">
        <v>83.252111111111105</v>
      </c>
      <c r="K13042" s="2">
        <v>83.252111111111105</v>
      </c>
      <c r="L13042" s="2">
        <f>24-Nurse[[#This Row],[Total RN Hours  (*Adjusted for 8 minimum)]]</f>
        <v>-59.252111111111105</v>
      </c>
      <c r="M13042" s="2">
        <v>8.3000000000000007</v>
      </c>
      <c r="N13042" s="2"/>
    </row>
    <row r="13043" spans="1:14" x14ac:dyDescent="0.35">
      <c r="A13043" t="s">
        <v>18610</v>
      </c>
      <c r="B13043" t="s">
        <v>20488</v>
      </c>
      <c r="C13043" t="s">
        <v>14306</v>
      </c>
      <c r="D13043" t="s">
        <v>18662</v>
      </c>
      <c r="E13043" s="2">
        <v>200.02222222222221</v>
      </c>
      <c r="F13043" s="2">
        <v>3.4656349294522832</v>
      </c>
      <c r="G13043" s="2">
        <v>3.2878769025663814</v>
      </c>
      <c r="H13043" s="2">
        <v>0.41634096211532051</v>
      </c>
      <c r="I13043" s="2">
        <v>0.23858293522941898</v>
      </c>
      <c r="J13043" s="2">
        <v>83.277444444444441</v>
      </c>
      <c r="K13043" s="2">
        <v>83.277444444444441</v>
      </c>
      <c r="L13043" s="2">
        <f>24-Nurse[[#This Row],[Total RN Hours  (*Adjusted for 8 minimum)]]</f>
        <v>-59.277444444444441</v>
      </c>
      <c r="M13043" s="2">
        <v>8.3000000000000007</v>
      </c>
      <c r="N13043" s="2"/>
    </row>
    <row r="13044" spans="1:14" x14ac:dyDescent="0.35">
      <c r="A13044" t="s">
        <v>18652</v>
      </c>
      <c r="B13044" t="s">
        <v>12245</v>
      </c>
      <c r="C13044" t="s">
        <v>18311</v>
      </c>
      <c r="D13044" t="s">
        <v>20231</v>
      </c>
      <c r="E13044" s="2">
        <v>86.86666666666666</v>
      </c>
      <c r="F13044" s="2">
        <v>3.9536492709132767</v>
      </c>
      <c r="G13044" s="2">
        <v>3.6665285239191605</v>
      </c>
      <c r="H13044" s="2">
        <v>0.95873752877973928</v>
      </c>
      <c r="I13044" s="2">
        <v>0.67161678178562301</v>
      </c>
      <c r="J13044" s="2">
        <v>83.282333333333341</v>
      </c>
      <c r="K13044" s="2">
        <v>83.282333333333341</v>
      </c>
      <c r="L13044" s="2">
        <f>24-Nurse[[#This Row],[Total RN Hours  (*Adjusted for 8 minimum)]]</f>
        <v>-59.282333333333341</v>
      </c>
      <c r="M13044" s="2">
        <v>8.3000000000000007</v>
      </c>
      <c r="N13044" s="2"/>
    </row>
    <row r="13045" spans="1:14" x14ac:dyDescent="0.35">
      <c r="A13045" t="s">
        <v>18648</v>
      </c>
      <c r="B13045" t="s">
        <v>11445</v>
      </c>
      <c r="C13045" t="s">
        <v>16472</v>
      </c>
      <c r="D13045" t="s">
        <v>20100</v>
      </c>
      <c r="E13045" s="2">
        <v>163.12222222222223</v>
      </c>
      <c r="F13045" s="2">
        <v>4.5935161092568615</v>
      </c>
      <c r="G13045" s="2">
        <v>4.20042912608133</v>
      </c>
      <c r="H13045" s="2">
        <v>0.51062597915673325</v>
      </c>
      <c r="I13045" s="2">
        <v>0.35809890334445882</v>
      </c>
      <c r="J13045" s="2">
        <v>83.294444444444451</v>
      </c>
      <c r="K13045" s="2">
        <v>83.294444444444451</v>
      </c>
      <c r="L13045" s="2">
        <f>24-Nurse[[#This Row],[Total RN Hours  (*Adjusted for 8 minimum)]]</f>
        <v>-59.294444444444451</v>
      </c>
      <c r="M13045" s="2">
        <v>8.3000000000000007</v>
      </c>
      <c r="N13045" s="2"/>
    </row>
    <row r="13046" spans="1:14" x14ac:dyDescent="0.35">
      <c r="A13046" t="s">
        <v>18622</v>
      </c>
      <c r="B13046" t="s">
        <v>5249</v>
      </c>
      <c r="C13046" t="s">
        <v>15738</v>
      </c>
      <c r="D13046" t="s">
        <v>19382</v>
      </c>
      <c r="E13046" s="2">
        <v>159.56666666666666</v>
      </c>
      <c r="F13046" s="2">
        <v>3.4147030151103683</v>
      </c>
      <c r="G13046" s="2">
        <v>2.9845971728988232</v>
      </c>
      <c r="H13046" s="2">
        <v>0.52202492862614025</v>
      </c>
      <c r="I13046" s="2">
        <v>0.38470858575308131</v>
      </c>
      <c r="J13046" s="2">
        <v>83.297777777777782</v>
      </c>
      <c r="K13046" s="2">
        <v>83.297777777777782</v>
      </c>
      <c r="L13046" s="2">
        <f>24-Nurse[[#This Row],[Total RN Hours  (*Adjusted for 8 minimum)]]</f>
        <v>-59.297777777777782</v>
      </c>
      <c r="M13046" s="2">
        <v>8.3000000000000007</v>
      </c>
      <c r="N13046" s="2"/>
    </row>
    <row r="13047" spans="1:14" x14ac:dyDescent="0.35">
      <c r="A13047" t="s">
        <v>18639</v>
      </c>
      <c r="B13047" t="s">
        <v>2616</v>
      </c>
      <c r="C13047" t="s">
        <v>15415</v>
      </c>
      <c r="D13047" t="s">
        <v>19906</v>
      </c>
      <c r="E13047" s="2">
        <v>93.37777777777778</v>
      </c>
      <c r="F13047" s="2">
        <v>3.8323536411232748</v>
      </c>
      <c r="G13047" s="2">
        <v>3.6112089481199425</v>
      </c>
      <c r="H13047" s="2">
        <v>0.89217039504997619</v>
      </c>
      <c r="I13047" s="2">
        <v>0.67102570204664447</v>
      </c>
      <c r="J13047" s="2">
        <v>83.308888888888887</v>
      </c>
      <c r="K13047" s="2">
        <v>83.308888888888887</v>
      </c>
      <c r="L13047" s="2">
        <f>24-Nurse[[#This Row],[Total RN Hours  (*Adjusted for 8 minimum)]]</f>
        <v>-59.308888888888887</v>
      </c>
      <c r="M13047" s="2">
        <v>8.3000000000000007</v>
      </c>
      <c r="N13047" s="2"/>
    </row>
    <row r="13048" spans="1:14" x14ac:dyDescent="0.35">
      <c r="A13048" t="s">
        <v>18605</v>
      </c>
      <c r="B13048" t="s">
        <v>1141</v>
      </c>
      <c r="C13048" t="s">
        <v>13950</v>
      </c>
      <c r="D13048" t="s">
        <v>18796</v>
      </c>
      <c r="E13048" s="2">
        <v>32.12222222222222</v>
      </c>
      <c r="F13048" s="2">
        <v>8.8889173296437214</v>
      </c>
      <c r="G13048" s="2">
        <v>8.3783673469387754</v>
      </c>
      <c r="H13048" s="2">
        <v>2.5939294361812522</v>
      </c>
      <c r="I13048" s="2">
        <v>2.2466447595987549</v>
      </c>
      <c r="J13048" s="2">
        <v>83.322777777777773</v>
      </c>
      <c r="K13048" s="2">
        <v>83.322777777777773</v>
      </c>
      <c r="L13048" s="2">
        <f>24-Nurse[[#This Row],[Total RN Hours  (*Adjusted for 8 minimum)]]</f>
        <v>-59.322777777777773</v>
      </c>
      <c r="M13048" s="2">
        <v>8.3000000000000007</v>
      </c>
      <c r="N13048" s="2"/>
    </row>
    <row r="13049" spans="1:14" x14ac:dyDescent="0.35">
      <c r="A13049" t="s">
        <v>18605</v>
      </c>
      <c r="B13049" t="s">
        <v>12370</v>
      </c>
      <c r="C13049" t="s">
        <v>14010</v>
      </c>
      <c r="D13049" t="s">
        <v>18797</v>
      </c>
      <c r="E13049" s="2">
        <v>137.94444444444446</v>
      </c>
      <c r="F13049" s="2">
        <v>3.7626685461135718</v>
      </c>
      <c r="G13049" s="2">
        <v>3.4577720499395892</v>
      </c>
      <c r="H13049" s="2">
        <v>0.60404430124848962</v>
      </c>
      <c r="I13049" s="2">
        <v>0.36551913008457509</v>
      </c>
      <c r="J13049" s="2">
        <v>83.324555555555548</v>
      </c>
      <c r="K13049" s="2">
        <v>83.324555555555548</v>
      </c>
      <c r="L13049" s="2">
        <f>24-Nurse[[#This Row],[Total RN Hours  (*Adjusted for 8 minimum)]]</f>
        <v>-59.324555555555548</v>
      </c>
      <c r="M13049" s="2">
        <v>8.3000000000000007</v>
      </c>
      <c r="N13049" s="2"/>
    </row>
    <row r="13050" spans="1:14" x14ac:dyDescent="0.35">
      <c r="A13050" t="s">
        <v>18633</v>
      </c>
      <c r="B13050" t="s">
        <v>7723</v>
      </c>
      <c r="C13050" t="s">
        <v>16774</v>
      </c>
      <c r="D13050" t="s">
        <v>18919</v>
      </c>
      <c r="E13050" s="2">
        <v>174.51111111111112</v>
      </c>
      <c r="F13050" s="2">
        <v>2.9684018846300773</v>
      </c>
      <c r="G13050" s="2">
        <v>2.8624232777282566</v>
      </c>
      <c r="H13050" s="2">
        <v>0.47765821978861578</v>
      </c>
      <c r="I13050" s="2">
        <v>0.37167961288679485</v>
      </c>
      <c r="J13050" s="2">
        <v>83.356666666666669</v>
      </c>
      <c r="K13050" s="2">
        <v>83.356666666666669</v>
      </c>
      <c r="L13050" s="2">
        <f>24-Nurse[[#This Row],[Total RN Hours  (*Adjusted for 8 minimum)]]</f>
        <v>-59.356666666666669</v>
      </c>
      <c r="M13050" s="2">
        <v>8.3000000000000007</v>
      </c>
      <c r="N13050" s="2"/>
    </row>
    <row r="13051" spans="1:14" x14ac:dyDescent="0.35">
      <c r="A13051" t="s">
        <v>18616</v>
      </c>
      <c r="B13051" t="s">
        <v>3754</v>
      </c>
      <c r="C13051" t="s">
        <v>14417</v>
      </c>
      <c r="D13051" t="s">
        <v>18790</v>
      </c>
      <c r="E13051" s="2">
        <v>82.3</v>
      </c>
      <c r="F13051" s="2">
        <v>4.9293317132442285</v>
      </c>
      <c r="G13051" s="2">
        <v>4.605111381125961</v>
      </c>
      <c r="H13051" s="2">
        <v>1.0129580126906979</v>
      </c>
      <c r="I13051" s="2">
        <v>0.88227082489536912</v>
      </c>
      <c r="J13051" s="2">
        <v>83.366444444444426</v>
      </c>
      <c r="K13051" s="2">
        <v>83.366444444444426</v>
      </c>
      <c r="L13051" s="2">
        <f>24-Nurse[[#This Row],[Total RN Hours  (*Adjusted for 8 minimum)]]</f>
        <v>-59.366444444444426</v>
      </c>
      <c r="M13051" s="2">
        <v>8.3000000000000007</v>
      </c>
      <c r="N13051" s="2"/>
    </row>
    <row r="13052" spans="1:14" x14ac:dyDescent="0.35">
      <c r="A13052" t="s">
        <v>18622</v>
      </c>
      <c r="B13052" t="s">
        <v>5234</v>
      </c>
      <c r="C13052" t="s">
        <v>14140</v>
      </c>
      <c r="D13052" t="s">
        <v>19385</v>
      </c>
      <c r="E13052" s="2">
        <v>158.66666666666666</v>
      </c>
      <c r="F13052" s="2">
        <v>3.2203431372549018</v>
      </c>
      <c r="G13052" s="2">
        <v>3.0120973389355741</v>
      </c>
      <c r="H13052" s="2">
        <v>0.52568277310924372</v>
      </c>
      <c r="I13052" s="2">
        <v>0.37790616246498598</v>
      </c>
      <c r="J13052" s="2">
        <v>83.408333333333331</v>
      </c>
      <c r="K13052" s="2">
        <v>83.408333333333331</v>
      </c>
      <c r="L13052" s="2">
        <f>24-Nurse[[#This Row],[Total RN Hours  (*Adjusted for 8 minimum)]]</f>
        <v>-59.408333333333331</v>
      </c>
      <c r="M13052" s="2">
        <v>8.3000000000000007</v>
      </c>
      <c r="N13052" s="2"/>
    </row>
    <row r="13053" spans="1:14" x14ac:dyDescent="0.35">
      <c r="A13053" t="s">
        <v>18620</v>
      </c>
      <c r="B13053" t="s">
        <v>4922</v>
      </c>
      <c r="C13053" t="s">
        <v>15630</v>
      </c>
      <c r="D13053" t="s">
        <v>19104</v>
      </c>
      <c r="E13053" s="2">
        <v>104.3</v>
      </c>
      <c r="F13053" s="2">
        <v>3.7972536486630446</v>
      </c>
      <c r="G13053" s="2">
        <v>3.6711228294449767</v>
      </c>
      <c r="H13053" s="2">
        <v>0.79978906999041222</v>
      </c>
      <c r="I13053" s="2">
        <v>0.67365825077234476</v>
      </c>
      <c r="J13053" s="2">
        <v>83.417999999999992</v>
      </c>
      <c r="K13053" s="2">
        <v>83.417999999999992</v>
      </c>
      <c r="L13053" s="2">
        <f>24-Nurse[[#This Row],[Total RN Hours  (*Adjusted for 8 minimum)]]</f>
        <v>-59.417999999999992</v>
      </c>
      <c r="M13053" s="2">
        <v>8.3000000000000007</v>
      </c>
      <c r="N13053" s="2"/>
    </row>
    <row r="13054" spans="1:14" x14ac:dyDescent="0.35">
      <c r="A13054" t="s">
        <v>18601</v>
      </c>
      <c r="B13054" t="s">
        <v>168</v>
      </c>
      <c r="C13054" t="s">
        <v>13643</v>
      </c>
      <c r="D13054" t="s">
        <v>18694</v>
      </c>
      <c r="E13054" s="2">
        <v>94.566666666666663</v>
      </c>
      <c r="F13054" s="2">
        <v>3.8141745975796031</v>
      </c>
      <c r="G13054" s="2">
        <v>3.3216061567383384</v>
      </c>
      <c r="H13054" s="2">
        <v>0.88235812477969688</v>
      </c>
      <c r="I13054" s="2">
        <v>0.45655622136059215</v>
      </c>
      <c r="J13054" s="2">
        <v>83.441666666666663</v>
      </c>
      <c r="K13054" s="2">
        <v>83.441666666666663</v>
      </c>
      <c r="L13054" s="2">
        <f>24-Nurse[[#This Row],[Total RN Hours  (*Adjusted for 8 minimum)]]</f>
        <v>-59.441666666666663</v>
      </c>
      <c r="M13054" s="2">
        <v>8.3000000000000007</v>
      </c>
      <c r="N13054" s="2"/>
    </row>
    <row r="13055" spans="1:14" x14ac:dyDescent="0.35">
      <c r="A13055" t="s">
        <v>18610</v>
      </c>
      <c r="B13055" t="s">
        <v>1680</v>
      </c>
      <c r="C13055" t="s">
        <v>14290</v>
      </c>
      <c r="D13055" t="s">
        <v>18896</v>
      </c>
      <c r="E13055" s="2">
        <v>141.57777777777778</v>
      </c>
      <c r="F13055" s="2">
        <v>3.5543737246900018</v>
      </c>
      <c r="G13055" s="2">
        <v>3.3168129022131536</v>
      </c>
      <c r="H13055" s="2">
        <v>0.5896703814157902</v>
      </c>
      <c r="I13055" s="2">
        <v>0.35210955893894208</v>
      </c>
      <c r="J13055" s="2">
        <v>83.484222222222215</v>
      </c>
      <c r="K13055" s="2">
        <v>83.484222222222215</v>
      </c>
      <c r="L13055" s="2">
        <f>24-Nurse[[#This Row],[Total RN Hours  (*Adjusted for 8 minimum)]]</f>
        <v>-59.484222222222215</v>
      </c>
      <c r="M13055" s="2">
        <v>8.3000000000000007</v>
      </c>
      <c r="N13055" s="2"/>
    </row>
    <row r="13056" spans="1:14" x14ac:dyDescent="0.35">
      <c r="A13056" t="s">
        <v>18644</v>
      </c>
      <c r="B13056" t="s">
        <v>10793</v>
      </c>
      <c r="C13056" t="s">
        <v>16810</v>
      </c>
      <c r="D13056" t="s">
        <v>18682</v>
      </c>
      <c r="E13056" s="2">
        <v>154.23333333333332</v>
      </c>
      <c r="F13056" s="2">
        <v>3.6122217419494276</v>
      </c>
      <c r="G13056" s="2">
        <v>3.4654923996830207</v>
      </c>
      <c r="H13056" s="2">
        <v>0.54129745695555087</v>
      </c>
      <c r="I13056" s="2">
        <v>0.39456811468914343</v>
      </c>
      <c r="J13056" s="2">
        <v>83.486111111111114</v>
      </c>
      <c r="K13056" s="2">
        <v>83.486111111111114</v>
      </c>
      <c r="L13056" s="2">
        <f>24-Nurse[[#This Row],[Total RN Hours  (*Adjusted for 8 minimum)]]</f>
        <v>-59.486111111111114</v>
      </c>
      <c r="M13056" s="2">
        <v>8.3000000000000007</v>
      </c>
      <c r="N13056" s="2"/>
    </row>
    <row r="13057" spans="1:14" x14ac:dyDescent="0.35">
      <c r="A13057" t="s">
        <v>18615</v>
      </c>
      <c r="B13057" t="s">
        <v>3662</v>
      </c>
      <c r="C13057" t="s">
        <v>14584</v>
      </c>
      <c r="D13057" t="s">
        <v>18747</v>
      </c>
      <c r="E13057" s="2">
        <v>132.11111111111111</v>
      </c>
      <c r="F13057" s="2">
        <v>3.7792035323801514</v>
      </c>
      <c r="G13057" s="2">
        <v>3.5275634987384357</v>
      </c>
      <c r="H13057" s="2">
        <v>0.63198738435660218</v>
      </c>
      <c r="I13057" s="2">
        <v>0.54451892346509667</v>
      </c>
      <c r="J13057" s="2">
        <v>83.492555555555555</v>
      </c>
      <c r="K13057" s="2">
        <v>83.492555555555555</v>
      </c>
      <c r="L13057" s="2">
        <f>24-Nurse[[#This Row],[Total RN Hours  (*Adjusted for 8 minimum)]]</f>
        <v>-59.492555555555555</v>
      </c>
      <c r="M13057" s="2">
        <v>8.3000000000000007</v>
      </c>
      <c r="N13057" s="2"/>
    </row>
    <row r="13058" spans="1:14" x14ac:dyDescent="0.35">
      <c r="A13058" t="s">
        <v>18639</v>
      </c>
      <c r="B13058" t="s">
        <v>9966</v>
      </c>
      <c r="C13058" t="s">
        <v>16250</v>
      </c>
      <c r="D13058" t="s">
        <v>18740</v>
      </c>
      <c r="E13058" s="2">
        <v>138.78888888888889</v>
      </c>
      <c r="F13058" s="2">
        <v>3.825289408374029</v>
      </c>
      <c r="G13058" s="2">
        <v>3.451171243295172</v>
      </c>
      <c r="H13058" s="2">
        <v>0.60183091826114798</v>
      </c>
      <c r="I13058" s="2">
        <v>0.38715635257385322</v>
      </c>
      <c r="J13058" s="2">
        <v>83.527444444444441</v>
      </c>
      <c r="K13058" s="2">
        <v>83.527444444444441</v>
      </c>
      <c r="L13058" s="2">
        <f>24-Nurse[[#This Row],[Total RN Hours  (*Adjusted for 8 minimum)]]</f>
        <v>-59.527444444444441</v>
      </c>
      <c r="M13058" s="2">
        <v>8.3000000000000007</v>
      </c>
      <c r="N13058" s="2"/>
    </row>
    <row r="13059" spans="1:14" x14ac:dyDescent="0.35">
      <c r="A13059" t="s">
        <v>18605</v>
      </c>
      <c r="B13059" t="s">
        <v>818</v>
      </c>
      <c r="C13059" t="s">
        <v>13990</v>
      </c>
      <c r="D13059" t="s">
        <v>18815</v>
      </c>
      <c r="E13059" s="2">
        <v>68.977777777777774</v>
      </c>
      <c r="F13059" s="2">
        <v>4.4087161726804123</v>
      </c>
      <c r="G13059" s="2">
        <v>3.686473904639175</v>
      </c>
      <c r="H13059" s="2">
        <v>1.2109471649484536</v>
      </c>
      <c r="I13059" s="2">
        <v>0.83627094072164943</v>
      </c>
      <c r="J13059" s="2">
        <v>83.528444444444432</v>
      </c>
      <c r="K13059" s="2">
        <v>83.528444444444432</v>
      </c>
      <c r="L13059" s="2">
        <f>24-Nurse[[#This Row],[Total RN Hours  (*Adjusted for 8 minimum)]]</f>
        <v>-59.528444444444432</v>
      </c>
      <c r="M13059" s="2">
        <v>8.3000000000000007</v>
      </c>
      <c r="N13059" s="2"/>
    </row>
    <row r="13060" spans="1:14" x14ac:dyDescent="0.35">
      <c r="A13060" t="s">
        <v>18639</v>
      </c>
      <c r="B13060" t="s">
        <v>9881</v>
      </c>
      <c r="C13060" t="s">
        <v>17461</v>
      </c>
      <c r="D13060" t="s">
        <v>19892</v>
      </c>
      <c r="E13060" s="2">
        <v>117.38888888888889</v>
      </c>
      <c r="F13060" s="2">
        <v>4.7889900615238989</v>
      </c>
      <c r="G13060" s="2">
        <v>4.4279971604353996</v>
      </c>
      <c r="H13060" s="2">
        <v>0.71162896355892102</v>
      </c>
      <c r="I13060" s="2">
        <v>0.5071992427827734</v>
      </c>
      <c r="J13060" s="2">
        <v>83.537333333333336</v>
      </c>
      <c r="K13060" s="2">
        <v>83.537333333333336</v>
      </c>
      <c r="L13060" s="2">
        <f>24-Nurse[[#This Row],[Total RN Hours  (*Adjusted for 8 minimum)]]</f>
        <v>-59.537333333333336</v>
      </c>
      <c r="M13060" s="2">
        <v>8.3000000000000007</v>
      </c>
      <c r="N13060" s="2"/>
    </row>
    <row r="13061" spans="1:14" x14ac:dyDescent="0.35">
      <c r="A13061" t="s">
        <v>18605</v>
      </c>
      <c r="B13061" t="s">
        <v>12411</v>
      </c>
      <c r="C13061" t="s">
        <v>18349</v>
      </c>
      <c r="D13061" t="s">
        <v>18811</v>
      </c>
      <c r="E13061" s="2">
        <v>117.05555555555556</v>
      </c>
      <c r="F13061" s="2">
        <v>4.2907128618889416</v>
      </c>
      <c r="G13061" s="2">
        <v>4.0170545799715232</v>
      </c>
      <c r="H13061" s="2">
        <v>0.71375889890840061</v>
      </c>
      <c r="I13061" s="2">
        <v>0.57204081632653059</v>
      </c>
      <c r="J13061" s="2">
        <v>83.549444444444447</v>
      </c>
      <c r="K13061" s="2">
        <v>83.549444444444447</v>
      </c>
      <c r="L13061" s="2">
        <f>24-Nurse[[#This Row],[Total RN Hours  (*Adjusted for 8 minimum)]]</f>
        <v>-59.549444444444447</v>
      </c>
      <c r="M13061" s="2">
        <v>8.3000000000000007</v>
      </c>
      <c r="N13061" s="2"/>
    </row>
    <row r="13062" spans="1:14" x14ac:dyDescent="0.35">
      <c r="A13062" t="s">
        <v>18618</v>
      </c>
      <c r="B13062" t="s">
        <v>4614</v>
      </c>
      <c r="C13062" t="s">
        <v>15516</v>
      </c>
      <c r="D13062" t="s">
        <v>18747</v>
      </c>
      <c r="E13062" s="2">
        <v>101.25555555555556</v>
      </c>
      <c r="F13062" s="2">
        <v>3.4562350488313398</v>
      </c>
      <c r="G13062" s="2">
        <v>3.1997695599692748</v>
      </c>
      <c r="H13062" s="2">
        <v>0.82531109404147907</v>
      </c>
      <c r="I13062" s="2">
        <v>0.62069132009217598</v>
      </c>
      <c r="J13062" s="2">
        <v>83.567333333333323</v>
      </c>
      <c r="K13062" s="2">
        <v>83.567333333333323</v>
      </c>
      <c r="L13062" s="2">
        <f>24-Nurse[[#This Row],[Total RN Hours  (*Adjusted for 8 minimum)]]</f>
        <v>-59.567333333333323</v>
      </c>
      <c r="M13062" s="2">
        <v>8.3000000000000007</v>
      </c>
      <c r="N13062" s="2"/>
    </row>
    <row r="13063" spans="1:14" x14ac:dyDescent="0.35">
      <c r="A13063" t="s">
        <v>18606</v>
      </c>
      <c r="B13063" t="s">
        <v>1158</v>
      </c>
      <c r="C13063" t="s">
        <v>14105</v>
      </c>
      <c r="D13063" t="s">
        <v>18841</v>
      </c>
      <c r="E13063" s="2">
        <v>149.23333333333332</v>
      </c>
      <c r="F13063" s="2">
        <v>3.4648901794356344</v>
      </c>
      <c r="G13063" s="2">
        <v>3.2766986821532273</v>
      </c>
      <c r="H13063" s="2">
        <v>0.56028590574045123</v>
      </c>
      <c r="I13063" s="2">
        <v>0.4849750577023304</v>
      </c>
      <c r="J13063" s="2">
        <v>83.61333333333333</v>
      </c>
      <c r="K13063" s="2">
        <v>83.61333333333333</v>
      </c>
      <c r="L13063" s="2">
        <f>24-Nurse[[#This Row],[Total RN Hours  (*Adjusted for 8 minimum)]]</f>
        <v>-59.61333333333333</v>
      </c>
      <c r="M13063" s="2">
        <v>8.3000000000000007</v>
      </c>
      <c r="N13063" s="2"/>
    </row>
    <row r="13064" spans="1:14" x14ac:dyDescent="0.35">
      <c r="A13064" t="s">
        <v>18631</v>
      </c>
      <c r="B13064" t="s">
        <v>7522</v>
      </c>
      <c r="C13064" t="s">
        <v>16694</v>
      </c>
      <c r="D13064" t="s">
        <v>19215</v>
      </c>
      <c r="E13064" s="2">
        <v>73.511111111111106</v>
      </c>
      <c r="F13064" s="2">
        <v>5.0335550181378483</v>
      </c>
      <c r="G13064" s="2">
        <v>4.5210852478839181</v>
      </c>
      <c r="H13064" s="2">
        <v>1.1375453446191053</v>
      </c>
      <c r="I13064" s="2">
        <v>0.62507557436517547</v>
      </c>
      <c r="J13064" s="2">
        <v>83.62222222222222</v>
      </c>
      <c r="K13064" s="2">
        <v>83.62222222222222</v>
      </c>
      <c r="L13064" s="2">
        <f>24-Nurse[[#This Row],[Total RN Hours  (*Adjusted for 8 minimum)]]</f>
        <v>-59.62222222222222</v>
      </c>
      <c r="M13064" s="2">
        <v>8.3000000000000007</v>
      </c>
      <c r="N13064" s="2"/>
    </row>
    <row r="13065" spans="1:14" x14ac:dyDescent="0.35">
      <c r="A13065" t="s">
        <v>18639</v>
      </c>
      <c r="B13065" t="s">
        <v>20759</v>
      </c>
      <c r="C13065" t="s">
        <v>16786</v>
      </c>
      <c r="D13065" t="s">
        <v>19915</v>
      </c>
      <c r="E13065" s="2">
        <v>91.222222222222229</v>
      </c>
      <c r="F13065" s="2">
        <v>3.8996248477466504</v>
      </c>
      <c r="G13065" s="2">
        <v>2.5157624847746649</v>
      </c>
      <c r="H13065" s="2">
        <v>0.91674421437271625</v>
      </c>
      <c r="I13065" s="2">
        <v>0.6265030450669915</v>
      </c>
      <c r="J13065" s="2">
        <v>83.62744444444445</v>
      </c>
      <c r="K13065" s="2">
        <v>83.62744444444445</v>
      </c>
      <c r="L13065" s="2">
        <f>24-Nurse[[#This Row],[Total RN Hours  (*Adjusted for 8 minimum)]]</f>
        <v>-59.62744444444445</v>
      </c>
      <c r="M13065" s="2">
        <v>8.3000000000000007</v>
      </c>
      <c r="N13065" s="2"/>
    </row>
    <row r="13066" spans="1:14" x14ac:dyDescent="0.35">
      <c r="A13066" t="s">
        <v>18644</v>
      </c>
      <c r="B13066" t="s">
        <v>10908</v>
      </c>
      <c r="C13066" t="s">
        <v>17814</v>
      </c>
      <c r="D13066" t="s">
        <v>18927</v>
      </c>
      <c r="E13066" s="2">
        <v>116.8</v>
      </c>
      <c r="F13066" s="2">
        <v>3.202000570776256</v>
      </c>
      <c r="G13066" s="2">
        <v>2.9292484779299852</v>
      </c>
      <c r="H13066" s="2">
        <v>0.71598934550989335</v>
      </c>
      <c r="I13066" s="2">
        <v>0.54843702435312025</v>
      </c>
      <c r="J13066" s="2">
        <v>83.627555555555546</v>
      </c>
      <c r="K13066" s="2">
        <v>83.627555555555546</v>
      </c>
      <c r="L13066" s="2">
        <f>24-Nurse[[#This Row],[Total RN Hours  (*Adjusted for 8 minimum)]]</f>
        <v>-59.627555555555546</v>
      </c>
      <c r="M13066" s="2">
        <v>8.3000000000000007</v>
      </c>
      <c r="N13066" s="2"/>
    </row>
    <row r="13067" spans="1:14" x14ac:dyDescent="0.35">
      <c r="A13067" t="s">
        <v>18642</v>
      </c>
      <c r="B13067" t="s">
        <v>10647</v>
      </c>
      <c r="C13067" t="s">
        <v>17688</v>
      </c>
      <c r="D13067" t="s">
        <v>19928</v>
      </c>
      <c r="E13067" s="2">
        <v>119.67777777777778</v>
      </c>
      <c r="F13067" s="2">
        <v>3.8695107232383252</v>
      </c>
      <c r="G13067" s="2">
        <v>3.640748305635503</v>
      </c>
      <c r="H13067" s="2">
        <v>0.69898338130164328</v>
      </c>
      <c r="I13067" s="2">
        <v>0.47022096369882088</v>
      </c>
      <c r="J13067" s="2">
        <v>83.652777777777771</v>
      </c>
      <c r="K13067" s="2">
        <v>83.652777777777771</v>
      </c>
      <c r="L13067" s="2">
        <f>24-Nurse[[#This Row],[Total RN Hours  (*Adjusted for 8 minimum)]]</f>
        <v>-59.652777777777771</v>
      </c>
      <c r="M13067" s="2">
        <v>8.3000000000000007</v>
      </c>
      <c r="N13067" s="2"/>
    </row>
    <row r="13068" spans="1:14" x14ac:dyDescent="0.35">
      <c r="A13068" t="s">
        <v>18605</v>
      </c>
      <c r="B13068" t="s">
        <v>1103</v>
      </c>
      <c r="C13068" t="s">
        <v>14019</v>
      </c>
      <c r="D13068" t="s">
        <v>18793</v>
      </c>
      <c r="E13068" s="2">
        <v>133.34444444444443</v>
      </c>
      <c r="F13068" s="2">
        <v>5.2822656445296223</v>
      </c>
      <c r="G13068" s="2">
        <v>5.0920414965419551</v>
      </c>
      <c r="H13068" s="2">
        <v>0.62758603449712524</v>
      </c>
      <c r="I13068" s="2">
        <v>0.51930672443963011</v>
      </c>
      <c r="J13068" s="2">
        <v>83.685111111111112</v>
      </c>
      <c r="K13068" s="2">
        <v>83.685111111111112</v>
      </c>
      <c r="L13068" s="2">
        <f>24-Nurse[[#This Row],[Total RN Hours  (*Adjusted for 8 minimum)]]</f>
        <v>-59.685111111111112</v>
      </c>
      <c r="M13068" s="2">
        <v>8.3000000000000007</v>
      </c>
      <c r="N13068" s="2"/>
    </row>
    <row r="13069" spans="1:14" x14ac:dyDescent="0.35">
      <c r="A13069" t="s">
        <v>18614</v>
      </c>
      <c r="B13069" t="s">
        <v>2931</v>
      </c>
      <c r="C13069" t="s">
        <v>14695</v>
      </c>
      <c r="D13069" t="s">
        <v>19072</v>
      </c>
      <c r="E13069" s="2">
        <v>131.4</v>
      </c>
      <c r="F13069" s="2">
        <v>4.3131549129037721</v>
      </c>
      <c r="G13069" s="2">
        <v>3.9354447826822256</v>
      </c>
      <c r="H13069" s="2">
        <v>0.63699137493658031</v>
      </c>
      <c r="I13069" s="2">
        <v>0.25928124471503466</v>
      </c>
      <c r="J13069" s="2">
        <v>83.700666666666663</v>
      </c>
      <c r="K13069" s="2">
        <v>83.700666666666663</v>
      </c>
      <c r="L13069" s="2">
        <f>24-Nurse[[#This Row],[Total RN Hours  (*Adjusted for 8 minimum)]]</f>
        <v>-59.700666666666663</v>
      </c>
      <c r="M13069" s="2">
        <v>8.3000000000000007</v>
      </c>
      <c r="N13069" s="2"/>
    </row>
    <row r="13070" spans="1:14" x14ac:dyDescent="0.35">
      <c r="A13070" t="s">
        <v>18639</v>
      </c>
      <c r="B13070" t="s">
        <v>20719</v>
      </c>
      <c r="C13070" t="s">
        <v>17451</v>
      </c>
      <c r="D13070" t="s">
        <v>18670</v>
      </c>
      <c r="E13070" s="2">
        <v>126.83333333333333</v>
      </c>
      <c r="F13070" s="2">
        <v>3.1635926412614981</v>
      </c>
      <c r="G13070" s="2">
        <v>3.1172939115199303</v>
      </c>
      <c r="H13070" s="2">
        <v>0.6601042487954446</v>
      </c>
      <c r="I13070" s="2">
        <v>0.61398072711344731</v>
      </c>
      <c r="J13070" s="2">
        <v>83.723222222222219</v>
      </c>
      <c r="K13070" s="2">
        <v>83.723222222222219</v>
      </c>
      <c r="L13070" s="2">
        <f>24-Nurse[[#This Row],[Total RN Hours  (*Adjusted for 8 minimum)]]</f>
        <v>-59.723222222222219</v>
      </c>
      <c r="M13070" s="2">
        <v>8.3000000000000007</v>
      </c>
      <c r="N13070" s="2"/>
    </row>
    <row r="13071" spans="1:14" x14ac:dyDescent="0.35">
      <c r="A13071" t="s">
        <v>18639</v>
      </c>
      <c r="B13071" t="s">
        <v>10145</v>
      </c>
      <c r="C13071" t="s">
        <v>14170</v>
      </c>
      <c r="D13071" t="s">
        <v>19111</v>
      </c>
      <c r="E13071" s="2">
        <v>134.14444444444445</v>
      </c>
      <c r="F13071" s="2">
        <v>3.1680642756564237</v>
      </c>
      <c r="G13071" s="2">
        <v>3.068668930671747</v>
      </c>
      <c r="H13071" s="2">
        <v>0.62442474944090121</v>
      </c>
      <c r="I13071" s="2">
        <v>0.5250294044562247</v>
      </c>
      <c r="J13071" s="2">
        <v>83.763111111111115</v>
      </c>
      <c r="K13071" s="2">
        <v>83.763111111111115</v>
      </c>
      <c r="L13071" s="2">
        <f>24-Nurse[[#This Row],[Total RN Hours  (*Adjusted for 8 minimum)]]</f>
        <v>-59.763111111111115</v>
      </c>
      <c r="M13071" s="2">
        <v>8.3000000000000007</v>
      </c>
      <c r="N13071" s="2"/>
    </row>
    <row r="13072" spans="1:14" x14ac:dyDescent="0.35">
      <c r="A13072" t="s">
        <v>18641</v>
      </c>
      <c r="B13072" t="s">
        <v>10497</v>
      </c>
      <c r="C13072" t="s">
        <v>17672</v>
      </c>
      <c r="D13072" t="s">
        <v>18682</v>
      </c>
      <c r="E13072" s="2">
        <v>99.13333333333334</v>
      </c>
      <c r="F13072" s="2">
        <v>2.655875364268101</v>
      </c>
      <c r="G13072" s="2">
        <v>2.374520286931181</v>
      </c>
      <c r="H13072" s="2">
        <v>0.84564447433310908</v>
      </c>
      <c r="I13072" s="2">
        <v>0.56428939699618919</v>
      </c>
      <c r="J13072" s="2">
        <v>83.831555555555553</v>
      </c>
      <c r="K13072" s="2">
        <v>83.831555555555553</v>
      </c>
      <c r="L13072" s="2">
        <f>24-Nurse[[#This Row],[Total RN Hours  (*Adjusted for 8 minimum)]]</f>
        <v>-59.831555555555553</v>
      </c>
      <c r="M13072" s="2">
        <v>8.3000000000000007</v>
      </c>
      <c r="N13072" s="2"/>
    </row>
    <row r="13073" spans="1:14" x14ac:dyDescent="0.35">
      <c r="A13073" t="s">
        <v>18633</v>
      </c>
      <c r="B13073" t="s">
        <v>7865</v>
      </c>
      <c r="C13073" t="s">
        <v>16719</v>
      </c>
      <c r="D13073" t="s">
        <v>19683</v>
      </c>
      <c r="E13073" s="2">
        <v>156.54444444444445</v>
      </c>
      <c r="F13073" s="2">
        <v>3.7977876357441982</v>
      </c>
      <c r="G13073" s="2">
        <v>3.6007580381858189</v>
      </c>
      <c r="H13073" s="2">
        <v>0.53561359926183538</v>
      </c>
      <c r="I13073" s="2">
        <v>0.37497764213215984</v>
      </c>
      <c r="J13073" s="2">
        <v>83.847333333333324</v>
      </c>
      <c r="K13073" s="2">
        <v>83.847333333333324</v>
      </c>
      <c r="L13073" s="2">
        <f>24-Nurse[[#This Row],[Total RN Hours  (*Adjusted for 8 minimum)]]</f>
        <v>-59.847333333333324</v>
      </c>
      <c r="M13073" s="2">
        <v>8.3000000000000007</v>
      </c>
      <c r="N13073" s="2"/>
    </row>
    <row r="13074" spans="1:14" x14ac:dyDescent="0.35">
      <c r="A13074" t="s">
        <v>18633</v>
      </c>
      <c r="B13074" t="s">
        <v>8118</v>
      </c>
      <c r="C13074" t="s">
        <v>14907</v>
      </c>
      <c r="D13074" t="s">
        <v>19708</v>
      </c>
      <c r="E13074" s="2">
        <v>107.36666666666666</v>
      </c>
      <c r="F13074" s="2">
        <v>3.4998540825830493</v>
      </c>
      <c r="G13074" s="2">
        <v>3.3776611818275901</v>
      </c>
      <c r="H13074" s="2">
        <v>0.78096864327848492</v>
      </c>
      <c r="I13074" s="2">
        <v>0.7080875504501708</v>
      </c>
      <c r="J13074" s="2">
        <v>83.85</v>
      </c>
      <c r="K13074" s="2">
        <v>83.85</v>
      </c>
      <c r="L13074" s="2">
        <f>24-Nurse[[#This Row],[Total RN Hours  (*Adjusted for 8 minimum)]]</f>
        <v>-59.849999999999994</v>
      </c>
      <c r="M13074" s="2">
        <v>8.3000000000000007</v>
      </c>
      <c r="N13074" s="2"/>
    </row>
    <row r="13075" spans="1:14" x14ac:dyDescent="0.35">
      <c r="A13075" t="s">
        <v>18644</v>
      </c>
      <c r="B13075" t="s">
        <v>10803</v>
      </c>
      <c r="C13075" t="s">
        <v>14549</v>
      </c>
      <c r="D13075" t="s">
        <v>19992</v>
      </c>
      <c r="E13075" s="2">
        <v>88.411111111111111</v>
      </c>
      <c r="F13075" s="2">
        <v>4.1287407314314439</v>
      </c>
      <c r="G13075" s="2">
        <v>3.8139235892924468</v>
      </c>
      <c r="H13075" s="2">
        <v>0.94847178584893799</v>
      </c>
      <c r="I13075" s="2">
        <v>0.71245318587407314</v>
      </c>
      <c r="J13075" s="2">
        <v>83.855444444444444</v>
      </c>
      <c r="K13075" s="2">
        <v>83.855444444444444</v>
      </c>
      <c r="L13075" s="2">
        <f>24-Nurse[[#This Row],[Total RN Hours  (*Adjusted for 8 minimum)]]</f>
        <v>-59.855444444444444</v>
      </c>
      <c r="M13075" s="2">
        <v>8.3000000000000007</v>
      </c>
      <c r="N13075" s="2"/>
    </row>
    <row r="13076" spans="1:14" x14ac:dyDescent="0.35">
      <c r="A13076" t="s">
        <v>18610</v>
      </c>
      <c r="B13076" t="s">
        <v>2073</v>
      </c>
      <c r="C13076" t="s">
        <v>14288</v>
      </c>
      <c r="D13076" t="s">
        <v>18893</v>
      </c>
      <c r="E13076" s="2">
        <v>113.96666666666667</v>
      </c>
      <c r="F13076" s="2">
        <v>3.5187774202983326</v>
      </c>
      <c r="G13076" s="2">
        <v>3.3401257677683533</v>
      </c>
      <c r="H13076" s="2">
        <v>0.73610119918104711</v>
      </c>
      <c r="I13076" s="2">
        <v>0.60534366773910508</v>
      </c>
      <c r="J13076" s="2">
        <v>83.891000000000005</v>
      </c>
      <c r="K13076" s="2">
        <v>83.891000000000005</v>
      </c>
      <c r="L13076" s="2">
        <f>24-Nurse[[#This Row],[Total RN Hours  (*Adjusted for 8 minimum)]]</f>
        <v>-59.891000000000005</v>
      </c>
      <c r="M13076" s="2">
        <v>8.3000000000000007</v>
      </c>
      <c r="N13076" s="2"/>
    </row>
    <row r="13077" spans="1:14" x14ac:dyDescent="0.35">
      <c r="A13077" t="s">
        <v>18624</v>
      </c>
      <c r="B13077" t="s">
        <v>6130</v>
      </c>
      <c r="C13077" t="s">
        <v>16066</v>
      </c>
      <c r="D13077" t="s">
        <v>18788</v>
      </c>
      <c r="E13077" s="2">
        <v>87.74444444444444</v>
      </c>
      <c r="F13077" s="2">
        <v>4.286881094086362</v>
      </c>
      <c r="G13077" s="2">
        <v>4.0949411168798289</v>
      </c>
      <c r="H13077" s="2">
        <v>0.95672407243256918</v>
      </c>
      <c r="I13077" s="2">
        <v>0.76478409522603519</v>
      </c>
      <c r="J13077" s="2">
        <v>83.947222222222209</v>
      </c>
      <c r="K13077" s="2">
        <v>83.947222222222209</v>
      </c>
      <c r="L13077" s="2">
        <f>24-Nurse[[#This Row],[Total RN Hours  (*Adjusted for 8 minimum)]]</f>
        <v>-59.947222222222209</v>
      </c>
      <c r="M13077" s="2">
        <v>8.3000000000000007</v>
      </c>
      <c r="N13077" s="2"/>
    </row>
    <row r="13078" spans="1:14" x14ac:dyDescent="0.35">
      <c r="A13078" t="s">
        <v>18615</v>
      </c>
      <c r="B13078" t="s">
        <v>3654</v>
      </c>
      <c r="C13078" t="s">
        <v>14988</v>
      </c>
      <c r="D13078" t="s">
        <v>19125</v>
      </c>
      <c r="E13078" s="2">
        <v>122.36666666666666</v>
      </c>
      <c r="F13078" s="2">
        <v>3.5251557250522114</v>
      </c>
      <c r="G13078" s="2">
        <v>3.0394370289657684</v>
      </c>
      <c r="H13078" s="2">
        <v>0.68608644329428858</v>
      </c>
      <c r="I13078" s="2">
        <v>0.42479342595114866</v>
      </c>
      <c r="J13078" s="2">
        <v>83.954111111111104</v>
      </c>
      <c r="K13078" s="2">
        <v>83.954111111111104</v>
      </c>
      <c r="L13078" s="2">
        <f>24-Nurse[[#This Row],[Total RN Hours  (*Adjusted for 8 minimum)]]</f>
        <v>-59.954111111111104</v>
      </c>
      <c r="M13078" s="2">
        <v>8.3000000000000007</v>
      </c>
      <c r="N13078" s="2"/>
    </row>
    <row r="13079" spans="1:14" x14ac:dyDescent="0.35">
      <c r="A13079" t="s">
        <v>18631</v>
      </c>
      <c r="B13079" t="s">
        <v>7422</v>
      </c>
      <c r="C13079" t="s">
        <v>16655</v>
      </c>
      <c r="D13079" t="s">
        <v>19359</v>
      </c>
      <c r="E13079" s="2">
        <v>51.644444444444446</v>
      </c>
      <c r="F13079" s="2">
        <v>5.5650946643717729</v>
      </c>
      <c r="G13079" s="2">
        <v>4.8247848537005167</v>
      </c>
      <c r="H13079" s="2">
        <v>1.6256906196213425</v>
      </c>
      <c r="I13079" s="2">
        <v>0.88538080895008608</v>
      </c>
      <c r="J13079" s="2">
        <v>83.957888888888888</v>
      </c>
      <c r="K13079" s="2">
        <v>83.957888888888888</v>
      </c>
      <c r="L13079" s="2">
        <f>24-Nurse[[#This Row],[Total RN Hours  (*Adjusted for 8 minimum)]]</f>
        <v>-59.957888888888888</v>
      </c>
      <c r="M13079" s="2">
        <v>8.3000000000000007</v>
      </c>
      <c r="N13079" s="2"/>
    </row>
    <row r="13080" spans="1:14" x14ac:dyDescent="0.35">
      <c r="A13080" t="s">
        <v>18651</v>
      </c>
      <c r="B13080" t="s">
        <v>12134</v>
      </c>
      <c r="C13080" t="s">
        <v>18178</v>
      </c>
      <c r="D13080" t="s">
        <v>20199</v>
      </c>
      <c r="E13080" s="2">
        <v>87.522222222222226</v>
      </c>
      <c r="F13080" s="2">
        <v>4.6534784816554531</v>
      </c>
      <c r="G13080" s="2">
        <v>4.1944775929922562</v>
      </c>
      <c r="H13080" s="2">
        <v>0.9595721721467565</v>
      </c>
      <c r="I13080" s="2">
        <v>0.57547289577250216</v>
      </c>
      <c r="J13080" s="2">
        <v>83.983888888888899</v>
      </c>
      <c r="K13080" s="2">
        <v>83.983888888888899</v>
      </c>
      <c r="L13080" s="2">
        <f>24-Nurse[[#This Row],[Total RN Hours  (*Adjusted for 8 minimum)]]</f>
        <v>-59.983888888888899</v>
      </c>
      <c r="M13080" s="2">
        <v>8.3000000000000007</v>
      </c>
      <c r="N13080" s="2"/>
    </row>
    <row r="13081" spans="1:14" x14ac:dyDescent="0.35">
      <c r="A13081" t="s">
        <v>18605</v>
      </c>
      <c r="B13081" t="s">
        <v>12657</v>
      </c>
      <c r="C13081" t="s">
        <v>18389</v>
      </c>
      <c r="D13081" t="s">
        <v>18808</v>
      </c>
      <c r="E13081" s="2">
        <v>158.33333333333334</v>
      </c>
      <c r="F13081" s="2">
        <v>3.4697178947368417</v>
      </c>
      <c r="G13081" s="2">
        <v>3.3066399999999998</v>
      </c>
      <c r="H13081" s="2">
        <v>0.53054666666666661</v>
      </c>
      <c r="I13081" s="2">
        <v>0.39931087719298242</v>
      </c>
      <c r="J13081" s="2">
        <v>84.00322222222222</v>
      </c>
      <c r="K13081" s="2">
        <v>84.00322222222222</v>
      </c>
      <c r="L13081" s="2">
        <f>24-Nurse[[#This Row],[Total RN Hours  (*Adjusted for 8 minimum)]]</f>
        <v>-60.00322222222222</v>
      </c>
      <c r="M13081" s="2">
        <v>8.3000000000000007</v>
      </c>
      <c r="N13081" s="2"/>
    </row>
    <row r="13082" spans="1:14" x14ac:dyDescent="0.35">
      <c r="A13082" t="s">
        <v>18607</v>
      </c>
      <c r="B13082" t="s">
        <v>1425</v>
      </c>
      <c r="C13082" t="s">
        <v>14224</v>
      </c>
      <c r="D13082" t="s">
        <v>18875</v>
      </c>
      <c r="E13082" s="2">
        <v>146.66666666666666</v>
      </c>
      <c r="F13082" s="2">
        <v>3.6355128787878792</v>
      </c>
      <c r="G13082" s="2">
        <v>3.3728007575757579</v>
      </c>
      <c r="H13082" s="2">
        <v>0.57300378787878792</v>
      </c>
      <c r="I13082" s="2">
        <v>0.40046212121212127</v>
      </c>
      <c r="J13082" s="2">
        <v>84.040555555555557</v>
      </c>
      <c r="K13082" s="2">
        <v>84.040555555555557</v>
      </c>
      <c r="L13082" s="2">
        <f>24-Nurse[[#This Row],[Total RN Hours  (*Adjusted for 8 minimum)]]</f>
        <v>-60.040555555555557</v>
      </c>
      <c r="M13082" s="2">
        <v>8.3000000000000007</v>
      </c>
      <c r="N13082" s="2"/>
    </row>
    <row r="13083" spans="1:14" x14ac:dyDescent="0.35">
      <c r="A13083" t="s">
        <v>18631</v>
      </c>
      <c r="B13083" t="s">
        <v>21044</v>
      </c>
      <c r="C13083" t="s">
        <v>15995</v>
      </c>
      <c r="D13083" t="s">
        <v>19654</v>
      </c>
      <c r="E13083" s="2">
        <v>109.17777777777778</v>
      </c>
      <c r="F13083" s="2">
        <v>2.4072501526562182</v>
      </c>
      <c r="G13083" s="2">
        <v>2.2955312436393243</v>
      </c>
      <c r="H13083" s="2">
        <v>0.77077854671280277</v>
      </c>
      <c r="I13083" s="2">
        <v>0.65905963769590881</v>
      </c>
      <c r="J13083" s="2">
        <v>84.151888888888891</v>
      </c>
      <c r="K13083" s="2">
        <v>84.151888888888891</v>
      </c>
      <c r="L13083" s="2">
        <f>24-Nurse[[#This Row],[Total RN Hours  (*Adjusted for 8 minimum)]]</f>
        <v>-60.151888888888891</v>
      </c>
      <c r="M13083" s="2">
        <v>8.3000000000000007</v>
      </c>
      <c r="N13083" s="2"/>
    </row>
    <row r="13084" spans="1:14" x14ac:dyDescent="0.35">
      <c r="A13084" t="s">
        <v>18641</v>
      </c>
      <c r="B13084" t="s">
        <v>10479</v>
      </c>
      <c r="C13084" t="s">
        <v>17671</v>
      </c>
      <c r="D13084" t="s">
        <v>19926</v>
      </c>
      <c r="E13084" s="2">
        <v>122.46666666666667</v>
      </c>
      <c r="F13084" s="2">
        <v>3.9275086191253856</v>
      </c>
      <c r="G13084" s="2">
        <v>3.5477227363454906</v>
      </c>
      <c r="H13084" s="2">
        <v>0.68721647613863179</v>
      </c>
      <c r="I13084" s="2">
        <v>0.37933224460170567</v>
      </c>
      <c r="J13084" s="2">
        <v>84.161111111111111</v>
      </c>
      <c r="K13084" s="2">
        <v>84.161111111111111</v>
      </c>
      <c r="L13084" s="2">
        <f>24-Nurse[[#This Row],[Total RN Hours  (*Adjusted for 8 minimum)]]</f>
        <v>-60.161111111111111</v>
      </c>
      <c r="M13084" s="2">
        <v>8.3000000000000007</v>
      </c>
      <c r="N13084" s="2"/>
    </row>
    <row r="13085" spans="1:14" x14ac:dyDescent="0.35">
      <c r="A13085" t="s">
        <v>18622</v>
      </c>
      <c r="B13085" t="s">
        <v>5357</v>
      </c>
      <c r="C13085" t="s">
        <v>15735</v>
      </c>
      <c r="D13085" t="s">
        <v>19383</v>
      </c>
      <c r="E13085" s="2">
        <v>125.08888888888889</v>
      </c>
      <c r="F13085" s="2">
        <v>3.364274293835495</v>
      </c>
      <c r="G13085" s="2">
        <v>3.1087937466690359</v>
      </c>
      <c r="H13085" s="2">
        <v>0.67284597619470599</v>
      </c>
      <c r="I13085" s="2">
        <v>0.46267543080476109</v>
      </c>
      <c r="J13085" s="2">
        <v>84.165555555555557</v>
      </c>
      <c r="K13085" s="2">
        <v>84.165555555555557</v>
      </c>
      <c r="L13085" s="2">
        <f>24-Nurse[[#This Row],[Total RN Hours  (*Adjusted for 8 minimum)]]</f>
        <v>-60.165555555555557</v>
      </c>
      <c r="M13085" s="2">
        <v>8.3000000000000007</v>
      </c>
      <c r="N13085" s="2"/>
    </row>
    <row r="13086" spans="1:14" x14ac:dyDescent="0.35">
      <c r="A13086" t="s">
        <v>18633</v>
      </c>
      <c r="B13086" t="s">
        <v>8136</v>
      </c>
      <c r="C13086" t="s">
        <v>16546</v>
      </c>
      <c r="D13086" t="s">
        <v>19381</v>
      </c>
      <c r="E13086" s="2">
        <v>135.54444444444445</v>
      </c>
      <c r="F13086" s="2">
        <v>3.6775350438560537</v>
      </c>
      <c r="G13086" s="2">
        <v>3.5560701696860395</v>
      </c>
      <c r="H13086" s="2">
        <v>0.62119845889007297</v>
      </c>
      <c r="I13086" s="2">
        <v>0.49973358472005902</v>
      </c>
      <c r="J13086" s="2">
        <v>84.2</v>
      </c>
      <c r="K13086" s="2">
        <v>84.2</v>
      </c>
      <c r="L13086" s="2">
        <f>24-Nurse[[#This Row],[Total RN Hours  (*Adjusted for 8 minimum)]]</f>
        <v>-60.2</v>
      </c>
      <c r="M13086" s="2">
        <v>8.3000000000000007</v>
      </c>
      <c r="N13086" s="2"/>
    </row>
    <row r="13087" spans="1:14" x14ac:dyDescent="0.35">
      <c r="A13087" t="s">
        <v>18633</v>
      </c>
      <c r="B13087" t="s">
        <v>8046</v>
      </c>
      <c r="C13087" t="s">
        <v>16809</v>
      </c>
      <c r="D13087" t="s">
        <v>19381</v>
      </c>
      <c r="E13087" s="2">
        <v>115.84444444444445</v>
      </c>
      <c r="F13087" s="2">
        <v>3.5731383080759636</v>
      </c>
      <c r="G13087" s="2">
        <v>3.3948580471897181</v>
      </c>
      <c r="H13087" s="2">
        <v>0.72688854786111645</v>
      </c>
      <c r="I13087" s="2">
        <v>0.54860828697487052</v>
      </c>
      <c r="J13087" s="2">
        <v>84.206000000000003</v>
      </c>
      <c r="K13087" s="2">
        <v>84.206000000000003</v>
      </c>
      <c r="L13087" s="2">
        <f>24-Nurse[[#This Row],[Total RN Hours  (*Adjusted for 8 minimum)]]</f>
        <v>-60.206000000000003</v>
      </c>
      <c r="M13087" s="2">
        <v>8.3000000000000007</v>
      </c>
      <c r="N13087" s="2"/>
    </row>
    <row r="13088" spans="1:14" x14ac:dyDescent="0.35">
      <c r="A13088" t="s">
        <v>18644</v>
      </c>
      <c r="B13088" t="s">
        <v>10806</v>
      </c>
      <c r="C13088" t="s">
        <v>13856</v>
      </c>
      <c r="D13088" t="s">
        <v>19723</v>
      </c>
      <c r="E13088" s="2">
        <v>123.07777777777778</v>
      </c>
      <c r="F13088" s="2">
        <v>3.5694384761216935</v>
      </c>
      <c r="G13088" s="2">
        <v>3.3834901146519814</v>
      </c>
      <c r="H13088" s="2">
        <v>0.68421142908729804</v>
      </c>
      <c r="I13088" s="2">
        <v>0.49826306761758599</v>
      </c>
      <c r="J13088" s="2">
        <v>84.211222222222233</v>
      </c>
      <c r="K13088" s="2">
        <v>84.211222222222233</v>
      </c>
      <c r="L13088" s="2">
        <f>24-Nurse[[#This Row],[Total RN Hours  (*Adjusted for 8 minimum)]]</f>
        <v>-60.211222222222233</v>
      </c>
      <c r="M13088" s="2">
        <v>8.3000000000000007</v>
      </c>
      <c r="N13088" s="2"/>
    </row>
    <row r="13089" spans="1:14" x14ac:dyDescent="0.35">
      <c r="A13089" t="s">
        <v>18631</v>
      </c>
      <c r="B13089" t="s">
        <v>7233</v>
      </c>
      <c r="C13089" t="s">
        <v>16568</v>
      </c>
      <c r="D13089" t="s">
        <v>18754</v>
      </c>
      <c r="E13089" s="2">
        <v>170.4</v>
      </c>
      <c r="F13089" s="2">
        <v>3.6422306990088682</v>
      </c>
      <c r="G13089" s="2">
        <v>3.5287721700573815</v>
      </c>
      <c r="H13089" s="2">
        <v>0.49427816901408456</v>
      </c>
      <c r="I13089" s="2">
        <v>0.38081964006259778</v>
      </c>
      <c r="J13089" s="2">
        <v>84.225000000000009</v>
      </c>
      <c r="K13089" s="2">
        <v>84.225000000000009</v>
      </c>
      <c r="L13089" s="2">
        <f>24-Nurse[[#This Row],[Total RN Hours  (*Adjusted for 8 minimum)]]</f>
        <v>-60.225000000000009</v>
      </c>
      <c r="M13089" s="2">
        <v>8.3000000000000007</v>
      </c>
      <c r="N13089" s="2"/>
    </row>
    <row r="13090" spans="1:14" x14ac:dyDescent="0.35">
      <c r="A13090" t="s">
        <v>18607</v>
      </c>
      <c r="B13090" t="s">
        <v>1464</v>
      </c>
      <c r="C13090" t="s">
        <v>14237</v>
      </c>
      <c r="D13090" t="s">
        <v>18873</v>
      </c>
      <c r="E13090" s="2">
        <v>65.222222222222229</v>
      </c>
      <c r="F13090" s="2">
        <v>5.7460306643952297</v>
      </c>
      <c r="G13090" s="2">
        <v>5.4260051107325378</v>
      </c>
      <c r="H13090" s="2">
        <v>1.2918432708688243</v>
      </c>
      <c r="I13090" s="2">
        <v>0.97181771720613275</v>
      </c>
      <c r="J13090" s="2">
        <v>84.256888888888881</v>
      </c>
      <c r="K13090" s="2">
        <v>84.256888888888881</v>
      </c>
      <c r="L13090" s="2">
        <f>24-Nurse[[#This Row],[Total RN Hours  (*Adjusted for 8 minimum)]]</f>
        <v>-60.256888888888881</v>
      </c>
      <c r="M13090" s="2">
        <v>8.3000000000000007</v>
      </c>
      <c r="N13090" s="2"/>
    </row>
    <row r="13091" spans="1:14" x14ac:dyDescent="0.35">
      <c r="A13091" t="s">
        <v>18614</v>
      </c>
      <c r="B13091" t="s">
        <v>2983</v>
      </c>
      <c r="C13091" t="s">
        <v>14842</v>
      </c>
      <c r="D13091" t="s">
        <v>19014</v>
      </c>
      <c r="E13091" s="2">
        <v>329.66666666666669</v>
      </c>
      <c r="F13091" s="2">
        <v>1.4512470508931579</v>
      </c>
      <c r="G13091" s="2">
        <v>1.3537580047185709</v>
      </c>
      <c r="H13091" s="2">
        <v>0.2555864509605662</v>
      </c>
      <c r="I13091" s="2">
        <v>0.18080552746882372</v>
      </c>
      <c r="J13091" s="2">
        <v>84.258333333333326</v>
      </c>
      <c r="K13091" s="2">
        <v>84.258333333333326</v>
      </c>
      <c r="L13091" s="2">
        <f>24-Nurse[[#This Row],[Total RN Hours  (*Adjusted for 8 minimum)]]</f>
        <v>-60.258333333333326</v>
      </c>
      <c r="M13091" s="2">
        <v>8.3000000000000007</v>
      </c>
      <c r="N13091" s="2"/>
    </row>
    <row r="13092" spans="1:14" x14ac:dyDescent="0.35">
      <c r="A13092" t="s">
        <v>18649</v>
      </c>
      <c r="B13092" t="s">
        <v>11670</v>
      </c>
      <c r="C13092" t="s">
        <v>18065</v>
      </c>
      <c r="D13092" t="s">
        <v>20159</v>
      </c>
      <c r="E13092" s="2">
        <v>90.166666666666671</v>
      </c>
      <c r="F13092" s="2">
        <v>3.2809020332717185</v>
      </c>
      <c r="G13092" s="2">
        <v>3.016548367221195</v>
      </c>
      <c r="H13092" s="2">
        <v>0.934532347504621</v>
      </c>
      <c r="I13092" s="2">
        <v>0.76622304374614902</v>
      </c>
      <c r="J13092" s="2">
        <v>84.263666666666666</v>
      </c>
      <c r="K13092" s="2">
        <v>84.263666666666666</v>
      </c>
      <c r="L13092" s="2">
        <f>24-Nurse[[#This Row],[Total RN Hours  (*Adjusted for 8 minimum)]]</f>
        <v>-60.263666666666666</v>
      </c>
      <c r="M13092" s="2">
        <v>8.3000000000000007</v>
      </c>
      <c r="N13092" s="2"/>
    </row>
    <row r="13093" spans="1:14" x14ac:dyDescent="0.35">
      <c r="A13093" t="s">
        <v>18621</v>
      </c>
      <c r="B13093" t="s">
        <v>5171</v>
      </c>
      <c r="C13093" t="s">
        <v>15673</v>
      </c>
      <c r="D13093" t="s">
        <v>19369</v>
      </c>
      <c r="E13093" s="2">
        <v>114.56666666666666</v>
      </c>
      <c r="F13093" s="2">
        <v>3.4279749781786446</v>
      </c>
      <c r="G13093" s="2">
        <v>3.1449035011153139</v>
      </c>
      <c r="H13093" s="2">
        <v>0.73553001648724659</v>
      </c>
      <c r="I13093" s="2">
        <v>0.59987392105518378</v>
      </c>
      <c r="J13093" s="2">
        <v>84.267222222222216</v>
      </c>
      <c r="K13093" s="2">
        <v>84.267222222222216</v>
      </c>
      <c r="L13093" s="2">
        <f>24-Nurse[[#This Row],[Total RN Hours  (*Adjusted for 8 minimum)]]</f>
        <v>-60.267222222222216</v>
      </c>
      <c r="M13093" s="2">
        <v>8.3000000000000007</v>
      </c>
      <c r="N13093" s="2"/>
    </row>
    <row r="13094" spans="1:14" x14ac:dyDescent="0.35">
      <c r="A13094" t="s">
        <v>18626</v>
      </c>
      <c r="B13094" t="s">
        <v>6436</v>
      </c>
      <c r="C13094" t="s">
        <v>16291</v>
      </c>
      <c r="D13094" t="s">
        <v>18654</v>
      </c>
      <c r="E13094" s="2">
        <v>102.38888888888889</v>
      </c>
      <c r="F13094" s="2">
        <v>4.6472403689636463</v>
      </c>
      <c r="G13094" s="2">
        <v>4.0937384698860555</v>
      </c>
      <c r="H13094" s="2">
        <v>0.82308301682040153</v>
      </c>
      <c r="I13094" s="2">
        <v>0.34689744981009224</v>
      </c>
      <c r="J13094" s="2">
        <v>84.274555555555551</v>
      </c>
      <c r="K13094" s="2">
        <v>84.274555555555551</v>
      </c>
      <c r="L13094" s="2">
        <f>24-Nurse[[#This Row],[Total RN Hours  (*Adjusted for 8 minimum)]]</f>
        <v>-60.274555555555551</v>
      </c>
      <c r="M13094" s="2">
        <v>8.3000000000000007</v>
      </c>
      <c r="N13094" s="2"/>
    </row>
    <row r="13095" spans="1:14" x14ac:dyDescent="0.35">
      <c r="A13095" t="s">
        <v>18610</v>
      </c>
      <c r="B13095" t="s">
        <v>1760</v>
      </c>
      <c r="C13095" t="s">
        <v>14286</v>
      </c>
      <c r="D13095" t="s">
        <v>18890</v>
      </c>
      <c r="E13095" s="2">
        <v>139</v>
      </c>
      <c r="F13095" s="2">
        <v>3.4876594724220626</v>
      </c>
      <c r="G13095" s="2">
        <v>3.2544060751398884</v>
      </c>
      <c r="H13095" s="2">
        <v>0.60630935251798557</v>
      </c>
      <c r="I13095" s="2">
        <v>0.41462270183852917</v>
      </c>
      <c r="J13095" s="2">
        <v>84.276999999999987</v>
      </c>
      <c r="K13095" s="2">
        <v>84.276999999999987</v>
      </c>
      <c r="L13095" s="2">
        <f>24-Nurse[[#This Row],[Total RN Hours  (*Adjusted for 8 minimum)]]</f>
        <v>-60.276999999999987</v>
      </c>
      <c r="M13095" s="2">
        <v>8.3000000000000007</v>
      </c>
      <c r="N13095" s="2"/>
    </row>
    <row r="13096" spans="1:14" x14ac:dyDescent="0.35">
      <c r="A13096" t="s">
        <v>18649</v>
      </c>
      <c r="B13096" t="s">
        <v>21258</v>
      </c>
      <c r="C13096" t="s">
        <v>18103</v>
      </c>
      <c r="D13096" t="s">
        <v>20170</v>
      </c>
      <c r="E13096" s="2">
        <v>70.655555555555551</v>
      </c>
      <c r="F13096" s="2">
        <v>3.7914451957855011</v>
      </c>
      <c r="G13096" s="2">
        <v>3.3784793206479011</v>
      </c>
      <c r="H13096" s="2">
        <v>1.1930224878125493</v>
      </c>
      <c r="I13096" s="2">
        <v>0.78005661267494897</v>
      </c>
      <c r="J13096" s="2">
        <v>84.293666666666667</v>
      </c>
      <c r="K13096" s="2">
        <v>84.293666666666667</v>
      </c>
      <c r="L13096" s="2">
        <f>24-Nurse[[#This Row],[Total RN Hours  (*Adjusted for 8 minimum)]]</f>
        <v>-60.293666666666667</v>
      </c>
      <c r="M13096" s="2">
        <v>8.3000000000000007</v>
      </c>
      <c r="N13096" s="2"/>
    </row>
    <row r="13097" spans="1:14" x14ac:dyDescent="0.35">
      <c r="A13097" t="s">
        <v>18623</v>
      </c>
      <c r="B13097" t="s">
        <v>5774</v>
      </c>
      <c r="C13097" t="s">
        <v>15990</v>
      </c>
      <c r="D13097" t="s">
        <v>19427</v>
      </c>
      <c r="E13097" s="2">
        <v>176.85555555555555</v>
      </c>
      <c r="F13097" s="2">
        <v>3.379445247219953</v>
      </c>
      <c r="G13097" s="2">
        <v>2.9980134447446125</v>
      </c>
      <c r="H13097" s="2">
        <v>0.47667588113337939</v>
      </c>
      <c r="I13097" s="2">
        <v>0.19037821197461832</v>
      </c>
      <c r="J13097" s="2">
        <v>84.302777777777777</v>
      </c>
      <c r="K13097" s="2">
        <v>84.302777777777777</v>
      </c>
      <c r="L13097" s="2">
        <f>24-Nurse[[#This Row],[Total RN Hours  (*Adjusted for 8 minimum)]]</f>
        <v>-60.302777777777777</v>
      </c>
      <c r="M13097" s="2">
        <v>8.3000000000000007</v>
      </c>
      <c r="N13097" s="2"/>
    </row>
    <row r="13098" spans="1:14" x14ac:dyDescent="0.35">
      <c r="A13098" t="s">
        <v>18651</v>
      </c>
      <c r="B13098" t="s">
        <v>12215</v>
      </c>
      <c r="C13098" t="s">
        <v>18184</v>
      </c>
      <c r="D13098" t="s">
        <v>20204</v>
      </c>
      <c r="E13098" s="2">
        <v>48.411111111111111</v>
      </c>
      <c r="F13098" s="2">
        <v>5.4215974294239153</v>
      </c>
      <c r="G13098" s="2">
        <v>5.1326371356437912</v>
      </c>
      <c r="H13098" s="2">
        <v>1.7415423456506771</v>
      </c>
      <c r="I13098" s="2">
        <v>1.452582051870553</v>
      </c>
      <c r="J13098" s="2">
        <v>84.31</v>
      </c>
      <c r="K13098" s="2">
        <v>84.31</v>
      </c>
      <c r="L13098" s="2">
        <f>24-Nurse[[#This Row],[Total RN Hours  (*Adjusted for 8 minimum)]]</f>
        <v>-60.31</v>
      </c>
      <c r="M13098" s="2">
        <v>8.3000000000000007</v>
      </c>
      <c r="N13098" s="2"/>
    </row>
    <row r="13099" spans="1:14" x14ac:dyDescent="0.35">
      <c r="A13099" t="s">
        <v>18636</v>
      </c>
      <c r="B13099" t="s">
        <v>8707</v>
      </c>
      <c r="C13099" t="s">
        <v>13958</v>
      </c>
      <c r="D13099" t="s">
        <v>18873</v>
      </c>
      <c r="E13099" s="2">
        <v>106.98888888888889</v>
      </c>
      <c r="F13099" s="2">
        <v>4.5169166060857826</v>
      </c>
      <c r="G13099" s="2">
        <v>4.4582023055353623</v>
      </c>
      <c r="H13099" s="2">
        <v>0.7884785543670163</v>
      </c>
      <c r="I13099" s="2">
        <v>0.72976425381659571</v>
      </c>
      <c r="J13099" s="2">
        <v>84.358444444444444</v>
      </c>
      <c r="K13099" s="2">
        <v>84.358444444444444</v>
      </c>
      <c r="L13099" s="2">
        <f>24-Nurse[[#This Row],[Total RN Hours  (*Adjusted for 8 minimum)]]</f>
        <v>-60.358444444444444</v>
      </c>
      <c r="M13099" s="2">
        <v>8.3000000000000007</v>
      </c>
      <c r="N13099" s="2"/>
    </row>
    <row r="13100" spans="1:14" x14ac:dyDescent="0.35">
      <c r="A13100" t="s">
        <v>18633</v>
      </c>
      <c r="B13100" t="s">
        <v>7790</v>
      </c>
      <c r="C13100" t="s">
        <v>16739</v>
      </c>
      <c r="D13100" t="s">
        <v>18933</v>
      </c>
      <c r="E13100" s="2">
        <v>264.07777777777778</v>
      </c>
      <c r="F13100" s="2">
        <v>3.5169045314932466</v>
      </c>
      <c r="G13100" s="2">
        <v>3.4892956620524256</v>
      </c>
      <c r="H13100" s="2">
        <v>0.31945428535364156</v>
      </c>
      <c r="I13100" s="2">
        <v>0.29184541591282026</v>
      </c>
      <c r="J13100" s="2">
        <v>84.36077777777777</v>
      </c>
      <c r="K13100" s="2">
        <v>84.36077777777777</v>
      </c>
      <c r="L13100" s="2">
        <f>24-Nurse[[#This Row],[Total RN Hours  (*Adjusted for 8 minimum)]]</f>
        <v>-60.36077777777777</v>
      </c>
      <c r="M13100" s="2">
        <v>8.3000000000000007</v>
      </c>
      <c r="N13100" s="2"/>
    </row>
    <row r="13101" spans="1:14" x14ac:dyDescent="0.35">
      <c r="A13101" t="s">
        <v>18641</v>
      </c>
      <c r="B13101" t="s">
        <v>10458</v>
      </c>
      <c r="C13101" t="s">
        <v>17675</v>
      </c>
      <c r="D13101" t="s">
        <v>19926</v>
      </c>
      <c r="E13101" s="2">
        <v>146.78888888888889</v>
      </c>
      <c r="F13101" s="2">
        <v>3.9615108621603201</v>
      </c>
      <c r="G13101" s="2">
        <v>3.7313995912497155</v>
      </c>
      <c r="H13101" s="2">
        <v>0.57474831579744146</v>
      </c>
      <c r="I13101" s="2">
        <v>0.42275376580122626</v>
      </c>
      <c r="J13101" s="2">
        <v>84.36666666666666</v>
      </c>
      <c r="K13101" s="2">
        <v>84.36666666666666</v>
      </c>
      <c r="L13101" s="2">
        <f>24-Nurse[[#This Row],[Total RN Hours  (*Adjusted for 8 minimum)]]</f>
        <v>-60.36666666666666</v>
      </c>
      <c r="M13101" s="2">
        <v>8.3000000000000007</v>
      </c>
      <c r="N13101" s="2"/>
    </row>
    <row r="13102" spans="1:14" x14ac:dyDescent="0.35">
      <c r="A13102" t="s">
        <v>18622</v>
      </c>
      <c r="B13102" t="s">
        <v>5224</v>
      </c>
      <c r="C13102" t="s">
        <v>15749</v>
      </c>
      <c r="D13102" t="s">
        <v>19382</v>
      </c>
      <c r="E13102" s="2">
        <v>116.72222222222223</v>
      </c>
      <c r="F13102" s="2">
        <v>3.194336030461685</v>
      </c>
      <c r="G13102" s="2">
        <v>2.7109709662065682</v>
      </c>
      <c r="H13102" s="2">
        <v>0.72287006187529745</v>
      </c>
      <c r="I13102" s="2">
        <v>0.32872441694431226</v>
      </c>
      <c r="J13102" s="2">
        <v>84.375</v>
      </c>
      <c r="K13102" s="2">
        <v>84.375</v>
      </c>
      <c r="L13102" s="2">
        <f>24-Nurse[[#This Row],[Total RN Hours  (*Adjusted for 8 minimum)]]</f>
        <v>-60.375</v>
      </c>
      <c r="M13102" s="2">
        <v>8.3000000000000007</v>
      </c>
      <c r="N13102" s="2"/>
    </row>
    <row r="13103" spans="1:14" x14ac:dyDescent="0.35">
      <c r="A13103" t="s">
        <v>18631</v>
      </c>
      <c r="B13103" t="s">
        <v>7485</v>
      </c>
      <c r="C13103" t="s">
        <v>16571</v>
      </c>
      <c r="D13103" t="s">
        <v>19652</v>
      </c>
      <c r="E13103" s="2">
        <v>113.9</v>
      </c>
      <c r="F13103" s="2">
        <v>3.8560969661496438</v>
      </c>
      <c r="G13103" s="2">
        <v>3.4254316652033943</v>
      </c>
      <c r="H13103" s="2">
        <v>0.74078821578382603</v>
      </c>
      <c r="I13103" s="2">
        <v>0.35772802653399671</v>
      </c>
      <c r="J13103" s="2">
        <v>84.375777777777785</v>
      </c>
      <c r="K13103" s="2">
        <v>84.375777777777785</v>
      </c>
      <c r="L13103" s="2">
        <f>24-Nurse[[#This Row],[Total RN Hours  (*Adjusted for 8 minimum)]]</f>
        <v>-60.375777777777785</v>
      </c>
      <c r="M13103" s="2">
        <v>8.3000000000000007</v>
      </c>
      <c r="N13103" s="2"/>
    </row>
    <row r="13104" spans="1:14" x14ac:dyDescent="0.35">
      <c r="A13104" t="s">
        <v>18616</v>
      </c>
      <c r="B13104" t="s">
        <v>4019</v>
      </c>
      <c r="C13104" t="s">
        <v>15089</v>
      </c>
      <c r="D13104" t="s">
        <v>18788</v>
      </c>
      <c r="E13104" s="2">
        <v>72.822222222222223</v>
      </c>
      <c r="F13104" s="2">
        <v>4.4174595666768388</v>
      </c>
      <c r="G13104" s="2">
        <v>4.1384696368629843</v>
      </c>
      <c r="H13104" s="2">
        <v>1.1586817210863596</v>
      </c>
      <c r="I13104" s="2">
        <v>0.87969179127250541</v>
      </c>
      <c r="J13104" s="2">
        <v>84.37777777777778</v>
      </c>
      <c r="K13104" s="2">
        <v>84.37777777777778</v>
      </c>
      <c r="L13104" s="2">
        <f>24-Nurse[[#This Row],[Total RN Hours  (*Adjusted for 8 minimum)]]</f>
        <v>-60.37777777777778</v>
      </c>
      <c r="M13104" s="2">
        <v>8.3000000000000007</v>
      </c>
      <c r="N13104" s="2"/>
    </row>
    <row r="13105" spans="1:14" x14ac:dyDescent="0.35">
      <c r="A13105" t="s">
        <v>18605</v>
      </c>
      <c r="B13105" t="s">
        <v>765</v>
      </c>
      <c r="C13105" t="s">
        <v>13928</v>
      </c>
      <c r="D13105" t="s">
        <v>18814</v>
      </c>
      <c r="E13105" s="2">
        <v>126.41111111111111</v>
      </c>
      <c r="F13105" s="2">
        <v>3.7471205062846091</v>
      </c>
      <c r="G13105" s="2">
        <v>3.5716190559901557</v>
      </c>
      <c r="H13105" s="2">
        <v>0.66768919750373568</v>
      </c>
      <c r="I13105" s="2">
        <v>0.53330227652280915</v>
      </c>
      <c r="J13105" s="2">
        <v>84.403333333333336</v>
      </c>
      <c r="K13105" s="2">
        <v>84.403333333333336</v>
      </c>
      <c r="L13105" s="2">
        <f>24-Nurse[[#This Row],[Total RN Hours  (*Adjusted for 8 minimum)]]</f>
        <v>-60.403333333333336</v>
      </c>
      <c r="M13105" s="2">
        <v>8.3000000000000007</v>
      </c>
      <c r="N13105" s="2"/>
    </row>
    <row r="13106" spans="1:14" x14ac:dyDescent="0.35">
      <c r="A13106" t="s">
        <v>18644</v>
      </c>
      <c r="B13106" t="s">
        <v>11040</v>
      </c>
      <c r="C13106" t="s">
        <v>13784</v>
      </c>
      <c r="D13106" t="s">
        <v>19714</v>
      </c>
      <c r="E13106" s="2">
        <v>100.32222222222222</v>
      </c>
      <c r="F13106" s="2">
        <v>3.7526403809945732</v>
      </c>
      <c r="G13106" s="2">
        <v>3.5408782810942521</v>
      </c>
      <c r="H13106" s="2">
        <v>0.84162144202015732</v>
      </c>
      <c r="I13106" s="2">
        <v>0.62985934211983607</v>
      </c>
      <c r="J13106" s="2">
        <v>84.433333333333337</v>
      </c>
      <c r="K13106" s="2">
        <v>84.433333333333337</v>
      </c>
      <c r="L13106" s="2">
        <f>24-Nurse[[#This Row],[Total RN Hours  (*Adjusted for 8 minimum)]]</f>
        <v>-60.433333333333337</v>
      </c>
      <c r="M13106" s="2">
        <v>8.3000000000000007</v>
      </c>
      <c r="N13106" s="2"/>
    </row>
    <row r="13107" spans="1:14" x14ac:dyDescent="0.35">
      <c r="A13107" t="s">
        <v>18646</v>
      </c>
      <c r="B13107" t="s">
        <v>11346</v>
      </c>
      <c r="C13107" t="s">
        <v>17942</v>
      </c>
      <c r="D13107" t="s">
        <v>20072</v>
      </c>
      <c r="E13107" s="2">
        <v>72.722222222222229</v>
      </c>
      <c r="F13107" s="2">
        <v>3.9357601222307101</v>
      </c>
      <c r="G13107" s="2">
        <v>3.4433491214667686</v>
      </c>
      <c r="H13107" s="2">
        <v>1.1611367456073336</v>
      </c>
      <c r="I13107" s="2">
        <v>0.70195721925133692</v>
      </c>
      <c r="J13107" s="2">
        <v>84.440444444444438</v>
      </c>
      <c r="K13107" s="2">
        <v>84.440444444444438</v>
      </c>
      <c r="L13107" s="2">
        <f>24-Nurse[[#This Row],[Total RN Hours  (*Adjusted for 8 minimum)]]</f>
        <v>-60.440444444444438</v>
      </c>
      <c r="M13107" s="2">
        <v>8.3000000000000007</v>
      </c>
      <c r="N13107" s="2"/>
    </row>
    <row r="13108" spans="1:14" x14ac:dyDescent="0.35">
      <c r="A13108" t="s">
        <v>18610</v>
      </c>
      <c r="B13108" t="s">
        <v>1824</v>
      </c>
      <c r="C13108" t="s">
        <v>14288</v>
      </c>
      <c r="D13108" t="s">
        <v>18894</v>
      </c>
      <c r="E13108" s="2">
        <v>105.3</v>
      </c>
      <c r="F13108" s="2">
        <v>4.6036720481164926</v>
      </c>
      <c r="G13108" s="2">
        <v>4.3260525482747711</v>
      </c>
      <c r="H13108" s="2">
        <v>0.80236361717843196</v>
      </c>
      <c r="I13108" s="2">
        <v>0.57961380183602407</v>
      </c>
      <c r="J13108" s="2">
        <v>84.48888888888888</v>
      </c>
      <c r="K13108" s="2">
        <v>84.48888888888888</v>
      </c>
      <c r="L13108" s="2">
        <f>24-Nurse[[#This Row],[Total RN Hours  (*Adjusted for 8 minimum)]]</f>
        <v>-60.48888888888888</v>
      </c>
      <c r="M13108" s="2">
        <v>8.3000000000000007</v>
      </c>
      <c r="N13108" s="2"/>
    </row>
    <row r="13109" spans="1:14" x14ac:dyDescent="0.35">
      <c r="A13109" t="s">
        <v>18622</v>
      </c>
      <c r="B13109" t="s">
        <v>5229</v>
      </c>
      <c r="C13109" t="s">
        <v>15752</v>
      </c>
      <c r="D13109" t="s">
        <v>19384</v>
      </c>
      <c r="E13109" s="2">
        <v>154.30000000000001</v>
      </c>
      <c r="F13109" s="2">
        <v>3.670861237128249</v>
      </c>
      <c r="G13109" s="2">
        <v>3.2886332541225602</v>
      </c>
      <c r="H13109" s="2">
        <v>0.54812054439403757</v>
      </c>
      <c r="I13109" s="2">
        <v>0.22918916972708286</v>
      </c>
      <c r="J13109" s="2">
        <v>84.575000000000003</v>
      </c>
      <c r="K13109" s="2">
        <v>84.575000000000003</v>
      </c>
      <c r="L13109" s="2">
        <f>24-Nurse[[#This Row],[Total RN Hours  (*Adjusted for 8 minimum)]]</f>
        <v>-60.575000000000003</v>
      </c>
      <c r="M13109" s="2">
        <v>8.3000000000000007</v>
      </c>
      <c r="N13109" s="2"/>
    </row>
    <row r="13110" spans="1:14" x14ac:dyDescent="0.35">
      <c r="A13110" t="s">
        <v>18621</v>
      </c>
      <c r="B13110" t="s">
        <v>5035</v>
      </c>
      <c r="C13110" t="s">
        <v>15514</v>
      </c>
      <c r="D13110" t="s">
        <v>19375</v>
      </c>
      <c r="E13110" s="2">
        <v>100.86666666666666</v>
      </c>
      <c r="F13110" s="2">
        <v>2.9459010795329368</v>
      </c>
      <c r="G13110" s="2">
        <v>2.7080733641771317</v>
      </c>
      <c r="H13110" s="2">
        <v>0.83869134170522153</v>
      </c>
      <c r="I13110" s="2">
        <v>0.77689358889623272</v>
      </c>
      <c r="J13110" s="2">
        <v>84.596000000000004</v>
      </c>
      <c r="K13110" s="2">
        <v>84.596000000000004</v>
      </c>
      <c r="L13110" s="2">
        <f>24-Nurse[[#This Row],[Total RN Hours  (*Adjusted for 8 minimum)]]</f>
        <v>-60.596000000000004</v>
      </c>
      <c r="M13110" s="2">
        <v>8.3000000000000007</v>
      </c>
      <c r="N13110" s="2"/>
    </row>
    <row r="13111" spans="1:14" x14ac:dyDescent="0.35">
      <c r="A13111" t="s">
        <v>18639</v>
      </c>
      <c r="B13111" t="s">
        <v>9899</v>
      </c>
      <c r="C13111" t="s">
        <v>16230</v>
      </c>
      <c r="D13111" t="s">
        <v>19895</v>
      </c>
      <c r="E13111" s="2">
        <v>127.28888888888889</v>
      </c>
      <c r="F13111" s="2">
        <v>3.4566847067039106</v>
      </c>
      <c r="G13111" s="2">
        <v>3.2677400488826813</v>
      </c>
      <c r="H13111" s="2">
        <v>0.66463163407821224</v>
      </c>
      <c r="I13111" s="2">
        <v>0.47568697625698325</v>
      </c>
      <c r="J13111" s="2">
        <v>84.600222222222214</v>
      </c>
      <c r="K13111" s="2">
        <v>84.600222222222214</v>
      </c>
      <c r="L13111" s="2">
        <f>24-Nurse[[#This Row],[Total RN Hours  (*Adjusted for 8 minimum)]]</f>
        <v>-60.600222222222214</v>
      </c>
      <c r="M13111" s="2">
        <v>8.3000000000000007</v>
      </c>
      <c r="N13111" s="2"/>
    </row>
    <row r="13112" spans="1:14" x14ac:dyDescent="0.35">
      <c r="A13112" t="s">
        <v>18605</v>
      </c>
      <c r="B13112" t="s">
        <v>919</v>
      </c>
      <c r="C13112" t="s">
        <v>14054</v>
      </c>
      <c r="D13112" t="s">
        <v>18794</v>
      </c>
      <c r="E13112" s="2">
        <v>312.2</v>
      </c>
      <c r="F13112" s="2">
        <v>3.9649277528649729</v>
      </c>
      <c r="G13112" s="2">
        <v>3.8991159513132612</v>
      </c>
      <c r="H13112" s="2">
        <v>0.27098263221581609</v>
      </c>
      <c r="I13112" s="2">
        <v>0.23061997295181152</v>
      </c>
      <c r="J13112" s="2">
        <v>84.600777777777779</v>
      </c>
      <c r="K13112" s="2">
        <v>84.600777777777779</v>
      </c>
      <c r="L13112" s="2">
        <f>24-Nurse[[#This Row],[Total RN Hours  (*Adjusted for 8 minimum)]]</f>
        <v>-60.600777777777779</v>
      </c>
      <c r="M13112" s="2">
        <v>8.3000000000000007</v>
      </c>
      <c r="N13112" s="2"/>
    </row>
    <row r="13113" spans="1:14" x14ac:dyDescent="0.35">
      <c r="A13113" t="s">
        <v>18616</v>
      </c>
      <c r="B13113" t="s">
        <v>3854</v>
      </c>
      <c r="C13113" t="s">
        <v>15101</v>
      </c>
      <c r="D13113" t="s">
        <v>19156</v>
      </c>
      <c r="E13113" s="2">
        <v>114.51111111111111</v>
      </c>
      <c r="F13113" s="2">
        <v>4.2837880846109062</v>
      </c>
      <c r="G13113" s="2">
        <v>3.9787366582573256</v>
      </c>
      <c r="H13113" s="2">
        <v>0.73880360954783608</v>
      </c>
      <c r="I13113" s="2">
        <v>0.6179439161653405</v>
      </c>
      <c r="J13113" s="2">
        <v>84.601222222222205</v>
      </c>
      <c r="K13113" s="2">
        <v>84.601222222222205</v>
      </c>
      <c r="L13113" s="2">
        <f>24-Nurse[[#This Row],[Total RN Hours  (*Adjusted for 8 minimum)]]</f>
        <v>-60.601222222222205</v>
      </c>
      <c r="M13113" s="2">
        <v>8.3000000000000007</v>
      </c>
      <c r="N13113" s="2"/>
    </row>
    <row r="13114" spans="1:14" x14ac:dyDescent="0.35">
      <c r="A13114" t="s">
        <v>18611</v>
      </c>
      <c r="B13114" t="s">
        <v>2424</v>
      </c>
      <c r="C13114" t="s">
        <v>13618</v>
      </c>
      <c r="D13114" t="s">
        <v>18693</v>
      </c>
      <c r="E13114" s="2">
        <v>118.84444444444445</v>
      </c>
      <c r="F13114" s="2">
        <v>3.1612621540762897</v>
      </c>
      <c r="G13114" s="2">
        <v>2.949133320867614</v>
      </c>
      <c r="H13114" s="2">
        <v>0.7118679880329094</v>
      </c>
      <c r="I13114" s="2">
        <v>0.49973915482423337</v>
      </c>
      <c r="J13114" s="2">
        <v>84.601555555555549</v>
      </c>
      <c r="K13114" s="2">
        <v>84.601555555555549</v>
      </c>
      <c r="L13114" s="2">
        <f>24-Nurse[[#This Row],[Total RN Hours  (*Adjusted for 8 minimum)]]</f>
        <v>-60.601555555555549</v>
      </c>
      <c r="M13114" s="2">
        <v>8.3000000000000007</v>
      </c>
      <c r="N13114" s="2"/>
    </row>
    <row r="13115" spans="1:14" x14ac:dyDescent="0.35">
      <c r="A13115" t="s">
        <v>18621</v>
      </c>
      <c r="B13115" t="s">
        <v>5066</v>
      </c>
      <c r="C13115" t="s">
        <v>13855</v>
      </c>
      <c r="D13115" t="s">
        <v>19368</v>
      </c>
      <c r="E13115" s="2">
        <v>167.4</v>
      </c>
      <c r="F13115" s="2">
        <v>3.323306119739811</v>
      </c>
      <c r="G13115" s="2">
        <v>3.2262876675959111</v>
      </c>
      <c r="H13115" s="2">
        <v>0.50547192353643966</v>
      </c>
      <c r="I13115" s="2">
        <v>0.47103212531527944</v>
      </c>
      <c r="J13115" s="2">
        <v>84.616</v>
      </c>
      <c r="K13115" s="2">
        <v>84.616</v>
      </c>
      <c r="L13115" s="2">
        <f>24-Nurse[[#This Row],[Total RN Hours  (*Adjusted for 8 minimum)]]</f>
        <v>-60.616</v>
      </c>
      <c r="M13115" s="2">
        <v>8.3000000000000007</v>
      </c>
      <c r="N13115" s="2"/>
    </row>
    <row r="13116" spans="1:14" x14ac:dyDescent="0.35">
      <c r="A13116" t="s">
        <v>18612</v>
      </c>
      <c r="B13116" t="s">
        <v>2510</v>
      </c>
      <c r="C13116" t="s">
        <v>14623</v>
      </c>
      <c r="D13116" t="s">
        <v>19030</v>
      </c>
      <c r="E13116" s="2">
        <v>70.36666666666666</v>
      </c>
      <c r="F13116" s="2">
        <v>3.2173124901310599</v>
      </c>
      <c r="G13116" s="2">
        <v>2.8815774514448131</v>
      </c>
      <c r="H13116" s="2">
        <v>1.2027096162955944</v>
      </c>
      <c r="I13116" s="2">
        <v>0.9468514132322754</v>
      </c>
      <c r="J13116" s="2">
        <v>84.630666666666656</v>
      </c>
      <c r="K13116" s="2">
        <v>84.630666666666656</v>
      </c>
      <c r="L13116" s="2">
        <f>24-Nurse[[#This Row],[Total RN Hours  (*Adjusted for 8 minimum)]]</f>
        <v>-60.630666666666656</v>
      </c>
      <c r="M13116" s="2">
        <v>8.3000000000000007</v>
      </c>
      <c r="N13116" s="2"/>
    </row>
    <row r="13117" spans="1:14" x14ac:dyDescent="0.35">
      <c r="A13117" t="s">
        <v>18601</v>
      </c>
      <c r="B13117" t="s">
        <v>174</v>
      </c>
      <c r="C13117" t="s">
        <v>13675</v>
      </c>
      <c r="D13117" t="s">
        <v>18678</v>
      </c>
      <c r="E13117" s="2">
        <v>129</v>
      </c>
      <c r="F13117" s="2">
        <v>4.3968389319552106</v>
      </c>
      <c r="G13117" s="2">
        <v>4.0742730404823426</v>
      </c>
      <c r="H13117" s="2">
        <v>0.65630921619293703</v>
      </c>
      <c r="I13117" s="2">
        <v>0.46258225667527991</v>
      </c>
      <c r="J13117" s="2">
        <v>84.663888888888877</v>
      </c>
      <c r="K13117" s="2">
        <v>84.663888888888877</v>
      </c>
      <c r="L13117" s="2">
        <f>24-Nurse[[#This Row],[Total RN Hours  (*Adjusted for 8 minimum)]]</f>
        <v>-60.663888888888877</v>
      </c>
      <c r="M13117" s="2">
        <v>8.3000000000000007</v>
      </c>
      <c r="N13117" s="2"/>
    </row>
    <row r="13118" spans="1:14" x14ac:dyDescent="0.35">
      <c r="A13118" t="s">
        <v>18610</v>
      </c>
      <c r="B13118" t="s">
        <v>20465</v>
      </c>
      <c r="C13118" t="s">
        <v>20466</v>
      </c>
      <c r="D13118" t="s">
        <v>20467</v>
      </c>
      <c r="E13118" s="2">
        <v>184.4111111111111</v>
      </c>
      <c r="F13118" s="2">
        <v>4.1114809905404597</v>
      </c>
      <c r="G13118" s="2">
        <v>3.8481406278243058</v>
      </c>
      <c r="H13118" s="2">
        <v>0.45929023317467016</v>
      </c>
      <c r="I13118" s="2">
        <v>0.30629029342652292</v>
      </c>
      <c r="J13118" s="2">
        <v>84.698222222222228</v>
      </c>
      <c r="K13118" s="2">
        <v>84.698222222222228</v>
      </c>
      <c r="L13118" s="2">
        <f>24-Nurse[[#This Row],[Total RN Hours  (*Adjusted for 8 minimum)]]</f>
        <v>-60.698222222222228</v>
      </c>
      <c r="M13118" s="2">
        <v>8.3000000000000007</v>
      </c>
      <c r="N13118" s="2"/>
    </row>
    <row r="13119" spans="1:14" x14ac:dyDescent="0.35">
      <c r="A13119" t="s">
        <v>18639</v>
      </c>
      <c r="B13119" t="s">
        <v>10300</v>
      </c>
      <c r="C13119" t="s">
        <v>17243</v>
      </c>
      <c r="D13119" t="s">
        <v>19899</v>
      </c>
      <c r="E13119" s="2">
        <v>86.333333333333329</v>
      </c>
      <c r="F13119" s="2">
        <v>4.1558198198198202</v>
      </c>
      <c r="G13119" s="2">
        <v>4.0888957528957537</v>
      </c>
      <c r="H13119" s="2">
        <v>0.98132561132561125</v>
      </c>
      <c r="I13119" s="2">
        <v>0.91440154440154442</v>
      </c>
      <c r="J13119" s="2">
        <v>84.721111111111099</v>
      </c>
      <c r="K13119" s="2">
        <v>84.721111111111099</v>
      </c>
      <c r="L13119" s="2">
        <f>24-Nurse[[#This Row],[Total RN Hours  (*Adjusted for 8 minimum)]]</f>
        <v>-60.721111111111099</v>
      </c>
      <c r="M13119" s="2">
        <v>8.3000000000000007</v>
      </c>
      <c r="N13119" s="2"/>
    </row>
    <row r="13120" spans="1:14" x14ac:dyDescent="0.35">
      <c r="A13120" t="s">
        <v>18608</v>
      </c>
      <c r="B13120" t="s">
        <v>1545</v>
      </c>
      <c r="C13120" t="s">
        <v>14264</v>
      </c>
      <c r="D13120" t="s">
        <v>18881</v>
      </c>
      <c r="E13120" s="2">
        <v>114.21111111111111</v>
      </c>
      <c r="F13120" s="2">
        <v>3.9207607743943962</v>
      </c>
      <c r="G13120" s="2">
        <v>3.612194766027824</v>
      </c>
      <c r="H13120" s="2">
        <v>0.7419496059928008</v>
      </c>
      <c r="I13120" s="2">
        <v>0.49022278431754063</v>
      </c>
      <c r="J13120" s="2">
        <v>84.73888888888888</v>
      </c>
      <c r="K13120" s="2">
        <v>84.73888888888888</v>
      </c>
      <c r="L13120" s="2">
        <f>24-Nurse[[#This Row],[Total RN Hours  (*Adjusted for 8 minimum)]]</f>
        <v>-60.73888888888888</v>
      </c>
      <c r="M13120" s="2">
        <v>8.3000000000000007</v>
      </c>
      <c r="N13120" s="2"/>
    </row>
    <row r="13121" spans="1:14" x14ac:dyDescent="0.35">
      <c r="A13121" t="s">
        <v>18610</v>
      </c>
      <c r="B13121" t="s">
        <v>1851</v>
      </c>
      <c r="C13121" t="s">
        <v>14269</v>
      </c>
      <c r="D13121" t="s">
        <v>18886</v>
      </c>
      <c r="E13121" s="2">
        <v>55.177777777777777</v>
      </c>
      <c r="F13121" s="2">
        <v>4.6157873540072494</v>
      </c>
      <c r="G13121" s="2">
        <v>4.0498892468787764</v>
      </c>
      <c r="H13121" s="2">
        <v>1.5357430527587594</v>
      </c>
      <c r="I13121" s="2">
        <v>0.96984494563028589</v>
      </c>
      <c r="J13121" s="2">
        <v>84.73888888888888</v>
      </c>
      <c r="K13121" s="2">
        <v>84.73888888888888</v>
      </c>
      <c r="L13121" s="2">
        <f>24-Nurse[[#This Row],[Total RN Hours  (*Adjusted for 8 minimum)]]</f>
        <v>-60.73888888888888</v>
      </c>
      <c r="M13121" s="2">
        <v>8.3000000000000007</v>
      </c>
      <c r="N13121" s="2"/>
    </row>
    <row r="13122" spans="1:14" x14ac:dyDescent="0.35">
      <c r="A13122" t="s">
        <v>18633</v>
      </c>
      <c r="B13122" t="s">
        <v>7880</v>
      </c>
      <c r="C13122" t="s">
        <v>15051</v>
      </c>
      <c r="D13122" t="s">
        <v>19213</v>
      </c>
      <c r="E13122" s="2">
        <v>198.21111111111111</v>
      </c>
      <c r="F13122" s="2">
        <v>3.0574236224003593</v>
      </c>
      <c r="G13122" s="2">
        <v>2.9249055440327374</v>
      </c>
      <c r="H13122" s="2">
        <v>0.42760468636134313</v>
      </c>
      <c r="I13122" s="2">
        <v>0.32914120746678627</v>
      </c>
      <c r="J13122" s="2">
        <v>84.756</v>
      </c>
      <c r="K13122" s="2">
        <v>84.756</v>
      </c>
      <c r="L13122" s="2">
        <f>24-Nurse[[#This Row],[Total RN Hours  (*Adjusted for 8 minimum)]]</f>
        <v>-60.756</v>
      </c>
      <c r="M13122" s="2">
        <v>8.3000000000000007</v>
      </c>
      <c r="N13122" s="2"/>
    </row>
    <row r="13123" spans="1:14" x14ac:dyDescent="0.35">
      <c r="A13123" t="s">
        <v>18614</v>
      </c>
      <c r="B13123" t="s">
        <v>3198</v>
      </c>
      <c r="C13123" t="s">
        <v>14943</v>
      </c>
      <c r="D13123" t="s">
        <v>19014</v>
      </c>
      <c r="E13123" s="2">
        <v>88.75555555555556</v>
      </c>
      <c r="F13123" s="2">
        <v>3.0349899849774657</v>
      </c>
      <c r="G13123" s="2">
        <v>2.8367551326990488</v>
      </c>
      <c r="H13123" s="2">
        <v>0.9549949924887331</v>
      </c>
      <c r="I13123" s="2">
        <v>0.80877566349524277</v>
      </c>
      <c r="J13123" s="2">
        <v>84.76111111111112</v>
      </c>
      <c r="K13123" s="2">
        <v>84.76111111111112</v>
      </c>
      <c r="L13123" s="2">
        <f>24-Nurse[[#This Row],[Total RN Hours  (*Adjusted for 8 minimum)]]</f>
        <v>-60.76111111111112</v>
      </c>
      <c r="M13123" s="2">
        <v>8.3000000000000007</v>
      </c>
      <c r="N13123" s="2"/>
    </row>
    <row r="13124" spans="1:14" x14ac:dyDescent="0.35">
      <c r="A13124" t="s">
        <v>18607</v>
      </c>
      <c r="B13124" t="s">
        <v>1454</v>
      </c>
      <c r="C13124" t="s">
        <v>14221</v>
      </c>
      <c r="D13124" t="s">
        <v>18875</v>
      </c>
      <c r="E13124" s="2">
        <v>218.34444444444443</v>
      </c>
      <c r="F13124" s="2">
        <v>2.9818960867131445</v>
      </c>
      <c r="G13124" s="2">
        <v>2.9818960867131445</v>
      </c>
      <c r="H13124" s="2">
        <v>0.38845351381609078</v>
      </c>
      <c r="I13124" s="2">
        <v>0.38845351381609078</v>
      </c>
      <c r="J13124" s="2">
        <v>84.816666666666663</v>
      </c>
      <c r="K13124" s="2">
        <v>84.816666666666663</v>
      </c>
      <c r="L13124" s="2">
        <f>24-Nurse[[#This Row],[Total RN Hours  (*Adjusted for 8 minimum)]]</f>
        <v>-60.816666666666663</v>
      </c>
      <c r="M13124" s="2">
        <v>8.3000000000000007</v>
      </c>
      <c r="N13124" s="2"/>
    </row>
    <row r="13125" spans="1:14" x14ac:dyDescent="0.35">
      <c r="A13125" t="s">
        <v>18610</v>
      </c>
      <c r="B13125" t="s">
        <v>1892</v>
      </c>
      <c r="C13125" t="s">
        <v>14310</v>
      </c>
      <c r="D13125" t="s">
        <v>18904</v>
      </c>
      <c r="E13125" s="2">
        <v>166.83333333333334</v>
      </c>
      <c r="F13125" s="2">
        <v>3.6012154512154506</v>
      </c>
      <c r="G13125" s="2">
        <v>3.4317848817848811</v>
      </c>
      <c r="H13125" s="2">
        <v>0.50839160839160835</v>
      </c>
      <c r="I13125" s="2">
        <v>0.37359307359307353</v>
      </c>
      <c r="J13125" s="2">
        <v>84.816666666666663</v>
      </c>
      <c r="K13125" s="2">
        <v>84.816666666666663</v>
      </c>
      <c r="L13125" s="2">
        <f>24-Nurse[[#This Row],[Total RN Hours  (*Adjusted for 8 minimum)]]</f>
        <v>-60.816666666666663</v>
      </c>
      <c r="M13125" s="2">
        <v>8.3000000000000007</v>
      </c>
      <c r="N13125" s="2"/>
    </row>
    <row r="13126" spans="1:14" x14ac:dyDescent="0.35">
      <c r="A13126" t="s">
        <v>18623</v>
      </c>
      <c r="B13126" t="s">
        <v>5671</v>
      </c>
      <c r="C13126" t="s">
        <v>15865</v>
      </c>
      <c r="D13126" t="s">
        <v>19395</v>
      </c>
      <c r="E13126" s="2">
        <v>70.833333333333329</v>
      </c>
      <c r="F13126" s="2">
        <v>3.9884941176470599</v>
      </c>
      <c r="G13126" s="2">
        <v>3.650650980392157</v>
      </c>
      <c r="H13126" s="2">
        <v>1.1984956862745098</v>
      </c>
      <c r="I13126" s="2">
        <v>0.90708392156862749</v>
      </c>
      <c r="J13126" s="2">
        <v>84.893444444444441</v>
      </c>
      <c r="K13126" s="2">
        <v>84.893444444444441</v>
      </c>
      <c r="L13126" s="2">
        <f>24-Nurse[[#This Row],[Total RN Hours  (*Adjusted for 8 minimum)]]</f>
        <v>-60.893444444444441</v>
      </c>
      <c r="M13126" s="2">
        <v>8.3000000000000007</v>
      </c>
      <c r="N13126" s="2"/>
    </row>
    <row r="13127" spans="1:14" x14ac:dyDescent="0.35">
      <c r="A13127" t="s">
        <v>18606</v>
      </c>
      <c r="B13127" t="s">
        <v>1210</v>
      </c>
      <c r="C13127" t="s">
        <v>14104</v>
      </c>
      <c r="D13127" t="s">
        <v>18840</v>
      </c>
      <c r="E13127" s="2">
        <v>89.933333333333337</v>
      </c>
      <c r="F13127" s="2">
        <v>3.2410662218927602</v>
      </c>
      <c r="G13127" s="2">
        <v>3.0579058561897696</v>
      </c>
      <c r="H13127" s="2">
        <v>0.94404991351618472</v>
      </c>
      <c r="I13127" s="2">
        <v>0.76088954781319496</v>
      </c>
      <c r="J13127" s="2">
        <v>84.901555555555547</v>
      </c>
      <c r="K13127" s="2">
        <v>84.901555555555547</v>
      </c>
      <c r="L13127" s="2">
        <f>24-Nurse[[#This Row],[Total RN Hours  (*Adjusted for 8 minimum)]]</f>
        <v>-60.901555555555547</v>
      </c>
      <c r="M13127" s="2">
        <v>8.3000000000000007</v>
      </c>
      <c r="N13127" s="2"/>
    </row>
    <row r="13128" spans="1:14" x14ac:dyDescent="0.35">
      <c r="A13128" t="s">
        <v>18628</v>
      </c>
      <c r="B13128" t="s">
        <v>7071</v>
      </c>
      <c r="C13128" t="s">
        <v>13948</v>
      </c>
      <c r="D13128" t="s">
        <v>18981</v>
      </c>
      <c r="E13128" s="2">
        <v>77.844444444444449</v>
      </c>
      <c r="F13128" s="2">
        <v>4.4857978875249787</v>
      </c>
      <c r="G13128" s="2">
        <v>3.9947901798458463</v>
      </c>
      <c r="H13128" s="2">
        <v>1.0906722809020839</v>
      </c>
      <c r="I13128" s="2">
        <v>0.59966457322295175</v>
      </c>
      <c r="J13128" s="2">
        <v>84.902777777777786</v>
      </c>
      <c r="K13128" s="2">
        <v>84.902777777777786</v>
      </c>
      <c r="L13128" s="2">
        <f>24-Nurse[[#This Row],[Total RN Hours  (*Adjusted for 8 minimum)]]</f>
        <v>-60.902777777777786</v>
      </c>
      <c r="M13128" s="2">
        <v>8.3000000000000007</v>
      </c>
      <c r="N13128" s="2"/>
    </row>
    <row r="13129" spans="1:14" x14ac:dyDescent="0.35">
      <c r="A13129" t="s">
        <v>18614</v>
      </c>
      <c r="B13129" t="s">
        <v>2644</v>
      </c>
      <c r="C13129" t="s">
        <v>14701</v>
      </c>
      <c r="D13129" t="s">
        <v>19014</v>
      </c>
      <c r="E13129" s="2">
        <v>61.344444444444441</v>
      </c>
      <c r="F13129" s="2">
        <v>3.6553541025176601</v>
      </c>
      <c r="G13129" s="2">
        <v>3.3484042745879372</v>
      </c>
      <c r="H13129" s="2">
        <v>1.3842818330012681</v>
      </c>
      <c r="I13129" s="2">
        <v>1.0773320050715451</v>
      </c>
      <c r="J13129" s="2">
        <v>84.918000000000006</v>
      </c>
      <c r="K13129" s="2">
        <v>84.918000000000006</v>
      </c>
      <c r="L13129" s="2">
        <f>24-Nurse[[#This Row],[Total RN Hours  (*Adjusted for 8 minimum)]]</f>
        <v>-60.918000000000006</v>
      </c>
      <c r="M13129" s="2">
        <v>8.3000000000000007</v>
      </c>
      <c r="N13129" s="2"/>
    </row>
    <row r="13130" spans="1:14" x14ac:dyDescent="0.35">
      <c r="A13130" t="s">
        <v>18636</v>
      </c>
      <c r="B13130" t="s">
        <v>8899</v>
      </c>
      <c r="C13130" t="s">
        <v>13624</v>
      </c>
      <c r="D13130" t="s">
        <v>19805</v>
      </c>
      <c r="E13130" s="2">
        <v>87.3</v>
      </c>
      <c r="F13130" s="2">
        <v>4.1365724831360566</v>
      </c>
      <c r="G13130" s="2">
        <v>3.5213567519409441</v>
      </c>
      <c r="H13130" s="2">
        <v>0.97303932798778159</v>
      </c>
      <c r="I13130" s="2">
        <v>0.4192019854906453</v>
      </c>
      <c r="J13130" s="2">
        <v>84.946333333333328</v>
      </c>
      <c r="K13130" s="2">
        <v>84.946333333333328</v>
      </c>
      <c r="L13130" s="2">
        <f>24-Nurse[[#This Row],[Total RN Hours  (*Adjusted for 8 minimum)]]</f>
        <v>-60.946333333333328</v>
      </c>
      <c r="M13130" s="2">
        <v>8.3000000000000007</v>
      </c>
      <c r="N13130" s="2"/>
    </row>
    <row r="13131" spans="1:14" x14ac:dyDescent="0.35">
      <c r="A13131" t="s">
        <v>18622</v>
      </c>
      <c r="B13131" t="s">
        <v>5371</v>
      </c>
      <c r="C13131" t="s">
        <v>15385</v>
      </c>
      <c r="D13131" t="s">
        <v>19382</v>
      </c>
      <c r="E13131" s="2">
        <v>144.9111111111111</v>
      </c>
      <c r="F13131" s="2">
        <v>4.6278369881919952</v>
      </c>
      <c r="G13131" s="2">
        <v>4.1974965496089567</v>
      </c>
      <c r="H13131" s="2">
        <v>0.58624060726882377</v>
      </c>
      <c r="I13131" s="2">
        <v>0.34153120687011196</v>
      </c>
      <c r="J13131" s="2">
        <v>84.952777777777769</v>
      </c>
      <c r="K13131" s="2">
        <v>84.952777777777769</v>
      </c>
      <c r="L13131" s="2">
        <f>24-Nurse[[#This Row],[Total RN Hours  (*Adjusted for 8 minimum)]]</f>
        <v>-60.952777777777769</v>
      </c>
      <c r="M13131" s="2">
        <v>8.3000000000000007</v>
      </c>
      <c r="N13131" s="2"/>
    </row>
    <row r="13132" spans="1:14" x14ac:dyDescent="0.35">
      <c r="A13132" t="s">
        <v>18621</v>
      </c>
      <c r="B13132" t="s">
        <v>21216</v>
      </c>
      <c r="C13132" t="s">
        <v>15728</v>
      </c>
      <c r="D13132" t="s">
        <v>19369</v>
      </c>
      <c r="E13132" s="2">
        <v>27.277777777777779</v>
      </c>
      <c r="F13132" s="2">
        <v>8.4575030549898162</v>
      </c>
      <c r="G13132" s="2">
        <v>6.7356089613034626</v>
      </c>
      <c r="H13132" s="2">
        <v>3.1152423625254579</v>
      </c>
      <c r="I13132" s="2">
        <v>1.7284806517311608</v>
      </c>
      <c r="J13132" s="2">
        <v>84.97688888888888</v>
      </c>
      <c r="K13132" s="2">
        <v>84.97688888888888</v>
      </c>
      <c r="L13132" s="2">
        <f>24-Nurse[[#This Row],[Total RN Hours  (*Adjusted for 8 minimum)]]</f>
        <v>-60.97688888888888</v>
      </c>
      <c r="M13132" s="2">
        <v>8.3000000000000007</v>
      </c>
      <c r="N13132" s="2"/>
    </row>
    <row r="13133" spans="1:14" x14ac:dyDescent="0.35">
      <c r="A13133" t="s">
        <v>18633</v>
      </c>
      <c r="B13133" t="s">
        <v>7917</v>
      </c>
      <c r="C13133" t="s">
        <v>14213</v>
      </c>
      <c r="D13133" t="s">
        <v>18820</v>
      </c>
      <c r="E13133" s="2">
        <v>136.1</v>
      </c>
      <c r="F13133" s="2">
        <v>3.1058453751326636</v>
      </c>
      <c r="G13133" s="2">
        <v>3.0184913054126867</v>
      </c>
      <c r="H13133" s="2">
        <v>0.62443872969221992</v>
      </c>
      <c r="I13133" s="2">
        <v>0.53708465997224275</v>
      </c>
      <c r="J13133" s="2">
        <v>84.986111111111128</v>
      </c>
      <c r="K13133" s="2">
        <v>84.986111111111128</v>
      </c>
      <c r="L13133" s="2">
        <f>24-Nurse[[#This Row],[Total RN Hours  (*Adjusted for 8 minimum)]]</f>
        <v>-60.986111111111128</v>
      </c>
      <c r="M13133" s="2">
        <v>8.3000000000000007</v>
      </c>
      <c r="N13133" s="2"/>
    </row>
    <row r="13134" spans="1:14" x14ac:dyDescent="0.35">
      <c r="A13134" t="s">
        <v>18621</v>
      </c>
      <c r="B13134" t="s">
        <v>5107</v>
      </c>
      <c r="C13134" t="s">
        <v>13855</v>
      </c>
      <c r="D13134" t="s">
        <v>19368</v>
      </c>
      <c r="E13134" s="2">
        <v>235.94444444444446</v>
      </c>
      <c r="F13134" s="2">
        <v>2.9078690840593362</v>
      </c>
      <c r="G13134" s="2">
        <v>2.764214739816341</v>
      </c>
      <c r="H13134" s="2">
        <v>0.36047798445961854</v>
      </c>
      <c r="I13134" s="2">
        <v>0.33453025665175418</v>
      </c>
      <c r="J13134" s="2">
        <v>85.052777777777777</v>
      </c>
      <c r="K13134" s="2">
        <v>85.052777777777777</v>
      </c>
      <c r="L13134" s="2">
        <f>24-Nurse[[#This Row],[Total RN Hours  (*Adjusted for 8 minimum)]]</f>
        <v>-61.052777777777777</v>
      </c>
      <c r="M13134" s="2">
        <v>8.3000000000000007</v>
      </c>
      <c r="N13134" s="2"/>
    </row>
    <row r="13135" spans="1:14" x14ac:dyDescent="0.35">
      <c r="A13135" t="s">
        <v>18616</v>
      </c>
      <c r="B13135" t="s">
        <v>21039</v>
      </c>
      <c r="C13135" t="s">
        <v>14417</v>
      </c>
      <c r="D13135" t="s">
        <v>18790</v>
      </c>
      <c r="E13135" s="2">
        <v>94.233333333333334</v>
      </c>
      <c r="F13135" s="2">
        <v>3.3199622686004009</v>
      </c>
      <c r="G13135" s="2">
        <v>3.0471760405612547</v>
      </c>
      <c r="H13135" s="2">
        <v>0.90272845183351014</v>
      </c>
      <c r="I13135" s="2">
        <v>0.62994222379436382</v>
      </c>
      <c r="J13135" s="2">
        <v>85.067111111111103</v>
      </c>
      <c r="K13135" s="2">
        <v>85.067111111111103</v>
      </c>
      <c r="L13135" s="2">
        <f>24-Nurse[[#This Row],[Total RN Hours  (*Adjusted for 8 minimum)]]</f>
        <v>-61.067111111111103</v>
      </c>
      <c r="M13135" s="2">
        <v>8.3000000000000007</v>
      </c>
      <c r="N13135" s="2"/>
    </row>
    <row r="13136" spans="1:14" x14ac:dyDescent="0.35">
      <c r="A13136" t="s">
        <v>18633</v>
      </c>
      <c r="B13136" t="s">
        <v>7706</v>
      </c>
      <c r="C13136" t="s">
        <v>16765</v>
      </c>
      <c r="D13136" t="s">
        <v>19683</v>
      </c>
      <c r="E13136" s="2">
        <v>175.74444444444444</v>
      </c>
      <c r="F13136" s="2">
        <v>3.6987260542454323</v>
      </c>
      <c r="G13136" s="2">
        <v>3.567601315040779</v>
      </c>
      <c r="H13136" s="2">
        <v>0.48421002718593914</v>
      </c>
      <c r="I13136" s="2">
        <v>0.35308528798128597</v>
      </c>
      <c r="J13136" s="2">
        <v>85.097222222222214</v>
      </c>
      <c r="K13136" s="2">
        <v>85.097222222222214</v>
      </c>
      <c r="L13136" s="2">
        <f>24-Nurse[[#This Row],[Total RN Hours  (*Adjusted for 8 minimum)]]</f>
        <v>-61.097222222222214</v>
      </c>
      <c r="M13136" s="2">
        <v>8.3000000000000007</v>
      </c>
      <c r="N13136" s="2"/>
    </row>
    <row r="13137" spans="1:14" x14ac:dyDescent="0.35">
      <c r="A13137" t="s">
        <v>18646</v>
      </c>
      <c r="B13137" t="s">
        <v>11333</v>
      </c>
      <c r="C13137" t="s">
        <v>15234</v>
      </c>
      <c r="D13137" t="s">
        <v>20071</v>
      </c>
      <c r="E13137" s="2">
        <v>104.73333333333333</v>
      </c>
      <c r="F13137" s="2">
        <v>3.2333704646721837</v>
      </c>
      <c r="G13137" s="2">
        <v>2.9446212603437303</v>
      </c>
      <c r="H13137" s="2">
        <v>0.81258221939316777</v>
      </c>
      <c r="I13137" s="2">
        <v>0.73259070655633352</v>
      </c>
      <c r="J13137" s="2">
        <v>85.104444444444439</v>
      </c>
      <c r="K13137" s="2">
        <v>85.104444444444439</v>
      </c>
      <c r="L13137" s="2">
        <f>24-Nurse[[#This Row],[Total RN Hours  (*Adjusted for 8 minimum)]]</f>
        <v>-61.104444444444439</v>
      </c>
      <c r="M13137" s="2">
        <v>8.3000000000000007</v>
      </c>
      <c r="N13137" s="2"/>
    </row>
    <row r="13138" spans="1:14" x14ac:dyDescent="0.35">
      <c r="A13138" t="s">
        <v>18607</v>
      </c>
      <c r="B13138" t="s">
        <v>1450</v>
      </c>
      <c r="C13138" t="s">
        <v>14231</v>
      </c>
      <c r="D13138" t="s">
        <v>18873</v>
      </c>
      <c r="E13138" s="2">
        <v>177.83333333333334</v>
      </c>
      <c r="F13138" s="2">
        <v>3.6858912839737581</v>
      </c>
      <c r="G13138" s="2">
        <v>3.4127110278038115</v>
      </c>
      <c r="H13138" s="2">
        <v>0.47861605748203678</v>
      </c>
      <c r="I13138" s="2">
        <v>0.20543580131208994</v>
      </c>
      <c r="J13138" s="2">
        <v>85.11388888888888</v>
      </c>
      <c r="K13138" s="2">
        <v>85.11388888888888</v>
      </c>
      <c r="L13138" s="2">
        <f>24-Nurse[[#This Row],[Total RN Hours  (*Adjusted for 8 minimum)]]</f>
        <v>-61.11388888888888</v>
      </c>
      <c r="M13138" s="2">
        <v>8.3000000000000007</v>
      </c>
      <c r="N13138" s="2"/>
    </row>
    <row r="13139" spans="1:14" x14ac:dyDescent="0.35">
      <c r="A13139" t="s">
        <v>18631</v>
      </c>
      <c r="B13139" t="s">
        <v>7241</v>
      </c>
      <c r="C13139" t="s">
        <v>16574</v>
      </c>
      <c r="D13139" t="s">
        <v>19382</v>
      </c>
      <c r="E13139" s="2">
        <v>105.11111111111111</v>
      </c>
      <c r="F13139" s="2">
        <v>3.500755813953488</v>
      </c>
      <c r="G13139" s="2">
        <v>3.337542283298097</v>
      </c>
      <c r="H13139" s="2">
        <v>0.80975475687103593</v>
      </c>
      <c r="I13139" s="2">
        <v>0.64654122621564469</v>
      </c>
      <c r="J13139" s="2">
        <v>85.114222222222224</v>
      </c>
      <c r="K13139" s="2">
        <v>85.114222222222224</v>
      </c>
      <c r="L13139" s="2">
        <f>24-Nurse[[#This Row],[Total RN Hours  (*Adjusted for 8 minimum)]]</f>
        <v>-61.114222222222224</v>
      </c>
      <c r="M13139" s="2">
        <v>8.3000000000000007</v>
      </c>
      <c r="N13139" s="2"/>
    </row>
    <row r="13140" spans="1:14" x14ac:dyDescent="0.35">
      <c r="A13140" t="s">
        <v>18651</v>
      </c>
      <c r="B13140" t="s">
        <v>12200</v>
      </c>
      <c r="C13140" t="s">
        <v>15844</v>
      </c>
      <c r="D13140" t="s">
        <v>20202</v>
      </c>
      <c r="E13140" s="2">
        <v>70.666666666666671</v>
      </c>
      <c r="F13140" s="2">
        <v>4.2068867924528304</v>
      </c>
      <c r="G13140" s="2">
        <v>3.816397798742138</v>
      </c>
      <c r="H13140" s="2">
        <v>1.2044559748427672</v>
      </c>
      <c r="I13140" s="2">
        <v>0.85500471698113201</v>
      </c>
      <c r="J13140" s="2">
        <v>85.114888888888885</v>
      </c>
      <c r="K13140" s="2">
        <v>85.114888888888885</v>
      </c>
      <c r="L13140" s="2">
        <f>24-Nurse[[#This Row],[Total RN Hours  (*Adjusted for 8 minimum)]]</f>
        <v>-61.114888888888885</v>
      </c>
      <c r="M13140" s="2">
        <v>8.3000000000000007</v>
      </c>
      <c r="N13140" s="2"/>
    </row>
    <row r="13141" spans="1:14" x14ac:dyDescent="0.35">
      <c r="A13141" t="s">
        <v>18634</v>
      </c>
      <c r="B13141" t="s">
        <v>8359</v>
      </c>
      <c r="C13141" t="s">
        <v>14794</v>
      </c>
      <c r="D13141" t="s">
        <v>19727</v>
      </c>
      <c r="E13141" s="2">
        <v>99.777777777777771</v>
      </c>
      <c r="F13141" s="2">
        <v>3.9820534521158129</v>
      </c>
      <c r="G13141" s="2">
        <v>3.6267895322939863</v>
      </c>
      <c r="H13141" s="2">
        <v>0.85307906458797333</v>
      </c>
      <c r="I13141" s="2">
        <v>0.49781514476614702</v>
      </c>
      <c r="J13141" s="2">
        <v>85.118333333333339</v>
      </c>
      <c r="K13141" s="2">
        <v>85.118333333333339</v>
      </c>
      <c r="L13141" s="2">
        <f>24-Nurse[[#This Row],[Total RN Hours  (*Adjusted for 8 minimum)]]</f>
        <v>-61.118333333333339</v>
      </c>
      <c r="M13141" s="2">
        <v>8.3000000000000007</v>
      </c>
      <c r="N13141" s="2"/>
    </row>
    <row r="13142" spans="1:14" x14ac:dyDescent="0.35">
      <c r="A13142" t="s">
        <v>18616</v>
      </c>
      <c r="B13142" t="s">
        <v>3776</v>
      </c>
      <c r="C13142" t="s">
        <v>14807</v>
      </c>
      <c r="D13142" t="s">
        <v>19152</v>
      </c>
      <c r="E13142" s="2">
        <v>18.899999999999999</v>
      </c>
      <c r="F13142" s="2">
        <v>6.863121693121693</v>
      </c>
      <c r="G13142" s="2">
        <v>5.8395649617871843</v>
      </c>
      <c r="H13142" s="2">
        <v>4.5040799529688416</v>
      </c>
      <c r="I13142" s="2">
        <v>3.4805232216343329</v>
      </c>
      <c r="J13142" s="2">
        <v>85.127111111111105</v>
      </c>
      <c r="K13142" s="2">
        <v>85.127111111111105</v>
      </c>
      <c r="L13142" s="2">
        <f>24-Nurse[[#This Row],[Total RN Hours  (*Adjusted for 8 minimum)]]</f>
        <v>-61.127111111111105</v>
      </c>
      <c r="M13142" s="2">
        <v>8.3000000000000007</v>
      </c>
      <c r="N13142" s="2"/>
    </row>
    <row r="13143" spans="1:14" x14ac:dyDescent="0.35">
      <c r="A13143" t="s">
        <v>18624</v>
      </c>
      <c r="B13143" t="s">
        <v>6187</v>
      </c>
      <c r="C13143" t="s">
        <v>16035</v>
      </c>
      <c r="D13143" t="s">
        <v>19455</v>
      </c>
      <c r="E13143" s="2">
        <v>100.93333333333334</v>
      </c>
      <c r="F13143" s="2">
        <v>5.552922721268164</v>
      </c>
      <c r="G13143" s="2">
        <v>5.0064123734037871</v>
      </c>
      <c r="H13143" s="2">
        <v>0.84351607221488323</v>
      </c>
      <c r="I13143" s="2">
        <v>0.63972369000440332</v>
      </c>
      <c r="J13143" s="2">
        <v>85.138888888888886</v>
      </c>
      <c r="K13143" s="2">
        <v>85.138888888888886</v>
      </c>
      <c r="L13143" s="2">
        <f>24-Nurse[[#This Row],[Total RN Hours  (*Adjusted for 8 minimum)]]</f>
        <v>-61.138888888888886</v>
      </c>
      <c r="M13143" s="2">
        <v>8.3000000000000007</v>
      </c>
      <c r="N13143" s="2"/>
    </row>
    <row r="13144" spans="1:14" x14ac:dyDescent="0.35">
      <c r="A13144" t="s">
        <v>18618</v>
      </c>
      <c r="B13144" t="s">
        <v>4498</v>
      </c>
      <c r="C13144" t="s">
        <v>15437</v>
      </c>
      <c r="D13144" t="s">
        <v>19076</v>
      </c>
      <c r="E13144" s="2">
        <v>65.13333333333334</v>
      </c>
      <c r="F13144" s="2">
        <v>7.3805868304332982</v>
      </c>
      <c r="G13144" s="2">
        <v>6.8461702490617533</v>
      </c>
      <c r="H13144" s="2">
        <v>1.3074036165131353</v>
      </c>
      <c r="I13144" s="2">
        <v>0.9235755714773114</v>
      </c>
      <c r="J13144" s="2">
        <v>85.155555555555551</v>
      </c>
      <c r="K13144" s="2">
        <v>85.155555555555551</v>
      </c>
      <c r="L13144" s="2">
        <f>24-Nurse[[#This Row],[Total RN Hours  (*Adjusted for 8 minimum)]]</f>
        <v>-61.155555555555551</v>
      </c>
      <c r="M13144" s="2">
        <v>8.3000000000000007</v>
      </c>
      <c r="N13144" s="2"/>
    </row>
    <row r="13145" spans="1:14" x14ac:dyDescent="0.35">
      <c r="A13145" t="s">
        <v>18610</v>
      </c>
      <c r="B13145" t="s">
        <v>2125</v>
      </c>
      <c r="C13145" t="s">
        <v>14445</v>
      </c>
      <c r="D13145" t="s">
        <v>18890</v>
      </c>
      <c r="E13145" s="2">
        <v>109.35555555555555</v>
      </c>
      <c r="F13145" s="2">
        <v>3.9933113188376348</v>
      </c>
      <c r="G13145" s="2">
        <v>3.4799197317618371</v>
      </c>
      <c r="H13145" s="2">
        <v>0.77909266409266398</v>
      </c>
      <c r="I13145" s="2">
        <v>0.33034444218654746</v>
      </c>
      <c r="J13145" s="2">
        <v>85.198111111111103</v>
      </c>
      <c r="K13145" s="2">
        <v>85.198111111111103</v>
      </c>
      <c r="L13145" s="2">
        <f>24-Nurse[[#This Row],[Total RN Hours  (*Adjusted for 8 minimum)]]</f>
        <v>-61.198111111111103</v>
      </c>
      <c r="M13145" s="2">
        <v>8.3000000000000007</v>
      </c>
      <c r="N13145" s="2"/>
    </row>
    <row r="13146" spans="1:14" x14ac:dyDescent="0.35">
      <c r="A13146" t="s">
        <v>18631</v>
      </c>
      <c r="B13146" t="s">
        <v>7403</v>
      </c>
      <c r="C13146" t="s">
        <v>16590</v>
      </c>
      <c r="D13146" t="s">
        <v>19654</v>
      </c>
      <c r="E13146" s="2">
        <v>129.80000000000001</v>
      </c>
      <c r="F13146" s="2">
        <v>2.840374079780859</v>
      </c>
      <c r="G13146" s="2">
        <v>2.4339368258859784</v>
      </c>
      <c r="H13146" s="2">
        <v>0.65656565656565646</v>
      </c>
      <c r="I13146" s="2">
        <v>0.25012840267077552</v>
      </c>
      <c r="J13146" s="2">
        <v>85.222222222222214</v>
      </c>
      <c r="K13146" s="2">
        <v>85.222222222222214</v>
      </c>
      <c r="L13146" s="2">
        <f>24-Nurse[[#This Row],[Total RN Hours  (*Adjusted for 8 minimum)]]</f>
        <v>-61.222222222222214</v>
      </c>
      <c r="M13146" s="2">
        <v>8.3000000000000007</v>
      </c>
      <c r="N13146" s="2"/>
    </row>
    <row r="13147" spans="1:14" x14ac:dyDescent="0.35">
      <c r="A13147" t="s">
        <v>18631</v>
      </c>
      <c r="B13147" t="s">
        <v>7302</v>
      </c>
      <c r="C13147" t="s">
        <v>15787</v>
      </c>
      <c r="D13147" t="s">
        <v>19655</v>
      </c>
      <c r="E13147" s="2">
        <v>115.52222222222223</v>
      </c>
      <c r="F13147" s="2">
        <v>3.2489150716552846</v>
      </c>
      <c r="G13147" s="2">
        <v>2.8529354621525438</v>
      </c>
      <c r="H13147" s="2">
        <v>0.73802539193998262</v>
      </c>
      <c r="I13147" s="2">
        <v>0.45467442531499469</v>
      </c>
      <c r="J13147" s="2">
        <v>85.258333333333326</v>
      </c>
      <c r="K13147" s="2">
        <v>85.258333333333326</v>
      </c>
      <c r="L13147" s="2">
        <f>24-Nurse[[#This Row],[Total RN Hours  (*Adjusted for 8 minimum)]]</f>
        <v>-61.258333333333326</v>
      </c>
      <c r="M13147" s="2">
        <v>8.3000000000000007</v>
      </c>
      <c r="N13147" s="2"/>
    </row>
    <row r="13148" spans="1:14" x14ac:dyDescent="0.35">
      <c r="A13148" t="s">
        <v>18633</v>
      </c>
      <c r="B13148" t="s">
        <v>7627</v>
      </c>
      <c r="C13148" t="s">
        <v>13628</v>
      </c>
      <c r="D13148" t="s">
        <v>19693</v>
      </c>
      <c r="E13148" s="2">
        <v>115.81111111111112</v>
      </c>
      <c r="F13148" s="2">
        <v>4.9641897726182487</v>
      </c>
      <c r="G13148" s="2">
        <v>4.5530432696920267</v>
      </c>
      <c r="H13148" s="2">
        <v>0.73680322364002682</v>
      </c>
      <c r="I13148" s="2">
        <v>0.32565672071380597</v>
      </c>
      <c r="J13148" s="2">
        <v>85.33</v>
      </c>
      <c r="K13148" s="2">
        <v>85.33</v>
      </c>
      <c r="L13148" s="2">
        <f>24-Nurse[[#This Row],[Total RN Hours  (*Adjusted for 8 minimum)]]</f>
        <v>-61.33</v>
      </c>
      <c r="M13148" s="2">
        <v>8.3000000000000007</v>
      </c>
      <c r="N13148" s="2"/>
    </row>
    <row r="13149" spans="1:14" x14ac:dyDescent="0.35">
      <c r="A13149" t="s">
        <v>18633</v>
      </c>
      <c r="B13149" t="s">
        <v>7893</v>
      </c>
      <c r="C13149" t="s">
        <v>16840</v>
      </c>
      <c r="D13149" t="s">
        <v>19690</v>
      </c>
      <c r="E13149" s="2">
        <v>146.0888888888889</v>
      </c>
      <c r="F13149" s="2">
        <v>3.9470041070885302</v>
      </c>
      <c r="G13149" s="2">
        <v>3.4213568603589892</v>
      </c>
      <c r="H13149" s="2">
        <v>0.58429114694250073</v>
      </c>
      <c r="I13149" s="2">
        <v>0.29802707636142378</v>
      </c>
      <c r="J13149" s="2">
        <v>85.358444444444444</v>
      </c>
      <c r="K13149" s="2">
        <v>85.358444444444444</v>
      </c>
      <c r="L13149" s="2">
        <f>24-Nurse[[#This Row],[Total RN Hours  (*Adjusted for 8 minimum)]]</f>
        <v>-61.358444444444444</v>
      </c>
      <c r="M13149" s="2">
        <v>8.3000000000000007</v>
      </c>
      <c r="N13149" s="2"/>
    </row>
    <row r="13150" spans="1:14" x14ac:dyDescent="0.35">
      <c r="A13150" t="s">
        <v>18601</v>
      </c>
      <c r="B13150" t="s">
        <v>165</v>
      </c>
      <c r="C13150" t="s">
        <v>13696</v>
      </c>
      <c r="D13150" t="s">
        <v>18708</v>
      </c>
      <c r="E13150" s="2">
        <v>83.033333333333331</v>
      </c>
      <c r="F13150" s="2">
        <v>4.2593336009634681</v>
      </c>
      <c r="G13150" s="2">
        <v>3.6410745349926406</v>
      </c>
      <c r="H13150" s="2">
        <v>1.0280677104241938</v>
      </c>
      <c r="I13150" s="2">
        <v>0.54887595343235651</v>
      </c>
      <c r="J13150" s="2">
        <v>85.36388888888888</v>
      </c>
      <c r="K13150" s="2">
        <v>85.36388888888888</v>
      </c>
      <c r="L13150" s="2">
        <f>24-Nurse[[#This Row],[Total RN Hours  (*Adjusted for 8 minimum)]]</f>
        <v>-61.36388888888888</v>
      </c>
      <c r="M13150" s="2">
        <v>8.3000000000000007</v>
      </c>
      <c r="N13150" s="2"/>
    </row>
    <row r="13151" spans="1:14" x14ac:dyDescent="0.35">
      <c r="A13151" t="s">
        <v>18641</v>
      </c>
      <c r="B13151" t="s">
        <v>10495</v>
      </c>
      <c r="C13151" t="s">
        <v>17678</v>
      </c>
      <c r="D13151" t="s">
        <v>19926</v>
      </c>
      <c r="E13151" s="2">
        <v>134.84444444444443</v>
      </c>
      <c r="F13151" s="2">
        <v>2.9297890573500331</v>
      </c>
      <c r="G13151" s="2">
        <v>2.6613422874093606</v>
      </c>
      <c r="H13151" s="2">
        <v>0.63332234673698096</v>
      </c>
      <c r="I13151" s="2">
        <v>0.36487557679630855</v>
      </c>
      <c r="J13151" s="2">
        <v>85.4</v>
      </c>
      <c r="K13151" s="2">
        <v>85.4</v>
      </c>
      <c r="L13151" s="2">
        <f>24-Nurse[[#This Row],[Total RN Hours  (*Adjusted for 8 minimum)]]</f>
        <v>-61.400000000000006</v>
      </c>
      <c r="M13151" s="2">
        <v>8.3000000000000007</v>
      </c>
      <c r="N13151" s="2"/>
    </row>
    <row r="13152" spans="1:14" x14ac:dyDescent="0.35">
      <c r="A13152" t="s">
        <v>18622</v>
      </c>
      <c r="B13152" t="s">
        <v>5359</v>
      </c>
      <c r="C13152" t="s">
        <v>15746</v>
      </c>
      <c r="D13152" t="s">
        <v>19382</v>
      </c>
      <c r="E13152" s="2">
        <v>113.68888888888888</v>
      </c>
      <c r="F13152" s="2">
        <v>3.7419507427677874</v>
      </c>
      <c r="G13152" s="2">
        <v>3.6549657935887412</v>
      </c>
      <c r="H13152" s="2">
        <v>0.75122849882720866</v>
      </c>
      <c r="I13152" s="2">
        <v>0.66424354964816257</v>
      </c>
      <c r="J13152" s="2">
        <v>85.406333333333322</v>
      </c>
      <c r="K13152" s="2">
        <v>85.406333333333322</v>
      </c>
      <c r="L13152" s="2">
        <f>24-Nurse[[#This Row],[Total RN Hours  (*Adjusted for 8 minimum)]]</f>
        <v>-61.406333333333322</v>
      </c>
      <c r="M13152" s="2">
        <v>8.3000000000000007</v>
      </c>
      <c r="N13152" s="2"/>
    </row>
    <row r="13153" spans="1:14" x14ac:dyDescent="0.35">
      <c r="A13153" t="s">
        <v>18639</v>
      </c>
      <c r="B13153" t="s">
        <v>9977</v>
      </c>
      <c r="C13153" t="s">
        <v>17516</v>
      </c>
      <c r="D13153" t="s">
        <v>18663</v>
      </c>
      <c r="E13153" s="2">
        <v>93.444444444444443</v>
      </c>
      <c r="F13153" s="2">
        <v>4.8405992865636147</v>
      </c>
      <c r="G13153" s="2">
        <v>4.5948799048751487</v>
      </c>
      <c r="H13153" s="2">
        <v>0.91401307966706302</v>
      </c>
      <c r="I13153" s="2">
        <v>0.72786563614744348</v>
      </c>
      <c r="J13153" s="2">
        <v>85.409444444444446</v>
      </c>
      <c r="K13153" s="2">
        <v>85.409444444444446</v>
      </c>
      <c r="L13153" s="2">
        <f>24-Nurse[[#This Row],[Total RN Hours  (*Adjusted for 8 minimum)]]</f>
        <v>-61.409444444444446</v>
      </c>
      <c r="M13153" s="2">
        <v>8.3000000000000007</v>
      </c>
      <c r="N13153" s="2"/>
    </row>
    <row r="13154" spans="1:14" x14ac:dyDescent="0.35">
      <c r="A13154" t="s">
        <v>18614</v>
      </c>
      <c r="B13154" t="s">
        <v>2908</v>
      </c>
      <c r="C13154" t="s">
        <v>14841</v>
      </c>
      <c r="D13154" t="s">
        <v>19014</v>
      </c>
      <c r="E13154" s="2">
        <v>238.15555555555557</v>
      </c>
      <c r="F13154" s="2">
        <v>2.5733666137911726</v>
      </c>
      <c r="G13154" s="2">
        <v>2.4128389474666414</v>
      </c>
      <c r="H13154" s="2">
        <v>0.35865680694224128</v>
      </c>
      <c r="I13154" s="2">
        <v>0.19812914061771017</v>
      </c>
      <c r="J13154" s="2">
        <v>85.416111111111107</v>
      </c>
      <c r="K13154" s="2">
        <v>85.416111111111107</v>
      </c>
      <c r="L13154" s="2">
        <f>24-Nurse[[#This Row],[Total RN Hours  (*Adjusted for 8 minimum)]]</f>
        <v>-61.416111111111107</v>
      </c>
      <c r="M13154" s="2">
        <v>8.3000000000000007</v>
      </c>
      <c r="N13154" s="2"/>
    </row>
    <row r="13155" spans="1:14" x14ac:dyDescent="0.35">
      <c r="A13155" t="s">
        <v>18603</v>
      </c>
      <c r="B13155" t="s">
        <v>308</v>
      </c>
      <c r="C13155" t="s">
        <v>13749</v>
      </c>
      <c r="D13155" t="s">
        <v>18729</v>
      </c>
      <c r="E13155" s="2">
        <v>46.5</v>
      </c>
      <c r="F13155" s="2">
        <v>4.5407479091995224</v>
      </c>
      <c r="G13155" s="2">
        <v>4.2616009557945045</v>
      </c>
      <c r="H13155" s="2">
        <v>1.8369940262843485</v>
      </c>
      <c r="I13155" s="2">
        <v>1.557847072879331</v>
      </c>
      <c r="J13155" s="2">
        <v>85.420222222222208</v>
      </c>
      <c r="K13155" s="2">
        <v>85.420222222222208</v>
      </c>
      <c r="L13155" s="2">
        <f>24-Nurse[[#This Row],[Total RN Hours  (*Adjusted for 8 minimum)]]</f>
        <v>-61.420222222222208</v>
      </c>
      <c r="M13155" s="2">
        <v>8.3000000000000007</v>
      </c>
      <c r="N13155" s="2"/>
    </row>
    <row r="13156" spans="1:14" x14ac:dyDescent="0.35">
      <c r="A13156" t="s">
        <v>18622</v>
      </c>
      <c r="B13156" t="s">
        <v>5196</v>
      </c>
      <c r="C13156" t="s">
        <v>15735</v>
      </c>
      <c r="D13156" t="s">
        <v>19383</v>
      </c>
      <c r="E13156" s="2">
        <v>115.28888888888889</v>
      </c>
      <c r="F13156" s="2">
        <v>3.5794130686198922</v>
      </c>
      <c r="G13156" s="2">
        <v>3.3229250192752504</v>
      </c>
      <c r="H13156" s="2">
        <v>0.74093484965304546</v>
      </c>
      <c r="I13156" s="2">
        <v>0.62081919814957598</v>
      </c>
      <c r="J13156" s="2">
        <v>85.421555555555557</v>
      </c>
      <c r="K13156" s="2">
        <v>85.421555555555557</v>
      </c>
      <c r="L13156" s="2">
        <f>24-Nurse[[#This Row],[Total RN Hours  (*Adjusted for 8 minimum)]]</f>
        <v>-61.421555555555557</v>
      </c>
      <c r="M13156" s="2">
        <v>8.3000000000000007</v>
      </c>
      <c r="N13156" s="2"/>
    </row>
    <row r="13157" spans="1:14" x14ac:dyDescent="0.35">
      <c r="A13157" t="s">
        <v>18628</v>
      </c>
      <c r="B13157" t="s">
        <v>6981</v>
      </c>
      <c r="C13157" t="s">
        <v>13948</v>
      </c>
      <c r="D13157" t="s">
        <v>18981</v>
      </c>
      <c r="E13157" s="2">
        <v>70.911111111111111</v>
      </c>
      <c r="F13157" s="2">
        <v>3.6425101848950168</v>
      </c>
      <c r="G13157" s="2">
        <v>3.2981823879661549</v>
      </c>
      <c r="H13157" s="2">
        <v>1.2051864619241617</v>
      </c>
      <c r="I13157" s="2">
        <v>0.86085866499529928</v>
      </c>
      <c r="J13157" s="2">
        <v>85.461111111111109</v>
      </c>
      <c r="K13157" s="2">
        <v>85.461111111111109</v>
      </c>
      <c r="L13157" s="2">
        <f>24-Nurse[[#This Row],[Total RN Hours  (*Adjusted for 8 minimum)]]</f>
        <v>-61.461111111111109</v>
      </c>
      <c r="M13157" s="2">
        <v>8.3000000000000007</v>
      </c>
      <c r="N13157" s="2"/>
    </row>
    <row r="13158" spans="1:14" x14ac:dyDescent="0.35">
      <c r="A13158" t="s">
        <v>18648</v>
      </c>
      <c r="B13158" t="s">
        <v>20811</v>
      </c>
      <c r="C13158" t="s">
        <v>17991</v>
      </c>
      <c r="D13158" t="s">
        <v>20101</v>
      </c>
      <c r="E13158" s="2">
        <v>185.23333333333332</v>
      </c>
      <c r="F13158" s="2">
        <v>3.2128936476516108</v>
      </c>
      <c r="G13158" s="2">
        <v>2.8558664747165743</v>
      </c>
      <c r="H13158" s="2">
        <v>0.46153500089976607</v>
      </c>
      <c r="I13158" s="2">
        <v>0.20271729350368903</v>
      </c>
      <c r="J13158" s="2">
        <v>85.49166666666666</v>
      </c>
      <c r="K13158" s="2">
        <v>85.49166666666666</v>
      </c>
      <c r="L13158" s="2">
        <f>24-Nurse[[#This Row],[Total RN Hours  (*Adjusted for 8 minimum)]]</f>
        <v>-61.49166666666666</v>
      </c>
      <c r="M13158" s="2">
        <v>8.3000000000000007</v>
      </c>
      <c r="N13158" s="2"/>
    </row>
    <row r="13159" spans="1:14" x14ac:dyDescent="0.35">
      <c r="A13159" t="s">
        <v>18649</v>
      </c>
      <c r="B13159" t="s">
        <v>11786</v>
      </c>
      <c r="C13159" t="s">
        <v>18117</v>
      </c>
      <c r="D13159" t="s">
        <v>20170</v>
      </c>
      <c r="E13159" s="2">
        <v>84.24444444444444</v>
      </c>
      <c r="F13159" s="2">
        <v>4.5522065418095492</v>
      </c>
      <c r="G13159" s="2">
        <v>4.2278383012397782</v>
      </c>
      <c r="H13159" s="2">
        <v>1.0148588762859403</v>
      </c>
      <c r="I13159" s="2">
        <v>0.75810604062252707</v>
      </c>
      <c r="J13159" s="2">
        <v>85.496222222222215</v>
      </c>
      <c r="K13159" s="2">
        <v>85.496222222222215</v>
      </c>
      <c r="L13159" s="2">
        <f>24-Nurse[[#This Row],[Total RN Hours  (*Adjusted for 8 minimum)]]</f>
        <v>-61.496222222222215</v>
      </c>
      <c r="M13159" s="2">
        <v>8.3000000000000007</v>
      </c>
      <c r="N13159" s="2"/>
    </row>
    <row r="13160" spans="1:14" x14ac:dyDescent="0.35">
      <c r="A13160" t="s">
        <v>18639</v>
      </c>
      <c r="B13160" t="s">
        <v>10304</v>
      </c>
      <c r="C13160" t="s">
        <v>17627</v>
      </c>
      <c r="D13160" t="s">
        <v>19605</v>
      </c>
      <c r="E13160" s="2">
        <v>93.677777777777777</v>
      </c>
      <c r="F13160" s="2">
        <v>4.5454845214090858</v>
      </c>
      <c r="G13160" s="2">
        <v>4.3471094769303757</v>
      </c>
      <c r="H13160" s="2">
        <v>0.91285019570632187</v>
      </c>
      <c r="I13160" s="2">
        <v>0.7144751512276124</v>
      </c>
      <c r="J13160" s="2">
        <v>85.513777777777776</v>
      </c>
      <c r="K13160" s="2">
        <v>85.513777777777776</v>
      </c>
      <c r="L13160" s="2">
        <f>24-Nurse[[#This Row],[Total RN Hours  (*Adjusted for 8 minimum)]]</f>
        <v>-61.513777777777776</v>
      </c>
      <c r="M13160" s="2">
        <v>8.3000000000000007</v>
      </c>
      <c r="N13160" s="2"/>
    </row>
    <row r="13161" spans="1:14" x14ac:dyDescent="0.35">
      <c r="A13161" t="s">
        <v>18616</v>
      </c>
      <c r="B13161" t="s">
        <v>4035</v>
      </c>
      <c r="C13161" t="s">
        <v>15268</v>
      </c>
      <c r="D13161" t="s">
        <v>19150</v>
      </c>
      <c r="E13161" s="2">
        <v>103.46666666666667</v>
      </c>
      <c r="F13161" s="2">
        <v>4.1762242268041234</v>
      </c>
      <c r="G13161" s="2">
        <v>4.0110073024054982</v>
      </c>
      <c r="H13161" s="2">
        <v>0.8265678694158074</v>
      </c>
      <c r="I13161" s="2">
        <v>0.66135094501718206</v>
      </c>
      <c r="J13161" s="2">
        <v>85.522222222222211</v>
      </c>
      <c r="K13161" s="2">
        <v>85.522222222222211</v>
      </c>
      <c r="L13161" s="2">
        <f>24-Nurse[[#This Row],[Total RN Hours  (*Adjusted for 8 minimum)]]</f>
        <v>-61.522222222222211</v>
      </c>
      <c r="M13161" s="2">
        <v>8.3000000000000007</v>
      </c>
      <c r="N13161" s="2"/>
    </row>
    <row r="13162" spans="1:14" x14ac:dyDescent="0.35">
      <c r="A13162" t="s">
        <v>18644</v>
      </c>
      <c r="B13162" t="s">
        <v>10911</v>
      </c>
      <c r="C13162" t="s">
        <v>13590</v>
      </c>
      <c r="D13162" t="s">
        <v>19991</v>
      </c>
      <c r="E13162" s="2">
        <v>92.333333333333329</v>
      </c>
      <c r="F13162" s="2">
        <v>3.6414440433213002</v>
      </c>
      <c r="G13162" s="2">
        <v>3.382689530685921</v>
      </c>
      <c r="H13162" s="2">
        <v>0.92661371841155249</v>
      </c>
      <c r="I13162" s="2">
        <v>0.66850300842358612</v>
      </c>
      <c r="J13162" s="2">
        <v>85.557333333333347</v>
      </c>
      <c r="K13162" s="2">
        <v>85.557333333333347</v>
      </c>
      <c r="L13162" s="2">
        <f>24-Nurse[[#This Row],[Total RN Hours  (*Adjusted for 8 minimum)]]</f>
        <v>-61.557333333333347</v>
      </c>
      <c r="M13162" s="2">
        <v>8.3000000000000007</v>
      </c>
      <c r="N13162" s="2"/>
    </row>
    <row r="13163" spans="1:14" x14ac:dyDescent="0.35">
      <c r="A13163" t="s">
        <v>18622</v>
      </c>
      <c r="B13163" t="s">
        <v>5292</v>
      </c>
      <c r="C13163" t="s">
        <v>15031</v>
      </c>
      <c r="D13163" t="s">
        <v>19388</v>
      </c>
      <c r="E13163" s="2">
        <v>108.52222222222223</v>
      </c>
      <c r="F13163" s="2">
        <v>3.8923159619125629</v>
      </c>
      <c r="G13163" s="2">
        <v>3.3281202006757447</v>
      </c>
      <c r="H13163" s="2">
        <v>0.78952083546636631</v>
      </c>
      <c r="I13163" s="2">
        <v>0.33418654653424795</v>
      </c>
      <c r="J13163" s="2">
        <v>85.680555555555557</v>
      </c>
      <c r="K13163" s="2">
        <v>85.680555555555557</v>
      </c>
      <c r="L13163" s="2">
        <f>24-Nurse[[#This Row],[Total RN Hours  (*Adjusted for 8 minimum)]]</f>
        <v>-61.680555555555557</v>
      </c>
      <c r="M13163" s="2">
        <v>8.3000000000000007</v>
      </c>
      <c r="N13163" s="2"/>
    </row>
    <row r="13164" spans="1:14" x14ac:dyDescent="0.35">
      <c r="A13164" t="s">
        <v>18631</v>
      </c>
      <c r="B13164" t="s">
        <v>7350</v>
      </c>
      <c r="C13164" t="s">
        <v>16588</v>
      </c>
      <c r="D13164" t="s">
        <v>19652</v>
      </c>
      <c r="E13164" s="2">
        <v>127.42222222222222</v>
      </c>
      <c r="F13164" s="2">
        <v>4.2898814091384718</v>
      </c>
      <c r="G13164" s="2">
        <v>3.8052720613882105</v>
      </c>
      <c r="H13164" s="2">
        <v>0.67259155912103252</v>
      </c>
      <c r="I13164" s="2">
        <v>0.2185455179630276</v>
      </c>
      <c r="J13164" s="2">
        <v>85.703111111111113</v>
      </c>
      <c r="K13164" s="2">
        <v>85.703111111111113</v>
      </c>
      <c r="L13164" s="2">
        <f>24-Nurse[[#This Row],[Total RN Hours  (*Adjusted for 8 minimum)]]</f>
        <v>-61.703111111111113</v>
      </c>
      <c r="M13164" s="2">
        <v>8.3000000000000007</v>
      </c>
      <c r="N13164" s="2"/>
    </row>
    <row r="13165" spans="1:14" x14ac:dyDescent="0.35">
      <c r="A13165" t="s">
        <v>18610</v>
      </c>
      <c r="B13165" t="s">
        <v>1784</v>
      </c>
      <c r="C13165" t="s">
        <v>14384</v>
      </c>
      <c r="D13165" t="s">
        <v>18913</v>
      </c>
      <c r="E13165" s="2">
        <v>112.46666666666667</v>
      </c>
      <c r="F13165" s="2">
        <v>3.822896660738984</v>
      </c>
      <c r="G13165" s="2">
        <v>3.5206589606797078</v>
      </c>
      <c r="H13165" s="2">
        <v>0.76209247184350914</v>
      </c>
      <c r="I13165" s="2">
        <v>0.50332444180991898</v>
      </c>
      <c r="J13165" s="2">
        <v>85.71</v>
      </c>
      <c r="K13165" s="2">
        <v>85.71</v>
      </c>
      <c r="L13165" s="2">
        <f>24-Nurse[[#This Row],[Total RN Hours  (*Adjusted for 8 minimum)]]</f>
        <v>-61.709999999999994</v>
      </c>
      <c r="M13165" s="2">
        <v>8.3000000000000007</v>
      </c>
      <c r="N13165" s="2"/>
    </row>
    <row r="13166" spans="1:14" x14ac:dyDescent="0.35">
      <c r="A13166" t="s">
        <v>18605</v>
      </c>
      <c r="B13166" t="s">
        <v>1091</v>
      </c>
      <c r="C13166" t="s">
        <v>13948</v>
      </c>
      <c r="D13166" t="s">
        <v>18809</v>
      </c>
      <c r="E13166" s="2">
        <v>107.52222222222223</v>
      </c>
      <c r="F13166" s="2">
        <v>3.8561413661258652</v>
      </c>
      <c r="G13166" s="2">
        <v>3.662562777720368</v>
      </c>
      <c r="H13166" s="2">
        <v>0.79738762013020559</v>
      </c>
      <c r="I13166" s="2">
        <v>0.70289552547277045</v>
      </c>
      <c r="J13166" s="2">
        <v>85.736888888888885</v>
      </c>
      <c r="K13166" s="2">
        <v>85.736888888888885</v>
      </c>
      <c r="L13166" s="2">
        <f>24-Nurse[[#This Row],[Total RN Hours  (*Adjusted for 8 minimum)]]</f>
        <v>-61.736888888888885</v>
      </c>
      <c r="M13166" s="2">
        <v>8.3000000000000007</v>
      </c>
      <c r="N13166" s="2"/>
    </row>
    <row r="13167" spans="1:14" x14ac:dyDescent="0.35">
      <c r="A13167" t="s">
        <v>18634</v>
      </c>
      <c r="B13167" t="s">
        <v>8353</v>
      </c>
      <c r="C13167" t="s">
        <v>15872</v>
      </c>
      <c r="D13167" t="s">
        <v>19712</v>
      </c>
      <c r="E13167" s="2">
        <v>82.477777777777774</v>
      </c>
      <c r="F13167" s="2">
        <v>3.573894651758049</v>
      </c>
      <c r="G13167" s="2">
        <v>3.1444779738650137</v>
      </c>
      <c r="H13167" s="2">
        <v>1.0397063182001887</v>
      </c>
      <c r="I13167" s="2">
        <v>0.61028964030715349</v>
      </c>
      <c r="J13167" s="2">
        <v>85.75266666666667</v>
      </c>
      <c r="K13167" s="2">
        <v>85.75266666666667</v>
      </c>
      <c r="L13167" s="2">
        <f>24-Nurse[[#This Row],[Total RN Hours  (*Adjusted for 8 minimum)]]</f>
        <v>-61.75266666666667</v>
      </c>
      <c r="M13167" s="2">
        <v>8.3000000000000007</v>
      </c>
      <c r="N13167" s="2"/>
    </row>
    <row r="13168" spans="1:14" x14ac:dyDescent="0.35">
      <c r="A13168" t="s">
        <v>18622</v>
      </c>
      <c r="B13168" t="s">
        <v>5270</v>
      </c>
      <c r="C13168" t="s">
        <v>15776</v>
      </c>
      <c r="D13168" t="s">
        <v>18876</v>
      </c>
      <c r="E13168" s="2">
        <v>125.11111111111111</v>
      </c>
      <c r="F13168" s="2">
        <v>3.4739529307282413</v>
      </c>
      <c r="G13168" s="2">
        <v>3.4188241563055062</v>
      </c>
      <c r="H13168" s="2">
        <v>0.6854484902309057</v>
      </c>
      <c r="I13168" s="2">
        <v>0.63031971580817048</v>
      </c>
      <c r="J13168" s="2">
        <v>85.757222222222211</v>
      </c>
      <c r="K13168" s="2">
        <v>85.757222222222211</v>
      </c>
      <c r="L13168" s="2">
        <f>24-Nurse[[#This Row],[Total RN Hours  (*Adjusted for 8 minimum)]]</f>
        <v>-61.757222222222211</v>
      </c>
      <c r="M13168" s="2">
        <v>8.3000000000000007</v>
      </c>
      <c r="N13168" s="2"/>
    </row>
    <row r="13169" spans="1:14" x14ac:dyDescent="0.35">
      <c r="A13169" t="s">
        <v>18610</v>
      </c>
      <c r="B13169" t="s">
        <v>1810</v>
      </c>
      <c r="C13169" t="s">
        <v>14357</v>
      </c>
      <c r="D13169" t="s">
        <v>18811</v>
      </c>
      <c r="E13169" s="2">
        <v>166.25555555555556</v>
      </c>
      <c r="F13169" s="2">
        <v>3.2475827040032073</v>
      </c>
      <c r="G13169" s="2">
        <v>3.1068970126311566</v>
      </c>
      <c r="H13169" s="2">
        <v>0.51590723785337156</v>
      </c>
      <c r="I13169" s="2">
        <v>0.44052128583840133</v>
      </c>
      <c r="J13169" s="2">
        <v>85.772444444444432</v>
      </c>
      <c r="K13169" s="2">
        <v>85.772444444444432</v>
      </c>
      <c r="L13169" s="2">
        <f>24-Nurse[[#This Row],[Total RN Hours  (*Adjusted for 8 minimum)]]</f>
        <v>-61.772444444444432</v>
      </c>
      <c r="M13169" s="2">
        <v>8.3000000000000007</v>
      </c>
      <c r="N13169" s="2"/>
    </row>
    <row r="13170" spans="1:14" x14ac:dyDescent="0.35">
      <c r="A13170" t="s">
        <v>18639</v>
      </c>
      <c r="B13170" t="s">
        <v>10077</v>
      </c>
      <c r="C13170" t="s">
        <v>17524</v>
      </c>
      <c r="D13170" t="s">
        <v>18663</v>
      </c>
      <c r="E13170" s="2">
        <v>169.46666666666667</v>
      </c>
      <c r="F13170" s="2">
        <v>3.1541089693154998</v>
      </c>
      <c r="G13170" s="2">
        <v>3.0367879622344613</v>
      </c>
      <c r="H13170" s="2">
        <v>0.50630999213217931</v>
      </c>
      <c r="I13170" s="2">
        <v>0.38898898505114082</v>
      </c>
      <c r="J13170" s="2">
        <v>85.802666666666653</v>
      </c>
      <c r="K13170" s="2">
        <v>85.802666666666653</v>
      </c>
      <c r="L13170" s="2">
        <f>24-Nurse[[#This Row],[Total RN Hours  (*Adjusted for 8 minimum)]]</f>
        <v>-61.802666666666653</v>
      </c>
      <c r="M13170" s="2">
        <v>8.3000000000000007</v>
      </c>
      <c r="N13170" s="2"/>
    </row>
    <row r="13171" spans="1:14" x14ac:dyDescent="0.35">
      <c r="A13171" t="s">
        <v>18641</v>
      </c>
      <c r="B13171" t="s">
        <v>10477</v>
      </c>
      <c r="C13171" t="s">
        <v>17671</v>
      </c>
      <c r="D13171" t="s">
        <v>19926</v>
      </c>
      <c r="E13171" s="2">
        <v>116.63333333333334</v>
      </c>
      <c r="F13171" s="2">
        <v>4.0124254548918739</v>
      </c>
      <c r="G13171" s="2">
        <v>3.7524387920358198</v>
      </c>
      <c r="H13171" s="2">
        <v>0.73587596456130311</v>
      </c>
      <c r="I13171" s="2">
        <v>0.47588930170524907</v>
      </c>
      <c r="J13171" s="2">
        <v>85.827666666666659</v>
      </c>
      <c r="K13171" s="2">
        <v>85.827666666666659</v>
      </c>
      <c r="L13171" s="2">
        <f>24-Nurse[[#This Row],[Total RN Hours  (*Adjusted for 8 minimum)]]</f>
        <v>-61.827666666666659</v>
      </c>
      <c r="M13171" s="2">
        <v>8.3000000000000007</v>
      </c>
      <c r="N13171" s="2"/>
    </row>
    <row r="13172" spans="1:14" x14ac:dyDescent="0.35">
      <c r="A13172" t="s">
        <v>18644</v>
      </c>
      <c r="B13172" t="s">
        <v>10795</v>
      </c>
      <c r="C13172" t="s">
        <v>15078</v>
      </c>
      <c r="D13172" t="s">
        <v>19136</v>
      </c>
      <c r="E13172" s="2">
        <v>103.33333333333333</v>
      </c>
      <c r="F13172" s="2">
        <v>3.7482752688172036</v>
      </c>
      <c r="G13172" s="2">
        <v>3.5467161290322577</v>
      </c>
      <c r="H13172" s="2">
        <v>0.83071612903225789</v>
      </c>
      <c r="I13172" s="2">
        <v>0.62915698924731178</v>
      </c>
      <c r="J13172" s="2">
        <v>85.84066666666665</v>
      </c>
      <c r="K13172" s="2">
        <v>85.84066666666665</v>
      </c>
      <c r="L13172" s="2">
        <f>24-Nurse[[#This Row],[Total RN Hours  (*Adjusted for 8 minimum)]]</f>
        <v>-61.84066666666665</v>
      </c>
      <c r="M13172" s="2">
        <v>8.3000000000000007</v>
      </c>
      <c r="N13172" s="2"/>
    </row>
    <row r="13173" spans="1:14" x14ac:dyDescent="0.35">
      <c r="A13173" t="s">
        <v>18651</v>
      </c>
      <c r="B13173" t="s">
        <v>11957</v>
      </c>
      <c r="C13173" t="s">
        <v>15140</v>
      </c>
      <c r="D13173" t="s">
        <v>18655</v>
      </c>
      <c r="E13173" s="2">
        <v>115.08888888888889</v>
      </c>
      <c r="F13173" s="2">
        <v>3.2756806333268975</v>
      </c>
      <c r="G13173" s="2">
        <v>3.0547402973547015</v>
      </c>
      <c r="H13173" s="2">
        <v>0.74592102722533316</v>
      </c>
      <c r="I13173" s="2">
        <v>0.52498069125313762</v>
      </c>
      <c r="J13173" s="2">
        <v>85.847222222222229</v>
      </c>
      <c r="K13173" s="2">
        <v>85.847222222222229</v>
      </c>
      <c r="L13173" s="2">
        <f>24-Nurse[[#This Row],[Total RN Hours  (*Adjusted for 8 minimum)]]</f>
        <v>-61.847222222222229</v>
      </c>
      <c r="M13173" s="2">
        <v>8.3000000000000007</v>
      </c>
      <c r="N13173" s="2"/>
    </row>
    <row r="13174" spans="1:14" x14ac:dyDescent="0.35">
      <c r="A13174" t="s">
        <v>18651</v>
      </c>
      <c r="B13174" t="s">
        <v>12099</v>
      </c>
      <c r="C13174" t="s">
        <v>18190</v>
      </c>
      <c r="D13174" t="s">
        <v>20206</v>
      </c>
      <c r="E13174" s="2">
        <v>73.077777777777783</v>
      </c>
      <c r="F13174" s="2">
        <v>4.08365516192793</v>
      </c>
      <c r="G13174" s="2">
        <v>4.0131062794587198</v>
      </c>
      <c r="H13174" s="2">
        <v>1.1747453246160864</v>
      </c>
      <c r="I13174" s="2">
        <v>1.1041964421468755</v>
      </c>
      <c r="J13174" s="2">
        <v>85.847777777777779</v>
      </c>
      <c r="K13174" s="2">
        <v>85.847777777777779</v>
      </c>
      <c r="L13174" s="2">
        <f>24-Nurse[[#This Row],[Total RN Hours  (*Adjusted for 8 minimum)]]</f>
        <v>-61.847777777777779</v>
      </c>
      <c r="M13174" s="2">
        <v>8.3000000000000007</v>
      </c>
      <c r="N13174" s="2"/>
    </row>
    <row r="13175" spans="1:14" x14ac:dyDescent="0.35">
      <c r="A13175" t="s">
        <v>18605</v>
      </c>
      <c r="B13175" t="s">
        <v>12470</v>
      </c>
      <c r="C13175" t="s">
        <v>18357</v>
      </c>
      <c r="D13175" t="s">
        <v>18793</v>
      </c>
      <c r="E13175" s="2">
        <v>99.266666666666666</v>
      </c>
      <c r="F13175" s="2">
        <v>3.7178755316767407</v>
      </c>
      <c r="G13175" s="2">
        <v>3.4795164539959704</v>
      </c>
      <c r="H13175" s="2">
        <v>0.86487015894336239</v>
      </c>
      <c r="I13175" s="2">
        <v>0.67934295948063583</v>
      </c>
      <c r="J13175" s="2">
        <v>85.852777777777774</v>
      </c>
      <c r="K13175" s="2">
        <v>85.852777777777774</v>
      </c>
      <c r="L13175" s="2">
        <f>24-Nurse[[#This Row],[Total RN Hours  (*Adjusted for 8 minimum)]]</f>
        <v>-61.852777777777774</v>
      </c>
      <c r="M13175" s="2">
        <v>8.3000000000000007</v>
      </c>
      <c r="N13175" s="2"/>
    </row>
    <row r="13176" spans="1:14" x14ac:dyDescent="0.35">
      <c r="A13176" t="s">
        <v>18614</v>
      </c>
      <c r="B13176" t="s">
        <v>2948</v>
      </c>
      <c r="C13176" t="s">
        <v>14693</v>
      </c>
      <c r="D13176" t="s">
        <v>19014</v>
      </c>
      <c r="E13176" s="2">
        <v>143.44444444444446</v>
      </c>
      <c r="F13176" s="2">
        <v>2.3075259488768394</v>
      </c>
      <c r="G13176" s="2">
        <v>2.261089078233927</v>
      </c>
      <c r="H13176" s="2">
        <v>0.59851587916343918</v>
      </c>
      <c r="I13176" s="2">
        <v>0.55889542989930285</v>
      </c>
      <c r="J13176" s="2">
        <v>85.853777777777779</v>
      </c>
      <c r="K13176" s="2">
        <v>85.853777777777779</v>
      </c>
      <c r="L13176" s="2">
        <f>24-Nurse[[#This Row],[Total RN Hours  (*Adjusted for 8 minimum)]]</f>
        <v>-61.853777777777779</v>
      </c>
      <c r="M13176" s="2">
        <v>8.3000000000000007</v>
      </c>
      <c r="N13176" s="2"/>
    </row>
    <row r="13177" spans="1:14" x14ac:dyDescent="0.35">
      <c r="A13177" t="s">
        <v>18621</v>
      </c>
      <c r="B13177" t="s">
        <v>5153</v>
      </c>
      <c r="C13177" t="s">
        <v>15662</v>
      </c>
      <c r="D13177" t="s">
        <v>19370</v>
      </c>
      <c r="E13177" s="2">
        <v>97.233333333333334</v>
      </c>
      <c r="F13177" s="2">
        <v>3.8684607473431614</v>
      </c>
      <c r="G13177" s="2">
        <v>3.7065078276768371</v>
      </c>
      <c r="H13177" s="2">
        <v>0.88307507713404199</v>
      </c>
      <c r="I13177" s="2">
        <v>0.72112215746771802</v>
      </c>
      <c r="J13177" s="2">
        <v>85.864333333333349</v>
      </c>
      <c r="K13177" s="2">
        <v>85.864333333333349</v>
      </c>
      <c r="L13177" s="2">
        <f>24-Nurse[[#This Row],[Total RN Hours  (*Adjusted for 8 minimum)]]</f>
        <v>-61.864333333333349</v>
      </c>
      <c r="M13177" s="2">
        <v>8.3000000000000007</v>
      </c>
      <c r="N13177" s="2"/>
    </row>
    <row r="13178" spans="1:14" x14ac:dyDescent="0.35">
      <c r="A13178" t="s">
        <v>18617</v>
      </c>
      <c r="B13178" t="s">
        <v>4338</v>
      </c>
      <c r="C13178" t="s">
        <v>13688</v>
      </c>
      <c r="D13178" t="s">
        <v>19226</v>
      </c>
      <c r="E13178" s="2">
        <v>73.766666666666666</v>
      </c>
      <c r="F13178" s="2">
        <v>5.5193929808706121</v>
      </c>
      <c r="G13178" s="2">
        <v>5.2076366922729322</v>
      </c>
      <c r="H13178" s="2">
        <v>1.1643319777074861</v>
      </c>
      <c r="I13178" s="2">
        <v>0.97273685796053633</v>
      </c>
      <c r="J13178" s="2">
        <v>85.888888888888886</v>
      </c>
      <c r="K13178" s="2">
        <v>85.888888888888886</v>
      </c>
      <c r="L13178" s="2">
        <f>24-Nurse[[#This Row],[Total RN Hours  (*Adjusted for 8 minimum)]]</f>
        <v>-61.888888888888886</v>
      </c>
      <c r="M13178" s="2">
        <v>8.3000000000000007</v>
      </c>
      <c r="N13178" s="2"/>
    </row>
    <row r="13179" spans="1:14" x14ac:dyDescent="0.35">
      <c r="A13179" t="s">
        <v>18639</v>
      </c>
      <c r="B13179" t="s">
        <v>10134</v>
      </c>
      <c r="C13179" t="s">
        <v>17497</v>
      </c>
      <c r="D13179" t="s">
        <v>19898</v>
      </c>
      <c r="E13179" s="2">
        <v>222.36666666666667</v>
      </c>
      <c r="F13179" s="2">
        <v>3.1684989756658166</v>
      </c>
      <c r="G13179" s="2">
        <v>2.9968230650077445</v>
      </c>
      <c r="H13179" s="2">
        <v>0.38628641383100987</v>
      </c>
      <c r="I13179" s="2">
        <v>0.26280417728476491</v>
      </c>
      <c r="J13179" s="2">
        <v>85.897222222222226</v>
      </c>
      <c r="K13179" s="2">
        <v>85.897222222222226</v>
      </c>
      <c r="L13179" s="2">
        <f>24-Nurse[[#This Row],[Total RN Hours  (*Adjusted for 8 minimum)]]</f>
        <v>-61.897222222222226</v>
      </c>
      <c r="M13179" s="2">
        <v>8.3000000000000007</v>
      </c>
      <c r="N13179" s="2"/>
    </row>
    <row r="13180" spans="1:14" x14ac:dyDescent="0.35">
      <c r="A13180" t="s">
        <v>18635</v>
      </c>
      <c r="B13180" t="s">
        <v>8597</v>
      </c>
      <c r="C13180" t="s">
        <v>17039</v>
      </c>
      <c r="D13180" t="s">
        <v>19103</v>
      </c>
      <c r="E13180" s="2">
        <v>113.92222222222222</v>
      </c>
      <c r="F13180" s="2">
        <v>5.0957583146396175</v>
      </c>
      <c r="G13180" s="2">
        <v>4.8120091680483759</v>
      </c>
      <c r="H13180" s="2">
        <v>0.75400760752950369</v>
      </c>
      <c r="I13180" s="2">
        <v>0.50932410026333763</v>
      </c>
      <c r="J13180" s="2">
        <v>85.89822222222223</v>
      </c>
      <c r="K13180" s="2">
        <v>85.89822222222223</v>
      </c>
      <c r="L13180" s="2">
        <f>24-Nurse[[#This Row],[Total RN Hours  (*Adjusted for 8 minimum)]]</f>
        <v>-61.89822222222223</v>
      </c>
      <c r="M13180" s="2">
        <v>8.3000000000000007</v>
      </c>
      <c r="N13180" s="2"/>
    </row>
    <row r="13181" spans="1:14" x14ac:dyDescent="0.35">
      <c r="A13181" t="s">
        <v>18606</v>
      </c>
      <c r="B13181" t="s">
        <v>1157</v>
      </c>
      <c r="C13181" t="s">
        <v>14104</v>
      </c>
      <c r="D13181" t="s">
        <v>18840</v>
      </c>
      <c r="E13181" s="2">
        <v>121.97777777777777</v>
      </c>
      <c r="F13181" s="2">
        <v>3.082798323920569</v>
      </c>
      <c r="G13181" s="2">
        <v>2.8671852796502093</v>
      </c>
      <c r="H13181" s="2">
        <v>0.70438968846784467</v>
      </c>
      <c r="I13181" s="2">
        <v>0.4887766441974859</v>
      </c>
      <c r="J13181" s="2">
        <v>85.919888888888877</v>
      </c>
      <c r="K13181" s="2">
        <v>85.919888888888877</v>
      </c>
      <c r="L13181" s="2">
        <f>24-Nurse[[#This Row],[Total RN Hours  (*Adjusted for 8 minimum)]]</f>
        <v>-61.919888888888877</v>
      </c>
      <c r="M13181" s="2">
        <v>8.3000000000000007</v>
      </c>
      <c r="N13181" s="2"/>
    </row>
    <row r="13182" spans="1:14" x14ac:dyDescent="0.35">
      <c r="A13182" t="s">
        <v>18618</v>
      </c>
      <c r="B13182" t="s">
        <v>4651</v>
      </c>
      <c r="C13182" t="s">
        <v>15525</v>
      </c>
      <c r="D13182" t="s">
        <v>19274</v>
      </c>
      <c r="E13182" s="2">
        <v>127.88888888888889</v>
      </c>
      <c r="F13182" s="2">
        <v>2.8665291051259776</v>
      </c>
      <c r="G13182" s="2">
        <v>2.4431537793223286</v>
      </c>
      <c r="H13182" s="2">
        <v>0.6719426585577758</v>
      </c>
      <c r="I13182" s="2">
        <v>0.30319113814074716</v>
      </c>
      <c r="J13182" s="2">
        <v>85.933999999999997</v>
      </c>
      <c r="K13182" s="2">
        <v>85.933999999999997</v>
      </c>
      <c r="L13182" s="2">
        <f>24-Nurse[[#This Row],[Total RN Hours  (*Adjusted for 8 minimum)]]</f>
        <v>-61.933999999999997</v>
      </c>
      <c r="M13182" s="2">
        <v>8.3000000000000007</v>
      </c>
      <c r="N13182" s="2"/>
    </row>
    <row r="13183" spans="1:14" x14ac:dyDescent="0.35">
      <c r="A13183" t="s">
        <v>18611</v>
      </c>
      <c r="B13183" t="s">
        <v>2371</v>
      </c>
      <c r="C13183" t="s">
        <v>14567</v>
      </c>
      <c r="D13183" t="s">
        <v>18775</v>
      </c>
      <c r="E13183" s="2">
        <v>184.54444444444445</v>
      </c>
      <c r="F13183" s="2">
        <v>3.2445276657234023</v>
      </c>
      <c r="G13183" s="2">
        <v>3.0514817267746404</v>
      </c>
      <c r="H13183" s="2">
        <v>0.46574266963694383</v>
      </c>
      <c r="I13183" s="2">
        <v>0.30113011018122704</v>
      </c>
      <c r="J13183" s="2">
        <v>85.950222222222223</v>
      </c>
      <c r="K13183" s="2">
        <v>85.950222222222223</v>
      </c>
      <c r="L13183" s="2">
        <f>24-Nurse[[#This Row],[Total RN Hours  (*Adjusted for 8 minimum)]]</f>
        <v>-61.950222222222223</v>
      </c>
      <c r="M13183" s="2">
        <v>8.3000000000000007</v>
      </c>
      <c r="N13183" s="2"/>
    </row>
    <row r="13184" spans="1:14" x14ac:dyDescent="0.35">
      <c r="A13184" t="s">
        <v>18610</v>
      </c>
      <c r="B13184" t="s">
        <v>1841</v>
      </c>
      <c r="C13184" t="s">
        <v>14335</v>
      </c>
      <c r="D13184" t="s">
        <v>18887</v>
      </c>
      <c r="E13184" s="2">
        <v>106.23333333333333</v>
      </c>
      <c r="F13184" s="2">
        <v>3.3473925321619076</v>
      </c>
      <c r="G13184" s="2">
        <v>3.2083871979918421</v>
      </c>
      <c r="H13184" s="2">
        <v>0.80917686434473379</v>
      </c>
      <c r="I13184" s="2">
        <v>0.7238301432904507</v>
      </c>
      <c r="J13184" s="2">
        <v>85.961555555555549</v>
      </c>
      <c r="K13184" s="2">
        <v>85.961555555555549</v>
      </c>
      <c r="L13184" s="2">
        <f>24-Nurse[[#This Row],[Total RN Hours  (*Adjusted for 8 minimum)]]</f>
        <v>-61.961555555555549</v>
      </c>
      <c r="M13184" s="2">
        <v>8.3000000000000007</v>
      </c>
      <c r="N13184" s="2"/>
    </row>
    <row r="13185" spans="1:14" x14ac:dyDescent="0.35">
      <c r="A13185" t="s">
        <v>18639</v>
      </c>
      <c r="B13185" t="s">
        <v>3124</v>
      </c>
      <c r="C13185" t="s">
        <v>17589</v>
      </c>
      <c r="D13185" t="s">
        <v>19898</v>
      </c>
      <c r="E13185" s="2">
        <v>136.28888888888889</v>
      </c>
      <c r="F13185" s="2">
        <v>4.135498124898092</v>
      </c>
      <c r="G13185" s="2">
        <v>3.4313875754117067</v>
      </c>
      <c r="H13185" s="2">
        <v>0.63087966737322665</v>
      </c>
      <c r="I13185" s="2">
        <v>0.12754769280939182</v>
      </c>
      <c r="J13185" s="2">
        <v>85.981888888888875</v>
      </c>
      <c r="K13185" s="2">
        <v>85.981888888888875</v>
      </c>
      <c r="L13185" s="2">
        <f>24-Nurse[[#This Row],[Total RN Hours  (*Adjusted for 8 minimum)]]</f>
        <v>-61.981888888888875</v>
      </c>
      <c r="M13185" s="2">
        <v>8.3000000000000007</v>
      </c>
      <c r="N13185" s="2"/>
    </row>
    <row r="13186" spans="1:14" x14ac:dyDescent="0.35">
      <c r="A13186" t="s">
        <v>18601</v>
      </c>
      <c r="B13186" t="s">
        <v>130</v>
      </c>
      <c r="C13186" t="s">
        <v>13680</v>
      </c>
      <c r="D13186" t="s">
        <v>18711</v>
      </c>
      <c r="E13186" s="2">
        <v>103.05555555555556</v>
      </c>
      <c r="F13186" s="2">
        <v>3.7033832884097038</v>
      </c>
      <c r="G13186" s="2">
        <v>3.4875245283018868</v>
      </c>
      <c r="H13186" s="2">
        <v>0.8344345013477088</v>
      </c>
      <c r="I13186" s="2">
        <v>0.65728194070080859</v>
      </c>
      <c r="J13186" s="2">
        <v>85.993111111111105</v>
      </c>
      <c r="K13186" s="2">
        <v>85.993111111111105</v>
      </c>
      <c r="L13186" s="2">
        <f>24-Nurse[[#This Row],[Total RN Hours  (*Adjusted for 8 minimum)]]</f>
        <v>-61.993111111111105</v>
      </c>
      <c r="M13186" s="2">
        <v>8.3000000000000007</v>
      </c>
      <c r="N13186" s="2"/>
    </row>
    <row r="13187" spans="1:14" x14ac:dyDescent="0.35">
      <c r="A13187" t="s">
        <v>18618</v>
      </c>
      <c r="B13187" t="s">
        <v>4479</v>
      </c>
      <c r="C13187" t="s">
        <v>15436</v>
      </c>
      <c r="D13187" t="s">
        <v>18692</v>
      </c>
      <c r="E13187" s="2">
        <v>134.78888888888889</v>
      </c>
      <c r="F13187" s="2">
        <v>4.0781427747094217</v>
      </c>
      <c r="G13187" s="2">
        <v>3.69801417855082</v>
      </c>
      <c r="H13187" s="2">
        <v>0.63875855246888125</v>
      </c>
      <c r="I13187" s="2">
        <v>0.52925892341933878</v>
      </c>
      <c r="J13187" s="2">
        <v>86.097555555555545</v>
      </c>
      <c r="K13187" s="2">
        <v>86.097555555555545</v>
      </c>
      <c r="L13187" s="2">
        <f>24-Nurse[[#This Row],[Total RN Hours  (*Adjusted for 8 minimum)]]</f>
        <v>-62.097555555555545</v>
      </c>
      <c r="M13187" s="2">
        <v>8.3000000000000007</v>
      </c>
      <c r="N13187" s="2"/>
    </row>
    <row r="13188" spans="1:14" x14ac:dyDescent="0.35">
      <c r="A13188" t="s">
        <v>18610</v>
      </c>
      <c r="B13188" t="s">
        <v>2059</v>
      </c>
      <c r="C13188" t="s">
        <v>14431</v>
      </c>
      <c r="D13188" t="s">
        <v>18897</v>
      </c>
      <c r="E13188" s="2">
        <v>86.722222222222229</v>
      </c>
      <c r="F13188" s="2">
        <v>5.0753683536194742</v>
      </c>
      <c r="G13188" s="2">
        <v>4.7689942344650866</v>
      </c>
      <c r="H13188" s="2">
        <v>0.99285714285714288</v>
      </c>
      <c r="I13188" s="2">
        <v>0.74506726457399108</v>
      </c>
      <c r="J13188" s="2">
        <v>86.102777777777789</v>
      </c>
      <c r="K13188" s="2">
        <v>86.102777777777789</v>
      </c>
      <c r="L13188" s="2">
        <f>24-Nurse[[#This Row],[Total RN Hours  (*Adjusted for 8 minimum)]]</f>
        <v>-62.102777777777789</v>
      </c>
      <c r="M13188" s="2">
        <v>8.3000000000000007</v>
      </c>
      <c r="N13188" s="2"/>
    </row>
    <row r="13189" spans="1:14" x14ac:dyDescent="0.35">
      <c r="A13189" t="s">
        <v>18622</v>
      </c>
      <c r="B13189" t="s">
        <v>5360</v>
      </c>
      <c r="C13189" t="s">
        <v>15810</v>
      </c>
      <c r="D13189" t="s">
        <v>19381</v>
      </c>
      <c r="E13189" s="2">
        <v>117.37777777777778</v>
      </c>
      <c r="F13189" s="2">
        <v>3.7052016281711468</v>
      </c>
      <c r="G13189" s="2">
        <v>3.3979079893979556</v>
      </c>
      <c r="H13189" s="2">
        <v>0.73359996213555456</v>
      </c>
      <c r="I13189" s="2">
        <v>0.50506436955698597</v>
      </c>
      <c r="J13189" s="2">
        <v>86.10833333333332</v>
      </c>
      <c r="K13189" s="2">
        <v>86.10833333333332</v>
      </c>
      <c r="L13189" s="2">
        <f>24-Nurse[[#This Row],[Total RN Hours  (*Adjusted for 8 minimum)]]</f>
        <v>-62.10833333333332</v>
      </c>
      <c r="M13189" s="2">
        <v>8.3000000000000007</v>
      </c>
      <c r="N13189" s="2"/>
    </row>
    <row r="13190" spans="1:14" x14ac:dyDescent="0.35">
      <c r="A13190" t="s">
        <v>18633</v>
      </c>
      <c r="B13190" t="s">
        <v>8049</v>
      </c>
      <c r="C13190" t="s">
        <v>16718</v>
      </c>
      <c r="D13190" t="s">
        <v>19682</v>
      </c>
      <c r="E13190" s="2">
        <v>190.13333333333333</v>
      </c>
      <c r="F13190" s="2">
        <v>2.8768039971949508</v>
      </c>
      <c r="G13190" s="2">
        <v>2.8471026180458163</v>
      </c>
      <c r="H13190" s="2">
        <v>0.45289504441327721</v>
      </c>
      <c r="I13190" s="2">
        <v>0.42319366526414209</v>
      </c>
      <c r="J13190" s="2">
        <v>86.11044444444444</v>
      </c>
      <c r="K13190" s="2">
        <v>86.11044444444444</v>
      </c>
      <c r="L13190" s="2">
        <f>24-Nurse[[#This Row],[Total RN Hours  (*Adjusted for 8 minimum)]]</f>
        <v>-62.11044444444444</v>
      </c>
      <c r="M13190" s="2">
        <v>8.3000000000000007</v>
      </c>
      <c r="N13190" s="2"/>
    </row>
    <row r="13191" spans="1:14" x14ac:dyDescent="0.35">
      <c r="A13191" t="s">
        <v>18609</v>
      </c>
      <c r="B13191" t="s">
        <v>1571</v>
      </c>
      <c r="C13191" t="s">
        <v>14266</v>
      </c>
      <c r="D13191" t="s">
        <v>18884</v>
      </c>
      <c r="E13191" s="2">
        <v>20.866666666666667</v>
      </c>
      <c r="F13191" s="2">
        <v>5.7551384451544196</v>
      </c>
      <c r="G13191" s="2">
        <v>5.141586794462194</v>
      </c>
      <c r="H13191" s="2">
        <v>4.1295260915867944</v>
      </c>
      <c r="I13191" s="2">
        <v>3.5159744408945683</v>
      </c>
      <c r="J13191" s="2">
        <v>86.169444444444437</v>
      </c>
      <c r="K13191" s="2">
        <v>86.169444444444437</v>
      </c>
      <c r="L13191" s="2">
        <f>24-Nurse[[#This Row],[Total RN Hours  (*Adjusted for 8 minimum)]]</f>
        <v>-62.169444444444437</v>
      </c>
      <c r="M13191" s="2">
        <v>8.3000000000000007</v>
      </c>
      <c r="N13191" s="2"/>
    </row>
    <row r="13192" spans="1:14" x14ac:dyDescent="0.35">
      <c r="A13192" t="s">
        <v>18648</v>
      </c>
      <c r="B13192" t="s">
        <v>11464</v>
      </c>
      <c r="C13192" t="s">
        <v>14584</v>
      </c>
      <c r="D13192" t="s">
        <v>20120</v>
      </c>
      <c r="E13192" s="2">
        <v>91.63333333333334</v>
      </c>
      <c r="F13192" s="2">
        <v>3.4326215593549168</v>
      </c>
      <c r="G13192" s="2">
        <v>3.0172984115435915</v>
      </c>
      <c r="H13192" s="2">
        <v>0.94058566751546002</v>
      </c>
      <c r="I13192" s="2">
        <v>0.58933672850733598</v>
      </c>
      <c r="J13192" s="2">
        <v>86.188999999999993</v>
      </c>
      <c r="K13192" s="2">
        <v>86.188999999999993</v>
      </c>
      <c r="L13192" s="2">
        <f>24-Nurse[[#This Row],[Total RN Hours  (*Adjusted for 8 minimum)]]</f>
        <v>-62.188999999999993</v>
      </c>
      <c r="M13192" s="2">
        <v>8.3000000000000007</v>
      </c>
      <c r="N13192" s="2"/>
    </row>
    <row r="13193" spans="1:14" x14ac:dyDescent="0.35">
      <c r="A13193" t="s">
        <v>18605</v>
      </c>
      <c r="B13193" t="s">
        <v>12525</v>
      </c>
      <c r="C13193" t="s">
        <v>13923</v>
      </c>
      <c r="D13193" t="s">
        <v>18793</v>
      </c>
      <c r="E13193" s="2">
        <v>51.777777777777779</v>
      </c>
      <c r="F13193" s="2">
        <v>11.194281115879829</v>
      </c>
      <c r="G13193" s="2">
        <v>10.841770386266097</v>
      </c>
      <c r="H13193" s="2">
        <v>1.6647553648068669</v>
      </c>
      <c r="I13193" s="2">
        <v>1.3122446351931332</v>
      </c>
      <c r="J13193" s="2">
        <v>86.197333333333333</v>
      </c>
      <c r="K13193" s="2">
        <v>86.197333333333333</v>
      </c>
      <c r="L13193" s="2">
        <f>24-Nurse[[#This Row],[Total RN Hours  (*Adjusted for 8 minimum)]]</f>
        <v>-62.197333333333333</v>
      </c>
      <c r="M13193" s="2">
        <v>8.3000000000000007</v>
      </c>
      <c r="N13193" s="2"/>
    </row>
    <row r="13194" spans="1:14" x14ac:dyDescent="0.35">
      <c r="A13194" t="s">
        <v>18631</v>
      </c>
      <c r="B13194" t="s">
        <v>7363</v>
      </c>
      <c r="C13194" t="s">
        <v>14182</v>
      </c>
      <c r="D13194" t="s">
        <v>18754</v>
      </c>
      <c r="E13194" s="2">
        <v>116.15555555555555</v>
      </c>
      <c r="F13194" s="2">
        <v>3.6059125693514447</v>
      </c>
      <c r="G13194" s="2">
        <v>3.2561421465467766</v>
      </c>
      <c r="H13194" s="2">
        <v>0.74218002678400607</v>
      </c>
      <c r="I13194" s="2">
        <v>0.39240960397933805</v>
      </c>
      <c r="J13194" s="2">
        <v>86.208333333333329</v>
      </c>
      <c r="K13194" s="2">
        <v>86.208333333333329</v>
      </c>
      <c r="L13194" s="2">
        <f>24-Nurse[[#This Row],[Total RN Hours  (*Adjusted for 8 minimum)]]</f>
        <v>-62.208333333333329</v>
      </c>
      <c r="M13194" s="2">
        <v>8.3000000000000007</v>
      </c>
      <c r="N13194" s="2"/>
    </row>
    <row r="13195" spans="1:14" x14ac:dyDescent="0.35">
      <c r="A13195" t="s">
        <v>18623</v>
      </c>
      <c r="B13195" t="s">
        <v>5660</v>
      </c>
      <c r="C13195" t="s">
        <v>15944</v>
      </c>
      <c r="D13195" t="s">
        <v>19089</v>
      </c>
      <c r="E13195" s="2">
        <v>80.688888888888883</v>
      </c>
      <c r="F13195" s="2">
        <v>4.3903070779399611</v>
      </c>
      <c r="G13195" s="2">
        <v>4.1205590746350875</v>
      </c>
      <c r="H13195" s="2">
        <v>1.0686560176259983</v>
      </c>
      <c r="I13195" s="2">
        <v>0.79890801432112368</v>
      </c>
      <c r="J13195" s="2">
        <v>86.228666666666655</v>
      </c>
      <c r="K13195" s="2">
        <v>86.228666666666655</v>
      </c>
      <c r="L13195" s="2">
        <f>24-Nurse[[#This Row],[Total RN Hours  (*Adjusted for 8 minimum)]]</f>
        <v>-62.228666666666655</v>
      </c>
      <c r="M13195" s="2">
        <v>8.3000000000000007</v>
      </c>
      <c r="N13195" s="2"/>
    </row>
    <row r="13196" spans="1:14" x14ac:dyDescent="0.35">
      <c r="A13196" t="s">
        <v>18649</v>
      </c>
      <c r="B13196" t="s">
        <v>11673</v>
      </c>
      <c r="C13196" t="s">
        <v>18068</v>
      </c>
      <c r="D13196" t="s">
        <v>20162</v>
      </c>
      <c r="E13196" s="2">
        <v>73.933333333333337</v>
      </c>
      <c r="F13196" s="2">
        <v>3.7585046588518183</v>
      </c>
      <c r="G13196" s="2">
        <v>3.4695145776976255</v>
      </c>
      <c r="H13196" s="2">
        <v>1.1663796212804329</v>
      </c>
      <c r="I13196" s="2">
        <v>0.90458220619176444</v>
      </c>
      <c r="J13196" s="2">
        <v>86.234333333333339</v>
      </c>
      <c r="K13196" s="2">
        <v>86.234333333333339</v>
      </c>
      <c r="L13196" s="2">
        <f>24-Nurse[[#This Row],[Total RN Hours  (*Adjusted for 8 minimum)]]</f>
        <v>-62.234333333333339</v>
      </c>
      <c r="M13196" s="2">
        <v>8.3000000000000007</v>
      </c>
      <c r="N13196" s="2"/>
    </row>
    <row r="13197" spans="1:14" x14ac:dyDescent="0.35">
      <c r="A13197" t="s">
        <v>18651</v>
      </c>
      <c r="B13197" t="s">
        <v>12063</v>
      </c>
      <c r="C13197" t="s">
        <v>15238</v>
      </c>
      <c r="D13197" t="s">
        <v>18682</v>
      </c>
      <c r="E13197" s="2">
        <v>53.655555555555559</v>
      </c>
      <c r="F13197" s="2">
        <v>4.9969227583350584</v>
      </c>
      <c r="G13197" s="2">
        <v>4.0716152412507762</v>
      </c>
      <c r="H13197" s="2">
        <v>1.6078463449989644</v>
      </c>
      <c r="I13197" s="2">
        <v>0.68253882791468212</v>
      </c>
      <c r="J13197" s="2">
        <v>86.269888888888886</v>
      </c>
      <c r="K13197" s="2">
        <v>86.269888888888886</v>
      </c>
      <c r="L13197" s="2">
        <f>24-Nurse[[#This Row],[Total RN Hours  (*Adjusted for 8 minimum)]]</f>
        <v>-62.269888888888886</v>
      </c>
      <c r="M13197" s="2">
        <v>8.3000000000000007</v>
      </c>
      <c r="N13197" s="2"/>
    </row>
    <row r="13198" spans="1:14" x14ac:dyDescent="0.35">
      <c r="A13198" t="s">
        <v>18633</v>
      </c>
      <c r="B13198" t="s">
        <v>7733</v>
      </c>
      <c r="C13198" t="s">
        <v>14213</v>
      </c>
      <c r="D13198" t="s">
        <v>18820</v>
      </c>
      <c r="E13198" s="2">
        <v>187.75555555555556</v>
      </c>
      <c r="F13198" s="2">
        <v>2.9906829210557464</v>
      </c>
      <c r="G13198" s="2">
        <v>2.8372623979169131</v>
      </c>
      <c r="H13198" s="2">
        <v>0.45957628121671201</v>
      </c>
      <c r="I13198" s="2">
        <v>0.33456148656645757</v>
      </c>
      <c r="J13198" s="2">
        <v>86.287999999999997</v>
      </c>
      <c r="K13198" s="2">
        <v>86.287999999999997</v>
      </c>
      <c r="L13198" s="2">
        <f>24-Nurse[[#This Row],[Total RN Hours  (*Adjusted for 8 minimum)]]</f>
        <v>-62.287999999999997</v>
      </c>
      <c r="M13198" s="2">
        <v>8.3000000000000007</v>
      </c>
      <c r="N13198" s="2"/>
    </row>
    <row r="13199" spans="1:14" x14ac:dyDescent="0.35">
      <c r="A13199" t="s">
        <v>18648</v>
      </c>
      <c r="B13199" t="s">
        <v>11513</v>
      </c>
      <c r="C13199" t="s">
        <v>17993</v>
      </c>
      <c r="D13199" t="s">
        <v>20104</v>
      </c>
      <c r="E13199" s="2">
        <v>173.32222222222222</v>
      </c>
      <c r="F13199" s="2">
        <v>2.9380742355279184</v>
      </c>
      <c r="G13199" s="2">
        <v>2.6271248156933136</v>
      </c>
      <c r="H13199" s="2">
        <v>0.49791781524456702</v>
      </c>
      <c r="I13199" s="2">
        <v>0.31319443554073984</v>
      </c>
      <c r="J13199" s="2">
        <v>86.300222222222231</v>
      </c>
      <c r="K13199" s="2">
        <v>86.300222222222231</v>
      </c>
      <c r="L13199" s="2">
        <f>24-Nurse[[#This Row],[Total RN Hours  (*Adjusted for 8 minimum)]]</f>
        <v>-62.300222222222231</v>
      </c>
      <c r="M13199" s="2">
        <v>8.3000000000000007</v>
      </c>
      <c r="N13199" s="2"/>
    </row>
    <row r="13200" spans="1:14" x14ac:dyDescent="0.35">
      <c r="A13200" t="s">
        <v>18633</v>
      </c>
      <c r="B13200" t="s">
        <v>8162</v>
      </c>
      <c r="C13200" t="s">
        <v>15729</v>
      </c>
      <c r="D13200" t="s">
        <v>19680</v>
      </c>
      <c r="E13200" s="2">
        <v>146.3111111111111</v>
      </c>
      <c r="F13200" s="2">
        <v>3.769133505467801</v>
      </c>
      <c r="G13200" s="2">
        <v>3.5921324422843255</v>
      </c>
      <c r="H13200" s="2">
        <v>0.59002506075334149</v>
      </c>
      <c r="I13200" s="2">
        <v>0.48471294046172542</v>
      </c>
      <c r="J13200" s="2">
        <v>86.327222222222218</v>
      </c>
      <c r="K13200" s="2">
        <v>86.327222222222218</v>
      </c>
      <c r="L13200" s="2">
        <f>24-Nurse[[#This Row],[Total RN Hours  (*Adjusted for 8 minimum)]]</f>
        <v>-62.327222222222218</v>
      </c>
      <c r="M13200" s="2">
        <v>8.3000000000000007</v>
      </c>
      <c r="N13200" s="2"/>
    </row>
    <row r="13201" spans="1:14" x14ac:dyDescent="0.35">
      <c r="A13201" t="s">
        <v>18605</v>
      </c>
      <c r="B13201" t="s">
        <v>12653</v>
      </c>
      <c r="C13201" t="s">
        <v>13727</v>
      </c>
      <c r="D13201" t="s">
        <v>18794</v>
      </c>
      <c r="E13201" s="2">
        <v>47</v>
      </c>
      <c r="F13201" s="2">
        <v>4.8669574468085113</v>
      </c>
      <c r="G13201" s="2">
        <v>4.5279456264775408</v>
      </c>
      <c r="H13201" s="2">
        <v>1.8372624113475176</v>
      </c>
      <c r="I13201" s="2">
        <v>1.6231158392434988</v>
      </c>
      <c r="J13201" s="2">
        <v>86.351333333333329</v>
      </c>
      <c r="K13201" s="2">
        <v>86.351333333333329</v>
      </c>
      <c r="L13201" s="2">
        <f>24-Nurse[[#This Row],[Total RN Hours  (*Adjusted for 8 minimum)]]</f>
        <v>-62.351333333333329</v>
      </c>
      <c r="M13201" s="2">
        <v>8.3000000000000007</v>
      </c>
      <c r="N13201" s="2"/>
    </row>
    <row r="13202" spans="1:14" x14ac:dyDescent="0.35">
      <c r="A13202" t="s">
        <v>18631</v>
      </c>
      <c r="B13202" t="s">
        <v>7301</v>
      </c>
      <c r="C13202" t="s">
        <v>16612</v>
      </c>
      <c r="D13202" t="s">
        <v>19659</v>
      </c>
      <c r="E13202" s="2">
        <v>197.93333333333334</v>
      </c>
      <c r="F13202" s="2">
        <v>2.8221623442236443</v>
      </c>
      <c r="G13202" s="2">
        <v>2.7118839115302573</v>
      </c>
      <c r="H13202" s="2">
        <v>0.43649657572695633</v>
      </c>
      <c r="I13202" s="2">
        <v>0.37777871337150559</v>
      </c>
      <c r="J13202" s="2">
        <v>86.397222222222226</v>
      </c>
      <c r="K13202" s="2">
        <v>86.397222222222226</v>
      </c>
      <c r="L13202" s="2">
        <f>24-Nurse[[#This Row],[Total RN Hours  (*Adjusted for 8 minimum)]]</f>
        <v>-62.397222222222226</v>
      </c>
      <c r="M13202" s="2">
        <v>8.3000000000000007</v>
      </c>
      <c r="N13202" s="2"/>
    </row>
    <row r="13203" spans="1:14" x14ac:dyDescent="0.35">
      <c r="A13203" t="s">
        <v>18605</v>
      </c>
      <c r="B13203" t="s">
        <v>12300</v>
      </c>
      <c r="C13203" t="s">
        <v>13930</v>
      </c>
      <c r="D13203" t="s">
        <v>18811</v>
      </c>
      <c r="E13203" s="2">
        <v>187.61111111111111</v>
      </c>
      <c r="F13203" s="2">
        <v>4.6306727864968904</v>
      </c>
      <c r="G13203" s="2">
        <v>4.4555818774059821</v>
      </c>
      <c r="H13203" s="2">
        <v>0.46076162274207877</v>
      </c>
      <c r="I13203" s="2">
        <v>0.42622386733787382</v>
      </c>
      <c r="J13203" s="2">
        <v>86.444000000000003</v>
      </c>
      <c r="K13203" s="2">
        <v>86.444000000000003</v>
      </c>
      <c r="L13203" s="2">
        <f>24-Nurse[[#This Row],[Total RN Hours  (*Adjusted for 8 minimum)]]</f>
        <v>-62.444000000000003</v>
      </c>
      <c r="M13203" s="2">
        <v>8.3000000000000007</v>
      </c>
      <c r="N13203" s="2"/>
    </row>
    <row r="13204" spans="1:14" x14ac:dyDescent="0.35">
      <c r="A13204" t="s">
        <v>18621</v>
      </c>
      <c r="B13204" t="s">
        <v>5038</v>
      </c>
      <c r="C13204" t="s">
        <v>13676</v>
      </c>
      <c r="D13204" t="s">
        <v>19376</v>
      </c>
      <c r="E13204" s="2">
        <v>102.56666666666666</v>
      </c>
      <c r="F13204" s="2">
        <v>3.7789513595493447</v>
      </c>
      <c r="G13204" s="2">
        <v>3.4900877478063053</v>
      </c>
      <c r="H13204" s="2">
        <v>0.84289351099555843</v>
      </c>
      <c r="I13204" s="2">
        <v>0.56117972050698728</v>
      </c>
      <c r="J13204" s="2">
        <v>86.452777777777769</v>
      </c>
      <c r="K13204" s="2">
        <v>86.452777777777769</v>
      </c>
      <c r="L13204" s="2">
        <f>24-Nurse[[#This Row],[Total RN Hours  (*Adjusted for 8 minimum)]]</f>
        <v>-62.452777777777769</v>
      </c>
      <c r="M13204" s="2">
        <v>8.3000000000000007</v>
      </c>
      <c r="N13204" s="2"/>
    </row>
    <row r="13205" spans="1:14" x14ac:dyDescent="0.35">
      <c r="A13205" t="s">
        <v>18606</v>
      </c>
      <c r="B13205" t="s">
        <v>1317</v>
      </c>
      <c r="C13205" t="s">
        <v>14107</v>
      </c>
      <c r="D13205" t="s">
        <v>18843</v>
      </c>
      <c r="E13205" s="2">
        <v>98.144444444444446</v>
      </c>
      <c r="F13205" s="2">
        <v>5.114175251896298</v>
      </c>
      <c r="G13205" s="2">
        <v>4.8360647571606465</v>
      </c>
      <c r="H13205" s="2">
        <v>0.88109589041095882</v>
      </c>
      <c r="I13205" s="2">
        <v>0.63927544435639083</v>
      </c>
      <c r="J13205" s="2">
        <v>86.474666666666664</v>
      </c>
      <c r="K13205" s="2">
        <v>86.474666666666664</v>
      </c>
      <c r="L13205" s="2">
        <f>24-Nurse[[#This Row],[Total RN Hours  (*Adjusted for 8 minimum)]]</f>
        <v>-62.474666666666664</v>
      </c>
      <c r="M13205" s="2">
        <v>8.3000000000000007</v>
      </c>
      <c r="N13205" s="2"/>
    </row>
    <row r="13206" spans="1:14" x14ac:dyDescent="0.35">
      <c r="A13206" t="s">
        <v>18621</v>
      </c>
      <c r="B13206" t="s">
        <v>5030</v>
      </c>
      <c r="C13206" t="s">
        <v>15675</v>
      </c>
      <c r="D13206" t="s">
        <v>19374</v>
      </c>
      <c r="E13206" s="2">
        <v>128.22222222222223</v>
      </c>
      <c r="F13206" s="2">
        <v>3.4938284228769496</v>
      </c>
      <c r="G13206" s="2">
        <v>3.1631525129982667</v>
      </c>
      <c r="H13206" s="2">
        <v>0.67450779896013857</v>
      </c>
      <c r="I13206" s="2">
        <v>0.38473310225303292</v>
      </c>
      <c r="J13206" s="2">
        <v>86.486888888888885</v>
      </c>
      <c r="K13206" s="2">
        <v>86.486888888888885</v>
      </c>
      <c r="L13206" s="2">
        <f>24-Nurse[[#This Row],[Total RN Hours  (*Adjusted for 8 minimum)]]</f>
        <v>-62.486888888888885</v>
      </c>
      <c r="M13206" s="2">
        <v>8.3000000000000007</v>
      </c>
      <c r="N13206" s="2"/>
    </row>
    <row r="13207" spans="1:14" x14ac:dyDescent="0.35">
      <c r="A13207" t="s">
        <v>18633</v>
      </c>
      <c r="B13207" t="s">
        <v>8032</v>
      </c>
      <c r="C13207" t="s">
        <v>16718</v>
      </c>
      <c r="D13207" t="s">
        <v>19682</v>
      </c>
      <c r="E13207" s="2">
        <v>188.43333333333334</v>
      </c>
      <c r="F13207" s="2">
        <v>2.6853216581166341</v>
      </c>
      <c r="G13207" s="2">
        <v>2.4669715195471427</v>
      </c>
      <c r="H13207" s="2">
        <v>0.45900819623798572</v>
      </c>
      <c r="I13207" s="2">
        <v>0.2406580576684946</v>
      </c>
      <c r="J13207" s="2">
        <v>86.492444444444445</v>
      </c>
      <c r="K13207" s="2">
        <v>86.492444444444445</v>
      </c>
      <c r="L13207" s="2">
        <f>24-Nurse[[#This Row],[Total RN Hours  (*Adjusted for 8 minimum)]]</f>
        <v>-62.492444444444445</v>
      </c>
      <c r="M13207" s="2">
        <v>8.3000000000000007</v>
      </c>
      <c r="N13207" s="2"/>
    </row>
    <row r="13208" spans="1:14" x14ac:dyDescent="0.35">
      <c r="A13208" t="s">
        <v>18608</v>
      </c>
      <c r="B13208" t="s">
        <v>1551</v>
      </c>
      <c r="C13208" t="s">
        <v>14258</v>
      </c>
      <c r="D13208" t="s">
        <v>18883</v>
      </c>
      <c r="E13208" s="2">
        <v>105.83333333333333</v>
      </c>
      <c r="F13208" s="2">
        <v>3.665526509186352</v>
      </c>
      <c r="G13208" s="2">
        <v>3.1757312335958012</v>
      </c>
      <c r="H13208" s="2">
        <v>0.81725249343832029</v>
      </c>
      <c r="I13208" s="2">
        <v>0.41436010498687664</v>
      </c>
      <c r="J13208" s="2">
        <v>86.492555555555555</v>
      </c>
      <c r="K13208" s="2">
        <v>86.492555555555555</v>
      </c>
      <c r="L13208" s="2">
        <f>24-Nurse[[#This Row],[Total RN Hours  (*Adjusted for 8 minimum)]]</f>
        <v>-62.492555555555555</v>
      </c>
      <c r="M13208" s="2">
        <v>8.3000000000000007</v>
      </c>
      <c r="N13208" s="2"/>
    </row>
    <row r="13209" spans="1:14" x14ac:dyDescent="0.35">
      <c r="A13209" t="s">
        <v>18621</v>
      </c>
      <c r="B13209" t="s">
        <v>5074</v>
      </c>
      <c r="C13209" t="s">
        <v>15662</v>
      </c>
      <c r="D13209" t="s">
        <v>19370</v>
      </c>
      <c r="E13209" s="2">
        <v>132.32222222222222</v>
      </c>
      <c r="F13209" s="2">
        <v>3.3637794944999575</v>
      </c>
      <c r="G13209" s="2">
        <v>3.164812326811655</v>
      </c>
      <c r="H13209" s="2">
        <v>0.65412713074145601</v>
      </c>
      <c r="I13209" s="2">
        <v>0.56574859350071371</v>
      </c>
      <c r="J13209" s="2">
        <v>86.555555555555557</v>
      </c>
      <c r="K13209" s="2">
        <v>86.555555555555557</v>
      </c>
      <c r="L13209" s="2">
        <f>24-Nurse[[#This Row],[Total RN Hours  (*Adjusted for 8 minimum)]]</f>
        <v>-62.555555555555557</v>
      </c>
      <c r="M13209" s="2">
        <v>8.3000000000000007</v>
      </c>
      <c r="N13209" s="2"/>
    </row>
    <row r="13210" spans="1:14" x14ac:dyDescent="0.35">
      <c r="A13210" t="s">
        <v>18623</v>
      </c>
      <c r="B13210" t="s">
        <v>5836</v>
      </c>
      <c r="C13210" t="s">
        <v>15962</v>
      </c>
      <c r="D13210" t="s">
        <v>18895</v>
      </c>
      <c r="E13210" s="2">
        <v>91.077777777777783</v>
      </c>
      <c r="F13210" s="2">
        <v>3.9197572282542392</v>
      </c>
      <c r="G13210" s="2">
        <v>3.7247773575698422</v>
      </c>
      <c r="H13210" s="2">
        <v>0.95050018299377814</v>
      </c>
      <c r="I13210" s="2">
        <v>0.75552031230938155</v>
      </c>
      <c r="J13210" s="2">
        <v>86.569444444444443</v>
      </c>
      <c r="K13210" s="2">
        <v>86.569444444444443</v>
      </c>
      <c r="L13210" s="2">
        <f>24-Nurse[[#This Row],[Total RN Hours  (*Adjusted for 8 minimum)]]</f>
        <v>-62.569444444444443</v>
      </c>
      <c r="M13210" s="2">
        <v>8.3000000000000007</v>
      </c>
      <c r="N13210" s="2"/>
    </row>
    <row r="13211" spans="1:14" x14ac:dyDescent="0.35">
      <c r="A13211" t="s">
        <v>18601</v>
      </c>
      <c r="B13211" t="s">
        <v>64</v>
      </c>
      <c r="C13211" t="s">
        <v>13595</v>
      </c>
      <c r="D13211" t="s">
        <v>18661</v>
      </c>
      <c r="E13211" s="2">
        <v>165.1888888888889</v>
      </c>
      <c r="F13211" s="2">
        <v>3.4577742651510057</v>
      </c>
      <c r="G13211" s="2">
        <v>3.4174164256406803</v>
      </c>
      <c r="H13211" s="2">
        <v>0.52426515100558291</v>
      </c>
      <c r="I13211" s="2">
        <v>0.48390731149525795</v>
      </c>
      <c r="J13211" s="2">
        <v>86.602777777777789</v>
      </c>
      <c r="K13211" s="2">
        <v>86.602777777777789</v>
      </c>
      <c r="L13211" s="2">
        <f>24-Nurse[[#This Row],[Total RN Hours  (*Adjusted for 8 minimum)]]</f>
        <v>-62.602777777777789</v>
      </c>
      <c r="M13211" s="2">
        <v>8.3000000000000007</v>
      </c>
      <c r="N13211" s="2"/>
    </row>
    <row r="13212" spans="1:14" x14ac:dyDescent="0.35">
      <c r="A13212" t="s">
        <v>18617</v>
      </c>
      <c r="B13212" t="s">
        <v>4267</v>
      </c>
      <c r="C13212" t="s">
        <v>15366</v>
      </c>
      <c r="D13212" t="s">
        <v>19218</v>
      </c>
      <c r="E13212" s="2">
        <v>88.3</v>
      </c>
      <c r="F13212" s="2">
        <v>4.8954045551780547</v>
      </c>
      <c r="G13212" s="2">
        <v>4.5414294702403426</v>
      </c>
      <c r="H13212" s="2">
        <v>0.98079023530892162</v>
      </c>
      <c r="I13212" s="2">
        <v>0.66287152384547632</v>
      </c>
      <c r="J13212" s="2">
        <v>86.603777777777779</v>
      </c>
      <c r="K13212" s="2">
        <v>86.603777777777779</v>
      </c>
      <c r="L13212" s="2">
        <f>24-Nurse[[#This Row],[Total RN Hours  (*Adjusted for 8 minimum)]]</f>
        <v>-62.603777777777779</v>
      </c>
      <c r="M13212" s="2">
        <v>8.3000000000000007</v>
      </c>
      <c r="N13212" s="2"/>
    </row>
    <row r="13213" spans="1:14" x14ac:dyDescent="0.35">
      <c r="A13213" t="s">
        <v>18621</v>
      </c>
      <c r="B13213" t="s">
        <v>5032</v>
      </c>
      <c r="C13213" t="s">
        <v>15676</v>
      </c>
      <c r="D13213" t="s">
        <v>19368</v>
      </c>
      <c r="E13213" s="2">
        <v>128.25555555555556</v>
      </c>
      <c r="F13213" s="2">
        <v>3.9853131768171179</v>
      </c>
      <c r="G13213" s="2">
        <v>3.8640275491639953</v>
      </c>
      <c r="H13213" s="2">
        <v>0.6752585982846746</v>
      </c>
      <c r="I13213" s="2">
        <v>0.55397297063155149</v>
      </c>
      <c r="J13213" s="2">
        <v>86.605666666666664</v>
      </c>
      <c r="K13213" s="2">
        <v>86.605666666666664</v>
      </c>
      <c r="L13213" s="2">
        <f>24-Nurse[[#This Row],[Total RN Hours  (*Adjusted for 8 minimum)]]</f>
        <v>-62.605666666666664</v>
      </c>
      <c r="M13213" s="2">
        <v>8.3000000000000007</v>
      </c>
      <c r="N13213" s="2"/>
    </row>
    <row r="13214" spans="1:14" x14ac:dyDescent="0.35">
      <c r="A13214" t="s">
        <v>18633</v>
      </c>
      <c r="B13214" t="s">
        <v>7691</v>
      </c>
      <c r="C13214" t="s">
        <v>16762</v>
      </c>
      <c r="D13214" t="s">
        <v>19692</v>
      </c>
      <c r="E13214" s="2">
        <v>154.32222222222222</v>
      </c>
      <c r="F13214" s="2">
        <v>3.9720851033191735</v>
      </c>
      <c r="G13214" s="2">
        <v>3.7780826553387574</v>
      </c>
      <c r="H13214" s="2">
        <v>0.56120815033479732</v>
      </c>
      <c r="I13214" s="2">
        <v>0.36720570235438116</v>
      </c>
      <c r="J13214" s="2">
        <v>86.606888888888889</v>
      </c>
      <c r="K13214" s="2">
        <v>86.606888888888889</v>
      </c>
      <c r="L13214" s="2">
        <f>24-Nurse[[#This Row],[Total RN Hours  (*Adjusted for 8 minimum)]]</f>
        <v>-62.606888888888889</v>
      </c>
      <c r="M13214" s="2">
        <v>8.3000000000000007</v>
      </c>
      <c r="N13214" s="2"/>
    </row>
    <row r="13215" spans="1:14" x14ac:dyDescent="0.35">
      <c r="A13215" t="s">
        <v>18621</v>
      </c>
      <c r="B13215" t="s">
        <v>5023</v>
      </c>
      <c r="C13215" t="s">
        <v>14193</v>
      </c>
      <c r="D13215" t="s">
        <v>18663</v>
      </c>
      <c r="E13215" s="2">
        <v>147.87777777777777</v>
      </c>
      <c r="F13215" s="2">
        <v>3.259153204598392</v>
      </c>
      <c r="G13215" s="2">
        <v>2.850726576001203</v>
      </c>
      <c r="H13215" s="2">
        <v>0.58579307235705158</v>
      </c>
      <c r="I13215" s="2">
        <v>0.28556390412502825</v>
      </c>
      <c r="J13215" s="2">
        <v>86.62577777777777</v>
      </c>
      <c r="K13215" s="2">
        <v>86.62577777777777</v>
      </c>
      <c r="L13215" s="2">
        <f>24-Nurse[[#This Row],[Total RN Hours  (*Adjusted for 8 minimum)]]</f>
        <v>-62.62577777777777</v>
      </c>
      <c r="M13215" s="2">
        <v>8.3000000000000007</v>
      </c>
      <c r="N13215" s="2"/>
    </row>
    <row r="13216" spans="1:14" x14ac:dyDescent="0.35">
      <c r="A13216" t="s">
        <v>18614</v>
      </c>
      <c r="B13216" t="s">
        <v>2664</v>
      </c>
      <c r="C13216" t="s">
        <v>14713</v>
      </c>
      <c r="D13216" t="s">
        <v>18693</v>
      </c>
      <c r="E13216" s="2">
        <v>76.900000000000006</v>
      </c>
      <c r="F13216" s="2">
        <v>2.9217121803207626</v>
      </c>
      <c r="G13216" s="2">
        <v>2.5988180898714055</v>
      </c>
      <c r="H13216" s="2">
        <v>1.1265149544863458</v>
      </c>
      <c r="I13216" s="2">
        <v>0.92354573038578225</v>
      </c>
      <c r="J13216" s="2">
        <v>86.628999999999991</v>
      </c>
      <c r="K13216" s="2">
        <v>86.628999999999991</v>
      </c>
      <c r="L13216" s="2">
        <f>24-Nurse[[#This Row],[Total RN Hours  (*Adjusted for 8 minimum)]]</f>
        <v>-62.628999999999991</v>
      </c>
      <c r="M13216" s="2">
        <v>8.3000000000000007</v>
      </c>
      <c r="N13216" s="2"/>
    </row>
    <row r="13217" spans="1:14" x14ac:dyDescent="0.35">
      <c r="A13217" t="s">
        <v>18633</v>
      </c>
      <c r="B13217" t="s">
        <v>7872</v>
      </c>
      <c r="C13217" t="s">
        <v>16835</v>
      </c>
      <c r="D13217" t="s">
        <v>19043</v>
      </c>
      <c r="E13217" s="2">
        <v>163.27777777777777</v>
      </c>
      <c r="F13217" s="2">
        <v>4.3398407621640009</v>
      </c>
      <c r="G13217" s="2">
        <v>3.930002041510718</v>
      </c>
      <c r="H13217" s="2">
        <v>0.53065056141544742</v>
      </c>
      <c r="I13217" s="2">
        <v>0.1851507315413406</v>
      </c>
      <c r="J13217" s="2">
        <v>86.643444444444441</v>
      </c>
      <c r="K13217" s="2">
        <v>86.643444444444441</v>
      </c>
      <c r="L13217" s="2">
        <f>24-Nurse[[#This Row],[Total RN Hours  (*Adjusted for 8 minimum)]]</f>
        <v>-62.643444444444441</v>
      </c>
      <c r="M13217" s="2">
        <v>8.3000000000000007</v>
      </c>
      <c r="N13217" s="2"/>
    </row>
    <row r="13218" spans="1:14" x14ac:dyDescent="0.35">
      <c r="A13218" t="s">
        <v>18622</v>
      </c>
      <c r="B13218" t="s">
        <v>5302</v>
      </c>
      <c r="C13218" t="s">
        <v>15792</v>
      </c>
      <c r="D13218" t="s">
        <v>19383</v>
      </c>
      <c r="E13218" s="2">
        <v>125.44444444444444</v>
      </c>
      <c r="F13218" s="2">
        <v>3.9470106288751108</v>
      </c>
      <c r="G13218" s="2">
        <v>3.487245349867139</v>
      </c>
      <c r="H13218" s="2">
        <v>0.69072187776793614</v>
      </c>
      <c r="I13218" s="2">
        <v>0.41727192205491581</v>
      </c>
      <c r="J13218" s="2">
        <v>86.647222222222211</v>
      </c>
      <c r="K13218" s="2">
        <v>86.647222222222211</v>
      </c>
      <c r="L13218" s="2">
        <f>24-Nurse[[#This Row],[Total RN Hours  (*Adjusted for 8 minimum)]]</f>
        <v>-62.647222222222211</v>
      </c>
      <c r="M13218" s="2">
        <v>8.3000000000000007</v>
      </c>
      <c r="N13218" s="2"/>
    </row>
    <row r="13219" spans="1:14" x14ac:dyDescent="0.35">
      <c r="A13219" t="s">
        <v>18614</v>
      </c>
      <c r="B13219" t="s">
        <v>2868</v>
      </c>
      <c r="C13219" t="s">
        <v>13873</v>
      </c>
      <c r="D13219" t="s">
        <v>19079</v>
      </c>
      <c r="E13219" s="2">
        <v>79.75555555555556</v>
      </c>
      <c r="F13219" s="2">
        <v>4.7425188074672615</v>
      </c>
      <c r="G13219" s="2">
        <v>4.2836166062970191</v>
      </c>
      <c r="H13219" s="2">
        <v>1.0868626358317079</v>
      </c>
      <c r="I13219" s="2">
        <v>0.63591529674003899</v>
      </c>
      <c r="J13219" s="2">
        <v>86.683333333333337</v>
      </c>
      <c r="K13219" s="2">
        <v>86.683333333333337</v>
      </c>
      <c r="L13219" s="2">
        <f>24-Nurse[[#This Row],[Total RN Hours  (*Adjusted for 8 minimum)]]</f>
        <v>-62.683333333333337</v>
      </c>
      <c r="M13219" s="2">
        <v>8.3000000000000007</v>
      </c>
      <c r="N13219" s="2"/>
    </row>
    <row r="13220" spans="1:14" x14ac:dyDescent="0.35">
      <c r="A13220" t="s">
        <v>18639</v>
      </c>
      <c r="B13220" t="s">
        <v>10284</v>
      </c>
      <c r="C13220" t="s">
        <v>17506</v>
      </c>
      <c r="D13220" t="s">
        <v>18682</v>
      </c>
      <c r="E13220" s="2">
        <v>91.87777777777778</v>
      </c>
      <c r="F13220" s="2">
        <v>3.4127161688233154</v>
      </c>
      <c r="G13220" s="2">
        <v>3.130094328213811</v>
      </c>
      <c r="H13220" s="2">
        <v>0.94358447212480345</v>
      </c>
      <c r="I13220" s="2">
        <v>0.66096263151529799</v>
      </c>
      <c r="J13220" s="2">
        <v>86.694444444444443</v>
      </c>
      <c r="K13220" s="2">
        <v>86.694444444444443</v>
      </c>
      <c r="L13220" s="2">
        <f>24-Nurse[[#This Row],[Total RN Hours  (*Adjusted for 8 minimum)]]</f>
        <v>-62.694444444444443</v>
      </c>
      <c r="M13220" s="2">
        <v>8.3000000000000007</v>
      </c>
      <c r="N13220" s="2"/>
    </row>
    <row r="13221" spans="1:14" x14ac:dyDescent="0.35">
      <c r="A13221" t="s">
        <v>18610</v>
      </c>
      <c r="B13221" t="s">
        <v>1777</v>
      </c>
      <c r="C13221" t="s">
        <v>14276</v>
      </c>
      <c r="D13221" t="s">
        <v>18892</v>
      </c>
      <c r="E13221" s="2">
        <v>173.97777777777779</v>
      </c>
      <c r="F13221" s="2">
        <v>3.6056450376804188</v>
      </c>
      <c r="G13221" s="2">
        <v>3.3976606207689359</v>
      </c>
      <c r="H13221" s="2">
        <v>0.49832162472857316</v>
      </c>
      <c r="I13221" s="2">
        <v>0.31874696640694844</v>
      </c>
      <c r="J13221" s="2">
        <v>86.696888888888878</v>
      </c>
      <c r="K13221" s="2">
        <v>86.696888888888878</v>
      </c>
      <c r="L13221" s="2">
        <f>24-Nurse[[#This Row],[Total RN Hours  (*Adjusted for 8 minimum)]]</f>
        <v>-62.696888888888878</v>
      </c>
      <c r="M13221" s="2">
        <v>8.3000000000000007</v>
      </c>
      <c r="N13221" s="2"/>
    </row>
    <row r="13222" spans="1:14" x14ac:dyDescent="0.35">
      <c r="A13222" t="s">
        <v>18603</v>
      </c>
      <c r="B13222" t="s">
        <v>316</v>
      </c>
      <c r="C13222" t="s">
        <v>13735</v>
      </c>
      <c r="D13222" t="s">
        <v>18725</v>
      </c>
      <c r="E13222" s="2">
        <v>44.477777777777774</v>
      </c>
      <c r="F13222" s="2">
        <v>5.9571346490132413</v>
      </c>
      <c r="G13222" s="2">
        <v>5.2055258556082942</v>
      </c>
      <c r="H13222" s="2">
        <v>1.9493055208593555</v>
      </c>
      <c r="I13222" s="2">
        <v>1.6930801898576069</v>
      </c>
      <c r="J13222" s="2">
        <v>86.700777777777773</v>
      </c>
      <c r="K13222" s="2">
        <v>86.700777777777773</v>
      </c>
      <c r="L13222" s="2">
        <f>24-Nurse[[#This Row],[Total RN Hours  (*Adjusted for 8 minimum)]]</f>
        <v>-62.700777777777773</v>
      </c>
      <c r="M13222" s="2">
        <v>8.3000000000000007</v>
      </c>
      <c r="N13222" s="2"/>
    </row>
    <row r="13223" spans="1:14" x14ac:dyDescent="0.35">
      <c r="A13223" t="s">
        <v>18650</v>
      </c>
      <c r="B13223" t="s">
        <v>11899</v>
      </c>
      <c r="C13223" t="s">
        <v>18159</v>
      </c>
      <c r="D13223" t="s">
        <v>20187</v>
      </c>
      <c r="E13223" s="2">
        <v>88.233333333333334</v>
      </c>
      <c r="F13223" s="2">
        <v>3.6045838055660502</v>
      </c>
      <c r="G13223" s="2">
        <v>2.8954161944339503</v>
      </c>
      <c r="H13223" s="2">
        <v>0.98274776476514292</v>
      </c>
      <c r="I13223" s="2">
        <v>0.32732023674600175</v>
      </c>
      <c r="J13223" s="2">
        <v>86.711111111111109</v>
      </c>
      <c r="K13223" s="2">
        <v>86.711111111111109</v>
      </c>
      <c r="L13223" s="2">
        <f>24-Nurse[[#This Row],[Total RN Hours  (*Adjusted for 8 minimum)]]</f>
        <v>-62.711111111111109</v>
      </c>
      <c r="M13223" s="2">
        <v>8.3000000000000007</v>
      </c>
      <c r="N13223" s="2"/>
    </row>
    <row r="13224" spans="1:14" x14ac:dyDescent="0.35">
      <c r="A13224" t="s">
        <v>18634</v>
      </c>
      <c r="B13224" t="s">
        <v>8472</v>
      </c>
      <c r="C13224" t="s">
        <v>17029</v>
      </c>
      <c r="D13224" t="s">
        <v>19718</v>
      </c>
      <c r="E13224" s="2">
        <v>80.577777777777783</v>
      </c>
      <c r="F13224" s="2">
        <v>4.6478295642581351</v>
      </c>
      <c r="G13224" s="2">
        <v>4.3146704357418635</v>
      </c>
      <c r="H13224" s="2">
        <v>1.0761224489795918</v>
      </c>
      <c r="I13224" s="2">
        <v>0.74296332046332048</v>
      </c>
      <c r="J13224" s="2">
        <v>86.711555555555549</v>
      </c>
      <c r="K13224" s="2">
        <v>86.711555555555549</v>
      </c>
      <c r="L13224" s="2">
        <f>24-Nurse[[#This Row],[Total RN Hours  (*Adjusted for 8 minimum)]]</f>
        <v>-62.711555555555549</v>
      </c>
      <c r="M13224" s="2">
        <v>8.3000000000000007</v>
      </c>
      <c r="N13224" s="2"/>
    </row>
    <row r="13225" spans="1:14" x14ac:dyDescent="0.35">
      <c r="A13225" t="s">
        <v>18605</v>
      </c>
      <c r="B13225" t="s">
        <v>1079</v>
      </c>
      <c r="C13225" t="s">
        <v>14088</v>
      </c>
      <c r="D13225" t="s">
        <v>18809</v>
      </c>
      <c r="E13225" s="2">
        <v>111.25555555555556</v>
      </c>
      <c r="F13225" s="2">
        <v>4.7298621791670827</v>
      </c>
      <c r="G13225" s="2">
        <v>4.2897822830320589</v>
      </c>
      <c r="H13225" s="2">
        <v>0.78001897533206832</v>
      </c>
      <c r="I13225" s="2">
        <v>0.53976730250674121</v>
      </c>
      <c r="J13225" s="2">
        <v>86.781444444444446</v>
      </c>
      <c r="K13225" s="2">
        <v>86.781444444444446</v>
      </c>
      <c r="L13225" s="2">
        <f>24-Nurse[[#This Row],[Total RN Hours  (*Adjusted for 8 minimum)]]</f>
        <v>-62.781444444444446</v>
      </c>
      <c r="M13225" s="2">
        <v>8.3000000000000007</v>
      </c>
      <c r="N13225" s="2"/>
    </row>
    <row r="13226" spans="1:14" x14ac:dyDescent="0.35">
      <c r="A13226" t="s">
        <v>18631</v>
      </c>
      <c r="B13226" t="s">
        <v>7250</v>
      </c>
      <c r="C13226" t="s">
        <v>15178</v>
      </c>
      <c r="D13226" t="s">
        <v>19656</v>
      </c>
      <c r="E13226" s="2">
        <v>160.98888888888888</v>
      </c>
      <c r="F13226" s="2">
        <v>3.139944785699496</v>
      </c>
      <c r="G13226" s="2">
        <v>2.6160204292911864</v>
      </c>
      <c r="H13226" s="2">
        <v>0.5391987024639382</v>
      </c>
      <c r="I13226" s="2">
        <v>5.9445786458692799E-2</v>
      </c>
      <c r="J13226" s="2">
        <v>86.804999999999993</v>
      </c>
      <c r="K13226" s="2">
        <v>86.804999999999993</v>
      </c>
      <c r="L13226" s="2">
        <f>24-Nurse[[#This Row],[Total RN Hours  (*Adjusted for 8 minimum)]]</f>
        <v>-62.804999999999993</v>
      </c>
      <c r="M13226" s="2">
        <v>8.3000000000000007</v>
      </c>
      <c r="N13226" s="2"/>
    </row>
    <row r="13227" spans="1:14" x14ac:dyDescent="0.35">
      <c r="A13227" t="s">
        <v>18633</v>
      </c>
      <c r="B13227" t="s">
        <v>7665</v>
      </c>
      <c r="C13227" t="s">
        <v>16754</v>
      </c>
      <c r="D13227" t="s">
        <v>19690</v>
      </c>
      <c r="E13227" s="2">
        <v>155.76666666666668</v>
      </c>
      <c r="F13227" s="2">
        <v>4.0617083957486271</v>
      </c>
      <c r="G13227" s="2">
        <v>3.7332434553106504</v>
      </c>
      <c r="H13227" s="2">
        <v>0.55750410157643204</v>
      </c>
      <c r="I13227" s="2">
        <v>0.22903916113845496</v>
      </c>
      <c r="J13227" s="2">
        <v>86.840555555555568</v>
      </c>
      <c r="K13227" s="2">
        <v>86.840555555555568</v>
      </c>
      <c r="L13227" s="2">
        <f>24-Nurse[[#This Row],[Total RN Hours  (*Adjusted for 8 minimum)]]</f>
        <v>-62.840555555555568</v>
      </c>
      <c r="M13227" s="2">
        <v>8.3000000000000007</v>
      </c>
      <c r="N13227" s="2"/>
    </row>
    <row r="13228" spans="1:14" x14ac:dyDescent="0.35">
      <c r="A13228" t="s">
        <v>18615</v>
      </c>
      <c r="B13228" t="s">
        <v>3675</v>
      </c>
      <c r="C13228" t="s">
        <v>14981</v>
      </c>
      <c r="D13228" t="s">
        <v>19118</v>
      </c>
      <c r="E13228" s="2">
        <v>118.22222222222223</v>
      </c>
      <c r="F13228" s="2">
        <v>5.1652020676691723</v>
      </c>
      <c r="G13228" s="2">
        <v>4.5498590225563902</v>
      </c>
      <c r="H13228" s="2">
        <v>0.73472274436090224</v>
      </c>
      <c r="I13228" s="2">
        <v>0.2156907894736842</v>
      </c>
      <c r="J13228" s="2">
        <v>86.860555555555564</v>
      </c>
      <c r="K13228" s="2">
        <v>86.860555555555564</v>
      </c>
      <c r="L13228" s="2">
        <f>24-Nurse[[#This Row],[Total RN Hours  (*Adjusted for 8 minimum)]]</f>
        <v>-62.860555555555564</v>
      </c>
      <c r="M13228" s="2">
        <v>8.3000000000000007</v>
      </c>
      <c r="N13228" s="2"/>
    </row>
    <row r="13229" spans="1:14" x14ac:dyDescent="0.35">
      <c r="A13229" t="s">
        <v>18622</v>
      </c>
      <c r="B13229" t="s">
        <v>5352</v>
      </c>
      <c r="C13229" t="s">
        <v>15732</v>
      </c>
      <c r="D13229" t="s">
        <v>19377</v>
      </c>
      <c r="E13229" s="2">
        <v>122.78888888888889</v>
      </c>
      <c r="F13229" s="2">
        <v>3.694296443760746</v>
      </c>
      <c r="G13229" s="2">
        <v>3.489179259795494</v>
      </c>
      <c r="H13229" s="2">
        <v>0.707402045063795</v>
      </c>
      <c r="I13229" s="2">
        <v>0.52787078092480311</v>
      </c>
      <c r="J13229" s="2">
        <v>86.8611111111111</v>
      </c>
      <c r="K13229" s="2">
        <v>86.8611111111111</v>
      </c>
      <c r="L13229" s="2">
        <f>24-Nurse[[#This Row],[Total RN Hours  (*Adjusted for 8 minimum)]]</f>
        <v>-62.8611111111111</v>
      </c>
      <c r="M13229" s="2">
        <v>8.3000000000000007</v>
      </c>
      <c r="N13229" s="2"/>
    </row>
    <row r="13230" spans="1:14" x14ac:dyDescent="0.35">
      <c r="A13230" t="s">
        <v>18649</v>
      </c>
      <c r="B13230" t="s">
        <v>11771</v>
      </c>
      <c r="C13230" t="s">
        <v>18084</v>
      </c>
      <c r="D13230" t="s">
        <v>18765</v>
      </c>
      <c r="E13230" s="2">
        <v>76.599999999999994</v>
      </c>
      <c r="F13230" s="2">
        <v>4.7881128517551499</v>
      </c>
      <c r="G13230" s="2">
        <v>4.5273426167682045</v>
      </c>
      <c r="H13230" s="2">
        <v>1.1344647519582245</v>
      </c>
      <c r="I13230" s="2">
        <v>0.9398389904264578</v>
      </c>
      <c r="J13230" s="2">
        <v>86.899999999999991</v>
      </c>
      <c r="K13230" s="2">
        <v>86.899999999999991</v>
      </c>
      <c r="L13230" s="2">
        <f>24-Nurse[[#This Row],[Total RN Hours  (*Adjusted for 8 minimum)]]</f>
        <v>-62.899999999999991</v>
      </c>
      <c r="M13230" s="2">
        <v>8.3000000000000007</v>
      </c>
      <c r="N13230" s="2"/>
    </row>
    <row r="13231" spans="1:14" x14ac:dyDescent="0.35">
      <c r="A13231" t="s">
        <v>18636</v>
      </c>
      <c r="B13231" t="s">
        <v>8952</v>
      </c>
      <c r="C13231" t="s">
        <v>14142</v>
      </c>
      <c r="D13231" t="s">
        <v>19802</v>
      </c>
      <c r="E13231" s="2">
        <v>143.37777777777777</v>
      </c>
      <c r="F13231" s="2">
        <v>3.4676456912585243</v>
      </c>
      <c r="G13231" s="2">
        <v>3.2425604463732176</v>
      </c>
      <c r="H13231" s="2">
        <v>0.60634299442033479</v>
      </c>
      <c r="I13231" s="2">
        <v>0.5697651890886547</v>
      </c>
      <c r="J13231" s="2">
        <v>86.936111111111103</v>
      </c>
      <c r="K13231" s="2">
        <v>86.936111111111103</v>
      </c>
      <c r="L13231" s="2">
        <f>24-Nurse[[#This Row],[Total RN Hours  (*Adjusted for 8 minimum)]]</f>
        <v>-62.936111111111103</v>
      </c>
      <c r="M13231" s="2">
        <v>8.3000000000000007</v>
      </c>
      <c r="N13231" s="2"/>
    </row>
    <row r="13232" spans="1:14" x14ac:dyDescent="0.35">
      <c r="A13232" t="s">
        <v>18610</v>
      </c>
      <c r="B13232" t="s">
        <v>2101</v>
      </c>
      <c r="C13232" t="s">
        <v>14287</v>
      </c>
      <c r="D13232" t="s">
        <v>18885</v>
      </c>
      <c r="E13232" s="2">
        <v>139.75555555555556</v>
      </c>
      <c r="F13232" s="2">
        <v>3.6661710923835265</v>
      </c>
      <c r="G13232" s="2">
        <v>3.533097471776117</v>
      </c>
      <c r="H13232" s="2">
        <v>0.62234059468913971</v>
      </c>
      <c r="I13232" s="2">
        <v>0.5422006678327238</v>
      </c>
      <c r="J13232" s="2">
        <v>86.975555555555545</v>
      </c>
      <c r="K13232" s="2">
        <v>86.975555555555545</v>
      </c>
      <c r="L13232" s="2">
        <f>24-Nurse[[#This Row],[Total RN Hours  (*Adjusted for 8 minimum)]]</f>
        <v>-62.975555555555545</v>
      </c>
      <c r="M13232" s="2">
        <v>8.3000000000000007</v>
      </c>
      <c r="N13232" s="2"/>
    </row>
    <row r="13233" spans="1:14" x14ac:dyDescent="0.35">
      <c r="A13233" t="s">
        <v>18636</v>
      </c>
      <c r="B13233" t="s">
        <v>8626</v>
      </c>
      <c r="C13233" t="s">
        <v>17094</v>
      </c>
      <c r="D13233" t="s">
        <v>19800</v>
      </c>
      <c r="E13233" s="2">
        <v>115.35555555555555</v>
      </c>
      <c r="F13233" s="2">
        <v>4.2152812560200346</v>
      </c>
      <c r="G13233" s="2">
        <v>3.9553448275862064</v>
      </c>
      <c r="H13233" s="2">
        <v>0.75405991138508954</v>
      </c>
      <c r="I13233" s="2">
        <v>0.56886823348102489</v>
      </c>
      <c r="J13233" s="2">
        <v>86.984999999999999</v>
      </c>
      <c r="K13233" s="2">
        <v>86.984999999999999</v>
      </c>
      <c r="L13233" s="2">
        <f>24-Nurse[[#This Row],[Total RN Hours  (*Adjusted for 8 minimum)]]</f>
        <v>-62.984999999999999</v>
      </c>
      <c r="M13233" s="2">
        <v>8.3000000000000007</v>
      </c>
      <c r="N13233" s="2"/>
    </row>
    <row r="13234" spans="1:14" x14ac:dyDescent="0.35">
      <c r="A13234" t="s">
        <v>18633</v>
      </c>
      <c r="B13234" t="s">
        <v>7863</v>
      </c>
      <c r="C13234" t="s">
        <v>14999</v>
      </c>
      <c r="D13234" t="s">
        <v>18811</v>
      </c>
      <c r="E13234" s="2">
        <v>170.73333333333332</v>
      </c>
      <c r="F13234" s="2">
        <v>3.0075393726408959</v>
      </c>
      <c r="G13234" s="2">
        <v>2.7743557204217106</v>
      </c>
      <c r="H13234" s="2">
        <v>0.50955030587010297</v>
      </c>
      <c r="I13234" s="2">
        <v>0.36147989066770797</v>
      </c>
      <c r="J13234" s="2">
        <v>86.997222222222234</v>
      </c>
      <c r="K13234" s="2">
        <v>86.997222222222234</v>
      </c>
      <c r="L13234" s="2">
        <f>24-Nurse[[#This Row],[Total RN Hours  (*Adjusted for 8 minimum)]]</f>
        <v>-62.997222222222234</v>
      </c>
      <c r="M13234" s="2">
        <v>8.3000000000000007</v>
      </c>
      <c r="N13234" s="2"/>
    </row>
    <row r="13235" spans="1:14" x14ac:dyDescent="0.35">
      <c r="A13235" t="s">
        <v>18608</v>
      </c>
      <c r="B13235" t="s">
        <v>1541</v>
      </c>
      <c r="C13235" t="s">
        <v>14258</v>
      </c>
      <c r="D13235" t="s">
        <v>18883</v>
      </c>
      <c r="E13235" s="2">
        <v>64.766666666666666</v>
      </c>
      <c r="F13235" s="2">
        <v>3.9464316349288038</v>
      </c>
      <c r="G13235" s="2">
        <v>3.6660233316177733</v>
      </c>
      <c r="H13235" s="2">
        <v>1.3434122490993308</v>
      </c>
      <c r="I13235" s="2">
        <v>1.1429061588608682</v>
      </c>
      <c r="J13235" s="2">
        <v>87.008333333333326</v>
      </c>
      <c r="K13235" s="2">
        <v>87.008333333333326</v>
      </c>
      <c r="L13235" s="2">
        <f>24-Nurse[[#This Row],[Total RN Hours  (*Adjusted for 8 minimum)]]</f>
        <v>-63.008333333333326</v>
      </c>
      <c r="M13235" s="2">
        <v>8.3000000000000007</v>
      </c>
      <c r="N13235" s="2"/>
    </row>
    <row r="13236" spans="1:14" x14ac:dyDescent="0.35">
      <c r="A13236" t="s">
        <v>18610</v>
      </c>
      <c r="B13236" t="s">
        <v>1685</v>
      </c>
      <c r="C13236" t="s">
        <v>14339</v>
      </c>
      <c r="D13236" t="s">
        <v>18885</v>
      </c>
      <c r="E13236" s="2">
        <v>103.62222222222222</v>
      </c>
      <c r="F13236" s="2">
        <v>4.5663660733433415</v>
      </c>
      <c r="G13236" s="2">
        <v>4.282428693973837</v>
      </c>
      <c r="H13236" s="2">
        <v>0.8397469440274502</v>
      </c>
      <c r="I13236" s="2">
        <v>0.55580956465794562</v>
      </c>
      <c r="J13236" s="2">
        <v>87.016444444444446</v>
      </c>
      <c r="K13236" s="2">
        <v>87.016444444444446</v>
      </c>
      <c r="L13236" s="2">
        <f>24-Nurse[[#This Row],[Total RN Hours  (*Adjusted for 8 minimum)]]</f>
        <v>-63.016444444444446</v>
      </c>
      <c r="M13236" s="2">
        <v>8.3000000000000007</v>
      </c>
      <c r="N13236" s="2"/>
    </row>
    <row r="13237" spans="1:14" x14ac:dyDescent="0.35">
      <c r="A13237" t="s">
        <v>18618</v>
      </c>
      <c r="B13237" t="s">
        <v>4599</v>
      </c>
      <c r="C13237" t="s">
        <v>15465</v>
      </c>
      <c r="D13237" t="s">
        <v>19274</v>
      </c>
      <c r="E13237" s="2">
        <v>124.6</v>
      </c>
      <c r="F13237" s="2">
        <v>3.1423845193508115</v>
      </c>
      <c r="G13237" s="2">
        <v>2.6503121098626718</v>
      </c>
      <c r="H13237" s="2">
        <v>0.69846263599072578</v>
      </c>
      <c r="I13237" s="2">
        <v>0.37151774567504903</v>
      </c>
      <c r="J13237" s="2">
        <v>87.028444444444432</v>
      </c>
      <c r="K13237" s="2">
        <v>87.028444444444432</v>
      </c>
      <c r="L13237" s="2">
        <f>24-Nurse[[#This Row],[Total RN Hours  (*Adjusted for 8 minimum)]]</f>
        <v>-63.028444444444432</v>
      </c>
      <c r="M13237" s="2">
        <v>8.3000000000000007</v>
      </c>
      <c r="N13237" s="2"/>
    </row>
    <row r="13238" spans="1:14" x14ac:dyDescent="0.35">
      <c r="A13238" t="s">
        <v>18624</v>
      </c>
      <c r="B13238" t="s">
        <v>20608</v>
      </c>
      <c r="C13238" t="s">
        <v>16051</v>
      </c>
      <c r="D13238" t="s">
        <v>19461</v>
      </c>
      <c r="E13238" s="2">
        <v>122.97777777777777</v>
      </c>
      <c r="F13238" s="2">
        <v>2.5534595229490424</v>
      </c>
      <c r="G13238" s="2">
        <v>2.3717699674737989</v>
      </c>
      <c r="H13238" s="2">
        <v>0.70785507770148182</v>
      </c>
      <c r="I13238" s="2">
        <v>0.52616552222623791</v>
      </c>
      <c r="J13238" s="2">
        <v>87.050444444444452</v>
      </c>
      <c r="K13238" s="2">
        <v>87.050444444444452</v>
      </c>
      <c r="L13238" s="2">
        <f>24-Nurse[[#This Row],[Total RN Hours  (*Adjusted for 8 minimum)]]</f>
        <v>-63.050444444444452</v>
      </c>
      <c r="M13238" s="2">
        <v>8.3000000000000007</v>
      </c>
      <c r="N13238" s="2"/>
    </row>
    <row r="13239" spans="1:14" x14ac:dyDescent="0.35">
      <c r="A13239" t="s">
        <v>18641</v>
      </c>
      <c r="B13239" t="s">
        <v>10467</v>
      </c>
      <c r="C13239" t="s">
        <v>17678</v>
      </c>
      <c r="D13239" t="s">
        <v>19926</v>
      </c>
      <c r="E13239" s="2">
        <v>125.62222222222222</v>
      </c>
      <c r="F13239" s="2">
        <v>3.5748381390412174</v>
      </c>
      <c r="G13239" s="2">
        <v>3.442209446311693</v>
      </c>
      <c r="H13239" s="2">
        <v>0.69305943746683174</v>
      </c>
      <c r="I13239" s="2">
        <v>0.56043074473730758</v>
      </c>
      <c r="J13239" s="2">
        <v>87.063666666666663</v>
      </c>
      <c r="K13239" s="2">
        <v>87.063666666666663</v>
      </c>
      <c r="L13239" s="2">
        <f>24-Nurse[[#This Row],[Total RN Hours  (*Adjusted for 8 minimum)]]</f>
        <v>-63.063666666666663</v>
      </c>
      <c r="M13239" s="2">
        <v>8.3000000000000007</v>
      </c>
      <c r="N13239" s="2"/>
    </row>
    <row r="13240" spans="1:14" x14ac:dyDescent="0.35">
      <c r="A13240" t="s">
        <v>18608</v>
      </c>
      <c r="B13240" t="s">
        <v>1525</v>
      </c>
      <c r="C13240" t="s">
        <v>14256</v>
      </c>
      <c r="D13240" t="s">
        <v>18881</v>
      </c>
      <c r="E13240" s="2">
        <v>165.3111111111111</v>
      </c>
      <c r="F13240" s="2">
        <v>3.733129452883452</v>
      </c>
      <c r="G13240" s="2">
        <v>3.544713671192365</v>
      </c>
      <c r="H13240" s="2">
        <v>0.52666689071111716</v>
      </c>
      <c r="I13240" s="2">
        <v>0.37158892324237131</v>
      </c>
      <c r="J13240" s="2">
        <v>87.063888888888897</v>
      </c>
      <c r="K13240" s="2">
        <v>87.063888888888897</v>
      </c>
      <c r="L13240" s="2">
        <f>24-Nurse[[#This Row],[Total RN Hours  (*Adjusted for 8 minimum)]]</f>
        <v>-63.063888888888897</v>
      </c>
      <c r="M13240" s="2">
        <v>8.3000000000000007</v>
      </c>
      <c r="N13240" s="2"/>
    </row>
    <row r="13241" spans="1:14" x14ac:dyDescent="0.35">
      <c r="A13241" t="s">
        <v>18649</v>
      </c>
      <c r="B13241" t="s">
        <v>11770</v>
      </c>
      <c r="C13241" t="s">
        <v>18090</v>
      </c>
      <c r="D13241" t="s">
        <v>19634</v>
      </c>
      <c r="E13241" s="2">
        <v>70.322222222222223</v>
      </c>
      <c r="F13241" s="2">
        <v>4.8476947385052931</v>
      </c>
      <c r="G13241" s="2">
        <v>3.619941538947701</v>
      </c>
      <c r="H13241" s="2">
        <v>1.2384642123558223</v>
      </c>
      <c r="I13241" s="2">
        <v>0.53265602780850052</v>
      </c>
      <c r="J13241" s="2">
        <v>87.091555555555544</v>
      </c>
      <c r="K13241" s="2">
        <v>87.091555555555544</v>
      </c>
      <c r="L13241" s="2">
        <f>24-Nurse[[#This Row],[Total RN Hours  (*Adjusted for 8 minimum)]]</f>
        <v>-63.091555555555544</v>
      </c>
      <c r="M13241" s="2">
        <v>8.3000000000000007</v>
      </c>
      <c r="N13241" s="2"/>
    </row>
    <row r="13242" spans="1:14" x14ac:dyDescent="0.35">
      <c r="A13242" t="s">
        <v>18651</v>
      </c>
      <c r="B13242" t="s">
        <v>11955</v>
      </c>
      <c r="C13242" t="s">
        <v>13675</v>
      </c>
      <c r="D13242" t="s">
        <v>20200</v>
      </c>
      <c r="E13242" s="2">
        <v>70.711111111111109</v>
      </c>
      <c r="F13242" s="2">
        <v>4.4645961659333748</v>
      </c>
      <c r="G13242" s="2">
        <v>4.120064424890006</v>
      </c>
      <c r="H13242" s="2">
        <v>1.2320238843494657</v>
      </c>
      <c r="I13242" s="2">
        <v>0.88749214330609683</v>
      </c>
      <c r="J13242" s="2">
        <v>87.117777777777775</v>
      </c>
      <c r="K13242" s="2">
        <v>87.117777777777775</v>
      </c>
      <c r="L13242" s="2">
        <f>24-Nurse[[#This Row],[Total RN Hours  (*Adjusted for 8 minimum)]]</f>
        <v>-63.117777777777775</v>
      </c>
      <c r="M13242" s="2">
        <v>8.3000000000000007</v>
      </c>
      <c r="N13242" s="2"/>
    </row>
    <row r="13243" spans="1:14" x14ac:dyDescent="0.35">
      <c r="A13243" t="s">
        <v>18615</v>
      </c>
      <c r="B13243" t="s">
        <v>3350</v>
      </c>
      <c r="C13243" t="s">
        <v>14991</v>
      </c>
      <c r="D13243" t="s">
        <v>18826</v>
      </c>
      <c r="E13243" s="2">
        <v>173.43333333333334</v>
      </c>
      <c r="F13243" s="2">
        <v>2.9280261387660964</v>
      </c>
      <c r="G13243" s="2">
        <v>2.6407739124863863</v>
      </c>
      <c r="H13243" s="2">
        <v>0.50235184829265167</v>
      </c>
      <c r="I13243" s="2">
        <v>0.39595425715933114</v>
      </c>
      <c r="J13243" s="2">
        <v>87.12455555555556</v>
      </c>
      <c r="K13243" s="2">
        <v>87.12455555555556</v>
      </c>
      <c r="L13243" s="2">
        <f>24-Nurse[[#This Row],[Total RN Hours  (*Adjusted for 8 minimum)]]</f>
        <v>-63.12455555555556</v>
      </c>
      <c r="M13243" s="2">
        <v>8.3000000000000007</v>
      </c>
      <c r="N13243" s="2"/>
    </row>
    <row r="13244" spans="1:14" x14ac:dyDescent="0.35">
      <c r="A13244" t="s">
        <v>18649</v>
      </c>
      <c r="B13244" t="s">
        <v>11773</v>
      </c>
      <c r="C13244" t="s">
        <v>18073</v>
      </c>
      <c r="D13244" t="s">
        <v>20164</v>
      </c>
      <c r="E13244" s="2">
        <v>87.477777777777774</v>
      </c>
      <c r="F13244" s="2">
        <v>3.5861590245141621</v>
      </c>
      <c r="G13244" s="2">
        <v>3.1098158262415851</v>
      </c>
      <c r="H13244" s="2">
        <v>0.99599898386891894</v>
      </c>
      <c r="I13244" s="2">
        <v>0.6991299377619713</v>
      </c>
      <c r="J13244" s="2">
        <v>87.127777777777766</v>
      </c>
      <c r="K13244" s="2">
        <v>87.127777777777766</v>
      </c>
      <c r="L13244" s="2">
        <f>24-Nurse[[#This Row],[Total RN Hours  (*Adjusted for 8 minimum)]]</f>
        <v>-63.127777777777766</v>
      </c>
      <c r="M13244" s="2">
        <v>8.3000000000000007</v>
      </c>
      <c r="N13244" s="2"/>
    </row>
    <row r="13245" spans="1:14" x14ac:dyDescent="0.35">
      <c r="A13245" t="s">
        <v>18633</v>
      </c>
      <c r="B13245" t="s">
        <v>8092</v>
      </c>
      <c r="C13245" t="s">
        <v>16774</v>
      </c>
      <c r="D13245" t="s">
        <v>18919</v>
      </c>
      <c r="E13245" s="2">
        <v>276.4111111111111</v>
      </c>
      <c r="F13245" s="2">
        <v>3.3246211359890663</v>
      </c>
      <c r="G13245" s="2">
        <v>2.9691839852072195</v>
      </c>
      <c r="H13245" s="2">
        <v>0.31526952606825587</v>
      </c>
      <c r="I13245" s="2">
        <v>0</v>
      </c>
      <c r="J13245" s="2">
        <v>87.144000000000005</v>
      </c>
      <c r="K13245" s="2">
        <v>87.144000000000005</v>
      </c>
      <c r="L13245" s="2">
        <f>24-Nurse[[#This Row],[Total RN Hours  (*Adjusted for 8 minimum)]]</f>
        <v>-63.144000000000005</v>
      </c>
      <c r="M13245" s="2">
        <v>8.3000000000000007</v>
      </c>
      <c r="N13245" s="2"/>
    </row>
    <row r="13246" spans="1:14" x14ac:dyDescent="0.35">
      <c r="A13246" t="s">
        <v>18622</v>
      </c>
      <c r="B13246" t="s">
        <v>5281</v>
      </c>
      <c r="C13246" t="s">
        <v>15385</v>
      </c>
      <c r="D13246" t="s">
        <v>19382</v>
      </c>
      <c r="E13246" s="2">
        <v>135.96666666666667</v>
      </c>
      <c r="F13246" s="2">
        <v>3.2759050420854785</v>
      </c>
      <c r="G13246" s="2">
        <v>2.8912723706790882</v>
      </c>
      <c r="H13246" s="2">
        <v>0.64108850208384416</v>
      </c>
      <c r="I13246" s="2">
        <v>0.49464738089401</v>
      </c>
      <c r="J13246" s="2">
        <v>87.166666666666671</v>
      </c>
      <c r="K13246" s="2">
        <v>87.166666666666671</v>
      </c>
      <c r="L13246" s="2">
        <f>24-Nurse[[#This Row],[Total RN Hours  (*Adjusted for 8 minimum)]]</f>
        <v>-63.166666666666671</v>
      </c>
      <c r="M13246" s="2">
        <v>8.3000000000000007</v>
      </c>
      <c r="N13246" s="2"/>
    </row>
    <row r="13247" spans="1:14" x14ac:dyDescent="0.35">
      <c r="A13247" t="s">
        <v>18601</v>
      </c>
      <c r="B13247" t="s">
        <v>133</v>
      </c>
      <c r="C13247" t="s">
        <v>13681</v>
      </c>
      <c r="D13247" t="s">
        <v>18672</v>
      </c>
      <c r="E13247" s="2">
        <v>144.61111111111111</v>
      </c>
      <c r="F13247" s="2">
        <v>4.6431471379177873</v>
      </c>
      <c r="G13247" s="2">
        <v>4.4201913177103336</v>
      </c>
      <c r="H13247" s="2">
        <v>0.6030019208605456</v>
      </c>
      <c r="I13247" s="2">
        <v>0.48698348059930846</v>
      </c>
      <c r="J13247" s="2">
        <v>87.200777777777787</v>
      </c>
      <c r="K13247" s="2">
        <v>87.200777777777787</v>
      </c>
      <c r="L13247" s="2">
        <f>24-Nurse[[#This Row],[Total RN Hours  (*Adjusted for 8 minimum)]]</f>
        <v>-63.200777777777787</v>
      </c>
      <c r="M13247" s="2">
        <v>8.3000000000000007</v>
      </c>
      <c r="N13247" s="2"/>
    </row>
    <row r="13248" spans="1:14" x14ac:dyDescent="0.35">
      <c r="A13248" t="s">
        <v>18605</v>
      </c>
      <c r="B13248" t="s">
        <v>943</v>
      </c>
      <c r="C13248" t="s">
        <v>14054</v>
      </c>
      <c r="D13248" t="s">
        <v>18794</v>
      </c>
      <c r="E13248" s="2">
        <v>104.14444444444445</v>
      </c>
      <c r="F13248" s="2">
        <v>4.9798698388989653</v>
      </c>
      <c r="G13248" s="2">
        <v>4.6702837938760267</v>
      </c>
      <c r="H13248" s="2">
        <v>0.83745332337565348</v>
      </c>
      <c r="I13248" s="2">
        <v>0.68824815960738295</v>
      </c>
      <c r="J13248" s="2">
        <v>87.216111111111118</v>
      </c>
      <c r="K13248" s="2">
        <v>87.216111111111118</v>
      </c>
      <c r="L13248" s="2">
        <f>24-Nurse[[#This Row],[Total RN Hours  (*Adjusted for 8 minimum)]]</f>
        <v>-63.216111111111118</v>
      </c>
      <c r="M13248" s="2">
        <v>8.3000000000000007</v>
      </c>
      <c r="N13248" s="2"/>
    </row>
    <row r="13249" spans="1:14" x14ac:dyDescent="0.35">
      <c r="A13249" t="s">
        <v>18631</v>
      </c>
      <c r="B13249" t="s">
        <v>7460</v>
      </c>
      <c r="C13249" t="s">
        <v>16673</v>
      </c>
      <c r="D13249" t="s">
        <v>19659</v>
      </c>
      <c r="E13249" s="2">
        <v>60.411111111111111</v>
      </c>
      <c r="F13249" s="2">
        <v>4.0777285267610814</v>
      </c>
      <c r="G13249" s="2">
        <v>3.5659407761633251</v>
      </c>
      <c r="H13249" s="2">
        <v>1.4439304763656429</v>
      </c>
      <c r="I13249" s="2">
        <v>0.93214272576788682</v>
      </c>
      <c r="J13249" s="2">
        <v>87.229444444444454</v>
      </c>
      <c r="K13249" s="2">
        <v>87.229444444444454</v>
      </c>
      <c r="L13249" s="2">
        <f>24-Nurse[[#This Row],[Total RN Hours  (*Adjusted for 8 minimum)]]</f>
        <v>-63.229444444444454</v>
      </c>
      <c r="M13249" s="2">
        <v>8.3000000000000007</v>
      </c>
      <c r="N13249" s="2"/>
    </row>
    <row r="13250" spans="1:14" x14ac:dyDescent="0.35">
      <c r="A13250" t="s">
        <v>18618</v>
      </c>
      <c r="B13250" t="s">
        <v>4448</v>
      </c>
      <c r="C13250" t="s">
        <v>14931</v>
      </c>
      <c r="D13250" t="s">
        <v>18765</v>
      </c>
      <c r="E13250" s="2">
        <v>125.72222222222223</v>
      </c>
      <c r="F13250" s="2">
        <v>3.7097012814847545</v>
      </c>
      <c r="G13250" s="2">
        <v>3.4976818382677859</v>
      </c>
      <c r="H13250" s="2">
        <v>0.69413875386654877</v>
      </c>
      <c r="I13250" s="2">
        <v>0.48344498453380469</v>
      </c>
      <c r="J13250" s="2">
        <v>87.268666666666661</v>
      </c>
      <c r="K13250" s="2">
        <v>87.268666666666661</v>
      </c>
      <c r="L13250" s="2">
        <f>24-Nurse[[#This Row],[Total RN Hours  (*Adjusted for 8 minimum)]]</f>
        <v>-63.268666666666661</v>
      </c>
      <c r="M13250" s="2">
        <v>8.3000000000000007</v>
      </c>
      <c r="N13250" s="2"/>
    </row>
    <row r="13251" spans="1:14" x14ac:dyDescent="0.35">
      <c r="A13251" t="s">
        <v>18625</v>
      </c>
      <c r="B13251" t="s">
        <v>6287</v>
      </c>
      <c r="C13251" t="s">
        <v>16239</v>
      </c>
      <c r="D13251" t="s">
        <v>18703</v>
      </c>
      <c r="E13251" s="2">
        <v>86.155555555555551</v>
      </c>
      <c r="F13251" s="2">
        <v>4.368680680938871</v>
      </c>
      <c r="G13251" s="2">
        <v>3.9322607686355435</v>
      </c>
      <c r="H13251" s="2">
        <v>1.013186742326541</v>
      </c>
      <c r="I13251" s="2">
        <v>0.65930487490327572</v>
      </c>
      <c r="J13251" s="2">
        <v>87.291666666666657</v>
      </c>
      <c r="K13251" s="2">
        <v>87.291666666666657</v>
      </c>
      <c r="L13251" s="2">
        <f>24-Nurse[[#This Row],[Total RN Hours  (*Adjusted for 8 minimum)]]</f>
        <v>-63.291666666666657</v>
      </c>
      <c r="M13251" s="2">
        <v>8.3000000000000007</v>
      </c>
      <c r="N13251" s="2"/>
    </row>
    <row r="13252" spans="1:14" x14ac:dyDescent="0.35">
      <c r="A13252" t="s">
        <v>18636</v>
      </c>
      <c r="B13252" t="s">
        <v>8605</v>
      </c>
      <c r="C13252" t="s">
        <v>17087</v>
      </c>
      <c r="D13252" t="s">
        <v>19800</v>
      </c>
      <c r="E13252" s="2">
        <v>103.71111111111111</v>
      </c>
      <c r="F13252" s="2">
        <v>4.4210692093421899</v>
      </c>
      <c r="G13252" s="2">
        <v>4.191724876794515</v>
      </c>
      <c r="H13252" s="2">
        <v>0.84181701307049495</v>
      </c>
      <c r="I13252" s="2">
        <v>0.65816584529676447</v>
      </c>
      <c r="J13252" s="2">
        <v>87.305777777777777</v>
      </c>
      <c r="K13252" s="2">
        <v>87.305777777777777</v>
      </c>
      <c r="L13252" s="2">
        <f>24-Nurse[[#This Row],[Total RN Hours  (*Adjusted for 8 minimum)]]</f>
        <v>-63.305777777777777</v>
      </c>
      <c r="M13252" s="2">
        <v>8.3000000000000007</v>
      </c>
      <c r="N13252" s="2"/>
    </row>
    <row r="13253" spans="1:14" x14ac:dyDescent="0.35">
      <c r="A13253" t="s">
        <v>18606</v>
      </c>
      <c r="B13253" t="s">
        <v>1282</v>
      </c>
      <c r="C13253" t="s">
        <v>14120</v>
      </c>
      <c r="D13253" t="s">
        <v>18837</v>
      </c>
      <c r="E13253" s="2">
        <v>90.955555555555549</v>
      </c>
      <c r="F13253" s="2">
        <v>3.9864500366479354</v>
      </c>
      <c r="G13253" s="2">
        <v>3.7335524065477643</v>
      </c>
      <c r="H13253" s="2">
        <v>0.9599389201075007</v>
      </c>
      <c r="I13253" s="2">
        <v>0.70704129000732974</v>
      </c>
      <c r="J13253" s="2">
        <v>87.311777777777777</v>
      </c>
      <c r="K13253" s="2">
        <v>87.311777777777777</v>
      </c>
      <c r="L13253" s="2">
        <f>24-Nurse[[#This Row],[Total RN Hours  (*Adjusted for 8 minimum)]]</f>
        <v>-63.311777777777777</v>
      </c>
      <c r="M13253" s="2">
        <v>8.3000000000000007</v>
      </c>
      <c r="N13253" s="2"/>
    </row>
    <row r="13254" spans="1:14" x14ac:dyDescent="0.35">
      <c r="A13254" t="s">
        <v>18605</v>
      </c>
      <c r="B13254" t="s">
        <v>925</v>
      </c>
      <c r="C13254" t="s">
        <v>14057</v>
      </c>
      <c r="D13254" t="s">
        <v>18794</v>
      </c>
      <c r="E13254" s="2">
        <v>97.455555555555549</v>
      </c>
      <c r="F13254" s="2">
        <v>6.1060221183445442</v>
      </c>
      <c r="G13254" s="2">
        <v>5.9874495496522631</v>
      </c>
      <c r="H13254" s="2">
        <v>0.8961669136928514</v>
      </c>
      <c r="I13254" s="2">
        <v>0.83688062934671081</v>
      </c>
      <c r="J13254" s="2">
        <v>87.336444444444439</v>
      </c>
      <c r="K13254" s="2">
        <v>87.336444444444439</v>
      </c>
      <c r="L13254" s="2">
        <f>24-Nurse[[#This Row],[Total RN Hours  (*Adjusted for 8 minimum)]]</f>
        <v>-63.336444444444439</v>
      </c>
      <c r="M13254" s="2">
        <v>8.3000000000000007</v>
      </c>
      <c r="N13254" s="2"/>
    </row>
    <row r="13255" spans="1:14" x14ac:dyDescent="0.35">
      <c r="A13255" t="s">
        <v>18610</v>
      </c>
      <c r="B13255" t="s">
        <v>1722</v>
      </c>
      <c r="C13255" t="s">
        <v>14285</v>
      </c>
      <c r="D13255" t="s">
        <v>18888</v>
      </c>
      <c r="E13255" s="2">
        <v>102.3</v>
      </c>
      <c r="F13255" s="2">
        <v>3.6456815466492887</v>
      </c>
      <c r="G13255" s="2">
        <v>3.4050874334745305</v>
      </c>
      <c r="H13255" s="2">
        <v>0.85378950798305642</v>
      </c>
      <c r="I13255" s="2">
        <v>0.66640056478766163</v>
      </c>
      <c r="J13255" s="2">
        <v>87.342666666666673</v>
      </c>
      <c r="K13255" s="2">
        <v>87.342666666666673</v>
      </c>
      <c r="L13255" s="2">
        <f>24-Nurse[[#This Row],[Total RN Hours  (*Adjusted for 8 minimum)]]</f>
        <v>-63.342666666666673</v>
      </c>
      <c r="M13255" s="2">
        <v>8.3000000000000007</v>
      </c>
      <c r="N13255" s="2"/>
    </row>
    <row r="13256" spans="1:14" x14ac:dyDescent="0.35">
      <c r="A13256" t="s">
        <v>18607</v>
      </c>
      <c r="B13256" t="s">
        <v>1409</v>
      </c>
      <c r="C13256" t="s">
        <v>14206</v>
      </c>
      <c r="D13256" t="s">
        <v>18875</v>
      </c>
      <c r="E13256" s="2">
        <v>77.644444444444446</v>
      </c>
      <c r="F13256" s="2">
        <v>4.3603205495134514</v>
      </c>
      <c r="G13256" s="2">
        <v>3.8303048082427016</v>
      </c>
      <c r="H13256" s="2">
        <v>1.1249527761877505</v>
      </c>
      <c r="I13256" s="2">
        <v>0.59615340583858045</v>
      </c>
      <c r="J13256" s="2">
        <v>87.346333333333334</v>
      </c>
      <c r="K13256" s="2">
        <v>87.346333333333334</v>
      </c>
      <c r="L13256" s="2">
        <f>24-Nurse[[#This Row],[Total RN Hours  (*Adjusted for 8 minimum)]]</f>
        <v>-63.346333333333334</v>
      </c>
      <c r="M13256" s="2">
        <v>8.3000000000000007</v>
      </c>
      <c r="N13256" s="2"/>
    </row>
    <row r="13257" spans="1:14" x14ac:dyDescent="0.35">
      <c r="A13257" t="s">
        <v>18614</v>
      </c>
      <c r="B13257" t="s">
        <v>3140</v>
      </c>
      <c r="C13257" t="s">
        <v>13638</v>
      </c>
      <c r="D13257" t="s">
        <v>19059</v>
      </c>
      <c r="E13257" s="2">
        <v>90.088888888888889</v>
      </c>
      <c r="F13257" s="2">
        <v>3.6944819930932415</v>
      </c>
      <c r="G13257" s="2">
        <v>3.3460915145535277</v>
      </c>
      <c r="H13257" s="2">
        <v>0.96986309817464234</v>
      </c>
      <c r="I13257" s="2">
        <v>0.62147261963492839</v>
      </c>
      <c r="J13257" s="2">
        <v>87.373888888888885</v>
      </c>
      <c r="K13257" s="2">
        <v>87.373888888888885</v>
      </c>
      <c r="L13257" s="2">
        <f>24-Nurse[[#This Row],[Total RN Hours  (*Adjusted for 8 minimum)]]</f>
        <v>-63.373888888888885</v>
      </c>
      <c r="M13257" s="2">
        <v>8.3000000000000007</v>
      </c>
      <c r="N13257" s="2"/>
    </row>
    <row r="13258" spans="1:14" x14ac:dyDescent="0.35">
      <c r="A13258" t="s">
        <v>18611</v>
      </c>
      <c r="B13258" t="s">
        <v>2223</v>
      </c>
      <c r="C13258" t="s">
        <v>14483</v>
      </c>
      <c r="D13258" t="s">
        <v>18937</v>
      </c>
      <c r="E13258" s="2">
        <v>106.97777777777777</v>
      </c>
      <c r="F13258" s="2">
        <v>3.5542168674698793</v>
      </c>
      <c r="G13258" s="2">
        <v>3.3191992106356456</v>
      </c>
      <c r="H13258" s="2">
        <v>0.81829040299127531</v>
      </c>
      <c r="I13258" s="2">
        <v>0.62808994599085999</v>
      </c>
      <c r="J13258" s="2">
        <v>87.538888888888877</v>
      </c>
      <c r="K13258" s="2">
        <v>87.538888888888877</v>
      </c>
      <c r="L13258" s="2">
        <f>24-Nurse[[#This Row],[Total RN Hours  (*Adjusted for 8 minimum)]]</f>
        <v>-63.538888888888877</v>
      </c>
      <c r="M13258" s="2">
        <v>8.3000000000000007</v>
      </c>
      <c r="N13258" s="2"/>
    </row>
    <row r="13259" spans="1:14" x14ac:dyDescent="0.35">
      <c r="A13259" t="s">
        <v>18622</v>
      </c>
      <c r="B13259" t="s">
        <v>5221</v>
      </c>
      <c r="C13259" t="s">
        <v>15747</v>
      </c>
      <c r="D13259" t="s">
        <v>19383</v>
      </c>
      <c r="E13259" s="2">
        <v>112.36666666666666</v>
      </c>
      <c r="F13259" s="2">
        <v>4.4944210422228812</v>
      </c>
      <c r="G13259" s="2">
        <v>4.0608207257984779</v>
      </c>
      <c r="H13259" s="2">
        <v>0.77907742509641065</v>
      </c>
      <c r="I13259" s="2">
        <v>0.48262731138139037</v>
      </c>
      <c r="J13259" s="2">
        <v>87.542333333333332</v>
      </c>
      <c r="K13259" s="2">
        <v>87.542333333333332</v>
      </c>
      <c r="L13259" s="2">
        <f>24-Nurse[[#This Row],[Total RN Hours  (*Adjusted for 8 minimum)]]</f>
        <v>-63.542333333333332</v>
      </c>
      <c r="M13259" s="2">
        <v>8.3000000000000007</v>
      </c>
      <c r="N13259" s="2"/>
    </row>
    <row r="13260" spans="1:14" x14ac:dyDescent="0.35">
      <c r="A13260" t="s">
        <v>18605</v>
      </c>
      <c r="B13260" t="s">
        <v>849</v>
      </c>
      <c r="C13260" t="s">
        <v>13984</v>
      </c>
      <c r="D13260" t="s">
        <v>18822</v>
      </c>
      <c r="E13260" s="2">
        <v>181.46666666666667</v>
      </c>
      <c r="F13260" s="2">
        <v>3.4016336027430811</v>
      </c>
      <c r="G13260" s="2">
        <v>3.2364284839578739</v>
      </c>
      <c r="H13260" s="2">
        <v>0.48248652951261328</v>
      </c>
      <c r="I13260" s="2">
        <v>0.41626806269899586</v>
      </c>
      <c r="J13260" s="2">
        <v>87.555222222222227</v>
      </c>
      <c r="K13260" s="2">
        <v>87.555222222222227</v>
      </c>
      <c r="L13260" s="2">
        <f>24-Nurse[[#This Row],[Total RN Hours  (*Adjusted for 8 minimum)]]</f>
        <v>-63.555222222222227</v>
      </c>
      <c r="M13260" s="2">
        <v>8.3000000000000007</v>
      </c>
      <c r="N13260" s="2"/>
    </row>
    <row r="13261" spans="1:14" x14ac:dyDescent="0.35">
      <c r="A13261" t="s">
        <v>18639</v>
      </c>
      <c r="B13261" t="s">
        <v>10019</v>
      </c>
      <c r="C13261" t="s">
        <v>17243</v>
      </c>
      <c r="D13261" t="s">
        <v>19899</v>
      </c>
      <c r="E13261" s="2">
        <v>165.55555555555554</v>
      </c>
      <c r="F13261" s="2">
        <v>4.1223140939597318</v>
      </c>
      <c r="G13261" s="2">
        <v>3.878488590604027</v>
      </c>
      <c r="H13261" s="2">
        <v>0.52912550335570474</v>
      </c>
      <c r="I13261" s="2">
        <v>0.43795100671140946</v>
      </c>
      <c r="J13261" s="2">
        <v>87.599666666666664</v>
      </c>
      <c r="K13261" s="2">
        <v>87.599666666666664</v>
      </c>
      <c r="L13261" s="2">
        <f>24-Nurse[[#This Row],[Total RN Hours  (*Adjusted for 8 minimum)]]</f>
        <v>-63.599666666666664</v>
      </c>
      <c r="M13261" s="2">
        <v>8.3000000000000007</v>
      </c>
      <c r="N13261" s="2"/>
    </row>
    <row r="13262" spans="1:14" x14ac:dyDescent="0.35">
      <c r="A13262" t="s">
        <v>18615</v>
      </c>
      <c r="B13262" t="s">
        <v>3371</v>
      </c>
      <c r="C13262" t="s">
        <v>14959</v>
      </c>
      <c r="D13262" t="s">
        <v>19111</v>
      </c>
      <c r="E13262" s="2">
        <v>125.73333333333333</v>
      </c>
      <c r="F13262" s="2">
        <v>3.4915500176740895</v>
      </c>
      <c r="G13262" s="2">
        <v>3.2210728172499112</v>
      </c>
      <c r="H13262" s="2">
        <v>0.69690791799222329</v>
      </c>
      <c r="I13262" s="2">
        <v>0.42749116295510781</v>
      </c>
      <c r="J13262" s="2">
        <v>87.624555555555546</v>
      </c>
      <c r="K13262" s="2">
        <v>87.624555555555546</v>
      </c>
      <c r="L13262" s="2">
        <f>24-Nurse[[#This Row],[Total RN Hours  (*Adjusted for 8 minimum)]]</f>
        <v>-63.624555555555546</v>
      </c>
      <c r="M13262" s="2">
        <v>8.3000000000000007</v>
      </c>
      <c r="N13262" s="2"/>
    </row>
    <row r="13263" spans="1:14" x14ac:dyDescent="0.35">
      <c r="A13263" t="s">
        <v>18633</v>
      </c>
      <c r="B13263" t="s">
        <v>7904</v>
      </c>
      <c r="C13263" t="s">
        <v>16802</v>
      </c>
      <c r="D13263" t="s">
        <v>19692</v>
      </c>
      <c r="E13263" s="2">
        <v>119.03333333333333</v>
      </c>
      <c r="F13263" s="2">
        <v>4.2105143283860738</v>
      </c>
      <c r="G13263" s="2">
        <v>4.0875310370577811</v>
      </c>
      <c r="H13263" s="2">
        <v>0.73672827405955377</v>
      </c>
      <c r="I13263" s="2">
        <v>0.6137449827312611</v>
      </c>
      <c r="J13263" s="2">
        <v>87.695222222222213</v>
      </c>
      <c r="K13263" s="2">
        <v>87.695222222222213</v>
      </c>
      <c r="L13263" s="2">
        <f>24-Nurse[[#This Row],[Total RN Hours  (*Adjusted for 8 minimum)]]</f>
        <v>-63.695222222222213</v>
      </c>
      <c r="M13263" s="2">
        <v>8.3000000000000007</v>
      </c>
      <c r="N13263" s="2"/>
    </row>
    <row r="13264" spans="1:14" x14ac:dyDescent="0.35">
      <c r="A13264" t="s">
        <v>18639</v>
      </c>
      <c r="B13264" t="s">
        <v>10192</v>
      </c>
      <c r="C13264" t="s">
        <v>13829</v>
      </c>
      <c r="D13264" t="s">
        <v>19104</v>
      </c>
      <c r="E13264" s="2">
        <v>95.4</v>
      </c>
      <c r="F13264" s="2">
        <v>4.5871779641276493</v>
      </c>
      <c r="G13264" s="2">
        <v>4.3792429536454689</v>
      </c>
      <c r="H13264" s="2">
        <v>0.91964942930351734</v>
      </c>
      <c r="I13264" s="2">
        <v>0.71171441882133701</v>
      </c>
      <c r="J13264" s="2">
        <v>87.734555555555559</v>
      </c>
      <c r="K13264" s="2">
        <v>87.734555555555559</v>
      </c>
      <c r="L13264" s="2">
        <f>24-Nurse[[#This Row],[Total RN Hours  (*Adjusted for 8 minimum)]]</f>
        <v>-63.734555555555559</v>
      </c>
      <c r="M13264" s="2">
        <v>8.3000000000000007</v>
      </c>
      <c r="N13264" s="2"/>
    </row>
    <row r="13265" spans="1:14" x14ac:dyDescent="0.35">
      <c r="A13265" t="s">
        <v>18633</v>
      </c>
      <c r="B13265" t="s">
        <v>7740</v>
      </c>
      <c r="C13265" t="s">
        <v>16780</v>
      </c>
      <c r="D13265" t="s">
        <v>18682</v>
      </c>
      <c r="E13265" s="2">
        <v>173.0888888888889</v>
      </c>
      <c r="F13265" s="2">
        <v>3.3893105661830787</v>
      </c>
      <c r="G13265" s="2">
        <v>3.2775144434458849</v>
      </c>
      <c r="H13265" s="2">
        <v>0.50706059827962502</v>
      </c>
      <c r="I13265" s="2">
        <v>0.3952644755424316</v>
      </c>
      <c r="J13265" s="2">
        <v>87.766555555555556</v>
      </c>
      <c r="K13265" s="2">
        <v>87.766555555555556</v>
      </c>
      <c r="L13265" s="2">
        <f>24-Nurse[[#This Row],[Total RN Hours  (*Adjusted for 8 minimum)]]</f>
        <v>-63.766555555555556</v>
      </c>
      <c r="M13265" s="2">
        <v>8.3000000000000007</v>
      </c>
      <c r="N13265" s="2"/>
    </row>
    <row r="13266" spans="1:14" x14ac:dyDescent="0.35">
      <c r="A13266" t="s">
        <v>18624</v>
      </c>
      <c r="B13266" t="s">
        <v>6225</v>
      </c>
      <c r="C13266" t="s">
        <v>13684</v>
      </c>
      <c r="D13266" t="s">
        <v>19505</v>
      </c>
      <c r="E13266" s="2">
        <v>61.588888888888889</v>
      </c>
      <c r="F13266" s="2">
        <v>5.0702688075049611</v>
      </c>
      <c r="G13266" s="2">
        <v>4.9246797762944254</v>
      </c>
      <c r="H13266" s="2">
        <v>1.4254014071802275</v>
      </c>
      <c r="I13266" s="2">
        <v>1.2798123759696916</v>
      </c>
      <c r="J13266" s="2">
        <v>87.788888888888891</v>
      </c>
      <c r="K13266" s="2">
        <v>87.788888888888891</v>
      </c>
      <c r="L13266" s="2">
        <f>24-Nurse[[#This Row],[Total RN Hours  (*Adjusted for 8 minimum)]]</f>
        <v>-63.788888888888891</v>
      </c>
      <c r="M13266" s="2">
        <v>8.3000000000000007</v>
      </c>
      <c r="N13266" s="2"/>
    </row>
    <row r="13267" spans="1:14" x14ac:dyDescent="0.35">
      <c r="A13267" t="s">
        <v>18631</v>
      </c>
      <c r="B13267" t="s">
        <v>7232</v>
      </c>
      <c r="C13267" t="s">
        <v>16567</v>
      </c>
      <c r="D13267" t="s">
        <v>18754</v>
      </c>
      <c r="E13267" s="2">
        <v>274.16666666666669</v>
      </c>
      <c r="F13267" s="2">
        <v>3.5116883485309018</v>
      </c>
      <c r="G13267" s="2">
        <v>3.4750520770010134</v>
      </c>
      <c r="H13267" s="2">
        <v>0.32047416413373864</v>
      </c>
      <c r="I13267" s="2">
        <v>0.28383789260385006</v>
      </c>
      <c r="J13267" s="2">
        <v>87.863333333333344</v>
      </c>
      <c r="K13267" s="2">
        <v>87.863333333333344</v>
      </c>
      <c r="L13267" s="2">
        <f>24-Nurse[[#This Row],[Total RN Hours  (*Adjusted for 8 minimum)]]</f>
        <v>-63.863333333333344</v>
      </c>
      <c r="M13267" s="2">
        <v>8.3000000000000007</v>
      </c>
      <c r="N13267" s="2"/>
    </row>
    <row r="13268" spans="1:14" x14ac:dyDescent="0.35">
      <c r="A13268" t="s">
        <v>18605</v>
      </c>
      <c r="B13268" t="s">
        <v>12712</v>
      </c>
      <c r="C13268" t="s">
        <v>13962</v>
      </c>
      <c r="D13268" t="s">
        <v>18815</v>
      </c>
      <c r="E13268" s="2">
        <v>23.544444444444444</v>
      </c>
      <c r="F13268" s="2">
        <v>9.2925814063237393</v>
      </c>
      <c r="G13268" s="2">
        <v>8.6418971212836269</v>
      </c>
      <c r="H13268" s="2">
        <v>3.7320198206701276</v>
      </c>
      <c r="I13268" s="2">
        <v>3.3267343086361496</v>
      </c>
      <c r="J13268" s="2">
        <v>87.868333333333339</v>
      </c>
      <c r="K13268" s="2">
        <v>87.868333333333339</v>
      </c>
      <c r="L13268" s="2">
        <f>24-Nurse[[#This Row],[Total RN Hours  (*Adjusted for 8 minimum)]]</f>
        <v>-63.868333333333339</v>
      </c>
      <c r="M13268" s="2">
        <v>8.3000000000000007</v>
      </c>
      <c r="N13268" s="2"/>
    </row>
    <row r="13269" spans="1:14" x14ac:dyDescent="0.35">
      <c r="A13269" t="s">
        <v>18623</v>
      </c>
      <c r="B13269" t="s">
        <v>5630</v>
      </c>
      <c r="C13269" t="s">
        <v>15920</v>
      </c>
      <c r="D13269" t="s">
        <v>19399</v>
      </c>
      <c r="E13269" s="2">
        <v>59.911111111111111</v>
      </c>
      <c r="F13269" s="2">
        <v>4.5294046735905047</v>
      </c>
      <c r="G13269" s="2">
        <v>4.1613686943620181</v>
      </c>
      <c r="H13269" s="2">
        <v>1.4667711424332346</v>
      </c>
      <c r="I13269" s="2">
        <v>1.0987351632047477</v>
      </c>
      <c r="J13269" s="2">
        <v>87.875888888888895</v>
      </c>
      <c r="K13269" s="2">
        <v>87.875888888888895</v>
      </c>
      <c r="L13269" s="2">
        <f>24-Nurse[[#This Row],[Total RN Hours  (*Adjusted for 8 minimum)]]</f>
        <v>-63.875888888888895</v>
      </c>
      <c r="M13269" s="2">
        <v>8.3000000000000007</v>
      </c>
      <c r="N13269" s="2"/>
    </row>
    <row r="13270" spans="1:14" x14ac:dyDescent="0.35">
      <c r="A13270" t="s">
        <v>18633</v>
      </c>
      <c r="B13270" t="s">
        <v>7738</v>
      </c>
      <c r="C13270" t="s">
        <v>16778</v>
      </c>
      <c r="D13270" t="s">
        <v>18919</v>
      </c>
      <c r="E13270" s="2">
        <v>155.43333333333334</v>
      </c>
      <c r="F13270" s="2">
        <v>3.4963599971406105</v>
      </c>
      <c r="G13270" s="2">
        <v>3.2823497033383373</v>
      </c>
      <c r="H13270" s="2">
        <v>0.56538280077203518</v>
      </c>
      <c r="I13270" s="2">
        <v>0.3812531274572879</v>
      </c>
      <c r="J13270" s="2">
        <v>87.879333333333335</v>
      </c>
      <c r="K13270" s="2">
        <v>87.879333333333335</v>
      </c>
      <c r="L13270" s="2">
        <f>24-Nurse[[#This Row],[Total RN Hours  (*Adjusted for 8 minimum)]]</f>
        <v>-63.879333333333335</v>
      </c>
      <c r="M13270" s="2">
        <v>8.3000000000000007</v>
      </c>
      <c r="N13270" s="2"/>
    </row>
    <row r="13271" spans="1:14" x14ac:dyDescent="0.35">
      <c r="A13271" t="s">
        <v>18610</v>
      </c>
      <c r="B13271" t="s">
        <v>1705</v>
      </c>
      <c r="C13271" t="s">
        <v>14331</v>
      </c>
      <c r="D13271" t="s">
        <v>18892</v>
      </c>
      <c r="E13271" s="2">
        <v>72.533333333333331</v>
      </c>
      <c r="F13271" s="2">
        <v>4.100738357843138</v>
      </c>
      <c r="G13271" s="2">
        <v>3.7870128676470589</v>
      </c>
      <c r="H13271" s="2">
        <v>1.2121384803921571</v>
      </c>
      <c r="I13271" s="2">
        <v>0.90775735294117654</v>
      </c>
      <c r="J13271" s="2">
        <v>87.920444444444456</v>
      </c>
      <c r="K13271" s="2">
        <v>87.920444444444456</v>
      </c>
      <c r="L13271" s="2">
        <f>24-Nurse[[#This Row],[Total RN Hours  (*Adjusted for 8 minimum)]]</f>
        <v>-63.920444444444456</v>
      </c>
      <c r="M13271" s="2">
        <v>8.3000000000000007</v>
      </c>
      <c r="N13271" s="2"/>
    </row>
    <row r="13272" spans="1:14" x14ac:dyDescent="0.35">
      <c r="A13272" t="s">
        <v>18605</v>
      </c>
      <c r="B13272" t="s">
        <v>864</v>
      </c>
      <c r="C13272" t="s">
        <v>13926</v>
      </c>
      <c r="D13272" t="s">
        <v>18794</v>
      </c>
      <c r="E13272" s="2">
        <v>177.88888888888889</v>
      </c>
      <c r="F13272" s="2">
        <v>3.6310805746408494</v>
      </c>
      <c r="G13272" s="2">
        <v>3.4634946908182389</v>
      </c>
      <c r="H13272" s="2">
        <v>0.49435790131168017</v>
      </c>
      <c r="I13272" s="2">
        <v>0.3592517176764522</v>
      </c>
      <c r="J13272" s="2">
        <v>87.940777777777768</v>
      </c>
      <c r="K13272" s="2">
        <v>87.940777777777768</v>
      </c>
      <c r="L13272" s="2">
        <f>24-Nurse[[#This Row],[Total RN Hours  (*Adjusted for 8 minimum)]]</f>
        <v>-63.940777777777768</v>
      </c>
      <c r="M13272" s="2">
        <v>8.3000000000000007</v>
      </c>
      <c r="N13272" s="2"/>
    </row>
    <row r="13273" spans="1:14" x14ac:dyDescent="0.35">
      <c r="A13273" t="s">
        <v>18614</v>
      </c>
      <c r="B13273" t="s">
        <v>2846</v>
      </c>
      <c r="C13273" t="s">
        <v>14693</v>
      </c>
      <c r="D13273" t="s">
        <v>19014</v>
      </c>
      <c r="E13273" s="2">
        <v>197.36666666666667</v>
      </c>
      <c r="F13273" s="2">
        <v>1.4831019534988461</v>
      </c>
      <c r="G13273" s="2">
        <v>1.4484372009232676</v>
      </c>
      <c r="H13273" s="2">
        <v>0.4458700669931881</v>
      </c>
      <c r="I13273" s="2">
        <v>0.41700388447897313</v>
      </c>
      <c r="J13273" s="2">
        <v>87.99988888888889</v>
      </c>
      <c r="K13273" s="2">
        <v>87.99988888888889</v>
      </c>
      <c r="L13273" s="2">
        <f>24-Nurse[[#This Row],[Total RN Hours  (*Adjusted for 8 minimum)]]</f>
        <v>-63.99988888888889</v>
      </c>
      <c r="M13273" s="2">
        <v>8.3000000000000007</v>
      </c>
      <c r="N13273" s="2"/>
    </row>
    <row r="13274" spans="1:14" x14ac:dyDescent="0.35">
      <c r="A13274" t="s">
        <v>18601</v>
      </c>
      <c r="B13274" t="s">
        <v>126</v>
      </c>
      <c r="C13274" t="s">
        <v>13659</v>
      </c>
      <c r="D13274" t="s">
        <v>18695</v>
      </c>
      <c r="E13274" s="2">
        <v>141.21111111111111</v>
      </c>
      <c r="F13274" s="2">
        <v>3.8850617672515537</v>
      </c>
      <c r="G13274" s="2">
        <v>3.6983240223463687</v>
      </c>
      <c r="H13274" s="2">
        <v>0.62323943661971826</v>
      </c>
      <c r="I13274" s="2">
        <v>0.43650169171453301</v>
      </c>
      <c r="J13274" s="2">
        <v>88.008333333333326</v>
      </c>
      <c r="K13274" s="2">
        <v>88.008333333333326</v>
      </c>
      <c r="L13274" s="2">
        <f>24-Nurse[[#This Row],[Total RN Hours  (*Adjusted for 8 minimum)]]</f>
        <v>-64.008333333333326</v>
      </c>
      <c r="M13274" s="2">
        <v>8.3000000000000007</v>
      </c>
      <c r="N13274" s="2"/>
    </row>
    <row r="13275" spans="1:14" x14ac:dyDescent="0.35">
      <c r="A13275" t="s">
        <v>18631</v>
      </c>
      <c r="B13275" t="s">
        <v>7397</v>
      </c>
      <c r="C13275" t="s">
        <v>14097</v>
      </c>
      <c r="D13275" t="s">
        <v>19382</v>
      </c>
      <c r="E13275" s="2">
        <v>95.333333333333329</v>
      </c>
      <c r="F13275" s="2">
        <v>4.3881118881118883</v>
      </c>
      <c r="G13275" s="2">
        <v>4.2259906759906762</v>
      </c>
      <c r="H13275" s="2">
        <v>0.92322261072261069</v>
      </c>
      <c r="I13275" s="2">
        <v>0.76110139860139869</v>
      </c>
      <c r="J13275" s="2">
        <v>88.013888888888886</v>
      </c>
      <c r="K13275" s="2">
        <v>88.013888888888886</v>
      </c>
      <c r="L13275" s="2">
        <f>24-Nurse[[#This Row],[Total RN Hours  (*Adjusted for 8 minimum)]]</f>
        <v>-64.013888888888886</v>
      </c>
      <c r="M13275" s="2">
        <v>8.3000000000000007</v>
      </c>
      <c r="N13275" s="2"/>
    </row>
    <row r="13276" spans="1:14" x14ac:dyDescent="0.35">
      <c r="A13276" t="s">
        <v>18644</v>
      </c>
      <c r="B13276" t="s">
        <v>10838</v>
      </c>
      <c r="C13276" t="s">
        <v>13784</v>
      </c>
      <c r="D13276" t="s">
        <v>19714</v>
      </c>
      <c r="E13276" s="2">
        <v>171.16666666666666</v>
      </c>
      <c r="F13276" s="2">
        <v>3.4465322947095101</v>
      </c>
      <c r="G13276" s="2">
        <v>3.0619169100941259</v>
      </c>
      <c r="H13276" s="2">
        <v>0.51420837390457641</v>
      </c>
      <c r="I13276" s="2">
        <v>0.2804530996429731</v>
      </c>
      <c r="J13276" s="2">
        <v>88.015333333333331</v>
      </c>
      <c r="K13276" s="2">
        <v>88.015333333333331</v>
      </c>
      <c r="L13276" s="2">
        <f>24-Nurse[[#This Row],[Total RN Hours  (*Adjusted for 8 minimum)]]</f>
        <v>-64.015333333333331</v>
      </c>
      <c r="M13276" s="2">
        <v>8.3000000000000007</v>
      </c>
      <c r="N13276" s="2"/>
    </row>
    <row r="13277" spans="1:14" x14ac:dyDescent="0.35">
      <c r="A13277" t="s">
        <v>18629</v>
      </c>
      <c r="B13277" t="s">
        <v>7140</v>
      </c>
      <c r="C13277" t="s">
        <v>16528</v>
      </c>
      <c r="D13277" t="s">
        <v>18765</v>
      </c>
      <c r="E13277" s="2">
        <v>63.744444444444447</v>
      </c>
      <c r="F13277" s="2">
        <v>4.4638155830573458</v>
      </c>
      <c r="G13277" s="2">
        <v>4.1385427924002078</v>
      </c>
      <c r="H13277" s="2">
        <v>1.3807965835802682</v>
      </c>
      <c r="I13277" s="2">
        <v>1.0555237929231305</v>
      </c>
      <c r="J13277" s="2">
        <v>88.018111111111097</v>
      </c>
      <c r="K13277" s="2">
        <v>88.018111111111097</v>
      </c>
      <c r="L13277" s="2">
        <f>24-Nurse[[#This Row],[Total RN Hours  (*Adjusted for 8 minimum)]]</f>
        <v>-64.018111111111097</v>
      </c>
      <c r="M13277" s="2">
        <v>8.3000000000000007</v>
      </c>
      <c r="N13277" s="2"/>
    </row>
    <row r="13278" spans="1:14" x14ac:dyDescent="0.35">
      <c r="A13278" t="s">
        <v>18610</v>
      </c>
      <c r="B13278" t="s">
        <v>2166</v>
      </c>
      <c r="C13278" t="s">
        <v>14452</v>
      </c>
      <c r="D13278" t="s">
        <v>18683</v>
      </c>
      <c r="E13278" s="2">
        <v>86.5</v>
      </c>
      <c r="F13278" s="2">
        <v>4.0228002569043024</v>
      </c>
      <c r="G13278" s="2">
        <v>3.6603339755940909</v>
      </c>
      <c r="H13278" s="2">
        <v>1.0179062299293513</v>
      </c>
      <c r="I13278" s="2">
        <v>0.65543994861913935</v>
      </c>
      <c r="J13278" s="2">
        <v>88.048888888888882</v>
      </c>
      <c r="K13278" s="2">
        <v>88.048888888888882</v>
      </c>
      <c r="L13278" s="2">
        <f>24-Nurse[[#This Row],[Total RN Hours  (*Adjusted for 8 minimum)]]</f>
        <v>-64.048888888888882</v>
      </c>
      <c r="M13278" s="2">
        <v>8.3000000000000007</v>
      </c>
      <c r="N13278" s="2"/>
    </row>
    <row r="13279" spans="1:14" x14ac:dyDescent="0.35">
      <c r="A13279" t="s">
        <v>18647</v>
      </c>
      <c r="B13279" t="s">
        <v>11413</v>
      </c>
      <c r="C13279" t="s">
        <v>17986</v>
      </c>
      <c r="D13279" t="s">
        <v>18670</v>
      </c>
      <c r="E13279" s="2">
        <v>57.088888888888889</v>
      </c>
      <c r="F13279" s="2">
        <v>5.511446087971974</v>
      </c>
      <c r="G13279" s="2">
        <v>5.330566368236668</v>
      </c>
      <c r="H13279" s="2">
        <v>1.542608018684313</v>
      </c>
      <c r="I13279" s="2">
        <v>1.4385091475282212</v>
      </c>
      <c r="J13279" s="2">
        <v>88.065777777777782</v>
      </c>
      <c r="K13279" s="2">
        <v>88.065777777777782</v>
      </c>
      <c r="L13279" s="2">
        <f>24-Nurse[[#This Row],[Total RN Hours  (*Adjusted for 8 minimum)]]</f>
        <v>-64.065777777777782</v>
      </c>
      <c r="M13279" s="2">
        <v>8.3000000000000007</v>
      </c>
      <c r="N13279" s="2"/>
    </row>
    <row r="13280" spans="1:14" x14ac:dyDescent="0.35">
      <c r="A13280" t="s">
        <v>18649</v>
      </c>
      <c r="B13280" t="s">
        <v>7437</v>
      </c>
      <c r="C13280" t="s">
        <v>18116</v>
      </c>
      <c r="D13280" t="s">
        <v>20164</v>
      </c>
      <c r="E13280" s="2">
        <v>86.611111111111114</v>
      </c>
      <c r="F13280" s="2">
        <v>4.0633072482360486</v>
      </c>
      <c r="G13280" s="2">
        <v>3.801731879409878</v>
      </c>
      <c r="H13280" s="2">
        <v>1.0174124438742784</v>
      </c>
      <c r="I13280" s="2">
        <v>0.83540731237973054</v>
      </c>
      <c r="J13280" s="2">
        <v>88.11922222222222</v>
      </c>
      <c r="K13280" s="2">
        <v>88.11922222222222</v>
      </c>
      <c r="L13280" s="2">
        <f>24-Nurse[[#This Row],[Total RN Hours  (*Adjusted for 8 minimum)]]</f>
        <v>-64.11922222222222</v>
      </c>
      <c r="M13280" s="2">
        <v>8.3000000000000007</v>
      </c>
      <c r="N13280" s="2"/>
    </row>
    <row r="13281" spans="1:14" x14ac:dyDescent="0.35">
      <c r="A13281" t="s">
        <v>18603</v>
      </c>
      <c r="B13281" t="s">
        <v>311</v>
      </c>
      <c r="C13281" t="s">
        <v>13735</v>
      </c>
      <c r="D13281" t="s">
        <v>18725</v>
      </c>
      <c r="E13281" s="2">
        <v>179.55555555555554</v>
      </c>
      <c r="F13281" s="2">
        <v>4.4156732673267332</v>
      </c>
      <c r="G13281" s="2">
        <v>4.0790860148514856</v>
      </c>
      <c r="H13281" s="2">
        <v>0.4908100247524752</v>
      </c>
      <c r="I13281" s="2">
        <v>0.33528712871287131</v>
      </c>
      <c r="J13281" s="2">
        <v>88.127666666666656</v>
      </c>
      <c r="K13281" s="2">
        <v>88.127666666666656</v>
      </c>
      <c r="L13281" s="2">
        <f>24-Nurse[[#This Row],[Total RN Hours  (*Adjusted for 8 minimum)]]</f>
        <v>-64.127666666666656</v>
      </c>
      <c r="M13281" s="2">
        <v>8.3000000000000007</v>
      </c>
      <c r="N13281" s="2"/>
    </row>
    <row r="13282" spans="1:14" x14ac:dyDescent="0.35">
      <c r="A13282" t="s">
        <v>18633</v>
      </c>
      <c r="B13282" t="s">
        <v>8068</v>
      </c>
      <c r="C13282" t="s">
        <v>16753</v>
      </c>
      <c r="D13282" t="s">
        <v>19381</v>
      </c>
      <c r="E13282" s="2">
        <v>157.1</v>
      </c>
      <c r="F13282" s="2">
        <v>3.8000219251715115</v>
      </c>
      <c r="G13282" s="2">
        <v>3.6255895042082189</v>
      </c>
      <c r="H13282" s="2">
        <v>0.56111606195629105</v>
      </c>
      <c r="I13282" s="2">
        <v>0.46388146262111885</v>
      </c>
      <c r="J13282" s="2">
        <v>88.151333333333326</v>
      </c>
      <c r="K13282" s="2">
        <v>88.151333333333326</v>
      </c>
      <c r="L13282" s="2">
        <f>24-Nurse[[#This Row],[Total RN Hours  (*Adjusted for 8 minimum)]]</f>
        <v>-64.151333333333326</v>
      </c>
      <c r="M13282" s="2">
        <v>8.3000000000000007</v>
      </c>
      <c r="N13282" s="2"/>
    </row>
    <row r="13283" spans="1:14" x14ac:dyDescent="0.35">
      <c r="A13283" t="s">
        <v>18621</v>
      </c>
      <c r="B13283" t="s">
        <v>4986</v>
      </c>
      <c r="C13283" t="s">
        <v>15659</v>
      </c>
      <c r="D13283" t="s">
        <v>19363</v>
      </c>
      <c r="E13283" s="2">
        <v>113.54444444444445</v>
      </c>
      <c r="F13283" s="2">
        <v>3.9300782855465304</v>
      </c>
      <c r="G13283" s="2">
        <v>3.6211439475486835</v>
      </c>
      <c r="H13283" s="2">
        <v>0.7764703004207848</v>
      </c>
      <c r="I13283" s="2">
        <v>0.52206673842841766</v>
      </c>
      <c r="J13283" s="2">
        <v>88.163888888888891</v>
      </c>
      <c r="K13283" s="2">
        <v>88.163888888888891</v>
      </c>
      <c r="L13283" s="2">
        <f>24-Nurse[[#This Row],[Total RN Hours  (*Adjusted for 8 minimum)]]</f>
        <v>-64.163888888888891</v>
      </c>
      <c r="M13283" s="2">
        <v>8.3000000000000007</v>
      </c>
      <c r="N13283" s="2"/>
    </row>
    <row r="13284" spans="1:14" x14ac:dyDescent="0.35">
      <c r="A13284" t="s">
        <v>18651</v>
      </c>
      <c r="B13284" t="s">
        <v>12012</v>
      </c>
      <c r="C13284" t="s">
        <v>18218</v>
      </c>
      <c r="D13284" t="s">
        <v>20214</v>
      </c>
      <c r="E13284" s="2">
        <v>58.444444444444443</v>
      </c>
      <c r="F13284" s="2">
        <v>5.1595703422053241</v>
      </c>
      <c r="G13284" s="2">
        <v>4.5942034220532326</v>
      </c>
      <c r="H13284" s="2">
        <v>1.5086159695817491</v>
      </c>
      <c r="I13284" s="2">
        <v>0.9432490494296577</v>
      </c>
      <c r="J13284" s="2">
        <v>88.170222222222222</v>
      </c>
      <c r="K13284" s="2">
        <v>88.170222222222222</v>
      </c>
      <c r="L13284" s="2">
        <f>24-Nurse[[#This Row],[Total RN Hours  (*Adjusted for 8 minimum)]]</f>
        <v>-64.170222222222222</v>
      </c>
      <c r="M13284" s="2">
        <v>8.3000000000000007</v>
      </c>
      <c r="N13284" s="2"/>
    </row>
    <row r="13285" spans="1:14" x14ac:dyDescent="0.35">
      <c r="A13285" t="s">
        <v>18614</v>
      </c>
      <c r="B13285" t="s">
        <v>3157</v>
      </c>
      <c r="C13285" t="s">
        <v>14683</v>
      </c>
      <c r="D13285" t="s">
        <v>19068</v>
      </c>
      <c r="E13285" s="2">
        <v>96.4</v>
      </c>
      <c r="F13285" s="2">
        <v>4.2279564315352696</v>
      </c>
      <c r="G13285" s="2">
        <v>4.002189949285385</v>
      </c>
      <c r="H13285" s="2">
        <v>0.91464960811433826</v>
      </c>
      <c r="I13285" s="2">
        <v>0.68888312586445366</v>
      </c>
      <c r="J13285" s="2">
        <v>88.172222222222217</v>
      </c>
      <c r="K13285" s="2">
        <v>88.172222222222217</v>
      </c>
      <c r="L13285" s="2">
        <f>24-Nurse[[#This Row],[Total RN Hours  (*Adjusted for 8 minimum)]]</f>
        <v>-64.172222222222217</v>
      </c>
      <c r="M13285" s="2">
        <v>8.3000000000000007</v>
      </c>
      <c r="N13285" s="2"/>
    </row>
    <row r="13286" spans="1:14" x14ac:dyDescent="0.35">
      <c r="A13286" t="s">
        <v>18618</v>
      </c>
      <c r="B13286" t="s">
        <v>4458</v>
      </c>
      <c r="C13286" t="s">
        <v>15454</v>
      </c>
      <c r="D13286" t="s">
        <v>19060</v>
      </c>
      <c r="E13286" s="2">
        <v>106.42222222222222</v>
      </c>
      <c r="F13286" s="2">
        <v>3.9498841094174151</v>
      </c>
      <c r="G13286" s="2">
        <v>3.6045301733138446</v>
      </c>
      <c r="H13286" s="2">
        <v>0.82870014616830245</v>
      </c>
      <c r="I13286" s="2">
        <v>0.54445291292545428</v>
      </c>
      <c r="J13286" s="2">
        <v>88.192111111111117</v>
      </c>
      <c r="K13286" s="2">
        <v>88.192111111111117</v>
      </c>
      <c r="L13286" s="2">
        <f>24-Nurse[[#This Row],[Total RN Hours  (*Adjusted for 8 minimum)]]</f>
        <v>-64.192111111111117</v>
      </c>
      <c r="M13286" s="2">
        <v>8.3000000000000007</v>
      </c>
      <c r="N13286" s="2"/>
    </row>
    <row r="13287" spans="1:14" x14ac:dyDescent="0.35">
      <c r="A13287" t="s">
        <v>18642</v>
      </c>
      <c r="B13287" t="s">
        <v>10630</v>
      </c>
      <c r="C13287" t="s">
        <v>14957</v>
      </c>
      <c r="D13287" t="s">
        <v>19238</v>
      </c>
      <c r="E13287" s="2">
        <v>201.43333333333334</v>
      </c>
      <c r="F13287" s="2">
        <v>3.9943841359148324</v>
      </c>
      <c r="G13287" s="2">
        <v>3.5810447349550443</v>
      </c>
      <c r="H13287" s="2">
        <v>0.43783275415080808</v>
      </c>
      <c r="I13287" s="2">
        <v>0.10807490760659716</v>
      </c>
      <c r="J13287" s="2">
        <v>88.194111111111113</v>
      </c>
      <c r="K13287" s="2">
        <v>88.194111111111113</v>
      </c>
      <c r="L13287" s="2">
        <f>24-Nurse[[#This Row],[Total RN Hours  (*Adjusted for 8 minimum)]]</f>
        <v>-64.194111111111113</v>
      </c>
      <c r="M13287" s="2">
        <v>8.3000000000000007</v>
      </c>
      <c r="N13287" s="2"/>
    </row>
    <row r="13288" spans="1:14" x14ac:dyDescent="0.35">
      <c r="A13288" t="s">
        <v>18624</v>
      </c>
      <c r="B13288" t="s">
        <v>6023</v>
      </c>
      <c r="C13288" t="s">
        <v>16098</v>
      </c>
      <c r="D13288" t="s">
        <v>19474</v>
      </c>
      <c r="E13288" s="2">
        <v>115.25555555555556</v>
      </c>
      <c r="F13288" s="2">
        <v>4.8379658729393622</v>
      </c>
      <c r="G13288" s="2">
        <v>4.3110064590764487</v>
      </c>
      <c r="H13288" s="2">
        <v>0.76578039140075205</v>
      </c>
      <c r="I13288" s="2">
        <v>0.39945435264629325</v>
      </c>
      <c r="J13288" s="2">
        <v>88.26044444444446</v>
      </c>
      <c r="K13288" s="2">
        <v>88.26044444444446</v>
      </c>
      <c r="L13288" s="2">
        <f>24-Nurse[[#This Row],[Total RN Hours  (*Adjusted for 8 minimum)]]</f>
        <v>-64.26044444444446</v>
      </c>
      <c r="M13288" s="2">
        <v>8.3000000000000007</v>
      </c>
      <c r="N13288" s="2"/>
    </row>
    <row r="13289" spans="1:14" x14ac:dyDescent="0.35">
      <c r="A13289" t="s">
        <v>18639</v>
      </c>
      <c r="B13289" t="s">
        <v>10170</v>
      </c>
      <c r="C13289" t="s">
        <v>17598</v>
      </c>
      <c r="D13289" t="s">
        <v>18663</v>
      </c>
      <c r="E13289" s="2">
        <v>67.522222222222226</v>
      </c>
      <c r="F13289" s="2">
        <v>4.0268504196149415</v>
      </c>
      <c r="G13289" s="2">
        <v>3.569183807799901</v>
      </c>
      <c r="H13289" s="2">
        <v>1.307265097910153</v>
      </c>
      <c r="I13289" s="2">
        <v>0.85095606384729305</v>
      </c>
      <c r="J13289" s="2">
        <v>88.269444444444446</v>
      </c>
      <c r="K13289" s="2">
        <v>88.269444444444446</v>
      </c>
      <c r="L13289" s="2">
        <f>24-Nurse[[#This Row],[Total RN Hours  (*Adjusted for 8 minimum)]]</f>
        <v>-64.269444444444446</v>
      </c>
      <c r="M13289" s="2">
        <v>8.3000000000000007</v>
      </c>
      <c r="N13289" s="2"/>
    </row>
    <row r="13290" spans="1:14" x14ac:dyDescent="0.35">
      <c r="A13290" t="s">
        <v>18629</v>
      </c>
      <c r="B13290" t="s">
        <v>7129</v>
      </c>
      <c r="C13290" t="s">
        <v>16528</v>
      </c>
      <c r="D13290" t="s">
        <v>18765</v>
      </c>
      <c r="E13290" s="2">
        <v>143.0888888888889</v>
      </c>
      <c r="F13290" s="2">
        <v>3.4691178754464973</v>
      </c>
      <c r="G13290" s="2">
        <v>3.2329002950768753</v>
      </c>
      <c r="H13290" s="2">
        <v>0.61689548066469935</v>
      </c>
      <c r="I13290" s="2">
        <v>0.49843065693430649</v>
      </c>
      <c r="J13290" s="2">
        <v>88.270888888888877</v>
      </c>
      <c r="K13290" s="2">
        <v>88.270888888888877</v>
      </c>
      <c r="L13290" s="2">
        <f>24-Nurse[[#This Row],[Total RN Hours  (*Adjusted for 8 minimum)]]</f>
        <v>-64.270888888888877</v>
      </c>
      <c r="M13290" s="2">
        <v>8.3000000000000007</v>
      </c>
      <c r="N13290" s="2"/>
    </row>
    <row r="13291" spans="1:14" x14ac:dyDescent="0.35">
      <c r="A13291" t="s">
        <v>18633</v>
      </c>
      <c r="B13291" t="s">
        <v>7777</v>
      </c>
      <c r="C13291" t="s">
        <v>16771</v>
      </c>
      <c r="D13291" t="s">
        <v>19680</v>
      </c>
      <c r="E13291" s="2">
        <v>147.53333333333333</v>
      </c>
      <c r="F13291" s="2">
        <v>3.7990412712757946</v>
      </c>
      <c r="G13291" s="2">
        <v>3.5273324295827684</v>
      </c>
      <c r="H13291" s="2">
        <v>0.59841617713511075</v>
      </c>
      <c r="I13291" s="2">
        <v>0.32670733544208469</v>
      </c>
      <c r="J13291" s="2">
        <v>88.286333333333332</v>
      </c>
      <c r="K13291" s="2">
        <v>88.286333333333332</v>
      </c>
      <c r="L13291" s="2">
        <f>24-Nurse[[#This Row],[Total RN Hours  (*Adjusted for 8 minimum)]]</f>
        <v>-64.286333333333332</v>
      </c>
      <c r="M13291" s="2">
        <v>8.3000000000000007</v>
      </c>
      <c r="N13291" s="2"/>
    </row>
    <row r="13292" spans="1:14" x14ac:dyDescent="0.35">
      <c r="A13292" t="s">
        <v>18639</v>
      </c>
      <c r="B13292" t="s">
        <v>10377</v>
      </c>
      <c r="C13292" t="s">
        <v>17657</v>
      </c>
      <c r="D13292" t="s">
        <v>19902</v>
      </c>
      <c r="E13292" s="2">
        <v>71.355555555555554</v>
      </c>
      <c r="F13292" s="2">
        <v>3.3441451261289319</v>
      </c>
      <c r="G13292" s="2">
        <v>2.979652756150732</v>
      </c>
      <c r="H13292" s="2">
        <v>1.2373980068514481</v>
      </c>
      <c r="I13292" s="2">
        <v>0.87290563687324829</v>
      </c>
      <c r="J13292" s="2">
        <v>88.295222222222222</v>
      </c>
      <c r="K13292" s="2">
        <v>88.295222222222222</v>
      </c>
      <c r="L13292" s="2">
        <f>24-Nurse[[#This Row],[Total RN Hours  (*Adjusted for 8 minimum)]]</f>
        <v>-64.295222222222222</v>
      </c>
      <c r="M13292" s="2">
        <v>8.3000000000000007</v>
      </c>
      <c r="N13292" s="2"/>
    </row>
    <row r="13293" spans="1:14" x14ac:dyDescent="0.35">
      <c r="A13293" t="s">
        <v>18618</v>
      </c>
      <c r="B13293" t="s">
        <v>4579</v>
      </c>
      <c r="C13293" t="s">
        <v>15438</v>
      </c>
      <c r="D13293" t="s">
        <v>19129</v>
      </c>
      <c r="E13293" s="2">
        <v>82.844444444444449</v>
      </c>
      <c r="F13293" s="2">
        <v>3.7352548283261799</v>
      </c>
      <c r="G13293" s="2">
        <v>3.3224329399141621</v>
      </c>
      <c r="H13293" s="2">
        <v>1.0658208154506437</v>
      </c>
      <c r="I13293" s="2">
        <v>0.65702253218884121</v>
      </c>
      <c r="J13293" s="2">
        <v>88.297333333333327</v>
      </c>
      <c r="K13293" s="2">
        <v>88.297333333333327</v>
      </c>
      <c r="L13293" s="2">
        <f>24-Nurse[[#This Row],[Total RN Hours  (*Adjusted for 8 minimum)]]</f>
        <v>-64.297333333333327</v>
      </c>
      <c r="M13293" s="2">
        <v>8.3000000000000007</v>
      </c>
      <c r="N13293" s="2"/>
    </row>
    <row r="13294" spans="1:14" x14ac:dyDescent="0.35">
      <c r="A13294" t="s">
        <v>18607</v>
      </c>
      <c r="B13294" t="s">
        <v>1346</v>
      </c>
      <c r="C13294" t="s">
        <v>14176</v>
      </c>
      <c r="D13294" t="s">
        <v>18873</v>
      </c>
      <c r="E13294" s="2">
        <v>126.55555555555556</v>
      </c>
      <c r="F13294" s="2">
        <v>3.4477497805092185</v>
      </c>
      <c r="G13294" s="2">
        <v>3.2851229148375771</v>
      </c>
      <c r="H13294" s="2">
        <v>0.69798419666374012</v>
      </c>
      <c r="I13294" s="2">
        <v>0.53535733099209837</v>
      </c>
      <c r="J13294" s="2">
        <v>88.333777777777783</v>
      </c>
      <c r="K13294" s="2">
        <v>88.333777777777783</v>
      </c>
      <c r="L13294" s="2">
        <f>24-Nurse[[#This Row],[Total RN Hours  (*Adjusted for 8 minimum)]]</f>
        <v>-64.333777777777783</v>
      </c>
      <c r="M13294" s="2">
        <v>8.3000000000000007</v>
      </c>
      <c r="N13294" s="2"/>
    </row>
    <row r="13295" spans="1:14" x14ac:dyDescent="0.35">
      <c r="A13295" t="s">
        <v>18610</v>
      </c>
      <c r="B13295" t="s">
        <v>2063</v>
      </c>
      <c r="C13295" t="s">
        <v>14343</v>
      </c>
      <c r="D13295" t="s">
        <v>18913</v>
      </c>
      <c r="E13295" s="2">
        <v>102.05555555555556</v>
      </c>
      <c r="F13295" s="2">
        <v>3.9542732716385407</v>
      </c>
      <c r="G13295" s="2">
        <v>3.7773543821448015</v>
      </c>
      <c r="H13295" s="2">
        <v>0.86581382689167119</v>
      </c>
      <c r="I13295" s="2">
        <v>0.75655960805661404</v>
      </c>
      <c r="J13295" s="2">
        <v>88.361111111111114</v>
      </c>
      <c r="K13295" s="2">
        <v>88.361111111111114</v>
      </c>
      <c r="L13295" s="2">
        <f>24-Nurse[[#This Row],[Total RN Hours  (*Adjusted for 8 minimum)]]</f>
        <v>-64.361111111111114</v>
      </c>
      <c r="M13295" s="2">
        <v>8.3000000000000007</v>
      </c>
      <c r="N13295" s="2"/>
    </row>
    <row r="13296" spans="1:14" x14ac:dyDescent="0.35">
      <c r="A13296" t="s">
        <v>18623</v>
      </c>
      <c r="B13296" t="s">
        <v>5791</v>
      </c>
      <c r="C13296" t="s">
        <v>15997</v>
      </c>
      <c r="D13296" t="s">
        <v>19416</v>
      </c>
      <c r="E13296" s="2">
        <v>61.06666666666667</v>
      </c>
      <c r="F13296" s="2">
        <v>4.0557496360989811</v>
      </c>
      <c r="G13296" s="2">
        <v>3.5595433042212519</v>
      </c>
      <c r="H13296" s="2">
        <v>1.4470342066957786</v>
      </c>
      <c r="I13296" s="2">
        <v>0.95082787481804942</v>
      </c>
      <c r="J13296" s="2">
        <v>88.365555555555559</v>
      </c>
      <c r="K13296" s="2">
        <v>88.365555555555559</v>
      </c>
      <c r="L13296" s="2">
        <f>24-Nurse[[#This Row],[Total RN Hours  (*Adjusted for 8 minimum)]]</f>
        <v>-64.365555555555559</v>
      </c>
      <c r="M13296" s="2">
        <v>8.3000000000000007</v>
      </c>
      <c r="N13296" s="2"/>
    </row>
    <row r="13297" spans="1:14" x14ac:dyDescent="0.35">
      <c r="A13297" t="s">
        <v>18622</v>
      </c>
      <c r="B13297" t="s">
        <v>5305</v>
      </c>
      <c r="C13297" t="s">
        <v>15794</v>
      </c>
      <c r="D13297" t="s">
        <v>19387</v>
      </c>
      <c r="E13297" s="2">
        <v>116.2</v>
      </c>
      <c r="F13297" s="2">
        <v>3.6469257984318229</v>
      </c>
      <c r="G13297" s="2">
        <v>3.339027538726334</v>
      </c>
      <c r="H13297" s="2">
        <v>0.76052973799961754</v>
      </c>
      <c r="I13297" s="2">
        <v>0.55970262000382487</v>
      </c>
      <c r="J13297" s="2">
        <v>88.373555555555555</v>
      </c>
      <c r="K13297" s="2">
        <v>88.373555555555555</v>
      </c>
      <c r="L13297" s="2">
        <f>24-Nurse[[#This Row],[Total RN Hours  (*Adjusted for 8 minimum)]]</f>
        <v>-64.373555555555555</v>
      </c>
      <c r="M13297" s="2">
        <v>8.3000000000000007</v>
      </c>
      <c r="N13297" s="2"/>
    </row>
    <row r="13298" spans="1:14" x14ac:dyDescent="0.35">
      <c r="A13298" t="s">
        <v>18631</v>
      </c>
      <c r="B13298" t="s">
        <v>7410</v>
      </c>
      <c r="C13298" t="s">
        <v>16653</v>
      </c>
      <c r="D13298" t="s">
        <v>18754</v>
      </c>
      <c r="E13298" s="2">
        <v>118.22222222222223</v>
      </c>
      <c r="F13298" s="2">
        <v>4.5803280075187969</v>
      </c>
      <c r="G13298" s="2">
        <v>4.1940263157894737</v>
      </c>
      <c r="H13298" s="2">
        <v>0.74760338345864652</v>
      </c>
      <c r="I13298" s="2">
        <v>0.41635338345864659</v>
      </c>
      <c r="J13298" s="2">
        <v>88.383333333333326</v>
      </c>
      <c r="K13298" s="2">
        <v>88.383333333333326</v>
      </c>
      <c r="L13298" s="2">
        <f>24-Nurse[[#This Row],[Total RN Hours  (*Adjusted for 8 minimum)]]</f>
        <v>-64.383333333333326</v>
      </c>
      <c r="M13298" s="2">
        <v>8.3000000000000007</v>
      </c>
      <c r="N13298" s="2"/>
    </row>
    <row r="13299" spans="1:14" x14ac:dyDescent="0.35">
      <c r="A13299" t="s">
        <v>18631</v>
      </c>
      <c r="B13299" t="s">
        <v>21091</v>
      </c>
      <c r="C13299" t="s">
        <v>16572</v>
      </c>
      <c r="D13299" t="s">
        <v>19653</v>
      </c>
      <c r="E13299" s="2">
        <v>106.08888888888889</v>
      </c>
      <c r="F13299" s="2">
        <v>3.6462871805613739</v>
      </c>
      <c r="G13299" s="2">
        <v>3.2381388772517807</v>
      </c>
      <c r="H13299" s="2">
        <v>0.83315877670716376</v>
      </c>
      <c r="I13299" s="2">
        <v>0.58397046501885208</v>
      </c>
      <c r="J13299" s="2">
        <v>88.388888888888886</v>
      </c>
      <c r="K13299" s="2">
        <v>88.388888888888886</v>
      </c>
      <c r="L13299" s="2">
        <f>24-Nurse[[#This Row],[Total RN Hours  (*Adjusted for 8 minimum)]]</f>
        <v>-64.388888888888886</v>
      </c>
      <c r="M13299" s="2">
        <v>8.3000000000000007</v>
      </c>
      <c r="N13299" s="2"/>
    </row>
    <row r="13300" spans="1:14" x14ac:dyDescent="0.35">
      <c r="A13300" t="s">
        <v>18631</v>
      </c>
      <c r="B13300" t="s">
        <v>7280</v>
      </c>
      <c r="C13300" t="s">
        <v>16572</v>
      </c>
      <c r="D13300" t="s">
        <v>19653</v>
      </c>
      <c r="E13300" s="2">
        <v>86.888888888888886</v>
      </c>
      <c r="F13300" s="2">
        <v>4.1334143222506388</v>
      </c>
      <c r="G13300" s="2">
        <v>3.8031074168797958</v>
      </c>
      <c r="H13300" s="2">
        <v>1.0173849104859336</v>
      </c>
      <c r="I13300" s="2">
        <v>0.68707800511508954</v>
      </c>
      <c r="J13300" s="2">
        <v>88.399444444444441</v>
      </c>
      <c r="K13300" s="2">
        <v>88.399444444444441</v>
      </c>
      <c r="L13300" s="2">
        <f>24-Nurse[[#This Row],[Total RN Hours  (*Adjusted for 8 minimum)]]</f>
        <v>-64.399444444444441</v>
      </c>
      <c r="M13300" s="2">
        <v>8.3000000000000007</v>
      </c>
      <c r="N13300" s="2"/>
    </row>
    <row r="13301" spans="1:14" x14ac:dyDescent="0.35">
      <c r="A13301" t="s">
        <v>18636</v>
      </c>
      <c r="B13301" t="s">
        <v>8704</v>
      </c>
      <c r="C13301" t="s">
        <v>15424</v>
      </c>
      <c r="D13301" t="s">
        <v>19101</v>
      </c>
      <c r="E13301" s="2">
        <v>76.444444444444443</v>
      </c>
      <c r="F13301" s="2">
        <v>3.6432906976744182</v>
      </c>
      <c r="G13301" s="2">
        <v>2.9895334302325578</v>
      </c>
      <c r="H13301" s="2">
        <v>1.1565188953488372</v>
      </c>
      <c r="I13301" s="2">
        <v>0.65564680232558148</v>
      </c>
      <c r="J13301" s="2">
        <v>88.409444444444446</v>
      </c>
      <c r="K13301" s="2">
        <v>88.409444444444446</v>
      </c>
      <c r="L13301" s="2">
        <f>24-Nurse[[#This Row],[Total RN Hours  (*Adjusted for 8 minimum)]]</f>
        <v>-64.409444444444446</v>
      </c>
      <c r="M13301" s="2">
        <v>8.3000000000000007</v>
      </c>
      <c r="N13301" s="2"/>
    </row>
    <row r="13302" spans="1:14" x14ac:dyDescent="0.35">
      <c r="A13302" t="s">
        <v>18610</v>
      </c>
      <c r="B13302" t="s">
        <v>1883</v>
      </c>
      <c r="C13302" t="s">
        <v>14384</v>
      </c>
      <c r="D13302" t="s">
        <v>18913</v>
      </c>
      <c r="E13302" s="2">
        <v>125.34444444444445</v>
      </c>
      <c r="F13302" s="2">
        <v>3.3507002925272582</v>
      </c>
      <c r="G13302" s="2">
        <v>3.0953816151050435</v>
      </c>
      <c r="H13302" s="2">
        <v>0.70541175427710312</v>
      </c>
      <c r="I13302" s="2">
        <v>0.59535945394911793</v>
      </c>
      <c r="J13302" s="2">
        <v>88.419444444444451</v>
      </c>
      <c r="K13302" s="2">
        <v>88.419444444444451</v>
      </c>
      <c r="L13302" s="2">
        <f>24-Nurse[[#This Row],[Total RN Hours  (*Adjusted for 8 minimum)]]</f>
        <v>-64.419444444444451</v>
      </c>
      <c r="M13302" s="2">
        <v>8.3000000000000007</v>
      </c>
      <c r="N13302" s="2"/>
    </row>
    <row r="13303" spans="1:14" x14ac:dyDescent="0.35">
      <c r="A13303" t="s">
        <v>18633</v>
      </c>
      <c r="B13303" t="s">
        <v>7788</v>
      </c>
      <c r="C13303" t="s">
        <v>15018</v>
      </c>
      <c r="D13303" t="s">
        <v>18712</v>
      </c>
      <c r="E13303" s="2">
        <v>117.63333333333334</v>
      </c>
      <c r="F13303" s="2">
        <v>4.5055265892131855</v>
      </c>
      <c r="G13303" s="2">
        <v>4.1035203551525452</v>
      </c>
      <c r="H13303" s="2">
        <v>0.75186266175498251</v>
      </c>
      <c r="I13303" s="2">
        <v>0.44039954661377156</v>
      </c>
      <c r="J13303" s="2">
        <v>88.444111111111113</v>
      </c>
      <c r="K13303" s="2">
        <v>88.444111111111113</v>
      </c>
      <c r="L13303" s="2">
        <f>24-Nurse[[#This Row],[Total RN Hours  (*Adjusted for 8 minimum)]]</f>
        <v>-64.444111111111113</v>
      </c>
      <c r="M13303" s="2">
        <v>8.3000000000000007</v>
      </c>
      <c r="N13303" s="2"/>
    </row>
    <row r="13304" spans="1:14" x14ac:dyDescent="0.35">
      <c r="A13304" t="s">
        <v>18606</v>
      </c>
      <c r="B13304" t="s">
        <v>20410</v>
      </c>
      <c r="C13304" t="s">
        <v>14099</v>
      </c>
      <c r="D13304" t="s">
        <v>18838</v>
      </c>
      <c r="E13304" s="2">
        <v>96.333333333333329</v>
      </c>
      <c r="F13304" s="2">
        <v>3.4709561707035759</v>
      </c>
      <c r="G13304" s="2">
        <v>3.3101718569780858</v>
      </c>
      <c r="H13304" s="2">
        <v>0.91822491349480961</v>
      </c>
      <c r="I13304" s="2">
        <v>0.75744059976931954</v>
      </c>
      <c r="J13304" s="2">
        <v>88.455666666666659</v>
      </c>
      <c r="K13304" s="2">
        <v>88.455666666666659</v>
      </c>
      <c r="L13304" s="2">
        <f>24-Nurse[[#This Row],[Total RN Hours  (*Adjusted for 8 minimum)]]</f>
        <v>-64.455666666666659</v>
      </c>
      <c r="M13304" s="2">
        <v>8.3000000000000007</v>
      </c>
      <c r="N13304" s="2"/>
    </row>
    <row r="13305" spans="1:14" x14ac:dyDescent="0.35">
      <c r="A13305" t="s">
        <v>18605</v>
      </c>
      <c r="B13305" t="s">
        <v>1066</v>
      </c>
      <c r="C13305" t="s">
        <v>14087</v>
      </c>
      <c r="D13305" t="s">
        <v>18794</v>
      </c>
      <c r="E13305" s="2">
        <v>126.33333333333333</v>
      </c>
      <c r="F13305" s="2">
        <v>4.6791627088830259</v>
      </c>
      <c r="G13305" s="2">
        <v>4.4263948988566399</v>
      </c>
      <c r="H13305" s="2">
        <v>0.70020316622691292</v>
      </c>
      <c r="I13305" s="2">
        <v>0.5935514511873351</v>
      </c>
      <c r="J13305" s="2">
        <v>88.458999999999989</v>
      </c>
      <c r="K13305" s="2">
        <v>88.458999999999989</v>
      </c>
      <c r="L13305" s="2">
        <f>24-Nurse[[#This Row],[Total RN Hours  (*Adjusted for 8 minimum)]]</f>
        <v>-64.458999999999989</v>
      </c>
      <c r="M13305" s="2">
        <v>8.3000000000000007</v>
      </c>
      <c r="N13305" s="2"/>
    </row>
    <row r="13306" spans="1:14" x14ac:dyDescent="0.35">
      <c r="A13306" t="s">
        <v>18621</v>
      </c>
      <c r="B13306" t="s">
        <v>5077</v>
      </c>
      <c r="C13306" t="s">
        <v>6089</v>
      </c>
      <c r="D13306" t="s">
        <v>18663</v>
      </c>
      <c r="E13306" s="2">
        <v>176.26666666666668</v>
      </c>
      <c r="F13306" s="2">
        <v>3.2750567322239026</v>
      </c>
      <c r="G13306" s="2">
        <v>2.862219490670701</v>
      </c>
      <c r="H13306" s="2">
        <v>0.50214321734745326</v>
      </c>
      <c r="I13306" s="2">
        <v>0.21424293998991423</v>
      </c>
      <c r="J13306" s="2">
        <v>88.511111111111106</v>
      </c>
      <c r="K13306" s="2">
        <v>88.511111111111106</v>
      </c>
      <c r="L13306" s="2">
        <f>24-Nurse[[#This Row],[Total RN Hours  (*Adjusted for 8 minimum)]]</f>
        <v>-64.511111111111106</v>
      </c>
      <c r="M13306" s="2">
        <v>8.3000000000000007</v>
      </c>
      <c r="N13306" s="2"/>
    </row>
    <row r="13307" spans="1:14" x14ac:dyDescent="0.35">
      <c r="A13307" t="s">
        <v>18614</v>
      </c>
      <c r="B13307" t="s">
        <v>2800</v>
      </c>
      <c r="C13307" t="s">
        <v>14695</v>
      </c>
      <c r="D13307" t="s">
        <v>19072</v>
      </c>
      <c r="E13307" s="2">
        <v>100.34444444444445</v>
      </c>
      <c r="F13307" s="2">
        <v>3.5309024471265635</v>
      </c>
      <c r="G13307" s="2">
        <v>3.3923795814417006</v>
      </c>
      <c r="H13307" s="2">
        <v>0.8825024914184475</v>
      </c>
      <c r="I13307" s="2">
        <v>0.74397962573358423</v>
      </c>
      <c r="J13307" s="2">
        <v>88.554222222222222</v>
      </c>
      <c r="K13307" s="2">
        <v>88.554222222222222</v>
      </c>
      <c r="L13307" s="2">
        <f>24-Nurse[[#This Row],[Total RN Hours  (*Adjusted for 8 minimum)]]</f>
        <v>-64.554222222222222</v>
      </c>
      <c r="M13307" s="2">
        <v>8.3000000000000007</v>
      </c>
      <c r="N13307" s="2"/>
    </row>
    <row r="13308" spans="1:14" x14ac:dyDescent="0.35">
      <c r="A13308" t="s">
        <v>18633</v>
      </c>
      <c r="B13308" t="s">
        <v>7594</v>
      </c>
      <c r="C13308" t="s">
        <v>16721</v>
      </c>
      <c r="D13308" t="s">
        <v>18919</v>
      </c>
      <c r="E13308" s="2">
        <v>165.93333333333334</v>
      </c>
      <c r="F13308" s="2">
        <v>3.2034096692111964</v>
      </c>
      <c r="G13308" s="2">
        <v>3.0597442078478641</v>
      </c>
      <c r="H13308" s="2">
        <v>0.53381545466720237</v>
      </c>
      <c r="I13308" s="2">
        <v>0.3901499933038704</v>
      </c>
      <c r="J13308" s="2">
        <v>88.577777777777783</v>
      </c>
      <c r="K13308" s="2">
        <v>88.577777777777783</v>
      </c>
      <c r="L13308" s="2">
        <f>24-Nurse[[#This Row],[Total RN Hours  (*Adjusted for 8 minimum)]]</f>
        <v>-64.577777777777783</v>
      </c>
      <c r="M13308" s="2">
        <v>8.3000000000000007</v>
      </c>
      <c r="N13308" s="2"/>
    </row>
    <row r="13309" spans="1:14" x14ac:dyDescent="0.35">
      <c r="A13309" t="s">
        <v>18607</v>
      </c>
      <c r="B13309" t="s">
        <v>1437</v>
      </c>
      <c r="C13309" t="s">
        <v>14185</v>
      </c>
      <c r="D13309" t="s">
        <v>18879</v>
      </c>
      <c r="E13309" s="2">
        <v>145.07777777777778</v>
      </c>
      <c r="F13309" s="2">
        <v>3.7771693344566133</v>
      </c>
      <c r="G13309" s="2">
        <v>3.2384927625028723</v>
      </c>
      <c r="H13309" s="2">
        <v>0.61080263460212914</v>
      </c>
      <c r="I13309" s="2">
        <v>0.17745270736003674</v>
      </c>
      <c r="J13309" s="2">
        <v>88.613888888888894</v>
      </c>
      <c r="K13309" s="2">
        <v>88.613888888888894</v>
      </c>
      <c r="L13309" s="2">
        <f>24-Nurse[[#This Row],[Total RN Hours  (*Adjusted for 8 minimum)]]</f>
        <v>-64.613888888888894</v>
      </c>
      <c r="M13309" s="2">
        <v>8.3000000000000007</v>
      </c>
      <c r="N13309" s="2"/>
    </row>
    <row r="13310" spans="1:14" x14ac:dyDescent="0.35">
      <c r="A13310" t="s">
        <v>18625</v>
      </c>
      <c r="B13310" t="s">
        <v>6379</v>
      </c>
      <c r="C13310" t="s">
        <v>16222</v>
      </c>
      <c r="D13310" t="s">
        <v>18703</v>
      </c>
      <c r="E13310" s="2">
        <v>119.66666666666667</v>
      </c>
      <c r="F13310" s="2">
        <v>5.5308514391829151</v>
      </c>
      <c r="G13310" s="2">
        <v>5.2712943361188485</v>
      </c>
      <c r="H13310" s="2">
        <v>0.74052739090064978</v>
      </c>
      <c r="I13310" s="2">
        <v>0.58064809656453098</v>
      </c>
      <c r="J13310" s="2">
        <v>88.616444444444426</v>
      </c>
      <c r="K13310" s="2">
        <v>88.616444444444426</v>
      </c>
      <c r="L13310" s="2">
        <f>24-Nurse[[#This Row],[Total RN Hours  (*Adjusted for 8 minimum)]]</f>
        <v>-64.616444444444426</v>
      </c>
      <c r="M13310" s="2">
        <v>8.3000000000000007</v>
      </c>
      <c r="N13310" s="2"/>
    </row>
    <row r="13311" spans="1:14" x14ac:dyDescent="0.35">
      <c r="A13311" t="s">
        <v>18635</v>
      </c>
      <c r="B13311" t="s">
        <v>8543</v>
      </c>
      <c r="C13311" t="s">
        <v>17039</v>
      </c>
      <c r="D13311" t="s">
        <v>19103</v>
      </c>
      <c r="E13311" s="2">
        <v>116.01111111111111</v>
      </c>
      <c r="F13311" s="2">
        <v>5.1238339239536446</v>
      </c>
      <c r="G13311" s="2">
        <v>5.0287280911790058</v>
      </c>
      <c r="H13311" s="2">
        <v>0.76422277559620733</v>
      </c>
      <c r="I13311" s="2">
        <v>0.66911694282156886</v>
      </c>
      <c r="J13311" s="2">
        <v>88.658333333333331</v>
      </c>
      <c r="K13311" s="2">
        <v>88.658333333333331</v>
      </c>
      <c r="L13311" s="2">
        <f>24-Nurse[[#This Row],[Total RN Hours  (*Adjusted for 8 minimum)]]</f>
        <v>-64.658333333333331</v>
      </c>
      <c r="M13311" s="2">
        <v>8.3000000000000007</v>
      </c>
      <c r="N13311" s="2"/>
    </row>
    <row r="13312" spans="1:14" x14ac:dyDescent="0.35">
      <c r="A13312" t="s">
        <v>18638</v>
      </c>
      <c r="B13312" t="s">
        <v>9855</v>
      </c>
      <c r="C13312" t="s">
        <v>14203</v>
      </c>
      <c r="D13312" t="s">
        <v>19874</v>
      </c>
      <c r="E13312" s="2">
        <v>31.2</v>
      </c>
      <c r="F13312" s="2">
        <v>7.5493304843304836</v>
      </c>
      <c r="G13312" s="2">
        <v>7.2444871794871801</v>
      </c>
      <c r="H13312" s="2">
        <v>2.8417200854700853</v>
      </c>
      <c r="I13312" s="2">
        <v>2.5368767806267809</v>
      </c>
      <c r="J13312" s="2">
        <v>88.661666666666662</v>
      </c>
      <c r="K13312" s="2">
        <v>88.661666666666662</v>
      </c>
      <c r="L13312" s="2">
        <f>24-Nurse[[#This Row],[Total RN Hours  (*Adjusted for 8 minimum)]]</f>
        <v>-64.661666666666662</v>
      </c>
      <c r="M13312" s="2">
        <v>8.3000000000000007</v>
      </c>
      <c r="N13312" s="2"/>
    </row>
    <row r="13313" spans="1:14" x14ac:dyDescent="0.35">
      <c r="A13313" t="s">
        <v>18617</v>
      </c>
      <c r="B13313" t="s">
        <v>4146</v>
      </c>
      <c r="C13313" t="s">
        <v>15307</v>
      </c>
      <c r="D13313" t="s">
        <v>18747</v>
      </c>
      <c r="E13313" s="2">
        <v>145.82222222222222</v>
      </c>
      <c r="F13313" s="2">
        <v>3.7666671746418778</v>
      </c>
      <c r="G13313" s="2">
        <v>3.5839568729046025</v>
      </c>
      <c r="H13313" s="2">
        <v>0.60859189271563541</v>
      </c>
      <c r="I13313" s="2">
        <v>0.42588159097836026</v>
      </c>
      <c r="J13313" s="2">
        <v>88.746222222222215</v>
      </c>
      <c r="K13313" s="2">
        <v>88.746222222222215</v>
      </c>
      <c r="L13313" s="2">
        <f>24-Nurse[[#This Row],[Total RN Hours  (*Adjusted for 8 minimum)]]</f>
        <v>-64.746222222222215</v>
      </c>
      <c r="M13313" s="2">
        <v>8.3000000000000007</v>
      </c>
      <c r="N13313" s="2"/>
    </row>
    <row r="13314" spans="1:14" x14ac:dyDescent="0.35">
      <c r="A13314" t="s">
        <v>18610</v>
      </c>
      <c r="B13314" t="s">
        <v>1831</v>
      </c>
      <c r="C13314" t="s">
        <v>14348</v>
      </c>
      <c r="D13314" t="s">
        <v>18914</v>
      </c>
      <c r="E13314" s="2">
        <v>85.144444444444446</v>
      </c>
      <c r="F13314" s="2">
        <v>4.5837139501500719</v>
      </c>
      <c r="G13314" s="2">
        <v>4.3868263082343733</v>
      </c>
      <c r="H13314" s="2">
        <v>1.0423463395536996</v>
      </c>
      <c r="I13314" s="2">
        <v>0.84545869763800086</v>
      </c>
      <c r="J13314" s="2">
        <v>88.75</v>
      </c>
      <c r="K13314" s="2">
        <v>88.75</v>
      </c>
      <c r="L13314" s="2">
        <f>24-Nurse[[#This Row],[Total RN Hours  (*Adjusted for 8 minimum)]]</f>
        <v>-64.75</v>
      </c>
      <c r="M13314" s="2">
        <v>8.3000000000000007</v>
      </c>
      <c r="N13314" s="2"/>
    </row>
    <row r="13315" spans="1:14" x14ac:dyDescent="0.35">
      <c r="A13315" t="s">
        <v>18643</v>
      </c>
      <c r="B13315" t="s">
        <v>10713</v>
      </c>
      <c r="C13315" t="s">
        <v>16216</v>
      </c>
      <c r="D13315" t="s">
        <v>19098</v>
      </c>
      <c r="E13315" s="2">
        <v>75.544444444444451</v>
      </c>
      <c r="F13315" s="2">
        <v>3.5890233857920277</v>
      </c>
      <c r="G13315" s="2">
        <v>3.2756243565230179</v>
      </c>
      <c r="H13315" s="2">
        <v>1.1748198264450653</v>
      </c>
      <c r="I13315" s="2">
        <v>0.86142079717605524</v>
      </c>
      <c r="J13315" s="2">
        <v>88.751111111111115</v>
      </c>
      <c r="K13315" s="2">
        <v>88.751111111111115</v>
      </c>
      <c r="L13315" s="2">
        <f>24-Nurse[[#This Row],[Total RN Hours  (*Adjusted for 8 minimum)]]</f>
        <v>-64.751111111111115</v>
      </c>
      <c r="M13315" s="2">
        <v>8.3000000000000007</v>
      </c>
      <c r="N13315" s="2"/>
    </row>
    <row r="13316" spans="1:14" x14ac:dyDescent="0.35">
      <c r="A13316" t="s">
        <v>18607</v>
      </c>
      <c r="B13316" t="s">
        <v>1507</v>
      </c>
      <c r="C13316" t="s">
        <v>14250</v>
      </c>
      <c r="D13316" t="s">
        <v>18877</v>
      </c>
      <c r="E13316" s="2">
        <v>138.19999999999999</v>
      </c>
      <c r="F13316" s="2">
        <v>4.0300144717800288</v>
      </c>
      <c r="G13316" s="2">
        <v>3.8320405209840813</v>
      </c>
      <c r="H13316" s="2">
        <v>0.64230342498794013</v>
      </c>
      <c r="I13316" s="2">
        <v>0.44432947419199231</v>
      </c>
      <c r="J13316" s="2">
        <v>88.766333333333321</v>
      </c>
      <c r="K13316" s="2">
        <v>88.766333333333321</v>
      </c>
      <c r="L13316" s="2">
        <f>24-Nurse[[#This Row],[Total RN Hours  (*Adjusted for 8 minimum)]]</f>
        <v>-64.766333333333321</v>
      </c>
      <c r="M13316" s="2">
        <v>8.3000000000000007</v>
      </c>
      <c r="N13316" s="2"/>
    </row>
    <row r="13317" spans="1:14" x14ac:dyDescent="0.35">
      <c r="A13317" t="s">
        <v>18650</v>
      </c>
      <c r="B13317" t="s">
        <v>11854</v>
      </c>
      <c r="C13317" t="s">
        <v>15088</v>
      </c>
      <c r="D13317" t="s">
        <v>20181</v>
      </c>
      <c r="E13317" s="2">
        <v>117.6</v>
      </c>
      <c r="F13317" s="2">
        <v>3.724819538926682</v>
      </c>
      <c r="G13317" s="2">
        <v>3.3692375283446707</v>
      </c>
      <c r="H13317" s="2">
        <v>0.75540721844293279</v>
      </c>
      <c r="I13317" s="2">
        <v>0.39982520786092218</v>
      </c>
      <c r="J13317" s="2">
        <v>88.835888888888888</v>
      </c>
      <c r="K13317" s="2">
        <v>88.835888888888888</v>
      </c>
      <c r="L13317" s="2">
        <f>24-Nurse[[#This Row],[Total RN Hours  (*Adjusted for 8 minimum)]]</f>
        <v>-64.835888888888888</v>
      </c>
      <c r="M13317" s="2">
        <v>8.3000000000000007</v>
      </c>
      <c r="N13317" s="2"/>
    </row>
    <row r="13318" spans="1:14" x14ac:dyDescent="0.35">
      <c r="A13318" t="s">
        <v>18610</v>
      </c>
      <c r="B13318" t="s">
        <v>2102</v>
      </c>
      <c r="C13318" t="s">
        <v>14294</v>
      </c>
      <c r="D13318" t="s">
        <v>18898</v>
      </c>
      <c r="E13318" s="2">
        <v>59.522222222222226</v>
      </c>
      <c r="F13318" s="2">
        <v>6.7569329848795974</v>
      </c>
      <c r="G13318" s="2">
        <v>6.0457550868023144</v>
      </c>
      <c r="H13318" s="2">
        <v>1.4924901997386597</v>
      </c>
      <c r="I13318" s="2">
        <v>0.78131230166137755</v>
      </c>
      <c r="J13318" s="2">
        <v>88.836333333333343</v>
      </c>
      <c r="K13318" s="2">
        <v>88.836333333333343</v>
      </c>
      <c r="L13318" s="2">
        <f>24-Nurse[[#This Row],[Total RN Hours  (*Adjusted for 8 minimum)]]</f>
        <v>-64.836333333333343</v>
      </c>
      <c r="M13318" s="2">
        <v>8.3000000000000007</v>
      </c>
      <c r="N13318" s="2"/>
    </row>
    <row r="13319" spans="1:14" x14ac:dyDescent="0.35">
      <c r="A13319" t="s">
        <v>18639</v>
      </c>
      <c r="B13319" t="s">
        <v>10063</v>
      </c>
      <c r="C13319" t="s">
        <v>17558</v>
      </c>
      <c r="D13319" t="s">
        <v>19888</v>
      </c>
      <c r="E13319" s="2">
        <v>166.16666666666666</v>
      </c>
      <c r="F13319" s="2">
        <v>3.0144814443329992</v>
      </c>
      <c r="G13319" s="2">
        <v>2.9254777666332332</v>
      </c>
      <c r="H13319" s="2">
        <v>0.53467201604814452</v>
      </c>
      <c r="I13319" s="2">
        <v>0.45558542293547311</v>
      </c>
      <c r="J13319" s="2">
        <v>88.844666666666669</v>
      </c>
      <c r="K13319" s="2">
        <v>88.844666666666669</v>
      </c>
      <c r="L13319" s="2">
        <f>24-Nurse[[#This Row],[Total RN Hours  (*Adjusted for 8 minimum)]]</f>
        <v>-64.844666666666669</v>
      </c>
      <c r="M13319" s="2">
        <v>8.3000000000000007</v>
      </c>
      <c r="N13319" s="2"/>
    </row>
    <row r="13320" spans="1:14" x14ac:dyDescent="0.35">
      <c r="A13320" t="s">
        <v>18629</v>
      </c>
      <c r="B13320" t="s">
        <v>7142</v>
      </c>
      <c r="C13320" t="s">
        <v>16528</v>
      </c>
      <c r="D13320" t="s">
        <v>18765</v>
      </c>
      <c r="E13320" s="2">
        <v>97.37777777777778</v>
      </c>
      <c r="F13320" s="2">
        <v>4.4119751255134636</v>
      </c>
      <c r="G13320" s="2">
        <v>4.1299121405750796</v>
      </c>
      <c r="H13320" s="2">
        <v>0.91265403925148325</v>
      </c>
      <c r="I13320" s="2">
        <v>0.63059105431309903</v>
      </c>
      <c r="J13320" s="2">
        <v>88.87222222222222</v>
      </c>
      <c r="K13320" s="2">
        <v>88.87222222222222</v>
      </c>
      <c r="L13320" s="2">
        <f>24-Nurse[[#This Row],[Total RN Hours  (*Adjusted for 8 minimum)]]</f>
        <v>-64.87222222222222</v>
      </c>
      <c r="M13320" s="2">
        <v>8.3000000000000007</v>
      </c>
      <c r="N13320" s="2"/>
    </row>
    <row r="13321" spans="1:14" x14ac:dyDescent="0.35">
      <c r="A13321" t="s">
        <v>18601</v>
      </c>
      <c r="B13321" t="s">
        <v>197</v>
      </c>
      <c r="C13321" t="s">
        <v>13595</v>
      </c>
      <c r="D13321" t="s">
        <v>18661</v>
      </c>
      <c r="E13321" s="2">
        <v>67.13333333333334</v>
      </c>
      <c r="F13321" s="2">
        <v>4.6264614366103931</v>
      </c>
      <c r="G13321" s="2">
        <v>4.2002548824892418</v>
      </c>
      <c r="H13321" s="2">
        <v>1.3240135716650112</v>
      </c>
      <c r="I13321" s="2">
        <v>1.0737653095001654</v>
      </c>
      <c r="J13321" s="2">
        <v>88.885444444444431</v>
      </c>
      <c r="K13321" s="2">
        <v>88.885444444444431</v>
      </c>
      <c r="L13321" s="2">
        <f>24-Nurse[[#This Row],[Total RN Hours  (*Adjusted for 8 minimum)]]</f>
        <v>-64.885444444444431</v>
      </c>
      <c r="M13321" s="2">
        <v>8.3000000000000007</v>
      </c>
      <c r="N13321" s="2"/>
    </row>
    <row r="13322" spans="1:14" x14ac:dyDescent="0.35">
      <c r="A13322" t="s">
        <v>18621</v>
      </c>
      <c r="B13322" t="s">
        <v>5084</v>
      </c>
      <c r="C13322" t="s">
        <v>15662</v>
      </c>
      <c r="D13322" t="s">
        <v>19370</v>
      </c>
      <c r="E13322" s="2">
        <v>87.944444444444443</v>
      </c>
      <c r="F13322" s="2">
        <v>4.2085533796588752</v>
      </c>
      <c r="G13322" s="2">
        <v>3.7537207833228048</v>
      </c>
      <c r="H13322" s="2">
        <v>1.0107378395451674</v>
      </c>
      <c r="I13322" s="2">
        <v>0.66961339229311434</v>
      </c>
      <c r="J13322" s="2">
        <v>88.888777777777776</v>
      </c>
      <c r="K13322" s="2">
        <v>88.888777777777776</v>
      </c>
      <c r="L13322" s="2">
        <f>24-Nurse[[#This Row],[Total RN Hours  (*Adjusted for 8 minimum)]]</f>
        <v>-64.888777777777776</v>
      </c>
      <c r="M13322" s="2">
        <v>8.3000000000000007</v>
      </c>
      <c r="N13322" s="2"/>
    </row>
    <row r="13323" spans="1:14" x14ac:dyDescent="0.35">
      <c r="A13323" t="s">
        <v>18623</v>
      </c>
      <c r="B13323" t="s">
        <v>5694</v>
      </c>
      <c r="C13323" t="s">
        <v>15959</v>
      </c>
      <c r="D13323" t="s">
        <v>19432</v>
      </c>
      <c r="E13323" s="2">
        <v>138.13333333333333</v>
      </c>
      <c r="F13323" s="2">
        <v>4.1507440476190478</v>
      </c>
      <c r="G13323" s="2">
        <v>4.1089165057915062</v>
      </c>
      <c r="H13323" s="2">
        <v>0.64358751608751608</v>
      </c>
      <c r="I13323" s="2">
        <v>0.6017599742599743</v>
      </c>
      <c r="J13323" s="2">
        <v>88.900888888888886</v>
      </c>
      <c r="K13323" s="2">
        <v>88.900888888888886</v>
      </c>
      <c r="L13323" s="2">
        <f>24-Nurse[[#This Row],[Total RN Hours  (*Adjusted for 8 minimum)]]</f>
        <v>-64.900888888888886</v>
      </c>
      <c r="M13323" s="2">
        <v>8.3000000000000007</v>
      </c>
      <c r="N13323" s="2"/>
    </row>
    <row r="13324" spans="1:14" x14ac:dyDescent="0.35">
      <c r="A13324" t="s">
        <v>18622</v>
      </c>
      <c r="B13324" t="s">
        <v>5286</v>
      </c>
      <c r="C13324" t="s">
        <v>15784</v>
      </c>
      <c r="D13324" t="s">
        <v>19388</v>
      </c>
      <c r="E13324" s="2">
        <v>111.61111111111111</v>
      </c>
      <c r="F13324" s="2">
        <v>3.787645594823295</v>
      </c>
      <c r="G13324" s="2">
        <v>3.3651040318566445</v>
      </c>
      <c r="H13324" s="2">
        <v>0.7966580388252863</v>
      </c>
      <c r="I13324" s="2">
        <v>0.479054255848681</v>
      </c>
      <c r="J13324" s="2">
        <v>88.915888888888901</v>
      </c>
      <c r="K13324" s="2">
        <v>88.915888888888901</v>
      </c>
      <c r="L13324" s="2">
        <f>24-Nurse[[#This Row],[Total RN Hours  (*Adjusted for 8 minimum)]]</f>
        <v>-64.915888888888901</v>
      </c>
      <c r="M13324" s="2">
        <v>8.3000000000000007</v>
      </c>
      <c r="N13324" s="2"/>
    </row>
    <row r="13325" spans="1:14" x14ac:dyDescent="0.35">
      <c r="A13325" t="s">
        <v>18605</v>
      </c>
      <c r="B13325" t="s">
        <v>656</v>
      </c>
      <c r="C13325" t="s">
        <v>13953</v>
      </c>
      <c r="D13325" t="s">
        <v>18794</v>
      </c>
      <c r="E13325" s="2">
        <v>342.44444444444446</v>
      </c>
      <c r="F13325" s="2">
        <v>3.5188572355613239</v>
      </c>
      <c r="G13325" s="2">
        <v>3.3610253082414019</v>
      </c>
      <c r="H13325" s="2">
        <v>0.25974010382868268</v>
      </c>
      <c r="I13325" s="2">
        <v>0.18198799480856587</v>
      </c>
      <c r="J13325" s="2">
        <v>88.946555555555562</v>
      </c>
      <c r="K13325" s="2">
        <v>88.946555555555562</v>
      </c>
      <c r="L13325" s="2">
        <f>24-Nurse[[#This Row],[Total RN Hours  (*Adjusted for 8 minimum)]]</f>
        <v>-64.946555555555562</v>
      </c>
      <c r="M13325" s="2">
        <v>8.3000000000000007</v>
      </c>
      <c r="N13325" s="2"/>
    </row>
    <row r="13326" spans="1:14" x14ac:dyDescent="0.35">
      <c r="A13326" t="s">
        <v>18651</v>
      </c>
      <c r="B13326" t="s">
        <v>12049</v>
      </c>
      <c r="C13326" t="s">
        <v>15502</v>
      </c>
      <c r="D13326" t="s">
        <v>18981</v>
      </c>
      <c r="E13326" s="2">
        <v>57.18888888888889</v>
      </c>
      <c r="F13326" s="2">
        <v>4.3569069360792696</v>
      </c>
      <c r="G13326" s="2">
        <v>4.2232368369924229</v>
      </c>
      <c r="H13326" s="2">
        <v>1.5560520691665047</v>
      </c>
      <c r="I13326" s="2">
        <v>1.4223819700796581</v>
      </c>
      <c r="J13326" s="2">
        <v>88.988888888888894</v>
      </c>
      <c r="K13326" s="2">
        <v>88.988888888888894</v>
      </c>
      <c r="L13326" s="2">
        <f>24-Nurse[[#This Row],[Total RN Hours  (*Adjusted for 8 minimum)]]</f>
        <v>-64.988888888888894</v>
      </c>
      <c r="M13326" s="2">
        <v>8.3000000000000007</v>
      </c>
      <c r="N13326" s="2"/>
    </row>
    <row r="13327" spans="1:14" x14ac:dyDescent="0.35">
      <c r="A13327" t="s">
        <v>18651</v>
      </c>
      <c r="B13327" t="s">
        <v>11940</v>
      </c>
      <c r="C13327" t="s">
        <v>18177</v>
      </c>
      <c r="D13327" t="s">
        <v>20199</v>
      </c>
      <c r="E13327" s="2">
        <v>99.933333333333337</v>
      </c>
      <c r="F13327" s="2">
        <v>3.9307460529241709</v>
      </c>
      <c r="G13327" s="2">
        <v>3.6492806315321316</v>
      </c>
      <c r="H13327" s="2">
        <v>0.89087280409161651</v>
      </c>
      <c r="I13327" s="2">
        <v>0.6094073826995775</v>
      </c>
      <c r="J13327" s="2">
        <v>89.027888888888882</v>
      </c>
      <c r="K13327" s="2">
        <v>89.027888888888882</v>
      </c>
      <c r="L13327" s="2">
        <f>24-Nurse[[#This Row],[Total RN Hours  (*Adjusted for 8 minimum)]]</f>
        <v>-65.027888888888882</v>
      </c>
      <c r="M13327" s="2">
        <v>8.3000000000000007</v>
      </c>
      <c r="N13327" s="2"/>
    </row>
    <row r="13328" spans="1:14" x14ac:dyDescent="0.35">
      <c r="A13328" t="s">
        <v>18621</v>
      </c>
      <c r="B13328" t="s">
        <v>5103</v>
      </c>
      <c r="C13328" t="s">
        <v>15706</v>
      </c>
      <c r="D13328" t="s">
        <v>19369</v>
      </c>
      <c r="E13328" s="2">
        <v>77.2</v>
      </c>
      <c r="F13328" s="2">
        <v>4.3027115716753022</v>
      </c>
      <c r="G13328" s="2">
        <v>3.8796099597006335</v>
      </c>
      <c r="H13328" s="2">
        <v>1.1536053540587219</v>
      </c>
      <c r="I13328" s="2">
        <v>0.81255469199769725</v>
      </c>
      <c r="J13328" s="2">
        <v>89.058333333333337</v>
      </c>
      <c r="K13328" s="2">
        <v>89.058333333333337</v>
      </c>
      <c r="L13328" s="2">
        <f>24-Nurse[[#This Row],[Total RN Hours  (*Adjusted for 8 minimum)]]</f>
        <v>-65.058333333333337</v>
      </c>
      <c r="M13328" s="2">
        <v>8.3000000000000007</v>
      </c>
      <c r="N13328" s="2"/>
    </row>
    <row r="13329" spans="1:14" x14ac:dyDescent="0.35">
      <c r="A13329" t="s">
        <v>18646</v>
      </c>
      <c r="B13329" t="s">
        <v>11313</v>
      </c>
      <c r="C13329" t="s">
        <v>17951</v>
      </c>
      <c r="D13329" t="s">
        <v>20078</v>
      </c>
      <c r="E13329" s="2">
        <v>100.41111111111111</v>
      </c>
      <c r="F13329" s="2">
        <v>3.7607768064623208</v>
      </c>
      <c r="G13329" s="2">
        <v>3.3358171959721141</v>
      </c>
      <c r="H13329" s="2">
        <v>0.8871140865331415</v>
      </c>
      <c r="I13329" s="2">
        <v>0.58588248312493085</v>
      </c>
      <c r="J13329" s="2">
        <v>89.076111111111103</v>
      </c>
      <c r="K13329" s="2">
        <v>89.076111111111103</v>
      </c>
      <c r="L13329" s="2">
        <f>24-Nurse[[#This Row],[Total RN Hours  (*Adjusted for 8 minimum)]]</f>
        <v>-65.076111111111103</v>
      </c>
      <c r="M13329" s="2">
        <v>8.3000000000000007</v>
      </c>
      <c r="N13329" s="2"/>
    </row>
    <row r="13330" spans="1:14" x14ac:dyDescent="0.35">
      <c r="A13330" t="s">
        <v>18633</v>
      </c>
      <c r="B13330" t="s">
        <v>8132</v>
      </c>
      <c r="C13330" t="s">
        <v>16906</v>
      </c>
      <c r="D13330" t="s">
        <v>18919</v>
      </c>
      <c r="E13330" s="2">
        <v>254.46666666666667</v>
      </c>
      <c r="F13330" s="2">
        <v>3.0034075626582832</v>
      </c>
      <c r="G13330" s="2">
        <v>2.9172797135621344</v>
      </c>
      <c r="H13330" s="2">
        <v>0.35005676360143217</v>
      </c>
      <c r="I13330" s="2">
        <v>0.26392891450528339</v>
      </c>
      <c r="J13330" s="2">
        <v>89.077777777777769</v>
      </c>
      <c r="K13330" s="2">
        <v>89.077777777777769</v>
      </c>
      <c r="L13330" s="2">
        <f>24-Nurse[[#This Row],[Total RN Hours  (*Adjusted for 8 minimum)]]</f>
        <v>-65.077777777777769</v>
      </c>
      <c r="M13330" s="2">
        <v>8.3000000000000007</v>
      </c>
      <c r="N13330" s="2"/>
    </row>
    <row r="13331" spans="1:14" x14ac:dyDescent="0.35">
      <c r="A13331" t="s">
        <v>18610</v>
      </c>
      <c r="B13331" t="s">
        <v>2130</v>
      </c>
      <c r="C13331" t="s">
        <v>14430</v>
      </c>
      <c r="D13331" t="s">
        <v>18826</v>
      </c>
      <c r="E13331" s="2">
        <v>114.26666666666667</v>
      </c>
      <c r="F13331" s="2">
        <v>4.5359393232205365</v>
      </c>
      <c r="G13331" s="2">
        <v>4.412563204978607</v>
      </c>
      <c r="H13331" s="2">
        <v>0.77960910151691942</v>
      </c>
      <c r="I13331" s="2">
        <v>0.66270906262154805</v>
      </c>
      <c r="J13331" s="2">
        <v>89.083333333333329</v>
      </c>
      <c r="K13331" s="2">
        <v>89.083333333333329</v>
      </c>
      <c r="L13331" s="2">
        <f>24-Nurse[[#This Row],[Total RN Hours  (*Adjusted for 8 minimum)]]</f>
        <v>-65.083333333333329</v>
      </c>
      <c r="M13331" s="2">
        <v>8.3000000000000007</v>
      </c>
      <c r="N13331" s="2"/>
    </row>
    <row r="13332" spans="1:14" x14ac:dyDescent="0.35">
      <c r="A13332" t="s">
        <v>18619</v>
      </c>
      <c r="B13332" t="s">
        <v>4663</v>
      </c>
      <c r="C13332" t="s">
        <v>13657</v>
      </c>
      <c r="D13332" t="s">
        <v>19313</v>
      </c>
      <c r="E13332" s="2">
        <v>140.16666666666666</v>
      </c>
      <c r="F13332" s="2">
        <v>3.8217059056678564</v>
      </c>
      <c r="G13332" s="2">
        <v>3.5941474435196197</v>
      </c>
      <c r="H13332" s="2">
        <v>0.63560443915973042</v>
      </c>
      <c r="I13332" s="2">
        <v>0.43287356321839082</v>
      </c>
      <c r="J13332" s="2">
        <v>89.09055555555554</v>
      </c>
      <c r="K13332" s="2">
        <v>89.09055555555554</v>
      </c>
      <c r="L13332" s="2">
        <f>24-Nurse[[#This Row],[Total RN Hours  (*Adjusted for 8 minimum)]]</f>
        <v>-65.09055555555554</v>
      </c>
      <c r="M13332" s="2">
        <v>8.3000000000000007</v>
      </c>
      <c r="N13332" s="2"/>
    </row>
    <row r="13333" spans="1:14" x14ac:dyDescent="0.35">
      <c r="A13333" t="s">
        <v>18631</v>
      </c>
      <c r="B13333" t="s">
        <v>7284</v>
      </c>
      <c r="C13333" t="s">
        <v>15818</v>
      </c>
      <c r="D13333" t="s">
        <v>19652</v>
      </c>
      <c r="E13333" s="2">
        <v>92.477777777777774</v>
      </c>
      <c r="F13333" s="2">
        <v>3.6826312627658293</v>
      </c>
      <c r="G13333" s="2">
        <v>3.217397572990508</v>
      </c>
      <c r="H13333" s="2">
        <v>0.96363931274780723</v>
      </c>
      <c r="I13333" s="2">
        <v>0.61374864832392162</v>
      </c>
      <c r="J13333" s="2">
        <v>89.115222222222215</v>
      </c>
      <c r="K13333" s="2">
        <v>89.115222222222215</v>
      </c>
      <c r="L13333" s="2">
        <f>24-Nurse[[#This Row],[Total RN Hours  (*Adjusted for 8 minimum)]]</f>
        <v>-65.115222222222215</v>
      </c>
      <c r="M13333" s="2">
        <v>8.3000000000000007</v>
      </c>
      <c r="N13333" s="2"/>
    </row>
    <row r="13334" spans="1:14" x14ac:dyDescent="0.35">
      <c r="A13334" t="s">
        <v>18614</v>
      </c>
      <c r="B13334" t="s">
        <v>2904</v>
      </c>
      <c r="C13334" t="s">
        <v>14707</v>
      </c>
      <c r="D13334" t="s">
        <v>19014</v>
      </c>
      <c r="E13334" s="2">
        <v>80.322222222222223</v>
      </c>
      <c r="F13334" s="2">
        <v>3.4994854060035969</v>
      </c>
      <c r="G13334" s="2">
        <v>3.2831345967630376</v>
      </c>
      <c r="H13334" s="2">
        <v>1.1099751002904967</v>
      </c>
      <c r="I13334" s="2">
        <v>0.89362429104993779</v>
      </c>
      <c r="J13334" s="2">
        <v>89.155666666666676</v>
      </c>
      <c r="K13334" s="2">
        <v>89.155666666666676</v>
      </c>
      <c r="L13334" s="2">
        <f>24-Nurse[[#This Row],[Total RN Hours  (*Adjusted for 8 minimum)]]</f>
        <v>-65.155666666666676</v>
      </c>
      <c r="M13334" s="2">
        <v>8.3000000000000007</v>
      </c>
      <c r="N13334" s="2"/>
    </row>
    <row r="13335" spans="1:14" x14ac:dyDescent="0.35">
      <c r="A13335" t="s">
        <v>18621</v>
      </c>
      <c r="B13335" t="s">
        <v>5091</v>
      </c>
      <c r="C13335" t="s">
        <v>15662</v>
      </c>
      <c r="D13335" t="s">
        <v>19370</v>
      </c>
      <c r="E13335" s="2">
        <v>116.57777777777778</v>
      </c>
      <c r="F13335" s="2">
        <v>3.3373656118947768</v>
      </c>
      <c r="G13335" s="2">
        <v>3.1706671749904687</v>
      </c>
      <c r="H13335" s="2">
        <v>0.76506195196340065</v>
      </c>
      <c r="I13335" s="2">
        <v>0.67246759435760572</v>
      </c>
      <c r="J13335" s="2">
        <v>89.189222222222227</v>
      </c>
      <c r="K13335" s="2">
        <v>89.189222222222227</v>
      </c>
      <c r="L13335" s="2">
        <f>24-Nurse[[#This Row],[Total RN Hours  (*Adjusted for 8 minimum)]]</f>
        <v>-65.189222222222227</v>
      </c>
      <c r="M13335" s="2">
        <v>8.3000000000000007</v>
      </c>
      <c r="N13335" s="2"/>
    </row>
    <row r="13336" spans="1:14" x14ac:dyDescent="0.35">
      <c r="A13336" t="s">
        <v>18614</v>
      </c>
      <c r="B13336" t="s">
        <v>2699</v>
      </c>
      <c r="C13336" t="s">
        <v>14684</v>
      </c>
      <c r="D13336" t="s">
        <v>19069</v>
      </c>
      <c r="E13336" s="2">
        <v>86.5</v>
      </c>
      <c r="F13336" s="2">
        <v>3.3650289017341044</v>
      </c>
      <c r="G13336" s="2">
        <v>2.9990366088631988</v>
      </c>
      <c r="H13336" s="2">
        <v>1.03131021194605</v>
      </c>
      <c r="I13336" s="2">
        <v>0.71772639691714835</v>
      </c>
      <c r="J13336" s="2">
        <v>89.208333333333329</v>
      </c>
      <c r="K13336" s="2">
        <v>89.208333333333329</v>
      </c>
      <c r="L13336" s="2">
        <f>24-Nurse[[#This Row],[Total RN Hours  (*Adjusted for 8 minimum)]]</f>
        <v>-65.208333333333329</v>
      </c>
      <c r="M13336" s="2">
        <v>8.3000000000000007</v>
      </c>
      <c r="N13336" s="2"/>
    </row>
    <row r="13337" spans="1:14" x14ac:dyDescent="0.35">
      <c r="A13337" t="s">
        <v>18614</v>
      </c>
      <c r="B13337" t="s">
        <v>2790</v>
      </c>
      <c r="C13337" t="s">
        <v>14693</v>
      </c>
      <c r="D13337" t="s">
        <v>19014</v>
      </c>
      <c r="E13337" s="2">
        <v>128.34444444444443</v>
      </c>
      <c r="F13337" s="2">
        <v>2.7872998008830403</v>
      </c>
      <c r="G13337" s="2">
        <v>2.7492078607912735</v>
      </c>
      <c r="H13337" s="2">
        <v>0.69510691715003037</v>
      </c>
      <c r="I13337" s="2">
        <v>0.65701497705826351</v>
      </c>
      <c r="J13337" s="2">
        <v>89.213111111111118</v>
      </c>
      <c r="K13337" s="2">
        <v>89.213111111111118</v>
      </c>
      <c r="L13337" s="2">
        <f>24-Nurse[[#This Row],[Total RN Hours  (*Adjusted for 8 minimum)]]</f>
        <v>-65.213111111111118</v>
      </c>
      <c r="M13337" s="2">
        <v>8.3000000000000007</v>
      </c>
      <c r="N13337" s="2"/>
    </row>
    <row r="13338" spans="1:14" x14ac:dyDescent="0.35">
      <c r="A13338" t="s">
        <v>18634</v>
      </c>
      <c r="B13338" t="s">
        <v>20656</v>
      </c>
      <c r="C13338" t="s">
        <v>16917</v>
      </c>
      <c r="D13338" t="s">
        <v>19713</v>
      </c>
      <c r="E13338" s="2">
        <v>50.888888888888886</v>
      </c>
      <c r="F13338" s="2">
        <v>6.1699934497816589</v>
      </c>
      <c r="G13338" s="2">
        <v>5.6461615720524012</v>
      </c>
      <c r="H13338" s="2">
        <v>1.753251091703057</v>
      </c>
      <c r="I13338" s="2">
        <v>1.3140043668122272</v>
      </c>
      <c r="J13338" s="2">
        <v>89.221000000000004</v>
      </c>
      <c r="K13338" s="2">
        <v>89.221000000000004</v>
      </c>
      <c r="L13338" s="2">
        <f>24-Nurse[[#This Row],[Total RN Hours  (*Adjusted for 8 minimum)]]</f>
        <v>-65.221000000000004</v>
      </c>
      <c r="M13338" s="2">
        <v>8.3000000000000007</v>
      </c>
      <c r="N13338" s="2"/>
    </row>
    <row r="13339" spans="1:14" x14ac:dyDescent="0.35">
      <c r="A13339" t="s">
        <v>18639</v>
      </c>
      <c r="B13339" t="s">
        <v>10012</v>
      </c>
      <c r="C13339" t="s">
        <v>13847</v>
      </c>
      <c r="D13339" t="s">
        <v>19894</v>
      </c>
      <c r="E13339" s="2">
        <v>135.48888888888888</v>
      </c>
      <c r="F13339" s="2">
        <v>3.3185074626865667</v>
      </c>
      <c r="G13339" s="2">
        <v>3.0218656716417911</v>
      </c>
      <c r="H13339" s="2">
        <v>0.65870510086928002</v>
      </c>
      <c r="I13339" s="2">
        <v>0.36206330982450391</v>
      </c>
      <c r="J13339" s="2">
        <v>89.24722222222222</v>
      </c>
      <c r="K13339" s="2">
        <v>89.24722222222222</v>
      </c>
      <c r="L13339" s="2">
        <f>24-Nurse[[#This Row],[Total RN Hours  (*Adjusted for 8 minimum)]]</f>
        <v>-65.24722222222222</v>
      </c>
      <c r="M13339" s="2">
        <v>8.3000000000000007</v>
      </c>
      <c r="N13339" s="2"/>
    </row>
    <row r="13340" spans="1:14" x14ac:dyDescent="0.35">
      <c r="A13340" t="s">
        <v>18622</v>
      </c>
      <c r="B13340" t="s">
        <v>5402</v>
      </c>
      <c r="C13340" t="s">
        <v>13615</v>
      </c>
      <c r="D13340" t="s">
        <v>19165</v>
      </c>
      <c r="E13340" s="2">
        <v>106.87777777777778</v>
      </c>
      <c r="F13340" s="2">
        <v>4.278244100218318</v>
      </c>
      <c r="G13340" s="2">
        <v>3.5849256679488515</v>
      </c>
      <c r="H13340" s="2">
        <v>0.83511591641542771</v>
      </c>
      <c r="I13340" s="2">
        <v>0.50355546314585709</v>
      </c>
      <c r="J13340" s="2">
        <v>89.255333333333326</v>
      </c>
      <c r="K13340" s="2">
        <v>89.255333333333326</v>
      </c>
      <c r="L13340" s="2">
        <f>24-Nurse[[#This Row],[Total RN Hours  (*Adjusted for 8 minimum)]]</f>
        <v>-65.255333333333326</v>
      </c>
      <c r="M13340" s="2">
        <v>8.3000000000000007</v>
      </c>
      <c r="N13340" s="2"/>
    </row>
    <row r="13341" spans="1:14" x14ac:dyDescent="0.35">
      <c r="A13341" t="s">
        <v>18605</v>
      </c>
      <c r="B13341" t="s">
        <v>891</v>
      </c>
      <c r="C13341" t="s">
        <v>14047</v>
      </c>
      <c r="D13341" t="s">
        <v>18796</v>
      </c>
      <c r="E13341" s="2">
        <v>130.55555555555554</v>
      </c>
      <c r="F13341" s="2">
        <v>4.0371702127659583</v>
      </c>
      <c r="G13341" s="2">
        <v>3.8765251063829789</v>
      </c>
      <c r="H13341" s="2">
        <v>0.68376765957446817</v>
      </c>
      <c r="I13341" s="2">
        <v>0.54150553191489359</v>
      </c>
      <c r="J13341" s="2">
        <v>89.269666666666666</v>
      </c>
      <c r="K13341" s="2">
        <v>89.269666666666666</v>
      </c>
      <c r="L13341" s="2">
        <f>24-Nurse[[#This Row],[Total RN Hours  (*Adjusted for 8 minimum)]]</f>
        <v>-65.269666666666666</v>
      </c>
      <c r="M13341" s="2">
        <v>8.3000000000000007</v>
      </c>
      <c r="N13341" s="2"/>
    </row>
    <row r="13342" spans="1:14" x14ac:dyDescent="0.35">
      <c r="A13342" t="s">
        <v>18639</v>
      </c>
      <c r="B13342" t="s">
        <v>10393</v>
      </c>
      <c r="C13342" t="s">
        <v>17571</v>
      </c>
      <c r="D13342" t="s">
        <v>19111</v>
      </c>
      <c r="E13342" s="2">
        <v>140.72222222222223</v>
      </c>
      <c r="F13342" s="2">
        <v>3.4005953414923016</v>
      </c>
      <c r="G13342" s="2">
        <v>3.210465061192262</v>
      </c>
      <c r="H13342" s="2">
        <v>0.63466245558626122</v>
      </c>
      <c r="I13342" s="2">
        <v>0.44453217528622185</v>
      </c>
      <c r="J13342" s="2">
        <v>89.311111111111103</v>
      </c>
      <c r="K13342" s="2">
        <v>89.311111111111103</v>
      </c>
      <c r="L13342" s="2">
        <f>24-Nurse[[#This Row],[Total RN Hours  (*Adjusted for 8 minimum)]]</f>
        <v>-65.311111111111103</v>
      </c>
      <c r="M13342" s="2">
        <v>8.3000000000000007</v>
      </c>
      <c r="N13342" s="2"/>
    </row>
    <row r="13343" spans="1:14" x14ac:dyDescent="0.35">
      <c r="A13343" t="s">
        <v>18624</v>
      </c>
      <c r="B13343" t="s">
        <v>6117</v>
      </c>
      <c r="C13343" t="s">
        <v>16147</v>
      </c>
      <c r="D13343" t="s">
        <v>19491</v>
      </c>
      <c r="E13343" s="2">
        <v>84.955555555555549</v>
      </c>
      <c r="F13343" s="2">
        <v>4.0569147266544601</v>
      </c>
      <c r="G13343" s="2">
        <v>3.8507611823175516</v>
      </c>
      <c r="H13343" s="2">
        <v>1.0517486267329321</v>
      </c>
      <c r="I13343" s="2">
        <v>0.8455950823960241</v>
      </c>
      <c r="J13343" s="2">
        <v>89.35188888888888</v>
      </c>
      <c r="K13343" s="2">
        <v>89.35188888888888</v>
      </c>
      <c r="L13343" s="2">
        <f>24-Nurse[[#This Row],[Total RN Hours  (*Adjusted for 8 minimum)]]</f>
        <v>-65.35188888888888</v>
      </c>
      <c r="M13343" s="2">
        <v>8.3000000000000007</v>
      </c>
      <c r="N13343" s="2"/>
    </row>
    <row r="13344" spans="1:14" x14ac:dyDescent="0.35">
      <c r="A13344" t="s">
        <v>18624</v>
      </c>
      <c r="B13344" t="s">
        <v>6093</v>
      </c>
      <c r="C13344" t="s">
        <v>15702</v>
      </c>
      <c r="D13344" t="s">
        <v>19498</v>
      </c>
      <c r="E13344" s="2">
        <v>100.07777777777778</v>
      </c>
      <c r="F13344" s="2">
        <v>4.1285389141778612</v>
      </c>
      <c r="G13344" s="2">
        <v>3.8665204840679475</v>
      </c>
      <c r="H13344" s="2">
        <v>0.8929443765959808</v>
      </c>
      <c r="I13344" s="2">
        <v>0.63092594648606637</v>
      </c>
      <c r="J13344" s="2">
        <v>89.36388888888888</v>
      </c>
      <c r="K13344" s="2">
        <v>89.36388888888888</v>
      </c>
      <c r="L13344" s="2">
        <f>24-Nurse[[#This Row],[Total RN Hours  (*Adjusted for 8 minimum)]]</f>
        <v>-65.36388888888888</v>
      </c>
      <c r="M13344" s="2">
        <v>8.3000000000000007</v>
      </c>
      <c r="N13344" s="2"/>
    </row>
    <row r="13345" spans="1:14" x14ac:dyDescent="0.35">
      <c r="A13345" t="s">
        <v>18646</v>
      </c>
      <c r="B13345" t="s">
        <v>11350</v>
      </c>
      <c r="C13345" t="s">
        <v>17961</v>
      </c>
      <c r="D13345" t="s">
        <v>19188</v>
      </c>
      <c r="E13345" s="2">
        <v>62.222222222222221</v>
      </c>
      <c r="F13345" s="2">
        <v>4.0414732142857144</v>
      </c>
      <c r="G13345" s="2">
        <v>3.5484892857142856</v>
      </c>
      <c r="H13345" s="2">
        <v>1.4363535714285716</v>
      </c>
      <c r="I13345" s="2">
        <v>0.94336964285714286</v>
      </c>
      <c r="J13345" s="2">
        <v>89.373111111111115</v>
      </c>
      <c r="K13345" s="2">
        <v>89.373111111111115</v>
      </c>
      <c r="L13345" s="2">
        <f>24-Nurse[[#This Row],[Total RN Hours  (*Adjusted for 8 minimum)]]</f>
        <v>-65.373111111111115</v>
      </c>
      <c r="M13345" s="2">
        <v>8.3000000000000007</v>
      </c>
      <c r="N13345" s="2"/>
    </row>
    <row r="13346" spans="1:14" x14ac:dyDescent="0.35">
      <c r="A13346" t="s">
        <v>18616</v>
      </c>
      <c r="B13346" t="s">
        <v>3969</v>
      </c>
      <c r="C13346" t="s">
        <v>15236</v>
      </c>
      <c r="D13346" t="s">
        <v>19195</v>
      </c>
      <c r="E13346" s="2">
        <v>90.166666666666671</v>
      </c>
      <c r="F13346" s="2">
        <v>3.2966296980899568</v>
      </c>
      <c r="G13346" s="2">
        <v>3.0449599507085643</v>
      </c>
      <c r="H13346" s="2">
        <v>0.99125077017868146</v>
      </c>
      <c r="I13346" s="2">
        <v>0.73958102279728888</v>
      </c>
      <c r="J13346" s="2">
        <v>89.37777777777778</v>
      </c>
      <c r="K13346" s="2">
        <v>89.37777777777778</v>
      </c>
      <c r="L13346" s="2">
        <f>24-Nurse[[#This Row],[Total RN Hours  (*Adjusted for 8 minimum)]]</f>
        <v>-65.37777777777778</v>
      </c>
      <c r="M13346" s="2">
        <v>8.3000000000000007</v>
      </c>
      <c r="N13346" s="2"/>
    </row>
    <row r="13347" spans="1:14" x14ac:dyDescent="0.35">
      <c r="A13347" t="s">
        <v>18625</v>
      </c>
      <c r="B13347" t="s">
        <v>6264</v>
      </c>
      <c r="C13347" t="s">
        <v>16228</v>
      </c>
      <c r="D13347" t="s">
        <v>18712</v>
      </c>
      <c r="E13347" s="2">
        <v>108.16666666666667</v>
      </c>
      <c r="F13347" s="2">
        <v>3.1600647149460701</v>
      </c>
      <c r="G13347" s="2">
        <v>2.9361561376476626</v>
      </c>
      <c r="H13347" s="2">
        <v>0.82674884437596285</v>
      </c>
      <c r="I13347" s="2">
        <v>0.60284026707755511</v>
      </c>
      <c r="J13347" s="2">
        <v>89.426666666666648</v>
      </c>
      <c r="K13347" s="2">
        <v>89.426666666666648</v>
      </c>
      <c r="L13347" s="2">
        <f>24-Nurse[[#This Row],[Total RN Hours  (*Adjusted for 8 minimum)]]</f>
        <v>-65.426666666666648</v>
      </c>
      <c r="M13347" s="2">
        <v>8.3000000000000007</v>
      </c>
      <c r="N13347" s="2"/>
    </row>
    <row r="13348" spans="1:14" x14ac:dyDescent="0.35">
      <c r="A13348" t="s">
        <v>18610</v>
      </c>
      <c r="B13348" t="s">
        <v>2004</v>
      </c>
      <c r="C13348" t="s">
        <v>14321</v>
      </c>
      <c r="D13348" t="s">
        <v>18811</v>
      </c>
      <c r="E13348" s="2">
        <v>77.344444444444449</v>
      </c>
      <c r="F13348" s="2">
        <v>4.050070392185031</v>
      </c>
      <c r="G13348" s="2">
        <v>3.6690906478954175</v>
      </c>
      <c r="H13348" s="2">
        <v>1.1563439161040081</v>
      </c>
      <c r="I13348" s="2">
        <v>0.77536417181439454</v>
      </c>
      <c r="J13348" s="2">
        <v>89.436777777777792</v>
      </c>
      <c r="K13348" s="2">
        <v>89.436777777777792</v>
      </c>
      <c r="L13348" s="2">
        <f>24-Nurse[[#This Row],[Total RN Hours  (*Adjusted for 8 minimum)]]</f>
        <v>-65.436777777777792</v>
      </c>
      <c r="M13348" s="2">
        <v>8.3000000000000007</v>
      </c>
      <c r="N13348" s="2"/>
    </row>
    <row r="13349" spans="1:14" x14ac:dyDescent="0.35">
      <c r="A13349" t="s">
        <v>18614</v>
      </c>
      <c r="B13349" t="s">
        <v>3065</v>
      </c>
      <c r="C13349" t="s">
        <v>14697</v>
      </c>
      <c r="D13349" t="s">
        <v>19014</v>
      </c>
      <c r="E13349" s="2">
        <v>102.28888888888889</v>
      </c>
      <c r="F13349" s="2">
        <v>3.3980013034977188</v>
      </c>
      <c r="G13349" s="2">
        <v>3.1751846621768411</v>
      </c>
      <c r="H13349" s="2">
        <v>0.8746545731044969</v>
      </c>
      <c r="I13349" s="2">
        <v>0.65183793178361926</v>
      </c>
      <c r="J13349" s="2">
        <v>89.467444444444425</v>
      </c>
      <c r="K13349" s="2">
        <v>89.467444444444425</v>
      </c>
      <c r="L13349" s="2">
        <f>24-Nurse[[#This Row],[Total RN Hours  (*Adjusted for 8 minimum)]]</f>
        <v>-65.467444444444425</v>
      </c>
      <c r="M13349" s="2">
        <v>8.3000000000000007</v>
      </c>
      <c r="N13349" s="2"/>
    </row>
    <row r="13350" spans="1:14" x14ac:dyDescent="0.35">
      <c r="A13350" t="s">
        <v>18610</v>
      </c>
      <c r="B13350" t="s">
        <v>1990</v>
      </c>
      <c r="C13350" t="s">
        <v>14290</v>
      </c>
      <c r="D13350" t="s">
        <v>18896</v>
      </c>
      <c r="E13350" s="2">
        <v>115.57777777777778</v>
      </c>
      <c r="F13350" s="2">
        <v>3.7092626417996541</v>
      </c>
      <c r="G13350" s="2">
        <v>3.4213612766775618</v>
      </c>
      <c r="H13350" s="2">
        <v>0.77441838108056127</v>
      </c>
      <c r="I13350" s="2">
        <v>0.48651701595846947</v>
      </c>
      <c r="J13350" s="2">
        <v>89.505555555555546</v>
      </c>
      <c r="K13350" s="2">
        <v>89.505555555555546</v>
      </c>
      <c r="L13350" s="2">
        <f>24-Nurse[[#This Row],[Total RN Hours  (*Adjusted for 8 minimum)]]</f>
        <v>-65.505555555555546</v>
      </c>
      <c r="M13350" s="2">
        <v>8.3000000000000007</v>
      </c>
      <c r="N13350" s="2"/>
    </row>
    <row r="13351" spans="1:14" x14ac:dyDescent="0.35">
      <c r="A13351" t="s">
        <v>18623</v>
      </c>
      <c r="B13351" t="s">
        <v>5677</v>
      </c>
      <c r="C13351" t="s">
        <v>15952</v>
      </c>
      <c r="D13351" t="s">
        <v>19408</v>
      </c>
      <c r="E13351" s="2">
        <v>102.31111111111112</v>
      </c>
      <c r="F13351" s="2">
        <v>3.2431016507384878</v>
      </c>
      <c r="G13351" s="2">
        <v>2.9039400521285841</v>
      </c>
      <c r="H13351" s="2">
        <v>0.87503149435273675</v>
      </c>
      <c r="I13351" s="2">
        <v>0.65652584708948736</v>
      </c>
      <c r="J13351" s="2">
        <v>89.525444444444446</v>
      </c>
      <c r="K13351" s="2">
        <v>89.525444444444446</v>
      </c>
      <c r="L13351" s="2">
        <f>24-Nurse[[#This Row],[Total RN Hours  (*Adjusted for 8 minimum)]]</f>
        <v>-65.525444444444446</v>
      </c>
      <c r="M13351" s="2">
        <v>8.3000000000000007</v>
      </c>
      <c r="N13351" s="2"/>
    </row>
    <row r="13352" spans="1:14" x14ac:dyDescent="0.35">
      <c r="A13352" t="s">
        <v>18615</v>
      </c>
      <c r="B13352" t="s">
        <v>3572</v>
      </c>
      <c r="C13352" t="s">
        <v>15068</v>
      </c>
      <c r="D13352" t="s">
        <v>18765</v>
      </c>
      <c r="E13352" s="2">
        <v>99.511111111111106</v>
      </c>
      <c r="F13352" s="2">
        <v>3.3832626172398395</v>
      </c>
      <c r="G13352" s="2">
        <v>3.2570343903528358</v>
      </c>
      <c r="H13352" s="2">
        <v>0.89970410897722197</v>
      </c>
      <c r="I13352" s="2">
        <v>0.84164247431889239</v>
      </c>
      <c r="J13352" s="2">
        <v>89.530555555555551</v>
      </c>
      <c r="K13352" s="2">
        <v>89.530555555555551</v>
      </c>
      <c r="L13352" s="2">
        <f>24-Nurse[[#This Row],[Total RN Hours  (*Adjusted for 8 minimum)]]</f>
        <v>-65.530555555555551</v>
      </c>
      <c r="M13352" s="2">
        <v>8.3000000000000007</v>
      </c>
      <c r="N13352" s="2"/>
    </row>
    <row r="13353" spans="1:14" x14ac:dyDescent="0.35">
      <c r="A13353" t="s">
        <v>18606</v>
      </c>
      <c r="B13353" t="s">
        <v>21029</v>
      </c>
      <c r="C13353" t="s">
        <v>21030</v>
      </c>
      <c r="D13353" t="s">
        <v>21031</v>
      </c>
      <c r="E13353" s="2">
        <v>68.777777777777771</v>
      </c>
      <c r="F13353" s="2">
        <v>3.6732229402261716</v>
      </c>
      <c r="G13353" s="2">
        <v>3.4304701130856223</v>
      </c>
      <c r="H13353" s="2">
        <v>1.3021453957996769</v>
      </c>
      <c r="I13353" s="2">
        <v>1.0593925686591277</v>
      </c>
      <c r="J13353" s="2">
        <v>89.558666666666667</v>
      </c>
      <c r="K13353" s="2">
        <v>89.558666666666667</v>
      </c>
      <c r="L13353" s="2">
        <f>24-Nurse[[#This Row],[Total RN Hours  (*Adjusted for 8 minimum)]]</f>
        <v>-65.558666666666667</v>
      </c>
      <c r="M13353" s="2">
        <v>8.3000000000000007</v>
      </c>
      <c r="N13353" s="2"/>
    </row>
    <row r="13354" spans="1:14" x14ac:dyDescent="0.35">
      <c r="A13354" t="s">
        <v>18621</v>
      </c>
      <c r="B13354" t="s">
        <v>5141</v>
      </c>
      <c r="C13354" t="s">
        <v>15662</v>
      </c>
      <c r="D13354" t="s">
        <v>19370</v>
      </c>
      <c r="E13354" s="2">
        <v>111.25555555555556</v>
      </c>
      <c r="F13354" s="2">
        <v>3.5263996804154591</v>
      </c>
      <c r="G13354" s="2">
        <v>3.1306641366223906</v>
      </c>
      <c r="H13354" s="2">
        <v>0.8050793967841805</v>
      </c>
      <c r="I13354" s="2">
        <v>0.56059722360930786</v>
      </c>
      <c r="J13354" s="2">
        <v>89.569555555555553</v>
      </c>
      <c r="K13354" s="2">
        <v>89.569555555555553</v>
      </c>
      <c r="L13354" s="2">
        <f>24-Nurse[[#This Row],[Total RN Hours  (*Adjusted for 8 minimum)]]</f>
        <v>-65.569555555555553</v>
      </c>
      <c r="M13354" s="2">
        <v>8.3000000000000007</v>
      </c>
      <c r="N13354" s="2"/>
    </row>
    <row r="13355" spans="1:14" x14ac:dyDescent="0.35">
      <c r="A13355" t="s">
        <v>18605</v>
      </c>
      <c r="B13355" t="s">
        <v>12635</v>
      </c>
      <c r="C13355" t="s">
        <v>14096</v>
      </c>
      <c r="D13355" t="s">
        <v>18796</v>
      </c>
      <c r="E13355" s="2">
        <v>61.62222222222222</v>
      </c>
      <c r="F13355" s="2">
        <v>5.4772394518571952</v>
      </c>
      <c r="G13355" s="2">
        <v>5.315861882437793</v>
      </c>
      <c r="H13355" s="2">
        <v>1.4536134150739271</v>
      </c>
      <c r="I13355" s="2">
        <v>1.2922358456545258</v>
      </c>
      <c r="J13355" s="2">
        <v>89.574888888888879</v>
      </c>
      <c r="K13355" s="2">
        <v>89.574888888888879</v>
      </c>
      <c r="L13355" s="2">
        <f>24-Nurse[[#This Row],[Total RN Hours  (*Adjusted for 8 minimum)]]</f>
        <v>-65.574888888888879</v>
      </c>
      <c r="M13355" s="2">
        <v>8.3000000000000007</v>
      </c>
      <c r="N13355" s="2"/>
    </row>
    <row r="13356" spans="1:14" x14ac:dyDescent="0.35">
      <c r="A13356" t="s">
        <v>18648</v>
      </c>
      <c r="B13356" t="s">
        <v>11600</v>
      </c>
      <c r="C13356" t="s">
        <v>13942</v>
      </c>
      <c r="D13356" t="s">
        <v>18811</v>
      </c>
      <c r="E13356" s="2">
        <v>126.65555555555555</v>
      </c>
      <c r="F13356" s="2">
        <v>5.3507167295376785</v>
      </c>
      <c r="G13356" s="2">
        <v>4.8859443810860599</v>
      </c>
      <c r="H13356" s="2">
        <v>0.7074567944556539</v>
      </c>
      <c r="I13356" s="2">
        <v>0.38302044038950789</v>
      </c>
      <c r="J13356" s="2">
        <v>89.603333333333325</v>
      </c>
      <c r="K13356" s="2">
        <v>89.603333333333325</v>
      </c>
      <c r="L13356" s="2">
        <f>24-Nurse[[#This Row],[Total RN Hours  (*Adjusted for 8 minimum)]]</f>
        <v>-65.603333333333325</v>
      </c>
      <c r="M13356" s="2">
        <v>8.3000000000000007</v>
      </c>
      <c r="N13356" s="2"/>
    </row>
    <row r="13357" spans="1:14" x14ac:dyDescent="0.35">
      <c r="A13357" t="s">
        <v>18620</v>
      </c>
      <c r="B13357" t="s">
        <v>4969</v>
      </c>
      <c r="C13357" t="s">
        <v>15637</v>
      </c>
      <c r="D13357" t="s">
        <v>19358</v>
      </c>
      <c r="E13357" s="2">
        <v>92.655555555555551</v>
      </c>
      <c r="F13357" s="2">
        <v>5.068679697805492</v>
      </c>
      <c r="G13357" s="2">
        <v>4.7701606907303038</v>
      </c>
      <c r="H13357" s="2">
        <v>0.96741935483870956</v>
      </c>
      <c r="I13357" s="2">
        <v>0.85229763760642763</v>
      </c>
      <c r="J13357" s="2">
        <v>89.636777777777766</v>
      </c>
      <c r="K13357" s="2">
        <v>89.636777777777766</v>
      </c>
      <c r="L13357" s="2">
        <f>24-Nurse[[#This Row],[Total RN Hours  (*Adjusted for 8 minimum)]]</f>
        <v>-65.636777777777766</v>
      </c>
      <c r="M13357" s="2">
        <v>8.3000000000000007</v>
      </c>
      <c r="N13357" s="2"/>
    </row>
    <row r="13358" spans="1:14" x14ac:dyDescent="0.35">
      <c r="A13358" t="s">
        <v>18633</v>
      </c>
      <c r="B13358" t="s">
        <v>7900</v>
      </c>
      <c r="C13358" t="s">
        <v>16843</v>
      </c>
      <c r="D13358" t="s">
        <v>19381</v>
      </c>
      <c r="E13358" s="2">
        <v>128.77777777777777</v>
      </c>
      <c r="F13358" s="2">
        <v>3.1126186367558235</v>
      </c>
      <c r="G13358" s="2">
        <v>3.0698015530629852</v>
      </c>
      <c r="H13358" s="2">
        <v>0.69618205349439166</v>
      </c>
      <c r="I13358" s="2">
        <v>0.65336496980155312</v>
      </c>
      <c r="J13358" s="2">
        <v>89.652777777777771</v>
      </c>
      <c r="K13358" s="2">
        <v>89.652777777777771</v>
      </c>
      <c r="L13358" s="2">
        <f>24-Nurse[[#This Row],[Total RN Hours  (*Adjusted for 8 minimum)]]</f>
        <v>-65.652777777777771</v>
      </c>
      <c r="M13358" s="2">
        <v>8.3000000000000007</v>
      </c>
      <c r="N13358" s="2"/>
    </row>
    <row r="13359" spans="1:14" x14ac:dyDescent="0.35">
      <c r="A13359" t="s">
        <v>18607</v>
      </c>
      <c r="B13359" t="s">
        <v>1470</v>
      </c>
      <c r="C13359" t="s">
        <v>14212</v>
      </c>
      <c r="D13359" t="s">
        <v>18875</v>
      </c>
      <c r="E13359" s="2">
        <v>112.02222222222223</v>
      </c>
      <c r="F13359" s="2">
        <v>4.0279230311446144</v>
      </c>
      <c r="G13359" s="2">
        <v>3.6271513588573701</v>
      </c>
      <c r="H13359" s="2">
        <v>0.8003501289426701</v>
      </c>
      <c r="I13359" s="2">
        <v>0.39957845665542552</v>
      </c>
      <c r="J13359" s="2">
        <v>89.656999999999996</v>
      </c>
      <c r="K13359" s="2">
        <v>89.656999999999996</v>
      </c>
      <c r="L13359" s="2">
        <f>24-Nurse[[#This Row],[Total RN Hours  (*Adjusted for 8 minimum)]]</f>
        <v>-65.656999999999996</v>
      </c>
      <c r="M13359" s="2">
        <v>8.3000000000000007</v>
      </c>
      <c r="N13359" s="2"/>
    </row>
    <row r="13360" spans="1:14" x14ac:dyDescent="0.35">
      <c r="A13360" t="s">
        <v>18636</v>
      </c>
      <c r="B13360" t="s">
        <v>9107</v>
      </c>
      <c r="C13360" t="s">
        <v>17232</v>
      </c>
      <c r="D13360" t="s">
        <v>19831</v>
      </c>
      <c r="E13360" s="2">
        <v>98.466666666666669</v>
      </c>
      <c r="F13360" s="2">
        <v>3.6343895283231782</v>
      </c>
      <c r="G13360" s="2">
        <v>3.3809478672985782</v>
      </c>
      <c r="H13360" s="2">
        <v>0.91064319566689245</v>
      </c>
      <c r="I13360" s="2">
        <v>0.65720153464229292</v>
      </c>
      <c r="J13360" s="2">
        <v>89.668000000000006</v>
      </c>
      <c r="K13360" s="2">
        <v>89.668000000000006</v>
      </c>
      <c r="L13360" s="2">
        <f>24-Nurse[[#This Row],[Total RN Hours  (*Adjusted for 8 minimum)]]</f>
        <v>-65.668000000000006</v>
      </c>
      <c r="M13360" s="2">
        <v>8.3000000000000007</v>
      </c>
      <c r="N13360" s="2"/>
    </row>
    <row r="13361" spans="1:14" x14ac:dyDescent="0.35">
      <c r="A13361" t="s">
        <v>18614</v>
      </c>
      <c r="B13361" t="s">
        <v>2857</v>
      </c>
      <c r="C13361" t="s">
        <v>14819</v>
      </c>
      <c r="D13361" t="s">
        <v>19014</v>
      </c>
      <c r="E13361" s="2">
        <v>101.68888888888888</v>
      </c>
      <c r="F13361" s="2">
        <v>2.79275895979021</v>
      </c>
      <c r="G13361" s="2">
        <v>2.5091378933566437</v>
      </c>
      <c r="H13361" s="2">
        <v>0.88192744755244745</v>
      </c>
      <c r="I13361" s="2">
        <v>0.60431599650349654</v>
      </c>
      <c r="J13361" s="2">
        <v>89.682222222222208</v>
      </c>
      <c r="K13361" s="2">
        <v>89.682222222222208</v>
      </c>
      <c r="L13361" s="2">
        <f>24-Nurse[[#This Row],[Total RN Hours  (*Adjusted for 8 minimum)]]</f>
        <v>-65.682222222222208</v>
      </c>
      <c r="M13361" s="2">
        <v>8.3000000000000007</v>
      </c>
      <c r="N13361" s="2"/>
    </row>
    <row r="13362" spans="1:14" x14ac:dyDescent="0.35">
      <c r="A13362" t="s">
        <v>18606</v>
      </c>
      <c r="B13362" t="s">
        <v>1295</v>
      </c>
      <c r="C13362" t="s">
        <v>14107</v>
      </c>
      <c r="D13362" t="s">
        <v>18843</v>
      </c>
      <c r="E13362" s="2">
        <v>76.088888888888889</v>
      </c>
      <c r="F13362" s="2">
        <v>4.9888668224299062</v>
      </c>
      <c r="G13362" s="2">
        <v>4.8346247079439255</v>
      </c>
      <c r="H13362" s="2">
        <v>1.1796655957943925</v>
      </c>
      <c r="I13362" s="2">
        <v>1.0254234813084113</v>
      </c>
      <c r="J13362" s="2">
        <v>89.759444444444441</v>
      </c>
      <c r="K13362" s="2">
        <v>89.759444444444441</v>
      </c>
      <c r="L13362" s="2">
        <f>24-Nurse[[#This Row],[Total RN Hours  (*Adjusted for 8 minimum)]]</f>
        <v>-65.759444444444441</v>
      </c>
      <c r="M13362" s="2">
        <v>8.3000000000000007</v>
      </c>
      <c r="N13362" s="2"/>
    </row>
    <row r="13363" spans="1:14" x14ac:dyDescent="0.35">
      <c r="A13363" t="s">
        <v>18644</v>
      </c>
      <c r="B13363" t="s">
        <v>10907</v>
      </c>
      <c r="C13363" t="s">
        <v>13620</v>
      </c>
      <c r="D13363" t="s">
        <v>18688</v>
      </c>
      <c r="E13363" s="2">
        <v>129.03333333333333</v>
      </c>
      <c r="F13363" s="2">
        <v>5.516094032549729</v>
      </c>
      <c r="G13363" s="2">
        <v>5.0507775768535259</v>
      </c>
      <c r="H13363" s="2">
        <v>0.69569017480409878</v>
      </c>
      <c r="I13363" s="2">
        <v>0.48995436149143201</v>
      </c>
      <c r="J13363" s="2">
        <v>89.767222222222216</v>
      </c>
      <c r="K13363" s="2">
        <v>89.767222222222216</v>
      </c>
      <c r="L13363" s="2">
        <f>24-Nurse[[#This Row],[Total RN Hours  (*Adjusted for 8 minimum)]]</f>
        <v>-65.767222222222216</v>
      </c>
      <c r="M13363" s="2">
        <v>8.3000000000000007</v>
      </c>
      <c r="N13363" s="2"/>
    </row>
    <row r="13364" spans="1:14" x14ac:dyDescent="0.35">
      <c r="A13364" t="s">
        <v>18628</v>
      </c>
      <c r="B13364" t="s">
        <v>7060</v>
      </c>
      <c r="C13364" t="s">
        <v>14753</v>
      </c>
      <c r="D13364" t="s">
        <v>19605</v>
      </c>
      <c r="E13364" s="2">
        <v>66.944444444444443</v>
      </c>
      <c r="F13364" s="2">
        <v>4.5042323651452287</v>
      </c>
      <c r="G13364" s="2">
        <v>4.0590041493775928</v>
      </c>
      <c r="H13364" s="2">
        <v>1.341078838174274</v>
      </c>
      <c r="I13364" s="2">
        <v>0.89585062240663904</v>
      </c>
      <c r="J13364" s="2">
        <v>89.777777777777786</v>
      </c>
      <c r="K13364" s="2">
        <v>89.777777777777786</v>
      </c>
      <c r="L13364" s="2">
        <f>24-Nurse[[#This Row],[Total RN Hours  (*Adjusted for 8 minimum)]]</f>
        <v>-65.777777777777786</v>
      </c>
      <c r="M13364" s="2">
        <v>8.3000000000000007</v>
      </c>
      <c r="N13364" s="2"/>
    </row>
    <row r="13365" spans="1:14" x14ac:dyDescent="0.35">
      <c r="A13365" t="s">
        <v>18624</v>
      </c>
      <c r="B13365" t="s">
        <v>6211</v>
      </c>
      <c r="C13365" t="s">
        <v>16206</v>
      </c>
      <c r="D13365" t="s">
        <v>19457</v>
      </c>
      <c r="E13365" s="2">
        <v>53.233333333333334</v>
      </c>
      <c r="F13365" s="2">
        <v>4.7696201210603215</v>
      </c>
      <c r="G13365" s="2">
        <v>4.0749843456480903</v>
      </c>
      <c r="H13365" s="2">
        <v>1.6868085994573159</v>
      </c>
      <c r="I13365" s="2">
        <v>0.99217282404508456</v>
      </c>
      <c r="J13365" s="2">
        <v>89.794444444444451</v>
      </c>
      <c r="K13365" s="2">
        <v>89.794444444444451</v>
      </c>
      <c r="L13365" s="2">
        <f>24-Nurse[[#This Row],[Total RN Hours  (*Adjusted for 8 minimum)]]</f>
        <v>-65.794444444444451</v>
      </c>
      <c r="M13365" s="2">
        <v>8.3000000000000007</v>
      </c>
      <c r="N13365" s="2"/>
    </row>
    <row r="13366" spans="1:14" x14ac:dyDescent="0.35">
      <c r="A13366" t="s">
        <v>18610</v>
      </c>
      <c r="B13366" t="s">
        <v>1692</v>
      </c>
      <c r="C13366" t="s">
        <v>14288</v>
      </c>
      <c r="D13366" t="s">
        <v>18894</v>
      </c>
      <c r="E13366" s="2">
        <v>153.03333333333333</v>
      </c>
      <c r="F13366" s="2">
        <v>3.4135039570173529</v>
      </c>
      <c r="G13366" s="2">
        <v>3.2027866114862413</v>
      </c>
      <c r="H13366" s="2">
        <v>0.58731068031656131</v>
      </c>
      <c r="I13366" s="2">
        <v>0.37659333478544976</v>
      </c>
      <c r="J13366" s="2">
        <v>89.878111111111096</v>
      </c>
      <c r="K13366" s="2">
        <v>89.878111111111096</v>
      </c>
      <c r="L13366" s="2">
        <f>24-Nurse[[#This Row],[Total RN Hours  (*Adjusted for 8 minimum)]]</f>
        <v>-65.878111111111096</v>
      </c>
      <c r="M13366" s="2">
        <v>8.3000000000000007</v>
      </c>
      <c r="N13366" s="2"/>
    </row>
    <row r="13367" spans="1:14" x14ac:dyDescent="0.35">
      <c r="A13367" t="s">
        <v>18614</v>
      </c>
      <c r="B13367" t="s">
        <v>2907</v>
      </c>
      <c r="C13367" t="s">
        <v>14840</v>
      </c>
      <c r="D13367" t="s">
        <v>19014</v>
      </c>
      <c r="E13367" s="2">
        <v>136.1</v>
      </c>
      <c r="F13367" s="2">
        <v>3.8154388113315378</v>
      </c>
      <c r="G13367" s="2">
        <v>3.3507069964895098</v>
      </c>
      <c r="H13367" s="2">
        <v>0.6606016817699405</v>
      </c>
      <c r="I13367" s="2">
        <v>0.48981222956976089</v>
      </c>
      <c r="J13367" s="2">
        <v>89.907888888888891</v>
      </c>
      <c r="K13367" s="2">
        <v>89.907888888888891</v>
      </c>
      <c r="L13367" s="2">
        <f>24-Nurse[[#This Row],[Total RN Hours  (*Adjusted for 8 minimum)]]</f>
        <v>-65.907888888888891</v>
      </c>
      <c r="M13367" s="2">
        <v>8.3000000000000007</v>
      </c>
      <c r="N13367" s="2"/>
    </row>
    <row r="13368" spans="1:14" x14ac:dyDescent="0.35">
      <c r="A13368" t="s">
        <v>18623</v>
      </c>
      <c r="B13368" t="s">
        <v>5818</v>
      </c>
      <c r="C13368" t="s">
        <v>16006</v>
      </c>
      <c r="D13368" t="s">
        <v>19449</v>
      </c>
      <c r="E13368" s="2">
        <v>65.12222222222222</v>
      </c>
      <c r="F13368" s="2">
        <v>3.8664596485241427</v>
      </c>
      <c r="G13368" s="2">
        <v>3.4193516464767106</v>
      </c>
      <c r="H13368" s="2">
        <v>1.3806142296536426</v>
      </c>
      <c r="I13368" s="2">
        <v>0.93350622760621049</v>
      </c>
      <c r="J13368" s="2">
        <v>89.908666666666647</v>
      </c>
      <c r="K13368" s="2">
        <v>89.908666666666647</v>
      </c>
      <c r="L13368" s="2">
        <f>24-Nurse[[#This Row],[Total RN Hours  (*Adjusted for 8 minimum)]]</f>
        <v>-65.908666666666647</v>
      </c>
      <c r="M13368" s="2">
        <v>8.3000000000000007</v>
      </c>
      <c r="N13368" s="2"/>
    </row>
    <row r="13369" spans="1:14" x14ac:dyDescent="0.35">
      <c r="A13369" t="s">
        <v>18648</v>
      </c>
      <c r="B13369" t="s">
        <v>11509</v>
      </c>
      <c r="C13369" t="s">
        <v>13952</v>
      </c>
      <c r="D13369" t="s">
        <v>20099</v>
      </c>
      <c r="E13369" s="2">
        <v>202.93333333333334</v>
      </c>
      <c r="F13369" s="2">
        <v>3.2943358519491897</v>
      </c>
      <c r="G13369" s="2">
        <v>2.966751533070521</v>
      </c>
      <c r="H13369" s="2">
        <v>0.44308475689881727</v>
      </c>
      <c r="I13369" s="2">
        <v>0.27077858081471751</v>
      </c>
      <c r="J13369" s="2">
        <v>89.916666666666657</v>
      </c>
      <c r="K13369" s="2">
        <v>89.916666666666657</v>
      </c>
      <c r="L13369" s="2">
        <f>24-Nurse[[#This Row],[Total RN Hours  (*Adjusted for 8 minimum)]]</f>
        <v>-65.916666666666657</v>
      </c>
      <c r="M13369" s="2">
        <v>8.3000000000000007</v>
      </c>
      <c r="N13369" s="2"/>
    </row>
    <row r="13370" spans="1:14" x14ac:dyDescent="0.35">
      <c r="A13370" t="s">
        <v>18614</v>
      </c>
      <c r="B13370" t="s">
        <v>3061</v>
      </c>
      <c r="C13370" t="s">
        <v>14893</v>
      </c>
      <c r="D13370" t="s">
        <v>19014</v>
      </c>
      <c r="E13370" s="2">
        <v>158.88888888888889</v>
      </c>
      <c r="F13370" s="2">
        <v>3.3018888111888112</v>
      </c>
      <c r="G13370" s="2">
        <v>3.165315384615385</v>
      </c>
      <c r="H13370" s="2">
        <v>0.56606223776223774</v>
      </c>
      <c r="I13370" s="2">
        <v>0.42948881118881121</v>
      </c>
      <c r="J13370" s="2">
        <v>89.941000000000003</v>
      </c>
      <c r="K13370" s="2">
        <v>89.941000000000003</v>
      </c>
      <c r="L13370" s="2">
        <f>24-Nurse[[#This Row],[Total RN Hours  (*Adjusted for 8 minimum)]]</f>
        <v>-65.941000000000003</v>
      </c>
      <c r="M13370" s="2">
        <v>8.3000000000000007</v>
      </c>
      <c r="N13370" s="2"/>
    </row>
    <row r="13371" spans="1:14" x14ac:dyDescent="0.35">
      <c r="A13371" t="s">
        <v>18631</v>
      </c>
      <c r="B13371" t="s">
        <v>7285</v>
      </c>
      <c r="C13371" t="s">
        <v>14857</v>
      </c>
      <c r="D13371" t="s">
        <v>18882</v>
      </c>
      <c r="E13371" s="2">
        <v>132.95555555555555</v>
      </c>
      <c r="F13371" s="2">
        <v>3.6572789570449613</v>
      </c>
      <c r="G13371" s="2">
        <v>3.0647250543205753</v>
      </c>
      <c r="H13371" s="2">
        <v>0.67660454621427379</v>
      </c>
      <c r="I13371" s="2">
        <v>0.33601454120006685</v>
      </c>
      <c r="J13371" s="2">
        <v>89.958333333333329</v>
      </c>
      <c r="K13371" s="2">
        <v>89.958333333333329</v>
      </c>
      <c r="L13371" s="2">
        <f>24-Nurse[[#This Row],[Total RN Hours  (*Adjusted for 8 minimum)]]</f>
        <v>-65.958333333333329</v>
      </c>
      <c r="M13371" s="2">
        <v>8.3000000000000007</v>
      </c>
      <c r="N13371" s="2"/>
    </row>
    <row r="13372" spans="1:14" x14ac:dyDescent="0.35">
      <c r="A13372" t="s">
        <v>18631</v>
      </c>
      <c r="B13372" t="s">
        <v>7282</v>
      </c>
      <c r="C13372" t="s">
        <v>15837</v>
      </c>
      <c r="D13372" t="s">
        <v>19359</v>
      </c>
      <c r="E13372" s="2">
        <v>165.16666666666666</v>
      </c>
      <c r="F13372" s="2">
        <v>3.2731920618903461</v>
      </c>
      <c r="G13372" s="2">
        <v>2.7931550622267074</v>
      </c>
      <c r="H13372" s="2">
        <v>0.54482004709048093</v>
      </c>
      <c r="I13372" s="2">
        <v>0.17949882273797513</v>
      </c>
      <c r="J13372" s="2">
        <v>89.9861111111111</v>
      </c>
      <c r="K13372" s="2">
        <v>89.9861111111111</v>
      </c>
      <c r="L13372" s="2">
        <f>24-Nurse[[#This Row],[Total RN Hours  (*Adjusted for 8 minimum)]]</f>
        <v>-65.9861111111111</v>
      </c>
      <c r="M13372" s="2">
        <v>8.3000000000000007</v>
      </c>
      <c r="N13372" s="2"/>
    </row>
    <row r="13373" spans="1:14" x14ac:dyDescent="0.35">
      <c r="A13373" t="s">
        <v>18606</v>
      </c>
      <c r="B13373" t="s">
        <v>1194</v>
      </c>
      <c r="C13373" t="s">
        <v>14121</v>
      </c>
      <c r="D13373" t="s">
        <v>18849</v>
      </c>
      <c r="E13373" s="2">
        <v>106.23333333333333</v>
      </c>
      <c r="F13373" s="2">
        <v>3.6463759021022906</v>
      </c>
      <c r="G13373" s="2">
        <v>3.4328260642192236</v>
      </c>
      <c r="H13373" s="2">
        <v>0.84763623051982007</v>
      </c>
      <c r="I13373" s="2">
        <v>0.63408639263675348</v>
      </c>
      <c r="J13373" s="2">
        <v>90.047222222222217</v>
      </c>
      <c r="K13373" s="2">
        <v>90.047222222222217</v>
      </c>
      <c r="L13373" s="2">
        <f>24-Nurse[[#This Row],[Total RN Hours  (*Adjusted for 8 minimum)]]</f>
        <v>-66.047222222222217</v>
      </c>
      <c r="M13373" s="2">
        <v>8.3000000000000007</v>
      </c>
      <c r="N13373" s="2"/>
    </row>
    <row r="13374" spans="1:14" x14ac:dyDescent="0.35">
      <c r="A13374" t="s">
        <v>18631</v>
      </c>
      <c r="B13374" t="s">
        <v>7426</v>
      </c>
      <c r="C13374" t="s">
        <v>16502</v>
      </c>
      <c r="D13374" t="s">
        <v>19653</v>
      </c>
      <c r="E13374" s="2">
        <v>130.22222222222223</v>
      </c>
      <c r="F13374" s="2">
        <v>3.5583455631399317</v>
      </c>
      <c r="G13374" s="2">
        <v>3.3354556313993173</v>
      </c>
      <c r="H13374" s="2">
        <v>0.69152815699658687</v>
      </c>
      <c r="I13374" s="2">
        <v>0.53282508532423201</v>
      </c>
      <c r="J13374" s="2">
        <v>90.052333333333323</v>
      </c>
      <c r="K13374" s="2">
        <v>90.052333333333323</v>
      </c>
      <c r="L13374" s="2">
        <f>24-Nurse[[#This Row],[Total RN Hours  (*Adjusted for 8 minimum)]]</f>
        <v>-66.052333333333323</v>
      </c>
      <c r="M13374" s="2">
        <v>8.3000000000000007</v>
      </c>
      <c r="N13374" s="2"/>
    </row>
    <row r="13375" spans="1:14" x14ac:dyDescent="0.35">
      <c r="A13375" t="s">
        <v>18634</v>
      </c>
      <c r="B13375" t="s">
        <v>8449</v>
      </c>
      <c r="C13375" t="s">
        <v>15181</v>
      </c>
      <c r="D13375" t="s">
        <v>19744</v>
      </c>
      <c r="E13375" s="2">
        <v>50.333333333333336</v>
      </c>
      <c r="F13375" s="2">
        <v>6.3379028697571735</v>
      </c>
      <c r="G13375" s="2">
        <v>5.6928145695364227</v>
      </c>
      <c r="H13375" s="2">
        <v>1.7896247240618102</v>
      </c>
      <c r="I13375" s="2">
        <v>1.1445364238410596</v>
      </c>
      <c r="J13375" s="2">
        <v>90.077777777777783</v>
      </c>
      <c r="K13375" s="2">
        <v>90.077777777777783</v>
      </c>
      <c r="L13375" s="2">
        <f>24-Nurse[[#This Row],[Total RN Hours  (*Adjusted for 8 minimum)]]</f>
        <v>-66.077777777777783</v>
      </c>
      <c r="M13375" s="2">
        <v>8.3000000000000007</v>
      </c>
      <c r="N13375" s="2"/>
    </row>
    <row r="13376" spans="1:14" x14ac:dyDescent="0.35">
      <c r="A13376" t="s">
        <v>18624</v>
      </c>
      <c r="B13376" t="s">
        <v>6139</v>
      </c>
      <c r="C13376" t="s">
        <v>16085</v>
      </c>
      <c r="D13376" t="s">
        <v>19455</v>
      </c>
      <c r="E13376" s="2">
        <v>91.188888888888883</v>
      </c>
      <c r="F13376" s="2">
        <v>4.2974594858048007</v>
      </c>
      <c r="G13376" s="2">
        <v>3.9319178749847694</v>
      </c>
      <c r="H13376" s="2">
        <v>0.98784574144023407</v>
      </c>
      <c r="I13376" s="2">
        <v>0.6729925673205801</v>
      </c>
      <c r="J13376" s="2">
        <v>90.080555555555563</v>
      </c>
      <c r="K13376" s="2">
        <v>90.080555555555563</v>
      </c>
      <c r="L13376" s="2">
        <f>24-Nurse[[#This Row],[Total RN Hours  (*Adjusted for 8 minimum)]]</f>
        <v>-66.080555555555563</v>
      </c>
      <c r="M13376" s="2">
        <v>8.3000000000000007</v>
      </c>
      <c r="N13376" s="2"/>
    </row>
    <row r="13377" spans="1:14" x14ac:dyDescent="0.35">
      <c r="A13377" t="s">
        <v>18623</v>
      </c>
      <c r="B13377" t="s">
        <v>5872</v>
      </c>
      <c r="C13377" t="s">
        <v>15869</v>
      </c>
      <c r="D13377" t="s">
        <v>19399</v>
      </c>
      <c r="E13377" s="2">
        <v>82.933333333333337</v>
      </c>
      <c r="F13377" s="2">
        <v>4.0169372990353693</v>
      </c>
      <c r="G13377" s="2">
        <v>3.5253804930332264</v>
      </c>
      <c r="H13377" s="2">
        <v>1.0861830117899247</v>
      </c>
      <c r="I13377" s="2">
        <v>0.8039978563772775</v>
      </c>
      <c r="J13377" s="2">
        <v>90.080777777777769</v>
      </c>
      <c r="K13377" s="2">
        <v>90.080777777777769</v>
      </c>
      <c r="L13377" s="2">
        <f>24-Nurse[[#This Row],[Total RN Hours  (*Adjusted for 8 minimum)]]</f>
        <v>-66.080777777777769</v>
      </c>
      <c r="M13377" s="2">
        <v>8.3000000000000007</v>
      </c>
      <c r="N13377" s="2"/>
    </row>
    <row r="13378" spans="1:14" x14ac:dyDescent="0.35">
      <c r="A13378" t="s">
        <v>18623</v>
      </c>
      <c r="B13378" t="s">
        <v>5526</v>
      </c>
      <c r="C13378" t="s">
        <v>15869</v>
      </c>
      <c r="D13378" t="s">
        <v>19399</v>
      </c>
      <c r="E13378" s="2">
        <v>153.53333333333333</v>
      </c>
      <c r="F13378" s="2">
        <v>1.5643703864524534</v>
      </c>
      <c r="G13378" s="2">
        <v>1.1873273990447242</v>
      </c>
      <c r="H13378" s="2">
        <v>0.58704371110146192</v>
      </c>
      <c r="I13378" s="2">
        <v>0.53270154870458819</v>
      </c>
      <c r="J13378" s="2">
        <v>90.13077777777778</v>
      </c>
      <c r="K13378" s="2">
        <v>90.13077777777778</v>
      </c>
      <c r="L13378" s="2">
        <f>24-Nurse[[#This Row],[Total RN Hours  (*Adjusted for 8 minimum)]]</f>
        <v>-66.13077777777778</v>
      </c>
      <c r="M13378" s="2">
        <v>8.3000000000000007</v>
      </c>
      <c r="N13378" s="2"/>
    </row>
    <row r="13379" spans="1:14" x14ac:dyDescent="0.35">
      <c r="A13379" t="s">
        <v>18623</v>
      </c>
      <c r="B13379" t="s">
        <v>5762</v>
      </c>
      <c r="C13379" t="s">
        <v>15932</v>
      </c>
      <c r="D13379" t="s">
        <v>19409</v>
      </c>
      <c r="E13379" s="2">
        <v>137.44444444444446</v>
      </c>
      <c r="F13379" s="2">
        <v>4.5283864187550522</v>
      </c>
      <c r="G13379" s="2">
        <v>3.7691883589329018</v>
      </c>
      <c r="H13379" s="2">
        <v>0.6559401778496361</v>
      </c>
      <c r="I13379" s="2">
        <v>0.15095634599838317</v>
      </c>
      <c r="J13379" s="2">
        <v>90.155333333333331</v>
      </c>
      <c r="K13379" s="2">
        <v>90.155333333333331</v>
      </c>
      <c r="L13379" s="2">
        <f>24-Nurse[[#This Row],[Total RN Hours  (*Adjusted for 8 minimum)]]</f>
        <v>-66.155333333333331</v>
      </c>
      <c r="M13379" s="2">
        <v>8.3000000000000007</v>
      </c>
      <c r="N13379" s="2"/>
    </row>
    <row r="13380" spans="1:14" x14ac:dyDescent="0.35">
      <c r="A13380" t="s">
        <v>18639</v>
      </c>
      <c r="B13380" t="s">
        <v>10049</v>
      </c>
      <c r="C13380" t="s">
        <v>17551</v>
      </c>
      <c r="D13380" t="s">
        <v>19888</v>
      </c>
      <c r="E13380" s="2">
        <v>152.77777777777777</v>
      </c>
      <c r="F13380" s="2">
        <v>3.1994763636363639</v>
      </c>
      <c r="G13380" s="2">
        <v>2.8153745454545458</v>
      </c>
      <c r="H13380" s="2">
        <v>0.59021818181818186</v>
      </c>
      <c r="I13380" s="2">
        <v>0.2357818181818182</v>
      </c>
      <c r="J13380" s="2">
        <v>90.172222222222217</v>
      </c>
      <c r="K13380" s="2">
        <v>90.172222222222217</v>
      </c>
      <c r="L13380" s="2">
        <f>24-Nurse[[#This Row],[Total RN Hours  (*Adjusted for 8 minimum)]]</f>
        <v>-66.172222222222217</v>
      </c>
      <c r="M13380" s="2">
        <v>8.3000000000000007</v>
      </c>
      <c r="N13380" s="2"/>
    </row>
    <row r="13381" spans="1:14" x14ac:dyDescent="0.35">
      <c r="A13381" t="s">
        <v>18631</v>
      </c>
      <c r="B13381" t="s">
        <v>7318</v>
      </c>
      <c r="C13381" t="s">
        <v>16574</v>
      </c>
      <c r="D13381" t="s">
        <v>19382</v>
      </c>
      <c r="E13381" s="2">
        <v>147.78888888888889</v>
      </c>
      <c r="F13381" s="2">
        <v>2.2541929178257276</v>
      </c>
      <c r="G13381" s="2">
        <v>2.1495391323960602</v>
      </c>
      <c r="H13381" s="2">
        <v>0.61015637921960741</v>
      </c>
      <c r="I13381" s="2">
        <v>0.50550259378994056</v>
      </c>
      <c r="J13381" s="2">
        <v>90.174333333333323</v>
      </c>
      <c r="K13381" s="2">
        <v>90.174333333333323</v>
      </c>
      <c r="L13381" s="2">
        <f>24-Nurse[[#This Row],[Total RN Hours  (*Adjusted for 8 minimum)]]</f>
        <v>-66.174333333333323</v>
      </c>
      <c r="M13381" s="2">
        <v>8.3000000000000007</v>
      </c>
      <c r="N13381" s="2"/>
    </row>
    <row r="13382" spans="1:14" x14ac:dyDescent="0.35">
      <c r="A13382" t="s">
        <v>18615</v>
      </c>
      <c r="B13382" t="s">
        <v>3565</v>
      </c>
      <c r="C13382" t="s">
        <v>14584</v>
      </c>
      <c r="D13382" t="s">
        <v>18747</v>
      </c>
      <c r="E13382" s="2">
        <v>107.48888888888889</v>
      </c>
      <c r="F13382" s="2">
        <v>3.8672472606987798</v>
      </c>
      <c r="G13382" s="2">
        <v>3.3917976018193094</v>
      </c>
      <c r="H13382" s="2">
        <v>0.8391306594996899</v>
      </c>
      <c r="I13382" s="2">
        <v>0.57119598924953485</v>
      </c>
      <c r="J13382" s="2">
        <v>90.197222222222223</v>
      </c>
      <c r="K13382" s="2">
        <v>90.197222222222223</v>
      </c>
      <c r="L13382" s="2">
        <f>24-Nurse[[#This Row],[Total RN Hours  (*Adjusted for 8 minimum)]]</f>
        <v>-66.197222222222223</v>
      </c>
      <c r="M13382" s="2">
        <v>8.3000000000000007</v>
      </c>
      <c r="N13382" s="2"/>
    </row>
    <row r="13383" spans="1:14" x14ac:dyDescent="0.35">
      <c r="A13383" t="s">
        <v>18639</v>
      </c>
      <c r="B13383" t="s">
        <v>10357</v>
      </c>
      <c r="C13383" t="s">
        <v>16230</v>
      </c>
      <c r="D13383" t="s">
        <v>19895</v>
      </c>
      <c r="E13383" s="2">
        <v>100.91111111111111</v>
      </c>
      <c r="F13383" s="2">
        <v>3.773012552301255</v>
      </c>
      <c r="G13383" s="2">
        <v>3.5822506055934813</v>
      </c>
      <c r="H13383" s="2">
        <v>0.89388350583571907</v>
      </c>
      <c r="I13383" s="2">
        <v>0.73929200616604274</v>
      </c>
      <c r="J13383" s="2">
        <v>90.202777777777783</v>
      </c>
      <c r="K13383" s="2">
        <v>90.202777777777783</v>
      </c>
      <c r="L13383" s="2">
        <f>24-Nurse[[#This Row],[Total RN Hours  (*Adjusted for 8 minimum)]]</f>
        <v>-66.202777777777783</v>
      </c>
      <c r="M13383" s="2">
        <v>8.3000000000000007</v>
      </c>
      <c r="N13383" s="2"/>
    </row>
    <row r="13384" spans="1:14" x14ac:dyDescent="0.35">
      <c r="A13384" t="s">
        <v>18621</v>
      </c>
      <c r="B13384" t="s">
        <v>5027</v>
      </c>
      <c r="C13384" t="s">
        <v>15673</v>
      </c>
      <c r="D13384" t="s">
        <v>19369</v>
      </c>
      <c r="E13384" s="2">
        <v>114.64444444444445</v>
      </c>
      <c r="F13384" s="2">
        <v>3.1270604768365966</v>
      </c>
      <c r="G13384" s="2">
        <v>2.9803750726885054</v>
      </c>
      <c r="H13384" s="2">
        <v>0.78688020934289582</v>
      </c>
      <c r="I13384" s="2">
        <v>0.68610971118433794</v>
      </c>
      <c r="J13384" s="2">
        <v>90.211444444444439</v>
      </c>
      <c r="K13384" s="2">
        <v>90.211444444444439</v>
      </c>
      <c r="L13384" s="2">
        <f>24-Nurse[[#This Row],[Total RN Hours  (*Adjusted for 8 minimum)]]</f>
        <v>-66.211444444444439</v>
      </c>
      <c r="M13384" s="2">
        <v>8.3000000000000007</v>
      </c>
      <c r="N13384" s="2"/>
    </row>
    <row r="13385" spans="1:14" x14ac:dyDescent="0.35">
      <c r="A13385" t="s">
        <v>18603</v>
      </c>
      <c r="B13385" t="s">
        <v>270</v>
      </c>
      <c r="C13385" t="s">
        <v>13735</v>
      </c>
      <c r="D13385" t="s">
        <v>18725</v>
      </c>
      <c r="E13385" s="2">
        <v>143.0888888888889</v>
      </c>
      <c r="F13385" s="2">
        <v>3.7693306414039442</v>
      </c>
      <c r="G13385" s="2">
        <v>3.5426005590930263</v>
      </c>
      <c r="H13385" s="2">
        <v>0.63080059015375056</v>
      </c>
      <c r="I13385" s="2">
        <v>0.44383211678832113</v>
      </c>
      <c r="J13385" s="2">
        <v>90.260555555555555</v>
      </c>
      <c r="K13385" s="2">
        <v>90.260555555555555</v>
      </c>
      <c r="L13385" s="2">
        <f>24-Nurse[[#This Row],[Total RN Hours  (*Adjusted for 8 minimum)]]</f>
        <v>-66.260555555555555</v>
      </c>
      <c r="M13385" s="2">
        <v>8.3000000000000007</v>
      </c>
      <c r="N13385" s="2"/>
    </row>
    <row r="13386" spans="1:14" x14ac:dyDescent="0.35">
      <c r="A13386" t="s">
        <v>18633</v>
      </c>
      <c r="B13386" t="s">
        <v>7962</v>
      </c>
      <c r="C13386" t="s">
        <v>16014</v>
      </c>
      <c r="D13386" t="s">
        <v>19043</v>
      </c>
      <c r="E13386" s="2">
        <v>210.32222222222222</v>
      </c>
      <c r="F13386" s="2">
        <v>3.1643642030746477</v>
      </c>
      <c r="G13386" s="2">
        <v>2.9611574832267946</v>
      </c>
      <c r="H13386" s="2">
        <v>0.42924877172592318</v>
      </c>
      <c r="I13386" s="2">
        <v>0.22604205187807067</v>
      </c>
      <c r="J13386" s="2">
        <v>90.280555555555551</v>
      </c>
      <c r="K13386" s="2">
        <v>90.280555555555551</v>
      </c>
      <c r="L13386" s="2">
        <f>24-Nurse[[#This Row],[Total RN Hours  (*Adjusted for 8 minimum)]]</f>
        <v>-66.280555555555551</v>
      </c>
      <c r="M13386" s="2">
        <v>8.3000000000000007</v>
      </c>
      <c r="N13386" s="2"/>
    </row>
    <row r="13387" spans="1:14" x14ac:dyDescent="0.35">
      <c r="A13387" t="s">
        <v>18614</v>
      </c>
      <c r="B13387" t="s">
        <v>2910</v>
      </c>
      <c r="C13387" t="s">
        <v>14843</v>
      </c>
      <c r="D13387" t="s">
        <v>19014</v>
      </c>
      <c r="E13387" s="2">
        <v>83.722222222222229</v>
      </c>
      <c r="F13387" s="2">
        <v>3.8326476443264763</v>
      </c>
      <c r="G13387" s="2">
        <v>3.4512607830126081</v>
      </c>
      <c r="H13387" s="2">
        <v>1.0784339747843397</v>
      </c>
      <c r="I13387" s="2">
        <v>0.82657597876575983</v>
      </c>
      <c r="J13387" s="2">
        <v>90.288888888888891</v>
      </c>
      <c r="K13387" s="2">
        <v>90.288888888888891</v>
      </c>
      <c r="L13387" s="2">
        <f>24-Nurse[[#This Row],[Total RN Hours  (*Adjusted for 8 minimum)]]</f>
        <v>-66.288888888888891</v>
      </c>
      <c r="M13387" s="2">
        <v>8.3000000000000007</v>
      </c>
      <c r="N13387" s="2"/>
    </row>
    <row r="13388" spans="1:14" x14ac:dyDescent="0.35">
      <c r="A13388" t="s">
        <v>18610</v>
      </c>
      <c r="B13388" t="s">
        <v>2044</v>
      </c>
      <c r="C13388" t="s">
        <v>14429</v>
      </c>
      <c r="D13388" t="s">
        <v>18887</v>
      </c>
      <c r="E13388" s="2">
        <v>110.76666666666667</v>
      </c>
      <c r="F13388" s="2">
        <v>3.703195907312669</v>
      </c>
      <c r="G13388" s="2">
        <v>3.5379335941418395</v>
      </c>
      <c r="H13388" s="2">
        <v>0.81552813722539852</v>
      </c>
      <c r="I13388" s="2">
        <v>0.65834085665563247</v>
      </c>
      <c r="J13388" s="2">
        <v>90.333333333333314</v>
      </c>
      <c r="K13388" s="2">
        <v>90.333333333333314</v>
      </c>
      <c r="L13388" s="2">
        <f>24-Nurse[[#This Row],[Total RN Hours  (*Adjusted for 8 minimum)]]</f>
        <v>-66.333333333333314</v>
      </c>
      <c r="M13388" s="2">
        <v>8.3000000000000007</v>
      </c>
      <c r="N13388" s="2"/>
    </row>
    <row r="13389" spans="1:14" x14ac:dyDescent="0.35">
      <c r="A13389" t="s">
        <v>18636</v>
      </c>
      <c r="B13389" t="s">
        <v>4160</v>
      </c>
      <c r="C13389" t="s">
        <v>17240</v>
      </c>
      <c r="D13389" t="s">
        <v>19800</v>
      </c>
      <c r="E13389" s="2">
        <v>97.155555555555551</v>
      </c>
      <c r="F13389" s="2">
        <v>4.9114913083257097</v>
      </c>
      <c r="G13389" s="2">
        <v>4.4567829368709972</v>
      </c>
      <c r="H13389" s="2">
        <v>0.93020128087831666</v>
      </c>
      <c r="I13389" s="2">
        <v>0.53738334858188475</v>
      </c>
      <c r="J13389" s="2">
        <v>90.37422222222223</v>
      </c>
      <c r="K13389" s="2">
        <v>90.37422222222223</v>
      </c>
      <c r="L13389" s="2">
        <f>24-Nurse[[#This Row],[Total RN Hours  (*Adjusted for 8 minimum)]]</f>
        <v>-66.37422222222223</v>
      </c>
      <c r="M13389" s="2">
        <v>8.3000000000000007</v>
      </c>
      <c r="N13389" s="2"/>
    </row>
    <row r="13390" spans="1:14" x14ac:dyDescent="0.35">
      <c r="A13390" t="s">
        <v>18634</v>
      </c>
      <c r="B13390" t="s">
        <v>8394</v>
      </c>
      <c r="C13390" t="s">
        <v>17008</v>
      </c>
      <c r="D13390" t="s">
        <v>19713</v>
      </c>
      <c r="E13390" s="2">
        <v>97.011111111111106</v>
      </c>
      <c r="F13390" s="2">
        <v>2.4985454128965756</v>
      </c>
      <c r="G13390" s="2">
        <v>2.2273279120375675</v>
      </c>
      <c r="H13390" s="2">
        <v>0.93170312678960032</v>
      </c>
      <c r="I13390" s="2">
        <v>0.66048562593059212</v>
      </c>
      <c r="J13390" s="2">
        <v>90.385555555555555</v>
      </c>
      <c r="K13390" s="2">
        <v>90.385555555555555</v>
      </c>
      <c r="L13390" s="2">
        <f>24-Nurse[[#This Row],[Total RN Hours  (*Adjusted for 8 minimum)]]</f>
        <v>-66.385555555555555</v>
      </c>
      <c r="M13390" s="2">
        <v>8.3000000000000007</v>
      </c>
      <c r="N13390" s="2"/>
    </row>
    <row r="13391" spans="1:14" x14ac:dyDescent="0.35">
      <c r="A13391" t="s">
        <v>18614</v>
      </c>
      <c r="B13391" t="s">
        <v>3088</v>
      </c>
      <c r="C13391" t="s">
        <v>14693</v>
      </c>
      <c r="D13391" t="s">
        <v>19014</v>
      </c>
      <c r="E13391" s="2">
        <v>197.13333333333333</v>
      </c>
      <c r="F13391" s="2">
        <v>2.509653928531169</v>
      </c>
      <c r="G13391" s="2">
        <v>2.3084872055010712</v>
      </c>
      <c r="H13391" s="2">
        <v>0.45854638710404688</v>
      </c>
      <c r="I13391" s="2">
        <v>0.37057434336602413</v>
      </c>
      <c r="J13391" s="2">
        <v>90.394777777777776</v>
      </c>
      <c r="K13391" s="2">
        <v>90.394777777777776</v>
      </c>
      <c r="L13391" s="2">
        <f>24-Nurse[[#This Row],[Total RN Hours  (*Adjusted for 8 minimum)]]</f>
        <v>-66.394777777777776</v>
      </c>
      <c r="M13391" s="2">
        <v>8.3000000000000007</v>
      </c>
      <c r="N13391" s="2"/>
    </row>
    <row r="13392" spans="1:14" x14ac:dyDescent="0.35">
      <c r="A13392" t="s">
        <v>18648</v>
      </c>
      <c r="B13392" t="s">
        <v>11448</v>
      </c>
      <c r="C13392" t="s">
        <v>15833</v>
      </c>
      <c r="D13392" t="s">
        <v>20107</v>
      </c>
      <c r="E13392" s="2">
        <v>169.53333333333333</v>
      </c>
      <c r="F13392" s="2">
        <v>3.2668108533228475</v>
      </c>
      <c r="G13392" s="2">
        <v>2.9970671123345132</v>
      </c>
      <c r="H13392" s="2">
        <v>0.53332677939441608</v>
      </c>
      <c r="I13392" s="2">
        <v>0.35114366234106698</v>
      </c>
      <c r="J13392" s="2">
        <v>90.416666666666671</v>
      </c>
      <c r="K13392" s="2">
        <v>90.416666666666671</v>
      </c>
      <c r="L13392" s="2">
        <f>24-Nurse[[#This Row],[Total RN Hours  (*Adjusted for 8 minimum)]]</f>
        <v>-66.416666666666671</v>
      </c>
      <c r="M13392" s="2">
        <v>8.3000000000000007</v>
      </c>
      <c r="N13392" s="2"/>
    </row>
    <row r="13393" spans="1:14" x14ac:dyDescent="0.35">
      <c r="A13393" t="s">
        <v>18605</v>
      </c>
      <c r="B13393" t="s">
        <v>12283</v>
      </c>
      <c r="C13393" t="s">
        <v>13884</v>
      </c>
      <c r="D13393" t="s">
        <v>18794</v>
      </c>
      <c r="E13393" s="2">
        <v>110.15555555555555</v>
      </c>
      <c r="F13393" s="2">
        <v>4.7904902158563658</v>
      </c>
      <c r="G13393" s="2">
        <v>4.6798597942303815</v>
      </c>
      <c r="H13393" s="2">
        <v>0.82099556183175315</v>
      </c>
      <c r="I13393" s="2">
        <v>0.73135364131531178</v>
      </c>
      <c r="J13393" s="2">
        <v>90.437222222222232</v>
      </c>
      <c r="K13393" s="2">
        <v>90.437222222222232</v>
      </c>
      <c r="L13393" s="2">
        <f>24-Nurse[[#This Row],[Total RN Hours  (*Adjusted for 8 minimum)]]</f>
        <v>-66.437222222222232</v>
      </c>
      <c r="M13393" s="2">
        <v>8.3000000000000007</v>
      </c>
      <c r="N13393" s="2"/>
    </row>
    <row r="13394" spans="1:14" x14ac:dyDescent="0.35">
      <c r="A13394" t="s">
        <v>18615</v>
      </c>
      <c r="B13394" t="s">
        <v>3618</v>
      </c>
      <c r="C13394" t="s">
        <v>14245</v>
      </c>
      <c r="D13394" t="s">
        <v>18654</v>
      </c>
      <c r="E13394" s="2">
        <v>82.911111111111111</v>
      </c>
      <c r="F13394" s="2">
        <v>4.7630018761726074</v>
      </c>
      <c r="G13394" s="2">
        <v>4.4551085499865986</v>
      </c>
      <c r="H13394" s="2">
        <v>1.0909608683998926</v>
      </c>
      <c r="I13394" s="2">
        <v>0.83586839989279016</v>
      </c>
      <c r="J13394" s="2">
        <v>90.452777777777769</v>
      </c>
      <c r="K13394" s="2">
        <v>90.452777777777769</v>
      </c>
      <c r="L13394" s="2">
        <f>24-Nurse[[#This Row],[Total RN Hours  (*Adjusted for 8 minimum)]]</f>
        <v>-66.452777777777769</v>
      </c>
      <c r="M13394" s="2">
        <v>8.3000000000000007</v>
      </c>
      <c r="N13394" s="2"/>
    </row>
    <row r="13395" spans="1:14" x14ac:dyDescent="0.35">
      <c r="A13395" t="s">
        <v>18624</v>
      </c>
      <c r="B13395" t="s">
        <v>6039</v>
      </c>
      <c r="C13395" t="s">
        <v>14384</v>
      </c>
      <c r="D13395" t="s">
        <v>19451</v>
      </c>
      <c r="E13395" s="2">
        <v>77.311111111111117</v>
      </c>
      <c r="F13395" s="2">
        <v>5.5599669445242874</v>
      </c>
      <c r="G13395" s="2">
        <v>5.1677924691003145</v>
      </c>
      <c r="H13395" s="2">
        <v>1.1707746478873238</v>
      </c>
      <c r="I13395" s="2">
        <v>0.77860017246335145</v>
      </c>
      <c r="J13395" s="2">
        <v>90.513888888888886</v>
      </c>
      <c r="K13395" s="2">
        <v>90.513888888888886</v>
      </c>
      <c r="L13395" s="2">
        <f>24-Nurse[[#This Row],[Total RN Hours  (*Adjusted for 8 minimum)]]</f>
        <v>-66.513888888888886</v>
      </c>
      <c r="M13395" s="2">
        <v>8.3000000000000007</v>
      </c>
      <c r="N13395" s="2"/>
    </row>
    <row r="13396" spans="1:14" x14ac:dyDescent="0.35">
      <c r="A13396" t="s">
        <v>18612</v>
      </c>
      <c r="B13396" t="s">
        <v>2535</v>
      </c>
      <c r="C13396" t="s">
        <v>14619</v>
      </c>
      <c r="D13396" t="s">
        <v>19027</v>
      </c>
      <c r="E13396" s="2">
        <v>73.36666666666666</v>
      </c>
      <c r="F13396" s="2">
        <v>4.190027260336211</v>
      </c>
      <c r="G13396" s="2">
        <v>3.7438664243525666</v>
      </c>
      <c r="H13396" s="2">
        <v>1.234628199303347</v>
      </c>
      <c r="I13396" s="2">
        <v>0.78846736331970324</v>
      </c>
      <c r="J13396" s="2">
        <v>90.580555555555549</v>
      </c>
      <c r="K13396" s="2">
        <v>90.580555555555549</v>
      </c>
      <c r="L13396" s="2">
        <f>24-Nurse[[#This Row],[Total RN Hours  (*Adjusted for 8 minimum)]]</f>
        <v>-66.580555555555549</v>
      </c>
      <c r="M13396" s="2">
        <v>8.3000000000000007</v>
      </c>
      <c r="N13396" s="2"/>
    </row>
    <row r="13397" spans="1:14" x14ac:dyDescent="0.35">
      <c r="A13397" t="s">
        <v>18620</v>
      </c>
      <c r="B13397" t="s">
        <v>4918</v>
      </c>
      <c r="C13397" t="s">
        <v>13704</v>
      </c>
      <c r="D13397" t="s">
        <v>19354</v>
      </c>
      <c r="E13397" s="2">
        <v>81.288888888888891</v>
      </c>
      <c r="F13397" s="2">
        <v>4.7137903225806452</v>
      </c>
      <c r="G13397" s="2">
        <v>4.508247676325861</v>
      </c>
      <c r="H13397" s="2">
        <v>1.1146350464734829</v>
      </c>
      <c r="I13397" s="2">
        <v>0.90909240021869875</v>
      </c>
      <c r="J13397" s="2">
        <v>90.607444444444454</v>
      </c>
      <c r="K13397" s="2">
        <v>90.607444444444454</v>
      </c>
      <c r="L13397" s="2">
        <f>24-Nurse[[#This Row],[Total RN Hours  (*Adjusted for 8 minimum)]]</f>
        <v>-66.607444444444454</v>
      </c>
      <c r="M13397" s="2">
        <v>8.3000000000000007</v>
      </c>
      <c r="N13397" s="2"/>
    </row>
    <row r="13398" spans="1:14" x14ac:dyDescent="0.35">
      <c r="A13398" t="s">
        <v>18633</v>
      </c>
      <c r="B13398" t="s">
        <v>7864</v>
      </c>
      <c r="C13398" t="s">
        <v>14589</v>
      </c>
      <c r="D13398" t="s">
        <v>19697</v>
      </c>
      <c r="E13398" s="2">
        <v>190.97777777777779</v>
      </c>
      <c r="F13398" s="2">
        <v>3.8654462415638817</v>
      </c>
      <c r="G13398" s="2">
        <v>3.5744205259483359</v>
      </c>
      <c r="H13398" s="2">
        <v>0.47448045147777518</v>
      </c>
      <c r="I13398" s="2">
        <v>0.22592622760065159</v>
      </c>
      <c r="J13398" s="2">
        <v>90.615222222222229</v>
      </c>
      <c r="K13398" s="2">
        <v>90.615222222222229</v>
      </c>
      <c r="L13398" s="2">
        <f>24-Nurse[[#This Row],[Total RN Hours  (*Adjusted for 8 minimum)]]</f>
        <v>-66.615222222222229</v>
      </c>
      <c r="M13398" s="2">
        <v>8.3000000000000007</v>
      </c>
      <c r="N13398" s="2"/>
    </row>
    <row r="13399" spans="1:14" x14ac:dyDescent="0.35">
      <c r="A13399" t="s">
        <v>18632</v>
      </c>
      <c r="B13399" t="s">
        <v>7533</v>
      </c>
      <c r="C13399" t="s">
        <v>16696</v>
      </c>
      <c r="D13399" t="s">
        <v>19663</v>
      </c>
      <c r="E13399" s="2">
        <v>121.08888888888889</v>
      </c>
      <c r="F13399" s="2">
        <v>3.1084208111580103</v>
      </c>
      <c r="G13399" s="2">
        <v>3.0331776472747292</v>
      </c>
      <c r="H13399" s="2">
        <v>0.74835933198752047</v>
      </c>
      <c r="I13399" s="2">
        <v>0.67311616810423924</v>
      </c>
      <c r="J13399" s="2">
        <v>90.617999999999981</v>
      </c>
      <c r="K13399" s="2">
        <v>90.617999999999981</v>
      </c>
      <c r="L13399" s="2">
        <f>24-Nurse[[#This Row],[Total RN Hours  (*Adjusted for 8 minimum)]]</f>
        <v>-66.617999999999981</v>
      </c>
      <c r="M13399" s="2">
        <v>8.3000000000000007</v>
      </c>
      <c r="N13399" s="2"/>
    </row>
    <row r="13400" spans="1:14" x14ac:dyDescent="0.35">
      <c r="A13400" t="s">
        <v>18633</v>
      </c>
      <c r="B13400" t="s">
        <v>7782</v>
      </c>
      <c r="C13400" t="s">
        <v>16718</v>
      </c>
      <c r="D13400" t="s">
        <v>19682</v>
      </c>
      <c r="E13400" s="2">
        <v>232.82222222222222</v>
      </c>
      <c r="F13400" s="2">
        <v>2.7952877732175243</v>
      </c>
      <c r="G13400" s="2">
        <v>2.7509167700677675</v>
      </c>
      <c r="H13400" s="2">
        <v>0.3892435811778181</v>
      </c>
      <c r="I13400" s="2">
        <v>0.34487257802806143</v>
      </c>
      <c r="J13400" s="2">
        <v>90.62455555555556</v>
      </c>
      <c r="K13400" s="2">
        <v>90.62455555555556</v>
      </c>
      <c r="L13400" s="2">
        <f>24-Nurse[[#This Row],[Total RN Hours  (*Adjusted for 8 minimum)]]</f>
        <v>-66.62455555555556</v>
      </c>
      <c r="M13400" s="2">
        <v>8.3000000000000007</v>
      </c>
      <c r="N13400" s="2"/>
    </row>
    <row r="13401" spans="1:14" x14ac:dyDescent="0.35">
      <c r="A13401" t="s">
        <v>18614</v>
      </c>
      <c r="B13401" t="s">
        <v>20529</v>
      </c>
      <c r="C13401" t="s">
        <v>14689</v>
      </c>
      <c r="D13401" t="s">
        <v>19014</v>
      </c>
      <c r="E13401" s="2">
        <v>82.344444444444449</v>
      </c>
      <c r="F13401" s="2">
        <v>3.7143948185130209</v>
      </c>
      <c r="G13401" s="2">
        <v>3.2271231952503032</v>
      </c>
      <c r="H13401" s="2">
        <v>1.1007812710835245</v>
      </c>
      <c r="I13401" s="2">
        <v>0.61350964782080697</v>
      </c>
      <c r="J13401" s="2">
        <v>90.643222222222221</v>
      </c>
      <c r="K13401" s="2">
        <v>90.643222222222221</v>
      </c>
      <c r="L13401" s="2">
        <f>24-Nurse[[#This Row],[Total RN Hours  (*Adjusted for 8 minimum)]]</f>
        <v>-66.643222222222221</v>
      </c>
      <c r="M13401" s="2">
        <v>8.3000000000000007</v>
      </c>
      <c r="N13401" s="2"/>
    </row>
    <row r="13402" spans="1:14" x14ac:dyDescent="0.35">
      <c r="A13402" t="s">
        <v>18610</v>
      </c>
      <c r="B13402" t="s">
        <v>20472</v>
      </c>
      <c r="C13402" t="s">
        <v>14386</v>
      </c>
      <c r="D13402" t="s">
        <v>18886</v>
      </c>
      <c r="E13402" s="2">
        <v>121.83333333333333</v>
      </c>
      <c r="F13402" s="2">
        <v>3.4904970360237115</v>
      </c>
      <c r="G13402" s="2">
        <v>3.2675056999544005</v>
      </c>
      <c r="H13402" s="2">
        <v>0.74475148198814412</v>
      </c>
      <c r="I13402" s="2">
        <v>0.56566347469220257</v>
      </c>
      <c r="J13402" s="2">
        <v>90.73555555555555</v>
      </c>
      <c r="K13402" s="2">
        <v>90.73555555555555</v>
      </c>
      <c r="L13402" s="2">
        <f>24-Nurse[[#This Row],[Total RN Hours  (*Adjusted for 8 minimum)]]</f>
        <v>-66.73555555555555</v>
      </c>
      <c r="M13402" s="2">
        <v>8.3000000000000007</v>
      </c>
      <c r="N13402" s="2"/>
    </row>
    <row r="13403" spans="1:14" x14ac:dyDescent="0.35">
      <c r="A13403" t="s">
        <v>18631</v>
      </c>
      <c r="B13403" t="s">
        <v>20949</v>
      </c>
      <c r="C13403" t="s">
        <v>16680</v>
      </c>
      <c r="D13403" t="s">
        <v>18876</v>
      </c>
      <c r="E13403" s="2">
        <v>105.78888888888889</v>
      </c>
      <c r="F13403" s="2">
        <v>3.6208118895074044</v>
      </c>
      <c r="G13403" s="2">
        <v>3.3009662850540904</v>
      </c>
      <c r="H13403" s="2">
        <v>0.85786682071211007</v>
      </c>
      <c r="I13403" s="2">
        <v>0.58675559289990542</v>
      </c>
      <c r="J13403" s="2">
        <v>90.75277777777778</v>
      </c>
      <c r="K13403" s="2">
        <v>90.75277777777778</v>
      </c>
      <c r="L13403" s="2">
        <f>24-Nurse[[#This Row],[Total RN Hours  (*Adjusted for 8 minimum)]]</f>
        <v>-66.75277777777778</v>
      </c>
      <c r="M13403" s="2">
        <v>8.3000000000000007</v>
      </c>
      <c r="N13403" s="2"/>
    </row>
    <row r="13404" spans="1:14" x14ac:dyDescent="0.35">
      <c r="A13404" t="s">
        <v>18610</v>
      </c>
      <c r="B13404" t="s">
        <v>1738</v>
      </c>
      <c r="C13404" t="s">
        <v>14366</v>
      </c>
      <c r="D13404" t="s">
        <v>18908</v>
      </c>
      <c r="E13404" s="2">
        <v>115.97777777777777</v>
      </c>
      <c r="F13404" s="2">
        <v>3.3903247748610847</v>
      </c>
      <c r="G13404" s="2">
        <v>3.075977198697069</v>
      </c>
      <c r="H13404" s="2">
        <v>0.78270358306188936</v>
      </c>
      <c r="I13404" s="2">
        <v>0.54374784441463886</v>
      </c>
      <c r="J13404" s="2">
        <v>90.776222222222231</v>
      </c>
      <c r="K13404" s="2">
        <v>90.776222222222231</v>
      </c>
      <c r="L13404" s="2">
        <f>24-Nurse[[#This Row],[Total RN Hours  (*Adjusted for 8 minimum)]]</f>
        <v>-66.776222222222231</v>
      </c>
      <c r="M13404" s="2">
        <v>8.3000000000000007</v>
      </c>
      <c r="N13404" s="2"/>
    </row>
    <row r="13405" spans="1:14" x14ac:dyDescent="0.35">
      <c r="A13405" t="s">
        <v>18614</v>
      </c>
      <c r="B13405" t="s">
        <v>3170</v>
      </c>
      <c r="C13405" t="s">
        <v>14716</v>
      </c>
      <c r="D13405" t="s">
        <v>19014</v>
      </c>
      <c r="E13405" s="2">
        <v>41.4</v>
      </c>
      <c r="F13405" s="2">
        <v>6.2232662372517451</v>
      </c>
      <c r="G13405" s="2">
        <v>5.7964519592055828</v>
      </c>
      <c r="H13405" s="2">
        <v>2.1935641438539988</v>
      </c>
      <c r="I13405" s="2">
        <v>1.7667498658078369</v>
      </c>
      <c r="J13405" s="2">
        <v>90.813555555555553</v>
      </c>
      <c r="K13405" s="2">
        <v>90.813555555555553</v>
      </c>
      <c r="L13405" s="2">
        <f>24-Nurse[[#This Row],[Total RN Hours  (*Adjusted for 8 minimum)]]</f>
        <v>-66.813555555555553</v>
      </c>
      <c r="M13405" s="2">
        <v>8.3000000000000007</v>
      </c>
      <c r="N13405" s="2"/>
    </row>
    <row r="13406" spans="1:14" x14ac:dyDescent="0.35">
      <c r="A13406" t="s">
        <v>18616</v>
      </c>
      <c r="B13406" t="s">
        <v>4017</v>
      </c>
      <c r="C13406" t="s">
        <v>14168</v>
      </c>
      <c r="D13406" t="s">
        <v>19111</v>
      </c>
      <c r="E13406" s="2">
        <v>90.222222222222229</v>
      </c>
      <c r="F13406" s="2">
        <v>4.3198374384236455</v>
      </c>
      <c r="G13406" s="2">
        <v>3.8724236453201968</v>
      </c>
      <c r="H13406" s="2">
        <v>1.0069889162561576</v>
      </c>
      <c r="I13406" s="2">
        <v>0.62059729064039404</v>
      </c>
      <c r="J13406" s="2">
        <v>90.852777777777789</v>
      </c>
      <c r="K13406" s="2">
        <v>90.852777777777789</v>
      </c>
      <c r="L13406" s="2">
        <f>24-Nurse[[#This Row],[Total RN Hours  (*Adjusted for 8 minimum)]]</f>
        <v>-66.852777777777789</v>
      </c>
      <c r="M13406" s="2">
        <v>8.3000000000000007</v>
      </c>
      <c r="N13406" s="2"/>
    </row>
    <row r="13407" spans="1:14" x14ac:dyDescent="0.35">
      <c r="A13407" t="s">
        <v>18631</v>
      </c>
      <c r="B13407" t="s">
        <v>7326</v>
      </c>
      <c r="C13407" t="s">
        <v>14349</v>
      </c>
      <c r="D13407" t="s">
        <v>19101</v>
      </c>
      <c r="E13407" s="2">
        <v>101.52222222222223</v>
      </c>
      <c r="F13407" s="2">
        <v>5.4679095983364325</v>
      </c>
      <c r="G13407" s="2">
        <v>5.1417357994965514</v>
      </c>
      <c r="H13407" s="2">
        <v>0.89557513407026368</v>
      </c>
      <c r="I13407" s="2">
        <v>0.84479260151034252</v>
      </c>
      <c r="J13407" s="2">
        <v>90.920777777777772</v>
      </c>
      <c r="K13407" s="2">
        <v>90.920777777777772</v>
      </c>
      <c r="L13407" s="2">
        <f>24-Nurse[[#This Row],[Total RN Hours  (*Adjusted for 8 minimum)]]</f>
        <v>-66.920777777777772</v>
      </c>
      <c r="M13407" s="2">
        <v>8.3000000000000007</v>
      </c>
      <c r="N13407" s="2"/>
    </row>
    <row r="13408" spans="1:14" x14ac:dyDescent="0.35">
      <c r="A13408" t="s">
        <v>18635</v>
      </c>
      <c r="B13408" t="s">
        <v>8553</v>
      </c>
      <c r="C13408" t="s">
        <v>17056</v>
      </c>
      <c r="D13408" t="s">
        <v>19784</v>
      </c>
      <c r="E13408" s="2">
        <v>89.24444444444444</v>
      </c>
      <c r="F13408" s="2">
        <v>4.142923306772909</v>
      </c>
      <c r="G13408" s="2">
        <v>3.9134611553784868</v>
      </c>
      <c r="H13408" s="2">
        <v>1.0195244023904384</v>
      </c>
      <c r="I13408" s="2">
        <v>0.79006225099601601</v>
      </c>
      <c r="J13408" s="2">
        <v>90.986888888888899</v>
      </c>
      <c r="K13408" s="2">
        <v>90.986888888888899</v>
      </c>
      <c r="L13408" s="2">
        <f>24-Nurse[[#This Row],[Total RN Hours  (*Adjusted for 8 minimum)]]</f>
        <v>-66.986888888888899</v>
      </c>
      <c r="M13408" s="2">
        <v>8.3000000000000007</v>
      </c>
      <c r="N13408" s="2"/>
    </row>
    <row r="13409" spans="1:14" x14ac:dyDescent="0.35">
      <c r="A13409" t="s">
        <v>18623</v>
      </c>
      <c r="B13409" t="s">
        <v>5666</v>
      </c>
      <c r="C13409" t="s">
        <v>15877</v>
      </c>
      <c r="D13409" t="s">
        <v>18883</v>
      </c>
      <c r="E13409" s="2">
        <v>92.977777777777774</v>
      </c>
      <c r="F13409" s="2">
        <v>5.1437511950286812</v>
      </c>
      <c r="G13409" s="2">
        <v>4.887656548757171</v>
      </c>
      <c r="H13409" s="2">
        <v>0.97881811663479923</v>
      </c>
      <c r="I13409" s="2">
        <v>0.72272347036328877</v>
      </c>
      <c r="J13409" s="2">
        <v>91.008333333333326</v>
      </c>
      <c r="K13409" s="2">
        <v>91.008333333333326</v>
      </c>
      <c r="L13409" s="2">
        <f>24-Nurse[[#This Row],[Total RN Hours  (*Adjusted for 8 minimum)]]</f>
        <v>-67.008333333333326</v>
      </c>
      <c r="M13409" s="2">
        <v>8.3000000000000007</v>
      </c>
      <c r="N13409" s="2"/>
    </row>
    <row r="13410" spans="1:14" x14ac:dyDescent="0.35">
      <c r="A13410" t="s">
        <v>18614</v>
      </c>
      <c r="B13410" t="s">
        <v>2643</v>
      </c>
      <c r="C13410" t="s">
        <v>14700</v>
      </c>
      <c r="D13410" t="s">
        <v>19014</v>
      </c>
      <c r="E13410" s="2">
        <v>151.30000000000001</v>
      </c>
      <c r="F13410" s="2">
        <v>3.9192817801277808</v>
      </c>
      <c r="G13410" s="2">
        <v>3.6021414408460011</v>
      </c>
      <c r="H13410" s="2">
        <v>0.60170081515752361</v>
      </c>
      <c r="I13410" s="2">
        <v>0.35799809062201654</v>
      </c>
      <c r="J13410" s="2">
        <v>91.037333333333322</v>
      </c>
      <c r="K13410" s="2">
        <v>91.037333333333322</v>
      </c>
      <c r="L13410" s="2">
        <f>24-Nurse[[#This Row],[Total RN Hours  (*Adjusted for 8 minimum)]]</f>
        <v>-67.037333333333322</v>
      </c>
      <c r="M13410" s="2">
        <v>8.3000000000000007</v>
      </c>
      <c r="N13410" s="2"/>
    </row>
    <row r="13411" spans="1:14" x14ac:dyDescent="0.35">
      <c r="A13411" t="s">
        <v>18605</v>
      </c>
      <c r="B13411" t="s">
        <v>769</v>
      </c>
      <c r="C13411" t="s">
        <v>14011</v>
      </c>
      <c r="D13411" t="s">
        <v>18815</v>
      </c>
      <c r="E13411" s="2">
        <v>116.42222222222222</v>
      </c>
      <c r="F13411" s="2">
        <v>3.8271549914105751</v>
      </c>
      <c r="G13411" s="2">
        <v>3.4767713304065664</v>
      </c>
      <c r="H13411" s="2">
        <v>0.78197556785646116</v>
      </c>
      <c r="I13411" s="2">
        <v>0.45400362664630656</v>
      </c>
      <c r="J13411" s="2">
        <v>91.039333333333332</v>
      </c>
      <c r="K13411" s="2">
        <v>91.039333333333332</v>
      </c>
      <c r="L13411" s="2">
        <f>24-Nurse[[#This Row],[Total RN Hours  (*Adjusted for 8 minimum)]]</f>
        <v>-67.039333333333332</v>
      </c>
      <c r="M13411" s="2">
        <v>8.3000000000000007</v>
      </c>
      <c r="N13411" s="2"/>
    </row>
    <row r="13412" spans="1:14" x14ac:dyDescent="0.35">
      <c r="A13412" t="s">
        <v>18607</v>
      </c>
      <c r="B13412" t="s">
        <v>1385</v>
      </c>
      <c r="C13412" t="s">
        <v>14184</v>
      </c>
      <c r="D13412" t="s">
        <v>18875</v>
      </c>
      <c r="E13412" s="2">
        <v>112.98888888888889</v>
      </c>
      <c r="F13412" s="2">
        <v>3.4512243091749437</v>
      </c>
      <c r="G13412" s="2">
        <v>3.4512243091749437</v>
      </c>
      <c r="H13412" s="2">
        <v>0.80590520208476746</v>
      </c>
      <c r="I13412" s="2">
        <v>0.80590520208476746</v>
      </c>
      <c r="J13412" s="2">
        <v>91.058333333333337</v>
      </c>
      <c r="K13412" s="2">
        <v>91.058333333333337</v>
      </c>
      <c r="L13412" s="2">
        <f>24-Nurse[[#This Row],[Total RN Hours  (*Adjusted for 8 minimum)]]</f>
        <v>-67.058333333333337</v>
      </c>
      <c r="M13412" s="2">
        <v>8.3000000000000007</v>
      </c>
      <c r="N13412" s="2"/>
    </row>
    <row r="13413" spans="1:14" x14ac:dyDescent="0.35">
      <c r="A13413" t="s">
        <v>18610</v>
      </c>
      <c r="B13413" t="s">
        <v>1951</v>
      </c>
      <c r="C13413" t="s">
        <v>14419</v>
      </c>
      <c r="D13413" t="s">
        <v>18899</v>
      </c>
      <c r="E13413" s="2">
        <v>107.08888888888889</v>
      </c>
      <c r="F13413" s="2">
        <v>4.3918344054783143</v>
      </c>
      <c r="G13413" s="2">
        <v>4.1075949367088604</v>
      </c>
      <c r="H13413" s="2">
        <v>0.85072110396347778</v>
      </c>
      <c r="I13413" s="2">
        <v>0.6345974268520439</v>
      </c>
      <c r="J13413" s="2">
        <v>91.10277777777776</v>
      </c>
      <c r="K13413" s="2">
        <v>91.10277777777776</v>
      </c>
      <c r="L13413" s="2">
        <f>24-Nurse[[#This Row],[Total RN Hours  (*Adjusted for 8 minimum)]]</f>
        <v>-67.10277777777776</v>
      </c>
      <c r="M13413" s="2">
        <v>8.3000000000000007</v>
      </c>
      <c r="N13413" s="2"/>
    </row>
    <row r="13414" spans="1:14" x14ac:dyDescent="0.35">
      <c r="A13414" t="s">
        <v>18614</v>
      </c>
      <c r="B13414" t="s">
        <v>2997</v>
      </c>
      <c r="C13414" t="s">
        <v>14869</v>
      </c>
      <c r="D13414" t="s">
        <v>18826</v>
      </c>
      <c r="E13414" s="2">
        <v>158.96666666666667</v>
      </c>
      <c r="F13414" s="2">
        <v>2.8641748794296498</v>
      </c>
      <c r="G13414" s="2">
        <v>2.6968791500664011</v>
      </c>
      <c r="H13414" s="2">
        <v>0.57319843433284412</v>
      </c>
      <c r="I13414" s="2">
        <v>0.4656287132173062</v>
      </c>
      <c r="J13414" s="2">
        <v>91.119444444444454</v>
      </c>
      <c r="K13414" s="2">
        <v>91.119444444444454</v>
      </c>
      <c r="L13414" s="2">
        <f>24-Nurse[[#This Row],[Total RN Hours  (*Adjusted for 8 minimum)]]</f>
        <v>-67.119444444444454</v>
      </c>
      <c r="M13414" s="2">
        <v>8.3000000000000007</v>
      </c>
      <c r="N13414" s="2"/>
    </row>
    <row r="13415" spans="1:14" x14ac:dyDescent="0.35">
      <c r="A13415" t="s">
        <v>18631</v>
      </c>
      <c r="B13415" t="s">
        <v>7327</v>
      </c>
      <c r="C13415" t="s">
        <v>16574</v>
      </c>
      <c r="D13415" t="s">
        <v>19382</v>
      </c>
      <c r="E13415" s="2">
        <v>178.28888888888889</v>
      </c>
      <c r="F13415" s="2">
        <v>3.6340521002118904</v>
      </c>
      <c r="G13415" s="2">
        <v>3.3401938177738999</v>
      </c>
      <c r="H13415" s="2">
        <v>0.51121774897170635</v>
      </c>
      <c r="I13415" s="2">
        <v>0.26726286925090365</v>
      </c>
      <c r="J13415" s="2">
        <v>91.144444444444446</v>
      </c>
      <c r="K13415" s="2">
        <v>91.144444444444446</v>
      </c>
      <c r="L13415" s="2">
        <f>24-Nurse[[#This Row],[Total RN Hours  (*Adjusted for 8 minimum)]]</f>
        <v>-67.144444444444446</v>
      </c>
      <c r="M13415" s="2">
        <v>8.3000000000000007</v>
      </c>
      <c r="N13415" s="2"/>
    </row>
    <row r="13416" spans="1:14" x14ac:dyDescent="0.35">
      <c r="A13416" t="s">
        <v>18606</v>
      </c>
      <c r="B13416" t="s">
        <v>1292</v>
      </c>
      <c r="C13416" t="s">
        <v>14153</v>
      </c>
      <c r="D13416" t="s">
        <v>18853</v>
      </c>
      <c r="E13416" s="2">
        <v>53.633333333333333</v>
      </c>
      <c r="F13416" s="2">
        <v>5.1608783923762163</v>
      </c>
      <c r="G13416" s="2">
        <v>4.6019390926041019</v>
      </c>
      <c r="H13416" s="2">
        <v>1.6994510047648643</v>
      </c>
      <c r="I13416" s="2">
        <v>1.2206339341205719</v>
      </c>
      <c r="J13416" s="2">
        <v>91.147222222222226</v>
      </c>
      <c r="K13416" s="2">
        <v>91.147222222222226</v>
      </c>
      <c r="L13416" s="2">
        <f>24-Nurse[[#This Row],[Total RN Hours  (*Adjusted for 8 minimum)]]</f>
        <v>-67.147222222222226</v>
      </c>
      <c r="M13416" s="2">
        <v>8.3000000000000007</v>
      </c>
      <c r="N13416" s="2"/>
    </row>
    <row r="13417" spans="1:14" x14ac:dyDescent="0.35">
      <c r="A13417" t="s">
        <v>18636</v>
      </c>
      <c r="B13417" t="s">
        <v>9236</v>
      </c>
      <c r="C13417" t="s">
        <v>17256</v>
      </c>
      <c r="D13417" t="s">
        <v>18950</v>
      </c>
      <c r="E13417" s="2">
        <v>117.88888888888889</v>
      </c>
      <c r="F13417" s="2">
        <v>3.206418473138549</v>
      </c>
      <c r="G13417" s="2">
        <v>2.7877125353440158</v>
      </c>
      <c r="H13417" s="2">
        <v>0.77401979264844489</v>
      </c>
      <c r="I13417" s="2">
        <v>0.49377002827521205</v>
      </c>
      <c r="J13417" s="2">
        <v>91.248333333333335</v>
      </c>
      <c r="K13417" s="2">
        <v>91.248333333333335</v>
      </c>
      <c r="L13417" s="2">
        <f>24-Nurse[[#This Row],[Total RN Hours  (*Adjusted for 8 minimum)]]</f>
        <v>-67.248333333333335</v>
      </c>
      <c r="M13417" s="2">
        <v>8.3000000000000007</v>
      </c>
      <c r="N13417" s="2"/>
    </row>
    <row r="13418" spans="1:14" x14ac:dyDescent="0.35">
      <c r="A13418" t="s">
        <v>18614</v>
      </c>
      <c r="B13418" t="s">
        <v>2746</v>
      </c>
      <c r="C13418" t="s">
        <v>14693</v>
      </c>
      <c r="D13418" t="s">
        <v>19014</v>
      </c>
      <c r="E13418" s="2">
        <v>158.45555555555555</v>
      </c>
      <c r="F13418" s="2">
        <v>3.375394432367997</v>
      </c>
      <c r="G13418" s="2">
        <v>3.2695287847977004</v>
      </c>
      <c r="H13418" s="2">
        <v>0.5760816212046842</v>
      </c>
      <c r="I13418" s="2">
        <v>0.49963186312320323</v>
      </c>
      <c r="J13418" s="2">
        <v>91.283333333333346</v>
      </c>
      <c r="K13418" s="2">
        <v>91.283333333333346</v>
      </c>
      <c r="L13418" s="2">
        <f>24-Nurse[[#This Row],[Total RN Hours  (*Adjusted for 8 minimum)]]</f>
        <v>-67.283333333333346</v>
      </c>
      <c r="M13418" s="2">
        <v>8.3000000000000007</v>
      </c>
      <c r="N13418" s="2"/>
    </row>
    <row r="13419" spans="1:14" x14ac:dyDescent="0.35">
      <c r="A13419" t="s">
        <v>18603</v>
      </c>
      <c r="B13419" t="s">
        <v>221</v>
      </c>
      <c r="C13419" t="s">
        <v>13721</v>
      </c>
      <c r="D13419" t="s">
        <v>18726</v>
      </c>
      <c r="E13419" s="2">
        <v>121.77777777777777</v>
      </c>
      <c r="F13419" s="2">
        <v>4.220840328467153</v>
      </c>
      <c r="G13419" s="2">
        <v>3.9735228102189781</v>
      </c>
      <c r="H13419" s="2">
        <v>0.74968065693430652</v>
      </c>
      <c r="I13419" s="2">
        <v>0.53179744525547445</v>
      </c>
      <c r="J13419" s="2">
        <v>91.294444444444437</v>
      </c>
      <c r="K13419" s="2">
        <v>91.294444444444437</v>
      </c>
      <c r="L13419" s="2">
        <f>24-Nurse[[#This Row],[Total RN Hours  (*Adjusted for 8 minimum)]]</f>
        <v>-67.294444444444437</v>
      </c>
      <c r="M13419" s="2">
        <v>8.3000000000000007</v>
      </c>
      <c r="N13419" s="2"/>
    </row>
    <row r="13420" spans="1:14" x14ac:dyDescent="0.35">
      <c r="A13420" t="s">
        <v>18642</v>
      </c>
      <c r="B13420" t="s">
        <v>10519</v>
      </c>
      <c r="C13420" t="s">
        <v>17688</v>
      </c>
      <c r="D13420" t="s">
        <v>19928</v>
      </c>
      <c r="E13420" s="2">
        <v>141.96666666666667</v>
      </c>
      <c r="F13420" s="2">
        <v>3.739287000078265</v>
      </c>
      <c r="G13420" s="2">
        <v>3.3360327150348277</v>
      </c>
      <c r="H13420" s="2">
        <v>0.64312514674806298</v>
      </c>
      <c r="I13420" s="2">
        <v>0.35680989277608199</v>
      </c>
      <c r="J13420" s="2">
        <v>91.302333333333337</v>
      </c>
      <c r="K13420" s="2">
        <v>91.302333333333337</v>
      </c>
      <c r="L13420" s="2">
        <f>24-Nurse[[#This Row],[Total RN Hours  (*Adjusted for 8 minimum)]]</f>
        <v>-67.302333333333337</v>
      </c>
      <c r="M13420" s="2">
        <v>8.3000000000000007</v>
      </c>
      <c r="N13420" s="2"/>
    </row>
    <row r="13421" spans="1:14" x14ac:dyDescent="0.35">
      <c r="A13421" t="s">
        <v>18605</v>
      </c>
      <c r="B13421" t="s">
        <v>12410</v>
      </c>
      <c r="C13421" t="s">
        <v>13950</v>
      </c>
      <c r="D13421" t="s">
        <v>18796</v>
      </c>
      <c r="E13421" s="2">
        <v>102.61111111111111</v>
      </c>
      <c r="F13421" s="2">
        <v>4.9442620465619918</v>
      </c>
      <c r="G13421" s="2">
        <v>4.852599891716296</v>
      </c>
      <c r="H13421" s="2">
        <v>0.88995776935571191</v>
      </c>
      <c r="I13421" s="2">
        <v>0.82552896589063351</v>
      </c>
      <c r="J13421" s="2">
        <v>91.319555555555553</v>
      </c>
      <c r="K13421" s="2">
        <v>91.319555555555553</v>
      </c>
      <c r="L13421" s="2">
        <f>24-Nurse[[#This Row],[Total RN Hours  (*Adjusted for 8 minimum)]]</f>
        <v>-67.319555555555553</v>
      </c>
      <c r="M13421" s="2">
        <v>8.3000000000000007</v>
      </c>
      <c r="N13421" s="2"/>
    </row>
    <row r="13422" spans="1:14" x14ac:dyDescent="0.35">
      <c r="A13422" t="s">
        <v>18620</v>
      </c>
      <c r="B13422" t="s">
        <v>4908</v>
      </c>
      <c r="C13422" t="s">
        <v>14203</v>
      </c>
      <c r="D13422" t="s">
        <v>19104</v>
      </c>
      <c r="E13422" s="2">
        <v>89.36666666666666</v>
      </c>
      <c r="F13422" s="2">
        <v>4.3993124456048749</v>
      </c>
      <c r="G13422" s="2">
        <v>3.9859318662190732</v>
      </c>
      <c r="H13422" s="2">
        <v>1.0219557379087405</v>
      </c>
      <c r="I13422" s="2">
        <v>0.62359691657341798</v>
      </c>
      <c r="J13422" s="2">
        <v>91.328777777777773</v>
      </c>
      <c r="K13422" s="2">
        <v>91.328777777777773</v>
      </c>
      <c r="L13422" s="2">
        <f>24-Nurse[[#This Row],[Total RN Hours  (*Adjusted for 8 minimum)]]</f>
        <v>-67.328777777777773</v>
      </c>
      <c r="M13422" s="2">
        <v>8.3000000000000007</v>
      </c>
      <c r="N13422" s="2"/>
    </row>
    <row r="13423" spans="1:14" x14ac:dyDescent="0.35">
      <c r="A13423" t="s">
        <v>18610</v>
      </c>
      <c r="B13423" t="s">
        <v>1622</v>
      </c>
      <c r="C13423" t="s">
        <v>14304</v>
      </c>
      <c r="D13423" t="s">
        <v>18903</v>
      </c>
      <c r="E13423" s="2">
        <v>104.74444444444444</v>
      </c>
      <c r="F13423" s="2">
        <v>3.2492967009653126</v>
      </c>
      <c r="G13423" s="2">
        <v>3.0971899862098229</v>
      </c>
      <c r="H13423" s="2">
        <v>0.87221703617269553</v>
      </c>
      <c r="I13423" s="2">
        <v>0.72011032141720599</v>
      </c>
      <c r="J13423" s="2">
        <v>91.359888888888889</v>
      </c>
      <c r="K13423" s="2">
        <v>91.359888888888889</v>
      </c>
      <c r="L13423" s="2">
        <f>24-Nurse[[#This Row],[Total RN Hours  (*Adjusted for 8 minimum)]]</f>
        <v>-67.359888888888889</v>
      </c>
      <c r="M13423" s="2">
        <v>8.3000000000000007</v>
      </c>
      <c r="N13423" s="2"/>
    </row>
    <row r="13424" spans="1:14" x14ac:dyDescent="0.35">
      <c r="A13424" t="s">
        <v>18639</v>
      </c>
      <c r="B13424" t="s">
        <v>10246</v>
      </c>
      <c r="C13424" t="s">
        <v>17494</v>
      </c>
      <c r="D13424" t="s">
        <v>18663</v>
      </c>
      <c r="E13424" s="2">
        <v>77.033333333333331</v>
      </c>
      <c r="F13424" s="2">
        <v>3.7144756959469203</v>
      </c>
      <c r="G13424" s="2">
        <v>3.4775652675609403</v>
      </c>
      <c r="H13424" s="2">
        <v>1.1863911726525314</v>
      </c>
      <c r="I13424" s="2">
        <v>0.97724650223568443</v>
      </c>
      <c r="J13424" s="2">
        <v>91.391666666666666</v>
      </c>
      <c r="K13424" s="2">
        <v>91.391666666666666</v>
      </c>
      <c r="L13424" s="2">
        <f>24-Nurse[[#This Row],[Total RN Hours  (*Adjusted for 8 minimum)]]</f>
        <v>-67.391666666666666</v>
      </c>
      <c r="M13424" s="2">
        <v>8.3000000000000007</v>
      </c>
      <c r="N13424" s="2"/>
    </row>
    <row r="13425" spans="1:14" x14ac:dyDescent="0.35">
      <c r="A13425" t="s">
        <v>18610</v>
      </c>
      <c r="B13425" t="s">
        <v>2099</v>
      </c>
      <c r="C13425" t="s">
        <v>14337</v>
      </c>
      <c r="D13425" t="s">
        <v>18906</v>
      </c>
      <c r="E13425" s="2">
        <v>89.977777777777774</v>
      </c>
      <c r="F13425" s="2">
        <v>4.908505803902198</v>
      </c>
      <c r="G13425" s="2">
        <v>4.621860953321808</v>
      </c>
      <c r="H13425" s="2">
        <v>1.0160953321807855</v>
      </c>
      <c r="I13425" s="2">
        <v>0.78162385774265253</v>
      </c>
      <c r="J13425" s="2">
        <v>91.426000000000002</v>
      </c>
      <c r="K13425" s="2">
        <v>91.426000000000002</v>
      </c>
      <c r="L13425" s="2">
        <f>24-Nurse[[#This Row],[Total RN Hours  (*Adjusted for 8 minimum)]]</f>
        <v>-67.426000000000002</v>
      </c>
      <c r="M13425" s="2">
        <v>8.3000000000000007</v>
      </c>
      <c r="N13425" s="2"/>
    </row>
    <row r="13426" spans="1:14" x14ac:dyDescent="0.35">
      <c r="A13426" t="s">
        <v>18631</v>
      </c>
      <c r="B13426" t="s">
        <v>7308</v>
      </c>
      <c r="C13426" t="s">
        <v>16616</v>
      </c>
      <c r="D13426" t="s">
        <v>19656</v>
      </c>
      <c r="E13426" s="2">
        <v>133.73333333333332</v>
      </c>
      <c r="F13426" s="2">
        <v>4.1750997008973085</v>
      </c>
      <c r="G13426" s="2">
        <v>3.7441633433034234</v>
      </c>
      <c r="H13426" s="2">
        <v>0.68415586573612497</v>
      </c>
      <c r="I13426" s="2">
        <v>0.42555666334330344</v>
      </c>
      <c r="J13426" s="2">
        <v>91.49444444444444</v>
      </c>
      <c r="K13426" s="2">
        <v>91.49444444444444</v>
      </c>
      <c r="L13426" s="2">
        <f>24-Nurse[[#This Row],[Total RN Hours  (*Adjusted for 8 minimum)]]</f>
        <v>-67.49444444444444</v>
      </c>
      <c r="M13426" s="2">
        <v>8.3000000000000007</v>
      </c>
      <c r="N13426" s="2"/>
    </row>
    <row r="13427" spans="1:14" x14ac:dyDescent="0.35">
      <c r="A13427" t="s">
        <v>18615</v>
      </c>
      <c r="B13427" t="s">
        <v>3315</v>
      </c>
      <c r="C13427" t="s">
        <v>14970</v>
      </c>
      <c r="D13427" t="s">
        <v>19120</v>
      </c>
      <c r="E13427" s="2">
        <v>104.72222222222223</v>
      </c>
      <c r="F13427" s="2">
        <v>5.7154323607427058</v>
      </c>
      <c r="G13427" s="2">
        <v>5.3164403183023863</v>
      </c>
      <c r="H13427" s="2">
        <v>0.87374005305039781</v>
      </c>
      <c r="I13427" s="2">
        <v>0.7170291777188329</v>
      </c>
      <c r="J13427" s="2">
        <v>91.5</v>
      </c>
      <c r="K13427" s="2">
        <v>91.5</v>
      </c>
      <c r="L13427" s="2">
        <f>24-Nurse[[#This Row],[Total RN Hours  (*Adjusted for 8 minimum)]]</f>
        <v>-67.5</v>
      </c>
      <c r="M13427" s="2">
        <v>8.3000000000000007</v>
      </c>
      <c r="N13427" s="2"/>
    </row>
    <row r="13428" spans="1:14" x14ac:dyDescent="0.35">
      <c r="A13428" t="s">
        <v>18614</v>
      </c>
      <c r="B13428" t="s">
        <v>2917</v>
      </c>
      <c r="C13428" t="s">
        <v>14695</v>
      </c>
      <c r="D13428" t="s">
        <v>19072</v>
      </c>
      <c r="E13428" s="2">
        <v>123.08888888888889</v>
      </c>
      <c r="F13428" s="2">
        <v>3.1359270626466866</v>
      </c>
      <c r="G13428" s="2">
        <v>3.0030691460552448</v>
      </c>
      <c r="H13428" s="2">
        <v>0.74390232894024177</v>
      </c>
      <c r="I13428" s="2">
        <v>0.61104441234879936</v>
      </c>
      <c r="J13428" s="2">
        <v>91.566111111111098</v>
      </c>
      <c r="K13428" s="2">
        <v>91.566111111111098</v>
      </c>
      <c r="L13428" s="2">
        <f>24-Nurse[[#This Row],[Total RN Hours  (*Adjusted for 8 minimum)]]</f>
        <v>-67.566111111111098</v>
      </c>
      <c r="M13428" s="2">
        <v>8.3000000000000007</v>
      </c>
      <c r="N13428" s="2"/>
    </row>
    <row r="13429" spans="1:14" x14ac:dyDescent="0.35">
      <c r="A13429" t="s">
        <v>18622</v>
      </c>
      <c r="B13429" t="s">
        <v>5317</v>
      </c>
      <c r="C13429" t="s">
        <v>15732</v>
      </c>
      <c r="D13429" t="s">
        <v>19377</v>
      </c>
      <c r="E13429" s="2">
        <v>135.97777777777779</v>
      </c>
      <c r="F13429" s="2">
        <v>4.3547965353815981</v>
      </c>
      <c r="G13429" s="2">
        <v>3.8692392547801928</v>
      </c>
      <c r="H13429" s="2">
        <v>0.67345563000490261</v>
      </c>
      <c r="I13429" s="2">
        <v>0.33034401045922535</v>
      </c>
      <c r="J13429" s="2">
        <v>91.574999999999989</v>
      </c>
      <c r="K13429" s="2">
        <v>91.574999999999989</v>
      </c>
      <c r="L13429" s="2">
        <f>24-Nurse[[#This Row],[Total RN Hours  (*Adjusted for 8 minimum)]]</f>
        <v>-67.574999999999989</v>
      </c>
      <c r="M13429" s="2">
        <v>8.3000000000000007</v>
      </c>
      <c r="N13429" s="2"/>
    </row>
    <row r="13430" spans="1:14" x14ac:dyDescent="0.35">
      <c r="A13430" t="s">
        <v>18648</v>
      </c>
      <c r="B13430" t="s">
        <v>11625</v>
      </c>
      <c r="C13430" t="s">
        <v>13952</v>
      </c>
      <c r="D13430" t="s">
        <v>20139</v>
      </c>
      <c r="E13430" s="2">
        <v>151.57777777777778</v>
      </c>
      <c r="F13430" s="2">
        <v>4.2400410496994567</v>
      </c>
      <c r="G13430" s="2">
        <v>3.9644582905732295</v>
      </c>
      <c r="H13430" s="2">
        <v>0.60430288813956889</v>
      </c>
      <c r="I13430" s="2">
        <v>0.32872012901334108</v>
      </c>
      <c r="J13430" s="2">
        <v>91.598888888888879</v>
      </c>
      <c r="K13430" s="2">
        <v>91.598888888888879</v>
      </c>
      <c r="L13430" s="2">
        <f>24-Nurse[[#This Row],[Total RN Hours  (*Adjusted for 8 minimum)]]</f>
        <v>-67.598888888888879</v>
      </c>
      <c r="M13430" s="2">
        <v>8.3000000000000007</v>
      </c>
      <c r="N13430" s="2"/>
    </row>
    <row r="13431" spans="1:14" x14ac:dyDescent="0.35">
      <c r="A13431" t="s">
        <v>18608</v>
      </c>
      <c r="B13431" t="s">
        <v>1522</v>
      </c>
      <c r="C13431" t="s">
        <v>14255</v>
      </c>
      <c r="D13431" t="s">
        <v>18881</v>
      </c>
      <c r="E13431" s="2">
        <v>113.16666666666667</v>
      </c>
      <c r="F13431" s="2">
        <v>3.7941364752086404</v>
      </c>
      <c r="G13431" s="2">
        <v>3.4196033382425135</v>
      </c>
      <c r="H13431" s="2">
        <v>0.80949042709867447</v>
      </c>
      <c r="I13431" s="2">
        <v>0.60703092783505153</v>
      </c>
      <c r="J13431" s="2">
        <v>91.60733333333333</v>
      </c>
      <c r="K13431" s="2">
        <v>91.60733333333333</v>
      </c>
      <c r="L13431" s="2">
        <f>24-Nurse[[#This Row],[Total RN Hours  (*Adjusted for 8 minimum)]]</f>
        <v>-67.60733333333333</v>
      </c>
      <c r="M13431" s="2">
        <v>8.3000000000000007</v>
      </c>
      <c r="N13431" s="2"/>
    </row>
    <row r="13432" spans="1:14" x14ac:dyDescent="0.35">
      <c r="A13432" t="s">
        <v>18633</v>
      </c>
      <c r="B13432" t="s">
        <v>7616</v>
      </c>
      <c r="C13432" t="s">
        <v>16718</v>
      </c>
      <c r="D13432" t="s">
        <v>19682</v>
      </c>
      <c r="E13432" s="2">
        <v>163.3111111111111</v>
      </c>
      <c r="F13432" s="2">
        <v>3.2865621172948707</v>
      </c>
      <c r="G13432" s="2">
        <v>3.2865621172948707</v>
      </c>
      <c r="H13432" s="2">
        <v>0.56117703088855631</v>
      </c>
      <c r="I13432" s="2">
        <v>0.56117703088855631</v>
      </c>
      <c r="J13432" s="2">
        <v>91.646444444444441</v>
      </c>
      <c r="K13432" s="2">
        <v>91.646444444444441</v>
      </c>
      <c r="L13432" s="2">
        <f>24-Nurse[[#This Row],[Total RN Hours  (*Adjusted for 8 minimum)]]</f>
        <v>-67.646444444444441</v>
      </c>
      <c r="M13432" s="2">
        <v>8.3000000000000007</v>
      </c>
      <c r="N13432" s="2"/>
    </row>
    <row r="13433" spans="1:14" x14ac:dyDescent="0.35">
      <c r="A13433" t="s">
        <v>18610</v>
      </c>
      <c r="B13433" t="s">
        <v>1719</v>
      </c>
      <c r="C13433" t="s">
        <v>14290</v>
      </c>
      <c r="D13433" t="s">
        <v>18896</v>
      </c>
      <c r="E13433" s="2">
        <v>154.61111111111111</v>
      </c>
      <c r="F13433" s="2">
        <v>3.5805181458857347</v>
      </c>
      <c r="G13433" s="2">
        <v>3.3953941789435858</v>
      </c>
      <c r="H13433" s="2">
        <v>0.5933050664750269</v>
      </c>
      <c r="I13433" s="2">
        <v>0.44497592526051022</v>
      </c>
      <c r="J13433" s="2">
        <v>91.731555555555545</v>
      </c>
      <c r="K13433" s="2">
        <v>91.731555555555545</v>
      </c>
      <c r="L13433" s="2">
        <f>24-Nurse[[#This Row],[Total RN Hours  (*Adjusted for 8 minimum)]]</f>
        <v>-67.731555555555545</v>
      </c>
      <c r="M13433" s="2">
        <v>8.3000000000000007</v>
      </c>
      <c r="N13433" s="2"/>
    </row>
    <row r="13434" spans="1:14" x14ac:dyDescent="0.35">
      <c r="A13434" t="s">
        <v>18621</v>
      </c>
      <c r="B13434" t="s">
        <v>5015</v>
      </c>
      <c r="C13434" t="s">
        <v>15666</v>
      </c>
      <c r="D13434" t="s">
        <v>19369</v>
      </c>
      <c r="E13434" s="2">
        <v>127.4</v>
      </c>
      <c r="F13434" s="2">
        <v>3.4727202162916444</v>
      </c>
      <c r="G13434" s="2">
        <v>3.1839072039072036</v>
      </c>
      <c r="H13434" s="2">
        <v>0.72014041514041505</v>
      </c>
      <c r="I13434" s="2">
        <v>0.51090790162218724</v>
      </c>
      <c r="J13434" s="2">
        <v>91.745888888888885</v>
      </c>
      <c r="K13434" s="2">
        <v>91.745888888888885</v>
      </c>
      <c r="L13434" s="2">
        <f>24-Nurse[[#This Row],[Total RN Hours  (*Adjusted for 8 minimum)]]</f>
        <v>-67.745888888888885</v>
      </c>
      <c r="M13434" s="2">
        <v>8.3000000000000007</v>
      </c>
      <c r="N13434" s="2"/>
    </row>
    <row r="13435" spans="1:14" x14ac:dyDescent="0.35">
      <c r="A13435" t="s">
        <v>18633</v>
      </c>
      <c r="B13435" t="s">
        <v>7854</v>
      </c>
      <c r="C13435" t="s">
        <v>16723</v>
      </c>
      <c r="D13435" t="s">
        <v>19687</v>
      </c>
      <c r="E13435" s="2">
        <v>182.64444444444445</v>
      </c>
      <c r="F13435" s="2">
        <v>3.2727308675021289</v>
      </c>
      <c r="G13435" s="2">
        <v>3.1930374741452732</v>
      </c>
      <c r="H13435" s="2">
        <v>0.50243886117532544</v>
      </c>
      <c r="I13435" s="2">
        <v>0.42274546781846939</v>
      </c>
      <c r="J13435" s="2">
        <v>91.76766666666667</v>
      </c>
      <c r="K13435" s="2">
        <v>91.76766666666667</v>
      </c>
      <c r="L13435" s="2">
        <f>24-Nurse[[#This Row],[Total RN Hours  (*Adjusted for 8 minimum)]]</f>
        <v>-67.76766666666667</v>
      </c>
      <c r="M13435" s="2">
        <v>8.3000000000000007</v>
      </c>
      <c r="N13435" s="2"/>
    </row>
    <row r="13436" spans="1:14" x14ac:dyDescent="0.35">
      <c r="A13436" t="s">
        <v>18648</v>
      </c>
      <c r="B13436" t="s">
        <v>21009</v>
      </c>
      <c r="C13436" t="s">
        <v>15833</v>
      </c>
      <c r="D13436" t="s">
        <v>20107</v>
      </c>
      <c r="E13436" s="2">
        <v>162.54444444444445</v>
      </c>
      <c r="F13436" s="2">
        <v>3.5870777223323533</v>
      </c>
      <c r="G13436" s="2">
        <v>3.4385809009501673</v>
      </c>
      <c r="H13436" s="2">
        <v>0.56462847768131796</v>
      </c>
      <c r="I13436" s="2">
        <v>0.4243283888167339</v>
      </c>
      <c r="J13436" s="2">
        <v>91.777222222222235</v>
      </c>
      <c r="K13436" s="2">
        <v>91.777222222222235</v>
      </c>
      <c r="L13436" s="2">
        <f>24-Nurse[[#This Row],[Total RN Hours  (*Adjusted for 8 minimum)]]</f>
        <v>-67.777222222222235</v>
      </c>
      <c r="M13436" s="2">
        <v>8.3000000000000007</v>
      </c>
      <c r="N13436" s="2"/>
    </row>
    <row r="13437" spans="1:14" x14ac:dyDescent="0.35">
      <c r="A13437" t="s">
        <v>18623</v>
      </c>
      <c r="B13437" t="s">
        <v>5642</v>
      </c>
      <c r="C13437" t="s">
        <v>15936</v>
      </c>
      <c r="D13437" t="s">
        <v>19409</v>
      </c>
      <c r="E13437" s="2">
        <v>135.05555555555554</v>
      </c>
      <c r="F13437" s="2">
        <v>3.736040312628548</v>
      </c>
      <c r="G13437" s="2">
        <v>3.3963652817770469</v>
      </c>
      <c r="H13437" s="2">
        <v>0.67981324557795153</v>
      </c>
      <c r="I13437" s="2">
        <v>0.57582311805841224</v>
      </c>
      <c r="J13437" s="2">
        <v>91.812555555555562</v>
      </c>
      <c r="K13437" s="2">
        <v>91.812555555555562</v>
      </c>
      <c r="L13437" s="2">
        <f>24-Nurse[[#This Row],[Total RN Hours  (*Adjusted for 8 minimum)]]</f>
        <v>-67.812555555555562</v>
      </c>
      <c r="M13437" s="2">
        <v>8.3000000000000007</v>
      </c>
      <c r="N13437" s="2"/>
    </row>
    <row r="13438" spans="1:14" x14ac:dyDescent="0.35">
      <c r="A13438" t="s">
        <v>18610</v>
      </c>
      <c r="B13438" t="s">
        <v>1767</v>
      </c>
      <c r="C13438" t="s">
        <v>14376</v>
      </c>
      <c r="D13438" t="s">
        <v>18887</v>
      </c>
      <c r="E13438" s="2">
        <v>140.83333333333334</v>
      </c>
      <c r="F13438" s="2">
        <v>3.4501412228796839</v>
      </c>
      <c r="G13438" s="2">
        <v>3.1804489151873763</v>
      </c>
      <c r="H13438" s="2">
        <v>0.65201183431952658</v>
      </c>
      <c r="I13438" s="2">
        <v>0.43156291913214989</v>
      </c>
      <c r="J13438" s="2">
        <v>91.825000000000003</v>
      </c>
      <c r="K13438" s="2">
        <v>91.825000000000003</v>
      </c>
      <c r="L13438" s="2">
        <f>24-Nurse[[#This Row],[Total RN Hours  (*Adjusted for 8 minimum)]]</f>
        <v>-67.825000000000003</v>
      </c>
      <c r="M13438" s="2">
        <v>8.3000000000000007</v>
      </c>
      <c r="N13438" s="2"/>
    </row>
    <row r="13439" spans="1:14" x14ac:dyDescent="0.35">
      <c r="A13439" t="s">
        <v>18633</v>
      </c>
      <c r="B13439" t="s">
        <v>8073</v>
      </c>
      <c r="C13439" t="s">
        <v>16863</v>
      </c>
      <c r="D13439" t="s">
        <v>19381</v>
      </c>
      <c r="E13439" s="2">
        <v>163.66666666666666</v>
      </c>
      <c r="F13439" s="2">
        <v>3.3682450780719617</v>
      </c>
      <c r="G13439" s="2">
        <v>3.2690767141887305</v>
      </c>
      <c r="H13439" s="2">
        <v>0.56128649015614396</v>
      </c>
      <c r="I13439" s="2">
        <v>0.4626442634080109</v>
      </c>
      <c r="J13439" s="2">
        <v>91.86388888888888</v>
      </c>
      <c r="K13439" s="2">
        <v>91.86388888888888</v>
      </c>
      <c r="L13439" s="2">
        <f>24-Nurse[[#This Row],[Total RN Hours  (*Adjusted for 8 minimum)]]</f>
        <v>-67.86388888888888</v>
      </c>
      <c r="M13439" s="2">
        <v>8.3000000000000007</v>
      </c>
      <c r="N13439" s="2"/>
    </row>
    <row r="13440" spans="1:14" x14ac:dyDescent="0.35">
      <c r="A13440" t="s">
        <v>18642</v>
      </c>
      <c r="B13440" t="s">
        <v>10555</v>
      </c>
      <c r="C13440" t="s">
        <v>17699</v>
      </c>
      <c r="D13440" t="s">
        <v>18686</v>
      </c>
      <c r="E13440" s="2">
        <v>120.71111111111111</v>
      </c>
      <c r="F13440" s="2">
        <v>3.6075810014727541</v>
      </c>
      <c r="G13440" s="2">
        <v>3.0213945139911638</v>
      </c>
      <c r="H13440" s="2">
        <v>0.76102540500736382</v>
      </c>
      <c r="I13440" s="2">
        <v>0.37203148011782033</v>
      </c>
      <c r="J13440" s="2">
        <v>91.864222222222224</v>
      </c>
      <c r="K13440" s="2">
        <v>91.864222222222224</v>
      </c>
      <c r="L13440" s="2">
        <f>24-Nurse[[#This Row],[Total RN Hours  (*Adjusted for 8 minimum)]]</f>
        <v>-67.864222222222224</v>
      </c>
      <c r="M13440" s="2">
        <v>8.3000000000000007</v>
      </c>
      <c r="N13440" s="2"/>
    </row>
    <row r="13441" spans="1:14" x14ac:dyDescent="0.35">
      <c r="A13441" t="s">
        <v>18639</v>
      </c>
      <c r="B13441" t="s">
        <v>10270</v>
      </c>
      <c r="C13441" t="s">
        <v>17517</v>
      </c>
      <c r="D13441" t="s">
        <v>19605</v>
      </c>
      <c r="E13441" s="2">
        <v>98.433333333333337</v>
      </c>
      <c r="F13441" s="2">
        <v>4.8315916017609206</v>
      </c>
      <c r="G13441" s="2">
        <v>4.4946743424765767</v>
      </c>
      <c r="H13441" s="2">
        <v>0.9334213793881927</v>
      </c>
      <c r="I13441" s="2">
        <v>0.71849870188508858</v>
      </c>
      <c r="J13441" s="2">
        <v>91.879777777777775</v>
      </c>
      <c r="K13441" s="2">
        <v>91.879777777777775</v>
      </c>
      <c r="L13441" s="2">
        <f>24-Nurse[[#This Row],[Total RN Hours  (*Adjusted for 8 minimum)]]</f>
        <v>-67.879777777777775</v>
      </c>
      <c r="M13441" s="2">
        <v>8.3000000000000007</v>
      </c>
      <c r="N13441" s="2"/>
    </row>
    <row r="13442" spans="1:14" x14ac:dyDescent="0.35">
      <c r="A13442" t="s">
        <v>18624</v>
      </c>
      <c r="B13442" t="s">
        <v>5992</v>
      </c>
      <c r="C13442" t="s">
        <v>16078</v>
      </c>
      <c r="D13442" t="s">
        <v>19455</v>
      </c>
      <c r="E13442" s="2">
        <v>87.477777777777774</v>
      </c>
      <c r="F13442" s="2">
        <v>4.0079715483297349</v>
      </c>
      <c r="G13442" s="2">
        <v>3.6867039248063</v>
      </c>
      <c r="H13442" s="2">
        <v>1.0503467547313605</v>
      </c>
      <c r="I13442" s="2">
        <v>0.72907913120792578</v>
      </c>
      <c r="J13442" s="2">
        <v>91.882000000000005</v>
      </c>
      <c r="K13442" s="2">
        <v>91.882000000000005</v>
      </c>
      <c r="L13442" s="2">
        <f>24-Nurse[[#This Row],[Total RN Hours  (*Adjusted for 8 minimum)]]</f>
        <v>-67.882000000000005</v>
      </c>
      <c r="M13442" s="2">
        <v>8.3000000000000007</v>
      </c>
      <c r="N13442" s="2"/>
    </row>
    <row r="13443" spans="1:14" x14ac:dyDescent="0.35">
      <c r="A13443" t="s">
        <v>18615</v>
      </c>
      <c r="B13443" t="s">
        <v>3515</v>
      </c>
      <c r="C13443" t="s">
        <v>15041</v>
      </c>
      <c r="D13443" t="s">
        <v>18748</v>
      </c>
      <c r="E13443" s="2">
        <v>92.944444444444443</v>
      </c>
      <c r="F13443" s="2">
        <v>4.3057023311416618</v>
      </c>
      <c r="G13443" s="2">
        <v>3.8036509264793783</v>
      </c>
      <c r="H13443" s="2">
        <v>0.98879378362223558</v>
      </c>
      <c r="I13443" s="2">
        <v>0.65528989838613272</v>
      </c>
      <c r="J13443" s="2">
        <v>91.902888888888896</v>
      </c>
      <c r="K13443" s="2">
        <v>91.902888888888896</v>
      </c>
      <c r="L13443" s="2">
        <f>24-Nurse[[#This Row],[Total RN Hours  (*Adjusted for 8 minimum)]]</f>
        <v>-67.902888888888896</v>
      </c>
      <c r="M13443" s="2">
        <v>8.3000000000000007</v>
      </c>
      <c r="N13443" s="2"/>
    </row>
    <row r="13444" spans="1:14" x14ac:dyDescent="0.35">
      <c r="A13444" t="s">
        <v>18607</v>
      </c>
      <c r="B13444" t="s">
        <v>1419</v>
      </c>
      <c r="C13444" t="s">
        <v>14219</v>
      </c>
      <c r="D13444" t="s">
        <v>18878</v>
      </c>
      <c r="E13444" s="2">
        <v>94.411111111111111</v>
      </c>
      <c r="F13444" s="2">
        <v>4.1547969871719435</v>
      </c>
      <c r="G13444" s="2">
        <v>3.8117347299046722</v>
      </c>
      <c r="H13444" s="2">
        <v>0.97381428739555131</v>
      </c>
      <c r="I13444" s="2">
        <v>0.63075203012828052</v>
      </c>
      <c r="J13444" s="2">
        <v>91.938888888888883</v>
      </c>
      <c r="K13444" s="2">
        <v>91.938888888888883</v>
      </c>
      <c r="L13444" s="2">
        <f>24-Nurse[[#This Row],[Total RN Hours  (*Adjusted for 8 minimum)]]</f>
        <v>-67.938888888888883</v>
      </c>
      <c r="M13444" s="2">
        <v>8.3000000000000007</v>
      </c>
      <c r="N13444" s="2"/>
    </row>
    <row r="13445" spans="1:14" x14ac:dyDescent="0.35">
      <c r="A13445" t="s">
        <v>18606</v>
      </c>
      <c r="B13445" t="s">
        <v>1326</v>
      </c>
      <c r="C13445" t="s">
        <v>14098</v>
      </c>
      <c r="D13445" t="s">
        <v>18841</v>
      </c>
      <c r="E13445" s="2">
        <v>88.75555555555556</v>
      </c>
      <c r="F13445" s="2">
        <v>5.2060340510766139</v>
      </c>
      <c r="G13445" s="2">
        <v>4.7295693540310468</v>
      </c>
      <c r="H13445" s="2">
        <v>1.0374311467200799</v>
      </c>
      <c r="I13445" s="2">
        <v>0.63044566850275408</v>
      </c>
      <c r="J13445" s="2">
        <v>92.077777777777769</v>
      </c>
      <c r="K13445" s="2">
        <v>92.077777777777769</v>
      </c>
      <c r="L13445" s="2">
        <f>24-Nurse[[#This Row],[Total RN Hours  (*Adjusted for 8 minimum)]]</f>
        <v>-68.077777777777769</v>
      </c>
      <c r="M13445" s="2">
        <v>8.3000000000000007</v>
      </c>
      <c r="N13445" s="2"/>
    </row>
    <row r="13446" spans="1:14" x14ac:dyDescent="0.35">
      <c r="A13446" t="s">
        <v>18601</v>
      </c>
      <c r="B13446" t="s">
        <v>74</v>
      </c>
      <c r="C13446" t="s">
        <v>13619</v>
      </c>
      <c r="D13446" t="s">
        <v>18680</v>
      </c>
      <c r="E13446" s="2">
        <v>135.65555555555557</v>
      </c>
      <c r="F13446" s="2">
        <v>3.3542591530837904</v>
      </c>
      <c r="G13446" s="2">
        <v>3.0668564173970023</v>
      </c>
      <c r="H13446" s="2">
        <v>0.67877549348841015</v>
      </c>
      <c r="I13446" s="2">
        <v>0.49571381767548528</v>
      </c>
      <c r="J13446" s="2">
        <v>92.079666666666668</v>
      </c>
      <c r="K13446" s="2">
        <v>92.079666666666668</v>
      </c>
      <c r="L13446" s="2">
        <f>24-Nurse[[#This Row],[Total RN Hours  (*Adjusted for 8 minimum)]]</f>
        <v>-68.079666666666668</v>
      </c>
      <c r="M13446" s="2">
        <v>8.3000000000000007</v>
      </c>
      <c r="N13446" s="2"/>
    </row>
    <row r="13447" spans="1:14" x14ac:dyDescent="0.35">
      <c r="A13447" t="s">
        <v>18607</v>
      </c>
      <c r="B13447" t="s">
        <v>1404</v>
      </c>
      <c r="C13447" t="s">
        <v>14216</v>
      </c>
      <c r="D13447" t="s">
        <v>18874</v>
      </c>
      <c r="E13447" s="2">
        <v>290.24444444444447</v>
      </c>
      <c r="F13447" s="2">
        <v>3.2744047163310617</v>
      </c>
      <c r="G13447" s="2">
        <v>3.1793124569328532</v>
      </c>
      <c r="H13447" s="2">
        <v>0.31732830564275322</v>
      </c>
      <c r="I13447" s="2">
        <v>0.23446711584105351</v>
      </c>
      <c r="J13447" s="2">
        <v>92.102777777777774</v>
      </c>
      <c r="K13447" s="2">
        <v>92.102777777777774</v>
      </c>
      <c r="L13447" s="2">
        <f>24-Nurse[[#This Row],[Total RN Hours  (*Adjusted for 8 minimum)]]</f>
        <v>-68.102777777777774</v>
      </c>
      <c r="M13447" s="2">
        <v>8.3000000000000007</v>
      </c>
      <c r="N13447" s="2"/>
    </row>
    <row r="13448" spans="1:14" x14ac:dyDescent="0.35">
      <c r="A13448" t="s">
        <v>18641</v>
      </c>
      <c r="B13448" t="s">
        <v>10452</v>
      </c>
      <c r="C13448" t="s">
        <v>15240</v>
      </c>
      <c r="D13448" t="s">
        <v>19926</v>
      </c>
      <c r="E13448" s="2">
        <v>116.55555555555556</v>
      </c>
      <c r="F13448" s="2">
        <v>4.1709961868446142</v>
      </c>
      <c r="G13448" s="2">
        <v>3.8446854146806482</v>
      </c>
      <c r="H13448" s="2">
        <v>0.79080076263107713</v>
      </c>
      <c r="I13448" s="2">
        <v>0.51294089609151572</v>
      </c>
      <c r="J13448" s="2">
        <v>92.172222222222217</v>
      </c>
      <c r="K13448" s="2">
        <v>92.172222222222217</v>
      </c>
      <c r="L13448" s="2">
        <f>24-Nurse[[#This Row],[Total RN Hours  (*Adjusted for 8 minimum)]]</f>
        <v>-68.172222222222217</v>
      </c>
      <c r="M13448" s="2">
        <v>8.3000000000000007</v>
      </c>
      <c r="N13448" s="2"/>
    </row>
    <row r="13449" spans="1:14" x14ac:dyDescent="0.35">
      <c r="A13449" t="s">
        <v>18631</v>
      </c>
      <c r="B13449" t="s">
        <v>7279</v>
      </c>
      <c r="C13449" t="s">
        <v>16276</v>
      </c>
      <c r="D13449" t="s">
        <v>19655</v>
      </c>
      <c r="E13449" s="2">
        <v>135.67777777777778</v>
      </c>
      <c r="F13449" s="2">
        <v>3.3315887314716237</v>
      </c>
      <c r="G13449" s="2">
        <v>3.0153574645811152</v>
      </c>
      <c r="H13449" s="2">
        <v>0.67973957906805338</v>
      </c>
      <c r="I13449" s="2">
        <v>0.36350831217754487</v>
      </c>
      <c r="J13449" s="2">
        <v>92.225555555555559</v>
      </c>
      <c r="K13449" s="2">
        <v>92.225555555555559</v>
      </c>
      <c r="L13449" s="2">
        <f>24-Nurse[[#This Row],[Total RN Hours  (*Adjusted for 8 minimum)]]</f>
        <v>-68.225555555555559</v>
      </c>
      <c r="M13449" s="2">
        <v>8.3000000000000007</v>
      </c>
      <c r="N13449" s="2"/>
    </row>
    <row r="13450" spans="1:14" x14ac:dyDescent="0.35">
      <c r="A13450" t="s">
        <v>18631</v>
      </c>
      <c r="B13450" t="s">
        <v>20974</v>
      </c>
      <c r="C13450" t="s">
        <v>16646</v>
      </c>
      <c r="D13450" t="s">
        <v>19653</v>
      </c>
      <c r="E13450" s="2">
        <v>83</v>
      </c>
      <c r="F13450" s="2">
        <v>3.7640562248995986</v>
      </c>
      <c r="G13450" s="2">
        <v>3.3407295850066934</v>
      </c>
      <c r="H13450" s="2">
        <v>1.1112115127175368</v>
      </c>
      <c r="I13450" s="2">
        <v>0.68788487282463184</v>
      </c>
      <c r="J13450" s="2">
        <v>92.230555555555554</v>
      </c>
      <c r="K13450" s="2">
        <v>92.230555555555554</v>
      </c>
      <c r="L13450" s="2">
        <f>24-Nurse[[#This Row],[Total RN Hours  (*Adjusted for 8 minimum)]]</f>
        <v>-68.230555555555554</v>
      </c>
      <c r="M13450" s="2">
        <v>8.3000000000000007</v>
      </c>
      <c r="N13450" s="2"/>
    </row>
    <row r="13451" spans="1:14" x14ac:dyDescent="0.35">
      <c r="A13451" t="s">
        <v>18633</v>
      </c>
      <c r="B13451" t="s">
        <v>7950</v>
      </c>
      <c r="C13451" t="s">
        <v>16723</v>
      </c>
      <c r="D13451" t="s">
        <v>19687</v>
      </c>
      <c r="E13451" s="2">
        <v>285.25555555555553</v>
      </c>
      <c r="F13451" s="2">
        <v>2.5272952128695518</v>
      </c>
      <c r="G13451" s="2">
        <v>2.4254177540606863</v>
      </c>
      <c r="H13451" s="2">
        <v>0.32332606240018696</v>
      </c>
      <c r="I13451" s="2">
        <v>0.22144860359132165</v>
      </c>
      <c r="J13451" s="2">
        <v>92.230555555555554</v>
      </c>
      <c r="K13451" s="2">
        <v>92.230555555555554</v>
      </c>
      <c r="L13451" s="2">
        <f>24-Nurse[[#This Row],[Total RN Hours  (*Adjusted for 8 minimum)]]</f>
        <v>-68.230555555555554</v>
      </c>
      <c r="M13451" s="2">
        <v>8.3000000000000007</v>
      </c>
      <c r="N13451" s="2"/>
    </row>
    <row r="13452" spans="1:14" x14ac:dyDescent="0.35">
      <c r="A13452" t="s">
        <v>18610</v>
      </c>
      <c r="B13452" t="s">
        <v>1912</v>
      </c>
      <c r="C13452" t="s">
        <v>14297</v>
      </c>
      <c r="D13452" t="s">
        <v>18689</v>
      </c>
      <c r="E13452" s="2">
        <v>170.44444444444446</v>
      </c>
      <c r="F13452" s="2">
        <v>3.7316518904823992</v>
      </c>
      <c r="G13452" s="2">
        <v>3.4566029986962188</v>
      </c>
      <c r="H13452" s="2">
        <v>0.54122750977835721</v>
      </c>
      <c r="I13452" s="2">
        <v>0.3742294654498044</v>
      </c>
      <c r="J13452" s="2">
        <v>92.24922222222223</v>
      </c>
      <c r="K13452" s="2">
        <v>92.24922222222223</v>
      </c>
      <c r="L13452" s="2">
        <f>24-Nurse[[#This Row],[Total RN Hours  (*Adjusted for 8 minimum)]]</f>
        <v>-68.24922222222223</v>
      </c>
      <c r="M13452" s="2">
        <v>8.3000000000000007</v>
      </c>
      <c r="N13452" s="2"/>
    </row>
    <row r="13453" spans="1:14" x14ac:dyDescent="0.35">
      <c r="A13453" t="s">
        <v>18648</v>
      </c>
      <c r="B13453" t="s">
        <v>11440</v>
      </c>
      <c r="C13453" t="s">
        <v>17995</v>
      </c>
      <c r="D13453" t="s">
        <v>20108</v>
      </c>
      <c r="E13453" s="2">
        <v>170.01111111111112</v>
      </c>
      <c r="F13453" s="2">
        <v>3.4539461473106332</v>
      </c>
      <c r="G13453" s="2">
        <v>3.0962845565649304</v>
      </c>
      <c r="H13453" s="2">
        <v>0.5430416312659303</v>
      </c>
      <c r="I13453" s="2">
        <v>0.28491601856087839</v>
      </c>
      <c r="J13453" s="2">
        <v>92.323111111111103</v>
      </c>
      <c r="K13453" s="2">
        <v>92.323111111111103</v>
      </c>
      <c r="L13453" s="2">
        <f>24-Nurse[[#This Row],[Total RN Hours  (*Adjusted for 8 minimum)]]</f>
        <v>-68.323111111111103</v>
      </c>
      <c r="M13453" s="2">
        <v>8.3000000000000007</v>
      </c>
      <c r="N13453" s="2"/>
    </row>
    <row r="13454" spans="1:14" x14ac:dyDescent="0.35">
      <c r="A13454" t="s">
        <v>18639</v>
      </c>
      <c r="B13454" t="s">
        <v>10323</v>
      </c>
      <c r="C13454" t="s">
        <v>16230</v>
      </c>
      <c r="D13454" t="s">
        <v>19895</v>
      </c>
      <c r="E13454" s="2">
        <v>367.21111111111111</v>
      </c>
      <c r="F13454" s="2">
        <v>3.0592919604224029</v>
      </c>
      <c r="G13454" s="2">
        <v>2.9073850948591491</v>
      </c>
      <c r="H13454" s="2">
        <v>0.251493842476323</v>
      </c>
      <c r="I13454" s="2">
        <v>0.15870374292716874</v>
      </c>
      <c r="J13454" s="2">
        <v>92.351333333333329</v>
      </c>
      <c r="K13454" s="2">
        <v>92.351333333333329</v>
      </c>
      <c r="L13454" s="2">
        <f>24-Nurse[[#This Row],[Total RN Hours  (*Adjusted for 8 minimum)]]</f>
        <v>-68.351333333333329</v>
      </c>
      <c r="M13454" s="2">
        <v>8.3000000000000007</v>
      </c>
      <c r="N13454" s="2"/>
    </row>
    <row r="13455" spans="1:14" x14ac:dyDescent="0.35">
      <c r="A13455" t="s">
        <v>18610</v>
      </c>
      <c r="B13455" t="s">
        <v>2086</v>
      </c>
      <c r="C13455" t="s">
        <v>14353</v>
      </c>
      <c r="D13455" t="s">
        <v>18888</v>
      </c>
      <c r="E13455" s="2">
        <v>98.855555555555554</v>
      </c>
      <c r="F13455" s="2">
        <v>4.2719186242553668</v>
      </c>
      <c r="G13455" s="2">
        <v>3.809094076655053</v>
      </c>
      <c r="H13455" s="2">
        <v>0.93463976621333034</v>
      </c>
      <c r="I13455" s="2">
        <v>0.54335618747892545</v>
      </c>
      <c r="J13455" s="2">
        <v>92.394333333333336</v>
      </c>
      <c r="K13455" s="2">
        <v>92.394333333333336</v>
      </c>
      <c r="L13455" s="2">
        <f>24-Nurse[[#This Row],[Total RN Hours  (*Adjusted for 8 minimum)]]</f>
        <v>-68.394333333333336</v>
      </c>
      <c r="M13455" s="2">
        <v>8.3000000000000007</v>
      </c>
      <c r="N13455" s="2"/>
    </row>
    <row r="13456" spans="1:14" x14ac:dyDescent="0.35">
      <c r="A13456" t="s">
        <v>18636</v>
      </c>
      <c r="B13456" t="s">
        <v>8647</v>
      </c>
      <c r="C13456" t="s">
        <v>17101</v>
      </c>
      <c r="D13456" t="s">
        <v>19800</v>
      </c>
      <c r="E13456" s="2">
        <v>110.32222222222222</v>
      </c>
      <c r="F13456" s="2">
        <v>3.4644375062946922</v>
      </c>
      <c r="G13456" s="2">
        <v>3.3041403968174032</v>
      </c>
      <c r="H13456" s="2">
        <v>0.83758585960318255</v>
      </c>
      <c r="I13456" s="2">
        <v>0.67728875012589385</v>
      </c>
      <c r="J13456" s="2">
        <v>92.404333333333327</v>
      </c>
      <c r="K13456" s="2">
        <v>92.404333333333327</v>
      </c>
      <c r="L13456" s="2">
        <f>24-Nurse[[#This Row],[Total RN Hours  (*Adjusted for 8 minimum)]]</f>
        <v>-68.404333333333327</v>
      </c>
      <c r="M13456" s="2">
        <v>8.3000000000000007</v>
      </c>
      <c r="N13456" s="2"/>
    </row>
    <row r="13457" spans="1:14" x14ac:dyDescent="0.35">
      <c r="A13457" t="s">
        <v>18631</v>
      </c>
      <c r="B13457" t="s">
        <v>7407</v>
      </c>
      <c r="C13457" t="s">
        <v>16639</v>
      </c>
      <c r="D13457" t="s">
        <v>18876</v>
      </c>
      <c r="E13457" s="2">
        <v>93.63333333333334</v>
      </c>
      <c r="F13457" s="2">
        <v>4.1807143704758509</v>
      </c>
      <c r="G13457" s="2">
        <v>4.0418155927376285</v>
      </c>
      <c r="H13457" s="2">
        <v>0.98707250504331301</v>
      </c>
      <c r="I13457" s="2">
        <v>0.84817372730509066</v>
      </c>
      <c r="J13457" s="2">
        <v>92.422888888888878</v>
      </c>
      <c r="K13457" s="2">
        <v>92.422888888888878</v>
      </c>
      <c r="L13457" s="2">
        <f>24-Nurse[[#This Row],[Total RN Hours  (*Adjusted for 8 minimum)]]</f>
        <v>-68.422888888888878</v>
      </c>
      <c r="M13457" s="2">
        <v>8.3000000000000007</v>
      </c>
      <c r="N13457" s="2"/>
    </row>
    <row r="13458" spans="1:14" x14ac:dyDescent="0.35">
      <c r="A13458" t="s">
        <v>18631</v>
      </c>
      <c r="B13458" t="s">
        <v>20988</v>
      </c>
      <c r="C13458" t="s">
        <v>14201</v>
      </c>
      <c r="D13458" t="s">
        <v>19653</v>
      </c>
      <c r="E13458" s="2">
        <v>174.26666666666668</v>
      </c>
      <c r="F13458" s="2">
        <v>2.9505387656210149</v>
      </c>
      <c r="G13458" s="2">
        <v>2.6858900790614637</v>
      </c>
      <c r="H13458" s="2">
        <v>0.53057255802091297</v>
      </c>
      <c r="I13458" s="2">
        <v>0.31493879112471307</v>
      </c>
      <c r="J13458" s="2">
        <v>92.461111111111109</v>
      </c>
      <c r="K13458" s="2">
        <v>92.461111111111109</v>
      </c>
      <c r="L13458" s="2">
        <f>24-Nurse[[#This Row],[Total RN Hours  (*Adjusted for 8 minimum)]]</f>
        <v>-68.461111111111109</v>
      </c>
      <c r="M13458" s="2">
        <v>8.3000000000000007</v>
      </c>
      <c r="N13458" s="2"/>
    </row>
    <row r="13459" spans="1:14" x14ac:dyDescent="0.35">
      <c r="A13459" t="s">
        <v>18649</v>
      </c>
      <c r="B13459" t="s">
        <v>11828</v>
      </c>
      <c r="C13459" t="s">
        <v>18086</v>
      </c>
      <c r="D13459" t="s">
        <v>19618</v>
      </c>
      <c r="E13459" s="2">
        <v>82.36666666666666</v>
      </c>
      <c r="F13459" s="2">
        <v>4.6407918521516258</v>
      </c>
      <c r="G13459" s="2">
        <v>4.1691110211790097</v>
      </c>
      <c r="H13459" s="2">
        <v>1.1231822474032105</v>
      </c>
      <c r="I13459" s="2">
        <v>0.80350735194927836</v>
      </c>
      <c r="J13459" s="2">
        <v>92.512777777777771</v>
      </c>
      <c r="K13459" s="2">
        <v>92.512777777777771</v>
      </c>
      <c r="L13459" s="2">
        <f>24-Nurse[[#This Row],[Total RN Hours  (*Adjusted for 8 minimum)]]</f>
        <v>-68.512777777777771</v>
      </c>
      <c r="M13459" s="2">
        <v>8.3000000000000007</v>
      </c>
      <c r="N13459" s="2"/>
    </row>
    <row r="13460" spans="1:14" x14ac:dyDescent="0.35">
      <c r="A13460" t="s">
        <v>18631</v>
      </c>
      <c r="B13460" t="s">
        <v>7511</v>
      </c>
      <c r="C13460" t="s">
        <v>16583</v>
      </c>
      <c r="D13460" t="s">
        <v>19655</v>
      </c>
      <c r="E13460" s="2">
        <v>87.2</v>
      </c>
      <c r="F13460" s="2">
        <v>4.8326032110091743</v>
      </c>
      <c r="G13460" s="2">
        <v>4.1749222731906217</v>
      </c>
      <c r="H13460" s="2">
        <v>1.0610792558613658</v>
      </c>
      <c r="I13460" s="2">
        <v>0.40339831804281345</v>
      </c>
      <c r="J13460" s="2">
        <v>92.526111111111106</v>
      </c>
      <c r="K13460" s="2">
        <v>92.526111111111106</v>
      </c>
      <c r="L13460" s="2">
        <f>24-Nurse[[#This Row],[Total RN Hours  (*Adjusted for 8 minimum)]]</f>
        <v>-68.526111111111106</v>
      </c>
      <c r="M13460" s="2">
        <v>8.3000000000000007</v>
      </c>
      <c r="N13460" s="2"/>
    </row>
    <row r="13461" spans="1:14" x14ac:dyDescent="0.35">
      <c r="A13461" t="s">
        <v>18625</v>
      </c>
      <c r="B13461" t="s">
        <v>6430</v>
      </c>
      <c r="C13461" t="s">
        <v>14667</v>
      </c>
      <c r="D13461" t="s">
        <v>18659</v>
      </c>
      <c r="E13461" s="2">
        <v>58.366666666666667</v>
      </c>
      <c r="F13461" s="2">
        <v>6.9471616219303254</v>
      </c>
      <c r="G13461" s="2">
        <v>6.0799866742813622</v>
      </c>
      <c r="H13461" s="2">
        <v>1.5860536836093659</v>
      </c>
      <c r="I13461" s="2">
        <v>1.3309613554159527</v>
      </c>
      <c r="J13461" s="2">
        <v>92.572666666666663</v>
      </c>
      <c r="K13461" s="2">
        <v>92.572666666666663</v>
      </c>
      <c r="L13461" s="2">
        <f>24-Nurse[[#This Row],[Total RN Hours  (*Adjusted for 8 minimum)]]</f>
        <v>-68.572666666666663</v>
      </c>
      <c r="M13461" s="2">
        <v>8.3000000000000007</v>
      </c>
      <c r="N13461" s="2"/>
    </row>
    <row r="13462" spans="1:14" x14ac:dyDescent="0.35">
      <c r="A13462" t="s">
        <v>18631</v>
      </c>
      <c r="B13462" t="s">
        <v>7458</v>
      </c>
      <c r="C13462" t="s">
        <v>13647</v>
      </c>
      <c r="D13462" t="s">
        <v>19101</v>
      </c>
      <c r="E13462" s="2">
        <v>190.1888888888889</v>
      </c>
      <c r="F13462" s="2">
        <v>3.0504469241105334</v>
      </c>
      <c r="G13462" s="2">
        <v>2.7147864695916342</v>
      </c>
      <c r="H13462" s="2">
        <v>0.4867967517672489</v>
      </c>
      <c r="I13462" s="2">
        <v>0.20602325173803818</v>
      </c>
      <c r="J13462" s="2">
        <v>92.583333333333329</v>
      </c>
      <c r="K13462" s="2">
        <v>92.583333333333329</v>
      </c>
      <c r="L13462" s="2">
        <f>24-Nurse[[#This Row],[Total RN Hours  (*Adjusted for 8 minimum)]]</f>
        <v>-68.583333333333329</v>
      </c>
      <c r="M13462" s="2">
        <v>8.3000000000000007</v>
      </c>
      <c r="N13462" s="2"/>
    </row>
    <row r="13463" spans="1:14" x14ac:dyDescent="0.35">
      <c r="A13463" t="s">
        <v>18646</v>
      </c>
      <c r="B13463" t="s">
        <v>11329</v>
      </c>
      <c r="C13463" t="s">
        <v>17960</v>
      </c>
      <c r="D13463" t="s">
        <v>20072</v>
      </c>
      <c r="E13463" s="2">
        <v>113.75555555555556</v>
      </c>
      <c r="F13463" s="2">
        <v>3.1565462004297711</v>
      </c>
      <c r="G13463" s="2">
        <v>2.9442977143973432</v>
      </c>
      <c r="H13463" s="2">
        <v>0.81410041023637425</v>
      </c>
      <c r="I13463" s="2">
        <v>0.69938073842547377</v>
      </c>
      <c r="J13463" s="2">
        <v>92.608444444444444</v>
      </c>
      <c r="K13463" s="2">
        <v>92.608444444444444</v>
      </c>
      <c r="L13463" s="2">
        <f>24-Nurse[[#This Row],[Total RN Hours  (*Adjusted for 8 minimum)]]</f>
        <v>-68.608444444444444</v>
      </c>
      <c r="M13463" s="2">
        <v>8.3000000000000007</v>
      </c>
      <c r="N13463" s="2"/>
    </row>
    <row r="13464" spans="1:14" x14ac:dyDescent="0.35">
      <c r="A13464" t="s">
        <v>18608</v>
      </c>
      <c r="B13464" t="s">
        <v>1546</v>
      </c>
      <c r="C13464" t="s">
        <v>14257</v>
      </c>
      <c r="D13464" t="s">
        <v>18882</v>
      </c>
      <c r="E13464" s="2">
        <v>97.511111111111106</v>
      </c>
      <c r="F13464" s="2">
        <v>3.8755275752051053</v>
      </c>
      <c r="G13464" s="2">
        <v>3.7152039653600735</v>
      </c>
      <c r="H13464" s="2">
        <v>0.94983249772105749</v>
      </c>
      <c r="I13464" s="2">
        <v>0.78950888787602558</v>
      </c>
      <c r="J13464" s="2">
        <v>92.61922222222222</v>
      </c>
      <c r="K13464" s="2">
        <v>92.61922222222222</v>
      </c>
      <c r="L13464" s="2">
        <f>24-Nurse[[#This Row],[Total RN Hours  (*Adjusted for 8 minimum)]]</f>
        <v>-68.61922222222222</v>
      </c>
      <c r="M13464" s="2">
        <v>8.3000000000000007</v>
      </c>
      <c r="N13464" s="2"/>
    </row>
    <row r="13465" spans="1:14" x14ac:dyDescent="0.35">
      <c r="A13465" t="s">
        <v>18614</v>
      </c>
      <c r="B13465" t="s">
        <v>20543</v>
      </c>
      <c r="C13465" t="s">
        <v>14672</v>
      </c>
      <c r="D13465" t="s">
        <v>19059</v>
      </c>
      <c r="E13465" s="2">
        <v>127.31111111111112</v>
      </c>
      <c r="F13465" s="2">
        <v>3.4401527317158318</v>
      </c>
      <c r="G13465" s="2">
        <v>3.2307051841508114</v>
      </c>
      <c r="H13465" s="2">
        <v>0.72754843777273503</v>
      </c>
      <c r="I13465" s="2">
        <v>0.57446762087624359</v>
      </c>
      <c r="J13465" s="2">
        <v>92.624999999999986</v>
      </c>
      <c r="K13465" s="2">
        <v>92.624999999999986</v>
      </c>
      <c r="L13465" s="2">
        <f>24-Nurse[[#This Row],[Total RN Hours  (*Adjusted for 8 minimum)]]</f>
        <v>-68.624999999999986</v>
      </c>
      <c r="M13465" s="2">
        <v>8.3000000000000007</v>
      </c>
      <c r="N13465" s="2"/>
    </row>
    <row r="13466" spans="1:14" x14ac:dyDescent="0.35">
      <c r="A13466" t="s">
        <v>18605</v>
      </c>
      <c r="B13466" t="s">
        <v>1120</v>
      </c>
      <c r="C13466" t="s">
        <v>13915</v>
      </c>
      <c r="D13466" t="s">
        <v>18794</v>
      </c>
      <c r="E13466" s="2">
        <v>176.0888888888889</v>
      </c>
      <c r="F13466" s="2">
        <v>4.0681518172640079</v>
      </c>
      <c r="G13466" s="2">
        <v>3.933806789500252</v>
      </c>
      <c r="H13466" s="2">
        <v>0.52606007067137805</v>
      </c>
      <c r="I13466" s="2">
        <v>0.4414834679454821</v>
      </c>
      <c r="J13466" s="2">
        <v>92.633333333333326</v>
      </c>
      <c r="K13466" s="2">
        <v>92.633333333333326</v>
      </c>
      <c r="L13466" s="2">
        <f>24-Nurse[[#This Row],[Total RN Hours  (*Adjusted for 8 minimum)]]</f>
        <v>-68.633333333333326</v>
      </c>
      <c r="M13466" s="2">
        <v>8.3000000000000007</v>
      </c>
      <c r="N13466" s="2"/>
    </row>
    <row r="13467" spans="1:14" x14ac:dyDescent="0.35">
      <c r="A13467" t="s">
        <v>18639</v>
      </c>
      <c r="B13467" t="s">
        <v>10129</v>
      </c>
      <c r="C13467" t="s">
        <v>17584</v>
      </c>
      <c r="D13467" t="s">
        <v>19913</v>
      </c>
      <c r="E13467" s="2">
        <v>95.944444444444443</v>
      </c>
      <c r="F13467" s="2">
        <v>4.89279212507238</v>
      </c>
      <c r="G13467" s="2">
        <v>4.514723798494499</v>
      </c>
      <c r="H13467" s="2">
        <v>0.96549507817023739</v>
      </c>
      <c r="I13467" s="2">
        <v>0.71799073537927038</v>
      </c>
      <c r="J13467" s="2">
        <v>92.63388888888889</v>
      </c>
      <c r="K13467" s="2">
        <v>92.63388888888889</v>
      </c>
      <c r="L13467" s="2">
        <f>24-Nurse[[#This Row],[Total RN Hours  (*Adjusted for 8 minimum)]]</f>
        <v>-68.63388888888889</v>
      </c>
      <c r="M13467" s="2">
        <v>8.3000000000000007</v>
      </c>
      <c r="N13467" s="2"/>
    </row>
    <row r="13468" spans="1:14" x14ac:dyDescent="0.35">
      <c r="A13468" t="s">
        <v>18633</v>
      </c>
      <c r="B13468" t="s">
        <v>7848</v>
      </c>
      <c r="C13468" t="s">
        <v>16831</v>
      </c>
      <c r="D13468" t="s">
        <v>19701</v>
      </c>
      <c r="E13468" s="2">
        <v>193.1</v>
      </c>
      <c r="F13468" s="2">
        <v>3.4127107428505674</v>
      </c>
      <c r="G13468" s="2">
        <v>3.2568185741412048</v>
      </c>
      <c r="H13468" s="2">
        <v>0.47984636630416022</v>
      </c>
      <c r="I13468" s="2">
        <v>0.37779791702629612</v>
      </c>
      <c r="J13468" s="2">
        <v>92.658333333333331</v>
      </c>
      <c r="K13468" s="2">
        <v>92.658333333333331</v>
      </c>
      <c r="L13468" s="2">
        <f>24-Nurse[[#This Row],[Total RN Hours  (*Adjusted for 8 minimum)]]</f>
        <v>-68.658333333333331</v>
      </c>
      <c r="M13468" s="2">
        <v>8.3000000000000007</v>
      </c>
      <c r="N13468" s="2"/>
    </row>
    <row r="13469" spans="1:14" x14ac:dyDescent="0.35">
      <c r="A13469" t="s">
        <v>18633</v>
      </c>
      <c r="B13469" t="s">
        <v>7763</v>
      </c>
      <c r="C13469" t="s">
        <v>16792</v>
      </c>
      <c r="D13469" t="s">
        <v>19687</v>
      </c>
      <c r="E13469" s="2">
        <v>78.444444444444443</v>
      </c>
      <c r="F13469" s="2">
        <v>3.6750679886685558</v>
      </c>
      <c r="G13469" s="2">
        <v>3.6750679886685558</v>
      </c>
      <c r="H13469" s="2">
        <v>1.1813031161473089</v>
      </c>
      <c r="I13469" s="2">
        <v>1.1813031161473089</v>
      </c>
      <c r="J13469" s="2">
        <v>92.666666666666671</v>
      </c>
      <c r="K13469" s="2">
        <v>92.666666666666671</v>
      </c>
      <c r="L13469" s="2">
        <f>24-Nurse[[#This Row],[Total RN Hours  (*Adjusted for 8 minimum)]]</f>
        <v>-68.666666666666671</v>
      </c>
      <c r="M13469" s="2">
        <v>8.3000000000000007</v>
      </c>
      <c r="N13469" s="2"/>
    </row>
    <row r="13470" spans="1:14" x14ac:dyDescent="0.35">
      <c r="A13470" t="s">
        <v>18623</v>
      </c>
      <c r="B13470" t="s">
        <v>5587</v>
      </c>
      <c r="C13470" t="s">
        <v>15910</v>
      </c>
      <c r="D13470" t="s">
        <v>19430</v>
      </c>
      <c r="E13470" s="2">
        <v>122.66666666666667</v>
      </c>
      <c r="F13470" s="2">
        <v>5.02049365942029</v>
      </c>
      <c r="G13470" s="2">
        <v>4.8374320652173912</v>
      </c>
      <c r="H13470" s="2">
        <v>0.75548007246376814</v>
      </c>
      <c r="I13470" s="2">
        <v>0.63211050724637685</v>
      </c>
      <c r="J13470" s="2">
        <v>92.672222222222231</v>
      </c>
      <c r="K13470" s="2">
        <v>92.672222222222231</v>
      </c>
      <c r="L13470" s="2">
        <f>24-Nurse[[#This Row],[Total RN Hours  (*Adjusted for 8 minimum)]]</f>
        <v>-68.672222222222231</v>
      </c>
      <c r="M13470" s="2">
        <v>8.3000000000000007</v>
      </c>
      <c r="N13470" s="2"/>
    </row>
    <row r="13471" spans="1:14" x14ac:dyDescent="0.35">
      <c r="A13471" t="s">
        <v>18639</v>
      </c>
      <c r="B13471" t="s">
        <v>10047</v>
      </c>
      <c r="C13471" t="s">
        <v>17182</v>
      </c>
      <c r="D13471" t="s">
        <v>19894</v>
      </c>
      <c r="E13471" s="2">
        <v>128.65555555555557</v>
      </c>
      <c r="F13471" s="2">
        <v>3.2041912082217809</v>
      </c>
      <c r="G13471" s="2">
        <v>2.9289662319716729</v>
      </c>
      <c r="H13471" s="2">
        <v>0.72060022454443373</v>
      </c>
      <c r="I13471" s="2">
        <v>0.4453752482943259</v>
      </c>
      <c r="J13471" s="2">
        <v>92.709222222222209</v>
      </c>
      <c r="K13471" s="2">
        <v>92.709222222222209</v>
      </c>
      <c r="L13471" s="2">
        <f>24-Nurse[[#This Row],[Total RN Hours  (*Adjusted for 8 minimum)]]</f>
        <v>-68.709222222222209</v>
      </c>
      <c r="M13471" s="2">
        <v>8.3000000000000007</v>
      </c>
      <c r="N13471" s="2"/>
    </row>
    <row r="13472" spans="1:14" x14ac:dyDescent="0.35">
      <c r="A13472" t="s">
        <v>18623</v>
      </c>
      <c r="B13472" t="s">
        <v>5714</v>
      </c>
      <c r="C13472" t="s">
        <v>15967</v>
      </c>
      <c r="D13472" t="s">
        <v>18702</v>
      </c>
      <c r="E13472" s="2">
        <v>118.81111111111112</v>
      </c>
      <c r="F13472" s="2">
        <v>3.6880912746656689</v>
      </c>
      <c r="G13472" s="2">
        <v>3.2380529318245581</v>
      </c>
      <c r="H13472" s="2">
        <v>0.78031796502384732</v>
      </c>
      <c r="I13472" s="2">
        <v>0.33027962218273638</v>
      </c>
      <c r="J13472" s="2">
        <v>92.710444444444448</v>
      </c>
      <c r="K13472" s="2">
        <v>92.710444444444448</v>
      </c>
      <c r="L13472" s="2">
        <f>24-Nurse[[#This Row],[Total RN Hours  (*Adjusted for 8 minimum)]]</f>
        <v>-68.710444444444448</v>
      </c>
      <c r="M13472" s="2">
        <v>8.3000000000000007</v>
      </c>
      <c r="N13472" s="2"/>
    </row>
    <row r="13473" spans="1:14" x14ac:dyDescent="0.35">
      <c r="A13473" t="s">
        <v>18623</v>
      </c>
      <c r="B13473" t="s">
        <v>5558</v>
      </c>
      <c r="C13473" t="s">
        <v>15891</v>
      </c>
      <c r="D13473" t="s">
        <v>19095</v>
      </c>
      <c r="E13473" s="2">
        <v>67.955555555555549</v>
      </c>
      <c r="F13473" s="2">
        <v>3.824242969260955</v>
      </c>
      <c r="G13473" s="2">
        <v>3.3640974493132769</v>
      </c>
      <c r="H13473" s="2">
        <v>1.3653989535644213</v>
      </c>
      <c r="I13473" s="2">
        <v>0.98308207979071294</v>
      </c>
      <c r="J13473" s="2">
        <v>92.786444444444442</v>
      </c>
      <c r="K13473" s="2">
        <v>92.786444444444442</v>
      </c>
      <c r="L13473" s="2">
        <f>24-Nurse[[#This Row],[Total RN Hours  (*Adjusted for 8 minimum)]]</f>
        <v>-68.786444444444442</v>
      </c>
      <c r="M13473" s="2">
        <v>8.3000000000000007</v>
      </c>
      <c r="N13473" s="2"/>
    </row>
    <row r="13474" spans="1:14" x14ac:dyDescent="0.35">
      <c r="A13474" t="s">
        <v>18622</v>
      </c>
      <c r="B13474" t="s">
        <v>5296</v>
      </c>
      <c r="C13474" t="s">
        <v>15747</v>
      </c>
      <c r="D13474" t="s">
        <v>19383</v>
      </c>
      <c r="E13474" s="2">
        <v>120.23333333333333</v>
      </c>
      <c r="F13474" s="2">
        <v>3.2269383605951392</v>
      </c>
      <c r="G13474" s="2">
        <v>2.9536364476480914</v>
      </c>
      <c r="H13474" s="2">
        <v>0.77195268459476929</v>
      </c>
      <c r="I13474" s="2">
        <v>0.65980038813418351</v>
      </c>
      <c r="J13474" s="2">
        <v>92.814444444444433</v>
      </c>
      <c r="K13474" s="2">
        <v>92.814444444444433</v>
      </c>
      <c r="L13474" s="2">
        <f>24-Nurse[[#This Row],[Total RN Hours  (*Adjusted for 8 minimum)]]</f>
        <v>-68.814444444444433</v>
      </c>
      <c r="M13474" s="2">
        <v>8.3000000000000007</v>
      </c>
      <c r="N13474" s="2"/>
    </row>
    <row r="13475" spans="1:14" x14ac:dyDescent="0.35">
      <c r="A13475" t="s">
        <v>18650</v>
      </c>
      <c r="B13475" t="s">
        <v>11873</v>
      </c>
      <c r="C13475" t="s">
        <v>13865</v>
      </c>
      <c r="D13475" t="s">
        <v>20180</v>
      </c>
      <c r="E13475" s="2">
        <v>149.05555555555554</v>
      </c>
      <c r="F13475" s="2">
        <v>3.5981982855013053</v>
      </c>
      <c r="G13475" s="2">
        <v>3.1047021990309362</v>
      </c>
      <c r="H13475" s="2">
        <v>0.62271710771524413</v>
      </c>
      <c r="I13475" s="2">
        <v>0.19057025717480433</v>
      </c>
      <c r="J13475" s="2">
        <v>92.819444444444443</v>
      </c>
      <c r="K13475" s="2">
        <v>92.819444444444443</v>
      </c>
      <c r="L13475" s="2">
        <f>24-Nurse[[#This Row],[Total RN Hours  (*Adjusted for 8 minimum)]]</f>
        <v>-68.819444444444443</v>
      </c>
      <c r="M13475" s="2">
        <v>8.3000000000000007</v>
      </c>
      <c r="N13475" s="2"/>
    </row>
    <row r="13476" spans="1:14" x14ac:dyDescent="0.35">
      <c r="A13476" t="s">
        <v>18611</v>
      </c>
      <c r="B13476" t="s">
        <v>2412</v>
      </c>
      <c r="C13476" t="s">
        <v>14589</v>
      </c>
      <c r="D13476" t="s">
        <v>19008</v>
      </c>
      <c r="E13476" s="2">
        <v>173.54444444444445</v>
      </c>
      <c r="F13476" s="2">
        <v>3.6635514437544017</v>
      </c>
      <c r="G13476" s="2">
        <v>3.5031295217363465</v>
      </c>
      <c r="H13476" s="2">
        <v>0.53499647864780064</v>
      </c>
      <c r="I13476" s="2">
        <v>0.41099686279531333</v>
      </c>
      <c r="J13476" s="2">
        <v>92.845666666666659</v>
      </c>
      <c r="K13476" s="2">
        <v>92.845666666666659</v>
      </c>
      <c r="L13476" s="2">
        <f>24-Nurse[[#This Row],[Total RN Hours  (*Adjusted for 8 minimum)]]</f>
        <v>-68.845666666666659</v>
      </c>
      <c r="M13476" s="2">
        <v>8.3000000000000007</v>
      </c>
      <c r="N13476" s="2"/>
    </row>
    <row r="13477" spans="1:14" x14ac:dyDescent="0.35">
      <c r="A13477" t="s">
        <v>18638</v>
      </c>
      <c r="B13477" t="s">
        <v>9834</v>
      </c>
      <c r="C13477" t="s">
        <v>17412</v>
      </c>
      <c r="D13477" t="s">
        <v>19876</v>
      </c>
      <c r="E13477" s="2">
        <v>98.222222222222229</v>
      </c>
      <c r="F13477" s="2">
        <v>4.5041289592760183</v>
      </c>
      <c r="G13477" s="2">
        <v>4.1665723981900449</v>
      </c>
      <c r="H13477" s="2">
        <v>0.94561651583710404</v>
      </c>
      <c r="I13477" s="2">
        <v>0.60805995475113117</v>
      </c>
      <c r="J13477" s="2">
        <v>92.88055555555556</v>
      </c>
      <c r="K13477" s="2">
        <v>92.88055555555556</v>
      </c>
      <c r="L13477" s="2">
        <f>24-Nurse[[#This Row],[Total RN Hours  (*Adjusted for 8 minimum)]]</f>
        <v>-68.88055555555556</v>
      </c>
      <c r="M13477" s="2">
        <v>8.3000000000000007</v>
      </c>
      <c r="N13477" s="2"/>
    </row>
    <row r="13478" spans="1:14" x14ac:dyDescent="0.35">
      <c r="A13478" t="s">
        <v>18624</v>
      </c>
      <c r="B13478" t="s">
        <v>6140</v>
      </c>
      <c r="C13478" t="s">
        <v>14756</v>
      </c>
      <c r="D13478" t="s">
        <v>19460</v>
      </c>
      <c r="E13478" s="2">
        <v>76.944444444444443</v>
      </c>
      <c r="F13478" s="2">
        <v>4.7283032490974737</v>
      </c>
      <c r="G13478" s="2">
        <v>4.1789169675090259</v>
      </c>
      <c r="H13478" s="2">
        <v>1.2075090252707581</v>
      </c>
      <c r="I13478" s="2">
        <v>0.72281588447653433</v>
      </c>
      <c r="J13478" s="2">
        <v>92.911111111111111</v>
      </c>
      <c r="K13478" s="2">
        <v>92.911111111111111</v>
      </c>
      <c r="L13478" s="2">
        <f>24-Nurse[[#This Row],[Total RN Hours  (*Adjusted for 8 minimum)]]</f>
        <v>-68.911111111111111</v>
      </c>
      <c r="M13478" s="2">
        <v>8.3000000000000007</v>
      </c>
      <c r="N13478" s="2"/>
    </row>
    <row r="13479" spans="1:14" x14ac:dyDescent="0.35">
      <c r="A13479" t="s">
        <v>18646</v>
      </c>
      <c r="B13479" t="s">
        <v>11367</v>
      </c>
      <c r="C13479" t="s">
        <v>17955</v>
      </c>
      <c r="D13479" t="s">
        <v>20077</v>
      </c>
      <c r="E13479" s="2">
        <v>78.488888888888894</v>
      </c>
      <c r="F13479" s="2">
        <v>4.0957120611551527</v>
      </c>
      <c r="G13479" s="2">
        <v>3.6639920724801804</v>
      </c>
      <c r="H13479" s="2">
        <v>1.1840586070215176</v>
      </c>
      <c r="I13479" s="2">
        <v>0.78095271800679489</v>
      </c>
      <c r="J13479" s="2">
        <v>92.935444444444443</v>
      </c>
      <c r="K13479" s="2">
        <v>92.935444444444443</v>
      </c>
      <c r="L13479" s="2">
        <f>24-Nurse[[#This Row],[Total RN Hours  (*Adjusted for 8 minimum)]]</f>
        <v>-68.935444444444443</v>
      </c>
      <c r="M13479" s="2">
        <v>8.3000000000000007</v>
      </c>
      <c r="N13479" s="2"/>
    </row>
    <row r="13480" spans="1:14" x14ac:dyDescent="0.35">
      <c r="A13480" t="s">
        <v>18633</v>
      </c>
      <c r="B13480" t="s">
        <v>7875</v>
      </c>
      <c r="C13480" t="s">
        <v>16729</v>
      </c>
      <c r="D13480" t="s">
        <v>19689</v>
      </c>
      <c r="E13480" s="2">
        <v>117.15555555555555</v>
      </c>
      <c r="F13480" s="2">
        <v>3.8450331942336877</v>
      </c>
      <c r="G13480" s="2">
        <v>3.4806079286798184</v>
      </c>
      <c r="H13480" s="2">
        <v>0.79330045523520487</v>
      </c>
      <c r="I13480" s="2">
        <v>0.57369688922610018</v>
      </c>
      <c r="J13480" s="2">
        <v>92.939555555555557</v>
      </c>
      <c r="K13480" s="2">
        <v>92.939555555555557</v>
      </c>
      <c r="L13480" s="2">
        <f>24-Nurse[[#This Row],[Total RN Hours  (*Adjusted for 8 minimum)]]</f>
        <v>-68.939555555555557</v>
      </c>
      <c r="M13480" s="2">
        <v>8.3000000000000007</v>
      </c>
      <c r="N13480" s="2"/>
    </row>
    <row r="13481" spans="1:14" x14ac:dyDescent="0.35">
      <c r="A13481" t="s">
        <v>18644</v>
      </c>
      <c r="B13481" t="s">
        <v>11051</v>
      </c>
      <c r="C13481" t="s">
        <v>13784</v>
      </c>
      <c r="D13481" t="s">
        <v>19714</v>
      </c>
      <c r="E13481" s="2">
        <v>116.73333333333333</v>
      </c>
      <c r="F13481" s="2">
        <v>3.9625661526746616</v>
      </c>
      <c r="G13481" s="2">
        <v>3.5608119169998096</v>
      </c>
      <c r="H13481" s="2">
        <v>0.79619360365505421</v>
      </c>
      <c r="I13481" s="2">
        <v>0.45323529411764701</v>
      </c>
      <c r="J13481" s="2">
        <v>92.942333333333323</v>
      </c>
      <c r="K13481" s="2">
        <v>92.942333333333323</v>
      </c>
      <c r="L13481" s="2">
        <f>24-Nurse[[#This Row],[Total RN Hours  (*Adjusted for 8 minimum)]]</f>
        <v>-68.942333333333323</v>
      </c>
      <c r="M13481" s="2">
        <v>8.3000000000000007</v>
      </c>
      <c r="N13481" s="2"/>
    </row>
    <row r="13482" spans="1:14" x14ac:dyDescent="0.35">
      <c r="A13482" t="s">
        <v>18624</v>
      </c>
      <c r="B13482" t="s">
        <v>6220</v>
      </c>
      <c r="C13482" t="s">
        <v>14233</v>
      </c>
      <c r="D13482" t="s">
        <v>19455</v>
      </c>
      <c r="E13482" s="2">
        <v>41.56666666666667</v>
      </c>
      <c r="F13482" s="2">
        <v>5.4804196738839881</v>
      </c>
      <c r="G13482" s="2">
        <v>4.882718524458701</v>
      </c>
      <c r="H13482" s="2">
        <v>2.2360999732691793</v>
      </c>
      <c r="I13482" s="2">
        <v>1.6383988238438918</v>
      </c>
      <c r="J13482" s="2">
        <v>92.947222222222223</v>
      </c>
      <c r="K13482" s="2">
        <v>92.947222222222223</v>
      </c>
      <c r="L13482" s="2">
        <f>24-Nurse[[#This Row],[Total RN Hours  (*Adjusted for 8 minimum)]]</f>
        <v>-68.947222222222223</v>
      </c>
      <c r="M13482" s="2">
        <v>8.3000000000000007</v>
      </c>
      <c r="N13482" s="2"/>
    </row>
    <row r="13483" spans="1:14" x14ac:dyDescent="0.35">
      <c r="A13483" t="s">
        <v>18622</v>
      </c>
      <c r="B13483" t="s">
        <v>5424</v>
      </c>
      <c r="C13483" t="s">
        <v>15824</v>
      </c>
      <c r="D13483" t="s">
        <v>18876</v>
      </c>
      <c r="E13483" s="2">
        <v>108.33333333333333</v>
      </c>
      <c r="F13483" s="2">
        <v>4.0855435897435903</v>
      </c>
      <c r="G13483" s="2">
        <v>3.7304707692307697</v>
      </c>
      <c r="H13483" s="2">
        <v>0.85801128205128196</v>
      </c>
      <c r="I13483" s="2">
        <v>0.7547076923076923</v>
      </c>
      <c r="J13483" s="2">
        <v>92.951222222222214</v>
      </c>
      <c r="K13483" s="2">
        <v>92.951222222222214</v>
      </c>
      <c r="L13483" s="2">
        <f>24-Nurse[[#This Row],[Total RN Hours  (*Adjusted for 8 minimum)]]</f>
        <v>-68.951222222222214</v>
      </c>
      <c r="M13483" s="2">
        <v>8.3000000000000007</v>
      </c>
      <c r="N13483" s="2"/>
    </row>
    <row r="13484" spans="1:14" x14ac:dyDescent="0.35">
      <c r="A13484" t="s">
        <v>18610</v>
      </c>
      <c r="B13484" t="s">
        <v>1591</v>
      </c>
      <c r="C13484" t="s">
        <v>14280</v>
      </c>
      <c r="D13484" t="s">
        <v>18887</v>
      </c>
      <c r="E13484" s="2">
        <v>144.88888888888889</v>
      </c>
      <c r="F13484" s="2">
        <v>4.0901648773006132</v>
      </c>
      <c r="G13484" s="2">
        <v>3.9113113496932512</v>
      </c>
      <c r="H13484" s="2">
        <v>0.64160276073619626</v>
      </c>
      <c r="I13484" s="2">
        <v>0.50256901840490797</v>
      </c>
      <c r="J13484" s="2">
        <v>92.961111111111109</v>
      </c>
      <c r="K13484" s="2">
        <v>92.961111111111109</v>
      </c>
      <c r="L13484" s="2">
        <f>24-Nurse[[#This Row],[Total RN Hours  (*Adjusted for 8 minimum)]]</f>
        <v>-68.961111111111109</v>
      </c>
      <c r="M13484" s="2">
        <v>8.3000000000000007</v>
      </c>
      <c r="N13484" s="2"/>
    </row>
    <row r="13485" spans="1:14" x14ac:dyDescent="0.35">
      <c r="A13485" t="s">
        <v>18633</v>
      </c>
      <c r="B13485" t="s">
        <v>7734</v>
      </c>
      <c r="C13485" t="s">
        <v>16762</v>
      </c>
      <c r="D13485" t="s">
        <v>19692</v>
      </c>
      <c r="E13485" s="2">
        <v>213.7</v>
      </c>
      <c r="F13485" s="2">
        <v>4.1041179223210111</v>
      </c>
      <c r="G13485" s="2">
        <v>3.7908672593979102</v>
      </c>
      <c r="H13485" s="2">
        <v>0.43508553007851092</v>
      </c>
      <c r="I13485" s="2">
        <v>0.35393594343056206</v>
      </c>
      <c r="J13485" s="2">
        <v>92.977777777777774</v>
      </c>
      <c r="K13485" s="2">
        <v>92.977777777777774</v>
      </c>
      <c r="L13485" s="2">
        <f>24-Nurse[[#This Row],[Total RN Hours  (*Adjusted for 8 minimum)]]</f>
        <v>-68.977777777777774</v>
      </c>
      <c r="M13485" s="2">
        <v>8.3000000000000007</v>
      </c>
      <c r="N13485" s="2"/>
    </row>
    <row r="13486" spans="1:14" x14ac:dyDescent="0.35">
      <c r="A13486" t="s">
        <v>18631</v>
      </c>
      <c r="B13486" t="s">
        <v>7260</v>
      </c>
      <c r="C13486" t="s">
        <v>16584</v>
      </c>
      <c r="D13486" t="s">
        <v>19657</v>
      </c>
      <c r="E13486" s="2">
        <v>132.6888888888889</v>
      </c>
      <c r="F13486" s="2">
        <v>3.2475548484340981</v>
      </c>
      <c r="G13486" s="2">
        <v>2.8305275498241498</v>
      </c>
      <c r="H13486" s="2">
        <v>0.70125858315190071</v>
      </c>
      <c r="I13486" s="2">
        <v>0.40307151230949584</v>
      </c>
      <c r="J13486" s="2">
        <v>93.049222222222213</v>
      </c>
      <c r="K13486" s="2">
        <v>93.049222222222213</v>
      </c>
      <c r="L13486" s="2">
        <f>24-Nurse[[#This Row],[Total RN Hours  (*Adjusted for 8 minimum)]]</f>
        <v>-69.049222222222213</v>
      </c>
      <c r="M13486" s="2">
        <v>8.3000000000000007</v>
      </c>
      <c r="N13486" s="2"/>
    </row>
    <row r="13487" spans="1:14" x14ac:dyDescent="0.35">
      <c r="A13487" t="s">
        <v>18614</v>
      </c>
      <c r="B13487" t="s">
        <v>2627</v>
      </c>
      <c r="C13487" t="s">
        <v>14688</v>
      </c>
      <c r="D13487" t="s">
        <v>19014</v>
      </c>
      <c r="E13487" s="2">
        <v>123.88888888888889</v>
      </c>
      <c r="F13487" s="2">
        <v>3.376616143497758</v>
      </c>
      <c r="G13487" s="2">
        <v>3.0979614349775786</v>
      </c>
      <c r="H13487" s="2">
        <v>0.75113721973094172</v>
      </c>
      <c r="I13487" s="2">
        <v>0.5104869955156951</v>
      </c>
      <c r="J13487" s="2">
        <v>93.057555555555552</v>
      </c>
      <c r="K13487" s="2">
        <v>93.057555555555552</v>
      </c>
      <c r="L13487" s="2">
        <f>24-Nurse[[#This Row],[Total RN Hours  (*Adjusted for 8 minimum)]]</f>
        <v>-69.057555555555552</v>
      </c>
      <c r="M13487" s="2">
        <v>8.3000000000000007</v>
      </c>
      <c r="N13487" s="2"/>
    </row>
    <row r="13488" spans="1:14" x14ac:dyDescent="0.35">
      <c r="A13488" t="s">
        <v>18607</v>
      </c>
      <c r="B13488" t="s">
        <v>20423</v>
      </c>
      <c r="C13488" t="s">
        <v>13877</v>
      </c>
      <c r="D13488" t="s">
        <v>18873</v>
      </c>
      <c r="E13488" s="2">
        <v>114.02222222222223</v>
      </c>
      <c r="F13488" s="2">
        <v>5.2277918534398751</v>
      </c>
      <c r="G13488" s="2">
        <v>4.9710972519976622</v>
      </c>
      <c r="H13488" s="2">
        <v>0.81721204443578244</v>
      </c>
      <c r="I13488" s="2">
        <v>0.66344084973689332</v>
      </c>
      <c r="J13488" s="2">
        <v>93.180333333333323</v>
      </c>
      <c r="K13488" s="2">
        <v>93.180333333333323</v>
      </c>
      <c r="L13488" s="2">
        <f>24-Nurse[[#This Row],[Total RN Hours  (*Adjusted for 8 minimum)]]</f>
        <v>-69.180333333333323</v>
      </c>
      <c r="M13488" s="2">
        <v>8.3000000000000007</v>
      </c>
      <c r="N13488" s="2"/>
    </row>
    <row r="13489" spans="1:14" x14ac:dyDescent="0.35">
      <c r="A13489" t="s">
        <v>18618</v>
      </c>
      <c r="B13489" t="s">
        <v>4528</v>
      </c>
      <c r="C13489" t="s">
        <v>13824</v>
      </c>
      <c r="D13489" t="s">
        <v>19287</v>
      </c>
      <c r="E13489" s="2">
        <v>74.988888888888894</v>
      </c>
      <c r="F13489" s="2">
        <v>3.7363283449399907</v>
      </c>
      <c r="G13489" s="2">
        <v>3.3668662024003555</v>
      </c>
      <c r="H13489" s="2">
        <v>1.2429619202844862</v>
      </c>
      <c r="I13489" s="2">
        <v>0.94551044599199863</v>
      </c>
      <c r="J13489" s="2">
        <v>93.208333333333314</v>
      </c>
      <c r="K13489" s="2">
        <v>93.208333333333314</v>
      </c>
      <c r="L13489" s="2">
        <f>24-Nurse[[#This Row],[Total RN Hours  (*Adjusted for 8 minimum)]]</f>
        <v>-69.208333333333314</v>
      </c>
      <c r="M13489" s="2">
        <v>8.3000000000000007</v>
      </c>
      <c r="N13489" s="2"/>
    </row>
    <row r="13490" spans="1:14" x14ac:dyDescent="0.35">
      <c r="A13490" t="s">
        <v>18608</v>
      </c>
      <c r="B13490" t="s">
        <v>1527</v>
      </c>
      <c r="C13490" t="s">
        <v>14177</v>
      </c>
      <c r="D13490" t="s">
        <v>18882</v>
      </c>
      <c r="E13490" s="2">
        <v>112.58888888888889</v>
      </c>
      <c r="F13490" s="2">
        <v>3.7282147439060491</v>
      </c>
      <c r="G13490" s="2">
        <v>3.5592539228264091</v>
      </c>
      <c r="H13490" s="2">
        <v>0.82792953715582751</v>
      </c>
      <c r="I13490" s="2">
        <v>0.65896871607618679</v>
      </c>
      <c r="J13490" s="2">
        <v>93.215666666666664</v>
      </c>
      <c r="K13490" s="2">
        <v>93.215666666666664</v>
      </c>
      <c r="L13490" s="2">
        <f>24-Nurse[[#This Row],[Total RN Hours  (*Adjusted for 8 minimum)]]</f>
        <v>-69.215666666666664</v>
      </c>
      <c r="M13490" s="2">
        <v>8.3000000000000007</v>
      </c>
      <c r="N13490" s="2"/>
    </row>
    <row r="13491" spans="1:14" x14ac:dyDescent="0.35">
      <c r="A13491" t="s">
        <v>18614</v>
      </c>
      <c r="B13491" t="s">
        <v>3004</v>
      </c>
      <c r="C13491" t="s">
        <v>14693</v>
      </c>
      <c r="D13491" t="s">
        <v>19014</v>
      </c>
      <c r="E13491" s="2">
        <v>188.85555555555555</v>
      </c>
      <c r="F13491" s="2">
        <v>2.6362905218567985</v>
      </c>
      <c r="G13491" s="2">
        <v>2.4239883508854505</v>
      </c>
      <c r="H13491" s="2">
        <v>0.49362593398835092</v>
      </c>
      <c r="I13491" s="2">
        <v>0.36579455197976118</v>
      </c>
      <c r="J13491" s="2">
        <v>93.224000000000004</v>
      </c>
      <c r="K13491" s="2">
        <v>93.224000000000004</v>
      </c>
      <c r="L13491" s="2">
        <f>24-Nurse[[#This Row],[Total RN Hours  (*Adjusted for 8 minimum)]]</f>
        <v>-69.224000000000004</v>
      </c>
      <c r="M13491" s="2">
        <v>8.3000000000000007</v>
      </c>
      <c r="N13491" s="2"/>
    </row>
    <row r="13492" spans="1:14" x14ac:dyDescent="0.35">
      <c r="A13492" t="s">
        <v>18648</v>
      </c>
      <c r="B13492" t="s">
        <v>11652</v>
      </c>
      <c r="C13492" t="s">
        <v>14296</v>
      </c>
      <c r="D13492" t="s">
        <v>20143</v>
      </c>
      <c r="E13492" s="2">
        <v>114.9</v>
      </c>
      <c r="F13492" s="2">
        <v>3.5506479063920313</v>
      </c>
      <c r="G13492" s="2">
        <v>3.1728797988589106</v>
      </c>
      <c r="H13492" s="2">
        <v>0.81135770234986937</v>
      </c>
      <c r="I13492" s="2">
        <v>0.50360216613480313</v>
      </c>
      <c r="J13492" s="2">
        <v>93.224999999999994</v>
      </c>
      <c r="K13492" s="2">
        <v>93.224999999999994</v>
      </c>
      <c r="L13492" s="2">
        <f>24-Nurse[[#This Row],[Total RN Hours  (*Adjusted for 8 minimum)]]</f>
        <v>-69.224999999999994</v>
      </c>
      <c r="M13492" s="2">
        <v>8.3000000000000007</v>
      </c>
      <c r="N13492" s="2"/>
    </row>
    <row r="13493" spans="1:14" x14ac:dyDescent="0.35">
      <c r="A13493" t="s">
        <v>18636</v>
      </c>
      <c r="B13493" t="s">
        <v>9402</v>
      </c>
      <c r="C13493" t="s">
        <v>13590</v>
      </c>
      <c r="D13493" t="s">
        <v>19829</v>
      </c>
      <c r="E13493" s="2">
        <v>104.93333333333334</v>
      </c>
      <c r="F13493" s="2">
        <v>3.9739771283354508</v>
      </c>
      <c r="G13493" s="2">
        <v>3.7291401948326977</v>
      </c>
      <c r="H13493" s="2">
        <v>0.88849216433714517</v>
      </c>
      <c r="I13493" s="2">
        <v>0.64365523083439213</v>
      </c>
      <c r="J13493" s="2">
        <v>93.23244444444444</v>
      </c>
      <c r="K13493" s="2">
        <v>93.23244444444444</v>
      </c>
      <c r="L13493" s="2">
        <f>24-Nurse[[#This Row],[Total RN Hours  (*Adjusted for 8 minimum)]]</f>
        <v>-69.23244444444444</v>
      </c>
      <c r="M13493" s="2">
        <v>8.3000000000000007</v>
      </c>
      <c r="N13493" s="2"/>
    </row>
    <row r="13494" spans="1:14" x14ac:dyDescent="0.35">
      <c r="A13494" t="s">
        <v>18633</v>
      </c>
      <c r="B13494" t="s">
        <v>7735</v>
      </c>
      <c r="C13494" t="s">
        <v>16737</v>
      </c>
      <c r="D13494" t="s">
        <v>19687</v>
      </c>
      <c r="E13494" s="2">
        <v>207.45555555555555</v>
      </c>
      <c r="F13494" s="2">
        <v>3.3085839001660329</v>
      </c>
      <c r="G13494" s="2">
        <v>3.2053891061003696</v>
      </c>
      <c r="H13494" s="2">
        <v>0.44969471372717051</v>
      </c>
      <c r="I13494" s="2">
        <v>0.34649991966150717</v>
      </c>
      <c r="J13494" s="2">
        <v>93.291666666666671</v>
      </c>
      <c r="K13494" s="2">
        <v>93.291666666666671</v>
      </c>
      <c r="L13494" s="2">
        <f>24-Nurse[[#This Row],[Total RN Hours  (*Adjusted for 8 minimum)]]</f>
        <v>-69.291666666666671</v>
      </c>
      <c r="M13494" s="2">
        <v>8.3000000000000007</v>
      </c>
      <c r="N13494" s="2"/>
    </row>
    <row r="13495" spans="1:14" x14ac:dyDescent="0.35">
      <c r="A13495" t="s">
        <v>18608</v>
      </c>
      <c r="B13495" t="s">
        <v>1554</v>
      </c>
      <c r="C13495" t="s">
        <v>14263</v>
      </c>
      <c r="D13495" t="s">
        <v>18882</v>
      </c>
      <c r="E13495" s="2">
        <v>106.13333333333334</v>
      </c>
      <c r="F13495" s="2">
        <v>3.6162740787269678</v>
      </c>
      <c r="G13495" s="2">
        <v>3.1858396147403685</v>
      </c>
      <c r="H13495" s="2">
        <v>0.87904627303182581</v>
      </c>
      <c r="I13495" s="2">
        <v>0.58766750418760461</v>
      </c>
      <c r="J13495" s="2">
        <v>93.296111111111117</v>
      </c>
      <c r="K13495" s="2">
        <v>93.296111111111117</v>
      </c>
      <c r="L13495" s="2">
        <f>24-Nurse[[#This Row],[Total RN Hours  (*Adjusted for 8 minimum)]]</f>
        <v>-69.296111111111117</v>
      </c>
      <c r="M13495" s="2">
        <v>8.3000000000000007</v>
      </c>
      <c r="N13495" s="2"/>
    </row>
    <row r="13496" spans="1:14" x14ac:dyDescent="0.35">
      <c r="A13496" t="s">
        <v>18621</v>
      </c>
      <c r="B13496" t="s">
        <v>5051</v>
      </c>
      <c r="C13496" t="s">
        <v>15685</v>
      </c>
      <c r="D13496" t="s">
        <v>19369</v>
      </c>
      <c r="E13496" s="2">
        <v>146.9111111111111</v>
      </c>
      <c r="F13496" s="2">
        <v>3.76351762214491</v>
      </c>
      <c r="G13496" s="2">
        <v>3.388423082740887</v>
      </c>
      <c r="H13496" s="2">
        <v>0.63517622144910002</v>
      </c>
      <c r="I13496" s="2">
        <v>0.37322644078051737</v>
      </c>
      <c r="J13496" s="2">
        <v>93.314444444444433</v>
      </c>
      <c r="K13496" s="2">
        <v>93.314444444444433</v>
      </c>
      <c r="L13496" s="2">
        <f>24-Nurse[[#This Row],[Total RN Hours  (*Adjusted for 8 minimum)]]</f>
        <v>-69.314444444444433</v>
      </c>
      <c r="M13496" s="2">
        <v>8.3000000000000007</v>
      </c>
      <c r="N13496" s="2"/>
    </row>
    <row r="13497" spans="1:14" x14ac:dyDescent="0.35">
      <c r="A13497" t="s">
        <v>18610</v>
      </c>
      <c r="B13497" t="s">
        <v>2052</v>
      </c>
      <c r="C13497" t="s">
        <v>14317</v>
      </c>
      <c r="D13497" t="s">
        <v>18907</v>
      </c>
      <c r="E13497" s="2">
        <v>110.24444444444444</v>
      </c>
      <c r="F13497" s="2">
        <v>3.3708637371497683</v>
      </c>
      <c r="G13497" s="2">
        <v>3.0840213666599472</v>
      </c>
      <c r="H13497" s="2">
        <v>0.84645938318887315</v>
      </c>
      <c r="I13497" s="2">
        <v>0.62793388429752062</v>
      </c>
      <c r="J13497" s="2">
        <v>93.317444444444433</v>
      </c>
      <c r="K13497" s="2">
        <v>93.317444444444433</v>
      </c>
      <c r="L13497" s="2">
        <f>24-Nurse[[#This Row],[Total RN Hours  (*Adjusted for 8 minimum)]]</f>
        <v>-69.317444444444433</v>
      </c>
      <c r="M13497" s="2">
        <v>8.3000000000000007</v>
      </c>
      <c r="N13497" s="2"/>
    </row>
    <row r="13498" spans="1:14" x14ac:dyDescent="0.35">
      <c r="A13498" t="s">
        <v>18622</v>
      </c>
      <c r="B13498" t="s">
        <v>5329</v>
      </c>
      <c r="C13498" t="s">
        <v>15452</v>
      </c>
      <c r="D13498" t="s">
        <v>19384</v>
      </c>
      <c r="E13498" s="2">
        <v>135.72222222222223</v>
      </c>
      <c r="F13498" s="2">
        <v>3.9962636103151858</v>
      </c>
      <c r="G13498" s="2">
        <v>3.6731559557920588</v>
      </c>
      <c r="H13498" s="2">
        <v>0.68759476054031932</v>
      </c>
      <c r="I13498" s="2">
        <v>0.41682030290626276</v>
      </c>
      <c r="J13498" s="2">
        <v>93.321888888888893</v>
      </c>
      <c r="K13498" s="2">
        <v>93.321888888888893</v>
      </c>
      <c r="L13498" s="2">
        <f>24-Nurse[[#This Row],[Total RN Hours  (*Adjusted for 8 minimum)]]</f>
        <v>-69.321888888888893</v>
      </c>
      <c r="M13498" s="2">
        <v>8.3000000000000007</v>
      </c>
      <c r="N13498" s="2"/>
    </row>
    <row r="13499" spans="1:14" x14ac:dyDescent="0.35">
      <c r="A13499" t="s">
        <v>18649</v>
      </c>
      <c r="B13499" t="s">
        <v>11731</v>
      </c>
      <c r="C13499" t="s">
        <v>18086</v>
      </c>
      <c r="D13499" t="s">
        <v>19618</v>
      </c>
      <c r="E13499" s="2">
        <v>101.2</v>
      </c>
      <c r="F13499" s="2">
        <v>4.9739262187088267</v>
      </c>
      <c r="G13499" s="2">
        <v>4.763288317962231</v>
      </c>
      <c r="H13499" s="2">
        <v>0.92318511198945974</v>
      </c>
      <c r="I13499" s="2">
        <v>0.82896354852876597</v>
      </c>
      <c r="J13499" s="2">
        <v>93.426333333333332</v>
      </c>
      <c r="K13499" s="2">
        <v>93.426333333333332</v>
      </c>
      <c r="L13499" s="2">
        <f>24-Nurse[[#This Row],[Total RN Hours  (*Adjusted for 8 minimum)]]</f>
        <v>-69.426333333333332</v>
      </c>
      <c r="M13499" s="2">
        <v>8.3000000000000007</v>
      </c>
      <c r="N13499" s="2"/>
    </row>
    <row r="13500" spans="1:14" x14ac:dyDescent="0.35">
      <c r="A13500" t="s">
        <v>18641</v>
      </c>
      <c r="B13500" t="s">
        <v>10461</v>
      </c>
      <c r="C13500" t="s">
        <v>13831</v>
      </c>
      <c r="D13500" t="s">
        <v>19927</v>
      </c>
      <c r="E13500" s="2">
        <v>93.733333333333334</v>
      </c>
      <c r="F13500" s="2">
        <v>3.4922060218112847</v>
      </c>
      <c r="G13500" s="2">
        <v>3.1051742532005688</v>
      </c>
      <c r="H13500" s="2">
        <v>0.99674016121384545</v>
      </c>
      <c r="I13500" s="2">
        <v>0.60970839260312948</v>
      </c>
      <c r="J13500" s="2">
        <v>93.427777777777777</v>
      </c>
      <c r="K13500" s="2">
        <v>93.427777777777777</v>
      </c>
      <c r="L13500" s="2">
        <f>24-Nurse[[#This Row],[Total RN Hours  (*Adjusted for 8 minimum)]]</f>
        <v>-69.427777777777777</v>
      </c>
      <c r="M13500" s="2">
        <v>8.3000000000000007</v>
      </c>
      <c r="N13500" s="2"/>
    </row>
    <row r="13501" spans="1:14" x14ac:dyDescent="0.35">
      <c r="A13501" t="s">
        <v>18631</v>
      </c>
      <c r="B13501" t="s">
        <v>7322</v>
      </c>
      <c r="C13501" t="s">
        <v>16621</v>
      </c>
      <c r="D13501" t="s">
        <v>19656</v>
      </c>
      <c r="E13501" s="2">
        <v>180.78888888888889</v>
      </c>
      <c r="F13501" s="2">
        <v>3.0409317190092802</v>
      </c>
      <c r="G13501" s="2">
        <v>2.9309507713109211</v>
      </c>
      <c r="H13501" s="2">
        <v>0.51677831725155188</v>
      </c>
      <c r="I13501" s="2">
        <v>0.43423882981992507</v>
      </c>
      <c r="J13501" s="2">
        <v>93.427777777777791</v>
      </c>
      <c r="K13501" s="2">
        <v>93.427777777777791</v>
      </c>
      <c r="L13501" s="2">
        <f>24-Nurse[[#This Row],[Total RN Hours  (*Adjusted for 8 minimum)]]</f>
        <v>-69.427777777777791</v>
      </c>
      <c r="M13501" s="2">
        <v>8.3000000000000007</v>
      </c>
      <c r="N13501" s="2"/>
    </row>
    <row r="13502" spans="1:14" x14ac:dyDescent="0.35">
      <c r="A13502" t="s">
        <v>18648</v>
      </c>
      <c r="B13502" t="s">
        <v>11443</v>
      </c>
      <c r="C13502" t="s">
        <v>14921</v>
      </c>
      <c r="D13502" t="s">
        <v>20109</v>
      </c>
      <c r="E13502" s="2">
        <v>51.966666666666669</v>
      </c>
      <c r="F13502" s="2">
        <v>6.8447915330339963</v>
      </c>
      <c r="G13502" s="2">
        <v>6.0450780414795817</v>
      </c>
      <c r="H13502" s="2">
        <v>1.7979538165490698</v>
      </c>
      <c r="I13502" s="2">
        <v>0.99824032499465476</v>
      </c>
      <c r="J13502" s="2">
        <v>93.433666666666667</v>
      </c>
      <c r="K13502" s="2">
        <v>93.433666666666667</v>
      </c>
      <c r="L13502" s="2">
        <f>24-Nurse[[#This Row],[Total RN Hours  (*Adjusted for 8 minimum)]]</f>
        <v>-69.433666666666667</v>
      </c>
      <c r="M13502" s="2">
        <v>8.3000000000000007</v>
      </c>
      <c r="N13502" s="2"/>
    </row>
    <row r="13503" spans="1:14" x14ac:dyDescent="0.35">
      <c r="A13503" t="s">
        <v>18624</v>
      </c>
      <c r="B13503" t="s">
        <v>5983</v>
      </c>
      <c r="C13503" t="s">
        <v>16074</v>
      </c>
      <c r="D13503" t="s">
        <v>18736</v>
      </c>
      <c r="E13503" s="2">
        <v>103.45555555555555</v>
      </c>
      <c r="F13503" s="2">
        <v>5.180431747395553</v>
      </c>
      <c r="G13503" s="2">
        <v>4.5895714745999356</v>
      </c>
      <c r="H13503" s="2">
        <v>0.90325958543658036</v>
      </c>
      <c r="I13503" s="2">
        <v>0.36443453979164431</v>
      </c>
      <c r="J13503" s="2">
        <v>93.447222222222209</v>
      </c>
      <c r="K13503" s="2">
        <v>93.447222222222209</v>
      </c>
      <c r="L13503" s="2">
        <f>24-Nurse[[#This Row],[Total RN Hours  (*Adjusted for 8 minimum)]]</f>
        <v>-69.447222222222209</v>
      </c>
      <c r="M13503" s="2">
        <v>8.3000000000000007</v>
      </c>
      <c r="N13503" s="2"/>
    </row>
    <row r="13504" spans="1:14" x14ac:dyDescent="0.35">
      <c r="A13504" t="s">
        <v>18614</v>
      </c>
      <c r="B13504" t="s">
        <v>2903</v>
      </c>
      <c r="C13504" t="s">
        <v>14693</v>
      </c>
      <c r="D13504" t="s">
        <v>19014</v>
      </c>
      <c r="E13504" s="2">
        <v>146.24444444444444</v>
      </c>
      <c r="F13504" s="2">
        <v>2.671877374259231</v>
      </c>
      <c r="G13504" s="2">
        <v>2.5548548852757942</v>
      </c>
      <c r="H13504" s="2">
        <v>0.63905561464822969</v>
      </c>
      <c r="I13504" s="2">
        <v>0.56087600668591409</v>
      </c>
      <c r="J13504" s="2">
        <v>93.458333333333329</v>
      </c>
      <c r="K13504" s="2">
        <v>93.458333333333329</v>
      </c>
      <c r="L13504" s="2">
        <f>24-Nurse[[#This Row],[Total RN Hours  (*Adjusted for 8 minimum)]]</f>
        <v>-69.458333333333329</v>
      </c>
      <c r="M13504" s="2">
        <v>8.3000000000000007</v>
      </c>
      <c r="N13504" s="2"/>
    </row>
    <row r="13505" spans="1:14" x14ac:dyDescent="0.35">
      <c r="A13505" t="s">
        <v>18627</v>
      </c>
      <c r="B13505" t="s">
        <v>6910</v>
      </c>
      <c r="C13505" t="s">
        <v>16448</v>
      </c>
      <c r="D13505" t="s">
        <v>19585</v>
      </c>
      <c r="E13505" s="2">
        <v>56.977777777777774</v>
      </c>
      <c r="F13505" s="2">
        <v>6.8590152106084243</v>
      </c>
      <c r="G13505" s="2">
        <v>6.4963007020280816</v>
      </c>
      <c r="H13505" s="2">
        <v>1.6405928237129483</v>
      </c>
      <c r="I13505" s="2">
        <v>1.2778783151326054</v>
      </c>
      <c r="J13505" s="2">
        <v>93.47733333333332</v>
      </c>
      <c r="K13505" s="2">
        <v>93.47733333333332</v>
      </c>
      <c r="L13505" s="2">
        <f>24-Nurse[[#This Row],[Total RN Hours  (*Adjusted for 8 minimum)]]</f>
        <v>-69.47733333333332</v>
      </c>
      <c r="M13505" s="2">
        <v>8.3000000000000007</v>
      </c>
      <c r="N13505" s="2"/>
    </row>
    <row r="13506" spans="1:14" x14ac:dyDescent="0.35">
      <c r="A13506" t="s">
        <v>18633</v>
      </c>
      <c r="B13506" t="s">
        <v>7634</v>
      </c>
      <c r="C13506" t="s">
        <v>16740</v>
      </c>
      <c r="D13506" t="s">
        <v>19696</v>
      </c>
      <c r="E13506" s="2">
        <v>232.55555555555554</v>
      </c>
      <c r="F13506" s="2">
        <v>2.6995102723363593</v>
      </c>
      <c r="G13506" s="2">
        <v>2.5547897754419493</v>
      </c>
      <c r="H13506" s="2">
        <v>0.40210224558050645</v>
      </c>
      <c r="I13506" s="2">
        <v>0.25738174868609653</v>
      </c>
      <c r="J13506" s="2">
        <v>93.511111111111106</v>
      </c>
      <c r="K13506" s="2">
        <v>93.511111111111106</v>
      </c>
      <c r="L13506" s="2">
        <f>24-Nurse[[#This Row],[Total RN Hours  (*Adjusted for 8 minimum)]]</f>
        <v>-69.511111111111106</v>
      </c>
      <c r="M13506" s="2">
        <v>8.3000000000000007</v>
      </c>
      <c r="N13506" s="2"/>
    </row>
    <row r="13507" spans="1:14" x14ac:dyDescent="0.35">
      <c r="A13507" t="s">
        <v>18636</v>
      </c>
      <c r="B13507" t="s">
        <v>9340</v>
      </c>
      <c r="C13507" t="s">
        <v>13790</v>
      </c>
      <c r="D13507" t="s">
        <v>18927</v>
      </c>
      <c r="E13507" s="2">
        <v>103.97777777777777</v>
      </c>
      <c r="F13507" s="2">
        <v>3.6915184868561659</v>
      </c>
      <c r="G13507" s="2">
        <v>3.1826234238085065</v>
      </c>
      <c r="H13507" s="2">
        <v>0.89965590938234663</v>
      </c>
      <c r="I13507" s="2">
        <v>0.45624599273349009</v>
      </c>
      <c r="J13507" s="2">
        <v>93.544222222222217</v>
      </c>
      <c r="K13507" s="2">
        <v>93.544222222222217</v>
      </c>
      <c r="L13507" s="2">
        <f>24-Nurse[[#This Row],[Total RN Hours  (*Adjusted for 8 minimum)]]</f>
        <v>-69.544222222222217</v>
      </c>
      <c r="M13507" s="2">
        <v>8.3000000000000007</v>
      </c>
      <c r="N13507" s="2"/>
    </row>
    <row r="13508" spans="1:14" x14ac:dyDescent="0.35">
      <c r="A13508" t="s">
        <v>18639</v>
      </c>
      <c r="B13508" t="s">
        <v>10199</v>
      </c>
      <c r="C13508" t="s">
        <v>16230</v>
      </c>
      <c r="D13508" t="s">
        <v>18663</v>
      </c>
      <c r="E13508" s="2">
        <v>215.93333333333334</v>
      </c>
      <c r="F13508" s="2">
        <v>2.8944483894206026</v>
      </c>
      <c r="G13508" s="2">
        <v>2.7443248945147678</v>
      </c>
      <c r="H13508" s="2">
        <v>0.43323556653288048</v>
      </c>
      <c r="I13508" s="2">
        <v>0.28311207162704538</v>
      </c>
      <c r="J13508" s="2">
        <v>93.55</v>
      </c>
      <c r="K13508" s="2">
        <v>93.55</v>
      </c>
      <c r="L13508" s="2">
        <f>24-Nurse[[#This Row],[Total RN Hours  (*Adjusted for 8 minimum)]]</f>
        <v>-69.55</v>
      </c>
      <c r="M13508" s="2">
        <v>8.3000000000000007</v>
      </c>
      <c r="N13508" s="2"/>
    </row>
    <row r="13509" spans="1:14" x14ac:dyDescent="0.35">
      <c r="A13509" t="s">
        <v>18648</v>
      </c>
      <c r="B13509" t="s">
        <v>11471</v>
      </c>
      <c r="C13509" t="s">
        <v>18006</v>
      </c>
      <c r="D13509" t="s">
        <v>20093</v>
      </c>
      <c r="E13509" s="2">
        <v>157.3111111111111</v>
      </c>
      <c r="F13509" s="2">
        <v>4.1065969769741502</v>
      </c>
      <c r="G13509" s="2">
        <v>3.6756604040118668</v>
      </c>
      <c r="H13509" s="2">
        <v>0.59469557847153554</v>
      </c>
      <c r="I13509" s="2">
        <v>0.3040507133775957</v>
      </c>
      <c r="J13509" s="2">
        <v>93.552222222222213</v>
      </c>
      <c r="K13509" s="2">
        <v>93.552222222222213</v>
      </c>
      <c r="L13509" s="2">
        <f>24-Nurse[[#This Row],[Total RN Hours  (*Adjusted for 8 minimum)]]</f>
        <v>-69.552222222222213</v>
      </c>
      <c r="M13509" s="2">
        <v>8.3000000000000007</v>
      </c>
      <c r="N13509" s="2"/>
    </row>
    <row r="13510" spans="1:14" x14ac:dyDescent="0.35">
      <c r="A13510" t="s">
        <v>18633</v>
      </c>
      <c r="B13510" t="s">
        <v>7644</v>
      </c>
      <c r="C13510" t="s">
        <v>16745</v>
      </c>
      <c r="D13510" t="s">
        <v>18919</v>
      </c>
      <c r="E13510" s="2">
        <v>97.822222222222223</v>
      </c>
      <c r="F13510" s="2">
        <v>4.161659472966833</v>
      </c>
      <c r="G13510" s="2">
        <v>3.958058836892322</v>
      </c>
      <c r="H13510" s="2">
        <v>0.95666742389822801</v>
      </c>
      <c r="I13510" s="2">
        <v>0.7530667878237165</v>
      </c>
      <c r="J13510" s="2">
        <v>93.583333333333329</v>
      </c>
      <c r="K13510" s="2">
        <v>93.583333333333329</v>
      </c>
      <c r="L13510" s="2">
        <f>24-Nurse[[#This Row],[Total RN Hours  (*Adjusted for 8 minimum)]]</f>
        <v>-69.583333333333329</v>
      </c>
      <c r="M13510" s="2">
        <v>8.3000000000000007</v>
      </c>
      <c r="N13510" s="2"/>
    </row>
    <row r="13511" spans="1:14" x14ac:dyDescent="0.35">
      <c r="A13511" t="s">
        <v>18609</v>
      </c>
      <c r="B13511" t="s">
        <v>1573</v>
      </c>
      <c r="C13511" t="s">
        <v>14266</v>
      </c>
      <c r="D13511" t="s">
        <v>18884</v>
      </c>
      <c r="E13511" s="2">
        <v>162.32222222222222</v>
      </c>
      <c r="F13511" s="2">
        <v>3.4772742829762473</v>
      </c>
      <c r="G13511" s="2">
        <v>3.2606783489629683</v>
      </c>
      <c r="H13511" s="2">
        <v>0.57662536792388253</v>
      </c>
      <c r="I13511" s="2">
        <v>0.36002943391060305</v>
      </c>
      <c r="J13511" s="2">
        <v>93.599111111111114</v>
      </c>
      <c r="K13511" s="2">
        <v>93.599111111111114</v>
      </c>
      <c r="L13511" s="2">
        <f>24-Nurse[[#This Row],[Total RN Hours  (*Adjusted for 8 minimum)]]</f>
        <v>-69.599111111111114</v>
      </c>
      <c r="M13511" s="2">
        <v>8.3000000000000007</v>
      </c>
      <c r="N13511" s="2"/>
    </row>
    <row r="13512" spans="1:14" x14ac:dyDescent="0.35">
      <c r="A13512" t="s">
        <v>18618</v>
      </c>
      <c r="B13512" t="s">
        <v>4633</v>
      </c>
      <c r="C13512" t="s">
        <v>13624</v>
      </c>
      <c r="D13512" t="s">
        <v>19303</v>
      </c>
      <c r="E13512" s="2">
        <v>126.93333333333334</v>
      </c>
      <c r="F13512" s="2">
        <v>4.1231530112044821</v>
      </c>
      <c r="G13512" s="2">
        <v>3.7452118347338934</v>
      </c>
      <c r="H13512" s="2">
        <v>0.73746498599439769</v>
      </c>
      <c r="I13512" s="2">
        <v>0.56589635854341735</v>
      </c>
      <c r="J13512" s="2">
        <v>93.608888888888885</v>
      </c>
      <c r="K13512" s="2">
        <v>93.608888888888885</v>
      </c>
      <c r="L13512" s="2">
        <f>24-Nurse[[#This Row],[Total RN Hours  (*Adjusted for 8 minimum)]]</f>
        <v>-69.608888888888885</v>
      </c>
      <c r="M13512" s="2">
        <v>8.3000000000000007</v>
      </c>
      <c r="N13512" s="2"/>
    </row>
    <row r="13513" spans="1:14" x14ac:dyDescent="0.35">
      <c r="A13513" t="s">
        <v>18622</v>
      </c>
      <c r="B13513" t="s">
        <v>5397</v>
      </c>
      <c r="C13513" t="s">
        <v>15823</v>
      </c>
      <c r="D13513" t="s">
        <v>19382</v>
      </c>
      <c r="E13513" s="2">
        <v>117.15555555555555</v>
      </c>
      <c r="F13513" s="2">
        <v>3.4533507207890741</v>
      </c>
      <c r="G13513" s="2">
        <v>3.1698786039453717</v>
      </c>
      <c r="H13513" s="2">
        <v>0.79910944613050072</v>
      </c>
      <c r="I13513" s="2">
        <v>0.51563732928679817</v>
      </c>
      <c r="J13513" s="2">
        <v>93.6201111111111</v>
      </c>
      <c r="K13513" s="2">
        <v>93.6201111111111</v>
      </c>
      <c r="L13513" s="2">
        <f>24-Nurse[[#This Row],[Total RN Hours  (*Adjusted for 8 minimum)]]</f>
        <v>-69.6201111111111</v>
      </c>
      <c r="M13513" s="2">
        <v>8.3000000000000007</v>
      </c>
      <c r="N13513" s="2"/>
    </row>
    <row r="13514" spans="1:14" x14ac:dyDescent="0.35">
      <c r="A13514" t="s">
        <v>18610</v>
      </c>
      <c r="B13514" t="s">
        <v>2167</v>
      </c>
      <c r="C13514" t="s">
        <v>14317</v>
      </c>
      <c r="D13514" t="s">
        <v>18907</v>
      </c>
      <c r="E13514" s="2">
        <v>104.22222222222223</v>
      </c>
      <c r="F13514" s="2">
        <v>4.7874999999999996</v>
      </c>
      <c r="G13514" s="2">
        <v>4.053011727078891</v>
      </c>
      <c r="H13514" s="2">
        <v>0.89832622601279311</v>
      </c>
      <c r="I13514" s="2">
        <v>0.33022921108742004</v>
      </c>
      <c r="J13514" s="2">
        <v>93.62555555555555</v>
      </c>
      <c r="K13514" s="2">
        <v>93.62555555555555</v>
      </c>
      <c r="L13514" s="2">
        <f>24-Nurse[[#This Row],[Total RN Hours  (*Adjusted for 8 minimum)]]</f>
        <v>-69.62555555555555</v>
      </c>
      <c r="M13514" s="2">
        <v>8.3000000000000007</v>
      </c>
      <c r="N13514" s="2"/>
    </row>
    <row r="13515" spans="1:14" x14ac:dyDescent="0.35">
      <c r="A13515" t="s">
        <v>18611</v>
      </c>
      <c r="B13515" t="s">
        <v>2311</v>
      </c>
      <c r="C13515" t="s">
        <v>14296</v>
      </c>
      <c r="D13515" t="s">
        <v>18931</v>
      </c>
      <c r="E13515" s="2">
        <v>186.46666666666667</v>
      </c>
      <c r="F13515" s="2">
        <v>3.9490376593969727</v>
      </c>
      <c r="G13515" s="2">
        <v>3.5082975807412704</v>
      </c>
      <c r="H13515" s="2">
        <v>0.50227922774401146</v>
      </c>
      <c r="I13515" s="2">
        <v>0.23115540460016681</v>
      </c>
      <c r="J13515" s="2">
        <v>93.658333333333331</v>
      </c>
      <c r="K13515" s="2">
        <v>93.658333333333331</v>
      </c>
      <c r="L13515" s="2">
        <f>24-Nurse[[#This Row],[Total RN Hours  (*Adjusted for 8 minimum)]]</f>
        <v>-69.658333333333331</v>
      </c>
      <c r="M13515" s="2">
        <v>8.3000000000000007</v>
      </c>
      <c r="N13515" s="2"/>
    </row>
    <row r="13516" spans="1:14" x14ac:dyDescent="0.35">
      <c r="A13516" t="s">
        <v>18636</v>
      </c>
      <c r="B13516" t="s">
        <v>9026</v>
      </c>
      <c r="C13516" t="s">
        <v>14258</v>
      </c>
      <c r="D13516" t="s">
        <v>19808</v>
      </c>
      <c r="E13516" s="2">
        <v>70.511111111111106</v>
      </c>
      <c r="F13516" s="2">
        <v>4.5875480617711943</v>
      </c>
      <c r="G13516" s="2">
        <v>4.2266151906712892</v>
      </c>
      <c r="H13516" s="2">
        <v>1.3285045698077529</v>
      </c>
      <c r="I13516" s="2">
        <v>0.96757169870784754</v>
      </c>
      <c r="J13516" s="2">
        <v>93.674333333333323</v>
      </c>
      <c r="K13516" s="2">
        <v>93.674333333333323</v>
      </c>
      <c r="L13516" s="2">
        <f>24-Nurse[[#This Row],[Total RN Hours  (*Adjusted for 8 minimum)]]</f>
        <v>-69.674333333333323</v>
      </c>
      <c r="M13516" s="2">
        <v>8.3000000000000007</v>
      </c>
      <c r="N13516" s="2"/>
    </row>
    <row r="13517" spans="1:14" x14ac:dyDescent="0.35">
      <c r="A13517" t="s">
        <v>18607</v>
      </c>
      <c r="B13517" t="s">
        <v>1358</v>
      </c>
      <c r="C13517" t="s">
        <v>14181</v>
      </c>
      <c r="D13517" t="s">
        <v>18874</v>
      </c>
      <c r="E13517" s="2">
        <v>224.67777777777778</v>
      </c>
      <c r="F13517" s="2">
        <v>3.6336946738539142</v>
      </c>
      <c r="G13517" s="2">
        <v>3.5439612284258937</v>
      </c>
      <c r="H13517" s="2">
        <v>0.41697245437911085</v>
      </c>
      <c r="I13517" s="2">
        <v>0.32723900895109048</v>
      </c>
      <c r="J13517" s="2">
        <v>93.684444444444452</v>
      </c>
      <c r="K13517" s="2">
        <v>93.684444444444452</v>
      </c>
      <c r="L13517" s="2">
        <f>24-Nurse[[#This Row],[Total RN Hours  (*Adjusted for 8 minimum)]]</f>
        <v>-69.684444444444452</v>
      </c>
      <c r="M13517" s="2">
        <v>8.3000000000000007</v>
      </c>
      <c r="N13517" s="2"/>
    </row>
    <row r="13518" spans="1:14" x14ac:dyDescent="0.35">
      <c r="A13518" t="s">
        <v>18606</v>
      </c>
      <c r="B13518" t="s">
        <v>1190</v>
      </c>
      <c r="C13518" t="s">
        <v>14120</v>
      </c>
      <c r="D13518" t="s">
        <v>18837</v>
      </c>
      <c r="E13518" s="2">
        <v>157.03333333333333</v>
      </c>
      <c r="F13518" s="2">
        <v>3.2166348262930731</v>
      </c>
      <c r="G13518" s="2">
        <v>2.7170728083209514</v>
      </c>
      <c r="H13518" s="2">
        <v>0.59666029859194791</v>
      </c>
      <c r="I13518" s="2">
        <v>0.31545885516167838</v>
      </c>
      <c r="J13518" s="2">
        <v>93.695555555555558</v>
      </c>
      <c r="K13518" s="2">
        <v>93.695555555555558</v>
      </c>
      <c r="L13518" s="2">
        <f>24-Nurse[[#This Row],[Total RN Hours  (*Adjusted for 8 minimum)]]</f>
        <v>-69.695555555555558</v>
      </c>
      <c r="M13518" s="2">
        <v>8.3000000000000007</v>
      </c>
      <c r="N13518" s="2"/>
    </row>
    <row r="13519" spans="1:14" x14ac:dyDescent="0.35">
      <c r="A13519" t="s">
        <v>18627</v>
      </c>
      <c r="B13519" t="s">
        <v>6934</v>
      </c>
      <c r="C13519" t="s">
        <v>16353</v>
      </c>
      <c r="D13519" t="s">
        <v>19584</v>
      </c>
      <c r="E13519" s="2">
        <v>65.155555555555551</v>
      </c>
      <c r="F13519" s="2">
        <v>5.2570003410641206</v>
      </c>
      <c r="G13519" s="2">
        <v>4.9978717598908595</v>
      </c>
      <c r="H13519" s="2">
        <v>1.4390876534788541</v>
      </c>
      <c r="I13519" s="2">
        <v>1.1799590723055935</v>
      </c>
      <c r="J13519" s="2">
        <v>93.76455555555556</v>
      </c>
      <c r="K13519" s="2">
        <v>93.76455555555556</v>
      </c>
      <c r="L13519" s="2">
        <f>24-Nurse[[#This Row],[Total RN Hours  (*Adjusted for 8 minimum)]]</f>
        <v>-69.76455555555556</v>
      </c>
      <c r="M13519" s="2">
        <v>8.3000000000000007</v>
      </c>
      <c r="N13519" s="2"/>
    </row>
    <row r="13520" spans="1:14" x14ac:dyDescent="0.35">
      <c r="A13520" t="s">
        <v>18610</v>
      </c>
      <c r="B13520" t="s">
        <v>1666</v>
      </c>
      <c r="C13520" t="s">
        <v>14331</v>
      </c>
      <c r="D13520" t="s">
        <v>18892</v>
      </c>
      <c r="E13520" s="2">
        <v>98.4</v>
      </c>
      <c r="F13520" s="2">
        <v>3.8497098012646789</v>
      </c>
      <c r="G13520" s="2">
        <v>3.5911845076784097</v>
      </c>
      <c r="H13520" s="2">
        <v>0.95289634146341462</v>
      </c>
      <c r="I13520" s="2">
        <v>0.69437104787714543</v>
      </c>
      <c r="J13520" s="2">
        <v>93.765000000000001</v>
      </c>
      <c r="K13520" s="2">
        <v>93.765000000000001</v>
      </c>
      <c r="L13520" s="2">
        <f>24-Nurse[[#This Row],[Total RN Hours  (*Adjusted for 8 minimum)]]</f>
        <v>-69.765000000000001</v>
      </c>
      <c r="M13520" s="2">
        <v>8.3000000000000007</v>
      </c>
      <c r="N13520" s="2"/>
    </row>
    <row r="13521" spans="1:14" x14ac:dyDescent="0.35">
      <c r="A13521" t="s">
        <v>18610</v>
      </c>
      <c r="B13521" t="s">
        <v>20493</v>
      </c>
      <c r="C13521" t="s">
        <v>14445</v>
      </c>
      <c r="D13521" t="s">
        <v>18890</v>
      </c>
      <c r="E13521" s="2">
        <v>161.94444444444446</v>
      </c>
      <c r="F13521" s="2">
        <v>3.6334936535162945</v>
      </c>
      <c r="G13521" s="2">
        <v>3.4116583190394509</v>
      </c>
      <c r="H13521" s="2">
        <v>0.57922813036020582</v>
      </c>
      <c r="I13521" s="2">
        <v>0.35739279588336192</v>
      </c>
      <c r="J13521" s="2">
        <v>93.802777777777777</v>
      </c>
      <c r="K13521" s="2">
        <v>93.802777777777777</v>
      </c>
      <c r="L13521" s="2">
        <f>24-Nurse[[#This Row],[Total RN Hours  (*Adjusted for 8 minimum)]]</f>
        <v>-69.802777777777777</v>
      </c>
      <c r="M13521" s="2">
        <v>8.3000000000000007</v>
      </c>
      <c r="N13521" s="2"/>
    </row>
    <row r="13522" spans="1:14" x14ac:dyDescent="0.35">
      <c r="A13522" t="s">
        <v>18610</v>
      </c>
      <c r="B13522" t="s">
        <v>1866</v>
      </c>
      <c r="C13522" t="s">
        <v>13690</v>
      </c>
      <c r="D13522" t="s">
        <v>18889</v>
      </c>
      <c r="E13522" s="2">
        <v>104.38888888888889</v>
      </c>
      <c r="F13522" s="2">
        <v>4.3678701436934535</v>
      </c>
      <c r="G13522" s="2">
        <v>4.1843948908994149</v>
      </c>
      <c r="H13522" s="2">
        <v>0.89892389568919639</v>
      </c>
      <c r="I13522" s="2">
        <v>0.71544864289515708</v>
      </c>
      <c r="J13522" s="2">
        <v>93.837666666666664</v>
      </c>
      <c r="K13522" s="2">
        <v>93.837666666666664</v>
      </c>
      <c r="L13522" s="2">
        <f>24-Nurse[[#This Row],[Total RN Hours  (*Adjusted for 8 minimum)]]</f>
        <v>-69.837666666666664</v>
      </c>
      <c r="M13522" s="2">
        <v>8.3000000000000007</v>
      </c>
      <c r="N13522" s="2"/>
    </row>
    <row r="13523" spans="1:14" x14ac:dyDescent="0.35">
      <c r="A13523" t="s">
        <v>18649</v>
      </c>
      <c r="B13523" t="s">
        <v>11788</v>
      </c>
      <c r="C13523" t="s">
        <v>18074</v>
      </c>
      <c r="D13523" t="s">
        <v>19618</v>
      </c>
      <c r="E13523" s="2">
        <v>131.34444444444443</v>
      </c>
      <c r="F13523" s="2">
        <v>4.6080830724980979</v>
      </c>
      <c r="G13523" s="2">
        <v>4.3856611115810855</v>
      </c>
      <c r="H13523" s="2">
        <v>0.71465781236782</v>
      </c>
      <c r="I13523" s="2">
        <v>0.58268928178665091</v>
      </c>
      <c r="J13523" s="2">
        <v>93.86633333333333</v>
      </c>
      <c r="K13523" s="2">
        <v>93.86633333333333</v>
      </c>
      <c r="L13523" s="2">
        <f>24-Nurse[[#This Row],[Total RN Hours  (*Adjusted for 8 minimum)]]</f>
        <v>-69.86633333333333</v>
      </c>
      <c r="M13523" s="2">
        <v>8.3000000000000007</v>
      </c>
      <c r="N13523" s="2"/>
    </row>
    <row r="13524" spans="1:14" x14ac:dyDescent="0.35">
      <c r="A13524" t="s">
        <v>18610</v>
      </c>
      <c r="B13524" t="s">
        <v>2072</v>
      </c>
      <c r="C13524" t="s">
        <v>14357</v>
      </c>
      <c r="D13524" t="s">
        <v>18811</v>
      </c>
      <c r="E13524" s="2">
        <v>110.73333333333333</v>
      </c>
      <c r="F13524" s="2">
        <v>4.2621874372867756</v>
      </c>
      <c r="G13524" s="2">
        <v>3.8067078065422435</v>
      </c>
      <c r="H13524" s="2">
        <v>0.84791591410796707</v>
      </c>
      <c r="I13524" s="2">
        <v>0.58893538029299619</v>
      </c>
      <c r="J13524" s="2">
        <v>93.89255555555556</v>
      </c>
      <c r="K13524" s="2">
        <v>93.89255555555556</v>
      </c>
      <c r="L13524" s="2">
        <f>24-Nurse[[#This Row],[Total RN Hours  (*Adjusted for 8 minimum)]]</f>
        <v>-69.89255555555556</v>
      </c>
      <c r="M13524" s="2">
        <v>8.3000000000000007</v>
      </c>
      <c r="N13524" s="2"/>
    </row>
    <row r="13525" spans="1:14" x14ac:dyDescent="0.35">
      <c r="A13525" t="s">
        <v>18610</v>
      </c>
      <c r="B13525" t="s">
        <v>1780</v>
      </c>
      <c r="C13525" t="s">
        <v>14299</v>
      </c>
      <c r="D13525" t="s">
        <v>18892</v>
      </c>
      <c r="E13525" s="2">
        <v>128.97777777777779</v>
      </c>
      <c r="F13525" s="2">
        <v>3.7338688835286007</v>
      </c>
      <c r="G13525" s="2">
        <v>3.4806814266023429</v>
      </c>
      <c r="H13525" s="2">
        <v>0.72803239145416943</v>
      </c>
      <c r="I13525" s="2">
        <v>0.50710716747070983</v>
      </c>
      <c r="J13525" s="2">
        <v>93.899999999999991</v>
      </c>
      <c r="K13525" s="2">
        <v>93.899999999999991</v>
      </c>
      <c r="L13525" s="2">
        <f>24-Nurse[[#This Row],[Total RN Hours  (*Adjusted for 8 minimum)]]</f>
        <v>-69.899999999999991</v>
      </c>
      <c r="M13525" s="2">
        <v>8.3000000000000007</v>
      </c>
      <c r="N13525" s="2"/>
    </row>
    <row r="13526" spans="1:14" x14ac:dyDescent="0.35">
      <c r="A13526" t="s">
        <v>18615</v>
      </c>
      <c r="B13526" t="s">
        <v>3686</v>
      </c>
      <c r="C13526" t="s">
        <v>14968</v>
      </c>
      <c r="D13526" t="s">
        <v>19119</v>
      </c>
      <c r="E13526" s="2">
        <v>109.06666666666666</v>
      </c>
      <c r="F13526" s="2">
        <v>4.1171658516707419</v>
      </c>
      <c r="G13526" s="2">
        <v>3.6746230643846785</v>
      </c>
      <c r="H13526" s="2">
        <v>0.86128259983700095</v>
      </c>
      <c r="I13526" s="2">
        <v>0.75026487367563177</v>
      </c>
      <c r="J13526" s="2">
        <v>93.937222222222232</v>
      </c>
      <c r="K13526" s="2">
        <v>93.937222222222232</v>
      </c>
      <c r="L13526" s="2">
        <f>24-Nurse[[#This Row],[Total RN Hours  (*Adjusted for 8 minimum)]]</f>
        <v>-69.937222222222232</v>
      </c>
      <c r="M13526" s="2">
        <v>8.3000000000000007</v>
      </c>
      <c r="N13526" s="2"/>
    </row>
    <row r="13527" spans="1:14" x14ac:dyDescent="0.35">
      <c r="A13527" t="s">
        <v>18639</v>
      </c>
      <c r="B13527" t="s">
        <v>10116</v>
      </c>
      <c r="C13527" t="s">
        <v>17581</v>
      </c>
      <c r="D13527" t="s">
        <v>18663</v>
      </c>
      <c r="E13527" s="2">
        <v>116.42222222222222</v>
      </c>
      <c r="F13527" s="2">
        <v>3.1407310555449515</v>
      </c>
      <c r="G13527" s="2">
        <v>3.0477743844245091</v>
      </c>
      <c r="H13527" s="2">
        <v>0.80698892918495901</v>
      </c>
      <c r="I13527" s="2">
        <v>0.7140322580645162</v>
      </c>
      <c r="J13527" s="2">
        <v>93.951444444444448</v>
      </c>
      <c r="K13527" s="2">
        <v>93.951444444444448</v>
      </c>
      <c r="L13527" s="2">
        <f>24-Nurse[[#This Row],[Total RN Hours  (*Adjusted for 8 minimum)]]</f>
        <v>-69.951444444444448</v>
      </c>
      <c r="M13527" s="2">
        <v>8.3000000000000007</v>
      </c>
      <c r="N13527" s="2"/>
    </row>
    <row r="13528" spans="1:14" x14ac:dyDescent="0.35">
      <c r="A13528" t="s">
        <v>18634</v>
      </c>
      <c r="B13528" t="s">
        <v>8510</v>
      </c>
      <c r="C13528" t="s">
        <v>16924</v>
      </c>
      <c r="D13528" t="s">
        <v>19713</v>
      </c>
      <c r="E13528" s="2">
        <v>77.2</v>
      </c>
      <c r="F13528" s="2">
        <v>4.3899740932642484</v>
      </c>
      <c r="G13528" s="2">
        <v>4.0217156016119748</v>
      </c>
      <c r="H13528" s="2">
        <v>1.2173517559009785</v>
      </c>
      <c r="I13528" s="2">
        <v>0.84909326424870457</v>
      </c>
      <c r="J13528" s="2">
        <v>93.97955555555555</v>
      </c>
      <c r="K13528" s="2">
        <v>93.97955555555555</v>
      </c>
      <c r="L13528" s="2">
        <f>24-Nurse[[#This Row],[Total RN Hours  (*Adjusted for 8 minimum)]]</f>
        <v>-69.97955555555555</v>
      </c>
      <c r="M13528" s="2">
        <v>8.3000000000000007</v>
      </c>
      <c r="N13528" s="2"/>
    </row>
    <row r="13529" spans="1:14" x14ac:dyDescent="0.35">
      <c r="A13529" t="s">
        <v>18651</v>
      </c>
      <c r="B13529" t="s">
        <v>12160</v>
      </c>
      <c r="C13529" t="s">
        <v>18178</v>
      </c>
      <c r="D13529" t="s">
        <v>20199</v>
      </c>
      <c r="E13529" s="2">
        <v>94.155555555555551</v>
      </c>
      <c r="F13529" s="2">
        <v>4.790978286523484</v>
      </c>
      <c r="G13529" s="2">
        <v>4.3877153646447953</v>
      </c>
      <c r="H13529" s="2">
        <v>0.99911493981590749</v>
      </c>
      <c r="I13529" s="2">
        <v>0.59585201793721976</v>
      </c>
      <c r="J13529" s="2">
        <v>94.072222222222223</v>
      </c>
      <c r="K13529" s="2">
        <v>94.072222222222223</v>
      </c>
      <c r="L13529" s="2">
        <f>24-Nurse[[#This Row],[Total RN Hours  (*Adjusted for 8 minimum)]]</f>
        <v>-70.072222222222223</v>
      </c>
      <c r="M13529" s="2">
        <v>8.3000000000000007</v>
      </c>
      <c r="N13529" s="2"/>
    </row>
    <row r="13530" spans="1:14" x14ac:dyDescent="0.35">
      <c r="A13530" t="s">
        <v>18614</v>
      </c>
      <c r="B13530" t="s">
        <v>2696</v>
      </c>
      <c r="C13530" t="s">
        <v>14693</v>
      </c>
      <c r="D13530" t="s">
        <v>19014</v>
      </c>
      <c r="E13530" s="2">
        <v>132.8111111111111</v>
      </c>
      <c r="F13530" s="2">
        <v>3.4867941102652056</v>
      </c>
      <c r="G13530" s="2">
        <v>3.3348448088346023</v>
      </c>
      <c r="H13530" s="2">
        <v>0.70853760562201962</v>
      </c>
      <c r="I13530" s="2">
        <v>0.59904626453609977</v>
      </c>
      <c r="J13530" s="2">
        <v>94.101666666666659</v>
      </c>
      <c r="K13530" s="2">
        <v>94.101666666666659</v>
      </c>
      <c r="L13530" s="2">
        <f>24-Nurse[[#This Row],[Total RN Hours  (*Adjusted for 8 minimum)]]</f>
        <v>-70.101666666666659</v>
      </c>
      <c r="M13530" s="2">
        <v>8.3000000000000007</v>
      </c>
      <c r="N13530" s="2"/>
    </row>
    <row r="13531" spans="1:14" x14ac:dyDescent="0.35">
      <c r="A13531" t="s">
        <v>18608</v>
      </c>
      <c r="B13531" t="s">
        <v>1521</v>
      </c>
      <c r="C13531" t="s">
        <v>14255</v>
      </c>
      <c r="D13531" t="s">
        <v>18881</v>
      </c>
      <c r="E13531" s="2">
        <v>91.4</v>
      </c>
      <c r="F13531" s="2">
        <v>3.8029115001215654</v>
      </c>
      <c r="G13531" s="2">
        <v>3.5996535375638219</v>
      </c>
      <c r="H13531" s="2">
        <v>1.0301787016776074</v>
      </c>
      <c r="I13531" s="2">
        <v>0.82692073911986375</v>
      </c>
      <c r="J13531" s="2">
        <v>94.158333333333317</v>
      </c>
      <c r="K13531" s="2">
        <v>94.158333333333317</v>
      </c>
      <c r="L13531" s="2">
        <f>24-Nurse[[#This Row],[Total RN Hours  (*Adjusted for 8 minimum)]]</f>
        <v>-70.158333333333317</v>
      </c>
      <c r="M13531" s="2">
        <v>8.3000000000000007</v>
      </c>
      <c r="N13531" s="2"/>
    </row>
    <row r="13532" spans="1:14" x14ac:dyDescent="0.35">
      <c r="A13532" t="s">
        <v>18605</v>
      </c>
      <c r="B13532" t="s">
        <v>12364</v>
      </c>
      <c r="C13532" t="s">
        <v>18341</v>
      </c>
      <c r="D13532" t="s">
        <v>18800</v>
      </c>
      <c r="E13532" s="2">
        <v>70.74444444444444</v>
      </c>
      <c r="F13532" s="2">
        <v>8.7001193654782476</v>
      </c>
      <c r="G13532" s="2">
        <v>8.5988110570127212</v>
      </c>
      <c r="H13532" s="2">
        <v>1.3311481074289306</v>
      </c>
      <c r="I13532" s="2">
        <v>1.2592147008010053</v>
      </c>
      <c r="J13532" s="2">
        <v>94.171333333333337</v>
      </c>
      <c r="K13532" s="2">
        <v>94.171333333333337</v>
      </c>
      <c r="L13532" s="2">
        <f>24-Nurse[[#This Row],[Total RN Hours  (*Adjusted for 8 minimum)]]</f>
        <v>-70.171333333333337</v>
      </c>
      <c r="M13532" s="2">
        <v>8.3000000000000007</v>
      </c>
      <c r="N13532" s="2"/>
    </row>
    <row r="13533" spans="1:14" x14ac:dyDescent="0.35">
      <c r="A13533" t="s">
        <v>18624</v>
      </c>
      <c r="B13533" t="s">
        <v>6009</v>
      </c>
      <c r="C13533" t="s">
        <v>16090</v>
      </c>
      <c r="D13533" t="s">
        <v>19455</v>
      </c>
      <c r="E13533" s="2">
        <v>62.166666666666664</v>
      </c>
      <c r="F13533" s="2">
        <v>4.4321268990169802</v>
      </c>
      <c r="G13533" s="2">
        <v>4.0435656836461131</v>
      </c>
      <c r="H13533" s="2">
        <v>1.5156389633601428</v>
      </c>
      <c r="I13533" s="2">
        <v>1.1270777479892762</v>
      </c>
      <c r="J13533" s="2">
        <v>94.222222222222214</v>
      </c>
      <c r="K13533" s="2">
        <v>94.222222222222214</v>
      </c>
      <c r="L13533" s="2">
        <f>24-Nurse[[#This Row],[Total RN Hours  (*Adjusted for 8 minimum)]]</f>
        <v>-70.222222222222214</v>
      </c>
      <c r="M13533" s="2">
        <v>8.3000000000000007</v>
      </c>
      <c r="N13533" s="2"/>
    </row>
    <row r="13534" spans="1:14" x14ac:dyDescent="0.35">
      <c r="A13534" t="s">
        <v>18651</v>
      </c>
      <c r="B13534" t="s">
        <v>12132</v>
      </c>
      <c r="C13534" t="s">
        <v>16054</v>
      </c>
      <c r="D13534" t="s">
        <v>20205</v>
      </c>
      <c r="E13534" s="2">
        <v>75.12222222222222</v>
      </c>
      <c r="F13534" s="2">
        <v>3.8070936252033718</v>
      </c>
      <c r="G13534" s="2">
        <v>3.378157077355421</v>
      </c>
      <c r="H13534" s="2">
        <v>1.2542745156042006</v>
      </c>
      <c r="I13534" s="2">
        <v>0.89278361189173205</v>
      </c>
      <c r="J13534" s="2">
        <v>94.223888888888879</v>
      </c>
      <c r="K13534" s="2">
        <v>94.223888888888879</v>
      </c>
      <c r="L13534" s="2">
        <f>24-Nurse[[#This Row],[Total RN Hours  (*Adjusted for 8 minimum)]]</f>
        <v>-70.223888888888879</v>
      </c>
      <c r="M13534" s="2">
        <v>8.3000000000000007</v>
      </c>
      <c r="N13534" s="2"/>
    </row>
    <row r="13535" spans="1:14" x14ac:dyDescent="0.35">
      <c r="A13535" t="s">
        <v>18608</v>
      </c>
      <c r="B13535" t="s">
        <v>1552</v>
      </c>
      <c r="C13535" t="s">
        <v>14183</v>
      </c>
      <c r="D13535" t="s">
        <v>18881</v>
      </c>
      <c r="E13535" s="2">
        <v>108.53333333333333</v>
      </c>
      <c r="F13535" s="2">
        <v>3.6910493447993447</v>
      </c>
      <c r="G13535" s="2">
        <v>3.4045782145782146</v>
      </c>
      <c r="H13535" s="2">
        <v>0.8683968058968059</v>
      </c>
      <c r="I13535" s="2">
        <v>0.58192567567567566</v>
      </c>
      <c r="J13535" s="2">
        <v>94.25</v>
      </c>
      <c r="K13535" s="2">
        <v>94.25</v>
      </c>
      <c r="L13535" s="2">
        <f>24-Nurse[[#This Row],[Total RN Hours  (*Adjusted for 8 minimum)]]</f>
        <v>-70.25</v>
      </c>
      <c r="M13535" s="2">
        <v>8.3000000000000007</v>
      </c>
      <c r="N13535" s="2"/>
    </row>
    <row r="13536" spans="1:14" x14ac:dyDescent="0.35">
      <c r="A13536" t="s">
        <v>18605</v>
      </c>
      <c r="B13536" t="s">
        <v>593</v>
      </c>
      <c r="C13536" t="s">
        <v>13914</v>
      </c>
      <c r="D13536" t="s">
        <v>18805</v>
      </c>
      <c r="E13536" s="2">
        <v>163.43333333333334</v>
      </c>
      <c r="F13536" s="2">
        <v>3.5271235298116799</v>
      </c>
      <c r="G13536" s="2">
        <v>3.3351295125433404</v>
      </c>
      <c r="H13536" s="2">
        <v>0.57699027806105108</v>
      </c>
      <c r="I13536" s="2">
        <v>0.49824665170983756</v>
      </c>
      <c r="J13536" s="2">
        <v>94.299444444444447</v>
      </c>
      <c r="K13536" s="2">
        <v>94.299444444444447</v>
      </c>
      <c r="L13536" s="2">
        <f>24-Nurse[[#This Row],[Total RN Hours  (*Adjusted for 8 minimum)]]</f>
        <v>-70.299444444444447</v>
      </c>
      <c r="M13536" s="2">
        <v>8.3000000000000007</v>
      </c>
      <c r="N13536" s="2"/>
    </row>
    <row r="13537" spans="1:14" x14ac:dyDescent="0.35">
      <c r="A13537" t="s">
        <v>18611</v>
      </c>
      <c r="B13537" t="s">
        <v>2173</v>
      </c>
      <c r="C13537" t="s">
        <v>14455</v>
      </c>
      <c r="D13537" t="s">
        <v>18664</v>
      </c>
      <c r="E13537" s="2">
        <v>119.45555555555555</v>
      </c>
      <c r="F13537" s="2">
        <v>4.3309059622360717</v>
      </c>
      <c r="G13537" s="2">
        <v>3.9242907636498936</v>
      </c>
      <c r="H13537" s="2">
        <v>0.78945493442470471</v>
      </c>
      <c r="I13537" s="2">
        <v>0.42893591293833133</v>
      </c>
      <c r="J13537" s="2">
        <v>94.304777777777772</v>
      </c>
      <c r="K13537" s="2">
        <v>94.304777777777772</v>
      </c>
      <c r="L13537" s="2">
        <f>24-Nurse[[#This Row],[Total RN Hours  (*Adjusted for 8 minimum)]]</f>
        <v>-70.304777777777772</v>
      </c>
      <c r="M13537" s="2">
        <v>8.3000000000000007</v>
      </c>
      <c r="N13537" s="2"/>
    </row>
    <row r="13538" spans="1:14" x14ac:dyDescent="0.35">
      <c r="A13538" t="s">
        <v>18643</v>
      </c>
      <c r="B13538" t="s">
        <v>10716</v>
      </c>
      <c r="C13538" t="s">
        <v>17743</v>
      </c>
      <c r="D13538" t="s">
        <v>19959</v>
      </c>
      <c r="E13538" s="2">
        <v>157.3111111111111</v>
      </c>
      <c r="F13538" s="2">
        <v>3.8645868060460518</v>
      </c>
      <c r="G13538" s="2">
        <v>3.7005911851956492</v>
      </c>
      <c r="H13538" s="2">
        <v>0.59955643452465035</v>
      </c>
      <c r="I13538" s="2">
        <v>0.43556081367424776</v>
      </c>
      <c r="J13538" s="2">
        <v>94.316888888888883</v>
      </c>
      <c r="K13538" s="2">
        <v>94.316888888888883</v>
      </c>
      <c r="L13538" s="2">
        <f>24-Nurse[[#This Row],[Total RN Hours  (*Adjusted for 8 minimum)]]</f>
        <v>-70.316888888888883</v>
      </c>
      <c r="M13538" s="2">
        <v>8.3000000000000007</v>
      </c>
      <c r="N13538" s="2"/>
    </row>
    <row r="13539" spans="1:14" x14ac:dyDescent="0.35">
      <c r="A13539" t="s">
        <v>18636</v>
      </c>
      <c r="B13539" t="s">
        <v>9360</v>
      </c>
      <c r="C13539" t="s">
        <v>17127</v>
      </c>
      <c r="D13539" t="s">
        <v>19800</v>
      </c>
      <c r="E13539" s="2">
        <v>133.28888888888889</v>
      </c>
      <c r="F13539" s="2">
        <v>4.076082027342447</v>
      </c>
      <c r="G13539" s="2">
        <v>3.6617572524174729</v>
      </c>
      <c r="H13539" s="2">
        <v>0.70765671890630211</v>
      </c>
      <c r="I13539" s="2">
        <v>0.38094614871623872</v>
      </c>
      <c r="J13539" s="2">
        <v>94.322777777777773</v>
      </c>
      <c r="K13539" s="2">
        <v>94.322777777777773</v>
      </c>
      <c r="L13539" s="2">
        <f>24-Nurse[[#This Row],[Total RN Hours  (*Adjusted for 8 minimum)]]</f>
        <v>-70.322777777777773</v>
      </c>
      <c r="M13539" s="2">
        <v>8.3000000000000007</v>
      </c>
      <c r="N13539" s="2"/>
    </row>
    <row r="13540" spans="1:14" x14ac:dyDescent="0.35">
      <c r="A13540" t="s">
        <v>18607</v>
      </c>
      <c r="B13540" t="s">
        <v>1347</v>
      </c>
      <c r="C13540" t="s">
        <v>13698</v>
      </c>
      <c r="D13540" t="s">
        <v>18874</v>
      </c>
      <c r="E13540" s="2">
        <v>158.93333333333334</v>
      </c>
      <c r="F13540" s="2">
        <v>3.510285234899329</v>
      </c>
      <c r="G13540" s="2">
        <v>3.1686654082774046</v>
      </c>
      <c r="H13540" s="2">
        <v>0.59348573825503359</v>
      </c>
      <c r="I13540" s="2">
        <v>0.25186591163310962</v>
      </c>
      <c r="J13540" s="2">
        <v>94.324666666666673</v>
      </c>
      <c r="K13540" s="2">
        <v>94.324666666666673</v>
      </c>
      <c r="L13540" s="2">
        <f>24-Nurse[[#This Row],[Total RN Hours  (*Adjusted for 8 minimum)]]</f>
        <v>-70.324666666666673</v>
      </c>
      <c r="M13540" s="2">
        <v>8.3000000000000007</v>
      </c>
      <c r="N13540" s="2"/>
    </row>
    <row r="13541" spans="1:14" x14ac:dyDescent="0.35">
      <c r="A13541" t="s">
        <v>18644</v>
      </c>
      <c r="B13541" t="s">
        <v>10796</v>
      </c>
      <c r="C13541" t="s">
        <v>17785</v>
      </c>
      <c r="D13541" t="s">
        <v>19347</v>
      </c>
      <c r="E13541" s="2">
        <v>68.166666666666671</v>
      </c>
      <c r="F13541" s="2">
        <v>4.0413007334963318</v>
      </c>
      <c r="G13541" s="2">
        <v>3.6572746536267315</v>
      </c>
      <c r="H13541" s="2">
        <v>1.3851670741646289</v>
      </c>
      <c r="I13541" s="2">
        <v>1.0011409942950285</v>
      </c>
      <c r="J13541" s="2">
        <v>94.422222222222217</v>
      </c>
      <c r="K13541" s="2">
        <v>94.422222222222217</v>
      </c>
      <c r="L13541" s="2">
        <f>24-Nurse[[#This Row],[Total RN Hours  (*Adjusted for 8 minimum)]]</f>
        <v>-70.422222222222217</v>
      </c>
      <c r="M13541" s="2">
        <v>8.3000000000000007</v>
      </c>
      <c r="N13541" s="2"/>
    </row>
    <row r="13542" spans="1:14" x14ac:dyDescent="0.35">
      <c r="A13542" t="s">
        <v>18610</v>
      </c>
      <c r="B13542" t="s">
        <v>1998</v>
      </c>
      <c r="C13542" t="s">
        <v>14326</v>
      </c>
      <c r="D13542" t="s">
        <v>18890</v>
      </c>
      <c r="E13542" s="2">
        <v>98.222222222222229</v>
      </c>
      <c r="F13542" s="2">
        <v>5.120093891402715</v>
      </c>
      <c r="G13542" s="2">
        <v>4.3994773755656107</v>
      </c>
      <c r="H13542" s="2">
        <v>0.96170475113122167</v>
      </c>
      <c r="I13542" s="2">
        <v>0.36615384615384616</v>
      </c>
      <c r="J13542" s="2">
        <v>94.460777777777778</v>
      </c>
      <c r="K13542" s="2">
        <v>94.460777777777778</v>
      </c>
      <c r="L13542" s="2">
        <f>24-Nurse[[#This Row],[Total RN Hours  (*Adjusted for 8 minimum)]]</f>
        <v>-70.460777777777778</v>
      </c>
      <c r="M13542" s="2">
        <v>8.3000000000000007</v>
      </c>
      <c r="N13542" s="2"/>
    </row>
    <row r="13543" spans="1:14" x14ac:dyDescent="0.35">
      <c r="A13543" t="s">
        <v>18607</v>
      </c>
      <c r="B13543" t="s">
        <v>1341</v>
      </c>
      <c r="C13543" t="s">
        <v>14171</v>
      </c>
      <c r="D13543" t="s">
        <v>18873</v>
      </c>
      <c r="E13543" s="2">
        <v>92.277777777777771</v>
      </c>
      <c r="F13543" s="2">
        <v>3.4452931968693559</v>
      </c>
      <c r="G13543" s="2">
        <v>3.2935773630343168</v>
      </c>
      <c r="H13543" s="2">
        <v>1.0240722456351594</v>
      </c>
      <c r="I13543" s="2">
        <v>0.87235641180012036</v>
      </c>
      <c r="J13543" s="2">
        <v>94.499111111111091</v>
      </c>
      <c r="K13543" s="2">
        <v>94.499111111111091</v>
      </c>
      <c r="L13543" s="2">
        <f>24-Nurse[[#This Row],[Total RN Hours  (*Adjusted for 8 minimum)]]</f>
        <v>-70.499111111111091</v>
      </c>
      <c r="M13543" s="2">
        <v>8.3000000000000007</v>
      </c>
      <c r="N13543" s="2"/>
    </row>
    <row r="13544" spans="1:14" x14ac:dyDescent="0.35">
      <c r="A13544" t="s">
        <v>18622</v>
      </c>
      <c r="B13544" t="s">
        <v>5336</v>
      </c>
      <c r="C13544" t="s">
        <v>15802</v>
      </c>
      <c r="D13544" t="s">
        <v>19381</v>
      </c>
      <c r="E13544" s="2">
        <v>113.24444444444444</v>
      </c>
      <c r="F13544" s="2">
        <v>3.4802855180533756</v>
      </c>
      <c r="G13544" s="2">
        <v>3.3100539638932496</v>
      </c>
      <c r="H13544" s="2">
        <v>0.83470663265306122</v>
      </c>
      <c r="I13544" s="2">
        <v>0.66447507849293574</v>
      </c>
      <c r="J13544" s="2">
        <v>94.525888888888886</v>
      </c>
      <c r="K13544" s="2">
        <v>94.525888888888886</v>
      </c>
      <c r="L13544" s="2">
        <f>24-Nurse[[#This Row],[Total RN Hours  (*Adjusted for 8 minimum)]]</f>
        <v>-70.525888888888886</v>
      </c>
      <c r="M13544" s="2">
        <v>8.3000000000000007</v>
      </c>
      <c r="N13544" s="2"/>
    </row>
    <row r="13545" spans="1:14" x14ac:dyDescent="0.35">
      <c r="A13545" t="s">
        <v>18642</v>
      </c>
      <c r="B13545" t="s">
        <v>10543</v>
      </c>
      <c r="C13545" t="s">
        <v>13869</v>
      </c>
      <c r="D13545" t="s">
        <v>19222</v>
      </c>
      <c r="E13545" s="2">
        <v>131.1</v>
      </c>
      <c r="F13545" s="2">
        <v>3.2372463768115947</v>
      </c>
      <c r="G13545" s="2">
        <v>3.0666175099584714</v>
      </c>
      <c r="H13545" s="2">
        <v>0.72103568098991433</v>
      </c>
      <c r="I13545" s="2">
        <v>0.55040681413679127</v>
      </c>
      <c r="J13545" s="2">
        <v>94.527777777777771</v>
      </c>
      <c r="K13545" s="2">
        <v>94.527777777777771</v>
      </c>
      <c r="L13545" s="2">
        <f>24-Nurse[[#This Row],[Total RN Hours  (*Adjusted for 8 minimum)]]</f>
        <v>-70.527777777777771</v>
      </c>
      <c r="M13545" s="2">
        <v>8.3000000000000007</v>
      </c>
      <c r="N13545" s="2"/>
    </row>
    <row r="13546" spans="1:14" x14ac:dyDescent="0.35">
      <c r="A13546" t="s">
        <v>18626</v>
      </c>
      <c r="B13546" t="s">
        <v>6567</v>
      </c>
      <c r="C13546" t="s">
        <v>15062</v>
      </c>
      <c r="D13546" t="s">
        <v>19461</v>
      </c>
      <c r="E13546" s="2">
        <v>52.922222222222224</v>
      </c>
      <c r="F13546" s="2">
        <v>5.368152424942263</v>
      </c>
      <c r="G13546" s="2">
        <v>4.9432941423472601</v>
      </c>
      <c r="H13546" s="2">
        <v>1.7863531387780809</v>
      </c>
      <c r="I13546" s="2">
        <v>1.361494856183078</v>
      </c>
      <c r="J13546" s="2">
        <v>94.537777777777777</v>
      </c>
      <c r="K13546" s="2">
        <v>94.537777777777777</v>
      </c>
      <c r="L13546" s="2">
        <f>24-Nurse[[#This Row],[Total RN Hours  (*Adjusted for 8 minimum)]]</f>
        <v>-70.537777777777777</v>
      </c>
      <c r="M13546" s="2">
        <v>8.3000000000000007</v>
      </c>
      <c r="N13546" s="2"/>
    </row>
    <row r="13547" spans="1:14" x14ac:dyDescent="0.35">
      <c r="A13547" t="s">
        <v>18633</v>
      </c>
      <c r="B13547" t="s">
        <v>7791</v>
      </c>
      <c r="C13547" t="s">
        <v>16718</v>
      </c>
      <c r="D13547" t="s">
        <v>19682</v>
      </c>
      <c r="E13547" s="2">
        <v>194.83333333333334</v>
      </c>
      <c r="F13547" s="2">
        <v>2.9699771884801818</v>
      </c>
      <c r="G13547" s="2">
        <v>2.9398374679213002</v>
      </c>
      <c r="H13547" s="2">
        <v>0.48552209865982321</v>
      </c>
      <c r="I13547" s="2">
        <v>0.45538237810094101</v>
      </c>
      <c r="J13547" s="2">
        <v>94.595888888888894</v>
      </c>
      <c r="K13547" s="2">
        <v>94.595888888888894</v>
      </c>
      <c r="L13547" s="2">
        <f>24-Nurse[[#This Row],[Total RN Hours  (*Adjusted for 8 minimum)]]</f>
        <v>-70.595888888888894</v>
      </c>
      <c r="M13547" s="2">
        <v>8.3000000000000007</v>
      </c>
      <c r="N13547" s="2"/>
    </row>
    <row r="13548" spans="1:14" x14ac:dyDescent="0.35">
      <c r="A13548" t="s">
        <v>18631</v>
      </c>
      <c r="B13548" t="s">
        <v>7435</v>
      </c>
      <c r="C13548" t="s">
        <v>13942</v>
      </c>
      <c r="D13548" t="s">
        <v>19382</v>
      </c>
      <c r="E13548" s="2">
        <v>144.63333333333333</v>
      </c>
      <c r="F13548" s="2">
        <v>3.8062187908120149</v>
      </c>
      <c r="G13548" s="2">
        <v>3.6864292847814406</v>
      </c>
      <c r="H13548" s="2">
        <v>0.6541130828916033</v>
      </c>
      <c r="I13548" s="2">
        <v>0.53432357686102794</v>
      </c>
      <c r="J13548" s="2">
        <v>94.606555555555559</v>
      </c>
      <c r="K13548" s="2">
        <v>94.606555555555559</v>
      </c>
      <c r="L13548" s="2">
        <f>24-Nurse[[#This Row],[Total RN Hours  (*Adjusted for 8 minimum)]]</f>
        <v>-70.606555555555559</v>
      </c>
      <c r="M13548" s="2">
        <v>8.3000000000000007</v>
      </c>
      <c r="N13548" s="2"/>
    </row>
    <row r="13549" spans="1:14" x14ac:dyDescent="0.35">
      <c r="A13549" t="s">
        <v>18606</v>
      </c>
      <c r="B13549" t="s">
        <v>1315</v>
      </c>
      <c r="C13549" t="s">
        <v>14107</v>
      </c>
      <c r="D13549" t="s">
        <v>18843</v>
      </c>
      <c r="E13549" s="2">
        <v>133.87777777777777</v>
      </c>
      <c r="F13549" s="2">
        <v>2.9049116109220687</v>
      </c>
      <c r="G13549" s="2">
        <v>2.8513876670263092</v>
      </c>
      <c r="H13549" s="2">
        <v>0.70698647190638231</v>
      </c>
      <c r="I13549" s="2">
        <v>0.65346252801062332</v>
      </c>
      <c r="J13549" s="2">
        <v>94.649777777777771</v>
      </c>
      <c r="K13549" s="2">
        <v>94.649777777777771</v>
      </c>
      <c r="L13549" s="2">
        <f>24-Nurse[[#This Row],[Total RN Hours  (*Adjusted for 8 minimum)]]</f>
        <v>-70.649777777777771</v>
      </c>
      <c r="M13549" s="2">
        <v>8.3000000000000007</v>
      </c>
      <c r="N13549" s="2"/>
    </row>
    <row r="13550" spans="1:14" x14ac:dyDescent="0.35">
      <c r="A13550" t="s">
        <v>18606</v>
      </c>
      <c r="B13550" t="s">
        <v>1264</v>
      </c>
      <c r="C13550" t="s">
        <v>14098</v>
      </c>
      <c r="D13550" t="s">
        <v>18837</v>
      </c>
      <c r="E13550" s="2">
        <v>89.555555555555557</v>
      </c>
      <c r="F13550" s="2">
        <v>4.0456178660049629</v>
      </c>
      <c r="G13550" s="2">
        <v>3.7352617866004958</v>
      </c>
      <c r="H13550" s="2">
        <v>1.0568933002481389</v>
      </c>
      <c r="I13550" s="2">
        <v>0.8296761786600495</v>
      </c>
      <c r="J13550" s="2">
        <v>94.650666666666652</v>
      </c>
      <c r="K13550" s="2">
        <v>94.650666666666652</v>
      </c>
      <c r="L13550" s="2">
        <f>24-Nurse[[#This Row],[Total RN Hours  (*Adjusted for 8 minimum)]]</f>
        <v>-70.650666666666652</v>
      </c>
      <c r="M13550" s="2">
        <v>8.3000000000000007</v>
      </c>
      <c r="N13550" s="2"/>
    </row>
    <row r="13551" spans="1:14" x14ac:dyDescent="0.35">
      <c r="A13551" t="s">
        <v>18624</v>
      </c>
      <c r="B13551" t="s">
        <v>6100</v>
      </c>
      <c r="C13551" t="s">
        <v>16100</v>
      </c>
      <c r="D13551" t="s">
        <v>19484</v>
      </c>
      <c r="E13551" s="2">
        <v>74.144444444444446</v>
      </c>
      <c r="F13551" s="2">
        <v>4.4331604975273491</v>
      </c>
      <c r="G13551" s="2">
        <v>4.3291218342574558</v>
      </c>
      <c r="H13551" s="2">
        <v>1.2769369099355612</v>
      </c>
      <c r="I13551" s="2">
        <v>1.1728982466656677</v>
      </c>
      <c r="J13551" s="2">
        <v>94.677777777777777</v>
      </c>
      <c r="K13551" s="2">
        <v>94.677777777777777</v>
      </c>
      <c r="L13551" s="2">
        <f>24-Nurse[[#This Row],[Total RN Hours  (*Adjusted for 8 minimum)]]</f>
        <v>-70.677777777777777</v>
      </c>
      <c r="M13551" s="2">
        <v>8.3000000000000007</v>
      </c>
      <c r="N13551" s="2"/>
    </row>
    <row r="13552" spans="1:14" x14ac:dyDescent="0.35">
      <c r="A13552" t="s">
        <v>18614</v>
      </c>
      <c r="B13552" t="s">
        <v>3172</v>
      </c>
      <c r="C13552" t="s">
        <v>14876</v>
      </c>
      <c r="D13552" t="s">
        <v>19014</v>
      </c>
      <c r="E13552" s="2">
        <v>76.611111111111114</v>
      </c>
      <c r="F13552" s="2">
        <v>5.3941232777374895</v>
      </c>
      <c r="G13552" s="2">
        <v>5.0913676577229872</v>
      </c>
      <c r="H13552" s="2">
        <v>1.2367991298042058</v>
      </c>
      <c r="I13552" s="2">
        <v>0.93404350978970252</v>
      </c>
      <c r="J13552" s="2">
        <v>94.752555555555546</v>
      </c>
      <c r="K13552" s="2">
        <v>94.752555555555546</v>
      </c>
      <c r="L13552" s="2">
        <f>24-Nurse[[#This Row],[Total RN Hours  (*Adjusted for 8 minimum)]]</f>
        <v>-70.752555555555546</v>
      </c>
      <c r="M13552" s="2">
        <v>8.3000000000000007</v>
      </c>
      <c r="N13552" s="2"/>
    </row>
    <row r="13553" spans="1:14" x14ac:dyDescent="0.35">
      <c r="A13553" t="s">
        <v>18652</v>
      </c>
      <c r="B13553" t="s">
        <v>12242</v>
      </c>
      <c r="C13553" t="s">
        <v>18318</v>
      </c>
      <c r="D13553" t="s">
        <v>19588</v>
      </c>
      <c r="E13553" s="2">
        <v>49.68888888888889</v>
      </c>
      <c r="F13553" s="2">
        <v>5.0295281753130592</v>
      </c>
      <c r="G13553" s="2">
        <v>4.661672629695885</v>
      </c>
      <c r="H13553" s="2">
        <v>1.9081618962432916</v>
      </c>
      <c r="I13553" s="2">
        <v>1.5403063506261181</v>
      </c>
      <c r="J13553" s="2">
        <v>94.814444444444447</v>
      </c>
      <c r="K13553" s="2">
        <v>94.814444444444447</v>
      </c>
      <c r="L13553" s="2">
        <f>24-Nurse[[#This Row],[Total RN Hours  (*Adjusted for 8 minimum)]]</f>
        <v>-70.814444444444447</v>
      </c>
      <c r="M13553" s="2">
        <v>8.3000000000000007</v>
      </c>
      <c r="N13553" s="2"/>
    </row>
    <row r="13554" spans="1:14" x14ac:dyDescent="0.35">
      <c r="A13554" t="s">
        <v>18623</v>
      </c>
      <c r="B13554" t="s">
        <v>5533</v>
      </c>
      <c r="C13554" t="s">
        <v>15871</v>
      </c>
      <c r="D13554" t="s">
        <v>19403</v>
      </c>
      <c r="E13554" s="2">
        <v>78.166666666666671</v>
      </c>
      <c r="F13554" s="2">
        <v>4.8478322672352521</v>
      </c>
      <c r="G13554" s="2">
        <v>4.0333731343283574</v>
      </c>
      <c r="H13554" s="2">
        <v>1.2131400142146409</v>
      </c>
      <c r="I13554" s="2">
        <v>0.66077896233120104</v>
      </c>
      <c r="J13554" s="2">
        <v>94.827111111111108</v>
      </c>
      <c r="K13554" s="2">
        <v>94.827111111111108</v>
      </c>
      <c r="L13554" s="2">
        <f>24-Nurse[[#This Row],[Total RN Hours  (*Adjusted for 8 minimum)]]</f>
        <v>-70.827111111111108</v>
      </c>
      <c r="M13554" s="2">
        <v>8.3000000000000007</v>
      </c>
      <c r="N13554" s="2"/>
    </row>
    <row r="13555" spans="1:14" x14ac:dyDescent="0.35">
      <c r="A13555" t="s">
        <v>18639</v>
      </c>
      <c r="B13555" t="s">
        <v>10235</v>
      </c>
      <c r="C13555" t="s">
        <v>16230</v>
      </c>
      <c r="D13555" t="s">
        <v>19895</v>
      </c>
      <c r="E13555" s="2">
        <v>113.31111111111112</v>
      </c>
      <c r="F13555" s="2">
        <v>4.0186536575799181</v>
      </c>
      <c r="G13555" s="2">
        <v>3.8523494802902527</v>
      </c>
      <c r="H13555" s="2">
        <v>0.83703667385761915</v>
      </c>
      <c r="I13555" s="2">
        <v>0.74098842910374585</v>
      </c>
      <c r="J13555" s="2">
        <v>94.845555555555563</v>
      </c>
      <c r="K13555" s="2">
        <v>94.845555555555563</v>
      </c>
      <c r="L13555" s="2">
        <f>24-Nurse[[#This Row],[Total RN Hours  (*Adjusted for 8 minimum)]]</f>
        <v>-70.845555555555563</v>
      </c>
      <c r="M13555" s="2">
        <v>8.3000000000000007</v>
      </c>
      <c r="N13555" s="2"/>
    </row>
    <row r="13556" spans="1:14" x14ac:dyDescent="0.35">
      <c r="A13556" t="s">
        <v>18639</v>
      </c>
      <c r="B13556" t="s">
        <v>10138</v>
      </c>
      <c r="C13556" t="s">
        <v>14468</v>
      </c>
      <c r="D13556" t="s">
        <v>19898</v>
      </c>
      <c r="E13556" s="2">
        <v>96.811111111111117</v>
      </c>
      <c r="F13556" s="2">
        <v>3.9826707219097894</v>
      </c>
      <c r="G13556" s="2">
        <v>3.4901021462182937</v>
      </c>
      <c r="H13556" s="2">
        <v>0.97985768392057837</v>
      </c>
      <c r="I13556" s="2">
        <v>0.66968897050384479</v>
      </c>
      <c r="J13556" s="2">
        <v>94.861111111111114</v>
      </c>
      <c r="K13556" s="2">
        <v>94.861111111111114</v>
      </c>
      <c r="L13556" s="2">
        <f>24-Nurse[[#This Row],[Total RN Hours  (*Adjusted for 8 minimum)]]</f>
        <v>-70.861111111111114</v>
      </c>
      <c r="M13556" s="2">
        <v>8.3000000000000007</v>
      </c>
      <c r="N13556" s="2"/>
    </row>
    <row r="13557" spans="1:14" x14ac:dyDescent="0.35">
      <c r="A13557" t="s">
        <v>18610</v>
      </c>
      <c r="B13557" t="s">
        <v>20487</v>
      </c>
      <c r="C13557" t="s">
        <v>14409</v>
      </c>
      <c r="D13557" t="s">
        <v>18887</v>
      </c>
      <c r="E13557" s="2">
        <v>108.82222222222222</v>
      </c>
      <c r="F13557" s="2">
        <v>3.9156718399019805</v>
      </c>
      <c r="G13557" s="2">
        <v>3.6118409230140904</v>
      </c>
      <c r="H13557" s="2">
        <v>0.87177047171737798</v>
      </c>
      <c r="I13557" s="2">
        <v>0.56793955482948744</v>
      </c>
      <c r="J13557" s="2">
        <v>94.867999999999995</v>
      </c>
      <c r="K13557" s="2">
        <v>94.867999999999995</v>
      </c>
      <c r="L13557" s="2">
        <f>24-Nurse[[#This Row],[Total RN Hours  (*Adjusted for 8 minimum)]]</f>
        <v>-70.867999999999995</v>
      </c>
      <c r="M13557" s="2">
        <v>8.3000000000000007</v>
      </c>
      <c r="N13557" s="2"/>
    </row>
    <row r="13558" spans="1:14" x14ac:dyDescent="0.35">
      <c r="A13558" t="s">
        <v>18614</v>
      </c>
      <c r="B13558" t="s">
        <v>3231</v>
      </c>
      <c r="C13558" t="s">
        <v>14672</v>
      </c>
      <c r="D13558" t="s">
        <v>19059</v>
      </c>
      <c r="E13558" s="2">
        <v>74.977777777777774</v>
      </c>
      <c r="F13558" s="2">
        <v>3.8984513930053351</v>
      </c>
      <c r="G13558" s="2">
        <v>3.7888263189093068</v>
      </c>
      <c r="H13558" s="2">
        <v>1.2655601659751037</v>
      </c>
      <c r="I13558" s="2">
        <v>1.204356846473029</v>
      </c>
      <c r="J13558" s="2">
        <v>94.888888888888886</v>
      </c>
      <c r="K13558" s="2">
        <v>94.888888888888886</v>
      </c>
      <c r="L13558" s="2">
        <f>24-Nurse[[#This Row],[Total RN Hours  (*Adjusted for 8 minimum)]]</f>
        <v>-70.888888888888886</v>
      </c>
      <c r="M13558" s="2">
        <v>8.3000000000000007</v>
      </c>
      <c r="N13558" s="2"/>
    </row>
    <row r="13559" spans="1:14" x14ac:dyDescent="0.35">
      <c r="A13559" t="s">
        <v>18614</v>
      </c>
      <c r="B13559" t="s">
        <v>2825</v>
      </c>
      <c r="C13559" t="s">
        <v>14680</v>
      </c>
      <c r="D13559" t="s">
        <v>19065</v>
      </c>
      <c r="E13559" s="2">
        <v>152.12222222222223</v>
      </c>
      <c r="F13559" s="2">
        <v>2.9428142575414507</v>
      </c>
      <c r="G13559" s="2">
        <v>2.7932678401869837</v>
      </c>
      <c r="H13559" s="2">
        <v>0.62383609670586515</v>
      </c>
      <c r="I13559" s="2">
        <v>0.47428967935139871</v>
      </c>
      <c r="J13559" s="2">
        <v>94.899333333333345</v>
      </c>
      <c r="K13559" s="2">
        <v>94.899333333333345</v>
      </c>
      <c r="L13559" s="2">
        <f>24-Nurse[[#This Row],[Total RN Hours  (*Adjusted for 8 minimum)]]</f>
        <v>-70.899333333333345</v>
      </c>
      <c r="M13559" s="2">
        <v>8.3000000000000007</v>
      </c>
      <c r="N13559" s="2"/>
    </row>
    <row r="13560" spans="1:14" x14ac:dyDescent="0.35">
      <c r="A13560" t="s">
        <v>18621</v>
      </c>
      <c r="B13560" t="s">
        <v>5062</v>
      </c>
      <c r="C13560" t="s">
        <v>15693</v>
      </c>
      <c r="D13560" t="s">
        <v>19374</v>
      </c>
      <c r="E13560" s="2">
        <v>131.06666666666666</v>
      </c>
      <c r="F13560" s="2">
        <v>3.3031324177687353</v>
      </c>
      <c r="G13560" s="2">
        <v>2.7975796880298409</v>
      </c>
      <c r="H13560" s="2">
        <v>0.72471600542556802</v>
      </c>
      <c r="I13560" s="2">
        <v>0.30133095964733814</v>
      </c>
      <c r="J13560" s="2">
        <v>94.986111111111114</v>
      </c>
      <c r="K13560" s="2">
        <v>94.986111111111114</v>
      </c>
      <c r="L13560" s="2">
        <f>24-Nurse[[#This Row],[Total RN Hours  (*Adjusted for 8 minimum)]]</f>
        <v>-70.986111111111114</v>
      </c>
      <c r="M13560" s="2">
        <v>8.3000000000000007</v>
      </c>
      <c r="N13560" s="2"/>
    </row>
    <row r="13561" spans="1:14" x14ac:dyDescent="0.35">
      <c r="A13561" t="s">
        <v>18614</v>
      </c>
      <c r="B13561" t="s">
        <v>2898</v>
      </c>
      <c r="C13561" t="s">
        <v>14836</v>
      </c>
      <c r="D13561" t="s">
        <v>19014</v>
      </c>
      <c r="E13561" s="2">
        <v>73.155555555555551</v>
      </c>
      <c r="F13561" s="2">
        <v>4.6330118469015797</v>
      </c>
      <c r="G13561" s="2">
        <v>4.3538502430133663</v>
      </c>
      <c r="H13561" s="2">
        <v>1.2988046780072904</v>
      </c>
      <c r="I13561" s="2">
        <v>1.0196430741190765</v>
      </c>
      <c r="J13561" s="2">
        <v>95.014777777777766</v>
      </c>
      <c r="K13561" s="2">
        <v>95.014777777777766</v>
      </c>
      <c r="L13561" s="2">
        <f>24-Nurse[[#This Row],[Total RN Hours  (*Adjusted for 8 minimum)]]</f>
        <v>-71.014777777777766</v>
      </c>
      <c r="M13561" s="2">
        <v>8.3000000000000007</v>
      </c>
      <c r="N13561" s="2"/>
    </row>
    <row r="13562" spans="1:14" x14ac:dyDescent="0.35">
      <c r="A13562" t="s">
        <v>18610</v>
      </c>
      <c r="B13562" t="s">
        <v>1770</v>
      </c>
      <c r="C13562" t="s">
        <v>14378</v>
      </c>
      <c r="D13562" t="s">
        <v>18886</v>
      </c>
      <c r="E13562" s="2">
        <v>61.444444444444443</v>
      </c>
      <c r="F13562" s="2">
        <v>4.3647359855334535</v>
      </c>
      <c r="G13562" s="2">
        <v>4.175405063291139</v>
      </c>
      <c r="H13562" s="2">
        <v>1.5465352622061483</v>
      </c>
      <c r="I13562" s="2">
        <v>1.3572043399638338</v>
      </c>
      <c r="J13562" s="2">
        <v>95.025999999999996</v>
      </c>
      <c r="K13562" s="2">
        <v>95.025999999999996</v>
      </c>
      <c r="L13562" s="2">
        <f>24-Nurse[[#This Row],[Total RN Hours  (*Adjusted for 8 minimum)]]</f>
        <v>-71.025999999999996</v>
      </c>
      <c r="M13562" s="2">
        <v>8.3000000000000007</v>
      </c>
      <c r="N13562" s="2"/>
    </row>
    <row r="13563" spans="1:14" x14ac:dyDescent="0.35">
      <c r="A13563" t="s">
        <v>18605</v>
      </c>
      <c r="B13563" t="s">
        <v>1080</v>
      </c>
      <c r="C13563" t="s">
        <v>14044</v>
      </c>
      <c r="D13563" t="s">
        <v>18810</v>
      </c>
      <c r="E13563" s="2">
        <v>218.35555555555555</v>
      </c>
      <c r="F13563" s="2">
        <v>3.6219977610421332</v>
      </c>
      <c r="G13563" s="2">
        <v>3.5264502340728678</v>
      </c>
      <c r="H13563" s="2">
        <v>0.43524832078159981</v>
      </c>
      <c r="I13563" s="2">
        <v>0.35394870751068591</v>
      </c>
      <c r="J13563" s="2">
        <v>95.038888888888877</v>
      </c>
      <c r="K13563" s="2">
        <v>95.038888888888877</v>
      </c>
      <c r="L13563" s="2">
        <f>24-Nurse[[#This Row],[Total RN Hours  (*Adjusted for 8 minimum)]]</f>
        <v>-71.038888888888877</v>
      </c>
      <c r="M13563" s="2">
        <v>8.3000000000000007</v>
      </c>
      <c r="N13563" s="2"/>
    </row>
    <row r="13564" spans="1:14" x14ac:dyDescent="0.35">
      <c r="A13564" t="s">
        <v>18610</v>
      </c>
      <c r="B13564" t="s">
        <v>1789</v>
      </c>
      <c r="C13564" t="s">
        <v>14272</v>
      </c>
      <c r="D13564" t="s">
        <v>18888</v>
      </c>
      <c r="E13564" s="2">
        <v>101.5</v>
      </c>
      <c r="F13564" s="2">
        <v>4.054597701149425</v>
      </c>
      <c r="G13564" s="2">
        <v>3.7370005473453749</v>
      </c>
      <c r="H13564" s="2">
        <v>0.93637110016420355</v>
      </c>
      <c r="I13564" s="2">
        <v>0.61877394636015326</v>
      </c>
      <c r="J13564" s="2">
        <v>95.041666666666657</v>
      </c>
      <c r="K13564" s="2">
        <v>95.041666666666657</v>
      </c>
      <c r="L13564" s="2">
        <f>24-Nurse[[#This Row],[Total RN Hours  (*Adjusted for 8 minimum)]]</f>
        <v>-71.041666666666657</v>
      </c>
      <c r="M13564" s="2">
        <v>8.3000000000000007</v>
      </c>
      <c r="N13564" s="2"/>
    </row>
    <row r="13565" spans="1:14" x14ac:dyDescent="0.35">
      <c r="A13565" t="s">
        <v>18630</v>
      </c>
      <c r="B13565" t="s">
        <v>7168</v>
      </c>
      <c r="C13565" t="s">
        <v>16541</v>
      </c>
      <c r="D13565" t="s">
        <v>18890</v>
      </c>
      <c r="E13565" s="2">
        <v>71.466666666666669</v>
      </c>
      <c r="F13565" s="2">
        <v>4.85517723880597</v>
      </c>
      <c r="G13565" s="2">
        <v>4.5110385572139302</v>
      </c>
      <c r="H13565" s="2">
        <v>1.3307680348258706</v>
      </c>
      <c r="I13565" s="2">
        <v>0.98662935323383072</v>
      </c>
      <c r="J13565" s="2">
        <v>95.105555555555554</v>
      </c>
      <c r="K13565" s="2">
        <v>95.105555555555554</v>
      </c>
      <c r="L13565" s="2">
        <f>24-Nurse[[#This Row],[Total RN Hours  (*Adjusted for 8 minimum)]]</f>
        <v>-71.105555555555554</v>
      </c>
      <c r="M13565" s="2">
        <v>8.3000000000000007</v>
      </c>
      <c r="N13565" s="2"/>
    </row>
    <row r="13566" spans="1:14" x14ac:dyDescent="0.35">
      <c r="A13566" t="s">
        <v>18611</v>
      </c>
      <c r="B13566" t="s">
        <v>2200</v>
      </c>
      <c r="C13566" t="s">
        <v>14472</v>
      </c>
      <c r="D13566" t="s">
        <v>18944</v>
      </c>
      <c r="E13566" s="2">
        <v>144.30000000000001</v>
      </c>
      <c r="F13566" s="2">
        <v>3.5505721105721104</v>
      </c>
      <c r="G13566" s="2">
        <v>3.3914314314314309</v>
      </c>
      <c r="H13566" s="2">
        <v>0.65940324940324935</v>
      </c>
      <c r="I13566" s="2">
        <v>0.52436436436436429</v>
      </c>
      <c r="J13566" s="2">
        <v>95.151888888888891</v>
      </c>
      <c r="K13566" s="2">
        <v>95.151888888888891</v>
      </c>
      <c r="L13566" s="2">
        <f>24-Nurse[[#This Row],[Total RN Hours  (*Adjusted for 8 minimum)]]</f>
        <v>-71.151888888888891</v>
      </c>
      <c r="M13566" s="2">
        <v>8.3000000000000007</v>
      </c>
      <c r="N13566" s="2"/>
    </row>
    <row r="13567" spans="1:14" x14ac:dyDescent="0.35">
      <c r="A13567" t="s">
        <v>18618</v>
      </c>
      <c r="B13567" t="s">
        <v>4434</v>
      </c>
      <c r="C13567" t="s">
        <v>15438</v>
      </c>
      <c r="D13567" t="s">
        <v>19129</v>
      </c>
      <c r="E13567" s="2">
        <v>116.76666666666667</v>
      </c>
      <c r="F13567" s="2">
        <v>3.6204833951850794</v>
      </c>
      <c r="G13567" s="2">
        <v>3.3875202207631552</v>
      </c>
      <c r="H13567" s="2">
        <v>0.81512037301360729</v>
      </c>
      <c r="I13567" s="2">
        <v>0.58482158150157004</v>
      </c>
      <c r="J13567" s="2">
        <v>95.178888888888878</v>
      </c>
      <c r="K13567" s="2">
        <v>95.178888888888878</v>
      </c>
      <c r="L13567" s="2">
        <f>24-Nurse[[#This Row],[Total RN Hours  (*Adjusted for 8 minimum)]]</f>
        <v>-71.178888888888878</v>
      </c>
      <c r="M13567" s="2">
        <v>8.3000000000000007</v>
      </c>
      <c r="N13567" s="2"/>
    </row>
    <row r="13568" spans="1:14" x14ac:dyDescent="0.35">
      <c r="A13568" t="s">
        <v>18639</v>
      </c>
      <c r="B13568" t="s">
        <v>10151</v>
      </c>
      <c r="C13568" t="s">
        <v>17455</v>
      </c>
      <c r="D13568" t="s">
        <v>19889</v>
      </c>
      <c r="E13568" s="2">
        <v>110.18888888888888</v>
      </c>
      <c r="F13568" s="2">
        <v>3.7707472017747303</v>
      </c>
      <c r="G13568" s="2">
        <v>3.6287435716446512</v>
      </c>
      <c r="H13568" s="2">
        <v>0.86417263285267731</v>
      </c>
      <c r="I13568" s="2">
        <v>0.72216900272259765</v>
      </c>
      <c r="J13568" s="2">
        <v>95.222222222222229</v>
      </c>
      <c r="K13568" s="2">
        <v>95.222222222222229</v>
      </c>
      <c r="L13568" s="2">
        <f>24-Nurse[[#This Row],[Total RN Hours  (*Adjusted for 8 minimum)]]</f>
        <v>-71.222222222222229</v>
      </c>
      <c r="M13568" s="2">
        <v>8.3000000000000007</v>
      </c>
      <c r="N13568" s="2"/>
    </row>
    <row r="13569" spans="1:14" x14ac:dyDescent="0.35">
      <c r="A13569" t="s">
        <v>18633</v>
      </c>
      <c r="B13569" t="s">
        <v>8117</v>
      </c>
      <c r="C13569" t="s">
        <v>16901</v>
      </c>
      <c r="D13569" t="s">
        <v>19687</v>
      </c>
      <c r="E13569" s="2">
        <v>221.33333333333334</v>
      </c>
      <c r="F13569" s="2">
        <v>2.7662926706827307</v>
      </c>
      <c r="G13569" s="2">
        <v>2.6537173694779121</v>
      </c>
      <c r="H13569" s="2">
        <v>0.43041516064257018</v>
      </c>
      <c r="I13569" s="2">
        <v>0.31783985943775095</v>
      </c>
      <c r="J13569" s="2">
        <v>95.265222222222206</v>
      </c>
      <c r="K13569" s="2">
        <v>95.265222222222206</v>
      </c>
      <c r="L13569" s="2">
        <f>24-Nurse[[#This Row],[Total RN Hours  (*Adjusted for 8 minimum)]]</f>
        <v>-71.265222222222206</v>
      </c>
      <c r="M13569" s="2">
        <v>8.3000000000000007</v>
      </c>
      <c r="N13569" s="2"/>
    </row>
    <row r="13570" spans="1:14" x14ac:dyDescent="0.35">
      <c r="A13570" t="s">
        <v>18610</v>
      </c>
      <c r="B13570" t="s">
        <v>1790</v>
      </c>
      <c r="C13570" t="s">
        <v>14337</v>
      </c>
      <c r="D13570" t="s">
        <v>18906</v>
      </c>
      <c r="E13570" s="2">
        <v>91.488888888888894</v>
      </c>
      <c r="F13570" s="2">
        <v>4.7819723099344182</v>
      </c>
      <c r="G13570" s="2">
        <v>4.3619213019188727</v>
      </c>
      <c r="H13570" s="2">
        <v>1.0412958464901627</v>
      </c>
      <c r="I13570" s="2">
        <v>0.62124483847461731</v>
      </c>
      <c r="J13570" s="2">
        <v>95.266999999999996</v>
      </c>
      <c r="K13570" s="2">
        <v>95.266999999999996</v>
      </c>
      <c r="L13570" s="2">
        <f>24-Nurse[[#This Row],[Total RN Hours  (*Adjusted for 8 minimum)]]</f>
        <v>-71.266999999999996</v>
      </c>
      <c r="M13570" s="2">
        <v>8.3000000000000007</v>
      </c>
      <c r="N13570" s="2"/>
    </row>
    <row r="13571" spans="1:14" x14ac:dyDescent="0.35">
      <c r="A13571" t="s">
        <v>18631</v>
      </c>
      <c r="B13571" t="s">
        <v>7368</v>
      </c>
      <c r="C13571" t="s">
        <v>16569</v>
      </c>
      <c r="D13571" t="s">
        <v>19019</v>
      </c>
      <c r="E13571" s="2">
        <v>117.15555555555555</v>
      </c>
      <c r="F13571" s="2">
        <v>3.9963865705614565</v>
      </c>
      <c r="G13571" s="2">
        <v>3.8769186267071318</v>
      </c>
      <c r="H13571" s="2">
        <v>0.81372534142640363</v>
      </c>
      <c r="I13571" s="2">
        <v>0.69425739757207894</v>
      </c>
      <c r="J13571" s="2">
        <v>95.332444444444434</v>
      </c>
      <c r="K13571" s="2">
        <v>95.332444444444434</v>
      </c>
      <c r="L13571" s="2">
        <f>24-Nurse[[#This Row],[Total RN Hours  (*Adjusted for 8 minimum)]]</f>
        <v>-71.332444444444434</v>
      </c>
      <c r="M13571" s="2">
        <v>8.3000000000000007</v>
      </c>
      <c r="N13571" s="2"/>
    </row>
    <row r="13572" spans="1:14" x14ac:dyDescent="0.35">
      <c r="A13572" t="s">
        <v>18615</v>
      </c>
      <c r="B13572" t="s">
        <v>3336</v>
      </c>
      <c r="C13572" t="s">
        <v>13869</v>
      </c>
      <c r="D13572" t="s">
        <v>18747</v>
      </c>
      <c r="E13572" s="2">
        <v>170.07777777777778</v>
      </c>
      <c r="F13572" s="2">
        <v>3.765107467171882</v>
      </c>
      <c r="G13572" s="2">
        <v>3.5035277977395962</v>
      </c>
      <c r="H13572" s="2">
        <v>0.56052786306918401</v>
      </c>
      <c r="I13572" s="2">
        <v>0.41585549095185204</v>
      </c>
      <c r="J13572" s="2">
        <v>95.333333333333329</v>
      </c>
      <c r="K13572" s="2">
        <v>95.333333333333329</v>
      </c>
      <c r="L13572" s="2">
        <f>24-Nurse[[#This Row],[Total RN Hours  (*Adjusted for 8 minimum)]]</f>
        <v>-71.333333333333329</v>
      </c>
      <c r="M13572" s="2">
        <v>8.3000000000000007</v>
      </c>
      <c r="N13572" s="2"/>
    </row>
    <row r="13573" spans="1:14" x14ac:dyDescent="0.35">
      <c r="A13573" t="s">
        <v>18634</v>
      </c>
      <c r="B13573" t="s">
        <v>8184</v>
      </c>
      <c r="C13573" t="s">
        <v>16276</v>
      </c>
      <c r="D13573" t="s">
        <v>19720</v>
      </c>
      <c r="E13573" s="2">
        <v>82.322222222222223</v>
      </c>
      <c r="F13573" s="2">
        <v>5.4452355243622623</v>
      </c>
      <c r="G13573" s="2">
        <v>5.0306046699959515</v>
      </c>
      <c r="H13573" s="2">
        <v>1.158084761776218</v>
      </c>
      <c r="I13573" s="2">
        <v>0.7434539074099068</v>
      </c>
      <c r="J13573" s="2">
        <v>95.336111111111094</v>
      </c>
      <c r="K13573" s="2">
        <v>95.336111111111094</v>
      </c>
      <c r="L13573" s="2">
        <f>24-Nurse[[#This Row],[Total RN Hours  (*Adjusted for 8 minimum)]]</f>
        <v>-71.336111111111094</v>
      </c>
      <c r="M13573" s="2">
        <v>8.3000000000000007</v>
      </c>
      <c r="N13573" s="2"/>
    </row>
    <row r="13574" spans="1:14" x14ac:dyDescent="0.35">
      <c r="A13574" t="s">
        <v>18622</v>
      </c>
      <c r="B13574" t="s">
        <v>5225</v>
      </c>
      <c r="C13574" t="s">
        <v>15732</v>
      </c>
      <c r="D13574" t="s">
        <v>19377</v>
      </c>
      <c r="E13574" s="2">
        <v>129.38888888888889</v>
      </c>
      <c r="F13574" s="2">
        <v>3.7972520395019322</v>
      </c>
      <c r="G13574" s="2">
        <v>3.6542936882782304</v>
      </c>
      <c r="H13574" s="2">
        <v>0.73688278231000426</v>
      </c>
      <c r="I13574" s="2">
        <v>0.63589523400601111</v>
      </c>
      <c r="J13574" s="2">
        <v>95.344444444444434</v>
      </c>
      <c r="K13574" s="2">
        <v>95.344444444444434</v>
      </c>
      <c r="L13574" s="2">
        <f>24-Nurse[[#This Row],[Total RN Hours  (*Adjusted for 8 minimum)]]</f>
        <v>-71.344444444444434</v>
      </c>
      <c r="M13574" s="2">
        <v>8.3000000000000007</v>
      </c>
      <c r="N13574" s="2"/>
    </row>
    <row r="13575" spans="1:14" x14ac:dyDescent="0.35">
      <c r="A13575" t="s">
        <v>18628</v>
      </c>
      <c r="B13575" t="s">
        <v>6986</v>
      </c>
      <c r="C13575" t="s">
        <v>14656</v>
      </c>
      <c r="D13575" t="s">
        <v>19617</v>
      </c>
      <c r="E13575" s="2">
        <v>125.83333333333333</v>
      </c>
      <c r="F13575" s="2">
        <v>4.3768388520971309</v>
      </c>
      <c r="G13575" s="2">
        <v>4.0288476821192054</v>
      </c>
      <c r="H13575" s="2">
        <v>0.75816777041942607</v>
      </c>
      <c r="I13575" s="2">
        <v>0.41017660044150112</v>
      </c>
      <c r="J13575" s="2">
        <v>95.402777777777771</v>
      </c>
      <c r="K13575" s="2">
        <v>95.402777777777771</v>
      </c>
      <c r="L13575" s="2">
        <f>24-Nurse[[#This Row],[Total RN Hours  (*Adjusted for 8 minimum)]]</f>
        <v>-71.402777777777771</v>
      </c>
      <c r="M13575" s="2">
        <v>8.3000000000000007</v>
      </c>
      <c r="N13575" s="2"/>
    </row>
    <row r="13576" spans="1:14" x14ac:dyDescent="0.35">
      <c r="A13576" t="s">
        <v>18636</v>
      </c>
      <c r="B13576" t="s">
        <v>8818</v>
      </c>
      <c r="C13576" t="s">
        <v>17158</v>
      </c>
      <c r="D13576" t="s">
        <v>19087</v>
      </c>
      <c r="E13576" s="2">
        <v>106.71111111111111</v>
      </c>
      <c r="F13576" s="2">
        <v>4.6173427738442312</v>
      </c>
      <c r="G13576" s="2">
        <v>4.3576332778009164</v>
      </c>
      <c r="H13576" s="2">
        <v>0.89411807580174918</v>
      </c>
      <c r="I13576" s="2">
        <v>0.68313827571845054</v>
      </c>
      <c r="J13576" s="2">
        <v>95.412333333333322</v>
      </c>
      <c r="K13576" s="2">
        <v>95.412333333333322</v>
      </c>
      <c r="L13576" s="2">
        <f>24-Nurse[[#This Row],[Total RN Hours  (*Adjusted for 8 minimum)]]</f>
        <v>-71.412333333333322</v>
      </c>
      <c r="M13576" s="2">
        <v>8.3000000000000007</v>
      </c>
      <c r="N13576" s="2"/>
    </row>
    <row r="13577" spans="1:14" x14ac:dyDescent="0.35">
      <c r="A13577" t="s">
        <v>18651</v>
      </c>
      <c r="B13577" t="s">
        <v>12144</v>
      </c>
      <c r="C13577" t="s">
        <v>18176</v>
      </c>
      <c r="D13577" t="s">
        <v>20197</v>
      </c>
      <c r="E13577" s="2">
        <v>107.66666666666667</v>
      </c>
      <c r="F13577" s="2">
        <v>3.5395768833849326</v>
      </c>
      <c r="G13577" s="2">
        <v>3.2258513931888544</v>
      </c>
      <c r="H13577" s="2">
        <v>0.8862487100103198</v>
      </c>
      <c r="I13577" s="2">
        <v>0.57912796697626412</v>
      </c>
      <c r="J13577" s="2">
        <v>95.419444444444437</v>
      </c>
      <c r="K13577" s="2">
        <v>95.419444444444437</v>
      </c>
      <c r="L13577" s="2">
        <f>24-Nurse[[#This Row],[Total RN Hours  (*Adjusted for 8 minimum)]]</f>
        <v>-71.419444444444437</v>
      </c>
      <c r="M13577" s="2">
        <v>8.3000000000000007</v>
      </c>
      <c r="N13577" s="2"/>
    </row>
    <row r="13578" spans="1:14" x14ac:dyDescent="0.35">
      <c r="A13578" t="s">
        <v>18623</v>
      </c>
      <c r="B13578" t="s">
        <v>5595</v>
      </c>
      <c r="C13578" t="s">
        <v>15917</v>
      </c>
      <c r="D13578" t="s">
        <v>19409</v>
      </c>
      <c r="E13578" s="2">
        <v>141.63333333333333</v>
      </c>
      <c r="F13578" s="2">
        <v>3.5670479328469442</v>
      </c>
      <c r="G13578" s="2">
        <v>3.3501521926727857</v>
      </c>
      <c r="H13578" s="2">
        <v>0.67399937240134933</v>
      </c>
      <c r="I13578" s="2">
        <v>0.45710363222719075</v>
      </c>
      <c r="J13578" s="2">
        <v>95.460777777777778</v>
      </c>
      <c r="K13578" s="2">
        <v>95.460777777777778</v>
      </c>
      <c r="L13578" s="2">
        <f>24-Nurse[[#This Row],[Total RN Hours  (*Adjusted for 8 minimum)]]</f>
        <v>-71.460777777777778</v>
      </c>
      <c r="M13578" s="2">
        <v>8.3000000000000007</v>
      </c>
      <c r="N13578" s="2"/>
    </row>
    <row r="13579" spans="1:14" x14ac:dyDescent="0.35">
      <c r="A13579" t="s">
        <v>18614</v>
      </c>
      <c r="B13579" t="s">
        <v>2715</v>
      </c>
      <c r="C13579" t="s">
        <v>14742</v>
      </c>
      <c r="D13579" t="s">
        <v>19014</v>
      </c>
      <c r="E13579" s="2">
        <v>150.55555555555554</v>
      </c>
      <c r="F13579" s="2">
        <v>2.6956457564575649</v>
      </c>
      <c r="G13579" s="2">
        <v>2.4854797047970481</v>
      </c>
      <c r="H13579" s="2">
        <v>0.63405904059040596</v>
      </c>
      <c r="I13579" s="2">
        <v>0.52369003690036908</v>
      </c>
      <c r="J13579" s="2">
        <v>95.461111111111109</v>
      </c>
      <c r="K13579" s="2">
        <v>95.461111111111109</v>
      </c>
      <c r="L13579" s="2">
        <f>24-Nurse[[#This Row],[Total RN Hours  (*Adjusted for 8 minimum)]]</f>
        <v>-71.461111111111109</v>
      </c>
      <c r="M13579" s="2">
        <v>8.3000000000000007</v>
      </c>
      <c r="N13579" s="2"/>
    </row>
    <row r="13580" spans="1:14" x14ac:dyDescent="0.35">
      <c r="A13580" t="s">
        <v>18616</v>
      </c>
      <c r="B13580" t="s">
        <v>4095</v>
      </c>
      <c r="C13580" t="s">
        <v>15104</v>
      </c>
      <c r="D13580" t="s">
        <v>18788</v>
      </c>
      <c r="E13580" s="2">
        <v>80.788888888888891</v>
      </c>
      <c r="F13580" s="2">
        <v>4.294768257461147</v>
      </c>
      <c r="G13580" s="2">
        <v>3.9998982258286344</v>
      </c>
      <c r="H13580" s="2">
        <v>1.1818910741301056</v>
      </c>
      <c r="I13580" s="2">
        <v>0.95633750515747473</v>
      </c>
      <c r="J13580" s="2">
        <v>95.48366666666665</v>
      </c>
      <c r="K13580" s="2">
        <v>95.48366666666665</v>
      </c>
      <c r="L13580" s="2">
        <f>24-Nurse[[#This Row],[Total RN Hours  (*Adjusted for 8 minimum)]]</f>
        <v>-71.48366666666665</v>
      </c>
      <c r="M13580" s="2">
        <v>8.3000000000000007</v>
      </c>
      <c r="N13580" s="2"/>
    </row>
    <row r="13581" spans="1:14" x14ac:dyDescent="0.35">
      <c r="A13581" t="s">
        <v>18643</v>
      </c>
      <c r="B13581" t="s">
        <v>10726</v>
      </c>
      <c r="C13581" t="s">
        <v>15010</v>
      </c>
      <c r="D13581" t="s">
        <v>19964</v>
      </c>
      <c r="E13581" s="2">
        <v>71.577777777777783</v>
      </c>
      <c r="F13581" s="2">
        <v>4.0100232846941939</v>
      </c>
      <c r="G13581" s="2">
        <v>3.6709981372244642</v>
      </c>
      <c r="H13581" s="2">
        <v>1.3348214840111765</v>
      </c>
      <c r="I13581" s="2">
        <v>0.99579633654144672</v>
      </c>
      <c r="J13581" s="2">
        <v>95.543555555555557</v>
      </c>
      <c r="K13581" s="2">
        <v>95.543555555555557</v>
      </c>
      <c r="L13581" s="2">
        <f>24-Nurse[[#This Row],[Total RN Hours  (*Adjusted for 8 minimum)]]</f>
        <v>-71.543555555555557</v>
      </c>
      <c r="M13581" s="2">
        <v>8.3000000000000007</v>
      </c>
      <c r="N13581" s="2"/>
    </row>
    <row r="13582" spans="1:14" x14ac:dyDescent="0.35">
      <c r="A13582" t="s">
        <v>18621</v>
      </c>
      <c r="B13582" t="s">
        <v>5010</v>
      </c>
      <c r="C13582" t="s">
        <v>14210</v>
      </c>
      <c r="D13582" t="s">
        <v>19365</v>
      </c>
      <c r="E13582" s="2">
        <v>178.82222222222222</v>
      </c>
      <c r="F13582" s="2">
        <v>3.2679594880079534</v>
      </c>
      <c r="G13582" s="2">
        <v>3.153071952280353</v>
      </c>
      <c r="H13582" s="2">
        <v>0.5349347582950168</v>
      </c>
      <c r="I13582" s="2">
        <v>0.42004722256741639</v>
      </c>
      <c r="J13582" s="2">
        <v>95.658222222222221</v>
      </c>
      <c r="K13582" s="2">
        <v>95.658222222222221</v>
      </c>
      <c r="L13582" s="2">
        <f>24-Nurse[[#This Row],[Total RN Hours  (*Adjusted for 8 minimum)]]</f>
        <v>-71.658222222222221</v>
      </c>
      <c r="M13582" s="2">
        <v>8.3000000000000007</v>
      </c>
      <c r="N13582" s="2"/>
    </row>
    <row r="13583" spans="1:14" x14ac:dyDescent="0.35">
      <c r="A13583" t="s">
        <v>18639</v>
      </c>
      <c r="B13583" t="s">
        <v>20880</v>
      </c>
      <c r="C13583" t="s">
        <v>17453</v>
      </c>
      <c r="D13583" t="s">
        <v>19890</v>
      </c>
      <c r="E13583" s="2">
        <v>27.933333333333334</v>
      </c>
      <c r="F13583" s="2">
        <v>5.761058074781225</v>
      </c>
      <c r="G13583" s="2">
        <v>5.0259745425616558</v>
      </c>
      <c r="H13583" s="2">
        <v>3.4246618933969772</v>
      </c>
      <c r="I13583" s="2">
        <v>2.6895783611774067</v>
      </c>
      <c r="J13583" s="2">
        <v>95.662222222222226</v>
      </c>
      <c r="K13583" s="2">
        <v>95.662222222222226</v>
      </c>
      <c r="L13583" s="2">
        <f>24-Nurse[[#This Row],[Total RN Hours  (*Adjusted for 8 minimum)]]</f>
        <v>-71.662222222222226</v>
      </c>
      <c r="M13583" s="2">
        <v>8.3000000000000007</v>
      </c>
      <c r="N13583" s="2"/>
    </row>
    <row r="13584" spans="1:14" x14ac:dyDescent="0.35">
      <c r="A13584" t="s">
        <v>18601</v>
      </c>
      <c r="B13584" t="s">
        <v>80</v>
      </c>
      <c r="C13584" t="s">
        <v>13644</v>
      </c>
      <c r="D13584" t="s">
        <v>18653</v>
      </c>
      <c r="E13584" s="2">
        <v>226.0888888888889</v>
      </c>
      <c r="F13584" s="2">
        <v>4.3442618439158629</v>
      </c>
      <c r="G13584" s="2">
        <v>4.1839365048161978</v>
      </c>
      <c r="H13584" s="2">
        <v>0.42329860428543342</v>
      </c>
      <c r="I13584" s="2">
        <v>0.32438323176724987</v>
      </c>
      <c r="J13584" s="2">
        <v>95.703111111111113</v>
      </c>
      <c r="K13584" s="2">
        <v>95.703111111111113</v>
      </c>
      <c r="L13584" s="2">
        <f>24-Nurse[[#This Row],[Total RN Hours  (*Adjusted for 8 minimum)]]</f>
        <v>-71.703111111111113</v>
      </c>
      <c r="M13584" s="2">
        <v>8.3000000000000007</v>
      </c>
      <c r="N13584" s="2"/>
    </row>
    <row r="13585" spans="1:14" x14ac:dyDescent="0.35">
      <c r="A13585" t="s">
        <v>18622</v>
      </c>
      <c r="B13585" t="s">
        <v>20572</v>
      </c>
      <c r="C13585" t="s">
        <v>20573</v>
      </c>
      <c r="D13585" t="s">
        <v>19385</v>
      </c>
      <c r="E13585" s="2">
        <v>179.15555555555557</v>
      </c>
      <c r="F13585" s="2">
        <v>3.8277970726866783</v>
      </c>
      <c r="G13585" s="2">
        <v>3.565548251054329</v>
      </c>
      <c r="H13585" s="2">
        <v>0.53425018605805008</v>
      </c>
      <c r="I13585" s="2">
        <v>0.42894132969486481</v>
      </c>
      <c r="J13585" s="2">
        <v>95.713888888888889</v>
      </c>
      <c r="K13585" s="2">
        <v>95.713888888888889</v>
      </c>
      <c r="L13585" s="2">
        <f>24-Nurse[[#This Row],[Total RN Hours  (*Adjusted for 8 minimum)]]</f>
        <v>-71.713888888888889</v>
      </c>
      <c r="M13585" s="2">
        <v>8.3000000000000007</v>
      </c>
      <c r="N13585" s="2"/>
    </row>
    <row r="13586" spans="1:14" x14ac:dyDescent="0.35">
      <c r="A13586" t="s">
        <v>18621</v>
      </c>
      <c r="B13586" t="s">
        <v>5060</v>
      </c>
      <c r="C13586" t="s">
        <v>15662</v>
      </c>
      <c r="D13586" t="s">
        <v>19369</v>
      </c>
      <c r="E13586" s="2">
        <v>135.80000000000001</v>
      </c>
      <c r="F13586" s="2">
        <v>3.4174447717231216</v>
      </c>
      <c r="G13586" s="2">
        <v>3.3436843397152671</v>
      </c>
      <c r="H13586" s="2">
        <v>0.70491818033055142</v>
      </c>
      <c r="I13586" s="2">
        <v>0.63115774832269667</v>
      </c>
      <c r="J13586" s="2">
        <v>95.727888888888884</v>
      </c>
      <c r="K13586" s="2">
        <v>95.727888888888884</v>
      </c>
      <c r="L13586" s="2">
        <f>24-Nurse[[#This Row],[Total RN Hours  (*Adjusted for 8 minimum)]]</f>
        <v>-71.727888888888884</v>
      </c>
      <c r="M13586" s="2">
        <v>8.3000000000000007</v>
      </c>
      <c r="N13586" s="2"/>
    </row>
    <row r="13587" spans="1:14" x14ac:dyDescent="0.35">
      <c r="A13587" t="s">
        <v>18608</v>
      </c>
      <c r="B13587" t="s">
        <v>1537</v>
      </c>
      <c r="C13587" t="s">
        <v>14258</v>
      </c>
      <c r="D13587" t="s">
        <v>18883</v>
      </c>
      <c r="E13587" s="2">
        <v>100.76666666666667</v>
      </c>
      <c r="F13587" s="2">
        <v>3.7600893152497519</v>
      </c>
      <c r="G13587" s="2">
        <v>3.4451979270040805</v>
      </c>
      <c r="H13587" s="2">
        <v>0.95010475245341275</v>
      </c>
      <c r="I13587" s="2">
        <v>0.63521336420774077</v>
      </c>
      <c r="J13587" s="2">
        <v>95.738888888888894</v>
      </c>
      <c r="K13587" s="2">
        <v>95.738888888888894</v>
      </c>
      <c r="L13587" s="2">
        <f>24-Nurse[[#This Row],[Total RN Hours  (*Adjusted for 8 minimum)]]</f>
        <v>-71.738888888888894</v>
      </c>
      <c r="M13587" s="2">
        <v>8.3000000000000007</v>
      </c>
      <c r="N13587" s="2"/>
    </row>
    <row r="13588" spans="1:14" x14ac:dyDescent="0.35">
      <c r="A13588" t="s">
        <v>18633</v>
      </c>
      <c r="B13588" t="s">
        <v>8037</v>
      </c>
      <c r="C13588" t="s">
        <v>14213</v>
      </c>
      <c r="D13588" t="s">
        <v>18820</v>
      </c>
      <c r="E13588" s="2">
        <v>220.43333333333334</v>
      </c>
      <c r="F13588" s="2">
        <v>3.1963148344170573</v>
      </c>
      <c r="G13588" s="2">
        <v>3.1272513735571348</v>
      </c>
      <c r="H13588" s="2">
        <v>0.43434346489238368</v>
      </c>
      <c r="I13588" s="2">
        <v>0.3652800040324613</v>
      </c>
      <c r="J13588" s="2">
        <v>95.74377777777778</v>
      </c>
      <c r="K13588" s="2">
        <v>95.74377777777778</v>
      </c>
      <c r="L13588" s="2">
        <f>24-Nurse[[#This Row],[Total RN Hours  (*Adjusted for 8 minimum)]]</f>
        <v>-71.74377777777778</v>
      </c>
      <c r="M13588" s="2">
        <v>8.3000000000000007</v>
      </c>
      <c r="N13588" s="2"/>
    </row>
    <row r="13589" spans="1:14" x14ac:dyDescent="0.35">
      <c r="A13589" t="s">
        <v>18614</v>
      </c>
      <c r="B13589" t="s">
        <v>2880</v>
      </c>
      <c r="C13589" t="s">
        <v>14672</v>
      </c>
      <c r="D13589" t="s">
        <v>19059</v>
      </c>
      <c r="E13589" s="2">
        <v>94.288888888888891</v>
      </c>
      <c r="F13589" s="2">
        <v>3.3444496818288942</v>
      </c>
      <c r="G13589" s="2">
        <v>2.849988215884987</v>
      </c>
      <c r="H13589" s="2">
        <v>1.0154961112420458</v>
      </c>
      <c r="I13589" s="2">
        <v>0.76095922696205509</v>
      </c>
      <c r="J13589" s="2">
        <v>95.75</v>
      </c>
      <c r="K13589" s="2">
        <v>95.75</v>
      </c>
      <c r="L13589" s="2">
        <f>24-Nurse[[#This Row],[Total RN Hours  (*Adjusted for 8 minimum)]]</f>
        <v>-71.75</v>
      </c>
      <c r="M13589" s="2">
        <v>8.3000000000000007</v>
      </c>
      <c r="N13589" s="2"/>
    </row>
    <row r="13590" spans="1:14" x14ac:dyDescent="0.35">
      <c r="A13590" t="s">
        <v>18622</v>
      </c>
      <c r="B13590" t="s">
        <v>5312</v>
      </c>
      <c r="C13590" t="s">
        <v>15702</v>
      </c>
      <c r="D13590" t="s">
        <v>18876</v>
      </c>
      <c r="E13590" s="2">
        <v>107.3</v>
      </c>
      <c r="F13590" s="2">
        <v>4.1149425287356323</v>
      </c>
      <c r="G13590" s="2">
        <v>3.8871285078181632</v>
      </c>
      <c r="H13590" s="2">
        <v>0.89253909081495297</v>
      </c>
      <c r="I13590" s="2">
        <v>0.6647250698974837</v>
      </c>
      <c r="J13590" s="2">
        <v>95.769444444444446</v>
      </c>
      <c r="K13590" s="2">
        <v>95.769444444444446</v>
      </c>
      <c r="L13590" s="2">
        <f>24-Nurse[[#This Row],[Total RN Hours  (*Adjusted for 8 minimum)]]</f>
        <v>-71.769444444444446</v>
      </c>
      <c r="M13590" s="2">
        <v>8.3000000000000007</v>
      </c>
      <c r="N13590" s="2"/>
    </row>
    <row r="13591" spans="1:14" x14ac:dyDescent="0.35">
      <c r="A13591" t="s">
        <v>18639</v>
      </c>
      <c r="B13591" t="s">
        <v>10288</v>
      </c>
      <c r="C13591" t="s">
        <v>17633</v>
      </c>
      <c r="D13591" t="s">
        <v>19915</v>
      </c>
      <c r="E13591" s="2">
        <v>152.1888888888889</v>
      </c>
      <c r="F13591" s="2">
        <v>3.0532583777469515</v>
      </c>
      <c r="G13591" s="2">
        <v>2.8591830327809005</v>
      </c>
      <c r="H13591" s="2">
        <v>0.62928232459662692</v>
      </c>
      <c r="I13591" s="2">
        <v>0.43520697963057597</v>
      </c>
      <c r="J13591" s="2">
        <v>95.769777777777776</v>
      </c>
      <c r="K13591" s="2">
        <v>95.769777777777776</v>
      </c>
      <c r="L13591" s="2">
        <f>24-Nurse[[#This Row],[Total RN Hours  (*Adjusted for 8 minimum)]]</f>
        <v>-71.769777777777776</v>
      </c>
      <c r="M13591" s="2">
        <v>8.3000000000000007</v>
      </c>
      <c r="N13591" s="2"/>
    </row>
    <row r="13592" spans="1:14" x14ac:dyDescent="0.35">
      <c r="A13592" t="s">
        <v>18623</v>
      </c>
      <c r="B13592" t="s">
        <v>5521</v>
      </c>
      <c r="C13592" t="s">
        <v>15424</v>
      </c>
      <c r="D13592" t="s">
        <v>19396</v>
      </c>
      <c r="E13592" s="2">
        <v>89.844444444444449</v>
      </c>
      <c r="F13592" s="2">
        <v>4.5372990353697746</v>
      </c>
      <c r="G13592" s="2">
        <v>4.2560351224338362</v>
      </c>
      <c r="H13592" s="2">
        <v>1.0667820925055651</v>
      </c>
      <c r="I13592" s="2">
        <v>0.78551817956962644</v>
      </c>
      <c r="J13592" s="2">
        <v>95.844444444444434</v>
      </c>
      <c r="K13592" s="2">
        <v>95.844444444444434</v>
      </c>
      <c r="L13592" s="2">
        <f>24-Nurse[[#This Row],[Total RN Hours  (*Adjusted for 8 minimum)]]</f>
        <v>-71.844444444444434</v>
      </c>
      <c r="M13592" s="2">
        <v>8.3000000000000007</v>
      </c>
      <c r="N13592" s="2"/>
    </row>
    <row r="13593" spans="1:14" x14ac:dyDescent="0.35">
      <c r="A13593" t="s">
        <v>18636</v>
      </c>
      <c r="B13593" t="s">
        <v>9131</v>
      </c>
      <c r="C13593" t="s">
        <v>17160</v>
      </c>
      <c r="D13593" t="s">
        <v>19817</v>
      </c>
      <c r="E13593" s="2">
        <v>88.088888888888889</v>
      </c>
      <c r="F13593" s="2">
        <v>2.9824924318869828</v>
      </c>
      <c r="G13593" s="2">
        <v>2.6309535822401613</v>
      </c>
      <c r="H13593" s="2">
        <v>1.0881306760847627</v>
      </c>
      <c r="I13593" s="2">
        <v>0.7996972754793138</v>
      </c>
      <c r="J13593" s="2">
        <v>95.85222222222221</v>
      </c>
      <c r="K13593" s="2">
        <v>95.85222222222221</v>
      </c>
      <c r="L13593" s="2">
        <f>24-Nurse[[#This Row],[Total RN Hours  (*Adjusted for 8 minimum)]]</f>
        <v>-71.85222222222221</v>
      </c>
      <c r="M13593" s="2">
        <v>8.3000000000000007</v>
      </c>
      <c r="N13593" s="2"/>
    </row>
    <row r="13594" spans="1:14" x14ac:dyDescent="0.35">
      <c r="A13594" t="s">
        <v>18614</v>
      </c>
      <c r="B13594" t="s">
        <v>2956</v>
      </c>
      <c r="C13594" t="s">
        <v>14697</v>
      </c>
      <c r="D13594" t="s">
        <v>19014</v>
      </c>
      <c r="E13594" s="2">
        <v>114.6</v>
      </c>
      <c r="F13594" s="2">
        <v>2.118940275353888</v>
      </c>
      <c r="G13594" s="2">
        <v>1.7788200504169089</v>
      </c>
      <c r="H13594" s="2">
        <v>0.83643591235214265</v>
      </c>
      <c r="I13594" s="2">
        <v>0.62213980996703511</v>
      </c>
      <c r="J13594" s="2">
        <v>95.85555555555554</v>
      </c>
      <c r="K13594" s="2">
        <v>95.85555555555554</v>
      </c>
      <c r="L13594" s="2">
        <f>24-Nurse[[#This Row],[Total RN Hours  (*Adjusted for 8 minimum)]]</f>
        <v>-71.85555555555554</v>
      </c>
      <c r="M13594" s="2">
        <v>8.3000000000000007</v>
      </c>
      <c r="N13594" s="2"/>
    </row>
    <row r="13595" spans="1:14" x14ac:dyDescent="0.35">
      <c r="A13595" t="s">
        <v>18633</v>
      </c>
      <c r="B13595" t="s">
        <v>7666</v>
      </c>
      <c r="C13595" t="s">
        <v>14213</v>
      </c>
      <c r="D13595" t="s">
        <v>18820</v>
      </c>
      <c r="E13595" s="2">
        <v>268.4111111111111</v>
      </c>
      <c r="F13595" s="2">
        <v>3.2959605911330048</v>
      </c>
      <c r="G13595" s="2">
        <v>3.2201647555573953</v>
      </c>
      <c r="H13595" s="2">
        <v>0.35727739371610717</v>
      </c>
      <c r="I13595" s="2">
        <v>0.28148155814049758</v>
      </c>
      <c r="J13595" s="2">
        <v>95.897222222222226</v>
      </c>
      <c r="K13595" s="2">
        <v>95.897222222222226</v>
      </c>
      <c r="L13595" s="2">
        <f>24-Nurse[[#This Row],[Total RN Hours  (*Adjusted for 8 minimum)]]</f>
        <v>-71.897222222222226</v>
      </c>
      <c r="M13595" s="2">
        <v>8.3000000000000007</v>
      </c>
      <c r="N13595" s="2"/>
    </row>
    <row r="13596" spans="1:14" x14ac:dyDescent="0.35">
      <c r="A13596" t="s">
        <v>18614</v>
      </c>
      <c r="B13596" t="s">
        <v>2753</v>
      </c>
      <c r="C13596" t="s">
        <v>14768</v>
      </c>
      <c r="D13596" t="s">
        <v>18826</v>
      </c>
      <c r="E13596" s="2">
        <v>147.11111111111111</v>
      </c>
      <c r="F13596" s="2">
        <v>3.1442885196374619</v>
      </c>
      <c r="G13596" s="2">
        <v>2.9841117824773411</v>
      </c>
      <c r="H13596" s="2">
        <v>0.65208610271903322</v>
      </c>
      <c r="I13596" s="2">
        <v>0.4919093655589124</v>
      </c>
      <c r="J13596" s="2">
        <v>95.929111111111112</v>
      </c>
      <c r="K13596" s="2">
        <v>95.929111111111112</v>
      </c>
      <c r="L13596" s="2">
        <f>24-Nurse[[#This Row],[Total RN Hours  (*Adjusted for 8 minimum)]]</f>
        <v>-71.929111111111112</v>
      </c>
      <c r="M13596" s="2">
        <v>8.3000000000000007</v>
      </c>
      <c r="N13596" s="2"/>
    </row>
    <row r="13597" spans="1:14" x14ac:dyDescent="0.35">
      <c r="A13597" t="s">
        <v>18614</v>
      </c>
      <c r="B13597" t="s">
        <v>3033</v>
      </c>
      <c r="C13597" t="s">
        <v>14882</v>
      </c>
      <c r="D13597" t="s">
        <v>18826</v>
      </c>
      <c r="E13597" s="2">
        <v>134.22222222222223</v>
      </c>
      <c r="F13597" s="2">
        <v>3.2274627483443705</v>
      </c>
      <c r="G13597" s="2">
        <v>2.9492756622516554</v>
      </c>
      <c r="H13597" s="2">
        <v>0.71536175496688736</v>
      </c>
      <c r="I13597" s="2">
        <v>0.4988054635761589</v>
      </c>
      <c r="J13597" s="2">
        <v>96.017444444444436</v>
      </c>
      <c r="K13597" s="2">
        <v>96.017444444444436</v>
      </c>
      <c r="L13597" s="2">
        <f>24-Nurse[[#This Row],[Total RN Hours  (*Adjusted for 8 minimum)]]</f>
        <v>-72.017444444444436</v>
      </c>
      <c r="M13597" s="2">
        <v>8.3000000000000007</v>
      </c>
      <c r="N13597" s="2"/>
    </row>
    <row r="13598" spans="1:14" x14ac:dyDescent="0.35">
      <c r="A13598" t="s">
        <v>18643</v>
      </c>
      <c r="B13598" t="s">
        <v>10777</v>
      </c>
      <c r="C13598" t="s">
        <v>17749</v>
      </c>
      <c r="D13598" t="s">
        <v>19965</v>
      </c>
      <c r="E13598" s="2">
        <v>45.388888888888886</v>
      </c>
      <c r="F13598" s="2">
        <v>6.7891554467564266</v>
      </c>
      <c r="G13598" s="2">
        <v>5.9717258261933912</v>
      </c>
      <c r="H13598" s="2">
        <v>2.1159608323133416</v>
      </c>
      <c r="I13598" s="2">
        <v>1.49593635250918</v>
      </c>
      <c r="J13598" s="2">
        <v>96.041111111111121</v>
      </c>
      <c r="K13598" s="2">
        <v>96.041111111111121</v>
      </c>
      <c r="L13598" s="2">
        <f>24-Nurse[[#This Row],[Total RN Hours  (*Adjusted for 8 minimum)]]</f>
        <v>-72.041111111111121</v>
      </c>
      <c r="M13598" s="2">
        <v>8.3000000000000007</v>
      </c>
      <c r="N13598" s="2"/>
    </row>
    <row r="13599" spans="1:14" x14ac:dyDescent="0.35">
      <c r="A13599" t="s">
        <v>18608</v>
      </c>
      <c r="B13599" t="s">
        <v>1524</v>
      </c>
      <c r="C13599" t="s">
        <v>14255</v>
      </c>
      <c r="D13599" t="s">
        <v>18881</v>
      </c>
      <c r="E13599" s="2">
        <v>158.98888888888888</v>
      </c>
      <c r="F13599" s="2">
        <v>3.5119644978684748</v>
      </c>
      <c r="G13599" s="2">
        <v>3.3395834789293457</v>
      </c>
      <c r="H13599" s="2">
        <v>0.60417219931511645</v>
      </c>
      <c r="I13599" s="2">
        <v>0.43179118037598718</v>
      </c>
      <c r="J13599" s="2">
        <v>96.056666666666672</v>
      </c>
      <c r="K13599" s="2">
        <v>96.056666666666672</v>
      </c>
      <c r="L13599" s="2">
        <f>24-Nurse[[#This Row],[Total RN Hours  (*Adjusted for 8 minimum)]]</f>
        <v>-72.056666666666672</v>
      </c>
      <c r="M13599" s="2">
        <v>8.3000000000000007</v>
      </c>
      <c r="N13599" s="2"/>
    </row>
    <row r="13600" spans="1:14" x14ac:dyDescent="0.35">
      <c r="A13600" t="s">
        <v>18629</v>
      </c>
      <c r="B13600" t="s">
        <v>7127</v>
      </c>
      <c r="C13600" t="s">
        <v>16528</v>
      </c>
      <c r="D13600" t="s">
        <v>18765</v>
      </c>
      <c r="E13600" s="2">
        <v>139.83333333333334</v>
      </c>
      <c r="F13600" s="2">
        <v>3.6613031386571313</v>
      </c>
      <c r="G13600" s="2">
        <v>3.4157727453317439</v>
      </c>
      <c r="H13600" s="2">
        <v>0.6870282081843464</v>
      </c>
      <c r="I13600" s="2">
        <v>0.62155343663090978</v>
      </c>
      <c r="J13600" s="2">
        <v>96.069444444444443</v>
      </c>
      <c r="K13600" s="2">
        <v>96.069444444444443</v>
      </c>
      <c r="L13600" s="2">
        <f>24-Nurse[[#This Row],[Total RN Hours  (*Adjusted for 8 minimum)]]</f>
        <v>-72.069444444444443</v>
      </c>
      <c r="M13600" s="2">
        <v>8.3000000000000007</v>
      </c>
      <c r="N13600" s="2"/>
    </row>
    <row r="13601" spans="1:14" x14ac:dyDescent="0.35">
      <c r="A13601" t="s">
        <v>18632</v>
      </c>
      <c r="B13601" t="s">
        <v>7526</v>
      </c>
      <c r="C13601" t="s">
        <v>16696</v>
      </c>
      <c r="D13601" t="s">
        <v>19663</v>
      </c>
      <c r="E13601" s="2">
        <v>107.31111111111112</v>
      </c>
      <c r="F13601" s="2">
        <v>3.2663874508179749</v>
      </c>
      <c r="G13601" s="2">
        <v>3.1303955270242287</v>
      </c>
      <c r="H13601" s="2">
        <v>0.89543073100020709</v>
      </c>
      <c r="I13601" s="2">
        <v>0.7869703872437358</v>
      </c>
      <c r="J13601" s="2">
        <v>96.089666666666673</v>
      </c>
      <c r="K13601" s="2">
        <v>96.089666666666673</v>
      </c>
      <c r="L13601" s="2">
        <f>24-Nurse[[#This Row],[Total RN Hours  (*Adjusted for 8 minimum)]]</f>
        <v>-72.089666666666673</v>
      </c>
      <c r="M13601" s="2">
        <v>8.3000000000000007</v>
      </c>
      <c r="N13601" s="2"/>
    </row>
    <row r="13602" spans="1:14" x14ac:dyDescent="0.35">
      <c r="A13602" t="s">
        <v>18614</v>
      </c>
      <c r="B13602" t="s">
        <v>2835</v>
      </c>
      <c r="C13602" t="s">
        <v>14707</v>
      </c>
      <c r="D13602" t="s">
        <v>19014</v>
      </c>
      <c r="E13602" s="2">
        <v>137.02222222222221</v>
      </c>
      <c r="F13602" s="2">
        <v>3.49781625040545</v>
      </c>
      <c r="G13602" s="2">
        <v>3.3356365553032767</v>
      </c>
      <c r="H13602" s="2">
        <v>0.70134771326629908</v>
      </c>
      <c r="I13602" s="2">
        <v>0.57938858254946479</v>
      </c>
      <c r="J13602" s="2">
        <v>96.100222222222214</v>
      </c>
      <c r="K13602" s="2">
        <v>96.100222222222214</v>
      </c>
      <c r="L13602" s="2">
        <f>24-Nurse[[#This Row],[Total RN Hours  (*Adjusted for 8 minimum)]]</f>
        <v>-72.100222222222214</v>
      </c>
      <c r="M13602" s="2">
        <v>8.3000000000000007</v>
      </c>
      <c r="N13602" s="2"/>
    </row>
    <row r="13603" spans="1:14" x14ac:dyDescent="0.35">
      <c r="A13603" t="s">
        <v>18633</v>
      </c>
      <c r="B13603" t="s">
        <v>7638</v>
      </c>
      <c r="C13603" t="s">
        <v>14589</v>
      </c>
      <c r="D13603" t="s">
        <v>19697</v>
      </c>
      <c r="E13603" s="2">
        <v>103.37777777777778</v>
      </c>
      <c r="F13603" s="2">
        <v>4.4086038263112641</v>
      </c>
      <c r="G13603" s="2">
        <v>3.8682985812553738</v>
      </c>
      <c r="H13603" s="2">
        <v>0.92960554600171952</v>
      </c>
      <c r="I13603" s="2">
        <v>0.38930030094582974</v>
      </c>
      <c r="J13603" s="2">
        <v>96.100555555555545</v>
      </c>
      <c r="K13603" s="2">
        <v>96.100555555555545</v>
      </c>
      <c r="L13603" s="2">
        <f>24-Nurse[[#This Row],[Total RN Hours  (*Adjusted for 8 minimum)]]</f>
        <v>-72.100555555555545</v>
      </c>
      <c r="M13603" s="2">
        <v>8.3000000000000007</v>
      </c>
      <c r="N13603" s="2"/>
    </row>
    <row r="13604" spans="1:14" x14ac:dyDescent="0.35">
      <c r="A13604" t="s">
        <v>18605</v>
      </c>
      <c r="B13604" t="s">
        <v>995</v>
      </c>
      <c r="C13604" t="s">
        <v>13928</v>
      </c>
      <c r="D13604" t="s">
        <v>18814</v>
      </c>
      <c r="E13604" s="2">
        <v>157.06666666666666</v>
      </c>
      <c r="F13604" s="2">
        <v>3.8806571873231461</v>
      </c>
      <c r="G13604" s="2">
        <v>3.6714148273910587</v>
      </c>
      <c r="H13604" s="2">
        <v>0.61207130730050918</v>
      </c>
      <c r="I13604" s="2">
        <v>0.54132993774759475</v>
      </c>
      <c r="J13604" s="2">
        <v>96.135999999999981</v>
      </c>
      <c r="K13604" s="2">
        <v>96.135999999999981</v>
      </c>
      <c r="L13604" s="2">
        <f>24-Nurse[[#This Row],[Total RN Hours  (*Adjusted for 8 minimum)]]</f>
        <v>-72.135999999999981</v>
      </c>
      <c r="M13604" s="2">
        <v>8.3000000000000007</v>
      </c>
      <c r="N13604" s="2"/>
    </row>
    <row r="13605" spans="1:14" x14ac:dyDescent="0.35">
      <c r="A13605" t="s">
        <v>18632</v>
      </c>
      <c r="B13605" t="s">
        <v>7571</v>
      </c>
      <c r="C13605" t="s">
        <v>16696</v>
      </c>
      <c r="D13605" t="s">
        <v>19663</v>
      </c>
      <c r="E13605" s="2">
        <v>134.37777777777777</v>
      </c>
      <c r="F13605" s="2">
        <v>3.4622730279477429</v>
      </c>
      <c r="G13605" s="2">
        <v>3.3776103853150325</v>
      </c>
      <c r="H13605" s="2">
        <v>0.71549032578137928</v>
      </c>
      <c r="I13605" s="2">
        <v>0.63255415908715074</v>
      </c>
      <c r="J13605" s="2">
        <v>96.146000000000001</v>
      </c>
      <c r="K13605" s="2">
        <v>96.146000000000001</v>
      </c>
      <c r="L13605" s="2">
        <f>24-Nurse[[#This Row],[Total RN Hours  (*Adjusted for 8 minimum)]]</f>
        <v>-72.146000000000001</v>
      </c>
      <c r="M13605" s="2">
        <v>8.3000000000000007</v>
      </c>
      <c r="N13605" s="2"/>
    </row>
    <row r="13606" spans="1:14" x14ac:dyDescent="0.35">
      <c r="A13606" t="s">
        <v>18635</v>
      </c>
      <c r="B13606" t="s">
        <v>8565</v>
      </c>
      <c r="C13606" t="s">
        <v>17065</v>
      </c>
      <c r="D13606" t="s">
        <v>19790</v>
      </c>
      <c r="E13606" s="2">
        <v>156.88888888888889</v>
      </c>
      <c r="F13606" s="2">
        <v>4.1834277620396607</v>
      </c>
      <c r="G13606" s="2">
        <v>4.1171033994334278</v>
      </c>
      <c r="H13606" s="2">
        <v>0.61285410764872517</v>
      </c>
      <c r="I13606" s="2">
        <v>0.54652974504249285</v>
      </c>
      <c r="J13606" s="2">
        <v>96.149999999999991</v>
      </c>
      <c r="K13606" s="2">
        <v>96.149999999999991</v>
      </c>
      <c r="L13606" s="2">
        <f>24-Nurse[[#This Row],[Total RN Hours  (*Adjusted for 8 minimum)]]</f>
        <v>-72.149999999999991</v>
      </c>
      <c r="M13606" s="2">
        <v>8.3000000000000007</v>
      </c>
      <c r="N13606" s="2"/>
    </row>
    <row r="13607" spans="1:14" x14ac:dyDescent="0.35">
      <c r="A13607" t="s">
        <v>18614</v>
      </c>
      <c r="B13607" t="s">
        <v>2684</v>
      </c>
      <c r="C13607" t="s">
        <v>14255</v>
      </c>
      <c r="D13607" t="s">
        <v>19065</v>
      </c>
      <c r="E13607" s="2">
        <v>158.16666666666666</v>
      </c>
      <c r="F13607" s="2">
        <v>1.9402283105022833</v>
      </c>
      <c r="G13607" s="2">
        <v>1.8294169301018619</v>
      </c>
      <c r="H13607" s="2">
        <v>0.60836670179135943</v>
      </c>
      <c r="I13607" s="2">
        <v>0.51184404636459446</v>
      </c>
      <c r="J13607" s="2">
        <v>96.223333333333343</v>
      </c>
      <c r="K13607" s="2">
        <v>96.223333333333343</v>
      </c>
      <c r="L13607" s="2">
        <f>24-Nurse[[#This Row],[Total RN Hours  (*Adjusted for 8 minimum)]]</f>
        <v>-72.223333333333343</v>
      </c>
      <c r="M13607" s="2">
        <v>8.3000000000000007</v>
      </c>
      <c r="N13607" s="2"/>
    </row>
    <row r="13608" spans="1:14" x14ac:dyDescent="0.35">
      <c r="A13608" t="s">
        <v>18648</v>
      </c>
      <c r="B13608" t="s">
        <v>11639</v>
      </c>
      <c r="C13608" t="s">
        <v>18045</v>
      </c>
      <c r="D13608" t="s">
        <v>18682</v>
      </c>
      <c r="E13608" s="2">
        <v>113.26666666666667</v>
      </c>
      <c r="F13608" s="2">
        <v>3.3842701589170106</v>
      </c>
      <c r="G13608" s="2">
        <v>2.7868599175985875</v>
      </c>
      <c r="H13608" s="2">
        <v>0.84959289778300962</v>
      </c>
      <c r="I13608" s="2">
        <v>0.30162350402197374</v>
      </c>
      <c r="J13608" s="2">
        <v>96.230555555555554</v>
      </c>
      <c r="K13608" s="2">
        <v>96.230555555555554</v>
      </c>
      <c r="L13608" s="2">
        <f>24-Nurse[[#This Row],[Total RN Hours  (*Adjusted for 8 minimum)]]</f>
        <v>-72.230555555555554</v>
      </c>
      <c r="M13608" s="2">
        <v>8.3000000000000007</v>
      </c>
      <c r="N13608" s="2"/>
    </row>
    <row r="13609" spans="1:14" x14ac:dyDescent="0.35">
      <c r="A13609" t="s">
        <v>18631</v>
      </c>
      <c r="B13609" t="s">
        <v>7506</v>
      </c>
      <c r="C13609" t="s">
        <v>16672</v>
      </c>
      <c r="D13609" t="s">
        <v>19359</v>
      </c>
      <c r="E13609" s="2">
        <v>122.08888888888889</v>
      </c>
      <c r="F13609" s="2">
        <v>4.0679286494357481</v>
      </c>
      <c r="G13609" s="2">
        <v>3.8658063341827447</v>
      </c>
      <c r="H13609" s="2">
        <v>0.78833909719694206</v>
      </c>
      <c r="I13609" s="2">
        <v>0.60769475791772842</v>
      </c>
      <c r="J13609" s="2">
        <v>96.24744444444444</v>
      </c>
      <c r="K13609" s="2">
        <v>96.24744444444444</v>
      </c>
      <c r="L13609" s="2">
        <f>24-Nurse[[#This Row],[Total RN Hours  (*Adjusted for 8 minimum)]]</f>
        <v>-72.24744444444444</v>
      </c>
      <c r="M13609" s="2">
        <v>8.3000000000000007</v>
      </c>
      <c r="N13609" s="2"/>
    </row>
    <row r="13610" spans="1:14" x14ac:dyDescent="0.35">
      <c r="A13610" t="s">
        <v>18614</v>
      </c>
      <c r="B13610" t="s">
        <v>21074</v>
      </c>
      <c r="C13610" t="s">
        <v>14749</v>
      </c>
      <c r="D13610" t="s">
        <v>19014</v>
      </c>
      <c r="E13610" s="2">
        <v>143.54444444444445</v>
      </c>
      <c r="F13610" s="2">
        <v>3.7989728307144519</v>
      </c>
      <c r="G13610" s="2">
        <v>3.697978171685115</v>
      </c>
      <c r="H13610" s="2">
        <v>0.6706711045746574</v>
      </c>
      <c r="I13610" s="2">
        <v>0.60549578140722959</v>
      </c>
      <c r="J13610" s="2">
        <v>96.271111111111111</v>
      </c>
      <c r="K13610" s="2">
        <v>96.271111111111111</v>
      </c>
      <c r="L13610" s="2">
        <f>24-Nurse[[#This Row],[Total RN Hours  (*Adjusted for 8 minimum)]]</f>
        <v>-72.271111111111111</v>
      </c>
      <c r="M13610" s="2">
        <v>8.3000000000000007</v>
      </c>
      <c r="N13610" s="2"/>
    </row>
    <row r="13611" spans="1:14" x14ac:dyDescent="0.35">
      <c r="A13611" t="s">
        <v>18610</v>
      </c>
      <c r="B13611" t="s">
        <v>1802</v>
      </c>
      <c r="C13611" t="s">
        <v>14391</v>
      </c>
      <c r="D13611" t="s">
        <v>18892</v>
      </c>
      <c r="E13611" s="2">
        <v>112.05555555555556</v>
      </c>
      <c r="F13611" s="2">
        <v>3.9483460585027275</v>
      </c>
      <c r="G13611" s="2">
        <v>3.7323321764997526</v>
      </c>
      <c r="H13611" s="2">
        <v>0.86176698066435287</v>
      </c>
      <c r="I13611" s="2">
        <v>0.69359643034209217</v>
      </c>
      <c r="J13611" s="2">
        <v>96.565777777777768</v>
      </c>
      <c r="K13611" s="2">
        <v>96.565777777777768</v>
      </c>
      <c r="L13611" s="2">
        <f>24-Nurse[[#This Row],[Total RN Hours  (*Adjusted for 8 minimum)]]</f>
        <v>-72.565777777777768</v>
      </c>
      <c r="M13611" s="2">
        <v>8.3000000000000007</v>
      </c>
      <c r="N13611" s="2"/>
    </row>
    <row r="13612" spans="1:14" x14ac:dyDescent="0.35">
      <c r="A13612" t="s">
        <v>18611</v>
      </c>
      <c r="B13612" t="s">
        <v>2286</v>
      </c>
      <c r="C13612" t="s">
        <v>14400</v>
      </c>
      <c r="D13612" t="s">
        <v>18691</v>
      </c>
      <c r="E13612" s="2">
        <v>147.67777777777778</v>
      </c>
      <c r="F13612" s="2">
        <v>4.7232608532089388</v>
      </c>
      <c r="G13612" s="2">
        <v>4.4666970130163275</v>
      </c>
      <c r="H13612" s="2">
        <v>0.65389662177413288</v>
      </c>
      <c r="I13612" s="2">
        <v>0.57607102550598155</v>
      </c>
      <c r="J13612" s="2">
        <v>96.566000000000003</v>
      </c>
      <c r="K13612" s="2">
        <v>96.566000000000003</v>
      </c>
      <c r="L13612" s="2">
        <f>24-Nurse[[#This Row],[Total RN Hours  (*Adjusted for 8 minimum)]]</f>
        <v>-72.566000000000003</v>
      </c>
      <c r="M13612" s="2">
        <v>8.3000000000000007</v>
      </c>
      <c r="N13612" s="2"/>
    </row>
    <row r="13613" spans="1:14" x14ac:dyDescent="0.35">
      <c r="A13613" t="s">
        <v>18646</v>
      </c>
      <c r="B13613" t="s">
        <v>11373</v>
      </c>
      <c r="C13613" t="s">
        <v>17971</v>
      </c>
      <c r="D13613" t="s">
        <v>20072</v>
      </c>
      <c r="E13613" s="2">
        <v>107.24444444444444</v>
      </c>
      <c r="F13613" s="2">
        <v>3.3889649813510156</v>
      </c>
      <c r="G13613" s="2">
        <v>3.1493421052631581</v>
      </c>
      <c r="H13613" s="2">
        <v>0.90079154579361798</v>
      </c>
      <c r="I13613" s="2">
        <v>0.83629714048901782</v>
      </c>
      <c r="J13613" s="2">
        <v>96.604888888888894</v>
      </c>
      <c r="K13613" s="2">
        <v>96.604888888888894</v>
      </c>
      <c r="L13613" s="2">
        <f>24-Nurse[[#This Row],[Total RN Hours  (*Adjusted for 8 minimum)]]</f>
        <v>-72.604888888888894</v>
      </c>
      <c r="M13613" s="2">
        <v>8.3000000000000007</v>
      </c>
      <c r="N13613" s="2"/>
    </row>
    <row r="13614" spans="1:14" x14ac:dyDescent="0.35">
      <c r="A13614" t="s">
        <v>18640</v>
      </c>
      <c r="B13614" t="s">
        <v>10444</v>
      </c>
      <c r="C13614" t="s">
        <v>17668</v>
      </c>
      <c r="D13614" t="s">
        <v>19924</v>
      </c>
      <c r="E13614" s="2">
        <v>28.877777777777776</v>
      </c>
      <c r="F13614" s="2">
        <v>4.5073105040400163</v>
      </c>
      <c r="G13614" s="2">
        <v>3.8497499038091578</v>
      </c>
      <c r="H13614" s="2">
        <v>3.3453251250480953</v>
      </c>
      <c r="I13614" s="2">
        <v>3.1452481723739902</v>
      </c>
      <c r="J13614" s="2">
        <v>96.605555555555554</v>
      </c>
      <c r="K13614" s="2">
        <v>96.605555555555554</v>
      </c>
      <c r="L13614" s="2">
        <f>24-Nurse[[#This Row],[Total RN Hours  (*Adjusted for 8 minimum)]]</f>
        <v>-72.605555555555554</v>
      </c>
      <c r="M13614" s="2">
        <v>8.3000000000000007</v>
      </c>
      <c r="N13614" s="2"/>
    </row>
    <row r="13615" spans="1:14" x14ac:dyDescent="0.35">
      <c r="A13615" t="s">
        <v>18622</v>
      </c>
      <c r="B13615" t="s">
        <v>5492</v>
      </c>
      <c r="C13615" t="s">
        <v>15855</v>
      </c>
      <c r="D13615" t="s">
        <v>19382</v>
      </c>
      <c r="E13615" s="2">
        <v>107.97777777777777</v>
      </c>
      <c r="F13615" s="2">
        <v>3.8271619674830211</v>
      </c>
      <c r="G13615" s="2">
        <v>2.8865826301708171</v>
      </c>
      <c r="H13615" s="2">
        <v>0.89476538382383219</v>
      </c>
      <c r="I13615" s="2">
        <v>0.32499382589010084</v>
      </c>
      <c r="J13615" s="2">
        <v>96.614777777777789</v>
      </c>
      <c r="K13615" s="2">
        <v>96.614777777777789</v>
      </c>
      <c r="L13615" s="2">
        <f>24-Nurse[[#This Row],[Total RN Hours  (*Adjusted for 8 minimum)]]</f>
        <v>-72.614777777777789</v>
      </c>
      <c r="M13615" s="2">
        <v>8.3000000000000007</v>
      </c>
      <c r="N13615" s="2"/>
    </row>
    <row r="13616" spans="1:14" x14ac:dyDescent="0.35">
      <c r="A13616" t="s">
        <v>18603</v>
      </c>
      <c r="B13616" t="s">
        <v>331</v>
      </c>
      <c r="C13616" t="s">
        <v>13720</v>
      </c>
      <c r="D13616" t="s">
        <v>18725</v>
      </c>
      <c r="E13616" s="2">
        <v>67.511111111111106</v>
      </c>
      <c r="F13616" s="2">
        <v>5.777978933508888</v>
      </c>
      <c r="G13616" s="2">
        <v>5.3557850559578677</v>
      </c>
      <c r="H13616" s="2">
        <v>1.4313989466754444</v>
      </c>
      <c r="I13616" s="2">
        <v>1.0931418696510864</v>
      </c>
      <c r="J13616" s="2">
        <v>96.635333333333335</v>
      </c>
      <c r="K13616" s="2">
        <v>96.635333333333335</v>
      </c>
      <c r="L13616" s="2">
        <f>24-Nurse[[#This Row],[Total RN Hours  (*Adjusted for 8 minimum)]]</f>
        <v>-72.635333333333335</v>
      </c>
      <c r="M13616" s="2">
        <v>8.3000000000000007</v>
      </c>
      <c r="N13616" s="2"/>
    </row>
    <row r="13617" spans="1:14" x14ac:dyDescent="0.35">
      <c r="A13617" t="s">
        <v>18647</v>
      </c>
      <c r="B13617" t="s">
        <v>11402</v>
      </c>
      <c r="C13617" t="s">
        <v>17982</v>
      </c>
      <c r="D13617" t="s">
        <v>20090</v>
      </c>
      <c r="E13617" s="2">
        <v>97.777777777777771</v>
      </c>
      <c r="F13617" s="2">
        <v>5.2280965909090922</v>
      </c>
      <c r="G13617" s="2">
        <v>5.164357954545455</v>
      </c>
      <c r="H13617" s="2">
        <v>0.98831818181818187</v>
      </c>
      <c r="I13617" s="2">
        <v>0.92457954545454557</v>
      </c>
      <c r="J13617" s="2">
        <v>96.635555555555555</v>
      </c>
      <c r="K13617" s="2">
        <v>96.635555555555555</v>
      </c>
      <c r="L13617" s="2">
        <f>24-Nurse[[#This Row],[Total RN Hours  (*Adjusted for 8 minimum)]]</f>
        <v>-72.635555555555555</v>
      </c>
      <c r="M13617" s="2">
        <v>8.3000000000000007</v>
      </c>
      <c r="N13617" s="2"/>
    </row>
    <row r="13618" spans="1:14" x14ac:dyDescent="0.35">
      <c r="A13618" t="s">
        <v>18610</v>
      </c>
      <c r="B13618" t="s">
        <v>2111</v>
      </c>
      <c r="C13618" t="s">
        <v>14343</v>
      </c>
      <c r="D13618" t="s">
        <v>18913</v>
      </c>
      <c r="E13618" s="2">
        <v>96.588888888888889</v>
      </c>
      <c r="F13618" s="2">
        <v>3.4386241803750144</v>
      </c>
      <c r="G13618" s="2">
        <v>3.2056194639365012</v>
      </c>
      <c r="H13618" s="2">
        <v>1.0005970320947888</v>
      </c>
      <c r="I13618" s="2">
        <v>0.81634418497641781</v>
      </c>
      <c r="J13618" s="2">
        <v>96.646555555555551</v>
      </c>
      <c r="K13618" s="2">
        <v>96.646555555555551</v>
      </c>
      <c r="L13618" s="2">
        <f>24-Nurse[[#This Row],[Total RN Hours  (*Adjusted for 8 minimum)]]</f>
        <v>-72.646555555555551</v>
      </c>
      <c r="M13618" s="2">
        <v>8.3000000000000007</v>
      </c>
      <c r="N13618" s="2"/>
    </row>
    <row r="13619" spans="1:14" x14ac:dyDescent="0.35">
      <c r="A13619" t="s">
        <v>18601</v>
      </c>
      <c r="B13619" t="s">
        <v>24</v>
      </c>
      <c r="C13619" t="s">
        <v>13608</v>
      </c>
      <c r="D13619" t="s">
        <v>18666</v>
      </c>
      <c r="E13619" s="2">
        <v>189.67777777777778</v>
      </c>
      <c r="F13619" s="2">
        <v>4.0149376134965733</v>
      </c>
      <c r="G13619" s="2">
        <v>3.6425370511393589</v>
      </c>
      <c r="H13619" s="2">
        <v>0.50963622517720109</v>
      </c>
      <c r="I13619" s="2">
        <v>0.33220080838849514</v>
      </c>
      <c r="J13619" s="2">
        <v>96.666666666666657</v>
      </c>
      <c r="K13619" s="2">
        <v>96.666666666666657</v>
      </c>
      <c r="L13619" s="2">
        <f>24-Nurse[[#This Row],[Total RN Hours  (*Adjusted for 8 minimum)]]</f>
        <v>-72.666666666666657</v>
      </c>
      <c r="M13619" s="2">
        <v>8.3000000000000007</v>
      </c>
      <c r="N13619" s="2"/>
    </row>
    <row r="13620" spans="1:14" x14ac:dyDescent="0.35">
      <c r="A13620" t="s">
        <v>18610</v>
      </c>
      <c r="B13620" t="s">
        <v>2021</v>
      </c>
      <c r="C13620" t="s">
        <v>14278</v>
      </c>
      <c r="D13620" t="s">
        <v>18888</v>
      </c>
      <c r="E13620" s="2">
        <v>103</v>
      </c>
      <c r="F13620" s="2">
        <v>3.808462783171521</v>
      </c>
      <c r="G13620" s="2">
        <v>3.5208953613807985</v>
      </c>
      <c r="H13620" s="2">
        <v>0.93854368932038834</v>
      </c>
      <c r="I13620" s="2">
        <v>0.65097626752966564</v>
      </c>
      <c r="J13620" s="2">
        <v>96.67</v>
      </c>
      <c r="K13620" s="2">
        <v>96.67</v>
      </c>
      <c r="L13620" s="2">
        <f>24-Nurse[[#This Row],[Total RN Hours  (*Adjusted for 8 minimum)]]</f>
        <v>-72.67</v>
      </c>
      <c r="M13620" s="2">
        <v>8.3000000000000007</v>
      </c>
      <c r="N13620" s="2"/>
    </row>
    <row r="13621" spans="1:14" x14ac:dyDescent="0.35">
      <c r="A13621" t="s">
        <v>18639</v>
      </c>
      <c r="B13621" t="s">
        <v>10035</v>
      </c>
      <c r="C13621" t="s">
        <v>17193</v>
      </c>
      <c r="D13621" t="s">
        <v>19888</v>
      </c>
      <c r="E13621" s="2">
        <v>127.37777777777778</v>
      </c>
      <c r="F13621" s="2">
        <v>3.3387212142358687</v>
      </c>
      <c r="G13621" s="2">
        <v>3.1751046755059318</v>
      </c>
      <c r="H13621" s="2">
        <v>0.75905443126308447</v>
      </c>
      <c r="I13621" s="2">
        <v>0.59543789253314727</v>
      </c>
      <c r="J13621" s="2">
        <v>96.686666666666667</v>
      </c>
      <c r="K13621" s="2">
        <v>96.686666666666667</v>
      </c>
      <c r="L13621" s="2">
        <f>24-Nurse[[#This Row],[Total RN Hours  (*Adjusted for 8 minimum)]]</f>
        <v>-72.686666666666667</v>
      </c>
      <c r="M13621" s="2">
        <v>8.3000000000000007</v>
      </c>
      <c r="N13621" s="2"/>
    </row>
    <row r="13622" spans="1:14" x14ac:dyDescent="0.35">
      <c r="A13622" t="s">
        <v>18610</v>
      </c>
      <c r="B13622" t="s">
        <v>2135</v>
      </c>
      <c r="C13622" t="s">
        <v>14408</v>
      </c>
      <c r="D13622" t="s">
        <v>18887</v>
      </c>
      <c r="E13622" s="2">
        <v>113.85555555555555</v>
      </c>
      <c r="F13622" s="2">
        <v>4.0406558016980574</v>
      </c>
      <c r="G13622" s="2">
        <v>3.7337952571484339</v>
      </c>
      <c r="H13622" s="2">
        <v>0.84923392212354831</v>
      </c>
      <c r="I13622" s="2">
        <v>0.64524251000292776</v>
      </c>
      <c r="J13622" s="2">
        <v>96.69</v>
      </c>
      <c r="K13622" s="2">
        <v>96.69</v>
      </c>
      <c r="L13622" s="2">
        <f>24-Nurse[[#This Row],[Total RN Hours  (*Adjusted for 8 minimum)]]</f>
        <v>-72.69</v>
      </c>
      <c r="M13622" s="2">
        <v>8.3000000000000007</v>
      </c>
      <c r="N13622" s="2"/>
    </row>
    <row r="13623" spans="1:14" x14ac:dyDescent="0.35">
      <c r="A13623" t="s">
        <v>18623</v>
      </c>
      <c r="B13623" t="s">
        <v>5793</v>
      </c>
      <c r="C13623" t="s">
        <v>15998</v>
      </c>
      <c r="D13623" t="s">
        <v>19427</v>
      </c>
      <c r="E13623" s="2">
        <v>91.655555555555551</v>
      </c>
      <c r="F13623" s="2">
        <v>5.3138150078797439</v>
      </c>
      <c r="G13623" s="2">
        <v>4.7907334222329983</v>
      </c>
      <c r="H13623" s="2">
        <v>1.0553291308037338</v>
      </c>
      <c r="I13623" s="2">
        <v>0.58437507576675973</v>
      </c>
      <c r="J13623" s="2">
        <v>96.726777777777784</v>
      </c>
      <c r="K13623" s="2">
        <v>96.726777777777784</v>
      </c>
      <c r="L13623" s="2">
        <f>24-Nurse[[#This Row],[Total RN Hours  (*Adjusted for 8 minimum)]]</f>
        <v>-72.726777777777784</v>
      </c>
      <c r="M13623" s="2">
        <v>8.3000000000000007</v>
      </c>
      <c r="N13623" s="2"/>
    </row>
    <row r="13624" spans="1:14" x14ac:dyDescent="0.35">
      <c r="A13624" t="s">
        <v>18652</v>
      </c>
      <c r="B13624" t="s">
        <v>12234</v>
      </c>
      <c r="C13624" t="s">
        <v>18306</v>
      </c>
      <c r="D13624" t="s">
        <v>20227</v>
      </c>
      <c r="E13624" s="2">
        <v>100.17777777777778</v>
      </c>
      <c r="F13624" s="2">
        <v>3.8984860248447206</v>
      </c>
      <c r="G13624" s="2">
        <v>3.5288853149955637</v>
      </c>
      <c r="H13624" s="2">
        <v>0.96577972493345154</v>
      </c>
      <c r="I13624" s="2">
        <v>0.68354924578527054</v>
      </c>
      <c r="J13624" s="2">
        <v>96.749666666666656</v>
      </c>
      <c r="K13624" s="2">
        <v>96.749666666666656</v>
      </c>
      <c r="L13624" s="2">
        <f>24-Nurse[[#This Row],[Total RN Hours  (*Adjusted for 8 minimum)]]</f>
        <v>-72.749666666666656</v>
      </c>
      <c r="M13624" s="2">
        <v>8.3000000000000007</v>
      </c>
      <c r="N13624" s="2"/>
    </row>
    <row r="13625" spans="1:14" x14ac:dyDescent="0.35">
      <c r="A13625" t="s">
        <v>18607</v>
      </c>
      <c r="B13625" t="s">
        <v>1398</v>
      </c>
      <c r="C13625" t="s">
        <v>14214</v>
      </c>
      <c r="D13625" t="s">
        <v>18874</v>
      </c>
      <c r="E13625" s="2">
        <v>101.9</v>
      </c>
      <c r="F13625" s="2">
        <v>3.8706640497219493</v>
      </c>
      <c r="G13625" s="2">
        <v>3.6847410315123756</v>
      </c>
      <c r="H13625" s="2">
        <v>0.94958019845164088</v>
      </c>
      <c r="I13625" s="2">
        <v>0.7636571802420673</v>
      </c>
      <c r="J13625" s="2">
        <v>96.762222222222206</v>
      </c>
      <c r="K13625" s="2">
        <v>96.762222222222206</v>
      </c>
      <c r="L13625" s="2">
        <f>24-Nurse[[#This Row],[Total RN Hours  (*Adjusted for 8 minimum)]]</f>
        <v>-72.762222222222206</v>
      </c>
      <c r="M13625" s="2">
        <v>8.3000000000000007</v>
      </c>
      <c r="N13625" s="2"/>
    </row>
    <row r="13626" spans="1:14" x14ac:dyDescent="0.35">
      <c r="A13626" t="s">
        <v>18610</v>
      </c>
      <c r="B13626" t="s">
        <v>1635</v>
      </c>
      <c r="C13626" t="s">
        <v>14315</v>
      </c>
      <c r="D13626" t="s">
        <v>18906</v>
      </c>
      <c r="E13626" s="2">
        <v>133.28888888888889</v>
      </c>
      <c r="F13626" s="2">
        <v>3.5884269756585527</v>
      </c>
      <c r="G13626" s="2">
        <v>3.3719498166055355</v>
      </c>
      <c r="H13626" s="2">
        <v>0.725986162054018</v>
      </c>
      <c r="I13626" s="2">
        <v>0.56455818606202068</v>
      </c>
      <c r="J13626" s="2">
        <v>96.765888888888895</v>
      </c>
      <c r="K13626" s="2">
        <v>96.765888888888895</v>
      </c>
      <c r="L13626" s="2">
        <f>24-Nurse[[#This Row],[Total RN Hours  (*Adjusted for 8 minimum)]]</f>
        <v>-72.765888888888895</v>
      </c>
      <c r="M13626" s="2">
        <v>8.3000000000000007</v>
      </c>
      <c r="N13626" s="2"/>
    </row>
    <row r="13627" spans="1:14" x14ac:dyDescent="0.35">
      <c r="A13627" t="s">
        <v>18621</v>
      </c>
      <c r="B13627" t="s">
        <v>5019</v>
      </c>
      <c r="C13627" t="s">
        <v>15671</v>
      </c>
      <c r="D13627" t="s">
        <v>19369</v>
      </c>
      <c r="E13627" s="2">
        <v>143.8111111111111</v>
      </c>
      <c r="F13627" s="2">
        <v>3.3139457621880557</v>
      </c>
      <c r="G13627" s="2">
        <v>3.1113420381673493</v>
      </c>
      <c r="H13627" s="2">
        <v>0.67291199876381047</v>
      </c>
      <c r="I13627" s="2">
        <v>0.52348759947461954</v>
      </c>
      <c r="J13627" s="2">
        <v>96.772222222222211</v>
      </c>
      <c r="K13627" s="2">
        <v>96.772222222222211</v>
      </c>
      <c r="L13627" s="2">
        <f>24-Nurse[[#This Row],[Total RN Hours  (*Adjusted for 8 minimum)]]</f>
        <v>-72.772222222222211</v>
      </c>
      <c r="M13627" s="2">
        <v>8.3000000000000007</v>
      </c>
      <c r="N13627" s="2"/>
    </row>
    <row r="13628" spans="1:14" x14ac:dyDescent="0.35">
      <c r="A13628" t="s">
        <v>18634</v>
      </c>
      <c r="B13628" t="s">
        <v>8423</v>
      </c>
      <c r="C13628" t="s">
        <v>14253</v>
      </c>
      <c r="D13628" t="s">
        <v>19709</v>
      </c>
      <c r="E13628" s="2">
        <v>190</v>
      </c>
      <c r="F13628" s="2">
        <v>3.6311754385964909</v>
      </c>
      <c r="G13628" s="2">
        <v>3.2085304093567251</v>
      </c>
      <c r="H13628" s="2">
        <v>0.50953099415204672</v>
      </c>
      <c r="I13628" s="2">
        <v>0.31326023391812868</v>
      </c>
      <c r="J13628" s="2">
        <v>96.810888888888883</v>
      </c>
      <c r="K13628" s="2">
        <v>96.810888888888883</v>
      </c>
      <c r="L13628" s="2">
        <f>24-Nurse[[#This Row],[Total RN Hours  (*Adjusted for 8 minimum)]]</f>
        <v>-72.810888888888883</v>
      </c>
      <c r="M13628" s="2">
        <v>8.3000000000000007</v>
      </c>
      <c r="N13628" s="2"/>
    </row>
    <row r="13629" spans="1:14" x14ac:dyDescent="0.35">
      <c r="A13629" t="s">
        <v>18624</v>
      </c>
      <c r="B13629" t="s">
        <v>5969</v>
      </c>
      <c r="C13629" t="s">
        <v>14215</v>
      </c>
      <c r="D13629" t="s">
        <v>19463</v>
      </c>
      <c r="E13629" s="2">
        <v>64.988888888888894</v>
      </c>
      <c r="F13629" s="2">
        <v>4.8716036929389626</v>
      </c>
      <c r="G13629" s="2">
        <v>4.702002051632757</v>
      </c>
      <c r="H13629" s="2">
        <v>1.4899999999999998</v>
      </c>
      <c r="I13629" s="2">
        <v>1.3203983586937937</v>
      </c>
      <c r="J13629" s="2">
        <v>96.833444444444439</v>
      </c>
      <c r="K13629" s="2">
        <v>96.833444444444439</v>
      </c>
      <c r="L13629" s="2">
        <f>24-Nurse[[#This Row],[Total RN Hours  (*Adjusted for 8 minimum)]]</f>
        <v>-72.833444444444439</v>
      </c>
      <c r="M13629" s="2">
        <v>8.3000000000000007</v>
      </c>
      <c r="N13629" s="2"/>
    </row>
    <row r="13630" spans="1:14" x14ac:dyDescent="0.35">
      <c r="A13630" t="s">
        <v>18614</v>
      </c>
      <c r="B13630" t="s">
        <v>2680</v>
      </c>
      <c r="C13630" t="s">
        <v>14722</v>
      </c>
      <c r="D13630" t="s">
        <v>19014</v>
      </c>
      <c r="E13630" s="2">
        <v>105.58888888888889</v>
      </c>
      <c r="F13630" s="2">
        <v>3.5587709144480688</v>
      </c>
      <c r="G13630" s="2">
        <v>3.1828369988424705</v>
      </c>
      <c r="H13630" s="2">
        <v>0.9171314321793117</v>
      </c>
      <c r="I13630" s="2">
        <v>0.63885088919288635</v>
      </c>
      <c r="J13630" s="2">
        <v>96.838888888888874</v>
      </c>
      <c r="K13630" s="2">
        <v>96.838888888888874</v>
      </c>
      <c r="L13630" s="2">
        <f>24-Nurse[[#This Row],[Total RN Hours  (*Adjusted for 8 minimum)]]</f>
        <v>-72.838888888888874</v>
      </c>
      <c r="M13630" s="2">
        <v>8.3000000000000007</v>
      </c>
      <c r="N13630" s="2"/>
    </row>
    <row r="13631" spans="1:14" x14ac:dyDescent="0.35">
      <c r="A13631" t="s">
        <v>18616</v>
      </c>
      <c r="B13631" t="s">
        <v>3796</v>
      </c>
      <c r="C13631" t="s">
        <v>15129</v>
      </c>
      <c r="D13631" t="s">
        <v>19167</v>
      </c>
      <c r="E13631" s="2">
        <v>108.85555555555555</v>
      </c>
      <c r="F13631" s="2">
        <v>3.4958426048790452</v>
      </c>
      <c r="G13631" s="2">
        <v>3.3552383382668167</v>
      </c>
      <c r="H13631" s="2">
        <v>0.88965295498622043</v>
      </c>
      <c r="I13631" s="2">
        <v>0.74904868837399219</v>
      </c>
      <c r="J13631" s="2">
        <v>96.843666666666678</v>
      </c>
      <c r="K13631" s="2">
        <v>96.843666666666678</v>
      </c>
      <c r="L13631" s="2">
        <f>24-Nurse[[#This Row],[Total RN Hours  (*Adjusted for 8 minimum)]]</f>
        <v>-72.843666666666678</v>
      </c>
      <c r="M13631" s="2">
        <v>8.3000000000000007</v>
      </c>
      <c r="N13631" s="2"/>
    </row>
    <row r="13632" spans="1:14" x14ac:dyDescent="0.35">
      <c r="A13632" t="s">
        <v>18633</v>
      </c>
      <c r="B13632" t="s">
        <v>7766</v>
      </c>
      <c r="C13632" t="s">
        <v>16771</v>
      </c>
      <c r="D13632" t="s">
        <v>19680</v>
      </c>
      <c r="E13632" s="2">
        <v>144.1888888888889</v>
      </c>
      <c r="F13632" s="2">
        <v>3.3784773060029281</v>
      </c>
      <c r="G13632" s="2">
        <v>3.2451452569931414</v>
      </c>
      <c r="H13632" s="2">
        <v>0.6723048470370655</v>
      </c>
      <c r="I13632" s="2">
        <v>0.53897279802727904</v>
      </c>
      <c r="J13632" s="2">
        <v>96.938888888888883</v>
      </c>
      <c r="K13632" s="2">
        <v>96.938888888888883</v>
      </c>
      <c r="L13632" s="2">
        <f>24-Nurse[[#This Row],[Total RN Hours  (*Adjusted for 8 minimum)]]</f>
        <v>-72.938888888888883</v>
      </c>
      <c r="M13632" s="2">
        <v>8.3000000000000007</v>
      </c>
      <c r="N13632" s="2"/>
    </row>
    <row r="13633" spans="1:14" x14ac:dyDescent="0.35">
      <c r="A13633" t="s">
        <v>18633</v>
      </c>
      <c r="B13633" t="s">
        <v>7831</v>
      </c>
      <c r="C13633" t="s">
        <v>16823</v>
      </c>
      <c r="D13633" t="s">
        <v>19680</v>
      </c>
      <c r="E13633" s="2">
        <v>131.64444444444445</v>
      </c>
      <c r="F13633" s="2">
        <v>3.2317327819041188</v>
      </c>
      <c r="G13633" s="2">
        <v>3.1333828494260634</v>
      </c>
      <c r="H13633" s="2">
        <v>0.73678426738690073</v>
      </c>
      <c r="I13633" s="2">
        <v>0.63843433490884538</v>
      </c>
      <c r="J13633" s="2">
        <v>96.99355555555556</v>
      </c>
      <c r="K13633" s="2">
        <v>96.99355555555556</v>
      </c>
      <c r="L13633" s="2">
        <f>24-Nurse[[#This Row],[Total RN Hours  (*Adjusted for 8 minimum)]]</f>
        <v>-72.99355555555556</v>
      </c>
      <c r="M13633" s="2">
        <v>8.3000000000000007</v>
      </c>
      <c r="N13633" s="2"/>
    </row>
    <row r="13634" spans="1:14" x14ac:dyDescent="0.35">
      <c r="A13634" t="s">
        <v>18610</v>
      </c>
      <c r="B13634" t="s">
        <v>2097</v>
      </c>
      <c r="C13634" t="s">
        <v>14438</v>
      </c>
      <c r="D13634" t="s">
        <v>18703</v>
      </c>
      <c r="E13634" s="2">
        <v>140.46666666666667</v>
      </c>
      <c r="F13634" s="2">
        <v>3.7105845594051576</v>
      </c>
      <c r="G13634" s="2">
        <v>3.4664815693719349</v>
      </c>
      <c r="H13634" s="2">
        <v>0.69085745926277486</v>
      </c>
      <c r="I13634" s="2">
        <v>0.4703330169277013</v>
      </c>
      <c r="J13634" s="2">
        <v>97.042444444444442</v>
      </c>
      <c r="K13634" s="2">
        <v>97.042444444444442</v>
      </c>
      <c r="L13634" s="2">
        <f>24-Nurse[[#This Row],[Total RN Hours  (*Adjusted for 8 minimum)]]</f>
        <v>-73.042444444444442</v>
      </c>
      <c r="M13634" s="2">
        <v>8.3000000000000007</v>
      </c>
      <c r="N13634" s="2"/>
    </row>
    <row r="13635" spans="1:14" x14ac:dyDescent="0.35">
      <c r="A13635" t="s">
        <v>18633</v>
      </c>
      <c r="B13635" t="s">
        <v>8044</v>
      </c>
      <c r="C13635" t="s">
        <v>16746</v>
      </c>
      <c r="D13635" t="s">
        <v>18919</v>
      </c>
      <c r="E13635" s="2">
        <v>137.71111111111111</v>
      </c>
      <c r="F13635" s="2">
        <v>3.5731805712441504</v>
      </c>
      <c r="G13635" s="2">
        <v>3.3847022752944973</v>
      </c>
      <c r="H13635" s="2">
        <v>0.7046958205583348</v>
      </c>
      <c r="I13635" s="2">
        <v>0.51621752460868164</v>
      </c>
      <c r="J13635" s="2">
        <v>97.044444444444451</v>
      </c>
      <c r="K13635" s="2">
        <v>97.044444444444451</v>
      </c>
      <c r="L13635" s="2">
        <f>24-Nurse[[#This Row],[Total RN Hours  (*Adjusted for 8 minimum)]]</f>
        <v>-73.044444444444451</v>
      </c>
      <c r="M13635" s="2">
        <v>8.3000000000000007</v>
      </c>
      <c r="N13635" s="2"/>
    </row>
    <row r="13636" spans="1:14" x14ac:dyDescent="0.35">
      <c r="A13636" t="s">
        <v>18633</v>
      </c>
      <c r="B13636" t="s">
        <v>8075</v>
      </c>
      <c r="C13636" t="s">
        <v>16718</v>
      </c>
      <c r="D13636" t="s">
        <v>19682</v>
      </c>
      <c r="E13636" s="2">
        <v>117.87777777777778</v>
      </c>
      <c r="F13636" s="2">
        <v>2.9335234235083418</v>
      </c>
      <c r="G13636" s="2">
        <v>2.7090913375435952</v>
      </c>
      <c r="H13636" s="2">
        <v>0.82338109152606276</v>
      </c>
      <c r="I13636" s="2">
        <v>0.59894900556131581</v>
      </c>
      <c r="J13636" s="2">
        <v>97.058333333333337</v>
      </c>
      <c r="K13636" s="2">
        <v>97.058333333333337</v>
      </c>
      <c r="L13636" s="2">
        <f>24-Nurse[[#This Row],[Total RN Hours  (*Adjusted for 8 minimum)]]</f>
        <v>-73.058333333333337</v>
      </c>
      <c r="M13636" s="2">
        <v>8.3000000000000007</v>
      </c>
      <c r="N13636" s="2"/>
    </row>
    <row r="13637" spans="1:14" x14ac:dyDescent="0.35">
      <c r="A13637" t="s">
        <v>18650</v>
      </c>
      <c r="B13637" t="s">
        <v>11840</v>
      </c>
      <c r="C13637" t="s">
        <v>14836</v>
      </c>
      <c r="D13637" t="s">
        <v>19144</v>
      </c>
      <c r="E13637" s="2">
        <v>145.78888888888889</v>
      </c>
      <c r="F13637" s="2">
        <v>3.1712712445697737</v>
      </c>
      <c r="G13637" s="2">
        <v>2.8504687142748266</v>
      </c>
      <c r="H13637" s="2">
        <v>0.6658600716408809</v>
      </c>
      <c r="I13637" s="2">
        <v>0.34505754134593403</v>
      </c>
      <c r="J13637" s="2">
        <v>97.074999999999989</v>
      </c>
      <c r="K13637" s="2">
        <v>97.074999999999989</v>
      </c>
      <c r="L13637" s="2">
        <f>24-Nurse[[#This Row],[Total RN Hours  (*Adjusted for 8 minimum)]]</f>
        <v>-73.074999999999989</v>
      </c>
      <c r="M13637" s="2">
        <v>8.3000000000000007</v>
      </c>
      <c r="N13637" s="2"/>
    </row>
    <row r="13638" spans="1:14" x14ac:dyDescent="0.35">
      <c r="A13638" t="s">
        <v>18621</v>
      </c>
      <c r="B13638" t="s">
        <v>5017</v>
      </c>
      <c r="C13638" t="s">
        <v>15669</v>
      </c>
      <c r="D13638" t="s">
        <v>19369</v>
      </c>
      <c r="E13638" s="2">
        <v>114.48888888888889</v>
      </c>
      <c r="F13638" s="2">
        <v>3.8168720885093164</v>
      </c>
      <c r="G13638" s="2">
        <v>3.5327930900621114</v>
      </c>
      <c r="H13638" s="2">
        <v>0.84813664596273286</v>
      </c>
      <c r="I13638" s="2">
        <v>0.70058229813664596</v>
      </c>
      <c r="J13638" s="2">
        <v>97.102222222222224</v>
      </c>
      <c r="K13638" s="2">
        <v>97.102222222222224</v>
      </c>
      <c r="L13638" s="2">
        <f>24-Nurse[[#This Row],[Total RN Hours  (*Adjusted for 8 minimum)]]</f>
        <v>-73.102222222222224</v>
      </c>
      <c r="M13638" s="2">
        <v>8.3000000000000007</v>
      </c>
      <c r="N13638" s="2"/>
    </row>
    <row r="13639" spans="1:14" x14ac:dyDescent="0.35">
      <c r="A13639" t="s">
        <v>18631</v>
      </c>
      <c r="B13639" t="s">
        <v>7454</v>
      </c>
      <c r="C13639" t="s">
        <v>16648</v>
      </c>
      <c r="D13639" t="s">
        <v>18876</v>
      </c>
      <c r="E13639" s="2">
        <v>71.277777777777771</v>
      </c>
      <c r="F13639" s="2">
        <v>4.1824583008573661</v>
      </c>
      <c r="G13639" s="2">
        <v>4.0483195635229938</v>
      </c>
      <c r="H13639" s="2">
        <v>1.3627934528448948</v>
      </c>
      <c r="I13639" s="2">
        <v>1.2286547155105223</v>
      </c>
      <c r="J13639" s="2">
        <v>97.13688888888889</v>
      </c>
      <c r="K13639" s="2">
        <v>97.13688888888889</v>
      </c>
      <c r="L13639" s="2">
        <f>24-Nurse[[#This Row],[Total RN Hours  (*Adjusted for 8 minimum)]]</f>
        <v>-73.13688888888889</v>
      </c>
      <c r="M13639" s="2">
        <v>8.3000000000000007</v>
      </c>
      <c r="N13639" s="2"/>
    </row>
    <row r="13640" spans="1:14" x14ac:dyDescent="0.35">
      <c r="A13640" t="s">
        <v>18641</v>
      </c>
      <c r="B13640" t="s">
        <v>10511</v>
      </c>
      <c r="C13640" t="s">
        <v>17687</v>
      </c>
      <c r="D13640" t="s">
        <v>19926</v>
      </c>
      <c r="E13640" s="2">
        <v>170.24444444444444</v>
      </c>
      <c r="F13640" s="2">
        <v>3.8005645477091763</v>
      </c>
      <c r="G13640" s="2">
        <v>3.5558347474220069</v>
      </c>
      <c r="H13640" s="2">
        <v>0.57092742461819612</v>
      </c>
      <c r="I13640" s="2">
        <v>0.32709502675890878</v>
      </c>
      <c r="J13640" s="2">
        <v>97.197222222222223</v>
      </c>
      <c r="K13640" s="2">
        <v>97.197222222222223</v>
      </c>
      <c r="L13640" s="2">
        <f>24-Nurse[[#This Row],[Total RN Hours  (*Adjusted for 8 minimum)]]</f>
        <v>-73.197222222222223</v>
      </c>
      <c r="M13640" s="2">
        <v>8.3000000000000007</v>
      </c>
      <c r="N13640" s="2"/>
    </row>
    <row r="13641" spans="1:14" x14ac:dyDescent="0.35">
      <c r="A13641" t="s">
        <v>18614</v>
      </c>
      <c r="B13641" t="s">
        <v>2742</v>
      </c>
      <c r="C13641" t="s">
        <v>14762</v>
      </c>
      <c r="D13641" t="s">
        <v>18712</v>
      </c>
      <c r="E13641" s="2">
        <v>125.91111111111111</v>
      </c>
      <c r="F13641" s="2">
        <v>4.5651791387222032</v>
      </c>
      <c r="G13641" s="2">
        <v>4.1698385104129896</v>
      </c>
      <c r="H13641" s="2">
        <v>0.77249205788916342</v>
      </c>
      <c r="I13641" s="2">
        <v>0.53795711260148249</v>
      </c>
      <c r="J13641" s="2">
        <v>97.265333333333331</v>
      </c>
      <c r="K13641" s="2">
        <v>97.265333333333331</v>
      </c>
      <c r="L13641" s="2">
        <f>24-Nurse[[#This Row],[Total RN Hours  (*Adjusted for 8 minimum)]]</f>
        <v>-73.265333333333331</v>
      </c>
      <c r="M13641" s="2">
        <v>8.3000000000000007</v>
      </c>
      <c r="N13641" s="2"/>
    </row>
    <row r="13642" spans="1:14" x14ac:dyDescent="0.35">
      <c r="A13642" t="s">
        <v>18644</v>
      </c>
      <c r="B13642" t="s">
        <v>10835</v>
      </c>
      <c r="C13642" t="s">
        <v>14793</v>
      </c>
      <c r="D13642" t="s">
        <v>19228</v>
      </c>
      <c r="E13642" s="2">
        <v>254.1888888888889</v>
      </c>
      <c r="F13642" s="2">
        <v>3.4415154959129257</v>
      </c>
      <c r="G13642" s="2">
        <v>3.2019355684748874</v>
      </c>
      <c r="H13642" s="2">
        <v>0.3827586659089916</v>
      </c>
      <c r="I13642" s="2">
        <v>0.25395593827862045</v>
      </c>
      <c r="J13642" s="2">
        <v>97.293000000000006</v>
      </c>
      <c r="K13642" s="2">
        <v>97.293000000000006</v>
      </c>
      <c r="L13642" s="2">
        <f>24-Nurse[[#This Row],[Total RN Hours  (*Adjusted for 8 minimum)]]</f>
        <v>-73.293000000000006</v>
      </c>
      <c r="M13642" s="2">
        <v>8.3000000000000007</v>
      </c>
      <c r="N13642" s="2"/>
    </row>
    <row r="13643" spans="1:14" x14ac:dyDescent="0.35">
      <c r="A13643" t="s">
        <v>18623</v>
      </c>
      <c r="B13643" t="s">
        <v>5655</v>
      </c>
      <c r="C13643" t="s">
        <v>15940</v>
      </c>
      <c r="D13643" t="s">
        <v>19438</v>
      </c>
      <c r="E13643" s="2">
        <v>111.86666666666666</v>
      </c>
      <c r="F13643" s="2">
        <v>5.1530810488676986</v>
      </c>
      <c r="G13643" s="2">
        <v>4.6973500198649178</v>
      </c>
      <c r="H13643" s="2">
        <v>0.86993444576877232</v>
      </c>
      <c r="I13643" s="2">
        <v>0.55047675804529206</v>
      </c>
      <c r="J13643" s="2">
        <v>97.316666666666663</v>
      </c>
      <c r="K13643" s="2">
        <v>97.316666666666663</v>
      </c>
      <c r="L13643" s="2">
        <f>24-Nurse[[#This Row],[Total RN Hours  (*Adjusted for 8 minimum)]]</f>
        <v>-73.316666666666663</v>
      </c>
      <c r="M13643" s="2">
        <v>8.3000000000000007</v>
      </c>
      <c r="N13643" s="2"/>
    </row>
    <row r="13644" spans="1:14" x14ac:dyDescent="0.35">
      <c r="A13644" t="s">
        <v>18610</v>
      </c>
      <c r="B13644" t="s">
        <v>2110</v>
      </c>
      <c r="C13644" t="s">
        <v>14306</v>
      </c>
      <c r="D13644" t="s">
        <v>18662</v>
      </c>
      <c r="E13644" s="2">
        <v>111.4</v>
      </c>
      <c r="F13644" s="2">
        <v>3.7616786355475766</v>
      </c>
      <c r="G13644" s="2">
        <v>3.5183113903849996</v>
      </c>
      <c r="H13644" s="2">
        <v>0.87370736086175937</v>
      </c>
      <c r="I13644" s="2">
        <v>0.72369738679433471</v>
      </c>
      <c r="J13644" s="2">
        <v>97.331000000000003</v>
      </c>
      <c r="K13644" s="2">
        <v>97.331000000000003</v>
      </c>
      <c r="L13644" s="2">
        <f>24-Nurse[[#This Row],[Total RN Hours  (*Adjusted for 8 minimum)]]</f>
        <v>-73.331000000000003</v>
      </c>
      <c r="M13644" s="2">
        <v>8.3000000000000007</v>
      </c>
      <c r="N13644" s="2"/>
    </row>
    <row r="13645" spans="1:14" x14ac:dyDescent="0.35">
      <c r="A13645" t="s">
        <v>18622</v>
      </c>
      <c r="B13645" t="s">
        <v>5204</v>
      </c>
      <c r="C13645" t="s">
        <v>15739</v>
      </c>
      <c r="D13645" t="s">
        <v>18876</v>
      </c>
      <c r="E13645" s="2">
        <v>91.211111111111109</v>
      </c>
      <c r="F13645" s="2">
        <v>3.2533804361067125</v>
      </c>
      <c r="G13645" s="2">
        <v>3.0745401388719702</v>
      </c>
      <c r="H13645" s="2">
        <v>1.0672310878304301</v>
      </c>
      <c r="I13645" s="2">
        <v>0.89641856498964556</v>
      </c>
      <c r="J13645" s="2">
        <v>97.343333333333334</v>
      </c>
      <c r="K13645" s="2">
        <v>97.343333333333334</v>
      </c>
      <c r="L13645" s="2">
        <f>24-Nurse[[#This Row],[Total RN Hours  (*Adjusted for 8 minimum)]]</f>
        <v>-73.343333333333334</v>
      </c>
      <c r="M13645" s="2">
        <v>8.3000000000000007</v>
      </c>
      <c r="N13645" s="2"/>
    </row>
    <row r="13646" spans="1:14" x14ac:dyDescent="0.35">
      <c r="A13646" t="s">
        <v>18621</v>
      </c>
      <c r="B13646" t="s">
        <v>5082</v>
      </c>
      <c r="C13646" t="s">
        <v>15662</v>
      </c>
      <c r="D13646" t="s">
        <v>19369</v>
      </c>
      <c r="E13646" s="2">
        <v>99.544444444444451</v>
      </c>
      <c r="F13646" s="2">
        <v>3.6235305279607091</v>
      </c>
      <c r="G13646" s="2">
        <v>3.4787320013394343</v>
      </c>
      <c r="H13646" s="2">
        <v>0.9794117647058822</v>
      </c>
      <c r="I13646" s="2">
        <v>0.83461323808460763</v>
      </c>
      <c r="J13646" s="2">
        <v>97.49499999999999</v>
      </c>
      <c r="K13646" s="2">
        <v>97.49499999999999</v>
      </c>
      <c r="L13646" s="2">
        <f>24-Nurse[[#This Row],[Total RN Hours  (*Adjusted for 8 minimum)]]</f>
        <v>-73.49499999999999</v>
      </c>
      <c r="M13646" s="2">
        <v>8.3000000000000007</v>
      </c>
      <c r="N13646" s="2"/>
    </row>
    <row r="13647" spans="1:14" x14ac:dyDescent="0.35">
      <c r="A13647" t="s">
        <v>18614</v>
      </c>
      <c r="B13647" t="s">
        <v>2628</v>
      </c>
      <c r="C13647" t="s">
        <v>14690</v>
      </c>
      <c r="D13647" t="s">
        <v>18702</v>
      </c>
      <c r="E13647" s="2">
        <v>53.255555555555553</v>
      </c>
      <c r="F13647" s="2">
        <v>5.0128833715835599</v>
      </c>
      <c r="G13647" s="2">
        <v>4.5551846442728987</v>
      </c>
      <c r="H13647" s="2">
        <v>1.8317859378259964</v>
      </c>
      <c r="I13647" s="2">
        <v>1.5585750052159399</v>
      </c>
      <c r="J13647" s="2">
        <v>97.552777777777777</v>
      </c>
      <c r="K13647" s="2">
        <v>97.552777777777777</v>
      </c>
      <c r="L13647" s="2">
        <f>24-Nurse[[#This Row],[Total RN Hours  (*Adjusted for 8 minimum)]]</f>
        <v>-73.552777777777777</v>
      </c>
      <c r="M13647" s="2">
        <v>8.3000000000000007</v>
      </c>
      <c r="N13647" s="2"/>
    </row>
    <row r="13648" spans="1:14" x14ac:dyDescent="0.35">
      <c r="A13648" t="s">
        <v>18631</v>
      </c>
      <c r="B13648" t="s">
        <v>7286</v>
      </c>
      <c r="C13648" t="s">
        <v>16600</v>
      </c>
      <c r="D13648" t="s">
        <v>19215</v>
      </c>
      <c r="E13648" s="2">
        <v>105.04444444444445</v>
      </c>
      <c r="F13648" s="2">
        <v>3.2634472181087371</v>
      </c>
      <c r="G13648" s="2">
        <v>3.1628019885762635</v>
      </c>
      <c r="H13648" s="2">
        <v>0.92868627036175166</v>
      </c>
      <c r="I13648" s="2">
        <v>0.82804104082927865</v>
      </c>
      <c r="J13648" s="2">
        <v>97.553333333333342</v>
      </c>
      <c r="K13648" s="2">
        <v>97.553333333333342</v>
      </c>
      <c r="L13648" s="2">
        <f>24-Nurse[[#This Row],[Total RN Hours  (*Adjusted for 8 minimum)]]</f>
        <v>-73.553333333333342</v>
      </c>
      <c r="M13648" s="2">
        <v>8.3000000000000007</v>
      </c>
      <c r="N13648" s="2"/>
    </row>
    <row r="13649" spans="1:14" x14ac:dyDescent="0.35">
      <c r="A13649" t="s">
        <v>18633</v>
      </c>
      <c r="B13649" t="s">
        <v>7835</v>
      </c>
      <c r="C13649" t="s">
        <v>14589</v>
      </c>
      <c r="D13649" t="s">
        <v>19697</v>
      </c>
      <c r="E13649" s="2">
        <v>240.4111111111111</v>
      </c>
      <c r="F13649" s="2">
        <v>3.164925359338171</v>
      </c>
      <c r="G13649" s="2">
        <v>3.1028326477792669</v>
      </c>
      <c r="H13649" s="2">
        <v>0.40601747007440958</v>
      </c>
      <c r="I13649" s="2">
        <v>0.36370568932846514</v>
      </c>
      <c r="J13649" s="2">
        <v>97.6111111111111</v>
      </c>
      <c r="K13649" s="2">
        <v>97.6111111111111</v>
      </c>
      <c r="L13649" s="2">
        <f>24-Nurse[[#This Row],[Total RN Hours  (*Adjusted for 8 minimum)]]</f>
        <v>-73.6111111111111</v>
      </c>
      <c r="M13649" s="2">
        <v>8.3000000000000007</v>
      </c>
      <c r="N13649" s="2"/>
    </row>
    <row r="13650" spans="1:14" x14ac:dyDescent="0.35">
      <c r="A13650" t="s">
        <v>18649</v>
      </c>
      <c r="B13650" t="s">
        <v>11734</v>
      </c>
      <c r="C13650" t="s">
        <v>18065</v>
      </c>
      <c r="D13650" t="s">
        <v>20159</v>
      </c>
      <c r="E13650" s="2">
        <v>86.566666666666663</v>
      </c>
      <c r="F13650" s="2">
        <v>5.3378988576562705</v>
      </c>
      <c r="G13650" s="2">
        <v>4.9928532922603006</v>
      </c>
      <c r="H13650" s="2">
        <v>1.1279874213836478</v>
      </c>
      <c r="I13650" s="2">
        <v>0.79012963676036463</v>
      </c>
      <c r="J13650" s="2">
        <v>97.646111111111111</v>
      </c>
      <c r="K13650" s="2">
        <v>97.646111111111111</v>
      </c>
      <c r="L13650" s="2">
        <f>24-Nurse[[#This Row],[Total RN Hours  (*Adjusted for 8 minimum)]]</f>
        <v>-73.646111111111111</v>
      </c>
      <c r="M13650" s="2">
        <v>8.3000000000000007</v>
      </c>
      <c r="N13650" s="2"/>
    </row>
    <row r="13651" spans="1:14" x14ac:dyDescent="0.35">
      <c r="A13651" t="s">
        <v>18639</v>
      </c>
      <c r="B13651" t="s">
        <v>21050</v>
      </c>
      <c r="C13651" t="s">
        <v>17453</v>
      </c>
      <c r="D13651" t="s">
        <v>19890</v>
      </c>
      <c r="E13651" s="2">
        <v>146.1</v>
      </c>
      <c r="F13651" s="2">
        <v>3.0291436611149138</v>
      </c>
      <c r="G13651" s="2">
        <v>2.7971678454635334</v>
      </c>
      <c r="H13651" s="2">
        <v>0.66854893908281998</v>
      </c>
      <c r="I13651" s="2">
        <v>0.43657312343143967</v>
      </c>
      <c r="J13651" s="2">
        <v>97.674999999999997</v>
      </c>
      <c r="K13651" s="2">
        <v>97.674999999999997</v>
      </c>
      <c r="L13651" s="2">
        <f>24-Nurse[[#This Row],[Total RN Hours  (*Adjusted for 8 minimum)]]</f>
        <v>-73.674999999999997</v>
      </c>
      <c r="M13651" s="2">
        <v>8.3000000000000007</v>
      </c>
      <c r="N13651" s="2"/>
    </row>
    <row r="13652" spans="1:14" x14ac:dyDescent="0.35">
      <c r="A13652" t="s">
        <v>18614</v>
      </c>
      <c r="B13652" t="s">
        <v>2832</v>
      </c>
      <c r="C13652" t="s">
        <v>14730</v>
      </c>
      <c r="D13652" t="s">
        <v>19014</v>
      </c>
      <c r="E13652" s="2">
        <v>113.61111111111111</v>
      </c>
      <c r="F13652" s="2">
        <v>3.5446200488997555</v>
      </c>
      <c r="G13652" s="2">
        <v>3.4092410757946205</v>
      </c>
      <c r="H13652" s="2">
        <v>0.8603100244498777</v>
      </c>
      <c r="I13652" s="2">
        <v>0.7711168704156478</v>
      </c>
      <c r="J13652" s="2">
        <v>97.74077777777778</v>
      </c>
      <c r="K13652" s="2">
        <v>97.74077777777778</v>
      </c>
      <c r="L13652" s="2">
        <f>24-Nurse[[#This Row],[Total RN Hours  (*Adjusted for 8 minimum)]]</f>
        <v>-73.74077777777778</v>
      </c>
      <c r="M13652" s="2">
        <v>8.3000000000000007</v>
      </c>
      <c r="N13652" s="2"/>
    </row>
    <row r="13653" spans="1:14" x14ac:dyDescent="0.35">
      <c r="A13653" t="s">
        <v>18623</v>
      </c>
      <c r="B13653" t="s">
        <v>5822</v>
      </c>
      <c r="C13653" t="s">
        <v>15919</v>
      </c>
      <c r="D13653" t="s">
        <v>18970</v>
      </c>
      <c r="E13653" s="2">
        <v>141.57777777777778</v>
      </c>
      <c r="F13653" s="2">
        <v>3.3153029351750112</v>
      </c>
      <c r="G13653" s="2">
        <v>2.9789585622351278</v>
      </c>
      <c r="H13653" s="2">
        <v>0.6905666300423795</v>
      </c>
      <c r="I13653" s="2">
        <v>0.53792575733793746</v>
      </c>
      <c r="J13653" s="2">
        <v>97.768888888888881</v>
      </c>
      <c r="K13653" s="2">
        <v>97.768888888888881</v>
      </c>
      <c r="L13653" s="2">
        <f>24-Nurse[[#This Row],[Total RN Hours  (*Adjusted for 8 minimum)]]</f>
        <v>-73.768888888888881</v>
      </c>
      <c r="M13653" s="2">
        <v>8.3000000000000007</v>
      </c>
      <c r="N13653" s="2"/>
    </row>
    <row r="13654" spans="1:14" x14ac:dyDescent="0.35">
      <c r="A13654" t="s">
        <v>18618</v>
      </c>
      <c r="B13654" t="s">
        <v>4428</v>
      </c>
      <c r="C13654" t="s">
        <v>15439</v>
      </c>
      <c r="D13654" t="s">
        <v>19262</v>
      </c>
      <c r="E13654" s="2">
        <v>148.82222222222222</v>
      </c>
      <c r="F13654" s="2">
        <v>3.6268239510228457</v>
      </c>
      <c r="G13654" s="2">
        <v>3.4985202329401224</v>
      </c>
      <c r="H13654" s="2">
        <v>0.65747722860982538</v>
      </c>
      <c r="I13654" s="2">
        <v>0.52917351052710171</v>
      </c>
      <c r="J13654" s="2">
        <v>97.847222222222229</v>
      </c>
      <c r="K13654" s="2">
        <v>97.847222222222229</v>
      </c>
      <c r="L13654" s="2">
        <f>24-Nurse[[#This Row],[Total RN Hours  (*Adjusted for 8 minimum)]]</f>
        <v>-73.847222222222229</v>
      </c>
      <c r="M13654" s="2">
        <v>8.3000000000000007</v>
      </c>
      <c r="N13654" s="2"/>
    </row>
    <row r="13655" spans="1:14" x14ac:dyDescent="0.35">
      <c r="A13655" t="s">
        <v>18623</v>
      </c>
      <c r="B13655" t="s">
        <v>5542</v>
      </c>
      <c r="C13655" t="s">
        <v>15098</v>
      </c>
      <c r="D13655" t="s">
        <v>19410</v>
      </c>
      <c r="E13655" s="2">
        <v>73.822222222222223</v>
      </c>
      <c r="F13655" s="2">
        <v>4.8271824202287776</v>
      </c>
      <c r="G13655" s="2">
        <v>4.0571493076459966</v>
      </c>
      <c r="H13655" s="2">
        <v>1.3258278145695364</v>
      </c>
      <c r="I13655" s="2">
        <v>0.55579470198675496</v>
      </c>
      <c r="J13655" s="2">
        <v>97.87555555555555</v>
      </c>
      <c r="K13655" s="2">
        <v>97.87555555555555</v>
      </c>
      <c r="L13655" s="2">
        <f>24-Nurse[[#This Row],[Total RN Hours  (*Adjusted for 8 minimum)]]</f>
        <v>-73.87555555555555</v>
      </c>
      <c r="M13655" s="2">
        <v>8.3000000000000007</v>
      </c>
      <c r="N13655" s="2"/>
    </row>
    <row r="13656" spans="1:14" x14ac:dyDescent="0.35">
      <c r="A13656" t="s">
        <v>18641</v>
      </c>
      <c r="B13656" t="s">
        <v>10472</v>
      </c>
      <c r="C13656" t="s">
        <v>14205</v>
      </c>
      <c r="D13656" t="s">
        <v>19384</v>
      </c>
      <c r="E13656" s="2">
        <v>128.72222222222223</v>
      </c>
      <c r="F13656" s="2">
        <v>3.9004799309451874</v>
      </c>
      <c r="G13656" s="2">
        <v>3.8590470435908499</v>
      </c>
      <c r="H13656" s="2">
        <v>0.76044971946482509</v>
      </c>
      <c r="I13656" s="2">
        <v>0.71901683211048761</v>
      </c>
      <c r="J13656" s="2">
        <v>97.886777777777766</v>
      </c>
      <c r="K13656" s="2">
        <v>97.886777777777766</v>
      </c>
      <c r="L13656" s="2">
        <f>24-Nurse[[#This Row],[Total RN Hours  (*Adjusted for 8 minimum)]]</f>
        <v>-73.886777777777766</v>
      </c>
      <c r="M13656" s="2">
        <v>8.3000000000000007</v>
      </c>
      <c r="N13656" s="2"/>
    </row>
    <row r="13657" spans="1:14" x14ac:dyDescent="0.35">
      <c r="A13657" t="s">
        <v>18633</v>
      </c>
      <c r="B13657" t="s">
        <v>7589</v>
      </c>
      <c r="C13657" t="s">
        <v>16719</v>
      </c>
      <c r="D13657" t="s">
        <v>19683</v>
      </c>
      <c r="E13657" s="2">
        <v>237.4111111111111</v>
      </c>
      <c r="F13657" s="2">
        <v>3.3794098376000372</v>
      </c>
      <c r="G13657" s="2">
        <v>3.2836781017456831</v>
      </c>
      <c r="H13657" s="2">
        <v>0.41232274067487251</v>
      </c>
      <c r="I13657" s="2">
        <v>0.36960499836196004</v>
      </c>
      <c r="J13657" s="2">
        <v>97.89</v>
      </c>
      <c r="K13657" s="2">
        <v>97.89</v>
      </c>
      <c r="L13657" s="2">
        <f>24-Nurse[[#This Row],[Total RN Hours  (*Adjusted for 8 minimum)]]</f>
        <v>-73.89</v>
      </c>
      <c r="M13657" s="2">
        <v>8.3000000000000007</v>
      </c>
      <c r="N13657" s="2"/>
    </row>
    <row r="13658" spans="1:14" x14ac:dyDescent="0.35">
      <c r="A13658" t="s">
        <v>18638</v>
      </c>
      <c r="B13658" t="s">
        <v>9788</v>
      </c>
      <c r="C13658" t="s">
        <v>17427</v>
      </c>
      <c r="D13658" t="s">
        <v>18682</v>
      </c>
      <c r="E13658" s="2">
        <v>120.12222222222222</v>
      </c>
      <c r="F13658" s="2">
        <v>5.0044010729812234</v>
      </c>
      <c r="G13658" s="2">
        <v>4.574197576542411</v>
      </c>
      <c r="H13658" s="2">
        <v>0.81503283692535378</v>
      </c>
      <c r="I13658" s="2">
        <v>0.43218851170104527</v>
      </c>
      <c r="J13658" s="2">
        <v>97.903555555555556</v>
      </c>
      <c r="K13658" s="2">
        <v>97.903555555555556</v>
      </c>
      <c r="L13658" s="2">
        <f>24-Nurse[[#This Row],[Total RN Hours  (*Adjusted for 8 minimum)]]</f>
        <v>-73.903555555555556</v>
      </c>
      <c r="M13658" s="2">
        <v>8.3000000000000007</v>
      </c>
      <c r="N13658" s="2"/>
    </row>
    <row r="13659" spans="1:14" x14ac:dyDescent="0.35">
      <c r="A13659" t="s">
        <v>18606</v>
      </c>
      <c r="B13659" t="s">
        <v>1298</v>
      </c>
      <c r="C13659" t="s">
        <v>13593</v>
      </c>
      <c r="D13659" t="s">
        <v>18848</v>
      </c>
      <c r="E13659" s="2">
        <v>54.12222222222222</v>
      </c>
      <c r="F13659" s="2">
        <v>5.1082406076780948</v>
      </c>
      <c r="G13659" s="2">
        <v>4.9072551837405047</v>
      </c>
      <c r="H13659" s="2">
        <v>1.8099466228700472</v>
      </c>
      <c r="I13659" s="2">
        <v>1.6089611989324573</v>
      </c>
      <c r="J13659" s="2">
        <v>97.958333333333329</v>
      </c>
      <c r="K13659" s="2">
        <v>97.958333333333329</v>
      </c>
      <c r="L13659" s="2">
        <f>24-Nurse[[#This Row],[Total RN Hours  (*Adjusted for 8 minimum)]]</f>
        <v>-73.958333333333329</v>
      </c>
      <c r="M13659" s="2">
        <v>8.3000000000000007</v>
      </c>
      <c r="N13659" s="2"/>
    </row>
    <row r="13660" spans="1:14" x14ac:dyDescent="0.35">
      <c r="A13660" t="s">
        <v>18639</v>
      </c>
      <c r="B13660" t="s">
        <v>10059</v>
      </c>
      <c r="C13660" t="s">
        <v>16230</v>
      </c>
      <c r="D13660" t="s">
        <v>19895</v>
      </c>
      <c r="E13660" s="2">
        <v>195.43333333333334</v>
      </c>
      <c r="F13660" s="2">
        <v>2.9082363977485932</v>
      </c>
      <c r="G13660" s="2">
        <v>2.8391022798339871</v>
      </c>
      <c r="H13660" s="2">
        <v>0.50134117914605714</v>
      </c>
      <c r="I13660" s="2">
        <v>0.43220706123145153</v>
      </c>
      <c r="J13660" s="2">
        <v>97.978777777777779</v>
      </c>
      <c r="K13660" s="2">
        <v>97.978777777777779</v>
      </c>
      <c r="L13660" s="2">
        <f>24-Nurse[[#This Row],[Total RN Hours  (*Adjusted for 8 minimum)]]</f>
        <v>-73.978777777777779</v>
      </c>
      <c r="M13660" s="2">
        <v>8.3000000000000007</v>
      </c>
      <c r="N13660" s="2"/>
    </row>
    <row r="13661" spans="1:14" x14ac:dyDescent="0.35">
      <c r="A13661" t="s">
        <v>18631</v>
      </c>
      <c r="B13661" t="s">
        <v>21080</v>
      </c>
      <c r="C13661" t="s">
        <v>16617</v>
      </c>
      <c r="D13661" t="s">
        <v>19019</v>
      </c>
      <c r="E13661" s="2">
        <v>78.977777777777774</v>
      </c>
      <c r="F13661" s="2">
        <v>5.0450900393922344</v>
      </c>
      <c r="G13661" s="2">
        <v>4.4167923466516603</v>
      </c>
      <c r="H13661" s="2">
        <v>1.2406344963421496</v>
      </c>
      <c r="I13661" s="2">
        <v>0.85143359594822732</v>
      </c>
      <c r="J13661" s="2">
        <v>97.98255555555555</v>
      </c>
      <c r="K13661" s="2">
        <v>97.98255555555555</v>
      </c>
      <c r="L13661" s="2">
        <f>24-Nurse[[#This Row],[Total RN Hours  (*Adjusted for 8 minimum)]]</f>
        <v>-73.98255555555555</v>
      </c>
      <c r="M13661" s="2">
        <v>8.3000000000000007</v>
      </c>
      <c r="N13661" s="2"/>
    </row>
    <row r="13662" spans="1:14" x14ac:dyDescent="0.35">
      <c r="A13662" t="s">
        <v>18633</v>
      </c>
      <c r="B13662" t="s">
        <v>7620</v>
      </c>
      <c r="C13662" t="s">
        <v>16733</v>
      </c>
      <c r="D13662" t="s">
        <v>19381</v>
      </c>
      <c r="E13662" s="2">
        <v>167.9</v>
      </c>
      <c r="F13662" s="2">
        <v>3.3016669975514525</v>
      </c>
      <c r="G13662" s="2">
        <v>3.1793633776718941</v>
      </c>
      <c r="H13662" s="2">
        <v>0.58380517503805174</v>
      </c>
      <c r="I13662" s="2">
        <v>0.46150155515849384</v>
      </c>
      <c r="J13662" s="2">
        <v>98.020888888888891</v>
      </c>
      <c r="K13662" s="2">
        <v>98.020888888888891</v>
      </c>
      <c r="L13662" s="2">
        <f>24-Nurse[[#This Row],[Total RN Hours  (*Adjusted for 8 minimum)]]</f>
        <v>-74.020888888888891</v>
      </c>
      <c r="M13662" s="2">
        <v>8.3000000000000007</v>
      </c>
      <c r="N13662" s="2"/>
    </row>
    <row r="13663" spans="1:14" x14ac:dyDescent="0.35">
      <c r="A13663" t="s">
        <v>18614</v>
      </c>
      <c r="B13663" t="s">
        <v>3077</v>
      </c>
      <c r="C13663" t="s">
        <v>14897</v>
      </c>
      <c r="D13663" t="s">
        <v>18826</v>
      </c>
      <c r="E13663" s="2">
        <v>41.888888888888886</v>
      </c>
      <c r="F13663" s="2">
        <v>5.7245782493368713</v>
      </c>
      <c r="G13663" s="2">
        <v>5.2083315649867385</v>
      </c>
      <c r="H13663" s="2">
        <v>2.341405835543767</v>
      </c>
      <c r="I13663" s="2">
        <v>1.8251591511936343</v>
      </c>
      <c r="J13663" s="2">
        <v>98.078888888888898</v>
      </c>
      <c r="K13663" s="2">
        <v>98.078888888888898</v>
      </c>
      <c r="L13663" s="2">
        <f>24-Nurse[[#This Row],[Total RN Hours  (*Adjusted for 8 minimum)]]</f>
        <v>-74.078888888888898</v>
      </c>
      <c r="M13663" s="2">
        <v>8.3000000000000007</v>
      </c>
      <c r="N13663" s="2"/>
    </row>
    <row r="13664" spans="1:14" x14ac:dyDescent="0.35">
      <c r="A13664" t="s">
        <v>18605</v>
      </c>
      <c r="B13664" t="s">
        <v>12320</v>
      </c>
      <c r="C13664" t="s">
        <v>16664</v>
      </c>
      <c r="D13664" t="s">
        <v>18794</v>
      </c>
      <c r="E13664" s="2">
        <v>118.84444444444445</v>
      </c>
      <c r="F13664" s="2">
        <v>3.8380843305908745</v>
      </c>
      <c r="G13664" s="2">
        <v>3.5809900897531786</v>
      </c>
      <c r="H13664" s="2">
        <v>0.82543193717277474</v>
      </c>
      <c r="I13664" s="2">
        <v>0.615458115183246</v>
      </c>
      <c r="J13664" s="2">
        <v>98.097999999999985</v>
      </c>
      <c r="K13664" s="2">
        <v>98.097999999999985</v>
      </c>
      <c r="L13664" s="2">
        <f>24-Nurse[[#This Row],[Total RN Hours  (*Adjusted for 8 minimum)]]</f>
        <v>-74.097999999999985</v>
      </c>
      <c r="M13664" s="2">
        <v>8.3000000000000007</v>
      </c>
      <c r="N13664" s="2"/>
    </row>
    <row r="13665" spans="1:14" x14ac:dyDescent="0.35">
      <c r="A13665" t="s">
        <v>18607</v>
      </c>
      <c r="B13665" t="s">
        <v>1345</v>
      </c>
      <c r="C13665" t="s">
        <v>14175</v>
      </c>
      <c r="D13665" t="s">
        <v>18874</v>
      </c>
      <c r="E13665" s="2">
        <v>116.86666666666666</v>
      </c>
      <c r="F13665" s="2">
        <v>3.5405970716866326</v>
      </c>
      <c r="G13665" s="2">
        <v>3.1066980414527481</v>
      </c>
      <c r="H13665" s="2">
        <v>0.83965582810420236</v>
      </c>
      <c r="I13665" s="2">
        <v>0.4057567978703176</v>
      </c>
      <c r="J13665" s="2">
        <v>98.12777777777778</v>
      </c>
      <c r="K13665" s="2">
        <v>98.12777777777778</v>
      </c>
      <c r="L13665" s="2">
        <f>24-Nurse[[#This Row],[Total RN Hours  (*Adjusted for 8 minimum)]]</f>
        <v>-74.12777777777778</v>
      </c>
      <c r="M13665" s="2">
        <v>8.3000000000000007</v>
      </c>
      <c r="N13665" s="2"/>
    </row>
    <row r="13666" spans="1:14" x14ac:dyDescent="0.35">
      <c r="A13666" t="s">
        <v>18614</v>
      </c>
      <c r="B13666" t="s">
        <v>2635</v>
      </c>
      <c r="C13666" t="s">
        <v>14695</v>
      </c>
      <c r="D13666" t="s">
        <v>19072</v>
      </c>
      <c r="E13666" s="2">
        <v>173.62222222222223</v>
      </c>
      <c r="F13666" s="2">
        <v>2.9182132343530012</v>
      </c>
      <c r="G13666" s="2">
        <v>2.7998208114680661</v>
      </c>
      <c r="H13666" s="2">
        <v>0.56541981313195944</v>
      </c>
      <c r="I13666" s="2">
        <v>0.48152118264431071</v>
      </c>
      <c r="J13666" s="2">
        <v>98.169444444444437</v>
      </c>
      <c r="K13666" s="2">
        <v>98.169444444444437</v>
      </c>
      <c r="L13666" s="2">
        <f>24-Nurse[[#This Row],[Total RN Hours  (*Adjusted for 8 minimum)]]</f>
        <v>-74.169444444444437</v>
      </c>
      <c r="M13666" s="2">
        <v>8.3000000000000007</v>
      </c>
      <c r="N13666" s="2"/>
    </row>
    <row r="13667" spans="1:14" x14ac:dyDescent="0.35">
      <c r="A13667" t="s">
        <v>18629</v>
      </c>
      <c r="B13667" t="s">
        <v>7128</v>
      </c>
      <c r="C13667" t="s">
        <v>15443</v>
      </c>
      <c r="D13667" t="s">
        <v>18765</v>
      </c>
      <c r="E13667" s="2">
        <v>191.25555555555556</v>
      </c>
      <c r="F13667" s="2">
        <v>3.7929530006390522</v>
      </c>
      <c r="G13667" s="2">
        <v>3.5787544297914367</v>
      </c>
      <c r="H13667" s="2">
        <v>0.51343751815488292</v>
      </c>
      <c r="I13667" s="2">
        <v>0.35117643641433799</v>
      </c>
      <c r="J13667" s="2">
        <v>98.197777777777787</v>
      </c>
      <c r="K13667" s="2">
        <v>98.197777777777787</v>
      </c>
      <c r="L13667" s="2">
        <f>24-Nurse[[#This Row],[Total RN Hours  (*Adjusted for 8 minimum)]]</f>
        <v>-74.197777777777787</v>
      </c>
      <c r="M13667" s="2">
        <v>8.3000000000000007</v>
      </c>
      <c r="N13667" s="2"/>
    </row>
    <row r="13668" spans="1:14" x14ac:dyDescent="0.35">
      <c r="A13668" t="s">
        <v>18614</v>
      </c>
      <c r="B13668" t="s">
        <v>2986</v>
      </c>
      <c r="C13668" t="s">
        <v>14728</v>
      </c>
      <c r="D13668" t="s">
        <v>19014</v>
      </c>
      <c r="E13668" s="2">
        <v>105.35555555555555</v>
      </c>
      <c r="F13668" s="2">
        <v>3.7165724530689723</v>
      </c>
      <c r="G13668" s="2">
        <v>3.4473623708078462</v>
      </c>
      <c r="H13668" s="2">
        <v>0.93222526893060542</v>
      </c>
      <c r="I13668" s="2">
        <v>0.66609997890740358</v>
      </c>
      <c r="J13668" s="2">
        <v>98.215111111111113</v>
      </c>
      <c r="K13668" s="2">
        <v>98.215111111111113</v>
      </c>
      <c r="L13668" s="2">
        <f>24-Nurse[[#This Row],[Total RN Hours  (*Adjusted for 8 minimum)]]</f>
        <v>-74.215111111111113</v>
      </c>
      <c r="M13668" s="2">
        <v>8.3000000000000007</v>
      </c>
      <c r="N13668" s="2"/>
    </row>
    <row r="13669" spans="1:14" x14ac:dyDescent="0.35">
      <c r="A13669" t="s">
        <v>18631</v>
      </c>
      <c r="B13669" t="s">
        <v>21095</v>
      </c>
      <c r="C13669" t="s">
        <v>14258</v>
      </c>
      <c r="D13669" t="s">
        <v>19215</v>
      </c>
      <c r="E13669" s="2">
        <v>130.1</v>
      </c>
      <c r="F13669" s="2">
        <v>3.5903100179349221</v>
      </c>
      <c r="G13669" s="2">
        <v>3.3750269023827828</v>
      </c>
      <c r="H13669" s="2">
        <v>0.75499188658297034</v>
      </c>
      <c r="I13669" s="2">
        <v>0.53970877103083092</v>
      </c>
      <c r="J13669" s="2">
        <v>98.22444444444443</v>
      </c>
      <c r="K13669" s="2">
        <v>98.22444444444443</v>
      </c>
      <c r="L13669" s="2">
        <f>24-Nurse[[#This Row],[Total RN Hours  (*Adjusted for 8 minimum)]]</f>
        <v>-74.22444444444443</v>
      </c>
      <c r="M13669" s="2">
        <v>8.3000000000000007</v>
      </c>
      <c r="N13669" s="2"/>
    </row>
    <row r="13670" spans="1:14" x14ac:dyDescent="0.35">
      <c r="A13670" t="s">
        <v>18614</v>
      </c>
      <c r="B13670" t="s">
        <v>2859</v>
      </c>
      <c r="C13670" t="s">
        <v>14707</v>
      </c>
      <c r="D13670" t="s">
        <v>19014</v>
      </c>
      <c r="E13670" s="2">
        <v>167.62222222222223</v>
      </c>
      <c r="F13670" s="2">
        <v>3.1127011799018951</v>
      </c>
      <c r="G13670" s="2">
        <v>2.9876514649343755</v>
      </c>
      <c r="H13670" s="2">
        <v>0.58605196871271381</v>
      </c>
      <c r="I13670" s="2">
        <v>0.50085708604003709</v>
      </c>
      <c r="J13670" s="2">
        <v>98.235333333333344</v>
      </c>
      <c r="K13670" s="2">
        <v>98.235333333333344</v>
      </c>
      <c r="L13670" s="2">
        <f>24-Nurse[[#This Row],[Total RN Hours  (*Adjusted for 8 minimum)]]</f>
        <v>-74.235333333333344</v>
      </c>
      <c r="M13670" s="2">
        <v>8.3000000000000007</v>
      </c>
      <c r="N13670" s="2"/>
    </row>
    <row r="13671" spans="1:14" x14ac:dyDescent="0.35">
      <c r="A13671" t="s">
        <v>18649</v>
      </c>
      <c r="B13671" t="s">
        <v>11796</v>
      </c>
      <c r="C13671" t="s">
        <v>18115</v>
      </c>
      <c r="D13671" t="s">
        <v>20170</v>
      </c>
      <c r="E13671" s="2">
        <v>121.14444444444445</v>
      </c>
      <c r="F13671" s="2">
        <v>4.1402008621480322</v>
      </c>
      <c r="G13671" s="2">
        <v>3.879813812712098</v>
      </c>
      <c r="H13671" s="2">
        <v>0.81100431074016321</v>
      </c>
      <c r="I13671" s="2">
        <v>0.6474713381638082</v>
      </c>
      <c r="J13671" s="2">
        <v>98.248666666666665</v>
      </c>
      <c r="K13671" s="2">
        <v>98.248666666666665</v>
      </c>
      <c r="L13671" s="2">
        <f>24-Nurse[[#This Row],[Total RN Hours  (*Adjusted for 8 minimum)]]</f>
        <v>-74.248666666666665</v>
      </c>
      <c r="M13671" s="2">
        <v>8.3000000000000007</v>
      </c>
      <c r="N13671" s="2"/>
    </row>
    <row r="13672" spans="1:14" x14ac:dyDescent="0.35">
      <c r="A13672" t="s">
        <v>18631</v>
      </c>
      <c r="B13672" t="s">
        <v>21094</v>
      </c>
      <c r="C13672" t="s">
        <v>14567</v>
      </c>
      <c r="D13672" t="s">
        <v>19657</v>
      </c>
      <c r="E13672" s="2">
        <v>135.03333333333333</v>
      </c>
      <c r="F13672" s="2">
        <v>3.6845568995309801</v>
      </c>
      <c r="G13672" s="2">
        <v>3.5017510079815684</v>
      </c>
      <c r="H13672" s="2">
        <v>0.7275907183411503</v>
      </c>
      <c r="I13672" s="2">
        <v>0.54478482679173867</v>
      </c>
      <c r="J13672" s="2">
        <v>98.248999999999995</v>
      </c>
      <c r="K13672" s="2">
        <v>98.248999999999995</v>
      </c>
      <c r="L13672" s="2">
        <f>24-Nurse[[#This Row],[Total RN Hours  (*Adjusted for 8 minimum)]]</f>
        <v>-74.248999999999995</v>
      </c>
      <c r="M13672" s="2">
        <v>8.3000000000000007</v>
      </c>
      <c r="N13672" s="2"/>
    </row>
    <row r="13673" spans="1:14" x14ac:dyDescent="0.35">
      <c r="A13673" t="s">
        <v>18631</v>
      </c>
      <c r="B13673" t="s">
        <v>7484</v>
      </c>
      <c r="C13673" t="s">
        <v>16596</v>
      </c>
      <c r="D13673" t="s">
        <v>19658</v>
      </c>
      <c r="E13673" s="2">
        <v>153.5</v>
      </c>
      <c r="F13673" s="2">
        <v>3.0352942453854506</v>
      </c>
      <c r="G13673" s="2">
        <v>2.9299015562794066</v>
      </c>
      <c r="H13673" s="2">
        <v>0.64032790445168297</v>
      </c>
      <c r="I13673" s="2">
        <v>0.53493521534563881</v>
      </c>
      <c r="J13673" s="2">
        <v>98.290333333333336</v>
      </c>
      <c r="K13673" s="2">
        <v>98.290333333333336</v>
      </c>
      <c r="L13673" s="2">
        <f>24-Nurse[[#This Row],[Total RN Hours  (*Adjusted for 8 minimum)]]</f>
        <v>-74.290333333333336</v>
      </c>
      <c r="M13673" s="2">
        <v>8.3000000000000007</v>
      </c>
      <c r="N13673" s="2"/>
    </row>
    <row r="13674" spans="1:14" x14ac:dyDescent="0.35">
      <c r="A13674" t="s">
        <v>18639</v>
      </c>
      <c r="B13674" t="s">
        <v>10122</v>
      </c>
      <c r="C13674" t="s">
        <v>17553</v>
      </c>
      <c r="D13674" t="s">
        <v>19899</v>
      </c>
      <c r="E13674" s="2">
        <v>91.2</v>
      </c>
      <c r="F13674" s="2">
        <v>4.4296418128654969</v>
      </c>
      <c r="G13674" s="2">
        <v>3.9649731968810915</v>
      </c>
      <c r="H13674" s="2">
        <v>1.0777595029239766</v>
      </c>
      <c r="I13674" s="2">
        <v>0.68817007797270957</v>
      </c>
      <c r="J13674" s="2">
        <v>98.291666666666671</v>
      </c>
      <c r="K13674" s="2">
        <v>98.291666666666671</v>
      </c>
      <c r="L13674" s="2">
        <f>24-Nurse[[#This Row],[Total RN Hours  (*Adjusted for 8 minimum)]]</f>
        <v>-74.291666666666671</v>
      </c>
      <c r="M13674" s="2">
        <v>8.3000000000000007</v>
      </c>
      <c r="N13674" s="2"/>
    </row>
    <row r="13675" spans="1:14" x14ac:dyDescent="0.35">
      <c r="A13675" t="s">
        <v>18625</v>
      </c>
      <c r="B13675" t="s">
        <v>6270</v>
      </c>
      <c r="C13675" t="s">
        <v>16230</v>
      </c>
      <c r="D13675" t="s">
        <v>19522</v>
      </c>
      <c r="E13675" s="2">
        <v>129.32222222222222</v>
      </c>
      <c r="F13675" s="2">
        <v>4.0545442048285931</v>
      </c>
      <c r="G13675" s="2">
        <v>4.0545442048285931</v>
      </c>
      <c r="H13675" s="2">
        <v>0.76022080934788194</v>
      </c>
      <c r="I13675" s="2">
        <v>0.76022080934788194</v>
      </c>
      <c r="J13675" s="2">
        <v>98.313444444444428</v>
      </c>
      <c r="K13675" s="2">
        <v>98.313444444444428</v>
      </c>
      <c r="L13675" s="2">
        <f>24-Nurse[[#This Row],[Total RN Hours  (*Adjusted for 8 minimum)]]</f>
        <v>-74.313444444444428</v>
      </c>
      <c r="M13675" s="2">
        <v>8.3000000000000007</v>
      </c>
      <c r="N13675" s="2"/>
    </row>
    <row r="13676" spans="1:14" x14ac:dyDescent="0.35">
      <c r="A13676" t="s">
        <v>18641</v>
      </c>
      <c r="B13676" t="s">
        <v>10460</v>
      </c>
      <c r="C13676" t="s">
        <v>17676</v>
      </c>
      <c r="D13676" t="s">
        <v>19926</v>
      </c>
      <c r="E13676" s="2">
        <v>147.55555555555554</v>
      </c>
      <c r="F13676" s="2">
        <v>4.1352786144578317</v>
      </c>
      <c r="G13676" s="2">
        <v>3.905929969879518</v>
      </c>
      <c r="H13676" s="2">
        <v>0.66635918674698802</v>
      </c>
      <c r="I13676" s="2">
        <v>0.49747740963855425</v>
      </c>
      <c r="J13676" s="2">
        <v>98.325000000000003</v>
      </c>
      <c r="K13676" s="2">
        <v>98.325000000000003</v>
      </c>
      <c r="L13676" s="2">
        <f>24-Nurse[[#This Row],[Total RN Hours  (*Adjusted for 8 minimum)]]</f>
        <v>-74.325000000000003</v>
      </c>
      <c r="M13676" s="2">
        <v>8.3000000000000007</v>
      </c>
      <c r="N13676" s="2"/>
    </row>
    <row r="13677" spans="1:14" x14ac:dyDescent="0.35">
      <c r="A13677" t="s">
        <v>18645</v>
      </c>
      <c r="B13677" t="s">
        <v>12956</v>
      </c>
      <c r="C13677" t="s">
        <v>14468</v>
      </c>
      <c r="D13677" t="s">
        <v>18673</v>
      </c>
      <c r="E13677" s="2">
        <v>110.14444444444445</v>
      </c>
      <c r="F13677" s="2">
        <v>4.6473973570059517</v>
      </c>
      <c r="G13677" s="2">
        <v>4.4298012710582064</v>
      </c>
      <c r="H13677" s="2">
        <v>0.89290325834762441</v>
      </c>
      <c r="I13677" s="2">
        <v>0.67700393422778182</v>
      </c>
      <c r="J13677" s="2">
        <v>98.348333333333343</v>
      </c>
      <c r="K13677" s="2">
        <v>98.348333333333343</v>
      </c>
      <c r="L13677" s="2">
        <f>24-Nurse[[#This Row],[Total RN Hours  (*Adjusted for 8 minimum)]]</f>
        <v>-74.348333333333343</v>
      </c>
      <c r="M13677" s="2">
        <v>8.3000000000000007</v>
      </c>
      <c r="N13677" s="2"/>
    </row>
    <row r="13678" spans="1:14" x14ac:dyDescent="0.35">
      <c r="A13678" t="s">
        <v>18631</v>
      </c>
      <c r="B13678" t="s">
        <v>21079</v>
      </c>
      <c r="C13678" t="s">
        <v>14495</v>
      </c>
      <c r="D13678" t="s">
        <v>19101</v>
      </c>
      <c r="E13678" s="2">
        <v>136.35555555555555</v>
      </c>
      <c r="F13678" s="2">
        <v>3.961663950456324</v>
      </c>
      <c r="G13678" s="2">
        <v>3.7550146675358542</v>
      </c>
      <c r="H13678" s="2">
        <v>0.72141867666232073</v>
      </c>
      <c r="I13678" s="2">
        <v>0.54019312255541063</v>
      </c>
      <c r="J13678" s="2">
        <v>98.36944444444444</v>
      </c>
      <c r="K13678" s="2">
        <v>98.36944444444444</v>
      </c>
      <c r="L13678" s="2">
        <f>24-Nurse[[#This Row],[Total RN Hours  (*Adjusted for 8 minimum)]]</f>
        <v>-74.36944444444444</v>
      </c>
      <c r="M13678" s="2">
        <v>8.3000000000000007</v>
      </c>
      <c r="N13678" s="2"/>
    </row>
    <row r="13679" spans="1:14" x14ac:dyDescent="0.35">
      <c r="A13679" t="s">
        <v>18623</v>
      </c>
      <c r="B13679" t="s">
        <v>5704</v>
      </c>
      <c r="C13679" t="s">
        <v>14984</v>
      </c>
      <c r="D13679" t="s">
        <v>19412</v>
      </c>
      <c r="E13679" s="2">
        <v>100.57777777777778</v>
      </c>
      <c r="F13679" s="2">
        <v>3.5546807335395485</v>
      </c>
      <c r="G13679" s="2">
        <v>3.2536422889969066</v>
      </c>
      <c r="H13679" s="2">
        <v>0.97842686699072012</v>
      </c>
      <c r="I13679" s="2">
        <v>0.73212770658418025</v>
      </c>
      <c r="J13679" s="2">
        <v>98.407999999999987</v>
      </c>
      <c r="K13679" s="2">
        <v>98.407999999999987</v>
      </c>
      <c r="L13679" s="2">
        <f>24-Nurse[[#This Row],[Total RN Hours  (*Adjusted for 8 minimum)]]</f>
        <v>-74.407999999999987</v>
      </c>
      <c r="M13679" s="2">
        <v>8.3000000000000007</v>
      </c>
      <c r="N13679" s="2"/>
    </row>
    <row r="13680" spans="1:14" x14ac:dyDescent="0.35">
      <c r="A13680" t="s">
        <v>18621</v>
      </c>
      <c r="B13680" t="s">
        <v>5064</v>
      </c>
      <c r="C13680" t="s">
        <v>15695</v>
      </c>
      <c r="D13680" t="s">
        <v>19367</v>
      </c>
      <c r="E13680" s="2">
        <v>206.3</v>
      </c>
      <c r="F13680" s="2">
        <v>4.6425416060752944</v>
      </c>
      <c r="G13680" s="2">
        <v>4.1343922012172136</v>
      </c>
      <c r="H13680" s="2">
        <v>0.47737491247912961</v>
      </c>
      <c r="I13680" s="2">
        <v>0.11004416437765928</v>
      </c>
      <c r="J13680" s="2">
        <v>98.48244444444444</v>
      </c>
      <c r="K13680" s="2">
        <v>98.48244444444444</v>
      </c>
      <c r="L13680" s="2">
        <f>24-Nurse[[#This Row],[Total RN Hours  (*Adjusted for 8 minimum)]]</f>
        <v>-74.48244444444444</v>
      </c>
      <c r="M13680" s="2">
        <v>8.3000000000000007</v>
      </c>
      <c r="N13680" s="2"/>
    </row>
    <row r="13681" spans="1:14" x14ac:dyDescent="0.35">
      <c r="A13681" t="s">
        <v>18605</v>
      </c>
      <c r="B13681" t="s">
        <v>1144</v>
      </c>
      <c r="C13681" t="s">
        <v>14068</v>
      </c>
      <c r="D13681" t="s">
        <v>18833</v>
      </c>
      <c r="E13681" s="2">
        <v>25.633333333333333</v>
      </c>
      <c r="F13681" s="2">
        <v>8.3297572605114869</v>
      </c>
      <c r="G13681" s="2">
        <v>8.1886649328131771</v>
      </c>
      <c r="H13681" s="2">
        <v>3.8428695275249236</v>
      </c>
      <c r="I13681" s="2">
        <v>3.7017771998266147</v>
      </c>
      <c r="J13681" s="2">
        <v>98.505555555555546</v>
      </c>
      <c r="K13681" s="2">
        <v>98.505555555555546</v>
      </c>
      <c r="L13681" s="2">
        <f>24-Nurse[[#This Row],[Total RN Hours  (*Adjusted for 8 minimum)]]</f>
        <v>-74.505555555555546</v>
      </c>
      <c r="M13681" s="2">
        <v>8.3000000000000007</v>
      </c>
      <c r="N13681" s="2"/>
    </row>
    <row r="13682" spans="1:14" x14ac:dyDescent="0.35">
      <c r="A13682" t="s">
        <v>18614</v>
      </c>
      <c r="B13682" t="s">
        <v>2841</v>
      </c>
      <c r="C13682" t="s">
        <v>14729</v>
      </c>
      <c r="D13682" t="s">
        <v>19069</v>
      </c>
      <c r="E13682" s="2">
        <v>104.05555555555556</v>
      </c>
      <c r="F13682" s="2">
        <v>3.3278772023491721</v>
      </c>
      <c r="G13682" s="2">
        <v>2.9421057127602777</v>
      </c>
      <c r="H13682" s="2">
        <v>0.94784516817939124</v>
      </c>
      <c r="I13682" s="2">
        <v>0.6158376935397758</v>
      </c>
      <c r="J13682" s="2">
        <v>98.62855555555555</v>
      </c>
      <c r="K13682" s="2">
        <v>98.62855555555555</v>
      </c>
      <c r="L13682" s="2">
        <f>24-Nurse[[#This Row],[Total RN Hours  (*Adjusted for 8 minimum)]]</f>
        <v>-74.62855555555555</v>
      </c>
      <c r="M13682" s="2">
        <v>8.3000000000000007</v>
      </c>
      <c r="N13682" s="2"/>
    </row>
    <row r="13683" spans="1:14" x14ac:dyDescent="0.35">
      <c r="A13683" t="s">
        <v>18633</v>
      </c>
      <c r="B13683" t="s">
        <v>8003</v>
      </c>
      <c r="C13683" t="s">
        <v>16718</v>
      </c>
      <c r="D13683" t="s">
        <v>19682</v>
      </c>
      <c r="E13683" s="2">
        <v>220.36666666666667</v>
      </c>
      <c r="F13683" s="2">
        <v>2.7356703474007964</v>
      </c>
      <c r="G13683" s="2">
        <v>2.5825291181364389</v>
      </c>
      <c r="H13683" s="2">
        <v>0.44758281651792464</v>
      </c>
      <c r="I13683" s="2">
        <v>0.29444158725356728</v>
      </c>
      <c r="J13683" s="2">
        <v>98.632333333333335</v>
      </c>
      <c r="K13683" s="2">
        <v>98.632333333333335</v>
      </c>
      <c r="L13683" s="2">
        <f>24-Nurse[[#This Row],[Total RN Hours  (*Adjusted for 8 minimum)]]</f>
        <v>-74.632333333333335</v>
      </c>
      <c r="M13683" s="2">
        <v>8.3000000000000007</v>
      </c>
      <c r="N13683" s="2"/>
    </row>
    <row r="13684" spans="1:14" x14ac:dyDescent="0.35">
      <c r="A13684" t="s">
        <v>18616</v>
      </c>
      <c r="B13684" t="s">
        <v>3953</v>
      </c>
      <c r="C13684" t="s">
        <v>15231</v>
      </c>
      <c r="D13684" t="s">
        <v>19186</v>
      </c>
      <c r="E13684" s="2">
        <v>108.93333333333334</v>
      </c>
      <c r="F13684" s="2">
        <v>4.3095175438596494</v>
      </c>
      <c r="G13684" s="2">
        <v>3.9987239902080782</v>
      </c>
      <c r="H13684" s="2">
        <v>0.90578131374949</v>
      </c>
      <c r="I13684" s="2">
        <v>0.64741534067727458</v>
      </c>
      <c r="J13684" s="2">
        <v>98.669777777777782</v>
      </c>
      <c r="K13684" s="2">
        <v>98.669777777777782</v>
      </c>
      <c r="L13684" s="2">
        <f>24-Nurse[[#This Row],[Total RN Hours  (*Adjusted for 8 minimum)]]</f>
        <v>-74.669777777777782</v>
      </c>
      <c r="M13684" s="2">
        <v>8.3000000000000007</v>
      </c>
      <c r="N13684" s="2"/>
    </row>
    <row r="13685" spans="1:14" x14ac:dyDescent="0.35">
      <c r="A13685" t="s">
        <v>18614</v>
      </c>
      <c r="B13685" t="s">
        <v>2733</v>
      </c>
      <c r="C13685" t="s">
        <v>14754</v>
      </c>
      <c r="D13685" t="s">
        <v>19059</v>
      </c>
      <c r="E13685" s="2">
        <v>91.155555555555551</v>
      </c>
      <c r="F13685" s="2">
        <v>3.3240565577766943</v>
      </c>
      <c r="G13685" s="2">
        <v>2.9218137493905409</v>
      </c>
      <c r="H13685" s="2">
        <v>1.082542662116041</v>
      </c>
      <c r="I13685" s="2">
        <v>0.92749634324719654</v>
      </c>
      <c r="J13685" s="2">
        <v>98.679777777777772</v>
      </c>
      <c r="K13685" s="2">
        <v>98.679777777777772</v>
      </c>
      <c r="L13685" s="2">
        <f>24-Nurse[[#This Row],[Total RN Hours  (*Adjusted for 8 minimum)]]</f>
        <v>-74.679777777777772</v>
      </c>
      <c r="M13685" s="2">
        <v>8.3000000000000007</v>
      </c>
      <c r="N13685" s="2"/>
    </row>
    <row r="13686" spans="1:14" x14ac:dyDescent="0.35">
      <c r="A13686" t="s">
        <v>18614</v>
      </c>
      <c r="B13686" t="s">
        <v>3236</v>
      </c>
      <c r="C13686" t="s">
        <v>14952</v>
      </c>
      <c r="D13686" t="s">
        <v>19074</v>
      </c>
      <c r="E13686" s="2">
        <v>104.15555555555555</v>
      </c>
      <c r="F13686" s="2">
        <v>3.4289524215916369</v>
      </c>
      <c r="G13686" s="2">
        <v>3.1649242585875834</v>
      </c>
      <c r="H13686" s="2">
        <v>0.94756774055899295</v>
      </c>
      <c r="I13686" s="2">
        <v>0.72079688500106687</v>
      </c>
      <c r="J13686" s="2">
        <v>98.694444444444443</v>
      </c>
      <c r="K13686" s="2">
        <v>98.694444444444443</v>
      </c>
      <c r="L13686" s="2">
        <f>24-Nurse[[#This Row],[Total RN Hours  (*Adjusted for 8 minimum)]]</f>
        <v>-74.694444444444443</v>
      </c>
      <c r="M13686" s="2">
        <v>8.3000000000000007</v>
      </c>
      <c r="N13686" s="2"/>
    </row>
    <row r="13687" spans="1:14" x14ac:dyDescent="0.35">
      <c r="A13687" t="s">
        <v>18633</v>
      </c>
      <c r="B13687" t="s">
        <v>7798</v>
      </c>
      <c r="C13687" t="s">
        <v>16806</v>
      </c>
      <c r="D13687" t="s">
        <v>19688</v>
      </c>
      <c r="E13687" s="2">
        <v>114.46666666666667</v>
      </c>
      <c r="F13687" s="2">
        <v>3.9333935158221704</v>
      </c>
      <c r="G13687" s="2">
        <v>3.8239972820811494</v>
      </c>
      <c r="H13687" s="2">
        <v>0.86247815958066398</v>
      </c>
      <c r="I13687" s="2">
        <v>0.75308192583964284</v>
      </c>
      <c r="J13687" s="2">
        <v>98.725000000000009</v>
      </c>
      <c r="K13687" s="2">
        <v>98.725000000000009</v>
      </c>
      <c r="L13687" s="2">
        <f>24-Nurse[[#This Row],[Total RN Hours  (*Adjusted for 8 minimum)]]</f>
        <v>-74.725000000000009</v>
      </c>
      <c r="M13687" s="2">
        <v>8.3000000000000007</v>
      </c>
      <c r="N13687" s="2"/>
    </row>
    <row r="13688" spans="1:14" x14ac:dyDescent="0.35">
      <c r="A13688" t="s">
        <v>18633</v>
      </c>
      <c r="B13688" t="s">
        <v>8066</v>
      </c>
      <c r="C13688" t="s">
        <v>16718</v>
      </c>
      <c r="D13688" t="s">
        <v>19682</v>
      </c>
      <c r="E13688" s="2">
        <v>228.61111111111111</v>
      </c>
      <c r="F13688" s="2">
        <v>2.7560131227217499</v>
      </c>
      <c r="G13688" s="2">
        <v>2.6820884568651278</v>
      </c>
      <c r="H13688" s="2">
        <v>0.43188432563791013</v>
      </c>
      <c r="I13688" s="2">
        <v>0.35795965978128802</v>
      </c>
      <c r="J13688" s="2">
        <v>98.733555555555569</v>
      </c>
      <c r="K13688" s="2">
        <v>98.733555555555569</v>
      </c>
      <c r="L13688" s="2">
        <f>24-Nurse[[#This Row],[Total RN Hours  (*Adjusted for 8 minimum)]]</f>
        <v>-74.733555555555569</v>
      </c>
      <c r="M13688" s="2">
        <v>8.3000000000000007</v>
      </c>
      <c r="N13688" s="2"/>
    </row>
    <row r="13689" spans="1:14" x14ac:dyDescent="0.35">
      <c r="A13689" t="s">
        <v>18631</v>
      </c>
      <c r="B13689" t="s">
        <v>7229</v>
      </c>
      <c r="C13689" t="s">
        <v>16564</v>
      </c>
      <c r="D13689" t="s">
        <v>18876</v>
      </c>
      <c r="E13689" s="2">
        <v>161.66666666666666</v>
      </c>
      <c r="F13689" s="2">
        <v>2.5654570446735399</v>
      </c>
      <c r="G13689" s="2">
        <v>2.4999450171821311</v>
      </c>
      <c r="H13689" s="2">
        <v>0.61072508591065289</v>
      </c>
      <c r="I13689" s="2">
        <v>0.54521305841924406</v>
      </c>
      <c r="J13689" s="2">
        <v>98.733888888888885</v>
      </c>
      <c r="K13689" s="2">
        <v>98.733888888888885</v>
      </c>
      <c r="L13689" s="2">
        <f>24-Nurse[[#This Row],[Total RN Hours  (*Adjusted for 8 minimum)]]</f>
        <v>-74.733888888888885</v>
      </c>
      <c r="M13689" s="2">
        <v>8.3000000000000007</v>
      </c>
      <c r="N13689" s="2"/>
    </row>
    <row r="13690" spans="1:14" x14ac:dyDescent="0.35">
      <c r="A13690" t="s">
        <v>18636</v>
      </c>
      <c r="B13690" t="s">
        <v>20699</v>
      </c>
      <c r="C13690" t="s">
        <v>17141</v>
      </c>
      <c r="D13690" t="s">
        <v>19111</v>
      </c>
      <c r="E13690" s="2">
        <v>83.988888888888894</v>
      </c>
      <c r="F13690" s="2">
        <v>4.8713030824183088</v>
      </c>
      <c r="G13690" s="2">
        <v>4.5629951051726412</v>
      </c>
      <c r="H13690" s="2">
        <v>1.1761833575869824</v>
      </c>
      <c r="I13690" s="2">
        <v>1.063007011509459</v>
      </c>
      <c r="J13690" s="2">
        <v>98.786333333333346</v>
      </c>
      <c r="K13690" s="2">
        <v>98.786333333333346</v>
      </c>
      <c r="L13690" s="2">
        <f>24-Nurse[[#This Row],[Total RN Hours  (*Adjusted for 8 minimum)]]</f>
        <v>-74.786333333333346</v>
      </c>
      <c r="M13690" s="2">
        <v>8.3000000000000007</v>
      </c>
      <c r="N13690" s="2"/>
    </row>
    <row r="13691" spans="1:14" x14ac:dyDescent="0.35">
      <c r="A13691" t="s">
        <v>18610</v>
      </c>
      <c r="B13691" t="s">
        <v>1911</v>
      </c>
      <c r="C13691" t="s">
        <v>14282</v>
      </c>
      <c r="D13691" t="s">
        <v>18886</v>
      </c>
      <c r="E13691" s="2">
        <v>115.08888888888889</v>
      </c>
      <c r="F13691" s="2">
        <v>4.0897248503572117</v>
      </c>
      <c r="G13691" s="2">
        <v>3.9591977215678704</v>
      </c>
      <c r="H13691" s="2">
        <v>0.85850550299285566</v>
      </c>
      <c r="I13691" s="2">
        <v>0.72797837420351419</v>
      </c>
      <c r="J13691" s="2">
        <v>98.804444444444428</v>
      </c>
      <c r="K13691" s="2">
        <v>98.804444444444428</v>
      </c>
      <c r="L13691" s="2">
        <f>24-Nurse[[#This Row],[Total RN Hours  (*Adjusted for 8 minimum)]]</f>
        <v>-74.804444444444428</v>
      </c>
      <c r="M13691" s="2">
        <v>8.3000000000000007</v>
      </c>
      <c r="N13691" s="2"/>
    </row>
    <row r="13692" spans="1:14" x14ac:dyDescent="0.35">
      <c r="A13692" t="s">
        <v>18622</v>
      </c>
      <c r="B13692" t="s">
        <v>5464</v>
      </c>
      <c r="C13692" t="s">
        <v>14233</v>
      </c>
      <c r="D13692" t="s">
        <v>19165</v>
      </c>
      <c r="E13692" s="2">
        <v>128.77777777777777</v>
      </c>
      <c r="F13692" s="2">
        <v>3.7521656600517685</v>
      </c>
      <c r="G13692" s="2">
        <v>3.5280647109577226</v>
      </c>
      <c r="H13692" s="2">
        <v>0.76743226919758412</v>
      </c>
      <c r="I13692" s="2">
        <v>0.57703019844693704</v>
      </c>
      <c r="J13692" s="2">
        <v>98.828222222222223</v>
      </c>
      <c r="K13692" s="2">
        <v>98.828222222222223</v>
      </c>
      <c r="L13692" s="2">
        <f>24-Nurse[[#This Row],[Total RN Hours  (*Adjusted for 8 minimum)]]</f>
        <v>-74.828222222222223</v>
      </c>
      <c r="M13692" s="2">
        <v>8.3000000000000007</v>
      </c>
      <c r="N13692" s="2"/>
    </row>
    <row r="13693" spans="1:14" x14ac:dyDescent="0.35">
      <c r="A13693" t="s">
        <v>18614</v>
      </c>
      <c r="B13693" t="s">
        <v>3228</v>
      </c>
      <c r="C13693" t="s">
        <v>14950</v>
      </c>
      <c r="D13693" t="s">
        <v>19065</v>
      </c>
      <c r="E13693" s="2">
        <v>47.7</v>
      </c>
      <c r="F13693" s="2">
        <v>5.4461681807593756</v>
      </c>
      <c r="G13693" s="2">
        <v>4.8205567202422541</v>
      </c>
      <c r="H13693" s="2">
        <v>2.0724435126950849</v>
      </c>
      <c r="I13693" s="2">
        <v>1.4468320521779641</v>
      </c>
      <c r="J13693" s="2">
        <v>98.855555555555554</v>
      </c>
      <c r="K13693" s="2">
        <v>98.855555555555554</v>
      </c>
      <c r="L13693" s="2">
        <f>24-Nurse[[#This Row],[Total RN Hours  (*Adjusted for 8 minimum)]]</f>
        <v>-74.855555555555554</v>
      </c>
      <c r="M13693" s="2">
        <v>8.3000000000000007</v>
      </c>
      <c r="N13693" s="2"/>
    </row>
    <row r="13694" spans="1:14" x14ac:dyDescent="0.35">
      <c r="A13694" t="s">
        <v>18622</v>
      </c>
      <c r="B13694" t="s">
        <v>5458</v>
      </c>
      <c r="C13694" t="s">
        <v>15843</v>
      </c>
      <c r="D13694" t="s">
        <v>19384</v>
      </c>
      <c r="E13694" s="2">
        <v>132.0888888888889</v>
      </c>
      <c r="F13694" s="2">
        <v>3.5409555854643333</v>
      </c>
      <c r="G13694" s="2">
        <v>3.2596896029609685</v>
      </c>
      <c r="H13694" s="2">
        <v>0.74843371467025566</v>
      </c>
      <c r="I13694" s="2">
        <v>0.50111541049798114</v>
      </c>
      <c r="J13694" s="2">
        <v>98.859777777777779</v>
      </c>
      <c r="K13694" s="2">
        <v>98.859777777777779</v>
      </c>
      <c r="L13694" s="2">
        <f>24-Nurse[[#This Row],[Total RN Hours  (*Adjusted for 8 minimum)]]</f>
        <v>-74.859777777777779</v>
      </c>
      <c r="M13694" s="2">
        <v>8.3000000000000007</v>
      </c>
      <c r="N13694" s="2"/>
    </row>
    <row r="13695" spans="1:14" x14ac:dyDescent="0.35">
      <c r="A13695" t="s">
        <v>18610</v>
      </c>
      <c r="B13695" t="s">
        <v>1823</v>
      </c>
      <c r="C13695" t="s">
        <v>14309</v>
      </c>
      <c r="D13695" t="s">
        <v>18888</v>
      </c>
      <c r="E13695" s="2">
        <v>148.97777777777779</v>
      </c>
      <c r="F13695" s="2">
        <v>3.7155817422434363</v>
      </c>
      <c r="G13695" s="2">
        <v>3.5187664081145589</v>
      </c>
      <c r="H13695" s="2">
        <v>0.66401700477326975</v>
      </c>
      <c r="I13695" s="2">
        <v>0.51068690334128874</v>
      </c>
      <c r="J13695" s="2">
        <v>98.923777777777786</v>
      </c>
      <c r="K13695" s="2">
        <v>98.923777777777786</v>
      </c>
      <c r="L13695" s="2">
        <f>24-Nurse[[#This Row],[Total RN Hours  (*Adjusted for 8 minimum)]]</f>
        <v>-74.923777777777786</v>
      </c>
      <c r="M13695" s="2">
        <v>8.3000000000000007</v>
      </c>
      <c r="N13695" s="2"/>
    </row>
    <row r="13696" spans="1:14" x14ac:dyDescent="0.35">
      <c r="A13696" t="s">
        <v>18610</v>
      </c>
      <c r="B13696" t="s">
        <v>1608</v>
      </c>
      <c r="C13696" t="s">
        <v>14292</v>
      </c>
      <c r="D13696" t="s">
        <v>18887</v>
      </c>
      <c r="E13696" s="2">
        <v>111.05555555555556</v>
      </c>
      <c r="F13696" s="2">
        <v>4.3773286643321656</v>
      </c>
      <c r="G13696" s="2">
        <v>4.0939319659829918</v>
      </c>
      <c r="H13696" s="2">
        <v>0.89099649824912452</v>
      </c>
      <c r="I13696" s="2">
        <v>0.65379789894947482</v>
      </c>
      <c r="J13696" s="2">
        <v>98.950111111111113</v>
      </c>
      <c r="K13696" s="2">
        <v>98.950111111111113</v>
      </c>
      <c r="L13696" s="2">
        <f>24-Nurse[[#This Row],[Total RN Hours  (*Adjusted for 8 minimum)]]</f>
        <v>-74.950111111111113</v>
      </c>
      <c r="M13696" s="2">
        <v>8.3000000000000007</v>
      </c>
      <c r="N13696" s="2"/>
    </row>
    <row r="13697" spans="1:14" x14ac:dyDescent="0.35">
      <c r="A13697" t="s">
        <v>18639</v>
      </c>
      <c r="B13697" t="s">
        <v>20748</v>
      </c>
      <c r="C13697" t="s">
        <v>17623</v>
      </c>
      <c r="D13697" t="s">
        <v>18663</v>
      </c>
      <c r="E13697" s="2">
        <v>124.86666666666666</v>
      </c>
      <c r="F13697" s="2">
        <v>3.1139232959601357</v>
      </c>
      <c r="G13697" s="2">
        <v>3.0726348104644958</v>
      </c>
      <c r="H13697" s="2">
        <v>0.79256807261078477</v>
      </c>
      <c r="I13697" s="2">
        <v>0.75127958711514498</v>
      </c>
      <c r="J13697" s="2">
        <v>98.965333333333319</v>
      </c>
      <c r="K13697" s="2">
        <v>98.965333333333319</v>
      </c>
      <c r="L13697" s="2">
        <f>24-Nurse[[#This Row],[Total RN Hours  (*Adjusted for 8 minimum)]]</f>
        <v>-74.965333333333319</v>
      </c>
      <c r="M13697" s="2">
        <v>8.3000000000000007</v>
      </c>
      <c r="N13697" s="2"/>
    </row>
    <row r="13698" spans="1:14" x14ac:dyDescent="0.35">
      <c r="A13698" t="s">
        <v>18646</v>
      </c>
      <c r="B13698" t="s">
        <v>11344</v>
      </c>
      <c r="C13698" t="s">
        <v>17942</v>
      </c>
      <c r="D13698" t="s">
        <v>20072</v>
      </c>
      <c r="E13698" s="2">
        <v>91</v>
      </c>
      <c r="F13698" s="2">
        <v>3.8171843711843714</v>
      </c>
      <c r="G13698" s="2">
        <v>3.4145299145299144</v>
      </c>
      <c r="H13698" s="2">
        <v>1.0879133089133091</v>
      </c>
      <c r="I13698" s="2">
        <v>0.84979120879120884</v>
      </c>
      <c r="J13698" s="2">
        <v>99.000111111111124</v>
      </c>
      <c r="K13698" s="2">
        <v>99.000111111111124</v>
      </c>
      <c r="L13698" s="2">
        <f>24-Nurse[[#This Row],[Total RN Hours  (*Adjusted for 8 minimum)]]</f>
        <v>-75.000111111111124</v>
      </c>
      <c r="M13698" s="2">
        <v>8.3000000000000007</v>
      </c>
      <c r="N13698" s="2"/>
    </row>
    <row r="13699" spans="1:14" x14ac:dyDescent="0.35">
      <c r="A13699" t="s">
        <v>18605</v>
      </c>
      <c r="B13699" t="s">
        <v>933</v>
      </c>
      <c r="C13699" t="s">
        <v>13950</v>
      </c>
      <c r="D13699" t="s">
        <v>18796</v>
      </c>
      <c r="E13699" s="2">
        <v>171.2</v>
      </c>
      <c r="F13699" s="2">
        <v>3.8874539200415374</v>
      </c>
      <c r="G13699" s="2">
        <v>3.6045787902388371</v>
      </c>
      <c r="H13699" s="2">
        <v>0.57859488577362417</v>
      </c>
      <c r="I13699" s="2">
        <v>0.5076706905503634</v>
      </c>
      <c r="J13699" s="2">
        <v>99.055444444444447</v>
      </c>
      <c r="K13699" s="2">
        <v>99.055444444444447</v>
      </c>
      <c r="L13699" s="2">
        <f>24-Nurse[[#This Row],[Total RN Hours  (*Adjusted for 8 minimum)]]</f>
        <v>-75.055444444444447</v>
      </c>
      <c r="M13699" s="2">
        <v>8.3000000000000007</v>
      </c>
      <c r="N13699" s="2"/>
    </row>
    <row r="13700" spans="1:14" x14ac:dyDescent="0.35">
      <c r="A13700" t="s">
        <v>18631</v>
      </c>
      <c r="B13700" t="s">
        <v>7358</v>
      </c>
      <c r="C13700" t="s">
        <v>16605</v>
      </c>
      <c r="D13700" t="s">
        <v>19382</v>
      </c>
      <c r="E13700" s="2">
        <v>168.82222222222222</v>
      </c>
      <c r="F13700" s="2">
        <v>3.3984691325523229</v>
      </c>
      <c r="G13700" s="2">
        <v>3.0803172304857185</v>
      </c>
      <c r="H13700" s="2">
        <v>0.58692510201395287</v>
      </c>
      <c r="I13700" s="2">
        <v>0.27084638673160455</v>
      </c>
      <c r="J13700" s="2">
        <v>99.085999999999999</v>
      </c>
      <c r="K13700" s="2">
        <v>99.085999999999999</v>
      </c>
      <c r="L13700" s="2">
        <f>24-Nurse[[#This Row],[Total RN Hours  (*Adjusted for 8 minimum)]]</f>
        <v>-75.085999999999999</v>
      </c>
      <c r="M13700" s="2">
        <v>8.3000000000000007</v>
      </c>
      <c r="N13700" s="2"/>
    </row>
    <row r="13701" spans="1:14" x14ac:dyDescent="0.35">
      <c r="A13701" t="s">
        <v>18621</v>
      </c>
      <c r="B13701" t="s">
        <v>5061</v>
      </c>
      <c r="C13701" t="s">
        <v>15692</v>
      </c>
      <c r="D13701" t="s">
        <v>19364</v>
      </c>
      <c r="E13701" s="2">
        <v>97.855555555555554</v>
      </c>
      <c r="F13701" s="2">
        <v>4.0418848643124781</v>
      </c>
      <c r="G13701" s="2">
        <v>3.7830566594754171</v>
      </c>
      <c r="H13701" s="2">
        <v>1.0130702850005675</v>
      </c>
      <c r="I13701" s="2">
        <v>0.75424208016350625</v>
      </c>
      <c r="J13701" s="2">
        <v>99.134555555555536</v>
      </c>
      <c r="K13701" s="2">
        <v>99.134555555555536</v>
      </c>
      <c r="L13701" s="2">
        <f>24-Nurse[[#This Row],[Total RN Hours  (*Adjusted for 8 minimum)]]</f>
        <v>-75.134555555555536</v>
      </c>
      <c r="M13701" s="2">
        <v>8.3000000000000007</v>
      </c>
      <c r="N13701" s="2"/>
    </row>
    <row r="13702" spans="1:14" x14ac:dyDescent="0.35">
      <c r="A13702" t="s">
        <v>18639</v>
      </c>
      <c r="B13702" t="s">
        <v>10056</v>
      </c>
      <c r="C13702" t="s">
        <v>17539</v>
      </c>
      <c r="D13702" t="s">
        <v>19104</v>
      </c>
      <c r="E13702" s="2">
        <v>117.5</v>
      </c>
      <c r="F13702" s="2">
        <v>4.6563829787234052</v>
      </c>
      <c r="G13702" s="2">
        <v>4.3824113475177313</v>
      </c>
      <c r="H13702" s="2">
        <v>0.84404822695035464</v>
      </c>
      <c r="I13702" s="2">
        <v>0.61433191489361705</v>
      </c>
      <c r="J13702" s="2">
        <v>99.175666666666672</v>
      </c>
      <c r="K13702" s="2">
        <v>99.175666666666672</v>
      </c>
      <c r="L13702" s="2">
        <f>24-Nurse[[#This Row],[Total RN Hours  (*Adjusted for 8 minimum)]]</f>
        <v>-75.175666666666672</v>
      </c>
      <c r="M13702" s="2">
        <v>8.3000000000000007</v>
      </c>
      <c r="N13702" s="2"/>
    </row>
    <row r="13703" spans="1:14" x14ac:dyDescent="0.35">
      <c r="A13703" t="s">
        <v>18610</v>
      </c>
      <c r="B13703" t="s">
        <v>1905</v>
      </c>
      <c r="C13703" t="s">
        <v>14342</v>
      </c>
      <c r="D13703" t="s">
        <v>18888</v>
      </c>
      <c r="E13703" s="2">
        <v>155.24444444444444</v>
      </c>
      <c r="F13703" s="2">
        <v>3.5630833094760952</v>
      </c>
      <c r="G13703" s="2">
        <v>3.3988935012882906</v>
      </c>
      <c r="H13703" s="2">
        <v>0.63907744059547666</v>
      </c>
      <c r="I13703" s="2">
        <v>0.50131691955339253</v>
      </c>
      <c r="J13703" s="2">
        <v>99.213222222222214</v>
      </c>
      <c r="K13703" s="2">
        <v>99.213222222222214</v>
      </c>
      <c r="L13703" s="2">
        <f>24-Nurse[[#This Row],[Total RN Hours  (*Adjusted for 8 minimum)]]</f>
        <v>-75.213222222222214</v>
      </c>
      <c r="M13703" s="2">
        <v>8.3000000000000007</v>
      </c>
      <c r="N13703" s="2"/>
    </row>
    <row r="13704" spans="1:14" x14ac:dyDescent="0.35">
      <c r="A13704" t="s">
        <v>18621</v>
      </c>
      <c r="B13704" t="s">
        <v>5113</v>
      </c>
      <c r="C13704" t="s">
        <v>15662</v>
      </c>
      <c r="D13704" t="s">
        <v>19370</v>
      </c>
      <c r="E13704" s="2">
        <v>136.27777777777777</v>
      </c>
      <c r="F13704" s="2">
        <v>3.8896567468406036</v>
      </c>
      <c r="G13704" s="2">
        <v>3.7991553200163062</v>
      </c>
      <c r="H13704" s="2">
        <v>0.72816061964940892</v>
      </c>
      <c r="I13704" s="2">
        <v>0.63765919282511219</v>
      </c>
      <c r="J13704" s="2">
        <v>99.232111111111109</v>
      </c>
      <c r="K13704" s="2">
        <v>99.232111111111109</v>
      </c>
      <c r="L13704" s="2">
        <f>24-Nurse[[#This Row],[Total RN Hours  (*Adjusted for 8 minimum)]]</f>
        <v>-75.232111111111109</v>
      </c>
      <c r="M13704" s="2">
        <v>8.3000000000000007</v>
      </c>
      <c r="N13704" s="2"/>
    </row>
    <row r="13705" spans="1:14" x14ac:dyDescent="0.35">
      <c r="A13705" t="s">
        <v>18629</v>
      </c>
      <c r="B13705" t="s">
        <v>21129</v>
      </c>
      <c r="C13705" t="s">
        <v>15443</v>
      </c>
      <c r="D13705" t="s">
        <v>18765</v>
      </c>
      <c r="E13705" s="2">
        <v>238.6888888888889</v>
      </c>
      <c r="F13705" s="2">
        <v>3.1463360022344284</v>
      </c>
      <c r="G13705" s="2">
        <v>2.9261781956987241</v>
      </c>
      <c r="H13705" s="2">
        <v>0.41600828600688944</v>
      </c>
      <c r="I13705" s="2">
        <v>0.36552415976166086</v>
      </c>
      <c r="J13705" s="2">
        <v>99.296555555555543</v>
      </c>
      <c r="K13705" s="2">
        <v>99.296555555555543</v>
      </c>
      <c r="L13705" s="2">
        <f>24-Nurse[[#This Row],[Total RN Hours  (*Adjusted for 8 minimum)]]</f>
        <v>-75.296555555555543</v>
      </c>
      <c r="M13705" s="2">
        <v>8.3000000000000007</v>
      </c>
      <c r="N13705" s="2"/>
    </row>
    <row r="13706" spans="1:14" x14ac:dyDescent="0.35">
      <c r="A13706" t="s">
        <v>18639</v>
      </c>
      <c r="B13706" t="s">
        <v>10332</v>
      </c>
      <c r="C13706" t="s">
        <v>17515</v>
      </c>
      <c r="D13706" t="s">
        <v>18663</v>
      </c>
      <c r="E13706" s="2">
        <v>118.75555555555556</v>
      </c>
      <c r="F13706" s="2">
        <v>3.1954949476047907</v>
      </c>
      <c r="G13706" s="2">
        <v>3.02237369011976</v>
      </c>
      <c r="H13706" s="2">
        <v>0.83677769461077844</v>
      </c>
      <c r="I13706" s="2">
        <v>0.66365643712574851</v>
      </c>
      <c r="J13706" s="2">
        <v>99.372</v>
      </c>
      <c r="K13706" s="2">
        <v>99.372</v>
      </c>
      <c r="L13706" s="2">
        <f>24-Nurse[[#This Row],[Total RN Hours  (*Adjusted for 8 minimum)]]</f>
        <v>-75.372</v>
      </c>
      <c r="M13706" s="2">
        <v>8.3000000000000007</v>
      </c>
      <c r="N13706" s="2"/>
    </row>
    <row r="13707" spans="1:14" x14ac:dyDescent="0.35">
      <c r="A13707" t="s">
        <v>18633</v>
      </c>
      <c r="B13707" t="s">
        <v>8019</v>
      </c>
      <c r="C13707" t="s">
        <v>16869</v>
      </c>
      <c r="D13707" t="s">
        <v>19690</v>
      </c>
      <c r="E13707" s="2">
        <v>122.74444444444444</v>
      </c>
      <c r="F13707" s="2">
        <v>3.0200307775866753</v>
      </c>
      <c r="G13707" s="2">
        <v>2.8009803566579161</v>
      </c>
      <c r="H13707" s="2">
        <v>0.80971666515796148</v>
      </c>
      <c r="I13707" s="2">
        <v>0.59066624422920255</v>
      </c>
      <c r="J13707" s="2">
        <v>99.388222222222225</v>
      </c>
      <c r="K13707" s="2">
        <v>99.388222222222225</v>
      </c>
      <c r="L13707" s="2">
        <f>24-Nurse[[#This Row],[Total RN Hours  (*Adjusted for 8 minimum)]]</f>
        <v>-75.388222222222225</v>
      </c>
      <c r="M13707" s="2">
        <v>8.3000000000000007</v>
      </c>
      <c r="N13707" s="2"/>
    </row>
    <row r="13708" spans="1:14" x14ac:dyDescent="0.35">
      <c r="A13708" t="s">
        <v>18639</v>
      </c>
      <c r="B13708" t="s">
        <v>10216</v>
      </c>
      <c r="C13708" t="s">
        <v>17558</v>
      </c>
      <c r="D13708" t="s">
        <v>19888</v>
      </c>
      <c r="E13708" s="2">
        <v>161.01111111111112</v>
      </c>
      <c r="F13708" s="2">
        <v>3.3195631771444343</v>
      </c>
      <c r="G13708" s="2">
        <v>3.008370022772755</v>
      </c>
      <c r="H13708" s="2">
        <v>0.61741080670761161</v>
      </c>
      <c r="I13708" s="2">
        <v>0.36639293354495889</v>
      </c>
      <c r="J13708" s="2">
        <v>99.41</v>
      </c>
      <c r="K13708" s="2">
        <v>99.41</v>
      </c>
      <c r="L13708" s="2">
        <f>24-Nurse[[#This Row],[Total RN Hours  (*Adjusted for 8 minimum)]]</f>
        <v>-75.41</v>
      </c>
      <c r="M13708" s="2">
        <v>8.3000000000000007</v>
      </c>
      <c r="N13708" s="2"/>
    </row>
    <row r="13709" spans="1:14" x14ac:dyDescent="0.35">
      <c r="A13709" t="s">
        <v>18614</v>
      </c>
      <c r="B13709" t="s">
        <v>2992</v>
      </c>
      <c r="C13709" t="s">
        <v>14693</v>
      </c>
      <c r="D13709" t="s">
        <v>19014</v>
      </c>
      <c r="E13709" s="2">
        <v>259.75555555555553</v>
      </c>
      <c r="F13709" s="2">
        <v>2.2022713662417659</v>
      </c>
      <c r="G13709" s="2">
        <v>1.9510950466250321</v>
      </c>
      <c r="H13709" s="2">
        <v>0.38271751219094879</v>
      </c>
      <c r="I13709" s="2">
        <v>0.13154119257421509</v>
      </c>
      <c r="J13709" s="2">
        <v>99.412999999999997</v>
      </c>
      <c r="K13709" s="2">
        <v>99.412999999999997</v>
      </c>
      <c r="L13709" s="2">
        <f>24-Nurse[[#This Row],[Total RN Hours  (*Adjusted for 8 minimum)]]</f>
        <v>-75.412999999999997</v>
      </c>
      <c r="M13709" s="2">
        <v>8.3000000000000007</v>
      </c>
      <c r="N13709" s="2"/>
    </row>
    <row r="13710" spans="1:14" x14ac:dyDescent="0.35">
      <c r="A13710" t="s">
        <v>18607</v>
      </c>
      <c r="B13710" t="s">
        <v>1351</v>
      </c>
      <c r="C13710" t="s">
        <v>14179</v>
      </c>
      <c r="D13710" t="s">
        <v>18877</v>
      </c>
      <c r="E13710" s="2">
        <v>100.24444444444444</v>
      </c>
      <c r="F13710" s="2">
        <v>4.417283307470627</v>
      </c>
      <c r="G13710" s="2">
        <v>4.2646951895366882</v>
      </c>
      <c r="H13710" s="2">
        <v>0.99210818000443368</v>
      </c>
      <c r="I13710" s="2">
        <v>0.83952006207049434</v>
      </c>
      <c r="J13710" s="2">
        <v>99.453333333333333</v>
      </c>
      <c r="K13710" s="2">
        <v>99.453333333333333</v>
      </c>
      <c r="L13710" s="2">
        <f>24-Nurse[[#This Row],[Total RN Hours  (*Adjusted for 8 minimum)]]</f>
        <v>-75.453333333333333</v>
      </c>
      <c r="M13710" s="2">
        <v>8.3000000000000007</v>
      </c>
      <c r="N13710" s="2"/>
    </row>
    <row r="13711" spans="1:14" x14ac:dyDescent="0.35">
      <c r="A13711" t="s">
        <v>18614</v>
      </c>
      <c r="B13711" t="s">
        <v>2719</v>
      </c>
      <c r="C13711" t="s">
        <v>14743</v>
      </c>
      <c r="D13711" t="s">
        <v>19059</v>
      </c>
      <c r="E13711" s="2">
        <v>77.63333333333334</v>
      </c>
      <c r="F13711" s="2">
        <v>3.8557134678688993</v>
      </c>
      <c r="G13711" s="2">
        <v>3.5663904393874337</v>
      </c>
      <c r="H13711" s="2">
        <v>1.281173608129383</v>
      </c>
      <c r="I13711" s="2">
        <v>0.99185057964791734</v>
      </c>
      <c r="J13711" s="2">
        <v>99.461777777777769</v>
      </c>
      <c r="K13711" s="2">
        <v>99.461777777777769</v>
      </c>
      <c r="L13711" s="2">
        <f>24-Nurse[[#This Row],[Total RN Hours  (*Adjusted for 8 minimum)]]</f>
        <v>-75.461777777777769</v>
      </c>
      <c r="M13711" s="2">
        <v>8.3000000000000007</v>
      </c>
      <c r="N13711" s="2"/>
    </row>
    <row r="13712" spans="1:14" x14ac:dyDescent="0.35">
      <c r="A13712" t="s">
        <v>18631</v>
      </c>
      <c r="B13712" t="s">
        <v>7459</v>
      </c>
      <c r="C13712" t="s">
        <v>16672</v>
      </c>
      <c r="D13712" t="s">
        <v>19359</v>
      </c>
      <c r="E13712" s="2">
        <v>125.97777777777777</v>
      </c>
      <c r="F13712" s="2">
        <v>4.2470250485094372</v>
      </c>
      <c r="G13712" s="2">
        <v>4.0070171106015176</v>
      </c>
      <c r="H13712" s="2">
        <v>0.78959869465514199</v>
      </c>
      <c r="I13712" s="2">
        <v>0.61107602751808077</v>
      </c>
      <c r="J13712" s="2">
        <v>99.471888888888884</v>
      </c>
      <c r="K13712" s="2">
        <v>99.471888888888884</v>
      </c>
      <c r="L13712" s="2">
        <f>24-Nurse[[#This Row],[Total RN Hours  (*Adjusted for 8 minimum)]]</f>
        <v>-75.471888888888884</v>
      </c>
      <c r="M13712" s="2">
        <v>8.3000000000000007</v>
      </c>
      <c r="N13712" s="2"/>
    </row>
    <row r="13713" spans="1:14" x14ac:dyDescent="0.35">
      <c r="A13713" t="s">
        <v>18622</v>
      </c>
      <c r="B13713" t="s">
        <v>5267</v>
      </c>
      <c r="C13713" t="s">
        <v>15774</v>
      </c>
      <c r="D13713" t="s">
        <v>19381</v>
      </c>
      <c r="E13713" s="2">
        <v>124.3</v>
      </c>
      <c r="F13713" s="2">
        <v>3.6833887548046844</v>
      </c>
      <c r="G13713" s="2">
        <v>3.4866425315097884</v>
      </c>
      <c r="H13713" s="2">
        <v>0.80066595155090747</v>
      </c>
      <c r="I13713" s="2">
        <v>0.69456065075534112</v>
      </c>
      <c r="J13713" s="2">
        <v>99.52277777777779</v>
      </c>
      <c r="K13713" s="2">
        <v>99.52277777777779</v>
      </c>
      <c r="L13713" s="2">
        <f>24-Nurse[[#This Row],[Total RN Hours  (*Adjusted for 8 minimum)]]</f>
        <v>-75.52277777777779</v>
      </c>
      <c r="M13713" s="2">
        <v>8.3000000000000007</v>
      </c>
      <c r="N13713" s="2"/>
    </row>
    <row r="13714" spans="1:14" x14ac:dyDescent="0.35">
      <c r="A13714" t="s">
        <v>18614</v>
      </c>
      <c r="B13714" t="s">
        <v>3243</v>
      </c>
      <c r="C13714" t="s">
        <v>14765</v>
      </c>
      <c r="D13714" t="s">
        <v>19074</v>
      </c>
      <c r="E13714" s="2">
        <v>78.466666666666669</v>
      </c>
      <c r="F13714" s="2">
        <v>3.6743500424808837</v>
      </c>
      <c r="G13714" s="2">
        <v>3.2608425375247805</v>
      </c>
      <c r="H13714" s="2">
        <v>1.2684806003964884</v>
      </c>
      <c r="I13714" s="2">
        <v>1.0075219484565279</v>
      </c>
      <c r="J13714" s="2">
        <v>99.533444444444456</v>
      </c>
      <c r="K13714" s="2">
        <v>99.533444444444456</v>
      </c>
      <c r="L13714" s="2">
        <f>24-Nurse[[#This Row],[Total RN Hours  (*Adjusted for 8 minimum)]]</f>
        <v>-75.533444444444456</v>
      </c>
      <c r="M13714" s="2">
        <v>8.3000000000000007</v>
      </c>
      <c r="N13714" s="2"/>
    </row>
    <row r="13715" spans="1:14" x14ac:dyDescent="0.35">
      <c r="A13715" t="s">
        <v>18621</v>
      </c>
      <c r="B13715" t="s">
        <v>5034</v>
      </c>
      <c r="C13715" t="s">
        <v>15677</v>
      </c>
      <c r="D13715" t="s">
        <v>18682</v>
      </c>
      <c r="E13715" s="2">
        <v>38.799999999999997</v>
      </c>
      <c r="F13715" s="2">
        <v>6.5327892325315009</v>
      </c>
      <c r="G13715" s="2">
        <v>5.974971363115694</v>
      </c>
      <c r="H13715" s="2">
        <v>2.5653608247422683</v>
      </c>
      <c r="I13715" s="2">
        <v>2.0075429553264605</v>
      </c>
      <c r="J13715" s="2">
        <v>99.536000000000001</v>
      </c>
      <c r="K13715" s="2">
        <v>99.536000000000001</v>
      </c>
      <c r="L13715" s="2">
        <f>24-Nurse[[#This Row],[Total RN Hours  (*Adjusted for 8 minimum)]]</f>
        <v>-75.536000000000001</v>
      </c>
      <c r="M13715" s="2">
        <v>8.3000000000000007</v>
      </c>
      <c r="N13715" s="2"/>
    </row>
    <row r="13716" spans="1:14" x14ac:dyDescent="0.35">
      <c r="A13716" t="s">
        <v>18635</v>
      </c>
      <c r="B13716" t="s">
        <v>8575</v>
      </c>
      <c r="C13716" t="s">
        <v>17057</v>
      </c>
      <c r="D13716" t="s">
        <v>19087</v>
      </c>
      <c r="E13716" s="2">
        <v>74.655555555555551</v>
      </c>
      <c r="F13716" s="2">
        <v>3.9542759339187379</v>
      </c>
      <c r="G13716" s="2">
        <v>3.7557344842982583</v>
      </c>
      <c r="H13716" s="2">
        <v>1.3336806072332192</v>
      </c>
      <c r="I13716" s="2">
        <v>1.1351391576127401</v>
      </c>
      <c r="J13716" s="2">
        <v>99.566666666666663</v>
      </c>
      <c r="K13716" s="2">
        <v>99.566666666666663</v>
      </c>
      <c r="L13716" s="2">
        <f>24-Nurse[[#This Row],[Total RN Hours  (*Adjusted for 8 minimum)]]</f>
        <v>-75.566666666666663</v>
      </c>
      <c r="M13716" s="2">
        <v>8.3000000000000007</v>
      </c>
      <c r="N13716" s="2"/>
    </row>
    <row r="13717" spans="1:14" x14ac:dyDescent="0.35">
      <c r="A13717" t="s">
        <v>18620</v>
      </c>
      <c r="B13717" t="s">
        <v>4915</v>
      </c>
      <c r="C13717" t="s">
        <v>14459</v>
      </c>
      <c r="D13717" t="s">
        <v>19358</v>
      </c>
      <c r="E13717" s="2">
        <v>69.477777777777774</v>
      </c>
      <c r="F13717" s="2">
        <v>4.5604909643371183</v>
      </c>
      <c r="G13717" s="2">
        <v>4.3569886454501834</v>
      </c>
      <c r="H13717" s="2">
        <v>1.4335518950903567</v>
      </c>
      <c r="I13717" s="2">
        <v>1.2300495762034225</v>
      </c>
      <c r="J13717" s="2">
        <v>99.600000000000009</v>
      </c>
      <c r="K13717" s="2">
        <v>99.600000000000009</v>
      </c>
      <c r="L13717" s="2">
        <f>24-Nurse[[#This Row],[Total RN Hours  (*Adjusted for 8 minimum)]]</f>
        <v>-75.600000000000009</v>
      </c>
      <c r="M13717" s="2">
        <v>8.3000000000000007</v>
      </c>
      <c r="N13717" s="2"/>
    </row>
    <row r="13718" spans="1:14" x14ac:dyDescent="0.35">
      <c r="A13718" t="s">
        <v>18614</v>
      </c>
      <c r="B13718" t="s">
        <v>2618</v>
      </c>
      <c r="C13718" t="s">
        <v>14680</v>
      </c>
      <c r="D13718" t="s">
        <v>19065</v>
      </c>
      <c r="E13718" s="2">
        <v>97.977777777777774</v>
      </c>
      <c r="F13718" s="2">
        <v>3.4084066681787251</v>
      </c>
      <c r="G13718" s="2">
        <v>3.1904434112043552</v>
      </c>
      <c r="H13718" s="2">
        <v>1.0177058289861647</v>
      </c>
      <c r="I13718" s="2">
        <v>0.79974257201179411</v>
      </c>
      <c r="J13718" s="2">
        <v>99.712555555555554</v>
      </c>
      <c r="K13718" s="2">
        <v>99.712555555555554</v>
      </c>
      <c r="L13718" s="2">
        <f>24-Nurse[[#This Row],[Total RN Hours  (*Adjusted for 8 minimum)]]</f>
        <v>-75.712555555555554</v>
      </c>
      <c r="M13718" s="2">
        <v>8.3000000000000007</v>
      </c>
      <c r="N13718" s="2"/>
    </row>
    <row r="13719" spans="1:14" x14ac:dyDescent="0.35">
      <c r="A13719" t="s">
        <v>18639</v>
      </c>
      <c r="B13719" t="s">
        <v>9913</v>
      </c>
      <c r="C13719" t="s">
        <v>17476</v>
      </c>
      <c r="D13719" t="s">
        <v>19890</v>
      </c>
      <c r="E13719" s="2">
        <v>152.54444444444445</v>
      </c>
      <c r="F13719" s="2">
        <v>2.7996831524510162</v>
      </c>
      <c r="G13719" s="2">
        <v>2.6912083909971591</v>
      </c>
      <c r="H13719" s="2">
        <v>0.65374899847039114</v>
      </c>
      <c r="I13719" s="2">
        <v>0.54527423701653421</v>
      </c>
      <c r="J13719" s="2">
        <v>99.725777777777779</v>
      </c>
      <c r="K13719" s="2">
        <v>99.725777777777779</v>
      </c>
      <c r="L13719" s="2">
        <f>24-Nurse[[#This Row],[Total RN Hours  (*Adjusted for 8 minimum)]]</f>
        <v>-75.725777777777779</v>
      </c>
      <c r="M13719" s="2">
        <v>8.3000000000000007</v>
      </c>
      <c r="N13719" s="2"/>
    </row>
    <row r="13720" spans="1:14" x14ac:dyDescent="0.35">
      <c r="A13720" t="s">
        <v>18633</v>
      </c>
      <c r="B13720" t="s">
        <v>7878</v>
      </c>
      <c r="C13720" t="s">
        <v>16764</v>
      </c>
      <c r="D13720" t="s">
        <v>18919</v>
      </c>
      <c r="E13720" s="2">
        <v>181.02222222222221</v>
      </c>
      <c r="F13720" s="2">
        <v>3.1396722317701937</v>
      </c>
      <c r="G13720" s="2">
        <v>3.0631315983304694</v>
      </c>
      <c r="H13720" s="2">
        <v>0.55102442916768968</v>
      </c>
      <c r="I13720" s="2">
        <v>0.47448379572796462</v>
      </c>
      <c r="J13720" s="2">
        <v>99.74766666666666</v>
      </c>
      <c r="K13720" s="2">
        <v>99.74766666666666</v>
      </c>
      <c r="L13720" s="2">
        <f>24-Nurse[[#This Row],[Total RN Hours  (*Adjusted for 8 minimum)]]</f>
        <v>-75.74766666666666</v>
      </c>
      <c r="M13720" s="2">
        <v>8.3000000000000007</v>
      </c>
      <c r="N13720" s="2"/>
    </row>
    <row r="13721" spans="1:14" x14ac:dyDescent="0.35">
      <c r="A13721" t="s">
        <v>18605</v>
      </c>
      <c r="B13721" t="s">
        <v>618</v>
      </c>
      <c r="C13721" t="s">
        <v>13928</v>
      </c>
      <c r="D13721" t="s">
        <v>18814</v>
      </c>
      <c r="E13721" s="2">
        <v>125.05555555555556</v>
      </c>
      <c r="F13721" s="2">
        <v>4.7355424255886263</v>
      </c>
      <c r="G13721" s="2">
        <v>4.381403820524211</v>
      </c>
      <c r="H13721" s="2">
        <v>0.79810661928031978</v>
      </c>
      <c r="I13721" s="2">
        <v>0.61029942247889823</v>
      </c>
      <c r="J13721" s="2">
        <v>99.807666666666663</v>
      </c>
      <c r="K13721" s="2">
        <v>99.807666666666663</v>
      </c>
      <c r="L13721" s="2">
        <f>24-Nurse[[#This Row],[Total RN Hours  (*Adjusted for 8 minimum)]]</f>
        <v>-75.807666666666663</v>
      </c>
      <c r="M13721" s="2">
        <v>8.3000000000000007</v>
      </c>
      <c r="N13721" s="2"/>
    </row>
    <row r="13722" spans="1:14" x14ac:dyDescent="0.35">
      <c r="A13722" t="s">
        <v>18639</v>
      </c>
      <c r="B13722" t="s">
        <v>10252</v>
      </c>
      <c r="C13722" t="s">
        <v>14793</v>
      </c>
      <c r="D13722" t="s">
        <v>19901</v>
      </c>
      <c r="E13722" s="2">
        <v>189.51111111111112</v>
      </c>
      <c r="F13722" s="2">
        <v>3.7951266416510316</v>
      </c>
      <c r="G13722" s="2">
        <v>3.472395637898686</v>
      </c>
      <c r="H13722" s="2">
        <v>0.52667682926829262</v>
      </c>
      <c r="I13722" s="2">
        <v>0.2595420966228893</v>
      </c>
      <c r="J13722" s="2">
        <v>99.811111111111103</v>
      </c>
      <c r="K13722" s="2">
        <v>99.811111111111103</v>
      </c>
      <c r="L13722" s="2">
        <f>24-Nurse[[#This Row],[Total RN Hours  (*Adjusted for 8 minimum)]]</f>
        <v>-75.811111111111103</v>
      </c>
      <c r="M13722" s="2">
        <v>8.3000000000000007</v>
      </c>
      <c r="N13722" s="2"/>
    </row>
    <row r="13723" spans="1:14" x14ac:dyDescent="0.35">
      <c r="A13723" t="s">
        <v>18622</v>
      </c>
      <c r="B13723" t="s">
        <v>5479</v>
      </c>
      <c r="C13723" t="s">
        <v>14437</v>
      </c>
      <c r="D13723" t="s">
        <v>19383</v>
      </c>
      <c r="E13723" s="2">
        <v>129.48888888888888</v>
      </c>
      <c r="F13723" s="2">
        <v>3.7164038098506955</v>
      </c>
      <c r="G13723" s="2">
        <v>3.4682057662605121</v>
      </c>
      <c r="H13723" s="2">
        <v>0.77100652136605452</v>
      </c>
      <c r="I13723" s="2">
        <v>0.56699931354041533</v>
      </c>
      <c r="J13723" s="2">
        <v>99.836777777777769</v>
      </c>
      <c r="K13723" s="2">
        <v>99.836777777777769</v>
      </c>
      <c r="L13723" s="2">
        <f>24-Nurse[[#This Row],[Total RN Hours  (*Adjusted for 8 minimum)]]</f>
        <v>-75.836777777777769</v>
      </c>
      <c r="M13723" s="2">
        <v>8.3000000000000007</v>
      </c>
      <c r="N13723" s="2"/>
    </row>
    <row r="13724" spans="1:14" x14ac:dyDescent="0.35">
      <c r="A13724" t="s">
        <v>18647</v>
      </c>
      <c r="B13724" t="s">
        <v>11391</v>
      </c>
      <c r="C13724" t="s">
        <v>14190</v>
      </c>
      <c r="D13724" t="s">
        <v>20087</v>
      </c>
      <c r="E13724" s="2">
        <v>87.911111111111111</v>
      </c>
      <c r="F13724" s="2">
        <v>4.6740078361981805</v>
      </c>
      <c r="G13724" s="2">
        <v>4.4267568250758336</v>
      </c>
      <c r="H13724" s="2">
        <v>1.1361539433771486</v>
      </c>
      <c r="I13724" s="2">
        <v>0.88890293225480288</v>
      </c>
      <c r="J13724" s="2">
        <v>99.880555555555546</v>
      </c>
      <c r="K13724" s="2">
        <v>99.880555555555546</v>
      </c>
      <c r="L13724" s="2">
        <f>24-Nurse[[#This Row],[Total RN Hours  (*Adjusted for 8 minimum)]]</f>
        <v>-75.880555555555546</v>
      </c>
      <c r="M13724" s="2">
        <v>8.3000000000000007</v>
      </c>
      <c r="N13724" s="2"/>
    </row>
    <row r="13725" spans="1:14" x14ac:dyDescent="0.35">
      <c r="A13725" t="s">
        <v>18623</v>
      </c>
      <c r="B13725" t="s">
        <v>5637</v>
      </c>
      <c r="C13725" t="s">
        <v>13661</v>
      </c>
      <c r="D13725" t="s">
        <v>19413</v>
      </c>
      <c r="E13725" s="2">
        <v>92.62222222222222</v>
      </c>
      <c r="F13725" s="2">
        <v>4.4470249520153553</v>
      </c>
      <c r="G13725" s="2">
        <v>4.0514515355086376</v>
      </c>
      <c r="H13725" s="2">
        <v>1.0784896833013435</v>
      </c>
      <c r="I13725" s="2">
        <v>0.73377999040307096</v>
      </c>
      <c r="J13725" s="2">
        <v>99.892111111111106</v>
      </c>
      <c r="K13725" s="2">
        <v>99.892111111111106</v>
      </c>
      <c r="L13725" s="2">
        <f>24-Nurse[[#This Row],[Total RN Hours  (*Adjusted for 8 minimum)]]</f>
        <v>-75.892111111111106</v>
      </c>
      <c r="M13725" s="2">
        <v>8.3000000000000007</v>
      </c>
      <c r="N13725" s="2"/>
    </row>
    <row r="13726" spans="1:14" x14ac:dyDescent="0.35">
      <c r="A13726" t="s">
        <v>18605</v>
      </c>
      <c r="B13726" t="s">
        <v>725</v>
      </c>
      <c r="C13726" t="s">
        <v>13950</v>
      </c>
      <c r="D13726" t="s">
        <v>18796</v>
      </c>
      <c r="E13726" s="2">
        <v>126.66666666666667</v>
      </c>
      <c r="F13726" s="2">
        <v>4.7300403508771929</v>
      </c>
      <c r="G13726" s="2">
        <v>4.4088745614035085</v>
      </c>
      <c r="H13726" s="2">
        <v>0.78865701754385942</v>
      </c>
      <c r="I13726" s="2">
        <v>0.67356929824561396</v>
      </c>
      <c r="J13726" s="2">
        <v>99.896555555555537</v>
      </c>
      <c r="K13726" s="2">
        <v>99.896555555555537</v>
      </c>
      <c r="L13726" s="2">
        <f>24-Nurse[[#This Row],[Total RN Hours  (*Adjusted for 8 minimum)]]</f>
        <v>-75.896555555555537</v>
      </c>
      <c r="M13726" s="2">
        <v>8.3000000000000007</v>
      </c>
      <c r="N13726" s="2"/>
    </row>
    <row r="13727" spans="1:14" x14ac:dyDescent="0.35">
      <c r="A13727" t="s">
        <v>18607</v>
      </c>
      <c r="B13727" t="s">
        <v>1415</v>
      </c>
      <c r="C13727" t="s">
        <v>14221</v>
      </c>
      <c r="D13727" t="s">
        <v>18875</v>
      </c>
      <c r="E13727" s="2">
        <v>91.733333333333334</v>
      </c>
      <c r="F13727" s="2">
        <v>3.6310864825581399</v>
      </c>
      <c r="G13727" s="2">
        <v>2.9102470930232553</v>
      </c>
      <c r="H13727" s="2">
        <v>1.0894803779069768</v>
      </c>
      <c r="I13727" s="2">
        <v>0.36864098837209308</v>
      </c>
      <c r="J13727" s="2">
        <v>99.941666666666677</v>
      </c>
      <c r="K13727" s="2">
        <v>99.941666666666677</v>
      </c>
      <c r="L13727" s="2">
        <f>24-Nurse[[#This Row],[Total RN Hours  (*Adjusted for 8 minimum)]]</f>
        <v>-75.941666666666677</v>
      </c>
      <c r="M13727" s="2">
        <v>8.3000000000000007</v>
      </c>
      <c r="N13727" s="2"/>
    </row>
    <row r="13728" spans="1:14" x14ac:dyDescent="0.35">
      <c r="A13728" t="s">
        <v>18636</v>
      </c>
      <c r="B13728" t="s">
        <v>9421</v>
      </c>
      <c r="C13728" t="s">
        <v>17278</v>
      </c>
      <c r="D13728" t="s">
        <v>19802</v>
      </c>
      <c r="E13728" s="2">
        <v>81.111111111111114</v>
      </c>
      <c r="F13728" s="2">
        <v>3.2992616438356164</v>
      </c>
      <c r="G13728" s="2">
        <v>2.9191315068493151</v>
      </c>
      <c r="H13728" s="2">
        <v>1.2324123287671231</v>
      </c>
      <c r="I13728" s="2">
        <v>0.91526849315068481</v>
      </c>
      <c r="J13728" s="2">
        <v>99.962333333333333</v>
      </c>
      <c r="K13728" s="2">
        <v>99.962333333333333</v>
      </c>
      <c r="L13728" s="2">
        <f>24-Nurse[[#This Row],[Total RN Hours  (*Adjusted for 8 minimum)]]</f>
        <v>-75.962333333333333</v>
      </c>
      <c r="M13728" s="2">
        <v>8.3000000000000007</v>
      </c>
      <c r="N13728" s="2"/>
    </row>
    <row r="13729" spans="1:14" x14ac:dyDescent="0.35">
      <c r="A13729" t="s">
        <v>18624</v>
      </c>
      <c r="B13729" t="s">
        <v>6076</v>
      </c>
      <c r="C13729" t="s">
        <v>15386</v>
      </c>
      <c r="D13729" t="s">
        <v>19457</v>
      </c>
      <c r="E13729" s="2">
        <v>93.044444444444451</v>
      </c>
      <c r="F13729" s="2">
        <v>4.8727155481251483</v>
      </c>
      <c r="G13729" s="2">
        <v>4.3456448531167897</v>
      </c>
      <c r="H13729" s="2">
        <v>1.0746692142345355</v>
      </c>
      <c r="I13729" s="2">
        <v>0.83808215906376871</v>
      </c>
      <c r="J13729" s="2">
        <v>99.992000000000004</v>
      </c>
      <c r="K13729" s="2">
        <v>99.992000000000004</v>
      </c>
      <c r="L13729" s="2">
        <f>24-Nurse[[#This Row],[Total RN Hours  (*Adjusted for 8 minimum)]]</f>
        <v>-75.992000000000004</v>
      </c>
      <c r="M13729" s="2">
        <v>8.3000000000000007</v>
      </c>
      <c r="N13729" s="2"/>
    </row>
    <row r="13730" spans="1:14" x14ac:dyDescent="0.35">
      <c r="A13730" t="s">
        <v>18636</v>
      </c>
      <c r="B13730" t="s">
        <v>9148</v>
      </c>
      <c r="C13730" t="s">
        <v>17240</v>
      </c>
      <c r="D13730" t="s">
        <v>19800</v>
      </c>
      <c r="E13730" s="2">
        <v>169.36666666666667</v>
      </c>
      <c r="F13730" s="2">
        <v>3.6365400511710293</v>
      </c>
      <c r="G13730" s="2">
        <v>3.4367467034048413</v>
      </c>
      <c r="H13730" s="2">
        <v>0.59067703208029909</v>
      </c>
      <c r="I13730" s="2">
        <v>0.45445384766778185</v>
      </c>
      <c r="J13730" s="2">
        <v>100.041</v>
      </c>
      <c r="K13730" s="2">
        <v>100.041</v>
      </c>
      <c r="L13730" s="2">
        <f>24-Nurse[[#This Row],[Total RN Hours  (*Adjusted for 8 minimum)]]</f>
        <v>-76.040999999999997</v>
      </c>
      <c r="M13730" s="2">
        <v>8.3000000000000007</v>
      </c>
      <c r="N13730" s="2"/>
    </row>
    <row r="13731" spans="1:14" x14ac:dyDescent="0.35">
      <c r="A13731" t="s">
        <v>18621</v>
      </c>
      <c r="B13731" t="s">
        <v>5152</v>
      </c>
      <c r="C13731" t="s">
        <v>14467</v>
      </c>
      <c r="D13731" t="s">
        <v>19368</v>
      </c>
      <c r="E13731" s="2">
        <v>156.14444444444445</v>
      </c>
      <c r="F13731" s="2">
        <v>3.6881448800967762</v>
      </c>
      <c r="G13731" s="2">
        <v>3.4486942289902518</v>
      </c>
      <c r="H13731" s="2">
        <v>0.64069949476980004</v>
      </c>
      <c r="I13731" s="2">
        <v>0.43369743115349035</v>
      </c>
      <c r="J13731" s="2">
        <v>100.04166666666667</v>
      </c>
      <c r="K13731" s="2">
        <v>100.04166666666667</v>
      </c>
      <c r="L13731" s="2">
        <f>24-Nurse[[#This Row],[Total RN Hours  (*Adjusted for 8 minimum)]]</f>
        <v>-76.041666666666671</v>
      </c>
      <c r="M13731" s="2">
        <v>8.3000000000000007</v>
      </c>
      <c r="N13731" s="2"/>
    </row>
    <row r="13732" spans="1:14" x14ac:dyDescent="0.35">
      <c r="A13732" t="s">
        <v>18610</v>
      </c>
      <c r="B13732" t="s">
        <v>1683</v>
      </c>
      <c r="C13732" t="s">
        <v>14332</v>
      </c>
      <c r="D13732" t="s">
        <v>18887</v>
      </c>
      <c r="E13732" s="2">
        <v>168.77777777777777</v>
      </c>
      <c r="F13732" s="2">
        <v>3.79602896642528</v>
      </c>
      <c r="G13732" s="2">
        <v>3.5313469387755108</v>
      </c>
      <c r="H13732" s="2">
        <v>0.59324094799210014</v>
      </c>
      <c r="I13732" s="2">
        <v>0.32855892034233053</v>
      </c>
      <c r="J13732" s="2">
        <v>100.12588888888889</v>
      </c>
      <c r="K13732" s="2">
        <v>100.12588888888889</v>
      </c>
      <c r="L13732" s="2">
        <f>24-Nurse[[#This Row],[Total RN Hours  (*Adjusted for 8 minimum)]]</f>
        <v>-76.125888888888895</v>
      </c>
      <c r="M13732" s="2">
        <v>8.3000000000000007</v>
      </c>
      <c r="N13732" s="2"/>
    </row>
    <row r="13733" spans="1:14" x14ac:dyDescent="0.35">
      <c r="A13733" t="s">
        <v>18650</v>
      </c>
      <c r="B13733" t="s">
        <v>11841</v>
      </c>
      <c r="C13733" t="s">
        <v>14961</v>
      </c>
      <c r="D13733" t="s">
        <v>20178</v>
      </c>
      <c r="E13733" s="2">
        <v>175.26666666666668</v>
      </c>
      <c r="F13733" s="2">
        <v>3.3883225561049826</v>
      </c>
      <c r="G13733" s="2">
        <v>2.9904463040446303</v>
      </c>
      <c r="H13733" s="2">
        <v>0.57135159122606827</v>
      </c>
      <c r="I13733" s="2">
        <v>0.25270698617978948</v>
      </c>
      <c r="J13733" s="2">
        <v>100.1388888888889</v>
      </c>
      <c r="K13733" s="2">
        <v>100.1388888888889</v>
      </c>
      <c r="L13733" s="2">
        <f>24-Nurse[[#This Row],[Total RN Hours  (*Adjusted for 8 minimum)]]</f>
        <v>-76.1388888888889</v>
      </c>
      <c r="M13733" s="2">
        <v>8.3000000000000007</v>
      </c>
      <c r="N13733" s="2"/>
    </row>
    <row r="13734" spans="1:14" x14ac:dyDescent="0.35">
      <c r="A13734" t="s">
        <v>18624</v>
      </c>
      <c r="B13734" t="s">
        <v>6082</v>
      </c>
      <c r="C13734" t="s">
        <v>16134</v>
      </c>
      <c r="D13734" t="s">
        <v>19304</v>
      </c>
      <c r="E13734" s="2">
        <v>69.266666666666666</v>
      </c>
      <c r="F13734" s="2">
        <v>4.6622954764196347</v>
      </c>
      <c r="G13734" s="2">
        <v>4.4588145652871356</v>
      </c>
      <c r="H13734" s="2">
        <v>1.4463827398139237</v>
      </c>
      <c r="I13734" s="2">
        <v>1.2429018286814244</v>
      </c>
      <c r="J13734" s="2">
        <v>100.18611111111112</v>
      </c>
      <c r="K13734" s="2">
        <v>100.18611111111112</v>
      </c>
      <c r="L13734" s="2">
        <f>24-Nurse[[#This Row],[Total RN Hours  (*Adjusted for 8 minimum)]]</f>
        <v>-76.186111111111117</v>
      </c>
      <c r="M13734" s="2">
        <v>8.3000000000000007</v>
      </c>
      <c r="N13734" s="2"/>
    </row>
    <row r="13735" spans="1:14" x14ac:dyDescent="0.35">
      <c r="A13735" t="s">
        <v>18639</v>
      </c>
      <c r="B13735" t="s">
        <v>9900</v>
      </c>
      <c r="C13735" t="s">
        <v>17470</v>
      </c>
      <c r="D13735" t="s">
        <v>19897</v>
      </c>
      <c r="E13735" s="2">
        <v>171.25555555555556</v>
      </c>
      <c r="F13735" s="2">
        <v>3.0764205540777265</v>
      </c>
      <c r="G13735" s="2">
        <v>2.8982268215143061</v>
      </c>
      <c r="H13735" s="2">
        <v>0.58529033932394725</v>
      </c>
      <c r="I13735" s="2">
        <v>0.40709660676052678</v>
      </c>
      <c r="J13735" s="2">
        <v>100.23422222222221</v>
      </c>
      <c r="K13735" s="2">
        <v>100.23422222222221</v>
      </c>
      <c r="L13735" s="2">
        <f>24-Nurse[[#This Row],[Total RN Hours  (*Adjusted for 8 minimum)]]</f>
        <v>-76.234222222222215</v>
      </c>
      <c r="M13735" s="2">
        <v>8.3000000000000007</v>
      </c>
      <c r="N13735" s="2"/>
    </row>
    <row r="13736" spans="1:14" x14ac:dyDescent="0.35">
      <c r="A13736" t="s">
        <v>18622</v>
      </c>
      <c r="B13736" t="s">
        <v>5252</v>
      </c>
      <c r="C13736" t="s">
        <v>14969</v>
      </c>
      <c r="D13736" t="s">
        <v>18876</v>
      </c>
      <c r="E13736" s="2">
        <v>95.266666666666666</v>
      </c>
      <c r="F13736" s="2">
        <v>4.9956624679262891</v>
      </c>
      <c r="G13736" s="2">
        <v>4.5900174947515744</v>
      </c>
      <c r="H13736" s="2">
        <v>1.0529064613949148</v>
      </c>
      <c r="I13736" s="2">
        <v>0.7510928388150222</v>
      </c>
      <c r="J13736" s="2">
        <v>100.30688888888889</v>
      </c>
      <c r="K13736" s="2">
        <v>100.30688888888889</v>
      </c>
      <c r="L13736" s="2">
        <f>24-Nurse[[#This Row],[Total RN Hours  (*Adjusted for 8 minimum)]]</f>
        <v>-76.306888888888892</v>
      </c>
      <c r="M13736" s="2">
        <v>8.3000000000000007</v>
      </c>
      <c r="N13736" s="2"/>
    </row>
    <row r="13737" spans="1:14" x14ac:dyDescent="0.35">
      <c r="A13737" t="s">
        <v>18633</v>
      </c>
      <c r="B13737" t="s">
        <v>7712</v>
      </c>
      <c r="C13737" t="s">
        <v>16770</v>
      </c>
      <c r="D13737" t="s">
        <v>19680</v>
      </c>
      <c r="E13737" s="2">
        <v>279.96666666666664</v>
      </c>
      <c r="F13737" s="2">
        <v>2.5038786363455969</v>
      </c>
      <c r="G13737" s="2">
        <v>2.3552359407866019</v>
      </c>
      <c r="H13737" s="2">
        <v>0.35839941262848751</v>
      </c>
      <c r="I13737" s="2">
        <v>0.20975671706949239</v>
      </c>
      <c r="J13737" s="2">
        <v>100.33988888888888</v>
      </c>
      <c r="K13737" s="2">
        <v>100.33988888888888</v>
      </c>
      <c r="L13737" s="2">
        <f>24-Nurse[[#This Row],[Total RN Hours  (*Adjusted for 8 minimum)]]</f>
        <v>-76.339888888888879</v>
      </c>
      <c r="M13737" s="2">
        <v>8.3000000000000007</v>
      </c>
      <c r="N13737" s="2"/>
    </row>
    <row r="13738" spans="1:14" x14ac:dyDescent="0.35">
      <c r="A13738" t="s">
        <v>18607</v>
      </c>
      <c r="B13738" t="s">
        <v>1502</v>
      </c>
      <c r="C13738" t="s">
        <v>14201</v>
      </c>
      <c r="D13738" t="s">
        <v>18879</v>
      </c>
      <c r="E13738" s="2">
        <v>122.35555555555555</v>
      </c>
      <c r="F13738" s="2">
        <v>3.5965310570286957</v>
      </c>
      <c r="G13738" s="2">
        <v>3.2711814384308031</v>
      </c>
      <c r="H13738" s="2">
        <v>0.82010533962949517</v>
      </c>
      <c r="I13738" s="2">
        <v>0.51727660733745007</v>
      </c>
      <c r="J13738" s="2">
        <v>100.34444444444445</v>
      </c>
      <c r="K13738" s="2">
        <v>100.34444444444445</v>
      </c>
      <c r="L13738" s="2">
        <f>24-Nurse[[#This Row],[Total RN Hours  (*Adjusted for 8 minimum)]]</f>
        <v>-76.344444444444449</v>
      </c>
      <c r="M13738" s="2">
        <v>8.3000000000000007</v>
      </c>
      <c r="N13738" s="2"/>
    </row>
    <row r="13739" spans="1:14" x14ac:dyDescent="0.35">
      <c r="A13739" t="s">
        <v>18633</v>
      </c>
      <c r="B13739" t="s">
        <v>8088</v>
      </c>
      <c r="C13739" t="s">
        <v>16893</v>
      </c>
      <c r="D13739" t="s">
        <v>19381</v>
      </c>
      <c r="E13739" s="2">
        <v>170.26666666666668</v>
      </c>
      <c r="F13739" s="2">
        <v>3.3454045941007569</v>
      </c>
      <c r="G13739" s="2">
        <v>2.8394368311145914</v>
      </c>
      <c r="H13739" s="2">
        <v>0.589397024275646</v>
      </c>
      <c r="I13739" s="2">
        <v>0.12152310101801095</v>
      </c>
      <c r="J13739" s="2">
        <v>100.35466666666667</v>
      </c>
      <c r="K13739" s="2">
        <v>100.35466666666667</v>
      </c>
      <c r="L13739" s="2">
        <f>24-Nurse[[#This Row],[Total RN Hours  (*Adjusted for 8 minimum)]]</f>
        <v>-76.354666666666674</v>
      </c>
      <c r="M13739" s="2">
        <v>8.3000000000000007</v>
      </c>
      <c r="N13739" s="2"/>
    </row>
    <row r="13740" spans="1:14" x14ac:dyDescent="0.35">
      <c r="A13740" t="s">
        <v>18605</v>
      </c>
      <c r="B13740" t="s">
        <v>850</v>
      </c>
      <c r="C13740" t="s">
        <v>14035</v>
      </c>
      <c r="D13740" t="s">
        <v>18821</v>
      </c>
      <c r="E13740" s="2">
        <v>82.077777777777783</v>
      </c>
      <c r="F13740" s="2">
        <v>5.5039935020982798</v>
      </c>
      <c r="G13740" s="2">
        <v>5.3429511303641526</v>
      </c>
      <c r="H13740" s="2">
        <v>1.2229010423717339</v>
      </c>
      <c r="I13740" s="2">
        <v>1.1525071070800053</v>
      </c>
      <c r="J13740" s="2">
        <v>100.37299999999999</v>
      </c>
      <c r="K13740" s="2">
        <v>100.37299999999999</v>
      </c>
      <c r="L13740" s="2">
        <f>24-Nurse[[#This Row],[Total RN Hours  (*Adjusted for 8 minimum)]]</f>
        <v>-76.37299999999999</v>
      </c>
      <c r="M13740" s="2">
        <v>8.3000000000000007</v>
      </c>
      <c r="N13740" s="2"/>
    </row>
    <row r="13741" spans="1:14" x14ac:dyDescent="0.35">
      <c r="A13741" t="s">
        <v>18606</v>
      </c>
      <c r="B13741" t="s">
        <v>1306</v>
      </c>
      <c r="C13741" t="s">
        <v>14159</v>
      </c>
      <c r="D13741" t="s">
        <v>18858</v>
      </c>
      <c r="E13741" s="2">
        <v>89.13333333333334</v>
      </c>
      <c r="F13741" s="2">
        <v>4.7504861630516082</v>
      </c>
      <c r="G13741" s="2">
        <v>4.4728122662677636</v>
      </c>
      <c r="H13741" s="2">
        <v>1.1269820493642482</v>
      </c>
      <c r="I13741" s="2">
        <v>0.86725878833208669</v>
      </c>
      <c r="J13741" s="2">
        <v>100.45166666666665</v>
      </c>
      <c r="K13741" s="2">
        <v>100.45166666666665</v>
      </c>
      <c r="L13741" s="2">
        <f>24-Nurse[[#This Row],[Total RN Hours  (*Adjusted for 8 minimum)]]</f>
        <v>-76.451666666666654</v>
      </c>
      <c r="M13741" s="2">
        <v>8.3000000000000007</v>
      </c>
      <c r="N13741" s="2"/>
    </row>
    <row r="13742" spans="1:14" x14ac:dyDescent="0.35">
      <c r="A13742" t="s">
        <v>18624</v>
      </c>
      <c r="B13742" t="s">
        <v>5946</v>
      </c>
      <c r="C13742" t="s">
        <v>16051</v>
      </c>
      <c r="D13742" t="s">
        <v>19461</v>
      </c>
      <c r="E13742" s="2">
        <v>53.722222222222221</v>
      </c>
      <c r="F13742" s="2">
        <v>5.2650858324715619</v>
      </c>
      <c r="G13742" s="2">
        <v>4.5792533609100312</v>
      </c>
      <c r="H13742" s="2">
        <v>1.8714415718717683</v>
      </c>
      <c r="I13742" s="2">
        <v>1.1856091003102378</v>
      </c>
      <c r="J13742" s="2">
        <v>100.538</v>
      </c>
      <c r="K13742" s="2">
        <v>100.538</v>
      </c>
      <c r="L13742" s="2">
        <f>24-Nurse[[#This Row],[Total RN Hours  (*Adjusted for 8 minimum)]]</f>
        <v>-76.537999999999997</v>
      </c>
      <c r="M13742" s="2">
        <v>8.3000000000000007</v>
      </c>
      <c r="N13742" s="2"/>
    </row>
    <row r="13743" spans="1:14" x14ac:dyDescent="0.35">
      <c r="A13743" t="s">
        <v>18644</v>
      </c>
      <c r="B13743" t="s">
        <v>10840</v>
      </c>
      <c r="C13743" t="s">
        <v>13784</v>
      </c>
      <c r="D13743" t="s">
        <v>19714</v>
      </c>
      <c r="E13743" s="2">
        <v>101.44444444444444</v>
      </c>
      <c r="F13743" s="2">
        <v>4.4524961664841181</v>
      </c>
      <c r="G13743" s="2">
        <v>4.1357929901423871</v>
      </c>
      <c r="H13743" s="2">
        <v>0.99138773274917857</v>
      </c>
      <c r="I13743" s="2">
        <v>0.74190799561883902</v>
      </c>
      <c r="J13743" s="2">
        <v>100.57077777777778</v>
      </c>
      <c r="K13743" s="2">
        <v>100.57077777777778</v>
      </c>
      <c r="L13743" s="2">
        <f>24-Nurse[[#This Row],[Total RN Hours  (*Adjusted for 8 minimum)]]</f>
        <v>-76.570777777777778</v>
      </c>
      <c r="M13743" s="2">
        <v>8.3000000000000007</v>
      </c>
      <c r="N13743" s="2"/>
    </row>
    <row r="13744" spans="1:14" x14ac:dyDescent="0.35">
      <c r="A13744" t="s">
        <v>18633</v>
      </c>
      <c r="B13744" t="s">
        <v>7699</v>
      </c>
      <c r="C13744" t="s">
        <v>14987</v>
      </c>
      <c r="D13744" t="s">
        <v>18811</v>
      </c>
      <c r="E13744" s="2">
        <v>232.51111111111112</v>
      </c>
      <c r="F13744" s="2">
        <v>3.8989176144509221</v>
      </c>
      <c r="G13744" s="2">
        <v>3.7725078849278408</v>
      </c>
      <c r="H13744" s="2">
        <v>0.4326555481219535</v>
      </c>
      <c r="I13744" s="2">
        <v>0.30624581859887218</v>
      </c>
      <c r="J13744" s="2">
        <v>100.59722222222221</v>
      </c>
      <c r="K13744" s="2">
        <v>100.59722222222221</v>
      </c>
      <c r="L13744" s="2">
        <f>24-Nurse[[#This Row],[Total RN Hours  (*Adjusted for 8 minimum)]]</f>
        <v>-76.597222222222214</v>
      </c>
      <c r="M13744" s="2">
        <v>8.3000000000000007</v>
      </c>
      <c r="N13744" s="2"/>
    </row>
    <row r="13745" spans="1:14" x14ac:dyDescent="0.35">
      <c r="A13745" t="s">
        <v>18605</v>
      </c>
      <c r="B13745" t="s">
        <v>12368</v>
      </c>
      <c r="C13745" t="s">
        <v>13996</v>
      </c>
      <c r="D13745" t="s">
        <v>18816</v>
      </c>
      <c r="E13745" s="2">
        <v>80.055555555555557</v>
      </c>
      <c r="F13745" s="2">
        <v>5.176496877168633</v>
      </c>
      <c r="G13745" s="2">
        <v>5.0474337265787641</v>
      </c>
      <c r="H13745" s="2">
        <v>1.2566079111727968</v>
      </c>
      <c r="I13745" s="2">
        <v>1.1304941013185288</v>
      </c>
      <c r="J13745" s="2">
        <v>100.59844444444445</v>
      </c>
      <c r="K13745" s="2">
        <v>100.59844444444445</v>
      </c>
      <c r="L13745" s="2">
        <f>24-Nurse[[#This Row],[Total RN Hours  (*Adjusted for 8 minimum)]]</f>
        <v>-76.598444444444453</v>
      </c>
      <c r="M13745" s="2">
        <v>8.3000000000000007</v>
      </c>
      <c r="N13745" s="2"/>
    </row>
    <row r="13746" spans="1:14" x14ac:dyDescent="0.35">
      <c r="A13746" t="s">
        <v>18631</v>
      </c>
      <c r="B13746" t="s">
        <v>7248</v>
      </c>
      <c r="C13746" t="s">
        <v>14137</v>
      </c>
      <c r="D13746" t="s">
        <v>19655</v>
      </c>
      <c r="E13746" s="2">
        <v>150.23333333333332</v>
      </c>
      <c r="F13746" s="2">
        <v>3.4649049626506923</v>
      </c>
      <c r="G13746" s="2">
        <v>3.0624384291102733</v>
      </c>
      <c r="H13746" s="2">
        <v>0.66980992530138306</v>
      </c>
      <c r="I13746" s="2">
        <v>0.33656904075142374</v>
      </c>
      <c r="J13746" s="2">
        <v>100.62777777777778</v>
      </c>
      <c r="K13746" s="2">
        <v>100.62777777777778</v>
      </c>
      <c r="L13746" s="2">
        <f>24-Nurse[[#This Row],[Total RN Hours  (*Adjusted for 8 minimum)]]</f>
        <v>-76.62777777777778</v>
      </c>
      <c r="M13746" s="2">
        <v>8.3000000000000007</v>
      </c>
      <c r="N13746" s="2"/>
    </row>
    <row r="13747" spans="1:14" x14ac:dyDescent="0.35">
      <c r="A13747" t="s">
        <v>18650</v>
      </c>
      <c r="B13747" t="s">
        <v>11848</v>
      </c>
      <c r="C13747" t="s">
        <v>14836</v>
      </c>
      <c r="D13747" t="s">
        <v>19144</v>
      </c>
      <c r="E13747" s="2">
        <v>179.24444444444444</v>
      </c>
      <c r="F13747" s="2">
        <v>3.3417896107116292</v>
      </c>
      <c r="G13747" s="2">
        <v>3.2985060748822219</v>
      </c>
      <c r="H13747" s="2">
        <v>0.56155467393999503</v>
      </c>
      <c r="I13747" s="2">
        <v>0.51827113811058767</v>
      </c>
      <c r="J13747" s="2">
        <v>100.65555555555555</v>
      </c>
      <c r="K13747" s="2">
        <v>100.65555555555555</v>
      </c>
      <c r="L13747" s="2">
        <f>24-Nurse[[#This Row],[Total RN Hours  (*Adjusted for 8 minimum)]]</f>
        <v>-76.655555555555551</v>
      </c>
      <c r="M13747" s="2">
        <v>8.3000000000000007</v>
      </c>
      <c r="N13747" s="2"/>
    </row>
    <row r="13748" spans="1:14" x14ac:dyDescent="0.35">
      <c r="A13748" t="s">
        <v>18639</v>
      </c>
      <c r="B13748" t="s">
        <v>9922</v>
      </c>
      <c r="C13748" t="s">
        <v>17481</v>
      </c>
      <c r="D13748" t="s">
        <v>19888</v>
      </c>
      <c r="E13748" s="2">
        <v>122.37777777777778</v>
      </c>
      <c r="F13748" s="2">
        <v>3.121944797530416</v>
      </c>
      <c r="G13748" s="2">
        <v>2.9468948610858909</v>
      </c>
      <c r="H13748" s="2">
        <v>0.82274378064281817</v>
      </c>
      <c r="I13748" s="2">
        <v>0.64769384419829312</v>
      </c>
      <c r="J13748" s="2">
        <v>100.68555555555555</v>
      </c>
      <c r="K13748" s="2">
        <v>100.68555555555555</v>
      </c>
      <c r="L13748" s="2">
        <f>24-Nurse[[#This Row],[Total RN Hours  (*Adjusted for 8 minimum)]]</f>
        <v>-76.685555555555553</v>
      </c>
      <c r="M13748" s="2">
        <v>8.3000000000000007</v>
      </c>
      <c r="N13748" s="2"/>
    </row>
    <row r="13749" spans="1:14" x14ac:dyDescent="0.35">
      <c r="A13749" t="s">
        <v>18601</v>
      </c>
      <c r="B13749" t="s">
        <v>85</v>
      </c>
      <c r="C13749" t="s">
        <v>13593</v>
      </c>
      <c r="D13749" t="s">
        <v>18659</v>
      </c>
      <c r="E13749" s="2">
        <v>131.77777777777777</v>
      </c>
      <c r="F13749" s="2">
        <v>3.2453043844856664</v>
      </c>
      <c r="G13749" s="2">
        <v>3.0264198988195612</v>
      </c>
      <c r="H13749" s="2">
        <v>0.76439376053962893</v>
      </c>
      <c r="I13749" s="2">
        <v>0.62139207419898823</v>
      </c>
      <c r="J13749" s="2">
        <v>100.7301111111111</v>
      </c>
      <c r="K13749" s="2">
        <v>100.7301111111111</v>
      </c>
      <c r="L13749" s="2">
        <f>24-Nurse[[#This Row],[Total RN Hours  (*Adjusted for 8 minimum)]]</f>
        <v>-76.7301111111111</v>
      </c>
      <c r="M13749" s="2">
        <v>8.3000000000000007</v>
      </c>
      <c r="N13749" s="2"/>
    </row>
    <row r="13750" spans="1:14" x14ac:dyDescent="0.35">
      <c r="A13750" t="s">
        <v>18601</v>
      </c>
      <c r="B13750" t="s">
        <v>95</v>
      </c>
      <c r="C13750" t="s">
        <v>13587</v>
      </c>
      <c r="D13750" t="s">
        <v>18654</v>
      </c>
      <c r="E13750" s="2">
        <v>136.15555555555557</v>
      </c>
      <c r="F13750" s="2">
        <v>3.7414558511506439</v>
      </c>
      <c r="G13750" s="2">
        <v>2.9900889505467605</v>
      </c>
      <c r="H13750" s="2">
        <v>0.73994205973559646</v>
      </c>
      <c r="I13750" s="2">
        <v>0.30783825689570754</v>
      </c>
      <c r="J13750" s="2">
        <v>100.74722222222222</v>
      </c>
      <c r="K13750" s="2">
        <v>100.74722222222222</v>
      </c>
      <c r="L13750" s="2">
        <f>24-Nurse[[#This Row],[Total RN Hours  (*Adjusted for 8 minimum)]]</f>
        <v>-76.74722222222222</v>
      </c>
      <c r="M13750" s="2">
        <v>8.3000000000000007</v>
      </c>
      <c r="N13750" s="2"/>
    </row>
    <row r="13751" spans="1:14" x14ac:dyDescent="0.35">
      <c r="A13751" t="s">
        <v>18614</v>
      </c>
      <c r="B13751" t="s">
        <v>2961</v>
      </c>
      <c r="C13751" t="s">
        <v>14859</v>
      </c>
      <c r="D13751" t="s">
        <v>18826</v>
      </c>
      <c r="E13751" s="2">
        <v>134.19999999999999</v>
      </c>
      <c r="F13751" s="2">
        <v>2.8164240768339135</v>
      </c>
      <c r="G13751" s="2">
        <v>2.6330948832588179</v>
      </c>
      <c r="H13751" s="2">
        <v>0.7507675111773473</v>
      </c>
      <c r="I13751" s="2">
        <v>0.56743831760225205</v>
      </c>
      <c r="J13751" s="2">
        <v>100.753</v>
      </c>
      <c r="K13751" s="2">
        <v>100.753</v>
      </c>
      <c r="L13751" s="2">
        <f>24-Nurse[[#This Row],[Total RN Hours  (*Adjusted for 8 minimum)]]</f>
        <v>-76.753</v>
      </c>
      <c r="M13751" s="2">
        <v>8.3000000000000007</v>
      </c>
      <c r="N13751" s="2"/>
    </row>
    <row r="13752" spans="1:14" x14ac:dyDescent="0.35">
      <c r="A13752" t="s">
        <v>18633</v>
      </c>
      <c r="B13752" t="s">
        <v>7668</v>
      </c>
      <c r="C13752" t="s">
        <v>13958</v>
      </c>
      <c r="D13752" t="s">
        <v>19690</v>
      </c>
      <c r="E13752" s="2">
        <v>150.25555555555556</v>
      </c>
      <c r="F13752" s="2">
        <v>4.9529386970346811</v>
      </c>
      <c r="G13752" s="2">
        <v>4.5783443022997847</v>
      </c>
      <c r="H13752" s="2">
        <v>0.67084744509354433</v>
      </c>
      <c r="I13752" s="2">
        <v>0.43237003623456327</v>
      </c>
      <c r="J13752" s="2">
        <v>100.79855555555555</v>
      </c>
      <c r="K13752" s="2">
        <v>100.79855555555555</v>
      </c>
      <c r="L13752" s="2">
        <f>24-Nurse[[#This Row],[Total RN Hours  (*Adjusted for 8 minimum)]]</f>
        <v>-76.798555555555552</v>
      </c>
      <c r="M13752" s="2">
        <v>8.3000000000000007</v>
      </c>
      <c r="N13752" s="2"/>
    </row>
    <row r="13753" spans="1:14" x14ac:dyDescent="0.35">
      <c r="A13753" t="s">
        <v>18601</v>
      </c>
      <c r="B13753" t="s">
        <v>108</v>
      </c>
      <c r="C13753" t="s">
        <v>13666</v>
      </c>
      <c r="D13753" t="s">
        <v>18705</v>
      </c>
      <c r="E13753" s="2">
        <v>171.61111111111111</v>
      </c>
      <c r="F13753" s="2">
        <v>4.0034600194237617</v>
      </c>
      <c r="G13753" s="2">
        <v>3.8724143735836836</v>
      </c>
      <c r="H13753" s="2">
        <v>0.58775008093234049</v>
      </c>
      <c r="I13753" s="2">
        <v>0.55408222725801226</v>
      </c>
      <c r="J13753" s="2">
        <v>100.86444444444443</v>
      </c>
      <c r="K13753" s="2">
        <v>100.86444444444443</v>
      </c>
      <c r="L13753" s="2">
        <f>24-Nurse[[#This Row],[Total RN Hours  (*Adjusted for 8 minimum)]]</f>
        <v>-76.86444444444443</v>
      </c>
      <c r="M13753" s="2">
        <v>8.3000000000000007</v>
      </c>
      <c r="N13753" s="2"/>
    </row>
    <row r="13754" spans="1:14" x14ac:dyDescent="0.35">
      <c r="A13754" t="s">
        <v>18650</v>
      </c>
      <c r="B13754" t="s">
        <v>11858</v>
      </c>
      <c r="C13754" t="s">
        <v>18138</v>
      </c>
      <c r="D13754" t="s">
        <v>18668</v>
      </c>
      <c r="E13754" s="2">
        <v>117.43333333333334</v>
      </c>
      <c r="F13754" s="2">
        <v>3.387045131989781</v>
      </c>
      <c r="G13754" s="2">
        <v>3.1589989592203613</v>
      </c>
      <c r="H13754" s="2">
        <v>0.85923739237392371</v>
      </c>
      <c r="I13754" s="2">
        <v>0.67838111458037664</v>
      </c>
      <c r="J13754" s="2">
        <v>100.90311111111112</v>
      </c>
      <c r="K13754" s="2">
        <v>100.90311111111112</v>
      </c>
      <c r="L13754" s="2">
        <f>24-Nurse[[#This Row],[Total RN Hours  (*Adjusted for 8 minimum)]]</f>
        <v>-76.903111111111116</v>
      </c>
      <c r="M13754" s="2">
        <v>8.3000000000000007</v>
      </c>
      <c r="N13754" s="2"/>
    </row>
    <row r="13755" spans="1:14" x14ac:dyDescent="0.35">
      <c r="A13755" t="s">
        <v>18633</v>
      </c>
      <c r="B13755" t="s">
        <v>8069</v>
      </c>
      <c r="C13755" t="s">
        <v>16752</v>
      </c>
      <c r="D13755" t="s">
        <v>19690</v>
      </c>
      <c r="E13755" s="2">
        <v>182.57777777777778</v>
      </c>
      <c r="F13755" s="2">
        <v>3.5909785783836412</v>
      </c>
      <c r="G13755" s="2">
        <v>3.316602361246348</v>
      </c>
      <c r="H13755" s="2">
        <v>0.55272638753651415</v>
      </c>
      <c r="I13755" s="2">
        <v>0.3944169912366115</v>
      </c>
      <c r="J13755" s="2">
        <v>100.91555555555556</v>
      </c>
      <c r="K13755" s="2">
        <v>100.91555555555556</v>
      </c>
      <c r="L13755" s="2">
        <f>24-Nurse[[#This Row],[Total RN Hours  (*Adjusted for 8 minimum)]]</f>
        <v>-76.915555555555557</v>
      </c>
      <c r="M13755" s="2">
        <v>8.3000000000000007</v>
      </c>
      <c r="N13755" s="2"/>
    </row>
    <row r="13756" spans="1:14" x14ac:dyDescent="0.35">
      <c r="A13756" t="s">
        <v>18631</v>
      </c>
      <c r="B13756" t="s">
        <v>7325</v>
      </c>
      <c r="C13756" t="s">
        <v>16624</v>
      </c>
      <c r="D13756" t="s">
        <v>18876</v>
      </c>
      <c r="E13756" s="2">
        <v>217.4</v>
      </c>
      <c r="F13756" s="2">
        <v>3.1274787897372995</v>
      </c>
      <c r="G13756" s="2">
        <v>2.8584151078401305</v>
      </c>
      <c r="H13756" s="2">
        <v>0.46421087600940403</v>
      </c>
      <c r="I13756" s="2">
        <v>0.22443268935909227</v>
      </c>
      <c r="J13756" s="2">
        <v>100.91944444444444</v>
      </c>
      <c r="K13756" s="2">
        <v>100.91944444444444</v>
      </c>
      <c r="L13756" s="2">
        <f>24-Nurse[[#This Row],[Total RN Hours  (*Adjusted for 8 minimum)]]</f>
        <v>-76.919444444444437</v>
      </c>
      <c r="M13756" s="2">
        <v>8.3000000000000007</v>
      </c>
      <c r="N13756" s="2"/>
    </row>
    <row r="13757" spans="1:14" x14ac:dyDescent="0.35">
      <c r="A13757" t="s">
        <v>18636</v>
      </c>
      <c r="B13757" t="s">
        <v>8984</v>
      </c>
      <c r="C13757" t="s">
        <v>17086</v>
      </c>
      <c r="D13757" t="s">
        <v>19823</v>
      </c>
      <c r="E13757" s="2">
        <v>147.1888888888889</v>
      </c>
      <c r="F13757" s="2">
        <v>3.8219657280893791</v>
      </c>
      <c r="G13757" s="2">
        <v>3.2456692081225942</v>
      </c>
      <c r="H13757" s="2">
        <v>0.68623612893485308</v>
      </c>
      <c r="I13757" s="2">
        <v>0.32804333056541102</v>
      </c>
      <c r="J13757" s="2">
        <v>101.00633333333333</v>
      </c>
      <c r="K13757" s="2">
        <v>101.00633333333333</v>
      </c>
      <c r="L13757" s="2">
        <f>24-Nurse[[#This Row],[Total RN Hours  (*Adjusted for 8 minimum)]]</f>
        <v>-77.00633333333333</v>
      </c>
      <c r="M13757" s="2">
        <v>8.3000000000000007</v>
      </c>
      <c r="N13757" s="2"/>
    </row>
    <row r="13758" spans="1:14" x14ac:dyDescent="0.35">
      <c r="A13758" t="s">
        <v>18605</v>
      </c>
      <c r="B13758" t="s">
        <v>12471</v>
      </c>
      <c r="C13758" t="s">
        <v>13932</v>
      </c>
      <c r="D13758" t="s">
        <v>18815</v>
      </c>
      <c r="E13758" s="2">
        <v>102.75555555555556</v>
      </c>
      <c r="F13758" s="2">
        <v>4.3082428633217997</v>
      </c>
      <c r="G13758" s="2">
        <v>3.9833434256055358</v>
      </c>
      <c r="H13758" s="2">
        <v>0.98357590830449804</v>
      </c>
      <c r="I13758" s="2">
        <v>0.6586764705882352</v>
      </c>
      <c r="J13758" s="2">
        <v>101.06788888888887</v>
      </c>
      <c r="K13758" s="2">
        <v>101.06788888888887</v>
      </c>
      <c r="L13758" s="2">
        <f>24-Nurse[[#This Row],[Total RN Hours  (*Adjusted for 8 minimum)]]</f>
        <v>-77.067888888888874</v>
      </c>
      <c r="M13758" s="2">
        <v>8.3000000000000007</v>
      </c>
      <c r="N13758" s="2"/>
    </row>
    <row r="13759" spans="1:14" x14ac:dyDescent="0.35">
      <c r="A13759" t="s">
        <v>18614</v>
      </c>
      <c r="B13759" t="s">
        <v>2945</v>
      </c>
      <c r="C13759" t="s">
        <v>14794</v>
      </c>
      <c r="D13759" t="s">
        <v>18775</v>
      </c>
      <c r="E13759" s="2">
        <v>52.744444444444447</v>
      </c>
      <c r="F13759" s="2">
        <v>7.955818411628397</v>
      </c>
      <c r="G13759" s="2">
        <v>7.5589361702127658</v>
      </c>
      <c r="H13759" s="2">
        <v>1.9162629028860332</v>
      </c>
      <c r="I13759" s="2">
        <v>1.5851063829787233</v>
      </c>
      <c r="J13759" s="2">
        <v>101.07222222222222</v>
      </c>
      <c r="K13759" s="2">
        <v>101.07222222222222</v>
      </c>
      <c r="L13759" s="2">
        <f>24-Nurse[[#This Row],[Total RN Hours  (*Adjusted for 8 minimum)]]</f>
        <v>-77.072222222222223</v>
      </c>
      <c r="M13759" s="2">
        <v>8.3000000000000007</v>
      </c>
      <c r="N13759" s="2"/>
    </row>
    <row r="13760" spans="1:14" x14ac:dyDescent="0.35">
      <c r="A13760" t="s">
        <v>18629</v>
      </c>
      <c r="B13760" t="s">
        <v>7124</v>
      </c>
      <c r="C13760" t="s">
        <v>16528</v>
      </c>
      <c r="D13760" t="s">
        <v>18765</v>
      </c>
      <c r="E13760" s="2">
        <v>140.66666666666666</v>
      </c>
      <c r="F13760" s="2">
        <v>3.6580394944707737</v>
      </c>
      <c r="G13760" s="2">
        <v>3.357875197472354</v>
      </c>
      <c r="H13760" s="2">
        <v>0.71863349131121634</v>
      </c>
      <c r="I13760" s="2">
        <v>0.45354028436018956</v>
      </c>
      <c r="J13760" s="2">
        <v>101.08777777777776</v>
      </c>
      <c r="K13760" s="2">
        <v>101.08777777777776</v>
      </c>
      <c r="L13760" s="2">
        <f>24-Nurse[[#This Row],[Total RN Hours  (*Adjusted for 8 minimum)]]</f>
        <v>-77.08777777777776</v>
      </c>
      <c r="M13760" s="2">
        <v>8.3000000000000007</v>
      </c>
      <c r="N13760" s="2"/>
    </row>
    <row r="13761" spans="1:14" x14ac:dyDescent="0.35">
      <c r="A13761" t="s">
        <v>18624</v>
      </c>
      <c r="B13761" t="s">
        <v>6115</v>
      </c>
      <c r="C13761" t="s">
        <v>16033</v>
      </c>
      <c r="D13761" t="s">
        <v>18683</v>
      </c>
      <c r="E13761" s="2">
        <v>122.42222222222222</v>
      </c>
      <c r="F13761" s="2">
        <v>4.9711100018152115</v>
      </c>
      <c r="G13761" s="2">
        <v>4.6953367217280819</v>
      </c>
      <c r="H13761" s="2">
        <v>0.82584044291159919</v>
      </c>
      <c r="I13761" s="2">
        <v>0.5500671628244691</v>
      </c>
      <c r="J13761" s="2">
        <v>101.10122222222222</v>
      </c>
      <c r="K13761" s="2">
        <v>101.10122222222222</v>
      </c>
      <c r="L13761" s="2">
        <f>24-Nurse[[#This Row],[Total RN Hours  (*Adjusted for 8 minimum)]]</f>
        <v>-77.101222222222219</v>
      </c>
      <c r="M13761" s="2">
        <v>8.3000000000000007</v>
      </c>
      <c r="N13761" s="2"/>
    </row>
    <row r="13762" spans="1:14" x14ac:dyDescent="0.35">
      <c r="A13762" t="s">
        <v>18633</v>
      </c>
      <c r="B13762" t="s">
        <v>7684</v>
      </c>
      <c r="C13762" t="s">
        <v>16718</v>
      </c>
      <c r="D13762" t="s">
        <v>19682</v>
      </c>
      <c r="E13762" s="2">
        <v>185.82222222222222</v>
      </c>
      <c r="F13762" s="2">
        <v>3.4661964840947141</v>
      </c>
      <c r="G13762" s="2">
        <v>3.4414266921789043</v>
      </c>
      <c r="H13762" s="2">
        <v>0.54420832336761538</v>
      </c>
      <c r="I13762" s="2">
        <v>0.51943853145180585</v>
      </c>
      <c r="J13762" s="2">
        <v>101.126</v>
      </c>
      <c r="K13762" s="2">
        <v>101.126</v>
      </c>
      <c r="L13762" s="2">
        <f>24-Nurse[[#This Row],[Total RN Hours  (*Adjusted for 8 minimum)]]</f>
        <v>-77.126000000000005</v>
      </c>
      <c r="M13762" s="2">
        <v>8.3000000000000007</v>
      </c>
      <c r="N13762" s="2"/>
    </row>
    <row r="13763" spans="1:14" x14ac:dyDescent="0.35">
      <c r="A13763" t="s">
        <v>18639</v>
      </c>
      <c r="B13763" t="s">
        <v>10439</v>
      </c>
      <c r="C13763" t="s">
        <v>16230</v>
      </c>
      <c r="D13763" t="s">
        <v>19895</v>
      </c>
      <c r="E13763" s="2">
        <v>128.25555555555556</v>
      </c>
      <c r="F13763" s="2">
        <v>4.4577527505847705</v>
      </c>
      <c r="G13763" s="2">
        <v>4.3354708481330677</v>
      </c>
      <c r="H13763" s="2">
        <v>0.78859828467469462</v>
      </c>
      <c r="I13763" s="2">
        <v>0.66631638222299228</v>
      </c>
      <c r="J13763" s="2">
        <v>101.14211111111112</v>
      </c>
      <c r="K13763" s="2">
        <v>101.14211111111112</v>
      </c>
      <c r="L13763" s="2">
        <f>24-Nurse[[#This Row],[Total RN Hours  (*Adjusted for 8 minimum)]]</f>
        <v>-77.14211111111112</v>
      </c>
      <c r="M13763" s="2">
        <v>8.3000000000000007</v>
      </c>
      <c r="N13763" s="2"/>
    </row>
    <row r="13764" spans="1:14" x14ac:dyDescent="0.35">
      <c r="A13764" t="s">
        <v>18614</v>
      </c>
      <c r="B13764" t="s">
        <v>3058</v>
      </c>
      <c r="C13764" t="s">
        <v>14876</v>
      </c>
      <c r="D13764" t="s">
        <v>19014</v>
      </c>
      <c r="E13764" s="2">
        <v>145.01111111111112</v>
      </c>
      <c r="F13764" s="2">
        <v>3.0854723775955866</v>
      </c>
      <c r="G13764" s="2">
        <v>2.8089226879166347</v>
      </c>
      <c r="H13764" s="2">
        <v>0.6975902229714197</v>
      </c>
      <c r="I13764" s="2">
        <v>0.49392766837790203</v>
      </c>
      <c r="J13764" s="2">
        <v>101.15833333333333</v>
      </c>
      <c r="K13764" s="2">
        <v>101.15833333333333</v>
      </c>
      <c r="L13764" s="2">
        <f>24-Nurse[[#This Row],[Total RN Hours  (*Adjusted for 8 minimum)]]</f>
        <v>-77.158333333333331</v>
      </c>
      <c r="M13764" s="2">
        <v>8.3000000000000007</v>
      </c>
      <c r="N13764" s="2"/>
    </row>
    <row r="13765" spans="1:14" x14ac:dyDescent="0.35">
      <c r="A13765" t="s">
        <v>18633</v>
      </c>
      <c r="B13765" t="s">
        <v>7752</v>
      </c>
      <c r="C13765" t="s">
        <v>16788</v>
      </c>
      <c r="D13765" t="s">
        <v>19680</v>
      </c>
      <c r="E13765" s="2">
        <v>109.43333333333334</v>
      </c>
      <c r="F13765" s="2">
        <v>3.4548177479947206</v>
      </c>
      <c r="G13765" s="2">
        <v>3.2594425830033504</v>
      </c>
      <c r="H13765" s="2">
        <v>0.92443395268555184</v>
      </c>
      <c r="I13765" s="2">
        <v>0.72905878769418209</v>
      </c>
      <c r="J13765" s="2">
        <v>101.16388888888889</v>
      </c>
      <c r="K13765" s="2">
        <v>101.16388888888889</v>
      </c>
      <c r="L13765" s="2">
        <f>24-Nurse[[#This Row],[Total RN Hours  (*Adjusted for 8 minimum)]]</f>
        <v>-77.163888888888891</v>
      </c>
      <c r="M13765" s="2">
        <v>8.3000000000000007</v>
      </c>
      <c r="N13765" s="2"/>
    </row>
    <row r="13766" spans="1:14" x14ac:dyDescent="0.35">
      <c r="A13766" t="s">
        <v>18618</v>
      </c>
      <c r="B13766" t="s">
        <v>4510</v>
      </c>
      <c r="C13766" t="s">
        <v>15436</v>
      </c>
      <c r="D13766" t="s">
        <v>18692</v>
      </c>
      <c r="E13766" s="2">
        <v>142.98888888888888</v>
      </c>
      <c r="F13766" s="2">
        <v>3.9086168311446117</v>
      </c>
      <c r="G13766" s="2">
        <v>3.7560602999456063</v>
      </c>
      <c r="H13766" s="2">
        <v>0.70766726241355193</v>
      </c>
      <c r="I13766" s="2">
        <v>0.55511073121454668</v>
      </c>
      <c r="J13766" s="2">
        <v>101.18855555555555</v>
      </c>
      <c r="K13766" s="2">
        <v>101.18855555555555</v>
      </c>
      <c r="L13766" s="2">
        <f>24-Nurse[[#This Row],[Total RN Hours  (*Adjusted for 8 minimum)]]</f>
        <v>-77.188555555555553</v>
      </c>
      <c r="M13766" s="2">
        <v>8.3000000000000007</v>
      </c>
      <c r="N13766" s="2"/>
    </row>
    <row r="13767" spans="1:14" x14ac:dyDescent="0.35">
      <c r="A13767" t="s">
        <v>18633</v>
      </c>
      <c r="B13767" t="s">
        <v>7804</v>
      </c>
      <c r="C13767" t="s">
        <v>16718</v>
      </c>
      <c r="D13767" t="s">
        <v>19682</v>
      </c>
      <c r="E13767" s="2">
        <v>228.52222222222221</v>
      </c>
      <c r="F13767" s="2">
        <v>3.8604803811931734</v>
      </c>
      <c r="G13767" s="2">
        <v>3.8309184616132645</v>
      </c>
      <c r="H13767" s="2">
        <v>0.44291826712695098</v>
      </c>
      <c r="I13767" s="2">
        <v>0.41335634754704137</v>
      </c>
      <c r="J13767" s="2">
        <v>101.21666666666667</v>
      </c>
      <c r="K13767" s="2">
        <v>101.21666666666667</v>
      </c>
      <c r="L13767" s="2">
        <f>24-Nurse[[#This Row],[Total RN Hours  (*Adjusted for 8 minimum)]]</f>
        <v>-77.216666666666669</v>
      </c>
      <c r="M13767" s="2">
        <v>8.3000000000000007</v>
      </c>
      <c r="N13767" s="2"/>
    </row>
    <row r="13768" spans="1:14" x14ac:dyDescent="0.35">
      <c r="A13768" t="s">
        <v>18633</v>
      </c>
      <c r="B13768" t="s">
        <v>7732</v>
      </c>
      <c r="C13768" t="s">
        <v>16776</v>
      </c>
      <c r="D13768" t="s">
        <v>19702</v>
      </c>
      <c r="E13768" s="2">
        <v>104.76666666666667</v>
      </c>
      <c r="F13768" s="2">
        <v>3.82369710467706</v>
      </c>
      <c r="G13768" s="2">
        <v>3.4276052603669531</v>
      </c>
      <c r="H13768" s="2">
        <v>0.96680347862975913</v>
      </c>
      <c r="I13768" s="2">
        <v>0.57071163431965211</v>
      </c>
      <c r="J13768" s="2">
        <v>101.28877777777777</v>
      </c>
      <c r="K13768" s="2">
        <v>101.28877777777777</v>
      </c>
      <c r="L13768" s="2">
        <f>24-Nurse[[#This Row],[Total RN Hours  (*Adjusted for 8 minimum)]]</f>
        <v>-77.288777777777767</v>
      </c>
      <c r="M13768" s="2">
        <v>8.3000000000000007</v>
      </c>
      <c r="N13768" s="2"/>
    </row>
    <row r="13769" spans="1:14" x14ac:dyDescent="0.35">
      <c r="A13769" t="s">
        <v>18606</v>
      </c>
      <c r="B13769" t="s">
        <v>1316</v>
      </c>
      <c r="C13769" t="s">
        <v>14080</v>
      </c>
      <c r="D13769" t="s">
        <v>18841</v>
      </c>
      <c r="E13769" s="2">
        <v>91.4</v>
      </c>
      <c r="F13769" s="2">
        <v>4.7741903719912466</v>
      </c>
      <c r="G13769" s="2">
        <v>4.559319231704352</v>
      </c>
      <c r="H13769" s="2">
        <v>1.1086165815706295</v>
      </c>
      <c r="I13769" s="2">
        <v>1.0182287867736446</v>
      </c>
      <c r="J13769" s="2">
        <v>101.32755555555555</v>
      </c>
      <c r="K13769" s="2">
        <v>101.32755555555555</v>
      </c>
      <c r="L13769" s="2">
        <f>24-Nurse[[#This Row],[Total RN Hours  (*Adjusted for 8 minimum)]]</f>
        <v>-77.327555555555548</v>
      </c>
      <c r="M13769" s="2">
        <v>8.3000000000000007</v>
      </c>
      <c r="N13769" s="2"/>
    </row>
    <row r="13770" spans="1:14" x14ac:dyDescent="0.35">
      <c r="A13770" t="s">
        <v>18651</v>
      </c>
      <c r="B13770" t="s">
        <v>11986</v>
      </c>
      <c r="C13770" t="s">
        <v>14233</v>
      </c>
      <c r="D13770" t="s">
        <v>20211</v>
      </c>
      <c r="E13770" s="2">
        <v>106.9</v>
      </c>
      <c r="F13770" s="2">
        <v>4.5493711672383323</v>
      </c>
      <c r="G13770" s="2">
        <v>4.3082319925163706</v>
      </c>
      <c r="H13770" s="2">
        <v>0.94803035027543914</v>
      </c>
      <c r="I13770" s="2">
        <v>0.70689117555347669</v>
      </c>
      <c r="J13770" s="2">
        <v>101.34444444444445</v>
      </c>
      <c r="K13770" s="2">
        <v>101.34444444444445</v>
      </c>
      <c r="L13770" s="2">
        <f>24-Nurse[[#This Row],[Total RN Hours  (*Adjusted for 8 minimum)]]</f>
        <v>-77.344444444444449</v>
      </c>
      <c r="M13770" s="2">
        <v>8.3000000000000007</v>
      </c>
      <c r="N13770" s="2"/>
    </row>
    <row r="13771" spans="1:14" x14ac:dyDescent="0.35">
      <c r="A13771" t="s">
        <v>18615</v>
      </c>
      <c r="B13771" t="s">
        <v>3575</v>
      </c>
      <c r="C13771" t="s">
        <v>14977</v>
      </c>
      <c r="D13771" t="s">
        <v>18826</v>
      </c>
      <c r="E13771" s="2">
        <v>103.56666666666666</v>
      </c>
      <c r="F13771" s="2">
        <v>4.772370990237099</v>
      </c>
      <c r="G13771" s="2">
        <v>4.4601995494045701</v>
      </c>
      <c r="H13771" s="2">
        <v>0.97932303400922649</v>
      </c>
      <c r="I13771" s="2">
        <v>0.66715159317669781</v>
      </c>
      <c r="J13771" s="2">
        <v>101.42522222222222</v>
      </c>
      <c r="K13771" s="2">
        <v>101.42522222222222</v>
      </c>
      <c r="L13771" s="2">
        <f>24-Nurse[[#This Row],[Total RN Hours  (*Adjusted for 8 minimum)]]</f>
        <v>-77.425222222222217</v>
      </c>
      <c r="M13771" s="2">
        <v>8.3000000000000007</v>
      </c>
      <c r="N13771" s="2"/>
    </row>
    <row r="13772" spans="1:14" x14ac:dyDescent="0.35">
      <c r="A13772" t="s">
        <v>18605</v>
      </c>
      <c r="B13772" t="s">
        <v>12658</v>
      </c>
      <c r="C13772" t="s">
        <v>13876</v>
      </c>
      <c r="D13772" t="s">
        <v>18794</v>
      </c>
      <c r="E13772" s="2">
        <v>225</v>
      </c>
      <c r="F13772" s="2">
        <v>4.6885328395061725</v>
      </c>
      <c r="G13772" s="2">
        <v>4.6076469135802469</v>
      </c>
      <c r="H13772" s="2">
        <v>0.45080641975308638</v>
      </c>
      <c r="I13772" s="2">
        <v>0.36992049382716047</v>
      </c>
      <c r="J13772" s="2">
        <v>101.43144444444444</v>
      </c>
      <c r="K13772" s="2">
        <v>101.43144444444444</v>
      </c>
      <c r="L13772" s="2">
        <f>24-Nurse[[#This Row],[Total RN Hours  (*Adjusted for 8 minimum)]]</f>
        <v>-77.431444444444438</v>
      </c>
      <c r="M13772" s="2">
        <v>8.3000000000000007</v>
      </c>
      <c r="N13772" s="2"/>
    </row>
    <row r="13773" spans="1:14" x14ac:dyDescent="0.35">
      <c r="A13773" t="s">
        <v>18648</v>
      </c>
      <c r="B13773" t="s">
        <v>11433</v>
      </c>
      <c r="C13773" t="s">
        <v>13625</v>
      </c>
      <c r="D13773" t="s">
        <v>20092</v>
      </c>
      <c r="E13773" s="2">
        <v>232.78888888888889</v>
      </c>
      <c r="F13773" s="2">
        <v>3.4290291632857621</v>
      </c>
      <c r="G13773" s="2">
        <v>3.0417803446136222</v>
      </c>
      <c r="H13773" s="2">
        <v>0.43625602596534774</v>
      </c>
      <c r="I13773" s="2">
        <v>0.25816190157987684</v>
      </c>
      <c r="J13773" s="2">
        <v>101.55555555555556</v>
      </c>
      <c r="K13773" s="2">
        <v>101.55555555555556</v>
      </c>
      <c r="L13773" s="2">
        <f>24-Nurse[[#This Row],[Total RN Hours  (*Adjusted for 8 minimum)]]</f>
        <v>-77.555555555555557</v>
      </c>
      <c r="M13773" s="2">
        <v>8.3000000000000007</v>
      </c>
      <c r="N13773" s="2"/>
    </row>
    <row r="13774" spans="1:14" x14ac:dyDescent="0.35">
      <c r="A13774" t="s">
        <v>18610</v>
      </c>
      <c r="B13774" t="s">
        <v>1830</v>
      </c>
      <c r="C13774" t="s">
        <v>14348</v>
      </c>
      <c r="D13774" t="s">
        <v>18914</v>
      </c>
      <c r="E13774" s="2">
        <v>159.66666666666666</v>
      </c>
      <c r="F13774" s="2">
        <v>3.6065093945720252</v>
      </c>
      <c r="G13774" s="2">
        <v>3.4506290883785664</v>
      </c>
      <c r="H13774" s="2">
        <v>0.63627487821851081</v>
      </c>
      <c r="I13774" s="2">
        <v>0.51179679888656926</v>
      </c>
      <c r="J13774" s="2">
        <v>101.59188888888889</v>
      </c>
      <c r="K13774" s="2">
        <v>101.59188888888889</v>
      </c>
      <c r="L13774" s="2">
        <f>24-Nurse[[#This Row],[Total RN Hours  (*Adjusted for 8 minimum)]]</f>
        <v>-77.591888888888889</v>
      </c>
      <c r="M13774" s="2">
        <v>8.3000000000000007</v>
      </c>
      <c r="N13774" s="2"/>
    </row>
    <row r="13775" spans="1:14" x14ac:dyDescent="0.35">
      <c r="A13775" t="s">
        <v>18648</v>
      </c>
      <c r="B13775" t="s">
        <v>11453</v>
      </c>
      <c r="C13775" t="s">
        <v>17997</v>
      </c>
      <c r="D13775" t="s">
        <v>20112</v>
      </c>
      <c r="E13775" s="2">
        <v>161.0888888888889</v>
      </c>
      <c r="F13775" s="2">
        <v>3.3073879155745614</v>
      </c>
      <c r="G13775" s="2">
        <v>2.9723589460615254</v>
      </c>
      <c r="H13775" s="2">
        <v>0.63086287763829485</v>
      </c>
      <c r="I13775" s="2">
        <v>0.43007656228445296</v>
      </c>
      <c r="J13775" s="2">
        <v>101.62499999999999</v>
      </c>
      <c r="K13775" s="2">
        <v>101.62499999999999</v>
      </c>
      <c r="L13775" s="2">
        <f>24-Nurse[[#This Row],[Total RN Hours  (*Adjusted for 8 minimum)]]</f>
        <v>-77.624999999999986</v>
      </c>
      <c r="M13775" s="2">
        <v>8.3000000000000007</v>
      </c>
      <c r="N13775" s="2"/>
    </row>
    <row r="13776" spans="1:14" x14ac:dyDescent="0.35">
      <c r="A13776" t="s">
        <v>18610</v>
      </c>
      <c r="B13776" t="s">
        <v>2141</v>
      </c>
      <c r="C13776" t="s">
        <v>14301</v>
      </c>
      <c r="D13776" t="s">
        <v>18888</v>
      </c>
      <c r="E13776" s="2">
        <v>119.37777777777778</v>
      </c>
      <c r="F13776" s="2">
        <v>3.7810545420699921</v>
      </c>
      <c r="G13776" s="2">
        <v>3.5777540953090097</v>
      </c>
      <c r="H13776" s="2">
        <v>0.85210536113179436</v>
      </c>
      <c r="I13776" s="2">
        <v>0.70007259865971694</v>
      </c>
      <c r="J13776" s="2">
        <v>101.72244444444443</v>
      </c>
      <c r="K13776" s="2">
        <v>101.72244444444443</v>
      </c>
      <c r="L13776" s="2">
        <f>24-Nurse[[#This Row],[Total RN Hours  (*Adjusted for 8 minimum)]]</f>
        <v>-77.722444444444434</v>
      </c>
      <c r="M13776" s="2">
        <v>8.3000000000000007</v>
      </c>
      <c r="N13776" s="2"/>
    </row>
    <row r="13777" spans="1:14" x14ac:dyDescent="0.35">
      <c r="A13777" t="s">
        <v>18610</v>
      </c>
      <c r="B13777" t="s">
        <v>1850</v>
      </c>
      <c r="C13777" t="s">
        <v>14303</v>
      </c>
      <c r="D13777" t="s">
        <v>18887</v>
      </c>
      <c r="E13777" s="2">
        <v>173.4</v>
      </c>
      <c r="F13777" s="2">
        <v>3.2608612072279897</v>
      </c>
      <c r="G13777" s="2">
        <v>2.9476002819428428</v>
      </c>
      <c r="H13777" s="2">
        <v>0.58676150198641552</v>
      </c>
      <c r="I13777" s="2">
        <v>0.28035691400743301</v>
      </c>
      <c r="J13777" s="2">
        <v>101.74444444444445</v>
      </c>
      <c r="K13777" s="2">
        <v>101.74444444444445</v>
      </c>
      <c r="L13777" s="2">
        <f>24-Nurse[[#This Row],[Total RN Hours  (*Adjusted for 8 minimum)]]</f>
        <v>-77.744444444444454</v>
      </c>
      <c r="M13777" s="2">
        <v>8.3000000000000007</v>
      </c>
      <c r="N13777" s="2"/>
    </row>
    <row r="13778" spans="1:14" x14ac:dyDescent="0.35">
      <c r="A13778" t="s">
        <v>18607</v>
      </c>
      <c r="B13778" t="s">
        <v>1489</v>
      </c>
      <c r="C13778" t="s">
        <v>14247</v>
      </c>
      <c r="D13778" t="s">
        <v>18873</v>
      </c>
      <c r="E13778" s="2">
        <v>131.0888888888889</v>
      </c>
      <c r="F13778" s="2">
        <v>3.8162188506526529</v>
      </c>
      <c r="G13778" s="2">
        <v>3.5369342261400232</v>
      </c>
      <c r="H13778" s="2">
        <v>0.77638159010001684</v>
      </c>
      <c r="I13778" s="2">
        <v>0.60898033565011012</v>
      </c>
      <c r="J13778" s="2">
        <v>101.77499999999999</v>
      </c>
      <c r="K13778" s="2">
        <v>101.77499999999999</v>
      </c>
      <c r="L13778" s="2">
        <f>24-Nurse[[#This Row],[Total RN Hours  (*Adjusted for 8 minimum)]]</f>
        <v>-77.774999999999991</v>
      </c>
      <c r="M13778" s="2">
        <v>8.3000000000000007</v>
      </c>
      <c r="N13778" s="2"/>
    </row>
    <row r="13779" spans="1:14" x14ac:dyDescent="0.35">
      <c r="A13779" t="s">
        <v>18623</v>
      </c>
      <c r="B13779" t="s">
        <v>5568</v>
      </c>
      <c r="C13779" t="s">
        <v>14779</v>
      </c>
      <c r="D13779" t="s">
        <v>19417</v>
      </c>
      <c r="E13779" s="2">
        <v>100.74444444444444</v>
      </c>
      <c r="F13779" s="2">
        <v>3.6975570751075328</v>
      </c>
      <c r="G13779" s="2">
        <v>3.5486379177236129</v>
      </c>
      <c r="H13779" s="2">
        <v>1.0111117238336826</v>
      </c>
      <c r="I13779" s="2">
        <v>0.86219256644976294</v>
      </c>
      <c r="J13779" s="2">
        <v>101.86388888888889</v>
      </c>
      <c r="K13779" s="2">
        <v>101.86388888888889</v>
      </c>
      <c r="L13779" s="2">
        <f>24-Nurse[[#This Row],[Total RN Hours  (*Adjusted for 8 minimum)]]</f>
        <v>-77.863888888888894</v>
      </c>
      <c r="M13779" s="2">
        <v>8.3000000000000007</v>
      </c>
      <c r="N13779" s="2"/>
    </row>
    <row r="13780" spans="1:14" x14ac:dyDescent="0.35">
      <c r="A13780" t="s">
        <v>18617</v>
      </c>
      <c r="B13780" t="s">
        <v>4132</v>
      </c>
      <c r="C13780" t="s">
        <v>14149</v>
      </c>
      <c r="D13780" t="s">
        <v>18747</v>
      </c>
      <c r="E13780" s="2">
        <v>126.75555555555556</v>
      </c>
      <c r="F13780" s="2">
        <v>5.0841786465638146</v>
      </c>
      <c r="G13780" s="2">
        <v>4.7648851683029454</v>
      </c>
      <c r="H13780" s="2">
        <v>0.80392619214586247</v>
      </c>
      <c r="I13780" s="2">
        <v>0.55006924964936887</v>
      </c>
      <c r="J13780" s="2">
        <v>101.90211111111111</v>
      </c>
      <c r="K13780" s="2">
        <v>101.90211111111111</v>
      </c>
      <c r="L13780" s="2">
        <f>24-Nurse[[#This Row],[Total RN Hours  (*Adjusted for 8 minimum)]]</f>
        <v>-77.902111111111111</v>
      </c>
      <c r="M13780" s="2">
        <v>8.3000000000000007</v>
      </c>
      <c r="N13780" s="2"/>
    </row>
    <row r="13781" spans="1:14" x14ac:dyDescent="0.35">
      <c r="A13781" t="s">
        <v>18606</v>
      </c>
      <c r="B13781" t="s">
        <v>1257</v>
      </c>
      <c r="C13781" t="s">
        <v>14102</v>
      </c>
      <c r="D13781" t="s">
        <v>18837</v>
      </c>
      <c r="E13781" s="2">
        <v>120.65555555555555</v>
      </c>
      <c r="F13781" s="2">
        <v>3.7644792338152686</v>
      </c>
      <c r="G13781" s="2">
        <v>3.5719661110599503</v>
      </c>
      <c r="H13781" s="2">
        <v>0.84467077999815821</v>
      </c>
      <c r="I13781" s="2">
        <v>0.65215765724284014</v>
      </c>
      <c r="J13781" s="2">
        <v>101.91422222222222</v>
      </c>
      <c r="K13781" s="2">
        <v>101.91422222222222</v>
      </c>
      <c r="L13781" s="2">
        <f>24-Nurse[[#This Row],[Total RN Hours  (*Adjusted for 8 minimum)]]</f>
        <v>-77.914222222222222</v>
      </c>
      <c r="M13781" s="2">
        <v>8.3000000000000007</v>
      </c>
      <c r="N13781" s="2"/>
    </row>
    <row r="13782" spans="1:14" x14ac:dyDescent="0.35">
      <c r="A13782" t="s">
        <v>18631</v>
      </c>
      <c r="B13782" t="s">
        <v>7452</v>
      </c>
      <c r="C13782" t="s">
        <v>16584</v>
      </c>
      <c r="D13782" t="s">
        <v>19657</v>
      </c>
      <c r="E13782" s="2">
        <v>102.07777777777778</v>
      </c>
      <c r="F13782" s="2">
        <v>3.3802351148361818</v>
      </c>
      <c r="G13782" s="2">
        <v>3.0315358658974643</v>
      </c>
      <c r="H13782" s="2">
        <v>0.99858713399368682</v>
      </c>
      <c r="I13782" s="2">
        <v>0.64988788505496908</v>
      </c>
      <c r="J13782" s="2">
        <v>101.93355555555557</v>
      </c>
      <c r="K13782" s="2">
        <v>101.93355555555557</v>
      </c>
      <c r="L13782" s="2">
        <f>24-Nurse[[#This Row],[Total RN Hours  (*Adjusted for 8 minimum)]]</f>
        <v>-77.933555555555571</v>
      </c>
      <c r="M13782" s="2">
        <v>8.3000000000000007</v>
      </c>
      <c r="N13782" s="2"/>
    </row>
    <row r="13783" spans="1:14" x14ac:dyDescent="0.35">
      <c r="A13783" t="s">
        <v>18605</v>
      </c>
      <c r="B13783" t="s">
        <v>12524</v>
      </c>
      <c r="C13783" t="s">
        <v>13950</v>
      </c>
      <c r="D13783" t="s">
        <v>18796</v>
      </c>
      <c r="E13783" s="2">
        <v>286.28888888888889</v>
      </c>
      <c r="F13783" s="2">
        <v>3.6080012419467513</v>
      </c>
      <c r="G13783" s="2">
        <v>3.4094112396181013</v>
      </c>
      <c r="H13783" s="2">
        <v>0.35611581153458044</v>
      </c>
      <c r="I13783" s="2">
        <v>0.25251533028021422</v>
      </c>
      <c r="J13783" s="2">
        <v>101.952</v>
      </c>
      <c r="K13783" s="2">
        <v>101.952</v>
      </c>
      <c r="L13783" s="2">
        <f>24-Nurse[[#This Row],[Total RN Hours  (*Adjusted for 8 minimum)]]</f>
        <v>-77.951999999999998</v>
      </c>
      <c r="M13783" s="2">
        <v>8.3000000000000007</v>
      </c>
      <c r="N13783" s="2"/>
    </row>
    <row r="13784" spans="1:14" x14ac:dyDescent="0.35">
      <c r="A13784" t="s">
        <v>18610</v>
      </c>
      <c r="B13784" t="s">
        <v>2034</v>
      </c>
      <c r="C13784" t="s">
        <v>13690</v>
      </c>
      <c r="D13784" t="s">
        <v>18889</v>
      </c>
      <c r="E13784" s="2">
        <v>38</v>
      </c>
      <c r="F13784" s="2">
        <v>5.8726198830409357</v>
      </c>
      <c r="G13784" s="2">
        <v>5.8726198830409357</v>
      </c>
      <c r="H13784" s="2">
        <v>2.6830438596491231</v>
      </c>
      <c r="I13784" s="2">
        <v>2.6830438596491231</v>
      </c>
      <c r="J13784" s="2">
        <v>101.95566666666667</v>
      </c>
      <c r="K13784" s="2">
        <v>101.95566666666667</v>
      </c>
      <c r="L13784" s="2">
        <f>24-Nurse[[#This Row],[Total RN Hours  (*Adjusted for 8 minimum)]]</f>
        <v>-77.955666666666673</v>
      </c>
      <c r="M13784" s="2">
        <v>8.3000000000000007</v>
      </c>
      <c r="N13784" s="2"/>
    </row>
    <row r="13785" spans="1:14" x14ac:dyDescent="0.35">
      <c r="A13785" t="s">
        <v>18634</v>
      </c>
      <c r="B13785" t="s">
        <v>8233</v>
      </c>
      <c r="C13785" t="s">
        <v>14857</v>
      </c>
      <c r="D13785" t="s">
        <v>19722</v>
      </c>
      <c r="E13785" s="2">
        <v>148.13333333333333</v>
      </c>
      <c r="F13785" s="2">
        <v>3.8742596759675973</v>
      </c>
      <c r="G13785" s="2">
        <v>3.6610246024602469</v>
      </c>
      <c r="H13785" s="2">
        <v>0.68912991299129911</v>
      </c>
      <c r="I13785" s="2">
        <v>0.4758948394839484</v>
      </c>
      <c r="J13785" s="2">
        <v>102.08311111111111</v>
      </c>
      <c r="K13785" s="2">
        <v>102.08311111111111</v>
      </c>
      <c r="L13785" s="2">
        <f>24-Nurse[[#This Row],[Total RN Hours  (*Adjusted for 8 minimum)]]</f>
        <v>-78.083111111111108</v>
      </c>
      <c r="M13785" s="2">
        <v>8.3000000000000007</v>
      </c>
      <c r="N13785" s="2"/>
    </row>
    <row r="13786" spans="1:14" x14ac:dyDescent="0.35">
      <c r="A13786" t="s">
        <v>18639</v>
      </c>
      <c r="B13786" t="s">
        <v>9985</v>
      </c>
      <c r="C13786" t="s">
        <v>15995</v>
      </c>
      <c r="D13786" t="s">
        <v>19899</v>
      </c>
      <c r="E13786" s="2">
        <v>105.97777777777777</v>
      </c>
      <c r="F13786" s="2">
        <v>3.2802002516250788</v>
      </c>
      <c r="G13786" s="2">
        <v>3.0868871880897459</v>
      </c>
      <c r="H13786" s="2">
        <v>0.96336548542671407</v>
      </c>
      <c r="I13786" s="2">
        <v>0.81742293981966863</v>
      </c>
      <c r="J13786" s="2">
        <v>102.09533333333331</v>
      </c>
      <c r="K13786" s="2">
        <v>102.09533333333331</v>
      </c>
      <c r="L13786" s="2">
        <f>24-Nurse[[#This Row],[Total RN Hours  (*Adjusted for 8 minimum)]]</f>
        <v>-78.095333333333315</v>
      </c>
      <c r="M13786" s="2">
        <v>8.3000000000000007</v>
      </c>
      <c r="N13786" s="2"/>
    </row>
    <row r="13787" spans="1:14" x14ac:dyDescent="0.35">
      <c r="A13787" t="s">
        <v>18641</v>
      </c>
      <c r="B13787" t="s">
        <v>10449</v>
      </c>
      <c r="C13787" t="s">
        <v>16894</v>
      </c>
      <c r="D13787" t="s">
        <v>18883</v>
      </c>
      <c r="E13787" s="2">
        <v>103.38888888888889</v>
      </c>
      <c r="F13787" s="2">
        <v>4.0121493820526597</v>
      </c>
      <c r="G13787" s="2">
        <v>3.8648242880171959</v>
      </c>
      <c r="H13787" s="2">
        <v>0.98850617947340125</v>
      </c>
      <c r="I13787" s="2">
        <v>0.84719935518538414</v>
      </c>
      <c r="J13787" s="2">
        <v>102.20055555555554</v>
      </c>
      <c r="K13787" s="2">
        <v>102.20055555555554</v>
      </c>
      <c r="L13787" s="2">
        <f>24-Nurse[[#This Row],[Total RN Hours  (*Adjusted for 8 minimum)]]</f>
        <v>-78.200555555555539</v>
      </c>
      <c r="M13787" s="2">
        <v>8.3000000000000007</v>
      </c>
      <c r="N13787" s="2"/>
    </row>
    <row r="13788" spans="1:14" x14ac:dyDescent="0.35">
      <c r="A13788" t="s">
        <v>18605</v>
      </c>
      <c r="B13788" t="s">
        <v>12339</v>
      </c>
      <c r="C13788" t="s">
        <v>14004</v>
      </c>
      <c r="D13788" t="s">
        <v>18800</v>
      </c>
      <c r="E13788" s="2">
        <v>157.92222222222222</v>
      </c>
      <c r="F13788" s="2">
        <v>3.3844564835010202</v>
      </c>
      <c r="G13788" s="2">
        <v>3.1966115528037715</v>
      </c>
      <c r="H13788" s="2">
        <v>0.64731443045099557</v>
      </c>
      <c r="I13788" s="2">
        <v>0.49380426370224439</v>
      </c>
      <c r="J13788" s="2">
        <v>102.22533333333332</v>
      </c>
      <c r="K13788" s="2">
        <v>102.22533333333332</v>
      </c>
      <c r="L13788" s="2">
        <f>24-Nurse[[#This Row],[Total RN Hours  (*Adjusted for 8 minimum)]]</f>
        <v>-78.225333333333325</v>
      </c>
      <c r="M13788" s="2">
        <v>8.3000000000000007</v>
      </c>
      <c r="N13788" s="2"/>
    </row>
    <row r="13789" spans="1:14" x14ac:dyDescent="0.35">
      <c r="A13789" t="s">
        <v>18605</v>
      </c>
      <c r="B13789" t="s">
        <v>20925</v>
      </c>
      <c r="C13789" t="s">
        <v>13891</v>
      </c>
      <c r="D13789" t="s">
        <v>18796</v>
      </c>
      <c r="E13789" s="2">
        <v>218.72222222222223</v>
      </c>
      <c r="F13789" s="2">
        <v>4.2756210312420624</v>
      </c>
      <c r="G13789" s="2">
        <v>4.1259761239522481</v>
      </c>
      <c r="H13789" s="2">
        <v>0.46756870713741427</v>
      </c>
      <c r="I13789" s="2">
        <v>0.39402082804165606</v>
      </c>
      <c r="J13789" s="2">
        <v>102.26766666666667</v>
      </c>
      <c r="K13789" s="2">
        <v>102.26766666666667</v>
      </c>
      <c r="L13789" s="2">
        <f>24-Nurse[[#This Row],[Total RN Hours  (*Adjusted for 8 minimum)]]</f>
        <v>-78.26766666666667</v>
      </c>
      <c r="M13789" s="2">
        <v>8.3000000000000007</v>
      </c>
      <c r="N13789" s="2"/>
    </row>
    <row r="13790" spans="1:14" x14ac:dyDescent="0.35">
      <c r="A13790" t="s">
        <v>18639</v>
      </c>
      <c r="B13790" t="s">
        <v>20756</v>
      </c>
      <c r="C13790" t="s">
        <v>17532</v>
      </c>
      <c r="D13790" t="s">
        <v>18663</v>
      </c>
      <c r="E13790" s="2">
        <v>83.24444444444444</v>
      </c>
      <c r="F13790" s="2">
        <v>3.9736038441003734</v>
      </c>
      <c r="G13790" s="2">
        <v>3.8379925253603844</v>
      </c>
      <c r="H13790" s="2">
        <v>1.2291510945008006</v>
      </c>
      <c r="I13790" s="2">
        <v>1.0935397757608114</v>
      </c>
      <c r="J13790" s="2">
        <v>102.31999999999998</v>
      </c>
      <c r="K13790" s="2">
        <v>102.31999999999998</v>
      </c>
      <c r="L13790" s="2">
        <f>24-Nurse[[#This Row],[Total RN Hours  (*Adjusted for 8 minimum)]]</f>
        <v>-78.319999999999979</v>
      </c>
      <c r="M13790" s="2">
        <v>8.3000000000000007</v>
      </c>
      <c r="N13790" s="2"/>
    </row>
    <row r="13791" spans="1:14" x14ac:dyDescent="0.35">
      <c r="A13791" t="s">
        <v>18621</v>
      </c>
      <c r="B13791" t="s">
        <v>4995</v>
      </c>
      <c r="C13791" t="s">
        <v>14193</v>
      </c>
      <c r="D13791" t="s">
        <v>18663</v>
      </c>
      <c r="E13791" s="2">
        <v>169.86666666666667</v>
      </c>
      <c r="F13791" s="2">
        <v>3.1154343275771845</v>
      </c>
      <c r="G13791" s="2">
        <v>2.8891130298273153</v>
      </c>
      <c r="H13791" s="2">
        <v>0.60254774986917836</v>
      </c>
      <c r="I13791" s="2">
        <v>0.43692765567765568</v>
      </c>
      <c r="J13791" s="2">
        <v>102.35277777777777</v>
      </c>
      <c r="K13791" s="2">
        <v>102.35277777777777</v>
      </c>
      <c r="L13791" s="2">
        <f>24-Nurse[[#This Row],[Total RN Hours  (*Adjusted for 8 minimum)]]</f>
        <v>-78.352777777777774</v>
      </c>
      <c r="M13791" s="2">
        <v>8.3000000000000007</v>
      </c>
      <c r="N13791" s="2"/>
    </row>
    <row r="13792" spans="1:14" x14ac:dyDescent="0.35">
      <c r="A13792" t="s">
        <v>18610</v>
      </c>
      <c r="B13792" t="s">
        <v>1806</v>
      </c>
      <c r="C13792" t="s">
        <v>14269</v>
      </c>
      <c r="D13792" t="s">
        <v>18886</v>
      </c>
      <c r="E13792" s="2">
        <v>186.88888888888889</v>
      </c>
      <c r="F13792" s="2">
        <v>3.6177443519619499</v>
      </c>
      <c r="G13792" s="2">
        <v>3.3804007134363858</v>
      </c>
      <c r="H13792" s="2">
        <v>0.54789774078477993</v>
      </c>
      <c r="I13792" s="2">
        <v>0.3105541022592152</v>
      </c>
      <c r="J13792" s="2">
        <v>102.39599999999999</v>
      </c>
      <c r="K13792" s="2">
        <v>102.39599999999999</v>
      </c>
      <c r="L13792" s="2">
        <f>24-Nurse[[#This Row],[Total RN Hours  (*Adjusted for 8 minimum)]]</f>
        <v>-78.395999999999987</v>
      </c>
      <c r="M13792" s="2">
        <v>8.3000000000000007</v>
      </c>
      <c r="N13792" s="2"/>
    </row>
    <row r="13793" spans="1:14" x14ac:dyDescent="0.35">
      <c r="A13793" t="s">
        <v>18648</v>
      </c>
      <c r="B13793" t="s">
        <v>11469</v>
      </c>
      <c r="C13793" t="s">
        <v>18005</v>
      </c>
      <c r="D13793" t="s">
        <v>20093</v>
      </c>
      <c r="E13793" s="2">
        <v>62.888888888888886</v>
      </c>
      <c r="F13793" s="2">
        <v>5.6389734982332156</v>
      </c>
      <c r="G13793" s="2">
        <v>5.2387968197879857</v>
      </c>
      <c r="H13793" s="2">
        <v>1.6297632508833924</v>
      </c>
      <c r="I13793" s="2">
        <v>1.3073250883392227</v>
      </c>
      <c r="J13793" s="2">
        <v>102.494</v>
      </c>
      <c r="K13793" s="2">
        <v>102.494</v>
      </c>
      <c r="L13793" s="2">
        <f>24-Nurse[[#This Row],[Total RN Hours  (*Adjusted for 8 minimum)]]</f>
        <v>-78.494</v>
      </c>
      <c r="M13793" s="2">
        <v>8.3000000000000007</v>
      </c>
      <c r="N13793" s="2"/>
    </row>
    <row r="13794" spans="1:14" x14ac:dyDescent="0.35">
      <c r="A13794" t="s">
        <v>18651</v>
      </c>
      <c r="B13794" t="s">
        <v>12118</v>
      </c>
      <c r="C13794" t="s">
        <v>18267</v>
      </c>
      <c r="D13794" t="s">
        <v>20198</v>
      </c>
      <c r="E13794" s="2">
        <v>76.011111111111106</v>
      </c>
      <c r="F13794" s="2">
        <v>5.216982897237247</v>
      </c>
      <c r="G13794" s="2">
        <v>5.1066554597281106</v>
      </c>
      <c r="H13794" s="2">
        <v>1.3503815231691274</v>
      </c>
      <c r="I13794" s="2">
        <v>1.2400540856599913</v>
      </c>
      <c r="J13794" s="2">
        <v>102.64399999999999</v>
      </c>
      <c r="K13794" s="2">
        <v>102.64399999999999</v>
      </c>
      <c r="L13794" s="2">
        <f>24-Nurse[[#This Row],[Total RN Hours  (*Adjusted for 8 minimum)]]</f>
        <v>-78.643999999999991</v>
      </c>
      <c r="M13794" s="2">
        <v>8.3000000000000007</v>
      </c>
      <c r="N13794" s="2"/>
    </row>
    <row r="13795" spans="1:14" x14ac:dyDescent="0.35">
      <c r="A13795" t="s">
        <v>18631</v>
      </c>
      <c r="B13795" t="s">
        <v>7386</v>
      </c>
      <c r="C13795" t="s">
        <v>16593</v>
      </c>
      <c r="D13795" t="s">
        <v>19657</v>
      </c>
      <c r="E13795" s="2">
        <v>177.84444444444443</v>
      </c>
      <c r="F13795" s="2">
        <v>4.1087848306884922</v>
      </c>
      <c r="G13795" s="2">
        <v>3.7424065975259282</v>
      </c>
      <c r="H13795" s="2">
        <v>0.57738160689741358</v>
      </c>
      <c r="I13795" s="2">
        <v>0.39666812445333</v>
      </c>
      <c r="J13795" s="2">
        <v>102.68411111111112</v>
      </c>
      <c r="K13795" s="2">
        <v>102.68411111111112</v>
      </c>
      <c r="L13795" s="2">
        <f>24-Nurse[[#This Row],[Total RN Hours  (*Adjusted for 8 minimum)]]</f>
        <v>-78.684111111111122</v>
      </c>
      <c r="M13795" s="2">
        <v>8.3000000000000007</v>
      </c>
      <c r="N13795" s="2"/>
    </row>
    <row r="13796" spans="1:14" x14ac:dyDescent="0.35">
      <c r="A13796" t="s">
        <v>18639</v>
      </c>
      <c r="B13796" t="s">
        <v>20760</v>
      </c>
      <c r="C13796" t="s">
        <v>17663</v>
      </c>
      <c r="D13796" t="s">
        <v>19899</v>
      </c>
      <c r="E13796" s="2">
        <v>118.31111111111112</v>
      </c>
      <c r="F13796" s="2">
        <v>4.0689575507137494</v>
      </c>
      <c r="G13796" s="2">
        <v>3.9514706987227646</v>
      </c>
      <c r="H13796" s="2">
        <v>0.86813392186326066</v>
      </c>
      <c r="I13796" s="2">
        <v>0.77699004507888803</v>
      </c>
      <c r="J13796" s="2">
        <v>102.70988888888888</v>
      </c>
      <c r="K13796" s="2">
        <v>102.70988888888888</v>
      </c>
      <c r="L13796" s="2">
        <f>24-Nurse[[#This Row],[Total RN Hours  (*Adjusted for 8 minimum)]]</f>
        <v>-78.709888888888884</v>
      </c>
      <c r="M13796" s="2">
        <v>8.3000000000000007</v>
      </c>
      <c r="N13796" s="2"/>
    </row>
    <row r="13797" spans="1:14" x14ac:dyDescent="0.35">
      <c r="A13797" t="s">
        <v>18610</v>
      </c>
      <c r="B13797" t="s">
        <v>1655</v>
      </c>
      <c r="C13797" t="s">
        <v>14326</v>
      </c>
      <c r="D13797" t="s">
        <v>18890</v>
      </c>
      <c r="E13797" s="2">
        <v>123.55555555555556</v>
      </c>
      <c r="F13797" s="2">
        <v>4.090804856115108</v>
      </c>
      <c r="G13797" s="2">
        <v>3.1381969424460436</v>
      </c>
      <c r="H13797" s="2">
        <v>0.83138489208633082</v>
      </c>
      <c r="I13797" s="2">
        <v>0.52933902877697836</v>
      </c>
      <c r="J13797" s="2">
        <v>102.72222222222221</v>
      </c>
      <c r="K13797" s="2">
        <v>102.72222222222221</v>
      </c>
      <c r="L13797" s="2">
        <f>24-Nurse[[#This Row],[Total RN Hours  (*Adjusted for 8 minimum)]]</f>
        <v>-78.722222222222214</v>
      </c>
      <c r="M13797" s="2">
        <v>8.3000000000000007</v>
      </c>
      <c r="N13797" s="2"/>
    </row>
    <row r="13798" spans="1:14" x14ac:dyDescent="0.35">
      <c r="A13798" t="s">
        <v>18607</v>
      </c>
      <c r="B13798" t="s">
        <v>1421</v>
      </c>
      <c r="C13798" t="s">
        <v>14192</v>
      </c>
      <c r="D13798" t="s">
        <v>18874</v>
      </c>
      <c r="E13798" s="2">
        <v>252.76666666666668</v>
      </c>
      <c r="F13798" s="2">
        <v>3.50028177062728</v>
      </c>
      <c r="G13798" s="2">
        <v>3.1056600290122636</v>
      </c>
      <c r="H13798" s="2">
        <v>0.40656644248098817</v>
      </c>
      <c r="I13798" s="2">
        <v>5.0880478262780776E-2</v>
      </c>
      <c r="J13798" s="2">
        <v>102.76644444444445</v>
      </c>
      <c r="K13798" s="2">
        <v>102.76644444444445</v>
      </c>
      <c r="L13798" s="2">
        <f>24-Nurse[[#This Row],[Total RN Hours  (*Adjusted for 8 minimum)]]</f>
        <v>-78.766444444444446</v>
      </c>
      <c r="M13798" s="2">
        <v>8.3000000000000007</v>
      </c>
      <c r="N13798" s="2"/>
    </row>
    <row r="13799" spans="1:14" x14ac:dyDescent="0.35">
      <c r="A13799" t="s">
        <v>18639</v>
      </c>
      <c r="B13799" t="s">
        <v>10173</v>
      </c>
      <c r="C13799" t="s">
        <v>17599</v>
      </c>
      <c r="D13799" t="s">
        <v>19889</v>
      </c>
      <c r="E13799" s="2">
        <v>92.611111111111114</v>
      </c>
      <c r="F13799" s="2">
        <v>3.9306286742651468</v>
      </c>
      <c r="G13799" s="2">
        <v>3.5674709058188361</v>
      </c>
      <c r="H13799" s="2">
        <v>1.110253149370126</v>
      </c>
      <c r="I13799" s="2">
        <v>0.74709538092381522</v>
      </c>
      <c r="J13799" s="2">
        <v>102.82177777777778</v>
      </c>
      <c r="K13799" s="2">
        <v>102.82177777777778</v>
      </c>
      <c r="L13799" s="2">
        <f>24-Nurse[[#This Row],[Total RN Hours  (*Adjusted for 8 minimum)]]</f>
        <v>-78.821777777777783</v>
      </c>
      <c r="M13799" s="2">
        <v>8.3000000000000007</v>
      </c>
      <c r="N13799" s="2"/>
    </row>
    <row r="13800" spans="1:14" x14ac:dyDescent="0.35">
      <c r="A13800" t="s">
        <v>18631</v>
      </c>
      <c r="B13800" t="s">
        <v>7252</v>
      </c>
      <c r="C13800" t="s">
        <v>16579</v>
      </c>
      <c r="D13800" t="s">
        <v>19215</v>
      </c>
      <c r="E13800" s="2">
        <v>83.311111111111117</v>
      </c>
      <c r="F13800" s="2">
        <v>4.3926273672979459</v>
      </c>
      <c r="G13800" s="2">
        <v>3.8718351560416111</v>
      </c>
      <c r="H13800" s="2">
        <v>1.2348732995465457</v>
      </c>
      <c r="I13800" s="2">
        <v>0.71408108829021066</v>
      </c>
      <c r="J13800" s="2">
        <v>102.87866666666667</v>
      </c>
      <c r="K13800" s="2">
        <v>102.87866666666667</v>
      </c>
      <c r="L13800" s="2">
        <f>24-Nurse[[#This Row],[Total RN Hours  (*Adjusted for 8 minimum)]]</f>
        <v>-78.878666666666675</v>
      </c>
      <c r="M13800" s="2">
        <v>8.3000000000000007</v>
      </c>
      <c r="N13800" s="2"/>
    </row>
    <row r="13801" spans="1:14" x14ac:dyDescent="0.35">
      <c r="A13801" t="s">
        <v>18635</v>
      </c>
      <c r="B13801" t="s">
        <v>8555</v>
      </c>
      <c r="C13801" t="s">
        <v>17057</v>
      </c>
      <c r="D13801" t="s">
        <v>19087</v>
      </c>
      <c r="E13801" s="2">
        <v>82.544444444444451</v>
      </c>
      <c r="F13801" s="2">
        <v>5.3779445416610576</v>
      </c>
      <c r="G13801" s="2">
        <v>4.9311482029882887</v>
      </c>
      <c r="H13801" s="2">
        <v>1.2468367209584061</v>
      </c>
      <c r="I13801" s="2">
        <v>0.86906043882083728</v>
      </c>
      <c r="J13801" s="2">
        <v>102.91944444444445</v>
      </c>
      <c r="K13801" s="2">
        <v>102.91944444444445</v>
      </c>
      <c r="L13801" s="2">
        <f>24-Nurse[[#This Row],[Total RN Hours  (*Adjusted for 8 minimum)]]</f>
        <v>-78.919444444444451</v>
      </c>
      <c r="M13801" s="2">
        <v>8.3000000000000007</v>
      </c>
      <c r="N13801" s="2"/>
    </row>
    <row r="13802" spans="1:14" x14ac:dyDescent="0.35">
      <c r="A13802" t="s">
        <v>18610</v>
      </c>
      <c r="B13802" t="s">
        <v>2164</v>
      </c>
      <c r="C13802" t="s">
        <v>14290</v>
      </c>
      <c r="D13802" t="s">
        <v>18896</v>
      </c>
      <c r="E13802" s="2">
        <v>100.67777777777778</v>
      </c>
      <c r="F13802" s="2">
        <v>3.9309910605893386</v>
      </c>
      <c r="G13802" s="2">
        <v>3.5433373799801342</v>
      </c>
      <c r="H13802" s="2">
        <v>1.0234654011698487</v>
      </c>
      <c r="I13802" s="2">
        <v>0.69347643747930698</v>
      </c>
      <c r="J13802" s="2">
        <v>103.04022222222221</v>
      </c>
      <c r="K13802" s="2">
        <v>103.04022222222221</v>
      </c>
      <c r="L13802" s="2">
        <f>24-Nurse[[#This Row],[Total RN Hours  (*Adjusted for 8 minimum)]]</f>
        <v>-79.040222222222212</v>
      </c>
      <c r="M13802" s="2">
        <v>8.3000000000000007</v>
      </c>
      <c r="N13802" s="2"/>
    </row>
    <row r="13803" spans="1:14" x14ac:dyDescent="0.35">
      <c r="A13803" t="s">
        <v>18648</v>
      </c>
      <c r="B13803" t="s">
        <v>11437</v>
      </c>
      <c r="C13803" t="s">
        <v>17383</v>
      </c>
      <c r="D13803" t="s">
        <v>20106</v>
      </c>
      <c r="E13803" s="2">
        <v>186.15555555555557</v>
      </c>
      <c r="F13803" s="2">
        <v>3.325655962755163</v>
      </c>
      <c r="G13803" s="2">
        <v>3.0128948310851142</v>
      </c>
      <c r="H13803" s="2">
        <v>0.55374835860093108</v>
      </c>
      <c r="I13803" s="2">
        <v>0.37993911901635424</v>
      </c>
      <c r="J13803" s="2">
        <v>103.08333333333333</v>
      </c>
      <c r="K13803" s="2">
        <v>103.08333333333333</v>
      </c>
      <c r="L13803" s="2">
        <f>24-Nurse[[#This Row],[Total RN Hours  (*Adjusted for 8 minimum)]]</f>
        <v>-79.083333333333329</v>
      </c>
      <c r="M13803" s="2">
        <v>8.3000000000000007</v>
      </c>
      <c r="N13803" s="2"/>
    </row>
    <row r="13804" spans="1:14" x14ac:dyDescent="0.35">
      <c r="A13804" t="s">
        <v>18624</v>
      </c>
      <c r="B13804" t="s">
        <v>6216</v>
      </c>
      <c r="C13804" t="s">
        <v>15672</v>
      </c>
      <c r="D13804" t="s">
        <v>19455</v>
      </c>
      <c r="E13804" s="2">
        <v>62.033333333333331</v>
      </c>
      <c r="F13804" s="2">
        <v>4.5851244850438828</v>
      </c>
      <c r="G13804" s="2">
        <v>4.2942414472505828</v>
      </c>
      <c r="H13804" s="2">
        <v>1.6621440085975281</v>
      </c>
      <c r="I13804" s="2">
        <v>1.3712609708042272</v>
      </c>
      <c r="J13804" s="2">
        <v>103.10833333333332</v>
      </c>
      <c r="K13804" s="2">
        <v>103.10833333333332</v>
      </c>
      <c r="L13804" s="2">
        <f>24-Nurse[[#This Row],[Total RN Hours  (*Adjusted for 8 minimum)]]</f>
        <v>-79.10833333333332</v>
      </c>
      <c r="M13804" s="2">
        <v>8.3000000000000007</v>
      </c>
      <c r="N13804" s="2"/>
    </row>
    <row r="13805" spans="1:14" x14ac:dyDescent="0.35">
      <c r="A13805" t="s">
        <v>18639</v>
      </c>
      <c r="B13805" t="s">
        <v>20731</v>
      </c>
      <c r="C13805" t="s">
        <v>16230</v>
      </c>
      <c r="D13805" t="s">
        <v>19895</v>
      </c>
      <c r="E13805" s="2">
        <v>108.6</v>
      </c>
      <c r="F13805" s="2">
        <v>3.9045488029465925</v>
      </c>
      <c r="G13805" s="2">
        <v>3.784739103744629</v>
      </c>
      <c r="H13805" s="2">
        <v>0.94945979128299562</v>
      </c>
      <c r="I13805" s="2">
        <v>0.82965009208103135</v>
      </c>
      <c r="J13805" s="2">
        <v>103.11133333333332</v>
      </c>
      <c r="K13805" s="2">
        <v>103.11133333333332</v>
      </c>
      <c r="L13805" s="2">
        <f>24-Nurse[[#This Row],[Total RN Hours  (*Adjusted for 8 minimum)]]</f>
        <v>-79.11133333333332</v>
      </c>
      <c r="M13805" s="2">
        <v>8.3000000000000007</v>
      </c>
      <c r="N13805" s="2"/>
    </row>
    <row r="13806" spans="1:14" x14ac:dyDescent="0.35">
      <c r="A13806" t="s">
        <v>18639</v>
      </c>
      <c r="B13806" t="s">
        <v>21052</v>
      </c>
      <c r="C13806" t="s">
        <v>15375</v>
      </c>
      <c r="D13806" t="s">
        <v>19768</v>
      </c>
      <c r="E13806" s="2">
        <v>164.95555555555555</v>
      </c>
      <c r="F13806" s="2">
        <v>3.1643331537114374</v>
      </c>
      <c r="G13806" s="2">
        <v>2.9313747810858142</v>
      </c>
      <c r="H13806" s="2">
        <v>0.62522295567829711</v>
      </c>
      <c r="I13806" s="2">
        <v>0.39226458305267414</v>
      </c>
      <c r="J13806" s="2">
        <v>103.13399999999999</v>
      </c>
      <c r="K13806" s="2">
        <v>103.13399999999999</v>
      </c>
      <c r="L13806" s="2">
        <f>24-Nurse[[#This Row],[Total RN Hours  (*Adjusted for 8 minimum)]]</f>
        <v>-79.133999999999986</v>
      </c>
      <c r="M13806" s="2">
        <v>8.3000000000000007</v>
      </c>
      <c r="N13806" s="2"/>
    </row>
    <row r="13807" spans="1:14" x14ac:dyDescent="0.35">
      <c r="A13807" t="s">
        <v>18605</v>
      </c>
      <c r="B13807" t="s">
        <v>941</v>
      </c>
      <c r="C13807" t="s">
        <v>13931</v>
      </c>
      <c r="D13807" t="s">
        <v>18815</v>
      </c>
      <c r="E13807" s="2">
        <v>131.5888888888889</v>
      </c>
      <c r="F13807" s="2">
        <v>3.9875377860339434</v>
      </c>
      <c r="G13807" s="2">
        <v>3.6638807734526719</v>
      </c>
      <c r="H13807" s="2">
        <v>0.78391623743983785</v>
      </c>
      <c r="I13807" s="2">
        <v>0.50146500042219033</v>
      </c>
      <c r="J13807" s="2">
        <v>103.15466666666667</v>
      </c>
      <c r="K13807" s="2">
        <v>103.15466666666667</v>
      </c>
      <c r="L13807" s="2">
        <f>24-Nurse[[#This Row],[Total RN Hours  (*Adjusted for 8 minimum)]]</f>
        <v>-79.154666666666671</v>
      </c>
      <c r="M13807" s="2">
        <v>8.3000000000000007</v>
      </c>
      <c r="N13807" s="2"/>
    </row>
    <row r="13808" spans="1:14" x14ac:dyDescent="0.35">
      <c r="A13808" t="s">
        <v>18605</v>
      </c>
      <c r="B13808" t="s">
        <v>12467</v>
      </c>
      <c r="C13808" t="s">
        <v>13884</v>
      </c>
      <c r="D13808" t="s">
        <v>18794</v>
      </c>
      <c r="E13808" s="2">
        <v>274.26666666666665</v>
      </c>
      <c r="F13808" s="2">
        <v>4.2004999189758552</v>
      </c>
      <c r="G13808" s="2">
        <v>3.9499307243558577</v>
      </c>
      <c r="H13808" s="2">
        <v>0.37623926430076166</v>
      </c>
      <c r="I13808" s="2">
        <v>0.25645762437206288</v>
      </c>
      <c r="J13808" s="2">
        <v>103.18988888888889</v>
      </c>
      <c r="K13808" s="2">
        <v>103.18988888888889</v>
      </c>
      <c r="L13808" s="2">
        <f>24-Nurse[[#This Row],[Total RN Hours  (*Adjusted for 8 minimum)]]</f>
        <v>-79.189888888888888</v>
      </c>
      <c r="M13808" s="2">
        <v>8.3000000000000007</v>
      </c>
      <c r="N13808" s="2"/>
    </row>
    <row r="13809" spans="1:14" x14ac:dyDescent="0.35">
      <c r="A13809" t="s">
        <v>18614</v>
      </c>
      <c r="B13809" t="s">
        <v>2681</v>
      </c>
      <c r="C13809" t="s">
        <v>14672</v>
      </c>
      <c r="D13809" t="s">
        <v>19059</v>
      </c>
      <c r="E13809" s="2">
        <v>141.57777777777778</v>
      </c>
      <c r="F13809" s="2">
        <v>2.0157816669282682</v>
      </c>
      <c r="G13809" s="2">
        <v>1.9382624391775225</v>
      </c>
      <c r="H13809" s="2">
        <v>0.72907549835190699</v>
      </c>
      <c r="I13809" s="2">
        <v>0.69014911316904715</v>
      </c>
      <c r="J13809" s="2">
        <v>103.22088888888888</v>
      </c>
      <c r="K13809" s="2">
        <v>103.22088888888888</v>
      </c>
      <c r="L13809" s="2">
        <f>24-Nurse[[#This Row],[Total RN Hours  (*Adjusted for 8 minimum)]]</f>
        <v>-79.220888888888879</v>
      </c>
      <c r="M13809" s="2">
        <v>8.3000000000000007</v>
      </c>
      <c r="N13809" s="2"/>
    </row>
    <row r="13810" spans="1:14" x14ac:dyDescent="0.35">
      <c r="A13810" t="s">
        <v>18623</v>
      </c>
      <c r="B13810" t="s">
        <v>5782</v>
      </c>
      <c r="C13810" t="s">
        <v>8667</v>
      </c>
      <c r="D13810" t="s">
        <v>18970</v>
      </c>
      <c r="E13810" s="2">
        <v>215.65555555555557</v>
      </c>
      <c r="F13810" s="2">
        <v>3.6430728012777576</v>
      </c>
      <c r="G13810" s="2">
        <v>3.489435313514349</v>
      </c>
      <c r="H13810" s="2">
        <v>0.47893503014065636</v>
      </c>
      <c r="I13810" s="2">
        <v>0.37443917770106649</v>
      </c>
      <c r="J13810" s="2">
        <v>103.285</v>
      </c>
      <c r="K13810" s="2">
        <v>103.285</v>
      </c>
      <c r="L13810" s="2">
        <f>24-Nurse[[#This Row],[Total RN Hours  (*Adjusted for 8 minimum)]]</f>
        <v>-79.284999999999997</v>
      </c>
      <c r="M13810" s="2">
        <v>8.3000000000000007</v>
      </c>
      <c r="N13810" s="2"/>
    </row>
    <row r="13811" spans="1:14" x14ac:dyDescent="0.35">
      <c r="A13811" t="s">
        <v>18614</v>
      </c>
      <c r="B13811" t="s">
        <v>2831</v>
      </c>
      <c r="C13811" t="s">
        <v>14693</v>
      </c>
      <c r="D13811" t="s">
        <v>19014</v>
      </c>
      <c r="E13811" s="2">
        <v>204.9</v>
      </c>
      <c r="F13811" s="2">
        <v>2.1193265007320643</v>
      </c>
      <c r="G13811" s="2">
        <v>1.9761807927986552</v>
      </c>
      <c r="H13811" s="2">
        <v>0.50452795401550887</v>
      </c>
      <c r="I13811" s="2">
        <v>0.40213383222167998</v>
      </c>
      <c r="J13811" s="2">
        <v>103.37777777777778</v>
      </c>
      <c r="K13811" s="2">
        <v>103.37777777777778</v>
      </c>
      <c r="L13811" s="2">
        <f>24-Nurse[[#This Row],[Total RN Hours  (*Adjusted for 8 minimum)]]</f>
        <v>-79.37777777777778</v>
      </c>
      <c r="M13811" s="2">
        <v>8.3000000000000007</v>
      </c>
      <c r="N13811" s="2"/>
    </row>
    <row r="13812" spans="1:14" x14ac:dyDescent="0.35">
      <c r="A13812" t="s">
        <v>18625</v>
      </c>
      <c r="B13812" t="s">
        <v>6416</v>
      </c>
      <c r="C13812" t="s">
        <v>14667</v>
      </c>
      <c r="D13812" t="s">
        <v>18659</v>
      </c>
      <c r="E13812" s="2">
        <v>55.955555555555556</v>
      </c>
      <c r="F13812" s="2">
        <v>7.0388185067513902</v>
      </c>
      <c r="G13812" s="2">
        <v>6.8909710087370932</v>
      </c>
      <c r="H13812" s="2">
        <v>1.8482088959491663</v>
      </c>
      <c r="I13812" s="2">
        <v>1.8209551231135823</v>
      </c>
      <c r="J13812" s="2">
        <v>103.41755555555557</v>
      </c>
      <c r="K13812" s="2">
        <v>103.41755555555557</v>
      </c>
      <c r="L13812" s="2">
        <f>24-Nurse[[#This Row],[Total RN Hours  (*Adjusted for 8 minimum)]]</f>
        <v>-79.417555555555566</v>
      </c>
      <c r="M13812" s="2">
        <v>8.3000000000000007</v>
      </c>
      <c r="N13812" s="2"/>
    </row>
    <row r="13813" spans="1:14" x14ac:dyDescent="0.35">
      <c r="A13813" t="s">
        <v>18639</v>
      </c>
      <c r="B13813" t="s">
        <v>10011</v>
      </c>
      <c r="C13813" t="s">
        <v>17533</v>
      </c>
      <c r="D13813" t="s">
        <v>19902</v>
      </c>
      <c r="E13813" s="2">
        <v>131.05555555555554</v>
      </c>
      <c r="F13813" s="2">
        <v>3.3665324289953373</v>
      </c>
      <c r="G13813" s="2">
        <v>3.187961000423909</v>
      </c>
      <c r="H13813" s="2">
        <v>0.78967782958880883</v>
      </c>
      <c r="I13813" s="2">
        <v>0.63507842306061901</v>
      </c>
      <c r="J13813" s="2">
        <v>103.49166666666666</v>
      </c>
      <c r="K13813" s="2">
        <v>103.49166666666666</v>
      </c>
      <c r="L13813" s="2">
        <f>24-Nurse[[#This Row],[Total RN Hours  (*Adjusted for 8 minimum)]]</f>
        <v>-79.49166666666666</v>
      </c>
      <c r="M13813" s="2">
        <v>8.3000000000000007</v>
      </c>
      <c r="N13813" s="2"/>
    </row>
    <row r="13814" spans="1:14" x14ac:dyDescent="0.35">
      <c r="A13814" t="s">
        <v>18639</v>
      </c>
      <c r="B13814" t="s">
        <v>10282</v>
      </c>
      <c r="C13814" t="s">
        <v>16230</v>
      </c>
      <c r="D13814" t="s">
        <v>19895</v>
      </c>
      <c r="E13814" s="2">
        <v>248.22222222222223</v>
      </c>
      <c r="F13814" s="2">
        <v>3.3253357206803935</v>
      </c>
      <c r="G13814" s="2">
        <v>3.1655058191584597</v>
      </c>
      <c r="H13814" s="2">
        <v>0.41720680393912263</v>
      </c>
      <c r="I13814" s="2">
        <v>0.28273948075201433</v>
      </c>
      <c r="J13814" s="2">
        <v>103.56</v>
      </c>
      <c r="K13814" s="2">
        <v>103.56</v>
      </c>
      <c r="L13814" s="2">
        <f>24-Nurse[[#This Row],[Total RN Hours  (*Adjusted for 8 minimum)]]</f>
        <v>-79.56</v>
      </c>
      <c r="M13814" s="2">
        <v>8.3000000000000007</v>
      </c>
      <c r="N13814" s="2"/>
    </row>
    <row r="13815" spans="1:14" x14ac:dyDescent="0.35">
      <c r="A13815" t="s">
        <v>18649</v>
      </c>
      <c r="B13815" t="s">
        <v>11819</v>
      </c>
      <c r="C13815" t="s">
        <v>14539</v>
      </c>
      <c r="D13815" t="s">
        <v>18736</v>
      </c>
      <c r="E13815" s="2">
        <v>63.93333333333333</v>
      </c>
      <c r="F13815" s="2">
        <v>4.6474748001390331</v>
      </c>
      <c r="G13815" s="2">
        <v>3.8455265901981228</v>
      </c>
      <c r="H13815" s="2">
        <v>1.6199078901633646</v>
      </c>
      <c r="I13815" s="2">
        <v>1.0043065693430657</v>
      </c>
      <c r="J13815" s="2">
        <v>103.5661111111111</v>
      </c>
      <c r="K13815" s="2">
        <v>103.5661111111111</v>
      </c>
      <c r="L13815" s="2">
        <f>24-Nurse[[#This Row],[Total RN Hours  (*Adjusted for 8 minimum)]]</f>
        <v>-79.566111111111098</v>
      </c>
      <c r="M13815" s="2">
        <v>8.3000000000000007</v>
      </c>
      <c r="N13815" s="2"/>
    </row>
    <row r="13816" spans="1:14" x14ac:dyDescent="0.35">
      <c r="A13816" t="s">
        <v>18652</v>
      </c>
      <c r="B13816" t="s">
        <v>12240</v>
      </c>
      <c r="C13816" t="s">
        <v>18311</v>
      </c>
      <c r="D13816" t="s">
        <v>20231</v>
      </c>
      <c r="E13816" s="2">
        <v>167.5</v>
      </c>
      <c r="F13816" s="2">
        <v>3.0829850746268654</v>
      </c>
      <c r="G13816" s="2">
        <v>2.8409950248756219</v>
      </c>
      <c r="H13816" s="2">
        <v>0.61859038142620226</v>
      </c>
      <c r="I13816" s="2">
        <v>0.46205638474295191</v>
      </c>
      <c r="J13816" s="2">
        <v>103.61388888888888</v>
      </c>
      <c r="K13816" s="2">
        <v>103.61388888888888</v>
      </c>
      <c r="L13816" s="2">
        <f>24-Nurse[[#This Row],[Total RN Hours  (*Adjusted for 8 minimum)]]</f>
        <v>-79.61388888888888</v>
      </c>
      <c r="M13816" s="2">
        <v>8.3000000000000007</v>
      </c>
      <c r="N13816" s="2"/>
    </row>
    <row r="13817" spans="1:14" x14ac:dyDescent="0.35">
      <c r="A13817" t="s">
        <v>18650</v>
      </c>
      <c r="B13817" t="s">
        <v>11847</v>
      </c>
      <c r="C13817" t="s">
        <v>18132</v>
      </c>
      <c r="D13817" t="s">
        <v>18964</v>
      </c>
      <c r="E13817" s="2">
        <v>118.72222222222223</v>
      </c>
      <c r="F13817" s="2">
        <v>4.2363827795975668</v>
      </c>
      <c r="G13817" s="2">
        <v>4.0270940570893776</v>
      </c>
      <c r="H13817" s="2">
        <v>0.87285914833879263</v>
      </c>
      <c r="I13817" s="2">
        <v>0.66357042583060355</v>
      </c>
      <c r="J13817" s="2">
        <v>103.62777777777778</v>
      </c>
      <c r="K13817" s="2">
        <v>103.62777777777778</v>
      </c>
      <c r="L13817" s="2">
        <f>24-Nurse[[#This Row],[Total RN Hours  (*Adjusted for 8 minimum)]]</f>
        <v>-79.62777777777778</v>
      </c>
      <c r="M13817" s="2">
        <v>8.3000000000000007</v>
      </c>
      <c r="N13817" s="2"/>
    </row>
    <row r="13818" spans="1:14" x14ac:dyDescent="0.35">
      <c r="A13818" t="s">
        <v>18642</v>
      </c>
      <c r="B13818" t="s">
        <v>10659</v>
      </c>
      <c r="C13818" t="s">
        <v>13661</v>
      </c>
      <c r="D13818" t="s">
        <v>19928</v>
      </c>
      <c r="E13818" s="2">
        <v>149.67777777777778</v>
      </c>
      <c r="F13818" s="2">
        <v>3.8485635810259069</v>
      </c>
      <c r="G13818" s="2">
        <v>3.6363113354613614</v>
      </c>
      <c r="H13818" s="2">
        <v>0.69243189072823097</v>
      </c>
      <c r="I13818" s="2">
        <v>0.48017964516368494</v>
      </c>
      <c r="J13818" s="2">
        <v>103.64166666666665</v>
      </c>
      <c r="K13818" s="2">
        <v>103.64166666666665</v>
      </c>
      <c r="L13818" s="2">
        <f>24-Nurse[[#This Row],[Total RN Hours  (*Adjusted for 8 minimum)]]</f>
        <v>-79.641666666666652</v>
      </c>
      <c r="M13818" s="2">
        <v>8.3000000000000007</v>
      </c>
      <c r="N13818" s="2"/>
    </row>
    <row r="13819" spans="1:14" x14ac:dyDescent="0.35">
      <c r="A13819" t="s">
        <v>18601</v>
      </c>
      <c r="B13819" t="s">
        <v>72</v>
      </c>
      <c r="C13819" t="s">
        <v>13639</v>
      </c>
      <c r="D13819" t="s">
        <v>18691</v>
      </c>
      <c r="E13819" s="2">
        <v>136.25555555555556</v>
      </c>
      <c r="F13819" s="2">
        <v>4.6299502568702593</v>
      </c>
      <c r="G13819" s="2">
        <v>4.3156511457229065</v>
      </c>
      <c r="H13819" s="2">
        <v>0.76084563320557763</v>
      </c>
      <c r="I13819" s="2">
        <v>0.6201989725189595</v>
      </c>
      <c r="J13819" s="2">
        <v>103.66944444444444</v>
      </c>
      <c r="K13819" s="2">
        <v>103.66944444444444</v>
      </c>
      <c r="L13819" s="2">
        <f>24-Nurse[[#This Row],[Total RN Hours  (*Adjusted for 8 minimum)]]</f>
        <v>-79.669444444444437</v>
      </c>
      <c r="M13819" s="2">
        <v>8.3000000000000007</v>
      </c>
      <c r="N13819" s="2"/>
    </row>
    <row r="13820" spans="1:14" x14ac:dyDescent="0.35">
      <c r="A13820" t="s">
        <v>18605</v>
      </c>
      <c r="B13820" t="s">
        <v>12481</v>
      </c>
      <c r="C13820" t="s">
        <v>18358</v>
      </c>
      <c r="D13820" t="s">
        <v>18793</v>
      </c>
      <c r="E13820" s="2">
        <v>18.899999999999999</v>
      </c>
      <c r="F13820" s="2">
        <v>10.755849500293946</v>
      </c>
      <c r="G13820" s="2">
        <v>10.487771898883011</v>
      </c>
      <c r="H13820" s="2">
        <v>5.4853615520282188</v>
      </c>
      <c r="I13820" s="2">
        <v>5.2172839506172846</v>
      </c>
      <c r="J13820" s="2">
        <v>103.67333333333333</v>
      </c>
      <c r="K13820" s="2">
        <v>103.67333333333333</v>
      </c>
      <c r="L13820" s="2">
        <f>24-Nurse[[#This Row],[Total RN Hours  (*Adjusted for 8 minimum)]]</f>
        <v>-79.673333333333332</v>
      </c>
      <c r="M13820" s="2">
        <v>8.3000000000000007</v>
      </c>
      <c r="N13820" s="2"/>
    </row>
    <row r="13821" spans="1:14" x14ac:dyDescent="0.35">
      <c r="A13821" t="s">
        <v>18642</v>
      </c>
      <c r="B13821" t="s">
        <v>10552</v>
      </c>
      <c r="C13821" t="s">
        <v>13687</v>
      </c>
      <c r="D13821" t="s">
        <v>19940</v>
      </c>
      <c r="E13821" s="2">
        <v>81.577777777777783</v>
      </c>
      <c r="F13821" s="2">
        <v>5.2409765731408333</v>
      </c>
      <c r="G13821" s="2">
        <v>4.7621220375919364</v>
      </c>
      <c r="H13821" s="2">
        <v>1.2715881231272133</v>
      </c>
      <c r="I13821" s="2">
        <v>0.79273358757831658</v>
      </c>
      <c r="J13821" s="2">
        <v>103.73333333333333</v>
      </c>
      <c r="K13821" s="2">
        <v>103.73333333333333</v>
      </c>
      <c r="L13821" s="2">
        <f>24-Nurse[[#This Row],[Total RN Hours  (*Adjusted for 8 minimum)]]</f>
        <v>-79.733333333333334</v>
      </c>
      <c r="M13821" s="2">
        <v>8.3000000000000007</v>
      </c>
      <c r="N13821" s="2"/>
    </row>
    <row r="13822" spans="1:14" x14ac:dyDescent="0.35">
      <c r="A13822" t="s">
        <v>18624</v>
      </c>
      <c r="B13822" t="s">
        <v>5985</v>
      </c>
      <c r="C13822" t="s">
        <v>15340</v>
      </c>
      <c r="D13822" t="s">
        <v>19455</v>
      </c>
      <c r="E13822" s="2">
        <v>150.52222222222221</v>
      </c>
      <c r="F13822" s="2">
        <v>3.2897977411973129</v>
      </c>
      <c r="G13822" s="2">
        <v>3.0988661696316528</v>
      </c>
      <c r="H13822" s="2">
        <v>0.68959917324868991</v>
      </c>
      <c r="I13822" s="2">
        <v>0.50515317044364072</v>
      </c>
      <c r="J13822" s="2">
        <v>103.80000000000001</v>
      </c>
      <c r="K13822" s="2">
        <v>103.80000000000001</v>
      </c>
      <c r="L13822" s="2">
        <f>24-Nurse[[#This Row],[Total RN Hours  (*Adjusted for 8 minimum)]]</f>
        <v>-79.800000000000011</v>
      </c>
      <c r="M13822" s="2">
        <v>8.3000000000000007</v>
      </c>
      <c r="N13822" s="2"/>
    </row>
    <row r="13823" spans="1:14" x14ac:dyDescent="0.35">
      <c r="A13823" t="s">
        <v>18620</v>
      </c>
      <c r="B13823" t="s">
        <v>4983</v>
      </c>
      <c r="C13823" t="s">
        <v>15632</v>
      </c>
      <c r="D13823" t="s">
        <v>19360</v>
      </c>
      <c r="E13823" s="2">
        <v>51.533333333333331</v>
      </c>
      <c r="F13823" s="2">
        <v>5.3846291504959041</v>
      </c>
      <c r="G13823" s="2">
        <v>4.7722056921086677</v>
      </c>
      <c r="H13823" s="2">
        <v>2.0142906425183269</v>
      </c>
      <c r="I13823" s="2">
        <v>1.401867184131091</v>
      </c>
      <c r="J13823" s="2">
        <v>103.80311111111111</v>
      </c>
      <c r="K13823" s="2">
        <v>103.80311111111111</v>
      </c>
      <c r="L13823" s="2">
        <f>24-Nurse[[#This Row],[Total RN Hours  (*Adjusted for 8 minimum)]]</f>
        <v>-79.803111111111107</v>
      </c>
      <c r="M13823" s="2">
        <v>8.3000000000000007</v>
      </c>
      <c r="N13823" s="2"/>
    </row>
    <row r="13824" spans="1:14" x14ac:dyDescent="0.35">
      <c r="A13824" t="s">
        <v>18633</v>
      </c>
      <c r="B13824" t="s">
        <v>8121</v>
      </c>
      <c r="C13824" t="s">
        <v>13886</v>
      </c>
      <c r="D13824" t="s">
        <v>18919</v>
      </c>
      <c r="E13824" s="2">
        <v>221.02222222222221</v>
      </c>
      <c r="F13824" s="2">
        <v>3.1666659963804542</v>
      </c>
      <c r="G13824" s="2">
        <v>3.1437502513573299</v>
      </c>
      <c r="H13824" s="2">
        <v>0.46980293585360949</v>
      </c>
      <c r="I13824" s="2">
        <v>0.44688719083048462</v>
      </c>
      <c r="J13824" s="2">
        <v>103.83688888888888</v>
      </c>
      <c r="K13824" s="2">
        <v>103.83688888888888</v>
      </c>
      <c r="L13824" s="2">
        <f>24-Nurse[[#This Row],[Total RN Hours  (*Adjusted for 8 minimum)]]</f>
        <v>-79.836888888888879</v>
      </c>
      <c r="M13824" s="2">
        <v>8.3000000000000007</v>
      </c>
      <c r="N13824" s="2"/>
    </row>
    <row r="13825" spans="1:14" x14ac:dyDescent="0.35">
      <c r="A13825" t="s">
        <v>18610</v>
      </c>
      <c r="B13825" t="s">
        <v>1938</v>
      </c>
      <c r="C13825" t="s">
        <v>14357</v>
      </c>
      <c r="D13825" t="s">
        <v>18811</v>
      </c>
      <c r="E13825" s="2">
        <v>104.92222222222222</v>
      </c>
      <c r="F13825" s="2">
        <v>3.7456846341205123</v>
      </c>
      <c r="G13825" s="2">
        <v>3.4436884464682831</v>
      </c>
      <c r="H13825" s="2">
        <v>0.9901196653605846</v>
      </c>
      <c r="I13825" s="2">
        <v>0.68812347770835536</v>
      </c>
      <c r="J13825" s="2">
        <v>103.88555555555556</v>
      </c>
      <c r="K13825" s="2">
        <v>103.88555555555556</v>
      </c>
      <c r="L13825" s="2">
        <f>24-Nurse[[#This Row],[Total RN Hours  (*Adjusted for 8 minimum)]]</f>
        <v>-79.885555555555555</v>
      </c>
      <c r="M13825" s="2">
        <v>8.3000000000000007</v>
      </c>
      <c r="N13825" s="2"/>
    </row>
    <row r="13826" spans="1:14" x14ac:dyDescent="0.35">
      <c r="A13826" t="s">
        <v>18614</v>
      </c>
      <c r="B13826" t="s">
        <v>2850</v>
      </c>
      <c r="C13826" t="s">
        <v>14519</v>
      </c>
      <c r="D13826" t="s">
        <v>19074</v>
      </c>
      <c r="E13826" s="2">
        <v>88.322222222222223</v>
      </c>
      <c r="F13826" s="2">
        <v>3.8351050446597057</v>
      </c>
      <c r="G13826" s="2">
        <v>3.5553843250723363</v>
      </c>
      <c r="H13826" s="2">
        <v>1.1762171342307208</v>
      </c>
      <c r="I13826" s="2">
        <v>1.0102214114983017</v>
      </c>
      <c r="J13826" s="2">
        <v>103.88611111111111</v>
      </c>
      <c r="K13826" s="2">
        <v>103.88611111111111</v>
      </c>
      <c r="L13826" s="2">
        <f>24-Nurse[[#This Row],[Total RN Hours  (*Adjusted for 8 minimum)]]</f>
        <v>-79.886111111111106</v>
      </c>
      <c r="M13826" s="2">
        <v>8.3000000000000007</v>
      </c>
      <c r="N13826" s="2"/>
    </row>
    <row r="13827" spans="1:14" x14ac:dyDescent="0.35">
      <c r="A13827" t="s">
        <v>18601</v>
      </c>
      <c r="B13827" t="s">
        <v>26</v>
      </c>
      <c r="C13827" t="s">
        <v>13588</v>
      </c>
      <c r="D13827" t="s">
        <v>18655</v>
      </c>
      <c r="E13827" s="2">
        <v>225.14444444444445</v>
      </c>
      <c r="F13827" s="2">
        <v>4.2972042639293297</v>
      </c>
      <c r="G13827" s="2">
        <v>3.9894882297784138</v>
      </c>
      <c r="H13827" s="2">
        <v>0.46151853131323101</v>
      </c>
      <c r="I13827" s="2">
        <v>0.31807975127078914</v>
      </c>
      <c r="J13827" s="2">
        <v>103.90833333333333</v>
      </c>
      <c r="K13827" s="2">
        <v>103.90833333333333</v>
      </c>
      <c r="L13827" s="2">
        <f>24-Nurse[[#This Row],[Total RN Hours  (*Adjusted for 8 minimum)]]</f>
        <v>-79.908333333333331</v>
      </c>
      <c r="M13827" s="2">
        <v>8.3000000000000007</v>
      </c>
      <c r="N13827" s="2"/>
    </row>
    <row r="13828" spans="1:14" x14ac:dyDescent="0.35">
      <c r="A13828" t="s">
        <v>18633</v>
      </c>
      <c r="B13828" t="s">
        <v>7873</v>
      </c>
      <c r="C13828" t="s">
        <v>15018</v>
      </c>
      <c r="D13828" t="s">
        <v>18712</v>
      </c>
      <c r="E13828" s="2">
        <v>171.64444444444445</v>
      </c>
      <c r="F13828" s="2">
        <v>4.2292911703780423</v>
      </c>
      <c r="G13828" s="2">
        <v>3.808951320559296</v>
      </c>
      <c r="H13828" s="2">
        <v>0.60547320041429309</v>
      </c>
      <c r="I13828" s="2">
        <v>0.2045151475919213</v>
      </c>
      <c r="J13828" s="2">
        <v>103.92611111111111</v>
      </c>
      <c r="K13828" s="2">
        <v>103.92611111111111</v>
      </c>
      <c r="L13828" s="2">
        <f>24-Nurse[[#This Row],[Total RN Hours  (*Adjusted for 8 minimum)]]</f>
        <v>-79.926111111111112</v>
      </c>
      <c r="M13828" s="2">
        <v>8.3000000000000007</v>
      </c>
      <c r="N13828" s="2"/>
    </row>
    <row r="13829" spans="1:14" x14ac:dyDescent="0.35">
      <c r="A13829" t="s">
        <v>18622</v>
      </c>
      <c r="B13829" t="s">
        <v>5476</v>
      </c>
      <c r="C13829" t="s">
        <v>15851</v>
      </c>
      <c r="D13829" t="s">
        <v>19165</v>
      </c>
      <c r="E13829" s="2">
        <v>127.54444444444445</v>
      </c>
      <c r="F13829" s="2">
        <v>3.7571147312483668</v>
      </c>
      <c r="G13829" s="2">
        <v>3.4556328948514681</v>
      </c>
      <c r="H13829" s="2">
        <v>0.81500217789006002</v>
      </c>
      <c r="I13829" s="2">
        <v>0.51950692569039114</v>
      </c>
      <c r="J13829" s="2">
        <v>103.949</v>
      </c>
      <c r="K13829" s="2">
        <v>103.949</v>
      </c>
      <c r="L13829" s="2">
        <f>24-Nurse[[#This Row],[Total RN Hours  (*Adjusted for 8 minimum)]]</f>
        <v>-79.948999999999998</v>
      </c>
      <c r="M13829" s="2">
        <v>8.3000000000000007</v>
      </c>
      <c r="N13829" s="2"/>
    </row>
    <row r="13830" spans="1:14" x14ac:dyDescent="0.35">
      <c r="A13830" t="s">
        <v>18621</v>
      </c>
      <c r="B13830" t="s">
        <v>5145</v>
      </c>
      <c r="C13830" t="s">
        <v>15718</v>
      </c>
      <c r="D13830" t="s">
        <v>19369</v>
      </c>
      <c r="E13830" s="2">
        <v>105.93333333333334</v>
      </c>
      <c r="F13830" s="2">
        <v>4.334093769666457</v>
      </c>
      <c r="G13830" s="2">
        <v>3.7957048458149778</v>
      </c>
      <c r="H13830" s="2">
        <v>0.98156597440738402</v>
      </c>
      <c r="I13830" s="2">
        <v>0.44317705055590517</v>
      </c>
      <c r="J13830" s="2">
        <v>103.98055555555555</v>
      </c>
      <c r="K13830" s="2">
        <v>103.98055555555555</v>
      </c>
      <c r="L13830" s="2">
        <f>24-Nurse[[#This Row],[Total RN Hours  (*Adjusted for 8 minimum)]]</f>
        <v>-79.980555555555554</v>
      </c>
      <c r="M13830" s="2">
        <v>8.3000000000000007</v>
      </c>
      <c r="N13830" s="2"/>
    </row>
    <row r="13831" spans="1:14" x14ac:dyDescent="0.35">
      <c r="A13831" t="s">
        <v>18639</v>
      </c>
      <c r="B13831" t="s">
        <v>9943</v>
      </c>
      <c r="C13831" t="s">
        <v>17492</v>
      </c>
      <c r="D13831" t="s">
        <v>19768</v>
      </c>
      <c r="E13831" s="2">
        <v>104.8</v>
      </c>
      <c r="F13831" s="2">
        <v>3.9907103477523327</v>
      </c>
      <c r="G13831" s="2">
        <v>3.797485156912638</v>
      </c>
      <c r="H13831" s="2">
        <v>0.99218935538592035</v>
      </c>
      <c r="I13831" s="2">
        <v>0.79896416454622565</v>
      </c>
      <c r="J13831" s="2">
        <v>103.98144444444445</v>
      </c>
      <c r="K13831" s="2">
        <v>103.98144444444445</v>
      </c>
      <c r="L13831" s="2">
        <f>24-Nurse[[#This Row],[Total RN Hours  (*Adjusted for 8 minimum)]]</f>
        <v>-79.981444444444449</v>
      </c>
      <c r="M13831" s="2">
        <v>8.3000000000000007</v>
      </c>
      <c r="N13831" s="2"/>
    </row>
    <row r="13832" spans="1:14" x14ac:dyDescent="0.35">
      <c r="A13832" t="s">
        <v>18606</v>
      </c>
      <c r="B13832" t="s">
        <v>1168</v>
      </c>
      <c r="C13832" t="s">
        <v>14107</v>
      </c>
      <c r="D13832" t="s">
        <v>18843</v>
      </c>
      <c r="E13832" s="2">
        <v>129.24444444444444</v>
      </c>
      <c r="F13832" s="2">
        <v>3.1546905089408526</v>
      </c>
      <c r="G13832" s="2">
        <v>3.0668724209078402</v>
      </c>
      <c r="H13832" s="2">
        <v>0.80456757221458042</v>
      </c>
      <c r="I13832" s="2">
        <v>0.71674948418156814</v>
      </c>
      <c r="J13832" s="2">
        <v>103.98588888888888</v>
      </c>
      <c r="K13832" s="2">
        <v>103.98588888888888</v>
      </c>
      <c r="L13832" s="2">
        <f>24-Nurse[[#This Row],[Total RN Hours  (*Adjusted for 8 minimum)]]</f>
        <v>-79.98588888888888</v>
      </c>
      <c r="M13832" s="2">
        <v>8.3000000000000007</v>
      </c>
      <c r="N13832" s="2"/>
    </row>
    <row r="13833" spans="1:14" x14ac:dyDescent="0.35">
      <c r="A13833" t="s">
        <v>18601</v>
      </c>
      <c r="B13833" t="s">
        <v>114</v>
      </c>
      <c r="C13833" t="s">
        <v>13670</v>
      </c>
      <c r="D13833" t="s">
        <v>18693</v>
      </c>
      <c r="E13833" s="2">
        <v>145.98888888888888</v>
      </c>
      <c r="F13833" s="2">
        <v>4.245573483522338</v>
      </c>
      <c r="G13833" s="2">
        <v>4.1502366999010576</v>
      </c>
      <c r="H13833" s="2">
        <v>0.71266610853185186</v>
      </c>
      <c r="I13833" s="2">
        <v>0.61732932491057169</v>
      </c>
      <c r="J13833" s="2">
        <v>104.04133333333334</v>
      </c>
      <c r="K13833" s="2">
        <v>104.04133333333334</v>
      </c>
      <c r="L13833" s="2">
        <f>24-Nurse[[#This Row],[Total RN Hours  (*Adjusted for 8 minimum)]]</f>
        <v>-80.041333333333341</v>
      </c>
      <c r="M13833" s="2">
        <v>8.3000000000000007</v>
      </c>
      <c r="N13833" s="2"/>
    </row>
    <row r="13834" spans="1:14" x14ac:dyDescent="0.35">
      <c r="A13834" t="s">
        <v>18605</v>
      </c>
      <c r="B13834" t="s">
        <v>1069</v>
      </c>
      <c r="C13834" t="s">
        <v>13962</v>
      </c>
      <c r="D13834" t="s">
        <v>18815</v>
      </c>
      <c r="E13834" s="2">
        <v>102.28888888888889</v>
      </c>
      <c r="F13834" s="2">
        <v>4.6200868998479256</v>
      </c>
      <c r="G13834" s="2">
        <v>4.5974386269824024</v>
      </c>
      <c r="H13834" s="2">
        <v>1.0174885943949599</v>
      </c>
      <c r="I13834" s="2">
        <v>1.0174885943949599</v>
      </c>
      <c r="J13834" s="2">
        <v>104.07777777777778</v>
      </c>
      <c r="K13834" s="2">
        <v>104.07777777777778</v>
      </c>
      <c r="L13834" s="2">
        <f>24-Nurse[[#This Row],[Total RN Hours  (*Adjusted for 8 minimum)]]</f>
        <v>-80.077777777777783</v>
      </c>
      <c r="M13834" s="2">
        <v>8.3000000000000007</v>
      </c>
      <c r="N13834" s="2"/>
    </row>
    <row r="13835" spans="1:14" x14ac:dyDescent="0.35">
      <c r="A13835" t="s">
        <v>18610</v>
      </c>
      <c r="B13835" t="s">
        <v>1697</v>
      </c>
      <c r="C13835" t="s">
        <v>14294</v>
      </c>
      <c r="D13835" t="s">
        <v>18898</v>
      </c>
      <c r="E13835" s="2">
        <v>88.12222222222222</v>
      </c>
      <c r="F13835" s="2">
        <v>5.1606039591476485</v>
      </c>
      <c r="G13835" s="2">
        <v>4.8953940234522761</v>
      </c>
      <c r="H13835" s="2">
        <v>1.1818207035682766</v>
      </c>
      <c r="I13835" s="2">
        <v>0.91661076787290385</v>
      </c>
      <c r="J13835" s="2">
        <v>104.14466666666668</v>
      </c>
      <c r="K13835" s="2">
        <v>104.14466666666668</v>
      </c>
      <c r="L13835" s="2">
        <f>24-Nurse[[#This Row],[Total RN Hours  (*Adjusted for 8 minimum)]]</f>
        <v>-80.14466666666668</v>
      </c>
      <c r="M13835" s="2">
        <v>8.3000000000000007</v>
      </c>
      <c r="N13835" s="2"/>
    </row>
    <row r="13836" spans="1:14" x14ac:dyDescent="0.35">
      <c r="A13836" t="s">
        <v>18622</v>
      </c>
      <c r="B13836" t="s">
        <v>5448</v>
      </c>
      <c r="C13836" t="s">
        <v>15835</v>
      </c>
      <c r="D13836" t="s">
        <v>19383</v>
      </c>
      <c r="E13836" s="2">
        <v>136.73333333333332</v>
      </c>
      <c r="F13836" s="2">
        <v>3.6690841865756547</v>
      </c>
      <c r="G13836" s="2">
        <v>3.2292174549000494</v>
      </c>
      <c r="H13836" s="2">
        <v>0.76176255485129207</v>
      </c>
      <c r="I13836" s="2">
        <v>0.53337802697870962</v>
      </c>
      <c r="J13836" s="2">
        <v>104.15833333333333</v>
      </c>
      <c r="K13836" s="2">
        <v>104.15833333333333</v>
      </c>
      <c r="L13836" s="2">
        <f>24-Nurse[[#This Row],[Total RN Hours  (*Adjusted for 8 minimum)]]</f>
        <v>-80.158333333333331</v>
      </c>
      <c r="M13836" s="2">
        <v>8.3000000000000007</v>
      </c>
      <c r="N13836" s="2"/>
    </row>
    <row r="13837" spans="1:14" x14ac:dyDescent="0.35">
      <c r="A13837" t="s">
        <v>18610</v>
      </c>
      <c r="B13837" t="s">
        <v>2155</v>
      </c>
      <c r="C13837" t="s">
        <v>14269</v>
      </c>
      <c r="D13837" t="s">
        <v>18886</v>
      </c>
      <c r="E13837" s="2">
        <v>174.63333333333333</v>
      </c>
      <c r="F13837" s="2">
        <v>3.4763409047528158</v>
      </c>
      <c r="G13837" s="2">
        <v>3.3072405675383347</v>
      </c>
      <c r="H13837" s="2">
        <v>0.59645797544060575</v>
      </c>
      <c r="I13837" s="2">
        <v>0.4273576382261246</v>
      </c>
      <c r="J13837" s="2">
        <v>104.16144444444444</v>
      </c>
      <c r="K13837" s="2">
        <v>104.16144444444444</v>
      </c>
      <c r="L13837" s="2">
        <f>24-Nurse[[#This Row],[Total RN Hours  (*Adjusted for 8 minimum)]]</f>
        <v>-80.161444444444442</v>
      </c>
      <c r="M13837" s="2">
        <v>8.3000000000000007</v>
      </c>
      <c r="N13837" s="2"/>
    </row>
    <row r="13838" spans="1:14" x14ac:dyDescent="0.35">
      <c r="A13838" t="s">
        <v>18633</v>
      </c>
      <c r="B13838" t="s">
        <v>7933</v>
      </c>
      <c r="C13838" t="s">
        <v>14678</v>
      </c>
      <c r="D13838" t="s">
        <v>19089</v>
      </c>
      <c r="E13838" s="2">
        <v>214.4</v>
      </c>
      <c r="F13838" s="2">
        <v>4.0487183872305135</v>
      </c>
      <c r="G13838" s="2">
        <v>3.9065904850746263</v>
      </c>
      <c r="H13838" s="2">
        <v>0.48596911276948584</v>
      </c>
      <c r="I13838" s="2">
        <v>0.34384121061359868</v>
      </c>
      <c r="J13838" s="2">
        <v>104.19177777777777</v>
      </c>
      <c r="K13838" s="2">
        <v>104.19177777777777</v>
      </c>
      <c r="L13838" s="2">
        <f>24-Nurse[[#This Row],[Total RN Hours  (*Adjusted for 8 minimum)]]</f>
        <v>-80.191777777777773</v>
      </c>
      <c r="M13838" s="2">
        <v>8.3000000000000007</v>
      </c>
      <c r="N13838" s="2"/>
    </row>
    <row r="13839" spans="1:14" x14ac:dyDescent="0.35">
      <c r="A13839" t="s">
        <v>18650</v>
      </c>
      <c r="B13839" t="s">
        <v>3292</v>
      </c>
      <c r="C13839" t="s">
        <v>14961</v>
      </c>
      <c r="D13839" t="s">
        <v>20178</v>
      </c>
      <c r="E13839" s="2">
        <v>155.76666666666668</v>
      </c>
      <c r="F13839" s="2">
        <v>3.0489835223625077</v>
      </c>
      <c r="G13839" s="2">
        <v>2.9394892645695125</v>
      </c>
      <c r="H13839" s="2">
        <v>0.66901776160924453</v>
      </c>
      <c r="I13839" s="2">
        <v>0.55952350381624938</v>
      </c>
      <c r="J13839" s="2">
        <v>104.21066666666667</v>
      </c>
      <c r="K13839" s="2">
        <v>104.21066666666667</v>
      </c>
      <c r="L13839" s="2">
        <f>24-Nurse[[#This Row],[Total RN Hours  (*Adjusted for 8 minimum)]]</f>
        <v>-80.210666666666668</v>
      </c>
      <c r="M13839" s="2">
        <v>8.3000000000000007</v>
      </c>
      <c r="N13839" s="2"/>
    </row>
    <row r="13840" spans="1:14" x14ac:dyDescent="0.35">
      <c r="A13840" t="s">
        <v>18639</v>
      </c>
      <c r="B13840" t="s">
        <v>10258</v>
      </c>
      <c r="C13840" t="s">
        <v>17619</v>
      </c>
      <c r="D13840" t="s">
        <v>19918</v>
      </c>
      <c r="E13840" s="2">
        <v>224.63333333333333</v>
      </c>
      <c r="F13840" s="2">
        <v>3.5050452589404957</v>
      </c>
      <c r="G13840" s="2">
        <v>3.2826581589751198</v>
      </c>
      <c r="H13840" s="2">
        <v>0.46410199337191471</v>
      </c>
      <c r="I13840" s="2">
        <v>0.24171489340653907</v>
      </c>
      <c r="J13840" s="2">
        <v>104.25277777777777</v>
      </c>
      <c r="K13840" s="2">
        <v>104.25277777777777</v>
      </c>
      <c r="L13840" s="2">
        <f>24-Nurse[[#This Row],[Total RN Hours  (*Adjusted for 8 minimum)]]</f>
        <v>-80.252777777777766</v>
      </c>
      <c r="M13840" s="2">
        <v>8.3000000000000007</v>
      </c>
      <c r="N13840" s="2"/>
    </row>
    <row r="13841" spans="1:14" x14ac:dyDescent="0.35">
      <c r="A13841" t="s">
        <v>18614</v>
      </c>
      <c r="B13841" t="s">
        <v>3205</v>
      </c>
      <c r="C13841" t="s">
        <v>14945</v>
      </c>
      <c r="D13841" t="s">
        <v>19065</v>
      </c>
      <c r="E13841" s="2">
        <v>75.277777777777771</v>
      </c>
      <c r="F13841" s="2">
        <v>3.9104797047970488</v>
      </c>
      <c r="G13841" s="2">
        <v>3.5414760147601476</v>
      </c>
      <c r="H13841" s="2">
        <v>1.3852029520295204</v>
      </c>
      <c r="I13841" s="2">
        <v>1.0161992619926199</v>
      </c>
      <c r="J13841" s="2">
        <v>104.27499999999999</v>
      </c>
      <c r="K13841" s="2">
        <v>104.27499999999999</v>
      </c>
      <c r="L13841" s="2">
        <f>24-Nurse[[#This Row],[Total RN Hours  (*Adjusted for 8 minimum)]]</f>
        <v>-80.274999999999991</v>
      </c>
      <c r="M13841" s="2">
        <v>8.3000000000000007</v>
      </c>
      <c r="N13841" s="2"/>
    </row>
    <row r="13842" spans="1:14" x14ac:dyDescent="0.35">
      <c r="A13842" t="s">
        <v>18618</v>
      </c>
      <c r="B13842" t="s">
        <v>4602</v>
      </c>
      <c r="C13842" t="s">
        <v>12656</v>
      </c>
      <c r="D13842" t="s">
        <v>18655</v>
      </c>
      <c r="E13842" s="2">
        <v>133.21111111111111</v>
      </c>
      <c r="F13842" s="2">
        <v>4.9174718491950955</v>
      </c>
      <c r="G13842" s="2">
        <v>4.5042388856451749</v>
      </c>
      <c r="H13842" s="2">
        <v>0.78313453999499527</v>
      </c>
      <c r="I13842" s="2">
        <v>0.6468846442572358</v>
      </c>
      <c r="J13842" s="2">
        <v>104.32222222222221</v>
      </c>
      <c r="K13842" s="2">
        <v>104.32222222222221</v>
      </c>
      <c r="L13842" s="2">
        <f>24-Nurse[[#This Row],[Total RN Hours  (*Adjusted for 8 minimum)]]</f>
        <v>-80.322222222222209</v>
      </c>
      <c r="M13842" s="2">
        <v>8.3000000000000007</v>
      </c>
      <c r="N13842" s="2"/>
    </row>
    <row r="13843" spans="1:14" x14ac:dyDescent="0.35">
      <c r="A13843" t="s">
        <v>18610</v>
      </c>
      <c r="B13843" t="s">
        <v>1764</v>
      </c>
      <c r="C13843" t="s">
        <v>14375</v>
      </c>
      <c r="D13843" t="s">
        <v>18886</v>
      </c>
      <c r="E13843" s="2">
        <v>111.95555555555555</v>
      </c>
      <c r="F13843" s="2">
        <v>4.259762802699484</v>
      </c>
      <c r="G13843" s="2">
        <v>4.1033515283842794</v>
      </c>
      <c r="H13843" s="2">
        <v>0.93271040095275903</v>
      </c>
      <c r="I13843" s="2">
        <v>0.87872072250893218</v>
      </c>
      <c r="J13843" s="2">
        <v>104.42211111111111</v>
      </c>
      <c r="K13843" s="2">
        <v>104.42211111111111</v>
      </c>
      <c r="L13843" s="2">
        <f>24-Nurse[[#This Row],[Total RN Hours  (*Adjusted for 8 minimum)]]</f>
        <v>-80.422111111111107</v>
      </c>
      <c r="M13843" s="2">
        <v>8.3000000000000007</v>
      </c>
      <c r="N13843" s="2"/>
    </row>
    <row r="13844" spans="1:14" x14ac:dyDescent="0.35">
      <c r="A13844" t="s">
        <v>18624</v>
      </c>
      <c r="B13844" t="s">
        <v>6155</v>
      </c>
      <c r="C13844" t="s">
        <v>15340</v>
      </c>
      <c r="D13844" t="s">
        <v>19455</v>
      </c>
      <c r="E13844" s="2">
        <v>110.26666666666667</v>
      </c>
      <c r="F13844" s="2">
        <v>3.9226370415155185</v>
      </c>
      <c r="G13844" s="2">
        <v>3.5794286577992751</v>
      </c>
      <c r="H13844" s="2">
        <v>0.94787887948407901</v>
      </c>
      <c r="I13844" s="2">
        <v>0.65465034260378885</v>
      </c>
      <c r="J13844" s="2">
        <v>104.51944444444445</v>
      </c>
      <c r="K13844" s="2">
        <v>104.51944444444445</v>
      </c>
      <c r="L13844" s="2">
        <f>24-Nurse[[#This Row],[Total RN Hours  (*Adjusted for 8 minimum)]]</f>
        <v>-80.519444444444446</v>
      </c>
      <c r="M13844" s="2">
        <v>8.3000000000000007</v>
      </c>
      <c r="N13844" s="2"/>
    </row>
    <row r="13845" spans="1:14" x14ac:dyDescent="0.35">
      <c r="A13845" t="s">
        <v>18612</v>
      </c>
      <c r="B13845" t="s">
        <v>2501</v>
      </c>
      <c r="C13845" t="s">
        <v>14621</v>
      </c>
      <c r="D13845" t="s">
        <v>19029</v>
      </c>
      <c r="E13845" s="2">
        <v>65.022222222222226</v>
      </c>
      <c r="F13845" s="2">
        <v>4.1133509911141486</v>
      </c>
      <c r="G13845" s="2">
        <v>3.773680792891319</v>
      </c>
      <c r="H13845" s="2">
        <v>1.6076691729323307</v>
      </c>
      <c r="I13845" s="2">
        <v>1.2679989747095008</v>
      </c>
      <c r="J13845" s="2">
        <v>104.53422222222221</v>
      </c>
      <c r="K13845" s="2">
        <v>104.53422222222221</v>
      </c>
      <c r="L13845" s="2">
        <f>24-Nurse[[#This Row],[Total RN Hours  (*Adjusted for 8 minimum)]]</f>
        <v>-80.534222222222212</v>
      </c>
      <c r="M13845" s="2">
        <v>8.3000000000000007</v>
      </c>
      <c r="N13845" s="2"/>
    </row>
    <row r="13846" spans="1:14" x14ac:dyDescent="0.35">
      <c r="A13846" t="s">
        <v>18633</v>
      </c>
      <c r="B13846" t="s">
        <v>8027</v>
      </c>
      <c r="C13846" t="s">
        <v>16057</v>
      </c>
      <c r="D13846" t="s">
        <v>18919</v>
      </c>
      <c r="E13846" s="2">
        <v>164.52222222222221</v>
      </c>
      <c r="F13846" s="2">
        <v>3.7898291348686439</v>
      </c>
      <c r="G13846" s="2">
        <v>3.4295603430809756</v>
      </c>
      <c r="H13846" s="2">
        <v>0.63569595461605999</v>
      </c>
      <c r="I13846" s="2">
        <v>0.27542716282839202</v>
      </c>
      <c r="J13846" s="2">
        <v>104.58611111111111</v>
      </c>
      <c r="K13846" s="2">
        <v>104.58611111111111</v>
      </c>
      <c r="L13846" s="2">
        <f>24-Nurse[[#This Row],[Total RN Hours  (*Adjusted for 8 minimum)]]</f>
        <v>-80.586111111111109</v>
      </c>
      <c r="M13846" s="2">
        <v>8.3000000000000007</v>
      </c>
      <c r="N13846" s="2"/>
    </row>
    <row r="13847" spans="1:14" x14ac:dyDescent="0.35">
      <c r="A13847" t="s">
        <v>18624</v>
      </c>
      <c r="B13847" t="s">
        <v>6116</v>
      </c>
      <c r="C13847" t="s">
        <v>16150</v>
      </c>
      <c r="D13847" t="s">
        <v>19455</v>
      </c>
      <c r="E13847" s="2">
        <v>89.144444444444446</v>
      </c>
      <c r="F13847" s="2">
        <v>4.381746229589929</v>
      </c>
      <c r="G13847" s="2">
        <v>3.9935186339274593</v>
      </c>
      <c r="H13847" s="2">
        <v>1.1732830611990528</v>
      </c>
      <c r="I13847" s="2">
        <v>0.78505546553658234</v>
      </c>
      <c r="J13847" s="2">
        <v>104.59166666666667</v>
      </c>
      <c r="K13847" s="2">
        <v>104.59166666666667</v>
      </c>
      <c r="L13847" s="2">
        <f>24-Nurse[[#This Row],[Total RN Hours  (*Adjusted for 8 minimum)]]</f>
        <v>-80.591666666666669</v>
      </c>
      <c r="M13847" s="2">
        <v>8.3000000000000007</v>
      </c>
      <c r="N13847" s="2"/>
    </row>
    <row r="13848" spans="1:14" x14ac:dyDescent="0.35">
      <c r="A13848" t="s">
        <v>18625</v>
      </c>
      <c r="B13848" t="s">
        <v>6428</v>
      </c>
      <c r="C13848" t="s">
        <v>16286</v>
      </c>
      <c r="D13848" t="s">
        <v>19516</v>
      </c>
      <c r="E13848" s="2">
        <v>57.133333333333333</v>
      </c>
      <c r="F13848" s="2">
        <v>6.2710443407234537</v>
      </c>
      <c r="G13848" s="2">
        <v>5.7644865810968495</v>
      </c>
      <c r="H13848" s="2">
        <v>1.8307467911318553</v>
      </c>
      <c r="I13848" s="2">
        <v>1.3241890315052509</v>
      </c>
      <c r="J13848" s="2">
        <v>104.59666666666666</v>
      </c>
      <c r="K13848" s="2">
        <v>104.59666666666666</v>
      </c>
      <c r="L13848" s="2">
        <f>24-Nurse[[#This Row],[Total RN Hours  (*Adjusted for 8 minimum)]]</f>
        <v>-80.596666666666664</v>
      </c>
      <c r="M13848" s="2">
        <v>8.3000000000000007</v>
      </c>
      <c r="N13848" s="2"/>
    </row>
    <row r="13849" spans="1:14" x14ac:dyDescent="0.35">
      <c r="A13849" t="s">
        <v>18631</v>
      </c>
      <c r="B13849" t="s">
        <v>7239</v>
      </c>
      <c r="C13849" t="s">
        <v>14924</v>
      </c>
      <c r="D13849" t="s">
        <v>19654</v>
      </c>
      <c r="E13849" s="2">
        <v>190.7</v>
      </c>
      <c r="F13849" s="2">
        <v>3.5028893550078659</v>
      </c>
      <c r="G13849" s="2">
        <v>3.2755543902581135</v>
      </c>
      <c r="H13849" s="2">
        <v>0.54880731806793692</v>
      </c>
      <c r="I13849" s="2">
        <v>0.39718755462331762</v>
      </c>
      <c r="J13849" s="2">
        <v>104.65755555555556</v>
      </c>
      <c r="K13849" s="2">
        <v>104.65755555555556</v>
      </c>
      <c r="L13849" s="2">
        <f>24-Nurse[[#This Row],[Total RN Hours  (*Adjusted for 8 minimum)]]</f>
        <v>-80.657555555555561</v>
      </c>
      <c r="M13849" s="2">
        <v>8.3000000000000007</v>
      </c>
      <c r="N13849" s="2"/>
    </row>
    <row r="13850" spans="1:14" x14ac:dyDescent="0.35">
      <c r="A13850" t="s">
        <v>18610</v>
      </c>
      <c r="B13850" t="s">
        <v>1681</v>
      </c>
      <c r="C13850" t="s">
        <v>14338</v>
      </c>
      <c r="D13850" t="s">
        <v>18911</v>
      </c>
      <c r="E13850" s="2">
        <v>219.73333333333332</v>
      </c>
      <c r="F13850" s="2">
        <v>3.6305810072815539</v>
      </c>
      <c r="G13850" s="2">
        <v>3.4303640776699034</v>
      </c>
      <c r="H13850" s="2">
        <v>0.47647653721682848</v>
      </c>
      <c r="I13850" s="2">
        <v>0.33868122977346282</v>
      </c>
      <c r="J13850" s="2">
        <v>104.69777777777777</v>
      </c>
      <c r="K13850" s="2">
        <v>104.69777777777777</v>
      </c>
      <c r="L13850" s="2">
        <f>24-Nurse[[#This Row],[Total RN Hours  (*Adjusted for 8 minimum)]]</f>
        <v>-80.697777777777773</v>
      </c>
      <c r="M13850" s="2">
        <v>8.3000000000000007</v>
      </c>
      <c r="N13850" s="2"/>
    </row>
    <row r="13851" spans="1:14" x14ac:dyDescent="0.35">
      <c r="A13851" t="s">
        <v>18636</v>
      </c>
      <c r="B13851" t="s">
        <v>8936</v>
      </c>
      <c r="C13851" t="s">
        <v>17092</v>
      </c>
      <c r="D13851" t="s">
        <v>19800</v>
      </c>
      <c r="E13851" s="2">
        <v>176.9</v>
      </c>
      <c r="F13851" s="2">
        <v>3.8141197160982347</v>
      </c>
      <c r="G13851" s="2">
        <v>3.5792695182463405</v>
      </c>
      <c r="H13851" s="2">
        <v>0.59193455184975807</v>
      </c>
      <c r="I13851" s="2">
        <v>0.48180955970102379</v>
      </c>
      <c r="J13851" s="2">
        <v>104.71322222222221</v>
      </c>
      <c r="K13851" s="2">
        <v>104.71322222222221</v>
      </c>
      <c r="L13851" s="2">
        <f>24-Nurse[[#This Row],[Total RN Hours  (*Adjusted for 8 minimum)]]</f>
        <v>-80.713222222222214</v>
      </c>
      <c r="M13851" s="2">
        <v>8.3000000000000007</v>
      </c>
      <c r="N13851" s="2"/>
    </row>
    <row r="13852" spans="1:14" x14ac:dyDescent="0.35">
      <c r="A13852" t="s">
        <v>18614</v>
      </c>
      <c r="B13852" t="s">
        <v>2973</v>
      </c>
      <c r="C13852" t="s">
        <v>14693</v>
      </c>
      <c r="D13852" t="s">
        <v>19014</v>
      </c>
      <c r="E13852" s="2">
        <v>174.66666666666666</v>
      </c>
      <c r="F13852" s="2">
        <v>3.0942589058524179</v>
      </c>
      <c r="G13852" s="2">
        <v>2.8925890585241736</v>
      </c>
      <c r="H13852" s="2">
        <v>0.59963422391857513</v>
      </c>
      <c r="I13852" s="2">
        <v>0.47302798982188299</v>
      </c>
      <c r="J13852" s="2">
        <v>104.73611111111111</v>
      </c>
      <c r="K13852" s="2">
        <v>104.73611111111111</v>
      </c>
      <c r="L13852" s="2">
        <f>24-Nurse[[#This Row],[Total RN Hours  (*Adjusted for 8 minimum)]]</f>
        <v>-80.736111111111114</v>
      </c>
      <c r="M13852" s="2">
        <v>8.3000000000000007</v>
      </c>
      <c r="N13852" s="2"/>
    </row>
    <row r="13853" spans="1:14" x14ac:dyDescent="0.35">
      <c r="A13853" t="s">
        <v>18614</v>
      </c>
      <c r="B13853" t="s">
        <v>2851</v>
      </c>
      <c r="C13853" t="s">
        <v>14693</v>
      </c>
      <c r="D13853" t="s">
        <v>19014</v>
      </c>
      <c r="E13853" s="2">
        <v>131.9</v>
      </c>
      <c r="F13853" s="2">
        <v>3.3858722938252876</v>
      </c>
      <c r="G13853" s="2">
        <v>3.2531539044730855</v>
      </c>
      <c r="H13853" s="2">
        <v>0.79424648302586132</v>
      </c>
      <c r="I13853" s="2">
        <v>0.70697498104624712</v>
      </c>
      <c r="J13853" s="2">
        <v>104.76111111111111</v>
      </c>
      <c r="K13853" s="2">
        <v>104.76111111111111</v>
      </c>
      <c r="L13853" s="2">
        <f>24-Nurse[[#This Row],[Total RN Hours  (*Adjusted for 8 minimum)]]</f>
        <v>-80.761111111111106</v>
      </c>
      <c r="M13853" s="2">
        <v>8.3000000000000007</v>
      </c>
      <c r="N13853" s="2"/>
    </row>
    <row r="13854" spans="1:14" x14ac:dyDescent="0.35">
      <c r="A13854" t="s">
        <v>18639</v>
      </c>
      <c r="B13854" t="s">
        <v>10003</v>
      </c>
      <c r="C13854" t="s">
        <v>16230</v>
      </c>
      <c r="D13854" t="s">
        <v>19895</v>
      </c>
      <c r="E13854" s="2">
        <v>173.13333333333333</v>
      </c>
      <c r="F13854" s="2">
        <v>3.5106777050442819</v>
      </c>
      <c r="G13854" s="2">
        <v>3.2820806058272369</v>
      </c>
      <c r="H13854" s="2">
        <v>0.60563149788217174</v>
      </c>
      <c r="I13854" s="2">
        <v>0.37703439866512645</v>
      </c>
      <c r="J13854" s="2">
        <v>104.855</v>
      </c>
      <c r="K13854" s="2">
        <v>104.855</v>
      </c>
      <c r="L13854" s="2">
        <f>24-Nurse[[#This Row],[Total RN Hours  (*Adjusted for 8 minimum)]]</f>
        <v>-80.855000000000004</v>
      </c>
      <c r="M13854" s="2">
        <v>8.3000000000000007</v>
      </c>
      <c r="N13854" s="2"/>
    </row>
    <row r="13855" spans="1:14" x14ac:dyDescent="0.35">
      <c r="A13855" t="s">
        <v>18623</v>
      </c>
      <c r="B13855" t="s">
        <v>5620</v>
      </c>
      <c r="C13855" t="s">
        <v>15925</v>
      </c>
      <c r="D13855" t="s">
        <v>19427</v>
      </c>
      <c r="E13855" s="2">
        <v>168.36666666666667</v>
      </c>
      <c r="F13855" s="2">
        <v>3.9413766250907414</v>
      </c>
      <c r="G13855" s="2">
        <v>3.6816927341120573</v>
      </c>
      <c r="H13855" s="2">
        <v>0.62280274533095759</v>
      </c>
      <c r="I13855" s="2">
        <v>0.41583184847884902</v>
      </c>
      <c r="J13855" s="2">
        <v>104.85922222222223</v>
      </c>
      <c r="K13855" s="2">
        <v>104.85922222222223</v>
      </c>
      <c r="L13855" s="2">
        <f>24-Nurse[[#This Row],[Total RN Hours  (*Adjusted for 8 minimum)]]</f>
        <v>-80.859222222222229</v>
      </c>
      <c r="M13855" s="2">
        <v>8.3000000000000007</v>
      </c>
      <c r="N13855" s="2"/>
    </row>
    <row r="13856" spans="1:14" x14ac:dyDescent="0.35">
      <c r="A13856" t="s">
        <v>18606</v>
      </c>
      <c r="B13856" t="s">
        <v>1260</v>
      </c>
      <c r="C13856" t="s">
        <v>14107</v>
      </c>
      <c r="D13856" t="s">
        <v>18843</v>
      </c>
      <c r="E13856" s="2">
        <v>106</v>
      </c>
      <c r="F13856" s="2">
        <v>3.4681698113207546</v>
      </c>
      <c r="G13856" s="2">
        <v>3.271078616352201</v>
      </c>
      <c r="H13856" s="2">
        <v>0.99018448637316558</v>
      </c>
      <c r="I13856" s="2">
        <v>0.79309329140461216</v>
      </c>
      <c r="J13856" s="2">
        <v>104.95955555555555</v>
      </c>
      <c r="K13856" s="2">
        <v>104.95955555555555</v>
      </c>
      <c r="L13856" s="2">
        <f>24-Nurse[[#This Row],[Total RN Hours  (*Adjusted for 8 minimum)]]</f>
        <v>-80.959555555555553</v>
      </c>
      <c r="M13856" s="2">
        <v>8.3000000000000007</v>
      </c>
      <c r="N13856" s="2"/>
    </row>
    <row r="13857" spans="1:14" x14ac:dyDescent="0.35">
      <c r="A13857" t="s">
        <v>18649</v>
      </c>
      <c r="B13857" t="s">
        <v>11799</v>
      </c>
      <c r="C13857" t="s">
        <v>18121</v>
      </c>
      <c r="D13857" t="s">
        <v>20165</v>
      </c>
      <c r="E13857" s="2">
        <v>110.05555555555556</v>
      </c>
      <c r="F13857" s="2">
        <v>4.317062089853609</v>
      </c>
      <c r="G13857" s="2">
        <v>3.7700232205956592</v>
      </c>
      <c r="H13857" s="2">
        <v>0.95376779404341239</v>
      </c>
      <c r="I13857" s="2">
        <v>0.71742453306410903</v>
      </c>
      <c r="J13857" s="2">
        <v>104.96744444444444</v>
      </c>
      <c r="K13857" s="2">
        <v>104.96744444444444</v>
      </c>
      <c r="L13857" s="2">
        <f>24-Nurse[[#This Row],[Total RN Hours  (*Adjusted for 8 minimum)]]</f>
        <v>-80.967444444444439</v>
      </c>
      <c r="M13857" s="2">
        <v>8.3000000000000007</v>
      </c>
      <c r="N13857" s="2"/>
    </row>
    <row r="13858" spans="1:14" x14ac:dyDescent="0.35">
      <c r="A13858" t="s">
        <v>18615</v>
      </c>
      <c r="B13858" t="s">
        <v>3263</v>
      </c>
      <c r="C13858" t="s">
        <v>14955</v>
      </c>
      <c r="D13858" t="s">
        <v>18689</v>
      </c>
      <c r="E13858" s="2">
        <v>139.80000000000001</v>
      </c>
      <c r="F13858" s="2">
        <v>4.531990144651088</v>
      </c>
      <c r="G13858" s="2">
        <v>4.2726712764266406</v>
      </c>
      <c r="H13858" s="2">
        <v>0.75119217930376725</v>
      </c>
      <c r="I13858" s="2">
        <v>0.49187331107931959</v>
      </c>
      <c r="J13858" s="2">
        <v>105.01666666666667</v>
      </c>
      <c r="K13858" s="2">
        <v>105.01666666666667</v>
      </c>
      <c r="L13858" s="2">
        <f>24-Nurse[[#This Row],[Total RN Hours  (*Adjusted for 8 minimum)]]</f>
        <v>-81.016666666666666</v>
      </c>
      <c r="M13858" s="2">
        <v>8.3000000000000007</v>
      </c>
      <c r="N13858" s="2"/>
    </row>
    <row r="13859" spans="1:14" x14ac:dyDescent="0.35">
      <c r="A13859" t="s">
        <v>18631</v>
      </c>
      <c r="B13859" t="s">
        <v>7309</v>
      </c>
      <c r="C13859" t="s">
        <v>14103</v>
      </c>
      <c r="D13859" t="s">
        <v>19658</v>
      </c>
      <c r="E13859" s="2">
        <v>171.23333333333332</v>
      </c>
      <c r="F13859" s="2">
        <v>3.7949866978132509</v>
      </c>
      <c r="G13859" s="2">
        <v>3.6702705859451044</v>
      </c>
      <c r="H13859" s="2">
        <v>0.61332360002595565</v>
      </c>
      <c r="I13859" s="2">
        <v>0.51641230290052564</v>
      </c>
      <c r="J13859" s="2">
        <v>105.02144444444446</v>
      </c>
      <c r="K13859" s="2">
        <v>105.02144444444446</v>
      </c>
      <c r="L13859" s="2">
        <f>24-Nurse[[#This Row],[Total RN Hours  (*Adjusted for 8 minimum)]]</f>
        <v>-81.021444444444455</v>
      </c>
      <c r="M13859" s="2">
        <v>8.3000000000000007</v>
      </c>
      <c r="N13859" s="2"/>
    </row>
    <row r="13860" spans="1:14" x14ac:dyDescent="0.35">
      <c r="A13860" t="s">
        <v>18639</v>
      </c>
      <c r="B13860" t="s">
        <v>9882</v>
      </c>
      <c r="C13860" t="s">
        <v>17462</v>
      </c>
      <c r="D13860" t="s">
        <v>19111</v>
      </c>
      <c r="E13860" s="2">
        <v>140.42222222222222</v>
      </c>
      <c r="F13860" s="2">
        <v>3.6872843804399431</v>
      </c>
      <c r="G13860" s="2">
        <v>3.4998338344674798</v>
      </c>
      <c r="H13860" s="2">
        <v>0.74814844120905211</v>
      </c>
      <c r="I13860" s="2">
        <v>0.56069789523658808</v>
      </c>
      <c r="J13860" s="2">
        <v>105.05666666666667</v>
      </c>
      <c r="K13860" s="2">
        <v>105.05666666666667</v>
      </c>
      <c r="L13860" s="2">
        <f>24-Nurse[[#This Row],[Total RN Hours  (*Adjusted for 8 minimum)]]</f>
        <v>-81.056666666666672</v>
      </c>
      <c r="M13860" s="2">
        <v>8.3000000000000007</v>
      </c>
      <c r="N13860" s="2"/>
    </row>
    <row r="13861" spans="1:14" x14ac:dyDescent="0.35">
      <c r="A13861" t="s">
        <v>18605</v>
      </c>
      <c r="B13861" t="s">
        <v>12691</v>
      </c>
      <c r="C13861" t="s">
        <v>13987</v>
      </c>
      <c r="D13861" t="s">
        <v>18827</v>
      </c>
      <c r="E13861" s="2">
        <v>42.8</v>
      </c>
      <c r="F13861" s="2">
        <v>6.312902388369678</v>
      </c>
      <c r="G13861" s="2">
        <v>5.2147196261682245</v>
      </c>
      <c r="H13861" s="2">
        <v>2.4556334371754933</v>
      </c>
      <c r="I13861" s="2">
        <v>1.3574506749740396</v>
      </c>
      <c r="J13861" s="2">
        <v>105.10111111111111</v>
      </c>
      <c r="K13861" s="2">
        <v>105.10111111111111</v>
      </c>
      <c r="L13861" s="2">
        <f>24-Nurse[[#This Row],[Total RN Hours  (*Adjusted for 8 minimum)]]</f>
        <v>-81.101111111111109</v>
      </c>
      <c r="M13861" s="2">
        <v>8.3000000000000007</v>
      </c>
      <c r="N13861" s="2"/>
    </row>
    <row r="13862" spans="1:14" x14ac:dyDescent="0.35">
      <c r="A13862" t="s">
        <v>18639</v>
      </c>
      <c r="B13862" t="s">
        <v>10403</v>
      </c>
      <c r="C13862" t="s">
        <v>15139</v>
      </c>
      <c r="D13862" t="s">
        <v>18663</v>
      </c>
      <c r="E13862" s="2">
        <v>119.52222222222223</v>
      </c>
      <c r="F13862" s="2">
        <v>2.9929580738124009</v>
      </c>
      <c r="G13862" s="2">
        <v>2.866528771962443</v>
      </c>
      <c r="H13862" s="2">
        <v>0.87947383099377141</v>
      </c>
      <c r="I13862" s="2">
        <v>0.75304452914381337</v>
      </c>
      <c r="J13862" s="2">
        <v>105.11666666666666</v>
      </c>
      <c r="K13862" s="2">
        <v>105.11666666666666</v>
      </c>
      <c r="L13862" s="2">
        <f>24-Nurse[[#This Row],[Total RN Hours  (*Adjusted for 8 minimum)]]</f>
        <v>-81.11666666666666</v>
      </c>
      <c r="M13862" s="2">
        <v>8.3000000000000007</v>
      </c>
      <c r="N13862" s="2"/>
    </row>
    <row r="13863" spans="1:14" x14ac:dyDescent="0.35">
      <c r="A13863" t="s">
        <v>18644</v>
      </c>
      <c r="B13863" t="s">
        <v>10789</v>
      </c>
      <c r="C13863" t="s">
        <v>17783</v>
      </c>
      <c r="D13863" t="s">
        <v>19988</v>
      </c>
      <c r="E13863" s="2">
        <v>175.9</v>
      </c>
      <c r="F13863" s="2">
        <v>3.8452346661613288</v>
      </c>
      <c r="G13863" s="2">
        <v>3.7540212241804052</v>
      </c>
      <c r="H13863" s="2">
        <v>0.59779862295496178</v>
      </c>
      <c r="I13863" s="2">
        <v>0.50658518097403826</v>
      </c>
      <c r="J13863" s="2">
        <v>105.15277777777777</v>
      </c>
      <c r="K13863" s="2">
        <v>105.15277777777777</v>
      </c>
      <c r="L13863" s="2">
        <f>24-Nurse[[#This Row],[Total RN Hours  (*Adjusted for 8 minimum)]]</f>
        <v>-81.152777777777771</v>
      </c>
      <c r="M13863" s="2">
        <v>8.3000000000000007</v>
      </c>
      <c r="N13863" s="2"/>
    </row>
    <row r="13864" spans="1:14" x14ac:dyDescent="0.35">
      <c r="A13864" t="s">
        <v>18614</v>
      </c>
      <c r="B13864" t="s">
        <v>2748</v>
      </c>
      <c r="C13864" t="s">
        <v>14765</v>
      </c>
      <c r="D13864" t="s">
        <v>19074</v>
      </c>
      <c r="E13864" s="2">
        <v>127.44444444444444</v>
      </c>
      <c r="F13864" s="2">
        <v>2.5417611159546643</v>
      </c>
      <c r="G13864" s="2">
        <v>2.366194420226678</v>
      </c>
      <c r="H13864" s="2">
        <v>0.82534873583260693</v>
      </c>
      <c r="I13864" s="2">
        <v>0.64978204010462082</v>
      </c>
      <c r="J13864" s="2">
        <v>105.18611111111113</v>
      </c>
      <c r="K13864" s="2">
        <v>105.18611111111113</v>
      </c>
      <c r="L13864" s="2">
        <f>24-Nurse[[#This Row],[Total RN Hours  (*Adjusted for 8 minimum)]]</f>
        <v>-81.186111111111131</v>
      </c>
      <c r="M13864" s="2">
        <v>8.3000000000000007</v>
      </c>
      <c r="N13864" s="2"/>
    </row>
    <row r="13865" spans="1:14" x14ac:dyDescent="0.35">
      <c r="A13865" t="s">
        <v>18614</v>
      </c>
      <c r="B13865" t="s">
        <v>3242</v>
      </c>
      <c r="C13865" t="s">
        <v>14098</v>
      </c>
      <c r="D13865" t="s">
        <v>19069</v>
      </c>
      <c r="E13865" s="2">
        <v>59.844444444444441</v>
      </c>
      <c r="F13865" s="2">
        <v>3.9671407352395103</v>
      </c>
      <c r="G13865" s="2">
        <v>3.6653341997772002</v>
      </c>
      <c r="H13865" s="2">
        <v>1.7598700334199775</v>
      </c>
      <c r="I13865" s="2">
        <v>1.5471834385443741</v>
      </c>
      <c r="J13865" s="2">
        <v>105.31844444444442</v>
      </c>
      <c r="K13865" s="2">
        <v>105.31844444444442</v>
      </c>
      <c r="L13865" s="2">
        <f>24-Nurse[[#This Row],[Total RN Hours  (*Adjusted for 8 minimum)]]</f>
        <v>-81.318444444444424</v>
      </c>
      <c r="M13865" s="2">
        <v>8.3000000000000007</v>
      </c>
      <c r="N13865" s="2"/>
    </row>
    <row r="13866" spans="1:14" x14ac:dyDescent="0.35">
      <c r="A13866" t="s">
        <v>18623</v>
      </c>
      <c r="B13866" t="s">
        <v>5722</v>
      </c>
      <c r="C13866" t="s">
        <v>15973</v>
      </c>
      <c r="D13866" t="s">
        <v>18745</v>
      </c>
      <c r="E13866" s="2">
        <v>83.455555555555549</v>
      </c>
      <c r="F13866" s="2">
        <v>4.6844627879110634</v>
      </c>
      <c r="G13866" s="2">
        <v>4.3558780455332178</v>
      </c>
      <c r="H13866" s="2">
        <v>1.2622686726135002</v>
      </c>
      <c r="I13866" s="2">
        <v>0.93368393023565432</v>
      </c>
      <c r="J13866" s="2">
        <v>105.34333333333332</v>
      </c>
      <c r="K13866" s="2">
        <v>105.34333333333332</v>
      </c>
      <c r="L13866" s="2">
        <f>24-Nurse[[#This Row],[Total RN Hours  (*Adjusted for 8 minimum)]]</f>
        <v>-81.34333333333332</v>
      </c>
      <c r="M13866" s="2">
        <v>8.3000000000000007</v>
      </c>
      <c r="N13866" s="2"/>
    </row>
    <row r="13867" spans="1:14" x14ac:dyDescent="0.35">
      <c r="A13867" t="s">
        <v>18610</v>
      </c>
      <c r="B13867" t="s">
        <v>1997</v>
      </c>
      <c r="C13867" t="s">
        <v>14345</v>
      </c>
      <c r="D13867" t="s">
        <v>18703</v>
      </c>
      <c r="E13867" s="2">
        <v>166.43333333333334</v>
      </c>
      <c r="F13867" s="2">
        <v>3.894509646838908</v>
      </c>
      <c r="G13867" s="2">
        <v>3.7158388410441283</v>
      </c>
      <c r="H13867" s="2">
        <v>0.63299218906469046</v>
      </c>
      <c r="I13867" s="2">
        <v>0.53273249215568463</v>
      </c>
      <c r="J13867" s="2">
        <v>105.35099999999998</v>
      </c>
      <c r="K13867" s="2">
        <v>105.35099999999998</v>
      </c>
      <c r="L13867" s="2">
        <f>24-Nurse[[#This Row],[Total RN Hours  (*Adjusted for 8 minimum)]]</f>
        <v>-81.350999999999985</v>
      </c>
      <c r="M13867" s="2">
        <v>8.3000000000000007</v>
      </c>
      <c r="N13867" s="2"/>
    </row>
    <row r="13868" spans="1:14" x14ac:dyDescent="0.35">
      <c r="A13868" t="s">
        <v>18648</v>
      </c>
      <c r="B13868" t="s">
        <v>11432</v>
      </c>
      <c r="C13868" t="s">
        <v>13809</v>
      </c>
      <c r="D13868" t="s">
        <v>20094</v>
      </c>
      <c r="E13868" s="2">
        <v>212.77777777777777</v>
      </c>
      <c r="F13868" s="2">
        <v>2.684986945169713</v>
      </c>
      <c r="G13868" s="2">
        <v>2.455169712793734</v>
      </c>
      <c r="H13868" s="2">
        <v>0.49543080939947776</v>
      </c>
      <c r="I13868" s="2">
        <v>0.2847780678851175</v>
      </c>
      <c r="J13868" s="2">
        <v>105.41666666666666</v>
      </c>
      <c r="K13868" s="2">
        <v>105.41666666666666</v>
      </c>
      <c r="L13868" s="2">
        <f>24-Nurse[[#This Row],[Total RN Hours  (*Adjusted for 8 minimum)]]</f>
        <v>-81.416666666666657</v>
      </c>
      <c r="M13868" s="2">
        <v>8.3000000000000007</v>
      </c>
      <c r="N13868" s="2"/>
    </row>
    <row r="13869" spans="1:14" x14ac:dyDescent="0.35">
      <c r="A13869" t="s">
        <v>18649</v>
      </c>
      <c r="B13869" t="s">
        <v>11761</v>
      </c>
      <c r="C13869" t="s">
        <v>18066</v>
      </c>
      <c r="D13869" t="s">
        <v>20161</v>
      </c>
      <c r="E13869" s="2">
        <v>87.333333333333329</v>
      </c>
      <c r="F13869" s="2">
        <v>4.5745776081424943</v>
      </c>
      <c r="G13869" s="2">
        <v>4.0358320610687031</v>
      </c>
      <c r="H13869" s="2">
        <v>1.2072735368956744</v>
      </c>
      <c r="I13869" s="2">
        <v>0.668527989821883</v>
      </c>
      <c r="J13869" s="2">
        <v>105.43522222222222</v>
      </c>
      <c r="K13869" s="2">
        <v>105.43522222222222</v>
      </c>
      <c r="L13869" s="2">
        <f>24-Nurse[[#This Row],[Total RN Hours  (*Adjusted for 8 minimum)]]</f>
        <v>-81.435222222222222</v>
      </c>
      <c r="M13869" s="2">
        <v>8.3000000000000007</v>
      </c>
      <c r="N13869" s="2"/>
    </row>
    <row r="13870" spans="1:14" x14ac:dyDescent="0.35">
      <c r="A13870" t="s">
        <v>18624</v>
      </c>
      <c r="B13870" t="s">
        <v>6194</v>
      </c>
      <c r="C13870" t="s">
        <v>15340</v>
      </c>
      <c r="D13870" t="s">
        <v>19455</v>
      </c>
      <c r="E13870" s="2">
        <v>79.822222222222223</v>
      </c>
      <c r="F13870" s="2">
        <v>3.4214086859688195</v>
      </c>
      <c r="G13870" s="2">
        <v>3.2716314031180405</v>
      </c>
      <c r="H13870" s="2">
        <v>1.3215339643652559</v>
      </c>
      <c r="I13870" s="2">
        <v>1.1717566815144764</v>
      </c>
      <c r="J13870" s="2">
        <v>105.48777777777777</v>
      </c>
      <c r="K13870" s="2">
        <v>105.48777777777777</v>
      </c>
      <c r="L13870" s="2">
        <f>24-Nurse[[#This Row],[Total RN Hours  (*Adjusted for 8 minimum)]]</f>
        <v>-81.487777777777765</v>
      </c>
      <c r="M13870" s="2">
        <v>8.3000000000000007</v>
      </c>
      <c r="N13870" s="2"/>
    </row>
    <row r="13871" spans="1:14" x14ac:dyDescent="0.35">
      <c r="A13871" t="s">
        <v>18610</v>
      </c>
      <c r="B13871" t="s">
        <v>1577</v>
      </c>
      <c r="C13871" t="s">
        <v>14269</v>
      </c>
      <c r="D13871" t="s">
        <v>18886</v>
      </c>
      <c r="E13871" s="2">
        <v>72.155555555555551</v>
      </c>
      <c r="F13871" s="2">
        <v>4.3912534647366801</v>
      </c>
      <c r="G13871" s="2">
        <v>4.1937172774869111</v>
      </c>
      <c r="H13871" s="2">
        <v>1.4619648906683094</v>
      </c>
      <c r="I13871" s="2">
        <v>1.2644287034185404</v>
      </c>
      <c r="J13871" s="2">
        <v>105.48888888888889</v>
      </c>
      <c r="K13871" s="2">
        <v>105.48888888888889</v>
      </c>
      <c r="L13871" s="2">
        <f>24-Nurse[[#This Row],[Total RN Hours  (*Adjusted for 8 minimum)]]</f>
        <v>-81.488888888888894</v>
      </c>
      <c r="M13871" s="2">
        <v>8.3000000000000007</v>
      </c>
      <c r="N13871" s="2"/>
    </row>
    <row r="13872" spans="1:14" x14ac:dyDescent="0.35">
      <c r="A13872" t="s">
        <v>18621</v>
      </c>
      <c r="B13872" t="s">
        <v>5029</v>
      </c>
      <c r="C13872" t="s">
        <v>15659</v>
      </c>
      <c r="D13872" t="s">
        <v>19363</v>
      </c>
      <c r="E13872" s="2">
        <v>158.75555555555556</v>
      </c>
      <c r="F13872" s="2">
        <v>3.9617511198208279</v>
      </c>
      <c r="G13872" s="2">
        <v>3.619785834266517</v>
      </c>
      <c r="H13872" s="2">
        <v>0.66480613101903696</v>
      </c>
      <c r="I13872" s="2">
        <v>0.40119330907054873</v>
      </c>
      <c r="J13872" s="2">
        <v>105.54166666666667</v>
      </c>
      <c r="K13872" s="2">
        <v>105.54166666666667</v>
      </c>
      <c r="L13872" s="2">
        <f>24-Nurse[[#This Row],[Total RN Hours  (*Adjusted for 8 minimum)]]</f>
        <v>-81.541666666666671</v>
      </c>
      <c r="M13872" s="2">
        <v>8.3000000000000007</v>
      </c>
      <c r="N13872" s="2"/>
    </row>
    <row r="13873" spans="1:14" x14ac:dyDescent="0.35">
      <c r="A13873" t="s">
        <v>18617</v>
      </c>
      <c r="B13873" t="s">
        <v>4192</v>
      </c>
      <c r="C13873" t="s">
        <v>15296</v>
      </c>
      <c r="D13873" t="s">
        <v>18747</v>
      </c>
      <c r="E13873" s="2">
        <v>103.01111111111111</v>
      </c>
      <c r="F13873" s="2">
        <v>5.2583097831949086</v>
      </c>
      <c r="G13873" s="2">
        <v>4.9541397907453346</v>
      </c>
      <c r="H13873" s="2">
        <v>1.0249379786430806</v>
      </c>
      <c r="I13873" s="2">
        <v>0.77340524215295003</v>
      </c>
      <c r="J13873" s="2">
        <v>105.58</v>
      </c>
      <c r="K13873" s="2">
        <v>105.58</v>
      </c>
      <c r="L13873" s="2">
        <f>24-Nurse[[#This Row],[Total RN Hours  (*Adjusted for 8 minimum)]]</f>
        <v>-81.58</v>
      </c>
      <c r="M13873" s="2">
        <v>8.3000000000000007</v>
      </c>
      <c r="N13873" s="2"/>
    </row>
    <row r="13874" spans="1:14" x14ac:dyDescent="0.35">
      <c r="A13874" t="s">
        <v>18605</v>
      </c>
      <c r="B13874" t="s">
        <v>752</v>
      </c>
      <c r="C13874" t="s">
        <v>14000</v>
      </c>
      <c r="D13874" t="s">
        <v>18811</v>
      </c>
      <c r="E13874" s="2">
        <v>127.57777777777778</v>
      </c>
      <c r="F13874" s="2">
        <v>5.5279254485281299</v>
      </c>
      <c r="G13874" s="2">
        <v>5.2899477442954179</v>
      </c>
      <c r="H13874" s="2">
        <v>0.82871538059571492</v>
      </c>
      <c r="I13874" s="2">
        <v>0.73570022644138644</v>
      </c>
      <c r="J13874" s="2">
        <v>105.72566666666665</v>
      </c>
      <c r="K13874" s="2">
        <v>105.72566666666665</v>
      </c>
      <c r="L13874" s="2">
        <f>24-Nurse[[#This Row],[Total RN Hours  (*Adjusted for 8 minimum)]]</f>
        <v>-81.725666666666655</v>
      </c>
      <c r="M13874" s="2">
        <v>8.3000000000000007</v>
      </c>
      <c r="N13874" s="2"/>
    </row>
    <row r="13875" spans="1:14" x14ac:dyDescent="0.35">
      <c r="A13875" t="s">
        <v>18641</v>
      </c>
      <c r="B13875" t="s">
        <v>10475</v>
      </c>
      <c r="C13875" t="s">
        <v>15240</v>
      </c>
      <c r="D13875" t="s">
        <v>19926</v>
      </c>
      <c r="E13875" s="2">
        <v>157.8111111111111</v>
      </c>
      <c r="F13875" s="2">
        <v>3.7033767513905511</v>
      </c>
      <c r="G13875" s="2">
        <v>3.4892170668168698</v>
      </c>
      <c r="H13875" s="2">
        <v>0.67019502921917906</v>
      </c>
      <c r="I13875" s="2">
        <v>0.49666830951207491</v>
      </c>
      <c r="J13875" s="2">
        <v>105.76422222222222</v>
      </c>
      <c r="K13875" s="2">
        <v>105.76422222222222</v>
      </c>
      <c r="L13875" s="2">
        <f>24-Nurse[[#This Row],[Total RN Hours  (*Adjusted for 8 minimum)]]</f>
        <v>-81.764222222222216</v>
      </c>
      <c r="M13875" s="2">
        <v>8.3000000000000007</v>
      </c>
      <c r="N13875" s="2"/>
    </row>
    <row r="13876" spans="1:14" x14ac:dyDescent="0.35">
      <c r="A13876" t="s">
        <v>18610</v>
      </c>
      <c r="B13876" t="s">
        <v>1893</v>
      </c>
      <c r="C13876" t="s">
        <v>14278</v>
      </c>
      <c r="D13876" t="s">
        <v>18888</v>
      </c>
      <c r="E13876" s="2">
        <v>230.04444444444445</v>
      </c>
      <c r="F13876" s="2">
        <v>3.5154680255023187</v>
      </c>
      <c r="G13876" s="2">
        <v>3.1547406298299845</v>
      </c>
      <c r="H13876" s="2">
        <v>0.45987490340030912</v>
      </c>
      <c r="I13876" s="2">
        <v>0.21565880989180836</v>
      </c>
      <c r="J13876" s="2">
        <v>105.79166666666667</v>
      </c>
      <c r="K13876" s="2">
        <v>105.79166666666667</v>
      </c>
      <c r="L13876" s="2">
        <f>24-Nurse[[#This Row],[Total RN Hours  (*Adjusted for 8 minimum)]]</f>
        <v>-81.791666666666671</v>
      </c>
      <c r="M13876" s="2">
        <v>8.3000000000000007</v>
      </c>
      <c r="N13876" s="2"/>
    </row>
    <row r="13877" spans="1:14" x14ac:dyDescent="0.35">
      <c r="A13877" t="s">
        <v>18614</v>
      </c>
      <c r="B13877" t="s">
        <v>20532</v>
      </c>
      <c r="C13877" t="s">
        <v>14797</v>
      </c>
      <c r="D13877" t="s">
        <v>18826</v>
      </c>
      <c r="E13877" s="2">
        <v>81.688888888888883</v>
      </c>
      <c r="F13877" s="2">
        <v>3.7222075625680082</v>
      </c>
      <c r="G13877" s="2">
        <v>3.2476564200217628</v>
      </c>
      <c r="H13877" s="2">
        <v>1.2956052774755171</v>
      </c>
      <c r="I13877" s="2">
        <v>0.87841947769314488</v>
      </c>
      <c r="J13877" s="2">
        <v>105.83655555555556</v>
      </c>
      <c r="K13877" s="2">
        <v>105.83655555555556</v>
      </c>
      <c r="L13877" s="2">
        <f>24-Nurse[[#This Row],[Total RN Hours  (*Adjusted for 8 minimum)]]</f>
        <v>-81.836555555555563</v>
      </c>
      <c r="M13877" s="2">
        <v>8.3000000000000007</v>
      </c>
      <c r="N13877" s="2"/>
    </row>
    <row r="13878" spans="1:14" x14ac:dyDescent="0.35">
      <c r="A13878" t="s">
        <v>18610</v>
      </c>
      <c r="B13878" t="s">
        <v>20996</v>
      </c>
      <c r="C13878" t="s">
        <v>20997</v>
      </c>
      <c r="D13878" t="s">
        <v>18910</v>
      </c>
      <c r="E13878" s="2">
        <v>100.42222222222222</v>
      </c>
      <c r="F13878" s="2">
        <v>4.8450829829608333</v>
      </c>
      <c r="G13878" s="2">
        <v>4.3043737552555879</v>
      </c>
      <c r="H13878" s="2">
        <v>1.0542122150918347</v>
      </c>
      <c r="I13878" s="2">
        <v>0.63771630891790221</v>
      </c>
      <c r="J13878" s="2">
        <v>105.86633333333334</v>
      </c>
      <c r="K13878" s="2">
        <v>105.86633333333334</v>
      </c>
      <c r="L13878" s="2">
        <f>24-Nurse[[#This Row],[Total RN Hours  (*Adjusted for 8 minimum)]]</f>
        <v>-81.866333333333344</v>
      </c>
      <c r="M13878" s="2">
        <v>8.3000000000000007</v>
      </c>
      <c r="N13878" s="2"/>
    </row>
    <row r="13879" spans="1:14" x14ac:dyDescent="0.35">
      <c r="A13879" t="s">
        <v>18608</v>
      </c>
      <c r="B13879" t="s">
        <v>1544</v>
      </c>
      <c r="C13879" t="s">
        <v>14263</v>
      </c>
      <c r="D13879" t="s">
        <v>18882</v>
      </c>
      <c r="E13879" s="2">
        <v>160.77777777777777</v>
      </c>
      <c r="F13879" s="2">
        <v>3.7251140290255704</v>
      </c>
      <c r="G13879" s="2">
        <v>3.4914512785072565</v>
      </c>
      <c r="H13879" s="2">
        <v>0.65871458189357279</v>
      </c>
      <c r="I13879" s="2">
        <v>0.45822391154111952</v>
      </c>
      <c r="J13879" s="2">
        <v>105.90666666666665</v>
      </c>
      <c r="K13879" s="2">
        <v>105.90666666666665</v>
      </c>
      <c r="L13879" s="2">
        <f>24-Nurse[[#This Row],[Total RN Hours  (*Adjusted for 8 minimum)]]</f>
        <v>-81.906666666666652</v>
      </c>
      <c r="M13879" s="2">
        <v>8.3000000000000007</v>
      </c>
      <c r="N13879" s="2"/>
    </row>
    <row r="13880" spans="1:14" x14ac:dyDescent="0.35">
      <c r="A13880" t="s">
        <v>18629</v>
      </c>
      <c r="B13880" t="s">
        <v>7148</v>
      </c>
      <c r="C13880" t="s">
        <v>16528</v>
      </c>
      <c r="D13880" t="s">
        <v>18765</v>
      </c>
      <c r="E13880" s="2">
        <v>154.23333333333332</v>
      </c>
      <c r="F13880" s="2">
        <v>4.7586557164469427</v>
      </c>
      <c r="G13880" s="2">
        <v>4.2174699229162167</v>
      </c>
      <c r="H13880" s="2">
        <v>0.68680210359484195</v>
      </c>
      <c r="I13880" s="2">
        <v>0.42198688855269795</v>
      </c>
      <c r="J13880" s="2">
        <v>105.92777777777778</v>
      </c>
      <c r="K13880" s="2">
        <v>105.92777777777778</v>
      </c>
      <c r="L13880" s="2">
        <f>24-Nurse[[#This Row],[Total RN Hours  (*Adjusted for 8 minimum)]]</f>
        <v>-81.927777777777777</v>
      </c>
      <c r="M13880" s="2">
        <v>8.3000000000000007</v>
      </c>
      <c r="N13880" s="2"/>
    </row>
    <row r="13881" spans="1:14" x14ac:dyDescent="0.35">
      <c r="A13881" t="s">
        <v>18624</v>
      </c>
      <c r="B13881" t="s">
        <v>5979</v>
      </c>
      <c r="C13881" t="s">
        <v>13649</v>
      </c>
      <c r="D13881" t="s">
        <v>19458</v>
      </c>
      <c r="E13881" s="2">
        <v>78.144444444444446</v>
      </c>
      <c r="F13881" s="2">
        <v>4.5408076212142756</v>
      </c>
      <c r="G13881" s="2">
        <v>4.3021114744774636</v>
      </c>
      <c r="H13881" s="2">
        <v>1.3556803639982937</v>
      </c>
      <c r="I13881" s="2">
        <v>1.1169842172614817</v>
      </c>
      <c r="J13881" s="2">
        <v>105.93888888888888</v>
      </c>
      <c r="K13881" s="2">
        <v>105.93888888888888</v>
      </c>
      <c r="L13881" s="2">
        <f>24-Nurse[[#This Row],[Total RN Hours  (*Adjusted for 8 minimum)]]</f>
        <v>-81.938888888888883</v>
      </c>
      <c r="M13881" s="2">
        <v>8.3000000000000007</v>
      </c>
      <c r="N13881" s="2"/>
    </row>
    <row r="13882" spans="1:14" x14ac:dyDescent="0.35">
      <c r="A13882" t="s">
        <v>18634</v>
      </c>
      <c r="B13882" t="s">
        <v>8227</v>
      </c>
      <c r="C13882" t="s">
        <v>16926</v>
      </c>
      <c r="D13882" t="s">
        <v>19722</v>
      </c>
      <c r="E13882" s="2">
        <v>94.766666666666666</v>
      </c>
      <c r="F13882" s="2">
        <v>5.1696904678156868</v>
      </c>
      <c r="G13882" s="2">
        <v>4.8746969164028604</v>
      </c>
      <c r="H13882" s="2">
        <v>1.1179258998710282</v>
      </c>
      <c r="I13882" s="2">
        <v>0.8229323484582014</v>
      </c>
      <c r="J13882" s="2">
        <v>105.9421111111111</v>
      </c>
      <c r="K13882" s="2">
        <v>105.9421111111111</v>
      </c>
      <c r="L13882" s="2">
        <f>24-Nurse[[#This Row],[Total RN Hours  (*Adjusted for 8 minimum)]]</f>
        <v>-81.942111111111103</v>
      </c>
      <c r="M13882" s="2">
        <v>8.3000000000000007</v>
      </c>
      <c r="N13882" s="2"/>
    </row>
    <row r="13883" spans="1:14" x14ac:dyDescent="0.35">
      <c r="A13883" t="s">
        <v>18651</v>
      </c>
      <c r="B13883" t="s">
        <v>11977</v>
      </c>
      <c r="C13883" t="s">
        <v>18198</v>
      </c>
      <c r="D13883" t="s">
        <v>18778</v>
      </c>
      <c r="E13883" s="2">
        <v>84.355555555555554</v>
      </c>
      <c r="F13883" s="2">
        <v>4.567373551106428</v>
      </c>
      <c r="G13883" s="2">
        <v>4.1852608008429932</v>
      </c>
      <c r="H13883" s="2">
        <v>1.2561577976817702</v>
      </c>
      <c r="I13883" s="2">
        <v>0.9351620126448893</v>
      </c>
      <c r="J13883" s="2">
        <v>105.96388888888887</v>
      </c>
      <c r="K13883" s="2">
        <v>105.96388888888887</v>
      </c>
      <c r="L13883" s="2">
        <f>24-Nurse[[#This Row],[Total RN Hours  (*Adjusted for 8 minimum)]]</f>
        <v>-81.963888888888874</v>
      </c>
      <c r="M13883" s="2">
        <v>8.3000000000000007</v>
      </c>
      <c r="N13883" s="2"/>
    </row>
    <row r="13884" spans="1:14" x14ac:dyDescent="0.35">
      <c r="A13884" t="s">
        <v>18610</v>
      </c>
      <c r="B13884" t="s">
        <v>1772</v>
      </c>
      <c r="C13884" t="s">
        <v>14269</v>
      </c>
      <c r="D13884" t="s">
        <v>18886</v>
      </c>
      <c r="E13884" s="2">
        <v>102.21111111111111</v>
      </c>
      <c r="F13884" s="2">
        <v>3.8759376019132517</v>
      </c>
      <c r="G13884" s="2">
        <v>3.8333242743776497</v>
      </c>
      <c r="H13884" s="2">
        <v>1.0369333623219916</v>
      </c>
      <c r="I13884" s="2">
        <v>0.99432003478638986</v>
      </c>
      <c r="J13884" s="2">
        <v>105.98611111111111</v>
      </c>
      <c r="K13884" s="2">
        <v>105.98611111111111</v>
      </c>
      <c r="L13884" s="2">
        <f>24-Nurse[[#This Row],[Total RN Hours  (*Adjusted for 8 minimum)]]</f>
        <v>-81.986111111111114</v>
      </c>
      <c r="M13884" s="2">
        <v>8.3000000000000007</v>
      </c>
      <c r="N13884" s="2"/>
    </row>
    <row r="13885" spans="1:14" x14ac:dyDescent="0.35">
      <c r="A13885" t="s">
        <v>18642</v>
      </c>
      <c r="B13885" t="s">
        <v>10538</v>
      </c>
      <c r="C13885" t="s">
        <v>15133</v>
      </c>
      <c r="D13885" t="s">
        <v>18960</v>
      </c>
      <c r="E13885" s="2">
        <v>145.15555555555557</v>
      </c>
      <c r="F13885" s="2">
        <v>3.515175290875689</v>
      </c>
      <c r="G13885" s="2">
        <v>3.3719955603184322</v>
      </c>
      <c r="H13885" s="2">
        <v>0.73027020820575628</v>
      </c>
      <c r="I13885" s="2">
        <v>0.58709047764849964</v>
      </c>
      <c r="J13885" s="2">
        <v>106.00277777777778</v>
      </c>
      <c r="K13885" s="2">
        <v>106.00277777777778</v>
      </c>
      <c r="L13885" s="2">
        <f>24-Nurse[[#This Row],[Total RN Hours  (*Adjusted for 8 minimum)]]</f>
        <v>-82.00277777777778</v>
      </c>
      <c r="M13885" s="2">
        <v>8.3000000000000007</v>
      </c>
      <c r="N13885" s="2"/>
    </row>
    <row r="13886" spans="1:14" x14ac:dyDescent="0.35">
      <c r="A13886" t="s">
        <v>18633</v>
      </c>
      <c r="B13886" t="s">
        <v>7936</v>
      </c>
      <c r="C13886" t="s">
        <v>16852</v>
      </c>
      <c r="D13886" t="s">
        <v>18739</v>
      </c>
      <c r="E13886" s="2">
        <v>227.05555555555554</v>
      </c>
      <c r="F13886" s="2">
        <v>2.4364325911426481</v>
      </c>
      <c r="G13886" s="2">
        <v>2.3083068265231224</v>
      </c>
      <c r="H13886" s="2">
        <v>0.46696843650599468</v>
      </c>
      <c r="I13886" s="2">
        <v>0.33884267188646933</v>
      </c>
      <c r="J13886" s="2">
        <v>106.02777777777779</v>
      </c>
      <c r="K13886" s="2">
        <v>106.02777777777779</v>
      </c>
      <c r="L13886" s="2">
        <f>24-Nurse[[#This Row],[Total RN Hours  (*Adjusted for 8 minimum)]]</f>
        <v>-82.027777777777786</v>
      </c>
      <c r="M13886" s="2">
        <v>8.3000000000000007</v>
      </c>
      <c r="N13886" s="2"/>
    </row>
    <row r="13887" spans="1:14" x14ac:dyDescent="0.35">
      <c r="A13887" t="s">
        <v>18636</v>
      </c>
      <c r="B13887" t="s">
        <v>8708</v>
      </c>
      <c r="C13887" t="s">
        <v>14793</v>
      </c>
      <c r="D13887" t="s">
        <v>18950</v>
      </c>
      <c r="E13887" s="2">
        <v>145.12222222222223</v>
      </c>
      <c r="F13887" s="2">
        <v>3.9455217824056348</v>
      </c>
      <c r="G13887" s="2">
        <v>3.6810129392848938</v>
      </c>
      <c r="H13887" s="2">
        <v>0.73065691754077022</v>
      </c>
      <c r="I13887" s="2">
        <v>0.50800934078554472</v>
      </c>
      <c r="J13887" s="2">
        <v>106.03455555555556</v>
      </c>
      <c r="K13887" s="2">
        <v>106.03455555555556</v>
      </c>
      <c r="L13887" s="2">
        <f>24-Nurse[[#This Row],[Total RN Hours  (*Adjusted for 8 minimum)]]</f>
        <v>-82.034555555555556</v>
      </c>
      <c r="M13887" s="2">
        <v>8.3000000000000007</v>
      </c>
      <c r="N13887" s="2"/>
    </row>
    <row r="13888" spans="1:14" x14ac:dyDescent="0.35">
      <c r="A13888" t="s">
        <v>18622</v>
      </c>
      <c r="B13888" t="s">
        <v>5308</v>
      </c>
      <c r="C13888" t="s">
        <v>15644</v>
      </c>
      <c r="D13888" t="s">
        <v>19388</v>
      </c>
      <c r="E13888" s="2">
        <v>67.711111111111109</v>
      </c>
      <c r="F13888" s="2">
        <v>4.554643912044634</v>
      </c>
      <c r="G13888" s="2">
        <v>3.9554890055792589</v>
      </c>
      <c r="H13888" s="2">
        <v>1.5660485723662618</v>
      </c>
      <c r="I13888" s="2">
        <v>1.0468903839842467</v>
      </c>
      <c r="J13888" s="2">
        <v>106.03888888888888</v>
      </c>
      <c r="K13888" s="2">
        <v>106.03888888888888</v>
      </c>
      <c r="L13888" s="2">
        <f>24-Nurse[[#This Row],[Total RN Hours  (*Adjusted for 8 minimum)]]</f>
        <v>-82.038888888888877</v>
      </c>
      <c r="M13888" s="2">
        <v>8.3000000000000007</v>
      </c>
      <c r="N13888" s="2"/>
    </row>
    <row r="13889" spans="1:14" x14ac:dyDescent="0.35">
      <c r="A13889" t="s">
        <v>18610</v>
      </c>
      <c r="B13889" t="s">
        <v>1763</v>
      </c>
      <c r="C13889" t="s">
        <v>14271</v>
      </c>
      <c r="D13889" t="s">
        <v>18887</v>
      </c>
      <c r="E13889" s="2">
        <v>163.4</v>
      </c>
      <c r="F13889" s="2">
        <v>3.3302298381612947</v>
      </c>
      <c r="G13889" s="2">
        <v>3.1939589283285734</v>
      </c>
      <c r="H13889" s="2">
        <v>0.64898068815449472</v>
      </c>
      <c r="I13889" s="2">
        <v>0.51270977832177345</v>
      </c>
      <c r="J13889" s="2">
        <v>106.04344444444445</v>
      </c>
      <c r="K13889" s="2">
        <v>106.04344444444445</v>
      </c>
      <c r="L13889" s="2">
        <f>24-Nurse[[#This Row],[Total RN Hours  (*Adjusted for 8 minimum)]]</f>
        <v>-82.043444444444447</v>
      </c>
      <c r="M13889" s="2">
        <v>8.3000000000000007</v>
      </c>
      <c r="N13889" s="2"/>
    </row>
    <row r="13890" spans="1:14" x14ac:dyDescent="0.35">
      <c r="A13890" t="s">
        <v>18641</v>
      </c>
      <c r="B13890" t="s">
        <v>10500</v>
      </c>
      <c r="C13890" t="s">
        <v>17677</v>
      </c>
      <c r="D13890" t="s">
        <v>19926</v>
      </c>
      <c r="E13890" s="2">
        <v>182.2</v>
      </c>
      <c r="F13890" s="2">
        <v>3.6401957555799487</v>
      </c>
      <c r="G13890" s="2">
        <v>3.3311336748383953</v>
      </c>
      <c r="H13890" s="2">
        <v>0.58211367239907308</v>
      </c>
      <c r="I13890" s="2">
        <v>0.33647396023905357</v>
      </c>
      <c r="J13890" s="2">
        <v>106.06111111111112</v>
      </c>
      <c r="K13890" s="2">
        <v>106.06111111111112</v>
      </c>
      <c r="L13890" s="2">
        <f>24-Nurse[[#This Row],[Total RN Hours  (*Adjusted for 8 minimum)]]</f>
        <v>-82.061111111111117</v>
      </c>
      <c r="M13890" s="2">
        <v>8.3000000000000007</v>
      </c>
      <c r="N13890" s="2"/>
    </row>
    <row r="13891" spans="1:14" x14ac:dyDescent="0.35">
      <c r="A13891" t="s">
        <v>18614</v>
      </c>
      <c r="B13891" t="s">
        <v>2694</v>
      </c>
      <c r="C13891" t="s">
        <v>14691</v>
      </c>
      <c r="D13891" t="s">
        <v>19069</v>
      </c>
      <c r="E13891" s="2">
        <v>139.3111111111111</v>
      </c>
      <c r="F13891" s="2">
        <v>3.2034215983410435</v>
      </c>
      <c r="G13891" s="2">
        <v>2.9383075450630085</v>
      </c>
      <c r="H13891" s="2">
        <v>0.76232253947998097</v>
      </c>
      <c r="I13891" s="2">
        <v>0.56707608869038129</v>
      </c>
      <c r="J13891" s="2">
        <v>106.2</v>
      </c>
      <c r="K13891" s="2">
        <v>106.2</v>
      </c>
      <c r="L13891" s="2">
        <f>24-Nurse[[#This Row],[Total RN Hours  (*Adjusted for 8 minimum)]]</f>
        <v>-82.2</v>
      </c>
      <c r="M13891" s="2">
        <v>8.3000000000000007</v>
      </c>
      <c r="N13891" s="2"/>
    </row>
    <row r="13892" spans="1:14" x14ac:dyDescent="0.35">
      <c r="A13892" t="s">
        <v>18631</v>
      </c>
      <c r="B13892" t="s">
        <v>7317</v>
      </c>
      <c r="C13892" t="s">
        <v>15428</v>
      </c>
      <c r="D13892" t="s">
        <v>18950</v>
      </c>
      <c r="E13892" s="2">
        <v>107.84444444444445</v>
      </c>
      <c r="F13892" s="2">
        <v>3.1158335050484234</v>
      </c>
      <c r="G13892" s="2">
        <v>2.9328539048011537</v>
      </c>
      <c r="H13892" s="2">
        <v>0.98559962909540477</v>
      </c>
      <c r="I13892" s="2">
        <v>0.8026200288481351</v>
      </c>
      <c r="J13892" s="2">
        <v>106.29144444444444</v>
      </c>
      <c r="K13892" s="2">
        <v>106.29144444444444</v>
      </c>
      <c r="L13892" s="2">
        <f>24-Nurse[[#This Row],[Total RN Hours  (*Adjusted for 8 minimum)]]</f>
        <v>-82.291444444444437</v>
      </c>
      <c r="M13892" s="2">
        <v>8.3000000000000007</v>
      </c>
      <c r="N13892" s="2"/>
    </row>
    <row r="13893" spans="1:14" x14ac:dyDescent="0.35">
      <c r="A13893" t="s">
        <v>18605</v>
      </c>
      <c r="B13893" t="s">
        <v>12561</v>
      </c>
      <c r="C13893" t="s">
        <v>18370</v>
      </c>
      <c r="D13893" t="s">
        <v>18794</v>
      </c>
      <c r="E13893" s="2">
        <v>167.94444444444446</v>
      </c>
      <c r="F13893" s="2">
        <v>4.6746615944426066</v>
      </c>
      <c r="G13893" s="2">
        <v>4.4903962950711209</v>
      </c>
      <c r="H13893" s="2">
        <v>0.63295534237512396</v>
      </c>
      <c r="I13893" s="2">
        <v>0.5546834270592127</v>
      </c>
      <c r="J13893" s="2">
        <v>106.30133333333333</v>
      </c>
      <c r="K13893" s="2">
        <v>106.30133333333333</v>
      </c>
      <c r="L13893" s="2">
        <f>24-Nurse[[#This Row],[Total RN Hours  (*Adjusted for 8 minimum)]]</f>
        <v>-82.301333333333332</v>
      </c>
      <c r="M13893" s="2">
        <v>8.3000000000000007</v>
      </c>
      <c r="N13893" s="2"/>
    </row>
    <row r="13894" spans="1:14" x14ac:dyDescent="0.35">
      <c r="A13894" t="s">
        <v>18610</v>
      </c>
      <c r="B13894" t="s">
        <v>2060</v>
      </c>
      <c r="C13894" t="s">
        <v>14269</v>
      </c>
      <c r="D13894" t="s">
        <v>18886</v>
      </c>
      <c r="E13894" s="2">
        <v>82.233333333333334</v>
      </c>
      <c r="F13894" s="2">
        <v>3.6863788677205784</v>
      </c>
      <c r="G13894" s="2">
        <v>3.3989555465477639</v>
      </c>
      <c r="H13894" s="2">
        <v>1.2929185245237129</v>
      </c>
      <c r="I13894" s="2">
        <v>1.0054952033508986</v>
      </c>
      <c r="J13894" s="2">
        <v>106.321</v>
      </c>
      <c r="K13894" s="2">
        <v>106.321</v>
      </c>
      <c r="L13894" s="2">
        <f>24-Nurse[[#This Row],[Total RN Hours  (*Adjusted for 8 minimum)]]</f>
        <v>-82.320999999999998</v>
      </c>
      <c r="M13894" s="2">
        <v>8.3000000000000007</v>
      </c>
      <c r="N13894" s="2"/>
    </row>
    <row r="13895" spans="1:14" x14ac:dyDescent="0.35">
      <c r="A13895" t="s">
        <v>18639</v>
      </c>
      <c r="B13895" t="s">
        <v>10372</v>
      </c>
      <c r="C13895" t="s">
        <v>17656</v>
      </c>
      <c r="D13895" t="s">
        <v>19873</v>
      </c>
      <c r="E13895" s="2">
        <v>113.46666666666667</v>
      </c>
      <c r="F13895" s="2">
        <v>4.0061006658832747</v>
      </c>
      <c r="G13895" s="2">
        <v>3.6815266353309832</v>
      </c>
      <c r="H13895" s="2">
        <v>0.9372845671758715</v>
      </c>
      <c r="I13895" s="2">
        <v>0.63327457892675287</v>
      </c>
      <c r="J13895" s="2">
        <v>106.35055555555556</v>
      </c>
      <c r="K13895" s="2">
        <v>106.35055555555556</v>
      </c>
      <c r="L13895" s="2">
        <f>24-Nurse[[#This Row],[Total RN Hours  (*Adjusted for 8 minimum)]]</f>
        <v>-82.350555555555559</v>
      </c>
      <c r="M13895" s="2">
        <v>8.3000000000000007</v>
      </c>
      <c r="N13895" s="2"/>
    </row>
    <row r="13896" spans="1:14" x14ac:dyDescent="0.35">
      <c r="A13896" t="s">
        <v>18605</v>
      </c>
      <c r="B13896" t="s">
        <v>12522</v>
      </c>
      <c r="C13896" t="s">
        <v>18367</v>
      </c>
      <c r="D13896" t="s">
        <v>18794</v>
      </c>
      <c r="E13896" s="2">
        <v>239.14444444444445</v>
      </c>
      <c r="F13896" s="2">
        <v>4.4746550202109372</v>
      </c>
      <c r="G13896" s="2">
        <v>4.3328764577428798</v>
      </c>
      <c r="H13896" s="2">
        <v>0.44511452864377637</v>
      </c>
      <c r="I13896" s="2">
        <v>0.35854667100311294</v>
      </c>
      <c r="J13896" s="2">
        <v>106.44666666666666</v>
      </c>
      <c r="K13896" s="2">
        <v>106.44666666666666</v>
      </c>
      <c r="L13896" s="2">
        <f>24-Nurse[[#This Row],[Total RN Hours  (*Adjusted for 8 minimum)]]</f>
        <v>-82.446666666666658</v>
      </c>
      <c r="M13896" s="2">
        <v>8.3000000000000007</v>
      </c>
      <c r="N13896" s="2"/>
    </row>
    <row r="13897" spans="1:14" x14ac:dyDescent="0.35">
      <c r="A13897" t="s">
        <v>18642</v>
      </c>
      <c r="B13897" t="s">
        <v>10649</v>
      </c>
      <c r="C13897" t="s">
        <v>15310</v>
      </c>
      <c r="D13897" t="s">
        <v>19939</v>
      </c>
      <c r="E13897" s="2">
        <v>124.01111111111111</v>
      </c>
      <c r="F13897" s="2">
        <v>3.8442567870262518</v>
      </c>
      <c r="G13897" s="2">
        <v>3.6793970074366098</v>
      </c>
      <c r="H13897" s="2">
        <v>0.85841322462144976</v>
      </c>
      <c r="I13897" s="2">
        <v>0.69355344503180727</v>
      </c>
      <c r="J13897" s="2">
        <v>106.45277777777778</v>
      </c>
      <c r="K13897" s="2">
        <v>106.45277777777778</v>
      </c>
      <c r="L13897" s="2">
        <f>24-Nurse[[#This Row],[Total RN Hours  (*Adjusted for 8 minimum)]]</f>
        <v>-82.452777777777783</v>
      </c>
      <c r="M13897" s="2">
        <v>8.3000000000000007</v>
      </c>
      <c r="N13897" s="2"/>
    </row>
    <row r="13898" spans="1:14" x14ac:dyDescent="0.35">
      <c r="A13898" t="s">
        <v>18614</v>
      </c>
      <c r="B13898" t="s">
        <v>3009</v>
      </c>
      <c r="C13898" t="s">
        <v>14693</v>
      </c>
      <c r="D13898" t="s">
        <v>19014</v>
      </c>
      <c r="E13898" s="2">
        <v>159.01111111111112</v>
      </c>
      <c r="F13898" s="2">
        <v>2.7450387813569979</v>
      </c>
      <c r="G13898" s="2">
        <v>2.5018167842918038</v>
      </c>
      <c r="H13898" s="2">
        <v>0.67002655300118785</v>
      </c>
      <c r="I13898" s="2">
        <v>0.46312277269233454</v>
      </c>
      <c r="J13898" s="2">
        <v>106.54166666666667</v>
      </c>
      <c r="K13898" s="2">
        <v>106.54166666666667</v>
      </c>
      <c r="L13898" s="2">
        <f>24-Nurse[[#This Row],[Total RN Hours  (*Adjusted for 8 minimum)]]</f>
        <v>-82.541666666666671</v>
      </c>
      <c r="M13898" s="2">
        <v>8.3000000000000007</v>
      </c>
      <c r="N13898" s="2"/>
    </row>
    <row r="13899" spans="1:14" x14ac:dyDescent="0.35">
      <c r="A13899" t="s">
        <v>18639</v>
      </c>
      <c r="B13899" t="s">
        <v>10043</v>
      </c>
      <c r="C13899" t="s">
        <v>17455</v>
      </c>
      <c r="D13899" t="s">
        <v>19889</v>
      </c>
      <c r="E13899" s="2">
        <v>162.37777777777777</v>
      </c>
      <c r="F13899" s="2">
        <v>3.1868331736690849</v>
      </c>
      <c r="G13899" s="2">
        <v>2.9879170658272893</v>
      </c>
      <c r="H13899" s="2">
        <v>0.65617353222936914</v>
      </c>
      <c r="I13899" s="2">
        <v>0.45725742438757361</v>
      </c>
      <c r="J13899" s="2">
        <v>106.548</v>
      </c>
      <c r="K13899" s="2">
        <v>106.548</v>
      </c>
      <c r="L13899" s="2">
        <f>24-Nurse[[#This Row],[Total RN Hours  (*Adjusted for 8 minimum)]]</f>
        <v>-82.548000000000002</v>
      </c>
      <c r="M13899" s="2">
        <v>8.3000000000000007</v>
      </c>
      <c r="N13899" s="2"/>
    </row>
    <row r="13900" spans="1:14" x14ac:dyDescent="0.35">
      <c r="A13900" t="s">
        <v>18633</v>
      </c>
      <c r="B13900" t="s">
        <v>7891</v>
      </c>
      <c r="C13900" t="s">
        <v>16739</v>
      </c>
      <c r="D13900" t="s">
        <v>18933</v>
      </c>
      <c r="E13900" s="2">
        <v>227.96666666666667</v>
      </c>
      <c r="F13900" s="2">
        <v>2.1382438953063314</v>
      </c>
      <c r="G13900" s="2">
        <v>1.9510264658575815</v>
      </c>
      <c r="H13900" s="2">
        <v>0.46775454501145386</v>
      </c>
      <c r="I13900" s="2">
        <v>0.28053711556270405</v>
      </c>
      <c r="J13900" s="2">
        <v>106.63244444444443</v>
      </c>
      <c r="K13900" s="2">
        <v>106.63244444444443</v>
      </c>
      <c r="L13900" s="2">
        <f>24-Nurse[[#This Row],[Total RN Hours  (*Adjusted for 8 minimum)]]</f>
        <v>-82.632444444444431</v>
      </c>
      <c r="M13900" s="2">
        <v>8.3000000000000007</v>
      </c>
      <c r="N13900" s="2"/>
    </row>
    <row r="13901" spans="1:14" x14ac:dyDescent="0.35">
      <c r="A13901" t="s">
        <v>18639</v>
      </c>
      <c r="B13901" t="s">
        <v>10265</v>
      </c>
      <c r="C13901" t="s">
        <v>14545</v>
      </c>
      <c r="D13901" t="s">
        <v>18699</v>
      </c>
      <c r="E13901" s="2">
        <v>209.82222222222222</v>
      </c>
      <c r="F13901" s="2">
        <v>3.0527886041092991</v>
      </c>
      <c r="G13901" s="2">
        <v>2.9820276424486343</v>
      </c>
      <c r="H13901" s="2">
        <v>0.50833403939843258</v>
      </c>
      <c r="I13901" s="2">
        <v>0.43757307773776738</v>
      </c>
      <c r="J13901" s="2">
        <v>106.65977777777778</v>
      </c>
      <c r="K13901" s="2">
        <v>106.65977777777778</v>
      </c>
      <c r="L13901" s="2">
        <f>24-Nurse[[#This Row],[Total RN Hours  (*Adjusted for 8 minimum)]]</f>
        <v>-82.659777777777776</v>
      </c>
      <c r="M13901" s="2">
        <v>8.3000000000000007</v>
      </c>
      <c r="N13901" s="2"/>
    </row>
    <row r="13902" spans="1:14" x14ac:dyDescent="0.35">
      <c r="A13902" t="s">
        <v>18647</v>
      </c>
      <c r="B13902" t="s">
        <v>11389</v>
      </c>
      <c r="C13902" t="s">
        <v>17977</v>
      </c>
      <c r="D13902" t="s">
        <v>20086</v>
      </c>
      <c r="E13902" s="2">
        <v>131.4111111111111</v>
      </c>
      <c r="F13902" s="2">
        <v>3.6823818381669073</v>
      </c>
      <c r="G13902" s="2">
        <v>3.591838166906232</v>
      </c>
      <c r="H13902" s="2">
        <v>0.8118237930159804</v>
      </c>
      <c r="I13902" s="2">
        <v>0.72128012175530576</v>
      </c>
      <c r="J13902" s="2">
        <v>106.68266666666666</v>
      </c>
      <c r="K13902" s="2">
        <v>106.68266666666666</v>
      </c>
      <c r="L13902" s="2">
        <f>24-Nurse[[#This Row],[Total RN Hours  (*Adjusted for 8 minimum)]]</f>
        <v>-82.682666666666663</v>
      </c>
      <c r="M13902" s="2">
        <v>8.3000000000000007</v>
      </c>
      <c r="N13902" s="2"/>
    </row>
    <row r="13903" spans="1:14" x14ac:dyDescent="0.35">
      <c r="A13903" t="s">
        <v>18618</v>
      </c>
      <c r="B13903" t="s">
        <v>4649</v>
      </c>
      <c r="C13903" t="s">
        <v>15524</v>
      </c>
      <c r="D13903" t="s">
        <v>19278</v>
      </c>
      <c r="E13903" s="2">
        <v>109.48888888888889</v>
      </c>
      <c r="F13903" s="2">
        <v>4.9921351735335904</v>
      </c>
      <c r="G13903" s="2">
        <v>4.5906484676273589</v>
      </c>
      <c r="H13903" s="2">
        <v>0.97455348081997173</v>
      </c>
      <c r="I13903" s="2">
        <v>0.57306677491374058</v>
      </c>
      <c r="J13903" s="2">
        <v>106.7027777777778</v>
      </c>
      <c r="K13903" s="2">
        <v>106.7027777777778</v>
      </c>
      <c r="L13903" s="2">
        <f>24-Nurse[[#This Row],[Total RN Hours  (*Adjusted for 8 minimum)]]</f>
        <v>-82.702777777777797</v>
      </c>
      <c r="M13903" s="2">
        <v>8.3000000000000007</v>
      </c>
      <c r="N13903" s="2"/>
    </row>
    <row r="13904" spans="1:14" x14ac:dyDescent="0.35">
      <c r="A13904" t="s">
        <v>18614</v>
      </c>
      <c r="B13904" t="s">
        <v>2813</v>
      </c>
      <c r="C13904" t="s">
        <v>14800</v>
      </c>
      <c r="D13904" t="s">
        <v>18826</v>
      </c>
      <c r="E13904" s="2">
        <v>86.9</v>
      </c>
      <c r="F13904" s="2">
        <v>3.7619319780079277</v>
      </c>
      <c r="G13904" s="2">
        <v>3.4048484848484852</v>
      </c>
      <c r="H13904" s="2">
        <v>1.2284362613476538</v>
      </c>
      <c r="I13904" s="2">
        <v>0.87135276818821128</v>
      </c>
      <c r="J13904" s="2">
        <v>106.75111111111111</v>
      </c>
      <c r="K13904" s="2">
        <v>106.75111111111111</v>
      </c>
      <c r="L13904" s="2">
        <f>24-Nurse[[#This Row],[Total RN Hours  (*Adjusted for 8 minimum)]]</f>
        <v>-82.751111111111115</v>
      </c>
      <c r="M13904" s="2">
        <v>8.3000000000000007</v>
      </c>
      <c r="N13904" s="2"/>
    </row>
    <row r="13905" spans="1:14" x14ac:dyDescent="0.35">
      <c r="A13905" t="s">
        <v>18631</v>
      </c>
      <c r="B13905" t="s">
        <v>7472</v>
      </c>
      <c r="C13905" t="s">
        <v>16573</v>
      </c>
      <c r="D13905" t="s">
        <v>19382</v>
      </c>
      <c r="E13905" s="2">
        <v>96.666666666666671</v>
      </c>
      <c r="F13905" s="2">
        <v>3.9612563218390799</v>
      </c>
      <c r="G13905" s="2">
        <v>3.5018310344827586</v>
      </c>
      <c r="H13905" s="2">
        <v>1.1045344827586205</v>
      </c>
      <c r="I13905" s="2">
        <v>0.75671839080459768</v>
      </c>
      <c r="J13905" s="2">
        <v>106.77166666666666</v>
      </c>
      <c r="K13905" s="2">
        <v>106.77166666666666</v>
      </c>
      <c r="L13905" s="2">
        <f>24-Nurse[[#This Row],[Total RN Hours  (*Adjusted for 8 minimum)]]</f>
        <v>-82.771666666666661</v>
      </c>
      <c r="M13905" s="2">
        <v>8.3000000000000007</v>
      </c>
      <c r="N13905" s="2"/>
    </row>
    <row r="13906" spans="1:14" x14ac:dyDescent="0.35">
      <c r="A13906" t="s">
        <v>18623</v>
      </c>
      <c r="B13906" t="s">
        <v>5661</v>
      </c>
      <c r="C13906" t="s">
        <v>15944</v>
      </c>
      <c r="D13906" t="s">
        <v>19089</v>
      </c>
      <c r="E13906" s="2">
        <v>124.37777777777778</v>
      </c>
      <c r="F13906" s="2">
        <v>3.4180498481329282</v>
      </c>
      <c r="G13906" s="2">
        <v>3.0921163123101656</v>
      </c>
      <c r="H13906" s="2">
        <v>0.8585161693764517</v>
      </c>
      <c r="I13906" s="2">
        <v>0.66765499374665005</v>
      </c>
      <c r="J13906" s="2">
        <v>106.78033333333335</v>
      </c>
      <c r="K13906" s="2">
        <v>106.78033333333335</v>
      </c>
      <c r="L13906" s="2">
        <f>24-Nurse[[#This Row],[Total RN Hours  (*Adjusted for 8 minimum)]]</f>
        <v>-82.780333333333346</v>
      </c>
      <c r="M13906" s="2">
        <v>8.3000000000000007</v>
      </c>
      <c r="N13906" s="2"/>
    </row>
    <row r="13907" spans="1:14" x14ac:dyDescent="0.35">
      <c r="A13907" t="s">
        <v>18636</v>
      </c>
      <c r="B13907" t="s">
        <v>8620</v>
      </c>
      <c r="C13907" t="s">
        <v>17092</v>
      </c>
      <c r="D13907" t="s">
        <v>19800</v>
      </c>
      <c r="E13907" s="2">
        <v>154.52222222222221</v>
      </c>
      <c r="F13907" s="2">
        <v>3.6547199252175164</v>
      </c>
      <c r="G13907" s="2">
        <v>3.4755144891062053</v>
      </c>
      <c r="H13907" s="2">
        <v>0.69107715538937231</v>
      </c>
      <c r="I13907" s="2">
        <v>0.58090170417775222</v>
      </c>
      <c r="J13907" s="2">
        <v>106.78677777777777</v>
      </c>
      <c r="K13907" s="2">
        <v>106.78677777777777</v>
      </c>
      <c r="L13907" s="2">
        <f>24-Nurse[[#This Row],[Total RN Hours  (*Adjusted for 8 minimum)]]</f>
        <v>-82.786777777777772</v>
      </c>
      <c r="M13907" s="2">
        <v>8.3000000000000007</v>
      </c>
      <c r="N13907" s="2"/>
    </row>
    <row r="13908" spans="1:14" x14ac:dyDescent="0.35">
      <c r="A13908" t="s">
        <v>18641</v>
      </c>
      <c r="B13908" t="s">
        <v>10462</v>
      </c>
      <c r="C13908" t="s">
        <v>14183</v>
      </c>
      <c r="D13908" t="s">
        <v>19927</v>
      </c>
      <c r="E13908" s="2">
        <v>114.17777777777778</v>
      </c>
      <c r="F13908" s="2">
        <v>3.7988721292331649</v>
      </c>
      <c r="G13908" s="2">
        <v>3.6618538341767231</v>
      </c>
      <c r="H13908" s="2">
        <v>0.93551479174776186</v>
      </c>
      <c r="I13908" s="2">
        <v>0.79849649669131972</v>
      </c>
      <c r="J13908" s="2">
        <v>106.81500000000001</v>
      </c>
      <c r="K13908" s="2">
        <v>106.81500000000001</v>
      </c>
      <c r="L13908" s="2">
        <f>24-Nurse[[#This Row],[Total RN Hours  (*Adjusted for 8 minimum)]]</f>
        <v>-82.815000000000012</v>
      </c>
      <c r="M13908" s="2">
        <v>8.3000000000000007</v>
      </c>
      <c r="N13908" s="2"/>
    </row>
    <row r="13909" spans="1:14" x14ac:dyDescent="0.35">
      <c r="A13909" t="s">
        <v>18607</v>
      </c>
      <c r="B13909" t="s">
        <v>20424</v>
      </c>
      <c r="C13909" t="s">
        <v>14181</v>
      </c>
      <c r="D13909" t="s">
        <v>18874</v>
      </c>
      <c r="E13909" s="2">
        <v>176.3111111111111</v>
      </c>
      <c r="F13909" s="2">
        <v>3.6194050920090746</v>
      </c>
      <c r="G13909" s="2">
        <v>3.4152205697000251</v>
      </c>
      <c r="H13909" s="2">
        <v>0.60587660700781443</v>
      </c>
      <c r="I13909" s="2">
        <v>0.40169208469876483</v>
      </c>
      <c r="J13909" s="2">
        <v>106.82277777777777</v>
      </c>
      <c r="K13909" s="2">
        <v>106.82277777777777</v>
      </c>
      <c r="L13909" s="2">
        <f>24-Nurse[[#This Row],[Total RN Hours  (*Adjusted for 8 minimum)]]</f>
        <v>-82.822777777777773</v>
      </c>
      <c r="M13909" s="2">
        <v>8.3000000000000007</v>
      </c>
      <c r="N13909" s="2"/>
    </row>
    <row r="13910" spans="1:14" x14ac:dyDescent="0.35">
      <c r="A13910" t="s">
        <v>18631</v>
      </c>
      <c r="B13910" t="s">
        <v>7388</v>
      </c>
      <c r="C13910" t="s">
        <v>16584</v>
      </c>
      <c r="D13910" t="s">
        <v>19657</v>
      </c>
      <c r="E13910" s="2">
        <v>136.78888888888889</v>
      </c>
      <c r="F13910" s="2">
        <v>3.4910177889692142</v>
      </c>
      <c r="G13910" s="2">
        <v>3.1564657623263748</v>
      </c>
      <c r="H13910" s="2">
        <v>0.78098204857444564</v>
      </c>
      <c r="I13910" s="2">
        <v>0.44703923320607586</v>
      </c>
      <c r="J13910" s="2">
        <v>106.82966666666667</v>
      </c>
      <c r="K13910" s="2">
        <v>106.82966666666667</v>
      </c>
      <c r="L13910" s="2">
        <f>24-Nurse[[#This Row],[Total RN Hours  (*Adjusted for 8 minimum)]]</f>
        <v>-82.829666666666668</v>
      </c>
      <c r="M13910" s="2">
        <v>8.3000000000000007</v>
      </c>
      <c r="N13910" s="2"/>
    </row>
    <row r="13911" spans="1:14" x14ac:dyDescent="0.35">
      <c r="A13911" t="s">
        <v>18624</v>
      </c>
      <c r="B13911" t="s">
        <v>6143</v>
      </c>
      <c r="C13911" t="s">
        <v>16163</v>
      </c>
      <c r="D13911" t="s">
        <v>19467</v>
      </c>
      <c r="E13911" s="2">
        <v>61.755555555555553</v>
      </c>
      <c r="F13911" s="2">
        <v>3.5354228139618562</v>
      </c>
      <c r="G13911" s="2">
        <v>3.4052500899604174</v>
      </c>
      <c r="H13911" s="2">
        <v>1.7299946023749546</v>
      </c>
      <c r="I13911" s="2">
        <v>1.5998218783735156</v>
      </c>
      <c r="J13911" s="2">
        <v>106.83677777777775</v>
      </c>
      <c r="K13911" s="2">
        <v>106.83677777777775</v>
      </c>
      <c r="L13911" s="2">
        <f>24-Nurse[[#This Row],[Total RN Hours  (*Adjusted for 8 minimum)]]</f>
        <v>-82.836777777777755</v>
      </c>
      <c r="M13911" s="2">
        <v>8.3000000000000007</v>
      </c>
      <c r="N13911" s="2"/>
    </row>
    <row r="13912" spans="1:14" x14ac:dyDescent="0.35">
      <c r="A13912" t="s">
        <v>18652</v>
      </c>
      <c r="B13912" t="s">
        <v>12226</v>
      </c>
      <c r="C13912" t="s">
        <v>18309</v>
      </c>
      <c r="D13912" t="s">
        <v>19274</v>
      </c>
      <c r="E13912" s="2">
        <v>111.63333333333334</v>
      </c>
      <c r="F13912" s="2">
        <v>3.8969344082810791</v>
      </c>
      <c r="G13912" s="2">
        <v>3.6547725689260471</v>
      </c>
      <c r="H13912" s="2">
        <v>0.95732556982183725</v>
      </c>
      <c r="I13912" s="2">
        <v>0.71516373046680592</v>
      </c>
      <c r="J13912" s="2">
        <v>106.86944444444444</v>
      </c>
      <c r="K13912" s="2">
        <v>106.86944444444444</v>
      </c>
      <c r="L13912" s="2">
        <f>24-Nurse[[#This Row],[Total RN Hours  (*Adjusted for 8 minimum)]]</f>
        <v>-82.86944444444444</v>
      </c>
      <c r="M13912" s="2">
        <v>8.3000000000000007</v>
      </c>
      <c r="N13912" s="2"/>
    </row>
    <row r="13913" spans="1:14" x14ac:dyDescent="0.35">
      <c r="A13913" t="s">
        <v>18615</v>
      </c>
      <c r="B13913" t="s">
        <v>3491</v>
      </c>
      <c r="C13913" t="s">
        <v>14968</v>
      </c>
      <c r="D13913" t="s">
        <v>19119</v>
      </c>
      <c r="E13913" s="2">
        <v>109.68888888888888</v>
      </c>
      <c r="F13913" s="2">
        <v>4.1965153970826581</v>
      </c>
      <c r="G13913" s="2">
        <v>3.6998581847649921</v>
      </c>
      <c r="H13913" s="2">
        <v>0.9744226094003241</v>
      </c>
      <c r="I13913" s="2">
        <v>0.60864059967585082</v>
      </c>
      <c r="J13913" s="2">
        <v>106.88333333333333</v>
      </c>
      <c r="K13913" s="2">
        <v>106.88333333333333</v>
      </c>
      <c r="L13913" s="2">
        <f>24-Nurse[[#This Row],[Total RN Hours  (*Adjusted for 8 minimum)]]</f>
        <v>-82.883333333333326</v>
      </c>
      <c r="M13913" s="2">
        <v>8.3000000000000007</v>
      </c>
      <c r="N13913" s="2"/>
    </row>
    <row r="13914" spans="1:14" x14ac:dyDescent="0.35">
      <c r="A13914" t="s">
        <v>18621</v>
      </c>
      <c r="B13914" t="s">
        <v>5121</v>
      </c>
      <c r="C13914" t="s">
        <v>15662</v>
      </c>
      <c r="D13914" t="s">
        <v>19370</v>
      </c>
      <c r="E13914" s="2">
        <v>128.87777777777777</v>
      </c>
      <c r="F13914" s="2">
        <v>3.7354590913009744</v>
      </c>
      <c r="G13914" s="2">
        <v>3.6182076041038025</v>
      </c>
      <c r="H13914" s="2">
        <v>0.83028105871195812</v>
      </c>
      <c r="I13914" s="2">
        <v>0.71302957151478585</v>
      </c>
      <c r="J13914" s="2">
        <v>107.00477777777779</v>
      </c>
      <c r="K13914" s="2">
        <v>107.00477777777779</v>
      </c>
      <c r="L13914" s="2">
        <f>24-Nurse[[#This Row],[Total RN Hours  (*Adjusted for 8 minimum)]]</f>
        <v>-83.00477777777779</v>
      </c>
      <c r="M13914" s="2">
        <v>8.3000000000000007</v>
      </c>
      <c r="N13914" s="2"/>
    </row>
    <row r="13915" spans="1:14" x14ac:dyDescent="0.35">
      <c r="A13915" t="s">
        <v>18610</v>
      </c>
      <c r="B13915" t="s">
        <v>20490</v>
      </c>
      <c r="C13915" t="s">
        <v>14441</v>
      </c>
      <c r="D13915" t="s">
        <v>18826</v>
      </c>
      <c r="E13915" s="2">
        <v>68.788888888888891</v>
      </c>
      <c r="F13915" s="2">
        <v>4.7729219835244701</v>
      </c>
      <c r="G13915" s="2">
        <v>4.3443821676627357</v>
      </c>
      <c r="H13915" s="2">
        <v>1.5555855273784527</v>
      </c>
      <c r="I13915" s="2">
        <v>1.1270457115167178</v>
      </c>
      <c r="J13915" s="2">
        <v>107.00700000000001</v>
      </c>
      <c r="K13915" s="2">
        <v>107.00700000000001</v>
      </c>
      <c r="L13915" s="2">
        <f>24-Nurse[[#This Row],[Total RN Hours  (*Adjusted for 8 minimum)]]</f>
        <v>-83.007000000000005</v>
      </c>
      <c r="M13915" s="2">
        <v>8.3000000000000007</v>
      </c>
      <c r="N13915" s="2"/>
    </row>
    <row r="13916" spans="1:14" x14ac:dyDescent="0.35">
      <c r="A13916" t="s">
        <v>18614</v>
      </c>
      <c r="B13916" t="s">
        <v>2611</v>
      </c>
      <c r="C13916" t="s">
        <v>14098</v>
      </c>
      <c r="D13916" t="s">
        <v>19059</v>
      </c>
      <c r="E13916" s="2">
        <v>120.68888888888888</v>
      </c>
      <c r="F13916" s="2">
        <v>3.2019425520162033</v>
      </c>
      <c r="G13916" s="2">
        <v>2.9234487203093353</v>
      </c>
      <c r="H13916" s="2">
        <v>0.88666912170870926</v>
      </c>
      <c r="I13916" s="2">
        <v>0.69598140305652734</v>
      </c>
      <c r="J13916" s="2">
        <v>107.01111111111111</v>
      </c>
      <c r="K13916" s="2">
        <v>107.01111111111111</v>
      </c>
      <c r="L13916" s="2">
        <f>24-Nurse[[#This Row],[Total RN Hours  (*Adjusted for 8 minimum)]]</f>
        <v>-83.011111111111106</v>
      </c>
      <c r="M13916" s="2">
        <v>8.3000000000000007</v>
      </c>
      <c r="N13916" s="2"/>
    </row>
    <row r="13917" spans="1:14" x14ac:dyDescent="0.35">
      <c r="A13917" t="s">
        <v>18618</v>
      </c>
      <c r="B13917" t="s">
        <v>4657</v>
      </c>
      <c r="C13917" t="s">
        <v>15460</v>
      </c>
      <c r="D13917" t="s">
        <v>19097</v>
      </c>
      <c r="E13917" s="2">
        <v>45.6</v>
      </c>
      <c r="F13917" s="2">
        <v>5.8783382066276797</v>
      </c>
      <c r="G13917" s="2">
        <v>4.8701754385964913</v>
      </c>
      <c r="H13917" s="2">
        <v>2.347648635477583</v>
      </c>
      <c r="I13917" s="2">
        <v>1.3394858674463936</v>
      </c>
      <c r="J13917" s="2">
        <v>107.05277777777778</v>
      </c>
      <c r="K13917" s="2">
        <v>107.05277777777778</v>
      </c>
      <c r="L13917" s="2">
        <f>24-Nurse[[#This Row],[Total RN Hours  (*Adjusted for 8 minimum)]]</f>
        <v>-83.052777777777777</v>
      </c>
      <c r="M13917" s="2">
        <v>8.3000000000000007</v>
      </c>
      <c r="N13917" s="2"/>
    </row>
    <row r="13918" spans="1:14" x14ac:dyDescent="0.35">
      <c r="A13918" t="s">
        <v>18639</v>
      </c>
      <c r="B13918" t="s">
        <v>9885</v>
      </c>
      <c r="C13918" t="s">
        <v>13847</v>
      </c>
      <c r="D13918" t="s">
        <v>19894</v>
      </c>
      <c r="E13918" s="2">
        <v>346.02222222222224</v>
      </c>
      <c r="F13918" s="2">
        <v>3.0412465480701298</v>
      </c>
      <c r="G13918" s="2">
        <v>2.9201721148288482</v>
      </c>
      <c r="H13918" s="2">
        <v>0.30958994284246349</v>
      </c>
      <c r="I13918" s="2">
        <v>0.22922419883116046</v>
      </c>
      <c r="J13918" s="2">
        <v>107.12499999999999</v>
      </c>
      <c r="K13918" s="2">
        <v>107.12499999999999</v>
      </c>
      <c r="L13918" s="2">
        <f>24-Nurse[[#This Row],[Total RN Hours  (*Adjusted for 8 minimum)]]</f>
        <v>-83.124999999999986</v>
      </c>
      <c r="M13918" s="2">
        <v>8.3000000000000007</v>
      </c>
      <c r="N13918" s="2"/>
    </row>
    <row r="13919" spans="1:14" x14ac:dyDescent="0.35">
      <c r="A13919" t="s">
        <v>18624</v>
      </c>
      <c r="B13919" t="s">
        <v>6126</v>
      </c>
      <c r="C13919" t="s">
        <v>16157</v>
      </c>
      <c r="D13919" t="s">
        <v>19192</v>
      </c>
      <c r="E13919" s="2">
        <v>89.13333333333334</v>
      </c>
      <c r="F13919" s="2">
        <v>4.058526551982049</v>
      </c>
      <c r="G13919" s="2">
        <v>3.6719957616554471</v>
      </c>
      <c r="H13919" s="2">
        <v>1.2025991024682123</v>
      </c>
      <c r="I13919" s="2">
        <v>0.81606831214161057</v>
      </c>
      <c r="J13919" s="2">
        <v>107.19166666666666</v>
      </c>
      <c r="K13919" s="2">
        <v>107.19166666666666</v>
      </c>
      <c r="L13919" s="2">
        <f>24-Nurse[[#This Row],[Total RN Hours  (*Adjusted for 8 minimum)]]</f>
        <v>-83.191666666666663</v>
      </c>
      <c r="M13919" s="2">
        <v>8.3000000000000007</v>
      </c>
      <c r="N13919" s="2"/>
    </row>
    <row r="13920" spans="1:14" x14ac:dyDescent="0.35">
      <c r="A13920" t="s">
        <v>18605</v>
      </c>
      <c r="B13920" t="s">
        <v>12416</v>
      </c>
      <c r="C13920" t="s">
        <v>18350</v>
      </c>
      <c r="D13920" t="s">
        <v>18813</v>
      </c>
      <c r="E13920" s="2">
        <v>131.5</v>
      </c>
      <c r="F13920" s="2">
        <v>3.7841056189269118</v>
      </c>
      <c r="G13920" s="2">
        <v>3.6104807773553023</v>
      </c>
      <c r="H13920" s="2">
        <v>0.81527587663709344</v>
      </c>
      <c r="I13920" s="2">
        <v>0.64165103506548371</v>
      </c>
      <c r="J13920" s="2">
        <v>107.20877777777778</v>
      </c>
      <c r="K13920" s="2">
        <v>107.20877777777778</v>
      </c>
      <c r="L13920" s="2">
        <f>24-Nurse[[#This Row],[Total RN Hours  (*Adjusted for 8 minimum)]]</f>
        <v>-83.208777777777783</v>
      </c>
      <c r="M13920" s="2">
        <v>8.3000000000000007</v>
      </c>
      <c r="N13920" s="2"/>
    </row>
    <row r="13921" spans="1:14" x14ac:dyDescent="0.35">
      <c r="A13921" t="s">
        <v>18639</v>
      </c>
      <c r="B13921" t="s">
        <v>9871</v>
      </c>
      <c r="C13921" t="s">
        <v>17454</v>
      </c>
      <c r="D13921" t="s">
        <v>18663</v>
      </c>
      <c r="E13921" s="2">
        <v>138.19999999999999</v>
      </c>
      <c r="F13921" s="2">
        <v>4.7654566650586911</v>
      </c>
      <c r="G13921" s="2">
        <v>4.2765717961086995</v>
      </c>
      <c r="H13921" s="2">
        <v>0.77608940344106769</v>
      </c>
      <c r="I13921" s="2">
        <v>0.35015677761698022</v>
      </c>
      <c r="J13921" s="2">
        <v>107.25555555555555</v>
      </c>
      <c r="K13921" s="2">
        <v>107.25555555555555</v>
      </c>
      <c r="L13921" s="2">
        <f>24-Nurse[[#This Row],[Total RN Hours  (*Adjusted for 8 minimum)]]</f>
        <v>-83.255555555555546</v>
      </c>
      <c r="M13921" s="2">
        <v>8.3000000000000007</v>
      </c>
      <c r="N13921" s="2"/>
    </row>
    <row r="13922" spans="1:14" x14ac:dyDescent="0.35">
      <c r="A13922" t="s">
        <v>18610</v>
      </c>
      <c r="B13922" t="s">
        <v>1645</v>
      </c>
      <c r="C13922" t="s">
        <v>14313</v>
      </c>
      <c r="D13922" t="s">
        <v>18788</v>
      </c>
      <c r="E13922" s="2">
        <v>225.46666666666667</v>
      </c>
      <c r="F13922" s="2">
        <v>3.6198501872659175</v>
      </c>
      <c r="G13922" s="2">
        <v>3.3903385570668241</v>
      </c>
      <c r="H13922" s="2">
        <v>0.47603735462251129</v>
      </c>
      <c r="I13922" s="2">
        <v>0.24652572442341811</v>
      </c>
      <c r="J13922" s="2">
        <v>107.33055555555555</v>
      </c>
      <c r="K13922" s="2">
        <v>107.33055555555555</v>
      </c>
      <c r="L13922" s="2">
        <f>24-Nurse[[#This Row],[Total RN Hours  (*Adjusted for 8 minimum)]]</f>
        <v>-83.330555555555549</v>
      </c>
      <c r="M13922" s="2">
        <v>8.3000000000000007</v>
      </c>
      <c r="N13922" s="2"/>
    </row>
    <row r="13923" spans="1:14" x14ac:dyDescent="0.35">
      <c r="A13923" t="s">
        <v>18646</v>
      </c>
      <c r="B13923" t="s">
        <v>11345</v>
      </c>
      <c r="C13923" t="s">
        <v>17964</v>
      </c>
      <c r="D13923" t="s">
        <v>20081</v>
      </c>
      <c r="E13923" s="2">
        <v>79.37777777777778</v>
      </c>
      <c r="F13923" s="2">
        <v>3.7072634378499441</v>
      </c>
      <c r="G13923" s="2">
        <v>3.2124622060470327</v>
      </c>
      <c r="H13923" s="2">
        <v>1.3522074468085106</v>
      </c>
      <c r="I13923" s="2">
        <v>0.8574062150055991</v>
      </c>
      <c r="J13923" s="2">
        <v>107.33522222222221</v>
      </c>
      <c r="K13923" s="2">
        <v>107.33522222222221</v>
      </c>
      <c r="L13923" s="2">
        <f>24-Nurse[[#This Row],[Total RN Hours  (*Adjusted for 8 minimum)]]</f>
        <v>-83.335222222222214</v>
      </c>
      <c r="M13923" s="2">
        <v>8.3000000000000007</v>
      </c>
      <c r="N13923" s="2"/>
    </row>
    <row r="13924" spans="1:14" x14ac:dyDescent="0.35">
      <c r="A13924" t="s">
        <v>18635</v>
      </c>
      <c r="B13924" t="s">
        <v>8557</v>
      </c>
      <c r="C13924" t="s">
        <v>17059</v>
      </c>
      <c r="D13924" t="s">
        <v>19775</v>
      </c>
      <c r="E13924" s="2">
        <v>122.78888888888889</v>
      </c>
      <c r="F13924" s="2">
        <v>3.8298461677676228</v>
      </c>
      <c r="G13924" s="2">
        <v>3.6131888516876298</v>
      </c>
      <c r="H13924" s="2">
        <v>0.87428468011944604</v>
      </c>
      <c r="I13924" s="2">
        <v>0.65762736403945332</v>
      </c>
      <c r="J13924" s="2">
        <v>107.35244444444443</v>
      </c>
      <c r="K13924" s="2">
        <v>107.35244444444443</v>
      </c>
      <c r="L13924" s="2">
        <f>24-Nurse[[#This Row],[Total RN Hours  (*Adjusted for 8 minimum)]]</f>
        <v>-83.35244444444443</v>
      </c>
      <c r="M13924" s="2">
        <v>8.3000000000000007</v>
      </c>
      <c r="N13924" s="2"/>
    </row>
    <row r="13925" spans="1:14" x14ac:dyDescent="0.35">
      <c r="A13925" t="s">
        <v>18610</v>
      </c>
      <c r="B13925" t="s">
        <v>1901</v>
      </c>
      <c r="C13925" t="s">
        <v>14328</v>
      </c>
      <c r="D13925" t="s">
        <v>18901</v>
      </c>
      <c r="E13925" s="2">
        <v>173.07777777777778</v>
      </c>
      <c r="F13925" s="2">
        <v>3.6807209347114331</v>
      </c>
      <c r="G13925" s="2">
        <v>3.3948815561404633</v>
      </c>
      <c r="H13925" s="2">
        <v>0.6204513064133016</v>
      </c>
      <c r="I13925" s="2">
        <v>0.39012646851126664</v>
      </c>
      <c r="J13925" s="2">
        <v>107.38633333333333</v>
      </c>
      <c r="K13925" s="2">
        <v>107.38633333333333</v>
      </c>
      <c r="L13925" s="2">
        <f>24-Nurse[[#This Row],[Total RN Hours  (*Adjusted for 8 minimum)]]</f>
        <v>-83.386333333333326</v>
      </c>
      <c r="M13925" s="2">
        <v>8.3000000000000007</v>
      </c>
      <c r="N13925" s="2"/>
    </row>
    <row r="13926" spans="1:14" x14ac:dyDescent="0.35">
      <c r="A13926" t="s">
        <v>18624</v>
      </c>
      <c r="B13926" t="s">
        <v>6132</v>
      </c>
      <c r="C13926" t="s">
        <v>16161</v>
      </c>
      <c r="D13926" t="s">
        <v>19491</v>
      </c>
      <c r="E13926" s="2">
        <v>69.87777777777778</v>
      </c>
      <c r="F13926" s="2">
        <v>5.5531022420098592</v>
      </c>
      <c r="G13926" s="2">
        <v>5.1896915248847186</v>
      </c>
      <c r="H13926" s="2">
        <v>1.5368198441723644</v>
      </c>
      <c r="I13926" s="2">
        <v>1.1734091270472253</v>
      </c>
      <c r="J13926" s="2">
        <v>107.38955555555556</v>
      </c>
      <c r="K13926" s="2">
        <v>107.38955555555556</v>
      </c>
      <c r="L13926" s="2">
        <f>24-Nurse[[#This Row],[Total RN Hours  (*Adjusted for 8 minimum)]]</f>
        <v>-83.38955555555556</v>
      </c>
      <c r="M13926" s="2">
        <v>8.3000000000000007</v>
      </c>
      <c r="N13926" s="2"/>
    </row>
    <row r="13927" spans="1:14" x14ac:dyDescent="0.35">
      <c r="A13927" t="s">
        <v>18633</v>
      </c>
      <c r="B13927" t="s">
        <v>7751</v>
      </c>
      <c r="C13927" t="s">
        <v>13943</v>
      </c>
      <c r="D13927" t="s">
        <v>19687</v>
      </c>
      <c r="E13927" s="2">
        <v>192.61111111111111</v>
      </c>
      <c r="F13927" s="2">
        <v>3.4710297086818573</v>
      </c>
      <c r="G13927" s="2">
        <v>3.3366339775021632</v>
      </c>
      <c r="H13927" s="2">
        <v>0.55781078742428603</v>
      </c>
      <c r="I13927" s="2">
        <v>0.42341505624459186</v>
      </c>
      <c r="J13927" s="2">
        <v>107.44055555555555</v>
      </c>
      <c r="K13927" s="2">
        <v>107.44055555555555</v>
      </c>
      <c r="L13927" s="2">
        <f>24-Nurse[[#This Row],[Total RN Hours  (*Adjusted for 8 minimum)]]</f>
        <v>-83.440555555555548</v>
      </c>
      <c r="M13927" s="2">
        <v>8.3000000000000007</v>
      </c>
      <c r="N13927" s="2"/>
    </row>
    <row r="13928" spans="1:14" x14ac:dyDescent="0.35">
      <c r="A13928" t="s">
        <v>18612</v>
      </c>
      <c r="B13928" t="s">
        <v>2518</v>
      </c>
      <c r="C13928" t="s">
        <v>14623</v>
      </c>
      <c r="D13928" t="s">
        <v>19030</v>
      </c>
      <c r="E13928" s="2">
        <v>69.688888888888883</v>
      </c>
      <c r="F13928" s="2">
        <v>3.6418670280612249</v>
      </c>
      <c r="G13928" s="2">
        <v>3.3732126913265312</v>
      </c>
      <c r="H13928" s="2">
        <v>1.5424298469387756</v>
      </c>
      <c r="I13928" s="2">
        <v>1.2737755102040818</v>
      </c>
      <c r="J13928" s="2">
        <v>107.49022222222222</v>
      </c>
      <c r="K13928" s="2">
        <v>107.49022222222222</v>
      </c>
      <c r="L13928" s="2">
        <f>24-Nurse[[#This Row],[Total RN Hours  (*Adjusted for 8 minimum)]]</f>
        <v>-83.490222222222215</v>
      </c>
      <c r="M13928" s="2">
        <v>8.3000000000000007</v>
      </c>
      <c r="N13928" s="2"/>
    </row>
    <row r="13929" spans="1:14" x14ac:dyDescent="0.35">
      <c r="A13929" t="s">
        <v>18614</v>
      </c>
      <c r="B13929" t="s">
        <v>20537</v>
      </c>
      <c r="C13929" t="s">
        <v>14823</v>
      </c>
      <c r="D13929" t="s">
        <v>19014</v>
      </c>
      <c r="E13929" s="2">
        <v>99.3</v>
      </c>
      <c r="F13929" s="2">
        <v>3.2644097571892137</v>
      </c>
      <c r="G13929" s="2">
        <v>2.8393789862369925</v>
      </c>
      <c r="H13929" s="2">
        <v>1.0829237999328636</v>
      </c>
      <c r="I13929" s="2">
        <v>0.68343851404274369</v>
      </c>
      <c r="J13929" s="2">
        <v>107.53433333333335</v>
      </c>
      <c r="K13929" s="2">
        <v>107.53433333333335</v>
      </c>
      <c r="L13929" s="2">
        <f>24-Nurse[[#This Row],[Total RN Hours  (*Adjusted for 8 minimum)]]</f>
        <v>-83.53433333333335</v>
      </c>
      <c r="M13929" s="2">
        <v>8.3000000000000007</v>
      </c>
      <c r="N13929" s="2"/>
    </row>
    <row r="13930" spans="1:14" x14ac:dyDescent="0.35">
      <c r="A13930" t="s">
        <v>18605</v>
      </c>
      <c r="B13930" t="s">
        <v>960</v>
      </c>
      <c r="C13930" t="s">
        <v>14067</v>
      </c>
      <c r="D13930" t="s">
        <v>18794</v>
      </c>
      <c r="E13930" s="2">
        <v>186.22222222222223</v>
      </c>
      <c r="F13930" s="2">
        <v>4.8846157517899762</v>
      </c>
      <c r="G13930" s="2">
        <v>4.6610071599045346</v>
      </c>
      <c r="H13930" s="2">
        <v>0.57749642004773261</v>
      </c>
      <c r="I13930" s="2">
        <v>0.46439916467780429</v>
      </c>
      <c r="J13930" s="2">
        <v>107.54266666666666</v>
      </c>
      <c r="K13930" s="2">
        <v>107.54266666666666</v>
      </c>
      <c r="L13930" s="2">
        <f>24-Nurse[[#This Row],[Total RN Hours  (*Adjusted for 8 minimum)]]</f>
        <v>-83.542666666666662</v>
      </c>
      <c r="M13930" s="2">
        <v>8.3000000000000007</v>
      </c>
      <c r="N13930" s="2"/>
    </row>
    <row r="13931" spans="1:14" x14ac:dyDescent="0.35">
      <c r="A13931" t="s">
        <v>18614</v>
      </c>
      <c r="B13931" t="s">
        <v>2873</v>
      </c>
      <c r="C13931" t="s">
        <v>14716</v>
      </c>
      <c r="D13931" t="s">
        <v>19014</v>
      </c>
      <c r="E13931" s="2">
        <v>118.63333333333334</v>
      </c>
      <c r="F13931" s="2">
        <v>3.5053816615154068</v>
      </c>
      <c r="G13931" s="2">
        <v>3.2996356654490961</v>
      </c>
      <c r="H13931" s="2">
        <v>0.90660672473541248</v>
      </c>
      <c r="I13931" s="2">
        <v>0.75211576285473447</v>
      </c>
      <c r="J13931" s="2">
        <v>107.55377777777777</v>
      </c>
      <c r="K13931" s="2">
        <v>107.55377777777777</v>
      </c>
      <c r="L13931" s="2">
        <f>24-Nurse[[#This Row],[Total RN Hours  (*Adjusted for 8 minimum)]]</f>
        <v>-83.553777777777768</v>
      </c>
      <c r="M13931" s="2">
        <v>8.3000000000000007</v>
      </c>
      <c r="N13931" s="2"/>
    </row>
    <row r="13932" spans="1:14" x14ac:dyDescent="0.35">
      <c r="A13932" t="s">
        <v>18639</v>
      </c>
      <c r="B13932" t="s">
        <v>9982</v>
      </c>
      <c r="C13932" t="s">
        <v>17519</v>
      </c>
      <c r="D13932" t="s">
        <v>19111</v>
      </c>
      <c r="E13932" s="2">
        <v>63.533333333333331</v>
      </c>
      <c r="F13932" s="2">
        <v>5.787941587967822</v>
      </c>
      <c r="G13932" s="2">
        <v>4.8637548093739076</v>
      </c>
      <c r="H13932" s="2">
        <v>1.6932493878978665</v>
      </c>
      <c r="I13932" s="2">
        <v>0.77562084644980767</v>
      </c>
      <c r="J13932" s="2">
        <v>107.57777777777778</v>
      </c>
      <c r="K13932" s="2">
        <v>107.57777777777778</v>
      </c>
      <c r="L13932" s="2">
        <f>24-Nurse[[#This Row],[Total RN Hours  (*Adjusted for 8 minimum)]]</f>
        <v>-83.577777777777783</v>
      </c>
      <c r="M13932" s="2">
        <v>8.3000000000000007</v>
      </c>
      <c r="N13932" s="2"/>
    </row>
    <row r="13933" spans="1:14" x14ac:dyDescent="0.35">
      <c r="A13933" t="s">
        <v>18633</v>
      </c>
      <c r="B13933" t="s">
        <v>7984</v>
      </c>
      <c r="C13933" t="s">
        <v>16861</v>
      </c>
      <c r="D13933" t="s">
        <v>19690</v>
      </c>
      <c r="E13933" s="2">
        <v>173.9111111111111</v>
      </c>
      <c r="F13933" s="2">
        <v>3.9273824431382578</v>
      </c>
      <c r="G13933" s="2">
        <v>3.6018131868131875</v>
      </c>
      <c r="H13933" s="2">
        <v>0.618613595706619</v>
      </c>
      <c r="I13933" s="2">
        <v>0.39398223869154103</v>
      </c>
      <c r="J13933" s="2">
        <v>107.58377777777778</v>
      </c>
      <c r="K13933" s="2">
        <v>107.58377777777778</v>
      </c>
      <c r="L13933" s="2">
        <f>24-Nurse[[#This Row],[Total RN Hours  (*Adjusted for 8 minimum)]]</f>
        <v>-83.583777777777783</v>
      </c>
      <c r="M13933" s="2">
        <v>8.3000000000000007</v>
      </c>
      <c r="N13933" s="2"/>
    </row>
    <row r="13934" spans="1:14" x14ac:dyDescent="0.35">
      <c r="A13934" t="s">
        <v>18605</v>
      </c>
      <c r="B13934" t="s">
        <v>12552</v>
      </c>
      <c r="C13934" t="s">
        <v>13919</v>
      </c>
      <c r="D13934" t="s">
        <v>18812</v>
      </c>
      <c r="E13934" s="2">
        <v>29.133333333333333</v>
      </c>
      <c r="F13934" s="2">
        <v>5.414569031273837</v>
      </c>
      <c r="G13934" s="2">
        <v>5.2463768115942022</v>
      </c>
      <c r="H13934" s="2">
        <v>3.6937452326468345</v>
      </c>
      <c r="I13934" s="2">
        <v>3.5255530129672006</v>
      </c>
      <c r="J13934" s="2">
        <v>107.61111111111111</v>
      </c>
      <c r="K13934" s="2">
        <v>107.61111111111111</v>
      </c>
      <c r="L13934" s="2">
        <f>24-Nurse[[#This Row],[Total RN Hours  (*Adjusted for 8 minimum)]]</f>
        <v>-83.611111111111114</v>
      </c>
      <c r="M13934" s="2">
        <v>8.3000000000000007</v>
      </c>
      <c r="N13934" s="2"/>
    </row>
    <row r="13935" spans="1:14" x14ac:dyDescent="0.35">
      <c r="A13935" t="s">
        <v>18614</v>
      </c>
      <c r="B13935" t="s">
        <v>20545</v>
      </c>
      <c r="C13935" t="s">
        <v>14802</v>
      </c>
      <c r="D13935" t="s">
        <v>19014</v>
      </c>
      <c r="E13935" s="2">
        <v>91.422222222222217</v>
      </c>
      <c r="F13935" s="2">
        <v>3.0376105979581913</v>
      </c>
      <c r="G13935" s="2">
        <v>2.6636290714632964</v>
      </c>
      <c r="H13935" s="2">
        <v>1.1773954788526981</v>
      </c>
      <c r="I13935" s="2">
        <v>0.80341395235780266</v>
      </c>
      <c r="J13935" s="2">
        <v>107.64011111111111</v>
      </c>
      <c r="K13935" s="2">
        <v>107.64011111111111</v>
      </c>
      <c r="L13935" s="2">
        <f>24-Nurse[[#This Row],[Total RN Hours  (*Adjusted for 8 minimum)]]</f>
        <v>-83.640111111111111</v>
      </c>
      <c r="M13935" s="2">
        <v>8.3000000000000007</v>
      </c>
      <c r="N13935" s="2"/>
    </row>
    <row r="13936" spans="1:14" x14ac:dyDescent="0.35">
      <c r="A13936" t="s">
        <v>18639</v>
      </c>
      <c r="B13936" t="s">
        <v>9965</v>
      </c>
      <c r="C13936" t="s">
        <v>13598</v>
      </c>
      <c r="D13936" t="s">
        <v>19355</v>
      </c>
      <c r="E13936" s="2">
        <v>342.73333333333335</v>
      </c>
      <c r="F13936" s="2">
        <v>3.1095678532062503</v>
      </c>
      <c r="G13936" s="2">
        <v>2.8970106334694936</v>
      </c>
      <c r="H13936" s="2">
        <v>0.31408253906503275</v>
      </c>
      <c r="I13936" s="2">
        <v>0.1892475523568696</v>
      </c>
      <c r="J13936" s="2">
        <v>107.64655555555557</v>
      </c>
      <c r="K13936" s="2">
        <v>107.64655555555557</v>
      </c>
      <c r="L13936" s="2">
        <f>24-Nurse[[#This Row],[Total RN Hours  (*Adjusted for 8 minimum)]]</f>
        <v>-83.646555555555565</v>
      </c>
      <c r="M13936" s="2">
        <v>8.3000000000000007</v>
      </c>
      <c r="N13936" s="2"/>
    </row>
    <row r="13937" spans="1:14" x14ac:dyDescent="0.35">
      <c r="A13937" t="s">
        <v>18610</v>
      </c>
      <c r="B13937" t="s">
        <v>2089</v>
      </c>
      <c r="C13937" t="s">
        <v>14329</v>
      </c>
      <c r="D13937" t="s">
        <v>18910</v>
      </c>
      <c r="E13937" s="2">
        <v>97.144444444444446</v>
      </c>
      <c r="F13937" s="2">
        <v>3.8181791147203477</v>
      </c>
      <c r="G13937" s="2">
        <v>3.5362415646803154</v>
      </c>
      <c r="H13937" s="2">
        <v>1.108744138167677</v>
      </c>
      <c r="I13937" s="2">
        <v>0.82680658812764507</v>
      </c>
      <c r="J13937" s="2">
        <v>107.70833333333334</v>
      </c>
      <c r="K13937" s="2">
        <v>107.70833333333334</v>
      </c>
      <c r="L13937" s="2">
        <f>24-Nurse[[#This Row],[Total RN Hours  (*Adjusted for 8 minimum)]]</f>
        <v>-83.708333333333343</v>
      </c>
      <c r="M13937" s="2">
        <v>8.3000000000000007</v>
      </c>
      <c r="N13937" s="2"/>
    </row>
    <row r="13938" spans="1:14" x14ac:dyDescent="0.35">
      <c r="A13938" t="s">
        <v>18633</v>
      </c>
      <c r="B13938" t="s">
        <v>7907</v>
      </c>
      <c r="C13938" t="s">
        <v>16718</v>
      </c>
      <c r="D13938" t="s">
        <v>19682</v>
      </c>
      <c r="E13938" s="2">
        <v>98.86666666666666</v>
      </c>
      <c r="F13938" s="2">
        <v>3.7660710271971229</v>
      </c>
      <c r="G13938" s="2">
        <v>3.4892953472690493</v>
      </c>
      <c r="H13938" s="2">
        <v>1.0897392672510677</v>
      </c>
      <c r="I13938" s="2">
        <v>0.81296358732299401</v>
      </c>
      <c r="J13938" s="2">
        <v>107.73888888888889</v>
      </c>
      <c r="K13938" s="2">
        <v>107.73888888888889</v>
      </c>
      <c r="L13938" s="2">
        <f>24-Nurse[[#This Row],[Total RN Hours  (*Adjusted for 8 minimum)]]</f>
        <v>-83.738888888888894</v>
      </c>
      <c r="M13938" s="2">
        <v>8.3000000000000007</v>
      </c>
      <c r="N13938" s="2"/>
    </row>
    <row r="13939" spans="1:14" x14ac:dyDescent="0.35">
      <c r="A13939" t="s">
        <v>18622</v>
      </c>
      <c r="B13939" t="s">
        <v>5189</v>
      </c>
      <c r="C13939" t="s">
        <v>15731</v>
      </c>
      <c r="D13939" t="s">
        <v>19377</v>
      </c>
      <c r="E13939" s="2">
        <v>112.83333333333333</v>
      </c>
      <c r="F13939" s="2">
        <v>5.0556070901033969</v>
      </c>
      <c r="G13939" s="2">
        <v>4.7302885278188089</v>
      </c>
      <c r="H13939" s="2">
        <v>0.95519251600196931</v>
      </c>
      <c r="I13939" s="2">
        <v>0.76778631216149673</v>
      </c>
      <c r="J13939" s="2">
        <v>107.77755555555554</v>
      </c>
      <c r="K13939" s="2">
        <v>107.77755555555554</v>
      </c>
      <c r="L13939" s="2">
        <f>24-Nurse[[#This Row],[Total RN Hours  (*Adjusted for 8 minimum)]]</f>
        <v>-83.777555555555537</v>
      </c>
      <c r="M13939" s="2">
        <v>8.3000000000000007</v>
      </c>
      <c r="N13939" s="2"/>
    </row>
    <row r="13940" spans="1:14" x14ac:dyDescent="0.35">
      <c r="A13940" t="s">
        <v>18633</v>
      </c>
      <c r="B13940" t="s">
        <v>8097</v>
      </c>
      <c r="C13940" t="s">
        <v>16722</v>
      </c>
      <c r="D13940" t="s">
        <v>19685</v>
      </c>
      <c r="E13940" s="2">
        <v>314.81111111111113</v>
      </c>
      <c r="F13940" s="2">
        <v>2.6681865669007871</v>
      </c>
      <c r="G13940" s="2">
        <v>2.5818031976846787</v>
      </c>
      <c r="H13940" s="2">
        <v>0.34268344333462752</v>
      </c>
      <c r="I13940" s="2">
        <v>0.25630007411851902</v>
      </c>
      <c r="J13940" s="2">
        <v>107.88055555555557</v>
      </c>
      <c r="K13940" s="2">
        <v>107.88055555555557</v>
      </c>
      <c r="L13940" s="2">
        <f>24-Nurse[[#This Row],[Total RN Hours  (*Adjusted for 8 minimum)]]</f>
        <v>-83.880555555555574</v>
      </c>
      <c r="M13940" s="2">
        <v>8.3000000000000007</v>
      </c>
      <c r="N13940" s="2"/>
    </row>
    <row r="13941" spans="1:14" x14ac:dyDescent="0.35">
      <c r="A13941" t="s">
        <v>18610</v>
      </c>
      <c r="B13941" t="s">
        <v>2058</v>
      </c>
      <c r="C13941" t="s">
        <v>14331</v>
      </c>
      <c r="D13941" t="s">
        <v>18892</v>
      </c>
      <c r="E13941" s="2">
        <v>97.74444444444444</v>
      </c>
      <c r="F13941" s="2">
        <v>3.6877344549278162</v>
      </c>
      <c r="G13941" s="2">
        <v>2.4234625440491078</v>
      </c>
      <c r="H13941" s="2">
        <v>1.1047629873820621</v>
      </c>
      <c r="I13941" s="2">
        <v>0</v>
      </c>
      <c r="J13941" s="2">
        <v>107.98444444444445</v>
      </c>
      <c r="K13941" s="2">
        <v>107.98444444444445</v>
      </c>
      <c r="L13941" s="2">
        <f>24-Nurse[[#This Row],[Total RN Hours  (*Adjusted for 8 minimum)]]</f>
        <v>-83.984444444444449</v>
      </c>
      <c r="M13941" s="2">
        <v>8.3000000000000007</v>
      </c>
      <c r="N13941" s="2"/>
    </row>
    <row r="13942" spans="1:14" x14ac:dyDescent="0.35">
      <c r="A13942" t="s">
        <v>18651</v>
      </c>
      <c r="B13942" t="s">
        <v>8605</v>
      </c>
      <c r="C13942" t="s">
        <v>18216</v>
      </c>
      <c r="D13942" t="s">
        <v>20199</v>
      </c>
      <c r="E13942" s="2">
        <v>138.43333333333334</v>
      </c>
      <c r="F13942" s="2">
        <v>4.1726663456136119</v>
      </c>
      <c r="G13942" s="2">
        <v>3.7977365759691781</v>
      </c>
      <c r="H13942" s="2">
        <v>0.78070069829039246</v>
      </c>
      <c r="I13942" s="2">
        <v>0.40577092864595876</v>
      </c>
      <c r="J13942" s="2">
        <v>108.075</v>
      </c>
      <c r="K13942" s="2">
        <v>108.075</v>
      </c>
      <c r="L13942" s="2">
        <f>24-Nurse[[#This Row],[Total RN Hours  (*Adjusted for 8 minimum)]]</f>
        <v>-84.075000000000003</v>
      </c>
      <c r="M13942" s="2">
        <v>8.3000000000000007</v>
      </c>
      <c r="N13942" s="2"/>
    </row>
    <row r="13943" spans="1:14" x14ac:dyDescent="0.35">
      <c r="A13943" t="s">
        <v>18635</v>
      </c>
      <c r="B13943" t="s">
        <v>8592</v>
      </c>
      <c r="C13943" t="s">
        <v>17060</v>
      </c>
      <c r="D13943" t="s">
        <v>19787</v>
      </c>
      <c r="E13943" s="2">
        <v>132.44444444444446</v>
      </c>
      <c r="F13943" s="2">
        <v>4.9118565436241601</v>
      </c>
      <c r="G13943" s="2">
        <v>4.5889278523489931</v>
      </c>
      <c r="H13943" s="2">
        <v>0.81617449664429531</v>
      </c>
      <c r="I13943" s="2">
        <v>0.53580285234899327</v>
      </c>
      <c r="J13943" s="2">
        <v>108.09777777777779</v>
      </c>
      <c r="K13943" s="2">
        <v>108.09777777777779</v>
      </c>
      <c r="L13943" s="2">
        <f>24-Nurse[[#This Row],[Total RN Hours  (*Adjusted for 8 minimum)]]</f>
        <v>-84.097777777777793</v>
      </c>
      <c r="M13943" s="2">
        <v>8.3000000000000007</v>
      </c>
      <c r="N13943" s="2"/>
    </row>
    <row r="13944" spans="1:14" x14ac:dyDescent="0.35">
      <c r="A13944" t="s">
        <v>18606</v>
      </c>
      <c r="B13944" t="s">
        <v>1232</v>
      </c>
      <c r="C13944" t="s">
        <v>14104</v>
      </c>
      <c r="D13944" t="s">
        <v>18840</v>
      </c>
      <c r="E13944" s="2">
        <v>89.055555555555557</v>
      </c>
      <c r="F13944" s="2">
        <v>3.6319550842170929</v>
      </c>
      <c r="G13944" s="2">
        <v>3.4015857766687461</v>
      </c>
      <c r="H13944" s="2">
        <v>1.2141147847785403</v>
      </c>
      <c r="I13944" s="2">
        <v>0.98374547723019345</v>
      </c>
      <c r="J13944" s="2">
        <v>108.12366666666667</v>
      </c>
      <c r="K13944" s="2">
        <v>108.12366666666667</v>
      </c>
      <c r="L13944" s="2">
        <f>24-Nurse[[#This Row],[Total RN Hours  (*Adjusted for 8 minimum)]]</f>
        <v>-84.123666666666665</v>
      </c>
      <c r="M13944" s="2">
        <v>8.3000000000000007</v>
      </c>
      <c r="N13944" s="2"/>
    </row>
    <row r="13945" spans="1:14" x14ac:dyDescent="0.35">
      <c r="A13945" t="s">
        <v>18633</v>
      </c>
      <c r="B13945" t="s">
        <v>7774</v>
      </c>
      <c r="C13945" t="s">
        <v>15236</v>
      </c>
      <c r="D13945" t="s">
        <v>19695</v>
      </c>
      <c r="E13945" s="2">
        <v>180.2</v>
      </c>
      <c r="F13945" s="2">
        <v>2.7678049081267728</v>
      </c>
      <c r="G13945" s="2">
        <v>2.6540979158959179</v>
      </c>
      <c r="H13945" s="2">
        <v>0.60004439511653718</v>
      </c>
      <c r="I13945" s="2">
        <v>0.48633740288568261</v>
      </c>
      <c r="J13945" s="2">
        <v>108.128</v>
      </c>
      <c r="K13945" s="2">
        <v>108.128</v>
      </c>
      <c r="L13945" s="2">
        <f>24-Nurse[[#This Row],[Total RN Hours  (*Adjusted for 8 minimum)]]</f>
        <v>-84.128</v>
      </c>
      <c r="M13945" s="2">
        <v>8.3000000000000007</v>
      </c>
      <c r="N13945" s="2"/>
    </row>
    <row r="13946" spans="1:14" x14ac:dyDescent="0.35">
      <c r="A13946" t="s">
        <v>18610</v>
      </c>
      <c r="B13946" t="s">
        <v>1750</v>
      </c>
      <c r="C13946" t="s">
        <v>14331</v>
      </c>
      <c r="D13946" t="s">
        <v>18892</v>
      </c>
      <c r="E13946" s="2">
        <v>114.38888888888889</v>
      </c>
      <c r="F13946" s="2">
        <v>3.8962603205439534</v>
      </c>
      <c r="G13946" s="2">
        <v>3.7307430791646428</v>
      </c>
      <c r="H13946" s="2">
        <v>0.94643030597377364</v>
      </c>
      <c r="I13946" s="2">
        <v>0.82365225837785339</v>
      </c>
      <c r="J13946" s="2">
        <v>108.26111111111111</v>
      </c>
      <c r="K13946" s="2">
        <v>108.26111111111111</v>
      </c>
      <c r="L13946" s="2">
        <f>24-Nurse[[#This Row],[Total RN Hours  (*Adjusted for 8 minimum)]]</f>
        <v>-84.261111111111106</v>
      </c>
      <c r="M13946" s="2">
        <v>8.3000000000000007</v>
      </c>
      <c r="N13946" s="2"/>
    </row>
    <row r="13947" spans="1:14" x14ac:dyDescent="0.35">
      <c r="A13947" t="s">
        <v>18633</v>
      </c>
      <c r="B13947" t="s">
        <v>7605</v>
      </c>
      <c r="C13947" t="s">
        <v>16725</v>
      </c>
      <c r="D13947" t="s">
        <v>19689</v>
      </c>
      <c r="E13947" s="2">
        <v>231.93333333333334</v>
      </c>
      <c r="F13947" s="2">
        <v>3.4582145252467185</v>
      </c>
      <c r="G13947" s="2">
        <v>3.2347959183673471</v>
      </c>
      <c r="H13947" s="2">
        <v>0.46680415828303146</v>
      </c>
      <c r="I13947" s="2">
        <v>0.24338555140366006</v>
      </c>
      <c r="J13947" s="2">
        <v>108.26744444444444</v>
      </c>
      <c r="K13947" s="2">
        <v>108.26744444444444</v>
      </c>
      <c r="L13947" s="2">
        <f>24-Nurse[[#This Row],[Total RN Hours  (*Adjusted for 8 minimum)]]</f>
        <v>-84.267444444444436</v>
      </c>
      <c r="M13947" s="2">
        <v>8.3000000000000007</v>
      </c>
      <c r="N13947" s="2"/>
    </row>
    <row r="13948" spans="1:14" x14ac:dyDescent="0.35">
      <c r="A13948" t="s">
        <v>18633</v>
      </c>
      <c r="B13948" t="s">
        <v>8067</v>
      </c>
      <c r="C13948" t="s">
        <v>16240</v>
      </c>
      <c r="D13948" t="s">
        <v>19381</v>
      </c>
      <c r="E13948" s="2">
        <v>228.4111111111111</v>
      </c>
      <c r="F13948" s="2">
        <v>3.3393724765286765</v>
      </c>
      <c r="G13948" s="2">
        <v>3.050144962786399</v>
      </c>
      <c r="H13948" s="2">
        <v>0.47465778080459214</v>
      </c>
      <c r="I13948" s="2">
        <v>0.23030549204650486</v>
      </c>
      <c r="J13948" s="2">
        <v>108.41711111111111</v>
      </c>
      <c r="K13948" s="2">
        <v>108.41711111111111</v>
      </c>
      <c r="L13948" s="2">
        <f>24-Nurse[[#This Row],[Total RN Hours  (*Adjusted for 8 minimum)]]</f>
        <v>-84.417111111111112</v>
      </c>
      <c r="M13948" s="2">
        <v>8.3000000000000007</v>
      </c>
      <c r="N13948" s="2"/>
    </row>
    <row r="13949" spans="1:14" x14ac:dyDescent="0.35">
      <c r="A13949" t="s">
        <v>18614</v>
      </c>
      <c r="B13949" t="s">
        <v>3192</v>
      </c>
      <c r="C13949" t="s">
        <v>14905</v>
      </c>
      <c r="D13949" t="s">
        <v>18826</v>
      </c>
      <c r="E13949" s="2">
        <v>69.74444444444444</v>
      </c>
      <c r="F13949" s="2">
        <v>5.352055121873506</v>
      </c>
      <c r="G13949" s="2">
        <v>5.0272454994424089</v>
      </c>
      <c r="H13949" s="2">
        <v>1.5553544686952365</v>
      </c>
      <c r="I13949" s="2">
        <v>1.2305448462641391</v>
      </c>
      <c r="J13949" s="2">
        <v>108.47733333333332</v>
      </c>
      <c r="K13949" s="2">
        <v>108.47733333333332</v>
      </c>
      <c r="L13949" s="2">
        <f>24-Nurse[[#This Row],[Total RN Hours  (*Adjusted for 8 minimum)]]</f>
        <v>-84.47733333333332</v>
      </c>
      <c r="M13949" s="2">
        <v>8.3000000000000007</v>
      </c>
      <c r="N13949" s="2"/>
    </row>
    <row r="13950" spans="1:14" x14ac:dyDescent="0.35">
      <c r="A13950" t="s">
        <v>18605</v>
      </c>
      <c r="B13950" t="s">
        <v>12468</v>
      </c>
      <c r="C13950" t="s">
        <v>13894</v>
      </c>
      <c r="D13950" t="s">
        <v>18794</v>
      </c>
      <c r="E13950" s="2">
        <v>55.677777777777777</v>
      </c>
      <c r="F13950" s="2">
        <v>8.264476152464578</v>
      </c>
      <c r="G13950" s="2">
        <v>7.9070065855118745</v>
      </c>
      <c r="H13950" s="2">
        <v>1.9496367990421075</v>
      </c>
      <c r="I13950" s="2">
        <v>1.7846118539213731</v>
      </c>
      <c r="J13950" s="2">
        <v>108.55144444444446</v>
      </c>
      <c r="K13950" s="2">
        <v>108.55144444444446</v>
      </c>
      <c r="L13950" s="2">
        <f>24-Nurse[[#This Row],[Total RN Hours  (*Adjusted for 8 minimum)]]</f>
        <v>-84.551444444444456</v>
      </c>
      <c r="M13950" s="2">
        <v>8.3000000000000007</v>
      </c>
      <c r="N13950" s="2"/>
    </row>
    <row r="13951" spans="1:14" x14ac:dyDescent="0.35">
      <c r="A13951" t="s">
        <v>18621</v>
      </c>
      <c r="B13951" t="s">
        <v>4996</v>
      </c>
      <c r="C13951" t="s">
        <v>15664</v>
      </c>
      <c r="D13951" t="s">
        <v>18663</v>
      </c>
      <c r="E13951" s="2">
        <v>135.94444444444446</v>
      </c>
      <c r="F13951" s="2">
        <v>3.2574450347364112</v>
      </c>
      <c r="G13951" s="2">
        <v>3.1244062116877807</v>
      </c>
      <c r="H13951" s="2">
        <v>0.79867756436452786</v>
      </c>
      <c r="I13951" s="2">
        <v>0.66563874131589695</v>
      </c>
      <c r="J13951" s="2">
        <v>108.57577777777777</v>
      </c>
      <c r="K13951" s="2">
        <v>108.57577777777777</v>
      </c>
      <c r="L13951" s="2">
        <f>24-Nurse[[#This Row],[Total RN Hours  (*Adjusted for 8 minimum)]]</f>
        <v>-84.575777777777773</v>
      </c>
      <c r="M13951" s="2">
        <v>8.3000000000000007</v>
      </c>
      <c r="N13951" s="2"/>
    </row>
    <row r="13952" spans="1:14" x14ac:dyDescent="0.35">
      <c r="A13952" t="s">
        <v>18631</v>
      </c>
      <c r="B13952" t="s">
        <v>7299</v>
      </c>
      <c r="C13952" t="s">
        <v>14137</v>
      </c>
      <c r="D13952" t="s">
        <v>19655</v>
      </c>
      <c r="E13952" s="2">
        <v>84.977777777777774</v>
      </c>
      <c r="F13952" s="2">
        <v>5.0552471234309628</v>
      </c>
      <c r="G13952" s="2">
        <v>4.2415677301255226</v>
      </c>
      <c r="H13952" s="2">
        <v>1.2789801255230124</v>
      </c>
      <c r="I13952" s="2">
        <v>0.5228321129707113</v>
      </c>
      <c r="J13952" s="2">
        <v>108.68488888888888</v>
      </c>
      <c r="K13952" s="2">
        <v>108.68488888888888</v>
      </c>
      <c r="L13952" s="2">
        <f>24-Nurse[[#This Row],[Total RN Hours  (*Adjusted for 8 minimum)]]</f>
        <v>-84.684888888888878</v>
      </c>
      <c r="M13952" s="2">
        <v>8.3000000000000007</v>
      </c>
      <c r="N13952" s="2"/>
    </row>
    <row r="13953" spans="1:14" x14ac:dyDescent="0.35">
      <c r="A13953" t="s">
        <v>18636</v>
      </c>
      <c r="B13953" t="s">
        <v>9160</v>
      </c>
      <c r="C13953" t="s">
        <v>17092</v>
      </c>
      <c r="D13953" t="s">
        <v>19800</v>
      </c>
      <c r="E13953" s="2">
        <v>130.47777777777779</v>
      </c>
      <c r="F13953" s="2">
        <v>4.1036566465128148</v>
      </c>
      <c r="G13953" s="2">
        <v>3.8686698458656217</v>
      </c>
      <c r="H13953" s="2">
        <v>0.83450481137699051</v>
      </c>
      <c r="I13953" s="2">
        <v>0.7316137273269181</v>
      </c>
      <c r="J13953" s="2">
        <v>108.88433333333333</v>
      </c>
      <c r="K13953" s="2">
        <v>108.88433333333333</v>
      </c>
      <c r="L13953" s="2">
        <f>24-Nurse[[#This Row],[Total RN Hours  (*Adjusted for 8 minimum)]]</f>
        <v>-84.884333333333331</v>
      </c>
      <c r="M13953" s="2">
        <v>8.3000000000000007</v>
      </c>
      <c r="N13953" s="2"/>
    </row>
    <row r="13954" spans="1:14" x14ac:dyDescent="0.35">
      <c r="A13954" t="s">
        <v>18636</v>
      </c>
      <c r="B13954" t="s">
        <v>8692</v>
      </c>
      <c r="C13954" t="s">
        <v>15120</v>
      </c>
      <c r="D13954" t="s">
        <v>18663</v>
      </c>
      <c r="E13954" s="2">
        <v>239.27777777777777</v>
      </c>
      <c r="F13954" s="2">
        <v>2.8386008822846533</v>
      </c>
      <c r="G13954" s="2">
        <v>2.5040204318551198</v>
      </c>
      <c r="H13954" s="2">
        <v>0.45506710006965412</v>
      </c>
      <c r="I13954" s="2">
        <v>0.23400650104481077</v>
      </c>
      <c r="J13954" s="2">
        <v>108.88744444444445</v>
      </c>
      <c r="K13954" s="2">
        <v>108.88744444444445</v>
      </c>
      <c r="L13954" s="2">
        <f>24-Nurse[[#This Row],[Total RN Hours  (*Adjusted for 8 minimum)]]</f>
        <v>-84.887444444444455</v>
      </c>
      <c r="M13954" s="2">
        <v>8.3000000000000007</v>
      </c>
      <c r="N13954" s="2"/>
    </row>
    <row r="13955" spans="1:14" x14ac:dyDescent="0.35">
      <c r="A13955" t="s">
        <v>18633</v>
      </c>
      <c r="B13955" t="s">
        <v>7683</v>
      </c>
      <c r="C13955" t="s">
        <v>16759</v>
      </c>
      <c r="D13955" t="s">
        <v>19381</v>
      </c>
      <c r="E13955" s="2">
        <v>290.87777777777779</v>
      </c>
      <c r="F13955" s="2">
        <v>3.6388590091294546</v>
      </c>
      <c r="G13955" s="2">
        <v>3.5789743687688604</v>
      </c>
      <c r="H13955" s="2">
        <v>0.37438366629741399</v>
      </c>
      <c r="I13955" s="2">
        <v>0.31449902593681961</v>
      </c>
      <c r="J13955" s="2">
        <v>108.8998888888889</v>
      </c>
      <c r="K13955" s="2">
        <v>108.8998888888889</v>
      </c>
      <c r="L13955" s="2">
        <f>24-Nurse[[#This Row],[Total RN Hours  (*Adjusted for 8 minimum)]]</f>
        <v>-84.899888888888896</v>
      </c>
      <c r="M13955" s="2">
        <v>8.3000000000000007</v>
      </c>
      <c r="N13955" s="2"/>
    </row>
    <row r="13956" spans="1:14" x14ac:dyDescent="0.35">
      <c r="A13956" t="s">
        <v>18614</v>
      </c>
      <c r="B13956" t="s">
        <v>2933</v>
      </c>
      <c r="C13956" t="s">
        <v>14437</v>
      </c>
      <c r="D13956" t="s">
        <v>18841</v>
      </c>
      <c r="E13956" s="2">
        <v>111.22222222222223</v>
      </c>
      <c r="F13956" s="2">
        <v>4.3233696303696307</v>
      </c>
      <c r="G13956" s="2">
        <v>3.8293566433566433</v>
      </c>
      <c r="H13956" s="2">
        <v>0.97922777222777213</v>
      </c>
      <c r="I13956" s="2">
        <v>0.53338661338661342</v>
      </c>
      <c r="J13956" s="2">
        <v>108.91188888888888</v>
      </c>
      <c r="K13956" s="2">
        <v>108.91188888888888</v>
      </c>
      <c r="L13956" s="2">
        <f>24-Nurse[[#This Row],[Total RN Hours  (*Adjusted for 8 minimum)]]</f>
        <v>-84.911888888888882</v>
      </c>
      <c r="M13956" s="2">
        <v>8.3000000000000007</v>
      </c>
      <c r="N13956" s="2"/>
    </row>
    <row r="13957" spans="1:14" x14ac:dyDescent="0.35">
      <c r="A13957" t="s">
        <v>18624</v>
      </c>
      <c r="B13957" t="s">
        <v>6232</v>
      </c>
      <c r="C13957" t="s">
        <v>15340</v>
      </c>
      <c r="D13957" t="s">
        <v>19455</v>
      </c>
      <c r="E13957" s="2">
        <v>203.32222222222222</v>
      </c>
      <c r="F13957" s="2">
        <v>1.7694546150062849</v>
      </c>
      <c r="G13957" s="2">
        <v>1.5426935898136511</v>
      </c>
      <c r="H13957" s="2">
        <v>0.53587627739220722</v>
      </c>
      <c r="I13957" s="2">
        <v>0.32392480463413303</v>
      </c>
      <c r="J13957" s="2">
        <v>108.95555555555556</v>
      </c>
      <c r="K13957" s="2">
        <v>108.95555555555556</v>
      </c>
      <c r="L13957" s="2">
        <f>24-Nurse[[#This Row],[Total RN Hours  (*Adjusted for 8 minimum)]]</f>
        <v>-84.955555555555563</v>
      </c>
      <c r="M13957" s="2">
        <v>8.3000000000000007</v>
      </c>
      <c r="N13957" s="2"/>
    </row>
    <row r="13958" spans="1:14" x14ac:dyDescent="0.35">
      <c r="A13958" t="s">
        <v>18644</v>
      </c>
      <c r="B13958" t="s">
        <v>11058</v>
      </c>
      <c r="C13958" t="s">
        <v>14161</v>
      </c>
      <c r="D13958" t="s">
        <v>18694</v>
      </c>
      <c r="E13958" s="2">
        <v>101.78888888888889</v>
      </c>
      <c r="F13958" s="2">
        <v>4.1523578211985592</v>
      </c>
      <c r="G13958" s="2">
        <v>3.6124451479096171</v>
      </c>
      <c r="H13958" s="2">
        <v>1.0712487719681256</v>
      </c>
      <c r="I13958" s="2">
        <v>0.60007531928828728</v>
      </c>
      <c r="J13958" s="2">
        <v>109.04122222222222</v>
      </c>
      <c r="K13958" s="2">
        <v>109.04122222222222</v>
      </c>
      <c r="L13958" s="2">
        <f>24-Nurse[[#This Row],[Total RN Hours  (*Adjusted for 8 minimum)]]</f>
        <v>-85.041222222222217</v>
      </c>
      <c r="M13958" s="2">
        <v>8.3000000000000007</v>
      </c>
      <c r="N13958" s="2"/>
    </row>
    <row r="13959" spans="1:14" x14ac:dyDescent="0.35">
      <c r="A13959" t="s">
        <v>18622</v>
      </c>
      <c r="B13959" t="s">
        <v>5432</v>
      </c>
      <c r="C13959" t="s">
        <v>15702</v>
      </c>
      <c r="D13959" t="s">
        <v>18876</v>
      </c>
      <c r="E13959" s="2">
        <v>130.63333333333333</v>
      </c>
      <c r="F13959" s="2">
        <v>3.7233520455898619</v>
      </c>
      <c r="G13959" s="2">
        <v>3.4464923024581102</v>
      </c>
      <c r="H13959" s="2">
        <v>0.83489325508207879</v>
      </c>
      <c r="I13959" s="2">
        <v>0.60145445266649666</v>
      </c>
      <c r="J13959" s="2">
        <v>109.06488888888889</v>
      </c>
      <c r="K13959" s="2">
        <v>109.06488888888889</v>
      </c>
      <c r="L13959" s="2">
        <f>24-Nurse[[#This Row],[Total RN Hours  (*Adjusted for 8 minimum)]]</f>
        <v>-85.064888888888888</v>
      </c>
      <c r="M13959" s="2">
        <v>8.3000000000000007</v>
      </c>
      <c r="N13959" s="2"/>
    </row>
    <row r="13960" spans="1:14" x14ac:dyDescent="0.35">
      <c r="A13960" t="s">
        <v>18633</v>
      </c>
      <c r="B13960" t="s">
        <v>7596</v>
      </c>
      <c r="C13960" t="s">
        <v>16722</v>
      </c>
      <c r="D13960" t="s">
        <v>19685</v>
      </c>
      <c r="E13960" s="2">
        <v>99.355555555555554</v>
      </c>
      <c r="F13960" s="2">
        <v>4.6899630955043614</v>
      </c>
      <c r="G13960" s="2">
        <v>4.4809002460299707</v>
      </c>
      <c r="H13960" s="2">
        <v>1.097952359651085</v>
      </c>
      <c r="I13960" s="2">
        <v>0.88888951017669426</v>
      </c>
      <c r="J13960" s="2">
        <v>109.08766666666668</v>
      </c>
      <c r="K13960" s="2">
        <v>109.08766666666668</v>
      </c>
      <c r="L13960" s="2">
        <f>24-Nurse[[#This Row],[Total RN Hours  (*Adjusted for 8 minimum)]]</f>
        <v>-85.087666666666678</v>
      </c>
      <c r="M13960" s="2">
        <v>8.3000000000000007</v>
      </c>
      <c r="N13960" s="2"/>
    </row>
    <row r="13961" spans="1:14" x14ac:dyDescent="0.35">
      <c r="A13961" t="s">
        <v>18639</v>
      </c>
      <c r="B13961" t="s">
        <v>10075</v>
      </c>
      <c r="C13961" t="s">
        <v>17494</v>
      </c>
      <c r="D13961" t="s">
        <v>18663</v>
      </c>
      <c r="E13961" s="2">
        <v>166.17777777777778</v>
      </c>
      <c r="F13961" s="2">
        <v>3.51664348756352</v>
      </c>
      <c r="G13961" s="2">
        <v>3.2946817330837126</v>
      </c>
      <c r="H13961" s="2">
        <v>0.65694838192029958</v>
      </c>
      <c r="I13961" s="2">
        <v>0.46922037978069003</v>
      </c>
      <c r="J13961" s="2">
        <v>109.17022222222222</v>
      </c>
      <c r="K13961" s="2">
        <v>109.17022222222222</v>
      </c>
      <c r="L13961" s="2">
        <f>24-Nurse[[#This Row],[Total RN Hours  (*Adjusted for 8 minimum)]]</f>
        <v>-85.170222222222222</v>
      </c>
      <c r="M13961" s="2">
        <v>8.3000000000000007</v>
      </c>
      <c r="N13961" s="2"/>
    </row>
    <row r="13962" spans="1:14" x14ac:dyDescent="0.35">
      <c r="A13962" t="s">
        <v>18651</v>
      </c>
      <c r="B13962" t="s">
        <v>12150</v>
      </c>
      <c r="C13962" t="s">
        <v>18280</v>
      </c>
      <c r="D13962" t="s">
        <v>20205</v>
      </c>
      <c r="E13962" s="2">
        <v>95.677777777777777</v>
      </c>
      <c r="F13962" s="2">
        <v>4.6614504703286492</v>
      </c>
      <c r="G13962" s="2">
        <v>4.4023342236674026</v>
      </c>
      <c r="H13962" s="2">
        <v>1.1417373127395192</v>
      </c>
      <c r="I13962" s="2">
        <v>0.88262106607827195</v>
      </c>
      <c r="J13962" s="2">
        <v>109.23888888888889</v>
      </c>
      <c r="K13962" s="2">
        <v>109.23888888888889</v>
      </c>
      <c r="L13962" s="2">
        <f>24-Nurse[[#This Row],[Total RN Hours  (*Adjusted for 8 minimum)]]</f>
        <v>-85.238888888888894</v>
      </c>
      <c r="M13962" s="2">
        <v>8.3000000000000007</v>
      </c>
      <c r="N13962" s="2"/>
    </row>
    <row r="13963" spans="1:14" x14ac:dyDescent="0.35">
      <c r="A13963" t="s">
        <v>18610</v>
      </c>
      <c r="B13963" t="s">
        <v>1718</v>
      </c>
      <c r="C13963" t="s">
        <v>14269</v>
      </c>
      <c r="D13963" t="s">
        <v>18886</v>
      </c>
      <c r="E13963" s="2">
        <v>113.03333333333333</v>
      </c>
      <c r="F13963" s="2">
        <v>4.4065664012582326</v>
      </c>
      <c r="G13963" s="2">
        <v>4.2823159343359878</v>
      </c>
      <c r="H13963" s="2">
        <v>0.96662734689865337</v>
      </c>
      <c r="I13963" s="2">
        <v>0.8423768799764082</v>
      </c>
      <c r="J13963" s="2">
        <v>109.26111111111112</v>
      </c>
      <c r="K13963" s="2">
        <v>109.26111111111112</v>
      </c>
      <c r="L13963" s="2">
        <f>24-Nurse[[#This Row],[Total RN Hours  (*Adjusted for 8 minimum)]]</f>
        <v>-85.26111111111112</v>
      </c>
      <c r="M13963" s="2">
        <v>8.3000000000000007</v>
      </c>
      <c r="N13963" s="2"/>
    </row>
    <row r="13964" spans="1:14" x14ac:dyDescent="0.35">
      <c r="A13964" t="s">
        <v>18605</v>
      </c>
      <c r="B13964" t="s">
        <v>1096</v>
      </c>
      <c r="C13964" t="s">
        <v>13878</v>
      </c>
      <c r="D13964" t="s">
        <v>18794</v>
      </c>
      <c r="E13964" s="2">
        <v>218.57777777777778</v>
      </c>
      <c r="F13964" s="2">
        <v>4.66608936559577</v>
      </c>
      <c r="G13964" s="2">
        <v>4.553217263115088</v>
      </c>
      <c r="H13964" s="2">
        <v>0.49995323302155342</v>
      </c>
      <c r="I13964" s="2">
        <v>0.44750965839772261</v>
      </c>
      <c r="J13964" s="2">
        <v>109.27866666666665</v>
      </c>
      <c r="K13964" s="2">
        <v>109.27866666666665</v>
      </c>
      <c r="L13964" s="2">
        <f>24-Nurse[[#This Row],[Total RN Hours  (*Adjusted for 8 minimum)]]</f>
        <v>-85.278666666666652</v>
      </c>
      <c r="M13964" s="2">
        <v>8.3000000000000007</v>
      </c>
      <c r="N13964" s="2"/>
    </row>
    <row r="13965" spans="1:14" x14ac:dyDescent="0.35">
      <c r="A13965" t="s">
        <v>18631</v>
      </c>
      <c r="B13965" t="s">
        <v>7367</v>
      </c>
      <c r="C13965" t="s">
        <v>14470</v>
      </c>
      <c r="D13965" t="s">
        <v>18876</v>
      </c>
      <c r="E13965" s="2">
        <v>212.4111111111111</v>
      </c>
      <c r="F13965" s="2">
        <v>3.1346053251033115</v>
      </c>
      <c r="G13965" s="2">
        <v>3.038591306167286</v>
      </c>
      <c r="H13965" s="2">
        <v>0.51458126275043159</v>
      </c>
      <c r="I13965" s="2">
        <v>0.41856724381440602</v>
      </c>
      <c r="J13965" s="2">
        <v>109.30277777777778</v>
      </c>
      <c r="K13965" s="2">
        <v>109.30277777777778</v>
      </c>
      <c r="L13965" s="2">
        <f>24-Nurse[[#This Row],[Total RN Hours  (*Adjusted for 8 minimum)]]</f>
        <v>-85.302777777777777</v>
      </c>
      <c r="M13965" s="2">
        <v>8.3000000000000007</v>
      </c>
      <c r="N13965" s="2"/>
    </row>
    <row r="13966" spans="1:14" x14ac:dyDescent="0.35">
      <c r="A13966" t="s">
        <v>18633</v>
      </c>
      <c r="B13966" t="s">
        <v>7856</v>
      </c>
      <c r="C13966" t="s">
        <v>15830</v>
      </c>
      <c r="D13966" t="s">
        <v>19699</v>
      </c>
      <c r="E13966" s="2">
        <v>253.63333333333333</v>
      </c>
      <c r="F13966" s="2">
        <v>3.0400792920664128</v>
      </c>
      <c r="G13966" s="2">
        <v>2.9356678494764976</v>
      </c>
      <c r="H13966" s="2">
        <v>0.43110439391948135</v>
      </c>
      <c r="I13966" s="2">
        <v>0.32669295132956588</v>
      </c>
      <c r="J13966" s="2">
        <v>109.34244444444445</v>
      </c>
      <c r="K13966" s="2">
        <v>109.34244444444445</v>
      </c>
      <c r="L13966" s="2">
        <f>24-Nurse[[#This Row],[Total RN Hours  (*Adjusted for 8 minimum)]]</f>
        <v>-85.342444444444453</v>
      </c>
      <c r="M13966" s="2">
        <v>8.3000000000000007</v>
      </c>
      <c r="N13966" s="2"/>
    </row>
    <row r="13967" spans="1:14" x14ac:dyDescent="0.35">
      <c r="A13967" t="s">
        <v>18631</v>
      </c>
      <c r="B13967" t="s">
        <v>21075</v>
      </c>
      <c r="C13967" t="s">
        <v>13657</v>
      </c>
      <c r="D13967" t="s">
        <v>19658</v>
      </c>
      <c r="E13967" s="2">
        <v>179.36666666666667</v>
      </c>
      <c r="F13967" s="2">
        <v>3.7224103326519233</v>
      </c>
      <c r="G13967" s="2">
        <v>3.4059418943195192</v>
      </c>
      <c r="H13967" s="2">
        <v>0.6103159264077308</v>
      </c>
      <c r="I13967" s="2">
        <v>0.47251626091804494</v>
      </c>
      <c r="J13967" s="2">
        <v>109.47033333333333</v>
      </c>
      <c r="K13967" s="2">
        <v>109.47033333333333</v>
      </c>
      <c r="L13967" s="2">
        <f>24-Nurse[[#This Row],[Total RN Hours  (*Adjusted for 8 minimum)]]</f>
        <v>-85.470333333333329</v>
      </c>
      <c r="M13967" s="2">
        <v>8.3000000000000007</v>
      </c>
      <c r="N13967" s="2"/>
    </row>
    <row r="13968" spans="1:14" x14ac:dyDescent="0.35">
      <c r="A13968" t="s">
        <v>18605</v>
      </c>
      <c r="B13968" t="s">
        <v>711</v>
      </c>
      <c r="C13968" t="s">
        <v>13982</v>
      </c>
      <c r="D13968" t="s">
        <v>18824</v>
      </c>
      <c r="E13968" s="2">
        <v>89.311111111111117</v>
      </c>
      <c r="F13968" s="2">
        <v>4.6275678029360527</v>
      </c>
      <c r="G13968" s="2">
        <v>4.484497387409804</v>
      </c>
      <c r="H13968" s="2">
        <v>1.2259268474744962</v>
      </c>
      <c r="I13968" s="2">
        <v>1.0977855187857677</v>
      </c>
      <c r="J13968" s="2">
        <v>109.48888888888889</v>
      </c>
      <c r="K13968" s="2">
        <v>109.48888888888889</v>
      </c>
      <c r="L13968" s="2">
        <f>24-Nurse[[#This Row],[Total RN Hours  (*Adjusted for 8 minimum)]]</f>
        <v>-85.488888888888894</v>
      </c>
      <c r="M13968" s="2">
        <v>8.3000000000000007</v>
      </c>
      <c r="N13968" s="2"/>
    </row>
    <row r="13969" spans="1:14" x14ac:dyDescent="0.35">
      <c r="A13969" t="s">
        <v>18610</v>
      </c>
      <c r="B13969" t="s">
        <v>1584</v>
      </c>
      <c r="C13969" t="s">
        <v>14275</v>
      </c>
      <c r="D13969" t="s">
        <v>18885</v>
      </c>
      <c r="E13969" s="2">
        <v>156.57777777777778</v>
      </c>
      <c r="F13969" s="2">
        <v>3.8410410161793922</v>
      </c>
      <c r="G13969" s="2">
        <v>3.6347182798751061</v>
      </c>
      <c r="H13969" s="2">
        <v>0.69926199261992616</v>
      </c>
      <c r="I13969" s="2">
        <v>0.51880499574226513</v>
      </c>
      <c r="J13969" s="2">
        <v>109.48888888888889</v>
      </c>
      <c r="K13969" s="2">
        <v>109.48888888888889</v>
      </c>
      <c r="L13969" s="2">
        <f>24-Nurse[[#This Row],[Total RN Hours  (*Adjusted for 8 minimum)]]</f>
        <v>-85.488888888888894</v>
      </c>
      <c r="M13969" s="2">
        <v>8.3000000000000007</v>
      </c>
      <c r="N13969" s="2"/>
    </row>
    <row r="13970" spans="1:14" x14ac:dyDescent="0.35">
      <c r="A13970" t="s">
        <v>18633</v>
      </c>
      <c r="B13970" t="s">
        <v>8123</v>
      </c>
      <c r="C13970" t="s">
        <v>16753</v>
      </c>
      <c r="D13970" t="s">
        <v>19381</v>
      </c>
      <c r="E13970" s="2">
        <v>226.25555555555556</v>
      </c>
      <c r="F13970" s="2">
        <v>2.7912267347640327</v>
      </c>
      <c r="G13970" s="2">
        <v>2.572177478760497</v>
      </c>
      <c r="H13970" s="2">
        <v>0.48408878848892595</v>
      </c>
      <c r="I13970" s="2">
        <v>0.26503953248539019</v>
      </c>
      <c r="J13970" s="2">
        <v>109.52777777777777</v>
      </c>
      <c r="K13970" s="2">
        <v>109.52777777777777</v>
      </c>
      <c r="L13970" s="2">
        <f>24-Nurse[[#This Row],[Total RN Hours  (*Adjusted for 8 minimum)]]</f>
        <v>-85.527777777777771</v>
      </c>
      <c r="M13970" s="2">
        <v>8.3000000000000007</v>
      </c>
      <c r="N13970" s="2"/>
    </row>
    <row r="13971" spans="1:14" x14ac:dyDescent="0.35">
      <c r="A13971" t="s">
        <v>18633</v>
      </c>
      <c r="B13971" t="s">
        <v>7801</v>
      </c>
      <c r="C13971" t="s">
        <v>16807</v>
      </c>
      <c r="D13971" t="s">
        <v>19680</v>
      </c>
      <c r="E13971" s="2">
        <v>279</v>
      </c>
      <c r="F13971" s="2">
        <v>3.3643855037833532</v>
      </c>
      <c r="G13971" s="2">
        <v>3.2595913978494622</v>
      </c>
      <c r="H13971" s="2">
        <v>0.39257785742731977</v>
      </c>
      <c r="I13971" s="2">
        <v>0.29184109916367978</v>
      </c>
      <c r="J13971" s="2">
        <v>109.52922222222222</v>
      </c>
      <c r="K13971" s="2">
        <v>109.52922222222222</v>
      </c>
      <c r="L13971" s="2">
        <f>24-Nurse[[#This Row],[Total RN Hours  (*Adjusted for 8 minimum)]]</f>
        <v>-85.529222222222216</v>
      </c>
      <c r="M13971" s="2">
        <v>8.3000000000000007</v>
      </c>
      <c r="N13971" s="2"/>
    </row>
    <row r="13972" spans="1:14" x14ac:dyDescent="0.35">
      <c r="A13972" t="s">
        <v>18651</v>
      </c>
      <c r="B13972" t="s">
        <v>12013</v>
      </c>
      <c r="C13972" t="s">
        <v>16144</v>
      </c>
      <c r="D13972" t="s">
        <v>19505</v>
      </c>
      <c r="E13972" s="2">
        <v>91.522222222222226</v>
      </c>
      <c r="F13972" s="2">
        <v>5.3209433046011894</v>
      </c>
      <c r="G13972" s="2">
        <v>4.9085662255675606</v>
      </c>
      <c r="H13972" s="2">
        <v>1.1971846546072598</v>
      </c>
      <c r="I13972" s="2">
        <v>0.78480757557363112</v>
      </c>
      <c r="J13972" s="2">
        <v>109.56899999999999</v>
      </c>
      <c r="K13972" s="2">
        <v>109.56899999999999</v>
      </c>
      <c r="L13972" s="2">
        <f>24-Nurse[[#This Row],[Total RN Hours  (*Adjusted for 8 minimum)]]</f>
        <v>-85.568999999999988</v>
      </c>
      <c r="M13972" s="2">
        <v>8.3000000000000007</v>
      </c>
      <c r="N13972" s="2"/>
    </row>
    <row r="13973" spans="1:14" x14ac:dyDescent="0.35">
      <c r="A13973" t="s">
        <v>18631</v>
      </c>
      <c r="B13973" t="s">
        <v>7338</v>
      </c>
      <c r="C13973" t="s">
        <v>16629</v>
      </c>
      <c r="D13973" t="s">
        <v>19654</v>
      </c>
      <c r="E13973" s="2">
        <v>188.7</v>
      </c>
      <c r="F13973" s="2">
        <v>3.9260024730612963</v>
      </c>
      <c r="G13973" s="2">
        <v>3.5374079962315252</v>
      </c>
      <c r="H13973" s="2">
        <v>0.58119884590472826</v>
      </c>
      <c r="I13973" s="2">
        <v>0.25962727433315669</v>
      </c>
      <c r="J13973" s="2">
        <v>109.67222222222222</v>
      </c>
      <c r="K13973" s="2">
        <v>109.67222222222222</v>
      </c>
      <c r="L13973" s="2">
        <f>24-Nurse[[#This Row],[Total RN Hours  (*Adjusted for 8 minimum)]]</f>
        <v>-85.672222222222217</v>
      </c>
      <c r="M13973" s="2">
        <v>8.3000000000000007</v>
      </c>
      <c r="N13973" s="2"/>
    </row>
    <row r="13974" spans="1:14" x14ac:dyDescent="0.35">
      <c r="A13974" t="s">
        <v>18622</v>
      </c>
      <c r="B13974" t="s">
        <v>5194</v>
      </c>
      <c r="C13974" t="s">
        <v>15385</v>
      </c>
      <c r="D13974" t="s">
        <v>19382</v>
      </c>
      <c r="E13974" s="2">
        <v>126</v>
      </c>
      <c r="F13974" s="2">
        <v>4.1137248677248675</v>
      </c>
      <c r="G13974" s="2">
        <v>3.7123359788359789</v>
      </c>
      <c r="H13974" s="2">
        <v>0.87152204585537918</v>
      </c>
      <c r="I13974" s="2">
        <v>0.64438359788359789</v>
      </c>
      <c r="J13974" s="2">
        <v>109.81177777777778</v>
      </c>
      <c r="K13974" s="2">
        <v>109.81177777777778</v>
      </c>
      <c r="L13974" s="2">
        <f>24-Nurse[[#This Row],[Total RN Hours  (*Adjusted for 8 minimum)]]</f>
        <v>-85.811777777777777</v>
      </c>
      <c r="M13974" s="2">
        <v>8.3000000000000007</v>
      </c>
      <c r="N13974" s="2"/>
    </row>
    <row r="13975" spans="1:14" x14ac:dyDescent="0.35">
      <c r="A13975" t="s">
        <v>18614</v>
      </c>
      <c r="B13975" t="s">
        <v>20526</v>
      </c>
      <c r="C13975" t="s">
        <v>14689</v>
      </c>
      <c r="D13975" t="s">
        <v>19014</v>
      </c>
      <c r="E13975" s="2">
        <v>102.65555555555555</v>
      </c>
      <c r="F13975" s="2">
        <v>3.649601688494426</v>
      </c>
      <c r="G13975" s="2">
        <v>3.0154313237363355</v>
      </c>
      <c r="H13975" s="2">
        <v>1.0697543024136811</v>
      </c>
      <c r="I13975" s="2">
        <v>0.49013529602770861</v>
      </c>
      <c r="J13975" s="2">
        <v>109.81622222222221</v>
      </c>
      <c r="K13975" s="2">
        <v>109.81622222222221</v>
      </c>
      <c r="L13975" s="2">
        <f>24-Nurse[[#This Row],[Total RN Hours  (*Adjusted for 8 minimum)]]</f>
        <v>-85.816222222222208</v>
      </c>
      <c r="M13975" s="2">
        <v>8.3000000000000007</v>
      </c>
      <c r="N13975" s="2"/>
    </row>
    <row r="13976" spans="1:14" x14ac:dyDescent="0.35">
      <c r="A13976" t="s">
        <v>18621</v>
      </c>
      <c r="B13976" t="s">
        <v>5167</v>
      </c>
      <c r="C13976" t="s">
        <v>13474</v>
      </c>
      <c r="D13976" t="s">
        <v>19368</v>
      </c>
      <c r="E13976" s="2">
        <v>69.63333333333334</v>
      </c>
      <c r="F13976" s="2">
        <v>5.2994255624700806</v>
      </c>
      <c r="G13976" s="2">
        <v>4.3918541566937925</v>
      </c>
      <c r="H13976" s="2">
        <v>1.5800223392372745</v>
      </c>
      <c r="I13976" s="2">
        <v>0.67245093346098606</v>
      </c>
      <c r="J13976" s="2">
        <v>110.02222222222223</v>
      </c>
      <c r="K13976" s="2">
        <v>110.02222222222223</v>
      </c>
      <c r="L13976" s="2">
        <f>24-Nurse[[#This Row],[Total RN Hours  (*Adjusted for 8 minimum)]]</f>
        <v>-86.022222222222226</v>
      </c>
      <c r="M13976" s="2">
        <v>8.3000000000000007</v>
      </c>
      <c r="N13976" s="2"/>
    </row>
    <row r="13977" spans="1:14" x14ac:dyDescent="0.35">
      <c r="A13977" t="s">
        <v>18605</v>
      </c>
      <c r="B13977" t="s">
        <v>12549</v>
      </c>
      <c r="C13977" t="s">
        <v>13918</v>
      </c>
      <c r="D13977" t="s">
        <v>18794</v>
      </c>
      <c r="E13977" s="2">
        <v>30.988888888888887</v>
      </c>
      <c r="F13977" s="2">
        <v>8.8863571172463249</v>
      </c>
      <c r="G13977" s="2">
        <v>7.8497525994980286</v>
      </c>
      <c r="H13977" s="2">
        <v>3.5515381857296524</v>
      </c>
      <c r="I13977" s="2">
        <v>2.698716385801363</v>
      </c>
      <c r="J13977" s="2">
        <v>110.05822222222223</v>
      </c>
      <c r="K13977" s="2">
        <v>110.05822222222223</v>
      </c>
      <c r="L13977" s="2">
        <f>24-Nurse[[#This Row],[Total RN Hours  (*Adjusted for 8 minimum)]]</f>
        <v>-86.058222222222227</v>
      </c>
      <c r="M13977" s="2">
        <v>8.3000000000000007</v>
      </c>
      <c r="N13977" s="2"/>
    </row>
    <row r="13978" spans="1:14" x14ac:dyDescent="0.35">
      <c r="A13978" t="s">
        <v>18633</v>
      </c>
      <c r="B13978" t="s">
        <v>8144</v>
      </c>
      <c r="C13978" t="s">
        <v>14213</v>
      </c>
      <c r="D13978" t="s">
        <v>18820</v>
      </c>
      <c r="E13978" s="2">
        <v>291.56666666666666</v>
      </c>
      <c r="F13978" s="2">
        <v>2.7966769559086933</v>
      </c>
      <c r="G13978" s="2">
        <v>2.6251953050569719</v>
      </c>
      <c r="H13978" s="2">
        <v>0.37775237224191149</v>
      </c>
      <c r="I13978" s="2">
        <v>0.20627072139019093</v>
      </c>
      <c r="J13978" s="2">
        <v>110.14</v>
      </c>
      <c r="K13978" s="2">
        <v>110.14</v>
      </c>
      <c r="L13978" s="2">
        <f>24-Nurse[[#This Row],[Total RN Hours  (*Adjusted for 8 minimum)]]</f>
        <v>-86.14</v>
      </c>
      <c r="M13978" s="2">
        <v>8.3000000000000007</v>
      </c>
      <c r="N13978" s="2"/>
    </row>
    <row r="13979" spans="1:14" x14ac:dyDescent="0.35">
      <c r="A13979" t="s">
        <v>18614</v>
      </c>
      <c r="B13979" t="s">
        <v>2994</v>
      </c>
      <c r="C13979" t="s">
        <v>14693</v>
      </c>
      <c r="D13979" t="s">
        <v>19014</v>
      </c>
      <c r="E13979" s="2">
        <v>153.9</v>
      </c>
      <c r="F13979" s="2">
        <v>3.6696599523500106</v>
      </c>
      <c r="G13979" s="2">
        <v>3.4962262652516056</v>
      </c>
      <c r="H13979" s="2">
        <v>0.71588693957115013</v>
      </c>
      <c r="I13979" s="2">
        <v>0.56485091329145909</v>
      </c>
      <c r="J13979" s="2">
        <v>110.17500000000001</v>
      </c>
      <c r="K13979" s="2">
        <v>110.17500000000001</v>
      </c>
      <c r="L13979" s="2">
        <f>24-Nurse[[#This Row],[Total RN Hours  (*Adjusted for 8 minimum)]]</f>
        <v>-86.175000000000011</v>
      </c>
      <c r="M13979" s="2">
        <v>8.3000000000000007</v>
      </c>
      <c r="N13979" s="2"/>
    </row>
    <row r="13980" spans="1:14" x14ac:dyDescent="0.35">
      <c r="A13980" t="s">
        <v>18639</v>
      </c>
      <c r="B13980" t="s">
        <v>10188</v>
      </c>
      <c r="C13980" t="s">
        <v>14266</v>
      </c>
      <c r="D13980" t="s">
        <v>18682</v>
      </c>
      <c r="E13980" s="2">
        <v>133.24444444444444</v>
      </c>
      <c r="F13980" s="2">
        <v>3.8472223148765843</v>
      </c>
      <c r="G13980" s="2">
        <v>3.48277101400934</v>
      </c>
      <c r="H13980" s="2">
        <v>0.82694713142094722</v>
      </c>
      <c r="I13980" s="2">
        <v>0.49741494329553032</v>
      </c>
      <c r="J13980" s="2">
        <v>110.1861111111111</v>
      </c>
      <c r="K13980" s="2">
        <v>110.1861111111111</v>
      </c>
      <c r="L13980" s="2">
        <f>24-Nurse[[#This Row],[Total RN Hours  (*Adjusted for 8 minimum)]]</f>
        <v>-86.186111111111103</v>
      </c>
      <c r="M13980" s="2">
        <v>8.3000000000000007</v>
      </c>
      <c r="N13980" s="2"/>
    </row>
    <row r="13981" spans="1:14" x14ac:dyDescent="0.35">
      <c r="A13981" t="s">
        <v>18624</v>
      </c>
      <c r="B13981" t="s">
        <v>5930</v>
      </c>
      <c r="C13981" t="s">
        <v>16035</v>
      </c>
      <c r="D13981" t="s">
        <v>19455</v>
      </c>
      <c r="E13981" s="2">
        <v>128.14444444444445</v>
      </c>
      <c r="F13981" s="2">
        <v>3.5555796410300875</v>
      </c>
      <c r="G13981" s="2">
        <v>3.3586230815919533</v>
      </c>
      <c r="H13981" s="2">
        <v>0.8604005896124165</v>
      </c>
      <c r="I13981" s="2">
        <v>0.7014436833434492</v>
      </c>
      <c r="J13981" s="2">
        <v>110.25555555555555</v>
      </c>
      <c r="K13981" s="2">
        <v>110.25555555555555</v>
      </c>
      <c r="L13981" s="2">
        <f>24-Nurse[[#This Row],[Total RN Hours  (*Adjusted for 8 minimum)]]</f>
        <v>-86.255555555555546</v>
      </c>
      <c r="M13981" s="2">
        <v>8.3000000000000007</v>
      </c>
      <c r="N13981" s="2"/>
    </row>
    <row r="13982" spans="1:14" x14ac:dyDescent="0.35">
      <c r="A13982" t="s">
        <v>18623</v>
      </c>
      <c r="B13982" t="s">
        <v>5603</v>
      </c>
      <c r="C13982" t="s">
        <v>15920</v>
      </c>
      <c r="D13982" t="s">
        <v>19399</v>
      </c>
      <c r="E13982" s="2">
        <v>95.077777777777783</v>
      </c>
      <c r="F13982" s="2">
        <v>4.3225721631412881</v>
      </c>
      <c r="G13982" s="2">
        <v>3.9306357368236529</v>
      </c>
      <c r="H13982" s="2">
        <v>1.1601729578123174</v>
      </c>
      <c r="I13982" s="2">
        <v>0.76823653149468263</v>
      </c>
      <c r="J13982" s="2">
        <v>110.30666666666667</v>
      </c>
      <c r="K13982" s="2">
        <v>110.30666666666667</v>
      </c>
      <c r="L13982" s="2">
        <f>24-Nurse[[#This Row],[Total RN Hours  (*Adjusted for 8 minimum)]]</f>
        <v>-86.306666666666672</v>
      </c>
      <c r="M13982" s="2">
        <v>8.3000000000000007</v>
      </c>
      <c r="N13982" s="2"/>
    </row>
    <row r="13983" spans="1:14" x14ac:dyDescent="0.35">
      <c r="A13983" t="s">
        <v>18648</v>
      </c>
      <c r="B13983" t="s">
        <v>11451</v>
      </c>
      <c r="C13983" t="s">
        <v>17993</v>
      </c>
      <c r="D13983" t="s">
        <v>20104</v>
      </c>
      <c r="E13983" s="2">
        <v>100.83333333333333</v>
      </c>
      <c r="F13983" s="2">
        <v>4.9990137741046841</v>
      </c>
      <c r="G13983" s="2">
        <v>4.6645663911845734</v>
      </c>
      <c r="H13983" s="2">
        <v>1.0948727272727274</v>
      </c>
      <c r="I13983" s="2">
        <v>0.77700826446281002</v>
      </c>
      <c r="J13983" s="2">
        <v>110.39966666666668</v>
      </c>
      <c r="K13983" s="2">
        <v>110.39966666666668</v>
      </c>
      <c r="L13983" s="2">
        <f>24-Nurse[[#This Row],[Total RN Hours  (*Adjusted for 8 minimum)]]</f>
        <v>-86.399666666666675</v>
      </c>
      <c r="M13983" s="2">
        <v>8.3000000000000007</v>
      </c>
      <c r="N13983" s="2"/>
    </row>
    <row r="13984" spans="1:14" x14ac:dyDescent="0.35">
      <c r="A13984" t="s">
        <v>18631</v>
      </c>
      <c r="B13984" t="s">
        <v>7430</v>
      </c>
      <c r="C13984" t="s">
        <v>16613</v>
      </c>
      <c r="D13984" t="s">
        <v>19652</v>
      </c>
      <c r="E13984" s="2">
        <v>142.4111111111111</v>
      </c>
      <c r="F13984" s="2">
        <v>3.3108668175079981</v>
      </c>
      <c r="G13984" s="2">
        <v>3.1865592572364836</v>
      </c>
      <c r="H13984" s="2">
        <v>0.77557462744792094</v>
      </c>
      <c r="I13984" s="2">
        <v>0.65126706717640648</v>
      </c>
      <c r="J13984" s="2">
        <v>110.45044444444446</v>
      </c>
      <c r="K13984" s="2">
        <v>110.45044444444446</v>
      </c>
      <c r="L13984" s="2">
        <f>24-Nurse[[#This Row],[Total RN Hours  (*Adjusted for 8 minimum)]]</f>
        <v>-86.450444444444457</v>
      </c>
      <c r="M13984" s="2">
        <v>8.3000000000000007</v>
      </c>
      <c r="N13984" s="2"/>
    </row>
    <row r="13985" spans="1:14" x14ac:dyDescent="0.35">
      <c r="A13985" t="s">
        <v>18606</v>
      </c>
      <c r="B13985" t="s">
        <v>21016</v>
      </c>
      <c r="C13985" t="s">
        <v>21017</v>
      </c>
      <c r="D13985" t="s">
        <v>21018</v>
      </c>
      <c r="E13985" s="2">
        <v>163.4</v>
      </c>
      <c r="F13985" s="2">
        <v>3.4475397796817622</v>
      </c>
      <c r="G13985" s="2">
        <v>3.2385944512443898</v>
      </c>
      <c r="H13985" s="2">
        <v>0.67616007071943418</v>
      </c>
      <c r="I13985" s="2">
        <v>0.49492452060383513</v>
      </c>
      <c r="J13985" s="2">
        <v>110.48455555555554</v>
      </c>
      <c r="K13985" s="2">
        <v>110.48455555555554</v>
      </c>
      <c r="L13985" s="2">
        <f>24-Nurse[[#This Row],[Total RN Hours  (*Adjusted for 8 minimum)]]</f>
        <v>-86.484555555555545</v>
      </c>
      <c r="M13985" s="2">
        <v>8.3000000000000007</v>
      </c>
      <c r="N13985" s="2"/>
    </row>
    <row r="13986" spans="1:14" x14ac:dyDescent="0.35">
      <c r="A13986" t="s">
        <v>18620</v>
      </c>
      <c r="B13986" t="s">
        <v>4905</v>
      </c>
      <c r="C13986" t="s">
        <v>14203</v>
      </c>
      <c r="D13986" t="s">
        <v>19104</v>
      </c>
      <c r="E13986" s="2">
        <v>76.444444444444443</v>
      </c>
      <c r="F13986" s="2">
        <v>4.5235363372093014</v>
      </c>
      <c r="G13986" s="2">
        <v>4.1113982558139535</v>
      </c>
      <c r="H13986" s="2">
        <v>1.4477500000000001</v>
      </c>
      <c r="I13986" s="2">
        <v>1.0356119186046513</v>
      </c>
      <c r="J13986" s="2">
        <v>110.67244444444445</v>
      </c>
      <c r="K13986" s="2">
        <v>110.67244444444445</v>
      </c>
      <c r="L13986" s="2">
        <f>24-Nurse[[#This Row],[Total RN Hours  (*Adjusted for 8 minimum)]]</f>
        <v>-86.672444444444452</v>
      </c>
      <c r="M13986" s="2">
        <v>8.3000000000000007</v>
      </c>
      <c r="N13986" s="2"/>
    </row>
    <row r="13987" spans="1:14" x14ac:dyDescent="0.35">
      <c r="A13987" t="s">
        <v>18620</v>
      </c>
      <c r="B13987" t="s">
        <v>4917</v>
      </c>
      <c r="C13987" t="s">
        <v>15627</v>
      </c>
      <c r="D13987" t="s">
        <v>19357</v>
      </c>
      <c r="E13987" s="2">
        <v>99.966666666666669</v>
      </c>
      <c r="F13987" s="2">
        <v>5.1214015783038791</v>
      </c>
      <c r="G13987" s="2">
        <v>4.883322218517284</v>
      </c>
      <c r="H13987" s="2">
        <v>1.1075358452817605</v>
      </c>
      <c r="I13987" s="2">
        <v>0.86945648549516508</v>
      </c>
      <c r="J13987" s="2">
        <v>110.71666666666667</v>
      </c>
      <c r="K13987" s="2">
        <v>110.71666666666667</v>
      </c>
      <c r="L13987" s="2">
        <f>24-Nurse[[#This Row],[Total RN Hours  (*Adjusted for 8 minimum)]]</f>
        <v>-86.716666666666669</v>
      </c>
      <c r="M13987" s="2">
        <v>8.3000000000000007</v>
      </c>
      <c r="N13987" s="2"/>
    </row>
    <row r="13988" spans="1:14" x14ac:dyDescent="0.35">
      <c r="A13988" t="s">
        <v>18633</v>
      </c>
      <c r="B13988" t="s">
        <v>8160</v>
      </c>
      <c r="C13988" t="s">
        <v>16900</v>
      </c>
      <c r="D13988" t="s">
        <v>19680</v>
      </c>
      <c r="E13988" s="2">
        <v>23.244444444444444</v>
      </c>
      <c r="F13988" s="2">
        <v>7.4506500956022945</v>
      </c>
      <c r="G13988" s="2">
        <v>7.1760325047801157</v>
      </c>
      <c r="H13988" s="2">
        <v>4.7633795411089874</v>
      </c>
      <c r="I13988" s="2">
        <v>4.4887619502868068</v>
      </c>
      <c r="J13988" s="2">
        <v>110.72211111111112</v>
      </c>
      <c r="K13988" s="2">
        <v>110.72211111111112</v>
      </c>
      <c r="L13988" s="2">
        <f>24-Nurse[[#This Row],[Total RN Hours  (*Adjusted for 8 minimum)]]</f>
        <v>-86.722111111111118</v>
      </c>
      <c r="M13988" s="2">
        <v>8.3000000000000007</v>
      </c>
      <c r="N13988" s="2"/>
    </row>
    <row r="13989" spans="1:14" x14ac:dyDescent="0.35">
      <c r="A13989" t="s">
        <v>18621</v>
      </c>
      <c r="B13989" t="s">
        <v>5079</v>
      </c>
      <c r="C13989" t="s">
        <v>15029</v>
      </c>
      <c r="D13989" t="s">
        <v>19375</v>
      </c>
      <c r="E13989" s="2">
        <v>138.34444444444443</v>
      </c>
      <c r="F13989" s="2">
        <v>2.6015067062886517</v>
      </c>
      <c r="G13989" s="2">
        <v>2.4480363023050358</v>
      </c>
      <c r="H13989" s="2">
        <v>0.80051642438358372</v>
      </c>
      <c r="I13989" s="2">
        <v>0.64704602039996795</v>
      </c>
      <c r="J13989" s="2">
        <v>110.747</v>
      </c>
      <c r="K13989" s="2">
        <v>110.747</v>
      </c>
      <c r="L13989" s="2">
        <f>24-Nurse[[#This Row],[Total RN Hours  (*Adjusted for 8 minimum)]]</f>
        <v>-86.747</v>
      </c>
      <c r="M13989" s="2">
        <v>8.3000000000000007</v>
      </c>
      <c r="N13989" s="2"/>
    </row>
    <row r="13990" spans="1:14" x14ac:dyDescent="0.35">
      <c r="A13990" t="s">
        <v>18614</v>
      </c>
      <c r="B13990" t="s">
        <v>2967</v>
      </c>
      <c r="C13990" t="s">
        <v>14862</v>
      </c>
      <c r="D13990" t="s">
        <v>19069</v>
      </c>
      <c r="E13990" s="2">
        <v>201.3111111111111</v>
      </c>
      <c r="F13990" s="2">
        <v>1.632394304007065</v>
      </c>
      <c r="G13990" s="2">
        <v>1.4804735622033336</v>
      </c>
      <c r="H13990" s="2">
        <v>0.55023181366596763</v>
      </c>
      <c r="I13990" s="2">
        <v>0.44425985208080365</v>
      </c>
      <c r="J13990" s="2">
        <v>110.76777777777779</v>
      </c>
      <c r="K13990" s="2">
        <v>110.76777777777779</v>
      </c>
      <c r="L13990" s="2">
        <f>24-Nurse[[#This Row],[Total RN Hours  (*Adjusted for 8 minimum)]]</f>
        <v>-86.767777777777795</v>
      </c>
      <c r="M13990" s="2">
        <v>8.3000000000000007</v>
      </c>
      <c r="N13990" s="2"/>
    </row>
    <row r="13991" spans="1:14" x14ac:dyDescent="0.35">
      <c r="A13991" t="s">
        <v>18610</v>
      </c>
      <c r="B13991" t="s">
        <v>1601</v>
      </c>
      <c r="C13991" t="s">
        <v>14288</v>
      </c>
      <c r="D13991" t="s">
        <v>18894</v>
      </c>
      <c r="E13991" s="2">
        <v>167.88888888888889</v>
      </c>
      <c r="F13991" s="2">
        <v>4.2604791528788875</v>
      </c>
      <c r="G13991" s="2">
        <v>3.828761747187293</v>
      </c>
      <c r="H13991" s="2">
        <v>0.65978358702845796</v>
      </c>
      <c r="I13991" s="2">
        <v>0.38020052945069488</v>
      </c>
      <c r="J13991" s="2">
        <v>110.77033333333333</v>
      </c>
      <c r="K13991" s="2">
        <v>110.77033333333333</v>
      </c>
      <c r="L13991" s="2">
        <f>24-Nurse[[#This Row],[Total RN Hours  (*Adjusted for 8 minimum)]]</f>
        <v>-86.770333333333326</v>
      </c>
      <c r="M13991" s="2">
        <v>8.3000000000000007</v>
      </c>
      <c r="N13991" s="2"/>
    </row>
    <row r="13992" spans="1:14" x14ac:dyDescent="0.35">
      <c r="A13992" t="s">
        <v>18614</v>
      </c>
      <c r="B13992" t="s">
        <v>3001</v>
      </c>
      <c r="C13992" t="s">
        <v>14684</v>
      </c>
      <c r="D13992" t="s">
        <v>19069</v>
      </c>
      <c r="E13992" s="2">
        <v>141.44444444444446</v>
      </c>
      <c r="F13992" s="2">
        <v>3.7928028279654358</v>
      </c>
      <c r="G13992" s="2">
        <v>3.557099764336213</v>
      </c>
      <c r="H13992" s="2">
        <v>0.78339277297721899</v>
      </c>
      <c r="I13992" s="2">
        <v>0.62816889238020412</v>
      </c>
      <c r="J13992" s="2">
        <v>110.80655555555555</v>
      </c>
      <c r="K13992" s="2">
        <v>110.80655555555555</v>
      </c>
      <c r="L13992" s="2">
        <f>24-Nurse[[#This Row],[Total RN Hours  (*Adjusted for 8 minimum)]]</f>
        <v>-86.806555555555548</v>
      </c>
      <c r="M13992" s="2">
        <v>8.3000000000000007</v>
      </c>
      <c r="N13992" s="2"/>
    </row>
    <row r="13993" spans="1:14" x14ac:dyDescent="0.35">
      <c r="A13993" t="s">
        <v>18614</v>
      </c>
      <c r="B13993" t="s">
        <v>2816</v>
      </c>
      <c r="C13993" t="s">
        <v>14803</v>
      </c>
      <c r="D13993" t="s">
        <v>19014</v>
      </c>
      <c r="E13993" s="2">
        <v>118.64444444444445</v>
      </c>
      <c r="F13993" s="2">
        <v>3.5280014984079417</v>
      </c>
      <c r="G13993" s="2">
        <v>3.3935802584753696</v>
      </c>
      <c r="H13993" s="2">
        <v>0.93563963289005436</v>
      </c>
      <c r="I13993" s="2">
        <v>0.80121839295748265</v>
      </c>
      <c r="J13993" s="2">
        <v>111.00844444444445</v>
      </c>
      <c r="K13993" s="2">
        <v>111.00844444444445</v>
      </c>
      <c r="L13993" s="2">
        <f>24-Nurse[[#This Row],[Total RN Hours  (*Adjusted for 8 minimum)]]</f>
        <v>-87.00844444444445</v>
      </c>
      <c r="M13993" s="2">
        <v>8.3000000000000007</v>
      </c>
      <c r="N13993" s="2"/>
    </row>
    <row r="13994" spans="1:14" x14ac:dyDescent="0.35">
      <c r="A13994" t="s">
        <v>18649</v>
      </c>
      <c r="B13994" t="s">
        <v>6384</v>
      </c>
      <c r="C13994" t="s">
        <v>18065</v>
      </c>
      <c r="D13994" t="s">
        <v>20159</v>
      </c>
      <c r="E13994" s="2">
        <v>157.03333333333333</v>
      </c>
      <c r="F13994" s="2">
        <v>3.7447321870798835</v>
      </c>
      <c r="G13994" s="2">
        <v>3.5569235123469891</v>
      </c>
      <c r="H13994" s="2">
        <v>0.7073657397580132</v>
      </c>
      <c r="I13994" s="2">
        <v>0.60631854524870876</v>
      </c>
      <c r="J13994" s="2">
        <v>111.08000000000001</v>
      </c>
      <c r="K13994" s="2">
        <v>111.08000000000001</v>
      </c>
      <c r="L13994" s="2">
        <f>24-Nurse[[#This Row],[Total RN Hours  (*Adjusted for 8 minimum)]]</f>
        <v>-87.080000000000013</v>
      </c>
      <c r="M13994" s="2">
        <v>8.3000000000000007</v>
      </c>
      <c r="N13994" s="2"/>
    </row>
    <row r="13995" spans="1:14" x14ac:dyDescent="0.35">
      <c r="A13995" t="s">
        <v>18623</v>
      </c>
      <c r="B13995" t="s">
        <v>5577</v>
      </c>
      <c r="C13995" t="s">
        <v>15903</v>
      </c>
      <c r="D13995" t="s">
        <v>18957</v>
      </c>
      <c r="E13995" s="2">
        <v>98.288888888888891</v>
      </c>
      <c r="F13995" s="2">
        <v>3.7424598688672845</v>
      </c>
      <c r="G13995" s="2">
        <v>3.5181777074383906</v>
      </c>
      <c r="H13995" s="2">
        <v>1.130985756274022</v>
      </c>
      <c r="I13995" s="2">
        <v>0.90670359484512775</v>
      </c>
      <c r="J13995" s="2">
        <v>111.16333333333333</v>
      </c>
      <c r="K13995" s="2">
        <v>111.16333333333333</v>
      </c>
      <c r="L13995" s="2">
        <f>24-Nurse[[#This Row],[Total RN Hours  (*Adjusted for 8 minimum)]]</f>
        <v>-87.163333333333327</v>
      </c>
      <c r="M13995" s="2">
        <v>8.3000000000000007</v>
      </c>
      <c r="N13995" s="2"/>
    </row>
    <row r="13996" spans="1:14" x14ac:dyDescent="0.35">
      <c r="A13996" t="s">
        <v>18639</v>
      </c>
      <c r="B13996" t="s">
        <v>10371</v>
      </c>
      <c r="C13996" t="s">
        <v>14990</v>
      </c>
      <c r="D13996" t="s">
        <v>19902</v>
      </c>
      <c r="E13996" s="2">
        <v>72.977777777777774</v>
      </c>
      <c r="F13996" s="2">
        <v>4.4603075517661388</v>
      </c>
      <c r="G13996" s="2">
        <v>4.1399665042630946</v>
      </c>
      <c r="H13996" s="2">
        <v>1.5237378197320341</v>
      </c>
      <c r="I13996" s="2">
        <v>1.2033967722289891</v>
      </c>
      <c r="J13996" s="2">
        <v>111.199</v>
      </c>
      <c r="K13996" s="2">
        <v>111.199</v>
      </c>
      <c r="L13996" s="2">
        <f>24-Nurse[[#This Row],[Total RN Hours  (*Adjusted for 8 minimum)]]</f>
        <v>-87.198999999999998</v>
      </c>
      <c r="M13996" s="2">
        <v>8.3000000000000007</v>
      </c>
      <c r="N13996" s="2"/>
    </row>
    <row r="13997" spans="1:14" x14ac:dyDescent="0.35">
      <c r="A13997" t="s">
        <v>18633</v>
      </c>
      <c r="B13997" t="s">
        <v>8047</v>
      </c>
      <c r="C13997" t="s">
        <v>14213</v>
      </c>
      <c r="D13997" t="s">
        <v>18820</v>
      </c>
      <c r="E13997" s="2">
        <v>375.96666666666664</v>
      </c>
      <c r="F13997" s="2">
        <v>2.7021878417117362</v>
      </c>
      <c r="G13997" s="2">
        <v>2.4249442917516331</v>
      </c>
      <c r="H13997" s="2">
        <v>0.29581168543310582</v>
      </c>
      <c r="I13997" s="2">
        <v>3.3703933563850229E-2</v>
      </c>
      <c r="J13997" s="2">
        <v>111.21533333333335</v>
      </c>
      <c r="K13997" s="2">
        <v>111.21533333333335</v>
      </c>
      <c r="L13997" s="2">
        <f>24-Nurse[[#This Row],[Total RN Hours  (*Adjusted for 8 minimum)]]</f>
        <v>-87.215333333333348</v>
      </c>
      <c r="M13997" s="2">
        <v>8.3000000000000007</v>
      </c>
      <c r="N13997" s="2"/>
    </row>
    <row r="13998" spans="1:14" x14ac:dyDescent="0.35">
      <c r="A13998" t="s">
        <v>18621</v>
      </c>
      <c r="B13998" t="s">
        <v>5166</v>
      </c>
      <c r="C13998" t="s">
        <v>15719</v>
      </c>
      <c r="D13998" t="s">
        <v>19371</v>
      </c>
      <c r="E13998" s="2">
        <v>101.2</v>
      </c>
      <c r="F13998" s="2">
        <v>4.2397266139657441</v>
      </c>
      <c r="G13998" s="2">
        <v>3.7301888449714533</v>
      </c>
      <c r="H13998" s="2">
        <v>1.0990469916556873</v>
      </c>
      <c r="I13998" s="2">
        <v>0.77901295564339035</v>
      </c>
      <c r="J13998" s="2">
        <v>111.22355555555556</v>
      </c>
      <c r="K13998" s="2">
        <v>111.22355555555556</v>
      </c>
      <c r="L13998" s="2">
        <f>24-Nurse[[#This Row],[Total RN Hours  (*Adjusted for 8 minimum)]]</f>
        <v>-87.223555555555564</v>
      </c>
      <c r="M13998" s="2">
        <v>8.3000000000000007</v>
      </c>
      <c r="N13998" s="2"/>
    </row>
    <row r="13999" spans="1:14" x14ac:dyDescent="0.35">
      <c r="A13999" t="s">
        <v>18639</v>
      </c>
      <c r="B13999" t="s">
        <v>10254</v>
      </c>
      <c r="C13999" t="s">
        <v>13958</v>
      </c>
      <c r="D13999" t="s">
        <v>19605</v>
      </c>
      <c r="E13999" s="2">
        <v>392.87777777777779</v>
      </c>
      <c r="F13999" s="2">
        <v>3.225096863599084</v>
      </c>
      <c r="G13999" s="2">
        <v>2.9144294239090467</v>
      </c>
      <c r="H13999" s="2">
        <v>0.2832042761390311</v>
      </c>
      <c r="I13999" s="2">
        <v>3.361746655731214E-2</v>
      </c>
      <c r="J13999" s="2">
        <v>111.26466666666667</v>
      </c>
      <c r="K13999" s="2">
        <v>111.26466666666667</v>
      </c>
      <c r="L13999" s="2">
        <f>24-Nurse[[#This Row],[Total RN Hours  (*Adjusted for 8 minimum)]]</f>
        <v>-87.26466666666667</v>
      </c>
      <c r="M13999" s="2">
        <v>8.3000000000000007</v>
      </c>
      <c r="N13999" s="2"/>
    </row>
    <row r="14000" spans="1:14" x14ac:dyDescent="0.35">
      <c r="A14000" t="s">
        <v>18606</v>
      </c>
      <c r="B14000" t="s">
        <v>1286</v>
      </c>
      <c r="C14000" t="s">
        <v>14109</v>
      </c>
      <c r="D14000" t="s">
        <v>18845</v>
      </c>
      <c r="E14000" s="2">
        <v>82.24444444444444</v>
      </c>
      <c r="F14000" s="2">
        <v>4.2515468792218316</v>
      </c>
      <c r="G14000" s="2">
        <v>4.019751418535531</v>
      </c>
      <c r="H14000" s="2">
        <v>1.3532153472034587</v>
      </c>
      <c r="I14000" s="2">
        <v>1.1214198865171576</v>
      </c>
      <c r="J14000" s="2">
        <v>111.29444444444445</v>
      </c>
      <c r="K14000" s="2">
        <v>111.29444444444445</v>
      </c>
      <c r="L14000" s="2">
        <f>24-Nurse[[#This Row],[Total RN Hours  (*Adjusted for 8 minimum)]]</f>
        <v>-87.294444444444451</v>
      </c>
      <c r="M14000" s="2">
        <v>8.3000000000000007</v>
      </c>
      <c r="N14000" s="2"/>
    </row>
    <row r="14001" spans="1:14" x14ac:dyDescent="0.35">
      <c r="A14001" t="s">
        <v>18624</v>
      </c>
      <c r="B14001" t="s">
        <v>5989</v>
      </c>
      <c r="C14001" t="s">
        <v>16075</v>
      </c>
      <c r="D14001" t="s">
        <v>19457</v>
      </c>
      <c r="E14001" s="2">
        <v>94.455555555555549</v>
      </c>
      <c r="F14001" s="2">
        <v>3.7875579343606636</v>
      </c>
      <c r="G14001" s="2">
        <v>3.447097988471945</v>
      </c>
      <c r="H14001" s="2">
        <v>1.1783884248911893</v>
      </c>
      <c r="I14001" s="2">
        <v>0.87651217503823098</v>
      </c>
      <c r="J14001" s="2">
        <v>111.30533333333334</v>
      </c>
      <c r="K14001" s="2">
        <v>111.30533333333334</v>
      </c>
      <c r="L14001" s="2">
        <f>24-Nurse[[#This Row],[Total RN Hours  (*Adjusted for 8 minimum)]]</f>
        <v>-87.305333333333337</v>
      </c>
      <c r="M14001" s="2">
        <v>8.3000000000000007</v>
      </c>
      <c r="N14001" s="2"/>
    </row>
    <row r="14002" spans="1:14" x14ac:dyDescent="0.35">
      <c r="A14002" t="s">
        <v>18633</v>
      </c>
      <c r="B14002" t="s">
        <v>21097</v>
      </c>
      <c r="C14002" t="s">
        <v>21098</v>
      </c>
      <c r="D14002" t="s">
        <v>19697</v>
      </c>
      <c r="E14002" s="2">
        <v>150.76666666666668</v>
      </c>
      <c r="F14002" s="2">
        <v>4.4334077677057993</v>
      </c>
      <c r="G14002" s="2">
        <v>4.0089107524504382</v>
      </c>
      <c r="H14002" s="2">
        <v>0.73871324342250699</v>
      </c>
      <c r="I14002" s="2">
        <v>0.31421622816714567</v>
      </c>
      <c r="J14002" s="2">
        <v>111.37333333333332</v>
      </c>
      <c r="K14002" s="2">
        <v>111.37333333333332</v>
      </c>
      <c r="L14002" s="2">
        <f>24-Nurse[[#This Row],[Total RN Hours  (*Adjusted for 8 minimum)]]</f>
        <v>-87.373333333333321</v>
      </c>
      <c r="M14002" s="2">
        <v>8.3000000000000007</v>
      </c>
      <c r="N14002" s="2"/>
    </row>
    <row r="14003" spans="1:14" x14ac:dyDescent="0.35">
      <c r="A14003" t="s">
        <v>18642</v>
      </c>
      <c r="B14003" t="s">
        <v>10675</v>
      </c>
      <c r="C14003" t="s">
        <v>17693</v>
      </c>
      <c r="D14003" t="s">
        <v>19935</v>
      </c>
      <c r="E14003" s="2">
        <v>182.16666666666666</v>
      </c>
      <c r="F14003" s="2">
        <v>3.6606404391582803</v>
      </c>
      <c r="G14003" s="2">
        <v>3.3743781640744133</v>
      </c>
      <c r="H14003" s="2">
        <v>0.61146874046965538</v>
      </c>
      <c r="I14003" s="2">
        <v>0.36346264104910037</v>
      </c>
      <c r="J14003" s="2">
        <v>111.38922222222222</v>
      </c>
      <c r="K14003" s="2">
        <v>111.38922222222222</v>
      </c>
      <c r="L14003" s="2">
        <f>24-Nurse[[#This Row],[Total RN Hours  (*Adjusted for 8 minimum)]]</f>
        <v>-87.389222222222216</v>
      </c>
      <c r="M14003" s="2">
        <v>8.3000000000000007</v>
      </c>
      <c r="N14003" s="2"/>
    </row>
    <row r="14004" spans="1:14" x14ac:dyDescent="0.35">
      <c r="A14004" t="s">
        <v>18633</v>
      </c>
      <c r="B14004" t="s">
        <v>8127</v>
      </c>
      <c r="C14004" t="s">
        <v>14213</v>
      </c>
      <c r="D14004" t="s">
        <v>18820</v>
      </c>
      <c r="E14004" s="2">
        <v>229.65555555555557</v>
      </c>
      <c r="F14004" s="2">
        <v>3.1107378199235565</v>
      </c>
      <c r="G14004" s="2">
        <v>3.0244007934588026</v>
      </c>
      <c r="H14004" s="2">
        <v>0.48508394213556533</v>
      </c>
      <c r="I14004" s="2">
        <v>0.39874691567081139</v>
      </c>
      <c r="J14004" s="2">
        <v>111.40222222222222</v>
      </c>
      <c r="K14004" s="2">
        <v>111.40222222222222</v>
      </c>
      <c r="L14004" s="2">
        <f>24-Nurse[[#This Row],[Total RN Hours  (*Adjusted for 8 minimum)]]</f>
        <v>-87.402222222222221</v>
      </c>
      <c r="M14004" s="2">
        <v>8.3000000000000007</v>
      </c>
      <c r="N14004" s="2"/>
    </row>
    <row r="14005" spans="1:14" x14ac:dyDescent="0.35">
      <c r="A14005" t="s">
        <v>18624</v>
      </c>
      <c r="B14005" t="s">
        <v>6086</v>
      </c>
      <c r="C14005" t="s">
        <v>16137</v>
      </c>
      <c r="D14005" t="s">
        <v>19457</v>
      </c>
      <c r="E14005" s="2">
        <v>120.57777777777778</v>
      </c>
      <c r="F14005" s="2">
        <v>4.3468485071876151</v>
      </c>
      <c r="G14005" s="2">
        <v>4.0858827865831175</v>
      </c>
      <c r="H14005" s="2">
        <v>0.9240462587541467</v>
      </c>
      <c r="I14005" s="2">
        <v>0.66308053814964985</v>
      </c>
      <c r="J14005" s="2">
        <v>111.41944444444445</v>
      </c>
      <c r="K14005" s="2">
        <v>111.41944444444445</v>
      </c>
      <c r="L14005" s="2">
        <f>24-Nurse[[#This Row],[Total RN Hours  (*Adjusted for 8 minimum)]]</f>
        <v>-87.419444444444451</v>
      </c>
      <c r="M14005" s="2">
        <v>8.3000000000000007</v>
      </c>
      <c r="N14005" s="2"/>
    </row>
    <row r="14006" spans="1:14" x14ac:dyDescent="0.35">
      <c r="A14006" t="s">
        <v>18610</v>
      </c>
      <c r="B14006" t="s">
        <v>21259</v>
      </c>
      <c r="C14006" t="s">
        <v>14345</v>
      </c>
      <c r="D14006" t="s">
        <v>18703</v>
      </c>
      <c r="E14006" s="2">
        <v>107.91111111111111</v>
      </c>
      <c r="F14006" s="2">
        <v>3.5026163509060955</v>
      </c>
      <c r="G14006" s="2">
        <v>3.2397086079077431</v>
      </c>
      <c r="H14006" s="2">
        <v>1.032807866556837</v>
      </c>
      <c r="I14006" s="2">
        <v>0.76990012355848436</v>
      </c>
      <c r="J14006" s="2">
        <v>111.45144444444445</v>
      </c>
      <c r="K14006" s="2">
        <v>111.45144444444445</v>
      </c>
      <c r="L14006" s="2">
        <f>24-Nurse[[#This Row],[Total RN Hours  (*Adjusted for 8 minimum)]]</f>
        <v>-87.451444444444448</v>
      </c>
      <c r="M14006" s="2">
        <v>8.3000000000000007</v>
      </c>
      <c r="N14006" s="2"/>
    </row>
    <row r="14007" spans="1:14" x14ac:dyDescent="0.35">
      <c r="A14007" t="s">
        <v>18621</v>
      </c>
      <c r="B14007" t="s">
        <v>5088</v>
      </c>
      <c r="C14007" t="s">
        <v>14227</v>
      </c>
      <c r="D14007" t="s">
        <v>19369</v>
      </c>
      <c r="E14007" s="2">
        <v>219.1888888888889</v>
      </c>
      <c r="F14007" s="2">
        <v>3.1945217214984538</v>
      </c>
      <c r="G14007" s="2">
        <v>2.859077406600091</v>
      </c>
      <c r="H14007" s="2">
        <v>0.50860039539717139</v>
      </c>
      <c r="I14007" s="2">
        <v>0.28796167688954227</v>
      </c>
      <c r="J14007" s="2">
        <v>111.47955555555555</v>
      </c>
      <c r="K14007" s="2">
        <v>111.47955555555555</v>
      </c>
      <c r="L14007" s="2">
        <f>24-Nurse[[#This Row],[Total RN Hours  (*Adjusted for 8 minimum)]]</f>
        <v>-87.47955555555555</v>
      </c>
      <c r="M14007" s="2">
        <v>8.3000000000000007</v>
      </c>
      <c r="N14007" s="2"/>
    </row>
    <row r="14008" spans="1:14" x14ac:dyDescent="0.35">
      <c r="A14008" t="s">
        <v>18632</v>
      </c>
      <c r="B14008" t="s">
        <v>7524</v>
      </c>
      <c r="C14008" t="s">
        <v>16696</v>
      </c>
      <c r="D14008" t="s">
        <v>19663</v>
      </c>
      <c r="E14008" s="2">
        <v>122.47777777777777</v>
      </c>
      <c r="F14008" s="2">
        <v>3.5924639390365596</v>
      </c>
      <c r="G14008" s="2">
        <v>3.4549541867005349</v>
      </c>
      <c r="H14008" s="2">
        <v>0.91170733919985469</v>
      </c>
      <c r="I14008" s="2">
        <v>0.77419758686383011</v>
      </c>
      <c r="J14008" s="2">
        <v>111.66388888888886</v>
      </c>
      <c r="K14008" s="2">
        <v>111.66388888888886</v>
      </c>
      <c r="L14008" s="2">
        <f>24-Nurse[[#This Row],[Total RN Hours  (*Adjusted for 8 minimum)]]</f>
        <v>-87.663888888888863</v>
      </c>
      <c r="M14008" s="2">
        <v>8.3000000000000007</v>
      </c>
      <c r="N14008" s="2"/>
    </row>
    <row r="14009" spans="1:14" x14ac:dyDescent="0.35">
      <c r="A14009" t="s">
        <v>18631</v>
      </c>
      <c r="B14009" t="s">
        <v>7425</v>
      </c>
      <c r="C14009" t="s">
        <v>16656</v>
      </c>
      <c r="D14009" t="s">
        <v>19382</v>
      </c>
      <c r="E14009" s="2">
        <v>143.07777777777778</v>
      </c>
      <c r="F14009" s="2">
        <v>3.4876795837539798</v>
      </c>
      <c r="G14009" s="2">
        <v>2.9519445523025549</v>
      </c>
      <c r="H14009" s="2">
        <v>0.7811974838859983</v>
      </c>
      <c r="I14009" s="2">
        <v>0.31873029432321193</v>
      </c>
      <c r="J14009" s="2">
        <v>111.77200000000001</v>
      </c>
      <c r="K14009" s="2">
        <v>111.77200000000001</v>
      </c>
      <c r="L14009" s="2">
        <f>24-Nurse[[#This Row],[Total RN Hours  (*Adjusted for 8 minimum)]]</f>
        <v>-87.772000000000006</v>
      </c>
      <c r="M14009" s="2">
        <v>8.3000000000000007</v>
      </c>
      <c r="N14009" s="2"/>
    </row>
    <row r="14010" spans="1:14" x14ac:dyDescent="0.35">
      <c r="A14010" t="s">
        <v>18631</v>
      </c>
      <c r="B14010" t="s">
        <v>7357</v>
      </c>
      <c r="C14010" t="s">
        <v>16638</v>
      </c>
      <c r="D14010" t="s">
        <v>19658</v>
      </c>
      <c r="E14010" s="2">
        <v>130.82222222222222</v>
      </c>
      <c r="F14010" s="2">
        <v>3.620116358077119</v>
      </c>
      <c r="G14010" s="2">
        <v>3.2784949889587223</v>
      </c>
      <c r="H14010" s="2">
        <v>0.85584763037200595</v>
      </c>
      <c r="I14010" s="2">
        <v>0.60427637166638359</v>
      </c>
      <c r="J14010" s="2">
        <v>111.96388888888887</v>
      </c>
      <c r="K14010" s="2">
        <v>111.96388888888887</v>
      </c>
      <c r="L14010" s="2">
        <f>24-Nurse[[#This Row],[Total RN Hours  (*Adjusted for 8 minimum)]]</f>
        <v>-87.963888888888874</v>
      </c>
      <c r="M14010" s="2">
        <v>8.3000000000000007</v>
      </c>
      <c r="N14010" s="2"/>
    </row>
    <row r="14011" spans="1:14" x14ac:dyDescent="0.35">
      <c r="A14011" t="s">
        <v>18610</v>
      </c>
      <c r="B14011" t="s">
        <v>1704</v>
      </c>
      <c r="C14011" t="s">
        <v>14352</v>
      </c>
      <c r="D14011" t="s">
        <v>18903</v>
      </c>
      <c r="E14011" s="2">
        <v>166.22222222222223</v>
      </c>
      <c r="F14011" s="2">
        <v>3.7562847593582891</v>
      </c>
      <c r="G14011" s="2">
        <v>3.6236122994652407</v>
      </c>
      <c r="H14011" s="2">
        <v>0.673899064171123</v>
      </c>
      <c r="I14011" s="2">
        <v>0.60812366310160426</v>
      </c>
      <c r="J14011" s="2">
        <v>112.01700000000001</v>
      </c>
      <c r="K14011" s="2">
        <v>112.01700000000001</v>
      </c>
      <c r="L14011" s="2">
        <f>24-Nurse[[#This Row],[Total RN Hours  (*Adjusted for 8 minimum)]]</f>
        <v>-88.01700000000001</v>
      </c>
      <c r="M14011" s="2">
        <v>8.3000000000000007</v>
      </c>
      <c r="N14011" s="2"/>
    </row>
    <row r="14012" spans="1:14" x14ac:dyDescent="0.35">
      <c r="A14012" t="s">
        <v>18643</v>
      </c>
      <c r="B14012" t="s">
        <v>10715</v>
      </c>
      <c r="C14012" t="s">
        <v>17743</v>
      </c>
      <c r="D14012" t="s">
        <v>19959</v>
      </c>
      <c r="E14012" s="2">
        <v>77.055555555555557</v>
      </c>
      <c r="F14012" s="2">
        <v>3.9771506849315061</v>
      </c>
      <c r="G14012" s="2">
        <v>3.6515270367700063</v>
      </c>
      <c r="H14012" s="2">
        <v>1.45433741888969</v>
      </c>
      <c r="I14012" s="2">
        <v>1.1287137707281905</v>
      </c>
      <c r="J14012" s="2">
        <v>112.06477777777778</v>
      </c>
      <c r="K14012" s="2">
        <v>112.06477777777778</v>
      </c>
      <c r="L14012" s="2">
        <f>24-Nurse[[#This Row],[Total RN Hours  (*Adjusted for 8 minimum)]]</f>
        <v>-88.064777777777778</v>
      </c>
      <c r="M14012" s="2">
        <v>8.3000000000000007</v>
      </c>
      <c r="N14012" s="2"/>
    </row>
    <row r="14013" spans="1:14" x14ac:dyDescent="0.35">
      <c r="A14013" t="s">
        <v>18618</v>
      </c>
      <c r="B14013" t="s">
        <v>4642</v>
      </c>
      <c r="C14013" t="s">
        <v>14161</v>
      </c>
      <c r="D14013" t="s">
        <v>18655</v>
      </c>
      <c r="E14013" s="2">
        <v>55.555555555555557</v>
      </c>
      <c r="F14013" s="2">
        <v>4.0246040000000001</v>
      </c>
      <c r="G14013" s="2">
        <v>3.5327219999999997</v>
      </c>
      <c r="H14013" s="2">
        <v>2.0172139999999996</v>
      </c>
      <c r="I14013" s="2">
        <v>1.6001300000000001</v>
      </c>
      <c r="J14013" s="2">
        <v>112.06744444444443</v>
      </c>
      <c r="K14013" s="2">
        <v>112.06744444444443</v>
      </c>
      <c r="L14013" s="2">
        <f>24-Nurse[[#This Row],[Total RN Hours  (*Adjusted for 8 minimum)]]</f>
        <v>-88.067444444444433</v>
      </c>
      <c r="M14013" s="2">
        <v>8.3000000000000007</v>
      </c>
      <c r="N14013" s="2"/>
    </row>
    <row r="14014" spans="1:14" x14ac:dyDescent="0.35">
      <c r="A14014" t="s">
        <v>18631</v>
      </c>
      <c r="B14014" t="s">
        <v>7406</v>
      </c>
      <c r="C14014" t="s">
        <v>15995</v>
      </c>
      <c r="D14014" t="s">
        <v>19654</v>
      </c>
      <c r="E14014" s="2">
        <v>165.12222222222223</v>
      </c>
      <c r="F14014" s="2">
        <v>3.1397113249444857</v>
      </c>
      <c r="G14014" s="2">
        <v>2.8747056052755529</v>
      </c>
      <c r="H14014" s="2">
        <v>0.67905928268622562</v>
      </c>
      <c r="I14014" s="2">
        <v>0.41405356301729351</v>
      </c>
      <c r="J14014" s="2">
        <v>112.12777777777777</v>
      </c>
      <c r="K14014" s="2">
        <v>112.12777777777777</v>
      </c>
      <c r="L14014" s="2">
        <f>24-Nurse[[#This Row],[Total RN Hours  (*Adjusted for 8 minimum)]]</f>
        <v>-88.127777777777766</v>
      </c>
      <c r="M14014" s="2">
        <v>8.3000000000000007</v>
      </c>
      <c r="N14014" s="2"/>
    </row>
    <row r="14015" spans="1:14" x14ac:dyDescent="0.35">
      <c r="A14015" t="s">
        <v>18610</v>
      </c>
      <c r="B14015" t="s">
        <v>1819</v>
      </c>
      <c r="C14015" t="s">
        <v>14375</v>
      </c>
      <c r="D14015" t="s">
        <v>18886</v>
      </c>
      <c r="E14015" s="2">
        <v>86.5</v>
      </c>
      <c r="F14015" s="2">
        <v>3.8250995504174692</v>
      </c>
      <c r="G14015" s="2">
        <v>3.5901862556197819</v>
      </c>
      <c r="H14015" s="2">
        <v>1.2967116249197175</v>
      </c>
      <c r="I14015" s="2">
        <v>1.0617983301220297</v>
      </c>
      <c r="J14015" s="2">
        <v>112.16555555555557</v>
      </c>
      <c r="K14015" s="2">
        <v>112.16555555555557</v>
      </c>
      <c r="L14015" s="2">
        <f>24-Nurse[[#This Row],[Total RN Hours  (*Adjusted for 8 minimum)]]</f>
        <v>-88.165555555555571</v>
      </c>
      <c r="M14015" s="2">
        <v>8.3000000000000007</v>
      </c>
      <c r="N14015" s="2"/>
    </row>
    <row r="14016" spans="1:14" x14ac:dyDescent="0.35">
      <c r="A14016" t="s">
        <v>18639</v>
      </c>
      <c r="B14016" t="s">
        <v>9950</v>
      </c>
      <c r="C14016" t="s">
        <v>17453</v>
      </c>
      <c r="D14016" t="s">
        <v>19890</v>
      </c>
      <c r="E14016" s="2">
        <v>139.1888888888889</v>
      </c>
      <c r="F14016" s="2">
        <v>3.2446906681567813</v>
      </c>
      <c r="G14016" s="2">
        <v>2.9967685798674863</v>
      </c>
      <c r="H14016" s="2">
        <v>0.80642292647880576</v>
      </c>
      <c r="I14016" s="2">
        <v>0.55850083818951068</v>
      </c>
      <c r="J14016" s="2">
        <v>112.24511111111111</v>
      </c>
      <c r="K14016" s="2">
        <v>112.24511111111111</v>
      </c>
      <c r="L14016" s="2">
        <f>24-Nurse[[#This Row],[Total RN Hours  (*Adjusted for 8 minimum)]]</f>
        <v>-88.245111111111115</v>
      </c>
      <c r="M14016" s="2">
        <v>8.3000000000000007</v>
      </c>
      <c r="N14016" s="2"/>
    </row>
    <row r="14017" spans="1:14" x14ac:dyDescent="0.35">
      <c r="A14017" t="s">
        <v>18615</v>
      </c>
      <c r="B14017" t="s">
        <v>3676</v>
      </c>
      <c r="C14017" t="s">
        <v>13869</v>
      </c>
      <c r="D14017" t="s">
        <v>18747</v>
      </c>
      <c r="E14017" s="2">
        <v>138.53333333333333</v>
      </c>
      <c r="F14017" s="2">
        <v>3.3039324671158168</v>
      </c>
      <c r="G14017" s="2">
        <v>2.7928521013795318</v>
      </c>
      <c r="H14017" s="2">
        <v>0.81128488931665066</v>
      </c>
      <c r="I14017" s="2">
        <v>0.52864934231632976</v>
      </c>
      <c r="J14017" s="2">
        <v>112.39</v>
      </c>
      <c r="K14017" s="2">
        <v>112.39</v>
      </c>
      <c r="L14017" s="2">
        <f>24-Nurse[[#This Row],[Total RN Hours  (*Adjusted for 8 minimum)]]</f>
        <v>-88.39</v>
      </c>
      <c r="M14017" s="2">
        <v>8.3000000000000007</v>
      </c>
      <c r="N14017" s="2"/>
    </row>
    <row r="14018" spans="1:14" x14ac:dyDescent="0.35">
      <c r="A14018" t="s">
        <v>18621</v>
      </c>
      <c r="B14018" t="s">
        <v>5133</v>
      </c>
      <c r="C14018" t="s">
        <v>15674</v>
      </c>
      <c r="D14018" t="s">
        <v>18663</v>
      </c>
      <c r="E14018" s="2">
        <v>145.26666666666668</v>
      </c>
      <c r="F14018" s="2">
        <v>3.3888511549640503</v>
      </c>
      <c r="G14018" s="2">
        <v>2.9908910815358722</v>
      </c>
      <c r="H14018" s="2">
        <v>0.77396053235429074</v>
      </c>
      <c r="I14018" s="2">
        <v>0.46527535566773742</v>
      </c>
      <c r="J14018" s="2">
        <v>112.43066666666665</v>
      </c>
      <c r="K14018" s="2">
        <v>112.43066666666665</v>
      </c>
      <c r="L14018" s="2">
        <f>24-Nurse[[#This Row],[Total RN Hours  (*Adjusted for 8 minimum)]]</f>
        <v>-88.430666666666653</v>
      </c>
      <c r="M14018" s="2">
        <v>8.3000000000000007</v>
      </c>
      <c r="N14018" s="2"/>
    </row>
    <row r="14019" spans="1:14" x14ac:dyDescent="0.35">
      <c r="A14019" t="s">
        <v>18626</v>
      </c>
      <c r="B14019" t="s">
        <v>6680</v>
      </c>
      <c r="C14019" t="s">
        <v>16381</v>
      </c>
      <c r="D14019" t="s">
        <v>19461</v>
      </c>
      <c r="E14019" s="2">
        <v>108.02222222222223</v>
      </c>
      <c r="F14019" s="2">
        <v>5.439849825138861</v>
      </c>
      <c r="G14019" s="2">
        <v>4.7932575601728038</v>
      </c>
      <c r="H14019" s="2">
        <v>1.0426805184118493</v>
      </c>
      <c r="I14019" s="2">
        <v>0.51293663855173832</v>
      </c>
      <c r="J14019" s="2">
        <v>112.63266666666667</v>
      </c>
      <c r="K14019" s="2">
        <v>112.63266666666667</v>
      </c>
      <c r="L14019" s="2">
        <f>24-Nurse[[#This Row],[Total RN Hours  (*Adjusted for 8 minimum)]]</f>
        <v>-88.632666666666665</v>
      </c>
      <c r="M14019" s="2">
        <v>8.3000000000000007</v>
      </c>
      <c r="N14019" s="2"/>
    </row>
    <row r="14020" spans="1:14" x14ac:dyDescent="0.35">
      <c r="A14020" t="s">
        <v>18610</v>
      </c>
      <c r="B14020" t="s">
        <v>1936</v>
      </c>
      <c r="C14020" t="s">
        <v>14279</v>
      </c>
      <c r="D14020" t="s">
        <v>18892</v>
      </c>
      <c r="E14020" s="2">
        <v>112.93333333333334</v>
      </c>
      <c r="F14020" s="2">
        <v>4.7640791027154661</v>
      </c>
      <c r="G14020" s="2">
        <v>3.7176013380558834</v>
      </c>
      <c r="H14020" s="2">
        <v>0.99815033451397084</v>
      </c>
      <c r="I14020" s="2">
        <v>0</v>
      </c>
      <c r="J14020" s="2">
        <v>112.72444444444444</v>
      </c>
      <c r="K14020" s="2">
        <v>112.72444444444444</v>
      </c>
      <c r="L14020" s="2">
        <f>24-Nurse[[#This Row],[Total RN Hours  (*Adjusted for 8 minimum)]]</f>
        <v>-88.724444444444444</v>
      </c>
      <c r="M14020" s="2">
        <v>8.3000000000000007</v>
      </c>
      <c r="N14020" s="2"/>
    </row>
    <row r="14021" spans="1:14" x14ac:dyDescent="0.35">
      <c r="A14021" t="s">
        <v>18622</v>
      </c>
      <c r="B14021" t="s">
        <v>5251</v>
      </c>
      <c r="C14021" t="s">
        <v>15766</v>
      </c>
      <c r="D14021" t="s">
        <v>18876</v>
      </c>
      <c r="E14021" s="2">
        <v>155.19999999999999</v>
      </c>
      <c r="F14021" s="2">
        <v>4.0953536655211913</v>
      </c>
      <c r="G14021" s="2">
        <v>3.9156701030927836</v>
      </c>
      <c r="H14021" s="2">
        <v>0.72668957617411223</v>
      </c>
      <c r="I14021" s="2">
        <v>0.57717210767468496</v>
      </c>
      <c r="J14021" s="2">
        <v>112.78222222222222</v>
      </c>
      <c r="K14021" s="2">
        <v>112.78222222222222</v>
      </c>
      <c r="L14021" s="2">
        <f>24-Nurse[[#This Row],[Total RN Hours  (*Adjusted for 8 minimum)]]</f>
        <v>-88.782222222222217</v>
      </c>
      <c r="M14021" s="2">
        <v>8.3000000000000007</v>
      </c>
      <c r="N14021" s="2"/>
    </row>
    <row r="14022" spans="1:14" x14ac:dyDescent="0.35">
      <c r="A14022" t="s">
        <v>18606</v>
      </c>
      <c r="B14022" t="s">
        <v>1218</v>
      </c>
      <c r="C14022" t="s">
        <v>14109</v>
      </c>
      <c r="D14022" t="s">
        <v>18845</v>
      </c>
      <c r="E14022" s="2">
        <v>90.7</v>
      </c>
      <c r="F14022" s="2">
        <v>3.8476160725223569</v>
      </c>
      <c r="G14022" s="2">
        <v>3.6843488913389684</v>
      </c>
      <c r="H14022" s="2">
        <v>1.2439973049124098</v>
      </c>
      <c r="I14022" s="2">
        <v>1.0807301237290212</v>
      </c>
      <c r="J14022" s="2">
        <v>112.83055555555556</v>
      </c>
      <c r="K14022" s="2">
        <v>112.83055555555556</v>
      </c>
      <c r="L14022" s="2">
        <f>24-Nurse[[#This Row],[Total RN Hours  (*Adjusted for 8 minimum)]]</f>
        <v>-88.830555555555563</v>
      </c>
      <c r="M14022" s="2">
        <v>8.3000000000000007</v>
      </c>
      <c r="N14022" s="2"/>
    </row>
    <row r="14023" spans="1:14" x14ac:dyDescent="0.35">
      <c r="A14023" t="s">
        <v>18624</v>
      </c>
      <c r="B14023" t="s">
        <v>21249</v>
      </c>
      <c r="C14023" t="s">
        <v>15340</v>
      </c>
      <c r="D14023" t="s">
        <v>19455</v>
      </c>
      <c r="E14023" s="2">
        <v>94.388888888888886</v>
      </c>
      <c r="F14023" s="2">
        <v>5.5761377280753397</v>
      </c>
      <c r="G14023" s="2">
        <v>4.7436162448499122</v>
      </c>
      <c r="H14023" s="2">
        <v>1.1962048263684519</v>
      </c>
      <c r="I14023" s="2">
        <v>0.55055797527957617</v>
      </c>
      <c r="J14023" s="2">
        <v>112.90844444444444</v>
      </c>
      <c r="K14023" s="2">
        <v>112.90844444444444</v>
      </c>
      <c r="L14023" s="2">
        <f>24-Nurse[[#This Row],[Total RN Hours  (*Adjusted for 8 minimum)]]</f>
        <v>-88.908444444444442</v>
      </c>
      <c r="M14023" s="2">
        <v>8.3000000000000007</v>
      </c>
      <c r="N14023" s="2"/>
    </row>
    <row r="14024" spans="1:14" x14ac:dyDescent="0.35">
      <c r="A14024" t="s">
        <v>18610</v>
      </c>
      <c r="B14024" t="s">
        <v>2027</v>
      </c>
      <c r="C14024" t="s">
        <v>14269</v>
      </c>
      <c r="D14024" t="s">
        <v>18886</v>
      </c>
      <c r="E14024" s="2">
        <v>91.644444444444446</v>
      </c>
      <c r="F14024" s="2">
        <v>3.874424102812803</v>
      </c>
      <c r="G14024" s="2">
        <v>3.5812621241513094</v>
      </c>
      <c r="H14024" s="2">
        <v>1.2328746362754608</v>
      </c>
      <c r="I14024" s="2">
        <v>1.0160341901066925</v>
      </c>
      <c r="J14024" s="2">
        <v>112.98611111111111</v>
      </c>
      <c r="K14024" s="2">
        <v>112.98611111111111</v>
      </c>
      <c r="L14024" s="2">
        <f>24-Nurse[[#This Row],[Total RN Hours  (*Adjusted for 8 minimum)]]</f>
        <v>-88.986111111111114</v>
      </c>
      <c r="M14024" s="2">
        <v>8.3000000000000007</v>
      </c>
      <c r="N14024" s="2"/>
    </row>
    <row r="14025" spans="1:14" x14ac:dyDescent="0.35">
      <c r="A14025" t="s">
        <v>18626</v>
      </c>
      <c r="B14025" t="s">
        <v>6499</v>
      </c>
      <c r="C14025" t="s">
        <v>14463</v>
      </c>
      <c r="D14025" t="s">
        <v>18748</v>
      </c>
      <c r="E14025" s="2">
        <v>20.833333333333332</v>
      </c>
      <c r="F14025" s="2">
        <v>6.7010079999999999</v>
      </c>
      <c r="G14025" s="2">
        <v>6.689989333333334</v>
      </c>
      <c r="H14025" s="2">
        <v>5.4236533333333332</v>
      </c>
      <c r="I14025" s="2">
        <v>5.4236533333333332</v>
      </c>
      <c r="J14025" s="2">
        <v>112.99277777777777</v>
      </c>
      <c r="K14025" s="2">
        <v>112.99277777777777</v>
      </c>
      <c r="L14025" s="2">
        <f>24-Nurse[[#This Row],[Total RN Hours  (*Adjusted for 8 minimum)]]</f>
        <v>-88.992777777777775</v>
      </c>
      <c r="M14025" s="2">
        <v>8.3000000000000007</v>
      </c>
      <c r="N14025" s="2"/>
    </row>
    <row r="14026" spans="1:14" x14ac:dyDescent="0.35">
      <c r="A14026" t="s">
        <v>18639</v>
      </c>
      <c r="B14026" t="s">
        <v>20744</v>
      </c>
      <c r="C14026" t="s">
        <v>17610</v>
      </c>
      <c r="D14026" t="s">
        <v>19889</v>
      </c>
      <c r="E14026" s="2">
        <v>142.05555555555554</v>
      </c>
      <c r="F14026" s="2">
        <v>3.1943605788032854</v>
      </c>
      <c r="G14026" s="2">
        <v>3.1524364489636296</v>
      </c>
      <c r="H14026" s="2">
        <v>0.79585686351192808</v>
      </c>
      <c r="I14026" s="2">
        <v>0.75393273367227231</v>
      </c>
      <c r="J14026" s="2">
        <v>113.05588888888889</v>
      </c>
      <c r="K14026" s="2">
        <v>113.05588888888889</v>
      </c>
      <c r="L14026" s="2">
        <f>24-Nurse[[#This Row],[Total RN Hours  (*Adjusted for 8 minimum)]]</f>
        <v>-89.055888888888887</v>
      </c>
      <c r="M14026" s="2">
        <v>8.3000000000000007</v>
      </c>
      <c r="N14026" s="2"/>
    </row>
    <row r="14027" spans="1:14" x14ac:dyDescent="0.35">
      <c r="A14027" t="s">
        <v>18630</v>
      </c>
      <c r="B14027" t="s">
        <v>7189</v>
      </c>
      <c r="C14027" t="s">
        <v>14969</v>
      </c>
      <c r="D14027" t="s">
        <v>18890</v>
      </c>
      <c r="E14027" s="2">
        <v>137.38888888888889</v>
      </c>
      <c r="F14027" s="2">
        <v>3.6062903356247467</v>
      </c>
      <c r="G14027" s="2">
        <v>3.435096643752527</v>
      </c>
      <c r="H14027" s="2">
        <v>0.82301172664779609</v>
      </c>
      <c r="I14027" s="2">
        <v>0.7279587545491305</v>
      </c>
      <c r="J14027" s="2">
        <v>113.07266666666665</v>
      </c>
      <c r="K14027" s="2">
        <v>113.07266666666665</v>
      </c>
      <c r="L14027" s="2">
        <f>24-Nurse[[#This Row],[Total RN Hours  (*Adjusted for 8 minimum)]]</f>
        <v>-89.072666666666649</v>
      </c>
      <c r="M14027" s="2">
        <v>8.3000000000000007</v>
      </c>
      <c r="N14027" s="2"/>
    </row>
    <row r="14028" spans="1:14" x14ac:dyDescent="0.35">
      <c r="A14028" t="s">
        <v>18607</v>
      </c>
      <c r="B14028" t="s">
        <v>1448</v>
      </c>
      <c r="C14028" t="s">
        <v>14230</v>
      </c>
      <c r="D14028" t="s">
        <v>18874</v>
      </c>
      <c r="E14028" s="2">
        <v>119.53333333333333</v>
      </c>
      <c r="F14028" s="2">
        <v>4.5780777096114527</v>
      </c>
      <c r="G14028" s="2">
        <v>4.2486716861870235</v>
      </c>
      <c r="H14028" s="2">
        <v>0.94703011712214169</v>
      </c>
      <c r="I14028" s="2">
        <v>0.7061860940695297</v>
      </c>
      <c r="J14028" s="2">
        <v>113.20166666666667</v>
      </c>
      <c r="K14028" s="2">
        <v>113.20166666666667</v>
      </c>
      <c r="L14028" s="2">
        <f>24-Nurse[[#This Row],[Total RN Hours  (*Adjusted for 8 minimum)]]</f>
        <v>-89.201666666666668</v>
      </c>
      <c r="M14028" s="2">
        <v>8.3000000000000007</v>
      </c>
      <c r="N14028" s="2"/>
    </row>
    <row r="14029" spans="1:14" x14ac:dyDescent="0.35">
      <c r="A14029" t="s">
        <v>18633</v>
      </c>
      <c r="B14029" t="s">
        <v>7628</v>
      </c>
      <c r="C14029" t="s">
        <v>13638</v>
      </c>
      <c r="D14029" t="s">
        <v>19694</v>
      </c>
      <c r="E14029" s="2">
        <v>196.01111111111112</v>
      </c>
      <c r="F14029" s="2">
        <v>3.6518587381667702</v>
      </c>
      <c r="G14029" s="2">
        <v>3.2371078737033052</v>
      </c>
      <c r="H14029" s="2">
        <v>0.57776996768890643</v>
      </c>
      <c r="I14029" s="2">
        <v>0.18842866050677401</v>
      </c>
      <c r="J14029" s="2">
        <v>113.24933333333333</v>
      </c>
      <c r="K14029" s="2">
        <v>113.24933333333333</v>
      </c>
      <c r="L14029" s="2">
        <f>24-Nurse[[#This Row],[Total RN Hours  (*Adjusted for 8 minimum)]]</f>
        <v>-89.249333333333325</v>
      </c>
      <c r="M14029" s="2">
        <v>8.3000000000000007</v>
      </c>
      <c r="N14029" s="2"/>
    </row>
    <row r="14030" spans="1:14" x14ac:dyDescent="0.35">
      <c r="A14030" t="s">
        <v>18631</v>
      </c>
      <c r="B14030" t="s">
        <v>7275</v>
      </c>
      <c r="C14030" t="s">
        <v>14985</v>
      </c>
      <c r="D14030" t="s">
        <v>18754</v>
      </c>
      <c r="E14030" s="2">
        <v>191.27777777777777</v>
      </c>
      <c r="F14030" s="2">
        <v>3.8282311937264013</v>
      </c>
      <c r="G14030" s="2">
        <v>3.455692709846065</v>
      </c>
      <c r="H14030" s="2">
        <v>0.59231774615161192</v>
      </c>
      <c r="I14030" s="2">
        <v>0.33915190241068838</v>
      </c>
      <c r="J14030" s="2">
        <v>113.29722222222222</v>
      </c>
      <c r="K14030" s="2">
        <v>113.29722222222222</v>
      </c>
      <c r="L14030" s="2">
        <f>24-Nurse[[#This Row],[Total RN Hours  (*Adjusted for 8 minimum)]]</f>
        <v>-89.297222222222217</v>
      </c>
      <c r="M14030" s="2">
        <v>8.3000000000000007</v>
      </c>
      <c r="N14030" s="2"/>
    </row>
    <row r="14031" spans="1:14" x14ac:dyDescent="0.35">
      <c r="A14031" t="s">
        <v>18639</v>
      </c>
      <c r="B14031" t="s">
        <v>10008</v>
      </c>
      <c r="C14031" t="s">
        <v>17193</v>
      </c>
      <c r="D14031" t="s">
        <v>19888</v>
      </c>
      <c r="E14031" s="2">
        <v>84.555555555555557</v>
      </c>
      <c r="F14031" s="2">
        <v>4.3046649145860707</v>
      </c>
      <c r="G14031" s="2">
        <v>3.9338042049934296</v>
      </c>
      <c r="H14031" s="2">
        <v>1.3409986859395531</v>
      </c>
      <c r="I14031" s="2">
        <v>0.9701379763469119</v>
      </c>
      <c r="J14031" s="2">
        <v>113.38888888888889</v>
      </c>
      <c r="K14031" s="2">
        <v>113.38888888888889</v>
      </c>
      <c r="L14031" s="2">
        <f>24-Nurse[[#This Row],[Total RN Hours  (*Adjusted for 8 minimum)]]</f>
        <v>-89.388888888888886</v>
      </c>
      <c r="M14031" s="2">
        <v>8.3000000000000007</v>
      </c>
      <c r="N14031" s="2"/>
    </row>
    <row r="14032" spans="1:14" x14ac:dyDescent="0.35">
      <c r="A14032" t="s">
        <v>18614</v>
      </c>
      <c r="B14032" t="s">
        <v>2870</v>
      </c>
      <c r="C14032" t="s">
        <v>14693</v>
      </c>
      <c r="D14032" t="s">
        <v>19014</v>
      </c>
      <c r="E14032" s="2">
        <v>179.06666666666666</v>
      </c>
      <c r="F14032" s="2">
        <v>2.8923740382228842</v>
      </c>
      <c r="G14032" s="2">
        <v>2.6741592206502856</v>
      </c>
      <c r="H14032" s="2">
        <v>0.63367150657731453</v>
      </c>
      <c r="I14032" s="2">
        <v>0.52159344750558456</v>
      </c>
      <c r="J14032" s="2">
        <v>113.46944444444445</v>
      </c>
      <c r="K14032" s="2">
        <v>113.46944444444445</v>
      </c>
      <c r="L14032" s="2">
        <f>24-Nurse[[#This Row],[Total RN Hours  (*Adjusted for 8 minimum)]]</f>
        <v>-89.469444444444449</v>
      </c>
      <c r="M14032" s="2">
        <v>8.3000000000000007</v>
      </c>
      <c r="N14032" s="2"/>
    </row>
    <row r="14033" spans="1:14" x14ac:dyDescent="0.35">
      <c r="A14033" t="s">
        <v>18622</v>
      </c>
      <c r="B14033" t="s">
        <v>5415</v>
      </c>
      <c r="C14033" t="s">
        <v>15733</v>
      </c>
      <c r="D14033" t="s">
        <v>19381</v>
      </c>
      <c r="E14033" s="2">
        <v>122.47777777777777</v>
      </c>
      <c r="F14033" s="2">
        <v>4.0478998457770121</v>
      </c>
      <c r="G14033" s="2">
        <v>3.7259139980041733</v>
      </c>
      <c r="H14033" s="2">
        <v>0.92665336115395081</v>
      </c>
      <c r="I14033" s="2">
        <v>0.64821282772385014</v>
      </c>
      <c r="J14033" s="2">
        <v>113.49444444444444</v>
      </c>
      <c r="K14033" s="2">
        <v>113.49444444444444</v>
      </c>
      <c r="L14033" s="2">
        <f>24-Nurse[[#This Row],[Total RN Hours  (*Adjusted for 8 minimum)]]</f>
        <v>-89.49444444444444</v>
      </c>
      <c r="M14033" s="2">
        <v>8.3000000000000007</v>
      </c>
      <c r="N14033" s="2"/>
    </row>
    <row r="14034" spans="1:14" x14ac:dyDescent="0.35">
      <c r="A14034" t="s">
        <v>18622</v>
      </c>
      <c r="B14034" t="s">
        <v>20579</v>
      </c>
      <c r="C14034" t="s">
        <v>14931</v>
      </c>
      <c r="D14034" t="s">
        <v>18876</v>
      </c>
      <c r="E14034" s="2">
        <v>104.62222222222222</v>
      </c>
      <c r="F14034" s="2">
        <v>4.0654322429906538</v>
      </c>
      <c r="G14034" s="2">
        <v>3.8164146134239587</v>
      </c>
      <c r="H14034" s="2">
        <v>1.0850286745964317</v>
      </c>
      <c r="I14034" s="2">
        <v>0.83601104502973667</v>
      </c>
      <c r="J14034" s="2">
        <v>113.51811111111111</v>
      </c>
      <c r="K14034" s="2">
        <v>113.51811111111111</v>
      </c>
      <c r="L14034" s="2">
        <f>24-Nurse[[#This Row],[Total RN Hours  (*Adjusted for 8 minimum)]]</f>
        <v>-89.518111111111111</v>
      </c>
      <c r="M14034" s="2">
        <v>8.3000000000000007</v>
      </c>
      <c r="N14034" s="2"/>
    </row>
    <row r="14035" spans="1:14" x14ac:dyDescent="0.35">
      <c r="A14035" t="s">
        <v>18621</v>
      </c>
      <c r="B14035" t="s">
        <v>5083</v>
      </c>
      <c r="C14035" t="s">
        <v>15704</v>
      </c>
      <c r="D14035" t="s">
        <v>19371</v>
      </c>
      <c r="E14035" s="2">
        <v>128.64444444444445</v>
      </c>
      <c r="F14035" s="2">
        <v>3.2850760062186901</v>
      </c>
      <c r="G14035" s="2">
        <v>2.7981637588529971</v>
      </c>
      <c r="H14035" s="2">
        <v>0.88257557436517542</v>
      </c>
      <c r="I14035" s="2">
        <v>0.39566332699948176</v>
      </c>
      <c r="J14035" s="2">
        <v>113.53844444444445</v>
      </c>
      <c r="K14035" s="2">
        <v>113.53844444444445</v>
      </c>
      <c r="L14035" s="2">
        <f>24-Nurse[[#This Row],[Total RN Hours  (*Adjusted for 8 minimum)]]</f>
        <v>-89.538444444444451</v>
      </c>
      <c r="M14035" s="2">
        <v>8.3000000000000007</v>
      </c>
      <c r="N14035" s="2"/>
    </row>
    <row r="14036" spans="1:14" x14ac:dyDescent="0.35">
      <c r="A14036" t="s">
        <v>18633</v>
      </c>
      <c r="B14036" t="s">
        <v>7726</v>
      </c>
      <c r="C14036" t="s">
        <v>15056</v>
      </c>
      <c r="D14036" t="s">
        <v>19698</v>
      </c>
      <c r="E14036" s="2">
        <v>249.38888888888889</v>
      </c>
      <c r="F14036" s="2">
        <v>3.334063711294275</v>
      </c>
      <c r="G14036" s="2">
        <v>2.9443764758298068</v>
      </c>
      <c r="H14036" s="2">
        <v>0.45572644241479171</v>
      </c>
      <c r="I14036" s="2">
        <v>0.17875918912898195</v>
      </c>
      <c r="J14036" s="2">
        <v>113.65311111111112</v>
      </c>
      <c r="K14036" s="2">
        <v>113.65311111111112</v>
      </c>
      <c r="L14036" s="2">
        <f>24-Nurse[[#This Row],[Total RN Hours  (*Adjusted for 8 minimum)]]</f>
        <v>-89.653111111111116</v>
      </c>
      <c r="M14036" s="2">
        <v>8.3000000000000007</v>
      </c>
      <c r="N14036" s="2"/>
    </row>
    <row r="14037" spans="1:14" x14ac:dyDescent="0.35">
      <c r="A14037" t="s">
        <v>18610</v>
      </c>
      <c r="B14037" t="s">
        <v>1765</v>
      </c>
      <c r="C14037" t="s">
        <v>14294</v>
      </c>
      <c r="D14037" t="s">
        <v>18898</v>
      </c>
      <c r="E14037" s="2">
        <v>109.86666666666666</v>
      </c>
      <c r="F14037" s="2">
        <v>3.52989178802589</v>
      </c>
      <c r="G14037" s="2">
        <v>3.216054813915858</v>
      </c>
      <c r="H14037" s="2">
        <v>1.0346955906148867</v>
      </c>
      <c r="I14037" s="2">
        <v>0.7208586165048545</v>
      </c>
      <c r="J14037" s="2">
        <v>113.67855555555555</v>
      </c>
      <c r="K14037" s="2">
        <v>113.67855555555555</v>
      </c>
      <c r="L14037" s="2">
        <f>24-Nurse[[#This Row],[Total RN Hours  (*Adjusted for 8 minimum)]]</f>
        <v>-89.678555555555548</v>
      </c>
      <c r="M14037" s="2">
        <v>8.3000000000000007</v>
      </c>
      <c r="N14037" s="2"/>
    </row>
    <row r="14038" spans="1:14" x14ac:dyDescent="0.35">
      <c r="A14038" t="s">
        <v>18633</v>
      </c>
      <c r="B14038" t="s">
        <v>7860</v>
      </c>
      <c r="C14038" t="s">
        <v>14784</v>
      </c>
      <c r="D14038" t="s">
        <v>19680</v>
      </c>
      <c r="E14038" s="2">
        <v>225.46666666666667</v>
      </c>
      <c r="F14038" s="2">
        <v>2.7195249359353442</v>
      </c>
      <c r="G14038" s="2">
        <v>2.6970530258229841</v>
      </c>
      <c r="H14038" s="2">
        <v>0.5042134831460674</v>
      </c>
      <c r="I14038" s="2">
        <v>0.48174157303370785</v>
      </c>
      <c r="J14038" s="2">
        <v>113.68333333333332</v>
      </c>
      <c r="K14038" s="2">
        <v>113.68333333333332</v>
      </c>
      <c r="L14038" s="2">
        <f>24-Nurse[[#This Row],[Total RN Hours  (*Adjusted for 8 minimum)]]</f>
        <v>-89.683333333333323</v>
      </c>
      <c r="M14038" s="2">
        <v>8.3000000000000007</v>
      </c>
      <c r="N14038" s="2"/>
    </row>
    <row r="14039" spans="1:14" x14ac:dyDescent="0.35">
      <c r="A14039" t="s">
        <v>18614</v>
      </c>
      <c r="B14039" t="s">
        <v>2838</v>
      </c>
      <c r="C14039" t="s">
        <v>14693</v>
      </c>
      <c r="D14039" t="s">
        <v>19014</v>
      </c>
      <c r="E14039" s="2">
        <v>146.93333333333334</v>
      </c>
      <c r="F14039" s="2">
        <v>2.9005595886267392</v>
      </c>
      <c r="G14039" s="2">
        <v>2.6328455837870535</v>
      </c>
      <c r="H14039" s="2">
        <v>0.77487900786448882</v>
      </c>
      <c r="I14039" s="2">
        <v>0.52429295220810646</v>
      </c>
      <c r="J14039" s="2">
        <v>113.85555555555555</v>
      </c>
      <c r="K14039" s="2">
        <v>113.85555555555555</v>
      </c>
      <c r="L14039" s="2">
        <f>24-Nurse[[#This Row],[Total RN Hours  (*Adjusted for 8 minimum)]]</f>
        <v>-89.855555555555554</v>
      </c>
      <c r="M14039" s="2">
        <v>8.3000000000000007</v>
      </c>
      <c r="N14039" s="2"/>
    </row>
    <row r="14040" spans="1:14" x14ac:dyDescent="0.35">
      <c r="A14040" t="s">
        <v>18610</v>
      </c>
      <c r="B14040" t="s">
        <v>2083</v>
      </c>
      <c r="C14040" t="s">
        <v>14408</v>
      </c>
      <c r="D14040" t="s">
        <v>18887</v>
      </c>
      <c r="E14040" s="2">
        <v>90.355555555555554</v>
      </c>
      <c r="F14040" s="2">
        <v>6.2302631578947363</v>
      </c>
      <c r="G14040" s="2">
        <v>6.0144490900147565</v>
      </c>
      <c r="H14040" s="2">
        <v>1.2604832759468765</v>
      </c>
      <c r="I14040" s="2">
        <v>1.0446692080668962</v>
      </c>
      <c r="J14040" s="2">
        <v>113.89166666666667</v>
      </c>
      <c r="K14040" s="2">
        <v>113.89166666666667</v>
      </c>
      <c r="L14040" s="2">
        <f>24-Nurse[[#This Row],[Total RN Hours  (*Adjusted for 8 minimum)]]</f>
        <v>-89.891666666666666</v>
      </c>
      <c r="M14040" s="2">
        <v>8.3000000000000007</v>
      </c>
      <c r="N14040" s="2"/>
    </row>
    <row r="14041" spans="1:14" x14ac:dyDescent="0.35">
      <c r="A14041" t="s">
        <v>18614</v>
      </c>
      <c r="B14041" t="s">
        <v>2706</v>
      </c>
      <c r="C14041" t="s">
        <v>14729</v>
      </c>
      <c r="D14041" t="s">
        <v>19069</v>
      </c>
      <c r="E14041" s="2">
        <v>162.66666666666666</v>
      </c>
      <c r="F14041" s="2">
        <v>2.1400102459016392</v>
      </c>
      <c r="G14041" s="2">
        <v>1.9874146174863387</v>
      </c>
      <c r="H14041" s="2">
        <v>0.70030737704918045</v>
      </c>
      <c r="I14041" s="2">
        <v>0.5769296448087432</v>
      </c>
      <c r="J14041" s="2">
        <v>113.91666666666667</v>
      </c>
      <c r="K14041" s="2">
        <v>113.91666666666667</v>
      </c>
      <c r="L14041" s="2">
        <f>24-Nurse[[#This Row],[Total RN Hours  (*Adjusted for 8 minimum)]]</f>
        <v>-89.916666666666671</v>
      </c>
      <c r="M14041" s="2">
        <v>8.3000000000000007</v>
      </c>
      <c r="N14041" s="2"/>
    </row>
    <row r="14042" spans="1:14" x14ac:dyDescent="0.35">
      <c r="A14042" t="s">
        <v>18614</v>
      </c>
      <c r="B14042" t="s">
        <v>2777</v>
      </c>
      <c r="C14042" t="s">
        <v>14693</v>
      </c>
      <c r="D14042" t="s">
        <v>19014</v>
      </c>
      <c r="E14042" s="2">
        <v>243.61111111111111</v>
      </c>
      <c r="F14042" s="2">
        <v>2.1684948688711514</v>
      </c>
      <c r="G14042" s="2">
        <v>1.9800342075256556</v>
      </c>
      <c r="H14042" s="2">
        <v>0.4677423033067275</v>
      </c>
      <c r="I14042" s="2">
        <v>0.30299885974914481</v>
      </c>
      <c r="J14042" s="2">
        <v>113.94722222222222</v>
      </c>
      <c r="K14042" s="2">
        <v>113.94722222222222</v>
      </c>
      <c r="L14042" s="2">
        <f>24-Nurse[[#This Row],[Total RN Hours  (*Adjusted for 8 minimum)]]</f>
        <v>-89.947222222222223</v>
      </c>
      <c r="M14042" s="2">
        <v>8.3000000000000007</v>
      </c>
      <c r="N14042" s="2"/>
    </row>
    <row r="14043" spans="1:14" x14ac:dyDescent="0.35">
      <c r="A14043" t="s">
        <v>18601</v>
      </c>
      <c r="B14043" t="s">
        <v>8</v>
      </c>
      <c r="C14043" t="s">
        <v>13593</v>
      </c>
      <c r="D14043" t="s">
        <v>18659</v>
      </c>
      <c r="E14043" s="2">
        <v>188.25555555555556</v>
      </c>
      <c r="F14043" s="2">
        <v>2.8564894056542522</v>
      </c>
      <c r="G14043" s="2">
        <v>2.6374313875936961</v>
      </c>
      <c r="H14043" s="2">
        <v>0.60585492533789764</v>
      </c>
      <c r="I14043" s="2">
        <v>0.38679690727734167</v>
      </c>
      <c r="J14043" s="2">
        <v>114.05555555555556</v>
      </c>
      <c r="K14043" s="2">
        <v>114.05555555555556</v>
      </c>
      <c r="L14043" s="2">
        <f>24-Nurse[[#This Row],[Total RN Hours  (*Adjusted for 8 minimum)]]</f>
        <v>-90.055555555555557</v>
      </c>
      <c r="M14043" s="2">
        <v>8.3000000000000007</v>
      </c>
      <c r="N14043" s="2"/>
    </row>
    <row r="14044" spans="1:14" x14ac:dyDescent="0.35">
      <c r="A14044" t="s">
        <v>18614</v>
      </c>
      <c r="B14044" t="s">
        <v>20535</v>
      </c>
      <c r="C14044" t="s">
        <v>14802</v>
      </c>
      <c r="D14044" t="s">
        <v>19014</v>
      </c>
      <c r="E14044" s="2">
        <v>127.24444444444444</v>
      </c>
      <c r="F14044" s="2">
        <v>3.1704069158225634</v>
      </c>
      <c r="G14044" s="2">
        <v>2.8709954593084173</v>
      </c>
      <c r="H14044" s="2">
        <v>0.89642944463849106</v>
      </c>
      <c r="I14044" s="2">
        <v>0.6177078239608802</v>
      </c>
      <c r="J14044" s="2">
        <v>114.06566666666666</v>
      </c>
      <c r="K14044" s="2">
        <v>114.06566666666666</v>
      </c>
      <c r="L14044" s="2">
        <f>24-Nurse[[#This Row],[Total RN Hours  (*Adjusted for 8 minimum)]]</f>
        <v>-90.065666666666658</v>
      </c>
      <c r="M14044" s="2">
        <v>8.3000000000000007</v>
      </c>
      <c r="N14044" s="2"/>
    </row>
    <row r="14045" spans="1:14" x14ac:dyDescent="0.35">
      <c r="A14045" t="s">
        <v>18623</v>
      </c>
      <c r="B14045" t="s">
        <v>5574</v>
      </c>
      <c r="C14045" t="s">
        <v>15884</v>
      </c>
      <c r="D14045" t="s">
        <v>19414</v>
      </c>
      <c r="E14045" s="2">
        <v>156.1888888888889</v>
      </c>
      <c r="F14045" s="2">
        <v>4.2163811624101868</v>
      </c>
      <c r="G14045" s="2">
        <v>3.980591164544355</v>
      </c>
      <c r="H14045" s="2">
        <v>0.73032723909795816</v>
      </c>
      <c r="I14045" s="2">
        <v>0.49453724123212628</v>
      </c>
      <c r="J14045" s="2">
        <v>114.06899999999999</v>
      </c>
      <c r="K14045" s="2">
        <v>114.06899999999999</v>
      </c>
      <c r="L14045" s="2">
        <f>24-Nurse[[#This Row],[Total RN Hours  (*Adjusted for 8 minimum)]]</f>
        <v>-90.068999999999988</v>
      </c>
      <c r="M14045" s="2">
        <v>8.3000000000000007</v>
      </c>
      <c r="N14045" s="2"/>
    </row>
    <row r="14046" spans="1:14" x14ac:dyDescent="0.35">
      <c r="A14046" t="s">
        <v>18621</v>
      </c>
      <c r="B14046" t="s">
        <v>5140</v>
      </c>
      <c r="C14046" t="s">
        <v>15716</v>
      </c>
      <c r="D14046" t="s">
        <v>19364</v>
      </c>
      <c r="E14046" s="2">
        <v>100.92222222222222</v>
      </c>
      <c r="F14046" s="2">
        <v>3.437272927446879</v>
      </c>
      <c r="G14046" s="2">
        <v>3.284129692832765</v>
      </c>
      <c r="H14046" s="2">
        <v>1.1302983595728282</v>
      </c>
      <c r="I14046" s="2">
        <v>1.0333039744577783</v>
      </c>
      <c r="J14046" s="2">
        <v>114.07222222222221</v>
      </c>
      <c r="K14046" s="2">
        <v>114.07222222222221</v>
      </c>
      <c r="L14046" s="2">
        <f>24-Nurse[[#This Row],[Total RN Hours  (*Adjusted for 8 minimum)]]</f>
        <v>-90.072222222222209</v>
      </c>
      <c r="M14046" s="2">
        <v>8.3000000000000007</v>
      </c>
      <c r="N14046" s="2"/>
    </row>
    <row r="14047" spans="1:14" x14ac:dyDescent="0.35">
      <c r="A14047" t="s">
        <v>18622</v>
      </c>
      <c r="B14047" t="s">
        <v>5454</v>
      </c>
      <c r="C14047" t="s">
        <v>15782</v>
      </c>
      <c r="D14047" t="s">
        <v>19384</v>
      </c>
      <c r="E14047" s="2">
        <v>136.64444444444445</v>
      </c>
      <c r="F14047" s="2">
        <v>3.3012481704342171</v>
      </c>
      <c r="G14047" s="2">
        <v>2.8800821271751502</v>
      </c>
      <c r="H14047" s="2">
        <v>0.83560335013823372</v>
      </c>
      <c r="I14047" s="2">
        <v>0.5508619287689055</v>
      </c>
      <c r="J14047" s="2">
        <v>114.18055555555554</v>
      </c>
      <c r="K14047" s="2">
        <v>114.18055555555554</v>
      </c>
      <c r="L14047" s="2">
        <f>24-Nurse[[#This Row],[Total RN Hours  (*Adjusted for 8 minimum)]]</f>
        <v>-90.180555555555543</v>
      </c>
      <c r="M14047" s="2">
        <v>8.3000000000000007</v>
      </c>
      <c r="N14047" s="2"/>
    </row>
    <row r="14048" spans="1:14" x14ac:dyDescent="0.35">
      <c r="A14048" t="s">
        <v>18622</v>
      </c>
      <c r="B14048" t="s">
        <v>5358</v>
      </c>
      <c r="C14048" t="s">
        <v>15745</v>
      </c>
      <c r="D14048" t="s">
        <v>19384</v>
      </c>
      <c r="E14048" s="2">
        <v>210.77777777777777</v>
      </c>
      <c r="F14048" s="2">
        <v>3.7286004217185025</v>
      </c>
      <c r="G14048" s="2">
        <v>3.3623294675803903</v>
      </c>
      <c r="H14048" s="2">
        <v>0.54339272535582495</v>
      </c>
      <c r="I14048" s="2">
        <v>0.19037954665260939</v>
      </c>
      <c r="J14048" s="2">
        <v>114.53511111111111</v>
      </c>
      <c r="K14048" s="2">
        <v>114.53511111111111</v>
      </c>
      <c r="L14048" s="2">
        <f>24-Nurse[[#This Row],[Total RN Hours  (*Adjusted for 8 minimum)]]</f>
        <v>-90.535111111111107</v>
      </c>
      <c r="M14048" s="2">
        <v>8.3000000000000007</v>
      </c>
      <c r="N14048" s="2"/>
    </row>
    <row r="14049" spans="1:14" x14ac:dyDescent="0.35">
      <c r="A14049" t="s">
        <v>18650</v>
      </c>
      <c r="B14049" t="s">
        <v>11853</v>
      </c>
      <c r="C14049" t="s">
        <v>14836</v>
      </c>
      <c r="D14049" t="s">
        <v>19144</v>
      </c>
      <c r="E14049" s="2">
        <v>113.41111111111111</v>
      </c>
      <c r="F14049" s="2">
        <v>3.8392524737924956</v>
      </c>
      <c r="G14049" s="2">
        <v>3.4192710884686983</v>
      </c>
      <c r="H14049" s="2">
        <v>1.010336043891447</v>
      </c>
      <c r="I14049" s="2">
        <v>0.59035465856764968</v>
      </c>
      <c r="J14049" s="2">
        <v>114.58333333333334</v>
      </c>
      <c r="K14049" s="2">
        <v>114.58333333333334</v>
      </c>
      <c r="L14049" s="2">
        <f>24-Nurse[[#This Row],[Total RN Hours  (*Adjusted for 8 minimum)]]</f>
        <v>-90.583333333333343</v>
      </c>
      <c r="M14049" s="2">
        <v>8.3000000000000007</v>
      </c>
      <c r="N14049" s="2"/>
    </row>
    <row r="14050" spans="1:14" x14ac:dyDescent="0.35">
      <c r="A14050" t="s">
        <v>18610</v>
      </c>
      <c r="B14050" t="s">
        <v>1858</v>
      </c>
      <c r="C14050" t="s">
        <v>13830</v>
      </c>
      <c r="D14050" t="s">
        <v>18901</v>
      </c>
      <c r="E14050" s="2">
        <v>166.62222222222223</v>
      </c>
      <c r="F14050" s="2">
        <v>4.4814283809015736</v>
      </c>
      <c r="G14050" s="2">
        <v>4.0255734862630028</v>
      </c>
      <c r="H14050" s="2">
        <v>0.68851693785009327</v>
      </c>
      <c r="I14050" s="2">
        <v>0.53434249133102152</v>
      </c>
      <c r="J14050" s="2">
        <v>114.72222222222221</v>
      </c>
      <c r="K14050" s="2">
        <v>114.72222222222221</v>
      </c>
      <c r="L14050" s="2">
        <f>24-Nurse[[#This Row],[Total RN Hours  (*Adjusted for 8 minimum)]]</f>
        <v>-90.722222222222214</v>
      </c>
      <c r="M14050" s="2">
        <v>8.3000000000000007</v>
      </c>
      <c r="N14050" s="2"/>
    </row>
    <row r="14051" spans="1:14" x14ac:dyDescent="0.35">
      <c r="A14051" t="s">
        <v>18651</v>
      </c>
      <c r="B14051" t="s">
        <v>12196</v>
      </c>
      <c r="C14051" t="s">
        <v>18261</v>
      </c>
      <c r="D14051" t="s">
        <v>20197</v>
      </c>
      <c r="E14051" s="2">
        <v>71.066666666666663</v>
      </c>
      <c r="F14051" s="2">
        <v>5.0588727329580996</v>
      </c>
      <c r="G14051" s="2">
        <v>4.3876188242651661</v>
      </c>
      <c r="H14051" s="2">
        <v>1.6155081300813008</v>
      </c>
      <c r="I14051" s="2">
        <v>0.94425422138836779</v>
      </c>
      <c r="J14051" s="2">
        <v>114.80877777777778</v>
      </c>
      <c r="K14051" s="2">
        <v>114.80877777777778</v>
      </c>
      <c r="L14051" s="2">
        <f>24-Nurse[[#This Row],[Total RN Hours  (*Adjusted for 8 minimum)]]</f>
        <v>-90.808777777777777</v>
      </c>
      <c r="M14051" s="2">
        <v>8.3000000000000007</v>
      </c>
      <c r="N14051" s="2"/>
    </row>
    <row r="14052" spans="1:14" x14ac:dyDescent="0.35">
      <c r="A14052" t="s">
        <v>18614</v>
      </c>
      <c r="B14052" t="s">
        <v>20538</v>
      </c>
      <c r="C14052" t="s">
        <v>14824</v>
      </c>
      <c r="D14052" t="s">
        <v>19014</v>
      </c>
      <c r="E14052" s="2">
        <v>116.7</v>
      </c>
      <c r="F14052" s="2">
        <v>3.1385413691326289</v>
      </c>
      <c r="G14052" s="2">
        <v>2.947722555460345</v>
      </c>
      <c r="H14052" s="2">
        <v>0.98399790536037324</v>
      </c>
      <c r="I14052" s="2">
        <v>0.82378939350661717</v>
      </c>
      <c r="J14052" s="2">
        <v>114.83255555555556</v>
      </c>
      <c r="K14052" s="2">
        <v>114.83255555555556</v>
      </c>
      <c r="L14052" s="2">
        <f>24-Nurse[[#This Row],[Total RN Hours  (*Adjusted for 8 minimum)]]</f>
        <v>-90.832555555555558</v>
      </c>
      <c r="M14052" s="2">
        <v>8.3000000000000007</v>
      </c>
      <c r="N14052" s="2"/>
    </row>
    <row r="14053" spans="1:14" x14ac:dyDescent="0.35">
      <c r="A14053" t="s">
        <v>18627</v>
      </c>
      <c r="B14053" t="s">
        <v>6885</v>
      </c>
      <c r="C14053" t="s">
        <v>16434</v>
      </c>
      <c r="D14053" t="s">
        <v>19583</v>
      </c>
      <c r="E14053" s="2">
        <v>110.13333333333334</v>
      </c>
      <c r="F14053" s="2">
        <v>4.955239104116222</v>
      </c>
      <c r="G14053" s="2">
        <v>4.5497881355932206</v>
      </c>
      <c r="H14053" s="2">
        <v>1.0434654963680388</v>
      </c>
      <c r="I14053" s="2">
        <v>0.72861178369652935</v>
      </c>
      <c r="J14053" s="2">
        <v>114.92033333333333</v>
      </c>
      <c r="K14053" s="2">
        <v>114.92033333333333</v>
      </c>
      <c r="L14053" s="2">
        <f>24-Nurse[[#This Row],[Total RN Hours  (*Adjusted for 8 minimum)]]</f>
        <v>-90.920333333333332</v>
      </c>
      <c r="M14053" s="2">
        <v>8.3000000000000007</v>
      </c>
      <c r="N14053" s="2"/>
    </row>
    <row r="14054" spans="1:14" x14ac:dyDescent="0.35">
      <c r="A14054" t="s">
        <v>18631</v>
      </c>
      <c r="B14054" t="s">
        <v>7463</v>
      </c>
      <c r="C14054" t="s">
        <v>16609</v>
      </c>
      <c r="D14054" t="s">
        <v>19653</v>
      </c>
      <c r="E14054" s="2">
        <v>88.511111111111106</v>
      </c>
      <c r="F14054" s="2">
        <v>4.0377542053728357</v>
      </c>
      <c r="G14054" s="2">
        <v>3.7058435852372584</v>
      </c>
      <c r="H14054" s="2">
        <v>1.2993346723575196</v>
      </c>
      <c r="I14054" s="2">
        <v>0.96742405222194339</v>
      </c>
      <c r="J14054" s="2">
        <v>115.00555555555556</v>
      </c>
      <c r="K14054" s="2">
        <v>115.00555555555556</v>
      </c>
      <c r="L14054" s="2">
        <f>24-Nurse[[#This Row],[Total RN Hours  (*Adjusted for 8 minimum)]]</f>
        <v>-91.00555555555556</v>
      </c>
      <c r="M14054" s="2">
        <v>8.3000000000000007</v>
      </c>
      <c r="N14054" s="2"/>
    </row>
    <row r="14055" spans="1:14" x14ac:dyDescent="0.35">
      <c r="A14055" t="s">
        <v>18649</v>
      </c>
      <c r="B14055" t="s">
        <v>11832</v>
      </c>
      <c r="C14055" t="s">
        <v>18068</v>
      </c>
      <c r="D14055" t="s">
        <v>20162</v>
      </c>
      <c r="E14055" s="2">
        <v>60.68888888888889</v>
      </c>
      <c r="F14055" s="2">
        <v>6.3240424752837789</v>
      </c>
      <c r="G14055" s="2">
        <v>5.7636799707067006</v>
      </c>
      <c r="H14055" s="2">
        <v>1.8952398388868548</v>
      </c>
      <c r="I14055" s="2">
        <v>1.3348773343097766</v>
      </c>
      <c r="J14055" s="2">
        <v>115.02000000000001</v>
      </c>
      <c r="K14055" s="2">
        <v>115.02000000000001</v>
      </c>
      <c r="L14055" s="2">
        <f>24-Nurse[[#This Row],[Total RN Hours  (*Adjusted for 8 minimum)]]</f>
        <v>-91.02000000000001</v>
      </c>
      <c r="M14055" s="2">
        <v>8.3000000000000007</v>
      </c>
      <c r="N14055" s="2"/>
    </row>
    <row r="14056" spans="1:14" x14ac:dyDescent="0.35">
      <c r="A14056" t="s">
        <v>18626</v>
      </c>
      <c r="B14056" t="s">
        <v>2928</v>
      </c>
      <c r="C14056" t="s">
        <v>16295</v>
      </c>
      <c r="D14056" t="s">
        <v>19546</v>
      </c>
      <c r="E14056" s="2">
        <v>154.17777777777778</v>
      </c>
      <c r="F14056" s="2">
        <v>4.6876095416546555</v>
      </c>
      <c r="G14056" s="2">
        <v>4.4392764485442493</v>
      </c>
      <c r="H14056" s="2">
        <v>0.74616388008071488</v>
      </c>
      <c r="I14056" s="2">
        <v>0.53456471605650036</v>
      </c>
      <c r="J14056" s="2">
        <v>115.04188888888888</v>
      </c>
      <c r="K14056" s="2">
        <v>115.04188888888888</v>
      </c>
      <c r="L14056" s="2">
        <f>24-Nurse[[#This Row],[Total RN Hours  (*Adjusted for 8 minimum)]]</f>
        <v>-91.041888888888877</v>
      </c>
      <c r="M14056" s="2">
        <v>8.3000000000000007</v>
      </c>
      <c r="N14056" s="2"/>
    </row>
    <row r="14057" spans="1:14" x14ac:dyDescent="0.35">
      <c r="A14057" t="s">
        <v>18624</v>
      </c>
      <c r="B14057" t="s">
        <v>20607</v>
      </c>
      <c r="C14057" t="s">
        <v>15386</v>
      </c>
      <c r="D14057" t="s">
        <v>19457</v>
      </c>
      <c r="E14057" s="2">
        <v>72.355555555555554</v>
      </c>
      <c r="F14057" s="2">
        <v>3.8864020270270272</v>
      </c>
      <c r="G14057" s="2">
        <v>3.7432816339066335</v>
      </c>
      <c r="H14057" s="2">
        <v>1.5918688574938575</v>
      </c>
      <c r="I14057" s="2">
        <v>1.4487484643734645</v>
      </c>
      <c r="J14057" s="2">
        <v>115.18055555555556</v>
      </c>
      <c r="K14057" s="2">
        <v>115.18055555555556</v>
      </c>
      <c r="L14057" s="2">
        <f>24-Nurse[[#This Row],[Total RN Hours  (*Adjusted for 8 minimum)]]</f>
        <v>-91.180555555555557</v>
      </c>
      <c r="M14057" s="2">
        <v>8.3000000000000007</v>
      </c>
      <c r="N14057" s="2"/>
    </row>
    <row r="14058" spans="1:14" x14ac:dyDescent="0.35">
      <c r="A14058" t="s">
        <v>18651</v>
      </c>
      <c r="B14058" t="s">
        <v>660</v>
      </c>
      <c r="C14058" t="s">
        <v>18183</v>
      </c>
      <c r="D14058" t="s">
        <v>20203</v>
      </c>
      <c r="E14058" s="2">
        <v>99.977777777777774</v>
      </c>
      <c r="F14058" s="2">
        <v>4.4822327183818622</v>
      </c>
      <c r="G14058" s="2">
        <v>4.2368448544120918</v>
      </c>
      <c r="H14058" s="2">
        <v>1.1523005112247164</v>
      </c>
      <c r="I14058" s="2">
        <v>0.90691264725494547</v>
      </c>
      <c r="J14058" s="2">
        <v>115.20444444444443</v>
      </c>
      <c r="K14058" s="2">
        <v>115.20444444444443</v>
      </c>
      <c r="L14058" s="2">
        <f>24-Nurse[[#This Row],[Total RN Hours  (*Adjusted for 8 minimum)]]</f>
        <v>-91.204444444444434</v>
      </c>
      <c r="M14058" s="2">
        <v>8.3000000000000007</v>
      </c>
      <c r="N14058" s="2"/>
    </row>
    <row r="14059" spans="1:14" x14ac:dyDescent="0.35">
      <c r="A14059" t="s">
        <v>18633</v>
      </c>
      <c r="B14059" t="s">
        <v>7800</v>
      </c>
      <c r="C14059" t="s">
        <v>13704</v>
      </c>
      <c r="D14059" t="s">
        <v>19681</v>
      </c>
      <c r="E14059" s="2">
        <v>245.88888888888889</v>
      </c>
      <c r="F14059" s="2">
        <v>3.2026362403976507</v>
      </c>
      <c r="G14059" s="2">
        <v>3.0089633981021238</v>
      </c>
      <c r="H14059" s="2">
        <v>0.4686100316312698</v>
      </c>
      <c r="I14059" s="2">
        <v>0.28487844554902853</v>
      </c>
      <c r="J14059" s="2">
        <v>115.226</v>
      </c>
      <c r="K14059" s="2">
        <v>115.226</v>
      </c>
      <c r="L14059" s="2">
        <f>24-Nurse[[#This Row],[Total RN Hours  (*Adjusted for 8 minimum)]]</f>
        <v>-91.225999999999999</v>
      </c>
      <c r="M14059" s="2">
        <v>8.3000000000000007</v>
      </c>
      <c r="N14059" s="2"/>
    </row>
    <row r="14060" spans="1:14" x14ac:dyDescent="0.35">
      <c r="A14060" t="s">
        <v>18622</v>
      </c>
      <c r="B14060" t="s">
        <v>5207</v>
      </c>
      <c r="C14060" t="s">
        <v>15305</v>
      </c>
      <c r="D14060" t="s">
        <v>19382</v>
      </c>
      <c r="E14060" s="2">
        <v>166.53333333333333</v>
      </c>
      <c r="F14060" s="2">
        <v>3.5585721910862023</v>
      </c>
      <c r="G14060" s="2">
        <v>3.3269035228182546</v>
      </c>
      <c r="H14060" s="2">
        <v>0.69225380304243389</v>
      </c>
      <c r="I14060" s="2">
        <v>0.49236055511075527</v>
      </c>
      <c r="J14060" s="2">
        <v>115.28333333333333</v>
      </c>
      <c r="K14060" s="2">
        <v>115.28333333333333</v>
      </c>
      <c r="L14060" s="2">
        <f>24-Nurse[[#This Row],[Total RN Hours  (*Adjusted for 8 minimum)]]</f>
        <v>-91.283333333333331</v>
      </c>
      <c r="M14060" s="2">
        <v>8.3000000000000007</v>
      </c>
      <c r="N14060" s="2"/>
    </row>
    <row r="14061" spans="1:14" x14ac:dyDescent="0.35">
      <c r="A14061" t="s">
        <v>18601</v>
      </c>
      <c r="B14061" t="s">
        <v>96</v>
      </c>
      <c r="C14061" t="s">
        <v>13595</v>
      </c>
      <c r="D14061" t="s">
        <v>18661</v>
      </c>
      <c r="E14061" s="2">
        <v>176.72222222222223</v>
      </c>
      <c r="F14061" s="2">
        <v>4.0743124803520905</v>
      </c>
      <c r="G14061" s="2">
        <v>3.8017686262181707</v>
      </c>
      <c r="H14061" s="2">
        <v>0.65244640050298641</v>
      </c>
      <c r="I14061" s="2">
        <v>0.53472618673373151</v>
      </c>
      <c r="J14061" s="2">
        <v>115.30177777777777</v>
      </c>
      <c r="K14061" s="2">
        <v>115.30177777777777</v>
      </c>
      <c r="L14061" s="2">
        <f>24-Nurse[[#This Row],[Total RN Hours  (*Adjusted for 8 minimum)]]</f>
        <v>-91.301777777777772</v>
      </c>
      <c r="M14061" s="2">
        <v>8.3000000000000007</v>
      </c>
      <c r="N14061" s="2"/>
    </row>
    <row r="14062" spans="1:14" x14ac:dyDescent="0.35">
      <c r="A14062" t="s">
        <v>18631</v>
      </c>
      <c r="B14062" t="s">
        <v>7300</v>
      </c>
      <c r="C14062" t="s">
        <v>13916</v>
      </c>
      <c r="D14062" t="s">
        <v>19653</v>
      </c>
      <c r="E14062" s="2">
        <v>187.64444444444445</v>
      </c>
      <c r="F14062" s="2">
        <v>3.1813512553292278</v>
      </c>
      <c r="G14062" s="2">
        <v>2.8143895073424923</v>
      </c>
      <c r="H14062" s="2">
        <v>0.61448661771672186</v>
      </c>
      <c r="I14062" s="2">
        <v>0.39579583135954521</v>
      </c>
      <c r="J14062" s="2">
        <v>115.30499999999999</v>
      </c>
      <c r="K14062" s="2">
        <v>115.30499999999999</v>
      </c>
      <c r="L14062" s="2">
        <f>24-Nurse[[#This Row],[Total RN Hours  (*Adjusted for 8 minimum)]]</f>
        <v>-91.304999999999993</v>
      </c>
      <c r="M14062" s="2">
        <v>8.3000000000000007</v>
      </c>
      <c r="N14062" s="2"/>
    </row>
    <row r="14063" spans="1:14" x14ac:dyDescent="0.35">
      <c r="A14063" t="s">
        <v>18630</v>
      </c>
      <c r="B14063" t="s">
        <v>7175</v>
      </c>
      <c r="C14063" t="s">
        <v>13914</v>
      </c>
      <c r="D14063" t="s">
        <v>19644</v>
      </c>
      <c r="E14063" s="2">
        <v>145.46666666666667</v>
      </c>
      <c r="F14063" s="2">
        <v>3.2899480598838986</v>
      </c>
      <c r="G14063" s="2">
        <v>2.9683585395661471</v>
      </c>
      <c r="H14063" s="2">
        <v>0.79296516956920249</v>
      </c>
      <c r="I14063" s="2">
        <v>0.49627635197066911</v>
      </c>
      <c r="J14063" s="2">
        <v>115.35</v>
      </c>
      <c r="K14063" s="2">
        <v>115.35</v>
      </c>
      <c r="L14063" s="2">
        <f>24-Nurse[[#This Row],[Total RN Hours  (*Adjusted for 8 minimum)]]</f>
        <v>-91.35</v>
      </c>
      <c r="M14063" s="2">
        <v>8.3000000000000007</v>
      </c>
      <c r="N14063" s="2"/>
    </row>
    <row r="14064" spans="1:14" x14ac:dyDescent="0.35">
      <c r="A14064" t="s">
        <v>18610</v>
      </c>
      <c r="B14064" t="s">
        <v>1585</v>
      </c>
      <c r="C14064" t="s">
        <v>14276</v>
      </c>
      <c r="D14064" t="s">
        <v>18892</v>
      </c>
      <c r="E14064" s="2">
        <v>104.33333333333333</v>
      </c>
      <c r="F14064" s="2">
        <v>3.4484558040468585</v>
      </c>
      <c r="G14064" s="2">
        <v>2.9479765708200212</v>
      </c>
      <c r="H14064" s="2">
        <v>1.1056709265175719</v>
      </c>
      <c r="I14064" s="2">
        <v>0.60654952076677315</v>
      </c>
      <c r="J14064" s="2">
        <v>115.35833333333333</v>
      </c>
      <c r="K14064" s="2">
        <v>115.35833333333333</v>
      </c>
      <c r="L14064" s="2">
        <f>24-Nurse[[#This Row],[Total RN Hours  (*Adjusted for 8 minimum)]]</f>
        <v>-91.358333333333334</v>
      </c>
      <c r="M14064" s="2">
        <v>8.3000000000000007</v>
      </c>
      <c r="N14064" s="2"/>
    </row>
    <row r="14065" spans="1:14" x14ac:dyDescent="0.35">
      <c r="A14065" t="s">
        <v>18631</v>
      </c>
      <c r="B14065" t="s">
        <v>7499</v>
      </c>
      <c r="C14065" t="s">
        <v>16617</v>
      </c>
      <c r="D14065" t="s">
        <v>19019</v>
      </c>
      <c r="E14065" s="2">
        <v>101.08888888888889</v>
      </c>
      <c r="F14065" s="2">
        <v>5.9007584084414155</v>
      </c>
      <c r="G14065" s="2">
        <v>5.4392580786986153</v>
      </c>
      <c r="H14065" s="2">
        <v>1.1413871180479227</v>
      </c>
      <c r="I14065" s="2">
        <v>0.74159815344031665</v>
      </c>
      <c r="J14065" s="2">
        <v>115.38155555555556</v>
      </c>
      <c r="K14065" s="2">
        <v>115.38155555555556</v>
      </c>
      <c r="L14065" s="2">
        <f>24-Nurse[[#This Row],[Total RN Hours  (*Adjusted for 8 minimum)]]</f>
        <v>-91.381555555555565</v>
      </c>
      <c r="M14065" s="2">
        <v>8.3000000000000007</v>
      </c>
      <c r="N14065" s="2"/>
    </row>
    <row r="14066" spans="1:14" x14ac:dyDescent="0.35">
      <c r="A14066" t="s">
        <v>18648</v>
      </c>
      <c r="B14066" t="s">
        <v>11541</v>
      </c>
      <c r="C14066" t="s">
        <v>13625</v>
      </c>
      <c r="D14066" t="s">
        <v>20092</v>
      </c>
      <c r="E14066" s="2">
        <v>153.47777777777779</v>
      </c>
      <c r="F14066" s="2">
        <v>4.3545703322956637</v>
      </c>
      <c r="G14066" s="2">
        <v>4.1807123724028088</v>
      </c>
      <c r="H14066" s="2">
        <v>0.75305871280677616</v>
      </c>
      <c r="I14066" s="2">
        <v>0.57920075291392159</v>
      </c>
      <c r="J14066" s="2">
        <v>115.57777777777778</v>
      </c>
      <c r="K14066" s="2">
        <v>115.57777777777778</v>
      </c>
      <c r="L14066" s="2">
        <f>24-Nurse[[#This Row],[Total RN Hours  (*Adjusted for 8 minimum)]]</f>
        <v>-91.577777777777783</v>
      </c>
      <c r="M14066" s="2">
        <v>8.3000000000000007</v>
      </c>
      <c r="N14066" s="2"/>
    </row>
    <row r="14067" spans="1:14" x14ac:dyDescent="0.35">
      <c r="A14067" t="s">
        <v>18639</v>
      </c>
      <c r="B14067" t="s">
        <v>9870</v>
      </c>
      <c r="C14067" t="s">
        <v>17453</v>
      </c>
      <c r="D14067" t="s">
        <v>19890</v>
      </c>
      <c r="E14067" s="2">
        <v>92.688888888888883</v>
      </c>
      <c r="F14067" s="2">
        <v>3.8182989690721651</v>
      </c>
      <c r="G14067" s="2">
        <v>3.391467274035004</v>
      </c>
      <c r="H14067" s="2">
        <v>1.2470630544233996</v>
      </c>
      <c r="I14067" s="2">
        <v>0.82023135938623826</v>
      </c>
      <c r="J14067" s="2">
        <v>115.58888888888887</v>
      </c>
      <c r="K14067" s="2">
        <v>115.58888888888887</v>
      </c>
      <c r="L14067" s="2">
        <f>24-Nurse[[#This Row],[Total RN Hours  (*Adjusted for 8 minimum)]]</f>
        <v>-91.588888888888874</v>
      </c>
      <c r="M14067" s="2">
        <v>8.3000000000000007</v>
      </c>
      <c r="N14067" s="2"/>
    </row>
    <row r="14068" spans="1:14" x14ac:dyDescent="0.35">
      <c r="A14068" t="s">
        <v>18606</v>
      </c>
      <c r="B14068" t="s">
        <v>1228</v>
      </c>
      <c r="C14068" t="s">
        <v>14120</v>
      </c>
      <c r="D14068" t="s">
        <v>18837</v>
      </c>
      <c r="E14068" s="2">
        <v>112.67777777777778</v>
      </c>
      <c r="F14068" s="2">
        <v>4.1286007297110743</v>
      </c>
      <c r="G14068" s="2">
        <v>3.6242372547086084</v>
      </c>
      <c r="H14068" s="2">
        <v>1.0263938467606744</v>
      </c>
      <c r="I14068" s="2">
        <v>0.69282220688295038</v>
      </c>
      <c r="J14068" s="2">
        <v>115.65177777777777</v>
      </c>
      <c r="K14068" s="2">
        <v>115.65177777777777</v>
      </c>
      <c r="L14068" s="2">
        <f>24-Nurse[[#This Row],[Total RN Hours  (*Adjusted for 8 minimum)]]</f>
        <v>-91.651777777777767</v>
      </c>
      <c r="M14068" s="2">
        <v>8.3000000000000007</v>
      </c>
      <c r="N14068" s="2"/>
    </row>
    <row r="14069" spans="1:14" x14ac:dyDescent="0.35">
      <c r="A14069" t="s">
        <v>18631</v>
      </c>
      <c r="B14069" t="s">
        <v>7400</v>
      </c>
      <c r="C14069" t="s">
        <v>16649</v>
      </c>
      <c r="D14069" t="s">
        <v>19653</v>
      </c>
      <c r="E14069" s="2">
        <v>123.36666666666666</v>
      </c>
      <c r="F14069" s="2">
        <v>3.1615887597946504</v>
      </c>
      <c r="G14069" s="2">
        <v>3.0412609204719447</v>
      </c>
      <c r="H14069" s="2">
        <v>0.9375394037647482</v>
      </c>
      <c r="I14069" s="2">
        <v>0.81721156444204268</v>
      </c>
      <c r="J14069" s="2">
        <v>115.6611111111111</v>
      </c>
      <c r="K14069" s="2">
        <v>115.6611111111111</v>
      </c>
      <c r="L14069" s="2">
        <f>24-Nurse[[#This Row],[Total RN Hours  (*Adjusted for 8 minimum)]]</f>
        <v>-91.661111111111097</v>
      </c>
      <c r="M14069" s="2">
        <v>8.3000000000000007</v>
      </c>
      <c r="N14069" s="2"/>
    </row>
    <row r="14070" spans="1:14" x14ac:dyDescent="0.35">
      <c r="A14070" t="s">
        <v>18623</v>
      </c>
      <c r="B14070" t="s">
        <v>5539</v>
      </c>
      <c r="C14070" t="s">
        <v>15876</v>
      </c>
      <c r="D14070" t="s">
        <v>19164</v>
      </c>
      <c r="E14070" s="2">
        <v>59.788888888888891</v>
      </c>
      <c r="F14070" s="2">
        <v>5.2928805054822519</v>
      </c>
      <c r="G14070" s="2">
        <v>4.5110927336926219</v>
      </c>
      <c r="H14070" s="2">
        <v>1.9352313696338972</v>
      </c>
      <c r="I14070" s="2">
        <v>1.153443597844267</v>
      </c>
      <c r="J14070" s="2">
        <v>115.70533333333334</v>
      </c>
      <c r="K14070" s="2">
        <v>115.70533333333334</v>
      </c>
      <c r="L14070" s="2">
        <f>24-Nurse[[#This Row],[Total RN Hours  (*Adjusted for 8 minimum)]]</f>
        <v>-91.705333333333343</v>
      </c>
      <c r="M14070" s="2">
        <v>8.3000000000000007</v>
      </c>
      <c r="N14070" s="2"/>
    </row>
    <row r="14071" spans="1:14" x14ac:dyDescent="0.35">
      <c r="A14071" t="s">
        <v>18614</v>
      </c>
      <c r="B14071" t="s">
        <v>2882</v>
      </c>
      <c r="C14071" t="s">
        <v>14826</v>
      </c>
      <c r="D14071" t="s">
        <v>19014</v>
      </c>
      <c r="E14071" s="2">
        <v>118.67777777777778</v>
      </c>
      <c r="F14071" s="2">
        <v>3.1965639921355682</v>
      </c>
      <c r="G14071" s="2">
        <v>2.7955481696470375</v>
      </c>
      <c r="H14071" s="2">
        <v>0.97507255874918086</v>
      </c>
      <c r="I14071" s="2">
        <v>0.6909465405860874</v>
      </c>
      <c r="J14071" s="2">
        <v>115.71944444444445</v>
      </c>
      <c r="K14071" s="2">
        <v>115.71944444444445</v>
      </c>
      <c r="L14071" s="2">
        <f>24-Nurse[[#This Row],[Total RN Hours  (*Adjusted for 8 minimum)]]</f>
        <v>-91.719444444444449</v>
      </c>
      <c r="M14071" s="2">
        <v>8.3000000000000007</v>
      </c>
      <c r="N14071" s="2"/>
    </row>
    <row r="14072" spans="1:14" x14ac:dyDescent="0.35">
      <c r="A14072" t="s">
        <v>18639</v>
      </c>
      <c r="B14072" t="s">
        <v>9872</v>
      </c>
      <c r="C14072" t="s">
        <v>17456</v>
      </c>
      <c r="D14072" t="s">
        <v>19888</v>
      </c>
      <c r="E14072" s="2">
        <v>107</v>
      </c>
      <c r="F14072" s="2">
        <v>3.8713167185877468</v>
      </c>
      <c r="G14072" s="2">
        <v>3.4676770508826582</v>
      </c>
      <c r="H14072" s="2">
        <v>1.0818120456905502</v>
      </c>
      <c r="I14072" s="2">
        <v>0.67817237798546215</v>
      </c>
      <c r="J14072" s="2">
        <v>115.75388888888888</v>
      </c>
      <c r="K14072" s="2">
        <v>115.75388888888888</v>
      </c>
      <c r="L14072" s="2">
        <f>24-Nurse[[#This Row],[Total RN Hours  (*Adjusted for 8 minimum)]]</f>
        <v>-91.753888888888881</v>
      </c>
      <c r="M14072" s="2">
        <v>8.3000000000000007</v>
      </c>
      <c r="N14072" s="2"/>
    </row>
    <row r="14073" spans="1:14" x14ac:dyDescent="0.35">
      <c r="A14073" t="s">
        <v>18628</v>
      </c>
      <c r="B14073" t="s">
        <v>6942</v>
      </c>
      <c r="C14073" t="s">
        <v>14753</v>
      </c>
      <c r="D14073" t="s">
        <v>19605</v>
      </c>
      <c r="E14073" s="2">
        <v>146.6888888888889</v>
      </c>
      <c r="F14073" s="2">
        <v>5.7926579306165733</v>
      </c>
      <c r="G14073" s="2">
        <v>5.2386153613088924</v>
      </c>
      <c r="H14073" s="2">
        <v>0.78914406908044232</v>
      </c>
      <c r="I14073" s="2">
        <v>0.39341463414634142</v>
      </c>
      <c r="J14073" s="2">
        <v>115.75866666666667</v>
      </c>
      <c r="K14073" s="2">
        <v>115.75866666666667</v>
      </c>
      <c r="L14073" s="2">
        <f>24-Nurse[[#This Row],[Total RN Hours  (*Adjusted for 8 minimum)]]</f>
        <v>-91.75866666666667</v>
      </c>
      <c r="M14073" s="2">
        <v>8.3000000000000007</v>
      </c>
      <c r="N14073" s="2"/>
    </row>
    <row r="14074" spans="1:14" x14ac:dyDescent="0.35">
      <c r="A14074" t="s">
        <v>18605</v>
      </c>
      <c r="B14074" t="s">
        <v>12473</v>
      </c>
      <c r="C14074" t="s">
        <v>14073</v>
      </c>
      <c r="D14074" t="s">
        <v>18805</v>
      </c>
      <c r="E14074" s="2">
        <v>135.98888888888888</v>
      </c>
      <c r="F14074" s="2">
        <v>4.2518579949342277</v>
      </c>
      <c r="G14074" s="2">
        <v>4.0560323555846072</v>
      </c>
      <c r="H14074" s="2">
        <v>0.85172399705858326</v>
      </c>
      <c r="I14074" s="2">
        <v>0.70073372007516965</v>
      </c>
      <c r="J14074" s="2">
        <v>115.825</v>
      </c>
      <c r="K14074" s="2">
        <v>115.825</v>
      </c>
      <c r="L14074" s="2">
        <f>24-Nurse[[#This Row],[Total RN Hours  (*Adjusted for 8 minimum)]]</f>
        <v>-91.825000000000003</v>
      </c>
      <c r="M14074" s="2">
        <v>8.3000000000000007</v>
      </c>
      <c r="N14074" s="2"/>
    </row>
    <row r="14075" spans="1:14" x14ac:dyDescent="0.35">
      <c r="A14075" t="s">
        <v>18606</v>
      </c>
      <c r="B14075" t="s">
        <v>20409</v>
      </c>
      <c r="C14075" t="s">
        <v>14119</v>
      </c>
      <c r="D14075" t="s">
        <v>18841</v>
      </c>
      <c r="E14075" s="2">
        <v>119.01111111111111</v>
      </c>
      <c r="F14075" s="2">
        <v>3.5408411912986657</v>
      </c>
      <c r="G14075" s="2">
        <v>3.3261086733264875</v>
      </c>
      <c r="H14075" s="2">
        <v>0.97336009709644289</v>
      </c>
      <c r="I14075" s="2">
        <v>0.7595145177854542</v>
      </c>
      <c r="J14075" s="2">
        <v>115.84066666666666</v>
      </c>
      <c r="K14075" s="2">
        <v>115.84066666666666</v>
      </c>
      <c r="L14075" s="2">
        <f>24-Nurse[[#This Row],[Total RN Hours  (*Adjusted for 8 minimum)]]</f>
        <v>-91.840666666666664</v>
      </c>
      <c r="M14075" s="2">
        <v>8.3000000000000007</v>
      </c>
      <c r="N14075" s="2"/>
    </row>
    <row r="14076" spans="1:14" x14ac:dyDescent="0.35">
      <c r="A14076" t="s">
        <v>18614</v>
      </c>
      <c r="B14076" t="s">
        <v>2978</v>
      </c>
      <c r="C14076" t="s">
        <v>14682</v>
      </c>
      <c r="D14076" t="s">
        <v>19067</v>
      </c>
      <c r="E14076" s="2">
        <v>66.511111111111106</v>
      </c>
      <c r="F14076" s="2">
        <v>5.3730237220180426</v>
      </c>
      <c r="G14076" s="2">
        <v>5.00948713665219</v>
      </c>
      <c r="H14076" s="2">
        <v>1.7424323421316408</v>
      </c>
      <c r="I14076" s="2">
        <v>1.3798062145005012</v>
      </c>
      <c r="J14076" s="2">
        <v>115.89111111111112</v>
      </c>
      <c r="K14076" s="2">
        <v>115.89111111111112</v>
      </c>
      <c r="L14076" s="2">
        <f>24-Nurse[[#This Row],[Total RN Hours  (*Adjusted for 8 minimum)]]</f>
        <v>-91.891111111111115</v>
      </c>
      <c r="M14076" s="2">
        <v>8.3000000000000007</v>
      </c>
      <c r="N14076" s="2"/>
    </row>
    <row r="14077" spans="1:14" x14ac:dyDescent="0.35">
      <c r="A14077" t="s">
        <v>18631</v>
      </c>
      <c r="B14077" t="s">
        <v>7518</v>
      </c>
      <c r="C14077" t="s">
        <v>16693</v>
      </c>
      <c r="D14077" t="s">
        <v>19655</v>
      </c>
      <c r="E14077" s="2">
        <v>210.63333333333333</v>
      </c>
      <c r="F14077" s="2">
        <v>3.3051157883631381</v>
      </c>
      <c r="G14077" s="2">
        <v>3.0280017935327326</v>
      </c>
      <c r="H14077" s="2">
        <v>0.55029804293928364</v>
      </c>
      <c r="I14077" s="2">
        <v>0.36181885319407081</v>
      </c>
      <c r="J14077" s="2">
        <v>115.91111111111111</v>
      </c>
      <c r="K14077" s="2">
        <v>115.91111111111111</v>
      </c>
      <c r="L14077" s="2">
        <f>24-Nurse[[#This Row],[Total RN Hours  (*Adjusted for 8 minimum)]]</f>
        <v>-91.911111111111111</v>
      </c>
      <c r="M14077" s="2">
        <v>8.3000000000000007</v>
      </c>
      <c r="N14077" s="2"/>
    </row>
    <row r="14078" spans="1:14" x14ac:dyDescent="0.35">
      <c r="A14078" t="s">
        <v>18621</v>
      </c>
      <c r="B14078" t="s">
        <v>5033</v>
      </c>
      <c r="C14078" t="s">
        <v>15662</v>
      </c>
      <c r="D14078" t="s">
        <v>19369</v>
      </c>
      <c r="E14078" s="2">
        <v>139.48888888888888</v>
      </c>
      <c r="F14078" s="2">
        <v>3.1164911581965913</v>
      </c>
      <c r="G14078" s="2">
        <v>2.8999920344113432</v>
      </c>
      <c r="H14078" s="2">
        <v>0.83105544049705282</v>
      </c>
      <c r="I14078" s="2">
        <v>0.61455631671180511</v>
      </c>
      <c r="J14078" s="2">
        <v>115.923</v>
      </c>
      <c r="K14078" s="2">
        <v>115.923</v>
      </c>
      <c r="L14078" s="2">
        <f>24-Nurse[[#This Row],[Total RN Hours  (*Adjusted for 8 minimum)]]</f>
        <v>-91.923000000000002</v>
      </c>
      <c r="M14078" s="2">
        <v>8.3000000000000007</v>
      </c>
      <c r="N14078" s="2"/>
    </row>
    <row r="14079" spans="1:14" x14ac:dyDescent="0.35">
      <c r="A14079" t="s">
        <v>18601</v>
      </c>
      <c r="B14079" t="s">
        <v>81</v>
      </c>
      <c r="C14079" t="s">
        <v>13645</v>
      </c>
      <c r="D14079" t="s">
        <v>18668</v>
      </c>
      <c r="E14079" s="2">
        <v>154.96666666666667</v>
      </c>
      <c r="F14079" s="2">
        <v>4.953558471355846</v>
      </c>
      <c r="G14079" s="2">
        <v>4.6019796371979638</v>
      </c>
      <c r="H14079" s="2">
        <v>0.74865203986520401</v>
      </c>
      <c r="I14079" s="2">
        <v>0.55696924069692411</v>
      </c>
      <c r="J14079" s="2">
        <v>116.01611111111112</v>
      </c>
      <c r="K14079" s="2">
        <v>116.01611111111112</v>
      </c>
      <c r="L14079" s="2">
        <f>24-Nurse[[#This Row],[Total RN Hours  (*Adjusted for 8 minimum)]]</f>
        <v>-92.016111111111115</v>
      </c>
      <c r="M14079" s="2">
        <v>8.3000000000000007</v>
      </c>
      <c r="N14079" s="2"/>
    </row>
    <row r="14080" spans="1:14" x14ac:dyDescent="0.35">
      <c r="A14080" t="s">
        <v>18610</v>
      </c>
      <c r="B14080" t="s">
        <v>1972</v>
      </c>
      <c r="C14080" t="s">
        <v>13690</v>
      </c>
      <c r="D14080" t="s">
        <v>18889</v>
      </c>
      <c r="E14080" s="2">
        <v>108.7</v>
      </c>
      <c r="F14080" s="2">
        <v>4.702141469896759</v>
      </c>
      <c r="G14080" s="2">
        <v>4.4070121639578863</v>
      </c>
      <c r="H14080" s="2">
        <v>1.0677706225084329</v>
      </c>
      <c r="I14080" s="2">
        <v>0.77351017070428285</v>
      </c>
      <c r="J14080" s="2">
        <v>116.06666666666665</v>
      </c>
      <c r="K14080" s="2">
        <v>116.06666666666665</v>
      </c>
      <c r="L14080" s="2">
        <f>24-Nurse[[#This Row],[Total RN Hours  (*Adjusted for 8 minimum)]]</f>
        <v>-92.066666666666649</v>
      </c>
      <c r="M14080" s="2">
        <v>8.3000000000000007</v>
      </c>
      <c r="N14080" s="2"/>
    </row>
    <row r="14081" spans="1:14" x14ac:dyDescent="0.35">
      <c r="A14081" t="s">
        <v>18628</v>
      </c>
      <c r="B14081" t="s">
        <v>6959</v>
      </c>
      <c r="C14081" t="s">
        <v>16458</v>
      </c>
      <c r="D14081" t="s">
        <v>18858</v>
      </c>
      <c r="E14081" s="2">
        <v>92.12222222222222</v>
      </c>
      <c r="F14081" s="2">
        <v>4.7222023881317092</v>
      </c>
      <c r="G14081" s="2">
        <v>4.1334615848510428</v>
      </c>
      <c r="H14081" s="2">
        <v>1.2604933059944519</v>
      </c>
      <c r="I14081" s="2">
        <v>0.67175250271378606</v>
      </c>
      <c r="J14081" s="2">
        <v>116.11944444444444</v>
      </c>
      <c r="K14081" s="2">
        <v>116.11944444444444</v>
      </c>
      <c r="L14081" s="2">
        <f>24-Nurse[[#This Row],[Total RN Hours  (*Adjusted for 8 minimum)]]</f>
        <v>-92.11944444444444</v>
      </c>
      <c r="M14081" s="2">
        <v>8.3000000000000007</v>
      </c>
      <c r="N14081" s="2"/>
    </row>
    <row r="14082" spans="1:14" x14ac:dyDescent="0.35">
      <c r="A14082" t="s">
        <v>18633</v>
      </c>
      <c r="B14082" t="s">
        <v>7820</v>
      </c>
      <c r="C14082" t="s">
        <v>16797</v>
      </c>
      <c r="D14082" t="s">
        <v>19701</v>
      </c>
      <c r="E14082" s="2">
        <v>247.84444444444443</v>
      </c>
      <c r="F14082" s="2">
        <v>2.9736667264413157</v>
      </c>
      <c r="G14082" s="2">
        <v>2.811255267640993</v>
      </c>
      <c r="H14082" s="2">
        <v>0.46862951672195818</v>
      </c>
      <c r="I14082" s="2">
        <v>0.31966735407513674</v>
      </c>
      <c r="J14082" s="2">
        <v>116.14722222222221</v>
      </c>
      <c r="K14082" s="2">
        <v>116.14722222222221</v>
      </c>
      <c r="L14082" s="2">
        <f>24-Nurse[[#This Row],[Total RN Hours  (*Adjusted for 8 minimum)]]</f>
        <v>-92.147222222222211</v>
      </c>
      <c r="M14082" s="2">
        <v>8.3000000000000007</v>
      </c>
      <c r="N14082" s="2"/>
    </row>
    <row r="14083" spans="1:14" x14ac:dyDescent="0.35">
      <c r="A14083" t="s">
        <v>18607</v>
      </c>
      <c r="B14083" t="s">
        <v>1451</v>
      </c>
      <c r="C14083" t="s">
        <v>14192</v>
      </c>
      <c r="D14083" t="s">
        <v>18874</v>
      </c>
      <c r="E14083" s="2">
        <v>88.522222222222226</v>
      </c>
      <c r="F14083" s="2">
        <v>5.1031705786368775</v>
      </c>
      <c r="G14083" s="2">
        <v>4.6468193799422615</v>
      </c>
      <c r="H14083" s="2">
        <v>1.3121312915777583</v>
      </c>
      <c r="I14083" s="2">
        <v>0.91427136939876996</v>
      </c>
      <c r="J14083" s="2">
        <v>116.15277777777779</v>
      </c>
      <c r="K14083" s="2">
        <v>116.15277777777779</v>
      </c>
      <c r="L14083" s="2">
        <f>24-Nurse[[#This Row],[Total RN Hours  (*Adjusted for 8 minimum)]]</f>
        <v>-92.152777777777786</v>
      </c>
      <c r="M14083" s="2">
        <v>8.3000000000000007</v>
      </c>
      <c r="N14083" s="2"/>
    </row>
    <row r="14084" spans="1:14" x14ac:dyDescent="0.35">
      <c r="A14084" t="s">
        <v>18634</v>
      </c>
      <c r="B14084" t="s">
        <v>8197</v>
      </c>
      <c r="C14084" t="s">
        <v>16929</v>
      </c>
      <c r="D14084" t="s">
        <v>19711</v>
      </c>
      <c r="E14084" s="2">
        <v>98.833333333333329</v>
      </c>
      <c r="F14084" s="2">
        <v>5.5043721191680719</v>
      </c>
      <c r="G14084" s="2">
        <v>4.7887240022484541</v>
      </c>
      <c r="H14084" s="2">
        <v>1.175468240584598</v>
      </c>
      <c r="I14084" s="2">
        <v>0.45982012366498037</v>
      </c>
      <c r="J14084" s="2">
        <v>116.17544444444444</v>
      </c>
      <c r="K14084" s="2">
        <v>116.17544444444444</v>
      </c>
      <c r="L14084" s="2">
        <f>24-Nurse[[#This Row],[Total RN Hours  (*Adjusted for 8 minimum)]]</f>
        <v>-92.175444444444437</v>
      </c>
      <c r="M14084" s="2">
        <v>8.3000000000000007</v>
      </c>
      <c r="N14084" s="2"/>
    </row>
    <row r="14085" spans="1:14" x14ac:dyDescent="0.35">
      <c r="A14085" t="s">
        <v>18635</v>
      </c>
      <c r="B14085" t="s">
        <v>8552</v>
      </c>
      <c r="C14085" t="s">
        <v>17056</v>
      </c>
      <c r="D14085" t="s">
        <v>19784</v>
      </c>
      <c r="E14085" s="2">
        <v>187.8111111111111</v>
      </c>
      <c r="F14085" s="2">
        <v>4.948988345264155</v>
      </c>
      <c r="G14085" s="2">
        <v>4.6327427083949599</v>
      </c>
      <c r="H14085" s="2">
        <v>0.61897296337928176</v>
      </c>
      <c r="I14085" s="2">
        <v>0.30272732651008699</v>
      </c>
      <c r="J14085" s="2">
        <v>116.25</v>
      </c>
      <c r="K14085" s="2">
        <v>116.25</v>
      </c>
      <c r="L14085" s="2">
        <f>24-Nurse[[#This Row],[Total RN Hours  (*Adjusted for 8 minimum)]]</f>
        <v>-92.25</v>
      </c>
      <c r="M14085" s="2">
        <v>8.3000000000000007</v>
      </c>
      <c r="N14085" s="2"/>
    </row>
    <row r="14086" spans="1:14" x14ac:dyDescent="0.35">
      <c r="A14086" t="s">
        <v>18622</v>
      </c>
      <c r="B14086" t="s">
        <v>5338</v>
      </c>
      <c r="C14086" t="s">
        <v>15733</v>
      </c>
      <c r="D14086" t="s">
        <v>19381</v>
      </c>
      <c r="E14086" s="2">
        <v>137.80000000000001</v>
      </c>
      <c r="F14086" s="2">
        <v>3.6791686824705692</v>
      </c>
      <c r="G14086" s="2">
        <v>3.4576898887276246</v>
      </c>
      <c r="H14086" s="2">
        <v>0.84582567327850333</v>
      </c>
      <c r="I14086" s="2">
        <v>0.62434687953555867</v>
      </c>
      <c r="J14086" s="2">
        <v>116.55477777777777</v>
      </c>
      <c r="K14086" s="2">
        <v>116.55477777777777</v>
      </c>
      <c r="L14086" s="2">
        <f>24-Nurse[[#This Row],[Total RN Hours  (*Adjusted for 8 minimum)]]</f>
        <v>-92.554777777777772</v>
      </c>
      <c r="M14086" s="2">
        <v>8.3000000000000007</v>
      </c>
      <c r="N14086" s="2"/>
    </row>
    <row r="14087" spans="1:14" x14ac:dyDescent="0.35">
      <c r="A14087" t="s">
        <v>18649</v>
      </c>
      <c r="B14087" t="s">
        <v>11794</v>
      </c>
      <c r="C14087" t="s">
        <v>15089</v>
      </c>
      <c r="D14087" t="s">
        <v>20159</v>
      </c>
      <c r="E14087" s="2">
        <v>78.766666666666666</v>
      </c>
      <c r="F14087" s="2">
        <v>5.2372252786006488</v>
      </c>
      <c r="G14087" s="2">
        <v>4.8978389053463109</v>
      </c>
      <c r="H14087" s="2">
        <v>1.4807575116377487</v>
      </c>
      <c r="I14087" s="2">
        <v>1.1786119339822261</v>
      </c>
      <c r="J14087" s="2">
        <v>116.63433333333333</v>
      </c>
      <c r="K14087" s="2">
        <v>116.63433333333333</v>
      </c>
      <c r="L14087" s="2">
        <f>24-Nurse[[#This Row],[Total RN Hours  (*Adjusted for 8 minimum)]]</f>
        <v>-92.634333333333331</v>
      </c>
      <c r="M14087" s="2">
        <v>8.3000000000000007</v>
      </c>
      <c r="N14087" s="2"/>
    </row>
    <row r="14088" spans="1:14" x14ac:dyDescent="0.35">
      <c r="A14088" t="s">
        <v>18633</v>
      </c>
      <c r="B14088" t="s">
        <v>7881</v>
      </c>
      <c r="C14088" t="s">
        <v>16838</v>
      </c>
      <c r="D14088" t="s">
        <v>19381</v>
      </c>
      <c r="E14088" s="2">
        <v>209.8</v>
      </c>
      <c r="F14088" s="2">
        <v>3.5884837411291177</v>
      </c>
      <c r="G14088" s="2">
        <v>3.4433190340006359</v>
      </c>
      <c r="H14088" s="2">
        <v>0.55695900857959957</v>
      </c>
      <c r="I14088" s="2">
        <v>0.43483211524202942</v>
      </c>
      <c r="J14088" s="2">
        <v>116.85</v>
      </c>
      <c r="K14088" s="2">
        <v>116.85</v>
      </c>
      <c r="L14088" s="2">
        <f>24-Nurse[[#This Row],[Total RN Hours  (*Adjusted for 8 minimum)]]</f>
        <v>-92.85</v>
      </c>
      <c r="M14088" s="2">
        <v>8.3000000000000007</v>
      </c>
      <c r="N14088" s="2"/>
    </row>
    <row r="14089" spans="1:14" x14ac:dyDescent="0.35">
      <c r="A14089" t="s">
        <v>18614</v>
      </c>
      <c r="B14089" t="s">
        <v>3108</v>
      </c>
      <c r="C14089" t="s">
        <v>14877</v>
      </c>
      <c r="D14089" t="s">
        <v>19014</v>
      </c>
      <c r="E14089" s="2">
        <v>96.911111111111111</v>
      </c>
      <c r="F14089" s="2">
        <v>3.5780807154322405</v>
      </c>
      <c r="G14089" s="2">
        <v>3.2921038752579683</v>
      </c>
      <c r="H14089" s="2">
        <v>1.2063804173354735</v>
      </c>
      <c r="I14089" s="2">
        <v>0.92040357716120158</v>
      </c>
      <c r="J14089" s="2">
        <v>116.91166666666666</v>
      </c>
      <c r="K14089" s="2">
        <v>116.91166666666666</v>
      </c>
      <c r="L14089" s="2">
        <f>24-Nurse[[#This Row],[Total RN Hours  (*Adjusted for 8 minimum)]]</f>
        <v>-92.911666666666662</v>
      </c>
      <c r="M14089" s="2">
        <v>8.3000000000000007</v>
      </c>
      <c r="N14089" s="2"/>
    </row>
    <row r="14090" spans="1:14" x14ac:dyDescent="0.35">
      <c r="A14090" t="s">
        <v>18636</v>
      </c>
      <c r="B14090" t="s">
        <v>9250</v>
      </c>
      <c r="C14090" t="s">
        <v>16366</v>
      </c>
      <c r="D14090" t="s">
        <v>19808</v>
      </c>
      <c r="E14090" s="2">
        <v>101.01111111111111</v>
      </c>
      <c r="F14090" s="2">
        <v>4.5354130458695412</v>
      </c>
      <c r="G14090" s="2">
        <v>4.3074513254867455</v>
      </c>
      <c r="H14090" s="2">
        <v>1.1584435155648445</v>
      </c>
      <c r="I14090" s="2">
        <v>0.98307226927730729</v>
      </c>
      <c r="J14090" s="2">
        <v>117.01566666666668</v>
      </c>
      <c r="K14090" s="2">
        <v>117.01566666666668</v>
      </c>
      <c r="L14090" s="2">
        <f>24-Nurse[[#This Row],[Total RN Hours  (*Adjusted for 8 minimum)]]</f>
        <v>-93.015666666666675</v>
      </c>
      <c r="M14090" s="2">
        <v>8.3000000000000007</v>
      </c>
      <c r="N14090" s="2"/>
    </row>
    <row r="14091" spans="1:14" x14ac:dyDescent="0.35">
      <c r="A14091" t="s">
        <v>18612</v>
      </c>
      <c r="B14091" t="s">
        <v>2506</v>
      </c>
      <c r="C14091" t="s">
        <v>14623</v>
      </c>
      <c r="D14091" t="s">
        <v>19030</v>
      </c>
      <c r="E14091" s="2">
        <v>86.2</v>
      </c>
      <c r="F14091" s="2">
        <v>4.6216035060582623</v>
      </c>
      <c r="G14091" s="2">
        <v>4.5690126321216811</v>
      </c>
      <c r="H14091" s="2">
        <v>1.3579337458107759</v>
      </c>
      <c r="I14091" s="2">
        <v>1.3053428718741944</v>
      </c>
      <c r="J14091" s="2">
        <v>117.05388888888889</v>
      </c>
      <c r="K14091" s="2">
        <v>117.05388888888889</v>
      </c>
      <c r="L14091" s="2">
        <f>24-Nurse[[#This Row],[Total RN Hours  (*Adjusted for 8 minimum)]]</f>
        <v>-93.053888888888892</v>
      </c>
      <c r="M14091" s="2">
        <v>8.3000000000000007</v>
      </c>
      <c r="N14091" s="2"/>
    </row>
    <row r="14092" spans="1:14" x14ac:dyDescent="0.35">
      <c r="A14092" t="s">
        <v>18623</v>
      </c>
      <c r="B14092" t="s">
        <v>5522</v>
      </c>
      <c r="C14092" t="s">
        <v>15866</v>
      </c>
      <c r="D14092" t="s">
        <v>19397</v>
      </c>
      <c r="E14092" s="2">
        <v>132.32222222222222</v>
      </c>
      <c r="F14092" s="2">
        <v>4.3944269040221684</v>
      </c>
      <c r="G14092" s="2">
        <v>4.3505718364262318</v>
      </c>
      <c r="H14092" s="2">
        <v>0.88551515660424884</v>
      </c>
      <c r="I14092" s="2">
        <v>0.84166008900831302</v>
      </c>
      <c r="J14092" s="2">
        <v>117.17333333333333</v>
      </c>
      <c r="K14092" s="2">
        <v>117.17333333333333</v>
      </c>
      <c r="L14092" s="2">
        <f>24-Nurse[[#This Row],[Total RN Hours  (*Adjusted for 8 minimum)]]</f>
        <v>-93.173333333333332</v>
      </c>
      <c r="M14092" s="2">
        <v>8.3000000000000007</v>
      </c>
      <c r="N14092" s="2"/>
    </row>
    <row r="14093" spans="1:14" x14ac:dyDescent="0.35">
      <c r="A14093" t="s">
        <v>18610</v>
      </c>
      <c r="B14093" t="s">
        <v>1712</v>
      </c>
      <c r="C14093" t="s">
        <v>14286</v>
      </c>
      <c r="D14093" t="s">
        <v>18890</v>
      </c>
      <c r="E14093" s="2">
        <v>112.43333333333334</v>
      </c>
      <c r="F14093" s="2">
        <v>3.4828243897618338</v>
      </c>
      <c r="G14093" s="2">
        <v>3.2294001383535917</v>
      </c>
      <c r="H14093" s="2">
        <v>1.0425733768158907</v>
      </c>
      <c r="I14093" s="2">
        <v>0.78914912540764892</v>
      </c>
      <c r="J14093" s="2">
        <v>117.21999999999998</v>
      </c>
      <c r="K14093" s="2">
        <v>117.21999999999998</v>
      </c>
      <c r="L14093" s="2">
        <f>24-Nurse[[#This Row],[Total RN Hours  (*Adjusted for 8 minimum)]]</f>
        <v>-93.219999999999985</v>
      </c>
      <c r="M14093" s="2">
        <v>8.3000000000000007</v>
      </c>
      <c r="N14093" s="2"/>
    </row>
    <row r="14094" spans="1:14" x14ac:dyDescent="0.35">
      <c r="A14094" t="s">
        <v>18623</v>
      </c>
      <c r="B14094" t="s">
        <v>5562</v>
      </c>
      <c r="C14094" t="s">
        <v>15894</v>
      </c>
      <c r="D14094" t="s">
        <v>19422</v>
      </c>
      <c r="E14094" s="2">
        <v>123.53333333333333</v>
      </c>
      <c r="F14094" s="2">
        <v>5.6457393416082038</v>
      </c>
      <c r="G14094" s="2">
        <v>5.1403804641122512</v>
      </c>
      <c r="H14094" s="2">
        <v>0.9490241050548659</v>
      </c>
      <c r="I14094" s="2">
        <v>0.57694009713977334</v>
      </c>
      <c r="J14094" s="2">
        <v>117.2361111111111</v>
      </c>
      <c r="K14094" s="2">
        <v>117.2361111111111</v>
      </c>
      <c r="L14094" s="2">
        <f>24-Nurse[[#This Row],[Total RN Hours  (*Adjusted for 8 minimum)]]</f>
        <v>-93.2361111111111</v>
      </c>
      <c r="M14094" s="2">
        <v>8.3000000000000007</v>
      </c>
      <c r="N14094" s="2"/>
    </row>
    <row r="14095" spans="1:14" x14ac:dyDescent="0.35">
      <c r="A14095" t="s">
        <v>18639</v>
      </c>
      <c r="B14095" t="s">
        <v>10175</v>
      </c>
      <c r="C14095" t="s">
        <v>17455</v>
      </c>
      <c r="D14095" t="s">
        <v>19889</v>
      </c>
      <c r="E14095" s="2">
        <v>118.52222222222223</v>
      </c>
      <c r="F14095" s="2">
        <v>4.355910752788974</v>
      </c>
      <c r="G14095" s="2">
        <v>4.2023999250023438</v>
      </c>
      <c r="H14095" s="2">
        <v>0.9902503046779787</v>
      </c>
      <c r="I14095" s="2">
        <v>0.83673947689134709</v>
      </c>
      <c r="J14095" s="2">
        <v>117.36666666666666</v>
      </c>
      <c r="K14095" s="2">
        <v>117.36666666666666</v>
      </c>
      <c r="L14095" s="2">
        <f>24-Nurse[[#This Row],[Total RN Hours  (*Adjusted for 8 minimum)]]</f>
        <v>-93.36666666666666</v>
      </c>
      <c r="M14095" s="2">
        <v>8.3000000000000007</v>
      </c>
      <c r="N14095" s="2"/>
    </row>
    <row r="14096" spans="1:14" x14ac:dyDescent="0.35">
      <c r="A14096" t="s">
        <v>18633</v>
      </c>
      <c r="B14096" t="s">
        <v>7905</v>
      </c>
      <c r="C14096" t="s">
        <v>16722</v>
      </c>
      <c r="D14096" t="s">
        <v>19685</v>
      </c>
      <c r="E14096" s="2">
        <v>193.6888888888889</v>
      </c>
      <c r="F14096" s="2">
        <v>4.2020468104635151</v>
      </c>
      <c r="G14096" s="2">
        <v>3.9817249885268464</v>
      </c>
      <c r="H14096" s="2">
        <v>0.6063062184488297</v>
      </c>
      <c r="I14096" s="2">
        <v>0.38598439651216149</v>
      </c>
      <c r="J14096" s="2">
        <v>117.43477777777778</v>
      </c>
      <c r="K14096" s="2">
        <v>117.43477777777778</v>
      </c>
      <c r="L14096" s="2">
        <f>24-Nurse[[#This Row],[Total RN Hours  (*Adjusted for 8 minimum)]]</f>
        <v>-93.434777777777782</v>
      </c>
      <c r="M14096" s="2">
        <v>8.3000000000000007</v>
      </c>
      <c r="N14096" s="2"/>
    </row>
    <row r="14097" spans="1:14" x14ac:dyDescent="0.35">
      <c r="A14097" t="s">
        <v>18614</v>
      </c>
      <c r="B14097" t="s">
        <v>3015</v>
      </c>
      <c r="C14097" t="s">
        <v>14876</v>
      </c>
      <c r="D14097" t="s">
        <v>19014</v>
      </c>
      <c r="E14097" s="2">
        <v>166.12222222222223</v>
      </c>
      <c r="F14097" s="2">
        <v>3.6423985017724565</v>
      </c>
      <c r="G14097" s="2">
        <v>3.3257808842217909</v>
      </c>
      <c r="H14097" s="2">
        <v>0.70702628586716609</v>
      </c>
      <c r="I14097" s="2">
        <v>0.49964885291953715</v>
      </c>
      <c r="J14097" s="2">
        <v>117.45277777777778</v>
      </c>
      <c r="K14097" s="2">
        <v>117.45277777777778</v>
      </c>
      <c r="L14097" s="2">
        <f>24-Nurse[[#This Row],[Total RN Hours  (*Adjusted for 8 minimum)]]</f>
        <v>-93.452777777777783</v>
      </c>
      <c r="M14097" s="2">
        <v>8.3000000000000007</v>
      </c>
      <c r="N14097" s="2"/>
    </row>
    <row r="14098" spans="1:14" x14ac:dyDescent="0.35">
      <c r="A14098" t="s">
        <v>18620</v>
      </c>
      <c r="B14098" t="s">
        <v>4960</v>
      </c>
      <c r="C14098" t="s">
        <v>15631</v>
      </c>
      <c r="D14098" t="s">
        <v>19104</v>
      </c>
      <c r="E14098" s="2">
        <v>97.566666666666663</v>
      </c>
      <c r="F14098" s="2">
        <v>3.9455244277417152</v>
      </c>
      <c r="G14098" s="2">
        <v>3.6131647876096116</v>
      </c>
      <c r="H14098" s="2">
        <v>1.2041316478760959</v>
      </c>
      <c r="I14098" s="2">
        <v>0.87177200774399277</v>
      </c>
      <c r="J14098" s="2">
        <v>117.4831111111111</v>
      </c>
      <c r="K14098" s="2">
        <v>117.4831111111111</v>
      </c>
      <c r="L14098" s="2">
        <f>24-Nurse[[#This Row],[Total RN Hours  (*Adjusted for 8 minimum)]]</f>
        <v>-93.4831111111111</v>
      </c>
      <c r="M14098" s="2">
        <v>8.3000000000000007</v>
      </c>
      <c r="N14098" s="2"/>
    </row>
    <row r="14099" spans="1:14" x14ac:dyDescent="0.35">
      <c r="A14099" t="s">
        <v>18639</v>
      </c>
      <c r="B14099" t="s">
        <v>10183</v>
      </c>
      <c r="C14099" t="s">
        <v>13829</v>
      </c>
      <c r="D14099" t="s">
        <v>19104</v>
      </c>
      <c r="E14099" s="2">
        <v>178.45555555555555</v>
      </c>
      <c r="F14099" s="2">
        <v>3.489255961646224</v>
      </c>
      <c r="G14099" s="2">
        <v>3.2589309507502651</v>
      </c>
      <c r="H14099" s="2">
        <v>0.65836498350040473</v>
      </c>
      <c r="I14099" s="2">
        <v>0.45974721374758737</v>
      </c>
      <c r="J14099" s="2">
        <v>117.48888888888889</v>
      </c>
      <c r="K14099" s="2">
        <v>117.48888888888889</v>
      </c>
      <c r="L14099" s="2">
        <f>24-Nurse[[#This Row],[Total RN Hours  (*Adjusted for 8 minimum)]]</f>
        <v>-93.488888888888894</v>
      </c>
      <c r="M14099" s="2">
        <v>8.3000000000000007</v>
      </c>
      <c r="N14099" s="2"/>
    </row>
    <row r="14100" spans="1:14" x14ac:dyDescent="0.35">
      <c r="A14100" t="s">
        <v>18612</v>
      </c>
      <c r="B14100" t="s">
        <v>2507</v>
      </c>
      <c r="C14100" t="s">
        <v>14623</v>
      </c>
      <c r="D14100" t="s">
        <v>19030</v>
      </c>
      <c r="E14100" s="2">
        <v>76.544444444444451</v>
      </c>
      <c r="F14100" s="2">
        <v>4.8465205399912898</v>
      </c>
      <c r="G14100" s="2">
        <v>4.4215502975758456</v>
      </c>
      <c r="H14100" s="2">
        <v>1.5352271737552619</v>
      </c>
      <c r="I14100" s="2">
        <v>1.1102569313398172</v>
      </c>
      <c r="J14100" s="2">
        <v>117.51311111111112</v>
      </c>
      <c r="K14100" s="2">
        <v>117.51311111111112</v>
      </c>
      <c r="L14100" s="2">
        <f>24-Nurse[[#This Row],[Total RN Hours  (*Adjusted for 8 minimum)]]</f>
        <v>-93.513111111111115</v>
      </c>
      <c r="M14100" s="2">
        <v>8.3000000000000007</v>
      </c>
      <c r="N14100" s="2"/>
    </row>
    <row r="14101" spans="1:14" x14ac:dyDescent="0.35">
      <c r="A14101" t="s">
        <v>18610</v>
      </c>
      <c r="B14101" t="s">
        <v>1703</v>
      </c>
      <c r="C14101" t="s">
        <v>14351</v>
      </c>
      <c r="D14101" t="s">
        <v>18886</v>
      </c>
      <c r="E14101" s="2">
        <v>169.86666666666667</v>
      </c>
      <c r="F14101" s="2">
        <v>3.3816228414442704</v>
      </c>
      <c r="G14101" s="2">
        <v>2.9844812925170068</v>
      </c>
      <c r="H14101" s="2">
        <v>0.69198063840920976</v>
      </c>
      <c r="I14101" s="2">
        <v>0.29567307692307693</v>
      </c>
      <c r="J14101" s="2">
        <v>117.54444444444444</v>
      </c>
      <c r="K14101" s="2">
        <v>117.54444444444444</v>
      </c>
      <c r="L14101" s="2">
        <f>24-Nurse[[#This Row],[Total RN Hours  (*Adjusted for 8 minimum)]]</f>
        <v>-93.544444444444437</v>
      </c>
      <c r="M14101" s="2">
        <v>8.3000000000000007</v>
      </c>
      <c r="N14101" s="2"/>
    </row>
    <row r="14102" spans="1:14" x14ac:dyDescent="0.35">
      <c r="A14102" t="s">
        <v>18615</v>
      </c>
      <c r="B14102" t="s">
        <v>3619</v>
      </c>
      <c r="C14102" t="s">
        <v>14971</v>
      </c>
      <c r="D14102" t="s">
        <v>19121</v>
      </c>
      <c r="E14102" s="2">
        <v>108.75555555555556</v>
      </c>
      <c r="F14102" s="2">
        <v>4.1448876174908049</v>
      </c>
      <c r="G14102" s="2">
        <v>3.7199111156518185</v>
      </c>
      <c r="H14102" s="2">
        <v>1.0811554965263588</v>
      </c>
      <c r="I14102" s="2">
        <v>0.74900592562321211</v>
      </c>
      <c r="J14102" s="2">
        <v>117.58166666666668</v>
      </c>
      <c r="K14102" s="2">
        <v>117.58166666666668</v>
      </c>
      <c r="L14102" s="2">
        <f>24-Nurse[[#This Row],[Total RN Hours  (*Adjusted for 8 minimum)]]</f>
        <v>-93.581666666666678</v>
      </c>
      <c r="M14102" s="2">
        <v>8.3000000000000007</v>
      </c>
      <c r="N14102" s="2"/>
    </row>
    <row r="14103" spans="1:14" x14ac:dyDescent="0.35">
      <c r="A14103" t="s">
        <v>18608</v>
      </c>
      <c r="B14103" t="s">
        <v>1556</v>
      </c>
      <c r="C14103" t="s">
        <v>14255</v>
      </c>
      <c r="D14103" t="s">
        <v>18881</v>
      </c>
      <c r="E14103" s="2">
        <v>119.44444444444444</v>
      </c>
      <c r="F14103" s="2">
        <v>3.908333023255814</v>
      </c>
      <c r="G14103" s="2">
        <v>3.4873981395348839</v>
      </c>
      <c r="H14103" s="2">
        <v>0.984993488372093</v>
      </c>
      <c r="I14103" s="2">
        <v>0.61806790697674407</v>
      </c>
      <c r="J14103" s="2">
        <v>117.652</v>
      </c>
      <c r="K14103" s="2">
        <v>117.652</v>
      </c>
      <c r="L14103" s="2">
        <f>24-Nurse[[#This Row],[Total RN Hours  (*Adjusted for 8 minimum)]]</f>
        <v>-93.652000000000001</v>
      </c>
      <c r="M14103" s="2">
        <v>8.3000000000000007</v>
      </c>
      <c r="N14103" s="2"/>
    </row>
    <row r="14104" spans="1:14" x14ac:dyDescent="0.35">
      <c r="A14104" t="s">
        <v>18622</v>
      </c>
      <c r="B14104" t="s">
        <v>5348</v>
      </c>
      <c r="C14104" t="s">
        <v>14931</v>
      </c>
      <c r="D14104" t="s">
        <v>18876</v>
      </c>
      <c r="E14104" s="2">
        <v>112.9</v>
      </c>
      <c r="F14104" s="2">
        <v>4.2079814978840657</v>
      </c>
      <c r="G14104" s="2">
        <v>3.9051107174490691</v>
      </c>
      <c r="H14104" s="2">
        <v>1.0427497293573467</v>
      </c>
      <c r="I14104" s="2">
        <v>0.73987894892235007</v>
      </c>
      <c r="J14104" s="2">
        <v>117.72644444444444</v>
      </c>
      <c r="K14104" s="2">
        <v>117.72644444444444</v>
      </c>
      <c r="L14104" s="2">
        <f>24-Nurse[[#This Row],[Total RN Hours  (*Adjusted for 8 minimum)]]</f>
        <v>-93.726444444444439</v>
      </c>
      <c r="M14104" s="2">
        <v>8.3000000000000007</v>
      </c>
      <c r="N14104" s="2"/>
    </row>
    <row r="14105" spans="1:14" x14ac:dyDescent="0.35">
      <c r="A14105" t="s">
        <v>18614</v>
      </c>
      <c r="B14105" t="s">
        <v>2864</v>
      </c>
      <c r="C14105" t="s">
        <v>14727</v>
      </c>
      <c r="D14105" t="s">
        <v>19014</v>
      </c>
      <c r="E14105" s="2">
        <v>132.19999999999999</v>
      </c>
      <c r="F14105" s="2">
        <v>3.9381618759455375</v>
      </c>
      <c r="G14105" s="2">
        <v>3.5461632207093636</v>
      </c>
      <c r="H14105" s="2">
        <v>0.89054883173642641</v>
      </c>
      <c r="I14105" s="2">
        <v>0.65790468986384265</v>
      </c>
      <c r="J14105" s="2">
        <v>117.73055555555555</v>
      </c>
      <c r="K14105" s="2">
        <v>117.73055555555555</v>
      </c>
      <c r="L14105" s="2">
        <f>24-Nurse[[#This Row],[Total RN Hours  (*Adjusted for 8 minimum)]]</f>
        <v>-93.730555555555554</v>
      </c>
      <c r="M14105" s="2">
        <v>8.3000000000000007</v>
      </c>
      <c r="N14105" s="2"/>
    </row>
    <row r="14106" spans="1:14" x14ac:dyDescent="0.35">
      <c r="A14106" t="s">
        <v>18648</v>
      </c>
      <c r="B14106" t="s">
        <v>21246</v>
      </c>
      <c r="C14106" t="s">
        <v>14320</v>
      </c>
      <c r="D14106" t="s">
        <v>20124</v>
      </c>
      <c r="E14106" s="2">
        <v>86.355555555555554</v>
      </c>
      <c r="F14106" s="2">
        <v>4.8642974781266091</v>
      </c>
      <c r="G14106" s="2">
        <v>4.1238510036026765</v>
      </c>
      <c r="H14106" s="2">
        <v>1.366031909418425</v>
      </c>
      <c r="I14106" s="2">
        <v>0.62558543489449314</v>
      </c>
      <c r="J14106" s="2">
        <v>117.96444444444444</v>
      </c>
      <c r="K14106" s="2">
        <v>117.96444444444444</v>
      </c>
      <c r="L14106" s="2">
        <f>24-Nurse[[#This Row],[Total RN Hours  (*Adjusted for 8 minimum)]]</f>
        <v>-93.964444444444439</v>
      </c>
      <c r="M14106" s="2">
        <v>8.3000000000000007</v>
      </c>
      <c r="N14106" s="2"/>
    </row>
    <row r="14107" spans="1:14" x14ac:dyDescent="0.35">
      <c r="A14107" t="s">
        <v>18614</v>
      </c>
      <c r="B14107" t="s">
        <v>3186</v>
      </c>
      <c r="C14107" t="s">
        <v>14722</v>
      </c>
      <c r="D14107" t="s">
        <v>19014</v>
      </c>
      <c r="E14107" s="2">
        <v>79.044444444444451</v>
      </c>
      <c r="F14107" s="2">
        <v>3.8921984818667408</v>
      </c>
      <c r="G14107" s="2">
        <v>3.437496485802642</v>
      </c>
      <c r="H14107" s="2">
        <v>1.4924529097554116</v>
      </c>
      <c r="I14107" s="2">
        <v>1.1652459938150124</v>
      </c>
      <c r="J14107" s="2">
        <v>117.97011111111109</v>
      </c>
      <c r="K14107" s="2">
        <v>117.97011111111109</v>
      </c>
      <c r="L14107" s="2">
        <f>24-Nurse[[#This Row],[Total RN Hours  (*Adjusted for 8 minimum)]]</f>
        <v>-93.970111111111095</v>
      </c>
      <c r="M14107" s="2">
        <v>8.3000000000000007</v>
      </c>
      <c r="N14107" s="2"/>
    </row>
    <row r="14108" spans="1:14" x14ac:dyDescent="0.35">
      <c r="A14108" t="s">
        <v>18614</v>
      </c>
      <c r="B14108" t="s">
        <v>2726</v>
      </c>
      <c r="C14108" t="s">
        <v>14750</v>
      </c>
      <c r="D14108" t="s">
        <v>19069</v>
      </c>
      <c r="E14108" s="2">
        <v>180.23333333333332</v>
      </c>
      <c r="F14108" s="2">
        <v>2.6843104617471183</v>
      </c>
      <c r="G14108" s="2">
        <v>2.5997595709265768</v>
      </c>
      <c r="H14108" s="2">
        <v>0.65478577153073181</v>
      </c>
      <c r="I14108" s="2">
        <v>0.57023488071019057</v>
      </c>
      <c r="J14108" s="2">
        <v>118.01422222222223</v>
      </c>
      <c r="K14108" s="2">
        <v>118.01422222222223</v>
      </c>
      <c r="L14108" s="2">
        <f>24-Nurse[[#This Row],[Total RN Hours  (*Adjusted for 8 minimum)]]</f>
        <v>-94.01422222222223</v>
      </c>
      <c r="M14108" s="2">
        <v>8.3000000000000007</v>
      </c>
      <c r="N14108" s="2"/>
    </row>
    <row r="14109" spans="1:14" x14ac:dyDescent="0.35">
      <c r="A14109" t="s">
        <v>18649</v>
      </c>
      <c r="B14109" t="s">
        <v>11782</v>
      </c>
      <c r="C14109" t="s">
        <v>18065</v>
      </c>
      <c r="D14109" t="s">
        <v>20159</v>
      </c>
      <c r="E14109" s="2">
        <v>127.55555555555556</v>
      </c>
      <c r="F14109" s="2">
        <v>4.9617735191637626</v>
      </c>
      <c r="G14109" s="2">
        <v>4.6912526132404189</v>
      </c>
      <c r="H14109" s="2">
        <v>0.92616027874564455</v>
      </c>
      <c r="I14109" s="2">
        <v>0.70343989547038321</v>
      </c>
      <c r="J14109" s="2">
        <v>118.13688888888889</v>
      </c>
      <c r="K14109" s="2">
        <v>118.13688888888889</v>
      </c>
      <c r="L14109" s="2">
        <f>24-Nurse[[#This Row],[Total RN Hours  (*Adjusted for 8 minimum)]]</f>
        <v>-94.13688888888889</v>
      </c>
      <c r="M14109" s="2">
        <v>8.3000000000000007</v>
      </c>
      <c r="N14109" s="2"/>
    </row>
    <row r="14110" spans="1:14" x14ac:dyDescent="0.35">
      <c r="A14110" t="s">
        <v>18605</v>
      </c>
      <c r="B14110" t="s">
        <v>12572</v>
      </c>
      <c r="C14110" t="s">
        <v>14073</v>
      </c>
      <c r="D14110" t="s">
        <v>18805</v>
      </c>
      <c r="E14110" s="2">
        <v>109.13333333333334</v>
      </c>
      <c r="F14110" s="2">
        <v>4.4643168397475055</v>
      </c>
      <c r="G14110" s="2">
        <v>4.088109346365302</v>
      </c>
      <c r="H14110" s="2">
        <v>1.0828425982488292</v>
      </c>
      <c r="I14110" s="2">
        <v>0.7609203828140908</v>
      </c>
      <c r="J14110" s="2">
        <v>118.17422222222223</v>
      </c>
      <c r="K14110" s="2">
        <v>118.17422222222223</v>
      </c>
      <c r="L14110" s="2">
        <f>24-Nurse[[#This Row],[Total RN Hours  (*Adjusted for 8 minimum)]]</f>
        <v>-94.174222222222227</v>
      </c>
      <c r="M14110" s="2">
        <v>8.3000000000000007</v>
      </c>
      <c r="N14110" s="2"/>
    </row>
    <row r="14111" spans="1:14" x14ac:dyDescent="0.35">
      <c r="A14111" t="s">
        <v>18602</v>
      </c>
      <c r="B14111" t="s">
        <v>203</v>
      </c>
      <c r="C14111" t="s">
        <v>13711</v>
      </c>
      <c r="D14111" t="s">
        <v>18718</v>
      </c>
      <c r="E14111" s="2">
        <v>44.588888888888889</v>
      </c>
      <c r="F14111" s="2">
        <v>6.7962397209070522</v>
      </c>
      <c r="G14111" s="2">
        <v>5.738093695489658</v>
      </c>
      <c r="H14111" s="2">
        <v>2.6578071268377772</v>
      </c>
      <c r="I14111" s="2">
        <v>1.5996611014203836</v>
      </c>
      <c r="J14111" s="2">
        <v>118.50866666666667</v>
      </c>
      <c r="K14111" s="2">
        <v>118.50866666666667</v>
      </c>
      <c r="L14111" s="2">
        <f>24-Nurse[[#This Row],[Total RN Hours  (*Adjusted for 8 minimum)]]</f>
        <v>-94.50866666666667</v>
      </c>
      <c r="M14111" s="2">
        <v>8.3000000000000007</v>
      </c>
      <c r="N14111" s="2"/>
    </row>
    <row r="14112" spans="1:14" x14ac:dyDescent="0.35">
      <c r="A14112" t="s">
        <v>18602</v>
      </c>
      <c r="B14112" t="s">
        <v>204</v>
      </c>
      <c r="C14112" t="s">
        <v>13712</v>
      </c>
      <c r="D14112" t="s">
        <v>18719</v>
      </c>
      <c r="E14112" s="2">
        <v>73.511111111111106</v>
      </c>
      <c r="F14112" s="2">
        <v>5.7720027206771478</v>
      </c>
      <c r="G14112" s="2">
        <v>5.3643455259975816</v>
      </c>
      <c r="H14112" s="2">
        <v>1.6139797460701331</v>
      </c>
      <c r="I14112" s="2">
        <v>1.2063225513905684</v>
      </c>
      <c r="J14112" s="2">
        <v>118.64544444444444</v>
      </c>
      <c r="K14112" s="2">
        <v>118.64544444444444</v>
      </c>
      <c r="L14112" s="2">
        <f>24-Nurse[[#This Row],[Total RN Hours  (*Adjusted for 8 minimum)]]</f>
        <v>-94.645444444444436</v>
      </c>
      <c r="M14112" s="2">
        <v>8.3000000000000007</v>
      </c>
      <c r="N14112" s="2"/>
    </row>
    <row r="14113" spans="1:14" x14ac:dyDescent="0.35">
      <c r="A14113" t="s">
        <v>18610</v>
      </c>
      <c r="B14113" t="s">
        <v>1906</v>
      </c>
      <c r="C14113" t="s">
        <v>14375</v>
      </c>
      <c r="D14113" t="s">
        <v>18886</v>
      </c>
      <c r="E14113" s="2">
        <v>110.87777777777778</v>
      </c>
      <c r="F14113" s="2">
        <v>2.5257941677522799</v>
      </c>
      <c r="G14113" s="2">
        <v>2.3204188796472596</v>
      </c>
      <c r="H14113" s="2">
        <v>1.0702845976550757</v>
      </c>
      <c r="I14113" s="2">
        <v>0.98851287704178781</v>
      </c>
      <c r="J14113" s="2">
        <v>118.67077777777779</v>
      </c>
      <c r="K14113" s="2">
        <v>118.67077777777779</v>
      </c>
      <c r="L14113" s="2">
        <f>24-Nurse[[#This Row],[Total RN Hours  (*Adjusted for 8 minimum)]]</f>
        <v>-94.670777777777786</v>
      </c>
      <c r="M14113" s="2">
        <v>8.3000000000000007</v>
      </c>
      <c r="N14113" s="2"/>
    </row>
    <row r="14114" spans="1:14" x14ac:dyDescent="0.35">
      <c r="A14114" t="s">
        <v>18623</v>
      </c>
      <c r="B14114" t="s">
        <v>5895</v>
      </c>
      <c r="C14114" t="s">
        <v>14870</v>
      </c>
      <c r="D14114" t="s">
        <v>19405</v>
      </c>
      <c r="E14114" s="2">
        <v>113.04444444444445</v>
      </c>
      <c r="F14114" s="2">
        <v>3.7433949282484766</v>
      </c>
      <c r="G14114" s="2">
        <v>3.4247876941222724</v>
      </c>
      <c r="H14114" s="2">
        <v>1.0510890505209356</v>
      </c>
      <c r="I14114" s="2">
        <v>0.73526636524474143</v>
      </c>
      <c r="J14114" s="2">
        <v>118.81977777777777</v>
      </c>
      <c r="K14114" s="2">
        <v>118.81977777777777</v>
      </c>
      <c r="L14114" s="2">
        <f>24-Nurse[[#This Row],[Total RN Hours  (*Adjusted for 8 minimum)]]</f>
        <v>-94.819777777777773</v>
      </c>
      <c r="M14114" s="2">
        <v>8.3000000000000007</v>
      </c>
      <c r="N14114" s="2"/>
    </row>
    <row r="14115" spans="1:14" x14ac:dyDescent="0.35">
      <c r="A14115" t="s">
        <v>18620</v>
      </c>
      <c r="B14115" t="s">
        <v>4919</v>
      </c>
      <c r="C14115" t="s">
        <v>15624</v>
      </c>
      <c r="D14115" t="s">
        <v>19357</v>
      </c>
      <c r="E14115" s="2">
        <v>100.25555555555556</v>
      </c>
      <c r="F14115" s="2">
        <v>4.5994735675495955</v>
      </c>
      <c r="G14115" s="2">
        <v>4.2717832206583175</v>
      </c>
      <c r="H14115" s="2">
        <v>1.1858916103291588</v>
      </c>
      <c r="I14115" s="2">
        <v>0.85820126343788095</v>
      </c>
      <c r="J14115" s="2">
        <v>118.89222222222222</v>
      </c>
      <c r="K14115" s="2">
        <v>118.89222222222222</v>
      </c>
      <c r="L14115" s="2">
        <f>24-Nurse[[#This Row],[Total RN Hours  (*Adjusted for 8 minimum)]]</f>
        <v>-94.892222222222216</v>
      </c>
      <c r="M14115" s="2">
        <v>8.3000000000000007</v>
      </c>
      <c r="N14115" s="2"/>
    </row>
    <row r="14116" spans="1:14" x14ac:dyDescent="0.35">
      <c r="A14116" t="s">
        <v>18633</v>
      </c>
      <c r="B14116" t="s">
        <v>7741</v>
      </c>
      <c r="C14116" t="s">
        <v>16201</v>
      </c>
      <c r="D14116" t="s">
        <v>19381</v>
      </c>
      <c r="E14116" s="2">
        <v>236.11111111111111</v>
      </c>
      <c r="F14116" s="2">
        <v>3.3536494117647058</v>
      </c>
      <c r="G14116" s="2">
        <v>3.1811435294117643</v>
      </c>
      <c r="H14116" s="2">
        <v>0.50395717647058824</v>
      </c>
      <c r="I14116" s="2">
        <v>0.35265129411764706</v>
      </c>
      <c r="J14116" s="2">
        <v>118.98988888888888</v>
      </c>
      <c r="K14116" s="2">
        <v>118.98988888888888</v>
      </c>
      <c r="L14116" s="2">
        <f>24-Nurse[[#This Row],[Total RN Hours  (*Adjusted for 8 minimum)]]</f>
        <v>-94.989888888888885</v>
      </c>
      <c r="M14116" s="2">
        <v>8.3000000000000007</v>
      </c>
      <c r="N14116" s="2"/>
    </row>
    <row r="14117" spans="1:14" x14ac:dyDescent="0.35">
      <c r="A14117" t="s">
        <v>18606</v>
      </c>
      <c r="B14117" t="s">
        <v>1166</v>
      </c>
      <c r="C14117" t="s">
        <v>14109</v>
      </c>
      <c r="D14117" t="s">
        <v>18845</v>
      </c>
      <c r="E14117" s="2">
        <v>120.36666666666666</v>
      </c>
      <c r="F14117" s="2">
        <v>3.877244530600942</v>
      </c>
      <c r="G14117" s="2">
        <v>3.6640072002215458</v>
      </c>
      <c r="H14117" s="2">
        <v>0.98862272685313402</v>
      </c>
      <c r="I14117" s="2">
        <v>0.77538539647373761</v>
      </c>
      <c r="J14117" s="2">
        <v>118.99722222222222</v>
      </c>
      <c r="K14117" s="2">
        <v>118.99722222222222</v>
      </c>
      <c r="L14117" s="2">
        <f>24-Nurse[[#This Row],[Total RN Hours  (*Adjusted for 8 minimum)]]</f>
        <v>-94.99722222222222</v>
      </c>
      <c r="M14117" s="2">
        <v>8.3000000000000007</v>
      </c>
      <c r="N14117" s="2"/>
    </row>
    <row r="14118" spans="1:14" x14ac:dyDescent="0.35">
      <c r="A14118" t="s">
        <v>18614</v>
      </c>
      <c r="B14118" t="s">
        <v>20900</v>
      </c>
      <c r="C14118" t="s">
        <v>14905</v>
      </c>
      <c r="D14118" t="s">
        <v>18826</v>
      </c>
      <c r="E14118" s="2">
        <v>119.71111111111111</v>
      </c>
      <c r="F14118" s="2">
        <v>4.3312372377946913</v>
      </c>
      <c r="G14118" s="2">
        <v>3.9315249675143868</v>
      </c>
      <c r="H14118" s="2">
        <v>0.99503434193428619</v>
      </c>
      <c r="I14118" s="2">
        <v>0.68442546872099508</v>
      </c>
      <c r="J14118" s="2">
        <v>119.11666666666666</v>
      </c>
      <c r="K14118" s="2">
        <v>119.11666666666666</v>
      </c>
      <c r="L14118" s="2">
        <f>24-Nurse[[#This Row],[Total RN Hours  (*Adjusted for 8 minimum)]]</f>
        <v>-95.11666666666666</v>
      </c>
      <c r="M14118" s="2">
        <v>8.3000000000000007</v>
      </c>
      <c r="N14118" s="2"/>
    </row>
    <row r="14119" spans="1:14" x14ac:dyDescent="0.35">
      <c r="A14119" t="s">
        <v>18610</v>
      </c>
      <c r="B14119" t="s">
        <v>2157</v>
      </c>
      <c r="C14119" t="s">
        <v>14270</v>
      </c>
      <c r="D14119" t="s">
        <v>18886</v>
      </c>
      <c r="E14119" s="2">
        <v>213.3</v>
      </c>
      <c r="F14119" s="2">
        <v>3.2328619055060686</v>
      </c>
      <c r="G14119" s="2">
        <v>3.0675626399958325</v>
      </c>
      <c r="H14119" s="2">
        <v>0.55874615825389384</v>
      </c>
      <c r="I14119" s="2">
        <v>0.41776058759181123</v>
      </c>
      <c r="J14119" s="2">
        <v>119.18055555555556</v>
      </c>
      <c r="K14119" s="2">
        <v>119.18055555555556</v>
      </c>
      <c r="L14119" s="2">
        <f>24-Nurse[[#This Row],[Total RN Hours  (*Adjusted for 8 minimum)]]</f>
        <v>-95.180555555555557</v>
      </c>
      <c r="M14119" s="2">
        <v>8.3000000000000007</v>
      </c>
      <c r="N14119" s="2"/>
    </row>
    <row r="14120" spans="1:14" x14ac:dyDescent="0.35">
      <c r="A14120" t="s">
        <v>18631</v>
      </c>
      <c r="B14120" t="s">
        <v>7295</v>
      </c>
      <c r="C14120" t="s">
        <v>15072</v>
      </c>
      <c r="D14120" t="s">
        <v>19215</v>
      </c>
      <c r="E14120" s="2">
        <v>198.84444444444443</v>
      </c>
      <c r="F14120" s="2">
        <v>4.0807990612427361</v>
      </c>
      <c r="G14120" s="2">
        <v>3.9435197809566382</v>
      </c>
      <c r="H14120" s="2">
        <v>0.59957811801519889</v>
      </c>
      <c r="I14120" s="2">
        <v>0.46229883772910146</v>
      </c>
      <c r="J14120" s="2">
        <v>119.22277777777776</v>
      </c>
      <c r="K14120" s="2">
        <v>119.22277777777776</v>
      </c>
      <c r="L14120" s="2">
        <f>24-Nurse[[#This Row],[Total RN Hours  (*Adjusted for 8 minimum)]]</f>
        <v>-95.222777777777765</v>
      </c>
      <c r="M14120" s="2">
        <v>8.3000000000000007</v>
      </c>
      <c r="N14120" s="2"/>
    </row>
    <row r="14121" spans="1:14" x14ac:dyDescent="0.35">
      <c r="A14121" t="s">
        <v>18618</v>
      </c>
      <c r="B14121" t="s">
        <v>4636</v>
      </c>
      <c r="C14121" t="s">
        <v>14161</v>
      </c>
      <c r="D14121" t="s">
        <v>18655</v>
      </c>
      <c r="E14121" s="2">
        <v>97.677777777777777</v>
      </c>
      <c r="F14121" s="2">
        <v>3.2825742236378113</v>
      </c>
      <c r="G14121" s="2">
        <v>2.8004515982254579</v>
      </c>
      <c r="H14121" s="2">
        <v>1.2212046411102264</v>
      </c>
      <c r="I14121" s="2">
        <v>0.8546411102263678</v>
      </c>
      <c r="J14121" s="2">
        <v>119.28455555555556</v>
      </c>
      <c r="K14121" s="2">
        <v>119.28455555555556</v>
      </c>
      <c r="L14121" s="2">
        <f>24-Nurse[[#This Row],[Total RN Hours  (*Adjusted for 8 minimum)]]</f>
        <v>-95.284555555555556</v>
      </c>
      <c r="M14121" s="2">
        <v>8.3000000000000007</v>
      </c>
      <c r="N14121" s="2"/>
    </row>
    <row r="14122" spans="1:14" x14ac:dyDescent="0.35">
      <c r="A14122" t="s">
        <v>18617</v>
      </c>
      <c r="B14122" t="s">
        <v>4154</v>
      </c>
      <c r="C14122" t="s">
        <v>15294</v>
      </c>
      <c r="D14122" t="s">
        <v>19197</v>
      </c>
      <c r="E14122" s="2">
        <v>120.73333333333333</v>
      </c>
      <c r="F14122" s="2">
        <v>4.6053377507822564</v>
      </c>
      <c r="G14122" s="2">
        <v>4.2403920485919384</v>
      </c>
      <c r="H14122" s="2">
        <v>0.98838118903000183</v>
      </c>
      <c r="I14122" s="2">
        <v>0.62343548683968342</v>
      </c>
      <c r="J14122" s="2">
        <v>119.33055555555555</v>
      </c>
      <c r="K14122" s="2">
        <v>119.33055555555555</v>
      </c>
      <c r="L14122" s="2">
        <f>24-Nurse[[#This Row],[Total RN Hours  (*Adjusted for 8 minimum)]]</f>
        <v>-95.330555555555549</v>
      </c>
      <c r="M14122" s="2">
        <v>8.3000000000000007</v>
      </c>
      <c r="N14122" s="2"/>
    </row>
    <row r="14123" spans="1:14" x14ac:dyDescent="0.35">
      <c r="A14123" t="s">
        <v>18631</v>
      </c>
      <c r="B14123" t="s">
        <v>7349</v>
      </c>
      <c r="C14123" t="s">
        <v>14470</v>
      </c>
      <c r="D14123" t="s">
        <v>18876</v>
      </c>
      <c r="E14123" s="2">
        <v>102.25555555555556</v>
      </c>
      <c r="F14123" s="2">
        <v>4.9887199826143647</v>
      </c>
      <c r="G14123" s="2">
        <v>4.7688731935238513</v>
      </c>
      <c r="H14123" s="2">
        <v>1.1680625882864282</v>
      </c>
      <c r="I14123" s="2">
        <v>0.94821579919591437</v>
      </c>
      <c r="J14123" s="2">
        <v>119.44088888888888</v>
      </c>
      <c r="K14123" s="2">
        <v>119.44088888888888</v>
      </c>
      <c r="L14123" s="2">
        <f>24-Nurse[[#This Row],[Total RN Hours  (*Adjusted for 8 minimum)]]</f>
        <v>-95.440888888888878</v>
      </c>
      <c r="M14123" s="2">
        <v>8.3000000000000007</v>
      </c>
      <c r="N14123" s="2"/>
    </row>
    <row r="14124" spans="1:14" x14ac:dyDescent="0.35">
      <c r="A14124" t="s">
        <v>18633</v>
      </c>
      <c r="B14124" t="s">
        <v>8078</v>
      </c>
      <c r="C14124" t="s">
        <v>16890</v>
      </c>
      <c r="D14124" t="s">
        <v>19697</v>
      </c>
      <c r="E14124" s="2">
        <v>136.28888888888889</v>
      </c>
      <c r="F14124" s="2">
        <v>3.7450228273275719</v>
      </c>
      <c r="G14124" s="2">
        <v>3.2190159791293005</v>
      </c>
      <c r="H14124" s="2">
        <v>0.87648785260068485</v>
      </c>
      <c r="I14124" s="2">
        <v>0.35048100440241314</v>
      </c>
      <c r="J14124" s="2">
        <v>119.45555555555556</v>
      </c>
      <c r="K14124" s="2">
        <v>119.45555555555556</v>
      </c>
      <c r="L14124" s="2">
        <f>24-Nurse[[#This Row],[Total RN Hours  (*Adjusted for 8 minimum)]]</f>
        <v>-95.455555555555563</v>
      </c>
      <c r="M14124" s="2">
        <v>8.3000000000000007</v>
      </c>
      <c r="N14124" s="2"/>
    </row>
    <row r="14125" spans="1:14" x14ac:dyDescent="0.35">
      <c r="A14125" t="s">
        <v>18614</v>
      </c>
      <c r="B14125" t="s">
        <v>2995</v>
      </c>
      <c r="C14125" t="s">
        <v>14869</v>
      </c>
      <c r="D14125" t="s">
        <v>18826</v>
      </c>
      <c r="E14125" s="2">
        <v>166.77777777777777</v>
      </c>
      <c r="F14125" s="2">
        <v>3.248597601598934</v>
      </c>
      <c r="G14125" s="2">
        <v>3.0285942704863431</v>
      </c>
      <c r="H14125" s="2">
        <v>0.71650566289140571</v>
      </c>
      <c r="I14125" s="2">
        <v>0.58112924716855441</v>
      </c>
      <c r="J14125" s="2">
        <v>119.49722222222222</v>
      </c>
      <c r="K14125" s="2">
        <v>119.49722222222222</v>
      </c>
      <c r="L14125" s="2">
        <f>24-Nurse[[#This Row],[Total RN Hours  (*Adjusted for 8 minimum)]]</f>
        <v>-95.49722222222222</v>
      </c>
      <c r="M14125" s="2">
        <v>8.3000000000000007</v>
      </c>
      <c r="N14125" s="2"/>
    </row>
    <row r="14126" spans="1:14" x14ac:dyDescent="0.35">
      <c r="A14126" t="s">
        <v>18639</v>
      </c>
      <c r="B14126" t="s">
        <v>21164</v>
      </c>
      <c r="C14126" t="s">
        <v>17630</v>
      </c>
      <c r="D14126" t="s">
        <v>19888</v>
      </c>
      <c r="E14126" s="2">
        <v>154.54444444444445</v>
      </c>
      <c r="F14126" s="2">
        <v>2.9277597239197646</v>
      </c>
      <c r="G14126" s="2">
        <v>2.6875555395786899</v>
      </c>
      <c r="H14126" s="2">
        <v>0.77328204759508223</v>
      </c>
      <c r="I14126" s="2">
        <v>0.53825436767560564</v>
      </c>
      <c r="J14126" s="2">
        <v>119.50644444444444</v>
      </c>
      <c r="K14126" s="2">
        <v>119.50644444444444</v>
      </c>
      <c r="L14126" s="2">
        <f>24-Nurse[[#This Row],[Total RN Hours  (*Adjusted for 8 minimum)]]</f>
        <v>-95.50644444444444</v>
      </c>
      <c r="M14126" s="2">
        <v>8.3000000000000007</v>
      </c>
      <c r="N14126" s="2"/>
    </row>
    <row r="14127" spans="1:14" x14ac:dyDescent="0.35">
      <c r="A14127" t="s">
        <v>18629</v>
      </c>
      <c r="B14127" t="s">
        <v>7156</v>
      </c>
      <c r="C14127" t="s">
        <v>16534</v>
      </c>
      <c r="D14127" t="s">
        <v>19638</v>
      </c>
      <c r="E14127" s="2">
        <v>87.3</v>
      </c>
      <c r="F14127" s="2">
        <v>4.7789537991599849</v>
      </c>
      <c r="G14127" s="2">
        <v>4.1656077383225147</v>
      </c>
      <c r="H14127" s="2">
        <v>1.369792541682576</v>
      </c>
      <c r="I14127" s="2">
        <v>0.82214712994781713</v>
      </c>
      <c r="J14127" s="2">
        <v>119.58288888888887</v>
      </c>
      <c r="K14127" s="2">
        <v>119.58288888888887</v>
      </c>
      <c r="L14127" s="2">
        <f>24-Nurse[[#This Row],[Total RN Hours  (*Adjusted for 8 minimum)]]</f>
        <v>-95.582888888888874</v>
      </c>
      <c r="M14127" s="2">
        <v>8.3000000000000007</v>
      </c>
      <c r="N14127" s="2"/>
    </row>
    <row r="14128" spans="1:14" x14ac:dyDescent="0.35">
      <c r="A14128" t="s">
        <v>18614</v>
      </c>
      <c r="B14128" t="s">
        <v>2881</v>
      </c>
      <c r="C14128" t="s">
        <v>14812</v>
      </c>
      <c r="D14128" t="s">
        <v>19014</v>
      </c>
      <c r="E14128" s="2">
        <v>142.38888888888889</v>
      </c>
      <c r="F14128" s="2">
        <v>3.7741123683183768</v>
      </c>
      <c r="G14128" s="2">
        <v>3.4017362465860321</v>
      </c>
      <c r="H14128" s="2">
        <v>0.83985563792430751</v>
      </c>
      <c r="I14128" s="2">
        <v>0.56139289894654709</v>
      </c>
      <c r="J14128" s="2">
        <v>119.58611111111112</v>
      </c>
      <c r="K14128" s="2">
        <v>119.58611111111112</v>
      </c>
      <c r="L14128" s="2">
        <f>24-Nurse[[#This Row],[Total RN Hours  (*Adjusted for 8 minimum)]]</f>
        <v>-95.586111111111123</v>
      </c>
      <c r="M14128" s="2">
        <v>8.3000000000000007</v>
      </c>
      <c r="N14128" s="2"/>
    </row>
    <row r="14129" spans="1:14" x14ac:dyDescent="0.35">
      <c r="A14129" t="s">
        <v>18610</v>
      </c>
      <c r="B14129" t="s">
        <v>1807</v>
      </c>
      <c r="C14129" t="s">
        <v>14306</v>
      </c>
      <c r="D14129" t="s">
        <v>18662</v>
      </c>
      <c r="E14129" s="2">
        <v>162.73333333333332</v>
      </c>
      <c r="F14129" s="2">
        <v>3.5851768400928581</v>
      </c>
      <c r="G14129" s="2">
        <v>3.4074320633620103</v>
      </c>
      <c r="H14129" s="2">
        <v>0.73491055578314912</v>
      </c>
      <c r="I14129" s="2">
        <v>0.63449064591014614</v>
      </c>
      <c r="J14129" s="2">
        <v>119.59444444444445</v>
      </c>
      <c r="K14129" s="2">
        <v>119.59444444444445</v>
      </c>
      <c r="L14129" s="2">
        <f>24-Nurse[[#This Row],[Total RN Hours  (*Adjusted for 8 minimum)]]</f>
        <v>-95.594444444444449</v>
      </c>
      <c r="M14129" s="2">
        <v>8.3000000000000007</v>
      </c>
      <c r="N14129" s="2"/>
    </row>
    <row r="14130" spans="1:14" x14ac:dyDescent="0.35">
      <c r="A14130" t="s">
        <v>18623</v>
      </c>
      <c r="B14130" t="s">
        <v>5546</v>
      </c>
      <c r="C14130" t="s">
        <v>15881</v>
      </c>
      <c r="D14130" t="s">
        <v>18895</v>
      </c>
      <c r="E14130" s="2">
        <v>88.422222222222217</v>
      </c>
      <c r="F14130" s="2">
        <v>6.5646054284996245</v>
      </c>
      <c r="G14130" s="2">
        <v>5.4118974616737878</v>
      </c>
      <c r="H14130" s="2">
        <v>1.3525697411409903</v>
      </c>
      <c r="I14130" s="2">
        <v>0.43346318170394571</v>
      </c>
      <c r="J14130" s="2">
        <v>119.59722222222223</v>
      </c>
      <c r="K14130" s="2">
        <v>119.59722222222223</v>
      </c>
      <c r="L14130" s="2">
        <f>24-Nurse[[#This Row],[Total RN Hours  (*Adjusted for 8 minimum)]]</f>
        <v>-95.597222222222229</v>
      </c>
      <c r="M14130" s="2">
        <v>8.3000000000000007</v>
      </c>
      <c r="N14130" s="2"/>
    </row>
    <row r="14131" spans="1:14" x14ac:dyDescent="0.35">
      <c r="A14131" t="s">
        <v>18621</v>
      </c>
      <c r="B14131" t="s">
        <v>5159</v>
      </c>
      <c r="C14131" t="s">
        <v>15662</v>
      </c>
      <c r="D14131" t="s">
        <v>19370</v>
      </c>
      <c r="E14131" s="2">
        <v>209.4</v>
      </c>
      <c r="F14131" s="2">
        <v>3.7356791892178709</v>
      </c>
      <c r="G14131" s="2">
        <v>3.3960214369096882</v>
      </c>
      <c r="H14131" s="2">
        <v>0.5715425023877746</v>
      </c>
      <c r="I14131" s="2">
        <v>0.3261227846757932</v>
      </c>
      <c r="J14131" s="2">
        <v>119.681</v>
      </c>
      <c r="K14131" s="2">
        <v>119.681</v>
      </c>
      <c r="L14131" s="2">
        <f>24-Nurse[[#This Row],[Total RN Hours  (*Adjusted for 8 minimum)]]</f>
        <v>-95.680999999999997</v>
      </c>
      <c r="M14131" s="2">
        <v>8.3000000000000007</v>
      </c>
      <c r="N14131" s="2"/>
    </row>
    <row r="14132" spans="1:14" x14ac:dyDescent="0.35">
      <c r="A14132" t="s">
        <v>18641</v>
      </c>
      <c r="B14132" t="s">
        <v>10498</v>
      </c>
      <c r="C14132" t="s">
        <v>17685</v>
      </c>
      <c r="D14132" t="s">
        <v>18883</v>
      </c>
      <c r="E14132" s="2">
        <v>171.27777777777777</v>
      </c>
      <c r="F14132" s="2">
        <v>3.3474323710671428</v>
      </c>
      <c r="G14132" s="2">
        <v>3.0886097956535838</v>
      </c>
      <c r="H14132" s="2">
        <v>0.69923256568277647</v>
      </c>
      <c r="I14132" s="2">
        <v>0.49534025300032436</v>
      </c>
      <c r="J14132" s="2">
        <v>119.76299999999999</v>
      </c>
      <c r="K14132" s="2">
        <v>119.76299999999999</v>
      </c>
      <c r="L14132" s="2">
        <f>24-Nurse[[#This Row],[Total RN Hours  (*Adjusted for 8 minimum)]]</f>
        <v>-95.762999999999991</v>
      </c>
      <c r="M14132" s="2">
        <v>8.3000000000000007</v>
      </c>
      <c r="N14132" s="2"/>
    </row>
    <row r="14133" spans="1:14" x14ac:dyDescent="0.35">
      <c r="A14133" t="s">
        <v>18614</v>
      </c>
      <c r="B14133" t="s">
        <v>2935</v>
      </c>
      <c r="C14133" t="s">
        <v>14693</v>
      </c>
      <c r="D14133" t="s">
        <v>19014</v>
      </c>
      <c r="E14133" s="2">
        <v>160</v>
      </c>
      <c r="F14133" s="2">
        <v>3.7390812499999995</v>
      </c>
      <c r="G14133" s="2">
        <v>3.5681958333333328</v>
      </c>
      <c r="H14133" s="2">
        <v>0.74864375000000005</v>
      </c>
      <c r="I14133" s="2">
        <v>0.62645624999999994</v>
      </c>
      <c r="J14133" s="2">
        <v>119.783</v>
      </c>
      <c r="K14133" s="2">
        <v>119.783</v>
      </c>
      <c r="L14133" s="2">
        <f>24-Nurse[[#This Row],[Total RN Hours  (*Adjusted for 8 minimum)]]</f>
        <v>-95.783000000000001</v>
      </c>
      <c r="M14133" s="2">
        <v>8.3000000000000007</v>
      </c>
      <c r="N14133" s="2"/>
    </row>
    <row r="14134" spans="1:14" x14ac:dyDescent="0.35">
      <c r="A14134" t="s">
        <v>18605</v>
      </c>
      <c r="B14134" t="s">
        <v>12359</v>
      </c>
      <c r="C14134" t="s">
        <v>13967</v>
      </c>
      <c r="D14134" t="s">
        <v>18796</v>
      </c>
      <c r="E14134" s="2">
        <v>79.644444444444446</v>
      </c>
      <c r="F14134" s="2">
        <v>5.4706180245535716</v>
      </c>
      <c r="G14134" s="2">
        <v>5.0350292968749999</v>
      </c>
      <c r="H14134" s="2">
        <v>1.5043903459821428</v>
      </c>
      <c r="I14134" s="2">
        <v>1.0688016183035713</v>
      </c>
      <c r="J14134" s="2">
        <v>119.81633333333333</v>
      </c>
      <c r="K14134" s="2">
        <v>119.81633333333333</v>
      </c>
      <c r="L14134" s="2">
        <f>24-Nurse[[#This Row],[Total RN Hours  (*Adjusted for 8 minimum)]]</f>
        <v>-95.816333333333333</v>
      </c>
      <c r="M14134" s="2">
        <v>8.3000000000000007</v>
      </c>
      <c r="N14134" s="2"/>
    </row>
    <row r="14135" spans="1:14" x14ac:dyDescent="0.35">
      <c r="A14135" t="s">
        <v>18623</v>
      </c>
      <c r="B14135" t="s">
        <v>5615</v>
      </c>
      <c r="C14135" t="s">
        <v>15924</v>
      </c>
      <c r="D14135" t="s">
        <v>19434</v>
      </c>
      <c r="E14135" s="2">
        <v>113.62222222222222</v>
      </c>
      <c r="F14135" s="2">
        <v>3.9190651281048305</v>
      </c>
      <c r="G14135" s="2">
        <v>3.8248445139839626</v>
      </c>
      <c r="H14135" s="2">
        <v>1.0562536671230198</v>
      </c>
      <c r="I14135" s="2">
        <v>0.96203305300215147</v>
      </c>
      <c r="J14135" s="2">
        <v>120.01388888888889</v>
      </c>
      <c r="K14135" s="2">
        <v>120.01388888888889</v>
      </c>
      <c r="L14135" s="2">
        <f>24-Nurse[[#This Row],[Total RN Hours  (*Adjusted for 8 minimum)]]</f>
        <v>-96.013888888888886</v>
      </c>
      <c r="M14135" s="2">
        <v>8.3000000000000007</v>
      </c>
      <c r="N14135" s="2"/>
    </row>
    <row r="14136" spans="1:14" x14ac:dyDescent="0.35">
      <c r="A14136" t="s">
        <v>18646</v>
      </c>
      <c r="B14136" t="s">
        <v>11302</v>
      </c>
      <c r="C14136" t="s">
        <v>17520</v>
      </c>
      <c r="D14136" t="s">
        <v>19188</v>
      </c>
      <c r="E14136" s="2">
        <v>121.48888888888889</v>
      </c>
      <c r="F14136" s="2">
        <v>4.2070651179806111</v>
      </c>
      <c r="G14136" s="2">
        <v>3.8719553685750863</v>
      </c>
      <c r="H14136" s="2">
        <v>0.98813151637095298</v>
      </c>
      <c r="I14136" s="2">
        <v>0.75986647155661236</v>
      </c>
      <c r="J14136" s="2">
        <v>120.047</v>
      </c>
      <c r="K14136" s="2">
        <v>120.047</v>
      </c>
      <c r="L14136" s="2">
        <f>24-Nurse[[#This Row],[Total RN Hours  (*Adjusted for 8 minimum)]]</f>
        <v>-96.046999999999997</v>
      </c>
      <c r="M14136" s="2">
        <v>8.3000000000000007</v>
      </c>
      <c r="N14136" s="2"/>
    </row>
    <row r="14137" spans="1:14" x14ac:dyDescent="0.35">
      <c r="A14137" t="s">
        <v>18651</v>
      </c>
      <c r="B14137" t="s">
        <v>12019</v>
      </c>
      <c r="C14137" t="s">
        <v>18223</v>
      </c>
      <c r="D14137" t="s">
        <v>18765</v>
      </c>
      <c r="E14137" s="2">
        <v>149.98888888888888</v>
      </c>
      <c r="F14137" s="2">
        <v>3.6743832876509375</v>
      </c>
      <c r="G14137" s="2">
        <v>3.6372138676939039</v>
      </c>
      <c r="H14137" s="2">
        <v>0.8016149344395882</v>
      </c>
      <c r="I14137" s="2">
        <v>0.76444551448255427</v>
      </c>
      <c r="J14137" s="2">
        <v>120.23333333333333</v>
      </c>
      <c r="K14137" s="2">
        <v>120.23333333333333</v>
      </c>
      <c r="L14137" s="2">
        <f>24-Nurse[[#This Row],[Total RN Hours  (*Adjusted for 8 minimum)]]</f>
        <v>-96.233333333333334</v>
      </c>
      <c r="M14137" s="2">
        <v>8.3000000000000007</v>
      </c>
      <c r="N14137" s="2"/>
    </row>
    <row r="14138" spans="1:14" x14ac:dyDescent="0.35">
      <c r="A14138" t="s">
        <v>18633</v>
      </c>
      <c r="B14138" t="s">
        <v>8005</v>
      </c>
      <c r="C14138" t="s">
        <v>16869</v>
      </c>
      <c r="D14138" t="s">
        <v>19690</v>
      </c>
      <c r="E14138" s="2">
        <v>215.13333333333333</v>
      </c>
      <c r="F14138" s="2">
        <v>3.2928349344076029</v>
      </c>
      <c r="G14138" s="2">
        <v>3.0534283648383438</v>
      </c>
      <c r="H14138" s="2">
        <v>0.55917777089143683</v>
      </c>
      <c r="I14138" s="2">
        <v>0.42209585786592296</v>
      </c>
      <c r="J14138" s="2">
        <v>120.29777777777777</v>
      </c>
      <c r="K14138" s="2">
        <v>120.29777777777777</v>
      </c>
      <c r="L14138" s="2">
        <f>24-Nurse[[#This Row],[Total RN Hours  (*Adjusted for 8 minimum)]]</f>
        <v>-96.297777777777767</v>
      </c>
      <c r="M14138" s="2">
        <v>8.3000000000000007</v>
      </c>
      <c r="N14138" s="2"/>
    </row>
    <row r="14139" spans="1:14" x14ac:dyDescent="0.35">
      <c r="A14139" t="s">
        <v>18605</v>
      </c>
      <c r="B14139" t="s">
        <v>990</v>
      </c>
      <c r="C14139" t="s">
        <v>14033</v>
      </c>
      <c r="D14139" t="s">
        <v>18800</v>
      </c>
      <c r="E14139" s="2">
        <v>66.400000000000006</v>
      </c>
      <c r="F14139" s="2">
        <v>4.4283099062918332</v>
      </c>
      <c r="G14139" s="2">
        <v>4.0915043507362778</v>
      </c>
      <c r="H14139" s="2">
        <v>1.8117921686746985</v>
      </c>
      <c r="I14139" s="2">
        <v>1.5435843373493972</v>
      </c>
      <c r="J14139" s="2">
        <v>120.303</v>
      </c>
      <c r="K14139" s="2">
        <v>120.303</v>
      </c>
      <c r="L14139" s="2">
        <f>24-Nurse[[#This Row],[Total RN Hours  (*Adjusted for 8 minimum)]]</f>
        <v>-96.302999999999997</v>
      </c>
      <c r="M14139" s="2">
        <v>8.3000000000000007</v>
      </c>
      <c r="N14139" s="2"/>
    </row>
    <row r="14140" spans="1:14" x14ac:dyDescent="0.35">
      <c r="A14140" t="s">
        <v>18639</v>
      </c>
      <c r="B14140" t="s">
        <v>10110</v>
      </c>
      <c r="C14140" t="s">
        <v>16230</v>
      </c>
      <c r="D14140" t="s">
        <v>19895</v>
      </c>
      <c r="E14140" s="2">
        <v>201.16666666666666</v>
      </c>
      <c r="F14140" s="2">
        <v>3.1212996409831546</v>
      </c>
      <c r="G14140" s="2">
        <v>2.8319414526373934</v>
      </c>
      <c r="H14140" s="2">
        <v>0.59804529135597906</v>
      </c>
      <c r="I14140" s="2">
        <v>0.41769014084507045</v>
      </c>
      <c r="J14140" s="2">
        <v>120.30677777777778</v>
      </c>
      <c r="K14140" s="2">
        <v>120.30677777777778</v>
      </c>
      <c r="L14140" s="2">
        <f>24-Nurse[[#This Row],[Total RN Hours  (*Adjusted for 8 minimum)]]</f>
        <v>-96.306777777777782</v>
      </c>
      <c r="M14140" s="2">
        <v>8.3000000000000007</v>
      </c>
      <c r="N14140" s="2"/>
    </row>
    <row r="14141" spans="1:14" x14ac:dyDescent="0.35">
      <c r="A14141" t="s">
        <v>18633</v>
      </c>
      <c r="B14141" t="s">
        <v>7767</v>
      </c>
      <c r="C14141" t="s">
        <v>15056</v>
      </c>
      <c r="D14141" t="s">
        <v>19698</v>
      </c>
      <c r="E14141" s="2">
        <v>293.53333333333336</v>
      </c>
      <c r="F14141" s="2">
        <v>3.6079025664319775</v>
      </c>
      <c r="G14141" s="2">
        <v>3.437422212128094</v>
      </c>
      <c r="H14141" s="2">
        <v>0.40997236732530845</v>
      </c>
      <c r="I14141" s="2">
        <v>0.37571542130365654</v>
      </c>
      <c r="J14141" s="2">
        <v>120.34055555555555</v>
      </c>
      <c r="K14141" s="2">
        <v>120.34055555555555</v>
      </c>
      <c r="L14141" s="2">
        <f>24-Nurse[[#This Row],[Total RN Hours  (*Adjusted for 8 minimum)]]</f>
        <v>-96.340555555555554</v>
      </c>
      <c r="M14141" s="2">
        <v>8.3000000000000007</v>
      </c>
      <c r="N14141" s="2"/>
    </row>
    <row r="14142" spans="1:14" x14ac:dyDescent="0.35">
      <c r="A14142" t="s">
        <v>18610</v>
      </c>
      <c r="B14142" t="s">
        <v>1794</v>
      </c>
      <c r="C14142" t="s">
        <v>14346</v>
      </c>
      <c r="D14142" t="s">
        <v>18897</v>
      </c>
      <c r="E14142" s="2">
        <v>169.0888888888889</v>
      </c>
      <c r="F14142" s="2">
        <v>3.7268182415560522</v>
      </c>
      <c r="G14142" s="2">
        <v>3.6500177421474569</v>
      </c>
      <c r="H14142" s="2">
        <v>0.71190366671047434</v>
      </c>
      <c r="I14142" s="2">
        <v>0.63510316730187932</v>
      </c>
      <c r="J14142" s="2">
        <v>120.37499999999999</v>
      </c>
      <c r="K14142" s="2">
        <v>120.37499999999999</v>
      </c>
      <c r="L14142" s="2">
        <f>24-Nurse[[#This Row],[Total RN Hours  (*Adjusted for 8 minimum)]]</f>
        <v>-96.374999999999986</v>
      </c>
      <c r="M14142" s="2">
        <v>8.3000000000000007</v>
      </c>
      <c r="N14142" s="2"/>
    </row>
    <row r="14143" spans="1:14" x14ac:dyDescent="0.35">
      <c r="A14143" t="s">
        <v>18644</v>
      </c>
      <c r="B14143" t="s">
        <v>10928</v>
      </c>
      <c r="C14143" t="s">
        <v>14825</v>
      </c>
      <c r="D14143" t="s">
        <v>19060</v>
      </c>
      <c r="E14143" s="2">
        <v>22.855555555555554</v>
      </c>
      <c r="F14143" s="2">
        <v>7.1939718035974725</v>
      </c>
      <c r="G14143" s="2">
        <v>6.2177929022848817</v>
      </c>
      <c r="H14143" s="2">
        <v>5.2670150704910066</v>
      </c>
      <c r="I14143" s="2">
        <v>4.2908361691784149</v>
      </c>
      <c r="J14143" s="2">
        <v>120.38055555555555</v>
      </c>
      <c r="K14143" s="2">
        <v>120.38055555555555</v>
      </c>
      <c r="L14143" s="2">
        <f>24-Nurse[[#This Row],[Total RN Hours  (*Adjusted for 8 minimum)]]</f>
        <v>-96.380555555555546</v>
      </c>
      <c r="M14143" s="2">
        <v>8.3000000000000007</v>
      </c>
      <c r="N14143" s="2"/>
    </row>
    <row r="14144" spans="1:14" x14ac:dyDescent="0.35">
      <c r="A14144" t="s">
        <v>18636</v>
      </c>
      <c r="B14144" t="s">
        <v>8974</v>
      </c>
      <c r="C14144" t="s">
        <v>17092</v>
      </c>
      <c r="D14144" t="s">
        <v>19800</v>
      </c>
      <c r="E14144" s="2">
        <v>186.37777777777777</v>
      </c>
      <c r="F14144" s="2">
        <v>3.5948754024084888</v>
      </c>
      <c r="G14144" s="2">
        <v>3.4075736258495288</v>
      </c>
      <c r="H14144" s="2">
        <v>0.64594968403481567</v>
      </c>
      <c r="I14144" s="2">
        <v>0.46741147013234768</v>
      </c>
      <c r="J14144" s="2">
        <v>120.39066666666665</v>
      </c>
      <c r="K14144" s="2">
        <v>120.39066666666665</v>
      </c>
      <c r="L14144" s="2">
        <f>24-Nurse[[#This Row],[Total RN Hours  (*Adjusted for 8 minimum)]]</f>
        <v>-96.390666666666647</v>
      </c>
      <c r="M14144" s="2">
        <v>8.3000000000000007</v>
      </c>
      <c r="N14144" s="2"/>
    </row>
    <row r="14145" spans="1:14" x14ac:dyDescent="0.35">
      <c r="A14145" t="s">
        <v>18622</v>
      </c>
      <c r="B14145" t="s">
        <v>5394</v>
      </c>
      <c r="C14145" t="s">
        <v>15733</v>
      </c>
      <c r="D14145" t="s">
        <v>19381</v>
      </c>
      <c r="E14145" s="2">
        <v>90.12222222222222</v>
      </c>
      <c r="F14145" s="2">
        <v>4.3275428430526448</v>
      </c>
      <c r="G14145" s="2">
        <v>3.9463321415361858</v>
      </c>
      <c r="H14145" s="2">
        <v>1.338746147207496</v>
      </c>
      <c r="I14145" s="2">
        <v>0.95753544569103688</v>
      </c>
      <c r="J14145" s="2">
        <v>120.65077777777778</v>
      </c>
      <c r="K14145" s="2">
        <v>120.65077777777778</v>
      </c>
      <c r="L14145" s="2">
        <f>24-Nurse[[#This Row],[Total RN Hours  (*Adjusted for 8 minimum)]]</f>
        <v>-96.650777777777776</v>
      </c>
      <c r="M14145" s="2">
        <v>8.3000000000000007</v>
      </c>
      <c r="N14145" s="2"/>
    </row>
    <row r="14146" spans="1:14" x14ac:dyDescent="0.35">
      <c r="A14146" t="s">
        <v>18651</v>
      </c>
      <c r="B14146" t="s">
        <v>12125</v>
      </c>
      <c r="C14146" t="s">
        <v>18273</v>
      </c>
      <c r="D14146" t="s">
        <v>19098</v>
      </c>
      <c r="E14146" s="2">
        <v>107.3</v>
      </c>
      <c r="F14146" s="2">
        <v>4.2447105726416074</v>
      </c>
      <c r="G14146" s="2">
        <v>3.9027296261779019</v>
      </c>
      <c r="H14146" s="2">
        <v>1.1256042249145697</v>
      </c>
      <c r="I14146" s="2">
        <v>0.83747022884953914</v>
      </c>
      <c r="J14146" s="2">
        <v>120.77733333333333</v>
      </c>
      <c r="K14146" s="2">
        <v>120.77733333333333</v>
      </c>
      <c r="L14146" s="2">
        <f>24-Nurse[[#This Row],[Total RN Hours  (*Adjusted for 8 minimum)]]</f>
        <v>-96.777333333333331</v>
      </c>
      <c r="M14146" s="2">
        <v>8.3000000000000007</v>
      </c>
      <c r="N14146" s="2"/>
    </row>
    <row r="14147" spans="1:14" x14ac:dyDescent="0.35">
      <c r="A14147" t="s">
        <v>18627</v>
      </c>
      <c r="B14147" t="s">
        <v>6882</v>
      </c>
      <c r="C14147" t="s">
        <v>16433</v>
      </c>
      <c r="D14147" t="s">
        <v>19582</v>
      </c>
      <c r="E14147" s="2">
        <v>113.46666666666667</v>
      </c>
      <c r="F14147" s="2">
        <v>4.0173570309439874</v>
      </c>
      <c r="G14147" s="2">
        <v>3.7469888366627493</v>
      </c>
      <c r="H14147" s="2">
        <v>1.0653887583235409</v>
      </c>
      <c r="I14147" s="2">
        <v>0.79502056404230315</v>
      </c>
      <c r="J14147" s="2">
        <v>120.88611111111111</v>
      </c>
      <c r="K14147" s="2">
        <v>120.88611111111111</v>
      </c>
      <c r="L14147" s="2">
        <f>24-Nurse[[#This Row],[Total RN Hours  (*Adjusted for 8 minimum)]]</f>
        <v>-96.886111111111106</v>
      </c>
      <c r="M14147" s="2">
        <v>8.3000000000000007</v>
      </c>
      <c r="N14147" s="2"/>
    </row>
    <row r="14148" spans="1:14" x14ac:dyDescent="0.35">
      <c r="A14148" t="s">
        <v>18642</v>
      </c>
      <c r="B14148" t="s">
        <v>10553</v>
      </c>
      <c r="C14148" t="s">
        <v>16996</v>
      </c>
      <c r="D14148" t="s">
        <v>19941</v>
      </c>
      <c r="E14148" s="2">
        <v>143.52222222222221</v>
      </c>
      <c r="F14148" s="2">
        <v>4.1782170782689478</v>
      </c>
      <c r="G14148" s="2">
        <v>3.9131477897344586</v>
      </c>
      <c r="H14148" s="2">
        <v>0.84266315707981732</v>
      </c>
      <c r="I14148" s="2">
        <v>0.5775938685453279</v>
      </c>
      <c r="J14148" s="2">
        <v>120.94088888888888</v>
      </c>
      <c r="K14148" s="2">
        <v>120.94088888888888</v>
      </c>
      <c r="L14148" s="2">
        <f>24-Nurse[[#This Row],[Total RN Hours  (*Adjusted for 8 minimum)]]</f>
        <v>-96.940888888888878</v>
      </c>
      <c r="M14148" s="2">
        <v>8.3000000000000007</v>
      </c>
      <c r="N14148" s="2"/>
    </row>
    <row r="14149" spans="1:14" x14ac:dyDescent="0.35">
      <c r="A14149" t="s">
        <v>18633</v>
      </c>
      <c r="B14149" t="s">
        <v>7816</v>
      </c>
      <c r="C14149" t="s">
        <v>16812</v>
      </c>
      <c r="D14149" t="s">
        <v>19381</v>
      </c>
      <c r="E14149" s="2">
        <v>154.84444444444443</v>
      </c>
      <c r="F14149" s="2">
        <v>3.8192637772675089</v>
      </c>
      <c r="G14149" s="2">
        <v>3.5853193168771527</v>
      </c>
      <c r="H14149" s="2">
        <v>0.78117896096440875</v>
      </c>
      <c r="I14149" s="2">
        <v>0.58113949483352478</v>
      </c>
      <c r="J14149" s="2">
        <v>120.96122222222222</v>
      </c>
      <c r="K14149" s="2">
        <v>120.96122222222222</v>
      </c>
      <c r="L14149" s="2">
        <f>24-Nurse[[#This Row],[Total RN Hours  (*Adjusted for 8 minimum)]]</f>
        <v>-96.961222222222219</v>
      </c>
      <c r="M14149" s="2">
        <v>8.3000000000000007</v>
      </c>
      <c r="N14149" s="2"/>
    </row>
    <row r="14150" spans="1:14" x14ac:dyDescent="0.35">
      <c r="A14150" t="s">
        <v>18614</v>
      </c>
      <c r="B14150" t="s">
        <v>2617</v>
      </c>
      <c r="C14150" t="s">
        <v>14674</v>
      </c>
      <c r="D14150" t="s">
        <v>19014</v>
      </c>
      <c r="E14150" s="2">
        <v>57.633333333333333</v>
      </c>
      <c r="F14150" s="2">
        <v>5.0120223636013099</v>
      </c>
      <c r="G14150" s="2">
        <v>4.2062386736070954</v>
      </c>
      <c r="H14150" s="2">
        <v>2.0990746096009252</v>
      </c>
      <c r="I14150" s="2">
        <v>1.2932909196067091</v>
      </c>
      <c r="J14150" s="2">
        <v>120.97666666666666</v>
      </c>
      <c r="K14150" s="2">
        <v>120.97666666666666</v>
      </c>
      <c r="L14150" s="2">
        <f>24-Nurse[[#This Row],[Total RN Hours  (*Adjusted for 8 minimum)]]</f>
        <v>-96.976666666666659</v>
      </c>
      <c r="M14150" s="2">
        <v>8.3000000000000007</v>
      </c>
      <c r="N14150" s="2"/>
    </row>
    <row r="14151" spans="1:14" x14ac:dyDescent="0.35">
      <c r="A14151" t="s">
        <v>18624</v>
      </c>
      <c r="B14151" t="s">
        <v>5934</v>
      </c>
      <c r="C14151" t="s">
        <v>15340</v>
      </c>
      <c r="D14151" t="s">
        <v>19455</v>
      </c>
      <c r="E14151" s="2">
        <v>22.855555555555554</v>
      </c>
      <c r="F14151" s="2">
        <v>7.9495867768595048</v>
      </c>
      <c r="G14151" s="2">
        <v>7.6491492464754502</v>
      </c>
      <c r="H14151" s="2">
        <v>5.294749635391347</v>
      </c>
      <c r="I14151" s="2">
        <v>4.9943121050072925</v>
      </c>
      <c r="J14151" s="2">
        <v>121.01444444444445</v>
      </c>
      <c r="K14151" s="2">
        <v>121.01444444444445</v>
      </c>
      <c r="L14151" s="2">
        <f>24-Nurse[[#This Row],[Total RN Hours  (*Adjusted for 8 minimum)]]</f>
        <v>-97.01444444444445</v>
      </c>
      <c r="M14151" s="2">
        <v>8.3000000000000007</v>
      </c>
      <c r="N14151" s="2"/>
    </row>
    <row r="14152" spans="1:14" x14ac:dyDescent="0.35">
      <c r="A14152" t="s">
        <v>18636</v>
      </c>
      <c r="B14152" t="s">
        <v>9342</v>
      </c>
      <c r="C14152" t="s">
        <v>15902</v>
      </c>
      <c r="D14152" t="s">
        <v>19690</v>
      </c>
      <c r="E14152" s="2">
        <v>177.75555555555556</v>
      </c>
      <c r="F14152" s="2">
        <v>3.9369296162020251</v>
      </c>
      <c r="G14152" s="2">
        <v>3.3778659832479061</v>
      </c>
      <c r="H14152" s="2">
        <v>0.6808788598574822</v>
      </c>
      <c r="I14152" s="2">
        <v>0.35373796724590578</v>
      </c>
      <c r="J14152" s="2">
        <v>121.03</v>
      </c>
      <c r="K14152" s="2">
        <v>121.03</v>
      </c>
      <c r="L14152" s="2">
        <f>24-Nurse[[#This Row],[Total RN Hours  (*Adjusted for 8 minimum)]]</f>
        <v>-97.03</v>
      </c>
      <c r="M14152" s="2">
        <v>8.3000000000000007</v>
      </c>
      <c r="N14152" s="2"/>
    </row>
    <row r="14153" spans="1:14" x14ac:dyDescent="0.35">
      <c r="A14153" t="s">
        <v>18633</v>
      </c>
      <c r="B14153" t="s">
        <v>7901</v>
      </c>
      <c r="C14153" t="s">
        <v>16732</v>
      </c>
      <c r="D14153" t="s">
        <v>19680</v>
      </c>
      <c r="E14153" s="2">
        <v>147.44444444444446</v>
      </c>
      <c r="F14153" s="2">
        <v>3.2528666164280327</v>
      </c>
      <c r="G14153" s="2">
        <v>3.0829540316503388</v>
      </c>
      <c r="H14153" s="2">
        <v>0.82090655614167285</v>
      </c>
      <c r="I14153" s="2">
        <v>0.68290806330067821</v>
      </c>
      <c r="J14153" s="2">
        <v>121.03811111111111</v>
      </c>
      <c r="K14153" s="2">
        <v>121.03811111111111</v>
      </c>
      <c r="L14153" s="2">
        <f>24-Nurse[[#This Row],[Total RN Hours  (*Adjusted for 8 minimum)]]</f>
        <v>-97.038111111111107</v>
      </c>
      <c r="M14153" s="2">
        <v>8.3000000000000007</v>
      </c>
      <c r="N14153" s="2"/>
    </row>
    <row r="14154" spans="1:14" x14ac:dyDescent="0.35">
      <c r="A14154" t="s">
        <v>18622</v>
      </c>
      <c r="B14154" t="s">
        <v>5468</v>
      </c>
      <c r="C14154" t="s">
        <v>14437</v>
      </c>
      <c r="D14154" t="s">
        <v>19383</v>
      </c>
      <c r="E14154" s="2">
        <v>160.5888888888889</v>
      </c>
      <c r="F14154" s="2">
        <v>3.6565951705528263</v>
      </c>
      <c r="G14154" s="2">
        <v>3.3028969764062817</v>
      </c>
      <c r="H14154" s="2">
        <v>0.75375285407873782</v>
      </c>
      <c r="I14154" s="2">
        <v>0.57807998339445088</v>
      </c>
      <c r="J14154" s="2">
        <v>121.04433333333333</v>
      </c>
      <c r="K14154" s="2">
        <v>121.04433333333333</v>
      </c>
      <c r="L14154" s="2">
        <f>24-Nurse[[#This Row],[Total RN Hours  (*Adjusted for 8 minimum)]]</f>
        <v>-97.044333333333327</v>
      </c>
      <c r="M14154" s="2">
        <v>8.3000000000000007</v>
      </c>
      <c r="N14154" s="2"/>
    </row>
    <row r="14155" spans="1:14" x14ac:dyDescent="0.35">
      <c r="A14155" t="s">
        <v>18639</v>
      </c>
      <c r="B14155" t="s">
        <v>9911</v>
      </c>
      <c r="C14155" t="s">
        <v>17475</v>
      </c>
      <c r="D14155" t="s">
        <v>18699</v>
      </c>
      <c r="E14155" s="2">
        <v>104.87777777777778</v>
      </c>
      <c r="F14155" s="2">
        <v>3.859656743299078</v>
      </c>
      <c r="G14155" s="2">
        <v>3.5138838860048738</v>
      </c>
      <c r="H14155" s="2">
        <v>1.1543479182116749</v>
      </c>
      <c r="I14155" s="2">
        <v>0.80857506091747</v>
      </c>
      <c r="J14155" s="2">
        <v>121.06544444444444</v>
      </c>
      <c r="K14155" s="2">
        <v>121.06544444444444</v>
      </c>
      <c r="L14155" s="2">
        <f>24-Nurse[[#This Row],[Total RN Hours  (*Adjusted for 8 minimum)]]</f>
        <v>-97.065444444444438</v>
      </c>
      <c r="M14155" s="2">
        <v>8.3000000000000007</v>
      </c>
      <c r="N14155" s="2"/>
    </row>
    <row r="14156" spans="1:14" x14ac:dyDescent="0.35">
      <c r="A14156" t="s">
        <v>18621</v>
      </c>
      <c r="B14156" t="s">
        <v>5081</v>
      </c>
      <c r="C14156" t="s">
        <v>15703</v>
      </c>
      <c r="D14156" t="s">
        <v>19369</v>
      </c>
      <c r="E14156" s="2">
        <v>141.01111111111112</v>
      </c>
      <c r="F14156" s="2">
        <v>4.0487565991647623</v>
      </c>
      <c r="G14156" s="2">
        <v>3.9489614687573864</v>
      </c>
      <c r="H14156" s="2">
        <v>0.85927586478606877</v>
      </c>
      <c r="I14156" s="2">
        <v>0.76342053423686074</v>
      </c>
      <c r="J14156" s="2">
        <v>121.16744444444444</v>
      </c>
      <c r="K14156" s="2">
        <v>121.16744444444444</v>
      </c>
      <c r="L14156" s="2">
        <f>24-Nurse[[#This Row],[Total RN Hours  (*Adjusted for 8 minimum)]]</f>
        <v>-97.167444444444442</v>
      </c>
      <c r="M14156" s="2">
        <v>8.3000000000000007</v>
      </c>
      <c r="N14156" s="2"/>
    </row>
    <row r="14157" spans="1:14" x14ac:dyDescent="0.35">
      <c r="A14157" t="s">
        <v>18614</v>
      </c>
      <c r="B14157" t="s">
        <v>2752</v>
      </c>
      <c r="C14157" t="s">
        <v>14767</v>
      </c>
      <c r="D14157" t="s">
        <v>19069</v>
      </c>
      <c r="E14157" s="2">
        <v>102.83333333333333</v>
      </c>
      <c r="F14157" s="2">
        <v>4.272123176661264</v>
      </c>
      <c r="G14157" s="2">
        <v>3.9692598595353865</v>
      </c>
      <c r="H14157" s="2">
        <v>1.1785791464073474</v>
      </c>
      <c r="I14157" s="2">
        <v>1.0075364667747164</v>
      </c>
      <c r="J14157" s="2">
        <v>121.19722222222222</v>
      </c>
      <c r="K14157" s="2">
        <v>121.19722222222222</v>
      </c>
      <c r="L14157" s="2">
        <f>24-Nurse[[#This Row],[Total RN Hours  (*Adjusted for 8 minimum)]]</f>
        <v>-97.197222222222223</v>
      </c>
      <c r="M14157" s="2">
        <v>8.3000000000000007</v>
      </c>
      <c r="N14157" s="2"/>
    </row>
    <row r="14158" spans="1:14" x14ac:dyDescent="0.35">
      <c r="A14158" t="s">
        <v>18617</v>
      </c>
      <c r="B14158" t="s">
        <v>4245</v>
      </c>
      <c r="C14158" t="s">
        <v>15292</v>
      </c>
      <c r="D14158" t="s">
        <v>19196</v>
      </c>
      <c r="E14158" s="2">
        <v>136.23333333333332</v>
      </c>
      <c r="F14158" s="2">
        <v>3.7734360981975374</v>
      </c>
      <c r="G14158" s="2">
        <v>3.4859717804420525</v>
      </c>
      <c r="H14158" s="2">
        <v>0.89040861267433336</v>
      </c>
      <c r="I14158" s="2">
        <v>0.60294429491884849</v>
      </c>
      <c r="J14158" s="2">
        <v>121.30333333333334</v>
      </c>
      <c r="K14158" s="2">
        <v>121.30333333333334</v>
      </c>
      <c r="L14158" s="2">
        <f>24-Nurse[[#This Row],[Total RN Hours  (*Adjusted for 8 minimum)]]</f>
        <v>-97.303333333333342</v>
      </c>
      <c r="M14158" s="2">
        <v>8.3000000000000007</v>
      </c>
      <c r="N14158" s="2"/>
    </row>
    <row r="14159" spans="1:14" x14ac:dyDescent="0.35">
      <c r="A14159" t="s">
        <v>18633</v>
      </c>
      <c r="B14159" t="s">
        <v>8000</v>
      </c>
      <c r="C14159" t="s">
        <v>14183</v>
      </c>
      <c r="D14159" t="s">
        <v>18811</v>
      </c>
      <c r="E14159" s="2">
        <v>208.12222222222223</v>
      </c>
      <c r="F14159" s="2">
        <v>3.3443206449201859</v>
      </c>
      <c r="G14159" s="2">
        <v>3.2607960066200414</v>
      </c>
      <c r="H14159" s="2">
        <v>0.58305749826490849</v>
      </c>
      <c r="I14159" s="2">
        <v>0.50017350915594472</v>
      </c>
      <c r="J14159" s="2">
        <v>121.34722222222223</v>
      </c>
      <c r="K14159" s="2">
        <v>121.34722222222223</v>
      </c>
      <c r="L14159" s="2">
        <f>24-Nurse[[#This Row],[Total RN Hours  (*Adjusted for 8 minimum)]]</f>
        <v>-97.347222222222229</v>
      </c>
      <c r="M14159" s="2">
        <v>8.3000000000000007</v>
      </c>
      <c r="N14159" s="2"/>
    </row>
    <row r="14160" spans="1:14" x14ac:dyDescent="0.35">
      <c r="A14160" t="s">
        <v>18610</v>
      </c>
      <c r="B14160" t="s">
        <v>1642</v>
      </c>
      <c r="C14160" t="s">
        <v>14280</v>
      </c>
      <c r="D14160" t="s">
        <v>18887</v>
      </c>
      <c r="E14160" s="2">
        <v>147.56666666666666</v>
      </c>
      <c r="F14160" s="2">
        <v>4.4706723891273255</v>
      </c>
      <c r="G14160" s="2">
        <v>4.2859197349597178</v>
      </c>
      <c r="H14160" s="2">
        <v>0.82241548076199078</v>
      </c>
      <c r="I14160" s="2">
        <v>0.68314132971914765</v>
      </c>
      <c r="J14160" s="2">
        <v>121.3611111111111</v>
      </c>
      <c r="K14160" s="2">
        <v>121.3611111111111</v>
      </c>
      <c r="L14160" s="2">
        <f>24-Nurse[[#This Row],[Total RN Hours  (*Adjusted for 8 minimum)]]</f>
        <v>-97.3611111111111</v>
      </c>
      <c r="M14160" s="2">
        <v>8.3000000000000007</v>
      </c>
      <c r="N14160" s="2"/>
    </row>
    <row r="14161" spans="1:14" x14ac:dyDescent="0.35">
      <c r="A14161" t="s">
        <v>18631</v>
      </c>
      <c r="B14161" t="s">
        <v>7245</v>
      </c>
      <c r="C14161" t="s">
        <v>16576</v>
      </c>
      <c r="D14161" t="s">
        <v>19215</v>
      </c>
      <c r="E14161" s="2">
        <v>180.57777777777778</v>
      </c>
      <c r="F14161" s="2">
        <v>3.9221006645335956</v>
      </c>
      <c r="G14161" s="2">
        <v>3.5400486094019197</v>
      </c>
      <c r="H14161" s="2">
        <v>0.67213573714004426</v>
      </c>
      <c r="I14161" s="2">
        <v>0.3706909918779227</v>
      </c>
      <c r="J14161" s="2">
        <v>121.37277777777777</v>
      </c>
      <c r="K14161" s="2">
        <v>121.37277777777777</v>
      </c>
      <c r="L14161" s="2">
        <f>24-Nurse[[#This Row],[Total RN Hours  (*Adjusted for 8 minimum)]]</f>
        <v>-97.37277777777777</v>
      </c>
      <c r="M14161" s="2">
        <v>8.3000000000000007</v>
      </c>
      <c r="N14161" s="2"/>
    </row>
    <row r="14162" spans="1:14" x14ac:dyDescent="0.35">
      <c r="A14162" t="s">
        <v>18633</v>
      </c>
      <c r="B14162" t="s">
        <v>7670</v>
      </c>
      <c r="C14162" t="s">
        <v>16756</v>
      </c>
      <c r="D14162" t="s">
        <v>19680</v>
      </c>
      <c r="E14162" s="2">
        <v>138.56666666666666</v>
      </c>
      <c r="F14162" s="2">
        <v>3.1560580546868735</v>
      </c>
      <c r="G14162" s="2">
        <v>3.0293039852457704</v>
      </c>
      <c r="H14162" s="2">
        <v>0.87593537005853594</v>
      </c>
      <c r="I14162" s="2">
        <v>0.7491813006174326</v>
      </c>
      <c r="J14162" s="2">
        <v>121.37544444444445</v>
      </c>
      <c r="K14162" s="2">
        <v>121.37544444444445</v>
      </c>
      <c r="L14162" s="2">
        <f>24-Nurse[[#This Row],[Total RN Hours  (*Adjusted for 8 minimum)]]</f>
        <v>-97.375444444444454</v>
      </c>
      <c r="M14162" s="2">
        <v>8.3000000000000007</v>
      </c>
      <c r="N14162" s="2"/>
    </row>
    <row r="14163" spans="1:14" x14ac:dyDescent="0.35">
      <c r="A14163" t="s">
        <v>18646</v>
      </c>
      <c r="B14163" t="s">
        <v>11295</v>
      </c>
      <c r="C14163" t="s">
        <v>17941</v>
      </c>
      <c r="D14163" t="s">
        <v>20071</v>
      </c>
      <c r="E14163" s="2">
        <v>113.18888888888888</v>
      </c>
      <c r="F14163" s="2">
        <v>3.7803200157062933</v>
      </c>
      <c r="G14163" s="2">
        <v>3.5188190831451855</v>
      </c>
      <c r="H14163" s="2">
        <v>1.0727829586728184</v>
      </c>
      <c r="I14163" s="2">
        <v>0.86929812506135284</v>
      </c>
      <c r="J14163" s="2">
        <v>121.42711111111112</v>
      </c>
      <c r="K14163" s="2">
        <v>121.42711111111112</v>
      </c>
      <c r="L14163" s="2">
        <f>24-Nurse[[#This Row],[Total RN Hours  (*Adjusted for 8 minimum)]]</f>
        <v>-97.427111111111117</v>
      </c>
      <c r="M14163" s="2">
        <v>8.3000000000000007</v>
      </c>
      <c r="N14163" s="2"/>
    </row>
    <row r="14164" spans="1:14" x14ac:dyDescent="0.35">
      <c r="A14164" t="s">
        <v>18633</v>
      </c>
      <c r="B14164" t="s">
        <v>7932</v>
      </c>
      <c r="C14164" t="s">
        <v>16739</v>
      </c>
      <c r="D14164" t="s">
        <v>18933</v>
      </c>
      <c r="E14164" s="2">
        <v>292.2</v>
      </c>
      <c r="F14164" s="2">
        <v>2.890201536238497</v>
      </c>
      <c r="G14164" s="2">
        <v>2.4993208609019697</v>
      </c>
      <c r="H14164" s="2">
        <v>0.41630161989504899</v>
      </c>
      <c r="I14164" s="2">
        <v>2.542094455852156E-2</v>
      </c>
      <c r="J14164" s="2">
        <v>121.64333333333332</v>
      </c>
      <c r="K14164" s="2">
        <v>121.64333333333332</v>
      </c>
      <c r="L14164" s="2">
        <f>24-Nurse[[#This Row],[Total RN Hours  (*Adjusted for 8 minimum)]]</f>
        <v>-97.643333333333317</v>
      </c>
      <c r="M14164" s="2">
        <v>8.3000000000000007</v>
      </c>
      <c r="N14164" s="2"/>
    </row>
    <row r="14165" spans="1:14" x14ac:dyDescent="0.35">
      <c r="A14165" t="s">
        <v>18633</v>
      </c>
      <c r="B14165" t="s">
        <v>7920</v>
      </c>
      <c r="C14165" t="s">
        <v>16014</v>
      </c>
      <c r="D14165" t="s">
        <v>19043</v>
      </c>
      <c r="E14165" s="2">
        <v>252.14444444444445</v>
      </c>
      <c r="F14165" s="2">
        <v>3.8761569647027718</v>
      </c>
      <c r="G14165" s="2">
        <v>3.7395179130128233</v>
      </c>
      <c r="H14165" s="2">
        <v>0.48260388666108489</v>
      </c>
      <c r="I14165" s="2">
        <v>0.35604503591415854</v>
      </c>
      <c r="J14165" s="2">
        <v>121.68588888888888</v>
      </c>
      <c r="K14165" s="2">
        <v>121.68588888888888</v>
      </c>
      <c r="L14165" s="2">
        <f>24-Nurse[[#This Row],[Total RN Hours  (*Adjusted for 8 minimum)]]</f>
        <v>-97.685888888888883</v>
      </c>
      <c r="M14165" s="2">
        <v>8.3000000000000007</v>
      </c>
      <c r="N14165" s="2"/>
    </row>
    <row r="14166" spans="1:14" x14ac:dyDescent="0.35">
      <c r="A14166" t="s">
        <v>18633</v>
      </c>
      <c r="B14166" t="s">
        <v>8063</v>
      </c>
      <c r="C14166" t="s">
        <v>16885</v>
      </c>
      <c r="D14166" t="s">
        <v>19701</v>
      </c>
      <c r="E14166" s="2">
        <v>153.97777777777779</v>
      </c>
      <c r="F14166" s="2">
        <v>3.422978063212585</v>
      </c>
      <c r="G14166" s="2">
        <v>3.0292249963919757</v>
      </c>
      <c r="H14166" s="2">
        <v>0.79040121229614657</v>
      </c>
      <c r="I14166" s="2">
        <v>0.39967888584211281</v>
      </c>
      <c r="J14166" s="2">
        <v>121.70422222222221</v>
      </c>
      <c r="K14166" s="2">
        <v>121.70422222222221</v>
      </c>
      <c r="L14166" s="2">
        <f>24-Nurse[[#This Row],[Total RN Hours  (*Adjusted for 8 minimum)]]</f>
        <v>-97.704222222222214</v>
      </c>
      <c r="M14166" s="2">
        <v>8.3000000000000007</v>
      </c>
      <c r="N14166" s="2"/>
    </row>
    <row r="14167" spans="1:14" x14ac:dyDescent="0.35">
      <c r="A14167" t="s">
        <v>18618</v>
      </c>
      <c r="B14167" t="s">
        <v>4647</v>
      </c>
      <c r="C14167" t="s">
        <v>15447</v>
      </c>
      <c r="D14167" t="s">
        <v>18677</v>
      </c>
      <c r="E14167" s="2">
        <v>65.511111111111106</v>
      </c>
      <c r="F14167" s="2">
        <v>6.7670030529172314</v>
      </c>
      <c r="G14167" s="2">
        <v>6.2986770691994565</v>
      </c>
      <c r="H14167" s="2">
        <v>1.8590145861601084</v>
      </c>
      <c r="I14167" s="2">
        <v>1.3906886024423339</v>
      </c>
      <c r="J14167" s="2">
        <v>121.7861111111111</v>
      </c>
      <c r="K14167" s="2">
        <v>121.7861111111111</v>
      </c>
      <c r="L14167" s="2">
        <f>24-Nurse[[#This Row],[Total RN Hours  (*Adjusted for 8 minimum)]]</f>
        <v>-97.786111111111097</v>
      </c>
      <c r="M14167" s="2">
        <v>8.3000000000000007</v>
      </c>
      <c r="N14167" s="2"/>
    </row>
    <row r="14168" spans="1:14" x14ac:dyDescent="0.35">
      <c r="A14168" t="s">
        <v>18631</v>
      </c>
      <c r="B14168" t="s">
        <v>7370</v>
      </c>
      <c r="C14168" t="s">
        <v>16642</v>
      </c>
      <c r="D14168" t="s">
        <v>18754</v>
      </c>
      <c r="E14168" s="2">
        <v>186.54444444444445</v>
      </c>
      <c r="F14168" s="2">
        <v>3.602046578116624</v>
      </c>
      <c r="G14168" s="2">
        <v>3.326184406456608</v>
      </c>
      <c r="H14168" s="2">
        <v>0.65328548454345103</v>
      </c>
      <c r="I14168" s="2">
        <v>0.42207755077729464</v>
      </c>
      <c r="J14168" s="2">
        <v>121.86677777777777</v>
      </c>
      <c r="K14168" s="2">
        <v>121.86677777777777</v>
      </c>
      <c r="L14168" s="2">
        <f>24-Nurse[[#This Row],[Total RN Hours  (*Adjusted for 8 minimum)]]</f>
        <v>-97.86677777777777</v>
      </c>
      <c r="M14168" s="2">
        <v>8.3000000000000007</v>
      </c>
      <c r="N14168" s="2"/>
    </row>
    <row r="14169" spans="1:14" x14ac:dyDescent="0.35">
      <c r="A14169" t="s">
        <v>18608</v>
      </c>
      <c r="B14169" t="s">
        <v>1557</v>
      </c>
      <c r="C14169" t="s">
        <v>14255</v>
      </c>
      <c r="D14169" t="s">
        <v>18881</v>
      </c>
      <c r="E14169" s="2">
        <v>110.88888888888889</v>
      </c>
      <c r="F14169" s="2">
        <v>3.4136803607214432</v>
      </c>
      <c r="G14169" s="2">
        <v>2.7888907815631265</v>
      </c>
      <c r="H14169" s="2">
        <v>1.099128256513026</v>
      </c>
      <c r="I14169" s="2">
        <v>0.60645190380761527</v>
      </c>
      <c r="J14169" s="2">
        <v>121.88111111111111</v>
      </c>
      <c r="K14169" s="2">
        <v>121.88111111111111</v>
      </c>
      <c r="L14169" s="2">
        <f>24-Nurse[[#This Row],[Total RN Hours  (*Adjusted for 8 minimum)]]</f>
        <v>-97.88111111111111</v>
      </c>
      <c r="M14169" s="2">
        <v>8.3000000000000007</v>
      </c>
      <c r="N14169" s="2"/>
    </row>
    <row r="14170" spans="1:14" x14ac:dyDescent="0.35">
      <c r="A14170" t="s">
        <v>18607</v>
      </c>
      <c r="B14170" t="s">
        <v>20434</v>
      </c>
      <c r="C14170" t="s">
        <v>14240</v>
      </c>
      <c r="D14170" t="s">
        <v>18878</v>
      </c>
      <c r="E14170" s="2">
        <v>115.18888888888888</v>
      </c>
      <c r="F14170" s="2">
        <v>3.1855136490788074</v>
      </c>
      <c r="G14170" s="2">
        <v>2.7772470338574324</v>
      </c>
      <c r="H14170" s="2">
        <v>1.0583148451818269</v>
      </c>
      <c r="I14170" s="2">
        <v>0.77091251085174117</v>
      </c>
      <c r="J14170" s="2">
        <v>121.90611111111112</v>
      </c>
      <c r="K14170" s="2">
        <v>121.90611111111112</v>
      </c>
      <c r="L14170" s="2">
        <f>24-Nurse[[#This Row],[Total RN Hours  (*Adjusted for 8 minimum)]]</f>
        <v>-97.906111111111116</v>
      </c>
      <c r="M14170" s="2">
        <v>8.3000000000000007</v>
      </c>
      <c r="N14170" s="2"/>
    </row>
    <row r="14171" spans="1:14" x14ac:dyDescent="0.35">
      <c r="A14171" t="s">
        <v>18614</v>
      </c>
      <c r="B14171" t="s">
        <v>3110</v>
      </c>
      <c r="C14171" t="s">
        <v>14836</v>
      </c>
      <c r="D14171" t="s">
        <v>19014</v>
      </c>
      <c r="E14171" s="2">
        <v>152.1</v>
      </c>
      <c r="F14171" s="2">
        <v>3.5608276718533132</v>
      </c>
      <c r="G14171" s="2">
        <v>3.2600978888158378</v>
      </c>
      <c r="H14171" s="2">
        <v>0.80247351888377527</v>
      </c>
      <c r="I14171" s="2">
        <v>0.54243334063846893</v>
      </c>
      <c r="J14171" s="2">
        <v>122.05622222222222</v>
      </c>
      <c r="K14171" s="2">
        <v>122.05622222222222</v>
      </c>
      <c r="L14171" s="2">
        <f>24-Nurse[[#This Row],[Total RN Hours  (*Adjusted for 8 minimum)]]</f>
        <v>-98.056222222222218</v>
      </c>
      <c r="M14171" s="2">
        <v>8.3000000000000007</v>
      </c>
      <c r="N14171" s="2"/>
    </row>
    <row r="14172" spans="1:14" x14ac:dyDescent="0.35">
      <c r="A14172" t="s">
        <v>18631</v>
      </c>
      <c r="B14172" t="s">
        <v>7297</v>
      </c>
      <c r="C14172" t="s">
        <v>16610</v>
      </c>
      <c r="D14172" t="s">
        <v>19019</v>
      </c>
      <c r="E14172" s="2">
        <v>287.03333333333336</v>
      </c>
      <c r="F14172" s="2">
        <v>3.0041516664731152</v>
      </c>
      <c r="G14172" s="2">
        <v>2.6752409708512364</v>
      </c>
      <c r="H14172" s="2">
        <v>0.42542484419153792</v>
      </c>
      <c r="I14172" s="2">
        <v>0.18437657260093679</v>
      </c>
      <c r="J14172" s="2">
        <v>122.11111111111111</v>
      </c>
      <c r="K14172" s="2">
        <v>122.11111111111111</v>
      </c>
      <c r="L14172" s="2">
        <f>24-Nurse[[#This Row],[Total RN Hours  (*Adjusted for 8 minimum)]]</f>
        <v>-98.111111111111114</v>
      </c>
      <c r="M14172" s="2">
        <v>8.3000000000000007</v>
      </c>
      <c r="N14172" s="2"/>
    </row>
    <row r="14173" spans="1:14" x14ac:dyDescent="0.35">
      <c r="A14173" t="s">
        <v>18610</v>
      </c>
      <c r="B14173" t="s">
        <v>1984</v>
      </c>
      <c r="C14173" t="s">
        <v>14268</v>
      </c>
      <c r="D14173" t="s">
        <v>18885</v>
      </c>
      <c r="E14173" s="2">
        <v>100.36666666666666</v>
      </c>
      <c r="F14173" s="2">
        <v>4.6156315731207798</v>
      </c>
      <c r="G14173" s="2">
        <v>4.2446861507804723</v>
      </c>
      <c r="H14173" s="2">
        <v>1.2171759105502047</v>
      </c>
      <c r="I14173" s="2">
        <v>0.9078656038968228</v>
      </c>
      <c r="J14173" s="2">
        <v>122.16388888888888</v>
      </c>
      <c r="K14173" s="2">
        <v>122.16388888888888</v>
      </c>
      <c r="L14173" s="2">
        <f>24-Nurse[[#This Row],[Total RN Hours  (*Adjusted for 8 minimum)]]</f>
        <v>-98.163888888888877</v>
      </c>
      <c r="M14173" s="2">
        <v>8.3000000000000007</v>
      </c>
      <c r="N14173" s="2"/>
    </row>
    <row r="14174" spans="1:14" x14ac:dyDescent="0.35">
      <c r="A14174" t="s">
        <v>18629</v>
      </c>
      <c r="B14174" t="s">
        <v>7121</v>
      </c>
      <c r="C14174" t="s">
        <v>16530</v>
      </c>
      <c r="D14174" t="s">
        <v>19638</v>
      </c>
      <c r="E14174" s="2">
        <v>129.74444444444444</v>
      </c>
      <c r="F14174" s="2">
        <v>3.2531463560846112</v>
      </c>
      <c r="G14174" s="2">
        <v>2.9788464502868885</v>
      </c>
      <c r="H14174" s="2">
        <v>0.94160743341611708</v>
      </c>
      <c r="I14174" s="2">
        <v>0.66730752761839507</v>
      </c>
      <c r="J14174" s="2">
        <v>122.16833333333332</v>
      </c>
      <c r="K14174" s="2">
        <v>122.16833333333332</v>
      </c>
      <c r="L14174" s="2">
        <f>24-Nurse[[#This Row],[Total RN Hours  (*Adjusted for 8 minimum)]]</f>
        <v>-98.168333333333322</v>
      </c>
      <c r="M14174" s="2">
        <v>8.3000000000000007</v>
      </c>
      <c r="N14174" s="2"/>
    </row>
    <row r="14175" spans="1:14" x14ac:dyDescent="0.35">
      <c r="A14175" t="s">
        <v>18624</v>
      </c>
      <c r="B14175" t="s">
        <v>6109</v>
      </c>
      <c r="C14175" t="s">
        <v>15386</v>
      </c>
      <c r="D14175" t="s">
        <v>19457</v>
      </c>
      <c r="E14175" s="2">
        <v>118.9</v>
      </c>
      <c r="F14175" s="2">
        <v>5.2496355480796177</v>
      </c>
      <c r="G14175" s="2">
        <v>4.7845416316232132</v>
      </c>
      <c r="H14175" s="2">
        <v>1.0277011494252875</v>
      </c>
      <c r="I14175" s="2">
        <v>0.6496841416690029</v>
      </c>
      <c r="J14175" s="2">
        <v>122.19366666666667</v>
      </c>
      <c r="K14175" s="2">
        <v>122.19366666666667</v>
      </c>
      <c r="L14175" s="2">
        <f>24-Nurse[[#This Row],[Total RN Hours  (*Adjusted for 8 minimum)]]</f>
        <v>-98.193666666666672</v>
      </c>
      <c r="M14175" s="2">
        <v>8.3000000000000007</v>
      </c>
      <c r="N14175" s="2"/>
    </row>
    <row r="14176" spans="1:14" x14ac:dyDescent="0.35">
      <c r="A14176" t="s">
        <v>18633</v>
      </c>
      <c r="B14176" t="s">
        <v>8100</v>
      </c>
      <c r="C14176" t="s">
        <v>16898</v>
      </c>
      <c r="D14176" t="s">
        <v>19680</v>
      </c>
      <c r="E14176" s="2">
        <v>192.55555555555554</v>
      </c>
      <c r="F14176" s="2">
        <v>3.2136901327178307</v>
      </c>
      <c r="G14176" s="2">
        <v>3.0700086555106756</v>
      </c>
      <c r="H14176" s="2">
        <v>0.63489613387189847</v>
      </c>
      <c r="I14176" s="2">
        <v>0.49121465666474323</v>
      </c>
      <c r="J14176" s="2">
        <v>122.25277777777778</v>
      </c>
      <c r="K14176" s="2">
        <v>122.25277777777778</v>
      </c>
      <c r="L14176" s="2">
        <f>24-Nurse[[#This Row],[Total RN Hours  (*Adjusted for 8 minimum)]]</f>
        <v>-98.25277777777778</v>
      </c>
      <c r="M14176" s="2">
        <v>8.3000000000000007</v>
      </c>
      <c r="N14176" s="2"/>
    </row>
    <row r="14177" spans="1:14" x14ac:dyDescent="0.35">
      <c r="A14177" t="s">
        <v>18646</v>
      </c>
      <c r="B14177" t="s">
        <v>11301</v>
      </c>
      <c r="C14177" t="s">
        <v>17942</v>
      </c>
      <c r="D14177" t="s">
        <v>20072</v>
      </c>
      <c r="E14177" s="2">
        <v>86.233333333333334</v>
      </c>
      <c r="F14177" s="2">
        <v>3.8232199458832627</v>
      </c>
      <c r="G14177" s="2">
        <v>3.610999871150625</v>
      </c>
      <c r="H14177" s="2">
        <v>1.4183339775802086</v>
      </c>
      <c r="I14177" s="2">
        <v>1.2061139028475711</v>
      </c>
      <c r="J14177" s="2">
        <v>122.30766666666666</v>
      </c>
      <c r="K14177" s="2">
        <v>122.30766666666666</v>
      </c>
      <c r="L14177" s="2">
        <f>24-Nurse[[#This Row],[Total RN Hours  (*Adjusted for 8 minimum)]]</f>
        <v>-98.307666666666663</v>
      </c>
      <c r="M14177" s="2">
        <v>8.3000000000000007</v>
      </c>
      <c r="N14177" s="2"/>
    </row>
    <row r="14178" spans="1:14" x14ac:dyDescent="0.35">
      <c r="A14178" t="s">
        <v>18644</v>
      </c>
      <c r="B14178" t="s">
        <v>10847</v>
      </c>
      <c r="C14178" t="s">
        <v>16405</v>
      </c>
      <c r="D14178" t="s">
        <v>19230</v>
      </c>
      <c r="E14178" s="2">
        <v>192.98888888888888</v>
      </c>
      <c r="F14178" s="2">
        <v>3.6353048534745813</v>
      </c>
      <c r="G14178" s="2">
        <v>3.2531222292590245</v>
      </c>
      <c r="H14178" s="2">
        <v>0.6357522021993206</v>
      </c>
      <c r="I14178" s="2">
        <v>0.39807588231907426</v>
      </c>
      <c r="J14178" s="2">
        <v>122.69311111111111</v>
      </c>
      <c r="K14178" s="2">
        <v>122.69311111111111</v>
      </c>
      <c r="L14178" s="2">
        <f>24-Nurse[[#This Row],[Total RN Hours  (*Adjusted for 8 minimum)]]</f>
        <v>-98.693111111111108</v>
      </c>
      <c r="M14178" s="2">
        <v>8.3000000000000007</v>
      </c>
      <c r="N14178" s="2"/>
    </row>
    <row r="14179" spans="1:14" x14ac:dyDescent="0.35">
      <c r="A14179" t="s">
        <v>18606</v>
      </c>
      <c r="B14179" t="s">
        <v>1235</v>
      </c>
      <c r="C14179" t="s">
        <v>14118</v>
      </c>
      <c r="D14179" t="s">
        <v>18839</v>
      </c>
      <c r="E14179" s="2">
        <v>118.62222222222222</v>
      </c>
      <c r="F14179" s="2">
        <v>3.8262617085050579</v>
      </c>
      <c r="G14179" s="2">
        <v>3.6104814537279881</v>
      </c>
      <c r="H14179" s="2">
        <v>1.035962907455976</v>
      </c>
      <c r="I14179" s="2">
        <v>0.85965155488947165</v>
      </c>
      <c r="J14179" s="2">
        <v>122.88822222222221</v>
      </c>
      <c r="K14179" s="2">
        <v>122.88822222222221</v>
      </c>
      <c r="L14179" s="2">
        <f>24-Nurse[[#This Row],[Total RN Hours  (*Adjusted for 8 minimum)]]</f>
        <v>-98.888222222222211</v>
      </c>
      <c r="M14179" s="2">
        <v>8.3000000000000007</v>
      </c>
      <c r="N14179" s="2"/>
    </row>
    <row r="14180" spans="1:14" x14ac:dyDescent="0.35">
      <c r="A14180" t="s">
        <v>18648</v>
      </c>
      <c r="B14180" t="s">
        <v>11622</v>
      </c>
      <c r="C14180" t="s">
        <v>17990</v>
      </c>
      <c r="D14180" t="s">
        <v>20098</v>
      </c>
      <c r="E14180" s="2">
        <v>149.6888888888889</v>
      </c>
      <c r="F14180" s="2">
        <v>4.0918141330166273</v>
      </c>
      <c r="G14180" s="2">
        <v>3.5890239014251786</v>
      </c>
      <c r="H14180" s="2">
        <v>0.82138361045130637</v>
      </c>
      <c r="I14180" s="2">
        <v>0.3497691508313539</v>
      </c>
      <c r="J14180" s="2">
        <v>122.952</v>
      </c>
      <c r="K14180" s="2">
        <v>122.952</v>
      </c>
      <c r="L14180" s="2">
        <f>24-Nurse[[#This Row],[Total RN Hours  (*Adjusted for 8 minimum)]]</f>
        <v>-98.951999999999998</v>
      </c>
      <c r="M14180" s="2">
        <v>8.3000000000000007</v>
      </c>
      <c r="N14180" s="2"/>
    </row>
    <row r="14181" spans="1:14" x14ac:dyDescent="0.35">
      <c r="A14181" t="s">
        <v>18614</v>
      </c>
      <c r="B14181" t="s">
        <v>3092</v>
      </c>
      <c r="C14181" t="s">
        <v>14098</v>
      </c>
      <c r="D14181" t="s">
        <v>19059</v>
      </c>
      <c r="E14181" s="2">
        <v>82.3</v>
      </c>
      <c r="F14181" s="2">
        <v>3.1473268529769136</v>
      </c>
      <c r="G14181" s="2">
        <v>2.8678952342378832</v>
      </c>
      <c r="H14181" s="2">
        <v>1.4946672066963682</v>
      </c>
      <c r="I14181" s="2">
        <v>1.2152355879573375</v>
      </c>
      <c r="J14181" s="2">
        <v>123.01111111111111</v>
      </c>
      <c r="K14181" s="2">
        <v>123.01111111111111</v>
      </c>
      <c r="L14181" s="2">
        <f>24-Nurse[[#This Row],[Total RN Hours  (*Adjusted for 8 minimum)]]</f>
        <v>-99.011111111111106</v>
      </c>
      <c r="M14181" s="2">
        <v>8.3000000000000007</v>
      </c>
      <c r="N14181" s="2"/>
    </row>
    <row r="14182" spans="1:14" x14ac:dyDescent="0.35">
      <c r="A14182" t="s">
        <v>18614</v>
      </c>
      <c r="B14182" t="s">
        <v>2837</v>
      </c>
      <c r="C14182" t="s">
        <v>14693</v>
      </c>
      <c r="D14182" t="s">
        <v>19014</v>
      </c>
      <c r="E14182" s="2">
        <v>161.63333333333333</v>
      </c>
      <c r="F14182" s="2">
        <v>4.0607341719942252</v>
      </c>
      <c r="G14182" s="2">
        <v>3.7422320753419949</v>
      </c>
      <c r="H14182" s="2">
        <v>0.76172062968309606</v>
      </c>
      <c r="I14182" s="2">
        <v>0.59598198941362479</v>
      </c>
      <c r="J14182" s="2">
        <v>123.11944444444443</v>
      </c>
      <c r="K14182" s="2">
        <v>123.11944444444443</v>
      </c>
      <c r="L14182" s="2">
        <f>24-Nurse[[#This Row],[Total RN Hours  (*Adjusted for 8 minimum)]]</f>
        <v>-99.119444444444426</v>
      </c>
      <c r="M14182" s="2">
        <v>8.3000000000000007</v>
      </c>
      <c r="N14182" s="2"/>
    </row>
    <row r="14183" spans="1:14" x14ac:dyDescent="0.35">
      <c r="A14183" t="s">
        <v>18614</v>
      </c>
      <c r="B14183" t="s">
        <v>2679</v>
      </c>
      <c r="C14183" t="s">
        <v>9959</v>
      </c>
      <c r="D14183" t="s">
        <v>18826</v>
      </c>
      <c r="E14183" s="2">
        <v>154.30000000000001</v>
      </c>
      <c r="F14183" s="2">
        <v>3.3857975084611498</v>
      </c>
      <c r="G14183" s="2">
        <v>3.2473370778425865</v>
      </c>
      <c r="H14183" s="2">
        <v>0.79948801036941008</v>
      </c>
      <c r="I14183" s="2">
        <v>0.70021890977172885</v>
      </c>
      <c r="J14183" s="2">
        <v>123.36099999999999</v>
      </c>
      <c r="K14183" s="2">
        <v>123.36099999999999</v>
      </c>
      <c r="L14183" s="2">
        <f>24-Nurse[[#This Row],[Total RN Hours  (*Adjusted for 8 minimum)]]</f>
        <v>-99.36099999999999</v>
      </c>
      <c r="M14183" s="2">
        <v>8.3000000000000007</v>
      </c>
      <c r="N14183" s="2"/>
    </row>
    <row r="14184" spans="1:14" x14ac:dyDescent="0.35">
      <c r="A14184" t="s">
        <v>18648</v>
      </c>
      <c r="B14184" t="s">
        <v>11435</v>
      </c>
      <c r="C14184" t="s">
        <v>13952</v>
      </c>
      <c r="D14184" t="s">
        <v>20099</v>
      </c>
      <c r="E14184" s="2">
        <v>141.84444444444443</v>
      </c>
      <c r="F14184" s="2">
        <v>4.4555592981356726</v>
      </c>
      <c r="G14184" s="2">
        <v>4.2168000939996872</v>
      </c>
      <c r="H14184" s="2">
        <v>0.87018251605827979</v>
      </c>
      <c r="I14184" s="2">
        <v>0.63142331192229362</v>
      </c>
      <c r="J14184" s="2">
        <v>123.43055555555554</v>
      </c>
      <c r="K14184" s="2">
        <v>123.43055555555554</v>
      </c>
      <c r="L14184" s="2">
        <f>24-Nurse[[#This Row],[Total RN Hours  (*Adjusted for 8 minimum)]]</f>
        <v>-99.430555555555543</v>
      </c>
      <c r="M14184" s="2">
        <v>8.3000000000000007</v>
      </c>
      <c r="N14184" s="2"/>
    </row>
    <row r="14185" spans="1:14" x14ac:dyDescent="0.35">
      <c r="A14185" t="s">
        <v>18618</v>
      </c>
      <c r="B14185" t="s">
        <v>4465</v>
      </c>
      <c r="C14185" t="s">
        <v>15457</v>
      </c>
      <c r="D14185" t="s">
        <v>19270</v>
      </c>
      <c r="E14185" s="2">
        <v>176.1</v>
      </c>
      <c r="F14185" s="2">
        <v>3.641083980061834</v>
      </c>
      <c r="G14185" s="2">
        <v>3.3963549750772923</v>
      </c>
      <c r="H14185" s="2">
        <v>0.7019370307274907</v>
      </c>
      <c r="I14185" s="2">
        <v>0.48753296737964541</v>
      </c>
      <c r="J14185" s="2">
        <v>123.6111111111111</v>
      </c>
      <c r="K14185" s="2">
        <v>123.6111111111111</v>
      </c>
      <c r="L14185" s="2">
        <f>24-Nurse[[#This Row],[Total RN Hours  (*Adjusted for 8 minimum)]]</f>
        <v>-99.6111111111111</v>
      </c>
      <c r="M14185" s="2">
        <v>8.3000000000000007</v>
      </c>
      <c r="N14185" s="2"/>
    </row>
    <row r="14186" spans="1:14" x14ac:dyDescent="0.35">
      <c r="A14186" t="s">
        <v>18624</v>
      </c>
      <c r="B14186" t="s">
        <v>6209</v>
      </c>
      <c r="C14186" t="s">
        <v>16145</v>
      </c>
      <c r="D14186" t="s">
        <v>18790</v>
      </c>
      <c r="E14186" s="2">
        <v>90.022222222222226</v>
      </c>
      <c r="F14186" s="2">
        <v>4.4536534189089112</v>
      </c>
      <c r="G14186" s="2">
        <v>4.0884349543322633</v>
      </c>
      <c r="H14186" s="2">
        <v>1.3731794618612687</v>
      </c>
      <c r="I14186" s="2">
        <v>1.0620525796099729</v>
      </c>
      <c r="J14186" s="2">
        <v>123.61666666666666</v>
      </c>
      <c r="K14186" s="2">
        <v>123.61666666666666</v>
      </c>
      <c r="L14186" s="2">
        <f>24-Nurse[[#This Row],[Total RN Hours  (*Adjusted for 8 minimum)]]</f>
        <v>-99.61666666666666</v>
      </c>
      <c r="M14186" s="2">
        <v>8.3000000000000007</v>
      </c>
      <c r="N14186" s="2"/>
    </row>
    <row r="14187" spans="1:14" x14ac:dyDescent="0.35">
      <c r="A14187" t="s">
        <v>18631</v>
      </c>
      <c r="B14187" t="s">
        <v>7505</v>
      </c>
      <c r="C14187" t="s">
        <v>16648</v>
      </c>
      <c r="D14187" t="s">
        <v>18876</v>
      </c>
      <c r="E14187" s="2">
        <v>167.44444444444446</v>
      </c>
      <c r="F14187" s="2">
        <v>4.1826164565361639</v>
      </c>
      <c r="G14187" s="2">
        <v>3.7994545454545445</v>
      </c>
      <c r="H14187" s="2">
        <v>0.73912010617120094</v>
      </c>
      <c r="I14187" s="2">
        <v>0.38674784339747842</v>
      </c>
      <c r="J14187" s="2">
        <v>123.76155555555555</v>
      </c>
      <c r="K14187" s="2">
        <v>123.76155555555555</v>
      </c>
      <c r="L14187" s="2">
        <f>24-Nurse[[#This Row],[Total RN Hours  (*Adjusted for 8 minimum)]]</f>
        <v>-99.761555555555546</v>
      </c>
      <c r="M14187" s="2">
        <v>8.3000000000000007</v>
      </c>
      <c r="N14187" s="2"/>
    </row>
    <row r="14188" spans="1:14" x14ac:dyDescent="0.35">
      <c r="A14188" t="s">
        <v>18614</v>
      </c>
      <c r="B14188" t="s">
        <v>2889</v>
      </c>
      <c r="C14188" t="s">
        <v>14691</v>
      </c>
      <c r="D14188" t="s">
        <v>19069</v>
      </c>
      <c r="E14188" s="2">
        <v>101.93333333333334</v>
      </c>
      <c r="F14188" s="2">
        <v>4.5056496620885103</v>
      </c>
      <c r="G14188" s="2">
        <v>4.0093285371702638</v>
      </c>
      <c r="H14188" s="2">
        <v>1.2160268149117068</v>
      </c>
      <c r="I14188" s="2">
        <v>0.82339546544582509</v>
      </c>
      <c r="J14188" s="2">
        <v>123.95366666666665</v>
      </c>
      <c r="K14188" s="2">
        <v>123.95366666666665</v>
      </c>
      <c r="L14188" s="2">
        <f>24-Nurse[[#This Row],[Total RN Hours  (*Adjusted for 8 minimum)]]</f>
        <v>-99.953666666666649</v>
      </c>
      <c r="M14188" s="2">
        <v>8.3000000000000007</v>
      </c>
      <c r="N14188" s="2"/>
    </row>
    <row r="14189" spans="1:14" x14ac:dyDescent="0.35">
      <c r="A14189" t="s">
        <v>18607</v>
      </c>
      <c r="B14189" t="s">
        <v>1384</v>
      </c>
      <c r="C14189" t="s">
        <v>14204</v>
      </c>
      <c r="D14189" t="s">
        <v>18874</v>
      </c>
      <c r="E14189" s="2">
        <v>67.566666666666663</v>
      </c>
      <c r="F14189" s="2">
        <v>5.3761716822890975</v>
      </c>
      <c r="G14189" s="2">
        <v>5.1751767801348461</v>
      </c>
      <c r="H14189" s="2">
        <v>1.836416707778326</v>
      </c>
      <c r="I14189" s="2">
        <v>1.635421805624075</v>
      </c>
      <c r="J14189" s="2">
        <v>124.08055555555555</v>
      </c>
      <c r="K14189" s="2">
        <v>124.08055555555555</v>
      </c>
      <c r="L14189" s="2">
        <f>24-Nurse[[#This Row],[Total RN Hours  (*Adjusted for 8 minimum)]]</f>
        <v>-100.08055555555555</v>
      </c>
      <c r="M14189" s="2">
        <v>8.3000000000000007</v>
      </c>
      <c r="N14189" s="2"/>
    </row>
    <row r="14190" spans="1:14" x14ac:dyDescent="0.35">
      <c r="A14190" t="s">
        <v>18632</v>
      </c>
      <c r="B14190" t="s">
        <v>7547</v>
      </c>
      <c r="C14190" t="s">
        <v>16696</v>
      </c>
      <c r="D14190" t="s">
        <v>19663</v>
      </c>
      <c r="E14190" s="2">
        <v>123.45555555555555</v>
      </c>
      <c r="F14190" s="2">
        <v>3.6159544595445952</v>
      </c>
      <c r="G14190" s="2">
        <v>3.4522482224822251</v>
      </c>
      <c r="H14190" s="2">
        <v>1.0057051570515705</v>
      </c>
      <c r="I14190" s="2">
        <v>0.8683952839528396</v>
      </c>
      <c r="J14190" s="2">
        <v>124.15988888888889</v>
      </c>
      <c r="K14190" s="2">
        <v>124.15988888888889</v>
      </c>
      <c r="L14190" s="2">
        <f>24-Nurse[[#This Row],[Total RN Hours  (*Adjusted for 8 minimum)]]</f>
        <v>-100.15988888888889</v>
      </c>
      <c r="M14190" s="2">
        <v>8.3000000000000007</v>
      </c>
      <c r="N14190" s="2"/>
    </row>
    <row r="14191" spans="1:14" x14ac:dyDescent="0.35">
      <c r="A14191" t="s">
        <v>18635</v>
      </c>
      <c r="B14191" t="s">
        <v>8563</v>
      </c>
      <c r="C14191" t="s">
        <v>17040</v>
      </c>
      <c r="D14191" t="s">
        <v>19773</v>
      </c>
      <c r="E14191" s="2">
        <v>110.36666666666666</v>
      </c>
      <c r="F14191" s="2">
        <v>4.3377922077922086</v>
      </c>
      <c r="G14191" s="2">
        <v>4.0707278767743889</v>
      </c>
      <c r="H14191" s="2">
        <v>1.1259458371086279</v>
      </c>
      <c r="I14191" s="2">
        <v>0.9123195409241921</v>
      </c>
      <c r="J14191" s="2">
        <v>124.2668888888889</v>
      </c>
      <c r="K14191" s="2">
        <v>124.2668888888889</v>
      </c>
      <c r="L14191" s="2">
        <f>24-Nurse[[#This Row],[Total RN Hours  (*Adjusted for 8 minimum)]]</f>
        <v>-100.2668888888889</v>
      </c>
      <c r="M14191" s="2">
        <v>8.3000000000000007</v>
      </c>
      <c r="N14191" s="2"/>
    </row>
    <row r="14192" spans="1:14" x14ac:dyDescent="0.35">
      <c r="A14192" t="s">
        <v>18605</v>
      </c>
      <c r="B14192" t="s">
        <v>773</v>
      </c>
      <c r="C14192" t="s">
        <v>13930</v>
      </c>
      <c r="D14192" t="s">
        <v>18811</v>
      </c>
      <c r="E14192" s="2">
        <v>243.78888888888889</v>
      </c>
      <c r="F14192" s="2">
        <v>3.7137805934095982</v>
      </c>
      <c r="G14192" s="2">
        <v>3.4933248256688394</v>
      </c>
      <c r="H14192" s="2">
        <v>0.51001002689029673</v>
      </c>
      <c r="I14192" s="2">
        <v>0.37847773574586396</v>
      </c>
      <c r="J14192" s="2">
        <v>124.33477777777777</v>
      </c>
      <c r="K14192" s="2">
        <v>124.33477777777777</v>
      </c>
      <c r="L14192" s="2">
        <f>24-Nurse[[#This Row],[Total RN Hours  (*Adjusted for 8 minimum)]]</f>
        <v>-100.33477777777777</v>
      </c>
      <c r="M14192" s="2">
        <v>8.3000000000000007</v>
      </c>
      <c r="N14192" s="2"/>
    </row>
    <row r="14193" spans="1:14" x14ac:dyDescent="0.35">
      <c r="A14193" t="s">
        <v>18614</v>
      </c>
      <c r="B14193" t="s">
        <v>3063</v>
      </c>
      <c r="C14193" t="s">
        <v>14894</v>
      </c>
      <c r="D14193" t="s">
        <v>19014</v>
      </c>
      <c r="E14193" s="2">
        <v>197</v>
      </c>
      <c r="F14193" s="2">
        <v>3.1049069373942468</v>
      </c>
      <c r="G14193" s="2">
        <v>2.7831049069373934</v>
      </c>
      <c r="H14193" s="2">
        <v>0.63136153412295548</v>
      </c>
      <c r="I14193" s="2">
        <v>0.49481049069373939</v>
      </c>
      <c r="J14193" s="2">
        <v>124.37822222222222</v>
      </c>
      <c r="K14193" s="2">
        <v>124.37822222222222</v>
      </c>
      <c r="L14193" s="2">
        <f>24-Nurse[[#This Row],[Total RN Hours  (*Adjusted for 8 minimum)]]</f>
        <v>-100.37822222222222</v>
      </c>
      <c r="M14193" s="2">
        <v>8.3000000000000007</v>
      </c>
      <c r="N14193" s="2"/>
    </row>
    <row r="14194" spans="1:14" x14ac:dyDescent="0.35">
      <c r="A14194" t="s">
        <v>18610</v>
      </c>
      <c r="B14194" t="s">
        <v>2020</v>
      </c>
      <c r="C14194" t="s">
        <v>14415</v>
      </c>
      <c r="D14194" t="s">
        <v>18892</v>
      </c>
      <c r="E14194" s="2">
        <v>107.65555555555555</v>
      </c>
      <c r="F14194" s="2">
        <v>3.846857260811229</v>
      </c>
      <c r="G14194" s="2">
        <v>3.5080132108576736</v>
      </c>
      <c r="H14194" s="2">
        <v>1.1558716069769841</v>
      </c>
      <c r="I14194" s="2">
        <v>0.81702755702342866</v>
      </c>
      <c r="J14194" s="2">
        <v>124.43599999999999</v>
      </c>
      <c r="K14194" s="2">
        <v>124.43599999999999</v>
      </c>
      <c r="L14194" s="2">
        <f>24-Nurse[[#This Row],[Total RN Hours  (*Adjusted for 8 minimum)]]</f>
        <v>-100.43599999999999</v>
      </c>
      <c r="M14194" s="2">
        <v>8.3000000000000007</v>
      </c>
      <c r="N14194" s="2"/>
    </row>
    <row r="14195" spans="1:14" x14ac:dyDescent="0.35">
      <c r="A14195" t="s">
        <v>18639</v>
      </c>
      <c r="B14195" t="s">
        <v>10135</v>
      </c>
      <c r="C14195" t="s">
        <v>17586</v>
      </c>
      <c r="D14195" t="s">
        <v>18670</v>
      </c>
      <c r="E14195" s="2">
        <v>95.4</v>
      </c>
      <c r="F14195" s="2">
        <v>4.9109713487071973</v>
      </c>
      <c r="G14195" s="2">
        <v>4.7589855578849285</v>
      </c>
      <c r="H14195" s="2">
        <v>1.3045411134404845</v>
      </c>
      <c r="I14195" s="2">
        <v>1.1525553226182157</v>
      </c>
      <c r="J14195" s="2">
        <v>124.45322222222222</v>
      </c>
      <c r="K14195" s="2">
        <v>124.45322222222222</v>
      </c>
      <c r="L14195" s="2">
        <f>24-Nurse[[#This Row],[Total RN Hours  (*Adjusted for 8 minimum)]]</f>
        <v>-100.45322222222222</v>
      </c>
      <c r="M14195" s="2">
        <v>8.3000000000000007</v>
      </c>
      <c r="N14195" s="2"/>
    </row>
    <row r="14196" spans="1:14" x14ac:dyDescent="0.35">
      <c r="A14196" t="s">
        <v>18633</v>
      </c>
      <c r="B14196" t="s">
        <v>8001</v>
      </c>
      <c r="C14196" t="s">
        <v>14213</v>
      </c>
      <c r="D14196" t="s">
        <v>18820</v>
      </c>
      <c r="E14196" s="2">
        <v>225.72222222222223</v>
      </c>
      <c r="F14196" s="2">
        <v>4.189394536057101</v>
      </c>
      <c r="G14196" s="2">
        <v>4.0275436869308399</v>
      </c>
      <c r="H14196" s="2">
        <v>0.55222151119862173</v>
      </c>
      <c r="I14196" s="2">
        <v>0.39037066207236032</v>
      </c>
      <c r="J14196" s="2">
        <v>124.64866666666667</v>
      </c>
      <c r="K14196" s="2">
        <v>124.64866666666667</v>
      </c>
      <c r="L14196" s="2">
        <f>24-Nurse[[#This Row],[Total RN Hours  (*Adjusted for 8 minimum)]]</f>
        <v>-100.64866666666667</v>
      </c>
      <c r="M14196" s="2">
        <v>8.3000000000000007</v>
      </c>
      <c r="N14196" s="2"/>
    </row>
    <row r="14197" spans="1:14" x14ac:dyDescent="0.35">
      <c r="A14197" t="s">
        <v>18633</v>
      </c>
      <c r="B14197" t="s">
        <v>8086</v>
      </c>
      <c r="C14197" t="s">
        <v>16892</v>
      </c>
      <c r="D14197" t="s">
        <v>19690</v>
      </c>
      <c r="E14197" s="2">
        <v>148.93333333333334</v>
      </c>
      <c r="F14197" s="2">
        <v>3.7312354521038502</v>
      </c>
      <c r="G14197" s="2">
        <v>3.5828842136675627</v>
      </c>
      <c r="H14197" s="2">
        <v>0.83702476872575349</v>
      </c>
      <c r="I14197" s="2">
        <v>0.68867353028946576</v>
      </c>
      <c r="J14197" s="2">
        <v>124.66088888888889</v>
      </c>
      <c r="K14197" s="2">
        <v>124.66088888888889</v>
      </c>
      <c r="L14197" s="2">
        <f>24-Nurse[[#This Row],[Total RN Hours  (*Adjusted for 8 minimum)]]</f>
        <v>-100.66088888888889</v>
      </c>
      <c r="M14197" s="2">
        <v>8.3000000000000007</v>
      </c>
      <c r="N14197" s="2"/>
    </row>
    <row r="14198" spans="1:14" x14ac:dyDescent="0.35">
      <c r="A14198" t="s">
        <v>18614</v>
      </c>
      <c r="B14198" t="s">
        <v>2717</v>
      </c>
      <c r="C14198" t="s">
        <v>14704</v>
      </c>
      <c r="D14198" t="s">
        <v>19069</v>
      </c>
      <c r="E14198" s="2">
        <v>167.28888888888889</v>
      </c>
      <c r="F14198" s="2">
        <v>3.0172535866099892</v>
      </c>
      <c r="G14198" s="2">
        <v>2.7775816950053134</v>
      </c>
      <c r="H14198" s="2">
        <v>0.74554396918172161</v>
      </c>
      <c r="I14198" s="2">
        <v>0.50587207757704566</v>
      </c>
      <c r="J14198" s="2">
        <v>124.72122222222222</v>
      </c>
      <c r="K14198" s="2">
        <v>124.72122222222222</v>
      </c>
      <c r="L14198" s="2">
        <f>24-Nurse[[#This Row],[Total RN Hours  (*Adjusted for 8 minimum)]]</f>
        <v>-100.72122222222222</v>
      </c>
      <c r="M14198" s="2">
        <v>8.3000000000000007</v>
      </c>
      <c r="N14198" s="2"/>
    </row>
    <row r="14199" spans="1:14" x14ac:dyDescent="0.35">
      <c r="A14199" t="s">
        <v>18630</v>
      </c>
      <c r="B14199" t="s">
        <v>7176</v>
      </c>
      <c r="C14199" t="s">
        <v>16546</v>
      </c>
      <c r="D14199" t="s">
        <v>19647</v>
      </c>
      <c r="E14199" s="2">
        <v>121.83333333333333</v>
      </c>
      <c r="F14199" s="2">
        <v>5.2526447788417698</v>
      </c>
      <c r="G14199" s="2">
        <v>4.9554719562243514</v>
      </c>
      <c r="H14199" s="2">
        <v>1.0243046055631555</v>
      </c>
      <c r="I14199" s="2">
        <v>0.78809849521203834</v>
      </c>
      <c r="J14199" s="2">
        <v>124.79444444444444</v>
      </c>
      <c r="K14199" s="2">
        <v>124.79444444444444</v>
      </c>
      <c r="L14199" s="2">
        <f>24-Nurse[[#This Row],[Total RN Hours  (*Adjusted for 8 minimum)]]</f>
        <v>-100.79444444444444</v>
      </c>
      <c r="M14199" s="2">
        <v>8.3000000000000007</v>
      </c>
      <c r="N14199" s="2"/>
    </row>
    <row r="14200" spans="1:14" x14ac:dyDescent="0.35">
      <c r="A14200" t="s">
        <v>18649</v>
      </c>
      <c r="B14200" t="s">
        <v>11815</v>
      </c>
      <c r="C14200" t="s">
        <v>18066</v>
      </c>
      <c r="D14200" t="s">
        <v>20161</v>
      </c>
      <c r="E14200" s="2">
        <v>80.86666666666666</v>
      </c>
      <c r="F14200" s="2">
        <v>4.5617339928551806</v>
      </c>
      <c r="G14200" s="2">
        <v>4.1199917559769164</v>
      </c>
      <c r="H14200" s="2">
        <v>1.5432811211871396</v>
      </c>
      <c r="I14200" s="2">
        <v>1.1015388843088763</v>
      </c>
      <c r="J14200" s="2">
        <v>124.80000000000001</v>
      </c>
      <c r="K14200" s="2">
        <v>124.80000000000001</v>
      </c>
      <c r="L14200" s="2">
        <f>24-Nurse[[#This Row],[Total RN Hours  (*Adjusted for 8 minimum)]]</f>
        <v>-100.80000000000001</v>
      </c>
      <c r="M14200" s="2">
        <v>8.3000000000000007</v>
      </c>
      <c r="N14200" s="2"/>
    </row>
    <row r="14201" spans="1:14" x14ac:dyDescent="0.35">
      <c r="A14201" t="s">
        <v>18631</v>
      </c>
      <c r="B14201" t="s">
        <v>7336</v>
      </c>
      <c r="C14201" t="s">
        <v>16628</v>
      </c>
      <c r="D14201" t="s">
        <v>19661</v>
      </c>
      <c r="E14201" s="2">
        <v>167.73333333333332</v>
      </c>
      <c r="F14201" s="2">
        <v>3.3719846316905135</v>
      </c>
      <c r="G14201" s="2">
        <v>2.9433419448860629</v>
      </c>
      <c r="H14201" s="2">
        <v>0.7443680445151033</v>
      </c>
      <c r="I14201" s="2">
        <v>0.38932101218865922</v>
      </c>
      <c r="J14201" s="2">
        <v>124.85533333333332</v>
      </c>
      <c r="K14201" s="2">
        <v>124.85533333333332</v>
      </c>
      <c r="L14201" s="2">
        <f>24-Nurse[[#This Row],[Total RN Hours  (*Adjusted for 8 minimum)]]</f>
        <v>-100.85533333333332</v>
      </c>
      <c r="M14201" s="2">
        <v>8.3000000000000007</v>
      </c>
      <c r="N14201" s="2"/>
    </row>
    <row r="14202" spans="1:14" x14ac:dyDescent="0.35">
      <c r="A14202" t="s">
        <v>18633</v>
      </c>
      <c r="B14202" t="s">
        <v>8076</v>
      </c>
      <c r="C14202" t="s">
        <v>16888</v>
      </c>
      <c r="D14202" t="s">
        <v>19699</v>
      </c>
      <c r="E14202" s="2">
        <v>242.98888888888888</v>
      </c>
      <c r="F14202" s="2">
        <v>2.7966482235127352</v>
      </c>
      <c r="G14202" s="2">
        <v>2.4825072019753986</v>
      </c>
      <c r="H14202" s="2">
        <v>0.51386254515524266</v>
      </c>
      <c r="I14202" s="2">
        <v>0.29565503681009653</v>
      </c>
      <c r="J14202" s="2">
        <v>124.8628888888889</v>
      </c>
      <c r="K14202" s="2">
        <v>124.8628888888889</v>
      </c>
      <c r="L14202" s="2">
        <f>24-Nurse[[#This Row],[Total RN Hours  (*Adjusted for 8 minimum)]]</f>
        <v>-100.8628888888889</v>
      </c>
      <c r="M14202" s="2">
        <v>8.3000000000000007</v>
      </c>
      <c r="N14202" s="2"/>
    </row>
    <row r="14203" spans="1:14" x14ac:dyDescent="0.35">
      <c r="A14203" t="s">
        <v>18649</v>
      </c>
      <c r="B14203" t="s">
        <v>11696</v>
      </c>
      <c r="C14203" t="s">
        <v>18065</v>
      </c>
      <c r="D14203" t="s">
        <v>20159</v>
      </c>
      <c r="E14203" s="2">
        <v>105.97777777777777</v>
      </c>
      <c r="F14203" s="2">
        <v>5.0555588173621304</v>
      </c>
      <c r="G14203" s="2">
        <v>4.8083109666596773</v>
      </c>
      <c r="H14203" s="2">
        <v>1.1784179073180963</v>
      </c>
      <c r="I14203" s="2">
        <v>1.0304309079471587</v>
      </c>
      <c r="J14203" s="2">
        <v>124.88611111111112</v>
      </c>
      <c r="K14203" s="2">
        <v>124.88611111111112</v>
      </c>
      <c r="L14203" s="2">
        <f>24-Nurse[[#This Row],[Total RN Hours  (*Adjusted for 8 minimum)]]</f>
        <v>-100.88611111111112</v>
      </c>
      <c r="M14203" s="2">
        <v>8.3000000000000007</v>
      </c>
      <c r="N14203" s="2"/>
    </row>
    <row r="14204" spans="1:14" x14ac:dyDescent="0.35">
      <c r="A14204" t="s">
        <v>18616</v>
      </c>
      <c r="B14204" t="s">
        <v>3750</v>
      </c>
      <c r="C14204" t="s">
        <v>15094</v>
      </c>
      <c r="D14204" t="s">
        <v>19154</v>
      </c>
      <c r="E14204" s="2">
        <v>86.311111111111117</v>
      </c>
      <c r="F14204" s="2">
        <v>4.2314675592173012</v>
      </c>
      <c r="G14204" s="2">
        <v>3.890453141091657</v>
      </c>
      <c r="H14204" s="2">
        <v>1.4493280123583931</v>
      </c>
      <c r="I14204" s="2">
        <v>1.1083135942327496</v>
      </c>
      <c r="J14204" s="2">
        <v>125.0931111111111</v>
      </c>
      <c r="K14204" s="2">
        <v>125.0931111111111</v>
      </c>
      <c r="L14204" s="2">
        <f>24-Nurse[[#This Row],[Total RN Hours  (*Adjusted for 8 minimum)]]</f>
        <v>-101.0931111111111</v>
      </c>
      <c r="M14204" s="2">
        <v>8.3000000000000007</v>
      </c>
      <c r="N14204" s="2"/>
    </row>
    <row r="14205" spans="1:14" x14ac:dyDescent="0.35">
      <c r="A14205" t="s">
        <v>18622</v>
      </c>
      <c r="B14205" t="s">
        <v>5261</v>
      </c>
      <c r="C14205" t="s">
        <v>15436</v>
      </c>
      <c r="D14205" t="s">
        <v>18876</v>
      </c>
      <c r="E14205" s="2">
        <v>148.61111111111111</v>
      </c>
      <c r="F14205" s="2">
        <v>3.7042616822429912</v>
      </c>
      <c r="G14205" s="2">
        <v>3.4015327102803741</v>
      </c>
      <c r="H14205" s="2">
        <v>0.84207476635514011</v>
      </c>
      <c r="I14205" s="2">
        <v>0.63770093457943922</v>
      </c>
      <c r="J14205" s="2">
        <v>125.14166666666667</v>
      </c>
      <c r="K14205" s="2">
        <v>125.14166666666667</v>
      </c>
      <c r="L14205" s="2">
        <f>24-Nurse[[#This Row],[Total RN Hours  (*Adjusted for 8 minimum)]]</f>
        <v>-101.14166666666667</v>
      </c>
      <c r="M14205" s="2">
        <v>8.3000000000000007</v>
      </c>
      <c r="N14205" s="2"/>
    </row>
    <row r="14206" spans="1:14" x14ac:dyDescent="0.35">
      <c r="A14206" t="s">
        <v>18614</v>
      </c>
      <c r="B14206" t="s">
        <v>2959</v>
      </c>
      <c r="C14206" t="s">
        <v>14858</v>
      </c>
      <c r="D14206" t="s">
        <v>18826</v>
      </c>
      <c r="E14206" s="2">
        <v>130.83333333333334</v>
      </c>
      <c r="F14206" s="2">
        <v>3.3265817409766449</v>
      </c>
      <c r="G14206" s="2">
        <v>2.9659872611464966</v>
      </c>
      <c r="H14206" s="2">
        <v>0.95732484076433111</v>
      </c>
      <c r="I14206" s="2">
        <v>0.63199575371549899</v>
      </c>
      <c r="J14206" s="2">
        <v>125.25</v>
      </c>
      <c r="K14206" s="2">
        <v>125.25</v>
      </c>
      <c r="L14206" s="2">
        <f>24-Nurse[[#This Row],[Total RN Hours  (*Adjusted for 8 minimum)]]</f>
        <v>-101.25</v>
      </c>
      <c r="M14206" s="2">
        <v>8.3000000000000007</v>
      </c>
      <c r="N14206" s="2"/>
    </row>
    <row r="14207" spans="1:14" x14ac:dyDescent="0.35">
      <c r="A14207" t="s">
        <v>18633</v>
      </c>
      <c r="B14207" t="s">
        <v>8031</v>
      </c>
      <c r="C14207" t="s">
        <v>16875</v>
      </c>
      <c r="D14207" t="s">
        <v>19381</v>
      </c>
      <c r="E14207" s="2">
        <v>142.85555555555555</v>
      </c>
      <c r="F14207" s="2">
        <v>4.1161530683674261</v>
      </c>
      <c r="G14207" s="2">
        <v>3.7006782297581085</v>
      </c>
      <c r="H14207" s="2">
        <v>0.87681263125145836</v>
      </c>
      <c r="I14207" s="2">
        <v>0.70701874465271841</v>
      </c>
      <c r="J14207" s="2">
        <v>125.25755555555556</v>
      </c>
      <c r="K14207" s="2">
        <v>125.25755555555556</v>
      </c>
      <c r="L14207" s="2">
        <f>24-Nurse[[#This Row],[Total RN Hours  (*Adjusted for 8 minimum)]]</f>
        <v>-101.25755555555556</v>
      </c>
      <c r="M14207" s="2">
        <v>8.3000000000000007</v>
      </c>
      <c r="N14207" s="2"/>
    </row>
    <row r="14208" spans="1:14" x14ac:dyDescent="0.35">
      <c r="A14208" t="s">
        <v>18614</v>
      </c>
      <c r="B14208" t="s">
        <v>2848</v>
      </c>
      <c r="C14208" t="s">
        <v>14814</v>
      </c>
      <c r="D14208" t="s">
        <v>19014</v>
      </c>
      <c r="E14208" s="2">
        <v>134.95555555555555</v>
      </c>
      <c r="F14208" s="2">
        <v>3.9932710357319281</v>
      </c>
      <c r="G14208" s="2">
        <v>3.4672130742631317</v>
      </c>
      <c r="H14208" s="2">
        <v>0.9285312036884571</v>
      </c>
      <c r="I14208" s="2">
        <v>0.4024732422196608</v>
      </c>
      <c r="J14208" s="2">
        <v>125.31044444444444</v>
      </c>
      <c r="K14208" s="2">
        <v>125.31044444444444</v>
      </c>
      <c r="L14208" s="2">
        <f>24-Nurse[[#This Row],[Total RN Hours  (*Adjusted for 8 minimum)]]</f>
        <v>-101.31044444444444</v>
      </c>
      <c r="M14208" s="2">
        <v>8.3000000000000007</v>
      </c>
      <c r="N14208" s="2"/>
    </row>
    <row r="14209" spans="1:14" x14ac:dyDescent="0.35">
      <c r="A14209" t="s">
        <v>18651</v>
      </c>
      <c r="B14209" t="s">
        <v>12055</v>
      </c>
      <c r="C14209" t="s">
        <v>15363</v>
      </c>
      <c r="D14209" t="s">
        <v>20204</v>
      </c>
      <c r="E14209" s="2">
        <v>98.555555555555557</v>
      </c>
      <c r="F14209" s="2">
        <v>4.0697147688838777</v>
      </c>
      <c r="G14209" s="2">
        <v>3.6598049605411491</v>
      </c>
      <c r="H14209" s="2">
        <v>1.2731172491544531</v>
      </c>
      <c r="I14209" s="2">
        <v>0.86320744081172485</v>
      </c>
      <c r="J14209" s="2">
        <v>125.47277777777778</v>
      </c>
      <c r="K14209" s="2">
        <v>125.47277777777778</v>
      </c>
      <c r="L14209" s="2">
        <f>24-Nurse[[#This Row],[Total RN Hours  (*Adjusted for 8 minimum)]]</f>
        <v>-101.47277777777778</v>
      </c>
      <c r="M14209" s="2">
        <v>8.3000000000000007</v>
      </c>
      <c r="N14209" s="2"/>
    </row>
    <row r="14210" spans="1:14" x14ac:dyDescent="0.35">
      <c r="A14210" t="s">
        <v>18633</v>
      </c>
      <c r="B14210" t="s">
        <v>8055</v>
      </c>
      <c r="C14210" t="s">
        <v>16884</v>
      </c>
      <c r="D14210" t="s">
        <v>19688</v>
      </c>
      <c r="E14210" s="2">
        <v>168.37777777777777</v>
      </c>
      <c r="F14210" s="2">
        <v>4.1393163521182528</v>
      </c>
      <c r="G14210" s="2">
        <v>4.0886036689982843</v>
      </c>
      <c r="H14210" s="2">
        <v>0.74630460604460869</v>
      </c>
      <c r="I14210" s="2">
        <v>0.69559192292464045</v>
      </c>
      <c r="J14210" s="2">
        <v>125.66111111111111</v>
      </c>
      <c r="K14210" s="2">
        <v>125.66111111111111</v>
      </c>
      <c r="L14210" s="2">
        <f>24-Nurse[[#This Row],[Total RN Hours  (*Adjusted for 8 minimum)]]</f>
        <v>-101.66111111111111</v>
      </c>
      <c r="M14210" s="2">
        <v>8.3000000000000007</v>
      </c>
      <c r="N14210" s="2"/>
    </row>
    <row r="14211" spans="1:14" x14ac:dyDescent="0.35">
      <c r="A14211" t="s">
        <v>18602</v>
      </c>
      <c r="B14211" t="s">
        <v>213</v>
      </c>
      <c r="C14211" t="s">
        <v>13718</v>
      </c>
      <c r="D14211" t="s">
        <v>18724</v>
      </c>
      <c r="E14211" s="2">
        <v>55.12222222222222</v>
      </c>
      <c r="F14211" s="2">
        <v>5.3114613989115105</v>
      </c>
      <c r="G14211" s="2">
        <v>4.720905059463818</v>
      </c>
      <c r="H14211" s="2">
        <v>2.2808324934489015</v>
      </c>
      <c r="I14211" s="2">
        <v>1.7477242491433178</v>
      </c>
      <c r="J14211" s="2">
        <v>125.72455555555555</v>
      </c>
      <c r="K14211" s="2">
        <v>125.72455555555555</v>
      </c>
      <c r="L14211" s="2">
        <f>24-Nurse[[#This Row],[Total RN Hours  (*Adjusted for 8 minimum)]]</f>
        <v>-101.72455555555555</v>
      </c>
      <c r="M14211" s="2">
        <v>8.3000000000000007</v>
      </c>
      <c r="N14211" s="2"/>
    </row>
    <row r="14212" spans="1:14" x14ac:dyDescent="0.35">
      <c r="A14212" t="s">
        <v>18633</v>
      </c>
      <c r="B14212" t="s">
        <v>8113</v>
      </c>
      <c r="C14212" t="s">
        <v>16900</v>
      </c>
      <c r="D14212" t="s">
        <v>19680</v>
      </c>
      <c r="E14212" s="2">
        <v>157.9111111111111</v>
      </c>
      <c r="F14212" s="2">
        <v>3.4807029271038563</v>
      </c>
      <c r="G14212" s="2">
        <v>3.3271488882634399</v>
      </c>
      <c r="H14212" s="2">
        <v>0.79642133408387283</v>
      </c>
      <c r="I14212" s="2">
        <v>0.64286729524345632</v>
      </c>
      <c r="J14212" s="2">
        <v>125.76377777777778</v>
      </c>
      <c r="K14212" s="2">
        <v>125.76377777777778</v>
      </c>
      <c r="L14212" s="2">
        <f>24-Nurse[[#This Row],[Total RN Hours  (*Adjusted for 8 minimum)]]</f>
        <v>-101.76377777777778</v>
      </c>
      <c r="M14212" s="2">
        <v>8.3000000000000007</v>
      </c>
      <c r="N14212" s="2"/>
    </row>
    <row r="14213" spans="1:14" x14ac:dyDescent="0.35">
      <c r="A14213" t="s">
        <v>18610</v>
      </c>
      <c r="B14213" t="s">
        <v>1595</v>
      </c>
      <c r="C14213" t="s">
        <v>14284</v>
      </c>
      <c r="D14213" t="s">
        <v>18888</v>
      </c>
      <c r="E14213" s="2">
        <v>88.288888888888891</v>
      </c>
      <c r="F14213" s="2">
        <v>4.1187704505411524</v>
      </c>
      <c r="G14213" s="2">
        <v>3.8418134910646868</v>
      </c>
      <c r="H14213" s="2">
        <v>1.4251761892776238</v>
      </c>
      <c r="I14213" s="2">
        <v>1.2068021646111251</v>
      </c>
      <c r="J14213" s="2">
        <v>125.82722222222222</v>
      </c>
      <c r="K14213" s="2">
        <v>125.82722222222222</v>
      </c>
      <c r="L14213" s="2">
        <f>24-Nurse[[#This Row],[Total RN Hours  (*Adjusted for 8 minimum)]]</f>
        <v>-101.82722222222222</v>
      </c>
      <c r="M14213" s="2">
        <v>8.3000000000000007</v>
      </c>
      <c r="N14213" s="2"/>
    </row>
    <row r="14214" spans="1:14" x14ac:dyDescent="0.35">
      <c r="A14214" t="s">
        <v>18614</v>
      </c>
      <c r="B14214" t="s">
        <v>2779</v>
      </c>
      <c r="C14214" t="s">
        <v>14693</v>
      </c>
      <c r="D14214" t="s">
        <v>19014</v>
      </c>
      <c r="E14214" s="2">
        <v>193.6</v>
      </c>
      <c r="F14214" s="2">
        <v>2.9541672405876955</v>
      </c>
      <c r="G14214" s="2">
        <v>2.7804413452708907</v>
      </c>
      <c r="H14214" s="2">
        <v>0.65009928833792463</v>
      </c>
      <c r="I14214" s="2">
        <v>0.51931703397612483</v>
      </c>
      <c r="J14214" s="2">
        <v>125.85922222222221</v>
      </c>
      <c r="K14214" s="2">
        <v>125.85922222222221</v>
      </c>
      <c r="L14214" s="2">
        <f>24-Nurse[[#This Row],[Total RN Hours  (*Adjusted for 8 minimum)]]</f>
        <v>-101.85922222222221</v>
      </c>
      <c r="M14214" s="2">
        <v>8.3000000000000007</v>
      </c>
      <c r="N14214" s="2"/>
    </row>
    <row r="14215" spans="1:14" x14ac:dyDescent="0.35">
      <c r="A14215" t="s">
        <v>18639</v>
      </c>
      <c r="B14215" t="s">
        <v>10436</v>
      </c>
      <c r="C14215" t="s">
        <v>17463</v>
      </c>
      <c r="D14215" t="s">
        <v>19893</v>
      </c>
      <c r="E14215" s="2">
        <v>134.17777777777778</v>
      </c>
      <c r="F14215" s="2">
        <v>5.2418764491553498</v>
      </c>
      <c r="G14215" s="2">
        <v>4.6974246439218295</v>
      </c>
      <c r="H14215" s="2">
        <v>0.93916528651871478</v>
      </c>
      <c r="I14215" s="2">
        <v>0.80118499503146745</v>
      </c>
      <c r="J14215" s="2">
        <v>126.01511111111111</v>
      </c>
      <c r="K14215" s="2">
        <v>126.01511111111111</v>
      </c>
      <c r="L14215" s="2">
        <f>24-Nurse[[#This Row],[Total RN Hours  (*Adjusted for 8 minimum)]]</f>
        <v>-102.01511111111111</v>
      </c>
      <c r="M14215" s="2">
        <v>8.3000000000000007</v>
      </c>
      <c r="N14215" s="2"/>
    </row>
    <row r="14216" spans="1:14" x14ac:dyDescent="0.35">
      <c r="A14216" t="s">
        <v>18639</v>
      </c>
      <c r="B14216" t="s">
        <v>10437</v>
      </c>
      <c r="C14216" t="s">
        <v>17459</v>
      </c>
      <c r="D14216" t="s">
        <v>19690</v>
      </c>
      <c r="E14216" s="2">
        <v>79.022222222222226</v>
      </c>
      <c r="F14216" s="2">
        <v>5.9340030933633301</v>
      </c>
      <c r="G14216" s="2">
        <v>5.7557831833520812</v>
      </c>
      <c r="H14216" s="2">
        <v>1.59519544431946</v>
      </c>
      <c r="I14216" s="2">
        <v>1.4169755343082115</v>
      </c>
      <c r="J14216" s="2">
        <v>126.05588888888889</v>
      </c>
      <c r="K14216" s="2">
        <v>126.05588888888889</v>
      </c>
      <c r="L14216" s="2">
        <f>24-Nurse[[#This Row],[Total RN Hours  (*Adjusted for 8 minimum)]]</f>
        <v>-102.05588888888889</v>
      </c>
      <c r="M14216" s="2">
        <v>8.3000000000000007</v>
      </c>
      <c r="N14216" s="2"/>
    </row>
    <row r="14217" spans="1:14" x14ac:dyDescent="0.35">
      <c r="A14217" t="s">
        <v>18606</v>
      </c>
      <c r="B14217" t="s">
        <v>1246</v>
      </c>
      <c r="C14217" t="s">
        <v>14098</v>
      </c>
      <c r="D14217" t="s">
        <v>18837</v>
      </c>
      <c r="E14217" s="2">
        <v>131.22222222222223</v>
      </c>
      <c r="F14217" s="2">
        <v>3.9314995766299741</v>
      </c>
      <c r="G14217" s="2">
        <v>3.6261016088060964</v>
      </c>
      <c r="H14217" s="2">
        <v>0.96066892464013542</v>
      </c>
      <c r="I14217" s="2">
        <v>0.65527095681625736</v>
      </c>
      <c r="J14217" s="2">
        <v>126.0611111111111</v>
      </c>
      <c r="K14217" s="2">
        <v>126.0611111111111</v>
      </c>
      <c r="L14217" s="2">
        <f>24-Nurse[[#This Row],[Total RN Hours  (*Adjusted for 8 minimum)]]</f>
        <v>-102.0611111111111</v>
      </c>
      <c r="M14217" s="2">
        <v>8.3000000000000007</v>
      </c>
      <c r="N14217" s="2"/>
    </row>
    <row r="14218" spans="1:14" x14ac:dyDescent="0.35">
      <c r="A14218" t="s">
        <v>18633</v>
      </c>
      <c r="B14218" t="s">
        <v>7969</v>
      </c>
      <c r="C14218" t="s">
        <v>16771</v>
      </c>
      <c r="D14218" t="s">
        <v>19680</v>
      </c>
      <c r="E14218" s="2">
        <v>177.7</v>
      </c>
      <c r="F14218" s="2">
        <v>2.5778152941912085</v>
      </c>
      <c r="G14218" s="2">
        <v>2.5248858875758144</v>
      </c>
      <c r="H14218" s="2">
        <v>0.70999812417932839</v>
      </c>
      <c r="I14218" s="2">
        <v>0.65706871756393426</v>
      </c>
      <c r="J14218" s="2">
        <v>126.16666666666666</v>
      </c>
      <c r="K14218" s="2">
        <v>126.16666666666666</v>
      </c>
      <c r="L14218" s="2">
        <f>24-Nurse[[#This Row],[Total RN Hours  (*Adjusted for 8 minimum)]]</f>
        <v>-102.16666666666666</v>
      </c>
      <c r="M14218" s="2">
        <v>8.3000000000000007</v>
      </c>
      <c r="N14218" s="2"/>
    </row>
    <row r="14219" spans="1:14" x14ac:dyDescent="0.35">
      <c r="A14219" t="s">
        <v>18645</v>
      </c>
      <c r="B14219" t="s">
        <v>12865</v>
      </c>
      <c r="C14219" t="s">
        <v>16190</v>
      </c>
      <c r="D14219" t="s">
        <v>18997</v>
      </c>
      <c r="E14219" s="2">
        <v>17.411111111111111</v>
      </c>
      <c r="F14219" s="2">
        <v>11.001601786853861</v>
      </c>
      <c r="G14219" s="2">
        <v>9.6435928525845558</v>
      </c>
      <c r="H14219" s="2">
        <v>7.2463816209317153</v>
      </c>
      <c r="I14219" s="2">
        <v>5.8883726866624118</v>
      </c>
      <c r="J14219" s="2">
        <v>126.16755555555554</v>
      </c>
      <c r="K14219" s="2">
        <v>126.16755555555554</v>
      </c>
      <c r="L14219" s="2">
        <f>24-Nurse[[#This Row],[Total RN Hours  (*Adjusted for 8 minimum)]]</f>
        <v>-102.16755555555554</v>
      </c>
      <c r="M14219" s="2">
        <v>8.3000000000000007</v>
      </c>
      <c r="N14219" s="2"/>
    </row>
    <row r="14220" spans="1:14" x14ac:dyDescent="0.35">
      <c r="A14220" t="s">
        <v>18610</v>
      </c>
      <c r="B14220" t="s">
        <v>1826</v>
      </c>
      <c r="C14220" t="s">
        <v>14342</v>
      </c>
      <c r="D14220" t="s">
        <v>18888</v>
      </c>
      <c r="E14220" s="2">
        <v>116.85555555555555</v>
      </c>
      <c r="F14220" s="2">
        <v>3.3754369116668252</v>
      </c>
      <c r="G14220" s="2">
        <v>3.1596871731482365</v>
      </c>
      <c r="H14220" s="2">
        <v>1.080038033659789</v>
      </c>
      <c r="I14220" s="2">
        <v>0.9135390320433584</v>
      </c>
      <c r="J14220" s="2">
        <v>126.20844444444445</v>
      </c>
      <c r="K14220" s="2">
        <v>126.20844444444445</v>
      </c>
      <c r="L14220" s="2">
        <f>24-Nurse[[#This Row],[Total RN Hours  (*Adjusted for 8 minimum)]]</f>
        <v>-102.20844444444445</v>
      </c>
      <c r="M14220" s="2">
        <v>8.3000000000000007</v>
      </c>
      <c r="N14220" s="2"/>
    </row>
    <row r="14221" spans="1:14" x14ac:dyDescent="0.35">
      <c r="A14221" t="s">
        <v>18624</v>
      </c>
      <c r="B14221" t="s">
        <v>5915</v>
      </c>
      <c r="C14221" t="s">
        <v>16028</v>
      </c>
      <c r="D14221" t="s">
        <v>19451</v>
      </c>
      <c r="E14221" s="2">
        <v>101.06666666666666</v>
      </c>
      <c r="F14221" s="2">
        <v>4.7615864116094988</v>
      </c>
      <c r="G14221" s="2">
        <v>4.143442172383466</v>
      </c>
      <c r="H14221" s="2">
        <v>1.2502352682497802</v>
      </c>
      <c r="I14221" s="2">
        <v>0.74202946350043975</v>
      </c>
      <c r="J14221" s="2">
        <v>126.35711111111111</v>
      </c>
      <c r="K14221" s="2">
        <v>126.35711111111111</v>
      </c>
      <c r="L14221" s="2">
        <f>24-Nurse[[#This Row],[Total RN Hours  (*Adjusted for 8 minimum)]]</f>
        <v>-102.35711111111111</v>
      </c>
      <c r="M14221" s="2">
        <v>8.3000000000000007</v>
      </c>
      <c r="N14221" s="2"/>
    </row>
    <row r="14222" spans="1:14" x14ac:dyDescent="0.35">
      <c r="A14222" t="s">
        <v>18620</v>
      </c>
      <c r="B14222" t="s">
        <v>4970</v>
      </c>
      <c r="C14222" t="s">
        <v>14459</v>
      </c>
      <c r="D14222" t="s">
        <v>19358</v>
      </c>
      <c r="E14222" s="2">
        <v>108.46666666666667</v>
      </c>
      <c r="F14222" s="2">
        <v>4.3395564433517722</v>
      </c>
      <c r="G14222" s="2">
        <v>4.207257734070887</v>
      </c>
      <c r="H14222" s="2">
        <v>1.1650532677729972</v>
      </c>
      <c r="I14222" s="2">
        <v>1.0327545584921123</v>
      </c>
      <c r="J14222" s="2">
        <v>126.36944444444444</v>
      </c>
      <c r="K14222" s="2">
        <v>126.36944444444444</v>
      </c>
      <c r="L14222" s="2">
        <f>24-Nurse[[#This Row],[Total RN Hours  (*Adjusted for 8 minimum)]]</f>
        <v>-102.36944444444444</v>
      </c>
      <c r="M14222" s="2">
        <v>8.3000000000000007</v>
      </c>
      <c r="N14222" s="2"/>
    </row>
    <row r="14223" spans="1:14" x14ac:dyDescent="0.35">
      <c r="A14223" t="s">
        <v>18633</v>
      </c>
      <c r="B14223" t="s">
        <v>7635</v>
      </c>
      <c r="C14223" t="s">
        <v>15281</v>
      </c>
      <c r="D14223" t="s">
        <v>19690</v>
      </c>
      <c r="E14223" s="2">
        <v>189.11111111111111</v>
      </c>
      <c r="F14223" s="2">
        <v>4.1056944770857813</v>
      </c>
      <c r="G14223" s="2">
        <v>3.5779858989424205</v>
      </c>
      <c r="H14223" s="2">
        <v>0.66923443008225614</v>
      </c>
      <c r="I14223" s="2">
        <v>0.19968390129259692</v>
      </c>
      <c r="J14223" s="2">
        <v>126.55966666666666</v>
      </c>
      <c r="K14223" s="2">
        <v>126.55966666666666</v>
      </c>
      <c r="L14223" s="2">
        <f>24-Nurse[[#This Row],[Total RN Hours  (*Adjusted for 8 minimum)]]</f>
        <v>-102.55966666666666</v>
      </c>
      <c r="M14223" s="2">
        <v>8.3000000000000007</v>
      </c>
      <c r="N14223" s="2"/>
    </row>
    <row r="14224" spans="1:14" x14ac:dyDescent="0.35">
      <c r="A14224" t="s">
        <v>18632</v>
      </c>
      <c r="B14224" t="s">
        <v>7569</v>
      </c>
      <c r="C14224" t="s">
        <v>14011</v>
      </c>
      <c r="D14224" t="s">
        <v>18776</v>
      </c>
      <c r="E14224" s="2">
        <v>101.05555555555556</v>
      </c>
      <c r="F14224" s="2">
        <v>6.1636679494227593</v>
      </c>
      <c r="G14224" s="2">
        <v>5.6259373282023093</v>
      </c>
      <c r="H14224" s="2">
        <v>1.2528191313908741</v>
      </c>
      <c r="I14224" s="2">
        <v>0.7150885101704233</v>
      </c>
      <c r="J14224" s="2">
        <v>126.60433333333333</v>
      </c>
      <c r="K14224" s="2">
        <v>126.60433333333333</v>
      </c>
      <c r="L14224" s="2">
        <f>24-Nurse[[#This Row],[Total RN Hours  (*Adjusted for 8 minimum)]]</f>
        <v>-102.60433333333333</v>
      </c>
      <c r="M14224" s="2">
        <v>8.3000000000000007</v>
      </c>
      <c r="N14224" s="2"/>
    </row>
    <row r="14225" spans="1:14" x14ac:dyDescent="0.35">
      <c r="A14225" t="s">
        <v>18614</v>
      </c>
      <c r="B14225" t="s">
        <v>3073</v>
      </c>
      <c r="C14225" t="s">
        <v>14697</v>
      </c>
      <c r="D14225" t="s">
        <v>19014</v>
      </c>
      <c r="E14225" s="2">
        <v>136.21111111111111</v>
      </c>
      <c r="F14225" s="2">
        <v>2.9913165837343993</v>
      </c>
      <c r="G14225" s="2">
        <v>2.8562321559670449</v>
      </c>
      <c r="H14225" s="2">
        <v>0.92953992984745892</v>
      </c>
      <c r="I14225" s="2">
        <v>0.80995431927563422</v>
      </c>
      <c r="J14225" s="2">
        <v>126.61366666666665</v>
      </c>
      <c r="K14225" s="2">
        <v>126.61366666666665</v>
      </c>
      <c r="L14225" s="2">
        <f>24-Nurse[[#This Row],[Total RN Hours  (*Adjusted for 8 minimum)]]</f>
        <v>-102.61366666666665</v>
      </c>
      <c r="M14225" s="2">
        <v>8.3000000000000007</v>
      </c>
      <c r="N14225" s="2"/>
    </row>
    <row r="14226" spans="1:14" x14ac:dyDescent="0.35">
      <c r="A14226" t="s">
        <v>18610</v>
      </c>
      <c r="B14226" t="s">
        <v>20969</v>
      </c>
      <c r="C14226" t="s">
        <v>14280</v>
      </c>
      <c r="D14226" t="s">
        <v>18887</v>
      </c>
      <c r="E14226" s="2">
        <v>186.7</v>
      </c>
      <c r="F14226" s="2">
        <v>3.1754877105278818</v>
      </c>
      <c r="G14226" s="2">
        <v>3.0202475748378266</v>
      </c>
      <c r="H14226" s="2">
        <v>0.67974766410759979</v>
      </c>
      <c r="I14226" s="2">
        <v>0.52450752841754444</v>
      </c>
      <c r="J14226" s="2">
        <v>126.90888888888887</v>
      </c>
      <c r="K14226" s="2">
        <v>126.90888888888887</v>
      </c>
      <c r="L14226" s="2">
        <f>24-Nurse[[#This Row],[Total RN Hours  (*Adjusted for 8 minimum)]]</f>
        <v>-102.90888888888887</v>
      </c>
      <c r="M14226" s="2">
        <v>8.3000000000000007</v>
      </c>
      <c r="N14226" s="2"/>
    </row>
    <row r="14227" spans="1:14" x14ac:dyDescent="0.35">
      <c r="A14227" t="s">
        <v>18605</v>
      </c>
      <c r="B14227" t="s">
        <v>12627</v>
      </c>
      <c r="C14227" t="s">
        <v>13967</v>
      </c>
      <c r="D14227" t="s">
        <v>18796</v>
      </c>
      <c r="E14227" s="2">
        <v>130.26666666666668</v>
      </c>
      <c r="F14227" s="2">
        <v>4.4133998635278058</v>
      </c>
      <c r="G14227" s="2">
        <v>4.1995052882975088</v>
      </c>
      <c r="H14227" s="2">
        <v>0.97506397134083922</v>
      </c>
      <c r="I14227" s="2">
        <v>0.76116939611054246</v>
      </c>
      <c r="J14227" s="2">
        <v>127.01833333333333</v>
      </c>
      <c r="K14227" s="2">
        <v>127.01833333333333</v>
      </c>
      <c r="L14227" s="2">
        <f>24-Nurse[[#This Row],[Total RN Hours  (*Adjusted for 8 minimum)]]</f>
        <v>-103.01833333333333</v>
      </c>
      <c r="M14227" s="2">
        <v>8.3000000000000007</v>
      </c>
      <c r="N14227" s="2"/>
    </row>
    <row r="14228" spans="1:14" x14ac:dyDescent="0.35">
      <c r="A14228" t="s">
        <v>18614</v>
      </c>
      <c r="B14228" t="s">
        <v>2970</v>
      </c>
      <c r="C14228" t="s">
        <v>14836</v>
      </c>
      <c r="D14228" t="s">
        <v>19014</v>
      </c>
      <c r="E14228" s="2">
        <v>169.66666666666666</v>
      </c>
      <c r="F14228" s="2">
        <v>3.214800261951539</v>
      </c>
      <c r="G14228" s="2">
        <v>2.8364112639161756</v>
      </c>
      <c r="H14228" s="2">
        <v>0.74944335297969877</v>
      </c>
      <c r="I14228" s="2">
        <v>0.45643418467583496</v>
      </c>
      <c r="J14228" s="2">
        <v>127.15555555555555</v>
      </c>
      <c r="K14228" s="2">
        <v>127.15555555555555</v>
      </c>
      <c r="L14228" s="2">
        <f>24-Nurse[[#This Row],[Total RN Hours  (*Adjusted for 8 minimum)]]</f>
        <v>-103.15555555555555</v>
      </c>
      <c r="M14228" s="2">
        <v>8.3000000000000007</v>
      </c>
      <c r="N14228" s="2"/>
    </row>
    <row r="14229" spans="1:14" x14ac:dyDescent="0.35">
      <c r="A14229" t="s">
        <v>18633</v>
      </c>
      <c r="B14229" t="s">
        <v>7727</v>
      </c>
      <c r="C14229" t="s">
        <v>16103</v>
      </c>
      <c r="D14229" t="s">
        <v>18919</v>
      </c>
      <c r="E14229" s="2">
        <v>174.8</v>
      </c>
      <c r="F14229" s="2">
        <v>3.6482367149758455</v>
      </c>
      <c r="G14229" s="2">
        <v>3.2019012204424104</v>
      </c>
      <c r="H14229" s="2">
        <v>0.72824307144673284</v>
      </c>
      <c r="I14229" s="2">
        <v>0.30758771929824563</v>
      </c>
      <c r="J14229" s="2">
        <v>127.2968888888889</v>
      </c>
      <c r="K14229" s="2">
        <v>127.2968888888889</v>
      </c>
      <c r="L14229" s="2">
        <f>24-Nurse[[#This Row],[Total RN Hours  (*Adjusted for 8 minimum)]]</f>
        <v>-103.2968888888889</v>
      </c>
      <c r="M14229" s="2">
        <v>8.3000000000000007</v>
      </c>
      <c r="N14229" s="2"/>
    </row>
    <row r="14230" spans="1:14" x14ac:dyDescent="0.35">
      <c r="A14230" t="s">
        <v>18614</v>
      </c>
      <c r="B14230" t="s">
        <v>2767</v>
      </c>
      <c r="C14230" t="s">
        <v>14693</v>
      </c>
      <c r="D14230" t="s">
        <v>19014</v>
      </c>
      <c r="E14230" s="2">
        <v>168.27777777777777</v>
      </c>
      <c r="F14230" s="2">
        <v>3.7236540112248262</v>
      </c>
      <c r="G14230" s="2">
        <v>3.5805539782106304</v>
      </c>
      <c r="H14230" s="2">
        <v>0.7569144932320897</v>
      </c>
      <c r="I14230" s="2">
        <v>0.68032155827005614</v>
      </c>
      <c r="J14230" s="2">
        <v>127.37188888888888</v>
      </c>
      <c r="K14230" s="2">
        <v>127.37188888888888</v>
      </c>
      <c r="L14230" s="2">
        <f>24-Nurse[[#This Row],[Total RN Hours  (*Adjusted for 8 minimum)]]</f>
        <v>-103.37188888888888</v>
      </c>
      <c r="M14230" s="2">
        <v>8.3000000000000007</v>
      </c>
      <c r="N14230" s="2"/>
    </row>
    <row r="14231" spans="1:14" x14ac:dyDescent="0.35">
      <c r="A14231" t="s">
        <v>18622</v>
      </c>
      <c r="B14231" t="s">
        <v>5419</v>
      </c>
      <c r="C14231" t="s">
        <v>15787</v>
      </c>
      <c r="D14231" t="s">
        <v>18876</v>
      </c>
      <c r="E14231" s="2">
        <v>187.54444444444445</v>
      </c>
      <c r="F14231" s="2">
        <v>3.5517352923751409</v>
      </c>
      <c r="G14231" s="2">
        <v>3.4458149179453756</v>
      </c>
      <c r="H14231" s="2">
        <v>0.67988032466378323</v>
      </c>
      <c r="I14231" s="2">
        <v>0.57625274009123761</v>
      </c>
      <c r="J14231" s="2">
        <v>127.50777777777776</v>
      </c>
      <c r="K14231" s="2">
        <v>127.50777777777776</v>
      </c>
      <c r="L14231" s="2">
        <f>24-Nurse[[#This Row],[Total RN Hours  (*Adjusted for 8 minimum)]]</f>
        <v>-103.50777777777776</v>
      </c>
      <c r="M14231" s="2">
        <v>8.3000000000000007</v>
      </c>
      <c r="N14231" s="2"/>
    </row>
    <row r="14232" spans="1:14" x14ac:dyDescent="0.35">
      <c r="A14232" t="s">
        <v>18605</v>
      </c>
      <c r="B14232" t="s">
        <v>804</v>
      </c>
      <c r="C14232" t="s">
        <v>13962</v>
      </c>
      <c r="D14232" t="s">
        <v>18815</v>
      </c>
      <c r="E14232" s="2">
        <v>233.82222222222222</v>
      </c>
      <c r="F14232" s="2">
        <v>3.9534157004371795</v>
      </c>
      <c r="G14232" s="2">
        <v>3.6916532028131535</v>
      </c>
      <c r="H14232" s="2">
        <v>0.54611908382436802</v>
      </c>
      <c r="I14232" s="2">
        <v>0.38540153963124885</v>
      </c>
      <c r="J14232" s="2">
        <v>127.69477777777777</v>
      </c>
      <c r="K14232" s="2">
        <v>127.69477777777777</v>
      </c>
      <c r="L14232" s="2">
        <f>24-Nurse[[#This Row],[Total RN Hours  (*Adjusted for 8 minimum)]]</f>
        <v>-103.69477777777777</v>
      </c>
      <c r="M14232" s="2">
        <v>8.3000000000000007</v>
      </c>
      <c r="N14232" s="2"/>
    </row>
    <row r="14233" spans="1:14" x14ac:dyDescent="0.35">
      <c r="A14233" t="s">
        <v>18610</v>
      </c>
      <c r="B14233" t="s">
        <v>20451</v>
      </c>
      <c r="C14233" t="s">
        <v>14337</v>
      </c>
      <c r="D14233" t="s">
        <v>18906</v>
      </c>
      <c r="E14233" s="2">
        <v>136.54444444444445</v>
      </c>
      <c r="F14233" s="2">
        <v>3.6156749938969805</v>
      </c>
      <c r="G14233" s="2">
        <v>3.3314281064366504</v>
      </c>
      <c r="H14233" s="2">
        <v>0.9360436162421677</v>
      </c>
      <c r="I14233" s="2">
        <v>0.65496785743347707</v>
      </c>
      <c r="J14233" s="2">
        <v>127.81155555555554</v>
      </c>
      <c r="K14233" s="2">
        <v>127.81155555555554</v>
      </c>
      <c r="L14233" s="2">
        <f>24-Nurse[[#This Row],[Total RN Hours  (*Adjusted for 8 minimum)]]</f>
        <v>-103.81155555555554</v>
      </c>
      <c r="M14233" s="2">
        <v>8.3000000000000007</v>
      </c>
      <c r="N14233" s="2"/>
    </row>
    <row r="14234" spans="1:14" x14ac:dyDescent="0.35">
      <c r="A14234" t="s">
        <v>18633</v>
      </c>
      <c r="B14234" t="s">
        <v>7693</v>
      </c>
      <c r="C14234" t="s">
        <v>16735</v>
      </c>
      <c r="D14234" t="s">
        <v>19692</v>
      </c>
      <c r="E14234" s="2">
        <v>266.93333333333334</v>
      </c>
      <c r="F14234" s="2">
        <v>3.0739306526806529</v>
      </c>
      <c r="G14234" s="2">
        <v>2.9231293706293706</v>
      </c>
      <c r="H14234" s="2">
        <v>0.47892107892107894</v>
      </c>
      <c r="I14234" s="2">
        <v>0.33919205794205798</v>
      </c>
      <c r="J14234" s="2">
        <v>127.84</v>
      </c>
      <c r="K14234" s="2">
        <v>127.84</v>
      </c>
      <c r="L14234" s="2">
        <f>24-Nurse[[#This Row],[Total RN Hours  (*Adjusted for 8 minimum)]]</f>
        <v>-103.84</v>
      </c>
      <c r="M14234" s="2">
        <v>8.3000000000000007</v>
      </c>
      <c r="N14234" s="2"/>
    </row>
    <row r="14235" spans="1:14" x14ac:dyDescent="0.35">
      <c r="A14235" t="s">
        <v>18633</v>
      </c>
      <c r="B14235" t="s">
        <v>8139</v>
      </c>
      <c r="C14235" t="s">
        <v>15787</v>
      </c>
      <c r="D14235" t="s">
        <v>19381</v>
      </c>
      <c r="E14235" s="2">
        <v>266.42222222222222</v>
      </c>
      <c r="F14235" s="2">
        <v>3.6200400367003085</v>
      </c>
      <c r="G14235" s="2">
        <v>3.602315455834515</v>
      </c>
      <c r="H14235" s="2">
        <v>0.4799920760697306</v>
      </c>
      <c r="I14235" s="2">
        <v>0.46226749520393695</v>
      </c>
      <c r="J14235" s="2">
        <v>127.88055555555556</v>
      </c>
      <c r="K14235" s="2">
        <v>127.88055555555556</v>
      </c>
      <c r="L14235" s="2">
        <f>24-Nurse[[#This Row],[Total RN Hours  (*Adjusted for 8 minimum)]]</f>
        <v>-103.88055555555556</v>
      </c>
      <c r="M14235" s="2">
        <v>8.3000000000000007</v>
      </c>
      <c r="N14235" s="2"/>
    </row>
    <row r="14236" spans="1:14" x14ac:dyDescent="0.35">
      <c r="A14236" t="s">
        <v>18646</v>
      </c>
      <c r="B14236" t="s">
        <v>11306</v>
      </c>
      <c r="C14236" t="s">
        <v>17947</v>
      </c>
      <c r="D14236" t="s">
        <v>20072</v>
      </c>
      <c r="E14236" s="2">
        <v>110.18888888888888</v>
      </c>
      <c r="F14236" s="2">
        <v>4.0884773621054746</v>
      </c>
      <c r="G14236" s="2">
        <v>3.6441454068770796</v>
      </c>
      <c r="H14236" s="2">
        <v>1.1606786326510032</v>
      </c>
      <c r="I14236" s="2">
        <v>0.93052838560048401</v>
      </c>
      <c r="J14236" s="2">
        <v>127.89388888888888</v>
      </c>
      <c r="K14236" s="2">
        <v>127.89388888888888</v>
      </c>
      <c r="L14236" s="2">
        <f>24-Nurse[[#This Row],[Total RN Hours  (*Adjusted for 8 minimum)]]</f>
        <v>-103.89388888888888</v>
      </c>
      <c r="M14236" s="2">
        <v>8.3000000000000007</v>
      </c>
      <c r="N14236" s="2"/>
    </row>
    <row r="14237" spans="1:14" x14ac:dyDescent="0.35">
      <c r="A14237" t="s">
        <v>18631</v>
      </c>
      <c r="B14237" t="s">
        <v>21045</v>
      </c>
      <c r="C14237" t="s">
        <v>16574</v>
      </c>
      <c r="D14237" t="s">
        <v>19382</v>
      </c>
      <c r="E14237" s="2">
        <v>129.44444444444446</v>
      </c>
      <c r="F14237" s="2">
        <v>3.2147227467811157</v>
      </c>
      <c r="G14237" s="2">
        <v>2.8402163090128751</v>
      </c>
      <c r="H14237" s="2">
        <v>0.98979570815450635</v>
      </c>
      <c r="I14237" s="2">
        <v>0.61528927038626602</v>
      </c>
      <c r="J14237" s="2">
        <v>128.12355555555555</v>
      </c>
      <c r="K14237" s="2">
        <v>128.12355555555555</v>
      </c>
      <c r="L14237" s="2">
        <f>24-Nurse[[#This Row],[Total RN Hours  (*Adjusted for 8 minimum)]]</f>
        <v>-104.12355555555555</v>
      </c>
      <c r="M14237" s="2">
        <v>8.3000000000000007</v>
      </c>
      <c r="N14237" s="2"/>
    </row>
    <row r="14238" spans="1:14" x14ac:dyDescent="0.35">
      <c r="A14238" t="s">
        <v>18610</v>
      </c>
      <c r="B14238" t="s">
        <v>1757</v>
      </c>
      <c r="C14238" t="s">
        <v>14372</v>
      </c>
      <c r="D14238" t="s">
        <v>18892</v>
      </c>
      <c r="E14238" s="2">
        <v>99.6</v>
      </c>
      <c r="F14238" s="2">
        <v>4.1124765729585011</v>
      </c>
      <c r="G14238" s="2">
        <v>3.7753904506916558</v>
      </c>
      <c r="H14238" s="2">
        <v>1.2870136099955376</v>
      </c>
      <c r="I14238" s="2">
        <v>1.0630711735832219</v>
      </c>
      <c r="J14238" s="2">
        <v>128.18655555555554</v>
      </c>
      <c r="K14238" s="2">
        <v>128.18655555555554</v>
      </c>
      <c r="L14238" s="2">
        <f>24-Nurse[[#This Row],[Total RN Hours  (*Adjusted for 8 minimum)]]</f>
        <v>-104.18655555555554</v>
      </c>
      <c r="M14238" s="2">
        <v>8.3000000000000007</v>
      </c>
      <c r="N14238" s="2"/>
    </row>
    <row r="14239" spans="1:14" x14ac:dyDescent="0.35">
      <c r="A14239" t="s">
        <v>18610</v>
      </c>
      <c r="B14239" t="s">
        <v>1724</v>
      </c>
      <c r="C14239" t="s">
        <v>14360</v>
      </c>
      <c r="D14239" t="s">
        <v>18887</v>
      </c>
      <c r="E14239" s="2">
        <v>197.56666666666666</v>
      </c>
      <c r="F14239" s="2">
        <v>3.6341280017996738</v>
      </c>
      <c r="G14239" s="2">
        <v>3.2402980709746356</v>
      </c>
      <c r="H14239" s="2">
        <v>0.64883921039311621</v>
      </c>
      <c r="I14239" s="2">
        <v>0.29295202744502558</v>
      </c>
      <c r="J14239" s="2">
        <v>128.18899999999999</v>
      </c>
      <c r="K14239" s="2">
        <v>128.18899999999999</v>
      </c>
      <c r="L14239" s="2">
        <f>24-Nurse[[#This Row],[Total RN Hours  (*Adjusted for 8 minimum)]]</f>
        <v>-104.18899999999999</v>
      </c>
      <c r="M14239" s="2">
        <v>8.3000000000000007</v>
      </c>
      <c r="N14239" s="2"/>
    </row>
    <row r="14240" spans="1:14" x14ac:dyDescent="0.35">
      <c r="A14240" t="s">
        <v>18623</v>
      </c>
      <c r="B14240" t="s">
        <v>5528</v>
      </c>
      <c r="C14240" t="s">
        <v>13657</v>
      </c>
      <c r="D14240" t="s">
        <v>18654</v>
      </c>
      <c r="E14240" s="2">
        <v>165.0888888888889</v>
      </c>
      <c r="F14240" s="2">
        <v>4.5116139453493069</v>
      </c>
      <c r="G14240" s="2">
        <v>4.0921261273388074</v>
      </c>
      <c r="H14240" s="2">
        <v>0.77658836990173641</v>
      </c>
      <c r="I14240" s="2">
        <v>0.38925494682999057</v>
      </c>
      <c r="J14240" s="2">
        <v>128.20611111111111</v>
      </c>
      <c r="K14240" s="2">
        <v>128.20611111111111</v>
      </c>
      <c r="L14240" s="2">
        <f>24-Nurse[[#This Row],[Total RN Hours  (*Adjusted for 8 minimum)]]</f>
        <v>-104.20611111111111</v>
      </c>
      <c r="M14240" s="2">
        <v>8.3000000000000007</v>
      </c>
      <c r="N14240" s="2"/>
    </row>
    <row r="14241" spans="1:14" x14ac:dyDescent="0.35">
      <c r="A14241" t="s">
        <v>18610</v>
      </c>
      <c r="B14241" t="s">
        <v>1950</v>
      </c>
      <c r="C14241" t="s">
        <v>14357</v>
      </c>
      <c r="D14241" t="s">
        <v>18811</v>
      </c>
      <c r="E14241" s="2">
        <v>115.04444444444445</v>
      </c>
      <c r="F14241" s="2">
        <v>4.7983967548773423</v>
      </c>
      <c r="G14241" s="2">
        <v>4.2538854548966576</v>
      </c>
      <c r="H14241" s="2">
        <v>1.1154008112806644</v>
      </c>
      <c r="I14241" s="2">
        <v>0.80951129998068372</v>
      </c>
      <c r="J14241" s="2">
        <v>128.32066666666665</v>
      </c>
      <c r="K14241" s="2">
        <v>128.32066666666665</v>
      </c>
      <c r="L14241" s="2">
        <f>24-Nurse[[#This Row],[Total RN Hours  (*Adjusted for 8 minimum)]]</f>
        <v>-104.32066666666665</v>
      </c>
      <c r="M14241" s="2">
        <v>8.3000000000000007</v>
      </c>
      <c r="N14241" s="2"/>
    </row>
    <row r="14242" spans="1:14" x14ac:dyDescent="0.35">
      <c r="A14242" t="s">
        <v>18622</v>
      </c>
      <c r="B14242" t="s">
        <v>5346</v>
      </c>
      <c r="C14242" t="s">
        <v>15743</v>
      </c>
      <c r="D14242" t="s">
        <v>18876</v>
      </c>
      <c r="E14242" s="2">
        <v>232.53333333333333</v>
      </c>
      <c r="F14242" s="2">
        <v>3.32878249235474</v>
      </c>
      <c r="G14242" s="2">
        <v>3.0094614870030578</v>
      </c>
      <c r="H14242" s="2">
        <v>0.55188503440366976</v>
      </c>
      <c r="I14242" s="2">
        <v>0.36305905963302754</v>
      </c>
      <c r="J14242" s="2">
        <v>128.33166666666668</v>
      </c>
      <c r="K14242" s="2">
        <v>128.33166666666668</v>
      </c>
      <c r="L14242" s="2">
        <f>24-Nurse[[#This Row],[Total RN Hours  (*Adjusted for 8 minimum)]]</f>
        <v>-104.33166666666668</v>
      </c>
      <c r="M14242" s="2">
        <v>8.3000000000000007</v>
      </c>
      <c r="N14242" s="2"/>
    </row>
    <row r="14243" spans="1:14" x14ac:dyDescent="0.35">
      <c r="A14243" t="s">
        <v>18633</v>
      </c>
      <c r="B14243" t="s">
        <v>7587</v>
      </c>
      <c r="C14243" t="s">
        <v>15018</v>
      </c>
      <c r="D14243" t="s">
        <v>18712</v>
      </c>
      <c r="E14243" s="2">
        <v>285.2</v>
      </c>
      <c r="F14243" s="2">
        <v>3.4048718248402681</v>
      </c>
      <c r="G14243" s="2">
        <v>3.2677166121240457</v>
      </c>
      <c r="H14243" s="2">
        <v>0.4501098644226274</v>
      </c>
      <c r="I14243" s="2">
        <v>0.34918653576437586</v>
      </c>
      <c r="J14243" s="2">
        <v>128.37133333333333</v>
      </c>
      <c r="K14243" s="2">
        <v>128.37133333333333</v>
      </c>
      <c r="L14243" s="2">
        <f>24-Nurse[[#This Row],[Total RN Hours  (*Adjusted for 8 minimum)]]</f>
        <v>-104.37133333333333</v>
      </c>
      <c r="M14243" s="2">
        <v>8.3000000000000007</v>
      </c>
      <c r="N14243" s="2"/>
    </row>
    <row r="14244" spans="1:14" x14ac:dyDescent="0.35">
      <c r="A14244" t="s">
        <v>18623</v>
      </c>
      <c r="B14244" t="s">
        <v>5516</v>
      </c>
      <c r="C14244" t="s">
        <v>15862</v>
      </c>
      <c r="D14244" t="s">
        <v>19391</v>
      </c>
      <c r="E14244" s="2">
        <v>78.333333333333329</v>
      </c>
      <c r="F14244" s="2">
        <v>6.6912269503546113</v>
      </c>
      <c r="G14244" s="2">
        <v>6.1880496453900724</v>
      </c>
      <c r="H14244" s="2">
        <v>1.6388156028368797</v>
      </c>
      <c r="I14244" s="2">
        <v>1.1356382978723405</v>
      </c>
      <c r="J14244" s="2">
        <v>128.3738888888889</v>
      </c>
      <c r="K14244" s="2">
        <v>128.3738888888889</v>
      </c>
      <c r="L14244" s="2">
        <f>24-Nurse[[#This Row],[Total RN Hours  (*Adjusted for 8 minimum)]]</f>
        <v>-104.3738888888889</v>
      </c>
      <c r="M14244" s="2">
        <v>8.3000000000000007</v>
      </c>
      <c r="N14244" s="2"/>
    </row>
    <row r="14245" spans="1:14" x14ac:dyDescent="0.35">
      <c r="A14245" t="s">
        <v>18622</v>
      </c>
      <c r="B14245" t="s">
        <v>5340</v>
      </c>
      <c r="C14245" t="s">
        <v>14794</v>
      </c>
      <c r="D14245" t="s">
        <v>19383</v>
      </c>
      <c r="E14245" s="2">
        <v>108.42222222222222</v>
      </c>
      <c r="F14245" s="2">
        <v>3.96684668989547</v>
      </c>
      <c r="G14245" s="2">
        <v>3.1557522033203527</v>
      </c>
      <c r="H14245" s="2">
        <v>1.1845736831317892</v>
      </c>
      <c r="I14245" s="2">
        <v>0.59960647673703626</v>
      </c>
      <c r="J14245" s="2">
        <v>128.43411111111109</v>
      </c>
      <c r="K14245" s="2">
        <v>128.43411111111109</v>
      </c>
      <c r="L14245" s="2">
        <f>24-Nurse[[#This Row],[Total RN Hours  (*Adjusted for 8 minimum)]]</f>
        <v>-104.43411111111109</v>
      </c>
      <c r="M14245" s="2">
        <v>8.3000000000000007</v>
      </c>
      <c r="N14245" s="2"/>
    </row>
    <row r="14246" spans="1:14" x14ac:dyDescent="0.35">
      <c r="A14246" t="s">
        <v>18612</v>
      </c>
      <c r="B14246" t="s">
        <v>2519</v>
      </c>
      <c r="C14246" t="s">
        <v>14628</v>
      </c>
      <c r="D14246" t="s">
        <v>19030</v>
      </c>
      <c r="E14246" s="2">
        <v>80.2</v>
      </c>
      <c r="F14246" s="2">
        <v>4.4797852590745348</v>
      </c>
      <c r="G14246" s="2">
        <v>4.2872111388196172</v>
      </c>
      <c r="H14246" s="2">
        <v>1.603313937378775</v>
      </c>
      <c r="I14246" s="2">
        <v>1.4107398171238568</v>
      </c>
      <c r="J14246" s="2">
        <v>128.58577777777776</v>
      </c>
      <c r="K14246" s="2">
        <v>128.58577777777776</v>
      </c>
      <c r="L14246" s="2">
        <f>24-Nurse[[#This Row],[Total RN Hours  (*Adjusted for 8 minimum)]]</f>
        <v>-104.58577777777776</v>
      </c>
      <c r="M14246" s="2">
        <v>8.3000000000000007</v>
      </c>
      <c r="N14246" s="2"/>
    </row>
    <row r="14247" spans="1:14" x14ac:dyDescent="0.35">
      <c r="A14247" t="s">
        <v>18642</v>
      </c>
      <c r="B14247" t="s">
        <v>21053</v>
      </c>
      <c r="C14247" t="s">
        <v>14834</v>
      </c>
      <c r="D14247" t="s">
        <v>19070</v>
      </c>
      <c r="E14247" s="2">
        <v>41.844444444444441</v>
      </c>
      <c r="F14247" s="2">
        <v>7.5639936271906523</v>
      </c>
      <c r="G14247" s="2">
        <v>6.2003451938396177</v>
      </c>
      <c r="H14247" s="2">
        <v>3.0735528412108342</v>
      </c>
      <c r="I14247" s="2">
        <v>1.7099044078597982</v>
      </c>
      <c r="J14247" s="2">
        <v>128.61111111111111</v>
      </c>
      <c r="K14247" s="2">
        <v>128.61111111111111</v>
      </c>
      <c r="L14247" s="2">
        <f>24-Nurse[[#This Row],[Total RN Hours  (*Adjusted for 8 minimum)]]</f>
        <v>-104.61111111111111</v>
      </c>
      <c r="M14247" s="2">
        <v>8.3000000000000007</v>
      </c>
      <c r="N14247" s="2"/>
    </row>
    <row r="14248" spans="1:14" x14ac:dyDescent="0.35">
      <c r="A14248" t="s">
        <v>18610</v>
      </c>
      <c r="B14248" t="s">
        <v>1618</v>
      </c>
      <c r="C14248" t="s">
        <v>14286</v>
      </c>
      <c r="D14248" t="s">
        <v>18890</v>
      </c>
      <c r="E14248" s="2">
        <v>166.57777777777778</v>
      </c>
      <c r="F14248" s="2">
        <v>3.1935032017075775</v>
      </c>
      <c r="G14248" s="2">
        <v>2.8547558697972253</v>
      </c>
      <c r="H14248" s="2">
        <v>0.7726787620064034</v>
      </c>
      <c r="I14248" s="2">
        <v>0.54050493596584848</v>
      </c>
      <c r="J14248" s="2">
        <v>128.71111111111111</v>
      </c>
      <c r="K14248" s="2">
        <v>128.71111111111111</v>
      </c>
      <c r="L14248" s="2">
        <f>24-Nurse[[#This Row],[Total RN Hours  (*Adjusted for 8 minimum)]]</f>
        <v>-104.71111111111111</v>
      </c>
      <c r="M14248" s="2">
        <v>8.3000000000000007</v>
      </c>
      <c r="N14248" s="2"/>
    </row>
    <row r="14249" spans="1:14" x14ac:dyDescent="0.35">
      <c r="A14249" t="s">
        <v>18639</v>
      </c>
      <c r="B14249" t="s">
        <v>9862</v>
      </c>
      <c r="C14249" t="s">
        <v>17448</v>
      </c>
      <c r="D14249" t="s">
        <v>18699</v>
      </c>
      <c r="E14249" s="2">
        <v>98.055555555555557</v>
      </c>
      <c r="F14249" s="2">
        <v>4.3903116147308774</v>
      </c>
      <c r="G14249" s="2">
        <v>3.8945892351274782</v>
      </c>
      <c r="H14249" s="2">
        <v>1.3149858356940509</v>
      </c>
      <c r="I14249" s="2">
        <v>0.81926345609065154</v>
      </c>
      <c r="J14249" s="2">
        <v>128.94166666666666</v>
      </c>
      <c r="K14249" s="2">
        <v>128.94166666666666</v>
      </c>
      <c r="L14249" s="2">
        <f>24-Nurse[[#This Row],[Total RN Hours  (*Adjusted for 8 minimum)]]</f>
        <v>-104.94166666666666</v>
      </c>
      <c r="M14249" s="2">
        <v>8.3000000000000007</v>
      </c>
      <c r="N14249" s="2"/>
    </row>
    <row r="14250" spans="1:14" x14ac:dyDescent="0.35">
      <c r="A14250" t="s">
        <v>18624</v>
      </c>
      <c r="B14250" t="s">
        <v>6154</v>
      </c>
      <c r="C14250" t="s">
        <v>16042</v>
      </c>
      <c r="D14250" t="s">
        <v>19455</v>
      </c>
      <c r="E14250" s="2">
        <v>38.944444444444443</v>
      </c>
      <c r="F14250" s="2">
        <v>8.3723452211126972</v>
      </c>
      <c r="G14250" s="2">
        <v>8.0824736091298153</v>
      </c>
      <c r="H14250" s="2">
        <v>3.3162139800285302</v>
      </c>
      <c r="I14250" s="2">
        <v>3.0263423680456492</v>
      </c>
      <c r="J14250" s="2">
        <v>129.14811111111109</v>
      </c>
      <c r="K14250" s="2">
        <v>129.14811111111109</v>
      </c>
      <c r="L14250" s="2">
        <f>24-Nurse[[#This Row],[Total RN Hours  (*Adjusted for 8 minimum)]]</f>
        <v>-105.14811111111109</v>
      </c>
      <c r="M14250" s="2">
        <v>8.3000000000000007</v>
      </c>
      <c r="N14250" s="2"/>
    </row>
    <row r="14251" spans="1:14" x14ac:dyDescent="0.35">
      <c r="A14251" t="s">
        <v>18633</v>
      </c>
      <c r="B14251" t="s">
        <v>7736</v>
      </c>
      <c r="C14251" t="s">
        <v>15898</v>
      </c>
      <c r="D14251" t="s">
        <v>19687</v>
      </c>
      <c r="E14251" s="2">
        <v>187.61111111111111</v>
      </c>
      <c r="F14251" s="2">
        <v>3.6898270654427003</v>
      </c>
      <c r="G14251" s="2">
        <v>3.346164050932781</v>
      </c>
      <c r="H14251" s="2">
        <v>0.68861297009179745</v>
      </c>
      <c r="I14251" s="2">
        <v>0.34494995558187741</v>
      </c>
      <c r="J14251" s="2">
        <v>129.19144444444444</v>
      </c>
      <c r="K14251" s="2">
        <v>129.19144444444444</v>
      </c>
      <c r="L14251" s="2">
        <f>24-Nurse[[#This Row],[Total RN Hours  (*Adjusted for 8 minimum)]]</f>
        <v>-105.19144444444444</v>
      </c>
      <c r="M14251" s="2">
        <v>8.3000000000000007</v>
      </c>
      <c r="N14251" s="2"/>
    </row>
    <row r="14252" spans="1:14" x14ac:dyDescent="0.35">
      <c r="A14252" t="s">
        <v>18633</v>
      </c>
      <c r="B14252" t="s">
        <v>7931</v>
      </c>
      <c r="C14252" t="s">
        <v>16851</v>
      </c>
      <c r="D14252" t="s">
        <v>18919</v>
      </c>
      <c r="E14252" s="2">
        <v>237.1</v>
      </c>
      <c r="F14252" s="2">
        <v>3.1380903510005154</v>
      </c>
      <c r="G14252" s="2">
        <v>3.0646333005295472</v>
      </c>
      <c r="H14252" s="2">
        <v>0.54552509489666801</v>
      </c>
      <c r="I14252" s="2">
        <v>0.47206804442569944</v>
      </c>
      <c r="J14252" s="2">
        <v>129.34399999999999</v>
      </c>
      <c r="K14252" s="2">
        <v>129.34399999999999</v>
      </c>
      <c r="L14252" s="2">
        <f>24-Nurse[[#This Row],[Total RN Hours  (*Adjusted for 8 minimum)]]</f>
        <v>-105.34399999999999</v>
      </c>
      <c r="M14252" s="2">
        <v>8.3000000000000007</v>
      </c>
      <c r="N14252" s="2"/>
    </row>
    <row r="14253" spans="1:14" x14ac:dyDescent="0.35">
      <c r="A14253" t="s">
        <v>18633</v>
      </c>
      <c r="B14253" t="s">
        <v>8146</v>
      </c>
      <c r="C14253" t="s">
        <v>16911</v>
      </c>
      <c r="D14253" t="s">
        <v>19381</v>
      </c>
      <c r="E14253" s="2">
        <v>191.9</v>
      </c>
      <c r="F14253" s="2">
        <v>3.237866365583927</v>
      </c>
      <c r="G14253" s="2">
        <v>3.0785299056221409</v>
      </c>
      <c r="H14253" s="2">
        <v>0.67403798274564297</v>
      </c>
      <c r="I14253" s="2">
        <v>0.51470152278385728</v>
      </c>
      <c r="J14253" s="2">
        <v>129.34788888888889</v>
      </c>
      <c r="K14253" s="2">
        <v>129.34788888888889</v>
      </c>
      <c r="L14253" s="2">
        <f>24-Nurse[[#This Row],[Total RN Hours  (*Adjusted for 8 minimum)]]</f>
        <v>-105.34788888888889</v>
      </c>
      <c r="M14253" s="2">
        <v>8.3000000000000007</v>
      </c>
      <c r="N14253" s="2"/>
    </row>
    <row r="14254" spans="1:14" x14ac:dyDescent="0.35">
      <c r="A14254" t="s">
        <v>18631</v>
      </c>
      <c r="B14254" t="s">
        <v>7270</v>
      </c>
      <c r="C14254" t="s">
        <v>16593</v>
      </c>
      <c r="D14254" t="s">
        <v>19657</v>
      </c>
      <c r="E14254" s="2">
        <v>266.17777777777781</v>
      </c>
      <c r="F14254" s="2">
        <v>2.7836224745366498</v>
      </c>
      <c r="G14254" s="2">
        <v>2.6175112706628818</v>
      </c>
      <c r="H14254" s="2">
        <v>0.48667223242611451</v>
      </c>
      <c r="I14254" s="2">
        <v>0.36001669727834357</v>
      </c>
      <c r="J14254" s="2">
        <v>129.54133333333334</v>
      </c>
      <c r="K14254" s="2">
        <v>129.54133333333334</v>
      </c>
      <c r="L14254" s="2">
        <f>24-Nurse[[#This Row],[Total RN Hours  (*Adjusted for 8 minimum)]]</f>
        <v>-105.54133333333334</v>
      </c>
      <c r="M14254" s="2">
        <v>8.3000000000000007</v>
      </c>
      <c r="N14254" s="2"/>
    </row>
    <row r="14255" spans="1:14" x14ac:dyDescent="0.35">
      <c r="A14255" t="s">
        <v>18649</v>
      </c>
      <c r="B14255" t="s">
        <v>11836</v>
      </c>
      <c r="C14255" t="s">
        <v>18065</v>
      </c>
      <c r="D14255" t="s">
        <v>20159</v>
      </c>
      <c r="E14255" s="2">
        <v>76.977777777777774</v>
      </c>
      <c r="F14255" s="2">
        <v>6.6685840069284064</v>
      </c>
      <c r="G14255" s="2">
        <v>6.2004561200923796</v>
      </c>
      <c r="H14255" s="2">
        <v>1.6838279445727484</v>
      </c>
      <c r="I14255" s="2">
        <v>1.3441281755196306</v>
      </c>
      <c r="J14255" s="2">
        <v>129.61733333333333</v>
      </c>
      <c r="K14255" s="2">
        <v>129.61733333333333</v>
      </c>
      <c r="L14255" s="2">
        <f>24-Nurse[[#This Row],[Total RN Hours  (*Adjusted for 8 minimum)]]</f>
        <v>-105.61733333333333</v>
      </c>
      <c r="M14255" s="2">
        <v>8.3000000000000007</v>
      </c>
      <c r="N14255" s="2"/>
    </row>
    <row r="14256" spans="1:14" x14ac:dyDescent="0.35">
      <c r="A14256" t="s">
        <v>18618</v>
      </c>
      <c r="B14256" t="s">
        <v>4405</v>
      </c>
      <c r="C14256" t="s">
        <v>15429</v>
      </c>
      <c r="D14256" t="s">
        <v>19256</v>
      </c>
      <c r="E14256" s="2">
        <v>146.57777777777778</v>
      </c>
      <c r="F14256" s="2">
        <v>3.886223468768951</v>
      </c>
      <c r="G14256" s="2">
        <v>3.886223468768951</v>
      </c>
      <c r="H14256" s="2">
        <v>0.88482034566403878</v>
      </c>
      <c r="I14256" s="2">
        <v>0.88482034566403878</v>
      </c>
      <c r="J14256" s="2">
        <v>129.69499999999999</v>
      </c>
      <c r="K14256" s="2">
        <v>129.69499999999999</v>
      </c>
      <c r="L14256" s="2">
        <f>24-Nurse[[#This Row],[Total RN Hours  (*Adjusted for 8 minimum)]]</f>
        <v>-105.69499999999999</v>
      </c>
      <c r="M14256" s="2">
        <v>8.3000000000000007</v>
      </c>
      <c r="N14256" s="2"/>
    </row>
    <row r="14257" spans="1:14" x14ac:dyDescent="0.35">
      <c r="A14257" t="s">
        <v>18612</v>
      </c>
      <c r="B14257" t="s">
        <v>2503</v>
      </c>
      <c r="C14257" t="s">
        <v>14623</v>
      </c>
      <c r="D14257" t="s">
        <v>19030</v>
      </c>
      <c r="E14257" s="2">
        <v>78.611111111111114</v>
      </c>
      <c r="F14257" s="2">
        <v>4.2099293286219082</v>
      </c>
      <c r="G14257" s="2">
        <v>3.9630318021201414</v>
      </c>
      <c r="H14257" s="2">
        <v>1.6508833922261485</v>
      </c>
      <c r="I14257" s="2">
        <v>1.4039858657243818</v>
      </c>
      <c r="J14257" s="2">
        <v>129.7777777777778</v>
      </c>
      <c r="K14257" s="2">
        <v>129.7777777777778</v>
      </c>
      <c r="L14257" s="2">
        <f>24-Nurse[[#This Row],[Total RN Hours  (*Adjusted for 8 minimum)]]</f>
        <v>-105.7777777777778</v>
      </c>
      <c r="M14257" s="2">
        <v>8.3000000000000007</v>
      </c>
      <c r="N14257" s="2"/>
    </row>
    <row r="14258" spans="1:14" x14ac:dyDescent="0.35">
      <c r="A14258" t="s">
        <v>18605</v>
      </c>
      <c r="B14258" t="s">
        <v>12269</v>
      </c>
      <c r="C14258" t="s">
        <v>13925</v>
      </c>
      <c r="D14258" t="s">
        <v>18810</v>
      </c>
      <c r="E14258" s="2">
        <v>250.56666666666666</v>
      </c>
      <c r="F14258" s="2">
        <v>3.2080896634295595</v>
      </c>
      <c r="G14258" s="2">
        <v>3.0283042880581794</v>
      </c>
      <c r="H14258" s="2">
        <v>0.51818145536783289</v>
      </c>
      <c r="I14258" s="2">
        <v>0.35613365260964036</v>
      </c>
      <c r="J14258" s="2">
        <v>129.839</v>
      </c>
      <c r="K14258" s="2">
        <v>129.839</v>
      </c>
      <c r="L14258" s="2">
        <f>24-Nurse[[#This Row],[Total RN Hours  (*Adjusted for 8 minimum)]]</f>
        <v>-105.839</v>
      </c>
      <c r="M14258" s="2">
        <v>8.3000000000000007</v>
      </c>
      <c r="N14258" s="2"/>
    </row>
    <row r="14259" spans="1:14" x14ac:dyDescent="0.35">
      <c r="A14259" t="s">
        <v>18636</v>
      </c>
      <c r="B14259" t="s">
        <v>9097</v>
      </c>
      <c r="C14259" t="s">
        <v>17122</v>
      </c>
      <c r="D14259" t="s">
        <v>18964</v>
      </c>
      <c r="E14259" s="2">
        <v>87.711111111111109</v>
      </c>
      <c r="F14259" s="2">
        <v>5.6338231568279706</v>
      </c>
      <c r="G14259" s="2">
        <v>5.0736318723080815</v>
      </c>
      <c r="H14259" s="2">
        <v>1.4805991892576642</v>
      </c>
      <c r="I14259" s="2">
        <v>1.0433493792753992</v>
      </c>
      <c r="J14259" s="2">
        <v>129.86500000000001</v>
      </c>
      <c r="K14259" s="2">
        <v>129.86500000000001</v>
      </c>
      <c r="L14259" s="2">
        <f>24-Nurse[[#This Row],[Total RN Hours  (*Adjusted for 8 minimum)]]</f>
        <v>-105.86500000000001</v>
      </c>
      <c r="M14259" s="2">
        <v>8.3000000000000007</v>
      </c>
      <c r="N14259" s="2"/>
    </row>
    <row r="14260" spans="1:14" x14ac:dyDescent="0.35">
      <c r="A14260" t="s">
        <v>18623</v>
      </c>
      <c r="B14260" t="s">
        <v>5535</v>
      </c>
      <c r="C14260" t="s">
        <v>15872</v>
      </c>
      <c r="D14260" t="s">
        <v>19405</v>
      </c>
      <c r="E14260" s="2">
        <v>108.97777777777777</v>
      </c>
      <c r="F14260" s="2">
        <v>6.1464875611745509</v>
      </c>
      <c r="G14260" s="2">
        <v>5.3462030995106034</v>
      </c>
      <c r="H14260" s="2">
        <v>1.1922094208809135</v>
      </c>
      <c r="I14260" s="2">
        <v>0.59156097063621538</v>
      </c>
      <c r="J14260" s="2">
        <v>129.92433333333332</v>
      </c>
      <c r="K14260" s="2">
        <v>129.92433333333332</v>
      </c>
      <c r="L14260" s="2">
        <f>24-Nurse[[#This Row],[Total RN Hours  (*Adjusted for 8 minimum)]]</f>
        <v>-105.92433333333332</v>
      </c>
      <c r="M14260" s="2">
        <v>8.3000000000000007</v>
      </c>
      <c r="N14260" s="2"/>
    </row>
    <row r="14261" spans="1:14" x14ac:dyDescent="0.35">
      <c r="A14261" t="s">
        <v>18633</v>
      </c>
      <c r="B14261" t="s">
        <v>20681</v>
      </c>
      <c r="C14261" t="s">
        <v>13908</v>
      </c>
      <c r="D14261" t="s">
        <v>19680</v>
      </c>
      <c r="E14261" s="2">
        <v>168.33333333333334</v>
      </c>
      <c r="F14261" s="2">
        <v>4.473145874587459</v>
      </c>
      <c r="G14261" s="2">
        <v>4.1938072607260724</v>
      </c>
      <c r="H14261" s="2">
        <v>0.77214389438943876</v>
      </c>
      <c r="I14261" s="2">
        <v>0.49280528052805272</v>
      </c>
      <c r="J14261" s="2">
        <v>129.97755555555554</v>
      </c>
      <c r="K14261" s="2">
        <v>129.97755555555554</v>
      </c>
      <c r="L14261" s="2">
        <f>24-Nurse[[#This Row],[Total RN Hours  (*Adjusted for 8 minimum)]]</f>
        <v>-105.97755555555554</v>
      </c>
      <c r="M14261" s="2">
        <v>8.3000000000000007</v>
      </c>
      <c r="N14261" s="2"/>
    </row>
    <row r="14262" spans="1:14" x14ac:dyDescent="0.35">
      <c r="A14262" t="s">
        <v>18610</v>
      </c>
      <c r="B14262" t="s">
        <v>1766</v>
      </c>
      <c r="C14262" t="s">
        <v>14278</v>
      </c>
      <c r="D14262" t="s">
        <v>18888</v>
      </c>
      <c r="E14262" s="2">
        <v>147.63333333333333</v>
      </c>
      <c r="F14262" s="2">
        <v>4.4611710694663955</v>
      </c>
      <c r="G14262" s="2">
        <v>4.0109189433280656</v>
      </c>
      <c r="H14262" s="2">
        <v>0.88082260856476258</v>
      </c>
      <c r="I14262" s="2">
        <v>0.55770602844885986</v>
      </c>
      <c r="J14262" s="2">
        <v>130.03877777777777</v>
      </c>
      <c r="K14262" s="2">
        <v>130.03877777777777</v>
      </c>
      <c r="L14262" s="2">
        <f>24-Nurse[[#This Row],[Total RN Hours  (*Adjusted for 8 minimum)]]</f>
        <v>-106.03877777777777</v>
      </c>
      <c r="M14262" s="2">
        <v>8.3000000000000007</v>
      </c>
      <c r="N14262" s="2"/>
    </row>
    <row r="14263" spans="1:14" x14ac:dyDescent="0.35">
      <c r="A14263" t="s">
        <v>18624</v>
      </c>
      <c r="B14263" t="s">
        <v>5931</v>
      </c>
      <c r="C14263" t="s">
        <v>16040</v>
      </c>
      <c r="D14263" t="s">
        <v>19455</v>
      </c>
      <c r="E14263" s="2">
        <v>75.911111111111111</v>
      </c>
      <c r="F14263" s="2">
        <v>4.4304025175644028</v>
      </c>
      <c r="G14263" s="2">
        <v>4.0347336065573769</v>
      </c>
      <c r="H14263" s="2">
        <v>1.7151068501170958</v>
      </c>
      <c r="I14263" s="2">
        <v>1.3194379391100701</v>
      </c>
      <c r="J14263" s="2">
        <v>130.19566666666665</v>
      </c>
      <c r="K14263" s="2">
        <v>130.19566666666665</v>
      </c>
      <c r="L14263" s="2">
        <f>24-Nurse[[#This Row],[Total RN Hours  (*Adjusted for 8 minimum)]]</f>
        <v>-106.19566666666665</v>
      </c>
      <c r="M14263" s="2">
        <v>8.3000000000000007</v>
      </c>
      <c r="N14263" s="2"/>
    </row>
    <row r="14264" spans="1:14" x14ac:dyDescent="0.35">
      <c r="A14264" t="s">
        <v>18621</v>
      </c>
      <c r="B14264" t="s">
        <v>5026</v>
      </c>
      <c r="C14264" t="s">
        <v>15666</v>
      </c>
      <c r="D14264" t="s">
        <v>19369</v>
      </c>
      <c r="E14264" s="2">
        <v>109.94444444444444</v>
      </c>
      <c r="F14264" s="2">
        <v>4.279080343607883</v>
      </c>
      <c r="G14264" s="2">
        <v>3.565563415866599</v>
      </c>
      <c r="H14264" s="2">
        <v>1.184588175846387</v>
      </c>
      <c r="I14264" s="2">
        <v>0.6694795351187468</v>
      </c>
      <c r="J14264" s="2">
        <v>130.23888888888888</v>
      </c>
      <c r="K14264" s="2">
        <v>130.23888888888888</v>
      </c>
      <c r="L14264" s="2">
        <f>24-Nurse[[#This Row],[Total RN Hours  (*Adjusted for 8 minimum)]]</f>
        <v>-106.23888888888888</v>
      </c>
      <c r="M14264" s="2">
        <v>8.3000000000000007</v>
      </c>
      <c r="N14264" s="2"/>
    </row>
    <row r="14265" spans="1:14" x14ac:dyDescent="0.35">
      <c r="A14265" t="s">
        <v>18621</v>
      </c>
      <c r="B14265" t="s">
        <v>5123</v>
      </c>
      <c r="C14265" t="s">
        <v>15660</v>
      </c>
      <c r="D14265" t="s">
        <v>19364</v>
      </c>
      <c r="E14265" s="2">
        <v>115.03333333333333</v>
      </c>
      <c r="F14265" s="2">
        <v>3.4685424514633434</v>
      </c>
      <c r="G14265" s="2">
        <v>3.2068637110016414</v>
      </c>
      <c r="H14265" s="2">
        <v>1.1326794165942238</v>
      </c>
      <c r="I14265" s="2">
        <v>0.96445184970539932</v>
      </c>
      <c r="J14265" s="2">
        <v>130.29588888888887</v>
      </c>
      <c r="K14265" s="2">
        <v>130.29588888888887</v>
      </c>
      <c r="L14265" s="2">
        <f>24-Nurse[[#This Row],[Total RN Hours  (*Adjusted for 8 minimum)]]</f>
        <v>-106.29588888888887</v>
      </c>
      <c r="M14265" s="2">
        <v>8.3000000000000007</v>
      </c>
      <c r="N14265" s="2"/>
    </row>
    <row r="14266" spans="1:14" x14ac:dyDescent="0.35">
      <c r="A14266" t="s">
        <v>18627</v>
      </c>
      <c r="B14266" t="s">
        <v>6891</v>
      </c>
      <c r="C14266" t="s">
        <v>16436</v>
      </c>
      <c r="D14266" t="s">
        <v>19586</v>
      </c>
      <c r="E14266" s="2">
        <v>128.75555555555556</v>
      </c>
      <c r="F14266" s="2">
        <v>3.7053633068691743</v>
      </c>
      <c r="G14266" s="2">
        <v>3.5239471867449081</v>
      </c>
      <c r="H14266" s="2">
        <v>1.0127502588885053</v>
      </c>
      <c r="I14266" s="2">
        <v>0.83133413876423889</v>
      </c>
      <c r="J14266" s="2">
        <v>130.39722222222221</v>
      </c>
      <c r="K14266" s="2">
        <v>130.39722222222221</v>
      </c>
      <c r="L14266" s="2">
        <f>24-Nurse[[#This Row],[Total RN Hours  (*Adjusted for 8 minimum)]]</f>
        <v>-106.39722222222221</v>
      </c>
      <c r="M14266" s="2">
        <v>8.3000000000000007</v>
      </c>
      <c r="N14266" s="2"/>
    </row>
    <row r="14267" spans="1:14" x14ac:dyDescent="0.35">
      <c r="A14267" t="s">
        <v>18614</v>
      </c>
      <c r="B14267" t="s">
        <v>2807</v>
      </c>
      <c r="C14267" t="s">
        <v>14693</v>
      </c>
      <c r="D14267" t="s">
        <v>19014</v>
      </c>
      <c r="E14267" s="2">
        <v>72.777777777777771</v>
      </c>
      <c r="F14267" s="2">
        <v>4.2658320610687026</v>
      </c>
      <c r="G14267" s="2">
        <v>3.807389312977099</v>
      </c>
      <c r="H14267" s="2">
        <v>1.7932366412213743</v>
      </c>
      <c r="I14267" s="2">
        <v>1.3347938931297711</v>
      </c>
      <c r="J14267" s="2">
        <v>130.50777777777779</v>
      </c>
      <c r="K14267" s="2">
        <v>130.50777777777779</v>
      </c>
      <c r="L14267" s="2">
        <f>24-Nurse[[#This Row],[Total RN Hours  (*Adjusted for 8 minimum)]]</f>
        <v>-106.50777777777779</v>
      </c>
      <c r="M14267" s="2">
        <v>8.3000000000000007</v>
      </c>
      <c r="N14267" s="2"/>
    </row>
    <row r="14268" spans="1:14" x14ac:dyDescent="0.35">
      <c r="A14268" t="s">
        <v>18633</v>
      </c>
      <c r="B14268" t="s">
        <v>7764</v>
      </c>
      <c r="C14268" t="s">
        <v>16722</v>
      </c>
      <c r="D14268" t="s">
        <v>19685</v>
      </c>
      <c r="E14268" s="2">
        <v>486.5</v>
      </c>
      <c r="F14268" s="2">
        <v>2.8497848578280234</v>
      </c>
      <c r="G14268" s="2">
        <v>2.7313134635149026</v>
      </c>
      <c r="H14268" s="2">
        <v>0.26832157131437706</v>
      </c>
      <c r="I14268" s="2">
        <v>0.14985017700125614</v>
      </c>
      <c r="J14268" s="2">
        <v>130.53844444444445</v>
      </c>
      <c r="K14268" s="2">
        <v>130.53844444444445</v>
      </c>
      <c r="L14268" s="2">
        <f>24-Nurse[[#This Row],[Total RN Hours  (*Adjusted for 8 minimum)]]</f>
        <v>-106.53844444444445</v>
      </c>
      <c r="M14268" s="2">
        <v>8.3000000000000007</v>
      </c>
      <c r="N14268" s="2"/>
    </row>
    <row r="14269" spans="1:14" x14ac:dyDescent="0.35">
      <c r="A14269" t="s">
        <v>18631</v>
      </c>
      <c r="B14269" t="s">
        <v>7433</v>
      </c>
      <c r="C14269" t="s">
        <v>15452</v>
      </c>
      <c r="D14269" t="s">
        <v>19359</v>
      </c>
      <c r="E14269" s="2">
        <v>171.28888888888889</v>
      </c>
      <c r="F14269" s="2">
        <v>3.2911098858329013</v>
      </c>
      <c r="G14269" s="2">
        <v>3.0840847171769585</v>
      </c>
      <c r="H14269" s="2">
        <v>0.7621789050337312</v>
      </c>
      <c r="I14269" s="2">
        <v>0.56117021276595747</v>
      </c>
      <c r="J14269" s="2">
        <v>130.55277777777778</v>
      </c>
      <c r="K14269" s="2">
        <v>130.55277777777778</v>
      </c>
      <c r="L14269" s="2">
        <f>24-Nurse[[#This Row],[Total RN Hours  (*Adjusted for 8 minimum)]]</f>
        <v>-106.55277777777778</v>
      </c>
      <c r="M14269" s="2">
        <v>8.3000000000000007</v>
      </c>
      <c r="N14269" s="2"/>
    </row>
    <row r="14270" spans="1:14" x14ac:dyDescent="0.35">
      <c r="A14270" t="s">
        <v>18605</v>
      </c>
      <c r="B14270" t="s">
        <v>641</v>
      </c>
      <c r="C14270" t="s">
        <v>13928</v>
      </c>
      <c r="D14270" t="s">
        <v>18814</v>
      </c>
      <c r="E14270" s="2">
        <v>90.488888888888894</v>
      </c>
      <c r="F14270" s="2">
        <v>5.9647507367387025</v>
      </c>
      <c r="G14270" s="2">
        <v>5.5497249508840865</v>
      </c>
      <c r="H14270" s="2">
        <v>1.4430341355599214</v>
      </c>
      <c r="I14270" s="2">
        <v>1.2166122298624755</v>
      </c>
      <c r="J14270" s="2">
        <v>130.57855555555557</v>
      </c>
      <c r="K14270" s="2">
        <v>130.57855555555557</v>
      </c>
      <c r="L14270" s="2">
        <f>24-Nurse[[#This Row],[Total RN Hours  (*Adjusted for 8 minimum)]]</f>
        <v>-106.57855555555557</v>
      </c>
      <c r="M14270" s="2">
        <v>8.3000000000000007</v>
      </c>
      <c r="N14270" s="2"/>
    </row>
    <row r="14271" spans="1:14" x14ac:dyDescent="0.35">
      <c r="A14271" t="s">
        <v>18639</v>
      </c>
      <c r="B14271" t="s">
        <v>9957</v>
      </c>
      <c r="C14271" t="s">
        <v>17500</v>
      </c>
      <c r="D14271" t="s">
        <v>18663</v>
      </c>
      <c r="E14271" s="2">
        <v>91.277777777777771</v>
      </c>
      <c r="F14271" s="2">
        <v>4.873056603773585</v>
      </c>
      <c r="G14271" s="2">
        <v>4.2293256238587951</v>
      </c>
      <c r="H14271" s="2">
        <v>1.4334144856968958</v>
      </c>
      <c r="I14271" s="2">
        <v>0.78968350578210589</v>
      </c>
      <c r="J14271" s="2">
        <v>130.83888888888887</v>
      </c>
      <c r="K14271" s="2">
        <v>130.83888888888887</v>
      </c>
      <c r="L14271" s="2">
        <f>24-Nurse[[#This Row],[Total RN Hours  (*Adjusted for 8 minimum)]]</f>
        <v>-106.83888888888887</v>
      </c>
      <c r="M14271" s="2">
        <v>8.3000000000000007</v>
      </c>
      <c r="N14271" s="2"/>
    </row>
    <row r="14272" spans="1:14" x14ac:dyDescent="0.35">
      <c r="A14272" t="s">
        <v>18604</v>
      </c>
      <c r="B14272" t="s">
        <v>539</v>
      </c>
      <c r="C14272" t="s">
        <v>13793</v>
      </c>
      <c r="D14272" t="s">
        <v>18760</v>
      </c>
      <c r="E14272" s="2">
        <v>178.32222222222222</v>
      </c>
      <c r="F14272" s="2">
        <v>5.2371163312355913</v>
      </c>
      <c r="G14272" s="2">
        <v>5.0196417222256837</v>
      </c>
      <c r="H14272" s="2">
        <v>0.73406629696554315</v>
      </c>
      <c r="I14272" s="2">
        <v>0.5685263879369431</v>
      </c>
      <c r="J14272" s="2">
        <v>130.90033333333335</v>
      </c>
      <c r="K14272" s="2">
        <v>130.90033333333335</v>
      </c>
      <c r="L14272" s="2">
        <f>24-Nurse[[#This Row],[Total RN Hours  (*Adjusted for 8 minimum)]]</f>
        <v>-106.90033333333335</v>
      </c>
      <c r="M14272" s="2">
        <v>8.3000000000000007</v>
      </c>
      <c r="N14272" s="2"/>
    </row>
    <row r="14273" spans="1:14" x14ac:dyDescent="0.35">
      <c r="A14273" t="s">
        <v>18621</v>
      </c>
      <c r="B14273" t="s">
        <v>4989</v>
      </c>
      <c r="C14273" t="s">
        <v>13474</v>
      </c>
      <c r="D14273" t="s">
        <v>18663</v>
      </c>
      <c r="E14273" s="2">
        <v>133.5</v>
      </c>
      <c r="F14273" s="2">
        <v>3.3116620890553476</v>
      </c>
      <c r="G14273" s="2">
        <v>2.909628797336663</v>
      </c>
      <c r="H14273" s="2">
        <v>0.98125010403662094</v>
      </c>
      <c r="I14273" s="2">
        <v>0.67222555139409079</v>
      </c>
      <c r="J14273" s="2">
        <v>130.99688888888889</v>
      </c>
      <c r="K14273" s="2">
        <v>130.99688888888889</v>
      </c>
      <c r="L14273" s="2">
        <f>24-Nurse[[#This Row],[Total RN Hours  (*Adjusted for 8 minimum)]]</f>
        <v>-106.99688888888889</v>
      </c>
      <c r="M14273" s="2">
        <v>8.3000000000000007</v>
      </c>
      <c r="N14273" s="2"/>
    </row>
    <row r="14274" spans="1:14" x14ac:dyDescent="0.35">
      <c r="A14274" t="s">
        <v>18614</v>
      </c>
      <c r="B14274" t="s">
        <v>2690</v>
      </c>
      <c r="C14274" t="s">
        <v>14730</v>
      </c>
      <c r="D14274" t="s">
        <v>19014</v>
      </c>
      <c r="E14274" s="2">
        <v>137.5</v>
      </c>
      <c r="F14274" s="2">
        <v>3.7887660606060605</v>
      </c>
      <c r="G14274" s="2">
        <v>3.5619983838383837</v>
      </c>
      <c r="H14274" s="2">
        <v>0.95365494949494944</v>
      </c>
      <c r="I14274" s="2">
        <v>0.7268872727272726</v>
      </c>
      <c r="J14274" s="2">
        <v>131.12755555555555</v>
      </c>
      <c r="K14274" s="2">
        <v>131.12755555555555</v>
      </c>
      <c r="L14274" s="2">
        <f>24-Nurse[[#This Row],[Total RN Hours  (*Adjusted for 8 minimum)]]</f>
        <v>-107.12755555555555</v>
      </c>
      <c r="M14274" s="2">
        <v>8.3000000000000007</v>
      </c>
      <c r="N14274" s="2"/>
    </row>
    <row r="14275" spans="1:14" x14ac:dyDescent="0.35">
      <c r="A14275" t="s">
        <v>18642</v>
      </c>
      <c r="B14275" t="s">
        <v>10646</v>
      </c>
      <c r="C14275" t="s">
        <v>15436</v>
      </c>
      <c r="D14275" t="s">
        <v>19947</v>
      </c>
      <c r="E14275" s="2">
        <v>284.77777777777777</v>
      </c>
      <c r="F14275" s="2">
        <v>3.3792434646898166</v>
      </c>
      <c r="G14275" s="2">
        <v>3.2137522434646901</v>
      </c>
      <c r="H14275" s="2">
        <v>0.46070971517752635</v>
      </c>
      <c r="I14275" s="2">
        <v>0.29521849395239952</v>
      </c>
      <c r="J14275" s="2">
        <v>131.19988888888889</v>
      </c>
      <c r="K14275" s="2">
        <v>131.19988888888889</v>
      </c>
      <c r="L14275" s="2">
        <f>24-Nurse[[#This Row],[Total RN Hours  (*Adjusted for 8 minimum)]]</f>
        <v>-107.19988888888889</v>
      </c>
      <c r="M14275" s="2">
        <v>8.3000000000000007</v>
      </c>
      <c r="N14275" s="2"/>
    </row>
    <row r="14276" spans="1:14" x14ac:dyDescent="0.35">
      <c r="A14276" t="s">
        <v>18631</v>
      </c>
      <c r="B14276" t="s">
        <v>7343</v>
      </c>
      <c r="C14276" t="s">
        <v>16632</v>
      </c>
      <c r="D14276" t="s">
        <v>18754</v>
      </c>
      <c r="E14276" s="2">
        <v>43.6</v>
      </c>
      <c r="F14276" s="2">
        <v>8.5714729867482156</v>
      </c>
      <c r="G14276" s="2">
        <v>8.2553414882772689</v>
      </c>
      <c r="H14276" s="2">
        <v>3.0101707441386338</v>
      </c>
      <c r="I14276" s="2">
        <v>2.6940392456676858</v>
      </c>
      <c r="J14276" s="2">
        <v>131.24344444444444</v>
      </c>
      <c r="K14276" s="2">
        <v>131.24344444444444</v>
      </c>
      <c r="L14276" s="2">
        <f>24-Nurse[[#This Row],[Total RN Hours  (*Adjusted for 8 minimum)]]</f>
        <v>-107.24344444444444</v>
      </c>
      <c r="M14276" s="2">
        <v>8.3000000000000007</v>
      </c>
      <c r="N14276" s="2"/>
    </row>
    <row r="14277" spans="1:14" x14ac:dyDescent="0.35">
      <c r="A14277" t="s">
        <v>18603</v>
      </c>
      <c r="B14277" t="s">
        <v>300</v>
      </c>
      <c r="C14277" t="s">
        <v>13722</v>
      </c>
      <c r="D14277" t="s">
        <v>18725</v>
      </c>
      <c r="E14277" s="2">
        <v>87.62222222222222</v>
      </c>
      <c r="F14277" s="2">
        <v>6.816765153436469</v>
      </c>
      <c r="G14277" s="2">
        <v>6.6204679178290649</v>
      </c>
      <c r="H14277" s="2">
        <v>1.4980826781638343</v>
      </c>
      <c r="I14277" s="2">
        <v>1.3398275424803447</v>
      </c>
      <c r="J14277" s="2">
        <v>131.2653333333333</v>
      </c>
      <c r="K14277" s="2">
        <v>131.2653333333333</v>
      </c>
      <c r="L14277" s="2">
        <f>24-Nurse[[#This Row],[Total RN Hours  (*Adjusted for 8 minimum)]]</f>
        <v>-107.2653333333333</v>
      </c>
      <c r="M14277" s="2">
        <v>8.3000000000000007</v>
      </c>
      <c r="N14277" s="2"/>
    </row>
    <row r="14278" spans="1:14" x14ac:dyDescent="0.35">
      <c r="A14278" t="s">
        <v>18635</v>
      </c>
      <c r="B14278" t="s">
        <v>8551</v>
      </c>
      <c r="C14278" t="s">
        <v>17056</v>
      </c>
      <c r="D14278" t="s">
        <v>19784</v>
      </c>
      <c r="E14278" s="2">
        <v>135.64444444444445</v>
      </c>
      <c r="F14278" s="2">
        <v>5.1947354193971167</v>
      </c>
      <c r="G14278" s="2">
        <v>4.8992734272608125</v>
      </c>
      <c r="H14278" s="2">
        <v>0.96778751638269989</v>
      </c>
      <c r="I14278" s="2">
        <v>0.6723255242463958</v>
      </c>
      <c r="J14278" s="2">
        <v>131.27500000000001</v>
      </c>
      <c r="K14278" s="2">
        <v>131.27500000000001</v>
      </c>
      <c r="L14278" s="2">
        <f>24-Nurse[[#This Row],[Total RN Hours  (*Adjusted for 8 minimum)]]</f>
        <v>-107.27500000000001</v>
      </c>
      <c r="M14278" s="2">
        <v>8.3000000000000007</v>
      </c>
      <c r="N14278" s="2"/>
    </row>
    <row r="14279" spans="1:14" x14ac:dyDescent="0.35">
      <c r="A14279" t="s">
        <v>18639</v>
      </c>
      <c r="B14279" t="s">
        <v>9876</v>
      </c>
      <c r="C14279" t="s">
        <v>17455</v>
      </c>
      <c r="D14279" t="s">
        <v>19889</v>
      </c>
      <c r="E14279" s="2">
        <v>136.47777777777779</v>
      </c>
      <c r="F14279" s="2">
        <v>3.8771822844581947</v>
      </c>
      <c r="G14279" s="2">
        <v>3.4359423593584624</v>
      </c>
      <c r="H14279" s="2">
        <v>0.96290808434421549</v>
      </c>
      <c r="I14279" s="2">
        <v>0.52166815924448418</v>
      </c>
      <c r="J14279" s="2">
        <v>131.41555555555556</v>
      </c>
      <c r="K14279" s="2">
        <v>131.41555555555556</v>
      </c>
      <c r="L14279" s="2">
        <f>24-Nurse[[#This Row],[Total RN Hours  (*Adjusted for 8 minimum)]]</f>
        <v>-107.41555555555556</v>
      </c>
      <c r="M14279" s="2">
        <v>8.3000000000000007</v>
      </c>
      <c r="N14279" s="2"/>
    </row>
    <row r="14280" spans="1:14" x14ac:dyDescent="0.35">
      <c r="A14280" t="s">
        <v>18610</v>
      </c>
      <c r="B14280" t="s">
        <v>1947</v>
      </c>
      <c r="C14280" t="s">
        <v>14345</v>
      </c>
      <c r="D14280" t="s">
        <v>18703</v>
      </c>
      <c r="E14280" s="2">
        <v>100.53333333333333</v>
      </c>
      <c r="F14280" s="2">
        <v>5.2742760831122908</v>
      </c>
      <c r="G14280" s="2">
        <v>4.7725629973474799</v>
      </c>
      <c r="H14280" s="2">
        <v>1.3095347038019449</v>
      </c>
      <c r="I14280" s="2">
        <v>0.86910587975243148</v>
      </c>
      <c r="J14280" s="2">
        <v>131.65188888888886</v>
      </c>
      <c r="K14280" s="2">
        <v>131.65188888888886</v>
      </c>
      <c r="L14280" s="2">
        <f>24-Nurse[[#This Row],[Total RN Hours  (*Adjusted for 8 minimum)]]</f>
        <v>-107.65188888888886</v>
      </c>
      <c r="M14280" s="2">
        <v>8.3000000000000007</v>
      </c>
      <c r="N14280" s="2"/>
    </row>
    <row r="14281" spans="1:14" x14ac:dyDescent="0.35">
      <c r="A14281" t="s">
        <v>18631</v>
      </c>
      <c r="B14281" t="s">
        <v>7342</v>
      </c>
      <c r="C14281" t="s">
        <v>14260</v>
      </c>
      <c r="D14281" t="s">
        <v>19382</v>
      </c>
      <c r="E14281" s="2">
        <v>354.5888888888889</v>
      </c>
      <c r="F14281" s="2">
        <v>2.9618553567511672</v>
      </c>
      <c r="G14281" s="2">
        <v>2.7465904176981168</v>
      </c>
      <c r="H14281" s="2">
        <v>0.3714915551656065</v>
      </c>
      <c r="I14281" s="2">
        <v>0.20177231849089713</v>
      </c>
      <c r="J14281" s="2">
        <v>131.72677777777778</v>
      </c>
      <c r="K14281" s="2">
        <v>131.72677777777778</v>
      </c>
      <c r="L14281" s="2">
        <f>24-Nurse[[#This Row],[Total RN Hours  (*Adjusted for 8 minimum)]]</f>
        <v>-107.72677777777778</v>
      </c>
      <c r="M14281" s="2">
        <v>8.3000000000000007</v>
      </c>
      <c r="N14281" s="2"/>
    </row>
    <row r="14282" spans="1:14" x14ac:dyDescent="0.35">
      <c r="A14282" t="s">
        <v>18631</v>
      </c>
      <c r="B14282" t="s">
        <v>7381</v>
      </c>
      <c r="C14282" t="s">
        <v>16584</v>
      </c>
      <c r="D14282" t="s">
        <v>19657</v>
      </c>
      <c r="E14282" s="2">
        <v>142.23333333333332</v>
      </c>
      <c r="F14282" s="2">
        <v>3.9531435044137182</v>
      </c>
      <c r="G14282" s="2">
        <v>3.7017787672838067</v>
      </c>
      <c r="H14282" s="2">
        <v>0.92653855167565036</v>
      </c>
      <c r="I14282" s="2">
        <v>0.67517381454573866</v>
      </c>
      <c r="J14282" s="2">
        <v>131.78466666666665</v>
      </c>
      <c r="K14282" s="2">
        <v>131.78466666666665</v>
      </c>
      <c r="L14282" s="2">
        <f>24-Nurse[[#This Row],[Total RN Hours  (*Adjusted for 8 minimum)]]</f>
        <v>-107.78466666666665</v>
      </c>
      <c r="M14282" s="2">
        <v>8.3000000000000007</v>
      </c>
      <c r="N14282" s="2"/>
    </row>
    <row r="14283" spans="1:14" x14ac:dyDescent="0.35">
      <c r="A14283" t="s">
        <v>18639</v>
      </c>
      <c r="B14283" t="s">
        <v>20749</v>
      </c>
      <c r="C14283" t="s">
        <v>17455</v>
      </c>
      <c r="D14283" t="s">
        <v>19889</v>
      </c>
      <c r="E14283" s="2">
        <v>154.11111111111111</v>
      </c>
      <c r="F14283" s="2">
        <v>2.9474354722422493</v>
      </c>
      <c r="G14283" s="2">
        <v>2.9076373467916365</v>
      </c>
      <c r="H14283" s="2">
        <v>0.85523648161499632</v>
      </c>
      <c r="I14283" s="2">
        <v>0.81543835616438354</v>
      </c>
      <c r="J14283" s="2">
        <v>131.80144444444443</v>
      </c>
      <c r="K14283" s="2">
        <v>131.80144444444443</v>
      </c>
      <c r="L14283" s="2">
        <f>24-Nurse[[#This Row],[Total RN Hours  (*Adjusted for 8 minimum)]]</f>
        <v>-107.80144444444443</v>
      </c>
      <c r="M14283" s="2">
        <v>8.3000000000000007</v>
      </c>
      <c r="N14283" s="2"/>
    </row>
    <row r="14284" spans="1:14" x14ac:dyDescent="0.35">
      <c r="A14284" t="s">
        <v>18605</v>
      </c>
      <c r="B14284" t="s">
        <v>12286</v>
      </c>
      <c r="C14284" t="s">
        <v>13891</v>
      </c>
      <c r="D14284" t="s">
        <v>18796</v>
      </c>
      <c r="E14284" s="2">
        <v>239.42222222222222</v>
      </c>
      <c r="F14284" s="2">
        <v>4.1200612585854834</v>
      </c>
      <c r="G14284" s="2">
        <v>3.9210608873213291</v>
      </c>
      <c r="H14284" s="2">
        <v>0.55139734546129582</v>
      </c>
      <c r="I14284" s="2">
        <v>0.47843697790978285</v>
      </c>
      <c r="J14284" s="2">
        <v>132.0167777777778</v>
      </c>
      <c r="K14284" s="2">
        <v>132.0167777777778</v>
      </c>
      <c r="L14284" s="2">
        <f>24-Nurse[[#This Row],[Total RN Hours  (*Adjusted for 8 minimum)]]</f>
        <v>-108.0167777777778</v>
      </c>
      <c r="M14284" s="2">
        <v>8.3000000000000007</v>
      </c>
      <c r="N14284" s="2"/>
    </row>
    <row r="14285" spans="1:14" x14ac:dyDescent="0.35">
      <c r="A14285" t="s">
        <v>18605</v>
      </c>
      <c r="B14285" t="s">
        <v>12423</v>
      </c>
      <c r="C14285" t="s">
        <v>13954</v>
      </c>
      <c r="D14285" t="s">
        <v>18813</v>
      </c>
      <c r="E14285" s="2">
        <v>162.8111111111111</v>
      </c>
      <c r="F14285" s="2">
        <v>3.8137357537705592</v>
      </c>
      <c r="G14285" s="2">
        <v>3.5694854296048595</v>
      </c>
      <c r="H14285" s="2">
        <v>0.81105029686753571</v>
      </c>
      <c r="I14285" s="2">
        <v>0.5667999727018358</v>
      </c>
      <c r="J14285" s="2">
        <v>132.048</v>
      </c>
      <c r="K14285" s="2">
        <v>132.048</v>
      </c>
      <c r="L14285" s="2">
        <f>24-Nurse[[#This Row],[Total RN Hours  (*Adjusted for 8 minimum)]]</f>
        <v>-108.048</v>
      </c>
      <c r="M14285" s="2">
        <v>8.3000000000000007</v>
      </c>
      <c r="N14285" s="2"/>
    </row>
    <row r="14286" spans="1:14" x14ac:dyDescent="0.35">
      <c r="A14286" t="s">
        <v>18610</v>
      </c>
      <c r="B14286" t="s">
        <v>2038</v>
      </c>
      <c r="C14286" t="s">
        <v>14345</v>
      </c>
      <c r="D14286" t="s">
        <v>18703</v>
      </c>
      <c r="E14286" s="2">
        <v>157.25555555555556</v>
      </c>
      <c r="F14286" s="2">
        <v>5.265891330459973</v>
      </c>
      <c r="G14286" s="2">
        <v>4.9718370663463567</v>
      </c>
      <c r="H14286" s="2">
        <v>0.83984455592453888</v>
      </c>
      <c r="I14286" s="2">
        <v>0.68909913092630537</v>
      </c>
      <c r="J14286" s="2">
        <v>132.07022222222221</v>
      </c>
      <c r="K14286" s="2">
        <v>132.07022222222221</v>
      </c>
      <c r="L14286" s="2">
        <f>24-Nurse[[#This Row],[Total RN Hours  (*Adjusted for 8 minimum)]]</f>
        <v>-108.07022222222221</v>
      </c>
      <c r="M14286" s="2">
        <v>8.3000000000000007</v>
      </c>
      <c r="N14286" s="2"/>
    </row>
    <row r="14287" spans="1:14" x14ac:dyDescent="0.35">
      <c r="A14287" t="s">
        <v>18633</v>
      </c>
      <c r="B14287" t="s">
        <v>7886</v>
      </c>
      <c r="C14287" t="s">
        <v>16718</v>
      </c>
      <c r="D14287" t="s">
        <v>19682</v>
      </c>
      <c r="E14287" s="2">
        <v>239.6888888888889</v>
      </c>
      <c r="F14287" s="2">
        <v>3.1647274244390875</v>
      </c>
      <c r="G14287" s="2">
        <v>2.9756049508622286</v>
      </c>
      <c r="H14287" s="2">
        <v>0.55178008529575373</v>
      </c>
      <c r="I14287" s="2">
        <v>0.36265761171889482</v>
      </c>
      <c r="J14287" s="2">
        <v>132.25555555555556</v>
      </c>
      <c r="K14287" s="2">
        <v>132.25555555555556</v>
      </c>
      <c r="L14287" s="2">
        <f>24-Nurse[[#This Row],[Total RN Hours  (*Adjusted for 8 minimum)]]</f>
        <v>-108.25555555555556</v>
      </c>
      <c r="M14287" s="2">
        <v>8.3000000000000007</v>
      </c>
      <c r="N14287" s="2"/>
    </row>
    <row r="14288" spans="1:14" x14ac:dyDescent="0.35">
      <c r="A14288" t="s">
        <v>18617</v>
      </c>
      <c r="B14288" t="s">
        <v>4339</v>
      </c>
      <c r="C14288" t="s">
        <v>15307</v>
      </c>
      <c r="D14288" t="s">
        <v>18747</v>
      </c>
      <c r="E14288" s="2">
        <v>85.033333333333331</v>
      </c>
      <c r="F14288" s="2">
        <v>4.5227061283156935</v>
      </c>
      <c r="G14288" s="2">
        <v>4.0275735005880051</v>
      </c>
      <c r="H14288" s="2">
        <v>1.5557977263818112</v>
      </c>
      <c r="I14288" s="2">
        <v>1.1395230628511694</v>
      </c>
      <c r="J14288" s="2">
        <v>132.29466666666667</v>
      </c>
      <c r="K14288" s="2">
        <v>132.29466666666667</v>
      </c>
      <c r="L14288" s="2">
        <f>24-Nurse[[#This Row],[Total RN Hours  (*Adjusted for 8 minimum)]]</f>
        <v>-108.29466666666667</v>
      </c>
      <c r="M14288" s="2">
        <v>8.3000000000000007</v>
      </c>
      <c r="N14288" s="2"/>
    </row>
    <row r="14289" spans="1:14" x14ac:dyDescent="0.35">
      <c r="A14289" t="s">
        <v>18641</v>
      </c>
      <c r="B14289" t="s">
        <v>10494</v>
      </c>
      <c r="C14289" t="s">
        <v>17685</v>
      </c>
      <c r="D14289" t="s">
        <v>18883</v>
      </c>
      <c r="E14289" s="2">
        <v>129.51111111111112</v>
      </c>
      <c r="F14289" s="2">
        <v>4.0134351407000679</v>
      </c>
      <c r="G14289" s="2">
        <v>3.8707086479066573</v>
      </c>
      <c r="H14289" s="2">
        <v>1.0220658888126286</v>
      </c>
      <c r="I14289" s="2">
        <v>0.87933939601921751</v>
      </c>
      <c r="J14289" s="2">
        <v>132.36888888888888</v>
      </c>
      <c r="K14289" s="2">
        <v>132.36888888888888</v>
      </c>
      <c r="L14289" s="2">
        <f>24-Nurse[[#This Row],[Total RN Hours  (*Adjusted for 8 minimum)]]</f>
        <v>-108.36888888888888</v>
      </c>
      <c r="M14289" s="2">
        <v>8.3000000000000007</v>
      </c>
      <c r="N14289" s="2"/>
    </row>
    <row r="14290" spans="1:14" x14ac:dyDescent="0.35">
      <c r="A14290" t="s">
        <v>18639</v>
      </c>
      <c r="B14290" t="s">
        <v>20745</v>
      </c>
      <c r="C14290" t="s">
        <v>17455</v>
      </c>
      <c r="D14290" t="s">
        <v>19889</v>
      </c>
      <c r="E14290" s="2">
        <v>137.19999999999999</v>
      </c>
      <c r="F14290" s="2">
        <v>3.132860382248138</v>
      </c>
      <c r="G14290" s="2">
        <v>3.0447602850664075</v>
      </c>
      <c r="H14290" s="2">
        <v>0.9647934888241011</v>
      </c>
      <c r="I14290" s="2">
        <v>0.87669339164237126</v>
      </c>
      <c r="J14290" s="2">
        <v>132.36966666666666</v>
      </c>
      <c r="K14290" s="2">
        <v>132.36966666666666</v>
      </c>
      <c r="L14290" s="2">
        <f>24-Nurse[[#This Row],[Total RN Hours  (*Adjusted for 8 minimum)]]</f>
        <v>-108.36966666666666</v>
      </c>
      <c r="M14290" s="2">
        <v>8.3000000000000007</v>
      </c>
      <c r="N14290" s="2"/>
    </row>
    <row r="14291" spans="1:14" x14ac:dyDescent="0.35">
      <c r="A14291" t="s">
        <v>18633</v>
      </c>
      <c r="B14291" t="s">
        <v>7773</v>
      </c>
      <c r="C14291" t="s">
        <v>16767</v>
      </c>
      <c r="D14291" t="s">
        <v>19694</v>
      </c>
      <c r="E14291" s="2">
        <v>175.43333333333334</v>
      </c>
      <c r="F14291" s="2">
        <v>3.6678694027487486</v>
      </c>
      <c r="G14291" s="2">
        <v>3.3669276078282349</v>
      </c>
      <c r="H14291" s="2">
        <v>0.7547849768826399</v>
      </c>
      <c r="I14291" s="2">
        <v>0.47239090506048514</v>
      </c>
      <c r="J14291" s="2">
        <v>132.41444444444446</v>
      </c>
      <c r="K14291" s="2">
        <v>132.41444444444446</v>
      </c>
      <c r="L14291" s="2">
        <f>24-Nurse[[#This Row],[Total RN Hours  (*Adjusted for 8 minimum)]]</f>
        <v>-108.41444444444446</v>
      </c>
      <c r="M14291" s="2">
        <v>8.3000000000000007</v>
      </c>
      <c r="N14291" s="2"/>
    </row>
    <row r="14292" spans="1:14" x14ac:dyDescent="0.35">
      <c r="A14292" t="s">
        <v>18610</v>
      </c>
      <c r="B14292" t="s">
        <v>2070</v>
      </c>
      <c r="C14292" t="s">
        <v>14269</v>
      </c>
      <c r="D14292" t="s">
        <v>18886</v>
      </c>
      <c r="E14292" s="2">
        <v>143.19999999999999</v>
      </c>
      <c r="F14292" s="2">
        <v>3.7144661700806956</v>
      </c>
      <c r="G14292" s="2">
        <v>3.3974441340782127</v>
      </c>
      <c r="H14292" s="2">
        <v>0.92561297330850412</v>
      </c>
      <c r="I14292" s="2">
        <v>0.67607464307883303</v>
      </c>
      <c r="J14292" s="2">
        <v>132.54777777777778</v>
      </c>
      <c r="K14292" s="2">
        <v>132.54777777777778</v>
      </c>
      <c r="L14292" s="2">
        <f>24-Nurse[[#This Row],[Total RN Hours  (*Adjusted for 8 minimum)]]</f>
        <v>-108.54777777777778</v>
      </c>
      <c r="M14292" s="2">
        <v>8.3000000000000007</v>
      </c>
      <c r="N14292" s="2"/>
    </row>
    <row r="14293" spans="1:14" x14ac:dyDescent="0.35">
      <c r="A14293" t="s">
        <v>18636</v>
      </c>
      <c r="B14293" t="s">
        <v>8726</v>
      </c>
      <c r="C14293" t="s">
        <v>14460</v>
      </c>
      <c r="D14293" t="s">
        <v>18670</v>
      </c>
      <c r="E14293" s="2">
        <v>195.02222222222221</v>
      </c>
      <c r="F14293" s="2">
        <v>3.2968573381950774</v>
      </c>
      <c r="G14293" s="2">
        <v>3.1244519143117597</v>
      </c>
      <c r="H14293" s="2">
        <v>0.68038514129443939</v>
      </c>
      <c r="I14293" s="2">
        <v>0.56391864175022788</v>
      </c>
      <c r="J14293" s="2">
        <v>132.69022222222222</v>
      </c>
      <c r="K14293" s="2">
        <v>132.69022222222222</v>
      </c>
      <c r="L14293" s="2">
        <f>24-Nurse[[#This Row],[Total RN Hours  (*Adjusted for 8 minimum)]]</f>
        <v>-108.69022222222222</v>
      </c>
      <c r="M14293" s="2">
        <v>8.3000000000000007</v>
      </c>
      <c r="N14293" s="2"/>
    </row>
    <row r="14294" spans="1:14" x14ac:dyDescent="0.35">
      <c r="A14294" t="s">
        <v>18633</v>
      </c>
      <c r="B14294" t="s">
        <v>7846</v>
      </c>
      <c r="C14294" t="s">
        <v>16830</v>
      </c>
      <c r="D14294" t="s">
        <v>19085</v>
      </c>
      <c r="E14294" s="2">
        <v>207.76666666666668</v>
      </c>
      <c r="F14294" s="2">
        <v>3.5987828226108345</v>
      </c>
      <c r="G14294" s="2">
        <v>3.3284566019573236</v>
      </c>
      <c r="H14294" s="2">
        <v>0.63891651959997853</v>
      </c>
      <c r="I14294" s="2">
        <v>0.39238836301406493</v>
      </c>
      <c r="J14294" s="2">
        <v>132.74555555555554</v>
      </c>
      <c r="K14294" s="2">
        <v>132.74555555555554</v>
      </c>
      <c r="L14294" s="2">
        <f>24-Nurse[[#This Row],[Total RN Hours  (*Adjusted for 8 minimum)]]</f>
        <v>-108.74555555555554</v>
      </c>
      <c r="M14294" s="2">
        <v>8.3000000000000007</v>
      </c>
      <c r="N14294" s="2"/>
    </row>
    <row r="14295" spans="1:14" x14ac:dyDescent="0.35">
      <c r="A14295" t="s">
        <v>18630</v>
      </c>
      <c r="B14295" t="s">
        <v>7185</v>
      </c>
      <c r="C14295" t="s">
        <v>16551</v>
      </c>
      <c r="D14295" t="s">
        <v>19644</v>
      </c>
      <c r="E14295" s="2">
        <v>206.13333333333333</v>
      </c>
      <c r="F14295" s="2">
        <v>4.5365399956877965</v>
      </c>
      <c r="G14295" s="2">
        <v>4.146492022423458</v>
      </c>
      <c r="H14295" s="2">
        <v>0.64456231134109532</v>
      </c>
      <c r="I14295" s="2">
        <v>0.29902436394997844</v>
      </c>
      <c r="J14295" s="2">
        <v>132.86577777777777</v>
      </c>
      <c r="K14295" s="2">
        <v>132.86577777777777</v>
      </c>
      <c r="L14295" s="2">
        <f>24-Nurse[[#This Row],[Total RN Hours  (*Adjusted for 8 minimum)]]</f>
        <v>-108.86577777777777</v>
      </c>
      <c r="M14295" s="2">
        <v>8.3000000000000007</v>
      </c>
      <c r="N14295" s="2"/>
    </row>
    <row r="14296" spans="1:14" x14ac:dyDescent="0.35">
      <c r="A14296" t="s">
        <v>18633</v>
      </c>
      <c r="B14296" t="s">
        <v>8081</v>
      </c>
      <c r="C14296" t="s">
        <v>16793</v>
      </c>
      <c r="D14296" t="s">
        <v>19687</v>
      </c>
      <c r="E14296" s="2">
        <v>151.03333333333333</v>
      </c>
      <c r="F14296" s="2">
        <v>4.9938586036930772</v>
      </c>
      <c r="G14296" s="2">
        <v>4.8258493342161408</v>
      </c>
      <c r="H14296" s="2">
        <v>0.88059515927315546</v>
      </c>
      <c r="I14296" s="2">
        <v>0.71258588979621873</v>
      </c>
      <c r="J14296" s="2">
        <v>132.99922222222224</v>
      </c>
      <c r="K14296" s="2">
        <v>132.99922222222224</v>
      </c>
      <c r="L14296" s="2">
        <f>24-Nurse[[#This Row],[Total RN Hours  (*Adjusted for 8 minimum)]]</f>
        <v>-108.99922222222224</v>
      </c>
      <c r="M14296" s="2">
        <v>8.3000000000000007</v>
      </c>
      <c r="N14296" s="2"/>
    </row>
    <row r="14297" spans="1:14" x14ac:dyDescent="0.35">
      <c r="A14297" t="s">
        <v>18635</v>
      </c>
      <c r="B14297" t="s">
        <v>8572</v>
      </c>
      <c r="C14297" t="s">
        <v>17039</v>
      </c>
      <c r="D14297" t="s">
        <v>19103</v>
      </c>
      <c r="E14297" s="2">
        <v>167.85555555555555</v>
      </c>
      <c r="F14297" s="2">
        <v>5.3241901105447811</v>
      </c>
      <c r="G14297" s="2">
        <v>4.9648825047991005</v>
      </c>
      <c r="H14297" s="2">
        <v>0.79281392731846168</v>
      </c>
      <c r="I14297" s="2">
        <v>0.44336466538690678</v>
      </c>
      <c r="J14297" s="2">
        <v>133.07822222222222</v>
      </c>
      <c r="K14297" s="2">
        <v>133.07822222222222</v>
      </c>
      <c r="L14297" s="2">
        <f>24-Nurse[[#This Row],[Total RN Hours  (*Adjusted for 8 minimum)]]</f>
        <v>-109.07822222222222</v>
      </c>
      <c r="M14297" s="2">
        <v>8.3000000000000007</v>
      </c>
      <c r="N14297" s="2"/>
    </row>
    <row r="14298" spans="1:14" x14ac:dyDescent="0.35">
      <c r="A14298" t="s">
        <v>18633</v>
      </c>
      <c r="B14298" t="s">
        <v>7810</v>
      </c>
      <c r="C14298" t="s">
        <v>16811</v>
      </c>
      <c r="D14298" t="s">
        <v>19706</v>
      </c>
      <c r="E14298" s="2">
        <v>245</v>
      </c>
      <c r="F14298" s="2">
        <v>3.5943197278911567</v>
      </c>
      <c r="G14298" s="2">
        <v>3.2312358276643991</v>
      </c>
      <c r="H14298" s="2">
        <v>0.54399092970521534</v>
      </c>
      <c r="I14298" s="2">
        <v>0.25097505668934239</v>
      </c>
      <c r="J14298" s="2">
        <v>133.27777777777777</v>
      </c>
      <c r="K14298" s="2">
        <v>133.27777777777777</v>
      </c>
      <c r="L14298" s="2">
        <f>24-Nurse[[#This Row],[Total RN Hours  (*Adjusted for 8 minimum)]]</f>
        <v>-109.27777777777777</v>
      </c>
      <c r="M14298" s="2">
        <v>8.3000000000000007</v>
      </c>
      <c r="N14298" s="2"/>
    </row>
    <row r="14299" spans="1:14" x14ac:dyDescent="0.35">
      <c r="A14299" t="s">
        <v>18651</v>
      </c>
      <c r="B14299" t="s">
        <v>12162</v>
      </c>
      <c r="C14299" t="s">
        <v>16524</v>
      </c>
      <c r="D14299" t="s">
        <v>19072</v>
      </c>
      <c r="E14299" s="2">
        <v>97.25555555555556</v>
      </c>
      <c r="F14299" s="2">
        <v>4.3507962984119724</v>
      </c>
      <c r="G14299" s="2">
        <v>3.932653947218097</v>
      </c>
      <c r="H14299" s="2">
        <v>1.3738146921055638</v>
      </c>
      <c r="I14299" s="2">
        <v>0.9556723409116874</v>
      </c>
      <c r="J14299" s="2">
        <v>133.61111111111111</v>
      </c>
      <c r="K14299" s="2">
        <v>133.61111111111111</v>
      </c>
      <c r="L14299" s="2">
        <f>24-Nurse[[#This Row],[Total RN Hours  (*Adjusted for 8 minimum)]]</f>
        <v>-109.61111111111111</v>
      </c>
      <c r="M14299" s="2">
        <v>8.3000000000000007</v>
      </c>
      <c r="N14299" s="2"/>
    </row>
    <row r="14300" spans="1:14" x14ac:dyDescent="0.35">
      <c r="A14300" t="s">
        <v>18631</v>
      </c>
      <c r="B14300" t="s">
        <v>7419</v>
      </c>
      <c r="C14300" t="s">
        <v>13942</v>
      </c>
      <c r="D14300" t="s">
        <v>19382</v>
      </c>
      <c r="E14300" s="2">
        <v>143.87777777777777</v>
      </c>
      <c r="F14300" s="2">
        <v>4.3794717738821536</v>
      </c>
      <c r="G14300" s="2">
        <v>4.2048073210286514</v>
      </c>
      <c r="H14300" s="2">
        <v>0.92899683373233466</v>
      </c>
      <c r="I14300" s="2">
        <v>0.86704378716503216</v>
      </c>
      <c r="J14300" s="2">
        <v>133.66200000000001</v>
      </c>
      <c r="K14300" s="2">
        <v>133.66200000000001</v>
      </c>
      <c r="L14300" s="2">
        <f>24-Nurse[[#This Row],[Total RN Hours  (*Adjusted for 8 minimum)]]</f>
        <v>-109.66200000000001</v>
      </c>
      <c r="M14300" s="2">
        <v>8.3000000000000007</v>
      </c>
      <c r="N14300" s="2"/>
    </row>
    <row r="14301" spans="1:14" x14ac:dyDescent="0.35">
      <c r="A14301" t="s">
        <v>18631</v>
      </c>
      <c r="B14301" t="s">
        <v>20668</v>
      </c>
      <c r="C14301" t="s">
        <v>20669</v>
      </c>
      <c r="D14301" t="s">
        <v>19657</v>
      </c>
      <c r="E14301" s="2">
        <v>264.26666666666665</v>
      </c>
      <c r="F14301" s="2">
        <v>2.401220147998655</v>
      </c>
      <c r="G14301" s="2">
        <v>2.2661293306424488</v>
      </c>
      <c r="H14301" s="2">
        <v>0.50617389841910532</v>
      </c>
      <c r="I14301" s="2">
        <v>0.37108308106289944</v>
      </c>
      <c r="J14301" s="2">
        <v>133.76488888888889</v>
      </c>
      <c r="K14301" s="2">
        <v>133.76488888888889</v>
      </c>
      <c r="L14301" s="2">
        <f>24-Nurse[[#This Row],[Total RN Hours  (*Adjusted for 8 minimum)]]</f>
        <v>-109.76488888888889</v>
      </c>
      <c r="M14301" s="2">
        <v>8.3000000000000007</v>
      </c>
      <c r="N14301" s="2"/>
    </row>
    <row r="14302" spans="1:14" x14ac:dyDescent="0.35">
      <c r="A14302" t="s">
        <v>18622</v>
      </c>
      <c r="B14302" t="s">
        <v>5401</v>
      </c>
      <c r="C14302" t="s">
        <v>15023</v>
      </c>
      <c r="D14302" t="s">
        <v>18876</v>
      </c>
      <c r="E14302" s="2">
        <v>193.56666666666666</v>
      </c>
      <c r="F14302" s="2">
        <v>4.2204264967567884</v>
      </c>
      <c r="G14302" s="2">
        <v>3.8560708340508585</v>
      </c>
      <c r="H14302" s="2">
        <v>0.69449744561161808</v>
      </c>
      <c r="I14302" s="2">
        <v>0.46790654956661498</v>
      </c>
      <c r="J14302" s="2">
        <v>134.43155555555555</v>
      </c>
      <c r="K14302" s="2">
        <v>134.43155555555555</v>
      </c>
      <c r="L14302" s="2">
        <f>24-Nurse[[#This Row],[Total RN Hours  (*Adjusted for 8 minimum)]]</f>
        <v>-110.43155555555555</v>
      </c>
      <c r="M14302" s="2">
        <v>8.3000000000000007</v>
      </c>
      <c r="N14302" s="2"/>
    </row>
    <row r="14303" spans="1:14" x14ac:dyDescent="0.35">
      <c r="A14303" t="s">
        <v>18614</v>
      </c>
      <c r="B14303" t="s">
        <v>2780</v>
      </c>
      <c r="C14303" t="s">
        <v>14782</v>
      </c>
      <c r="D14303" t="s">
        <v>19069</v>
      </c>
      <c r="E14303" s="2">
        <v>133.56666666666666</v>
      </c>
      <c r="F14303" s="2">
        <v>3.6382372514765828</v>
      </c>
      <c r="G14303" s="2">
        <v>3.3552533067132519</v>
      </c>
      <c r="H14303" s="2">
        <v>1.0066134265036188</v>
      </c>
      <c r="I14303" s="2">
        <v>0.80482073038848678</v>
      </c>
      <c r="J14303" s="2">
        <v>134.45000000000002</v>
      </c>
      <c r="K14303" s="2">
        <v>134.45000000000002</v>
      </c>
      <c r="L14303" s="2">
        <f>24-Nurse[[#This Row],[Total RN Hours  (*Adjusted for 8 minimum)]]</f>
        <v>-110.45000000000002</v>
      </c>
      <c r="M14303" s="2">
        <v>8.3000000000000007</v>
      </c>
      <c r="N14303" s="2"/>
    </row>
    <row r="14304" spans="1:14" x14ac:dyDescent="0.35">
      <c r="A14304" t="s">
        <v>18621</v>
      </c>
      <c r="B14304" t="s">
        <v>5068</v>
      </c>
      <c r="C14304" t="s">
        <v>15696</v>
      </c>
      <c r="D14304" t="s">
        <v>18663</v>
      </c>
      <c r="E14304" s="2">
        <v>153.85555555555555</v>
      </c>
      <c r="F14304" s="2">
        <v>3.5351021881996099</v>
      </c>
      <c r="G14304" s="2">
        <v>3.2907164006644036</v>
      </c>
      <c r="H14304" s="2">
        <v>0.87495991911605397</v>
      </c>
      <c r="I14304" s="2">
        <v>0.63057413158084774</v>
      </c>
      <c r="J14304" s="2">
        <v>134.61744444444443</v>
      </c>
      <c r="K14304" s="2">
        <v>134.61744444444443</v>
      </c>
      <c r="L14304" s="2">
        <f>24-Nurse[[#This Row],[Total RN Hours  (*Adjusted for 8 minimum)]]</f>
        <v>-110.61744444444443</v>
      </c>
      <c r="M14304" s="2">
        <v>8.3000000000000007</v>
      </c>
      <c r="N14304" s="2"/>
    </row>
    <row r="14305" spans="1:14" x14ac:dyDescent="0.35">
      <c r="A14305" t="s">
        <v>18636</v>
      </c>
      <c r="B14305" t="s">
        <v>20682</v>
      </c>
      <c r="C14305" t="s">
        <v>17090</v>
      </c>
      <c r="D14305" t="s">
        <v>19800</v>
      </c>
      <c r="E14305" s="2">
        <v>132.1888888888889</v>
      </c>
      <c r="F14305" s="2">
        <v>3.7549936958897199</v>
      </c>
      <c r="G14305" s="2">
        <v>3.267307724636463</v>
      </c>
      <c r="H14305" s="2">
        <v>1.0197335462721693</v>
      </c>
      <c r="I14305" s="2">
        <v>0.64100361435656039</v>
      </c>
      <c r="J14305" s="2">
        <v>134.79744444444444</v>
      </c>
      <c r="K14305" s="2">
        <v>134.79744444444444</v>
      </c>
      <c r="L14305" s="2">
        <f>24-Nurse[[#This Row],[Total RN Hours  (*Adjusted for 8 minimum)]]</f>
        <v>-110.79744444444444</v>
      </c>
      <c r="M14305" s="2">
        <v>8.3000000000000007</v>
      </c>
      <c r="N14305" s="2"/>
    </row>
    <row r="14306" spans="1:14" x14ac:dyDescent="0.35">
      <c r="A14306" t="s">
        <v>18610</v>
      </c>
      <c r="B14306" t="s">
        <v>1982</v>
      </c>
      <c r="C14306" t="s">
        <v>14422</v>
      </c>
      <c r="D14306" t="s">
        <v>18892</v>
      </c>
      <c r="E14306" s="2">
        <v>116.7</v>
      </c>
      <c r="F14306" s="2">
        <v>4.9118585166143003</v>
      </c>
      <c r="G14306" s="2">
        <v>4.9118585166143003</v>
      </c>
      <c r="H14306" s="2">
        <v>1.1555984004570121</v>
      </c>
      <c r="I14306" s="2">
        <v>1.1555984004570121</v>
      </c>
      <c r="J14306" s="2">
        <v>134.85833333333332</v>
      </c>
      <c r="K14306" s="2">
        <v>134.85833333333332</v>
      </c>
      <c r="L14306" s="2">
        <f>24-Nurse[[#This Row],[Total RN Hours  (*Adjusted for 8 minimum)]]</f>
        <v>-110.85833333333332</v>
      </c>
      <c r="M14306" s="2">
        <v>8.3000000000000007</v>
      </c>
      <c r="N14306" s="2"/>
    </row>
    <row r="14307" spans="1:14" x14ac:dyDescent="0.35">
      <c r="A14307" t="s">
        <v>18605</v>
      </c>
      <c r="B14307" t="s">
        <v>12367</v>
      </c>
      <c r="C14307" t="s">
        <v>14044</v>
      </c>
      <c r="D14307" t="s">
        <v>18810</v>
      </c>
      <c r="E14307" s="2">
        <v>137.85555555555555</v>
      </c>
      <c r="F14307" s="2">
        <v>4.5582090755218827</v>
      </c>
      <c r="G14307" s="2">
        <v>2.8959538969936327</v>
      </c>
      <c r="H14307" s="2">
        <v>0.97881034899653419</v>
      </c>
      <c r="I14307" s="2">
        <v>0.76042556621262203</v>
      </c>
      <c r="J14307" s="2">
        <v>134.93444444444444</v>
      </c>
      <c r="K14307" s="2">
        <v>134.93444444444444</v>
      </c>
      <c r="L14307" s="2">
        <f>24-Nurse[[#This Row],[Total RN Hours  (*Adjusted for 8 minimum)]]</f>
        <v>-110.93444444444444</v>
      </c>
      <c r="M14307" s="2">
        <v>8.3000000000000007</v>
      </c>
      <c r="N14307" s="2"/>
    </row>
    <row r="14308" spans="1:14" x14ac:dyDescent="0.35">
      <c r="A14308" t="s">
        <v>18624</v>
      </c>
      <c r="B14308" t="s">
        <v>6212</v>
      </c>
      <c r="C14308" t="s">
        <v>16207</v>
      </c>
      <c r="D14308" t="s">
        <v>18682</v>
      </c>
      <c r="E14308" s="2">
        <v>91.144444444444446</v>
      </c>
      <c r="F14308" s="2">
        <v>4.0380653419480677</v>
      </c>
      <c r="G14308" s="2">
        <v>3.7635925880775325</v>
      </c>
      <c r="H14308" s="2">
        <v>1.4811349506278189</v>
      </c>
      <c r="I14308" s="2">
        <v>1.2066621967572839</v>
      </c>
      <c r="J14308" s="2">
        <v>134.99722222222221</v>
      </c>
      <c r="K14308" s="2">
        <v>134.99722222222221</v>
      </c>
      <c r="L14308" s="2">
        <f>24-Nurse[[#This Row],[Total RN Hours  (*Adjusted for 8 minimum)]]</f>
        <v>-110.99722222222221</v>
      </c>
      <c r="M14308" s="2">
        <v>8.3000000000000007</v>
      </c>
      <c r="N14308" s="2"/>
    </row>
    <row r="14309" spans="1:14" x14ac:dyDescent="0.35">
      <c r="A14309" t="s">
        <v>18633</v>
      </c>
      <c r="B14309" t="s">
        <v>8115</v>
      </c>
      <c r="C14309" t="s">
        <v>14213</v>
      </c>
      <c r="D14309" t="s">
        <v>18820</v>
      </c>
      <c r="E14309" s="2">
        <v>275.9111111111111</v>
      </c>
      <c r="F14309" s="2">
        <v>4.1566076030927839</v>
      </c>
      <c r="G14309" s="2">
        <v>3.950643524484537</v>
      </c>
      <c r="H14309" s="2">
        <v>0.4901639014175258</v>
      </c>
      <c r="I14309" s="2">
        <v>0.28419982280927836</v>
      </c>
      <c r="J14309" s="2">
        <v>135.24166666666667</v>
      </c>
      <c r="K14309" s="2">
        <v>135.24166666666667</v>
      </c>
      <c r="L14309" s="2">
        <f>24-Nurse[[#This Row],[Total RN Hours  (*Adjusted for 8 minimum)]]</f>
        <v>-111.24166666666667</v>
      </c>
      <c r="M14309" s="2">
        <v>8.3000000000000007</v>
      </c>
      <c r="N14309" s="2"/>
    </row>
    <row r="14310" spans="1:14" x14ac:dyDescent="0.35">
      <c r="A14310" t="s">
        <v>18628</v>
      </c>
      <c r="B14310" t="s">
        <v>20658</v>
      </c>
      <c r="C14310" t="s">
        <v>16458</v>
      </c>
      <c r="D14310" t="s">
        <v>18858</v>
      </c>
      <c r="E14310" s="2">
        <v>73.555555555555557</v>
      </c>
      <c r="F14310" s="2">
        <v>7.3097492447129913</v>
      </c>
      <c r="G14310" s="2">
        <v>6.8757280966767365</v>
      </c>
      <c r="H14310" s="2">
        <v>1.8412552870090635</v>
      </c>
      <c r="I14310" s="2">
        <v>1.6198051359516616</v>
      </c>
      <c r="J14310" s="2">
        <v>135.43455555555556</v>
      </c>
      <c r="K14310" s="2">
        <v>135.43455555555556</v>
      </c>
      <c r="L14310" s="2">
        <f>24-Nurse[[#This Row],[Total RN Hours  (*Adjusted for 8 minimum)]]</f>
        <v>-111.43455555555556</v>
      </c>
      <c r="M14310" s="2">
        <v>8.3000000000000007</v>
      </c>
      <c r="N14310" s="2"/>
    </row>
    <row r="14311" spans="1:14" x14ac:dyDescent="0.35">
      <c r="A14311" t="s">
        <v>18622</v>
      </c>
      <c r="B14311" t="s">
        <v>5197</v>
      </c>
      <c r="C14311" t="s">
        <v>15735</v>
      </c>
      <c r="D14311" t="s">
        <v>19383</v>
      </c>
      <c r="E14311" s="2">
        <v>149.07777777777778</v>
      </c>
      <c r="F14311" s="2">
        <v>3.865432660058135</v>
      </c>
      <c r="G14311" s="2">
        <v>3.4585823954684352</v>
      </c>
      <c r="H14311" s="2">
        <v>0.90856972497577704</v>
      </c>
      <c r="I14311" s="2">
        <v>0.6191480956994857</v>
      </c>
      <c r="J14311" s="2">
        <v>135.44755555555557</v>
      </c>
      <c r="K14311" s="2">
        <v>135.44755555555557</v>
      </c>
      <c r="L14311" s="2">
        <f>24-Nurse[[#This Row],[Total RN Hours  (*Adjusted for 8 minimum)]]</f>
        <v>-111.44755555555557</v>
      </c>
      <c r="M14311" s="2">
        <v>8.3000000000000007</v>
      </c>
      <c r="N14311" s="2"/>
    </row>
    <row r="14312" spans="1:14" x14ac:dyDescent="0.35">
      <c r="A14312" t="s">
        <v>18624</v>
      </c>
      <c r="B14312" t="s">
        <v>6229</v>
      </c>
      <c r="C14312" t="s">
        <v>16147</v>
      </c>
      <c r="D14312" t="s">
        <v>19491</v>
      </c>
      <c r="E14312" s="2">
        <v>77.344444444444449</v>
      </c>
      <c r="F14312" s="2">
        <v>5.2284872863094369</v>
      </c>
      <c r="G14312" s="2">
        <v>4.9648039074845567</v>
      </c>
      <c r="H14312" s="2">
        <v>1.7541660680936644</v>
      </c>
      <c r="I14312" s="2">
        <v>1.490482689268783</v>
      </c>
      <c r="J14312" s="2">
        <v>135.67499999999998</v>
      </c>
      <c r="K14312" s="2">
        <v>135.67499999999998</v>
      </c>
      <c r="L14312" s="2">
        <f>24-Nurse[[#This Row],[Total RN Hours  (*Adjusted for 8 minimum)]]</f>
        <v>-111.67499999999998</v>
      </c>
      <c r="M14312" s="2">
        <v>8.3000000000000007</v>
      </c>
      <c r="N14312" s="2"/>
    </row>
    <row r="14313" spans="1:14" x14ac:dyDescent="0.35">
      <c r="A14313" t="s">
        <v>18633</v>
      </c>
      <c r="B14313" t="s">
        <v>8104</v>
      </c>
      <c r="C14313" t="s">
        <v>15898</v>
      </c>
      <c r="D14313" t="s">
        <v>19687</v>
      </c>
      <c r="E14313" s="2">
        <v>256.0888888888889</v>
      </c>
      <c r="F14313" s="2">
        <v>3.1386298160360986</v>
      </c>
      <c r="G14313" s="2">
        <v>3.0823667997223185</v>
      </c>
      <c r="H14313" s="2">
        <v>0.53010022561610548</v>
      </c>
      <c r="I14313" s="2">
        <v>0.49191903852828872</v>
      </c>
      <c r="J14313" s="2">
        <v>135.75277777777777</v>
      </c>
      <c r="K14313" s="2">
        <v>135.75277777777777</v>
      </c>
      <c r="L14313" s="2">
        <f>24-Nurse[[#This Row],[Total RN Hours  (*Adjusted for 8 minimum)]]</f>
        <v>-111.75277777777777</v>
      </c>
      <c r="M14313" s="2">
        <v>8.3000000000000007</v>
      </c>
      <c r="N14313" s="2"/>
    </row>
    <row r="14314" spans="1:14" x14ac:dyDescent="0.35">
      <c r="A14314" t="s">
        <v>18634</v>
      </c>
      <c r="B14314" t="s">
        <v>8262</v>
      </c>
      <c r="C14314" t="s">
        <v>16917</v>
      </c>
      <c r="D14314" t="s">
        <v>19713</v>
      </c>
      <c r="E14314" s="2">
        <v>101.05555555555556</v>
      </c>
      <c r="F14314" s="2">
        <v>4.3459406267179768</v>
      </c>
      <c r="G14314" s="2">
        <v>4.1039538207806485</v>
      </c>
      <c r="H14314" s="2">
        <v>1.3442111050027488</v>
      </c>
      <c r="I14314" s="2">
        <v>1.1022242990654205</v>
      </c>
      <c r="J14314" s="2">
        <v>135.84</v>
      </c>
      <c r="K14314" s="2">
        <v>135.84</v>
      </c>
      <c r="L14314" s="2">
        <f>24-Nurse[[#This Row],[Total RN Hours  (*Adjusted for 8 minimum)]]</f>
        <v>-111.84</v>
      </c>
      <c r="M14314" s="2">
        <v>8.3000000000000007</v>
      </c>
      <c r="N14314" s="2"/>
    </row>
    <row r="14315" spans="1:14" x14ac:dyDescent="0.35">
      <c r="A14315" t="s">
        <v>18651</v>
      </c>
      <c r="B14315" t="s">
        <v>12116</v>
      </c>
      <c r="C14315" t="s">
        <v>18187</v>
      </c>
      <c r="D14315" t="s">
        <v>19098</v>
      </c>
      <c r="E14315" s="2">
        <v>110.91111111111111</v>
      </c>
      <c r="F14315" s="2">
        <v>4.5471178120617104</v>
      </c>
      <c r="G14315" s="2">
        <v>4.1778701662993383</v>
      </c>
      <c r="H14315" s="2">
        <v>1.2255890603085553</v>
      </c>
      <c r="I14315" s="2">
        <v>0.85634141454618307</v>
      </c>
      <c r="J14315" s="2">
        <v>135.93144444444442</v>
      </c>
      <c r="K14315" s="2">
        <v>135.93144444444442</v>
      </c>
      <c r="L14315" s="2">
        <f>24-Nurse[[#This Row],[Total RN Hours  (*Adjusted for 8 minimum)]]</f>
        <v>-111.93144444444442</v>
      </c>
      <c r="M14315" s="2">
        <v>8.3000000000000007</v>
      </c>
      <c r="N14315" s="2"/>
    </row>
    <row r="14316" spans="1:14" x14ac:dyDescent="0.35">
      <c r="A14316" t="s">
        <v>18633</v>
      </c>
      <c r="B14316" t="s">
        <v>7967</v>
      </c>
      <c r="C14316" t="s">
        <v>14213</v>
      </c>
      <c r="D14316" t="s">
        <v>18820</v>
      </c>
      <c r="E14316" s="2">
        <v>285.71111111111111</v>
      </c>
      <c r="F14316" s="2">
        <v>3.7524305825620283</v>
      </c>
      <c r="G14316" s="2">
        <v>3.5613673485260948</v>
      </c>
      <c r="H14316" s="2">
        <v>0.47620945788286539</v>
      </c>
      <c r="I14316" s="2">
        <v>0.28514622384693167</v>
      </c>
      <c r="J14316" s="2">
        <v>136.05833333333334</v>
      </c>
      <c r="K14316" s="2">
        <v>136.05833333333334</v>
      </c>
      <c r="L14316" s="2">
        <f>24-Nurse[[#This Row],[Total RN Hours  (*Adjusted for 8 minimum)]]</f>
        <v>-112.05833333333334</v>
      </c>
      <c r="M14316" s="2">
        <v>8.3000000000000007</v>
      </c>
      <c r="N14316" s="2"/>
    </row>
    <row r="14317" spans="1:14" x14ac:dyDescent="0.35">
      <c r="A14317" t="s">
        <v>18631</v>
      </c>
      <c r="B14317" t="s">
        <v>7500</v>
      </c>
      <c r="C14317" t="s">
        <v>16581</v>
      </c>
      <c r="D14317" t="s">
        <v>19652</v>
      </c>
      <c r="E14317" s="2">
        <v>87.522222222222226</v>
      </c>
      <c r="F14317" s="2">
        <v>5.6335863907579018</v>
      </c>
      <c r="G14317" s="2">
        <v>4.9236397105497014</v>
      </c>
      <c r="H14317" s="2">
        <v>1.5547594261774786</v>
      </c>
      <c r="I14317" s="2">
        <v>0.90527358131268254</v>
      </c>
      <c r="J14317" s="2">
        <v>136.07599999999999</v>
      </c>
      <c r="K14317" s="2">
        <v>136.07599999999999</v>
      </c>
      <c r="L14317" s="2">
        <f>24-Nurse[[#This Row],[Total RN Hours  (*Adjusted for 8 minimum)]]</f>
        <v>-112.07599999999999</v>
      </c>
      <c r="M14317" s="2">
        <v>8.3000000000000007</v>
      </c>
      <c r="N14317" s="2"/>
    </row>
    <row r="14318" spans="1:14" x14ac:dyDescent="0.35">
      <c r="A14318" t="s">
        <v>18614</v>
      </c>
      <c r="B14318" t="s">
        <v>3223</v>
      </c>
      <c r="C14318" t="s">
        <v>14684</v>
      </c>
      <c r="D14318" t="s">
        <v>19069</v>
      </c>
      <c r="E14318" s="2">
        <v>85.722222222222229</v>
      </c>
      <c r="F14318" s="2">
        <v>5.2571756318859357</v>
      </c>
      <c r="G14318" s="2">
        <v>4.7277576150356451</v>
      </c>
      <c r="H14318" s="2">
        <v>1.5881257290991573</v>
      </c>
      <c r="I14318" s="2">
        <v>1.1862514581983148</v>
      </c>
      <c r="J14318" s="2">
        <v>136.13766666666666</v>
      </c>
      <c r="K14318" s="2">
        <v>136.13766666666666</v>
      </c>
      <c r="L14318" s="2">
        <f>24-Nurse[[#This Row],[Total RN Hours  (*Adjusted for 8 minimum)]]</f>
        <v>-112.13766666666666</v>
      </c>
      <c r="M14318" s="2">
        <v>8.3000000000000007</v>
      </c>
      <c r="N14318" s="2"/>
    </row>
    <row r="14319" spans="1:14" x14ac:dyDescent="0.35">
      <c r="A14319" t="s">
        <v>18621</v>
      </c>
      <c r="B14319" t="s">
        <v>5041</v>
      </c>
      <c r="C14319" t="s">
        <v>15671</v>
      </c>
      <c r="D14319" t="s">
        <v>19369</v>
      </c>
      <c r="E14319" s="2">
        <v>131.87777777777777</v>
      </c>
      <c r="F14319" s="2">
        <v>3.6977428595500887</v>
      </c>
      <c r="G14319" s="2">
        <v>3.6238950206420086</v>
      </c>
      <c r="H14319" s="2">
        <v>1.0351781952986776</v>
      </c>
      <c r="I14319" s="2">
        <v>0.98323616142893266</v>
      </c>
      <c r="J14319" s="2">
        <v>136.51700000000002</v>
      </c>
      <c r="K14319" s="2">
        <v>136.51700000000002</v>
      </c>
      <c r="L14319" s="2">
        <f>24-Nurse[[#This Row],[Total RN Hours  (*Adjusted for 8 minimum)]]</f>
        <v>-112.51700000000002</v>
      </c>
      <c r="M14319" s="2">
        <v>8.3000000000000007</v>
      </c>
      <c r="N14319" s="2"/>
    </row>
    <row r="14320" spans="1:14" x14ac:dyDescent="0.35">
      <c r="A14320" t="s">
        <v>18623</v>
      </c>
      <c r="B14320" t="s">
        <v>5686</v>
      </c>
      <c r="C14320" t="s">
        <v>15954</v>
      </c>
      <c r="D14320" t="s">
        <v>18702</v>
      </c>
      <c r="E14320" s="2">
        <v>207.93333333333334</v>
      </c>
      <c r="F14320" s="2">
        <v>3.9371507961953616</v>
      </c>
      <c r="G14320" s="2">
        <v>3.5274842364005559</v>
      </c>
      <c r="H14320" s="2">
        <v>0.65660735278401183</v>
      </c>
      <c r="I14320" s="2">
        <v>0.28455968793416692</v>
      </c>
      <c r="J14320" s="2">
        <v>136.53055555555554</v>
      </c>
      <c r="K14320" s="2">
        <v>136.53055555555554</v>
      </c>
      <c r="L14320" s="2">
        <f>24-Nurse[[#This Row],[Total RN Hours  (*Adjusted for 8 minimum)]]</f>
        <v>-112.53055555555554</v>
      </c>
      <c r="M14320" s="2">
        <v>8.3000000000000007</v>
      </c>
      <c r="N14320" s="2"/>
    </row>
    <row r="14321" spans="1:14" x14ac:dyDescent="0.35">
      <c r="A14321" t="s">
        <v>18614</v>
      </c>
      <c r="B14321" t="s">
        <v>2975</v>
      </c>
      <c r="C14321" t="s">
        <v>14684</v>
      </c>
      <c r="D14321" t="s">
        <v>19069</v>
      </c>
      <c r="E14321" s="2">
        <v>73.36666666666666</v>
      </c>
      <c r="F14321" s="2">
        <v>4.866878691503862</v>
      </c>
      <c r="G14321" s="2">
        <v>4.3206497046796919</v>
      </c>
      <c r="H14321" s="2">
        <v>1.8619945479327578</v>
      </c>
      <c r="I14321" s="2">
        <v>1.315765561108587</v>
      </c>
      <c r="J14321" s="2">
        <v>136.60833333333332</v>
      </c>
      <c r="K14321" s="2">
        <v>136.60833333333332</v>
      </c>
      <c r="L14321" s="2">
        <f>24-Nurse[[#This Row],[Total RN Hours  (*Adjusted for 8 minimum)]]</f>
        <v>-112.60833333333332</v>
      </c>
      <c r="M14321" s="2">
        <v>8.3000000000000007</v>
      </c>
      <c r="N14321" s="2"/>
    </row>
    <row r="14322" spans="1:14" x14ac:dyDescent="0.35">
      <c r="A14322" t="s">
        <v>18624</v>
      </c>
      <c r="B14322" t="s">
        <v>6174</v>
      </c>
      <c r="C14322" t="s">
        <v>14676</v>
      </c>
      <c r="D14322" t="s">
        <v>19455</v>
      </c>
      <c r="E14322" s="2">
        <v>86.544444444444451</v>
      </c>
      <c r="F14322" s="2">
        <v>4.7486519450507121</v>
      </c>
      <c r="G14322" s="2">
        <v>4.3453588393888811</v>
      </c>
      <c r="H14322" s="2">
        <v>1.5798562074720761</v>
      </c>
      <c r="I14322" s="2">
        <v>1.1765631018102451</v>
      </c>
      <c r="J14322" s="2">
        <v>136.72777777777779</v>
      </c>
      <c r="K14322" s="2">
        <v>136.72777777777779</v>
      </c>
      <c r="L14322" s="2">
        <f>24-Nurse[[#This Row],[Total RN Hours  (*Adjusted for 8 minimum)]]</f>
        <v>-112.72777777777779</v>
      </c>
      <c r="M14322" s="2">
        <v>8.3000000000000007</v>
      </c>
      <c r="N14322" s="2"/>
    </row>
    <row r="14323" spans="1:14" x14ac:dyDescent="0.35">
      <c r="A14323" t="s">
        <v>18605</v>
      </c>
      <c r="B14323" t="s">
        <v>12697</v>
      </c>
      <c r="C14323" t="s">
        <v>13928</v>
      </c>
      <c r="D14323" t="s">
        <v>18814</v>
      </c>
      <c r="E14323" s="2">
        <v>83.444444444444443</v>
      </c>
      <c r="F14323" s="2">
        <v>6.2846644474034612</v>
      </c>
      <c r="G14323" s="2">
        <v>5.7888255659121173</v>
      </c>
      <c r="H14323" s="2">
        <v>1.6394141145139816</v>
      </c>
      <c r="I14323" s="2">
        <v>1.1435752330226365</v>
      </c>
      <c r="J14323" s="2">
        <v>136.80000000000001</v>
      </c>
      <c r="K14323" s="2">
        <v>136.80000000000001</v>
      </c>
      <c r="L14323" s="2">
        <f>24-Nurse[[#This Row],[Total RN Hours  (*Adjusted for 8 minimum)]]</f>
        <v>-112.80000000000001</v>
      </c>
      <c r="M14323" s="2">
        <v>8.3000000000000007</v>
      </c>
      <c r="N14323" s="2"/>
    </row>
    <row r="14324" spans="1:14" x14ac:dyDescent="0.35">
      <c r="A14324" t="s">
        <v>18646</v>
      </c>
      <c r="B14324" t="s">
        <v>11318</v>
      </c>
      <c r="C14324" t="s">
        <v>17942</v>
      </c>
      <c r="D14324" t="s">
        <v>20072</v>
      </c>
      <c r="E14324" s="2">
        <v>104.36666666666666</v>
      </c>
      <c r="F14324" s="2">
        <v>3.6936974342595552</v>
      </c>
      <c r="G14324" s="2">
        <v>3.4123570744171192</v>
      </c>
      <c r="H14324" s="2">
        <v>1.3116629404875972</v>
      </c>
      <c r="I14324" s="2">
        <v>1.0335675503034174</v>
      </c>
      <c r="J14324" s="2">
        <v>136.89388888888888</v>
      </c>
      <c r="K14324" s="2">
        <v>136.89388888888888</v>
      </c>
      <c r="L14324" s="2">
        <f>24-Nurse[[#This Row],[Total RN Hours  (*Adjusted for 8 minimum)]]</f>
        <v>-112.89388888888888</v>
      </c>
      <c r="M14324" s="2">
        <v>8.3000000000000007</v>
      </c>
      <c r="N14324" s="2"/>
    </row>
    <row r="14325" spans="1:14" x14ac:dyDescent="0.35">
      <c r="A14325" t="s">
        <v>18633</v>
      </c>
      <c r="B14325" t="s">
        <v>8017</v>
      </c>
      <c r="C14325" t="s">
        <v>14213</v>
      </c>
      <c r="D14325" t="s">
        <v>18820</v>
      </c>
      <c r="E14325" s="2">
        <v>191.82222222222222</v>
      </c>
      <c r="F14325" s="2">
        <v>3.7032257877664505</v>
      </c>
      <c r="G14325" s="2">
        <v>3.4618999073215941</v>
      </c>
      <c r="H14325" s="2">
        <v>0.71520968489341985</v>
      </c>
      <c r="I14325" s="2">
        <v>0.47388380444856354</v>
      </c>
      <c r="J14325" s="2">
        <v>137.19311111111111</v>
      </c>
      <c r="K14325" s="2">
        <v>137.19311111111111</v>
      </c>
      <c r="L14325" s="2">
        <f>24-Nurse[[#This Row],[Total RN Hours  (*Adjusted for 8 minimum)]]</f>
        <v>-113.19311111111111</v>
      </c>
      <c r="M14325" s="2">
        <v>8.3000000000000007</v>
      </c>
      <c r="N14325" s="2"/>
    </row>
    <row r="14326" spans="1:14" x14ac:dyDescent="0.35">
      <c r="A14326" t="s">
        <v>18639</v>
      </c>
      <c r="B14326" t="s">
        <v>10158</v>
      </c>
      <c r="C14326" t="s">
        <v>17455</v>
      </c>
      <c r="D14326" t="s">
        <v>19889</v>
      </c>
      <c r="E14326" s="2">
        <v>178.7</v>
      </c>
      <c r="F14326" s="2">
        <v>3.5116582727103154</v>
      </c>
      <c r="G14326" s="2">
        <v>3.4026611950506749</v>
      </c>
      <c r="H14326" s="2">
        <v>0.76782938506497544</v>
      </c>
      <c r="I14326" s="2">
        <v>0.65883230740533483</v>
      </c>
      <c r="J14326" s="2">
        <v>137.21111111111111</v>
      </c>
      <c r="K14326" s="2">
        <v>137.21111111111111</v>
      </c>
      <c r="L14326" s="2">
        <f>24-Nurse[[#This Row],[Total RN Hours  (*Adjusted for 8 minimum)]]</f>
        <v>-113.21111111111111</v>
      </c>
      <c r="M14326" s="2">
        <v>8.3000000000000007</v>
      </c>
      <c r="N14326" s="2"/>
    </row>
    <row r="14327" spans="1:14" x14ac:dyDescent="0.35">
      <c r="A14327" t="s">
        <v>18651</v>
      </c>
      <c r="B14327" t="s">
        <v>11959</v>
      </c>
      <c r="C14327" t="s">
        <v>13675</v>
      </c>
      <c r="D14327" t="s">
        <v>20200</v>
      </c>
      <c r="E14327" s="2">
        <v>109.87777777777778</v>
      </c>
      <c r="F14327" s="2">
        <v>3.7691980988977649</v>
      </c>
      <c r="G14327" s="2">
        <v>3.7128162604914547</v>
      </c>
      <c r="H14327" s="2">
        <v>1.2489978764283547</v>
      </c>
      <c r="I14327" s="2">
        <v>1.1926160380220447</v>
      </c>
      <c r="J14327" s="2">
        <v>137.23711111111112</v>
      </c>
      <c r="K14327" s="2">
        <v>137.23711111111112</v>
      </c>
      <c r="L14327" s="2">
        <f>24-Nurse[[#This Row],[Total RN Hours  (*Adjusted for 8 minimum)]]</f>
        <v>-113.23711111111112</v>
      </c>
      <c r="M14327" s="2">
        <v>8.3000000000000007</v>
      </c>
      <c r="N14327" s="2"/>
    </row>
    <row r="14328" spans="1:14" x14ac:dyDescent="0.35">
      <c r="A14328" t="s">
        <v>18614</v>
      </c>
      <c r="B14328" t="s">
        <v>2799</v>
      </c>
      <c r="C14328" t="s">
        <v>14792</v>
      </c>
      <c r="D14328" t="s">
        <v>19014</v>
      </c>
      <c r="E14328" s="2">
        <v>130.0888888888889</v>
      </c>
      <c r="F14328" s="2">
        <v>3.8026135975401423</v>
      </c>
      <c r="G14328" s="2">
        <v>3.6458404509736924</v>
      </c>
      <c r="H14328" s="2">
        <v>1.0550691834642978</v>
      </c>
      <c r="I14328" s="2">
        <v>0.95507345404851374</v>
      </c>
      <c r="J14328" s="2">
        <v>137.25277777777777</v>
      </c>
      <c r="K14328" s="2">
        <v>137.25277777777777</v>
      </c>
      <c r="L14328" s="2">
        <f>24-Nurse[[#This Row],[Total RN Hours  (*Adjusted for 8 minimum)]]</f>
        <v>-113.25277777777777</v>
      </c>
      <c r="M14328" s="2">
        <v>8.3000000000000007</v>
      </c>
      <c r="N14328" s="2"/>
    </row>
    <row r="14329" spans="1:14" x14ac:dyDescent="0.35">
      <c r="A14329" t="s">
        <v>18610</v>
      </c>
      <c r="B14329" t="s">
        <v>2080</v>
      </c>
      <c r="C14329" t="s">
        <v>14269</v>
      </c>
      <c r="D14329" t="s">
        <v>18886</v>
      </c>
      <c r="E14329" s="2">
        <v>116.44444444444444</v>
      </c>
      <c r="F14329" s="2">
        <v>3.6479751908396949</v>
      </c>
      <c r="G14329" s="2">
        <v>3.2966603053435115</v>
      </c>
      <c r="H14329" s="2">
        <v>1.1796641221374045</v>
      </c>
      <c r="I14329" s="2">
        <v>0.83663835877862591</v>
      </c>
      <c r="J14329" s="2">
        <v>137.36533333333333</v>
      </c>
      <c r="K14329" s="2">
        <v>137.36533333333333</v>
      </c>
      <c r="L14329" s="2">
        <f>24-Nurse[[#This Row],[Total RN Hours  (*Adjusted for 8 minimum)]]</f>
        <v>-113.36533333333333</v>
      </c>
      <c r="M14329" s="2">
        <v>8.3000000000000007</v>
      </c>
      <c r="N14329" s="2"/>
    </row>
    <row r="14330" spans="1:14" x14ac:dyDescent="0.35">
      <c r="A14330" t="s">
        <v>18624</v>
      </c>
      <c r="B14330" t="s">
        <v>6089</v>
      </c>
      <c r="C14330" t="s">
        <v>16130</v>
      </c>
      <c r="D14330" t="s">
        <v>19487</v>
      </c>
      <c r="E14330" s="2">
        <v>186.15555555555557</v>
      </c>
      <c r="F14330" s="2">
        <v>4.8091978035096092</v>
      </c>
      <c r="G14330" s="2">
        <v>4.6534439536827019</v>
      </c>
      <c r="H14330" s="2">
        <v>0.73875492419720667</v>
      </c>
      <c r="I14330" s="2">
        <v>0.58300107437029958</v>
      </c>
      <c r="J14330" s="2">
        <v>137.52333333333334</v>
      </c>
      <c r="K14330" s="2">
        <v>137.52333333333334</v>
      </c>
      <c r="L14330" s="2">
        <f>24-Nurse[[#This Row],[Total RN Hours  (*Adjusted for 8 minimum)]]</f>
        <v>-113.52333333333334</v>
      </c>
      <c r="M14330" s="2">
        <v>8.3000000000000007</v>
      </c>
      <c r="N14330" s="2"/>
    </row>
    <row r="14331" spans="1:14" x14ac:dyDescent="0.35">
      <c r="A14331" t="s">
        <v>18646</v>
      </c>
      <c r="B14331" t="s">
        <v>11368</v>
      </c>
      <c r="C14331" t="s">
        <v>16676</v>
      </c>
      <c r="D14331" t="s">
        <v>20072</v>
      </c>
      <c r="E14331" s="2">
        <v>57.488888888888887</v>
      </c>
      <c r="F14331" s="2">
        <v>6.8714514882102824</v>
      </c>
      <c r="G14331" s="2">
        <v>6.5288287591805183</v>
      </c>
      <c r="H14331" s="2">
        <v>2.3966157711635101</v>
      </c>
      <c r="I14331" s="2">
        <v>2.2413239273289522</v>
      </c>
      <c r="J14331" s="2">
        <v>137.77877777777778</v>
      </c>
      <c r="K14331" s="2">
        <v>137.77877777777778</v>
      </c>
      <c r="L14331" s="2">
        <f>24-Nurse[[#This Row],[Total RN Hours  (*Adjusted for 8 minimum)]]</f>
        <v>-113.77877777777778</v>
      </c>
      <c r="M14331" s="2">
        <v>8.3000000000000007</v>
      </c>
      <c r="N14331" s="2"/>
    </row>
    <row r="14332" spans="1:14" x14ac:dyDescent="0.35">
      <c r="A14332" t="s">
        <v>18624</v>
      </c>
      <c r="B14332" t="s">
        <v>20605</v>
      </c>
      <c r="C14332" t="s">
        <v>16087</v>
      </c>
      <c r="D14332" t="s">
        <v>19457</v>
      </c>
      <c r="E14332" s="2">
        <v>108.74444444444444</v>
      </c>
      <c r="F14332" s="2">
        <v>4.1016910186982729</v>
      </c>
      <c r="G14332" s="2">
        <v>3.9032900786757949</v>
      </c>
      <c r="H14332" s="2">
        <v>1.2677786860120568</v>
      </c>
      <c r="I14332" s="2">
        <v>1.0693777459895781</v>
      </c>
      <c r="J14332" s="2">
        <v>137.86388888888888</v>
      </c>
      <c r="K14332" s="2">
        <v>137.86388888888888</v>
      </c>
      <c r="L14332" s="2">
        <f>24-Nurse[[#This Row],[Total RN Hours  (*Adjusted for 8 minimum)]]</f>
        <v>-113.86388888888888</v>
      </c>
      <c r="M14332" s="2">
        <v>8.3000000000000007</v>
      </c>
      <c r="N14332" s="2"/>
    </row>
    <row r="14333" spans="1:14" x14ac:dyDescent="0.35">
      <c r="A14333" t="s">
        <v>18639</v>
      </c>
      <c r="B14333" t="s">
        <v>9921</v>
      </c>
      <c r="C14333" t="s">
        <v>16230</v>
      </c>
      <c r="D14333" t="s">
        <v>19895</v>
      </c>
      <c r="E14333" s="2">
        <v>209.54444444444445</v>
      </c>
      <c r="F14333" s="2">
        <v>3.3253772734503415</v>
      </c>
      <c r="G14333" s="2">
        <v>3.2138125033140672</v>
      </c>
      <c r="H14333" s="2">
        <v>0.65816745320536618</v>
      </c>
      <c r="I14333" s="2">
        <v>0.57205472188345086</v>
      </c>
      <c r="J14333" s="2">
        <v>137.91533333333334</v>
      </c>
      <c r="K14333" s="2">
        <v>137.91533333333334</v>
      </c>
      <c r="L14333" s="2">
        <f>24-Nurse[[#This Row],[Total RN Hours  (*Adjusted for 8 minimum)]]</f>
        <v>-113.91533333333334</v>
      </c>
      <c r="M14333" s="2">
        <v>8.3000000000000007</v>
      </c>
      <c r="N14333" s="2"/>
    </row>
    <row r="14334" spans="1:14" x14ac:dyDescent="0.35">
      <c r="A14334" t="s">
        <v>18633</v>
      </c>
      <c r="B14334" t="s">
        <v>7676</v>
      </c>
      <c r="C14334" t="s">
        <v>16718</v>
      </c>
      <c r="D14334" t="s">
        <v>19682</v>
      </c>
      <c r="E14334" s="2">
        <v>440.3</v>
      </c>
      <c r="F14334" s="2">
        <v>3.373009059479648</v>
      </c>
      <c r="G14334" s="2">
        <v>3.3340457263986676</v>
      </c>
      <c r="H14334" s="2">
        <v>0.31359426653544298</v>
      </c>
      <c r="I14334" s="2">
        <v>0.28613823907941555</v>
      </c>
      <c r="J14334" s="2">
        <v>138.07555555555555</v>
      </c>
      <c r="K14334" s="2">
        <v>138.07555555555555</v>
      </c>
      <c r="L14334" s="2">
        <f>24-Nurse[[#This Row],[Total RN Hours  (*Adjusted for 8 minimum)]]</f>
        <v>-114.07555555555555</v>
      </c>
      <c r="M14334" s="2">
        <v>8.3000000000000007</v>
      </c>
      <c r="N14334" s="2"/>
    </row>
    <row r="14335" spans="1:14" x14ac:dyDescent="0.35">
      <c r="A14335" t="s">
        <v>18605</v>
      </c>
      <c r="B14335" t="s">
        <v>565</v>
      </c>
      <c r="C14335" t="s">
        <v>13895</v>
      </c>
      <c r="D14335" t="s">
        <v>18796</v>
      </c>
      <c r="E14335" s="2">
        <v>79.911111111111111</v>
      </c>
      <c r="F14335" s="2">
        <v>6.2818534482758626</v>
      </c>
      <c r="G14335" s="2">
        <v>5.5877683537263625</v>
      </c>
      <c r="H14335" s="2">
        <v>1.7286457174638488</v>
      </c>
      <c r="I14335" s="2">
        <v>1.0855923248053394</v>
      </c>
      <c r="J14335" s="2">
        <v>138.13800000000001</v>
      </c>
      <c r="K14335" s="2">
        <v>138.13800000000001</v>
      </c>
      <c r="L14335" s="2">
        <f>24-Nurse[[#This Row],[Total RN Hours  (*Adjusted for 8 minimum)]]</f>
        <v>-114.13800000000001</v>
      </c>
      <c r="M14335" s="2">
        <v>8.3000000000000007</v>
      </c>
      <c r="N14335" s="2"/>
    </row>
    <row r="14336" spans="1:14" x14ac:dyDescent="0.35">
      <c r="A14336" t="s">
        <v>18623</v>
      </c>
      <c r="B14336" t="s">
        <v>5537</v>
      </c>
      <c r="C14336" t="s">
        <v>15874</v>
      </c>
      <c r="D14336" t="s">
        <v>19407</v>
      </c>
      <c r="E14336" s="2">
        <v>121.02222222222223</v>
      </c>
      <c r="F14336" s="2">
        <v>4.4560200146896802</v>
      </c>
      <c r="G14336" s="2">
        <v>3.9067912229159014</v>
      </c>
      <c r="H14336" s="2">
        <v>1.1419987146529564</v>
      </c>
      <c r="I14336" s="2">
        <v>0.59276992287917729</v>
      </c>
      <c r="J14336" s="2">
        <v>138.20722222222224</v>
      </c>
      <c r="K14336" s="2">
        <v>138.20722222222224</v>
      </c>
      <c r="L14336" s="2">
        <f>24-Nurse[[#This Row],[Total RN Hours  (*Adjusted for 8 minimum)]]</f>
        <v>-114.20722222222224</v>
      </c>
      <c r="M14336" s="2">
        <v>8.3000000000000007</v>
      </c>
      <c r="N14336" s="2"/>
    </row>
    <row r="14337" spans="1:14" x14ac:dyDescent="0.35">
      <c r="A14337" t="s">
        <v>18612</v>
      </c>
      <c r="B14337" t="s">
        <v>2524</v>
      </c>
      <c r="C14337" t="s">
        <v>14630</v>
      </c>
      <c r="D14337" t="s">
        <v>19030</v>
      </c>
      <c r="E14337" s="2">
        <v>88.355555555555554</v>
      </c>
      <c r="F14337" s="2">
        <v>4.0309733400402417</v>
      </c>
      <c r="G14337" s="2">
        <v>3.6938254527162977</v>
      </c>
      <c r="H14337" s="2">
        <v>1.5647245975855131</v>
      </c>
      <c r="I14337" s="2">
        <v>1.2275767102615696</v>
      </c>
      <c r="J14337" s="2">
        <v>138.25211111111111</v>
      </c>
      <c r="K14337" s="2">
        <v>138.25211111111111</v>
      </c>
      <c r="L14337" s="2">
        <f>24-Nurse[[#This Row],[Total RN Hours  (*Adjusted for 8 minimum)]]</f>
        <v>-114.25211111111111</v>
      </c>
      <c r="M14337" s="2">
        <v>8.3000000000000007</v>
      </c>
      <c r="N14337" s="2"/>
    </row>
    <row r="14338" spans="1:14" x14ac:dyDescent="0.35">
      <c r="A14338" t="s">
        <v>18633</v>
      </c>
      <c r="B14338" t="s">
        <v>8103</v>
      </c>
      <c r="C14338" t="s">
        <v>16899</v>
      </c>
      <c r="D14338" t="s">
        <v>18919</v>
      </c>
      <c r="E14338" s="2">
        <v>262.85555555555555</v>
      </c>
      <c r="F14338" s="2">
        <v>3.5868068647757534</v>
      </c>
      <c r="G14338" s="2">
        <v>3.5708285074185229</v>
      </c>
      <c r="H14338" s="2">
        <v>0.52778796973411668</v>
      </c>
      <c r="I14338" s="2">
        <v>0.51180961237688627</v>
      </c>
      <c r="J14338" s="2">
        <v>138.73199999999997</v>
      </c>
      <c r="K14338" s="2">
        <v>138.73199999999997</v>
      </c>
      <c r="L14338" s="2">
        <f>24-Nurse[[#This Row],[Total RN Hours  (*Adjusted for 8 minimum)]]</f>
        <v>-114.73199999999997</v>
      </c>
      <c r="M14338" s="2">
        <v>8.3000000000000007</v>
      </c>
      <c r="N14338" s="2"/>
    </row>
    <row r="14339" spans="1:14" x14ac:dyDescent="0.35">
      <c r="A14339" t="s">
        <v>18608</v>
      </c>
      <c r="B14339" t="s">
        <v>1553</v>
      </c>
      <c r="C14339" t="s">
        <v>14177</v>
      </c>
      <c r="D14339" t="s">
        <v>18882</v>
      </c>
      <c r="E14339" s="2">
        <v>56.555555555555557</v>
      </c>
      <c r="F14339" s="2">
        <v>6.4830589390962672</v>
      </c>
      <c r="G14339" s="2">
        <v>5.2991296660117877</v>
      </c>
      <c r="H14339" s="2">
        <v>2.4586640471512768</v>
      </c>
      <c r="I14339" s="2">
        <v>1.2747347740667976</v>
      </c>
      <c r="J14339" s="2">
        <v>139.05111111111111</v>
      </c>
      <c r="K14339" s="2">
        <v>139.05111111111111</v>
      </c>
      <c r="L14339" s="2">
        <f>24-Nurse[[#This Row],[Total RN Hours  (*Adjusted for 8 minimum)]]</f>
        <v>-115.05111111111111</v>
      </c>
      <c r="M14339" s="2">
        <v>8.3000000000000007</v>
      </c>
      <c r="N14339" s="2"/>
    </row>
    <row r="14340" spans="1:14" x14ac:dyDescent="0.35">
      <c r="A14340" t="s">
        <v>18633</v>
      </c>
      <c r="B14340" t="s">
        <v>7759</v>
      </c>
      <c r="C14340" t="s">
        <v>14213</v>
      </c>
      <c r="D14340" t="s">
        <v>18820</v>
      </c>
      <c r="E14340" s="2">
        <v>234.47777777777779</v>
      </c>
      <c r="F14340" s="2">
        <v>3.8577960479552673</v>
      </c>
      <c r="G14340" s="2">
        <v>3.6761867980855802</v>
      </c>
      <c r="H14340" s="2">
        <v>0.59323792825664601</v>
      </c>
      <c r="I14340" s="2">
        <v>0.41162867838695921</v>
      </c>
      <c r="J14340" s="2">
        <v>139.10111111111112</v>
      </c>
      <c r="K14340" s="2">
        <v>139.10111111111112</v>
      </c>
      <c r="L14340" s="2">
        <f>24-Nurse[[#This Row],[Total RN Hours  (*Adjusted for 8 minimum)]]</f>
        <v>-115.10111111111112</v>
      </c>
      <c r="M14340" s="2">
        <v>8.3000000000000007</v>
      </c>
      <c r="N14340" s="2"/>
    </row>
    <row r="14341" spans="1:14" x14ac:dyDescent="0.35">
      <c r="A14341" t="s">
        <v>18631</v>
      </c>
      <c r="B14341" t="s">
        <v>7474</v>
      </c>
      <c r="C14341" t="s">
        <v>16584</v>
      </c>
      <c r="D14341" t="s">
        <v>19657</v>
      </c>
      <c r="E14341" s="2">
        <v>104.64444444444445</v>
      </c>
      <c r="F14341" s="2">
        <v>4.2964238691866639</v>
      </c>
      <c r="G14341" s="2">
        <v>4.0487067317901886</v>
      </c>
      <c r="H14341" s="2">
        <v>1.330341898492249</v>
      </c>
      <c r="I14341" s="2">
        <v>1.082624761095774</v>
      </c>
      <c r="J14341" s="2">
        <v>139.2128888888889</v>
      </c>
      <c r="K14341" s="2">
        <v>139.2128888888889</v>
      </c>
      <c r="L14341" s="2">
        <f>24-Nurse[[#This Row],[Total RN Hours  (*Adjusted for 8 minimum)]]</f>
        <v>-115.2128888888889</v>
      </c>
      <c r="M14341" s="2">
        <v>8.3000000000000007</v>
      </c>
      <c r="N14341" s="2"/>
    </row>
    <row r="14342" spans="1:14" x14ac:dyDescent="0.35">
      <c r="A14342" t="s">
        <v>18641</v>
      </c>
      <c r="B14342" t="s">
        <v>10450</v>
      </c>
      <c r="C14342" t="s">
        <v>16894</v>
      </c>
      <c r="D14342" t="s">
        <v>18883</v>
      </c>
      <c r="E14342" s="2">
        <v>146.80000000000001</v>
      </c>
      <c r="F14342" s="2">
        <v>3.4438230396609142</v>
      </c>
      <c r="G14342" s="2">
        <v>3.3251430517711169</v>
      </c>
      <c r="H14342" s="2">
        <v>0.94836209506509228</v>
      </c>
      <c r="I14342" s="2">
        <v>0.82968210717529522</v>
      </c>
      <c r="J14342" s="2">
        <v>139.21955555555556</v>
      </c>
      <c r="K14342" s="2">
        <v>139.21955555555556</v>
      </c>
      <c r="L14342" s="2">
        <f>24-Nurse[[#This Row],[Total RN Hours  (*Adjusted for 8 minimum)]]</f>
        <v>-115.21955555555556</v>
      </c>
      <c r="M14342" s="2">
        <v>8.3000000000000007</v>
      </c>
      <c r="N14342" s="2"/>
    </row>
    <row r="14343" spans="1:14" x14ac:dyDescent="0.35">
      <c r="A14343" t="s">
        <v>18612</v>
      </c>
      <c r="B14343" t="s">
        <v>2530</v>
      </c>
      <c r="C14343" t="s">
        <v>14623</v>
      </c>
      <c r="D14343" t="s">
        <v>19030</v>
      </c>
      <c r="E14343" s="2">
        <v>91.4</v>
      </c>
      <c r="F14343" s="2">
        <v>4.4037077558959394</v>
      </c>
      <c r="G14343" s="2">
        <v>4.1588378312667151</v>
      </c>
      <c r="H14343" s="2">
        <v>1.523316314125942</v>
      </c>
      <c r="I14343" s="2">
        <v>1.2784463894967175</v>
      </c>
      <c r="J14343" s="2">
        <v>139.23111111111112</v>
      </c>
      <c r="K14343" s="2">
        <v>139.23111111111112</v>
      </c>
      <c r="L14343" s="2">
        <f>24-Nurse[[#This Row],[Total RN Hours  (*Adjusted for 8 minimum)]]</f>
        <v>-115.23111111111112</v>
      </c>
      <c r="M14343" s="2">
        <v>8.3000000000000007</v>
      </c>
      <c r="N14343" s="2"/>
    </row>
    <row r="14344" spans="1:14" x14ac:dyDescent="0.35">
      <c r="A14344" t="s">
        <v>18623</v>
      </c>
      <c r="B14344" t="s">
        <v>5888</v>
      </c>
      <c r="C14344" t="s">
        <v>15904</v>
      </c>
      <c r="D14344" t="s">
        <v>19424</v>
      </c>
      <c r="E14344" s="2">
        <v>131.5</v>
      </c>
      <c r="F14344" s="2">
        <v>3.8341867342627802</v>
      </c>
      <c r="G14344" s="2">
        <v>3.6442610899873258</v>
      </c>
      <c r="H14344" s="2">
        <v>1.0590519645120406</v>
      </c>
      <c r="I14344" s="2">
        <v>0.86912632023658642</v>
      </c>
      <c r="J14344" s="2">
        <v>139.26533333333336</v>
      </c>
      <c r="K14344" s="2">
        <v>139.26533333333336</v>
      </c>
      <c r="L14344" s="2">
        <f>24-Nurse[[#This Row],[Total RN Hours  (*Adjusted for 8 minimum)]]</f>
        <v>-115.26533333333336</v>
      </c>
      <c r="M14344" s="2">
        <v>8.3000000000000007</v>
      </c>
      <c r="N14344" s="2"/>
    </row>
    <row r="14345" spans="1:14" x14ac:dyDescent="0.35">
      <c r="A14345" t="s">
        <v>18612</v>
      </c>
      <c r="B14345" t="s">
        <v>2511</v>
      </c>
      <c r="C14345" t="s">
        <v>14623</v>
      </c>
      <c r="D14345" t="s">
        <v>19030</v>
      </c>
      <c r="E14345" s="2">
        <v>109.01111111111111</v>
      </c>
      <c r="F14345" s="2">
        <v>3.9518499643257567</v>
      </c>
      <c r="G14345" s="2">
        <v>3.5792803995515241</v>
      </c>
      <c r="H14345" s="2">
        <v>1.284154520436245</v>
      </c>
      <c r="I14345" s="2">
        <v>0.91158495566201203</v>
      </c>
      <c r="J14345" s="2">
        <v>139.98711111111109</v>
      </c>
      <c r="K14345" s="2">
        <v>139.98711111111109</v>
      </c>
      <c r="L14345" s="2">
        <f>24-Nurse[[#This Row],[Total RN Hours  (*Adjusted for 8 minimum)]]</f>
        <v>-115.98711111111109</v>
      </c>
      <c r="M14345" s="2">
        <v>8.3000000000000007</v>
      </c>
      <c r="N14345" s="2"/>
    </row>
    <row r="14346" spans="1:14" x14ac:dyDescent="0.35">
      <c r="A14346" t="s">
        <v>18648</v>
      </c>
      <c r="B14346" t="s">
        <v>11494</v>
      </c>
      <c r="C14346" t="s">
        <v>18016</v>
      </c>
      <c r="D14346" t="s">
        <v>20093</v>
      </c>
      <c r="E14346" s="2">
        <v>112.08888888888889</v>
      </c>
      <c r="F14346" s="2">
        <v>4.5844072164948448</v>
      </c>
      <c r="G14346" s="2">
        <v>4.2505452022204597</v>
      </c>
      <c r="H14346" s="2">
        <v>1.2503568596352104</v>
      </c>
      <c r="I14346" s="2">
        <v>0.91649484536082471</v>
      </c>
      <c r="J14346" s="2">
        <v>140.15111111111113</v>
      </c>
      <c r="K14346" s="2">
        <v>140.15111111111113</v>
      </c>
      <c r="L14346" s="2">
        <f>24-Nurse[[#This Row],[Total RN Hours  (*Adjusted for 8 minimum)]]</f>
        <v>-116.15111111111113</v>
      </c>
      <c r="M14346" s="2">
        <v>8.3000000000000007</v>
      </c>
      <c r="N14346" s="2"/>
    </row>
    <row r="14347" spans="1:14" x14ac:dyDescent="0.35">
      <c r="A14347" t="s">
        <v>18633</v>
      </c>
      <c r="B14347" t="s">
        <v>7902</v>
      </c>
      <c r="C14347" t="s">
        <v>14213</v>
      </c>
      <c r="D14347" t="s">
        <v>18820</v>
      </c>
      <c r="E14347" s="2">
        <v>392.27777777777777</v>
      </c>
      <c r="F14347" s="2">
        <v>2.8996821979889531</v>
      </c>
      <c r="G14347" s="2">
        <v>2.8048231128735308</v>
      </c>
      <c r="H14347" s="2">
        <v>0.35792380682622854</v>
      </c>
      <c r="I14347" s="2">
        <v>0.26306472171080586</v>
      </c>
      <c r="J14347" s="2">
        <v>140.40555555555554</v>
      </c>
      <c r="K14347" s="2">
        <v>140.40555555555554</v>
      </c>
      <c r="L14347" s="2">
        <f>24-Nurse[[#This Row],[Total RN Hours  (*Adjusted for 8 minimum)]]</f>
        <v>-116.40555555555554</v>
      </c>
      <c r="M14347" s="2">
        <v>8.3000000000000007</v>
      </c>
      <c r="N14347" s="2"/>
    </row>
    <row r="14348" spans="1:14" x14ac:dyDescent="0.35">
      <c r="A14348" t="s">
        <v>18633</v>
      </c>
      <c r="B14348" t="s">
        <v>7776</v>
      </c>
      <c r="C14348" t="s">
        <v>15898</v>
      </c>
      <c r="D14348" t="s">
        <v>19687</v>
      </c>
      <c r="E14348" s="2">
        <v>211.6888888888889</v>
      </c>
      <c r="F14348" s="2">
        <v>3.948693050598362</v>
      </c>
      <c r="G14348" s="2">
        <v>3.9266481209321853</v>
      </c>
      <c r="H14348" s="2">
        <v>0.66344740709636774</v>
      </c>
      <c r="I14348" s="2">
        <v>0.64140247743019096</v>
      </c>
      <c r="J14348" s="2">
        <v>140.44444444444443</v>
      </c>
      <c r="K14348" s="2">
        <v>140.44444444444443</v>
      </c>
      <c r="L14348" s="2">
        <f>24-Nurse[[#This Row],[Total RN Hours  (*Adjusted for 8 minimum)]]</f>
        <v>-116.44444444444443</v>
      </c>
      <c r="M14348" s="2">
        <v>8.3000000000000007</v>
      </c>
      <c r="N14348" s="2"/>
    </row>
    <row r="14349" spans="1:14" x14ac:dyDescent="0.35">
      <c r="A14349" t="s">
        <v>18633</v>
      </c>
      <c r="B14349" t="s">
        <v>7844</v>
      </c>
      <c r="C14349" t="s">
        <v>16793</v>
      </c>
      <c r="D14349" t="s">
        <v>19687</v>
      </c>
      <c r="E14349" s="2">
        <v>215.74444444444444</v>
      </c>
      <c r="F14349" s="2">
        <v>3.327257557810166</v>
      </c>
      <c r="G14349" s="2">
        <v>3.1955430808054799</v>
      </c>
      <c r="H14349" s="2">
        <v>0.65144203532986555</v>
      </c>
      <c r="I14349" s="2">
        <v>0.51972755832517892</v>
      </c>
      <c r="J14349" s="2">
        <v>140.54499999999999</v>
      </c>
      <c r="K14349" s="2">
        <v>140.54499999999999</v>
      </c>
      <c r="L14349" s="2">
        <f>24-Nurse[[#This Row],[Total RN Hours  (*Adjusted for 8 minimum)]]</f>
        <v>-116.54499999999999</v>
      </c>
      <c r="M14349" s="2">
        <v>8.3000000000000007</v>
      </c>
      <c r="N14349" s="2"/>
    </row>
    <row r="14350" spans="1:14" x14ac:dyDescent="0.35">
      <c r="A14350" t="s">
        <v>18631</v>
      </c>
      <c r="B14350" t="s">
        <v>7306</v>
      </c>
      <c r="C14350" t="s">
        <v>15837</v>
      </c>
      <c r="D14350" t="s">
        <v>19359</v>
      </c>
      <c r="E14350" s="2">
        <v>130.76666666666668</v>
      </c>
      <c r="F14350" s="2">
        <v>3.9025193304443877</v>
      </c>
      <c r="G14350" s="2">
        <v>3.6663650267652304</v>
      </c>
      <c r="H14350" s="2">
        <v>1.0750684000339876</v>
      </c>
      <c r="I14350" s="2">
        <v>0.85896677712634883</v>
      </c>
      <c r="J14350" s="2">
        <v>140.58311111111112</v>
      </c>
      <c r="K14350" s="2">
        <v>140.58311111111112</v>
      </c>
      <c r="L14350" s="2">
        <f>24-Nurse[[#This Row],[Total RN Hours  (*Adjusted for 8 minimum)]]</f>
        <v>-116.58311111111112</v>
      </c>
      <c r="M14350" s="2">
        <v>8.3000000000000007</v>
      </c>
      <c r="N14350" s="2"/>
    </row>
    <row r="14351" spans="1:14" x14ac:dyDescent="0.35">
      <c r="A14351" t="s">
        <v>18631</v>
      </c>
      <c r="B14351" t="s">
        <v>7383</v>
      </c>
      <c r="C14351" t="s">
        <v>15072</v>
      </c>
      <c r="D14351" t="s">
        <v>19215</v>
      </c>
      <c r="E14351" s="2">
        <v>241.61111111111111</v>
      </c>
      <c r="F14351" s="2">
        <v>3.5280151759025062</v>
      </c>
      <c r="G14351" s="2">
        <v>3.2945362152218896</v>
      </c>
      <c r="H14351" s="2">
        <v>0.58219958611174982</v>
      </c>
      <c r="I14351" s="2">
        <v>0.39434030811680848</v>
      </c>
      <c r="J14351" s="2">
        <v>140.6658888888889</v>
      </c>
      <c r="K14351" s="2">
        <v>140.6658888888889</v>
      </c>
      <c r="L14351" s="2">
        <f>24-Nurse[[#This Row],[Total RN Hours  (*Adjusted for 8 minimum)]]</f>
        <v>-116.6658888888889</v>
      </c>
      <c r="M14351" s="2">
        <v>8.3000000000000007</v>
      </c>
      <c r="N14351" s="2"/>
    </row>
    <row r="14352" spans="1:14" x14ac:dyDescent="0.35">
      <c r="A14352" t="s">
        <v>18628</v>
      </c>
      <c r="B14352" t="s">
        <v>7046</v>
      </c>
      <c r="C14352" t="s">
        <v>16458</v>
      </c>
      <c r="D14352" t="s">
        <v>18858</v>
      </c>
      <c r="E14352" s="2">
        <v>133.03333333333333</v>
      </c>
      <c r="F14352" s="2">
        <v>4.9113213062724466</v>
      </c>
      <c r="G14352" s="2">
        <v>4.5493476989893926</v>
      </c>
      <c r="H14352" s="2">
        <v>1.0580623068570951</v>
      </c>
      <c r="I14352" s="2">
        <v>0.73999582393719188</v>
      </c>
      <c r="J14352" s="2">
        <v>140.75755555555554</v>
      </c>
      <c r="K14352" s="2">
        <v>140.75755555555554</v>
      </c>
      <c r="L14352" s="2">
        <f>24-Nurse[[#This Row],[Total RN Hours  (*Adjusted for 8 minimum)]]</f>
        <v>-116.75755555555554</v>
      </c>
      <c r="M14352" s="2">
        <v>8.3000000000000007</v>
      </c>
      <c r="N14352" s="2"/>
    </row>
    <row r="14353" spans="1:14" x14ac:dyDescent="0.35">
      <c r="A14353" t="s">
        <v>18636</v>
      </c>
      <c r="B14353" t="s">
        <v>3368</v>
      </c>
      <c r="C14353" t="s">
        <v>15120</v>
      </c>
      <c r="D14353" t="s">
        <v>18663</v>
      </c>
      <c r="E14353" s="2">
        <v>239.95555555555555</v>
      </c>
      <c r="F14353" s="2">
        <v>3.8681079829598075</v>
      </c>
      <c r="G14353" s="2">
        <v>3.5304361918873868</v>
      </c>
      <c r="H14353" s="2">
        <v>0.58762826449342476</v>
      </c>
      <c r="I14353" s="2">
        <v>0.30108029264678643</v>
      </c>
      <c r="J14353" s="2">
        <v>141.00466666666668</v>
      </c>
      <c r="K14353" s="2">
        <v>141.00466666666668</v>
      </c>
      <c r="L14353" s="2">
        <f>24-Nurse[[#This Row],[Total RN Hours  (*Adjusted for 8 minimum)]]</f>
        <v>-117.00466666666668</v>
      </c>
      <c r="M14353" s="2">
        <v>8.3000000000000007</v>
      </c>
      <c r="N14353" s="2"/>
    </row>
    <row r="14354" spans="1:14" x14ac:dyDescent="0.35">
      <c r="A14354" t="s">
        <v>18639</v>
      </c>
      <c r="B14354" t="s">
        <v>10298</v>
      </c>
      <c r="C14354" t="s">
        <v>17580</v>
      </c>
      <c r="D14354" t="s">
        <v>18699</v>
      </c>
      <c r="E14354" s="2">
        <v>105.75555555555556</v>
      </c>
      <c r="F14354" s="2">
        <v>4.7768428241227152</v>
      </c>
      <c r="G14354" s="2">
        <v>4.3295849968480766</v>
      </c>
      <c r="H14354" s="2">
        <v>1.334424248791763</v>
      </c>
      <c r="I14354" s="2">
        <v>0.88716642151712533</v>
      </c>
      <c r="J14354" s="2">
        <v>141.1227777777778</v>
      </c>
      <c r="K14354" s="2">
        <v>141.1227777777778</v>
      </c>
      <c r="L14354" s="2">
        <f>24-Nurse[[#This Row],[Total RN Hours  (*Adjusted for 8 minimum)]]</f>
        <v>-117.1227777777778</v>
      </c>
      <c r="M14354" s="2">
        <v>8.3000000000000007</v>
      </c>
      <c r="N14354" s="2"/>
    </row>
    <row r="14355" spans="1:14" x14ac:dyDescent="0.35">
      <c r="A14355" t="s">
        <v>18633</v>
      </c>
      <c r="B14355" t="s">
        <v>7609</v>
      </c>
      <c r="C14355" t="s">
        <v>16727</v>
      </c>
      <c r="D14355" t="s">
        <v>19381</v>
      </c>
      <c r="E14355" s="2">
        <v>193.1888888888889</v>
      </c>
      <c r="F14355" s="2">
        <v>3.1099286823488814</v>
      </c>
      <c r="G14355" s="2">
        <v>2.9929309254040373</v>
      </c>
      <c r="H14355" s="2">
        <v>0.73057399206303553</v>
      </c>
      <c r="I14355" s="2">
        <v>0.64678322884914019</v>
      </c>
      <c r="J14355" s="2">
        <v>141.13877777777776</v>
      </c>
      <c r="K14355" s="2">
        <v>141.13877777777776</v>
      </c>
      <c r="L14355" s="2">
        <f>24-Nurse[[#This Row],[Total RN Hours  (*Adjusted for 8 minimum)]]</f>
        <v>-117.13877777777776</v>
      </c>
      <c r="M14355" s="2">
        <v>8.3000000000000007</v>
      </c>
      <c r="N14355" s="2"/>
    </row>
    <row r="14356" spans="1:14" x14ac:dyDescent="0.35">
      <c r="A14356" t="s">
        <v>18610</v>
      </c>
      <c r="B14356" t="s">
        <v>1773</v>
      </c>
      <c r="C14356" t="s">
        <v>14379</v>
      </c>
      <c r="D14356" t="s">
        <v>18826</v>
      </c>
      <c r="E14356" s="2">
        <v>177.13333333333333</v>
      </c>
      <c r="F14356" s="2">
        <v>3.3385240245891352</v>
      </c>
      <c r="G14356" s="2">
        <v>3.0498381633421152</v>
      </c>
      <c r="H14356" s="2">
        <v>0.79765713210387656</v>
      </c>
      <c r="I14356" s="2">
        <v>0.57718604942918084</v>
      </c>
      <c r="J14356" s="2">
        <v>141.29166666666666</v>
      </c>
      <c r="K14356" s="2">
        <v>141.29166666666666</v>
      </c>
      <c r="L14356" s="2">
        <f>24-Nurse[[#This Row],[Total RN Hours  (*Adjusted for 8 minimum)]]</f>
        <v>-117.29166666666666</v>
      </c>
      <c r="M14356" s="2">
        <v>8.3000000000000007</v>
      </c>
      <c r="N14356" s="2"/>
    </row>
    <row r="14357" spans="1:14" x14ac:dyDescent="0.35">
      <c r="A14357" t="s">
        <v>18610</v>
      </c>
      <c r="B14357" t="s">
        <v>1960</v>
      </c>
      <c r="C14357" t="s">
        <v>14276</v>
      </c>
      <c r="D14357" t="s">
        <v>18892</v>
      </c>
      <c r="E14357" s="2">
        <v>155.88888888888889</v>
      </c>
      <c r="F14357" s="2">
        <v>4.5212181040627222</v>
      </c>
      <c r="G14357" s="2">
        <v>4.4573549536707056</v>
      </c>
      <c r="H14357" s="2">
        <v>0.90707127583749092</v>
      </c>
      <c r="I14357" s="2">
        <v>0.84320812544547386</v>
      </c>
      <c r="J14357" s="2">
        <v>141.4023333333333</v>
      </c>
      <c r="K14357" s="2">
        <v>141.4023333333333</v>
      </c>
      <c r="L14357" s="2">
        <f>24-Nurse[[#This Row],[Total RN Hours  (*Adjusted for 8 minimum)]]</f>
        <v>-117.4023333333333</v>
      </c>
      <c r="M14357" s="2">
        <v>8.3000000000000007</v>
      </c>
      <c r="N14357" s="2"/>
    </row>
    <row r="14358" spans="1:14" x14ac:dyDescent="0.35">
      <c r="A14358" t="s">
        <v>18614</v>
      </c>
      <c r="B14358" t="s">
        <v>3011</v>
      </c>
      <c r="C14358" t="s">
        <v>14680</v>
      </c>
      <c r="D14358" t="s">
        <v>19065</v>
      </c>
      <c r="E14358" s="2">
        <v>138.88888888888889</v>
      </c>
      <c r="F14358" s="2">
        <v>4.9214799999999999</v>
      </c>
      <c r="G14358" s="2">
        <v>4.5671200000000001</v>
      </c>
      <c r="H14358" s="2">
        <v>1.01894</v>
      </c>
      <c r="I14358" s="2">
        <v>0.66458000000000006</v>
      </c>
      <c r="J14358" s="2">
        <v>141.51944444444445</v>
      </c>
      <c r="K14358" s="2">
        <v>141.51944444444445</v>
      </c>
      <c r="L14358" s="2">
        <f>24-Nurse[[#This Row],[Total RN Hours  (*Adjusted for 8 minimum)]]</f>
        <v>-117.51944444444445</v>
      </c>
      <c r="M14358" s="2">
        <v>8.3000000000000007</v>
      </c>
      <c r="N14358" s="2"/>
    </row>
    <row r="14359" spans="1:14" x14ac:dyDescent="0.35">
      <c r="A14359" t="s">
        <v>18612</v>
      </c>
      <c r="B14359" t="s">
        <v>2515</v>
      </c>
      <c r="C14359" t="s">
        <v>14627</v>
      </c>
      <c r="D14359" t="s">
        <v>19030</v>
      </c>
      <c r="E14359" s="2">
        <v>87.577777777777783</v>
      </c>
      <c r="F14359" s="2">
        <v>5.1380246130423757</v>
      </c>
      <c r="G14359" s="2">
        <v>4.7641030195381884</v>
      </c>
      <c r="H14359" s="2">
        <v>1.6163524486171024</v>
      </c>
      <c r="I14359" s="2">
        <v>1.2424308551129155</v>
      </c>
      <c r="J14359" s="2">
        <v>141.55655555555558</v>
      </c>
      <c r="K14359" s="2">
        <v>141.55655555555558</v>
      </c>
      <c r="L14359" s="2">
        <f>24-Nurse[[#This Row],[Total RN Hours  (*Adjusted for 8 minimum)]]</f>
        <v>-117.55655555555558</v>
      </c>
      <c r="M14359" s="2">
        <v>8.3000000000000007</v>
      </c>
      <c r="N14359" s="2"/>
    </row>
    <row r="14360" spans="1:14" x14ac:dyDescent="0.35">
      <c r="A14360" t="s">
        <v>18624</v>
      </c>
      <c r="B14360" t="s">
        <v>6227</v>
      </c>
      <c r="C14360" t="s">
        <v>16212</v>
      </c>
      <c r="D14360" t="s">
        <v>19455</v>
      </c>
      <c r="E14360" s="2">
        <v>57.544444444444444</v>
      </c>
      <c r="F14360" s="2">
        <v>6.2436377679088624</v>
      </c>
      <c r="G14360" s="2">
        <v>5.7104267233056571</v>
      </c>
      <c r="H14360" s="2">
        <v>2.4668372272639507</v>
      </c>
      <c r="I14360" s="2">
        <v>1.9336261826607453</v>
      </c>
      <c r="J14360" s="2">
        <v>141.95277777777778</v>
      </c>
      <c r="K14360" s="2">
        <v>141.95277777777778</v>
      </c>
      <c r="L14360" s="2">
        <f>24-Nurse[[#This Row],[Total RN Hours  (*Adjusted for 8 minimum)]]</f>
        <v>-117.95277777777778</v>
      </c>
      <c r="M14360" s="2">
        <v>8.3000000000000007</v>
      </c>
      <c r="N14360" s="2"/>
    </row>
    <row r="14361" spans="1:14" x14ac:dyDescent="0.35">
      <c r="A14361" t="s">
        <v>18610</v>
      </c>
      <c r="B14361" t="s">
        <v>1768</v>
      </c>
      <c r="C14361" t="s">
        <v>14299</v>
      </c>
      <c r="D14361" t="s">
        <v>18892</v>
      </c>
      <c r="E14361" s="2">
        <v>150.46666666666667</v>
      </c>
      <c r="F14361" s="2">
        <v>3.8838022448678182</v>
      </c>
      <c r="G14361" s="2">
        <v>3.6460788657509968</v>
      </c>
      <c r="H14361" s="2">
        <v>0.94496750849209854</v>
      </c>
      <c r="I14361" s="2">
        <v>0.70724412937527692</v>
      </c>
      <c r="J14361" s="2">
        <v>142.1861111111111</v>
      </c>
      <c r="K14361" s="2">
        <v>142.1861111111111</v>
      </c>
      <c r="L14361" s="2">
        <f>24-Nurse[[#This Row],[Total RN Hours  (*Adjusted for 8 minimum)]]</f>
        <v>-118.1861111111111</v>
      </c>
      <c r="M14361" s="2">
        <v>8.3000000000000007</v>
      </c>
      <c r="N14361" s="2"/>
    </row>
    <row r="14362" spans="1:14" x14ac:dyDescent="0.35">
      <c r="A14362" t="s">
        <v>18633</v>
      </c>
      <c r="B14362" t="s">
        <v>7841</v>
      </c>
      <c r="C14362" t="s">
        <v>16827</v>
      </c>
      <c r="D14362" t="s">
        <v>19690</v>
      </c>
      <c r="E14362" s="2">
        <v>135.35555555555555</v>
      </c>
      <c r="F14362" s="2">
        <v>4.2402446232145783</v>
      </c>
      <c r="G14362" s="2">
        <v>4.0885355442456079</v>
      </c>
      <c r="H14362" s="2">
        <v>1.0514964702019372</v>
      </c>
      <c r="I14362" s="2">
        <v>0.89978739123296669</v>
      </c>
      <c r="J14362" s="2">
        <v>142.32588888888887</v>
      </c>
      <c r="K14362" s="2">
        <v>142.32588888888887</v>
      </c>
      <c r="L14362" s="2">
        <f>24-Nurse[[#This Row],[Total RN Hours  (*Adjusted for 8 minimum)]]</f>
        <v>-118.32588888888887</v>
      </c>
      <c r="M14362" s="2">
        <v>8.3000000000000007</v>
      </c>
      <c r="N14362" s="2"/>
    </row>
    <row r="14363" spans="1:14" x14ac:dyDescent="0.35">
      <c r="A14363" t="s">
        <v>18646</v>
      </c>
      <c r="B14363" t="s">
        <v>11362</v>
      </c>
      <c r="C14363" t="s">
        <v>15234</v>
      </c>
      <c r="D14363" t="s">
        <v>20071</v>
      </c>
      <c r="E14363" s="2">
        <v>112.28888888888889</v>
      </c>
      <c r="F14363" s="2">
        <v>4.6442064120324558</v>
      </c>
      <c r="G14363" s="2">
        <v>4.1442647931921623</v>
      </c>
      <c r="H14363" s="2">
        <v>1.269260835147437</v>
      </c>
      <c r="I14363" s="2">
        <v>0.78116069661587173</v>
      </c>
      <c r="J14363" s="2">
        <v>142.52388888888888</v>
      </c>
      <c r="K14363" s="2">
        <v>142.52388888888888</v>
      </c>
      <c r="L14363" s="2">
        <f>24-Nurse[[#This Row],[Total RN Hours  (*Adjusted for 8 minimum)]]</f>
        <v>-118.52388888888888</v>
      </c>
      <c r="M14363" s="2">
        <v>8.3000000000000007</v>
      </c>
      <c r="N14363" s="2"/>
    </row>
    <row r="14364" spans="1:14" x14ac:dyDescent="0.35">
      <c r="A14364" t="s">
        <v>18614</v>
      </c>
      <c r="B14364" t="s">
        <v>3038</v>
      </c>
      <c r="C14364" t="s">
        <v>14771</v>
      </c>
      <c r="D14364" t="s">
        <v>19014</v>
      </c>
      <c r="E14364" s="2">
        <v>209.71111111111111</v>
      </c>
      <c r="F14364" s="2">
        <v>3.443520186499947</v>
      </c>
      <c r="G14364" s="2">
        <v>3.17223429055844</v>
      </c>
      <c r="H14364" s="2">
        <v>0.67979760517113497</v>
      </c>
      <c r="I14364" s="2">
        <v>0.50149676804069099</v>
      </c>
      <c r="J14364" s="2">
        <v>142.56111111111113</v>
      </c>
      <c r="K14364" s="2">
        <v>142.56111111111113</v>
      </c>
      <c r="L14364" s="2">
        <f>24-Nurse[[#This Row],[Total RN Hours  (*Adjusted for 8 minimum)]]</f>
        <v>-118.56111111111113</v>
      </c>
      <c r="M14364" s="2">
        <v>8.3000000000000007</v>
      </c>
      <c r="N14364" s="2"/>
    </row>
    <row r="14365" spans="1:14" x14ac:dyDescent="0.35">
      <c r="A14365" t="s">
        <v>18633</v>
      </c>
      <c r="B14365" t="s">
        <v>7930</v>
      </c>
      <c r="C14365" t="s">
        <v>14213</v>
      </c>
      <c r="D14365" t="s">
        <v>18820</v>
      </c>
      <c r="E14365" s="2">
        <v>212.62222222222223</v>
      </c>
      <c r="F14365" s="2">
        <v>3.1450757734113708</v>
      </c>
      <c r="G14365" s="2">
        <v>2.8671253135451509</v>
      </c>
      <c r="H14365" s="2">
        <v>0.67062081939799323</v>
      </c>
      <c r="I14365" s="2">
        <v>0.39267035953177259</v>
      </c>
      <c r="J14365" s="2">
        <v>142.58888888888887</v>
      </c>
      <c r="K14365" s="2">
        <v>142.58888888888887</v>
      </c>
      <c r="L14365" s="2">
        <f>24-Nurse[[#This Row],[Total RN Hours  (*Adjusted for 8 minimum)]]</f>
        <v>-118.58888888888887</v>
      </c>
      <c r="M14365" s="2">
        <v>8.3000000000000007</v>
      </c>
      <c r="N14365" s="2"/>
    </row>
    <row r="14366" spans="1:14" x14ac:dyDescent="0.35">
      <c r="A14366" t="s">
        <v>18633</v>
      </c>
      <c r="B14366" t="s">
        <v>21286</v>
      </c>
      <c r="C14366" t="s">
        <v>16739</v>
      </c>
      <c r="D14366" t="s">
        <v>18933</v>
      </c>
      <c r="E14366" s="2">
        <v>186.37777777777777</v>
      </c>
      <c r="F14366" s="2">
        <v>3.7039048527483009</v>
      </c>
      <c r="G14366" s="2">
        <v>3.6316454036008108</v>
      </c>
      <c r="H14366" s="2">
        <v>0.76874448551329444</v>
      </c>
      <c r="I14366" s="2">
        <v>0.69648503636580428</v>
      </c>
      <c r="J14366" s="2">
        <v>143.27688888888889</v>
      </c>
      <c r="K14366" s="2">
        <v>143.27688888888889</v>
      </c>
      <c r="L14366" s="2">
        <f>24-Nurse[[#This Row],[Total RN Hours  (*Adjusted for 8 minimum)]]</f>
        <v>-119.27688888888889</v>
      </c>
      <c r="M14366" s="2">
        <v>8.3000000000000007</v>
      </c>
      <c r="N14366" s="2"/>
    </row>
    <row r="14367" spans="1:14" x14ac:dyDescent="0.35">
      <c r="A14367" t="s">
        <v>18605</v>
      </c>
      <c r="B14367" t="s">
        <v>1012</v>
      </c>
      <c r="C14367" t="s">
        <v>13919</v>
      </c>
      <c r="D14367" t="s">
        <v>18812</v>
      </c>
      <c r="E14367" s="2">
        <v>26.322222222222223</v>
      </c>
      <c r="F14367" s="2">
        <v>8.364394259181088</v>
      </c>
      <c r="G14367" s="2">
        <v>7.450084423807513</v>
      </c>
      <c r="H14367" s="2">
        <v>5.4447024060785143</v>
      </c>
      <c r="I14367" s="2">
        <v>4.5303925707049384</v>
      </c>
      <c r="J14367" s="2">
        <v>143.31666666666666</v>
      </c>
      <c r="K14367" s="2">
        <v>143.31666666666666</v>
      </c>
      <c r="L14367" s="2">
        <f>24-Nurse[[#This Row],[Total RN Hours  (*Adjusted for 8 minimum)]]</f>
        <v>-119.31666666666666</v>
      </c>
      <c r="M14367" s="2">
        <v>8.3000000000000007</v>
      </c>
      <c r="N14367" s="2"/>
    </row>
    <row r="14368" spans="1:14" x14ac:dyDescent="0.35">
      <c r="A14368" t="s">
        <v>18642</v>
      </c>
      <c r="B14368" t="s">
        <v>10536</v>
      </c>
      <c r="C14368" t="s">
        <v>14957</v>
      </c>
      <c r="D14368" t="s">
        <v>19238</v>
      </c>
      <c r="E14368" s="2">
        <v>237.27777777777777</v>
      </c>
      <c r="F14368" s="2">
        <v>3.4352844767033477</v>
      </c>
      <c r="G14368" s="2">
        <v>3.267630531491454</v>
      </c>
      <c r="H14368" s="2">
        <v>0.60402715991571065</v>
      </c>
      <c r="I14368" s="2">
        <v>0.43637321470381646</v>
      </c>
      <c r="J14368" s="2">
        <v>143.32222222222222</v>
      </c>
      <c r="K14368" s="2">
        <v>143.32222222222222</v>
      </c>
      <c r="L14368" s="2">
        <f>24-Nurse[[#This Row],[Total RN Hours  (*Adjusted for 8 minimum)]]</f>
        <v>-119.32222222222222</v>
      </c>
      <c r="M14368" s="2">
        <v>8.3000000000000007</v>
      </c>
      <c r="N14368" s="2"/>
    </row>
    <row r="14369" spans="1:14" x14ac:dyDescent="0.35">
      <c r="A14369" t="s">
        <v>18609</v>
      </c>
      <c r="B14369" t="s">
        <v>1572</v>
      </c>
      <c r="C14369" t="s">
        <v>14266</v>
      </c>
      <c r="D14369" t="s">
        <v>18884</v>
      </c>
      <c r="E14369" s="2">
        <v>174.53333333333333</v>
      </c>
      <c r="F14369" s="2">
        <v>4.3299337916984975</v>
      </c>
      <c r="G14369" s="2">
        <v>4.099153297682709</v>
      </c>
      <c r="H14369" s="2">
        <v>0.8224853577794754</v>
      </c>
      <c r="I14369" s="2">
        <v>0.59170486376368736</v>
      </c>
      <c r="J14369" s="2">
        <v>143.55111111111111</v>
      </c>
      <c r="K14369" s="2">
        <v>143.55111111111111</v>
      </c>
      <c r="L14369" s="2">
        <f>24-Nurse[[#This Row],[Total RN Hours  (*Adjusted for 8 minimum)]]</f>
        <v>-119.55111111111111</v>
      </c>
      <c r="M14369" s="2">
        <v>8.3000000000000007</v>
      </c>
      <c r="N14369" s="2"/>
    </row>
    <row r="14370" spans="1:14" x14ac:dyDescent="0.35">
      <c r="A14370" t="s">
        <v>18621</v>
      </c>
      <c r="B14370" t="s">
        <v>5046</v>
      </c>
      <c r="C14370" t="s">
        <v>15662</v>
      </c>
      <c r="D14370" t="s">
        <v>19369</v>
      </c>
      <c r="E14370" s="2">
        <v>141.30000000000001</v>
      </c>
      <c r="F14370" s="2">
        <v>3.7894888731619085</v>
      </c>
      <c r="G14370" s="2">
        <v>3.6878139498309341</v>
      </c>
      <c r="H14370" s="2">
        <v>1.0164386254619799</v>
      </c>
      <c r="I14370" s="2">
        <v>0.91476370213100555</v>
      </c>
      <c r="J14370" s="2">
        <v>143.62277777777777</v>
      </c>
      <c r="K14370" s="2">
        <v>143.62277777777777</v>
      </c>
      <c r="L14370" s="2">
        <f>24-Nurse[[#This Row],[Total RN Hours  (*Adjusted for 8 minimum)]]</f>
        <v>-119.62277777777777</v>
      </c>
      <c r="M14370" s="2">
        <v>8.3000000000000007</v>
      </c>
      <c r="N14370" s="2"/>
    </row>
    <row r="14371" spans="1:14" x14ac:dyDescent="0.35">
      <c r="A14371" t="s">
        <v>18633</v>
      </c>
      <c r="B14371" t="s">
        <v>7979</v>
      </c>
      <c r="C14371" t="s">
        <v>14213</v>
      </c>
      <c r="D14371" t="s">
        <v>18820</v>
      </c>
      <c r="E14371" s="2">
        <v>191.26666666666668</v>
      </c>
      <c r="F14371" s="2">
        <v>4.6690803996746828</v>
      </c>
      <c r="G14371" s="2">
        <v>4.4647077959800159</v>
      </c>
      <c r="H14371" s="2">
        <v>0.75113570349715342</v>
      </c>
      <c r="I14371" s="2">
        <v>0.54676309980248627</v>
      </c>
      <c r="J14371" s="2">
        <v>143.66722222222222</v>
      </c>
      <c r="K14371" s="2">
        <v>143.66722222222222</v>
      </c>
      <c r="L14371" s="2">
        <f>24-Nurse[[#This Row],[Total RN Hours  (*Adjusted for 8 minimum)]]</f>
        <v>-119.66722222222222</v>
      </c>
      <c r="M14371" s="2">
        <v>8.3000000000000007</v>
      </c>
      <c r="N14371" s="2"/>
    </row>
    <row r="14372" spans="1:14" x14ac:dyDescent="0.35">
      <c r="A14372" t="s">
        <v>18630</v>
      </c>
      <c r="B14372" t="s">
        <v>7160</v>
      </c>
      <c r="C14372" t="s">
        <v>16541</v>
      </c>
      <c r="D14372" t="s">
        <v>18890</v>
      </c>
      <c r="E14372" s="2">
        <v>248.21111111111111</v>
      </c>
      <c r="F14372" s="2">
        <v>3.160477192354179</v>
      </c>
      <c r="G14372" s="2">
        <v>3.1286091588701375</v>
      </c>
      <c r="H14372" s="2">
        <v>0.57898294462599054</v>
      </c>
      <c r="I14372" s="2">
        <v>0.5471149111419491</v>
      </c>
      <c r="J14372" s="2">
        <v>143.71000000000004</v>
      </c>
      <c r="K14372" s="2">
        <v>143.71000000000004</v>
      </c>
      <c r="L14372" s="2">
        <f>24-Nurse[[#This Row],[Total RN Hours  (*Adjusted for 8 minimum)]]</f>
        <v>-119.71000000000004</v>
      </c>
      <c r="M14372" s="2">
        <v>8.3000000000000007</v>
      </c>
      <c r="N14372" s="2"/>
    </row>
    <row r="14373" spans="1:14" x14ac:dyDescent="0.35">
      <c r="A14373" t="s">
        <v>18646</v>
      </c>
      <c r="B14373" t="s">
        <v>11376</v>
      </c>
      <c r="C14373" t="s">
        <v>17961</v>
      </c>
      <c r="D14373" t="s">
        <v>19188</v>
      </c>
      <c r="E14373" s="2">
        <v>41.06666666666667</v>
      </c>
      <c r="F14373" s="2">
        <v>7.9331791125541127</v>
      </c>
      <c r="G14373" s="2">
        <v>7.0147646103896104</v>
      </c>
      <c r="H14373" s="2">
        <v>3.5008901515151511</v>
      </c>
      <c r="I14373" s="2">
        <v>2.5824756493506493</v>
      </c>
      <c r="J14373" s="2">
        <v>143.76988888888889</v>
      </c>
      <c r="K14373" s="2">
        <v>143.76988888888889</v>
      </c>
      <c r="L14373" s="2">
        <f>24-Nurse[[#This Row],[Total RN Hours  (*Adjusted for 8 minimum)]]</f>
        <v>-119.76988888888889</v>
      </c>
      <c r="M14373" s="2">
        <v>8.3000000000000007</v>
      </c>
      <c r="N14373" s="2"/>
    </row>
    <row r="14374" spans="1:14" x14ac:dyDescent="0.35">
      <c r="A14374" t="s">
        <v>18636</v>
      </c>
      <c r="B14374" t="s">
        <v>9052</v>
      </c>
      <c r="C14374" t="s">
        <v>14564</v>
      </c>
      <c r="D14374" t="s">
        <v>19800</v>
      </c>
      <c r="E14374" s="2">
        <v>194.37777777777777</v>
      </c>
      <c r="F14374" s="2">
        <v>4.2900708814450672</v>
      </c>
      <c r="G14374" s="2">
        <v>3.9877672344803941</v>
      </c>
      <c r="H14374" s="2">
        <v>0.74006802332228183</v>
      </c>
      <c r="I14374" s="2">
        <v>0.54048530924888538</v>
      </c>
      <c r="J14374" s="2">
        <v>143.85277777777776</v>
      </c>
      <c r="K14374" s="2">
        <v>143.85277777777776</v>
      </c>
      <c r="L14374" s="2">
        <f>24-Nurse[[#This Row],[Total RN Hours  (*Adjusted for 8 minimum)]]</f>
        <v>-119.85277777777776</v>
      </c>
      <c r="M14374" s="2">
        <v>8.3000000000000007</v>
      </c>
      <c r="N14374" s="2"/>
    </row>
    <row r="14375" spans="1:14" x14ac:dyDescent="0.35">
      <c r="A14375" t="s">
        <v>18620</v>
      </c>
      <c r="B14375" t="s">
        <v>4984</v>
      </c>
      <c r="C14375" t="s">
        <v>15624</v>
      </c>
      <c r="D14375" t="s">
        <v>19357</v>
      </c>
      <c r="E14375" s="2">
        <v>89.211111111111109</v>
      </c>
      <c r="F14375" s="2">
        <v>5.5299016066758</v>
      </c>
      <c r="G14375" s="2">
        <v>5.0534661850790883</v>
      </c>
      <c r="H14375" s="2">
        <v>1.6164042844688005</v>
      </c>
      <c r="I14375" s="2">
        <v>1.1399688628720885</v>
      </c>
      <c r="J14375" s="2">
        <v>144.20122222222221</v>
      </c>
      <c r="K14375" s="2">
        <v>144.20122222222221</v>
      </c>
      <c r="L14375" s="2">
        <f>24-Nurse[[#This Row],[Total RN Hours  (*Adjusted for 8 minimum)]]</f>
        <v>-120.20122222222221</v>
      </c>
      <c r="M14375" s="2">
        <v>8.3000000000000007</v>
      </c>
      <c r="N14375" s="2"/>
    </row>
    <row r="14376" spans="1:14" x14ac:dyDescent="0.35">
      <c r="A14376" t="s">
        <v>18612</v>
      </c>
      <c r="B14376" t="s">
        <v>2534</v>
      </c>
      <c r="C14376" t="s">
        <v>14623</v>
      </c>
      <c r="D14376" t="s">
        <v>19030</v>
      </c>
      <c r="E14376" s="2">
        <v>66</v>
      </c>
      <c r="F14376" s="2">
        <v>6.007464646464646</v>
      </c>
      <c r="G14376" s="2">
        <v>5.2113367003366999</v>
      </c>
      <c r="H14376" s="2">
        <v>2.1874175084175085</v>
      </c>
      <c r="I14376" s="2">
        <v>1.3912895622895622</v>
      </c>
      <c r="J14376" s="2">
        <v>144.36955555555556</v>
      </c>
      <c r="K14376" s="2">
        <v>144.36955555555556</v>
      </c>
      <c r="L14376" s="2">
        <f>24-Nurse[[#This Row],[Total RN Hours  (*Adjusted for 8 minimum)]]</f>
        <v>-120.36955555555556</v>
      </c>
      <c r="M14376" s="2">
        <v>8.3000000000000007</v>
      </c>
      <c r="N14376" s="2"/>
    </row>
    <row r="14377" spans="1:14" x14ac:dyDescent="0.35">
      <c r="A14377" t="s">
        <v>18639</v>
      </c>
      <c r="B14377" t="s">
        <v>10024</v>
      </c>
      <c r="C14377" t="s">
        <v>17455</v>
      </c>
      <c r="D14377" t="s">
        <v>19889</v>
      </c>
      <c r="E14377" s="2">
        <v>122.78888888888889</v>
      </c>
      <c r="F14377" s="2">
        <v>4.4893720025337069</v>
      </c>
      <c r="G14377" s="2">
        <v>4.1000588182064979</v>
      </c>
      <c r="H14377" s="2">
        <v>1.1760456067324223</v>
      </c>
      <c r="I14377" s="2">
        <v>0.78673242240521224</v>
      </c>
      <c r="J14377" s="2">
        <v>144.40533333333332</v>
      </c>
      <c r="K14377" s="2">
        <v>144.40533333333332</v>
      </c>
      <c r="L14377" s="2">
        <f>24-Nurse[[#This Row],[Total RN Hours  (*Adjusted for 8 minimum)]]</f>
        <v>-120.40533333333332</v>
      </c>
      <c r="M14377" s="2">
        <v>8.3000000000000007</v>
      </c>
      <c r="N14377" s="2"/>
    </row>
    <row r="14378" spans="1:14" x14ac:dyDescent="0.35">
      <c r="A14378" t="s">
        <v>18639</v>
      </c>
      <c r="B14378" t="s">
        <v>4636</v>
      </c>
      <c r="C14378" t="s">
        <v>17622</v>
      </c>
      <c r="D14378" t="s">
        <v>19889</v>
      </c>
      <c r="E14378" s="2">
        <v>126.26666666666667</v>
      </c>
      <c r="F14378" s="2">
        <v>4.2485304470256953</v>
      </c>
      <c r="G14378" s="2">
        <v>3.8623900035198875</v>
      </c>
      <c r="H14378" s="2">
        <v>1.1451064765927488</v>
      </c>
      <c r="I14378" s="2">
        <v>0.75896603308694122</v>
      </c>
      <c r="J14378" s="2">
        <v>144.58877777777775</v>
      </c>
      <c r="K14378" s="2">
        <v>144.58877777777775</v>
      </c>
      <c r="L14378" s="2">
        <f>24-Nurse[[#This Row],[Total RN Hours  (*Adjusted for 8 minimum)]]</f>
        <v>-120.58877777777775</v>
      </c>
      <c r="M14378" s="2">
        <v>8.3000000000000007</v>
      </c>
      <c r="N14378" s="2"/>
    </row>
    <row r="14379" spans="1:14" x14ac:dyDescent="0.35">
      <c r="A14379" t="s">
        <v>18627</v>
      </c>
      <c r="B14379" t="s">
        <v>6914</v>
      </c>
      <c r="C14379" t="s">
        <v>16435</v>
      </c>
      <c r="D14379" t="s">
        <v>19585</v>
      </c>
      <c r="E14379" s="2">
        <v>99.666666666666671</v>
      </c>
      <c r="F14379" s="2">
        <v>5.0196220735785948</v>
      </c>
      <c r="G14379" s="2">
        <v>4.6176711259754741</v>
      </c>
      <c r="H14379" s="2">
        <v>1.45873132664437</v>
      </c>
      <c r="I14379" s="2">
        <v>1.0567803790412484</v>
      </c>
      <c r="J14379" s="2">
        <v>145.38688888888888</v>
      </c>
      <c r="K14379" s="2">
        <v>145.38688888888888</v>
      </c>
      <c r="L14379" s="2">
        <f>24-Nurse[[#This Row],[Total RN Hours  (*Adjusted for 8 minimum)]]</f>
        <v>-121.38688888888888</v>
      </c>
      <c r="M14379" s="2">
        <v>8.3000000000000007</v>
      </c>
      <c r="N14379" s="2"/>
    </row>
    <row r="14380" spans="1:14" x14ac:dyDescent="0.35">
      <c r="A14380" t="s">
        <v>18614</v>
      </c>
      <c r="B14380" t="s">
        <v>3057</v>
      </c>
      <c r="C14380" t="s">
        <v>14693</v>
      </c>
      <c r="D14380" t="s">
        <v>19014</v>
      </c>
      <c r="E14380" s="2">
        <v>119.53333333333333</v>
      </c>
      <c r="F14380" s="2">
        <v>3.4468581520728763</v>
      </c>
      <c r="G14380" s="2">
        <v>3.3061489124372558</v>
      </c>
      <c r="H14380" s="2">
        <v>1.2173740472206733</v>
      </c>
      <c r="I14380" s="2">
        <v>1.0766648075850531</v>
      </c>
      <c r="J14380" s="2">
        <v>145.5167777777778</v>
      </c>
      <c r="K14380" s="2">
        <v>145.5167777777778</v>
      </c>
      <c r="L14380" s="2">
        <f>24-Nurse[[#This Row],[Total RN Hours  (*Adjusted for 8 minimum)]]</f>
        <v>-121.5167777777778</v>
      </c>
      <c r="M14380" s="2">
        <v>8.3000000000000007</v>
      </c>
      <c r="N14380" s="2"/>
    </row>
    <row r="14381" spans="1:14" x14ac:dyDescent="0.35">
      <c r="A14381" t="s">
        <v>18624</v>
      </c>
      <c r="B14381" t="s">
        <v>5942</v>
      </c>
      <c r="C14381" t="s">
        <v>16046</v>
      </c>
      <c r="D14381" t="s">
        <v>19452</v>
      </c>
      <c r="E14381" s="2">
        <v>110.85555555555555</v>
      </c>
      <c r="F14381" s="2">
        <v>4.3862614012228125</v>
      </c>
      <c r="G14381" s="2">
        <v>3.9282850556279438</v>
      </c>
      <c r="H14381" s="2">
        <v>1.3133276536032874</v>
      </c>
      <c r="I14381" s="2">
        <v>0.93681367144432193</v>
      </c>
      <c r="J14381" s="2">
        <v>145.58966666666666</v>
      </c>
      <c r="K14381" s="2">
        <v>145.58966666666666</v>
      </c>
      <c r="L14381" s="2">
        <f>24-Nurse[[#This Row],[Total RN Hours  (*Adjusted for 8 minimum)]]</f>
        <v>-121.58966666666666</v>
      </c>
      <c r="M14381" s="2">
        <v>8.3000000000000007</v>
      </c>
      <c r="N14381" s="2"/>
    </row>
    <row r="14382" spans="1:14" x14ac:dyDescent="0.35">
      <c r="A14382" t="s">
        <v>18621</v>
      </c>
      <c r="B14382" t="s">
        <v>5090</v>
      </c>
      <c r="C14382" t="s">
        <v>15662</v>
      </c>
      <c r="D14382" t="s">
        <v>19370</v>
      </c>
      <c r="E14382" s="2">
        <v>193.51111111111112</v>
      </c>
      <c r="F14382" s="2">
        <v>3.8542018833256777</v>
      </c>
      <c r="G14382" s="2">
        <v>3.7414320165365176</v>
      </c>
      <c r="H14382" s="2">
        <v>0.75295647680293987</v>
      </c>
      <c r="I14382" s="2">
        <v>0.64179432705558104</v>
      </c>
      <c r="J14382" s="2">
        <v>145.70544444444445</v>
      </c>
      <c r="K14382" s="2">
        <v>145.70544444444445</v>
      </c>
      <c r="L14382" s="2">
        <f>24-Nurse[[#This Row],[Total RN Hours  (*Adjusted for 8 minimum)]]</f>
        <v>-121.70544444444445</v>
      </c>
      <c r="M14382" s="2">
        <v>8.3000000000000007</v>
      </c>
      <c r="N14382" s="2"/>
    </row>
    <row r="14383" spans="1:14" x14ac:dyDescent="0.35">
      <c r="A14383" t="s">
        <v>18614</v>
      </c>
      <c r="B14383" t="s">
        <v>3159</v>
      </c>
      <c r="C14383" t="s">
        <v>14843</v>
      </c>
      <c r="D14383" t="s">
        <v>19014</v>
      </c>
      <c r="E14383" s="2">
        <v>140.44444444444446</v>
      </c>
      <c r="F14383" s="2">
        <v>3.8556321202531638</v>
      </c>
      <c r="G14383" s="2">
        <v>3.7964746835443024</v>
      </c>
      <c r="H14383" s="2">
        <v>1.0379485759493672</v>
      </c>
      <c r="I14383" s="2">
        <v>0.98256882911392396</v>
      </c>
      <c r="J14383" s="2">
        <v>145.77411111111113</v>
      </c>
      <c r="K14383" s="2">
        <v>145.77411111111113</v>
      </c>
      <c r="L14383" s="2">
        <f>24-Nurse[[#This Row],[Total RN Hours  (*Adjusted for 8 minimum)]]</f>
        <v>-121.77411111111113</v>
      </c>
      <c r="M14383" s="2">
        <v>8.3000000000000007</v>
      </c>
      <c r="N14383" s="2"/>
    </row>
    <row r="14384" spans="1:14" x14ac:dyDescent="0.35">
      <c r="A14384" t="s">
        <v>18633</v>
      </c>
      <c r="B14384" t="s">
        <v>7951</v>
      </c>
      <c r="C14384" t="s">
        <v>16718</v>
      </c>
      <c r="D14384" t="s">
        <v>19682</v>
      </c>
      <c r="E14384" s="2">
        <v>194.02222222222221</v>
      </c>
      <c r="F14384" s="2">
        <v>3.0200475317833009</v>
      </c>
      <c r="G14384" s="2">
        <v>2.7954317947543239</v>
      </c>
      <c r="H14384" s="2">
        <v>0.75160863589508653</v>
      </c>
      <c r="I14384" s="2">
        <v>0.56355171228954304</v>
      </c>
      <c r="J14384" s="2">
        <v>145.82877777777779</v>
      </c>
      <c r="K14384" s="2">
        <v>145.82877777777779</v>
      </c>
      <c r="L14384" s="2">
        <f>24-Nurse[[#This Row],[Total RN Hours  (*Adjusted for 8 minimum)]]</f>
        <v>-121.82877777777779</v>
      </c>
      <c r="M14384" s="2">
        <v>8.3000000000000007</v>
      </c>
      <c r="N14384" s="2"/>
    </row>
    <row r="14385" spans="1:14" x14ac:dyDescent="0.35">
      <c r="A14385" t="s">
        <v>18633</v>
      </c>
      <c r="B14385" t="s">
        <v>8013</v>
      </c>
      <c r="C14385" t="s">
        <v>14213</v>
      </c>
      <c r="D14385" t="s">
        <v>18820</v>
      </c>
      <c r="E14385" s="2">
        <v>257.76666666666665</v>
      </c>
      <c r="F14385" s="2">
        <v>3.2477973188499507</v>
      </c>
      <c r="G14385" s="2">
        <v>3.0123496702444075</v>
      </c>
      <c r="H14385" s="2">
        <v>0.56607612397086082</v>
      </c>
      <c r="I14385" s="2">
        <v>0.33062847536531748</v>
      </c>
      <c r="J14385" s="2">
        <v>145.91555555555556</v>
      </c>
      <c r="K14385" s="2">
        <v>145.91555555555556</v>
      </c>
      <c r="L14385" s="2">
        <f>24-Nurse[[#This Row],[Total RN Hours  (*Adjusted for 8 minimum)]]</f>
        <v>-121.91555555555556</v>
      </c>
      <c r="M14385" s="2">
        <v>8.3000000000000007</v>
      </c>
      <c r="N14385" s="2"/>
    </row>
    <row r="14386" spans="1:14" x14ac:dyDescent="0.35">
      <c r="A14386" t="s">
        <v>18633</v>
      </c>
      <c r="B14386" t="s">
        <v>21028</v>
      </c>
      <c r="C14386" t="s">
        <v>16856</v>
      </c>
      <c r="D14386" t="s">
        <v>19691</v>
      </c>
      <c r="E14386" s="2">
        <v>135.42222222222222</v>
      </c>
      <c r="F14386" s="2">
        <v>3.8981785362651786</v>
      </c>
      <c r="G14386" s="2">
        <v>3.8981785362651786</v>
      </c>
      <c r="H14386" s="2">
        <v>1.0782121759107319</v>
      </c>
      <c r="I14386" s="2">
        <v>1.0782121759107319</v>
      </c>
      <c r="J14386" s="2">
        <v>146.01388888888889</v>
      </c>
      <c r="K14386" s="2">
        <v>146.01388888888889</v>
      </c>
      <c r="L14386" s="2">
        <f>24-Nurse[[#This Row],[Total RN Hours  (*Adjusted for 8 minimum)]]</f>
        <v>-122.01388888888889</v>
      </c>
      <c r="M14386" s="2">
        <v>8.3000000000000007</v>
      </c>
      <c r="N14386" s="2"/>
    </row>
    <row r="14387" spans="1:14" x14ac:dyDescent="0.35">
      <c r="A14387" t="s">
        <v>18639</v>
      </c>
      <c r="B14387" t="s">
        <v>10060</v>
      </c>
      <c r="C14387" t="s">
        <v>17556</v>
      </c>
      <c r="D14387" t="s">
        <v>18663</v>
      </c>
      <c r="E14387" s="2">
        <v>306.23333333333335</v>
      </c>
      <c r="F14387" s="2">
        <v>3.0029788469213741</v>
      </c>
      <c r="G14387" s="2">
        <v>2.8299898407169546</v>
      </c>
      <c r="H14387" s="2">
        <v>0.47700555132252098</v>
      </c>
      <c r="I14387" s="2">
        <v>0.35157468887195675</v>
      </c>
      <c r="J14387" s="2">
        <v>146.07500000000002</v>
      </c>
      <c r="K14387" s="2">
        <v>146.07500000000002</v>
      </c>
      <c r="L14387" s="2">
        <f>24-Nurse[[#This Row],[Total RN Hours  (*Adjusted for 8 minimum)]]</f>
        <v>-122.07500000000002</v>
      </c>
      <c r="M14387" s="2">
        <v>8.3000000000000007</v>
      </c>
      <c r="N14387" s="2"/>
    </row>
    <row r="14388" spans="1:14" x14ac:dyDescent="0.35">
      <c r="A14388" t="s">
        <v>18623</v>
      </c>
      <c r="B14388" t="s">
        <v>5556</v>
      </c>
      <c r="C14388" t="s">
        <v>15889</v>
      </c>
      <c r="D14388" t="s">
        <v>19417</v>
      </c>
      <c r="E14388" s="2">
        <v>130.02222222222221</v>
      </c>
      <c r="F14388" s="2">
        <v>4.0778926679200138</v>
      </c>
      <c r="G14388" s="2">
        <v>3.5854811143394292</v>
      </c>
      <c r="H14388" s="2">
        <v>1.1236797128695952</v>
      </c>
      <c r="I14388" s="2">
        <v>0.68994189027516672</v>
      </c>
      <c r="J14388" s="2">
        <v>146.10333333333335</v>
      </c>
      <c r="K14388" s="2">
        <v>146.10333333333335</v>
      </c>
      <c r="L14388" s="2">
        <f>24-Nurse[[#This Row],[Total RN Hours  (*Adjusted for 8 minimum)]]</f>
        <v>-122.10333333333335</v>
      </c>
      <c r="M14388" s="2">
        <v>8.3000000000000007</v>
      </c>
      <c r="N14388" s="2"/>
    </row>
    <row r="14389" spans="1:14" x14ac:dyDescent="0.35">
      <c r="A14389" t="s">
        <v>18605</v>
      </c>
      <c r="B14389" t="s">
        <v>20878</v>
      </c>
      <c r="C14389" t="s">
        <v>18367</v>
      </c>
      <c r="D14389" t="s">
        <v>18794</v>
      </c>
      <c r="E14389" s="2">
        <v>36.711111111111109</v>
      </c>
      <c r="F14389" s="2">
        <v>10.211776634382568</v>
      </c>
      <c r="G14389" s="2">
        <v>9.639334140435837</v>
      </c>
      <c r="H14389" s="2">
        <v>3.9807354721549637</v>
      </c>
      <c r="I14389" s="2">
        <v>3.4082929782082325</v>
      </c>
      <c r="J14389" s="2">
        <v>146.13722222222222</v>
      </c>
      <c r="K14389" s="2">
        <v>146.13722222222222</v>
      </c>
      <c r="L14389" s="2">
        <f>24-Nurse[[#This Row],[Total RN Hours  (*Adjusted for 8 minimum)]]</f>
        <v>-122.13722222222222</v>
      </c>
      <c r="M14389" s="2">
        <v>8.3000000000000007</v>
      </c>
      <c r="N14389" s="2"/>
    </row>
    <row r="14390" spans="1:14" x14ac:dyDescent="0.35">
      <c r="A14390" t="s">
        <v>18605</v>
      </c>
      <c r="B14390" t="s">
        <v>12531</v>
      </c>
      <c r="C14390" t="s">
        <v>13882</v>
      </c>
      <c r="D14390" t="s">
        <v>18794</v>
      </c>
      <c r="E14390" s="2">
        <v>28.744444444444444</v>
      </c>
      <c r="F14390" s="2">
        <v>8.9098647081561673</v>
      </c>
      <c r="G14390" s="2">
        <v>7.7493235407808285</v>
      </c>
      <c r="H14390" s="2">
        <v>5.0948202551217632</v>
      </c>
      <c r="I14390" s="2">
        <v>3.9342790877464244</v>
      </c>
      <c r="J14390" s="2">
        <v>146.44777777777779</v>
      </c>
      <c r="K14390" s="2">
        <v>146.44777777777779</v>
      </c>
      <c r="L14390" s="2">
        <f>24-Nurse[[#This Row],[Total RN Hours  (*Adjusted for 8 minimum)]]</f>
        <v>-122.44777777777779</v>
      </c>
      <c r="M14390" s="2">
        <v>8.3000000000000007</v>
      </c>
      <c r="N14390" s="2"/>
    </row>
    <row r="14391" spans="1:14" x14ac:dyDescent="0.35">
      <c r="A14391" t="s">
        <v>18607</v>
      </c>
      <c r="B14391" t="s">
        <v>1520</v>
      </c>
      <c r="C14391" t="s">
        <v>14202</v>
      </c>
      <c r="D14391" t="s">
        <v>18874</v>
      </c>
      <c r="E14391" s="2">
        <v>77.433333333333337</v>
      </c>
      <c r="F14391" s="2">
        <v>6.2484215812885635</v>
      </c>
      <c r="G14391" s="2">
        <v>5.5312096427034003</v>
      </c>
      <c r="H14391" s="2">
        <v>1.891914191419142</v>
      </c>
      <c r="I14391" s="2">
        <v>1.2243148227866265</v>
      </c>
      <c r="J14391" s="2">
        <v>146.49722222222223</v>
      </c>
      <c r="K14391" s="2">
        <v>146.49722222222223</v>
      </c>
      <c r="L14391" s="2">
        <f>24-Nurse[[#This Row],[Total RN Hours  (*Adjusted for 8 minimum)]]</f>
        <v>-122.49722222222223</v>
      </c>
      <c r="M14391" s="2">
        <v>8.3000000000000007</v>
      </c>
      <c r="N14391" s="2"/>
    </row>
    <row r="14392" spans="1:14" x14ac:dyDescent="0.35">
      <c r="A14392" t="s">
        <v>18633</v>
      </c>
      <c r="B14392" t="s">
        <v>8041</v>
      </c>
      <c r="C14392" t="s">
        <v>14213</v>
      </c>
      <c r="D14392" t="s">
        <v>18820</v>
      </c>
      <c r="E14392" s="2">
        <v>196.83333333333334</v>
      </c>
      <c r="F14392" s="2">
        <v>4.118261360429015</v>
      </c>
      <c r="G14392" s="2">
        <v>3.8503528083545016</v>
      </c>
      <c r="H14392" s="2">
        <v>0.7450324583686142</v>
      </c>
      <c r="I14392" s="2">
        <v>0.47712390629410101</v>
      </c>
      <c r="J14392" s="2">
        <v>146.64722222222224</v>
      </c>
      <c r="K14392" s="2">
        <v>146.64722222222224</v>
      </c>
      <c r="L14392" s="2">
        <f>24-Nurse[[#This Row],[Total RN Hours  (*Adjusted for 8 minimum)]]</f>
        <v>-122.64722222222224</v>
      </c>
      <c r="M14392" s="2">
        <v>8.3000000000000007</v>
      </c>
      <c r="N14392" s="2"/>
    </row>
    <row r="14393" spans="1:14" x14ac:dyDescent="0.35">
      <c r="A14393" t="s">
        <v>18633</v>
      </c>
      <c r="B14393" t="s">
        <v>8014</v>
      </c>
      <c r="C14393" t="s">
        <v>16870</v>
      </c>
      <c r="D14393" t="s">
        <v>19381</v>
      </c>
      <c r="E14393" s="2">
        <v>239.02222222222221</v>
      </c>
      <c r="F14393" s="2">
        <v>3.4190642432130907</v>
      </c>
      <c r="G14393" s="2">
        <v>3.1991056154704354</v>
      </c>
      <c r="H14393" s="2">
        <v>0.61451980290070674</v>
      </c>
      <c r="I14393" s="2">
        <v>0.45048670509483085</v>
      </c>
      <c r="J14393" s="2">
        <v>146.88388888888892</v>
      </c>
      <c r="K14393" s="2">
        <v>146.88388888888892</v>
      </c>
      <c r="L14393" s="2">
        <f>24-Nurse[[#This Row],[Total RN Hours  (*Adjusted for 8 minimum)]]</f>
        <v>-122.88388888888892</v>
      </c>
      <c r="M14393" s="2">
        <v>8.3000000000000007</v>
      </c>
      <c r="N14393" s="2"/>
    </row>
    <row r="14394" spans="1:14" x14ac:dyDescent="0.35">
      <c r="A14394" t="s">
        <v>18603</v>
      </c>
      <c r="B14394" t="s">
        <v>226</v>
      </c>
      <c r="C14394" t="s">
        <v>13725</v>
      </c>
      <c r="D14394" t="s">
        <v>18725</v>
      </c>
      <c r="E14394" s="2">
        <v>64.099999999999994</v>
      </c>
      <c r="F14394" s="2">
        <v>6.3928705148205927</v>
      </c>
      <c r="G14394" s="2">
        <v>5.7902409429710513</v>
      </c>
      <c r="H14394" s="2">
        <v>2.2992771710868434</v>
      </c>
      <c r="I14394" s="2">
        <v>1.6966475992373029</v>
      </c>
      <c r="J14394" s="2">
        <v>147.38366666666664</v>
      </c>
      <c r="K14394" s="2">
        <v>147.38366666666664</v>
      </c>
      <c r="L14394" s="2">
        <f>24-Nurse[[#This Row],[Total RN Hours  (*Adjusted for 8 minimum)]]</f>
        <v>-123.38366666666664</v>
      </c>
      <c r="M14394" s="2">
        <v>8.3000000000000007</v>
      </c>
      <c r="N14394" s="2"/>
    </row>
    <row r="14395" spans="1:14" x14ac:dyDescent="0.35">
      <c r="A14395" t="s">
        <v>18633</v>
      </c>
      <c r="B14395" t="s">
        <v>7894</v>
      </c>
      <c r="C14395" t="s">
        <v>16793</v>
      </c>
      <c r="D14395" t="s">
        <v>19687</v>
      </c>
      <c r="E14395" s="2">
        <v>311.38888888888891</v>
      </c>
      <c r="F14395" s="2">
        <v>3.2270651204281888</v>
      </c>
      <c r="G14395" s="2">
        <v>3.0933951828724346</v>
      </c>
      <c r="H14395" s="2">
        <v>0.47339518287243526</v>
      </c>
      <c r="I14395" s="2">
        <v>0.33972524531668147</v>
      </c>
      <c r="J14395" s="2">
        <v>147.41</v>
      </c>
      <c r="K14395" s="2">
        <v>147.41</v>
      </c>
      <c r="L14395" s="2">
        <f>24-Nurse[[#This Row],[Total RN Hours  (*Adjusted for 8 minimum)]]</f>
        <v>-123.41</v>
      </c>
      <c r="M14395" s="2">
        <v>8.3000000000000007</v>
      </c>
      <c r="N14395" s="2"/>
    </row>
    <row r="14396" spans="1:14" x14ac:dyDescent="0.35">
      <c r="A14396" t="s">
        <v>18623</v>
      </c>
      <c r="B14396" t="s">
        <v>5540</v>
      </c>
      <c r="C14396" t="s">
        <v>15877</v>
      </c>
      <c r="D14396" t="s">
        <v>18883</v>
      </c>
      <c r="E14396" s="2">
        <v>122.74444444444444</v>
      </c>
      <c r="F14396" s="2">
        <v>4.6865348058296377</v>
      </c>
      <c r="G14396" s="2">
        <v>4.1448492803476062</v>
      </c>
      <c r="H14396" s="2">
        <v>1.2019733864397575</v>
      </c>
      <c r="I14396" s="2">
        <v>0.78303611840318654</v>
      </c>
      <c r="J14396" s="2">
        <v>147.53555555555556</v>
      </c>
      <c r="K14396" s="2">
        <v>147.53555555555556</v>
      </c>
      <c r="L14396" s="2">
        <f>24-Nurse[[#This Row],[Total RN Hours  (*Adjusted for 8 minimum)]]</f>
        <v>-123.53555555555556</v>
      </c>
      <c r="M14396" s="2">
        <v>8.3000000000000007</v>
      </c>
      <c r="N14396" s="2"/>
    </row>
    <row r="14397" spans="1:14" x14ac:dyDescent="0.35">
      <c r="A14397" t="s">
        <v>18620</v>
      </c>
      <c r="B14397" t="s">
        <v>4959</v>
      </c>
      <c r="C14397" t="s">
        <v>14459</v>
      </c>
      <c r="D14397" t="s">
        <v>19358</v>
      </c>
      <c r="E14397" s="2">
        <v>89.511111111111106</v>
      </c>
      <c r="F14397" s="2">
        <v>6.6947629096325727</v>
      </c>
      <c r="G14397" s="2">
        <v>6.2713840615690168</v>
      </c>
      <c r="H14397" s="2">
        <v>1.6497765640516389</v>
      </c>
      <c r="I14397" s="2">
        <v>1.2263977159880837</v>
      </c>
      <c r="J14397" s="2">
        <v>147.67333333333335</v>
      </c>
      <c r="K14397" s="2">
        <v>147.67333333333335</v>
      </c>
      <c r="L14397" s="2">
        <f>24-Nurse[[#This Row],[Total RN Hours  (*Adjusted for 8 minimum)]]</f>
        <v>-123.67333333333335</v>
      </c>
      <c r="M14397" s="2">
        <v>8.3000000000000007</v>
      </c>
      <c r="N14397" s="2"/>
    </row>
    <row r="14398" spans="1:14" x14ac:dyDescent="0.35">
      <c r="A14398" t="s">
        <v>18628</v>
      </c>
      <c r="B14398" t="s">
        <v>6936</v>
      </c>
      <c r="C14398" t="s">
        <v>14753</v>
      </c>
      <c r="D14398" t="s">
        <v>19605</v>
      </c>
      <c r="E14398" s="2">
        <v>88.055555555555557</v>
      </c>
      <c r="F14398" s="2">
        <v>7.1099545741324919</v>
      </c>
      <c r="G14398" s="2">
        <v>6.7648403785488966</v>
      </c>
      <c r="H14398" s="2">
        <v>1.6880807570977918</v>
      </c>
      <c r="I14398" s="2">
        <v>1.3429665615141957</v>
      </c>
      <c r="J14398" s="2">
        <v>148.64488888888889</v>
      </c>
      <c r="K14398" s="2">
        <v>148.64488888888889</v>
      </c>
      <c r="L14398" s="2">
        <f>24-Nurse[[#This Row],[Total RN Hours  (*Adjusted for 8 minimum)]]</f>
        <v>-124.64488888888889</v>
      </c>
      <c r="M14398" s="2">
        <v>8.3000000000000007</v>
      </c>
      <c r="N14398" s="2"/>
    </row>
    <row r="14399" spans="1:14" x14ac:dyDescent="0.35">
      <c r="A14399" t="s">
        <v>18614</v>
      </c>
      <c r="B14399" t="s">
        <v>2654</v>
      </c>
      <c r="C14399" t="s">
        <v>14707</v>
      </c>
      <c r="D14399" t="s">
        <v>19014</v>
      </c>
      <c r="E14399" s="2">
        <v>198.32222222222222</v>
      </c>
      <c r="F14399" s="2">
        <v>3.0945750462210766</v>
      </c>
      <c r="G14399" s="2">
        <v>3.0036315759986554</v>
      </c>
      <c r="H14399" s="2">
        <v>0.75097036248529325</v>
      </c>
      <c r="I14399" s="2">
        <v>0.66002689226287181</v>
      </c>
      <c r="J14399" s="2">
        <v>148.93411111111109</v>
      </c>
      <c r="K14399" s="2">
        <v>148.93411111111109</v>
      </c>
      <c r="L14399" s="2">
        <f>24-Nurse[[#This Row],[Total RN Hours  (*Adjusted for 8 minimum)]]</f>
        <v>-124.93411111111109</v>
      </c>
      <c r="M14399" s="2">
        <v>8.3000000000000007</v>
      </c>
      <c r="N14399" s="2"/>
    </row>
    <row r="14400" spans="1:14" x14ac:dyDescent="0.35">
      <c r="A14400" t="s">
        <v>18639</v>
      </c>
      <c r="B14400" t="s">
        <v>10355</v>
      </c>
      <c r="C14400" t="s">
        <v>13958</v>
      </c>
      <c r="D14400" t="s">
        <v>19605</v>
      </c>
      <c r="E14400" s="2">
        <v>189.04444444444445</v>
      </c>
      <c r="F14400" s="2">
        <v>4.4927383331374156</v>
      </c>
      <c r="G14400" s="2">
        <v>4.1273921476431177</v>
      </c>
      <c r="H14400" s="2">
        <v>0.78939402844716111</v>
      </c>
      <c r="I14400" s="2">
        <v>0.42404784295286235</v>
      </c>
      <c r="J14400" s="2">
        <v>149.23055555555555</v>
      </c>
      <c r="K14400" s="2">
        <v>149.23055555555555</v>
      </c>
      <c r="L14400" s="2">
        <f>24-Nurse[[#This Row],[Total RN Hours  (*Adjusted for 8 minimum)]]</f>
        <v>-125.23055555555555</v>
      </c>
      <c r="M14400" s="2">
        <v>8.3000000000000007</v>
      </c>
      <c r="N14400" s="2"/>
    </row>
    <row r="14401" spans="1:14" x14ac:dyDescent="0.35">
      <c r="A14401" t="s">
        <v>18639</v>
      </c>
      <c r="B14401" t="s">
        <v>10349</v>
      </c>
      <c r="C14401" t="s">
        <v>17624</v>
      </c>
      <c r="D14401" t="s">
        <v>19897</v>
      </c>
      <c r="E14401" s="2">
        <v>48.87777777777778</v>
      </c>
      <c r="F14401" s="2">
        <v>5.2002159581723113</v>
      </c>
      <c r="G14401" s="2">
        <v>4.8133666742441461</v>
      </c>
      <c r="H14401" s="2">
        <v>3.0593884973857692</v>
      </c>
      <c r="I14401" s="2">
        <v>2.6725392134576036</v>
      </c>
      <c r="J14401" s="2">
        <v>149.5361111111111</v>
      </c>
      <c r="K14401" s="2">
        <v>149.5361111111111</v>
      </c>
      <c r="L14401" s="2">
        <f>24-Nurse[[#This Row],[Total RN Hours  (*Adjusted for 8 minimum)]]</f>
        <v>-125.5361111111111</v>
      </c>
      <c r="M14401" s="2">
        <v>8.3000000000000007</v>
      </c>
      <c r="N14401" s="2"/>
    </row>
    <row r="14402" spans="1:14" x14ac:dyDescent="0.35">
      <c r="A14402" t="s">
        <v>18624</v>
      </c>
      <c r="B14402" t="s">
        <v>6008</v>
      </c>
      <c r="C14402" t="s">
        <v>16041</v>
      </c>
      <c r="D14402" t="s">
        <v>19457</v>
      </c>
      <c r="E14402" s="2">
        <v>98.988888888888894</v>
      </c>
      <c r="F14402" s="2">
        <v>4.4505455157705684</v>
      </c>
      <c r="G14402" s="2">
        <v>4.1962240431024806</v>
      </c>
      <c r="H14402" s="2">
        <v>1.5157144460657761</v>
      </c>
      <c r="I14402" s="2">
        <v>1.2613929733976876</v>
      </c>
      <c r="J14402" s="2">
        <v>150.03888888888889</v>
      </c>
      <c r="K14402" s="2">
        <v>150.03888888888889</v>
      </c>
      <c r="L14402" s="2">
        <f>24-Nurse[[#This Row],[Total RN Hours  (*Adjusted for 8 minimum)]]</f>
        <v>-126.03888888888889</v>
      </c>
      <c r="M14402" s="2">
        <v>8.3000000000000007</v>
      </c>
      <c r="N14402" s="2"/>
    </row>
    <row r="14403" spans="1:14" x14ac:dyDescent="0.35">
      <c r="A14403" t="s">
        <v>18612</v>
      </c>
      <c r="B14403" t="s">
        <v>2516</v>
      </c>
      <c r="C14403" t="s">
        <v>14619</v>
      </c>
      <c r="D14403" t="s">
        <v>19027</v>
      </c>
      <c r="E14403" s="2">
        <v>202.64444444444445</v>
      </c>
      <c r="F14403" s="2">
        <v>3.3815582848996595</v>
      </c>
      <c r="G14403" s="2">
        <v>3.2508805790108561</v>
      </c>
      <c r="H14403" s="2">
        <v>0.74139488979054713</v>
      </c>
      <c r="I14403" s="2">
        <v>0.61569799320100893</v>
      </c>
      <c r="J14403" s="2">
        <v>150.23955555555554</v>
      </c>
      <c r="K14403" s="2">
        <v>150.23955555555554</v>
      </c>
      <c r="L14403" s="2">
        <f>24-Nurse[[#This Row],[Total RN Hours  (*Adjusted for 8 minimum)]]</f>
        <v>-126.23955555555554</v>
      </c>
      <c r="M14403" s="2">
        <v>8.3000000000000007</v>
      </c>
      <c r="N14403" s="2"/>
    </row>
    <row r="14404" spans="1:14" x14ac:dyDescent="0.35">
      <c r="A14404" t="s">
        <v>18631</v>
      </c>
      <c r="B14404" t="s">
        <v>7244</v>
      </c>
      <c r="C14404" t="s">
        <v>14470</v>
      </c>
      <c r="D14404" t="s">
        <v>18876</v>
      </c>
      <c r="E14404" s="2">
        <v>167.65555555555557</v>
      </c>
      <c r="F14404" s="2">
        <v>4.8264318377626081</v>
      </c>
      <c r="G14404" s="2">
        <v>4.5310179601033855</v>
      </c>
      <c r="H14404" s="2">
        <v>0.89706342368612901</v>
      </c>
      <c r="I14404" s="2">
        <v>0.60164954602690701</v>
      </c>
      <c r="J14404" s="2">
        <v>150.39766666666668</v>
      </c>
      <c r="K14404" s="2">
        <v>150.39766666666668</v>
      </c>
      <c r="L14404" s="2">
        <f>24-Nurse[[#This Row],[Total RN Hours  (*Adjusted for 8 minimum)]]</f>
        <v>-126.39766666666668</v>
      </c>
      <c r="M14404" s="2">
        <v>8.3000000000000007</v>
      </c>
      <c r="N14404" s="2"/>
    </row>
    <row r="14405" spans="1:14" x14ac:dyDescent="0.35">
      <c r="A14405" t="s">
        <v>18628</v>
      </c>
      <c r="B14405" t="s">
        <v>7069</v>
      </c>
      <c r="C14405" t="s">
        <v>16483</v>
      </c>
      <c r="D14405" t="s">
        <v>18858</v>
      </c>
      <c r="E14405" s="2">
        <v>129.95555555555555</v>
      </c>
      <c r="F14405" s="2">
        <v>5.0071930574555408</v>
      </c>
      <c r="G14405" s="2">
        <v>4.5871212380300959</v>
      </c>
      <c r="H14405" s="2">
        <v>1.1597828317373462</v>
      </c>
      <c r="I14405" s="2">
        <v>0.78350461696306439</v>
      </c>
      <c r="J14405" s="2">
        <v>150.72022222222222</v>
      </c>
      <c r="K14405" s="2">
        <v>150.72022222222222</v>
      </c>
      <c r="L14405" s="2">
        <f>24-Nurse[[#This Row],[Total RN Hours  (*Adjusted for 8 minimum)]]</f>
        <v>-126.72022222222222</v>
      </c>
      <c r="M14405" s="2">
        <v>8.3000000000000007</v>
      </c>
      <c r="N14405" s="2"/>
    </row>
    <row r="14406" spans="1:14" x14ac:dyDescent="0.35">
      <c r="A14406" t="s">
        <v>18644</v>
      </c>
      <c r="B14406" t="s">
        <v>10809</v>
      </c>
      <c r="C14406" t="s">
        <v>17784</v>
      </c>
      <c r="D14406" t="s">
        <v>18927</v>
      </c>
      <c r="E14406" s="2">
        <v>356.27777777777777</v>
      </c>
      <c r="F14406" s="2">
        <v>3.2389814439419928</v>
      </c>
      <c r="G14406" s="2">
        <v>3.1178914704506471</v>
      </c>
      <c r="H14406" s="2">
        <v>0.4233588024325588</v>
      </c>
      <c r="I14406" s="2">
        <v>0.34387961952284424</v>
      </c>
      <c r="J14406" s="2">
        <v>150.83333333333331</v>
      </c>
      <c r="K14406" s="2">
        <v>150.83333333333331</v>
      </c>
      <c r="L14406" s="2">
        <f>24-Nurse[[#This Row],[Total RN Hours  (*Adjusted for 8 minimum)]]</f>
        <v>-126.83333333333331</v>
      </c>
      <c r="M14406" s="2">
        <v>8.3000000000000007</v>
      </c>
      <c r="N14406" s="2"/>
    </row>
    <row r="14407" spans="1:14" x14ac:dyDescent="0.35">
      <c r="A14407" t="s">
        <v>18633</v>
      </c>
      <c r="B14407" t="s">
        <v>8035</v>
      </c>
      <c r="C14407" t="s">
        <v>16878</v>
      </c>
      <c r="D14407" t="s">
        <v>19683</v>
      </c>
      <c r="E14407" s="2">
        <v>110.27777777777777</v>
      </c>
      <c r="F14407" s="2">
        <v>3.3530478589420656</v>
      </c>
      <c r="G14407" s="2">
        <v>3.3046851385390426</v>
      </c>
      <c r="H14407" s="2">
        <v>1.3677833753148616</v>
      </c>
      <c r="I14407" s="2">
        <v>1.3194206549118388</v>
      </c>
      <c r="J14407" s="2">
        <v>150.83611111111111</v>
      </c>
      <c r="K14407" s="2">
        <v>150.83611111111111</v>
      </c>
      <c r="L14407" s="2">
        <f>24-Nurse[[#This Row],[Total RN Hours  (*Adjusted for 8 minimum)]]</f>
        <v>-126.83611111111111</v>
      </c>
      <c r="M14407" s="2">
        <v>8.3000000000000007</v>
      </c>
      <c r="N14407" s="2"/>
    </row>
    <row r="14408" spans="1:14" x14ac:dyDescent="0.35">
      <c r="A14408" t="s">
        <v>18639</v>
      </c>
      <c r="B14408" t="s">
        <v>9908</v>
      </c>
      <c r="C14408" t="s">
        <v>17455</v>
      </c>
      <c r="D14408" t="s">
        <v>19889</v>
      </c>
      <c r="E14408" s="2">
        <v>94.644444444444446</v>
      </c>
      <c r="F14408" s="2">
        <v>5.2228762620333411</v>
      </c>
      <c r="G14408" s="2">
        <v>4.6528833059403611</v>
      </c>
      <c r="H14408" s="2">
        <v>1.5945221883071143</v>
      </c>
      <c r="I14408" s="2">
        <v>1.0787673162714253</v>
      </c>
      <c r="J14408" s="2">
        <v>150.91266666666667</v>
      </c>
      <c r="K14408" s="2">
        <v>150.91266666666667</v>
      </c>
      <c r="L14408" s="2">
        <f>24-Nurse[[#This Row],[Total RN Hours  (*Adjusted for 8 minimum)]]</f>
        <v>-126.91266666666667</v>
      </c>
      <c r="M14408" s="2">
        <v>8.3000000000000007</v>
      </c>
      <c r="N14408" s="2"/>
    </row>
    <row r="14409" spans="1:14" x14ac:dyDescent="0.35">
      <c r="A14409" t="s">
        <v>18610</v>
      </c>
      <c r="B14409" t="s">
        <v>2156</v>
      </c>
      <c r="C14409" t="s">
        <v>14269</v>
      </c>
      <c r="D14409" t="s">
        <v>18886</v>
      </c>
      <c r="E14409" s="2">
        <v>177.11111111111111</v>
      </c>
      <c r="F14409" s="2">
        <v>3.0560326223337517</v>
      </c>
      <c r="G14409" s="2">
        <v>2.9917917189460481</v>
      </c>
      <c r="H14409" s="2">
        <v>0.85228983688833138</v>
      </c>
      <c r="I14409" s="2">
        <v>0.78804893350062732</v>
      </c>
      <c r="J14409" s="2">
        <v>150.95000000000002</v>
      </c>
      <c r="K14409" s="2">
        <v>150.95000000000002</v>
      </c>
      <c r="L14409" s="2">
        <f>24-Nurse[[#This Row],[Total RN Hours  (*Adjusted for 8 minimum)]]</f>
        <v>-126.95000000000002</v>
      </c>
      <c r="M14409" s="2">
        <v>8.3000000000000007</v>
      </c>
      <c r="N14409" s="2"/>
    </row>
    <row r="14410" spans="1:14" x14ac:dyDescent="0.35">
      <c r="A14410" t="s">
        <v>18610</v>
      </c>
      <c r="B14410" t="s">
        <v>1897</v>
      </c>
      <c r="C14410" t="s">
        <v>14301</v>
      </c>
      <c r="D14410" t="s">
        <v>18888</v>
      </c>
      <c r="E14410" s="2">
        <v>187.05555555555554</v>
      </c>
      <c r="F14410" s="2">
        <v>4.1369171369171376</v>
      </c>
      <c r="G14410" s="2">
        <v>4.0205969705969711</v>
      </c>
      <c r="H14410" s="2">
        <v>0.8091624591624591</v>
      </c>
      <c r="I14410" s="2">
        <v>0.7212652212652213</v>
      </c>
      <c r="J14410" s="2">
        <v>151.35833333333332</v>
      </c>
      <c r="K14410" s="2">
        <v>151.35833333333332</v>
      </c>
      <c r="L14410" s="2">
        <f>24-Nurse[[#This Row],[Total RN Hours  (*Adjusted for 8 minimum)]]</f>
        <v>-127.35833333333332</v>
      </c>
      <c r="M14410" s="2">
        <v>8.3000000000000007</v>
      </c>
      <c r="N14410" s="2"/>
    </row>
    <row r="14411" spans="1:14" x14ac:dyDescent="0.35">
      <c r="A14411" t="s">
        <v>18621</v>
      </c>
      <c r="B14411" t="s">
        <v>5028</v>
      </c>
      <c r="C14411" t="s">
        <v>15674</v>
      </c>
      <c r="D14411" t="s">
        <v>18663</v>
      </c>
      <c r="E14411" s="2">
        <v>176.93333333333334</v>
      </c>
      <c r="F14411" s="2">
        <v>4.275449007786988</v>
      </c>
      <c r="G14411" s="2">
        <v>3.9667012057272037</v>
      </c>
      <c r="H14411" s="2">
        <v>0.85719668425018847</v>
      </c>
      <c r="I14411" s="2">
        <v>0.64333710123084653</v>
      </c>
      <c r="J14411" s="2">
        <v>151.66666666666669</v>
      </c>
      <c r="K14411" s="2">
        <v>151.66666666666669</v>
      </c>
      <c r="L14411" s="2">
        <f>24-Nurse[[#This Row],[Total RN Hours  (*Adjusted for 8 minimum)]]</f>
        <v>-127.66666666666669</v>
      </c>
      <c r="M14411" s="2">
        <v>8.3000000000000007</v>
      </c>
      <c r="N14411" s="2"/>
    </row>
    <row r="14412" spans="1:14" x14ac:dyDescent="0.35">
      <c r="A14412" t="s">
        <v>18633</v>
      </c>
      <c r="B14412" t="s">
        <v>7757</v>
      </c>
      <c r="C14412" t="s">
        <v>16752</v>
      </c>
      <c r="D14412" t="s">
        <v>19690</v>
      </c>
      <c r="E14412" s="2">
        <v>151.1888888888889</v>
      </c>
      <c r="F14412" s="2">
        <v>3.8940927463805393</v>
      </c>
      <c r="G14412" s="2">
        <v>3.7098309693540084</v>
      </c>
      <c r="H14412" s="2">
        <v>1.0031851253031525</v>
      </c>
      <c r="I14412" s="2">
        <v>0.81892334827662228</v>
      </c>
      <c r="J14412" s="2">
        <v>151.67044444444443</v>
      </c>
      <c r="K14412" s="2">
        <v>151.67044444444443</v>
      </c>
      <c r="L14412" s="2">
        <f>24-Nurse[[#This Row],[Total RN Hours  (*Adjusted for 8 minimum)]]</f>
        <v>-127.67044444444443</v>
      </c>
      <c r="M14412" s="2">
        <v>8.3000000000000007</v>
      </c>
      <c r="N14412" s="2"/>
    </row>
    <row r="14413" spans="1:14" x14ac:dyDescent="0.35">
      <c r="A14413" t="s">
        <v>18633</v>
      </c>
      <c r="B14413" t="s">
        <v>7681</v>
      </c>
      <c r="C14413" t="s">
        <v>16746</v>
      </c>
      <c r="D14413" t="s">
        <v>18919</v>
      </c>
      <c r="E14413" s="2">
        <v>232.4111111111111</v>
      </c>
      <c r="F14413" s="2">
        <v>3.2472758999856577</v>
      </c>
      <c r="G14413" s="2">
        <v>3.0394086150021518</v>
      </c>
      <c r="H14413" s="2">
        <v>0.65322704020653055</v>
      </c>
      <c r="I14413" s="2">
        <v>0.46885691064684226</v>
      </c>
      <c r="J14413" s="2">
        <v>151.8172222222222</v>
      </c>
      <c r="K14413" s="2">
        <v>151.8172222222222</v>
      </c>
      <c r="L14413" s="2">
        <f>24-Nurse[[#This Row],[Total RN Hours  (*Adjusted for 8 minimum)]]</f>
        <v>-127.8172222222222</v>
      </c>
      <c r="M14413" s="2">
        <v>8.3000000000000007</v>
      </c>
      <c r="N14413" s="2"/>
    </row>
    <row r="14414" spans="1:14" x14ac:dyDescent="0.35">
      <c r="A14414" t="s">
        <v>18624</v>
      </c>
      <c r="B14414" t="s">
        <v>6002</v>
      </c>
      <c r="C14414" t="s">
        <v>15386</v>
      </c>
      <c r="D14414" t="s">
        <v>19457</v>
      </c>
      <c r="E14414" s="2">
        <v>89.422222222222217</v>
      </c>
      <c r="F14414" s="2">
        <v>4.3274416003976146</v>
      </c>
      <c r="G14414" s="2">
        <v>4.0368725149105371</v>
      </c>
      <c r="H14414" s="2">
        <v>1.6993041749502986</v>
      </c>
      <c r="I14414" s="2">
        <v>1.4087350894632209</v>
      </c>
      <c r="J14414" s="2">
        <v>151.95555555555558</v>
      </c>
      <c r="K14414" s="2">
        <v>151.95555555555558</v>
      </c>
      <c r="L14414" s="2">
        <f>24-Nurse[[#This Row],[Total RN Hours  (*Adjusted for 8 minimum)]]</f>
        <v>-127.95555555555558</v>
      </c>
      <c r="M14414" s="2">
        <v>8.3000000000000007</v>
      </c>
      <c r="N14414" s="2"/>
    </row>
    <row r="14415" spans="1:14" x14ac:dyDescent="0.35">
      <c r="A14415" t="s">
        <v>18621</v>
      </c>
      <c r="B14415" t="s">
        <v>5069</v>
      </c>
      <c r="C14415" t="s">
        <v>15662</v>
      </c>
      <c r="D14415" t="s">
        <v>19370</v>
      </c>
      <c r="E14415" s="2">
        <v>145.98888888888888</v>
      </c>
      <c r="F14415" s="2">
        <v>3.8943153969099629</v>
      </c>
      <c r="G14415" s="2">
        <v>3.7698957302686664</v>
      </c>
      <c r="H14415" s="2">
        <v>1.0413220184184491</v>
      </c>
      <c r="I14415" s="2">
        <v>0.91690235177715207</v>
      </c>
      <c r="J14415" s="2">
        <v>152.02144444444446</v>
      </c>
      <c r="K14415" s="2">
        <v>152.02144444444446</v>
      </c>
      <c r="L14415" s="2">
        <f>24-Nurse[[#This Row],[Total RN Hours  (*Adjusted for 8 minimum)]]</f>
        <v>-128.02144444444446</v>
      </c>
      <c r="M14415" s="2">
        <v>8.3000000000000007</v>
      </c>
      <c r="N14415" s="2"/>
    </row>
    <row r="14416" spans="1:14" x14ac:dyDescent="0.35">
      <c r="A14416" t="s">
        <v>18633</v>
      </c>
      <c r="B14416" t="s">
        <v>7714</v>
      </c>
      <c r="C14416" t="s">
        <v>13674</v>
      </c>
      <c r="D14416" t="s">
        <v>19696</v>
      </c>
      <c r="E14416" s="2">
        <v>258.23333333333335</v>
      </c>
      <c r="F14416" s="2">
        <v>3.1261886321586854</v>
      </c>
      <c r="G14416" s="2">
        <v>2.943085495460608</v>
      </c>
      <c r="H14416" s="2">
        <v>0.58966911922894882</v>
      </c>
      <c r="I14416" s="2">
        <v>0.459597263456822</v>
      </c>
      <c r="J14416" s="2">
        <v>152.27222222222224</v>
      </c>
      <c r="K14416" s="2">
        <v>152.27222222222224</v>
      </c>
      <c r="L14416" s="2">
        <f>24-Nurse[[#This Row],[Total RN Hours  (*Adjusted for 8 minimum)]]</f>
        <v>-128.27222222222224</v>
      </c>
      <c r="M14416" s="2">
        <v>8.3000000000000007</v>
      </c>
      <c r="N14416" s="2"/>
    </row>
    <row r="14417" spans="1:14" x14ac:dyDescent="0.35">
      <c r="A14417" t="s">
        <v>18624</v>
      </c>
      <c r="B14417" t="s">
        <v>5938</v>
      </c>
      <c r="C14417" t="s">
        <v>16043</v>
      </c>
      <c r="D14417" t="s">
        <v>19463</v>
      </c>
      <c r="E14417" s="2">
        <v>164.73333333333332</v>
      </c>
      <c r="F14417" s="2">
        <v>3.9968798057466617</v>
      </c>
      <c r="G14417" s="2">
        <v>3.5289194658033183</v>
      </c>
      <c r="H14417" s="2">
        <v>0.92573249696479165</v>
      </c>
      <c r="I14417" s="2">
        <v>0.45777215702144891</v>
      </c>
      <c r="J14417" s="2">
        <v>152.499</v>
      </c>
      <c r="K14417" s="2">
        <v>152.499</v>
      </c>
      <c r="L14417" s="2">
        <f>24-Nurse[[#This Row],[Total RN Hours  (*Adjusted for 8 minimum)]]</f>
        <v>-128.499</v>
      </c>
      <c r="M14417" s="2">
        <v>8.3000000000000007</v>
      </c>
      <c r="N14417" s="2"/>
    </row>
    <row r="14418" spans="1:14" x14ac:dyDescent="0.35">
      <c r="A14418" t="s">
        <v>18631</v>
      </c>
      <c r="B14418" t="s">
        <v>7351</v>
      </c>
      <c r="C14418" t="s">
        <v>15452</v>
      </c>
      <c r="D14418" t="s">
        <v>19359</v>
      </c>
      <c r="E14418" s="2">
        <v>89.322222222222223</v>
      </c>
      <c r="F14418" s="2">
        <v>5.8567060579674086</v>
      </c>
      <c r="G14418" s="2">
        <v>4.9871949247418836</v>
      </c>
      <c r="H14418" s="2">
        <v>1.7073379773603681</v>
      </c>
      <c r="I14418" s="2">
        <v>0.83782684413484254</v>
      </c>
      <c r="J14418" s="2">
        <v>152.50322222222221</v>
      </c>
      <c r="K14418" s="2">
        <v>152.50322222222221</v>
      </c>
      <c r="L14418" s="2">
        <f>24-Nurse[[#This Row],[Total RN Hours  (*Adjusted for 8 minimum)]]</f>
        <v>-128.50322222222221</v>
      </c>
      <c r="M14418" s="2">
        <v>8.3000000000000007</v>
      </c>
      <c r="N14418" s="2"/>
    </row>
    <row r="14419" spans="1:14" x14ac:dyDescent="0.35">
      <c r="A14419" t="s">
        <v>18621</v>
      </c>
      <c r="B14419" t="s">
        <v>5087</v>
      </c>
      <c r="C14419" t="s">
        <v>15705</v>
      </c>
      <c r="D14419" t="s">
        <v>18663</v>
      </c>
      <c r="E14419" s="2">
        <v>163.69999999999999</v>
      </c>
      <c r="F14419" s="2">
        <v>4.4169924658928936</v>
      </c>
      <c r="G14419" s="2">
        <v>3.9474105748998851</v>
      </c>
      <c r="H14419" s="2">
        <v>0.93160795493110704</v>
      </c>
      <c r="I14419" s="2">
        <v>0.52501391434195344</v>
      </c>
      <c r="J14419" s="2">
        <v>152.50422222222221</v>
      </c>
      <c r="K14419" s="2">
        <v>152.50422222222221</v>
      </c>
      <c r="L14419" s="2">
        <f>24-Nurse[[#This Row],[Total RN Hours  (*Adjusted for 8 minimum)]]</f>
        <v>-128.50422222222221</v>
      </c>
      <c r="M14419" s="2">
        <v>8.3000000000000007</v>
      </c>
      <c r="N14419" s="2"/>
    </row>
    <row r="14420" spans="1:14" x14ac:dyDescent="0.35">
      <c r="A14420" t="s">
        <v>18609</v>
      </c>
      <c r="B14420" t="s">
        <v>1564</v>
      </c>
      <c r="C14420" t="s">
        <v>14266</v>
      </c>
      <c r="D14420" t="s">
        <v>18884</v>
      </c>
      <c r="E14420" s="2">
        <v>154.63333333333333</v>
      </c>
      <c r="F14420" s="2">
        <v>3.8506933965653518</v>
      </c>
      <c r="G14420" s="2">
        <v>3.6579219659409357</v>
      </c>
      <c r="H14420" s="2">
        <v>0.98807932744125893</v>
      </c>
      <c r="I14420" s="2">
        <v>0.79530789681684266</v>
      </c>
      <c r="J14420" s="2">
        <v>152.79</v>
      </c>
      <c r="K14420" s="2">
        <v>152.79</v>
      </c>
      <c r="L14420" s="2">
        <f>24-Nurse[[#This Row],[Total RN Hours  (*Adjusted for 8 minimum)]]</f>
        <v>-128.79</v>
      </c>
      <c r="M14420" s="2">
        <v>8.3000000000000007</v>
      </c>
      <c r="N14420" s="2"/>
    </row>
    <row r="14421" spans="1:14" x14ac:dyDescent="0.35">
      <c r="A14421" t="s">
        <v>18631</v>
      </c>
      <c r="B14421" t="s">
        <v>7339</v>
      </c>
      <c r="C14421" t="s">
        <v>16630</v>
      </c>
      <c r="D14421" t="s">
        <v>19659</v>
      </c>
      <c r="E14421" s="2">
        <v>102.7</v>
      </c>
      <c r="F14421" s="2">
        <v>4.5783620036784596</v>
      </c>
      <c r="G14421" s="2">
        <v>4.1048469111760255</v>
      </c>
      <c r="H14421" s="2">
        <v>1.4880666450286704</v>
      </c>
      <c r="I14421" s="2">
        <v>1.1520718381477875</v>
      </c>
      <c r="J14421" s="2">
        <v>152.82444444444445</v>
      </c>
      <c r="K14421" s="2">
        <v>152.82444444444445</v>
      </c>
      <c r="L14421" s="2">
        <f>24-Nurse[[#This Row],[Total RN Hours  (*Adjusted for 8 minimum)]]</f>
        <v>-128.82444444444445</v>
      </c>
      <c r="M14421" s="2">
        <v>8.3000000000000007</v>
      </c>
      <c r="N14421" s="2"/>
    </row>
    <row r="14422" spans="1:14" x14ac:dyDescent="0.35">
      <c r="A14422" t="s">
        <v>18633</v>
      </c>
      <c r="B14422" t="s">
        <v>7980</v>
      </c>
      <c r="C14422" t="s">
        <v>14589</v>
      </c>
      <c r="D14422" t="s">
        <v>19697</v>
      </c>
      <c r="E14422" s="2">
        <v>265.37777777777779</v>
      </c>
      <c r="F14422" s="2">
        <v>3.5579048735555179</v>
      </c>
      <c r="G14422" s="2">
        <v>3.4144196951934345</v>
      </c>
      <c r="H14422" s="2">
        <v>0.57597136158097462</v>
      </c>
      <c r="I14422" s="2">
        <v>0.43248618321889132</v>
      </c>
      <c r="J14422" s="2">
        <v>152.85</v>
      </c>
      <c r="K14422" s="2">
        <v>152.85</v>
      </c>
      <c r="L14422" s="2">
        <f>24-Nurse[[#This Row],[Total RN Hours  (*Adjusted for 8 minimum)]]</f>
        <v>-128.85</v>
      </c>
      <c r="M14422" s="2">
        <v>8.3000000000000007</v>
      </c>
      <c r="N14422" s="2"/>
    </row>
    <row r="14423" spans="1:14" x14ac:dyDescent="0.35">
      <c r="A14423" t="s">
        <v>18624</v>
      </c>
      <c r="B14423" t="s">
        <v>21172</v>
      </c>
      <c r="C14423" t="s">
        <v>15340</v>
      </c>
      <c r="D14423" t="s">
        <v>19455</v>
      </c>
      <c r="E14423" s="2">
        <v>202.28888888888889</v>
      </c>
      <c r="F14423" s="2">
        <v>3.2969597934746782</v>
      </c>
      <c r="G14423" s="2">
        <v>3.0778424695155442</v>
      </c>
      <c r="H14423" s="2">
        <v>0.75585191695045584</v>
      </c>
      <c r="I14423" s="2">
        <v>0.53673459299132142</v>
      </c>
      <c r="J14423" s="2">
        <v>152.90044444444445</v>
      </c>
      <c r="K14423" s="2">
        <v>152.90044444444445</v>
      </c>
      <c r="L14423" s="2">
        <f>24-Nurse[[#This Row],[Total RN Hours  (*Adjusted for 8 minimum)]]</f>
        <v>-128.90044444444445</v>
      </c>
      <c r="M14423" s="2">
        <v>8.3000000000000007</v>
      </c>
      <c r="N14423" s="2"/>
    </row>
    <row r="14424" spans="1:14" x14ac:dyDescent="0.35">
      <c r="A14424" t="s">
        <v>18633</v>
      </c>
      <c r="B14424" t="s">
        <v>7705</v>
      </c>
      <c r="C14424" t="s">
        <v>16764</v>
      </c>
      <c r="D14424" t="s">
        <v>18919</v>
      </c>
      <c r="E14424" s="2">
        <v>196.5888888888889</v>
      </c>
      <c r="F14424" s="2">
        <v>3.913157746001243</v>
      </c>
      <c r="G14424" s="2">
        <v>3.8175125755948676</v>
      </c>
      <c r="H14424" s="2">
        <v>0.78067597354886109</v>
      </c>
      <c r="I14424" s="2">
        <v>0.68503080314248577</v>
      </c>
      <c r="J14424" s="2">
        <v>153.47222222222223</v>
      </c>
      <c r="K14424" s="2">
        <v>153.47222222222223</v>
      </c>
      <c r="L14424" s="2">
        <f>24-Nurse[[#This Row],[Total RN Hours  (*Adjusted for 8 minimum)]]</f>
        <v>-129.47222222222223</v>
      </c>
      <c r="M14424" s="2">
        <v>8.3000000000000007</v>
      </c>
      <c r="N14424" s="2"/>
    </row>
    <row r="14425" spans="1:14" x14ac:dyDescent="0.35">
      <c r="A14425" t="s">
        <v>18651</v>
      </c>
      <c r="B14425" t="s">
        <v>12213</v>
      </c>
      <c r="C14425" t="s">
        <v>17004</v>
      </c>
      <c r="D14425" t="s">
        <v>20209</v>
      </c>
      <c r="E14425" s="2">
        <v>149.83333333333334</v>
      </c>
      <c r="F14425" s="2">
        <v>4.130364849833148</v>
      </c>
      <c r="G14425" s="2">
        <v>3.7299888765294775</v>
      </c>
      <c r="H14425" s="2">
        <v>1.0257812384130514</v>
      </c>
      <c r="I14425" s="2">
        <v>0.62540526510938077</v>
      </c>
      <c r="J14425" s="2">
        <v>153.69622222222219</v>
      </c>
      <c r="K14425" s="2">
        <v>153.69622222222219</v>
      </c>
      <c r="L14425" s="2">
        <f>24-Nurse[[#This Row],[Total RN Hours  (*Adjusted for 8 minimum)]]</f>
        <v>-129.69622222222219</v>
      </c>
      <c r="M14425" s="2">
        <v>8.3000000000000007</v>
      </c>
      <c r="N14425" s="2"/>
    </row>
    <row r="14426" spans="1:14" x14ac:dyDescent="0.35">
      <c r="A14426" t="s">
        <v>18614</v>
      </c>
      <c r="B14426" t="s">
        <v>2866</v>
      </c>
      <c r="C14426" t="s">
        <v>14809</v>
      </c>
      <c r="D14426" t="s">
        <v>18826</v>
      </c>
      <c r="E14426" s="2">
        <v>188.47777777777779</v>
      </c>
      <c r="F14426" s="2">
        <v>2.7551046395095202</v>
      </c>
      <c r="G14426" s="2">
        <v>2.6875900489300237</v>
      </c>
      <c r="H14426" s="2">
        <v>0.81698402405234916</v>
      </c>
      <c r="I14426" s="2">
        <v>0.77635147084831679</v>
      </c>
      <c r="J14426" s="2">
        <v>153.98333333333332</v>
      </c>
      <c r="K14426" s="2">
        <v>153.98333333333332</v>
      </c>
      <c r="L14426" s="2">
        <f>24-Nurse[[#This Row],[Total RN Hours  (*Adjusted for 8 minimum)]]</f>
        <v>-129.98333333333332</v>
      </c>
      <c r="M14426" s="2">
        <v>8.3000000000000007</v>
      </c>
      <c r="N14426" s="2"/>
    </row>
    <row r="14427" spans="1:14" x14ac:dyDescent="0.35">
      <c r="A14427" t="s">
        <v>18639</v>
      </c>
      <c r="B14427" t="s">
        <v>10132</v>
      </c>
      <c r="C14427" t="s">
        <v>14266</v>
      </c>
      <c r="D14427" t="s">
        <v>18682</v>
      </c>
      <c r="E14427" s="2">
        <v>233.22222222222223</v>
      </c>
      <c r="F14427" s="2">
        <v>3.2268627918056216</v>
      </c>
      <c r="G14427" s="2">
        <v>3.0666202953787516</v>
      </c>
      <c r="H14427" s="2">
        <v>0.66034254406860415</v>
      </c>
      <c r="I14427" s="2">
        <v>0.52334921391138634</v>
      </c>
      <c r="J14427" s="2">
        <v>154.00655555555556</v>
      </c>
      <c r="K14427" s="2">
        <v>154.00655555555556</v>
      </c>
      <c r="L14427" s="2">
        <f>24-Nurse[[#This Row],[Total RN Hours  (*Adjusted for 8 minimum)]]</f>
        <v>-130.00655555555556</v>
      </c>
      <c r="M14427" s="2">
        <v>8.3000000000000007</v>
      </c>
      <c r="N14427" s="2"/>
    </row>
    <row r="14428" spans="1:14" x14ac:dyDescent="0.35">
      <c r="A14428" t="s">
        <v>18605</v>
      </c>
      <c r="B14428" t="s">
        <v>1117</v>
      </c>
      <c r="C14428" t="s">
        <v>13904</v>
      </c>
      <c r="D14428" t="s">
        <v>18809</v>
      </c>
      <c r="E14428" s="2">
        <v>129.66666666666666</v>
      </c>
      <c r="F14428" s="2">
        <v>6.2003453299057414</v>
      </c>
      <c r="G14428" s="2">
        <v>5.8414387317909169</v>
      </c>
      <c r="H14428" s="2">
        <v>1.1878466152527849</v>
      </c>
      <c r="I14428" s="2">
        <v>0.87247043701799487</v>
      </c>
      <c r="J14428" s="2">
        <v>154.0241111111111</v>
      </c>
      <c r="K14428" s="2">
        <v>154.0241111111111</v>
      </c>
      <c r="L14428" s="2">
        <f>24-Nurse[[#This Row],[Total RN Hours  (*Adjusted for 8 minimum)]]</f>
        <v>-130.0241111111111</v>
      </c>
      <c r="M14428" s="2">
        <v>8.3000000000000007</v>
      </c>
      <c r="N14428" s="2"/>
    </row>
    <row r="14429" spans="1:14" x14ac:dyDescent="0.35">
      <c r="A14429" t="s">
        <v>18639</v>
      </c>
      <c r="B14429" t="s">
        <v>20725</v>
      </c>
      <c r="C14429" t="s">
        <v>14990</v>
      </c>
      <c r="D14429" t="s">
        <v>19902</v>
      </c>
      <c r="E14429" s="2">
        <v>259.46666666666664</v>
      </c>
      <c r="F14429" s="2">
        <v>3.5344223192874273</v>
      </c>
      <c r="G14429" s="2">
        <v>3.2361395169578624</v>
      </c>
      <c r="H14429" s="2">
        <v>0.59430369989722509</v>
      </c>
      <c r="I14429" s="2">
        <v>0.33868533744433027</v>
      </c>
      <c r="J14429" s="2">
        <v>154.202</v>
      </c>
      <c r="K14429" s="2">
        <v>154.202</v>
      </c>
      <c r="L14429" s="2">
        <f>24-Nurse[[#This Row],[Total RN Hours  (*Adjusted for 8 minimum)]]</f>
        <v>-130.202</v>
      </c>
      <c r="M14429" s="2">
        <v>8.3000000000000007</v>
      </c>
      <c r="N14429" s="2"/>
    </row>
    <row r="14430" spans="1:14" x14ac:dyDescent="0.35">
      <c r="A14430" t="s">
        <v>18629</v>
      </c>
      <c r="B14430" t="s">
        <v>7130</v>
      </c>
      <c r="C14430" t="s">
        <v>16528</v>
      </c>
      <c r="D14430" t="s">
        <v>18765</v>
      </c>
      <c r="E14430" s="2">
        <v>212.9111111111111</v>
      </c>
      <c r="F14430" s="2">
        <v>3.159025675816721</v>
      </c>
      <c r="G14430" s="2">
        <v>2.9002322304561114</v>
      </c>
      <c r="H14430" s="2">
        <v>0.72706398079532419</v>
      </c>
      <c r="I14430" s="2">
        <v>0.52254461955954501</v>
      </c>
      <c r="J14430" s="2">
        <v>154.80000000000001</v>
      </c>
      <c r="K14430" s="2">
        <v>154.80000000000001</v>
      </c>
      <c r="L14430" s="2">
        <f>24-Nurse[[#This Row],[Total RN Hours  (*Adjusted for 8 minimum)]]</f>
        <v>-130.80000000000001</v>
      </c>
      <c r="M14430" s="2">
        <v>8.3000000000000007</v>
      </c>
      <c r="N14430" s="2"/>
    </row>
    <row r="14431" spans="1:14" x14ac:dyDescent="0.35">
      <c r="A14431" t="s">
        <v>18633</v>
      </c>
      <c r="B14431" t="s">
        <v>7867</v>
      </c>
      <c r="C14431" t="s">
        <v>16754</v>
      </c>
      <c r="D14431" t="s">
        <v>19690</v>
      </c>
      <c r="E14431" s="2">
        <v>222.26666666666668</v>
      </c>
      <c r="F14431" s="2">
        <v>3.936680163967206</v>
      </c>
      <c r="G14431" s="2">
        <v>3.5507898420315933</v>
      </c>
      <c r="H14431" s="2">
        <v>0.69736652669466093</v>
      </c>
      <c r="I14431" s="2">
        <v>0.42414617076584682</v>
      </c>
      <c r="J14431" s="2">
        <v>155.00133333333332</v>
      </c>
      <c r="K14431" s="2">
        <v>155.00133333333332</v>
      </c>
      <c r="L14431" s="2">
        <f>24-Nurse[[#This Row],[Total RN Hours  (*Adjusted for 8 minimum)]]</f>
        <v>-131.00133333333332</v>
      </c>
      <c r="M14431" s="2">
        <v>8.3000000000000007</v>
      </c>
      <c r="N14431" s="2"/>
    </row>
    <row r="14432" spans="1:14" x14ac:dyDescent="0.35">
      <c r="A14432" t="s">
        <v>18605</v>
      </c>
      <c r="B14432" t="s">
        <v>12407</v>
      </c>
      <c r="C14432" t="s">
        <v>13950</v>
      </c>
      <c r="D14432" t="s">
        <v>18796</v>
      </c>
      <c r="E14432" s="2">
        <v>287.9111111111111</v>
      </c>
      <c r="F14432" s="2">
        <v>3.9375401358443969</v>
      </c>
      <c r="G14432" s="2">
        <v>3.7565243902439023</v>
      </c>
      <c r="H14432" s="2">
        <v>0.53837797159617173</v>
      </c>
      <c r="I14432" s="2">
        <v>0.46239078419265212</v>
      </c>
      <c r="J14432" s="2">
        <v>155.00500000000002</v>
      </c>
      <c r="K14432" s="2">
        <v>155.00500000000002</v>
      </c>
      <c r="L14432" s="2">
        <f>24-Nurse[[#This Row],[Total RN Hours  (*Adjusted for 8 minimum)]]</f>
        <v>-131.00500000000002</v>
      </c>
      <c r="M14432" s="2">
        <v>8.3000000000000007</v>
      </c>
      <c r="N14432" s="2"/>
    </row>
    <row r="14433" spans="1:14" x14ac:dyDescent="0.35">
      <c r="A14433" t="s">
        <v>18614</v>
      </c>
      <c r="B14433" t="s">
        <v>2794</v>
      </c>
      <c r="C14433" t="s">
        <v>14713</v>
      </c>
      <c r="D14433" t="s">
        <v>18693</v>
      </c>
      <c r="E14433" s="2">
        <v>115.07777777777778</v>
      </c>
      <c r="F14433" s="2">
        <v>4.1155315245727522</v>
      </c>
      <c r="G14433" s="2">
        <v>3.6492285410833247</v>
      </c>
      <c r="H14433" s="2">
        <v>1.3477358308390459</v>
      </c>
      <c r="I14433" s="2">
        <v>0.88143284734961858</v>
      </c>
      <c r="J14433" s="2">
        <v>155.09444444444443</v>
      </c>
      <c r="K14433" s="2">
        <v>155.09444444444443</v>
      </c>
      <c r="L14433" s="2">
        <f>24-Nurse[[#This Row],[Total RN Hours  (*Adjusted for 8 minimum)]]</f>
        <v>-131.09444444444443</v>
      </c>
      <c r="M14433" s="2">
        <v>8.3000000000000007</v>
      </c>
      <c r="N14433" s="2"/>
    </row>
    <row r="14434" spans="1:14" x14ac:dyDescent="0.35">
      <c r="A14434" t="s">
        <v>18639</v>
      </c>
      <c r="B14434" t="s">
        <v>10247</v>
      </c>
      <c r="C14434" t="s">
        <v>15913</v>
      </c>
      <c r="D14434" t="s">
        <v>19890</v>
      </c>
      <c r="E14434" s="2">
        <v>114.11111111111111</v>
      </c>
      <c r="F14434" s="2">
        <v>4.5029990262901656</v>
      </c>
      <c r="G14434" s="2">
        <v>4.0701265822784807</v>
      </c>
      <c r="H14434" s="2">
        <v>1.3597955209347614</v>
      </c>
      <c r="I14434" s="2">
        <v>1.0037244401168453</v>
      </c>
      <c r="J14434" s="2">
        <v>155.16777777777779</v>
      </c>
      <c r="K14434" s="2">
        <v>155.16777777777779</v>
      </c>
      <c r="L14434" s="2">
        <f>24-Nurse[[#This Row],[Total RN Hours  (*Adjusted for 8 minimum)]]</f>
        <v>-131.16777777777779</v>
      </c>
      <c r="M14434" s="2">
        <v>8.3000000000000007</v>
      </c>
      <c r="N14434" s="2"/>
    </row>
    <row r="14435" spans="1:14" x14ac:dyDescent="0.35">
      <c r="A14435" t="s">
        <v>18612</v>
      </c>
      <c r="B14435" t="s">
        <v>2528</v>
      </c>
      <c r="C14435" t="s">
        <v>14633</v>
      </c>
      <c r="D14435" t="s">
        <v>19030</v>
      </c>
      <c r="E14435" s="2">
        <v>26.955555555555556</v>
      </c>
      <c r="F14435" s="2">
        <v>10.17663643858203</v>
      </c>
      <c r="G14435" s="2">
        <v>9.7495960428689212</v>
      </c>
      <c r="H14435" s="2">
        <v>5.7600000000000007</v>
      </c>
      <c r="I14435" s="2">
        <v>5.3329596042868923</v>
      </c>
      <c r="J14435" s="2">
        <v>155.26400000000001</v>
      </c>
      <c r="K14435" s="2">
        <v>155.26400000000001</v>
      </c>
      <c r="L14435" s="2">
        <f>24-Nurse[[#This Row],[Total RN Hours  (*Adjusted for 8 minimum)]]</f>
        <v>-131.26400000000001</v>
      </c>
      <c r="M14435" s="2">
        <v>8.3000000000000007</v>
      </c>
      <c r="N14435" s="2"/>
    </row>
    <row r="14436" spans="1:14" x14ac:dyDescent="0.35">
      <c r="A14436" t="s">
        <v>18650</v>
      </c>
      <c r="B14436" t="s">
        <v>11871</v>
      </c>
      <c r="C14436" t="s">
        <v>18128</v>
      </c>
      <c r="D14436" t="s">
        <v>20177</v>
      </c>
      <c r="E14436" s="2">
        <v>193.62222222222223</v>
      </c>
      <c r="F14436" s="2">
        <v>3.1840783886147133</v>
      </c>
      <c r="G14436" s="2">
        <v>2.8635659359577641</v>
      </c>
      <c r="H14436" s="2">
        <v>0.80794502467577178</v>
      </c>
      <c r="I14436" s="2">
        <v>0.48743257201882245</v>
      </c>
      <c r="J14436" s="2">
        <v>156.4361111111111</v>
      </c>
      <c r="K14436" s="2">
        <v>156.4361111111111</v>
      </c>
      <c r="L14436" s="2">
        <f>24-Nurse[[#This Row],[Total RN Hours  (*Adjusted for 8 minimum)]]</f>
        <v>-132.4361111111111</v>
      </c>
      <c r="M14436" s="2">
        <v>8.3000000000000007</v>
      </c>
      <c r="N14436" s="2"/>
    </row>
    <row r="14437" spans="1:14" x14ac:dyDescent="0.35">
      <c r="A14437" t="s">
        <v>18643</v>
      </c>
      <c r="B14437" t="s">
        <v>10732</v>
      </c>
      <c r="C14437" t="s">
        <v>17749</v>
      </c>
      <c r="D14437" t="s">
        <v>19965</v>
      </c>
      <c r="E14437" s="2">
        <v>171.57777777777778</v>
      </c>
      <c r="F14437" s="2">
        <v>3.4413048827872035</v>
      </c>
      <c r="G14437" s="2">
        <v>3.0605012304105688</v>
      </c>
      <c r="H14437" s="2">
        <v>0.91223869965030435</v>
      </c>
      <c r="I14437" s="2">
        <v>0.53143504727366919</v>
      </c>
      <c r="J14437" s="2">
        <v>156.51988888888889</v>
      </c>
      <c r="K14437" s="2">
        <v>156.51988888888889</v>
      </c>
      <c r="L14437" s="2">
        <f>24-Nurse[[#This Row],[Total RN Hours  (*Adjusted for 8 minimum)]]</f>
        <v>-132.51988888888889</v>
      </c>
      <c r="M14437" s="2">
        <v>8.3000000000000007</v>
      </c>
      <c r="N14437" s="2"/>
    </row>
    <row r="14438" spans="1:14" x14ac:dyDescent="0.35">
      <c r="A14438" t="s">
        <v>18639</v>
      </c>
      <c r="B14438" t="s">
        <v>9889</v>
      </c>
      <c r="C14438" t="s">
        <v>17453</v>
      </c>
      <c r="D14438" t="s">
        <v>19890</v>
      </c>
      <c r="E14438" s="2">
        <v>240.14444444444445</v>
      </c>
      <c r="F14438" s="2">
        <v>3.5901647156803773</v>
      </c>
      <c r="G14438" s="2">
        <v>3.3104774903992964</v>
      </c>
      <c r="H14438" s="2">
        <v>0.65187248415305599</v>
      </c>
      <c r="I14438" s="2">
        <v>0.37482256049599777</v>
      </c>
      <c r="J14438" s="2">
        <v>156.54355555555554</v>
      </c>
      <c r="K14438" s="2">
        <v>156.54355555555554</v>
      </c>
      <c r="L14438" s="2">
        <f>24-Nurse[[#This Row],[Total RN Hours  (*Adjusted for 8 minimum)]]</f>
        <v>-132.54355555555554</v>
      </c>
      <c r="M14438" s="2">
        <v>8.3000000000000007</v>
      </c>
      <c r="N14438" s="2"/>
    </row>
    <row r="14439" spans="1:14" x14ac:dyDescent="0.35">
      <c r="A14439" t="s">
        <v>18606</v>
      </c>
      <c r="B14439" t="s">
        <v>1287</v>
      </c>
      <c r="C14439" t="s">
        <v>14098</v>
      </c>
      <c r="D14439" t="s">
        <v>18841</v>
      </c>
      <c r="E14439" s="2">
        <v>119.46666666666667</v>
      </c>
      <c r="F14439" s="2">
        <v>5.360677083333333</v>
      </c>
      <c r="G14439" s="2">
        <v>4.6310686383928568</v>
      </c>
      <c r="H14439" s="2">
        <v>1.3109886532738095</v>
      </c>
      <c r="I14439" s="2">
        <v>0.58138020833333326</v>
      </c>
      <c r="J14439" s="2">
        <v>156.61944444444444</v>
      </c>
      <c r="K14439" s="2">
        <v>156.61944444444444</v>
      </c>
      <c r="L14439" s="2">
        <f>24-Nurse[[#This Row],[Total RN Hours  (*Adjusted for 8 minimum)]]</f>
        <v>-132.61944444444444</v>
      </c>
      <c r="M14439" s="2">
        <v>8.3000000000000007</v>
      </c>
      <c r="N14439" s="2"/>
    </row>
    <row r="14440" spans="1:14" x14ac:dyDescent="0.35">
      <c r="A14440" t="s">
        <v>18605</v>
      </c>
      <c r="B14440" t="s">
        <v>1045</v>
      </c>
      <c r="C14440" t="s">
        <v>14073</v>
      </c>
      <c r="D14440" t="s">
        <v>18805</v>
      </c>
      <c r="E14440" s="2">
        <v>142.30000000000001</v>
      </c>
      <c r="F14440" s="2">
        <v>5.6971874755992813</v>
      </c>
      <c r="G14440" s="2">
        <v>5.3505723432497847</v>
      </c>
      <c r="H14440" s="2">
        <v>1.1044741157179665</v>
      </c>
      <c r="I14440" s="2">
        <v>0.90456625283048331</v>
      </c>
      <c r="J14440" s="2">
        <v>157.16666666666666</v>
      </c>
      <c r="K14440" s="2">
        <v>157.16666666666666</v>
      </c>
      <c r="L14440" s="2">
        <f>24-Nurse[[#This Row],[Total RN Hours  (*Adjusted for 8 minimum)]]</f>
        <v>-133.16666666666666</v>
      </c>
      <c r="M14440" s="2">
        <v>8.3000000000000007</v>
      </c>
      <c r="N14440" s="2"/>
    </row>
    <row r="14441" spans="1:14" x14ac:dyDescent="0.35">
      <c r="A14441" t="s">
        <v>18614</v>
      </c>
      <c r="B14441" t="s">
        <v>2638</v>
      </c>
      <c r="C14441" t="s">
        <v>14697</v>
      </c>
      <c r="D14441" t="s">
        <v>19014</v>
      </c>
      <c r="E14441" s="2">
        <v>204.9111111111111</v>
      </c>
      <c r="F14441" s="2">
        <v>2.5863371651664679</v>
      </c>
      <c r="G14441" s="2">
        <v>2.4778890575859456</v>
      </c>
      <c r="H14441" s="2">
        <v>0.76734464808589109</v>
      </c>
      <c r="I14441" s="2">
        <v>0.65889654050536828</v>
      </c>
      <c r="J14441" s="2">
        <v>157.23744444444446</v>
      </c>
      <c r="K14441" s="2">
        <v>157.23744444444446</v>
      </c>
      <c r="L14441" s="2">
        <f>24-Nurse[[#This Row],[Total RN Hours  (*Adjusted for 8 minimum)]]</f>
        <v>-133.23744444444446</v>
      </c>
      <c r="M14441" s="2">
        <v>8.3000000000000007</v>
      </c>
      <c r="N14441" s="2"/>
    </row>
    <row r="14442" spans="1:14" x14ac:dyDescent="0.35">
      <c r="A14442" t="s">
        <v>18623</v>
      </c>
      <c r="B14442" t="s">
        <v>5553</v>
      </c>
      <c r="C14442" t="s">
        <v>15886</v>
      </c>
      <c r="D14442" t="s">
        <v>19415</v>
      </c>
      <c r="E14442" s="2">
        <v>165.45555555555555</v>
      </c>
      <c r="F14442" s="2">
        <v>4.5635283056880001</v>
      </c>
      <c r="G14442" s="2">
        <v>4.1875125914982201</v>
      </c>
      <c r="H14442" s="2">
        <v>0.95067490430461365</v>
      </c>
      <c r="I14442" s="2">
        <v>0.57465919011483446</v>
      </c>
      <c r="J14442" s="2">
        <v>157.29444444444445</v>
      </c>
      <c r="K14442" s="2">
        <v>157.29444444444445</v>
      </c>
      <c r="L14442" s="2">
        <f>24-Nurse[[#This Row],[Total RN Hours  (*Adjusted for 8 minimum)]]</f>
        <v>-133.29444444444445</v>
      </c>
      <c r="M14442" s="2">
        <v>8.3000000000000007</v>
      </c>
      <c r="N14442" s="2"/>
    </row>
    <row r="14443" spans="1:14" x14ac:dyDescent="0.35">
      <c r="A14443" t="s">
        <v>18633</v>
      </c>
      <c r="B14443" t="s">
        <v>8143</v>
      </c>
      <c r="C14443" t="s">
        <v>16888</v>
      </c>
      <c r="D14443" t="s">
        <v>19699</v>
      </c>
      <c r="E14443" s="2">
        <v>216.25555555555556</v>
      </c>
      <c r="F14443" s="2">
        <v>2.732456455839285</v>
      </c>
      <c r="G14443" s="2">
        <v>2.559397317987977</v>
      </c>
      <c r="H14443" s="2">
        <v>0.72967579509839187</v>
      </c>
      <c r="I14443" s="2">
        <v>0.58356522632687668</v>
      </c>
      <c r="J14443" s="2">
        <v>157.79644444444446</v>
      </c>
      <c r="K14443" s="2">
        <v>157.79644444444446</v>
      </c>
      <c r="L14443" s="2">
        <f>24-Nurse[[#This Row],[Total RN Hours  (*Adjusted for 8 minimum)]]</f>
        <v>-133.79644444444446</v>
      </c>
      <c r="M14443" s="2">
        <v>8.3000000000000007</v>
      </c>
      <c r="N14443" s="2"/>
    </row>
    <row r="14444" spans="1:14" x14ac:dyDescent="0.35">
      <c r="A14444" t="s">
        <v>18633</v>
      </c>
      <c r="B14444" t="s">
        <v>8101</v>
      </c>
      <c r="C14444" t="s">
        <v>14706</v>
      </c>
      <c r="D14444" t="s">
        <v>18919</v>
      </c>
      <c r="E14444" s="2">
        <v>266.28888888888889</v>
      </c>
      <c r="F14444" s="2">
        <v>3.3245272469331555</v>
      </c>
      <c r="G14444" s="2">
        <v>3.279463406492531</v>
      </c>
      <c r="H14444" s="2">
        <v>0.59508762413419014</v>
      </c>
      <c r="I14444" s="2">
        <v>0.55002378369356586</v>
      </c>
      <c r="J14444" s="2">
        <v>158.46522222222222</v>
      </c>
      <c r="K14444" s="2">
        <v>158.46522222222222</v>
      </c>
      <c r="L14444" s="2">
        <f>24-Nurse[[#This Row],[Total RN Hours  (*Adjusted for 8 minimum)]]</f>
        <v>-134.46522222222222</v>
      </c>
      <c r="M14444" s="2">
        <v>8.3000000000000007</v>
      </c>
      <c r="N14444" s="2"/>
    </row>
    <row r="14445" spans="1:14" x14ac:dyDescent="0.35">
      <c r="A14445" t="s">
        <v>18631</v>
      </c>
      <c r="B14445" t="s">
        <v>7423</v>
      </c>
      <c r="C14445" t="s">
        <v>16574</v>
      </c>
      <c r="D14445" t="s">
        <v>19382</v>
      </c>
      <c r="E14445" s="2">
        <v>130.15555555555557</v>
      </c>
      <c r="F14445" s="2">
        <v>4.3853124466450399</v>
      </c>
      <c r="G14445" s="2">
        <v>4.0157606283080076</v>
      </c>
      <c r="H14445" s="2">
        <v>1.21963974731091</v>
      </c>
      <c r="I14445" s="2">
        <v>0.85008792897387742</v>
      </c>
      <c r="J14445" s="2">
        <v>158.7428888888889</v>
      </c>
      <c r="K14445" s="2">
        <v>158.7428888888889</v>
      </c>
      <c r="L14445" s="2">
        <f>24-Nurse[[#This Row],[Total RN Hours  (*Adjusted for 8 minimum)]]</f>
        <v>-134.7428888888889</v>
      </c>
      <c r="M14445" s="2">
        <v>8.3000000000000007</v>
      </c>
      <c r="N14445" s="2"/>
    </row>
    <row r="14446" spans="1:14" x14ac:dyDescent="0.35">
      <c r="A14446" t="s">
        <v>18639</v>
      </c>
      <c r="B14446" t="s">
        <v>10438</v>
      </c>
      <c r="C14446" t="s">
        <v>17665</v>
      </c>
      <c r="D14446" t="s">
        <v>19899</v>
      </c>
      <c r="E14446" s="2">
        <v>154.72222222222223</v>
      </c>
      <c r="F14446" s="2">
        <v>4.9088179533213641</v>
      </c>
      <c r="G14446" s="2">
        <v>4.7452919210053857</v>
      </c>
      <c r="H14446" s="2">
        <v>1.026105565529623</v>
      </c>
      <c r="I14446" s="2">
        <v>0.86257953321364456</v>
      </c>
      <c r="J14446" s="2">
        <v>158.76133333333334</v>
      </c>
      <c r="K14446" s="2">
        <v>158.76133333333334</v>
      </c>
      <c r="L14446" s="2">
        <f>24-Nurse[[#This Row],[Total RN Hours  (*Adjusted for 8 minimum)]]</f>
        <v>-134.76133333333334</v>
      </c>
      <c r="M14446" s="2">
        <v>8.3000000000000007</v>
      </c>
      <c r="N14446" s="2"/>
    </row>
    <row r="14447" spans="1:14" x14ac:dyDescent="0.35">
      <c r="A14447" t="s">
        <v>18621</v>
      </c>
      <c r="B14447" t="s">
        <v>5125</v>
      </c>
      <c r="C14447" t="s">
        <v>15662</v>
      </c>
      <c r="D14447" t="s">
        <v>19369</v>
      </c>
      <c r="E14447" s="2">
        <v>110.86666666666666</v>
      </c>
      <c r="F14447" s="2">
        <v>3.5598647023451599</v>
      </c>
      <c r="G14447" s="2">
        <v>3.4163489677290038</v>
      </c>
      <c r="H14447" s="2">
        <v>1.4371356985367809</v>
      </c>
      <c r="I14447" s="2">
        <v>1.2936199639206254</v>
      </c>
      <c r="J14447" s="2">
        <v>159.33044444444442</v>
      </c>
      <c r="K14447" s="2">
        <v>159.33044444444442</v>
      </c>
      <c r="L14447" s="2">
        <f>24-Nurse[[#This Row],[Total RN Hours  (*Adjusted for 8 minimum)]]</f>
        <v>-135.33044444444442</v>
      </c>
      <c r="M14447" s="2">
        <v>8.3000000000000007</v>
      </c>
      <c r="N14447" s="2"/>
    </row>
    <row r="14448" spans="1:14" x14ac:dyDescent="0.35">
      <c r="A14448" t="s">
        <v>18648</v>
      </c>
      <c r="B14448" t="s">
        <v>11423</v>
      </c>
      <c r="C14448" t="s">
        <v>13868</v>
      </c>
      <c r="D14448" t="s">
        <v>20095</v>
      </c>
      <c r="E14448" s="2">
        <v>187.28888888888889</v>
      </c>
      <c r="F14448" s="2">
        <v>4.0823742287612719</v>
      </c>
      <c r="G14448" s="2">
        <v>3.9838929757949693</v>
      </c>
      <c r="H14448" s="2">
        <v>0.8509432842904604</v>
      </c>
      <c r="I14448" s="2">
        <v>0.75246203132415757</v>
      </c>
      <c r="J14448" s="2">
        <v>159.37222222222223</v>
      </c>
      <c r="K14448" s="2">
        <v>159.37222222222223</v>
      </c>
      <c r="L14448" s="2">
        <f>24-Nurse[[#This Row],[Total RN Hours  (*Adjusted for 8 minimum)]]</f>
        <v>-135.37222222222223</v>
      </c>
      <c r="M14448" s="2">
        <v>8.3000000000000007</v>
      </c>
      <c r="N14448" s="2"/>
    </row>
    <row r="14449" spans="1:14" x14ac:dyDescent="0.35">
      <c r="A14449" t="s">
        <v>18614</v>
      </c>
      <c r="B14449" t="s">
        <v>2998</v>
      </c>
      <c r="C14449" t="s">
        <v>14684</v>
      </c>
      <c r="D14449" t="s">
        <v>19069</v>
      </c>
      <c r="E14449" s="2">
        <v>197.66666666666666</v>
      </c>
      <c r="F14449" s="2">
        <v>2.7727982012366499</v>
      </c>
      <c r="G14449" s="2">
        <v>2.6954738617200675</v>
      </c>
      <c r="H14449" s="2">
        <v>0.8091084879145588</v>
      </c>
      <c r="I14449" s="2">
        <v>0.75089600899381681</v>
      </c>
      <c r="J14449" s="2">
        <v>159.93377777777778</v>
      </c>
      <c r="K14449" s="2">
        <v>159.93377777777778</v>
      </c>
      <c r="L14449" s="2">
        <f>24-Nurse[[#This Row],[Total RN Hours  (*Adjusted for 8 minimum)]]</f>
        <v>-135.93377777777778</v>
      </c>
      <c r="M14449" s="2">
        <v>8.3000000000000007</v>
      </c>
      <c r="N14449" s="2"/>
    </row>
    <row r="14450" spans="1:14" x14ac:dyDescent="0.35">
      <c r="A14450" t="s">
        <v>18614</v>
      </c>
      <c r="B14450" t="s">
        <v>3008</v>
      </c>
      <c r="C14450" t="s">
        <v>14873</v>
      </c>
      <c r="D14450" t="s">
        <v>18826</v>
      </c>
      <c r="E14450" s="2">
        <v>120.52222222222223</v>
      </c>
      <c r="F14450" s="2">
        <v>4.1613552134230662</v>
      </c>
      <c r="G14450" s="2">
        <v>3.8987480409329773</v>
      </c>
      <c r="H14450" s="2">
        <v>1.3373052456900527</v>
      </c>
      <c r="I14450" s="2">
        <v>1.0746980731999631</v>
      </c>
      <c r="J14450" s="2">
        <v>161.17500000000001</v>
      </c>
      <c r="K14450" s="2">
        <v>161.17500000000001</v>
      </c>
      <c r="L14450" s="2">
        <f>24-Nurse[[#This Row],[Total RN Hours  (*Adjusted for 8 minimum)]]</f>
        <v>-137.17500000000001</v>
      </c>
      <c r="M14450" s="2">
        <v>8.3000000000000007</v>
      </c>
      <c r="N14450" s="2"/>
    </row>
    <row r="14451" spans="1:14" x14ac:dyDescent="0.35">
      <c r="A14451" t="s">
        <v>18623</v>
      </c>
      <c r="B14451" t="s">
        <v>5560</v>
      </c>
      <c r="C14451" t="s">
        <v>15877</v>
      </c>
      <c r="D14451" t="s">
        <v>18883</v>
      </c>
      <c r="E14451" s="2">
        <v>131.5</v>
      </c>
      <c r="F14451" s="2">
        <v>4.6147165188001686</v>
      </c>
      <c r="G14451" s="2">
        <v>3.9042813688212927</v>
      </c>
      <c r="H14451" s="2">
        <v>1.2269471905365443</v>
      </c>
      <c r="I14451" s="2">
        <v>0.76553612167300389</v>
      </c>
      <c r="J14451" s="2">
        <v>161.34355555555558</v>
      </c>
      <c r="K14451" s="2">
        <v>161.34355555555558</v>
      </c>
      <c r="L14451" s="2">
        <f>24-Nurse[[#This Row],[Total RN Hours  (*Adjusted for 8 minimum)]]</f>
        <v>-137.34355555555558</v>
      </c>
      <c r="M14451" s="2">
        <v>8.3000000000000007</v>
      </c>
      <c r="N14451" s="2"/>
    </row>
    <row r="14452" spans="1:14" x14ac:dyDescent="0.35">
      <c r="A14452" t="s">
        <v>18614</v>
      </c>
      <c r="B14452" t="s">
        <v>3066</v>
      </c>
      <c r="C14452" t="s">
        <v>14693</v>
      </c>
      <c r="D14452" t="s">
        <v>19014</v>
      </c>
      <c r="E14452" s="2">
        <v>123.14444444444445</v>
      </c>
      <c r="F14452" s="2">
        <v>4.1408526572227737</v>
      </c>
      <c r="G14452" s="2">
        <v>3.8647090138049265</v>
      </c>
      <c r="H14452" s="2">
        <v>1.3102282775421816</v>
      </c>
      <c r="I14452" s="2">
        <v>1.0340846341243346</v>
      </c>
      <c r="J14452" s="2">
        <v>161.34733333333332</v>
      </c>
      <c r="K14452" s="2">
        <v>161.34733333333332</v>
      </c>
      <c r="L14452" s="2">
        <f>24-Nurse[[#This Row],[Total RN Hours  (*Adjusted for 8 minimum)]]</f>
        <v>-137.34733333333332</v>
      </c>
      <c r="M14452" s="2">
        <v>8.3000000000000007</v>
      </c>
      <c r="N14452" s="2"/>
    </row>
    <row r="14453" spans="1:14" x14ac:dyDescent="0.35">
      <c r="A14453" t="s">
        <v>18622</v>
      </c>
      <c r="B14453" t="s">
        <v>5217</v>
      </c>
      <c r="C14453" t="s">
        <v>15733</v>
      </c>
      <c r="D14453" t="s">
        <v>19381</v>
      </c>
      <c r="E14453" s="2">
        <v>151.73333333333332</v>
      </c>
      <c r="F14453" s="2">
        <v>4.0935984182776801</v>
      </c>
      <c r="G14453" s="2">
        <v>3.8089067076742826</v>
      </c>
      <c r="H14453" s="2">
        <v>1.065749121265378</v>
      </c>
      <c r="I14453" s="2">
        <v>0.85637229056824848</v>
      </c>
      <c r="J14453" s="2">
        <v>161.70966666666666</v>
      </c>
      <c r="K14453" s="2">
        <v>161.70966666666666</v>
      </c>
      <c r="L14453" s="2">
        <f>24-Nurse[[#This Row],[Total RN Hours  (*Adjusted for 8 minimum)]]</f>
        <v>-137.70966666666666</v>
      </c>
      <c r="M14453" s="2">
        <v>8.3000000000000007</v>
      </c>
      <c r="N14453" s="2"/>
    </row>
    <row r="14454" spans="1:14" x14ac:dyDescent="0.35">
      <c r="A14454" t="s">
        <v>18639</v>
      </c>
      <c r="B14454" t="s">
        <v>9969</v>
      </c>
      <c r="C14454" t="s">
        <v>17510</v>
      </c>
      <c r="D14454" t="s">
        <v>19889</v>
      </c>
      <c r="E14454" s="2">
        <v>135.24444444444444</v>
      </c>
      <c r="F14454" s="2">
        <v>3.068107131120605</v>
      </c>
      <c r="G14454" s="2">
        <v>2.9919281958593493</v>
      </c>
      <c r="H14454" s="2">
        <v>1.1976667762076898</v>
      </c>
      <c r="I14454" s="2">
        <v>1.1602037463029904</v>
      </c>
      <c r="J14454" s="2">
        <v>161.97777777777779</v>
      </c>
      <c r="K14454" s="2">
        <v>161.97777777777779</v>
      </c>
      <c r="L14454" s="2">
        <f>24-Nurse[[#This Row],[Total RN Hours  (*Adjusted for 8 minimum)]]</f>
        <v>-137.97777777777779</v>
      </c>
      <c r="M14454" s="2">
        <v>8.3000000000000007</v>
      </c>
      <c r="N14454" s="2"/>
    </row>
    <row r="14455" spans="1:14" x14ac:dyDescent="0.35">
      <c r="A14455" t="s">
        <v>18614</v>
      </c>
      <c r="B14455" t="s">
        <v>20528</v>
      </c>
      <c r="C14455" t="s">
        <v>14709</v>
      </c>
      <c r="D14455" t="s">
        <v>19069</v>
      </c>
      <c r="E14455" s="2">
        <v>124.02222222222223</v>
      </c>
      <c r="F14455" s="2">
        <v>3.692774592366959</v>
      </c>
      <c r="G14455" s="2">
        <v>3.490705966672639</v>
      </c>
      <c r="H14455" s="2">
        <v>1.3064289553843398</v>
      </c>
      <c r="I14455" s="2">
        <v>1.1363438451890342</v>
      </c>
      <c r="J14455" s="2">
        <v>162.02622222222223</v>
      </c>
      <c r="K14455" s="2">
        <v>162.02622222222223</v>
      </c>
      <c r="L14455" s="2">
        <f>24-Nurse[[#This Row],[Total RN Hours  (*Adjusted for 8 minimum)]]</f>
        <v>-138.02622222222223</v>
      </c>
      <c r="M14455" s="2">
        <v>8.3000000000000007</v>
      </c>
      <c r="N14455" s="2"/>
    </row>
    <row r="14456" spans="1:14" x14ac:dyDescent="0.35">
      <c r="A14456" t="s">
        <v>18633</v>
      </c>
      <c r="B14456" t="s">
        <v>7840</v>
      </c>
      <c r="C14456" t="s">
        <v>13886</v>
      </c>
      <c r="D14456" t="s">
        <v>18919</v>
      </c>
      <c r="E14456" s="2">
        <v>137.80000000000001</v>
      </c>
      <c r="F14456" s="2">
        <v>3.6959353330108042</v>
      </c>
      <c r="G14456" s="2">
        <v>3.5398516368327684</v>
      </c>
      <c r="H14456" s="2">
        <v>1.175820029027576</v>
      </c>
      <c r="I14456" s="2">
        <v>1.0197363328495404</v>
      </c>
      <c r="J14456" s="2">
        <v>162.02799999999999</v>
      </c>
      <c r="K14456" s="2">
        <v>162.02799999999999</v>
      </c>
      <c r="L14456" s="2">
        <f>24-Nurse[[#This Row],[Total RN Hours  (*Adjusted for 8 minimum)]]</f>
        <v>-138.02799999999999</v>
      </c>
      <c r="M14456" s="2">
        <v>8.3000000000000007</v>
      </c>
      <c r="N14456" s="2"/>
    </row>
    <row r="14457" spans="1:14" x14ac:dyDescent="0.35">
      <c r="A14457" t="s">
        <v>18610</v>
      </c>
      <c r="B14457" t="s">
        <v>1215</v>
      </c>
      <c r="C14457" t="s">
        <v>14299</v>
      </c>
      <c r="D14457" t="s">
        <v>18892</v>
      </c>
      <c r="E14457" s="2">
        <v>158.64444444444445</v>
      </c>
      <c r="F14457" s="2">
        <v>3.6548676285194004</v>
      </c>
      <c r="G14457" s="2">
        <v>2.625458747723771</v>
      </c>
      <c r="H14457" s="2">
        <v>1.0233436055469955</v>
      </c>
      <c r="I14457" s="2">
        <v>2.9822103936125506E-2</v>
      </c>
      <c r="J14457" s="2">
        <v>162.34777777777779</v>
      </c>
      <c r="K14457" s="2">
        <v>162.34777777777779</v>
      </c>
      <c r="L14457" s="2">
        <f>24-Nurse[[#This Row],[Total RN Hours  (*Adjusted for 8 minimum)]]</f>
        <v>-138.34777777777779</v>
      </c>
      <c r="M14457" s="2">
        <v>8.3000000000000007</v>
      </c>
      <c r="N14457" s="2"/>
    </row>
    <row r="14458" spans="1:14" x14ac:dyDescent="0.35">
      <c r="A14458" t="s">
        <v>18621</v>
      </c>
      <c r="B14458" t="s">
        <v>4999</v>
      </c>
      <c r="C14458" t="s">
        <v>15662</v>
      </c>
      <c r="D14458" t="s">
        <v>19370</v>
      </c>
      <c r="E14458" s="2">
        <v>162.76666666666668</v>
      </c>
      <c r="F14458" s="2">
        <v>4.4671363232985177</v>
      </c>
      <c r="G14458" s="2">
        <v>4.2197474230322882</v>
      </c>
      <c r="H14458" s="2">
        <v>0.99941975561471763</v>
      </c>
      <c r="I14458" s="2">
        <v>0.78370537238036719</v>
      </c>
      <c r="J14458" s="2">
        <v>162.67222222222222</v>
      </c>
      <c r="K14458" s="2">
        <v>162.67222222222222</v>
      </c>
      <c r="L14458" s="2">
        <f>24-Nurse[[#This Row],[Total RN Hours  (*Adjusted for 8 minimum)]]</f>
        <v>-138.67222222222222</v>
      </c>
      <c r="M14458" s="2">
        <v>8.3000000000000007</v>
      </c>
      <c r="N14458" s="2"/>
    </row>
    <row r="14459" spans="1:14" x14ac:dyDescent="0.35">
      <c r="A14459" t="s">
        <v>18633</v>
      </c>
      <c r="B14459" t="s">
        <v>7602</v>
      </c>
      <c r="C14459" t="s">
        <v>16724</v>
      </c>
      <c r="D14459" t="s">
        <v>19688</v>
      </c>
      <c r="E14459" s="2">
        <v>218.55555555555554</v>
      </c>
      <c r="F14459" s="2">
        <v>3.8962013218098628</v>
      </c>
      <c r="G14459" s="2">
        <v>3.8592160650737171</v>
      </c>
      <c r="H14459" s="2">
        <v>0.74528215556685307</v>
      </c>
      <c r="I14459" s="2">
        <v>0.70829689883070679</v>
      </c>
      <c r="J14459" s="2">
        <v>162.88555555555556</v>
      </c>
      <c r="K14459" s="2">
        <v>162.88555555555556</v>
      </c>
      <c r="L14459" s="2">
        <f>24-Nurse[[#This Row],[Total RN Hours  (*Adjusted for 8 minimum)]]</f>
        <v>-138.88555555555556</v>
      </c>
      <c r="M14459" s="2">
        <v>8.3000000000000007</v>
      </c>
      <c r="N14459" s="2"/>
    </row>
    <row r="14460" spans="1:14" x14ac:dyDescent="0.35">
      <c r="A14460" t="s">
        <v>18622</v>
      </c>
      <c r="B14460" t="s">
        <v>5247</v>
      </c>
      <c r="C14460" t="s">
        <v>14857</v>
      </c>
      <c r="D14460" t="s">
        <v>18876</v>
      </c>
      <c r="E14460" s="2">
        <v>171.77777777777777</v>
      </c>
      <c r="F14460" s="2">
        <v>3.7020019404915918</v>
      </c>
      <c r="G14460" s="2">
        <v>3.3673512289780079</v>
      </c>
      <c r="H14460" s="2">
        <v>0.94890685640362238</v>
      </c>
      <c r="I14460" s="2">
        <v>0.83284282018111266</v>
      </c>
      <c r="J14460" s="2">
        <v>163.00111111111113</v>
      </c>
      <c r="K14460" s="2">
        <v>163.00111111111113</v>
      </c>
      <c r="L14460" s="2">
        <f>24-Nurse[[#This Row],[Total RN Hours  (*Adjusted for 8 minimum)]]</f>
        <v>-139.00111111111113</v>
      </c>
      <c r="M14460" s="2">
        <v>8.3000000000000007</v>
      </c>
      <c r="N14460" s="2"/>
    </row>
    <row r="14461" spans="1:14" x14ac:dyDescent="0.35">
      <c r="A14461" t="s">
        <v>18633</v>
      </c>
      <c r="B14461" t="s">
        <v>7803</v>
      </c>
      <c r="C14461" t="s">
        <v>16723</v>
      </c>
      <c r="D14461" t="s">
        <v>19687</v>
      </c>
      <c r="E14461" s="2">
        <v>178.28888888888889</v>
      </c>
      <c r="F14461" s="2">
        <v>3.5209391748722423</v>
      </c>
      <c r="G14461" s="2">
        <v>3.3495787112052851</v>
      </c>
      <c r="H14461" s="2">
        <v>0.91432818147825001</v>
      </c>
      <c r="I14461" s="2">
        <v>0.74296771781129256</v>
      </c>
      <c r="J14461" s="2">
        <v>163.01455555555555</v>
      </c>
      <c r="K14461" s="2">
        <v>163.01455555555555</v>
      </c>
      <c r="L14461" s="2">
        <f>24-Nurse[[#This Row],[Total RN Hours  (*Adjusted for 8 minimum)]]</f>
        <v>-139.01455555555555</v>
      </c>
      <c r="M14461" s="2">
        <v>8.3000000000000007</v>
      </c>
      <c r="N14461" s="2"/>
    </row>
    <row r="14462" spans="1:14" x14ac:dyDescent="0.35">
      <c r="A14462" t="s">
        <v>18610</v>
      </c>
      <c r="B14462" t="s">
        <v>2153</v>
      </c>
      <c r="C14462" t="s">
        <v>14451</v>
      </c>
      <c r="D14462" t="s">
        <v>18886</v>
      </c>
      <c r="E14462" s="2">
        <v>187.86666666666667</v>
      </c>
      <c r="F14462" s="2">
        <v>4.1926011355571324</v>
      </c>
      <c r="G14462" s="2">
        <v>4.0088863259995273</v>
      </c>
      <c r="H14462" s="2">
        <v>0.86842027442630698</v>
      </c>
      <c r="I14462" s="2">
        <v>0.6847054648687011</v>
      </c>
      <c r="J14462" s="2">
        <v>163.14722222222221</v>
      </c>
      <c r="K14462" s="2">
        <v>163.14722222222221</v>
      </c>
      <c r="L14462" s="2">
        <f>24-Nurse[[#This Row],[Total RN Hours  (*Adjusted for 8 minimum)]]</f>
        <v>-139.14722222222221</v>
      </c>
      <c r="M14462" s="2">
        <v>8.3000000000000007</v>
      </c>
      <c r="N14462" s="2"/>
    </row>
    <row r="14463" spans="1:14" x14ac:dyDescent="0.35">
      <c r="A14463" t="s">
        <v>18651</v>
      </c>
      <c r="B14463" t="s">
        <v>20852</v>
      </c>
      <c r="C14463" t="s">
        <v>17004</v>
      </c>
      <c r="D14463" t="s">
        <v>20209</v>
      </c>
      <c r="E14463" s="2">
        <v>140.1</v>
      </c>
      <c r="F14463" s="2">
        <v>4.4806535014672066</v>
      </c>
      <c r="G14463" s="2">
        <v>4.0355436592909832</v>
      </c>
      <c r="H14463" s="2">
        <v>1.1645213736220161</v>
      </c>
      <c r="I14463" s="2">
        <v>0.71941153144579273</v>
      </c>
      <c r="J14463" s="2">
        <v>163.14944444444444</v>
      </c>
      <c r="K14463" s="2">
        <v>163.14944444444444</v>
      </c>
      <c r="L14463" s="2">
        <f>24-Nurse[[#This Row],[Total RN Hours  (*Adjusted for 8 minimum)]]</f>
        <v>-139.14944444444444</v>
      </c>
      <c r="M14463" s="2">
        <v>8.3000000000000007</v>
      </c>
      <c r="N14463" s="2"/>
    </row>
    <row r="14464" spans="1:14" x14ac:dyDescent="0.35">
      <c r="A14464" t="s">
        <v>18614</v>
      </c>
      <c r="B14464" t="s">
        <v>2648</v>
      </c>
      <c r="C14464" t="s">
        <v>14704</v>
      </c>
      <c r="D14464" t="s">
        <v>19069</v>
      </c>
      <c r="E14464" s="2">
        <v>110.46666666666667</v>
      </c>
      <c r="F14464" s="2">
        <v>4.6419412593039633</v>
      </c>
      <c r="G14464" s="2">
        <v>4.2991530879098772</v>
      </c>
      <c r="H14464" s="2">
        <v>1.4808388654194324</v>
      </c>
      <c r="I14464" s="2">
        <v>1.138050694025347</v>
      </c>
      <c r="J14464" s="2">
        <v>163.58333333333331</v>
      </c>
      <c r="K14464" s="2">
        <v>163.58333333333331</v>
      </c>
      <c r="L14464" s="2">
        <f>24-Nurse[[#This Row],[Total RN Hours  (*Adjusted for 8 minimum)]]</f>
        <v>-139.58333333333331</v>
      </c>
      <c r="M14464" s="2">
        <v>8.3000000000000007</v>
      </c>
      <c r="N14464" s="2"/>
    </row>
    <row r="14465" spans="1:14" x14ac:dyDescent="0.35">
      <c r="A14465" t="s">
        <v>18639</v>
      </c>
      <c r="B14465" t="s">
        <v>10174</v>
      </c>
      <c r="C14465" t="s">
        <v>17600</v>
      </c>
      <c r="D14465" t="s">
        <v>19889</v>
      </c>
      <c r="E14465" s="2">
        <v>201.25555555555556</v>
      </c>
      <c r="F14465" s="2">
        <v>3.8060785071495613</v>
      </c>
      <c r="G14465" s="2">
        <v>3.7053359465577209</v>
      </c>
      <c r="H14465" s="2">
        <v>0.81322806823828198</v>
      </c>
      <c r="I14465" s="2">
        <v>0.71248550764644181</v>
      </c>
      <c r="J14465" s="2">
        <v>163.66666666666669</v>
      </c>
      <c r="K14465" s="2">
        <v>163.66666666666669</v>
      </c>
      <c r="L14465" s="2">
        <f>24-Nurse[[#This Row],[Total RN Hours  (*Adjusted for 8 minimum)]]</f>
        <v>-139.66666666666669</v>
      </c>
      <c r="M14465" s="2">
        <v>8.3000000000000007</v>
      </c>
      <c r="N14465" s="2"/>
    </row>
    <row r="14466" spans="1:14" x14ac:dyDescent="0.35">
      <c r="A14466" t="s">
        <v>18621</v>
      </c>
      <c r="B14466" t="s">
        <v>5002</v>
      </c>
      <c r="C14466" t="s">
        <v>15662</v>
      </c>
      <c r="D14466" t="s">
        <v>19370</v>
      </c>
      <c r="E14466" s="2">
        <v>147.19999999999999</v>
      </c>
      <c r="F14466" s="2">
        <v>4.5361730072463775</v>
      </c>
      <c r="G14466" s="2">
        <v>4.3935854468599036</v>
      </c>
      <c r="H14466" s="2">
        <v>1.1131295289855072</v>
      </c>
      <c r="I14466" s="2">
        <v>0.97054196859903397</v>
      </c>
      <c r="J14466" s="2">
        <v>163.85266666666666</v>
      </c>
      <c r="K14466" s="2">
        <v>163.85266666666666</v>
      </c>
      <c r="L14466" s="2">
        <f>24-Nurse[[#This Row],[Total RN Hours  (*Adjusted for 8 minimum)]]</f>
        <v>-139.85266666666666</v>
      </c>
      <c r="M14466" s="2">
        <v>8.3000000000000007</v>
      </c>
      <c r="N14466" s="2"/>
    </row>
    <row r="14467" spans="1:14" x14ac:dyDescent="0.35">
      <c r="A14467" t="s">
        <v>18614</v>
      </c>
      <c r="B14467" t="s">
        <v>2687</v>
      </c>
      <c r="C14467" t="s">
        <v>14727</v>
      </c>
      <c r="D14467" t="s">
        <v>19014</v>
      </c>
      <c r="E14467" s="2">
        <v>99.8</v>
      </c>
      <c r="F14467" s="2">
        <v>3.5289011356045421</v>
      </c>
      <c r="G14467" s="2">
        <v>3.3153596081050991</v>
      </c>
      <c r="H14467" s="2">
        <v>1.6420797149855266</v>
      </c>
      <c r="I14467" s="2">
        <v>1.4285381874860832</v>
      </c>
      <c r="J14467" s="2">
        <v>163.87955555555556</v>
      </c>
      <c r="K14467" s="2">
        <v>163.87955555555556</v>
      </c>
      <c r="L14467" s="2">
        <f>24-Nurse[[#This Row],[Total RN Hours  (*Adjusted for 8 minimum)]]</f>
        <v>-139.87955555555556</v>
      </c>
      <c r="M14467" s="2">
        <v>8.3000000000000007</v>
      </c>
      <c r="N14467" s="2"/>
    </row>
    <row r="14468" spans="1:14" x14ac:dyDescent="0.35">
      <c r="A14468" t="s">
        <v>18607</v>
      </c>
      <c r="B14468" t="s">
        <v>1459</v>
      </c>
      <c r="C14468" t="s">
        <v>13699</v>
      </c>
      <c r="D14468" t="s">
        <v>18873</v>
      </c>
      <c r="E14468" s="2">
        <v>287.14444444444445</v>
      </c>
      <c r="F14468" s="2">
        <v>4.0935146848276132</v>
      </c>
      <c r="G14468" s="2">
        <v>3.9857535889796072</v>
      </c>
      <c r="H14468" s="2">
        <v>0.57075494331153498</v>
      </c>
      <c r="I14468" s="2">
        <v>0.46299384746352973</v>
      </c>
      <c r="J14468" s="2">
        <v>163.88911111111111</v>
      </c>
      <c r="K14468" s="2">
        <v>163.88911111111111</v>
      </c>
      <c r="L14468" s="2">
        <f>24-Nurse[[#This Row],[Total RN Hours  (*Adjusted for 8 minimum)]]</f>
        <v>-139.88911111111111</v>
      </c>
      <c r="M14468" s="2">
        <v>8.3000000000000007</v>
      </c>
      <c r="N14468" s="2"/>
    </row>
    <row r="14469" spans="1:14" x14ac:dyDescent="0.35">
      <c r="A14469" t="s">
        <v>18633</v>
      </c>
      <c r="B14469" t="s">
        <v>8085</v>
      </c>
      <c r="C14469" t="s">
        <v>16718</v>
      </c>
      <c r="D14469" t="s">
        <v>19682</v>
      </c>
      <c r="E14469" s="2">
        <v>193.42222222222222</v>
      </c>
      <c r="F14469" s="2">
        <v>3.6561707261029408</v>
      </c>
      <c r="G14469" s="2">
        <v>3.3253797104779412</v>
      </c>
      <c r="H14469" s="2">
        <v>0.84768210018382351</v>
      </c>
      <c r="I14469" s="2">
        <v>0.5168910845588236</v>
      </c>
      <c r="J14469" s="2">
        <v>163.96055555555554</v>
      </c>
      <c r="K14469" s="2">
        <v>163.96055555555554</v>
      </c>
      <c r="L14469" s="2">
        <f>24-Nurse[[#This Row],[Total RN Hours  (*Adjusted for 8 minimum)]]</f>
        <v>-139.96055555555554</v>
      </c>
      <c r="M14469" s="2">
        <v>8.3000000000000007</v>
      </c>
      <c r="N14469" s="2"/>
    </row>
    <row r="14470" spans="1:14" x14ac:dyDescent="0.35">
      <c r="A14470" t="s">
        <v>18610</v>
      </c>
      <c r="B14470" t="s">
        <v>1709</v>
      </c>
      <c r="C14470" t="s">
        <v>14276</v>
      </c>
      <c r="D14470" t="s">
        <v>18892</v>
      </c>
      <c r="E14470" s="2">
        <v>111.83333333333333</v>
      </c>
      <c r="F14470" s="2">
        <v>4.8856095380029814</v>
      </c>
      <c r="G14470" s="2">
        <v>4.6651425732737213</v>
      </c>
      <c r="H14470" s="2">
        <v>1.4673522106308992</v>
      </c>
      <c r="I14470" s="2">
        <v>1.2468852459016393</v>
      </c>
      <c r="J14470" s="2">
        <v>164.09888888888889</v>
      </c>
      <c r="K14470" s="2">
        <v>164.09888888888889</v>
      </c>
      <c r="L14470" s="2">
        <f>24-Nurse[[#This Row],[Total RN Hours  (*Adjusted for 8 minimum)]]</f>
        <v>-140.09888888888889</v>
      </c>
      <c r="M14470" s="2">
        <v>8.3000000000000007</v>
      </c>
      <c r="N14470" s="2"/>
    </row>
    <row r="14471" spans="1:14" x14ac:dyDescent="0.35">
      <c r="A14471" t="s">
        <v>18636</v>
      </c>
      <c r="B14471" t="s">
        <v>9267</v>
      </c>
      <c r="C14471" t="s">
        <v>17195</v>
      </c>
      <c r="D14471" t="s">
        <v>19800</v>
      </c>
      <c r="E14471" s="2">
        <v>155.57777777777778</v>
      </c>
      <c r="F14471" s="2">
        <v>3.9835280674189399</v>
      </c>
      <c r="G14471" s="2">
        <v>3.6943836594772175</v>
      </c>
      <c r="H14471" s="2">
        <v>1.0578217397514642</v>
      </c>
      <c r="I14471" s="2">
        <v>0.83734609341522648</v>
      </c>
      <c r="J14471" s="2">
        <v>164.57355555555557</v>
      </c>
      <c r="K14471" s="2">
        <v>164.57355555555557</v>
      </c>
      <c r="L14471" s="2">
        <f>24-Nurse[[#This Row],[Total RN Hours  (*Adjusted for 8 minimum)]]</f>
        <v>-140.57355555555557</v>
      </c>
      <c r="M14471" s="2">
        <v>8.3000000000000007</v>
      </c>
      <c r="N14471" s="2"/>
    </row>
    <row r="14472" spans="1:14" x14ac:dyDescent="0.35">
      <c r="A14472" t="s">
        <v>18614</v>
      </c>
      <c r="B14472" t="s">
        <v>2888</v>
      </c>
      <c r="C14472" t="s">
        <v>14831</v>
      </c>
      <c r="D14472" t="s">
        <v>19065</v>
      </c>
      <c r="E14472" s="2">
        <v>221.36666666666667</v>
      </c>
      <c r="F14472" s="2">
        <v>3.2168117251417958</v>
      </c>
      <c r="G14472" s="2">
        <v>3.1769959343472367</v>
      </c>
      <c r="H14472" s="2">
        <v>0.74533554183606887</v>
      </c>
      <c r="I14472" s="2">
        <v>0.70551975104150977</v>
      </c>
      <c r="J14472" s="2">
        <v>164.99244444444446</v>
      </c>
      <c r="K14472" s="2">
        <v>164.99244444444446</v>
      </c>
      <c r="L14472" s="2">
        <f>24-Nurse[[#This Row],[Total RN Hours  (*Adjusted for 8 minimum)]]</f>
        <v>-140.99244444444446</v>
      </c>
      <c r="M14472" s="2">
        <v>8.3000000000000007</v>
      </c>
      <c r="N14472" s="2"/>
    </row>
    <row r="14473" spans="1:14" x14ac:dyDescent="0.35">
      <c r="A14473" t="s">
        <v>18605</v>
      </c>
      <c r="B14473" t="s">
        <v>12440</v>
      </c>
      <c r="C14473" t="s">
        <v>14059</v>
      </c>
      <c r="D14473" t="s">
        <v>18809</v>
      </c>
      <c r="E14473" s="2">
        <v>142.53333333333333</v>
      </c>
      <c r="F14473" s="2">
        <v>4.6715084190832554</v>
      </c>
      <c r="G14473" s="2">
        <v>4.5527128157156227</v>
      </c>
      <c r="H14473" s="2">
        <v>1.1602120361708763</v>
      </c>
      <c r="I14473" s="2">
        <v>1.0414164328032431</v>
      </c>
      <c r="J14473" s="2">
        <v>165.3688888888889</v>
      </c>
      <c r="K14473" s="2">
        <v>165.3688888888889</v>
      </c>
      <c r="L14473" s="2">
        <f>24-Nurse[[#This Row],[Total RN Hours  (*Adjusted for 8 minimum)]]</f>
        <v>-141.3688888888889</v>
      </c>
      <c r="M14473" s="2">
        <v>8.3000000000000007</v>
      </c>
      <c r="N14473" s="2"/>
    </row>
    <row r="14474" spans="1:14" x14ac:dyDescent="0.35">
      <c r="A14474" t="s">
        <v>18607</v>
      </c>
      <c r="B14474" t="s">
        <v>1360</v>
      </c>
      <c r="C14474" t="s">
        <v>14187</v>
      </c>
      <c r="D14474" t="s">
        <v>18873</v>
      </c>
      <c r="E14474" s="2">
        <v>180.9</v>
      </c>
      <c r="F14474" s="2">
        <v>3.9924912474663716</v>
      </c>
      <c r="G14474" s="2">
        <v>3.6285701124009577</v>
      </c>
      <c r="H14474" s="2">
        <v>0.91571463669307773</v>
      </c>
      <c r="I14474" s="2">
        <v>0.55179350162766416</v>
      </c>
      <c r="J14474" s="2">
        <v>165.65277777777777</v>
      </c>
      <c r="K14474" s="2">
        <v>165.65277777777777</v>
      </c>
      <c r="L14474" s="2">
        <f>24-Nurse[[#This Row],[Total RN Hours  (*Adjusted for 8 minimum)]]</f>
        <v>-141.65277777777777</v>
      </c>
      <c r="M14474" s="2">
        <v>8.3000000000000007</v>
      </c>
      <c r="N14474" s="2"/>
    </row>
    <row r="14475" spans="1:14" x14ac:dyDescent="0.35">
      <c r="A14475" t="s">
        <v>18633</v>
      </c>
      <c r="B14475" t="s">
        <v>20674</v>
      </c>
      <c r="C14475" t="s">
        <v>15898</v>
      </c>
      <c r="D14475" t="s">
        <v>19687</v>
      </c>
      <c r="E14475" s="2">
        <v>223.13333333333333</v>
      </c>
      <c r="F14475" s="2">
        <v>2.630178767055074</v>
      </c>
      <c r="G14475" s="2">
        <v>2.5349566776217509</v>
      </c>
      <c r="H14475" s="2">
        <v>0.74356388805895823</v>
      </c>
      <c r="I14475" s="2">
        <v>0.6483417986256349</v>
      </c>
      <c r="J14475" s="2">
        <v>165.91388888888886</v>
      </c>
      <c r="K14475" s="2">
        <v>165.91388888888886</v>
      </c>
      <c r="L14475" s="2">
        <f>24-Nurse[[#This Row],[Total RN Hours  (*Adjusted for 8 minimum)]]</f>
        <v>-141.91388888888886</v>
      </c>
      <c r="M14475" s="2">
        <v>8.3000000000000007</v>
      </c>
      <c r="N14475" s="2"/>
    </row>
    <row r="14476" spans="1:14" x14ac:dyDescent="0.35">
      <c r="A14476" t="s">
        <v>18649</v>
      </c>
      <c r="B14476" t="s">
        <v>11801</v>
      </c>
      <c r="C14476" t="s">
        <v>18065</v>
      </c>
      <c r="D14476" t="s">
        <v>20159</v>
      </c>
      <c r="E14476" s="2">
        <v>30.744444444444444</v>
      </c>
      <c r="F14476" s="2">
        <v>8.263823635706542</v>
      </c>
      <c r="G14476" s="2">
        <v>7.7352728586917241</v>
      </c>
      <c r="H14476" s="2">
        <v>5.3984459703650165</v>
      </c>
      <c r="I14476" s="2">
        <v>4.8698951933501995</v>
      </c>
      <c r="J14476" s="2">
        <v>165.97222222222223</v>
      </c>
      <c r="K14476" s="2">
        <v>165.97222222222223</v>
      </c>
      <c r="L14476" s="2">
        <f>24-Nurse[[#This Row],[Total RN Hours  (*Adjusted for 8 minimum)]]</f>
        <v>-141.97222222222223</v>
      </c>
      <c r="M14476" s="2">
        <v>8.3000000000000007</v>
      </c>
      <c r="N14476" s="2"/>
    </row>
    <row r="14477" spans="1:14" x14ac:dyDescent="0.35">
      <c r="A14477" t="s">
        <v>18614</v>
      </c>
      <c r="B14477" t="s">
        <v>2878</v>
      </c>
      <c r="C14477" t="s">
        <v>14707</v>
      </c>
      <c r="D14477" t="s">
        <v>19014</v>
      </c>
      <c r="E14477" s="2">
        <v>277.8</v>
      </c>
      <c r="F14477" s="2">
        <v>2.6455383569314455</v>
      </c>
      <c r="G14477" s="2">
        <v>2.5714142868570518</v>
      </c>
      <c r="H14477" s="2">
        <v>0.59993200543956482</v>
      </c>
      <c r="I14477" s="2">
        <v>0.52580793536517079</v>
      </c>
      <c r="J14477" s="2">
        <v>166.66111111111113</v>
      </c>
      <c r="K14477" s="2">
        <v>166.66111111111113</v>
      </c>
      <c r="L14477" s="2">
        <f>24-Nurse[[#This Row],[Total RN Hours  (*Adjusted for 8 minimum)]]</f>
        <v>-142.66111111111113</v>
      </c>
      <c r="M14477" s="2">
        <v>8.3000000000000007</v>
      </c>
      <c r="N14477" s="2"/>
    </row>
    <row r="14478" spans="1:14" x14ac:dyDescent="0.35">
      <c r="A14478" t="s">
        <v>18651</v>
      </c>
      <c r="B14478" t="s">
        <v>12088</v>
      </c>
      <c r="C14478" t="s">
        <v>17622</v>
      </c>
      <c r="D14478" t="s">
        <v>20200</v>
      </c>
      <c r="E14478" s="2">
        <v>109.35555555555555</v>
      </c>
      <c r="F14478" s="2">
        <v>6.1655049786628728</v>
      </c>
      <c r="G14478" s="2">
        <v>5.9460577118471853</v>
      </c>
      <c r="H14478" s="2">
        <v>1.5280024385287541</v>
      </c>
      <c r="I14478" s="2">
        <v>1.3085551717130663</v>
      </c>
      <c r="J14478" s="2">
        <v>167.09555555555553</v>
      </c>
      <c r="K14478" s="2">
        <v>167.09555555555553</v>
      </c>
      <c r="L14478" s="2">
        <f>24-Nurse[[#This Row],[Total RN Hours  (*Adjusted for 8 minimum)]]</f>
        <v>-143.09555555555553</v>
      </c>
      <c r="M14478" s="2">
        <v>8.3000000000000007</v>
      </c>
      <c r="N14478" s="2"/>
    </row>
    <row r="14479" spans="1:14" x14ac:dyDescent="0.35">
      <c r="A14479" t="s">
        <v>18646</v>
      </c>
      <c r="B14479" t="s">
        <v>11319</v>
      </c>
      <c r="C14479" t="s">
        <v>17942</v>
      </c>
      <c r="D14479" t="s">
        <v>20072</v>
      </c>
      <c r="E14479" s="2">
        <v>174.84444444444443</v>
      </c>
      <c r="F14479" s="2">
        <v>3.7394070920183022</v>
      </c>
      <c r="G14479" s="2">
        <v>3.4411839095068637</v>
      </c>
      <c r="H14479" s="2">
        <v>0.95581914082358921</v>
      </c>
      <c r="I14479" s="2">
        <v>0.66267984239959332</v>
      </c>
      <c r="J14479" s="2">
        <v>167.11966666666666</v>
      </c>
      <c r="K14479" s="2">
        <v>167.11966666666666</v>
      </c>
      <c r="L14479" s="2">
        <f>24-Nurse[[#This Row],[Total RN Hours  (*Adjusted for 8 minimum)]]</f>
        <v>-143.11966666666666</v>
      </c>
      <c r="M14479" s="2">
        <v>8.3000000000000007</v>
      </c>
      <c r="N14479" s="2"/>
    </row>
    <row r="14480" spans="1:14" x14ac:dyDescent="0.35">
      <c r="A14480" t="s">
        <v>18602</v>
      </c>
      <c r="B14480" t="s">
        <v>212</v>
      </c>
      <c r="C14480" t="s">
        <v>13711</v>
      </c>
      <c r="D14480" t="s">
        <v>18718</v>
      </c>
      <c r="E14480" s="2">
        <v>94.288888888888891</v>
      </c>
      <c r="F14480" s="2">
        <v>5.2408531699269378</v>
      </c>
      <c r="G14480" s="2">
        <v>4.6812526514258774</v>
      </c>
      <c r="H14480" s="2">
        <v>1.7730579778458637</v>
      </c>
      <c r="I14480" s="2">
        <v>1.2134574593448031</v>
      </c>
      <c r="J14480" s="2">
        <v>167.17966666666666</v>
      </c>
      <c r="K14480" s="2">
        <v>167.17966666666666</v>
      </c>
      <c r="L14480" s="2">
        <f>24-Nurse[[#This Row],[Total RN Hours  (*Adjusted for 8 minimum)]]</f>
        <v>-143.17966666666666</v>
      </c>
      <c r="M14480" s="2">
        <v>8.3000000000000007</v>
      </c>
      <c r="N14480" s="2"/>
    </row>
    <row r="14481" spans="1:14" x14ac:dyDescent="0.35">
      <c r="A14481" t="s">
        <v>18616</v>
      </c>
      <c r="B14481" t="s">
        <v>3993</v>
      </c>
      <c r="C14481" t="s">
        <v>15093</v>
      </c>
      <c r="D14481" t="s">
        <v>19153</v>
      </c>
      <c r="E14481" s="2">
        <v>162.02222222222221</v>
      </c>
      <c r="F14481" s="2">
        <v>4.2994705801673296</v>
      </c>
      <c r="G14481" s="2">
        <v>3.9269050884652312</v>
      </c>
      <c r="H14481" s="2">
        <v>1.0326807022356328</v>
      </c>
      <c r="I14481" s="2">
        <v>0.6601152105335345</v>
      </c>
      <c r="J14481" s="2">
        <v>167.3172222222222</v>
      </c>
      <c r="K14481" s="2">
        <v>167.3172222222222</v>
      </c>
      <c r="L14481" s="2">
        <f>24-Nurse[[#This Row],[Total RN Hours  (*Adjusted for 8 minimum)]]</f>
        <v>-143.3172222222222</v>
      </c>
      <c r="M14481" s="2">
        <v>8.3000000000000007</v>
      </c>
      <c r="N14481" s="2"/>
    </row>
    <row r="14482" spans="1:14" x14ac:dyDescent="0.35">
      <c r="A14482" t="s">
        <v>18624</v>
      </c>
      <c r="B14482" t="s">
        <v>6098</v>
      </c>
      <c r="C14482" t="s">
        <v>15340</v>
      </c>
      <c r="D14482" t="s">
        <v>19455</v>
      </c>
      <c r="E14482" s="2">
        <v>152.53333333333333</v>
      </c>
      <c r="F14482" s="2">
        <v>4.0394631410256405</v>
      </c>
      <c r="G14482" s="2">
        <v>3.8022836538461533</v>
      </c>
      <c r="H14482" s="2">
        <v>1.0980477855477855</v>
      </c>
      <c r="I14482" s="2">
        <v>0.86086829836829837</v>
      </c>
      <c r="J14482" s="2">
        <v>167.48888888888888</v>
      </c>
      <c r="K14482" s="2">
        <v>167.48888888888888</v>
      </c>
      <c r="L14482" s="2">
        <f>24-Nurse[[#This Row],[Total RN Hours  (*Adjusted for 8 minimum)]]</f>
        <v>-143.48888888888888</v>
      </c>
      <c r="M14482" s="2">
        <v>8.3000000000000007</v>
      </c>
      <c r="N14482" s="2"/>
    </row>
    <row r="14483" spans="1:14" x14ac:dyDescent="0.35">
      <c r="A14483" t="s">
        <v>18621</v>
      </c>
      <c r="B14483" t="s">
        <v>5049</v>
      </c>
      <c r="C14483" t="s">
        <v>14210</v>
      </c>
      <c r="D14483" t="s">
        <v>19365</v>
      </c>
      <c r="E14483" s="2">
        <v>31.466666666666665</v>
      </c>
      <c r="F14483" s="2">
        <v>10.498499293785311</v>
      </c>
      <c r="G14483" s="2">
        <v>8.8386475988700557</v>
      </c>
      <c r="H14483" s="2">
        <v>5.3386405367231644</v>
      </c>
      <c r="I14483" s="2">
        <v>3.6787888418079095</v>
      </c>
      <c r="J14483" s="2">
        <v>167.98922222222222</v>
      </c>
      <c r="K14483" s="2">
        <v>167.98922222222222</v>
      </c>
      <c r="L14483" s="2">
        <f>24-Nurse[[#This Row],[Total RN Hours  (*Adjusted for 8 minimum)]]</f>
        <v>-143.98922222222222</v>
      </c>
      <c r="M14483" s="2">
        <v>8.3000000000000007</v>
      </c>
      <c r="N14483" s="2"/>
    </row>
    <row r="14484" spans="1:14" x14ac:dyDescent="0.35">
      <c r="A14484" t="s">
        <v>18647</v>
      </c>
      <c r="B14484" t="s">
        <v>11411</v>
      </c>
      <c r="C14484" t="s">
        <v>17979</v>
      </c>
      <c r="D14484" t="s">
        <v>18682</v>
      </c>
      <c r="E14484" s="2">
        <v>121.72222222222223</v>
      </c>
      <c r="F14484" s="2">
        <v>5.0676750342309447</v>
      </c>
      <c r="G14484" s="2">
        <v>4.5774787768142406</v>
      </c>
      <c r="H14484" s="2">
        <v>1.3806325878594248</v>
      </c>
      <c r="I14484" s="2">
        <v>0.9341150159744408</v>
      </c>
      <c r="J14484" s="2">
        <v>168.05366666666666</v>
      </c>
      <c r="K14484" s="2">
        <v>168.05366666666666</v>
      </c>
      <c r="L14484" s="2">
        <f>24-Nurse[[#This Row],[Total RN Hours  (*Adjusted for 8 minimum)]]</f>
        <v>-144.05366666666666</v>
      </c>
      <c r="M14484" s="2">
        <v>8.3000000000000007</v>
      </c>
      <c r="N14484" s="2"/>
    </row>
    <row r="14485" spans="1:14" x14ac:dyDescent="0.35">
      <c r="A14485" t="s">
        <v>18607</v>
      </c>
      <c r="B14485" t="s">
        <v>1361</v>
      </c>
      <c r="C14485" t="s">
        <v>14174</v>
      </c>
      <c r="D14485" t="s">
        <v>18875</v>
      </c>
      <c r="E14485" s="2">
        <v>238.4</v>
      </c>
      <c r="F14485" s="2">
        <v>3.9682732102908282</v>
      </c>
      <c r="G14485" s="2">
        <v>3.5716554809843406</v>
      </c>
      <c r="H14485" s="2">
        <v>0.70573359433258764</v>
      </c>
      <c r="I14485" s="2">
        <v>0.30911586502609995</v>
      </c>
      <c r="J14485" s="2">
        <v>168.24688888888889</v>
      </c>
      <c r="K14485" s="2">
        <v>168.24688888888889</v>
      </c>
      <c r="L14485" s="2">
        <f>24-Nurse[[#This Row],[Total RN Hours  (*Adjusted for 8 minimum)]]</f>
        <v>-144.24688888888889</v>
      </c>
      <c r="M14485" s="2">
        <v>8.3000000000000007</v>
      </c>
      <c r="N14485" s="2"/>
    </row>
    <row r="14486" spans="1:14" x14ac:dyDescent="0.35">
      <c r="A14486" t="s">
        <v>18610</v>
      </c>
      <c r="B14486" t="s">
        <v>1882</v>
      </c>
      <c r="C14486" t="s">
        <v>14408</v>
      </c>
      <c r="D14486" t="s">
        <v>18887</v>
      </c>
      <c r="E14486" s="2">
        <v>107.14444444444445</v>
      </c>
      <c r="F14486" s="2">
        <v>4.6698143731203983</v>
      </c>
      <c r="G14486" s="2">
        <v>4.214198900757026</v>
      </c>
      <c r="H14486" s="2">
        <v>1.571502644405268</v>
      </c>
      <c r="I14486" s="2">
        <v>1.2088302395520065</v>
      </c>
      <c r="J14486" s="2">
        <v>168.37777777777777</v>
      </c>
      <c r="K14486" s="2">
        <v>168.37777777777777</v>
      </c>
      <c r="L14486" s="2">
        <f>24-Nurse[[#This Row],[Total RN Hours  (*Adjusted for 8 minimum)]]</f>
        <v>-144.37777777777777</v>
      </c>
      <c r="M14486" s="2">
        <v>8.3000000000000007</v>
      </c>
      <c r="N14486" s="2"/>
    </row>
    <row r="14487" spans="1:14" x14ac:dyDescent="0.35">
      <c r="A14487" t="s">
        <v>18612</v>
      </c>
      <c r="B14487" t="s">
        <v>2504</v>
      </c>
      <c r="C14487" t="s">
        <v>14623</v>
      </c>
      <c r="D14487" t="s">
        <v>19030</v>
      </c>
      <c r="E14487" s="2">
        <v>95.466666666666669</v>
      </c>
      <c r="F14487" s="2">
        <v>4.3465665735567969</v>
      </c>
      <c r="G14487" s="2">
        <v>4.0125581936685286</v>
      </c>
      <c r="H14487" s="2">
        <v>1.7674115456238357</v>
      </c>
      <c r="I14487" s="2">
        <v>1.4334031657355677</v>
      </c>
      <c r="J14487" s="2">
        <v>168.72888888888886</v>
      </c>
      <c r="K14487" s="2">
        <v>168.72888888888886</v>
      </c>
      <c r="L14487" s="2">
        <f>24-Nurse[[#This Row],[Total RN Hours  (*Adjusted for 8 minimum)]]</f>
        <v>-144.72888888888886</v>
      </c>
      <c r="M14487" s="2">
        <v>8.3000000000000007</v>
      </c>
      <c r="N14487" s="2"/>
    </row>
    <row r="14488" spans="1:14" x14ac:dyDescent="0.35">
      <c r="A14488" t="s">
        <v>18646</v>
      </c>
      <c r="B14488" t="s">
        <v>11369</v>
      </c>
      <c r="C14488" t="s">
        <v>17969</v>
      </c>
      <c r="D14488" t="s">
        <v>18682</v>
      </c>
      <c r="E14488" s="2">
        <v>104.22222222222223</v>
      </c>
      <c r="F14488" s="2">
        <v>5.3322441364605542</v>
      </c>
      <c r="G14488" s="2">
        <v>4.7010394456289974</v>
      </c>
      <c r="H14488" s="2">
        <v>1.6215565031982941</v>
      </c>
      <c r="I14488" s="2">
        <v>1.0511567164179103</v>
      </c>
      <c r="J14488" s="2">
        <v>169.00222222222223</v>
      </c>
      <c r="K14488" s="2">
        <v>169.00222222222223</v>
      </c>
      <c r="L14488" s="2">
        <f>24-Nurse[[#This Row],[Total RN Hours  (*Adjusted for 8 minimum)]]</f>
        <v>-145.00222222222223</v>
      </c>
      <c r="M14488" s="2">
        <v>8.3000000000000007</v>
      </c>
      <c r="N14488" s="2"/>
    </row>
    <row r="14489" spans="1:14" x14ac:dyDescent="0.35">
      <c r="A14489" t="s">
        <v>18614</v>
      </c>
      <c r="B14489" t="s">
        <v>2708</v>
      </c>
      <c r="C14489" t="s">
        <v>14730</v>
      </c>
      <c r="D14489" t="s">
        <v>19014</v>
      </c>
      <c r="E14489" s="2">
        <v>209.0888888888889</v>
      </c>
      <c r="F14489" s="2">
        <v>3.0782830268891486</v>
      </c>
      <c r="G14489" s="2">
        <v>3.0388792645339566</v>
      </c>
      <c r="H14489" s="2">
        <v>0.81061908810713146</v>
      </c>
      <c r="I14489" s="2">
        <v>0.77121532575193952</v>
      </c>
      <c r="J14489" s="2">
        <v>169.49144444444445</v>
      </c>
      <c r="K14489" s="2">
        <v>169.49144444444445</v>
      </c>
      <c r="L14489" s="2">
        <f>24-Nurse[[#This Row],[Total RN Hours  (*Adjusted for 8 minimum)]]</f>
        <v>-145.49144444444445</v>
      </c>
      <c r="M14489" s="2">
        <v>8.3000000000000007</v>
      </c>
      <c r="N14489" s="2"/>
    </row>
    <row r="14490" spans="1:14" x14ac:dyDescent="0.35">
      <c r="A14490" t="s">
        <v>18611</v>
      </c>
      <c r="B14490" t="s">
        <v>2179</v>
      </c>
      <c r="C14490" t="s">
        <v>14457</v>
      </c>
      <c r="D14490" t="s">
        <v>18758</v>
      </c>
      <c r="E14490" s="2">
        <v>150.35555555555555</v>
      </c>
      <c r="F14490" s="2">
        <v>6.0538952113508717</v>
      </c>
      <c r="G14490" s="2">
        <v>5.9433114099911313</v>
      </c>
      <c r="H14490" s="2">
        <v>1.1276803133313626</v>
      </c>
      <c r="I14490" s="2">
        <v>1.0170965119716229</v>
      </c>
      <c r="J14490" s="2">
        <v>169.553</v>
      </c>
      <c r="K14490" s="2">
        <v>169.553</v>
      </c>
      <c r="L14490" s="2">
        <f>24-Nurse[[#This Row],[Total RN Hours  (*Adjusted for 8 minimum)]]</f>
        <v>-145.553</v>
      </c>
      <c r="M14490" s="2">
        <v>8.3000000000000007</v>
      </c>
      <c r="N14490" s="2"/>
    </row>
    <row r="14491" spans="1:14" x14ac:dyDescent="0.35">
      <c r="A14491" t="s">
        <v>18633</v>
      </c>
      <c r="B14491" t="s">
        <v>8130</v>
      </c>
      <c r="C14491" t="s">
        <v>16732</v>
      </c>
      <c r="D14491" t="s">
        <v>19680</v>
      </c>
      <c r="E14491" s="2">
        <v>115.65555555555555</v>
      </c>
      <c r="F14491" s="2">
        <v>3.8396685560572585</v>
      </c>
      <c r="G14491" s="2">
        <v>3.6256230185416469</v>
      </c>
      <c r="H14491" s="2">
        <v>1.4676827745220482</v>
      </c>
      <c r="I14491" s="2">
        <v>1.2536372370064368</v>
      </c>
      <c r="J14491" s="2">
        <v>169.74566666666666</v>
      </c>
      <c r="K14491" s="2">
        <v>169.74566666666666</v>
      </c>
      <c r="L14491" s="2">
        <f>24-Nurse[[#This Row],[Total RN Hours  (*Adjusted for 8 minimum)]]</f>
        <v>-145.74566666666666</v>
      </c>
      <c r="M14491" s="2">
        <v>8.3000000000000007</v>
      </c>
      <c r="N14491" s="2"/>
    </row>
    <row r="14492" spans="1:14" x14ac:dyDescent="0.35">
      <c r="A14492" t="s">
        <v>18612</v>
      </c>
      <c r="B14492" t="s">
        <v>2508</v>
      </c>
      <c r="C14492" t="s">
        <v>14623</v>
      </c>
      <c r="D14492" t="s">
        <v>19030</v>
      </c>
      <c r="E14492" s="2">
        <v>97.533333333333331</v>
      </c>
      <c r="F14492" s="2">
        <v>4.3264342674868992</v>
      </c>
      <c r="G14492" s="2">
        <v>3.8330416951469584</v>
      </c>
      <c r="H14492" s="2">
        <v>1.7408646616541354</v>
      </c>
      <c r="I14492" s="2">
        <v>1.3250364547732971</v>
      </c>
      <c r="J14492" s="2">
        <v>169.79233333333335</v>
      </c>
      <c r="K14492" s="2">
        <v>169.79233333333335</v>
      </c>
      <c r="L14492" s="2">
        <f>24-Nurse[[#This Row],[Total RN Hours  (*Adjusted for 8 minimum)]]</f>
        <v>-145.79233333333335</v>
      </c>
      <c r="M14492" s="2">
        <v>8.3000000000000007</v>
      </c>
      <c r="N14492" s="2"/>
    </row>
    <row r="14493" spans="1:14" x14ac:dyDescent="0.35">
      <c r="A14493" t="s">
        <v>18610</v>
      </c>
      <c r="B14493" t="s">
        <v>1580</v>
      </c>
      <c r="C14493" t="s">
        <v>13690</v>
      </c>
      <c r="D14493" t="s">
        <v>18889</v>
      </c>
      <c r="E14493" s="2">
        <v>152.82222222222222</v>
      </c>
      <c r="F14493" s="2">
        <v>4.8047069943289227</v>
      </c>
      <c r="G14493" s="2">
        <v>4.6366104405990987</v>
      </c>
      <c r="H14493" s="2">
        <v>1.1125461683873781</v>
      </c>
      <c r="I14493" s="2">
        <v>0.97644030827395656</v>
      </c>
      <c r="J14493" s="2">
        <v>170.02177777777774</v>
      </c>
      <c r="K14493" s="2">
        <v>170.02177777777774</v>
      </c>
      <c r="L14493" s="2">
        <f>24-Nurse[[#This Row],[Total RN Hours  (*Adjusted for 8 minimum)]]</f>
        <v>-146.02177777777774</v>
      </c>
      <c r="M14493" s="2">
        <v>8.3000000000000007</v>
      </c>
      <c r="N14493" s="2"/>
    </row>
    <row r="14494" spans="1:14" x14ac:dyDescent="0.35">
      <c r="A14494" t="s">
        <v>18603</v>
      </c>
      <c r="B14494" t="s">
        <v>299</v>
      </c>
      <c r="C14494" t="s">
        <v>13748</v>
      </c>
      <c r="D14494" t="s">
        <v>18732</v>
      </c>
      <c r="E14494" s="2">
        <v>80.766666666666666</v>
      </c>
      <c r="F14494" s="2">
        <v>8.1241367450818558</v>
      </c>
      <c r="G14494" s="2">
        <v>7.1802311184482059</v>
      </c>
      <c r="H14494" s="2">
        <v>2.107662677122025</v>
      </c>
      <c r="I14494" s="2">
        <v>1.39009492364837</v>
      </c>
      <c r="J14494" s="2">
        <v>170.22888888888889</v>
      </c>
      <c r="K14494" s="2">
        <v>170.22888888888889</v>
      </c>
      <c r="L14494" s="2">
        <f>24-Nurse[[#This Row],[Total RN Hours  (*Adjusted for 8 minimum)]]</f>
        <v>-146.22888888888889</v>
      </c>
      <c r="M14494" s="2">
        <v>8.3000000000000007</v>
      </c>
      <c r="N14494" s="2"/>
    </row>
    <row r="14495" spans="1:14" x14ac:dyDescent="0.35">
      <c r="A14495" t="s">
        <v>18603</v>
      </c>
      <c r="B14495" t="s">
        <v>229</v>
      </c>
      <c r="C14495" t="s">
        <v>13722</v>
      </c>
      <c r="D14495" t="s">
        <v>18725</v>
      </c>
      <c r="E14495" s="2">
        <v>130.32222222222222</v>
      </c>
      <c r="F14495" s="2">
        <v>6.0901108363884395</v>
      </c>
      <c r="G14495" s="2">
        <v>5.6204177679256544</v>
      </c>
      <c r="H14495" s="2">
        <v>1.3148213828970925</v>
      </c>
      <c r="I14495" s="2">
        <v>1.0114621877397902</v>
      </c>
      <c r="J14495" s="2">
        <v>171.35044444444443</v>
      </c>
      <c r="K14495" s="2">
        <v>171.35044444444443</v>
      </c>
      <c r="L14495" s="2">
        <f>24-Nurse[[#This Row],[Total RN Hours  (*Adjusted for 8 minimum)]]</f>
        <v>-147.35044444444443</v>
      </c>
      <c r="M14495" s="2">
        <v>8.3000000000000007</v>
      </c>
      <c r="N14495" s="2"/>
    </row>
    <row r="14496" spans="1:14" x14ac:dyDescent="0.35">
      <c r="A14496" t="s">
        <v>18646</v>
      </c>
      <c r="B14496" t="s">
        <v>11370</v>
      </c>
      <c r="C14496" t="s">
        <v>13738</v>
      </c>
      <c r="D14496" t="s">
        <v>20077</v>
      </c>
      <c r="E14496" s="2">
        <v>107.22222222222223</v>
      </c>
      <c r="F14496" s="2">
        <v>5.2646279792746107</v>
      </c>
      <c r="G14496" s="2">
        <v>4.9632176165803106</v>
      </c>
      <c r="H14496" s="2">
        <v>1.6005823834196891</v>
      </c>
      <c r="I14496" s="2">
        <v>1.2991720207253885</v>
      </c>
      <c r="J14496" s="2">
        <v>171.61799999999999</v>
      </c>
      <c r="K14496" s="2">
        <v>171.61799999999999</v>
      </c>
      <c r="L14496" s="2">
        <f>24-Nurse[[#This Row],[Total RN Hours  (*Adjusted for 8 minimum)]]</f>
        <v>-147.61799999999999</v>
      </c>
      <c r="M14496" s="2">
        <v>8.3000000000000007</v>
      </c>
      <c r="N14496" s="2"/>
    </row>
    <row r="14497" spans="1:14" x14ac:dyDescent="0.35">
      <c r="A14497" t="s">
        <v>18633</v>
      </c>
      <c r="B14497" t="s">
        <v>7852</v>
      </c>
      <c r="C14497" t="s">
        <v>15898</v>
      </c>
      <c r="D14497" t="s">
        <v>19687</v>
      </c>
      <c r="E14497" s="2">
        <v>266.39999999999998</v>
      </c>
      <c r="F14497" s="2">
        <v>2.978748331664999</v>
      </c>
      <c r="G14497" s="2">
        <v>2.7619260927594262</v>
      </c>
      <c r="H14497" s="2">
        <v>0.64480271938605283</v>
      </c>
      <c r="I14497" s="2">
        <v>0.42798048048048049</v>
      </c>
      <c r="J14497" s="2">
        <v>171.77544444444445</v>
      </c>
      <c r="K14497" s="2">
        <v>171.77544444444445</v>
      </c>
      <c r="L14497" s="2">
        <f>24-Nurse[[#This Row],[Total RN Hours  (*Adjusted for 8 minimum)]]</f>
        <v>-147.77544444444445</v>
      </c>
      <c r="M14497" s="2">
        <v>8.3000000000000007</v>
      </c>
      <c r="N14497" s="2"/>
    </row>
    <row r="14498" spans="1:14" x14ac:dyDescent="0.35">
      <c r="A14498" t="s">
        <v>18651</v>
      </c>
      <c r="B14498" t="s">
        <v>12126</v>
      </c>
      <c r="C14498" t="s">
        <v>16054</v>
      </c>
      <c r="D14498" t="s">
        <v>20205</v>
      </c>
      <c r="E14498" s="2">
        <v>118.84444444444445</v>
      </c>
      <c r="F14498" s="2">
        <v>4.4567127898279733</v>
      </c>
      <c r="G14498" s="2">
        <v>4.3260564697083028</v>
      </c>
      <c r="H14498" s="2">
        <v>1.4467557965594613</v>
      </c>
      <c r="I14498" s="2">
        <v>1.3160994764397904</v>
      </c>
      <c r="J14498" s="2">
        <v>171.93888888888887</v>
      </c>
      <c r="K14498" s="2">
        <v>171.93888888888887</v>
      </c>
      <c r="L14498" s="2">
        <f>24-Nurse[[#This Row],[Total RN Hours  (*Adjusted for 8 minimum)]]</f>
        <v>-147.93888888888887</v>
      </c>
      <c r="M14498" s="2">
        <v>8.3000000000000007</v>
      </c>
      <c r="N14498" s="2"/>
    </row>
    <row r="14499" spans="1:14" x14ac:dyDescent="0.35">
      <c r="A14499" t="s">
        <v>18633</v>
      </c>
      <c r="B14499" t="s">
        <v>7719</v>
      </c>
      <c r="C14499" t="s">
        <v>16771</v>
      </c>
      <c r="D14499" t="s">
        <v>19680</v>
      </c>
      <c r="E14499" s="2">
        <v>190.48888888888888</v>
      </c>
      <c r="F14499" s="2">
        <v>3.879677438170789</v>
      </c>
      <c r="G14499" s="2">
        <v>3.5662214185720957</v>
      </c>
      <c r="H14499" s="2">
        <v>0.90363567428838087</v>
      </c>
      <c r="I14499" s="2">
        <v>0.62903406439570697</v>
      </c>
      <c r="J14499" s="2">
        <v>172.13255555555557</v>
      </c>
      <c r="K14499" s="2">
        <v>172.13255555555557</v>
      </c>
      <c r="L14499" s="2">
        <f>24-Nurse[[#This Row],[Total RN Hours  (*Adjusted for 8 minimum)]]</f>
        <v>-148.13255555555557</v>
      </c>
      <c r="M14499" s="2">
        <v>8.3000000000000007</v>
      </c>
      <c r="N14499" s="2"/>
    </row>
    <row r="14500" spans="1:14" x14ac:dyDescent="0.35">
      <c r="A14500" t="s">
        <v>18633</v>
      </c>
      <c r="B14500" t="s">
        <v>8120</v>
      </c>
      <c r="C14500" t="s">
        <v>16903</v>
      </c>
      <c r="D14500" t="s">
        <v>19381</v>
      </c>
      <c r="E14500" s="2">
        <v>305.71111111111111</v>
      </c>
      <c r="F14500" s="2">
        <v>3.2281191393472413</v>
      </c>
      <c r="G14500" s="2">
        <v>3.1430351820891178</v>
      </c>
      <c r="H14500" s="2">
        <v>0.56338591262629933</v>
      </c>
      <c r="I14500" s="2">
        <v>0.47830195536817621</v>
      </c>
      <c r="J14500" s="2">
        <v>172.23333333333332</v>
      </c>
      <c r="K14500" s="2">
        <v>172.23333333333332</v>
      </c>
      <c r="L14500" s="2">
        <f>24-Nurse[[#This Row],[Total RN Hours  (*Adjusted for 8 minimum)]]</f>
        <v>-148.23333333333332</v>
      </c>
      <c r="M14500" s="2">
        <v>8.3000000000000007</v>
      </c>
      <c r="N14500" s="2"/>
    </row>
    <row r="14501" spans="1:14" x14ac:dyDescent="0.35">
      <c r="A14501" t="s">
        <v>18609</v>
      </c>
      <c r="B14501" t="s">
        <v>1565</v>
      </c>
      <c r="C14501" t="s">
        <v>14266</v>
      </c>
      <c r="D14501" t="s">
        <v>18884</v>
      </c>
      <c r="E14501" s="2">
        <v>221.76666666666668</v>
      </c>
      <c r="F14501" s="2">
        <v>4.5404980209429331</v>
      </c>
      <c r="G14501" s="2">
        <v>4.2629340147301971</v>
      </c>
      <c r="H14501" s="2">
        <v>0.77716318452828292</v>
      </c>
      <c r="I14501" s="2">
        <v>0.4995991783155469</v>
      </c>
      <c r="J14501" s="2">
        <v>172.34888888888889</v>
      </c>
      <c r="K14501" s="2">
        <v>172.34888888888889</v>
      </c>
      <c r="L14501" s="2">
        <f>24-Nurse[[#This Row],[Total RN Hours  (*Adjusted for 8 minimum)]]</f>
        <v>-148.34888888888889</v>
      </c>
      <c r="M14501" s="2">
        <v>8.3000000000000007</v>
      </c>
      <c r="N14501" s="2"/>
    </row>
    <row r="14502" spans="1:14" x14ac:dyDescent="0.35">
      <c r="A14502" t="s">
        <v>18639</v>
      </c>
      <c r="B14502" t="s">
        <v>10441</v>
      </c>
      <c r="C14502" t="s">
        <v>17455</v>
      </c>
      <c r="D14502" t="s">
        <v>19889</v>
      </c>
      <c r="E14502" s="2">
        <v>128.71111111111111</v>
      </c>
      <c r="F14502" s="2">
        <v>4.7131906077348074</v>
      </c>
      <c r="G14502" s="2">
        <v>4.6294544198895036</v>
      </c>
      <c r="H14502" s="2">
        <v>1.3393188881215472</v>
      </c>
      <c r="I14502" s="2">
        <v>1.2555827002762432</v>
      </c>
      <c r="J14502" s="2">
        <v>172.38522222222224</v>
      </c>
      <c r="K14502" s="2">
        <v>172.38522222222224</v>
      </c>
      <c r="L14502" s="2">
        <f>24-Nurse[[#This Row],[Total RN Hours  (*Adjusted for 8 minimum)]]</f>
        <v>-148.38522222222224</v>
      </c>
      <c r="M14502" s="2">
        <v>8.3000000000000007</v>
      </c>
      <c r="N14502" s="2"/>
    </row>
    <row r="14503" spans="1:14" x14ac:dyDescent="0.35">
      <c r="A14503" t="s">
        <v>18633</v>
      </c>
      <c r="B14503" t="s">
        <v>7590</v>
      </c>
      <c r="C14503" t="s">
        <v>16718</v>
      </c>
      <c r="D14503" t="s">
        <v>19682</v>
      </c>
      <c r="E14503" s="2">
        <v>348.07777777777778</v>
      </c>
      <c r="F14503" s="2">
        <v>3.1740463497941076</v>
      </c>
      <c r="G14503" s="2">
        <v>2.9516413956012379</v>
      </c>
      <c r="H14503" s="2">
        <v>0.4957362658409678</v>
      </c>
      <c r="I14503" s="2">
        <v>0.27333131164809904</v>
      </c>
      <c r="J14503" s="2">
        <v>172.55477777777776</v>
      </c>
      <c r="K14503" s="2">
        <v>172.55477777777776</v>
      </c>
      <c r="L14503" s="2">
        <f>24-Nurse[[#This Row],[Total RN Hours  (*Adjusted for 8 minimum)]]</f>
        <v>-148.55477777777776</v>
      </c>
      <c r="M14503" s="2">
        <v>8.3000000000000007</v>
      </c>
      <c r="N14503" s="2"/>
    </row>
    <row r="14504" spans="1:14" x14ac:dyDescent="0.35">
      <c r="A14504" t="s">
        <v>18633</v>
      </c>
      <c r="B14504" t="s">
        <v>7753</v>
      </c>
      <c r="C14504" t="s">
        <v>16718</v>
      </c>
      <c r="D14504" t="s">
        <v>19682</v>
      </c>
      <c r="E14504" s="2">
        <v>222.6888888888889</v>
      </c>
      <c r="F14504" s="2">
        <v>3.5048847420417117</v>
      </c>
      <c r="G14504" s="2">
        <v>3.219933140405149</v>
      </c>
      <c r="H14504" s="2">
        <v>0.77762947809599825</v>
      </c>
      <c r="I14504" s="2">
        <v>0.49267787645943517</v>
      </c>
      <c r="J14504" s="2">
        <v>173.16944444444442</v>
      </c>
      <c r="K14504" s="2">
        <v>173.16944444444442</v>
      </c>
      <c r="L14504" s="2">
        <f>24-Nurse[[#This Row],[Total RN Hours  (*Adjusted for 8 minimum)]]</f>
        <v>-149.16944444444442</v>
      </c>
      <c r="M14504" s="2">
        <v>8.3000000000000007</v>
      </c>
      <c r="N14504" s="2"/>
    </row>
    <row r="14505" spans="1:14" x14ac:dyDescent="0.35">
      <c r="A14505" t="s">
        <v>18633</v>
      </c>
      <c r="B14505" t="s">
        <v>7675</v>
      </c>
      <c r="C14505" t="s">
        <v>16758</v>
      </c>
      <c r="D14505" t="s">
        <v>19687</v>
      </c>
      <c r="E14505" s="2">
        <v>179</v>
      </c>
      <c r="F14505" s="2">
        <v>3.2819559279950341</v>
      </c>
      <c r="G14505" s="2">
        <v>3.1614823091247675</v>
      </c>
      <c r="H14505" s="2">
        <v>0.97005400372439476</v>
      </c>
      <c r="I14505" s="2">
        <v>0.8495803848541279</v>
      </c>
      <c r="J14505" s="2">
        <v>173.63966666666667</v>
      </c>
      <c r="K14505" s="2">
        <v>173.63966666666667</v>
      </c>
      <c r="L14505" s="2">
        <f>24-Nurse[[#This Row],[Total RN Hours  (*Adjusted for 8 minimum)]]</f>
        <v>-149.63966666666667</v>
      </c>
      <c r="M14505" s="2">
        <v>8.3000000000000007</v>
      </c>
      <c r="N14505" s="2"/>
    </row>
    <row r="14506" spans="1:14" x14ac:dyDescent="0.35">
      <c r="A14506" t="s">
        <v>18621</v>
      </c>
      <c r="B14506" t="s">
        <v>5128</v>
      </c>
      <c r="C14506" t="s">
        <v>15686</v>
      </c>
      <c r="D14506" t="s">
        <v>19364</v>
      </c>
      <c r="E14506" s="2">
        <v>162.72222222222223</v>
      </c>
      <c r="F14506" s="2">
        <v>3.3459125981563664</v>
      </c>
      <c r="G14506" s="2">
        <v>2.9703653123933083</v>
      </c>
      <c r="H14506" s="2">
        <v>1.0684554455445543</v>
      </c>
      <c r="I14506" s="2">
        <v>0.80099965858654831</v>
      </c>
      <c r="J14506" s="2">
        <v>173.86144444444443</v>
      </c>
      <c r="K14506" s="2">
        <v>173.86144444444443</v>
      </c>
      <c r="L14506" s="2">
        <f>24-Nurse[[#This Row],[Total RN Hours  (*Adjusted for 8 minimum)]]</f>
        <v>-149.86144444444443</v>
      </c>
      <c r="M14506" s="2">
        <v>8.3000000000000007</v>
      </c>
      <c r="N14506" s="2"/>
    </row>
    <row r="14507" spans="1:14" x14ac:dyDescent="0.35">
      <c r="A14507" t="s">
        <v>18624</v>
      </c>
      <c r="B14507" t="s">
        <v>6036</v>
      </c>
      <c r="C14507" t="s">
        <v>15386</v>
      </c>
      <c r="D14507" t="s">
        <v>19457</v>
      </c>
      <c r="E14507" s="2">
        <v>212.15555555555557</v>
      </c>
      <c r="F14507" s="2">
        <v>3.9568581753430401</v>
      </c>
      <c r="G14507" s="2">
        <v>3.7286713103592755</v>
      </c>
      <c r="H14507" s="2">
        <v>0.81977322719178802</v>
      </c>
      <c r="I14507" s="2">
        <v>0.61672514926154809</v>
      </c>
      <c r="J14507" s="2">
        <v>173.91944444444445</v>
      </c>
      <c r="K14507" s="2">
        <v>173.91944444444445</v>
      </c>
      <c r="L14507" s="2">
        <f>24-Nurse[[#This Row],[Total RN Hours  (*Adjusted for 8 minimum)]]</f>
        <v>-149.91944444444445</v>
      </c>
      <c r="M14507" s="2">
        <v>8.3000000000000007</v>
      </c>
      <c r="N14507" s="2"/>
    </row>
    <row r="14508" spans="1:14" x14ac:dyDescent="0.35">
      <c r="A14508" t="s">
        <v>18630</v>
      </c>
      <c r="B14508" t="s">
        <v>7177</v>
      </c>
      <c r="C14508" t="s">
        <v>16547</v>
      </c>
      <c r="D14508" t="s">
        <v>18890</v>
      </c>
      <c r="E14508" s="2">
        <v>234.03333333333333</v>
      </c>
      <c r="F14508" s="2">
        <v>3.6337625219579359</v>
      </c>
      <c r="G14508" s="2">
        <v>3.2254280017091586</v>
      </c>
      <c r="H14508" s="2">
        <v>0.74439301144186487</v>
      </c>
      <c r="I14508" s="2">
        <v>0.33605849119308739</v>
      </c>
      <c r="J14508" s="2">
        <v>174.21277777777777</v>
      </c>
      <c r="K14508" s="2">
        <v>174.21277777777777</v>
      </c>
      <c r="L14508" s="2">
        <f>24-Nurse[[#This Row],[Total RN Hours  (*Adjusted for 8 minimum)]]</f>
        <v>-150.21277777777777</v>
      </c>
      <c r="M14508" s="2">
        <v>8.3000000000000007</v>
      </c>
      <c r="N14508" s="2"/>
    </row>
    <row r="14509" spans="1:14" x14ac:dyDescent="0.35">
      <c r="A14509" t="s">
        <v>18643</v>
      </c>
      <c r="B14509" t="s">
        <v>10729</v>
      </c>
      <c r="C14509" t="s">
        <v>17743</v>
      </c>
      <c r="D14509" t="s">
        <v>19959</v>
      </c>
      <c r="E14509" s="2">
        <v>96.788888888888891</v>
      </c>
      <c r="F14509" s="2">
        <v>5.0602054873148896</v>
      </c>
      <c r="G14509" s="2">
        <v>4.459011594535645</v>
      </c>
      <c r="H14509" s="2">
        <v>1.8010790953966249</v>
      </c>
      <c r="I14509" s="2">
        <v>1.1998852026173805</v>
      </c>
      <c r="J14509" s="2">
        <v>174.32444444444445</v>
      </c>
      <c r="K14509" s="2">
        <v>174.32444444444445</v>
      </c>
      <c r="L14509" s="2">
        <f>24-Nurse[[#This Row],[Total RN Hours  (*Adjusted for 8 minimum)]]</f>
        <v>-150.32444444444445</v>
      </c>
      <c r="M14509" s="2">
        <v>8.3000000000000007</v>
      </c>
      <c r="N14509" s="2"/>
    </row>
    <row r="14510" spans="1:14" x14ac:dyDescent="0.35">
      <c r="A14510" t="s">
        <v>18633</v>
      </c>
      <c r="B14510" t="s">
        <v>7851</v>
      </c>
      <c r="C14510" t="s">
        <v>16718</v>
      </c>
      <c r="D14510" t="s">
        <v>19682</v>
      </c>
      <c r="E14510" s="2">
        <v>392.73333333333335</v>
      </c>
      <c r="F14510" s="2">
        <v>3.1526520681265207</v>
      </c>
      <c r="G14510" s="2">
        <v>3.0748426979007526</v>
      </c>
      <c r="H14510" s="2">
        <v>0.4439483958580886</v>
      </c>
      <c r="I14510" s="2">
        <v>0.36613902563232043</v>
      </c>
      <c r="J14510" s="2">
        <v>174.35333333333332</v>
      </c>
      <c r="K14510" s="2">
        <v>174.35333333333332</v>
      </c>
      <c r="L14510" s="2">
        <f>24-Nurse[[#This Row],[Total RN Hours  (*Adjusted for 8 minimum)]]</f>
        <v>-150.35333333333332</v>
      </c>
      <c r="M14510" s="2">
        <v>8.3000000000000007</v>
      </c>
      <c r="N14510" s="2"/>
    </row>
    <row r="14511" spans="1:14" x14ac:dyDescent="0.35">
      <c r="A14511" t="s">
        <v>18629</v>
      </c>
      <c r="B14511" t="s">
        <v>7136</v>
      </c>
      <c r="C14511" t="s">
        <v>16535</v>
      </c>
      <c r="D14511" t="s">
        <v>18765</v>
      </c>
      <c r="E14511" s="2">
        <v>139.95555555555555</v>
      </c>
      <c r="F14511" s="2">
        <v>4.8235455700222296</v>
      </c>
      <c r="G14511" s="2">
        <v>4.401155922515084</v>
      </c>
      <c r="H14511" s="2">
        <v>1.2470609717370595</v>
      </c>
      <c r="I14511" s="2">
        <v>0.90013178786916481</v>
      </c>
      <c r="J14511" s="2">
        <v>174.53311111111111</v>
      </c>
      <c r="K14511" s="2">
        <v>174.53311111111111</v>
      </c>
      <c r="L14511" s="2">
        <f>24-Nurse[[#This Row],[Total RN Hours  (*Adjusted for 8 minimum)]]</f>
        <v>-150.53311111111111</v>
      </c>
      <c r="M14511" s="2">
        <v>8.3000000000000007</v>
      </c>
      <c r="N14511" s="2"/>
    </row>
    <row r="14512" spans="1:14" x14ac:dyDescent="0.35">
      <c r="A14512" t="s">
        <v>18639</v>
      </c>
      <c r="B14512" t="s">
        <v>20758</v>
      </c>
      <c r="C14512" t="s">
        <v>17455</v>
      </c>
      <c r="D14512" t="s">
        <v>19889</v>
      </c>
      <c r="E14512" s="2">
        <v>154.73333333333332</v>
      </c>
      <c r="F14512" s="2">
        <v>3.2180719517449377</v>
      </c>
      <c r="G14512" s="2">
        <v>3.170463162429987</v>
      </c>
      <c r="H14512" s="2">
        <v>1.1286650868878358</v>
      </c>
      <c r="I14512" s="2">
        <v>1.0810562975728855</v>
      </c>
      <c r="J14512" s="2">
        <v>174.64211111111112</v>
      </c>
      <c r="K14512" s="2">
        <v>174.64211111111112</v>
      </c>
      <c r="L14512" s="2">
        <f>24-Nurse[[#This Row],[Total RN Hours  (*Adjusted for 8 minimum)]]</f>
        <v>-150.64211111111112</v>
      </c>
      <c r="M14512" s="2">
        <v>8.3000000000000007</v>
      </c>
      <c r="N14512" s="2"/>
    </row>
    <row r="14513" spans="1:14" x14ac:dyDescent="0.35">
      <c r="A14513" t="s">
        <v>18649</v>
      </c>
      <c r="B14513" t="s">
        <v>11822</v>
      </c>
      <c r="C14513" t="s">
        <v>18126</v>
      </c>
      <c r="D14513" t="s">
        <v>20165</v>
      </c>
      <c r="E14513" s="2">
        <v>165.71111111111111</v>
      </c>
      <c r="F14513" s="2">
        <v>4.1443610030843505</v>
      </c>
      <c r="G14513" s="2">
        <v>3.7627195923293546</v>
      </c>
      <c r="H14513" s="2">
        <v>1.0555115998390776</v>
      </c>
      <c r="I14513" s="2">
        <v>0.67387018908408214</v>
      </c>
      <c r="J14513" s="2">
        <v>174.91000000000003</v>
      </c>
      <c r="K14513" s="2">
        <v>174.91000000000003</v>
      </c>
      <c r="L14513" s="2">
        <f>24-Nurse[[#This Row],[Total RN Hours  (*Adjusted for 8 minimum)]]</f>
        <v>-150.91000000000003</v>
      </c>
      <c r="M14513" s="2">
        <v>8.3000000000000007</v>
      </c>
      <c r="N14513" s="2"/>
    </row>
    <row r="14514" spans="1:14" x14ac:dyDescent="0.35">
      <c r="A14514" t="s">
        <v>18610</v>
      </c>
      <c r="B14514" t="s">
        <v>1616</v>
      </c>
      <c r="C14514" t="s">
        <v>14300</v>
      </c>
      <c r="D14514" t="s">
        <v>18886</v>
      </c>
      <c r="E14514" s="2">
        <v>176.71111111111111</v>
      </c>
      <c r="F14514" s="2">
        <v>3.4839046780684106</v>
      </c>
      <c r="G14514" s="2">
        <v>3.0464530935613681</v>
      </c>
      <c r="H14514" s="2">
        <v>0.99181652414486932</v>
      </c>
      <c r="I14514" s="2">
        <v>0.55436493963782707</v>
      </c>
      <c r="J14514" s="2">
        <v>175.26500000000001</v>
      </c>
      <c r="K14514" s="2">
        <v>175.26500000000001</v>
      </c>
      <c r="L14514" s="2">
        <f>24-Nurse[[#This Row],[Total RN Hours  (*Adjusted for 8 minimum)]]</f>
        <v>-151.26500000000001</v>
      </c>
      <c r="M14514" s="2">
        <v>8.3000000000000007</v>
      </c>
      <c r="N14514" s="2"/>
    </row>
    <row r="14515" spans="1:14" x14ac:dyDescent="0.35">
      <c r="A14515" t="s">
        <v>18633</v>
      </c>
      <c r="B14515" t="s">
        <v>7669</v>
      </c>
      <c r="C14515" t="s">
        <v>15056</v>
      </c>
      <c r="D14515" t="s">
        <v>19698</v>
      </c>
      <c r="E14515" s="2">
        <v>360.5888888888889</v>
      </c>
      <c r="F14515" s="2">
        <v>3.0540005546482605</v>
      </c>
      <c r="G14515" s="2">
        <v>2.8461230086586755</v>
      </c>
      <c r="H14515" s="2">
        <v>0.48740609496810772</v>
      </c>
      <c r="I14515" s="2">
        <v>0.27952854897852281</v>
      </c>
      <c r="J14515" s="2">
        <v>175.75322222222223</v>
      </c>
      <c r="K14515" s="2">
        <v>175.75322222222223</v>
      </c>
      <c r="L14515" s="2">
        <f>24-Nurse[[#This Row],[Total RN Hours  (*Adjusted for 8 minimum)]]</f>
        <v>-151.75322222222223</v>
      </c>
      <c r="M14515" s="2">
        <v>8.3000000000000007</v>
      </c>
      <c r="N14515" s="2"/>
    </row>
    <row r="14516" spans="1:14" x14ac:dyDescent="0.35">
      <c r="A14516" t="s">
        <v>18633</v>
      </c>
      <c r="B14516" t="s">
        <v>7710</v>
      </c>
      <c r="C14516" t="s">
        <v>16722</v>
      </c>
      <c r="D14516" t="s">
        <v>19685</v>
      </c>
      <c r="E14516" s="2">
        <v>199.27777777777777</v>
      </c>
      <c r="F14516" s="2">
        <v>3.2177306941734036</v>
      </c>
      <c r="G14516" s="2">
        <v>2.8582241427376638</v>
      </c>
      <c r="H14516" s="2">
        <v>0.88253415110119882</v>
      </c>
      <c r="I14516" s="2">
        <v>0.52302759966545864</v>
      </c>
      <c r="J14516" s="2">
        <v>175.86944444444444</v>
      </c>
      <c r="K14516" s="2">
        <v>175.86944444444444</v>
      </c>
      <c r="L14516" s="2">
        <f>24-Nurse[[#This Row],[Total RN Hours  (*Adjusted for 8 minimum)]]</f>
        <v>-151.86944444444444</v>
      </c>
      <c r="M14516" s="2">
        <v>8.3000000000000007</v>
      </c>
      <c r="N14516" s="2"/>
    </row>
    <row r="14517" spans="1:14" x14ac:dyDescent="0.35">
      <c r="A14517" t="s">
        <v>18621</v>
      </c>
      <c r="B14517" t="s">
        <v>5055</v>
      </c>
      <c r="C14517" t="s">
        <v>15687</v>
      </c>
      <c r="D14517" t="s">
        <v>19368</v>
      </c>
      <c r="E14517" s="2">
        <v>133.72222222222223</v>
      </c>
      <c r="F14517" s="2">
        <v>3.5966713751557955</v>
      </c>
      <c r="G14517" s="2">
        <v>3.3798039052762774</v>
      </c>
      <c r="H14517" s="2">
        <v>1.315991690901537</v>
      </c>
      <c r="I14517" s="2">
        <v>1.0991242210220189</v>
      </c>
      <c r="J14517" s="2">
        <v>175.97733333333332</v>
      </c>
      <c r="K14517" s="2">
        <v>175.97733333333332</v>
      </c>
      <c r="L14517" s="2">
        <f>24-Nurse[[#This Row],[Total RN Hours  (*Adjusted for 8 minimum)]]</f>
        <v>-151.97733333333332</v>
      </c>
      <c r="M14517" s="2">
        <v>8.3000000000000007</v>
      </c>
      <c r="N14517" s="2"/>
    </row>
    <row r="14518" spans="1:14" x14ac:dyDescent="0.35">
      <c r="A14518" t="s">
        <v>18642</v>
      </c>
      <c r="B14518" t="s">
        <v>10660</v>
      </c>
      <c r="C14518" t="s">
        <v>14834</v>
      </c>
      <c r="D14518" t="s">
        <v>19070</v>
      </c>
      <c r="E14518" s="2">
        <v>91.588888888888889</v>
      </c>
      <c r="F14518" s="2">
        <v>7.7074487443891799</v>
      </c>
      <c r="G14518" s="2">
        <v>6.9471066359335198</v>
      </c>
      <c r="H14518" s="2">
        <v>1.9257248574548103</v>
      </c>
      <c r="I14518" s="2">
        <v>1.1653827489991508</v>
      </c>
      <c r="J14518" s="2">
        <v>176.375</v>
      </c>
      <c r="K14518" s="2">
        <v>176.375</v>
      </c>
      <c r="L14518" s="2">
        <f>24-Nurse[[#This Row],[Total RN Hours  (*Adjusted for 8 minimum)]]</f>
        <v>-152.375</v>
      </c>
      <c r="M14518" s="2">
        <v>8.3000000000000007</v>
      </c>
      <c r="N14518" s="2"/>
    </row>
    <row r="14519" spans="1:14" x14ac:dyDescent="0.35">
      <c r="A14519" t="s">
        <v>18633</v>
      </c>
      <c r="B14519" t="s">
        <v>7797</v>
      </c>
      <c r="C14519" t="s">
        <v>15898</v>
      </c>
      <c r="D14519" t="s">
        <v>19687</v>
      </c>
      <c r="E14519" s="2">
        <v>179.87777777777777</v>
      </c>
      <c r="F14519" s="2">
        <v>3.6732762987213539</v>
      </c>
      <c r="G14519" s="2">
        <v>3.5932064982395455</v>
      </c>
      <c r="H14519" s="2">
        <v>0.98155661251467052</v>
      </c>
      <c r="I14519" s="2">
        <v>0.90148681203286196</v>
      </c>
      <c r="J14519" s="2">
        <v>176.56022222222222</v>
      </c>
      <c r="K14519" s="2">
        <v>176.56022222222222</v>
      </c>
      <c r="L14519" s="2">
        <f>24-Nurse[[#This Row],[Total RN Hours  (*Adjusted for 8 minimum)]]</f>
        <v>-152.56022222222222</v>
      </c>
      <c r="M14519" s="2">
        <v>8.3000000000000007</v>
      </c>
      <c r="N14519" s="2"/>
    </row>
    <row r="14520" spans="1:14" x14ac:dyDescent="0.35">
      <c r="A14520" t="s">
        <v>18623</v>
      </c>
      <c r="B14520" t="s">
        <v>5529</v>
      </c>
      <c r="C14520" t="s">
        <v>13839</v>
      </c>
      <c r="D14520" t="s">
        <v>19400</v>
      </c>
      <c r="E14520" s="2">
        <v>98.266666666666666</v>
      </c>
      <c r="F14520" s="2">
        <v>5.2539574853007691</v>
      </c>
      <c r="G14520" s="2">
        <v>4.8587460425146993</v>
      </c>
      <c r="H14520" s="2">
        <v>1.8020409317051107</v>
      </c>
      <c r="I14520" s="2">
        <v>1.4068294889190411</v>
      </c>
      <c r="J14520" s="2">
        <v>177.08055555555555</v>
      </c>
      <c r="K14520" s="2">
        <v>177.08055555555555</v>
      </c>
      <c r="L14520" s="2">
        <f>24-Nurse[[#This Row],[Total RN Hours  (*Adjusted for 8 minimum)]]</f>
        <v>-153.08055555555555</v>
      </c>
      <c r="M14520" s="2">
        <v>8.3000000000000007</v>
      </c>
      <c r="N14520" s="2"/>
    </row>
    <row r="14521" spans="1:14" x14ac:dyDescent="0.35">
      <c r="A14521" t="s">
        <v>18605</v>
      </c>
      <c r="B14521" t="s">
        <v>1125</v>
      </c>
      <c r="C14521" t="s">
        <v>13882</v>
      </c>
      <c r="D14521" t="s">
        <v>18794</v>
      </c>
      <c r="E14521" s="2">
        <v>54.322222222222223</v>
      </c>
      <c r="F14521" s="2">
        <v>6.6187809367968899</v>
      </c>
      <c r="G14521" s="2">
        <v>6.1710124769891586</v>
      </c>
      <c r="H14521" s="2">
        <v>3.2698261403149926</v>
      </c>
      <c r="I14521" s="2">
        <v>2.8220576805072608</v>
      </c>
      <c r="J14521" s="2">
        <v>177.62422222222222</v>
      </c>
      <c r="K14521" s="2">
        <v>177.62422222222222</v>
      </c>
      <c r="L14521" s="2">
        <f>24-Nurse[[#This Row],[Total RN Hours  (*Adjusted for 8 minimum)]]</f>
        <v>-153.62422222222222</v>
      </c>
      <c r="M14521" s="2">
        <v>8.3000000000000007</v>
      </c>
      <c r="N14521" s="2"/>
    </row>
    <row r="14522" spans="1:14" x14ac:dyDescent="0.35">
      <c r="A14522" t="s">
        <v>18651</v>
      </c>
      <c r="B14522" t="s">
        <v>11942</v>
      </c>
      <c r="C14522" t="s">
        <v>18182</v>
      </c>
      <c r="D14522" t="s">
        <v>20202</v>
      </c>
      <c r="E14522" s="2">
        <v>112.26666666666667</v>
      </c>
      <c r="F14522" s="2">
        <v>4.500173198733175</v>
      </c>
      <c r="G14522" s="2">
        <v>4.1747575217735555</v>
      </c>
      <c r="H14522" s="2">
        <v>1.5828384798099762</v>
      </c>
      <c r="I14522" s="2">
        <v>1.2574228028503562</v>
      </c>
      <c r="J14522" s="2">
        <v>177.7</v>
      </c>
      <c r="K14522" s="2">
        <v>177.7</v>
      </c>
      <c r="L14522" s="2">
        <f>24-Nurse[[#This Row],[Total RN Hours  (*Adjusted for 8 minimum)]]</f>
        <v>-153.69999999999999</v>
      </c>
      <c r="M14522" s="2">
        <v>8.3000000000000007</v>
      </c>
      <c r="N14522" s="2"/>
    </row>
    <row r="14523" spans="1:14" x14ac:dyDescent="0.35">
      <c r="A14523" t="s">
        <v>18641</v>
      </c>
      <c r="B14523" t="s">
        <v>10451</v>
      </c>
      <c r="C14523" t="s">
        <v>17673</v>
      </c>
      <c r="D14523" t="s">
        <v>18883</v>
      </c>
      <c r="E14523" s="2">
        <v>150.6888888888889</v>
      </c>
      <c r="F14523" s="2">
        <v>5.2054158678660958</v>
      </c>
      <c r="G14523" s="2">
        <v>4.9261060315587661</v>
      </c>
      <c r="H14523" s="2">
        <v>1.1799845155581772</v>
      </c>
      <c r="I14523" s="2">
        <v>0.90067467925084788</v>
      </c>
      <c r="J14523" s="2">
        <v>177.81055555555557</v>
      </c>
      <c r="K14523" s="2">
        <v>177.81055555555557</v>
      </c>
      <c r="L14523" s="2">
        <f>24-Nurse[[#This Row],[Total RN Hours  (*Adjusted for 8 minimum)]]</f>
        <v>-153.81055555555557</v>
      </c>
      <c r="M14523" s="2">
        <v>8.3000000000000007</v>
      </c>
      <c r="N14523" s="2"/>
    </row>
    <row r="14524" spans="1:14" x14ac:dyDescent="0.35">
      <c r="A14524" t="s">
        <v>18639</v>
      </c>
      <c r="B14524" t="s">
        <v>10389</v>
      </c>
      <c r="C14524" t="s">
        <v>17660</v>
      </c>
      <c r="D14524" t="s">
        <v>18663</v>
      </c>
      <c r="E14524" s="2">
        <v>304.26666666666665</v>
      </c>
      <c r="F14524" s="2">
        <v>3.3540457931638912</v>
      </c>
      <c r="G14524" s="2">
        <v>2.9154593923458951</v>
      </c>
      <c r="H14524" s="2">
        <v>0.58605864738533453</v>
      </c>
      <c r="I14524" s="2">
        <v>0.20662174992696467</v>
      </c>
      <c r="J14524" s="2">
        <v>178.31811111111111</v>
      </c>
      <c r="K14524" s="2">
        <v>178.31811111111111</v>
      </c>
      <c r="L14524" s="2">
        <f>24-Nurse[[#This Row],[Total RN Hours  (*Adjusted for 8 minimum)]]</f>
        <v>-154.31811111111111</v>
      </c>
      <c r="M14524" s="2">
        <v>8.3000000000000007</v>
      </c>
      <c r="N14524" s="2"/>
    </row>
    <row r="14525" spans="1:14" x14ac:dyDescent="0.35">
      <c r="A14525" t="s">
        <v>18633</v>
      </c>
      <c r="B14525" t="s">
        <v>7737</v>
      </c>
      <c r="C14525" t="s">
        <v>16777</v>
      </c>
      <c r="D14525" t="s">
        <v>19680</v>
      </c>
      <c r="E14525" s="2">
        <v>284.24444444444447</v>
      </c>
      <c r="F14525" s="2">
        <v>2.8694734579000856</v>
      </c>
      <c r="G14525" s="2">
        <v>2.571500273629896</v>
      </c>
      <c r="H14525" s="2">
        <v>0.62979829567664758</v>
      </c>
      <c r="I14525" s="2">
        <v>0.33182511140645765</v>
      </c>
      <c r="J14525" s="2">
        <v>179.01666666666665</v>
      </c>
      <c r="K14525" s="2">
        <v>179.01666666666665</v>
      </c>
      <c r="L14525" s="2">
        <f>24-Nurse[[#This Row],[Total RN Hours  (*Adjusted for 8 minimum)]]</f>
        <v>-155.01666666666665</v>
      </c>
      <c r="M14525" s="2">
        <v>8.3000000000000007</v>
      </c>
      <c r="N14525" s="2"/>
    </row>
    <row r="14526" spans="1:14" x14ac:dyDescent="0.35">
      <c r="A14526" t="s">
        <v>18609</v>
      </c>
      <c r="B14526" t="s">
        <v>1563</v>
      </c>
      <c r="C14526" t="s">
        <v>14266</v>
      </c>
      <c r="D14526" t="s">
        <v>18884</v>
      </c>
      <c r="E14526" s="2">
        <v>175.0888888888889</v>
      </c>
      <c r="F14526" s="2">
        <v>4.5320110420104083</v>
      </c>
      <c r="G14526" s="2">
        <v>4.2282510470871939</v>
      </c>
      <c r="H14526" s="2">
        <v>1.022462241401193</v>
      </c>
      <c r="I14526" s="2">
        <v>0.82464843254220077</v>
      </c>
      <c r="J14526" s="2">
        <v>179.02177777777777</v>
      </c>
      <c r="K14526" s="2">
        <v>179.02177777777777</v>
      </c>
      <c r="L14526" s="2">
        <f>24-Nurse[[#This Row],[Total RN Hours  (*Adjusted for 8 minimum)]]</f>
        <v>-155.02177777777777</v>
      </c>
      <c r="M14526" s="2">
        <v>8.3000000000000007</v>
      </c>
      <c r="N14526" s="2"/>
    </row>
    <row r="14527" spans="1:14" x14ac:dyDescent="0.35">
      <c r="A14527" t="s">
        <v>18614</v>
      </c>
      <c r="B14527" t="s">
        <v>3055</v>
      </c>
      <c r="C14527" t="s">
        <v>14891</v>
      </c>
      <c r="D14527" t="s">
        <v>19014</v>
      </c>
      <c r="E14527" s="2">
        <v>153.19999999999999</v>
      </c>
      <c r="F14527" s="2">
        <v>3.4200681752248334</v>
      </c>
      <c r="G14527" s="2">
        <v>3.275897156948071</v>
      </c>
      <c r="H14527" s="2">
        <v>1.1716180736872643</v>
      </c>
      <c r="I14527" s="2">
        <v>1.027447055410502</v>
      </c>
      <c r="J14527" s="2">
        <v>179.49188888888889</v>
      </c>
      <c r="K14527" s="2">
        <v>179.49188888888889</v>
      </c>
      <c r="L14527" s="2">
        <f>24-Nurse[[#This Row],[Total RN Hours  (*Adjusted for 8 minimum)]]</f>
        <v>-155.49188888888889</v>
      </c>
      <c r="M14527" s="2">
        <v>8.3000000000000007</v>
      </c>
      <c r="N14527" s="2"/>
    </row>
    <row r="14528" spans="1:14" x14ac:dyDescent="0.35">
      <c r="A14528" t="s">
        <v>18630</v>
      </c>
      <c r="B14528" t="s">
        <v>21177</v>
      </c>
      <c r="C14528" t="s">
        <v>14258</v>
      </c>
      <c r="D14528" t="s">
        <v>19645</v>
      </c>
      <c r="E14528" s="2">
        <v>142.0888888888889</v>
      </c>
      <c r="F14528" s="2">
        <v>4.596914294651234</v>
      </c>
      <c r="G14528" s="2">
        <v>4.4807632155145445</v>
      </c>
      <c r="H14528" s="2">
        <v>1.2632483578354707</v>
      </c>
      <c r="I14528" s="2">
        <v>1.1470972786987801</v>
      </c>
      <c r="J14528" s="2">
        <v>179.49355555555556</v>
      </c>
      <c r="K14528" s="2">
        <v>179.49355555555556</v>
      </c>
      <c r="L14528" s="2">
        <f>24-Nurse[[#This Row],[Total RN Hours  (*Adjusted for 8 minimum)]]</f>
        <v>-155.49355555555556</v>
      </c>
      <c r="M14528" s="2">
        <v>8.3000000000000007</v>
      </c>
      <c r="N14528" s="2"/>
    </row>
    <row r="14529" spans="1:14" x14ac:dyDescent="0.35">
      <c r="A14529" t="s">
        <v>18624</v>
      </c>
      <c r="B14529" t="s">
        <v>5981</v>
      </c>
      <c r="C14529" t="s">
        <v>15340</v>
      </c>
      <c r="D14529" t="s">
        <v>19455</v>
      </c>
      <c r="E14529" s="2">
        <v>78.522222222222226</v>
      </c>
      <c r="F14529" s="2">
        <v>5.0628979765105413</v>
      </c>
      <c r="G14529" s="2">
        <v>4.8509268430734398</v>
      </c>
      <c r="H14529" s="2">
        <v>2.2919201924437527</v>
      </c>
      <c r="I14529" s="2">
        <v>2.0799490590066507</v>
      </c>
      <c r="J14529" s="2">
        <v>179.96666666666667</v>
      </c>
      <c r="K14529" s="2">
        <v>179.96666666666667</v>
      </c>
      <c r="L14529" s="2">
        <f>24-Nurse[[#This Row],[Total RN Hours  (*Adjusted for 8 minimum)]]</f>
        <v>-155.96666666666667</v>
      </c>
      <c r="M14529" s="2">
        <v>8.3000000000000007</v>
      </c>
      <c r="N14529" s="2"/>
    </row>
    <row r="14530" spans="1:14" x14ac:dyDescent="0.35">
      <c r="A14530" t="s">
        <v>18605</v>
      </c>
      <c r="B14530" t="s">
        <v>1084</v>
      </c>
      <c r="C14530" t="s">
        <v>13926</v>
      </c>
      <c r="D14530" t="s">
        <v>18794</v>
      </c>
      <c r="E14530" s="2">
        <v>98.311111111111117</v>
      </c>
      <c r="F14530" s="2">
        <v>8.3837635623869797</v>
      </c>
      <c r="G14530" s="2">
        <v>8.3055085895117529</v>
      </c>
      <c r="H14530" s="2">
        <v>1.8306261301989148</v>
      </c>
      <c r="I14530" s="2">
        <v>1.8141353978300179</v>
      </c>
      <c r="J14530" s="2">
        <v>179.97088888888888</v>
      </c>
      <c r="K14530" s="2">
        <v>179.97088888888888</v>
      </c>
      <c r="L14530" s="2">
        <f>24-Nurse[[#This Row],[Total RN Hours  (*Adjusted for 8 minimum)]]</f>
        <v>-155.97088888888888</v>
      </c>
      <c r="M14530" s="2">
        <v>8.3000000000000007</v>
      </c>
      <c r="N14530" s="2"/>
    </row>
    <row r="14531" spans="1:14" x14ac:dyDescent="0.35">
      <c r="A14531" t="s">
        <v>18607</v>
      </c>
      <c r="B14531" t="s">
        <v>1422</v>
      </c>
      <c r="C14531" t="s">
        <v>14222</v>
      </c>
      <c r="D14531" t="s">
        <v>18874</v>
      </c>
      <c r="E14531" s="2">
        <v>97.86666666666666</v>
      </c>
      <c r="F14531" s="2">
        <v>5.073046094459583</v>
      </c>
      <c r="G14531" s="2">
        <v>4.6407402361489556</v>
      </c>
      <c r="H14531" s="2">
        <v>1.8395084014532244</v>
      </c>
      <c r="I14531" s="2">
        <v>1.4072025431425976</v>
      </c>
      <c r="J14531" s="2">
        <v>180.02655555555555</v>
      </c>
      <c r="K14531" s="2">
        <v>180.02655555555555</v>
      </c>
      <c r="L14531" s="2">
        <f>24-Nurse[[#This Row],[Total RN Hours  (*Adjusted for 8 minimum)]]</f>
        <v>-156.02655555555555</v>
      </c>
      <c r="M14531" s="2">
        <v>8.3000000000000007</v>
      </c>
      <c r="N14531" s="2"/>
    </row>
    <row r="14532" spans="1:14" x14ac:dyDescent="0.35">
      <c r="A14532" t="s">
        <v>18608</v>
      </c>
      <c r="B14532" t="s">
        <v>1561</v>
      </c>
      <c r="C14532" t="s">
        <v>14260</v>
      </c>
      <c r="D14532" t="s">
        <v>18881</v>
      </c>
      <c r="E14532" s="2">
        <v>44.055555555555557</v>
      </c>
      <c r="F14532" s="2">
        <v>11.091263556116015</v>
      </c>
      <c r="G14532" s="2">
        <v>10.738174022698614</v>
      </c>
      <c r="H14532" s="2">
        <v>4.0979873896595205</v>
      </c>
      <c r="I14532" s="2">
        <v>3.7448978562421189</v>
      </c>
      <c r="J14532" s="2">
        <v>180.53911111111111</v>
      </c>
      <c r="K14532" s="2">
        <v>180.53911111111111</v>
      </c>
      <c r="L14532" s="2">
        <f>24-Nurse[[#This Row],[Total RN Hours  (*Adjusted for 8 minimum)]]</f>
        <v>-156.53911111111111</v>
      </c>
      <c r="M14532" s="2">
        <v>8.3000000000000007</v>
      </c>
      <c r="N14532" s="2"/>
    </row>
    <row r="14533" spans="1:14" x14ac:dyDescent="0.35">
      <c r="A14533" t="s">
        <v>18610</v>
      </c>
      <c r="B14533" t="s">
        <v>20473</v>
      </c>
      <c r="C14533" t="s">
        <v>14390</v>
      </c>
      <c r="D14533" t="s">
        <v>18886</v>
      </c>
      <c r="E14533" s="2">
        <v>175.6888888888889</v>
      </c>
      <c r="F14533" s="2">
        <v>3.3984214520617253</v>
      </c>
      <c r="G14533" s="2">
        <v>3.264346066278776</v>
      </c>
      <c r="H14533" s="2">
        <v>1.0349494055147987</v>
      </c>
      <c r="I14533" s="2">
        <v>0.90087401973184922</v>
      </c>
      <c r="J14533" s="2">
        <v>181.8291111111111</v>
      </c>
      <c r="K14533" s="2">
        <v>181.8291111111111</v>
      </c>
      <c r="L14533" s="2">
        <f>24-Nurse[[#This Row],[Total RN Hours  (*Adjusted for 8 minimum)]]</f>
        <v>-157.8291111111111</v>
      </c>
      <c r="M14533" s="2">
        <v>8.3000000000000007</v>
      </c>
      <c r="N14533" s="2"/>
    </row>
    <row r="14534" spans="1:14" x14ac:dyDescent="0.35">
      <c r="A14534" t="s">
        <v>18633</v>
      </c>
      <c r="B14534" t="s">
        <v>7592</v>
      </c>
      <c r="C14534" t="s">
        <v>16718</v>
      </c>
      <c r="D14534" t="s">
        <v>19682</v>
      </c>
      <c r="E14534" s="2">
        <v>215.5888888888889</v>
      </c>
      <c r="F14534" s="2">
        <v>3.7994526619594904</v>
      </c>
      <c r="G14534" s="2">
        <v>3.6940942122352212</v>
      </c>
      <c r="H14534" s="2">
        <v>0.84397258155955246</v>
      </c>
      <c r="I14534" s="2">
        <v>0.73861413183528313</v>
      </c>
      <c r="J14534" s="2">
        <v>181.95111111111109</v>
      </c>
      <c r="K14534" s="2">
        <v>181.95111111111109</v>
      </c>
      <c r="L14534" s="2">
        <f>24-Nurse[[#This Row],[Total RN Hours  (*Adjusted for 8 minimum)]]</f>
        <v>-157.95111111111109</v>
      </c>
      <c r="M14534" s="2">
        <v>8.3000000000000007</v>
      </c>
      <c r="N14534" s="2"/>
    </row>
    <row r="14535" spans="1:14" x14ac:dyDescent="0.35">
      <c r="A14535" t="s">
        <v>18621</v>
      </c>
      <c r="B14535" t="s">
        <v>5036</v>
      </c>
      <c r="C14535" t="s">
        <v>14834</v>
      </c>
      <c r="D14535" t="s">
        <v>18753</v>
      </c>
      <c r="E14535" s="2">
        <v>161.5888888888889</v>
      </c>
      <c r="F14535" s="2">
        <v>4.8285711338788424</v>
      </c>
      <c r="G14535" s="2">
        <v>4.4294258406106035</v>
      </c>
      <c r="H14535" s="2">
        <v>1.1309750395379221</v>
      </c>
      <c r="I14535" s="2">
        <v>0.87057347177336175</v>
      </c>
      <c r="J14535" s="2">
        <v>182.75300000000001</v>
      </c>
      <c r="K14535" s="2">
        <v>182.75300000000001</v>
      </c>
      <c r="L14535" s="2">
        <f>24-Nurse[[#This Row],[Total RN Hours  (*Adjusted for 8 minimum)]]</f>
        <v>-158.75300000000001</v>
      </c>
      <c r="M14535" s="2">
        <v>8.3000000000000007</v>
      </c>
      <c r="N14535" s="2"/>
    </row>
    <row r="14536" spans="1:14" x14ac:dyDescent="0.35">
      <c r="A14536" t="s">
        <v>18621</v>
      </c>
      <c r="B14536" t="s">
        <v>5076</v>
      </c>
      <c r="C14536" t="s">
        <v>15700</v>
      </c>
      <c r="D14536" t="s">
        <v>19364</v>
      </c>
      <c r="E14536" s="2">
        <v>142.6888888888889</v>
      </c>
      <c r="F14536" s="2">
        <v>4.0041449929917459</v>
      </c>
      <c r="G14536" s="2">
        <v>3.8190102787727773</v>
      </c>
      <c r="H14536" s="2">
        <v>1.2877877277682601</v>
      </c>
      <c r="I14536" s="2">
        <v>1.108026008409905</v>
      </c>
      <c r="J14536" s="2">
        <v>183.75299999999999</v>
      </c>
      <c r="K14536" s="2">
        <v>183.75299999999999</v>
      </c>
      <c r="L14536" s="2">
        <f>24-Nurse[[#This Row],[Total RN Hours  (*Adjusted for 8 minimum)]]</f>
        <v>-159.75299999999999</v>
      </c>
      <c r="M14536" s="2">
        <v>8.3000000000000007</v>
      </c>
      <c r="N14536" s="2"/>
    </row>
    <row r="14537" spans="1:14" x14ac:dyDescent="0.35">
      <c r="A14537" t="s">
        <v>18633</v>
      </c>
      <c r="B14537" t="s">
        <v>7977</v>
      </c>
      <c r="C14537" t="s">
        <v>16771</v>
      </c>
      <c r="D14537" t="s">
        <v>19680</v>
      </c>
      <c r="E14537" s="2">
        <v>192.55555555555554</v>
      </c>
      <c r="F14537" s="2">
        <v>4.3858482400461627</v>
      </c>
      <c r="G14537" s="2">
        <v>4.0808424697057131</v>
      </c>
      <c r="H14537" s="2">
        <v>0.95438545874206582</v>
      </c>
      <c r="I14537" s="2">
        <v>0.64937968840161575</v>
      </c>
      <c r="J14537" s="2">
        <v>183.77222222222221</v>
      </c>
      <c r="K14537" s="2">
        <v>183.77222222222221</v>
      </c>
      <c r="L14537" s="2">
        <f>24-Nurse[[#This Row],[Total RN Hours  (*Adjusted for 8 minimum)]]</f>
        <v>-159.77222222222221</v>
      </c>
      <c r="M14537" s="2">
        <v>8.3000000000000007</v>
      </c>
      <c r="N14537" s="2"/>
    </row>
    <row r="14538" spans="1:14" x14ac:dyDescent="0.35">
      <c r="A14538" t="s">
        <v>18633</v>
      </c>
      <c r="B14538" t="s">
        <v>7887</v>
      </c>
      <c r="C14538" t="s">
        <v>16718</v>
      </c>
      <c r="D14538" t="s">
        <v>19682</v>
      </c>
      <c r="E14538" s="2">
        <v>230.07777777777778</v>
      </c>
      <c r="F14538" s="2">
        <v>3.2565687931617329</v>
      </c>
      <c r="G14538" s="2">
        <v>3.2357062828995029</v>
      </c>
      <c r="H14538" s="2">
        <v>0.79917274351668521</v>
      </c>
      <c r="I14538" s="2">
        <v>0.77831023325445492</v>
      </c>
      <c r="J14538" s="2">
        <v>183.87188888888889</v>
      </c>
      <c r="K14538" s="2">
        <v>183.87188888888889</v>
      </c>
      <c r="L14538" s="2">
        <f>24-Nurse[[#This Row],[Total RN Hours  (*Adjusted for 8 minimum)]]</f>
        <v>-159.87188888888889</v>
      </c>
      <c r="M14538" s="2">
        <v>8.3000000000000007</v>
      </c>
      <c r="N14538" s="2"/>
    </row>
    <row r="14539" spans="1:14" x14ac:dyDescent="0.35">
      <c r="A14539" t="s">
        <v>18633</v>
      </c>
      <c r="B14539" t="s">
        <v>8109</v>
      </c>
      <c r="C14539" t="s">
        <v>15898</v>
      </c>
      <c r="D14539" t="s">
        <v>19687</v>
      </c>
      <c r="E14539" s="2">
        <v>294.71111111111111</v>
      </c>
      <c r="F14539" s="2">
        <v>3.5623710601719196</v>
      </c>
      <c r="G14539" s="2">
        <v>3.5092870607751472</v>
      </c>
      <c r="H14539" s="2">
        <v>0.62513082491328609</v>
      </c>
      <c r="I14539" s="2">
        <v>0.57204682551651331</v>
      </c>
      <c r="J14539" s="2">
        <v>184.233</v>
      </c>
      <c r="K14539" s="2">
        <v>184.233</v>
      </c>
      <c r="L14539" s="2">
        <f>24-Nurse[[#This Row],[Total RN Hours  (*Adjusted for 8 minimum)]]</f>
        <v>-160.233</v>
      </c>
      <c r="M14539" s="2">
        <v>8.3000000000000007</v>
      </c>
      <c r="N14539" s="2"/>
    </row>
    <row r="14540" spans="1:14" x14ac:dyDescent="0.35">
      <c r="A14540" t="s">
        <v>18603</v>
      </c>
      <c r="B14540" t="s">
        <v>232</v>
      </c>
      <c r="C14540" t="s">
        <v>13720</v>
      </c>
      <c r="D14540" t="s">
        <v>18725</v>
      </c>
      <c r="E14540" s="2">
        <v>148.25555555555556</v>
      </c>
      <c r="F14540" s="2">
        <v>6.2447418121861658</v>
      </c>
      <c r="G14540" s="2">
        <v>6.0915940942816453</v>
      </c>
      <c r="H14540" s="2">
        <v>1.2430892602862924</v>
      </c>
      <c r="I14540" s="2">
        <v>1.1655954433036049</v>
      </c>
      <c r="J14540" s="2">
        <v>184.29488888888889</v>
      </c>
      <c r="K14540" s="2">
        <v>184.29488888888889</v>
      </c>
      <c r="L14540" s="2">
        <f>24-Nurse[[#This Row],[Total RN Hours  (*Adjusted for 8 minimum)]]</f>
        <v>-160.29488888888889</v>
      </c>
      <c r="M14540" s="2">
        <v>8.3000000000000007</v>
      </c>
      <c r="N14540" s="2"/>
    </row>
    <row r="14541" spans="1:14" x14ac:dyDescent="0.35">
      <c r="A14541" t="s">
        <v>18614</v>
      </c>
      <c r="B14541" t="s">
        <v>2691</v>
      </c>
      <c r="C14541" t="s">
        <v>14693</v>
      </c>
      <c r="D14541" t="s">
        <v>19014</v>
      </c>
      <c r="E14541" s="2">
        <v>193.43333333333334</v>
      </c>
      <c r="F14541" s="2">
        <v>4.0498971796197365</v>
      </c>
      <c r="G14541" s="2">
        <v>3.6759095869952327</v>
      </c>
      <c r="H14541" s="2">
        <v>0.95545292664713655</v>
      </c>
      <c r="I14541" s="2">
        <v>0.68549198690332591</v>
      </c>
      <c r="J14541" s="2">
        <v>184.81644444444444</v>
      </c>
      <c r="K14541" s="2">
        <v>184.81644444444444</v>
      </c>
      <c r="L14541" s="2">
        <f>24-Nurse[[#This Row],[Total RN Hours  (*Adjusted for 8 minimum)]]</f>
        <v>-160.81644444444444</v>
      </c>
      <c r="M14541" s="2">
        <v>8.3000000000000007</v>
      </c>
      <c r="N14541" s="2"/>
    </row>
    <row r="14542" spans="1:14" x14ac:dyDescent="0.35">
      <c r="A14542" t="s">
        <v>18628</v>
      </c>
      <c r="B14542" t="s">
        <v>6937</v>
      </c>
      <c r="C14542" t="s">
        <v>16458</v>
      </c>
      <c r="D14542" t="s">
        <v>18858</v>
      </c>
      <c r="E14542" s="2">
        <v>199.82222222222222</v>
      </c>
      <c r="F14542" s="2">
        <v>4.6874165925266906</v>
      </c>
      <c r="G14542" s="2">
        <v>4.4510620551601425</v>
      </c>
      <c r="H14542" s="2">
        <v>0.92705738434163698</v>
      </c>
      <c r="I14542" s="2">
        <v>0.69070284697508899</v>
      </c>
      <c r="J14542" s="2">
        <v>185.24666666666667</v>
      </c>
      <c r="K14542" s="2">
        <v>185.24666666666667</v>
      </c>
      <c r="L14542" s="2">
        <f>24-Nurse[[#This Row],[Total RN Hours  (*Adjusted for 8 minimum)]]</f>
        <v>-161.24666666666667</v>
      </c>
      <c r="M14542" s="2">
        <v>8.3000000000000007</v>
      </c>
      <c r="N14542" s="2"/>
    </row>
    <row r="14543" spans="1:14" x14ac:dyDescent="0.35">
      <c r="A14543" t="s">
        <v>18605</v>
      </c>
      <c r="B14543" t="s">
        <v>12398</v>
      </c>
      <c r="C14543" t="s">
        <v>18332</v>
      </c>
      <c r="D14543" t="s">
        <v>18796</v>
      </c>
      <c r="E14543" s="2">
        <v>107.77777777777777</v>
      </c>
      <c r="F14543" s="2">
        <v>5.8947618556701027</v>
      </c>
      <c r="G14543" s="2">
        <v>5.5927010309278344</v>
      </c>
      <c r="H14543" s="2">
        <v>1.7214298969072166</v>
      </c>
      <c r="I14543" s="2">
        <v>1.4697525773195876</v>
      </c>
      <c r="J14543" s="2">
        <v>185.53188888888889</v>
      </c>
      <c r="K14543" s="2">
        <v>185.53188888888889</v>
      </c>
      <c r="L14543" s="2">
        <f>24-Nurse[[#This Row],[Total RN Hours  (*Adjusted for 8 minimum)]]</f>
        <v>-161.53188888888889</v>
      </c>
      <c r="M14543" s="2">
        <v>8.3000000000000007</v>
      </c>
      <c r="N14543" s="2"/>
    </row>
    <row r="14544" spans="1:14" x14ac:dyDescent="0.35">
      <c r="A14544" t="s">
        <v>18618</v>
      </c>
      <c r="B14544" t="s">
        <v>4454</v>
      </c>
      <c r="C14544" t="s">
        <v>14161</v>
      </c>
      <c r="D14544" t="s">
        <v>18655</v>
      </c>
      <c r="E14544" s="2">
        <v>71.788888888888891</v>
      </c>
      <c r="F14544" s="2">
        <v>8.0260547902801438</v>
      </c>
      <c r="G14544" s="2">
        <v>6.7135412474849092</v>
      </c>
      <c r="H14544" s="2">
        <v>2.5974075220554091</v>
      </c>
      <c r="I14544" s="2">
        <v>1.4268952174585976</v>
      </c>
      <c r="J14544" s="2">
        <v>186.465</v>
      </c>
      <c r="K14544" s="2">
        <v>186.465</v>
      </c>
      <c r="L14544" s="2">
        <f>24-Nurse[[#This Row],[Total RN Hours  (*Adjusted for 8 minimum)]]</f>
        <v>-162.465</v>
      </c>
      <c r="M14544" s="2">
        <v>8.3000000000000007</v>
      </c>
      <c r="N14544" s="2"/>
    </row>
    <row r="14545" spans="1:14" x14ac:dyDescent="0.35">
      <c r="A14545" t="s">
        <v>18621</v>
      </c>
      <c r="B14545" t="s">
        <v>5157</v>
      </c>
      <c r="C14545" t="s">
        <v>13855</v>
      </c>
      <c r="D14545" t="s">
        <v>19368</v>
      </c>
      <c r="E14545" s="2">
        <v>159.82222222222222</v>
      </c>
      <c r="F14545" s="2">
        <v>3.8652377641824249</v>
      </c>
      <c r="G14545" s="2">
        <v>3.7375264182424912</v>
      </c>
      <c r="H14545" s="2">
        <v>1.1764335372636263</v>
      </c>
      <c r="I14545" s="2">
        <v>1.0501821468298109</v>
      </c>
      <c r="J14545" s="2">
        <v>188.02022222222223</v>
      </c>
      <c r="K14545" s="2">
        <v>188.02022222222223</v>
      </c>
      <c r="L14545" s="2">
        <f>24-Nurse[[#This Row],[Total RN Hours  (*Adjusted for 8 minimum)]]</f>
        <v>-164.02022222222223</v>
      </c>
      <c r="M14545" s="2">
        <v>8.3000000000000007</v>
      </c>
      <c r="N14545" s="2"/>
    </row>
    <row r="14546" spans="1:14" x14ac:dyDescent="0.35">
      <c r="A14546" t="s">
        <v>18610</v>
      </c>
      <c r="B14546" t="s">
        <v>2015</v>
      </c>
      <c r="C14546" t="s">
        <v>14269</v>
      </c>
      <c r="D14546" t="s">
        <v>18886</v>
      </c>
      <c r="E14546" s="2">
        <v>162.54444444444445</v>
      </c>
      <c r="F14546" s="2">
        <v>3.5289630186615626</v>
      </c>
      <c r="G14546" s="2">
        <v>3.3710903000888646</v>
      </c>
      <c r="H14546" s="2">
        <v>1.1609665732449246</v>
      </c>
      <c r="I14546" s="2">
        <v>1.0030938546722263</v>
      </c>
      <c r="J14546" s="2">
        <v>188.70866666666669</v>
      </c>
      <c r="K14546" s="2">
        <v>188.70866666666669</v>
      </c>
      <c r="L14546" s="2">
        <f>24-Nurse[[#This Row],[Total RN Hours  (*Adjusted for 8 minimum)]]</f>
        <v>-164.70866666666669</v>
      </c>
      <c r="M14546" s="2">
        <v>8.3000000000000007</v>
      </c>
      <c r="N14546" s="2"/>
    </row>
    <row r="14547" spans="1:14" x14ac:dyDescent="0.35">
      <c r="A14547" t="s">
        <v>18633</v>
      </c>
      <c r="B14547" t="s">
        <v>8138</v>
      </c>
      <c r="C14547" t="s">
        <v>14069</v>
      </c>
      <c r="D14547" t="s">
        <v>19381</v>
      </c>
      <c r="E14547" s="2">
        <v>218.43333333333334</v>
      </c>
      <c r="F14547" s="2">
        <v>3.5027519202400934</v>
      </c>
      <c r="G14547" s="2">
        <v>3.4779414008850904</v>
      </c>
      <c r="H14547" s="2">
        <v>0.86424792715804466</v>
      </c>
      <c r="I14547" s="2">
        <v>0.83943740780304188</v>
      </c>
      <c r="J14547" s="2">
        <v>188.78055555555557</v>
      </c>
      <c r="K14547" s="2">
        <v>188.78055555555557</v>
      </c>
      <c r="L14547" s="2">
        <f>24-Nurse[[#This Row],[Total RN Hours  (*Adjusted for 8 minimum)]]</f>
        <v>-164.78055555555557</v>
      </c>
      <c r="M14547" s="2">
        <v>8.3000000000000007</v>
      </c>
      <c r="N14547" s="2"/>
    </row>
    <row r="14548" spans="1:14" x14ac:dyDescent="0.35">
      <c r="A14548" t="s">
        <v>18605</v>
      </c>
      <c r="B14548" t="s">
        <v>12659</v>
      </c>
      <c r="C14548" t="s">
        <v>13893</v>
      </c>
      <c r="D14548" t="s">
        <v>18794</v>
      </c>
      <c r="E14548" s="2">
        <v>100.53333333333333</v>
      </c>
      <c r="F14548" s="2">
        <v>7.9977840406719709</v>
      </c>
      <c r="G14548" s="2">
        <v>7.4857106542882397</v>
      </c>
      <c r="H14548" s="2">
        <v>1.879126878868258</v>
      </c>
      <c r="I14548" s="2">
        <v>1.367053492484527</v>
      </c>
      <c r="J14548" s="2">
        <v>188.91488888888887</v>
      </c>
      <c r="K14548" s="2">
        <v>188.91488888888887</v>
      </c>
      <c r="L14548" s="2">
        <f>24-Nurse[[#This Row],[Total RN Hours  (*Adjusted for 8 minimum)]]</f>
        <v>-164.91488888888887</v>
      </c>
      <c r="M14548" s="2">
        <v>8.3000000000000007</v>
      </c>
      <c r="N14548" s="2"/>
    </row>
    <row r="14549" spans="1:14" x14ac:dyDescent="0.35">
      <c r="A14549" t="s">
        <v>18631</v>
      </c>
      <c r="B14549" t="s">
        <v>7480</v>
      </c>
      <c r="C14549" t="s">
        <v>14260</v>
      </c>
      <c r="D14549" t="s">
        <v>19382</v>
      </c>
      <c r="E14549" s="2">
        <v>263.13333333333333</v>
      </c>
      <c r="F14549" s="2">
        <v>3.5540173971792925</v>
      </c>
      <c r="G14549" s="2">
        <v>3.0827742589308338</v>
      </c>
      <c r="H14549" s="2">
        <v>0.71848830335275737</v>
      </c>
      <c r="I14549" s="2">
        <v>0.34803901697491768</v>
      </c>
      <c r="J14549" s="2">
        <v>189.05822222222221</v>
      </c>
      <c r="K14549" s="2">
        <v>189.05822222222221</v>
      </c>
      <c r="L14549" s="2">
        <f>24-Nurse[[#This Row],[Total RN Hours  (*Adjusted for 8 minimum)]]</f>
        <v>-165.05822222222221</v>
      </c>
      <c r="M14549" s="2">
        <v>8.3000000000000007</v>
      </c>
      <c r="N14549" s="2"/>
    </row>
    <row r="14550" spans="1:14" x14ac:dyDescent="0.35">
      <c r="A14550" t="s">
        <v>18649</v>
      </c>
      <c r="B14550" t="s">
        <v>11691</v>
      </c>
      <c r="C14550" t="s">
        <v>18065</v>
      </c>
      <c r="D14550" t="s">
        <v>20159</v>
      </c>
      <c r="E14550" s="2">
        <v>157.9111111111111</v>
      </c>
      <c r="F14550" s="2">
        <v>4.490109062763862</v>
      </c>
      <c r="G14550" s="2">
        <v>4.2674451168027021</v>
      </c>
      <c r="H14550" s="2">
        <v>1.1977983394314664</v>
      </c>
      <c r="I14550" s="2">
        <v>0.97513439347030695</v>
      </c>
      <c r="J14550" s="2">
        <v>189.14566666666667</v>
      </c>
      <c r="K14550" s="2">
        <v>189.14566666666667</v>
      </c>
      <c r="L14550" s="2">
        <f>24-Nurse[[#This Row],[Total RN Hours  (*Adjusted for 8 minimum)]]</f>
        <v>-165.14566666666667</v>
      </c>
      <c r="M14550" s="2">
        <v>8.3000000000000007</v>
      </c>
      <c r="N14550" s="2"/>
    </row>
    <row r="14551" spans="1:14" x14ac:dyDescent="0.35">
      <c r="A14551" t="s">
        <v>18633</v>
      </c>
      <c r="B14551" t="s">
        <v>7632</v>
      </c>
      <c r="C14551" t="s">
        <v>15018</v>
      </c>
      <c r="D14551" t="s">
        <v>18712</v>
      </c>
      <c r="E14551" s="2">
        <v>295.44444444444446</v>
      </c>
      <c r="F14551" s="2">
        <v>4.9510090259496042</v>
      </c>
      <c r="G14551" s="2">
        <v>4.445186536291839</v>
      </c>
      <c r="H14551" s="2">
        <v>0.64029973674313645</v>
      </c>
      <c r="I14551" s="2">
        <v>0.13447724708537043</v>
      </c>
      <c r="J14551" s="2">
        <v>189.17299999999997</v>
      </c>
      <c r="K14551" s="2">
        <v>189.17299999999997</v>
      </c>
      <c r="L14551" s="2">
        <f>24-Nurse[[#This Row],[Total RN Hours  (*Adjusted for 8 minimum)]]</f>
        <v>-165.17299999999997</v>
      </c>
      <c r="M14551" s="2">
        <v>8.3000000000000007</v>
      </c>
      <c r="N14551" s="2"/>
    </row>
    <row r="14552" spans="1:14" x14ac:dyDescent="0.35">
      <c r="A14552" t="s">
        <v>18624</v>
      </c>
      <c r="B14552" t="s">
        <v>5922</v>
      </c>
      <c r="C14552" t="s">
        <v>15340</v>
      </c>
      <c r="D14552" t="s">
        <v>19455</v>
      </c>
      <c r="E14552" s="2">
        <v>147.64444444444445</v>
      </c>
      <c r="F14552" s="2">
        <v>4.9933699578567126</v>
      </c>
      <c r="G14552" s="2">
        <v>4.7587221553281154</v>
      </c>
      <c r="H14552" s="2">
        <v>1.2820966285370259</v>
      </c>
      <c r="I14552" s="2">
        <v>1.0474488260084287</v>
      </c>
      <c r="J14552" s="2">
        <v>189.29444444444445</v>
      </c>
      <c r="K14552" s="2">
        <v>189.29444444444445</v>
      </c>
      <c r="L14552" s="2">
        <f>24-Nurse[[#This Row],[Total RN Hours  (*Adjusted for 8 minimum)]]</f>
        <v>-165.29444444444445</v>
      </c>
      <c r="M14552" s="2">
        <v>8.3000000000000007</v>
      </c>
      <c r="N14552" s="2"/>
    </row>
    <row r="14553" spans="1:14" x14ac:dyDescent="0.35">
      <c r="A14553" t="s">
        <v>18610</v>
      </c>
      <c r="B14553" t="s">
        <v>1643</v>
      </c>
      <c r="C14553" t="s">
        <v>14286</v>
      </c>
      <c r="D14553" t="s">
        <v>18890</v>
      </c>
      <c r="E14553" s="2">
        <v>218.85555555555555</v>
      </c>
      <c r="F14553" s="2">
        <v>3.2031781489566939</v>
      </c>
      <c r="G14553" s="2">
        <v>2.8539498400771692</v>
      </c>
      <c r="H14553" s="2">
        <v>0.86704828146418245</v>
      </c>
      <c r="I14553" s="2">
        <v>0.57640757475757731</v>
      </c>
      <c r="J14553" s="2">
        <v>189.75833333333335</v>
      </c>
      <c r="K14553" s="2">
        <v>189.75833333333335</v>
      </c>
      <c r="L14553" s="2">
        <f>24-Nurse[[#This Row],[Total RN Hours  (*Adjusted for 8 minimum)]]</f>
        <v>-165.75833333333335</v>
      </c>
      <c r="M14553" s="2">
        <v>8.3000000000000007</v>
      </c>
      <c r="N14553" s="2"/>
    </row>
    <row r="14554" spans="1:14" x14ac:dyDescent="0.35">
      <c r="A14554" t="s">
        <v>18610</v>
      </c>
      <c r="B14554" t="s">
        <v>2131</v>
      </c>
      <c r="C14554" t="s">
        <v>14269</v>
      </c>
      <c r="D14554" t="s">
        <v>18886</v>
      </c>
      <c r="E14554" s="2">
        <v>137.84444444444443</v>
      </c>
      <c r="F14554" s="2">
        <v>3.7706021280025799</v>
      </c>
      <c r="G14554" s="2">
        <v>3.331172819603418</v>
      </c>
      <c r="H14554" s="2">
        <v>1.3780436885378042</v>
      </c>
      <c r="I14554" s="2">
        <v>0.97267531839432531</v>
      </c>
      <c r="J14554" s="2">
        <v>189.95566666666664</v>
      </c>
      <c r="K14554" s="2">
        <v>189.95566666666664</v>
      </c>
      <c r="L14554" s="2">
        <f>24-Nurse[[#This Row],[Total RN Hours  (*Adjusted for 8 minimum)]]</f>
        <v>-165.95566666666664</v>
      </c>
      <c r="M14554" s="2">
        <v>8.3000000000000007</v>
      </c>
      <c r="N14554" s="2"/>
    </row>
    <row r="14555" spans="1:14" x14ac:dyDescent="0.35">
      <c r="A14555" t="s">
        <v>18612</v>
      </c>
      <c r="B14555" t="s">
        <v>2500</v>
      </c>
      <c r="C14555" t="s">
        <v>14620</v>
      </c>
      <c r="D14555" t="s">
        <v>19028</v>
      </c>
      <c r="E14555" s="2">
        <v>96.588888888888889</v>
      </c>
      <c r="F14555" s="2">
        <v>4.897480731623145</v>
      </c>
      <c r="G14555" s="2">
        <v>4.4878522949499597</v>
      </c>
      <c r="H14555" s="2">
        <v>1.9726906706545499</v>
      </c>
      <c r="I14555" s="2">
        <v>1.5630622339813645</v>
      </c>
      <c r="J14555" s="2">
        <v>190.54000000000002</v>
      </c>
      <c r="K14555" s="2">
        <v>190.54000000000002</v>
      </c>
      <c r="L14555" s="2">
        <f>24-Nurse[[#This Row],[Total RN Hours  (*Adjusted for 8 minimum)]]</f>
        <v>-166.54000000000002</v>
      </c>
      <c r="M14555" s="2">
        <v>8.3000000000000007</v>
      </c>
      <c r="N14555" s="2"/>
    </row>
    <row r="14556" spans="1:14" x14ac:dyDescent="0.35">
      <c r="A14556" t="s">
        <v>18614</v>
      </c>
      <c r="B14556" t="s">
        <v>2869</v>
      </c>
      <c r="C14556" t="s">
        <v>14731</v>
      </c>
      <c r="D14556" t="s">
        <v>19014</v>
      </c>
      <c r="E14556" s="2">
        <v>153.42222222222222</v>
      </c>
      <c r="F14556" s="2">
        <v>3.9304931923522597</v>
      </c>
      <c r="G14556" s="2">
        <v>3.547237108922364</v>
      </c>
      <c r="H14556" s="2">
        <v>1.2429026651216686</v>
      </c>
      <c r="I14556" s="2">
        <v>0.93206836616454236</v>
      </c>
      <c r="J14556" s="2">
        <v>190.6888888888889</v>
      </c>
      <c r="K14556" s="2">
        <v>190.6888888888889</v>
      </c>
      <c r="L14556" s="2">
        <f>24-Nurse[[#This Row],[Total RN Hours  (*Adjusted for 8 minimum)]]</f>
        <v>-166.6888888888889</v>
      </c>
      <c r="M14556" s="2">
        <v>8.3000000000000007</v>
      </c>
      <c r="N14556" s="2"/>
    </row>
    <row r="14557" spans="1:14" x14ac:dyDescent="0.35">
      <c r="A14557" t="s">
        <v>18639</v>
      </c>
      <c r="B14557" t="s">
        <v>9864</v>
      </c>
      <c r="C14557" t="s">
        <v>17449</v>
      </c>
      <c r="D14557" t="s">
        <v>18663</v>
      </c>
      <c r="E14557" s="2">
        <v>181.14444444444445</v>
      </c>
      <c r="F14557" s="2">
        <v>4.167055756609213</v>
      </c>
      <c r="G14557" s="2">
        <v>3.9124676439919033</v>
      </c>
      <c r="H14557" s="2">
        <v>1.0539692081212046</v>
      </c>
      <c r="I14557" s="2">
        <v>0.82868551800282153</v>
      </c>
      <c r="J14557" s="2">
        <v>190.92066666666668</v>
      </c>
      <c r="K14557" s="2">
        <v>190.92066666666668</v>
      </c>
      <c r="L14557" s="2">
        <f>24-Nurse[[#This Row],[Total RN Hours  (*Adjusted for 8 minimum)]]</f>
        <v>-166.92066666666668</v>
      </c>
      <c r="M14557" s="2">
        <v>8.3000000000000007</v>
      </c>
      <c r="N14557" s="2"/>
    </row>
    <row r="14558" spans="1:14" x14ac:dyDescent="0.35">
      <c r="A14558" t="s">
        <v>18621</v>
      </c>
      <c r="B14558" t="s">
        <v>5118</v>
      </c>
      <c r="C14558" t="s">
        <v>15662</v>
      </c>
      <c r="D14558" t="s">
        <v>19370</v>
      </c>
      <c r="E14558" s="2">
        <v>131.97777777777779</v>
      </c>
      <c r="F14558" s="2">
        <v>4.4594872874221254</v>
      </c>
      <c r="G14558" s="2">
        <v>4.302305943761576</v>
      </c>
      <c r="H14558" s="2">
        <v>1.4483700959757535</v>
      </c>
      <c r="I14558" s="2">
        <v>1.2911887523152044</v>
      </c>
      <c r="J14558" s="2">
        <v>191.15266666666668</v>
      </c>
      <c r="K14558" s="2">
        <v>191.15266666666668</v>
      </c>
      <c r="L14558" s="2">
        <f>24-Nurse[[#This Row],[Total RN Hours  (*Adjusted for 8 minimum)]]</f>
        <v>-167.15266666666668</v>
      </c>
      <c r="M14558" s="2">
        <v>8.3000000000000007</v>
      </c>
      <c r="N14558" s="2"/>
    </row>
    <row r="14559" spans="1:14" x14ac:dyDescent="0.35">
      <c r="A14559" t="s">
        <v>18610</v>
      </c>
      <c r="B14559" t="s">
        <v>1605</v>
      </c>
      <c r="C14559" t="s">
        <v>14290</v>
      </c>
      <c r="D14559" t="s">
        <v>18896</v>
      </c>
      <c r="E14559" s="2">
        <v>47.955555555555556</v>
      </c>
      <c r="F14559" s="2">
        <v>8.5098239110287306</v>
      </c>
      <c r="G14559" s="2">
        <v>8.0693466172381836</v>
      </c>
      <c r="H14559" s="2">
        <v>3.9945088044485639</v>
      </c>
      <c r="I14559" s="2">
        <v>3.5540315106580169</v>
      </c>
      <c r="J14559" s="2">
        <v>191.5588888888889</v>
      </c>
      <c r="K14559" s="2">
        <v>191.5588888888889</v>
      </c>
      <c r="L14559" s="2">
        <f>24-Nurse[[#This Row],[Total RN Hours  (*Adjusted for 8 minimum)]]</f>
        <v>-167.5588888888889</v>
      </c>
      <c r="M14559" s="2">
        <v>8.3000000000000007</v>
      </c>
      <c r="N14559" s="2"/>
    </row>
    <row r="14560" spans="1:14" x14ac:dyDescent="0.35">
      <c r="A14560" t="s">
        <v>18633</v>
      </c>
      <c r="B14560" t="s">
        <v>7618</v>
      </c>
      <c r="C14560" t="s">
        <v>15018</v>
      </c>
      <c r="D14560" t="s">
        <v>18712</v>
      </c>
      <c r="E14560" s="2">
        <v>363.43333333333334</v>
      </c>
      <c r="F14560" s="2">
        <v>5.0068271729493414</v>
      </c>
      <c r="G14560" s="2">
        <v>4.8057763918187657</v>
      </c>
      <c r="H14560" s="2">
        <v>0.52855788926595126</v>
      </c>
      <c r="I14560" s="2">
        <v>0.3419373872634443</v>
      </c>
      <c r="J14560" s="2">
        <v>192.09555555555556</v>
      </c>
      <c r="K14560" s="2">
        <v>192.09555555555556</v>
      </c>
      <c r="L14560" s="2">
        <f>24-Nurse[[#This Row],[Total RN Hours  (*Adjusted for 8 minimum)]]</f>
        <v>-168.09555555555556</v>
      </c>
      <c r="M14560" s="2">
        <v>8.3000000000000007</v>
      </c>
      <c r="N14560" s="2"/>
    </row>
    <row r="14561" spans="1:14" x14ac:dyDescent="0.35">
      <c r="A14561" t="s">
        <v>18621</v>
      </c>
      <c r="B14561" t="s">
        <v>5097</v>
      </c>
      <c r="C14561" t="s">
        <v>15662</v>
      </c>
      <c r="D14561" t="s">
        <v>19370</v>
      </c>
      <c r="E14561" s="2">
        <v>178.85555555555555</v>
      </c>
      <c r="F14561" s="2">
        <v>4.1911648133192525</v>
      </c>
      <c r="G14561" s="2">
        <v>4.0502224016897559</v>
      </c>
      <c r="H14561" s="2">
        <v>1.0752730322420327</v>
      </c>
      <c r="I14561" s="2">
        <v>0.93433062061253658</v>
      </c>
      <c r="J14561" s="2">
        <v>192.31855555555558</v>
      </c>
      <c r="K14561" s="2">
        <v>192.31855555555558</v>
      </c>
      <c r="L14561" s="2">
        <f>24-Nurse[[#This Row],[Total RN Hours  (*Adjusted for 8 minimum)]]</f>
        <v>-168.31855555555558</v>
      </c>
      <c r="M14561" s="2">
        <v>8.3000000000000007</v>
      </c>
      <c r="N14561" s="2"/>
    </row>
    <row r="14562" spans="1:14" x14ac:dyDescent="0.35">
      <c r="A14562" t="s">
        <v>18610</v>
      </c>
      <c r="B14562" t="s">
        <v>2152</v>
      </c>
      <c r="C14562" t="s">
        <v>14343</v>
      </c>
      <c r="D14562" t="s">
        <v>18913</v>
      </c>
      <c r="E14562" s="2">
        <v>116.86666666666666</v>
      </c>
      <c r="F14562" s="2">
        <v>4.7756664765164478</v>
      </c>
      <c r="G14562" s="2">
        <v>4.4508899030233886</v>
      </c>
      <c r="H14562" s="2">
        <v>1.6476906255942194</v>
      </c>
      <c r="I14562" s="2">
        <v>1.3677895037079293</v>
      </c>
      <c r="J14562" s="2">
        <v>192.5601111111111</v>
      </c>
      <c r="K14562" s="2">
        <v>192.5601111111111</v>
      </c>
      <c r="L14562" s="2">
        <f>24-Nurse[[#This Row],[Total RN Hours  (*Adjusted for 8 minimum)]]</f>
        <v>-168.5601111111111</v>
      </c>
      <c r="M14562" s="2">
        <v>8.3000000000000007</v>
      </c>
      <c r="N14562" s="2"/>
    </row>
    <row r="14563" spans="1:14" x14ac:dyDescent="0.35">
      <c r="A14563" t="s">
        <v>18621</v>
      </c>
      <c r="B14563" t="s">
        <v>20587</v>
      </c>
      <c r="C14563" t="s">
        <v>15663</v>
      </c>
      <c r="D14563" t="s">
        <v>19368</v>
      </c>
      <c r="E14563" s="2">
        <v>263.11111111111109</v>
      </c>
      <c r="F14563" s="2">
        <v>3.8634290540540541</v>
      </c>
      <c r="G14563" s="2">
        <v>3.3942039695945949</v>
      </c>
      <c r="H14563" s="2">
        <v>0.73403716216216219</v>
      </c>
      <c r="I14563" s="2">
        <v>0.42547508445945953</v>
      </c>
      <c r="J14563" s="2">
        <v>193.13333333333333</v>
      </c>
      <c r="K14563" s="2">
        <v>193.13333333333333</v>
      </c>
      <c r="L14563" s="2">
        <f>24-Nurse[[#This Row],[Total RN Hours  (*Adjusted for 8 minimum)]]</f>
        <v>-169.13333333333333</v>
      </c>
      <c r="M14563" s="2">
        <v>8.3000000000000007</v>
      </c>
      <c r="N14563" s="2"/>
    </row>
    <row r="14564" spans="1:14" x14ac:dyDescent="0.35">
      <c r="A14564" t="s">
        <v>18639</v>
      </c>
      <c r="B14564" t="s">
        <v>10387</v>
      </c>
      <c r="C14564" t="s">
        <v>17463</v>
      </c>
      <c r="D14564" t="s">
        <v>19893</v>
      </c>
      <c r="E14564" s="2">
        <v>260.60000000000002</v>
      </c>
      <c r="F14564" s="2">
        <v>3.7905261362667346</v>
      </c>
      <c r="G14564" s="2">
        <v>3.4223424575765322</v>
      </c>
      <c r="H14564" s="2">
        <v>0.74432292999061989</v>
      </c>
      <c r="I14564" s="2">
        <v>0.39525667263579772</v>
      </c>
      <c r="J14564" s="2">
        <v>193.97055555555556</v>
      </c>
      <c r="K14564" s="2">
        <v>193.97055555555556</v>
      </c>
      <c r="L14564" s="2">
        <f>24-Nurse[[#This Row],[Total RN Hours  (*Adjusted for 8 minimum)]]</f>
        <v>-169.97055555555556</v>
      </c>
      <c r="M14564" s="2">
        <v>8.3000000000000007</v>
      </c>
      <c r="N14564" s="2"/>
    </row>
    <row r="14565" spans="1:14" x14ac:dyDescent="0.35">
      <c r="A14565" t="s">
        <v>18624</v>
      </c>
      <c r="B14565" t="s">
        <v>5980</v>
      </c>
      <c r="C14565" t="s">
        <v>16071</v>
      </c>
      <c r="D14565" t="s">
        <v>19463</v>
      </c>
      <c r="E14565" s="2">
        <v>149.28888888888889</v>
      </c>
      <c r="F14565" s="2">
        <v>3.9726853230128012</v>
      </c>
      <c r="G14565" s="2">
        <v>3.6172223876153615</v>
      </c>
      <c r="H14565" s="2">
        <v>1.3052433760047633</v>
      </c>
      <c r="I14565" s="2">
        <v>1.0194440309615957</v>
      </c>
      <c r="J14565" s="2">
        <v>194.85833333333332</v>
      </c>
      <c r="K14565" s="2">
        <v>194.85833333333332</v>
      </c>
      <c r="L14565" s="2">
        <f>24-Nurse[[#This Row],[Total RN Hours  (*Adjusted for 8 minimum)]]</f>
        <v>-170.85833333333332</v>
      </c>
      <c r="M14565" s="2">
        <v>8.3000000000000007</v>
      </c>
      <c r="N14565" s="2"/>
    </row>
    <row r="14566" spans="1:14" x14ac:dyDescent="0.35">
      <c r="A14566" t="s">
        <v>18610</v>
      </c>
      <c r="B14566" t="s">
        <v>1751</v>
      </c>
      <c r="C14566" t="s">
        <v>14299</v>
      </c>
      <c r="D14566" t="s">
        <v>18892</v>
      </c>
      <c r="E14566" s="2">
        <v>175.2</v>
      </c>
      <c r="F14566" s="2">
        <v>3.7649188229325223</v>
      </c>
      <c r="G14566" s="2">
        <v>3.5162981988838156</v>
      </c>
      <c r="H14566" s="2">
        <v>1.1151763064434297</v>
      </c>
      <c r="I14566" s="2">
        <v>0.86655568239472358</v>
      </c>
      <c r="J14566" s="2">
        <v>195.37888888888887</v>
      </c>
      <c r="K14566" s="2">
        <v>195.37888888888887</v>
      </c>
      <c r="L14566" s="2">
        <f>24-Nurse[[#This Row],[Total RN Hours  (*Adjusted for 8 minimum)]]</f>
        <v>-171.37888888888887</v>
      </c>
      <c r="M14566" s="2">
        <v>8.3000000000000007</v>
      </c>
      <c r="N14566" s="2"/>
    </row>
    <row r="14567" spans="1:14" x14ac:dyDescent="0.35">
      <c r="A14567" t="s">
        <v>18633</v>
      </c>
      <c r="B14567" t="s">
        <v>7597</v>
      </c>
      <c r="C14567" t="s">
        <v>16718</v>
      </c>
      <c r="D14567" t="s">
        <v>19682</v>
      </c>
      <c r="E14567" s="2">
        <v>333.95555555555558</v>
      </c>
      <c r="F14567" s="2">
        <v>2.6200665424540857</v>
      </c>
      <c r="G14567" s="2">
        <v>2.4848772291722119</v>
      </c>
      <c r="H14567" s="2">
        <v>0.59021959009848279</v>
      </c>
      <c r="I14567" s="2">
        <v>0.45503027681660896</v>
      </c>
      <c r="J14567" s="2">
        <v>197.10711111111112</v>
      </c>
      <c r="K14567" s="2">
        <v>197.10711111111112</v>
      </c>
      <c r="L14567" s="2">
        <f>24-Nurse[[#This Row],[Total RN Hours  (*Adjusted for 8 minimum)]]</f>
        <v>-173.10711111111112</v>
      </c>
      <c r="M14567" s="2">
        <v>8.3000000000000007</v>
      </c>
      <c r="N14567" s="2"/>
    </row>
    <row r="14568" spans="1:14" x14ac:dyDescent="0.35">
      <c r="A14568" t="s">
        <v>18614</v>
      </c>
      <c r="B14568" t="s">
        <v>2688</v>
      </c>
      <c r="C14568" t="s">
        <v>14728</v>
      </c>
      <c r="D14568" t="s">
        <v>19014</v>
      </c>
      <c r="E14568" s="2">
        <v>243.25555555555556</v>
      </c>
      <c r="F14568" s="2">
        <v>2.4501274379938796</v>
      </c>
      <c r="G14568" s="2">
        <v>2.322906408441054</v>
      </c>
      <c r="H14568" s="2">
        <v>0.8165774448453843</v>
      </c>
      <c r="I14568" s="2">
        <v>0.71310829945644727</v>
      </c>
      <c r="J14568" s="2">
        <v>198.637</v>
      </c>
      <c r="K14568" s="2">
        <v>198.637</v>
      </c>
      <c r="L14568" s="2">
        <f>24-Nurse[[#This Row],[Total RN Hours  (*Adjusted for 8 minimum)]]</f>
        <v>-174.637</v>
      </c>
      <c r="M14568" s="2">
        <v>8.3000000000000007</v>
      </c>
      <c r="N14568" s="2"/>
    </row>
    <row r="14569" spans="1:14" x14ac:dyDescent="0.35">
      <c r="A14569" t="s">
        <v>18633</v>
      </c>
      <c r="B14569" t="s">
        <v>7660</v>
      </c>
      <c r="C14569" t="s">
        <v>16723</v>
      </c>
      <c r="D14569" t="s">
        <v>19687</v>
      </c>
      <c r="E14569" s="2">
        <v>173.8111111111111</v>
      </c>
      <c r="F14569" s="2">
        <v>4.0789023844531105</v>
      </c>
      <c r="G14569" s="2">
        <v>3.9271188390973601</v>
      </c>
      <c r="H14569" s="2">
        <v>1.1440625199769865</v>
      </c>
      <c r="I14569" s="2">
        <v>0.99227897462123626</v>
      </c>
      <c r="J14569" s="2">
        <v>198.85077777777775</v>
      </c>
      <c r="K14569" s="2">
        <v>198.85077777777775</v>
      </c>
      <c r="L14569" s="2">
        <f>24-Nurse[[#This Row],[Total RN Hours  (*Adjusted for 8 minimum)]]</f>
        <v>-174.85077777777775</v>
      </c>
      <c r="M14569" s="2">
        <v>8.3000000000000007</v>
      </c>
      <c r="N14569" s="2"/>
    </row>
    <row r="14570" spans="1:14" x14ac:dyDescent="0.35">
      <c r="A14570" t="s">
        <v>18610</v>
      </c>
      <c r="B14570" t="s">
        <v>13579</v>
      </c>
      <c r="C14570" t="s">
        <v>14269</v>
      </c>
      <c r="D14570" t="s">
        <v>18886</v>
      </c>
      <c r="E14570" s="2">
        <v>144.1888888888889</v>
      </c>
      <c r="F14570" s="2">
        <v>4.1503120906218696</v>
      </c>
      <c r="G14570" s="2">
        <v>3.91970409185482</v>
      </c>
      <c r="H14570" s="2">
        <v>1.3818062726362024</v>
      </c>
      <c r="I14570" s="2">
        <v>1.1515065115203822</v>
      </c>
      <c r="J14570" s="2">
        <v>199.24111111111111</v>
      </c>
      <c r="K14570" s="2">
        <v>199.24111111111111</v>
      </c>
      <c r="L14570" s="2">
        <f>24-Nurse[[#This Row],[Total RN Hours  (*Adjusted for 8 minimum)]]</f>
        <v>-175.24111111111111</v>
      </c>
      <c r="M14570" s="2">
        <v>8.3000000000000007</v>
      </c>
      <c r="N14570" s="2"/>
    </row>
    <row r="14571" spans="1:14" x14ac:dyDescent="0.35">
      <c r="A14571" t="s">
        <v>18610</v>
      </c>
      <c r="B14571" t="s">
        <v>13580</v>
      </c>
      <c r="C14571" t="s">
        <v>14269</v>
      </c>
      <c r="D14571" t="s">
        <v>18886</v>
      </c>
      <c r="E14571" s="2">
        <v>196.67777777777778</v>
      </c>
      <c r="F14571" s="2">
        <v>3.6359731088639058</v>
      </c>
      <c r="G14571" s="2">
        <v>3.5252590249138467</v>
      </c>
      <c r="H14571" s="2">
        <v>1.0193876052200441</v>
      </c>
      <c r="I14571" s="2">
        <v>0.93353087396192302</v>
      </c>
      <c r="J14571" s="2">
        <v>200.49088888888889</v>
      </c>
      <c r="K14571" s="2">
        <v>200.49088888888889</v>
      </c>
      <c r="L14571" s="2">
        <f>24-Nurse[[#This Row],[Total RN Hours  (*Adjusted for 8 minimum)]]</f>
        <v>-176.49088888888889</v>
      </c>
      <c r="M14571" s="2">
        <v>8.3000000000000007</v>
      </c>
      <c r="N14571" s="2"/>
    </row>
    <row r="14572" spans="1:14" x14ac:dyDescent="0.35">
      <c r="A14572" t="s">
        <v>18623</v>
      </c>
      <c r="B14572" t="s">
        <v>5561</v>
      </c>
      <c r="C14572" t="s">
        <v>15893</v>
      </c>
      <c r="D14572" t="s">
        <v>19421</v>
      </c>
      <c r="E14572" s="2">
        <v>133.22222222222223</v>
      </c>
      <c r="F14572" s="2">
        <v>4.5670800667222693</v>
      </c>
      <c r="G14572" s="2">
        <v>4.0708957464553794</v>
      </c>
      <c r="H14572" s="2">
        <v>1.5065613010842369</v>
      </c>
      <c r="I14572" s="2">
        <v>1.0214695579649706</v>
      </c>
      <c r="J14572" s="2">
        <v>200.70744444444446</v>
      </c>
      <c r="K14572" s="2">
        <v>200.70744444444446</v>
      </c>
      <c r="L14572" s="2">
        <f>24-Nurse[[#This Row],[Total RN Hours  (*Adjusted for 8 minimum)]]</f>
        <v>-176.70744444444446</v>
      </c>
      <c r="M14572" s="2">
        <v>8.3000000000000007</v>
      </c>
      <c r="N14572" s="2"/>
    </row>
    <row r="14573" spans="1:14" x14ac:dyDescent="0.35">
      <c r="A14573" t="s">
        <v>18603</v>
      </c>
      <c r="B14573" t="s">
        <v>264</v>
      </c>
      <c r="C14573" t="s">
        <v>13723</v>
      </c>
      <c r="D14573" t="s">
        <v>18725</v>
      </c>
      <c r="E14573" s="2">
        <v>201.93333333333334</v>
      </c>
      <c r="F14573" s="2">
        <v>4.2441680422581705</v>
      </c>
      <c r="G14573" s="2">
        <v>3.9015846814130071</v>
      </c>
      <c r="H14573" s="2">
        <v>0.99555518873115445</v>
      </c>
      <c r="I14573" s="2">
        <v>0.75831132386926381</v>
      </c>
      <c r="J14573" s="2">
        <v>201.03577777777778</v>
      </c>
      <c r="K14573" s="2">
        <v>201.03577777777778</v>
      </c>
      <c r="L14573" s="2">
        <f>24-Nurse[[#This Row],[Total RN Hours  (*Adjusted for 8 minimum)]]</f>
        <v>-177.03577777777778</v>
      </c>
      <c r="M14573" s="2">
        <v>8.3000000000000007</v>
      </c>
      <c r="N14573" s="2"/>
    </row>
    <row r="14574" spans="1:14" x14ac:dyDescent="0.35">
      <c r="A14574" t="s">
        <v>18645</v>
      </c>
      <c r="B14574" t="s">
        <v>13233</v>
      </c>
      <c r="C14574" t="s">
        <v>17897</v>
      </c>
      <c r="D14574" t="s">
        <v>20050</v>
      </c>
      <c r="E14574" s="2">
        <v>103.88888888888889</v>
      </c>
      <c r="F14574" s="2">
        <v>6.1237433155080216</v>
      </c>
      <c r="G14574" s="2">
        <v>5.9008823529411769</v>
      </c>
      <c r="H14574" s="2">
        <v>1.9365240641711234</v>
      </c>
      <c r="I14574" s="2">
        <v>1.7136631016042783</v>
      </c>
      <c r="J14574" s="2">
        <v>201.18333333333337</v>
      </c>
      <c r="K14574" s="2">
        <v>201.18333333333337</v>
      </c>
      <c r="L14574" s="2">
        <f>24-Nurse[[#This Row],[Total RN Hours  (*Adjusted for 8 minimum)]]</f>
        <v>-177.18333333333337</v>
      </c>
      <c r="M14574" s="2">
        <v>8.3000000000000007</v>
      </c>
      <c r="N14574" s="2"/>
    </row>
    <row r="14575" spans="1:14" x14ac:dyDescent="0.35">
      <c r="A14575" t="s">
        <v>18614</v>
      </c>
      <c r="B14575" t="s">
        <v>2886</v>
      </c>
      <c r="C14575" t="s">
        <v>14829</v>
      </c>
      <c r="D14575" t="s">
        <v>18826</v>
      </c>
      <c r="E14575" s="2">
        <v>137.47777777777779</v>
      </c>
      <c r="F14575" s="2">
        <v>4.9744807241574387</v>
      </c>
      <c r="G14575" s="2">
        <v>4.579265335811848</v>
      </c>
      <c r="H14575" s="2">
        <v>1.4641760284490424</v>
      </c>
      <c r="I14575" s="2">
        <v>1.1452557989169967</v>
      </c>
      <c r="J14575" s="2">
        <v>201.29166666666669</v>
      </c>
      <c r="K14575" s="2">
        <v>201.29166666666669</v>
      </c>
      <c r="L14575" s="2">
        <f>24-Nurse[[#This Row],[Total RN Hours  (*Adjusted for 8 minimum)]]</f>
        <v>-177.29166666666669</v>
      </c>
      <c r="M14575" s="2">
        <v>8.3000000000000007</v>
      </c>
      <c r="N14575" s="2"/>
    </row>
    <row r="14576" spans="1:14" x14ac:dyDescent="0.35">
      <c r="A14576" t="s">
        <v>18631</v>
      </c>
      <c r="B14576" t="s">
        <v>7481</v>
      </c>
      <c r="C14576" t="s">
        <v>14470</v>
      </c>
      <c r="D14576" t="s">
        <v>18876</v>
      </c>
      <c r="E14576" s="2">
        <v>184.64444444444445</v>
      </c>
      <c r="F14576" s="2">
        <v>5.6195829823083407</v>
      </c>
      <c r="G14576" s="2">
        <v>5.137033939102178</v>
      </c>
      <c r="H14576" s="2">
        <v>1.0925640871344326</v>
      </c>
      <c r="I14576" s="2">
        <v>0.61001504392827055</v>
      </c>
      <c r="J14576" s="2">
        <v>201.73588888888889</v>
      </c>
      <c r="K14576" s="2">
        <v>201.73588888888889</v>
      </c>
      <c r="L14576" s="2">
        <f>24-Nurse[[#This Row],[Total RN Hours  (*Adjusted for 8 minimum)]]</f>
        <v>-177.73588888888889</v>
      </c>
      <c r="M14576" s="2">
        <v>8.3000000000000007</v>
      </c>
      <c r="N14576" s="2"/>
    </row>
    <row r="14577" spans="1:14" x14ac:dyDescent="0.35">
      <c r="A14577" t="s">
        <v>18609</v>
      </c>
      <c r="B14577" t="s">
        <v>1574</v>
      </c>
      <c r="C14577" t="s">
        <v>14266</v>
      </c>
      <c r="D14577" t="s">
        <v>18884</v>
      </c>
      <c r="E14577" s="2">
        <v>208.65555555555557</v>
      </c>
      <c r="F14577" s="2">
        <v>4.3921614569465897</v>
      </c>
      <c r="G14577" s="2">
        <v>4.086511528835401</v>
      </c>
      <c r="H14577" s="2">
        <v>0.96687789552159331</v>
      </c>
      <c r="I14577" s="2">
        <v>0.66122796741040524</v>
      </c>
      <c r="J14577" s="2">
        <v>201.74444444444447</v>
      </c>
      <c r="K14577" s="2">
        <v>201.74444444444447</v>
      </c>
      <c r="L14577" s="2">
        <f>24-Nurse[[#This Row],[Total RN Hours  (*Adjusted for 8 minimum)]]</f>
        <v>-177.74444444444447</v>
      </c>
      <c r="M14577" s="2">
        <v>8.3000000000000007</v>
      </c>
      <c r="N14577" s="2"/>
    </row>
    <row r="14578" spans="1:14" x14ac:dyDescent="0.35">
      <c r="A14578" t="s">
        <v>18609</v>
      </c>
      <c r="B14578" t="s">
        <v>20435</v>
      </c>
      <c r="C14578" t="s">
        <v>14266</v>
      </c>
      <c r="D14578" t="s">
        <v>18884</v>
      </c>
      <c r="E14578" s="2">
        <v>116.7</v>
      </c>
      <c r="F14578" s="2">
        <v>4.0379053603732267</v>
      </c>
      <c r="G14578" s="2">
        <v>3.6308407121774735</v>
      </c>
      <c r="H14578" s="2">
        <v>1.7495963058173853</v>
      </c>
      <c r="I14578" s="2">
        <v>1.342531657621632</v>
      </c>
      <c r="J14578" s="2">
        <v>204.17788888888887</v>
      </c>
      <c r="K14578" s="2">
        <v>204.17788888888887</v>
      </c>
      <c r="L14578" s="2">
        <f>24-Nurse[[#This Row],[Total RN Hours  (*Adjusted for 8 minimum)]]</f>
        <v>-180.17788888888887</v>
      </c>
      <c r="M14578" s="2">
        <v>8.3000000000000007</v>
      </c>
      <c r="N14578" s="2"/>
    </row>
    <row r="14579" spans="1:14" x14ac:dyDescent="0.35">
      <c r="A14579" t="s">
        <v>18633</v>
      </c>
      <c r="B14579" t="s">
        <v>8083</v>
      </c>
      <c r="C14579" t="s">
        <v>16739</v>
      </c>
      <c r="D14579" t="s">
        <v>18933</v>
      </c>
      <c r="E14579" s="2">
        <v>363.8</v>
      </c>
      <c r="F14579" s="2">
        <v>4.739603567283611</v>
      </c>
      <c r="G14579" s="2">
        <v>4.6912864211105001</v>
      </c>
      <c r="H14579" s="2">
        <v>0.56391637651945514</v>
      </c>
      <c r="I14579" s="2">
        <v>0.51559923034634414</v>
      </c>
      <c r="J14579" s="2">
        <v>205.15277777777777</v>
      </c>
      <c r="K14579" s="2">
        <v>205.15277777777777</v>
      </c>
      <c r="L14579" s="2">
        <f>24-Nurse[[#This Row],[Total RN Hours  (*Adjusted for 8 minimum)]]</f>
        <v>-181.15277777777777</v>
      </c>
      <c r="M14579" s="2">
        <v>8.3000000000000007</v>
      </c>
      <c r="N14579" s="2"/>
    </row>
    <row r="14580" spans="1:14" x14ac:dyDescent="0.35">
      <c r="A14580" t="s">
        <v>18610</v>
      </c>
      <c r="B14580" t="s">
        <v>20448</v>
      </c>
      <c r="C14580" t="s">
        <v>14378</v>
      </c>
      <c r="D14580" t="s">
        <v>18886</v>
      </c>
      <c r="E14580" s="2">
        <v>148.9111111111111</v>
      </c>
      <c r="F14580" s="2">
        <v>5.208009998507686</v>
      </c>
      <c r="G14580" s="2">
        <v>5.0468400238770341</v>
      </c>
      <c r="H14580" s="2">
        <v>1.3880950604387408</v>
      </c>
      <c r="I14580" s="2">
        <v>1.2269250858080885</v>
      </c>
      <c r="J14580" s="2">
        <v>206.70277777777778</v>
      </c>
      <c r="K14580" s="2">
        <v>206.70277777777778</v>
      </c>
      <c r="L14580" s="2">
        <f>24-Nurse[[#This Row],[Total RN Hours  (*Adjusted for 8 minimum)]]</f>
        <v>-182.70277777777778</v>
      </c>
      <c r="M14580" s="2">
        <v>8.3000000000000007</v>
      </c>
      <c r="N14580" s="2"/>
    </row>
    <row r="14581" spans="1:14" x14ac:dyDescent="0.35">
      <c r="A14581" t="s">
        <v>18614</v>
      </c>
      <c r="B14581" t="s">
        <v>2695</v>
      </c>
      <c r="C14581" t="s">
        <v>14731</v>
      </c>
      <c r="D14581" t="s">
        <v>19014</v>
      </c>
      <c r="E14581" s="2">
        <v>128.26666666666668</v>
      </c>
      <c r="F14581" s="2">
        <v>3.6798986486486487</v>
      </c>
      <c r="G14581" s="2">
        <v>3.2873570686070686</v>
      </c>
      <c r="H14581" s="2">
        <v>1.6156661469161471</v>
      </c>
      <c r="I14581" s="2">
        <v>1.2501515939015939</v>
      </c>
      <c r="J14581" s="2">
        <v>207.23611111111114</v>
      </c>
      <c r="K14581" s="2">
        <v>207.23611111111114</v>
      </c>
      <c r="L14581" s="2">
        <f>24-Nurse[[#This Row],[Total RN Hours  (*Adjusted for 8 minimum)]]</f>
        <v>-183.23611111111114</v>
      </c>
      <c r="M14581" s="2">
        <v>8.3000000000000007</v>
      </c>
      <c r="N14581" s="2"/>
    </row>
    <row r="14582" spans="1:14" x14ac:dyDescent="0.35">
      <c r="A14582" t="s">
        <v>18649</v>
      </c>
      <c r="B14582" t="s">
        <v>11791</v>
      </c>
      <c r="C14582" t="s">
        <v>18065</v>
      </c>
      <c r="D14582" t="s">
        <v>20159</v>
      </c>
      <c r="E14582" s="2">
        <v>192.96666666666667</v>
      </c>
      <c r="F14582" s="2">
        <v>5.6263027581044511</v>
      </c>
      <c r="G14582" s="2">
        <v>5.2681090574077274</v>
      </c>
      <c r="H14582" s="2">
        <v>1.076452467323084</v>
      </c>
      <c r="I14582" s="2">
        <v>0.93458858755110263</v>
      </c>
      <c r="J14582" s="2">
        <v>207.71944444444443</v>
      </c>
      <c r="K14582" s="2">
        <v>207.71944444444443</v>
      </c>
      <c r="L14582" s="2">
        <f>24-Nurse[[#This Row],[Total RN Hours  (*Adjusted for 8 minimum)]]</f>
        <v>-183.71944444444443</v>
      </c>
      <c r="M14582" s="2">
        <v>8.3000000000000007</v>
      </c>
      <c r="N14582" s="2"/>
    </row>
    <row r="14583" spans="1:14" x14ac:dyDescent="0.35">
      <c r="A14583" t="s">
        <v>18633</v>
      </c>
      <c r="B14583" t="s">
        <v>7879</v>
      </c>
      <c r="C14583" t="s">
        <v>16718</v>
      </c>
      <c r="D14583" t="s">
        <v>19682</v>
      </c>
      <c r="E14583" s="2">
        <v>295.2</v>
      </c>
      <c r="F14583" s="2">
        <v>2.897135275519422</v>
      </c>
      <c r="G14583" s="2">
        <v>2.7155698584763623</v>
      </c>
      <c r="H14583" s="2">
        <v>0.70582015959048483</v>
      </c>
      <c r="I14583" s="2">
        <v>0.52425474254742543</v>
      </c>
      <c r="J14583" s="2">
        <v>208.3581111111111</v>
      </c>
      <c r="K14583" s="2">
        <v>208.3581111111111</v>
      </c>
      <c r="L14583" s="2">
        <f>24-Nurse[[#This Row],[Total RN Hours  (*Adjusted for 8 minimum)]]</f>
        <v>-184.3581111111111</v>
      </c>
      <c r="M14583" s="2">
        <v>8.3000000000000007</v>
      </c>
      <c r="N14583" s="2"/>
    </row>
    <row r="14584" spans="1:14" x14ac:dyDescent="0.35">
      <c r="A14584" t="s">
        <v>18633</v>
      </c>
      <c r="B14584" t="s">
        <v>7674</v>
      </c>
      <c r="C14584" t="s">
        <v>15018</v>
      </c>
      <c r="D14584" t="s">
        <v>18712</v>
      </c>
      <c r="E14584" s="2">
        <v>383.68888888888887</v>
      </c>
      <c r="F14584" s="2">
        <v>4.1800327232711689</v>
      </c>
      <c r="G14584" s="2">
        <v>3.7723870612764974</v>
      </c>
      <c r="H14584" s="2">
        <v>0.54480047492181172</v>
      </c>
      <c r="I14584" s="2">
        <v>0.17410604656550446</v>
      </c>
      <c r="J14584" s="2">
        <v>209.0338888888889</v>
      </c>
      <c r="K14584" s="2">
        <v>209.0338888888889</v>
      </c>
      <c r="L14584" s="2">
        <f>24-Nurse[[#This Row],[Total RN Hours  (*Adjusted for 8 minimum)]]</f>
        <v>-185.0338888888889</v>
      </c>
      <c r="M14584" s="2">
        <v>8.3000000000000007</v>
      </c>
      <c r="N14584" s="2"/>
    </row>
    <row r="14585" spans="1:14" x14ac:dyDescent="0.35">
      <c r="A14585" t="s">
        <v>18631</v>
      </c>
      <c r="B14585" t="s">
        <v>7490</v>
      </c>
      <c r="C14585" t="s">
        <v>16681</v>
      </c>
      <c r="D14585" t="s">
        <v>19653</v>
      </c>
      <c r="E14585" s="2">
        <v>169.98888888888888</v>
      </c>
      <c r="F14585" s="2">
        <v>5.1624171514478077</v>
      </c>
      <c r="G14585" s="2">
        <v>4.5893267533825748</v>
      </c>
      <c r="H14585" s="2">
        <v>1.2332786456631153</v>
      </c>
      <c r="I14585" s="2">
        <v>0.79746846199097976</v>
      </c>
      <c r="J14585" s="2">
        <v>209.64366666666666</v>
      </c>
      <c r="K14585" s="2">
        <v>209.64366666666666</v>
      </c>
      <c r="L14585" s="2">
        <f>24-Nurse[[#This Row],[Total RN Hours  (*Adjusted for 8 minimum)]]</f>
        <v>-185.64366666666666</v>
      </c>
      <c r="M14585" s="2">
        <v>8.3000000000000007</v>
      </c>
      <c r="N14585" s="2"/>
    </row>
    <row r="14586" spans="1:14" x14ac:dyDescent="0.35">
      <c r="A14586" t="s">
        <v>18633</v>
      </c>
      <c r="B14586" t="s">
        <v>8021</v>
      </c>
      <c r="C14586" t="s">
        <v>16733</v>
      </c>
      <c r="D14586" t="s">
        <v>19381</v>
      </c>
      <c r="E14586" s="2">
        <v>253.6</v>
      </c>
      <c r="F14586" s="2">
        <v>3.3947082018927448</v>
      </c>
      <c r="G14586" s="2">
        <v>3.2517766386260076</v>
      </c>
      <c r="H14586" s="2">
        <v>0.82805686996144412</v>
      </c>
      <c r="I14586" s="2">
        <v>0.68512530669470728</v>
      </c>
      <c r="J14586" s="2">
        <v>209.99522222222222</v>
      </c>
      <c r="K14586" s="2">
        <v>209.99522222222222</v>
      </c>
      <c r="L14586" s="2">
        <f>24-Nurse[[#This Row],[Total RN Hours  (*Adjusted for 8 minimum)]]</f>
        <v>-185.99522222222222</v>
      </c>
      <c r="M14586" s="2">
        <v>8.3000000000000007</v>
      </c>
      <c r="N14586" s="2"/>
    </row>
    <row r="14587" spans="1:14" x14ac:dyDescent="0.35">
      <c r="A14587" t="s">
        <v>18614</v>
      </c>
      <c r="B14587" t="s">
        <v>2667</v>
      </c>
      <c r="C14587" t="s">
        <v>14716</v>
      </c>
      <c r="D14587" t="s">
        <v>19014</v>
      </c>
      <c r="E14587" s="2">
        <v>236.4111111111111</v>
      </c>
      <c r="F14587" s="2">
        <v>3.6489157306011188</v>
      </c>
      <c r="G14587" s="2">
        <v>3.5625078723504258</v>
      </c>
      <c r="H14587" s="2">
        <v>0.88986182262537028</v>
      </c>
      <c r="I14587" s="2">
        <v>0.84255722141279321</v>
      </c>
      <c r="J14587" s="2">
        <v>210.37322222222224</v>
      </c>
      <c r="K14587" s="2">
        <v>210.37322222222224</v>
      </c>
      <c r="L14587" s="2">
        <f>24-Nurse[[#This Row],[Total RN Hours  (*Adjusted for 8 minimum)]]</f>
        <v>-186.37322222222224</v>
      </c>
      <c r="M14587" s="2">
        <v>8.3000000000000007</v>
      </c>
      <c r="N14587" s="2"/>
    </row>
    <row r="14588" spans="1:14" x14ac:dyDescent="0.35">
      <c r="A14588" t="s">
        <v>18612</v>
      </c>
      <c r="B14588" t="s">
        <v>2502</v>
      </c>
      <c r="C14588" t="s">
        <v>14622</v>
      </c>
      <c r="D14588" t="s">
        <v>19028</v>
      </c>
      <c r="E14588" s="2">
        <v>212.55555555555554</v>
      </c>
      <c r="F14588" s="2">
        <v>4.4095441714584425</v>
      </c>
      <c r="G14588" s="2">
        <v>4.0739979090433875</v>
      </c>
      <c r="H14588" s="2">
        <v>0.99654992158912714</v>
      </c>
      <c r="I14588" s="2">
        <v>0.73290642969158393</v>
      </c>
      <c r="J14588" s="2">
        <v>211.82222222222222</v>
      </c>
      <c r="K14588" s="2">
        <v>211.82222222222222</v>
      </c>
      <c r="L14588" s="2">
        <f>24-Nurse[[#This Row],[Total RN Hours  (*Adjusted for 8 minimum)]]</f>
        <v>-187.82222222222222</v>
      </c>
      <c r="M14588" s="2">
        <v>8.3000000000000007</v>
      </c>
      <c r="N14588" s="2"/>
    </row>
    <row r="14589" spans="1:14" x14ac:dyDescent="0.35">
      <c r="A14589" t="s">
        <v>18633</v>
      </c>
      <c r="B14589" t="s">
        <v>7978</v>
      </c>
      <c r="C14589" t="s">
        <v>14213</v>
      </c>
      <c r="D14589" t="s">
        <v>18820</v>
      </c>
      <c r="E14589" s="2">
        <v>300.68888888888887</v>
      </c>
      <c r="F14589" s="2">
        <v>3.1709149360727218</v>
      </c>
      <c r="G14589" s="2">
        <v>3.0389025201389401</v>
      </c>
      <c r="H14589" s="2">
        <v>0.70475870223930237</v>
      </c>
      <c r="I14589" s="2">
        <v>0.5727462863055206</v>
      </c>
      <c r="J14589" s="2">
        <v>211.91311111111111</v>
      </c>
      <c r="K14589" s="2">
        <v>211.91311111111111</v>
      </c>
      <c r="L14589" s="2">
        <f>24-Nurse[[#This Row],[Total RN Hours  (*Adjusted for 8 minimum)]]</f>
        <v>-187.91311111111111</v>
      </c>
      <c r="M14589" s="2">
        <v>8.3000000000000007</v>
      </c>
      <c r="N14589" s="2"/>
    </row>
    <row r="14590" spans="1:14" x14ac:dyDescent="0.35">
      <c r="A14590" t="s">
        <v>18609</v>
      </c>
      <c r="B14590" t="s">
        <v>20436</v>
      </c>
      <c r="C14590" t="s">
        <v>14266</v>
      </c>
      <c r="D14590" t="s">
        <v>18884</v>
      </c>
      <c r="E14590" s="2">
        <v>111.42222222222222</v>
      </c>
      <c r="F14590" s="2">
        <v>4.626834862385321</v>
      </c>
      <c r="G14590" s="2">
        <v>4.1337903869166333</v>
      </c>
      <c r="H14590" s="2">
        <v>1.9034333865177504</v>
      </c>
      <c r="I14590" s="2">
        <v>1.4103889110490626</v>
      </c>
      <c r="J14590" s="2">
        <v>212.08477777777779</v>
      </c>
      <c r="K14590" s="2">
        <v>212.08477777777779</v>
      </c>
      <c r="L14590" s="2">
        <f>24-Nurse[[#This Row],[Total RN Hours  (*Adjusted for 8 minimum)]]</f>
        <v>-188.08477777777779</v>
      </c>
      <c r="M14590" s="2">
        <v>8.3000000000000007</v>
      </c>
      <c r="N14590" s="2"/>
    </row>
    <row r="14591" spans="1:14" x14ac:dyDescent="0.35">
      <c r="A14591" t="s">
        <v>18639</v>
      </c>
      <c r="B14591" t="s">
        <v>9892</v>
      </c>
      <c r="C14591" t="s">
        <v>17466</v>
      </c>
      <c r="D14591" t="s">
        <v>19897</v>
      </c>
      <c r="E14591" s="2">
        <v>278.67777777777781</v>
      </c>
      <c r="F14591" s="2">
        <v>3.4885475060803</v>
      </c>
      <c r="G14591" s="2">
        <v>3.2241031059367646</v>
      </c>
      <c r="H14591" s="2">
        <v>0.76299150751564915</v>
      </c>
      <c r="I14591" s="2">
        <v>0.53461026274869405</v>
      </c>
      <c r="J14591" s="2">
        <v>212.62877777777777</v>
      </c>
      <c r="K14591" s="2">
        <v>212.62877777777777</v>
      </c>
      <c r="L14591" s="2">
        <f>24-Nurse[[#This Row],[Total RN Hours  (*Adjusted for 8 minimum)]]</f>
        <v>-188.62877777777777</v>
      </c>
      <c r="M14591" s="2">
        <v>8.3000000000000007</v>
      </c>
      <c r="N14591" s="2"/>
    </row>
    <row r="14592" spans="1:14" x14ac:dyDescent="0.35">
      <c r="A14592" t="s">
        <v>18633</v>
      </c>
      <c r="B14592" t="s">
        <v>7995</v>
      </c>
      <c r="C14592" t="s">
        <v>14213</v>
      </c>
      <c r="D14592" t="s">
        <v>18820</v>
      </c>
      <c r="E14592" s="2">
        <v>205.56666666666666</v>
      </c>
      <c r="F14592" s="2">
        <v>4.3176525593211181</v>
      </c>
      <c r="G14592" s="2">
        <v>4.2706010485919679</v>
      </c>
      <c r="H14592" s="2">
        <v>1.0351002648505485</v>
      </c>
      <c r="I14592" s="2">
        <v>0.98804875412139881</v>
      </c>
      <c r="J14592" s="2">
        <v>212.78211111111111</v>
      </c>
      <c r="K14592" s="2">
        <v>212.78211111111111</v>
      </c>
      <c r="L14592" s="2">
        <f>24-Nurse[[#This Row],[Total RN Hours  (*Adjusted for 8 minimum)]]</f>
        <v>-188.78211111111111</v>
      </c>
      <c r="M14592" s="2">
        <v>8.3000000000000007</v>
      </c>
      <c r="N14592" s="2"/>
    </row>
    <row r="14593" spans="1:14" x14ac:dyDescent="0.35">
      <c r="A14593" t="s">
        <v>18618</v>
      </c>
      <c r="B14593" t="s">
        <v>4456</v>
      </c>
      <c r="C14593" t="s">
        <v>14784</v>
      </c>
      <c r="D14593" t="s">
        <v>19268</v>
      </c>
      <c r="E14593" s="2">
        <v>113.05555555555556</v>
      </c>
      <c r="F14593" s="2">
        <v>5.4430211302211307</v>
      </c>
      <c r="G14593" s="2">
        <v>5.2614103194103201</v>
      </c>
      <c r="H14593" s="2">
        <v>1.8823508599508598</v>
      </c>
      <c r="I14593" s="2">
        <v>1.7007400491400488</v>
      </c>
      <c r="J14593" s="2">
        <v>212.81022222222222</v>
      </c>
      <c r="K14593" s="2">
        <v>212.81022222222222</v>
      </c>
      <c r="L14593" s="2">
        <f>24-Nurse[[#This Row],[Total RN Hours  (*Adjusted for 8 minimum)]]</f>
        <v>-188.81022222222222</v>
      </c>
      <c r="M14593" s="2">
        <v>8.3000000000000007</v>
      </c>
      <c r="N14593" s="2"/>
    </row>
    <row r="14594" spans="1:14" x14ac:dyDescent="0.35">
      <c r="A14594" t="s">
        <v>18648</v>
      </c>
      <c r="B14594" t="s">
        <v>11424</v>
      </c>
      <c r="C14594" t="s">
        <v>15038</v>
      </c>
      <c r="D14594" t="s">
        <v>20096</v>
      </c>
      <c r="E14594" s="2">
        <v>279.53333333333336</v>
      </c>
      <c r="F14594" s="2">
        <v>3.7476421019158912</v>
      </c>
      <c r="G14594" s="2">
        <v>3.4123014548056281</v>
      </c>
      <c r="H14594" s="2">
        <v>0.76566698465696781</v>
      </c>
      <c r="I14594" s="2">
        <v>0.44972374592574921</v>
      </c>
      <c r="J14594" s="2">
        <v>214.02944444444444</v>
      </c>
      <c r="K14594" s="2">
        <v>214.02944444444444</v>
      </c>
      <c r="L14594" s="2">
        <f>24-Nurse[[#This Row],[Total RN Hours  (*Adjusted for 8 minimum)]]</f>
        <v>-190.02944444444444</v>
      </c>
      <c r="M14594" s="2">
        <v>8.3000000000000007</v>
      </c>
      <c r="N14594" s="2"/>
    </row>
    <row r="14595" spans="1:14" x14ac:dyDescent="0.35">
      <c r="A14595" t="s">
        <v>18610</v>
      </c>
      <c r="B14595" t="s">
        <v>2147</v>
      </c>
      <c r="C14595" t="s">
        <v>14345</v>
      </c>
      <c r="D14595" t="s">
        <v>18703</v>
      </c>
      <c r="E14595" s="2">
        <v>73.488888888888894</v>
      </c>
      <c r="F14595" s="2">
        <v>5.8607680677351066</v>
      </c>
      <c r="G14595" s="2">
        <v>5.4977880254006655</v>
      </c>
      <c r="H14595" s="2">
        <v>2.9166918657393408</v>
      </c>
      <c r="I14595" s="2">
        <v>2.5537118234048988</v>
      </c>
      <c r="J14595" s="2">
        <v>214.34444444444446</v>
      </c>
      <c r="K14595" s="2">
        <v>214.34444444444446</v>
      </c>
      <c r="L14595" s="2">
        <f>24-Nurse[[#This Row],[Total RN Hours  (*Adjusted for 8 minimum)]]</f>
        <v>-190.34444444444446</v>
      </c>
      <c r="M14595" s="2">
        <v>8.3000000000000007</v>
      </c>
      <c r="N14595" s="2"/>
    </row>
    <row r="14596" spans="1:14" x14ac:dyDescent="0.35">
      <c r="A14596" t="s">
        <v>18639</v>
      </c>
      <c r="B14596" t="s">
        <v>10440</v>
      </c>
      <c r="C14596" t="s">
        <v>17461</v>
      </c>
      <c r="D14596" t="s">
        <v>19892</v>
      </c>
      <c r="E14596" s="2">
        <v>165.12222222222223</v>
      </c>
      <c r="F14596" s="2">
        <v>5.8285969988560655</v>
      </c>
      <c r="G14596" s="2">
        <v>5.7151120382208465</v>
      </c>
      <c r="H14596" s="2">
        <v>1.2985532602112912</v>
      </c>
      <c r="I14596" s="2">
        <v>1.1850965614696185</v>
      </c>
      <c r="J14596" s="2">
        <v>214.42000000000002</v>
      </c>
      <c r="K14596" s="2">
        <v>214.42000000000002</v>
      </c>
      <c r="L14596" s="2">
        <f>24-Nurse[[#This Row],[Total RN Hours  (*Adjusted for 8 minimum)]]</f>
        <v>-190.42000000000002</v>
      </c>
      <c r="M14596" s="2">
        <v>8.3000000000000007</v>
      </c>
      <c r="N14596" s="2"/>
    </row>
    <row r="14597" spans="1:14" x14ac:dyDescent="0.35">
      <c r="A14597" t="s">
        <v>18633</v>
      </c>
      <c r="B14597" t="s">
        <v>8122</v>
      </c>
      <c r="C14597" t="s">
        <v>16904</v>
      </c>
      <c r="D14597" t="s">
        <v>19687</v>
      </c>
      <c r="E14597" s="2">
        <v>278.07777777777778</v>
      </c>
      <c r="F14597" s="2">
        <v>3.1176585287889083</v>
      </c>
      <c r="G14597" s="2">
        <v>3.0278850841091627</v>
      </c>
      <c r="H14597" s="2">
        <v>0.77149678347384831</v>
      </c>
      <c r="I14597" s="2">
        <v>0.68172333879410241</v>
      </c>
      <c r="J14597" s="2">
        <v>214.53611111111113</v>
      </c>
      <c r="K14597" s="2">
        <v>214.53611111111113</v>
      </c>
      <c r="L14597" s="2">
        <f>24-Nurse[[#This Row],[Total RN Hours  (*Adjusted for 8 minimum)]]</f>
        <v>-190.53611111111113</v>
      </c>
      <c r="M14597" s="2">
        <v>8.3000000000000007</v>
      </c>
      <c r="N14597" s="2"/>
    </row>
    <row r="14598" spans="1:14" x14ac:dyDescent="0.35">
      <c r="A14598" t="s">
        <v>18633</v>
      </c>
      <c r="B14598" t="s">
        <v>7912</v>
      </c>
      <c r="C14598" t="s">
        <v>16845</v>
      </c>
      <c r="D14598" t="s">
        <v>19687</v>
      </c>
      <c r="E14598" s="2">
        <v>324.65555555555557</v>
      </c>
      <c r="F14598" s="2">
        <v>3.5478353126390361</v>
      </c>
      <c r="G14598" s="2">
        <v>3.4925031657483143</v>
      </c>
      <c r="H14598" s="2">
        <v>0.66329272049009191</v>
      </c>
      <c r="I14598" s="2">
        <v>0.60796057359937017</v>
      </c>
      <c r="J14598" s="2">
        <v>215.34166666666664</v>
      </c>
      <c r="K14598" s="2">
        <v>215.34166666666664</v>
      </c>
      <c r="L14598" s="2">
        <f>24-Nurse[[#This Row],[Total RN Hours  (*Adjusted for 8 minimum)]]</f>
        <v>-191.34166666666664</v>
      </c>
      <c r="M14598" s="2">
        <v>8.3000000000000007</v>
      </c>
      <c r="N14598" s="2"/>
    </row>
    <row r="14599" spans="1:14" x14ac:dyDescent="0.35">
      <c r="A14599" t="s">
        <v>18633</v>
      </c>
      <c r="B14599" t="s">
        <v>8045</v>
      </c>
      <c r="C14599" t="s">
        <v>16882</v>
      </c>
      <c r="D14599" t="s">
        <v>18919</v>
      </c>
      <c r="E14599" s="2">
        <v>267.24444444444447</v>
      </c>
      <c r="F14599" s="2">
        <v>4.070521786130052</v>
      </c>
      <c r="G14599" s="2">
        <v>3.9409458672875433</v>
      </c>
      <c r="H14599" s="2">
        <v>0.80837809745551292</v>
      </c>
      <c r="I14599" s="2">
        <v>0.67880217861300507</v>
      </c>
      <c r="J14599" s="2">
        <v>216.03455555555553</v>
      </c>
      <c r="K14599" s="2">
        <v>216.03455555555553</v>
      </c>
      <c r="L14599" s="2">
        <f>24-Nurse[[#This Row],[Total RN Hours  (*Adjusted for 8 minimum)]]</f>
        <v>-192.03455555555553</v>
      </c>
      <c r="M14599" s="2">
        <v>8.3000000000000007</v>
      </c>
      <c r="N14599" s="2"/>
    </row>
    <row r="14600" spans="1:14" x14ac:dyDescent="0.35">
      <c r="A14600" t="s">
        <v>18635</v>
      </c>
      <c r="B14600" t="s">
        <v>8558</v>
      </c>
      <c r="C14600" t="s">
        <v>17060</v>
      </c>
      <c r="D14600" t="s">
        <v>19787</v>
      </c>
      <c r="E14600" s="2">
        <v>177.92222222222222</v>
      </c>
      <c r="F14600" s="2">
        <v>5.2895953287953539</v>
      </c>
      <c r="G14600" s="2">
        <v>4.9084050459002064</v>
      </c>
      <c r="H14600" s="2">
        <v>1.2161699868856555</v>
      </c>
      <c r="I14600" s="2">
        <v>0.8349797039905078</v>
      </c>
      <c r="J14600" s="2">
        <v>216.38366666666667</v>
      </c>
      <c r="K14600" s="2">
        <v>216.38366666666667</v>
      </c>
      <c r="L14600" s="2">
        <f>24-Nurse[[#This Row],[Total RN Hours  (*Adjusted for 8 minimum)]]</f>
        <v>-192.38366666666667</v>
      </c>
      <c r="M14600" s="2">
        <v>8.3000000000000007</v>
      </c>
      <c r="N14600" s="2"/>
    </row>
    <row r="14601" spans="1:14" x14ac:dyDescent="0.35">
      <c r="A14601" t="s">
        <v>18631</v>
      </c>
      <c r="B14601" t="s">
        <v>7348</v>
      </c>
      <c r="C14601" t="s">
        <v>16576</v>
      </c>
      <c r="D14601" t="s">
        <v>19215</v>
      </c>
      <c r="E14601" s="2">
        <v>467.65555555555557</v>
      </c>
      <c r="F14601" s="2">
        <v>3.3179486326593648</v>
      </c>
      <c r="G14601" s="2">
        <v>2.9706151250920669</v>
      </c>
      <c r="H14601" s="2">
        <v>0.46322910974363846</v>
      </c>
      <c r="I14601" s="2">
        <v>0.18172729216659936</v>
      </c>
      <c r="J14601" s="2">
        <v>216.63166666666666</v>
      </c>
      <c r="K14601" s="2">
        <v>216.63166666666666</v>
      </c>
      <c r="L14601" s="2">
        <f>24-Nurse[[#This Row],[Total RN Hours  (*Adjusted for 8 minimum)]]</f>
        <v>-192.63166666666666</v>
      </c>
      <c r="M14601" s="2">
        <v>8.3000000000000007</v>
      </c>
      <c r="N14601" s="2"/>
    </row>
    <row r="14602" spans="1:14" x14ac:dyDescent="0.35">
      <c r="A14602" t="s">
        <v>18605</v>
      </c>
      <c r="B14602" t="s">
        <v>544</v>
      </c>
      <c r="C14602" t="s">
        <v>13874</v>
      </c>
      <c r="D14602" t="s">
        <v>18796</v>
      </c>
      <c r="E14602" s="2">
        <v>157.37777777777777</v>
      </c>
      <c r="F14602" s="2">
        <v>6.0037884778311223</v>
      </c>
      <c r="G14602" s="2">
        <v>5.4442989268568205</v>
      </c>
      <c r="H14602" s="2">
        <v>1.3767883366280713</v>
      </c>
      <c r="I14602" s="2">
        <v>0.81729878565377012</v>
      </c>
      <c r="J14602" s="2">
        <v>216.67588888888889</v>
      </c>
      <c r="K14602" s="2">
        <v>216.67588888888889</v>
      </c>
      <c r="L14602" s="2">
        <f>24-Nurse[[#This Row],[Total RN Hours  (*Adjusted for 8 minimum)]]</f>
        <v>-192.67588888888889</v>
      </c>
      <c r="M14602" s="2">
        <v>8.3000000000000007</v>
      </c>
      <c r="N14602" s="2"/>
    </row>
    <row r="14603" spans="1:14" x14ac:dyDescent="0.35">
      <c r="A14603" t="s">
        <v>18631</v>
      </c>
      <c r="B14603" t="s">
        <v>7437</v>
      </c>
      <c r="C14603" t="s">
        <v>16661</v>
      </c>
      <c r="D14603" t="s">
        <v>19653</v>
      </c>
      <c r="E14603" s="2">
        <v>260.31111111111113</v>
      </c>
      <c r="F14603" s="2">
        <v>3.5562254567184564</v>
      </c>
      <c r="G14603" s="2">
        <v>3.2569148028000683</v>
      </c>
      <c r="H14603" s="2">
        <v>0.83392735188663125</v>
      </c>
      <c r="I14603" s="2">
        <v>0.53461669796824307</v>
      </c>
      <c r="J14603" s="2">
        <v>217.08055555555555</v>
      </c>
      <c r="K14603" s="2">
        <v>217.08055555555555</v>
      </c>
      <c r="L14603" s="2">
        <f>24-Nurse[[#This Row],[Total RN Hours  (*Adjusted for 8 minimum)]]</f>
        <v>-193.08055555555555</v>
      </c>
      <c r="M14603" s="2">
        <v>8.3000000000000007</v>
      </c>
      <c r="N14603" s="2"/>
    </row>
    <row r="14604" spans="1:14" x14ac:dyDescent="0.35">
      <c r="A14604" t="s">
        <v>18633</v>
      </c>
      <c r="B14604" t="s">
        <v>8096</v>
      </c>
      <c r="C14604" t="s">
        <v>16897</v>
      </c>
      <c r="D14604" t="s">
        <v>19687</v>
      </c>
      <c r="E14604" s="2">
        <v>252.64444444444445</v>
      </c>
      <c r="F14604" s="2">
        <v>4.0286493974843873</v>
      </c>
      <c r="G14604" s="2">
        <v>3.9676721787316387</v>
      </c>
      <c r="H14604" s="2">
        <v>0.86001099481044951</v>
      </c>
      <c r="I14604" s="2">
        <v>0.79903377605770076</v>
      </c>
      <c r="J14604" s="2">
        <v>217.27700000000002</v>
      </c>
      <c r="K14604" s="2">
        <v>217.27700000000002</v>
      </c>
      <c r="L14604" s="2">
        <f>24-Nurse[[#This Row],[Total RN Hours  (*Adjusted for 8 minimum)]]</f>
        <v>-193.27700000000002</v>
      </c>
      <c r="M14604" s="2">
        <v>8.3000000000000007</v>
      </c>
      <c r="N14604" s="2"/>
    </row>
    <row r="14605" spans="1:14" x14ac:dyDescent="0.35">
      <c r="A14605" t="s">
        <v>18631</v>
      </c>
      <c r="B14605" t="s">
        <v>7427</v>
      </c>
      <c r="C14605" t="s">
        <v>15995</v>
      </c>
      <c r="D14605" t="s">
        <v>19654</v>
      </c>
      <c r="E14605" s="2">
        <v>262.76666666666665</v>
      </c>
      <c r="F14605" s="2">
        <v>3.9236766882320606</v>
      </c>
      <c r="G14605" s="2">
        <v>3.5810296418453214</v>
      </c>
      <c r="H14605" s="2">
        <v>0.82739523869931064</v>
      </c>
      <c r="I14605" s="2">
        <v>0.49950568734407369</v>
      </c>
      <c r="J14605" s="2">
        <v>217.41188888888885</v>
      </c>
      <c r="K14605" s="2">
        <v>217.41188888888885</v>
      </c>
      <c r="L14605" s="2">
        <f>24-Nurse[[#This Row],[Total RN Hours  (*Adjusted for 8 minimum)]]</f>
        <v>-193.41188888888885</v>
      </c>
      <c r="M14605" s="2">
        <v>8.3000000000000007</v>
      </c>
      <c r="N14605" s="2"/>
    </row>
    <row r="14606" spans="1:14" x14ac:dyDescent="0.35">
      <c r="A14606" t="s">
        <v>18639</v>
      </c>
      <c r="B14606" t="s">
        <v>9865</v>
      </c>
      <c r="C14606" t="s">
        <v>17450</v>
      </c>
      <c r="D14606" t="s">
        <v>19888</v>
      </c>
      <c r="E14606" s="2">
        <v>339.34444444444443</v>
      </c>
      <c r="F14606" s="2">
        <v>3.4783929799286208</v>
      </c>
      <c r="G14606" s="2">
        <v>3.1030942012376808</v>
      </c>
      <c r="H14606" s="2">
        <v>0.64106447071150252</v>
      </c>
      <c r="I14606" s="2">
        <v>0.32389247241413183</v>
      </c>
      <c r="J14606" s="2">
        <v>217.54166666666666</v>
      </c>
      <c r="K14606" s="2">
        <v>217.54166666666666</v>
      </c>
      <c r="L14606" s="2">
        <f>24-Nurse[[#This Row],[Total RN Hours  (*Adjusted for 8 minimum)]]</f>
        <v>-193.54166666666666</v>
      </c>
      <c r="M14606" s="2">
        <v>8.3000000000000007</v>
      </c>
      <c r="N14606" s="2"/>
    </row>
    <row r="14607" spans="1:14" x14ac:dyDescent="0.35">
      <c r="A14607" t="s">
        <v>18624</v>
      </c>
      <c r="B14607" t="s">
        <v>5945</v>
      </c>
      <c r="C14607" t="s">
        <v>16050</v>
      </c>
      <c r="D14607" t="s">
        <v>19463</v>
      </c>
      <c r="E14607" s="2">
        <v>105.03333333333333</v>
      </c>
      <c r="F14607" s="2">
        <v>5.1844176451920019</v>
      </c>
      <c r="G14607" s="2">
        <v>4.7208875489262665</v>
      </c>
      <c r="H14607" s="2">
        <v>2.07745689199196</v>
      </c>
      <c r="I14607" s="2">
        <v>1.6139267957262244</v>
      </c>
      <c r="J14607" s="2">
        <v>218.20222222222222</v>
      </c>
      <c r="K14607" s="2">
        <v>218.20222222222222</v>
      </c>
      <c r="L14607" s="2">
        <f>24-Nurse[[#This Row],[Total RN Hours  (*Adjusted for 8 minimum)]]</f>
        <v>-194.20222222222222</v>
      </c>
      <c r="M14607" s="2">
        <v>8.3000000000000007</v>
      </c>
      <c r="N14607" s="2"/>
    </row>
    <row r="14608" spans="1:14" x14ac:dyDescent="0.35">
      <c r="A14608" t="s">
        <v>18633</v>
      </c>
      <c r="B14608" t="s">
        <v>7762</v>
      </c>
      <c r="C14608" t="s">
        <v>16739</v>
      </c>
      <c r="D14608" t="s">
        <v>18933</v>
      </c>
      <c r="E14608" s="2">
        <v>304.14444444444445</v>
      </c>
      <c r="F14608" s="2">
        <v>3.2236356994118287</v>
      </c>
      <c r="G14608" s="2">
        <v>3.1270259014357213</v>
      </c>
      <c r="H14608" s="2">
        <v>0.71823512220070873</v>
      </c>
      <c r="I14608" s="2">
        <v>0.62162532422460093</v>
      </c>
      <c r="J14608" s="2">
        <v>218.44722222222222</v>
      </c>
      <c r="K14608" s="2">
        <v>218.44722222222222</v>
      </c>
      <c r="L14608" s="2">
        <f>24-Nurse[[#This Row],[Total RN Hours  (*Adjusted for 8 minimum)]]</f>
        <v>-194.44722222222222</v>
      </c>
      <c r="M14608" s="2">
        <v>8.3000000000000007</v>
      </c>
      <c r="N14608" s="2"/>
    </row>
    <row r="14609" spans="1:14" x14ac:dyDescent="0.35">
      <c r="A14609" t="s">
        <v>18639</v>
      </c>
      <c r="B14609" t="s">
        <v>9868</v>
      </c>
      <c r="C14609" t="s">
        <v>17403</v>
      </c>
      <c r="D14609" t="s">
        <v>19873</v>
      </c>
      <c r="E14609" s="2">
        <v>453.94444444444446</v>
      </c>
      <c r="F14609" s="2">
        <v>3.1403845306572022</v>
      </c>
      <c r="G14609" s="2">
        <v>3.0377280626606291</v>
      </c>
      <c r="H14609" s="2">
        <v>0.48297980663321505</v>
      </c>
      <c r="I14609" s="2">
        <v>0.39101970383062046</v>
      </c>
      <c r="J14609" s="2">
        <v>219.24600000000001</v>
      </c>
      <c r="K14609" s="2">
        <v>219.24600000000001</v>
      </c>
      <c r="L14609" s="2">
        <f>24-Nurse[[#This Row],[Total RN Hours  (*Adjusted for 8 minimum)]]</f>
        <v>-195.24600000000001</v>
      </c>
      <c r="M14609" s="2">
        <v>8.3000000000000007</v>
      </c>
      <c r="N14609" s="2"/>
    </row>
    <row r="14610" spans="1:14" x14ac:dyDescent="0.35">
      <c r="A14610" t="s">
        <v>18633</v>
      </c>
      <c r="B14610" t="s">
        <v>7765</v>
      </c>
      <c r="C14610" t="s">
        <v>16793</v>
      </c>
      <c r="D14610" t="s">
        <v>19687</v>
      </c>
      <c r="E14610" s="2">
        <v>191.22222222222223</v>
      </c>
      <c r="F14610" s="2">
        <v>3.402067402672865</v>
      </c>
      <c r="G14610" s="2">
        <v>3.2210697269029636</v>
      </c>
      <c r="H14610" s="2">
        <v>1.1505822196397442</v>
      </c>
      <c r="I14610" s="2">
        <v>0.96958454386984305</v>
      </c>
      <c r="J14610" s="2">
        <v>220.01688888888887</v>
      </c>
      <c r="K14610" s="2">
        <v>220.01688888888887</v>
      </c>
      <c r="L14610" s="2">
        <f>24-Nurse[[#This Row],[Total RN Hours  (*Adjusted for 8 minimum)]]</f>
        <v>-196.01688888888887</v>
      </c>
      <c r="M14610" s="2">
        <v>8.3000000000000007</v>
      </c>
      <c r="N14610" s="2"/>
    </row>
    <row r="14611" spans="1:14" x14ac:dyDescent="0.35">
      <c r="A14611" t="s">
        <v>18620</v>
      </c>
      <c r="B14611" t="s">
        <v>4966</v>
      </c>
      <c r="C14611" t="s">
        <v>14203</v>
      </c>
      <c r="D14611" t="s">
        <v>19104</v>
      </c>
      <c r="E14611" s="2">
        <v>146.64444444444445</v>
      </c>
      <c r="F14611" s="2">
        <v>5.3465282618578573</v>
      </c>
      <c r="G14611" s="2">
        <v>5.0590703136838906</v>
      </c>
      <c r="H14611" s="2">
        <v>1.5040256099409</v>
      </c>
      <c r="I14611" s="2">
        <v>1.2517979996969237</v>
      </c>
      <c r="J14611" s="2">
        <v>220.55699999999999</v>
      </c>
      <c r="K14611" s="2">
        <v>220.55699999999999</v>
      </c>
      <c r="L14611" s="2">
        <f>24-Nurse[[#This Row],[Total RN Hours  (*Adjusted for 8 minimum)]]</f>
        <v>-196.55699999999999</v>
      </c>
      <c r="M14611" s="2">
        <v>8.3000000000000007</v>
      </c>
      <c r="N14611" s="2"/>
    </row>
    <row r="14612" spans="1:14" x14ac:dyDescent="0.35">
      <c r="A14612" t="s">
        <v>18633</v>
      </c>
      <c r="B14612" t="s">
        <v>7703</v>
      </c>
      <c r="C14612" t="s">
        <v>14467</v>
      </c>
      <c r="D14612" t="s">
        <v>19682</v>
      </c>
      <c r="E14612" s="2">
        <v>176.52222222222221</v>
      </c>
      <c r="F14612" s="2">
        <v>3.769267954931705</v>
      </c>
      <c r="G14612" s="2">
        <v>3.769267954931705</v>
      </c>
      <c r="H14612" s="2">
        <v>1.2507868068231889</v>
      </c>
      <c r="I14612" s="2">
        <v>1.2507868068231889</v>
      </c>
      <c r="J14612" s="2">
        <v>220.79166666666666</v>
      </c>
      <c r="K14612" s="2">
        <v>220.79166666666666</v>
      </c>
      <c r="L14612" s="2">
        <f>24-Nurse[[#This Row],[Total RN Hours  (*Adjusted for 8 minimum)]]</f>
        <v>-196.79166666666666</v>
      </c>
      <c r="M14612" s="2">
        <v>8.3000000000000007</v>
      </c>
      <c r="N14612" s="2"/>
    </row>
    <row r="14613" spans="1:14" x14ac:dyDescent="0.35">
      <c r="A14613" t="s">
        <v>18610</v>
      </c>
      <c r="B14613" t="s">
        <v>1771</v>
      </c>
      <c r="C14613" t="s">
        <v>14269</v>
      </c>
      <c r="D14613" t="s">
        <v>18886</v>
      </c>
      <c r="E14613" s="2">
        <v>258.7</v>
      </c>
      <c r="F14613" s="2">
        <v>3.7951466735386337</v>
      </c>
      <c r="G14613" s="2">
        <v>3.6602757376626727</v>
      </c>
      <c r="H14613" s="2">
        <v>0.85664648026457091</v>
      </c>
      <c r="I14613" s="2">
        <v>0.76612549929132856</v>
      </c>
      <c r="J14613" s="2">
        <v>221.61444444444447</v>
      </c>
      <c r="K14613" s="2">
        <v>221.61444444444447</v>
      </c>
      <c r="L14613" s="2">
        <f>24-Nurse[[#This Row],[Total RN Hours  (*Adjusted for 8 minimum)]]</f>
        <v>-197.61444444444447</v>
      </c>
      <c r="M14613" s="2">
        <v>8.3000000000000007</v>
      </c>
      <c r="N14613" s="2"/>
    </row>
    <row r="14614" spans="1:14" x14ac:dyDescent="0.35">
      <c r="A14614" t="s">
        <v>18612</v>
      </c>
      <c r="B14614" t="s">
        <v>2505</v>
      </c>
      <c r="C14614" t="s">
        <v>14623</v>
      </c>
      <c r="D14614" t="s">
        <v>19030</v>
      </c>
      <c r="E14614" s="2">
        <v>247</v>
      </c>
      <c r="F14614" s="2">
        <v>2.8829325236167342</v>
      </c>
      <c r="G14614" s="2">
        <v>2.6151268556005398</v>
      </c>
      <c r="H14614" s="2">
        <v>0.9012905982905981</v>
      </c>
      <c r="I14614" s="2">
        <v>0.63348493027440389</v>
      </c>
      <c r="J14614" s="2">
        <v>222.61877777777772</v>
      </c>
      <c r="K14614" s="2">
        <v>222.61877777777772</v>
      </c>
      <c r="L14614" s="2">
        <f>24-Nurse[[#This Row],[Total RN Hours  (*Adjusted for 8 minimum)]]</f>
        <v>-198.61877777777772</v>
      </c>
      <c r="M14614" s="2">
        <v>8.3000000000000007</v>
      </c>
      <c r="N14614" s="2"/>
    </row>
    <row r="14615" spans="1:14" x14ac:dyDescent="0.35">
      <c r="A14615" t="s">
        <v>18631</v>
      </c>
      <c r="B14615" t="s">
        <v>20667</v>
      </c>
      <c r="C14615" t="s">
        <v>16617</v>
      </c>
      <c r="D14615" t="s">
        <v>19019</v>
      </c>
      <c r="E14615" s="2">
        <v>106.46666666666667</v>
      </c>
      <c r="F14615" s="2">
        <v>6.1347912753078688</v>
      </c>
      <c r="G14615" s="2">
        <v>5.6978470048006677</v>
      </c>
      <c r="H14615" s="2">
        <v>2.0941066583176791</v>
      </c>
      <c r="I14615" s="2">
        <v>1.657162387810478</v>
      </c>
      <c r="J14615" s="2">
        <v>222.95255555555556</v>
      </c>
      <c r="K14615" s="2">
        <v>222.95255555555556</v>
      </c>
      <c r="L14615" s="2">
        <f>24-Nurse[[#This Row],[Total RN Hours  (*Adjusted for 8 minimum)]]</f>
        <v>-198.95255555555556</v>
      </c>
      <c r="M14615" s="2">
        <v>8.3000000000000007</v>
      </c>
      <c r="N14615" s="2"/>
    </row>
    <row r="14616" spans="1:14" x14ac:dyDescent="0.35">
      <c r="A14616" t="s">
        <v>18621</v>
      </c>
      <c r="B14616" t="s">
        <v>5186</v>
      </c>
      <c r="C14616" t="s">
        <v>15730</v>
      </c>
      <c r="D14616" t="s">
        <v>19368</v>
      </c>
      <c r="E14616" s="2">
        <v>141.24444444444444</v>
      </c>
      <c r="F14616" s="2">
        <v>4.6381387665198233</v>
      </c>
      <c r="G14616" s="2">
        <v>4.5272199496538708</v>
      </c>
      <c r="H14616" s="2">
        <v>1.5815190371302708</v>
      </c>
      <c r="I14616" s="2">
        <v>1.4706002202643174</v>
      </c>
      <c r="J14616" s="2">
        <v>223.38077777777778</v>
      </c>
      <c r="K14616" s="2">
        <v>223.38077777777778</v>
      </c>
      <c r="L14616" s="2">
        <f>24-Nurse[[#This Row],[Total RN Hours  (*Adjusted for 8 minimum)]]</f>
        <v>-199.38077777777778</v>
      </c>
      <c r="M14616" s="2">
        <v>8.3000000000000007</v>
      </c>
      <c r="N14616" s="2"/>
    </row>
    <row r="14617" spans="1:14" x14ac:dyDescent="0.35">
      <c r="A14617" t="s">
        <v>18633</v>
      </c>
      <c r="B14617" t="s">
        <v>7922</v>
      </c>
      <c r="C14617" t="s">
        <v>14213</v>
      </c>
      <c r="D14617" t="s">
        <v>18820</v>
      </c>
      <c r="E14617" s="2">
        <v>265.10000000000002</v>
      </c>
      <c r="F14617" s="2">
        <v>3.9779823127540967</v>
      </c>
      <c r="G14617" s="2">
        <v>3.7997057714070159</v>
      </c>
      <c r="H14617" s="2">
        <v>0.84882769604761288</v>
      </c>
      <c r="I14617" s="2">
        <v>0.67055115470053217</v>
      </c>
      <c r="J14617" s="2">
        <v>225.02422222222219</v>
      </c>
      <c r="K14617" s="2">
        <v>225.02422222222219</v>
      </c>
      <c r="L14617" s="2">
        <f>24-Nurse[[#This Row],[Total RN Hours  (*Adjusted for 8 minimum)]]</f>
        <v>-201.02422222222219</v>
      </c>
      <c r="M14617" s="2">
        <v>8.3000000000000007</v>
      </c>
      <c r="N14617" s="2"/>
    </row>
    <row r="14618" spans="1:14" x14ac:dyDescent="0.35">
      <c r="A14618" t="s">
        <v>18633</v>
      </c>
      <c r="B14618" t="s">
        <v>7828</v>
      </c>
      <c r="C14618" t="s">
        <v>16821</v>
      </c>
      <c r="D14618" t="s">
        <v>19687</v>
      </c>
      <c r="E14618" s="2">
        <v>349.13333333333333</v>
      </c>
      <c r="F14618" s="2">
        <v>3.4144370186493544</v>
      </c>
      <c r="G14618" s="2">
        <v>3.3789523263955195</v>
      </c>
      <c r="H14618" s="2">
        <v>0.64589905161988426</v>
      </c>
      <c r="I14618" s="2">
        <v>0.61709757494748907</v>
      </c>
      <c r="J14618" s="2">
        <v>225.5048888888889</v>
      </c>
      <c r="K14618" s="2">
        <v>225.5048888888889</v>
      </c>
      <c r="L14618" s="2">
        <f>24-Nurse[[#This Row],[Total RN Hours  (*Adjusted for 8 minimum)]]</f>
        <v>-201.5048888888889</v>
      </c>
      <c r="M14618" s="2">
        <v>8.3000000000000007</v>
      </c>
      <c r="N14618" s="2"/>
    </row>
    <row r="14619" spans="1:14" x14ac:dyDescent="0.35">
      <c r="A14619" t="s">
        <v>18631</v>
      </c>
      <c r="B14619" t="s">
        <v>7496</v>
      </c>
      <c r="C14619" t="s">
        <v>16686</v>
      </c>
      <c r="D14619" t="s">
        <v>19653</v>
      </c>
      <c r="E14619" s="2">
        <v>199.06666666666666</v>
      </c>
      <c r="F14619" s="2">
        <v>4.3686542755079261</v>
      </c>
      <c r="G14619" s="2">
        <v>4.0171332886805091</v>
      </c>
      <c r="H14619" s="2">
        <v>1.1348565528019647</v>
      </c>
      <c r="I14619" s="2">
        <v>0.80719691895512391</v>
      </c>
      <c r="J14619" s="2">
        <v>225.91211111111113</v>
      </c>
      <c r="K14619" s="2">
        <v>225.91211111111113</v>
      </c>
      <c r="L14619" s="2">
        <f>24-Nurse[[#This Row],[Total RN Hours  (*Adjusted for 8 minimum)]]</f>
        <v>-201.91211111111113</v>
      </c>
      <c r="M14619" s="2">
        <v>8.3000000000000007</v>
      </c>
      <c r="N14619" s="2"/>
    </row>
    <row r="14620" spans="1:14" x14ac:dyDescent="0.35">
      <c r="A14620" t="s">
        <v>18633</v>
      </c>
      <c r="B14620" t="s">
        <v>7992</v>
      </c>
      <c r="C14620" t="s">
        <v>16718</v>
      </c>
      <c r="D14620" t="s">
        <v>19682</v>
      </c>
      <c r="E14620" s="2">
        <v>571.86666666666667</v>
      </c>
      <c r="F14620" s="2">
        <v>3.2913258723867256</v>
      </c>
      <c r="G14620" s="2">
        <v>3.2777251884666199</v>
      </c>
      <c r="H14620" s="2">
        <v>0.39779766068236566</v>
      </c>
      <c r="I14620" s="2">
        <v>0.38419697676226</v>
      </c>
      <c r="J14620" s="2">
        <v>227.48722222222219</v>
      </c>
      <c r="K14620" s="2">
        <v>227.48722222222219</v>
      </c>
      <c r="L14620" s="2">
        <f>24-Nurse[[#This Row],[Total RN Hours  (*Adjusted for 8 minimum)]]</f>
        <v>-203.48722222222219</v>
      </c>
      <c r="M14620" s="2">
        <v>8.3000000000000007</v>
      </c>
      <c r="N14620" s="2"/>
    </row>
    <row r="14621" spans="1:14" x14ac:dyDescent="0.35">
      <c r="A14621" t="s">
        <v>18610</v>
      </c>
      <c r="B14621" t="s">
        <v>1694</v>
      </c>
      <c r="C14621" t="s">
        <v>14269</v>
      </c>
      <c r="D14621" t="s">
        <v>18886</v>
      </c>
      <c r="E14621" s="2">
        <v>167.46666666666667</v>
      </c>
      <c r="F14621" s="2">
        <v>5.2118113057324837</v>
      </c>
      <c r="G14621" s="2">
        <v>5.0069280785562631</v>
      </c>
      <c r="H14621" s="2">
        <v>1.3689238322717621</v>
      </c>
      <c r="I14621" s="2">
        <v>1.1640406050955414</v>
      </c>
      <c r="J14621" s="2">
        <v>229.24911111111109</v>
      </c>
      <c r="K14621" s="2">
        <v>229.24911111111109</v>
      </c>
      <c r="L14621" s="2">
        <f>24-Nurse[[#This Row],[Total RN Hours  (*Adjusted for 8 minimum)]]</f>
        <v>-205.24911111111109</v>
      </c>
      <c r="M14621" s="2">
        <v>8.3000000000000007</v>
      </c>
      <c r="N14621" s="2"/>
    </row>
    <row r="14622" spans="1:14" x14ac:dyDescent="0.35">
      <c r="A14622" t="s">
        <v>18633</v>
      </c>
      <c r="B14622" t="s">
        <v>7729</v>
      </c>
      <c r="C14622" t="s">
        <v>14961</v>
      </c>
      <c r="D14622" t="s">
        <v>19381</v>
      </c>
      <c r="E14622" s="2">
        <v>241.93333333333334</v>
      </c>
      <c r="F14622" s="2">
        <v>3.4125080371084784</v>
      </c>
      <c r="G14622" s="2">
        <v>3.2261118765500139</v>
      </c>
      <c r="H14622" s="2">
        <v>0.94991365849177922</v>
      </c>
      <c r="I14622" s="2">
        <v>0.76351749793331503</v>
      </c>
      <c r="J14622" s="2">
        <v>229.81577777777778</v>
      </c>
      <c r="K14622" s="2">
        <v>229.81577777777778</v>
      </c>
      <c r="L14622" s="2">
        <f>24-Nurse[[#This Row],[Total RN Hours  (*Adjusted for 8 minimum)]]</f>
        <v>-205.81577777777778</v>
      </c>
      <c r="M14622" s="2">
        <v>8.3000000000000007</v>
      </c>
      <c r="N14622" s="2"/>
    </row>
    <row r="14623" spans="1:14" x14ac:dyDescent="0.35">
      <c r="A14623" t="s">
        <v>18633</v>
      </c>
      <c r="B14623" t="s">
        <v>7784</v>
      </c>
      <c r="C14623" t="s">
        <v>16801</v>
      </c>
      <c r="D14623" t="s">
        <v>19687</v>
      </c>
      <c r="E14623" s="2">
        <v>312.57777777777778</v>
      </c>
      <c r="F14623" s="2">
        <v>3.4956074932461254</v>
      </c>
      <c r="G14623" s="2">
        <v>3.3106579695720177</v>
      </c>
      <c r="H14623" s="2">
        <v>0.73533911559789567</v>
      </c>
      <c r="I14623" s="2">
        <v>0.55038959192378789</v>
      </c>
      <c r="J14623" s="2">
        <v>229.85066666666668</v>
      </c>
      <c r="K14623" s="2">
        <v>229.85066666666668</v>
      </c>
      <c r="L14623" s="2">
        <f>24-Nurse[[#This Row],[Total RN Hours  (*Adjusted for 8 minimum)]]</f>
        <v>-205.85066666666668</v>
      </c>
      <c r="M14623" s="2">
        <v>8.3000000000000007</v>
      </c>
      <c r="N14623" s="2"/>
    </row>
    <row r="14624" spans="1:14" x14ac:dyDescent="0.35">
      <c r="A14624" t="s">
        <v>18612</v>
      </c>
      <c r="B14624" t="s">
        <v>20518</v>
      </c>
      <c r="C14624" t="s">
        <v>14623</v>
      </c>
      <c r="D14624" t="s">
        <v>19030</v>
      </c>
      <c r="E14624" s="2">
        <v>166.04444444444445</v>
      </c>
      <c r="F14624" s="2">
        <v>4.291639453961456</v>
      </c>
      <c r="G14624" s="2">
        <v>3.8692230995717343</v>
      </c>
      <c r="H14624" s="2">
        <v>1.4073387312633832</v>
      </c>
      <c r="I14624" s="2">
        <v>1.0904496788008564</v>
      </c>
      <c r="J14624" s="2">
        <v>233.68077777777776</v>
      </c>
      <c r="K14624" s="2">
        <v>233.68077777777776</v>
      </c>
      <c r="L14624" s="2">
        <f>24-Nurse[[#This Row],[Total RN Hours  (*Adjusted for 8 minimum)]]</f>
        <v>-209.68077777777776</v>
      </c>
      <c r="M14624" s="2">
        <v>8.3000000000000007</v>
      </c>
      <c r="N14624" s="2"/>
    </row>
    <row r="14625" spans="1:14" x14ac:dyDescent="0.35">
      <c r="A14625" t="s">
        <v>18616</v>
      </c>
      <c r="B14625" t="s">
        <v>4111</v>
      </c>
      <c r="C14625" t="s">
        <v>15240</v>
      </c>
      <c r="D14625" t="s">
        <v>18788</v>
      </c>
      <c r="E14625" s="2">
        <v>61.555555555555557</v>
      </c>
      <c r="F14625" s="2">
        <v>9.1876787003610119</v>
      </c>
      <c r="G14625" s="2">
        <v>7.6030667870036099</v>
      </c>
      <c r="H14625" s="2">
        <v>3.8031985559566781</v>
      </c>
      <c r="I14625" s="2">
        <v>2.4457978339350177</v>
      </c>
      <c r="J14625" s="2">
        <v>234.10799999999998</v>
      </c>
      <c r="K14625" s="2">
        <v>234.10799999999998</v>
      </c>
      <c r="L14625" s="2">
        <f>24-Nurse[[#This Row],[Total RN Hours  (*Adjusted for 8 minimum)]]</f>
        <v>-210.10799999999998</v>
      </c>
      <c r="M14625" s="2">
        <v>8.3000000000000007</v>
      </c>
      <c r="N14625" s="2"/>
    </row>
    <row r="14626" spans="1:14" x14ac:dyDescent="0.35">
      <c r="A14626" t="s">
        <v>18624</v>
      </c>
      <c r="B14626" t="s">
        <v>6153</v>
      </c>
      <c r="C14626" t="s">
        <v>16040</v>
      </c>
      <c r="D14626" t="s">
        <v>19455</v>
      </c>
      <c r="E14626" s="2">
        <v>158.46666666666667</v>
      </c>
      <c r="F14626" s="2">
        <v>4.5447517879680266</v>
      </c>
      <c r="G14626" s="2">
        <v>4.1482786425466269</v>
      </c>
      <c r="H14626" s="2">
        <v>1.486800588977703</v>
      </c>
      <c r="I14626" s="2">
        <v>1.1251051745898191</v>
      </c>
      <c r="J14626" s="2">
        <v>235.60833333333332</v>
      </c>
      <c r="K14626" s="2">
        <v>235.60833333333332</v>
      </c>
      <c r="L14626" s="2">
        <f>24-Nurse[[#This Row],[Total RN Hours  (*Adjusted for 8 minimum)]]</f>
        <v>-211.60833333333332</v>
      </c>
      <c r="M14626" s="2">
        <v>8.3000000000000007</v>
      </c>
      <c r="N14626" s="2"/>
    </row>
    <row r="14627" spans="1:14" x14ac:dyDescent="0.35">
      <c r="A14627" t="s">
        <v>18621</v>
      </c>
      <c r="B14627" t="s">
        <v>5040</v>
      </c>
      <c r="C14627" t="s">
        <v>15679</v>
      </c>
      <c r="D14627" t="s">
        <v>19369</v>
      </c>
      <c r="E14627" s="2">
        <v>341.57777777777778</v>
      </c>
      <c r="F14627" s="2">
        <v>3.9117581809901765</v>
      </c>
      <c r="G14627" s="2">
        <v>3.7174068050224447</v>
      </c>
      <c r="H14627" s="2">
        <v>0.70599960965454422</v>
      </c>
      <c r="I14627" s="2">
        <v>0.5154215730921865</v>
      </c>
      <c r="J14627" s="2">
        <v>241.15377777777778</v>
      </c>
      <c r="K14627" s="2">
        <v>241.15377777777778</v>
      </c>
      <c r="L14627" s="2">
        <f>24-Nurse[[#This Row],[Total RN Hours  (*Adjusted for 8 minimum)]]</f>
        <v>-217.15377777777778</v>
      </c>
      <c r="M14627" s="2">
        <v>8.3000000000000007</v>
      </c>
      <c r="N14627" s="2"/>
    </row>
    <row r="14628" spans="1:14" x14ac:dyDescent="0.35">
      <c r="A14628" t="s">
        <v>18633</v>
      </c>
      <c r="B14628" t="s">
        <v>7836</v>
      </c>
      <c r="C14628" t="s">
        <v>15898</v>
      </c>
      <c r="D14628" t="s">
        <v>19687</v>
      </c>
      <c r="E14628" s="2">
        <v>314.22222222222223</v>
      </c>
      <c r="F14628" s="2">
        <v>3.1765293493635078</v>
      </c>
      <c r="G14628" s="2">
        <v>2.981868811881188</v>
      </c>
      <c r="H14628" s="2">
        <v>0.76871463932107498</v>
      </c>
      <c r="I14628" s="2">
        <v>0.57405410183875527</v>
      </c>
      <c r="J14628" s="2">
        <v>241.54722222222225</v>
      </c>
      <c r="K14628" s="2">
        <v>241.54722222222225</v>
      </c>
      <c r="L14628" s="2">
        <f>24-Nurse[[#This Row],[Total RN Hours  (*Adjusted for 8 minimum)]]</f>
        <v>-217.54722222222225</v>
      </c>
      <c r="M14628" s="2">
        <v>8.3000000000000007</v>
      </c>
      <c r="N14628" s="2"/>
    </row>
    <row r="14629" spans="1:14" x14ac:dyDescent="0.35">
      <c r="A14629" t="s">
        <v>18633</v>
      </c>
      <c r="B14629" t="s">
        <v>7918</v>
      </c>
      <c r="C14629" t="s">
        <v>16848</v>
      </c>
      <c r="D14629" t="s">
        <v>19381</v>
      </c>
      <c r="E14629" s="2">
        <v>266.28888888888889</v>
      </c>
      <c r="F14629" s="2">
        <v>3.3818221647333724</v>
      </c>
      <c r="G14629" s="2">
        <v>3.2163481598931822</v>
      </c>
      <c r="H14629" s="2">
        <v>0.91443086038554622</v>
      </c>
      <c r="I14629" s="2">
        <v>0.74895685554535596</v>
      </c>
      <c r="J14629" s="2">
        <v>243.50277777777779</v>
      </c>
      <c r="K14629" s="2">
        <v>243.50277777777779</v>
      </c>
      <c r="L14629" s="2">
        <f>24-Nurse[[#This Row],[Total RN Hours  (*Adjusted for 8 minimum)]]</f>
        <v>-219.50277777777779</v>
      </c>
      <c r="M14629" s="2">
        <v>8.3000000000000007</v>
      </c>
      <c r="N14629" s="2"/>
    </row>
    <row r="14630" spans="1:14" x14ac:dyDescent="0.35">
      <c r="A14630" t="s">
        <v>18633</v>
      </c>
      <c r="B14630" t="s">
        <v>7663</v>
      </c>
      <c r="C14630" t="s">
        <v>14213</v>
      </c>
      <c r="D14630" t="s">
        <v>18820</v>
      </c>
      <c r="E14630" s="2">
        <v>338.33333333333331</v>
      </c>
      <c r="F14630" s="2">
        <v>3.7037563218390805</v>
      </c>
      <c r="G14630" s="2">
        <v>3.4422482758620694</v>
      </c>
      <c r="H14630" s="2">
        <v>0.73056124794745492</v>
      </c>
      <c r="I14630" s="2">
        <v>0.46905320197044342</v>
      </c>
      <c r="J14630" s="2">
        <v>247.17322222222225</v>
      </c>
      <c r="K14630" s="2">
        <v>247.17322222222225</v>
      </c>
      <c r="L14630" s="2">
        <f>24-Nurse[[#This Row],[Total RN Hours  (*Adjusted for 8 minimum)]]</f>
        <v>-223.17322222222225</v>
      </c>
      <c r="M14630" s="2">
        <v>8.3000000000000007</v>
      </c>
      <c r="N14630" s="2"/>
    </row>
    <row r="14631" spans="1:14" x14ac:dyDescent="0.35">
      <c r="A14631" t="s">
        <v>18636</v>
      </c>
      <c r="B14631" t="s">
        <v>8624</v>
      </c>
      <c r="C14631" t="s">
        <v>17090</v>
      </c>
      <c r="D14631" t="s">
        <v>19800</v>
      </c>
      <c r="E14631" s="2">
        <v>330.55555555555554</v>
      </c>
      <c r="F14631" s="2">
        <v>3.2650161344537816</v>
      </c>
      <c r="G14631" s="2">
        <v>2.953976806722689</v>
      </c>
      <c r="H14631" s="2">
        <v>0.75071596638655458</v>
      </c>
      <c r="I14631" s="2">
        <v>0.5198783193277311</v>
      </c>
      <c r="J14631" s="2">
        <v>248.15333333333331</v>
      </c>
      <c r="K14631" s="2">
        <v>248.15333333333331</v>
      </c>
      <c r="L14631" s="2">
        <f>24-Nurse[[#This Row],[Total RN Hours  (*Adjusted for 8 minimum)]]</f>
        <v>-224.15333333333331</v>
      </c>
      <c r="M14631" s="2">
        <v>8.3000000000000007</v>
      </c>
      <c r="N14631" s="2"/>
    </row>
    <row r="14632" spans="1:14" x14ac:dyDescent="0.35">
      <c r="A14632" t="s">
        <v>18624</v>
      </c>
      <c r="B14632" t="s">
        <v>5986</v>
      </c>
      <c r="C14632" t="s">
        <v>14676</v>
      </c>
      <c r="D14632" t="s">
        <v>19455</v>
      </c>
      <c r="E14632" s="2">
        <v>127.33333333333333</v>
      </c>
      <c r="F14632" s="2">
        <v>4.361339441535776</v>
      </c>
      <c r="G14632" s="2">
        <v>4.044585514834206</v>
      </c>
      <c r="H14632" s="2">
        <v>1.9653141361256545</v>
      </c>
      <c r="I14632" s="2">
        <v>1.6485602094240837</v>
      </c>
      <c r="J14632" s="2">
        <v>250.25</v>
      </c>
      <c r="K14632" s="2">
        <v>250.25</v>
      </c>
      <c r="L14632" s="2">
        <f>24-Nurse[[#This Row],[Total RN Hours  (*Adjusted for 8 minimum)]]</f>
        <v>-226.25</v>
      </c>
      <c r="M14632" s="2">
        <v>8.3000000000000007</v>
      </c>
      <c r="N14632" s="2"/>
    </row>
    <row r="14633" spans="1:14" x14ac:dyDescent="0.35">
      <c r="A14633" t="s">
        <v>18633</v>
      </c>
      <c r="B14633" t="s">
        <v>7949</v>
      </c>
      <c r="C14633" t="s">
        <v>16718</v>
      </c>
      <c r="D14633" t="s">
        <v>19682</v>
      </c>
      <c r="E14633" s="2">
        <v>471.21111111111111</v>
      </c>
      <c r="F14633" s="2">
        <v>3.2939253460350395</v>
      </c>
      <c r="G14633" s="2">
        <v>3.285967129618713</v>
      </c>
      <c r="H14633" s="2">
        <v>0.53294253578249906</v>
      </c>
      <c r="I14633" s="2">
        <v>0.52498431936617229</v>
      </c>
      <c r="J14633" s="2">
        <v>251.12844444444445</v>
      </c>
      <c r="K14633" s="2">
        <v>251.12844444444445</v>
      </c>
      <c r="L14633" s="2">
        <f>24-Nurse[[#This Row],[Total RN Hours  (*Adjusted for 8 minimum)]]</f>
        <v>-227.12844444444445</v>
      </c>
      <c r="M14633" s="2">
        <v>8.3000000000000007</v>
      </c>
      <c r="N14633" s="2"/>
    </row>
    <row r="14634" spans="1:14" x14ac:dyDescent="0.35">
      <c r="A14634" t="s">
        <v>18610</v>
      </c>
      <c r="B14634" t="s">
        <v>1582</v>
      </c>
      <c r="C14634" t="s">
        <v>14269</v>
      </c>
      <c r="D14634" t="s">
        <v>18886</v>
      </c>
      <c r="E14634" s="2">
        <v>292.8</v>
      </c>
      <c r="F14634" s="2">
        <v>6.4166852610807519</v>
      </c>
      <c r="G14634" s="2">
        <v>5.954866803278688</v>
      </c>
      <c r="H14634" s="2">
        <v>0.86064017911353974</v>
      </c>
      <c r="I14634" s="2">
        <v>0.49147009714632656</v>
      </c>
      <c r="J14634" s="2">
        <v>251.99544444444444</v>
      </c>
      <c r="K14634" s="2">
        <v>251.99544444444444</v>
      </c>
      <c r="L14634" s="2">
        <f>24-Nurse[[#This Row],[Total RN Hours  (*Adjusted for 8 minimum)]]</f>
        <v>-227.99544444444444</v>
      </c>
      <c r="M14634" s="2">
        <v>8.3000000000000007</v>
      </c>
      <c r="N14634" s="2"/>
    </row>
    <row r="14635" spans="1:14" x14ac:dyDescent="0.35">
      <c r="A14635" t="s">
        <v>18616</v>
      </c>
      <c r="B14635" t="s">
        <v>4112</v>
      </c>
      <c r="C14635" t="s">
        <v>15127</v>
      </c>
      <c r="D14635" t="s">
        <v>18668</v>
      </c>
      <c r="E14635" s="2">
        <v>330.52222222222224</v>
      </c>
      <c r="F14635" s="2">
        <v>4.8364860322049283</v>
      </c>
      <c r="G14635" s="2">
        <v>4.4443732141056236</v>
      </c>
      <c r="H14635" s="2">
        <v>0.76464752748176279</v>
      </c>
      <c r="I14635" s="2">
        <v>0.37253470938245875</v>
      </c>
      <c r="J14635" s="2">
        <v>252.733</v>
      </c>
      <c r="K14635" s="2">
        <v>252.733</v>
      </c>
      <c r="L14635" s="2">
        <f>24-Nurse[[#This Row],[Total RN Hours  (*Adjusted for 8 minimum)]]</f>
        <v>-228.733</v>
      </c>
      <c r="M14635" s="2">
        <v>8.3000000000000007</v>
      </c>
      <c r="N14635" s="2"/>
    </row>
    <row r="14636" spans="1:14" x14ac:dyDescent="0.35">
      <c r="A14636" t="s">
        <v>18605</v>
      </c>
      <c r="B14636" t="s">
        <v>12713</v>
      </c>
      <c r="C14636" t="s">
        <v>13884</v>
      </c>
      <c r="D14636" t="s">
        <v>18794</v>
      </c>
      <c r="E14636" s="2">
        <v>188.94444444444446</v>
      </c>
      <c r="F14636" s="2">
        <v>6.0912249338429874</v>
      </c>
      <c r="G14636" s="2">
        <v>5.7250385180829175</v>
      </c>
      <c r="H14636" s="2">
        <v>1.3460588062334604</v>
      </c>
      <c r="I14636" s="2">
        <v>0.97987239047339003</v>
      </c>
      <c r="J14636" s="2">
        <v>254.3303333333333</v>
      </c>
      <c r="K14636" s="2">
        <v>254.3303333333333</v>
      </c>
      <c r="L14636" s="2">
        <f>24-Nurse[[#This Row],[Total RN Hours  (*Adjusted for 8 minimum)]]</f>
        <v>-230.3303333333333</v>
      </c>
      <c r="M14636" s="2">
        <v>8.3000000000000007</v>
      </c>
      <c r="N14636" s="2"/>
    </row>
    <row r="14637" spans="1:14" x14ac:dyDescent="0.35">
      <c r="A14637" t="s">
        <v>18639</v>
      </c>
      <c r="B14637" t="s">
        <v>10074</v>
      </c>
      <c r="C14637" t="s">
        <v>17562</v>
      </c>
      <c r="D14637" t="s">
        <v>19768</v>
      </c>
      <c r="E14637" s="2">
        <v>403.9111111111111</v>
      </c>
      <c r="F14637" s="2">
        <v>3.9546462367957749</v>
      </c>
      <c r="G14637" s="2">
        <v>3.507434253961268</v>
      </c>
      <c r="H14637" s="2">
        <v>0.63429109815140849</v>
      </c>
      <c r="I14637" s="2">
        <v>0.19216824383802819</v>
      </c>
      <c r="J14637" s="2">
        <v>256.19722222222225</v>
      </c>
      <c r="K14637" s="2">
        <v>256.19722222222225</v>
      </c>
      <c r="L14637" s="2">
        <f>24-Nurse[[#This Row],[Total RN Hours  (*Adjusted for 8 minimum)]]</f>
        <v>-232.19722222222225</v>
      </c>
      <c r="M14637" s="2">
        <v>8.3000000000000007</v>
      </c>
      <c r="N14637" s="2"/>
    </row>
    <row r="14638" spans="1:14" x14ac:dyDescent="0.35">
      <c r="A14638" t="s">
        <v>18633</v>
      </c>
      <c r="B14638" t="s">
        <v>7868</v>
      </c>
      <c r="C14638" t="s">
        <v>14213</v>
      </c>
      <c r="D14638" t="s">
        <v>18820</v>
      </c>
      <c r="E14638" s="2">
        <v>480.75555555555553</v>
      </c>
      <c r="F14638" s="2">
        <v>3.7036590551909034</v>
      </c>
      <c r="G14638" s="2">
        <v>3.6735675325875938</v>
      </c>
      <c r="H14638" s="2">
        <v>0.53523966903947495</v>
      </c>
      <c r="I14638" s="2">
        <v>0.50514814643616535</v>
      </c>
      <c r="J14638" s="2">
        <v>257.31944444444446</v>
      </c>
      <c r="K14638" s="2">
        <v>257.31944444444446</v>
      </c>
      <c r="L14638" s="2">
        <f>24-Nurse[[#This Row],[Total RN Hours  (*Adjusted for 8 minimum)]]</f>
        <v>-233.31944444444446</v>
      </c>
      <c r="M14638" s="2">
        <v>8.3000000000000007</v>
      </c>
      <c r="N14638" s="2"/>
    </row>
    <row r="14639" spans="1:14" x14ac:dyDescent="0.35">
      <c r="A14639" t="s">
        <v>18610</v>
      </c>
      <c r="B14639" t="s">
        <v>2126</v>
      </c>
      <c r="C14639" t="s">
        <v>14446</v>
      </c>
      <c r="D14639" t="s">
        <v>18886</v>
      </c>
      <c r="E14639" s="2">
        <v>217.42222222222222</v>
      </c>
      <c r="F14639" s="2">
        <v>4.824458299264105</v>
      </c>
      <c r="G14639" s="2">
        <v>4.6096560711365493</v>
      </c>
      <c r="H14639" s="2">
        <v>1.1841910261651678</v>
      </c>
      <c r="I14639" s="2">
        <v>0.99402085036794774</v>
      </c>
      <c r="J14639" s="2">
        <v>257.46944444444449</v>
      </c>
      <c r="K14639" s="2">
        <v>257.46944444444449</v>
      </c>
      <c r="L14639" s="2">
        <f>24-Nurse[[#This Row],[Total RN Hours  (*Adjusted for 8 minimum)]]</f>
        <v>-233.46944444444449</v>
      </c>
      <c r="M14639" s="2">
        <v>8.3000000000000007</v>
      </c>
      <c r="N14639" s="2"/>
    </row>
    <row r="14640" spans="1:14" x14ac:dyDescent="0.35">
      <c r="A14640" t="s">
        <v>18631</v>
      </c>
      <c r="B14640" t="s">
        <v>7413</v>
      </c>
      <c r="C14640" t="s">
        <v>16572</v>
      </c>
      <c r="D14640" t="s">
        <v>19653</v>
      </c>
      <c r="E14640" s="2">
        <v>179.9</v>
      </c>
      <c r="F14640" s="2">
        <v>5.8002427274411703</v>
      </c>
      <c r="G14640" s="2">
        <v>5.4150441603359889</v>
      </c>
      <c r="H14640" s="2">
        <v>1.4338268173676734</v>
      </c>
      <c r="I14640" s="2">
        <v>1.06934963868816</v>
      </c>
      <c r="J14640" s="2">
        <v>257.94544444444443</v>
      </c>
      <c r="K14640" s="2">
        <v>257.94544444444443</v>
      </c>
      <c r="L14640" s="2">
        <f>24-Nurse[[#This Row],[Total RN Hours  (*Adjusted for 8 minimum)]]</f>
        <v>-233.94544444444443</v>
      </c>
      <c r="M14640" s="2">
        <v>8.3000000000000007</v>
      </c>
      <c r="N14640" s="2"/>
    </row>
    <row r="14641" spans="1:14" x14ac:dyDescent="0.35">
      <c r="A14641" t="s">
        <v>18614</v>
      </c>
      <c r="B14641" t="s">
        <v>2624</v>
      </c>
      <c r="C14641" t="s">
        <v>14685</v>
      </c>
      <c r="D14641" t="s">
        <v>19069</v>
      </c>
      <c r="E14641" s="2">
        <v>215.3</v>
      </c>
      <c r="F14641" s="2">
        <v>3.9084104866594416</v>
      </c>
      <c r="G14641" s="2">
        <v>3.6656355472983431</v>
      </c>
      <c r="H14641" s="2">
        <v>1.2019920524332972</v>
      </c>
      <c r="I14641" s="2">
        <v>0.95921711307219892</v>
      </c>
      <c r="J14641" s="2">
        <v>258.78888888888889</v>
      </c>
      <c r="K14641" s="2">
        <v>258.78888888888889</v>
      </c>
      <c r="L14641" s="2">
        <f>24-Nurse[[#This Row],[Total RN Hours  (*Adjusted for 8 minimum)]]</f>
        <v>-234.78888888888889</v>
      </c>
      <c r="M14641" s="2">
        <v>8.3000000000000007</v>
      </c>
      <c r="N14641" s="2"/>
    </row>
    <row r="14642" spans="1:14" x14ac:dyDescent="0.35">
      <c r="A14642" t="s">
        <v>18610</v>
      </c>
      <c r="B14642" t="s">
        <v>1914</v>
      </c>
      <c r="C14642" t="s">
        <v>14269</v>
      </c>
      <c r="D14642" t="s">
        <v>18886</v>
      </c>
      <c r="E14642" s="2">
        <v>173.62222222222223</v>
      </c>
      <c r="F14642" s="2">
        <v>4.4690739792653273</v>
      </c>
      <c r="G14642" s="2">
        <v>4.0414213490336612</v>
      </c>
      <c r="H14642" s="2">
        <v>1.4985280942019712</v>
      </c>
      <c r="I14642" s="2">
        <v>1.1072731345193907</v>
      </c>
      <c r="J14642" s="2">
        <v>260.17777777777781</v>
      </c>
      <c r="K14642" s="2">
        <v>260.17777777777781</v>
      </c>
      <c r="L14642" s="2">
        <f>24-Nurse[[#This Row],[Total RN Hours  (*Adjusted for 8 minimum)]]</f>
        <v>-236.17777777777781</v>
      </c>
      <c r="M14642" s="2">
        <v>8.3000000000000007</v>
      </c>
      <c r="N14642" s="2"/>
    </row>
    <row r="14643" spans="1:14" x14ac:dyDescent="0.35">
      <c r="A14643" t="s">
        <v>18633</v>
      </c>
      <c r="B14643" t="s">
        <v>7648</v>
      </c>
      <c r="C14643" t="s">
        <v>16744</v>
      </c>
      <c r="D14643" t="s">
        <v>19687</v>
      </c>
      <c r="E14643" s="2">
        <v>201.4111111111111</v>
      </c>
      <c r="F14643" s="2">
        <v>4.2889126717051909</v>
      </c>
      <c r="G14643" s="2">
        <v>4.1466425773707734</v>
      </c>
      <c r="H14643" s="2">
        <v>1.2960522976774977</v>
      </c>
      <c r="I14643" s="2">
        <v>1.1537822033430793</v>
      </c>
      <c r="J14643" s="2">
        <v>261.03933333333333</v>
      </c>
      <c r="K14643" s="2">
        <v>261.03933333333333</v>
      </c>
      <c r="L14643" s="2">
        <f>24-Nurse[[#This Row],[Total RN Hours  (*Adjusted for 8 minimum)]]</f>
        <v>-237.03933333333333</v>
      </c>
      <c r="M14643" s="2">
        <v>8.3000000000000007</v>
      </c>
      <c r="N14643" s="2"/>
    </row>
    <row r="14644" spans="1:14" x14ac:dyDescent="0.35">
      <c r="A14644" t="s">
        <v>18633</v>
      </c>
      <c r="B14644" t="s">
        <v>7857</v>
      </c>
      <c r="C14644" t="s">
        <v>16739</v>
      </c>
      <c r="D14644" t="s">
        <v>18933</v>
      </c>
      <c r="E14644" s="2">
        <v>299.93333333333334</v>
      </c>
      <c r="F14644" s="2">
        <v>3.1655579017559456</v>
      </c>
      <c r="G14644" s="2">
        <v>3.0218870860191149</v>
      </c>
      <c r="H14644" s="2">
        <v>0.87144365414536562</v>
      </c>
      <c r="I14644" s="2">
        <v>0.72777283840853524</v>
      </c>
      <c r="J14644" s="2">
        <v>261.375</v>
      </c>
      <c r="K14644" s="2">
        <v>261.375</v>
      </c>
      <c r="L14644" s="2">
        <f>24-Nurse[[#This Row],[Total RN Hours  (*Adjusted for 8 minimum)]]</f>
        <v>-237.375</v>
      </c>
      <c r="M14644" s="2">
        <v>8.3000000000000007</v>
      </c>
      <c r="N14644" s="2"/>
    </row>
    <row r="14645" spans="1:14" x14ac:dyDescent="0.35">
      <c r="A14645" t="s">
        <v>18633</v>
      </c>
      <c r="B14645" t="s">
        <v>7927</v>
      </c>
      <c r="C14645" t="s">
        <v>16057</v>
      </c>
      <c r="D14645" t="s">
        <v>18919</v>
      </c>
      <c r="E14645" s="2">
        <v>487.85555555555555</v>
      </c>
      <c r="F14645" s="2">
        <v>3.969775889949211</v>
      </c>
      <c r="G14645" s="2">
        <v>3.9216605552645367</v>
      </c>
      <c r="H14645" s="2">
        <v>0.53763636777734758</v>
      </c>
      <c r="I14645" s="2">
        <v>0.48952103309267314</v>
      </c>
      <c r="J14645" s="2">
        <v>262.28888888888889</v>
      </c>
      <c r="K14645" s="2">
        <v>262.28888888888889</v>
      </c>
      <c r="L14645" s="2">
        <f>24-Nurse[[#This Row],[Total RN Hours  (*Adjusted for 8 minimum)]]</f>
        <v>-238.28888888888889</v>
      </c>
      <c r="M14645" s="2">
        <v>8.3000000000000007</v>
      </c>
      <c r="N14645" s="2"/>
    </row>
    <row r="14646" spans="1:14" x14ac:dyDescent="0.35">
      <c r="A14646" t="s">
        <v>18610</v>
      </c>
      <c r="B14646" t="s">
        <v>1674</v>
      </c>
      <c r="C14646" t="s">
        <v>14334</v>
      </c>
      <c r="D14646" t="s">
        <v>18911</v>
      </c>
      <c r="E14646" s="2">
        <v>198.21111111111111</v>
      </c>
      <c r="F14646" s="2">
        <v>4.3930029710185545</v>
      </c>
      <c r="G14646" s="2">
        <v>3.9288855877571618</v>
      </c>
      <c r="H14646" s="2">
        <v>1.3314473905487976</v>
      </c>
      <c r="I14646" s="2">
        <v>1.0079029093559055</v>
      </c>
      <c r="J14646" s="2">
        <v>263.90766666666667</v>
      </c>
      <c r="K14646" s="2">
        <v>263.90766666666667</v>
      </c>
      <c r="L14646" s="2">
        <f>24-Nurse[[#This Row],[Total RN Hours  (*Adjusted for 8 minimum)]]</f>
        <v>-239.90766666666667</v>
      </c>
      <c r="M14646" s="2">
        <v>8.3000000000000007</v>
      </c>
      <c r="N14646" s="2"/>
    </row>
    <row r="14647" spans="1:14" x14ac:dyDescent="0.35">
      <c r="A14647" t="s">
        <v>18624</v>
      </c>
      <c r="B14647" t="s">
        <v>6032</v>
      </c>
      <c r="C14647" t="s">
        <v>14676</v>
      </c>
      <c r="D14647" t="s">
        <v>19455</v>
      </c>
      <c r="E14647" s="2">
        <v>161.71111111111111</v>
      </c>
      <c r="F14647" s="2">
        <v>5.0800982547753204</v>
      </c>
      <c r="G14647" s="2">
        <v>4.7731036141267005</v>
      </c>
      <c r="H14647" s="2">
        <v>1.6322832211075995</v>
      </c>
      <c r="I14647" s="2">
        <v>1.353493884842655</v>
      </c>
      <c r="J14647" s="2">
        <v>263.95833333333337</v>
      </c>
      <c r="K14647" s="2">
        <v>263.95833333333337</v>
      </c>
      <c r="L14647" s="2">
        <f>24-Nurse[[#This Row],[Total RN Hours  (*Adjusted for 8 minimum)]]</f>
        <v>-239.95833333333337</v>
      </c>
      <c r="M14647" s="2">
        <v>8.3000000000000007</v>
      </c>
      <c r="N14647" s="2"/>
    </row>
    <row r="14648" spans="1:14" x14ac:dyDescent="0.35">
      <c r="A14648" t="s">
        <v>18633</v>
      </c>
      <c r="B14648" t="s">
        <v>8033</v>
      </c>
      <c r="C14648" t="s">
        <v>16876</v>
      </c>
      <c r="D14648" t="s">
        <v>19381</v>
      </c>
      <c r="E14648" s="2">
        <v>363.88888888888891</v>
      </c>
      <c r="F14648" s="2">
        <v>3.6841706870229003</v>
      </c>
      <c r="G14648" s="2">
        <v>3.3318806106870227</v>
      </c>
      <c r="H14648" s="2">
        <v>0.72564885496183196</v>
      </c>
      <c r="I14648" s="2">
        <v>0.41299236641221371</v>
      </c>
      <c r="J14648" s="2">
        <v>264.05555555555554</v>
      </c>
      <c r="K14648" s="2">
        <v>264.05555555555554</v>
      </c>
      <c r="L14648" s="2">
        <f>24-Nurse[[#This Row],[Total RN Hours  (*Adjusted for 8 minimum)]]</f>
        <v>-240.05555555555554</v>
      </c>
      <c r="M14648" s="2">
        <v>8.3000000000000007</v>
      </c>
      <c r="N14648" s="2"/>
    </row>
    <row r="14649" spans="1:14" x14ac:dyDescent="0.35">
      <c r="A14649" t="s">
        <v>18624</v>
      </c>
      <c r="B14649" t="s">
        <v>5935</v>
      </c>
      <c r="C14649" t="s">
        <v>16040</v>
      </c>
      <c r="D14649" t="s">
        <v>19455</v>
      </c>
      <c r="E14649" s="2">
        <v>217.13333333333333</v>
      </c>
      <c r="F14649" s="2">
        <v>4.2205009722648654</v>
      </c>
      <c r="G14649" s="2">
        <v>4.0192805239995906</v>
      </c>
      <c r="H14649" s="2">
        <v>1.2268959164875652</v>
      </c>
      <c r="I14649" s="2">
        <v>1.0293342544263637</v>
      </c>
      <c r="J14649" s="2">
        <v>266.39999999999998</v>
      </c>
      <c r="K14649" s="2">
        <v>266.39999999999998</v>
      </c>
      <c r="L14649" s="2">
        <f>24-Nurse[[#This Row],[Total RN Hours  (*Adjusted for 8 minimum)]]</f>
        <v>-242.39999999999998</v>
      </c>
      <c r="M14649" s="2">
        <v>8.3000000000000007</v>
      </c>
      <c r="N14649" s="2"/>
    </row>
    <row r="14650" spans="1:14" x14ac:dyDescent="0.35">
      <c r="A14650" t="s">
        <v>18620</v>
      </c>
      <c r="B14650" t="s">
        <v>21230</v>
      </c>
      <c r="C14650" t="s">
        <v>14643</v>
      </c>
      <c r="D14650" t="s">
        <v>19354</v>
      </c>
      <c r="E14650" s="2">
        <v>192.63333333333333</v>
      </c>
      <c r="F14650" s="2">
        <v>4.0450781565438083</v>
      </c>
      <c r="G14650" s="2">
        <v>4.0192951491030753</v>
      </c>
      <c r="H14650" s="2">
        <v>1.3947776431908634</v>
      </c>
      <c r="I14650" s="2">
        <v>1.3689946357501299</v>
      </c>
      <c r="J14650" s="2">
        <v>268.68066666666664</v>
      </c>
      <c r="K14650" s="2">
        <v>268.68066666666664</v>
      </c>
      <c r="L14650" s="2">
        <f>24-Nurse[[#This Row],[Total RN Hours  (*Adjusted for 8 minimum)]]</f>
        <v>-244.68066666666664</v>
      </c>
      <c r="M14650" s="2">
        <v>8.3000000000000007</v>
      </c>
      <c r="N14650" s="2"/>
    </row>
    <row r="14651" spans="1:14" x14ac:dyDescent="0.35">
      <c r="A14651" t="s">
        <v>18633</v>
      </c>
      <c r="B14651" t="s">
        <v>8134</v>
      </c>
      <c r="C14651" t="s">
        <v>16157</v>
      </c>
      <c r="D14651" t="s">
        <v>19690</v>
      </c>
      <c r="E14651" s="2">
        <v>251.8</v>
      </c>
      <c r="F14651" s="2">
        <v>4.9374869826140673</v>
      </c>
      <c r="G14651" s="2">
        <v>4.6121441179066274</v>
      </c>
      <c r="H14651" s="2">
        <v>1.0671573559262202</v>
      </c>
      <c r="I14651" s="2">
        <v>0.76895243138293179</v>
      </c>
      <c r="J14651" s="2">
        <v>268.71022222222223</v>
      </c>
      <c r="K14651" s="2">
        <v>268.71022222222223</v>
      </c>
      <c r="L14651" s="2">
        <f>24-Nurse[[#This Row],[Total RN Hours  (*Adjusted for 8 minimum)]]</f>
        <v>-244.71022222222223</v>
      </c>
      <c r="M14651" s="2">
        <v>8.3000000000000007</v>
      </c>
      <c r="N14651" s="2"/>
    </row>
    <row r="14652" spans="1:14" x14ac:dyDescent="0.35">
      <c r="A14652" t="s">
        <v>18633</v>
      </c>
      <c r="B14652" t="s">
        <v>7664</v>
      </c>
      <c r="C14652" t="s">
        <v>16753</v>
      </c>
      <c r="D14652" t="s">
        <v>19381</v>
      </c>
      <c r="E14652" s="2">
        <v>326.87777777777779</v>
      </c>
      <c r="F14652" s="2">
        <v>3.5704055202420202</v>
      </c>
      <c r="G14652" s="2">
        <v>3.4363764913831196</v>
      </c>
      <c r="H14652" s="2">
        <v>0.82310207688908543</v>
      </c>
      <c r="I14652" s="2">
        <v>0.70215982868214422</v>
      </c>
      <c r="J14652" s="2">
        <v>269.05377777777784</v>
      </c>
      <c r="K14652" s="2">
        <v>269.05377777777784</v>
      </c>
      <c r="L14652" s="2">
        <f>24-Nurse[[#This Row],[Total RN Hours  (*Adjusted for 8 minimum)]]</f>
        <v>-245.05377777777784</v>
      </c>
      <c r="M14652" s="2">
        <v>8.3000000000000007</v>
      </c>
      <c r="N14652" s="2"/>
    </row>
    <row r="14653" spans="1:14" x14ac:dyDescent="0.35">
      <c r="A14653" t="s">
        <v>18639</v>
      </c>
      <c r="B14653" t="s">
        <v>10120</v>
      </c>
      <c r="C14653" t="s">
        <v>15442</v>
      </c>
      <c r="D14653" t="s">
        <v>19605</v>
      </c>
      <c r="E14653" s="2">
        <v>329.93333333333334</v>
      </c>
      <c r="F14653" s="2">
        <v>4.2144096450461372</v>
      </c>
      <c r="G14653" s="2">
        <v>3.8019088031252108</v>
      </c>
      <c r="H14653" s="2">
        <v>0.82062066410722712</v>
      </c>
      <c r="I14653" s="2">
        <v>0.43704384724186707</v>
      </c>
      <c r="J14653" s="2">
        <v>270.75011111111115</v>
      </c>
      <c r="K14653" s="2">
        <v>270.75011111111115</v>
      </c>
      <c r="L14653" s="2">
        <f>24-Nurse[[#This Row],[Total RN Hours  (*Adjusted for 8 minimum)]]</f>
        <v>-246.75011111111115</v>
      </c>
      <c r="M14653" s="2">
        <v>8.3000000000000007</v>
      </c>
      <c r="N14653" s="2"/>
    </row>
    <row r="14654" spans="1:14" x14ac:dyDescent="0.35">
      <c r="A14654" t="s">
        <v>18633</v>
      </c>
      <c r="B14654" t="s">
        <v>7617</v>
      </c>
      <c r="C14654" t="s">
        <v>16732</v>
      </c>
      <c r="D14654" t="s">
        <v>19680</v>
      </c>
      <c r="E14654" s="2">
        <v>234.11111111111111</v>
      </c>
      <c r="F14654" s="2">
        <v>3.3861452301850972</v>
      </c>
      <c r="G14654" s="2">
        <v>3.2631423825344092</v>
      </c>
      <c r="H14654" s="2">
        <v>1.167576174655909</v>
      </c>
      <c r="I14654" s="2">
        <v>1.0445733270052207</v>
      </c>
      <c r="J14654" s="2">
        <v>273.34255555555558</v>
      </c>
      <c r="K14654" s="2">
        <v>273.34255555555558</v>
      </c>
      <c r="L14654" s="2">
        <f>24-Nurse[[#This Row],[Total RN Hours  (*Adjusted for 8 minimum)]]</f>
        <v>-249.34255555555558</v>
      </c>
      <c r="M14654" s="2">
        <v>8.3000000000000007</v>
      </c>
      <c r="N14654" s="2"/>
    </row>
    <row r="14655" spans="1:14" x14ac:dyDescent="0.35">
      <c r="A14655" t="s">
        <v>18633</v>
      </c>
      <c r="B14655" t="s">
        <v>7700</v>
      </c>
      <c r="C14655" t="s">
        <v>16739</v>
      </c>
      <c r="D14655" t="s">
        <v>18933</v>
      </c>
      <c r="E14655" s="2">
        <v>378.9111111111111</v>
      </c>
      <c r="F14655" s="2">
        <v>3.1904817899243452</v>
      </c>
      <c r="G14655" s="2">
        <v>3.094145797900417</v>
      </c>
      <c r="H14655" s="2">
        <v>0.72442965221981115</v>
      </c>
      <c r="I14655" s="2">
        <v>0.6560758899771274</v>
      </c>
      <c r="J14655" s="2">
        <v>274.49444444444441</v>
      </c>
      <c r="K14655" s="2">
        <v>274.49444444444441</v>
      </c>
      <c r="L14655" s="2">
        <f>24-Nurse[[#This Row],[Total RN Hours  (*Adjusted for 8 minimum)]]</f>
        <v>-250.49444444444441</v>
      </c>
      <c r="M14655" s="2">
        <v>8.3000000000000007</v>
      </c>
      <c r="N14655" s="2"/>
    </row>
    <row r="14656" spans="1:14" x14ac:dyDescent="0.35">
      <c r="A14656" t="s">
        <v>18631</v>
      </c>
      <c r="B14656" t="s">
        <v>7497</v>
      </c>
      <c r="C14656" t="s">
        <v>16597</v>
      </c>
      <c r="D14656" t="s">
        <v>19104</v>
      </c>
      <c r="E14656" s="2">
        <v>206.36666666666667</v>
      </c>
      <c r="F14656" s="2">
        <v>5.5444026274699834</v>
      </c>
      <c r="G14656" s="2">
        <v>5.0043983201421414</v>
      </c>
      <c r="H14656" s="2">
        <v>1.3589888547892099</v>
      </c>
      <c r="I14656" s="2">
        <v>0.91432455715285621</v>
      </c>
      <c r="J14656" s="2">
        <v>280.45</v>
      </c>
      <c r="K14656" s="2">
        <v>280.45</v>
      </c>
      <c r="L14656" s="2">
        <f>24-Nurse[[#This Row],[Total RN Hours  (*Adjusted for 8 minimum)]]</f>
        <v>-256.45</v>
      </c>
      <c r="M14656" s="2">
        <v>8.3000000000000007</v>
      </c>
      <c r="N14656" s="2"/>
    </row>
    <row r="14657" spans="1:14" x14ac:dyDescent="0.35">
      <c r="A14657" t="s">
        <v>18633</v>
      </c>
      <c r="B14657" t="s">
        <v>7997</v>
      </c>
      <c r="C14657" t="s">
        <v>16157</v>
      </c>
      <c r="D14657" t="s">
        <v>19690</v>
      </c>
      <c r="E14657" s="2">
        <v>363.36666666666667</v>
      </c>
      <c r="F14657" s="2">
        <v>4.3473516191175117</v>
      </c>
      <c r="G14657" s="2">
        <v>4.1550056569733655</v>
      </c>
      <c r="H14657" s="2">
        <v>0.77333119285692431</v>
      </c>
      <c r="I14657" s="2">
        <v>0.58098523071277852</v>
      </c>
      <c r="J14657" s="2">
        <v>281.00277777777774</v>
      </c>
      <c r="K14657" s="2">
        <v>281.00277777777774</v>
      </c>
      <c r="L14657" s="2">
        <f>24-Nurse[[#This Row],[Total RN Hours  (*Adjusted for 8 minimum)]]</f>
        <v>-257.00277777777774</v>
      </c>
      <c r="M14657" s="2">
        <v>8.3000000000000007</v>
      </c>
      <c r="N14657" s="2"/>
    </row>
    <row r="14658" spans="1:14" x14ac:dyDescent="0.35">
      <c r="A14658" t="s">
        <v>18633</v>
      </c>
      <c r="B14658" t="s">
        <v>8009</v>
      </c>
      <c r="C14658" t="s">
        <v>16756</v>
      </c>
      <c r="D14658" t="s">
        <v>19680</v>
      </c>
      <c r="E14658" s="2">
        <v>54.844444444444441</v>
      </c>
      <c r="F14658" s="2">
        <v>9.0167139384116695</v>
      </c>
      <c r="G14658" s="2">
        <v>8.635393030794166</v>
      </c>
      <c r="H14658" s="2">
        <v>5.1630267423014597</v>
      </c>
      <c r="I14658" s="2">
        <v>4.7817058346839545</v>
      </c>
      <c r="J14658" s="2">
        <v>283.16333333333336</v>
      </c>
      <c r="K14658" s="2">
        <v>283.16333333333336</v>
      </c>
      <c r="L14658" s="2">
        <f>24-Nurse[[#This Row],[Total RN Hours  (*Adjusted for 8 minimum)]]</f>
        <v>-259.16333333333336</v>
      </c>
      <c r="M14658" s="2">
        <v>8.3000000000000007</v>
      </c>
      <c r="N14658" s="2"/>
    </row>
    <row r="14659" spans="1:14" x14ac:dyDescent="0.35">
      <c r="A14659" t="s">
        <v>18633</v>
      </c>
      <c r="B14659" t="s">
        <v>7999</v>
      </c>
      <c r="C14659" t="s">
        <v>14213</v>
      </c>
      <c r="D14659" t="s">
        <v>18820</v>
      </c>
      <c r="E14659" s="2">
        <v>420.83333333333331</v>
      </c>
      <c r="F14659" s="2">
        <v>3.5215664686468648</v>
      </c>
      <c r="G14659" s="2">
        <v>3.3423672607260726</v>
      </c>
      <c r="H14659" s="2">
        <v>0.67422389438943897</v>
      </c>
      <c r="I14659" s="2">
        <v>0.49502468646864695</v>
      </c>
      <c r="J14659" s="2">
        <v>283.73588888888889</v>
      </c>
      <c r="K14659" s="2">
        <v>283.73588888888889</v>
      </c>
      <c r="L14659" s="2">
        <f>24-Nurse[[#This Row],[Total RN Hours  (*Adjusted for 8 minimum)]]</f>
        <v>-259.73588888888889</v>
      </c>
      <c r="M14659" s="2">
        <v>8.3000000000000007</v>
      </c>
      <c r="N14659" s="2"/>
    </row>
    <row r="14660" spans="1:14" x14ac:dyDescent="0.35">
      <c r="A14660" t="s">
        <v>18633</v>
      </c>
      <c r="B14660" t="s">
        <v>8034</v>
      </c>
      <c r="C14660" t="s">
        <v>16877</v>
      </c>
      <c r="D14660" t="s">
        <v>18919</v>
      </c>
      <c r="E14660" s="2">
        <v>105.4</v>
      </c>
      <c r="F14660" s="2">
        <v>6.012649167193759</v>
      </c>
      <c r="G14660" s="2">
        <v>5.3645888678051863</v>
      </c>
      <c r="H14660" s="2">
        <v>2.7121283997469954</v>
      </c>
      <c r="I14660" s="2">
        <v>2.0640681003584227</v>
      </c>
      <c r="J14660" s="2">
        <v>285.85833333333335</v>
      </c>
      <c r="K14660" s="2">
        <v>285.85833333333335</v>
      </c>
      <c r="L14660" s="2">
        <f>24-Nurse[[#This Row],[Total RN Hours  (*Adjusted for 8 minimum)]]</f>
        <v>-261.85833333333335</v>
      </c>
      <c r="M14660" s="2">
        <v>8.3000000000000007</v>
      </c>
      <c r="N14660" s="2"/>
    </row>
    <row r="14661" spans="1:14" x14ac:dyDescent="0.35">
      <c r="A14661" t="s">
        <v>18639</v>
      </c>
      <c r="B14661" t="s">
        <v>10259</v>
      </c>
      <c r="C14661" t="s">
        <v>17100</v>
      </c>
      <c r="D14661" t="s">
        <v>19111</v>
      </c>
      <c r="E14661" s="2">
        <v>421.94444444444446</v>
      </c>
      <c r="F14661" s="2">
        <v>3.8056176431863067</v>
      </c>
      <c r="G14661" s="2">
        <v>3.6459415404871627</v>
      </c>
      <c r="H14661" s="2">
        <v>0.68271757735352212</v>
      </c>
      <c r="I14661" s="2">
        <v>0.52304147465437789</v>
      </c>
      <c r="J14661" s="2">
        <v>288.06888888888892</v>
      </c>
      <c r="K14661" s="2">
        <v>288.06888888888892</v>
      </c>
      <c r="L14661" s="2">
        <f>24-Nurse[[#This Row],[Total RN Hours  (*Adjusted for 8 minimum)]]</f>
        <v>-264.06888888888892</v>
      </c>
      <c r="M14661" s="2">
        <v>8.3000000000000007</v>
      </c>
      <c r="N14661" s="2"/>
    </row>
    <row r="14662" spans="1:14" x14ac:dyDescent="0.35">
      <c r="A14662" t="s">
        <v>18633</v>
      </c>
      <c r="B14662" t="s">
        <v>7799</v>
      </c>
      <c r="C14662" t="s">
        <v>14213</v>
      </c>
      <c r="D14662" t="s">
        <v>18820</v>
      </c>
      <c r="E14662" s="2">
        <v>398.42222222222222</v>
      </c>
      <c r="F14662" s="2">
        <v>3.9558212951084832</v>
      </c>
      <c r="G14662" s="2">
        <v>3.6543981817167714</v>
      </c>
      <c r="H14662" s="2">
        <v>0.72969295554687941</v>
      </c>
      <c r="I14662" s="2">
        <v>0.42826984215516761</v>
      </c>
      <c r="J14662" s="2">
        <v>290.7258888888889</v>
      </c>
      <c r="K14662" s="2">
        <v>290.7258888888889</v>
      </c>
      <c r="L14662" s="2">
        <f>24-Nurse[[#This Row],[Total RN Hours  (*Adjusted for 8 minimum)]]</f>
        <v>-266.7258888888889</v>
      </c>
      <c r="M14662" s="2">
        <v>8.3000000000000007</v>
      </c>
      <c r="N14662" s="2"/>
    </row>
    <row r="14663" spans="1:14" x14ac:dyDescent="0.35">
      <c r="A14663" t="s">
        <v>18622</v>
      </c>
      <c r="B14663" t="s">
        <v>5191</v>
      </c>
      <c r="C14663" t="s">
        <v>15733</v>
      </c>
      <c r="D14663" t="s">
        <v>19381</v>
      </c>
      <c r="E14663" s="2">
        <v>80.988888888888894</v>
      </c>
      <c r="F14663" s="2">
        <v>7.6325709973933318</v>
      </c>
      <c r="G14663" s="2">
        <v>6.7919522568253532</v>
      </c>
      <c r="H14663" s="2">
        <v>3.5928412676636023</v>
      </c>
      <c r="I14663" s="2">
        <v>2.7522225270956233</v>
      </c>
      <c r="J14663" s="2">
        <v>290.98022222222221</v>
      </c>
      <c r="K14663" s="2">
        <v>290.98022222222221</v>
      </c>
      <c r="L14663" s="2">
        <f>24-Nurse[[#This Row],[Total RN Hours  (*Adjusted for 8 minimum)]]</f>
        <v>-266.98022222222221</v>
      </c>
      <c r="M14663" s="2">
        <v>8.3000000000000007</v>
      </c>
      <c r="N14663" s="2"/>
    </row>
    <row r="14664" spans="1:14" x14ac:dyDescent="0.35">
      <c r="A14664" t="s">
        <v>18633</v>
      </c>
      <c r="B14664" t="s">
        <v>8007</v>
      </c>
      <c r="C14664" t="s">
        <v>16722</v>
      </c>
      <c r="D14664" t="s">
        <v>19685</v>
      </c>
      <c r="E14664" s="2">
        <v>525.67777777777781</v>
      </c>
      <c r="F14664" s="2">
        <v>3.3558681913297121</v>
      </c>
      <c r="G14664" s="2">
        <v>3.2112950476633344</v>
      </c>
      <c r="H14664" s="2">
        <v>0.56144997992010315</v>
      </c>
      <c r="I14664" s="2">
        <v>0.43280864915136014</v>
      </c>
      <c r="J14664" s="2">
        <v>295.1417777777778</v>
      </c>
      <c r="K14664" s="2">
        <v>295.1417777777778</v>
      </c>
      <c r="L14664" s="2">
        <f>24-Nurse[[#This Row],[Total RN Hours  (*Adjusted for 8 minimum)]]</f>
        <v>-271.1417777777778</v>
      </c>
      <c r="M14664" s="2">
        <v>8.3000000000000007</v>
      </c>
      <c r="N14664" s="2"/>
    </row>
    <row r="14665" spans="1:14" x14ac:dyDescent="0.35">
      <c r="A14665" t="s">
        <v>18633</v>
      </c>
      <c r="B14665" t="s">
        <v>7885</v>
      </c>
      <c r="C14665" t="s">
        <v>16722</v>
      </c>
      <c r="D14665" t="s">
        <v>19685</v>
      </c>
      <c r="E14665" s="2">
        <v>421.64444444444445</v>
      </c>
      <c r="F14665" s="2">
        <v>3.4105070095920733</v>
      </c>
      <c r="G14665" s="2">
        <v>3.1555383682934544</v>
      </c>
      <c r="H14665" s="2">
        <v>0.7083456308632865</v>
      </c>
      <c r="I14665" s="2">
        <v>0.47497233055760513</v>
      </c>
      <c r="J14665" s="2">
        <v>298.66999999999996</v>
      </c>
      <c r="K14665" s="2">
        <v>298.66999999999996</v>
      </c>
      <c r="L14665" s="2">
        <f>24-Nurse[[#This Row],[Total RN Hours  (*Adjusted for 8 minimum)]]</f>
        <v>-274.66999999999996</v>
      </c>
      <c r="M14665" s="2">
        <v>8.3000000000000007</v>
      </c>
      <c r="N14665" s="2"/>
    </row>
    <row r="14666" spans="1:14" x14ac:dyDescent="0.35">
      <c r="A14666" t="s">
        <v>18633</v>
      </c>
      <c r="B14666" t="s">
        <v>7642</v>
      </c>
      <c r="C14666" t="s">
        <v>15056</v>
      </c>
      <c r="D14666" t="s">
        <v>19698</v>
      </c>
      <c r="E14666" s="2">
        <v>479.25555555555553</v>
      </c>
      <c r="F14666" s="2">
        <v>3.7565692161454112</v>
      </c>
      <c r="G14666" s="2">
        <v>3.4236640159506648</v>
      </c>
      <c r="H14666" s="2">
        <v>0.62547817216516366</v>
      </c>
      <c r="I14666" s="2">
        <v>0.35871258665059236</v>
      </c>
      <c r="J14666" s="2">
        <v>299.76388888888891</v>
      </c>
      <c r="K14666" s="2">
        <v>299.76388888888891</v>
      </c>
      <c r="L14666" s="2">
        <f>24-Nurse[[#This Row],[Total RN Hours  (*Adjusted for 8 minimum)]]</f>
        <v>-275.76388888888891</v>
      </c>
      <c r="M14666" s="2">
        <v>8.3000000000000007</v>
      </c>
      <c r="N14666" s="2"/>
    </row>
    <row r="14667" spans="1:14" x14ac:dyDescent="0.35">
      <c r="A14667" t="s">
        <v>18609</v>
      </c>
      <c r="B14667" t="s">
        <v>1567</v>
      </c>
      <c r="C14667" t="s">
        <v>14266</v>
      </c>
      <c r="D14667" t="s">
        <v>18884</v>
      </c>
      <c r="E14667" s="2">
        <v>334.78888888888889</v>
      </c>
      <c r="F14667" s="2">
        <v>3.586064186386114</v>
      </c>
      <c r="G14667" s="2">
        <v>3.4133417410640203</v>
      </c>
      <c r="H14667" s="2">
        <v>0.90724834887657213</v>
      </c>
      <c r="I14667" s="2">
        <v>0.73452590355447878</v>
      </c>
      <c r="J14667" s="2">
        <v>303.73666666666662</v>
      </c>
      <c r="K14667" s="2">
        <v>303.73666666666662</v>
      </c>
      <c r="L14667" s="2">
        <f>24-Nurse[[#This Row],[Total RN Hours  (*Adjusted for 8 minimum)]]</f>
        <v>-279.73666666666662</v>
      </c>
      <c r="M14667" s="2">
        <v>8.3000000000000007</v>
      </c>
      <c r="N14667" s="2"/>
    </row>
    <row r="14668" spans="1:14" x14ac:dyDescent="0.35">
      <c r="A14668" t="s">
        <v>18633</v>
      </c>
      <c r="B14668" t="s">
        <v>8137</v>
      </c>
      <c r="C14668" t="s">
        <v>16909</v>
      </c>
      <c r="D14668" t="s">
        <v>19687</v>
      </c>
      <c r="E14668" s="2">
        <v>267.3</v>
      </c>
      <c r="F14668" s="2">
        <v>3.6625410483435177</v>
      </c>
      <c r="G14668" s="2">
        <v>3.6012179407241138</v>
      </c>
      <c r="H14668" s="2">
        <v>1.1367169638774577</v>
      </c>
      <c r="I14668" s="2">
        <v>1.0753938562580538</v>
      </c>
      <c r="J14668" s="2">
        <v>303.84444444444443</v>
      </c>
      <c r="K14668" s="2">
        <v>303.84444444444443</v>
      </c>
      <c r="L14668" s="2">
        <f>24-Nurse[[#This Row],[Total RN Hours  (*Adjusted for 8 minimum)]]</f>
        <v>-279.84444444444443</v>
      </c>
      <c r="M14668" s="2">
        <v>8.3000000000000007</v>
      </c>
      <c r="N14668" s="2"/>
    </row>
    <row r="14669" spans="1:14" x14ac:dyDescent="0.35">
      <c r="A14669" t="s">
        <v>18614</v>
      </c>
      <c r="B14669" t="s">
        <v>2911</v>
      </c>
      <c r="C14669" t="s">
        <v>14701</v>
      </c>
      <c r="D14669" t="s">
        <v>19014</v>
      </c>
      <c r="E14669" s="2">
        <v>269.57777777777778</v>
      </c>
      <c r="F14669" s="2">
        <v>4.6107431374165362</v>
      </c>
      <c r="G14669" s="2">
        <v>4.3061412909075925</v>
      </c>
      <c r="H14669" s="2">
        <v>1.1285034209875526</v>
      </c>
      <c r="I14669" s="2">
        <v>0.82390157447860846</v>
      </c>
      <c r="J14669" s="2">
        <v>304.21944444444449</v>
      </c>
      <c r="K14669" s="2">
        <v>304.21944444444449</v>
      </c>
      <c r="L14669" s="2">
        <f>24-Nurse[[#This Row],[Total RN Hours  (*Adjusted for 8 minimum)]]</f>
        <v>-280.21944444444449</v>
      </c>
      <c r="M14669" s="2">
        <v>8.3000000000000007</v>
      </c>
      <c r="N14669" s="2"/>
    </row>
    <row r="14670" spans="1:14" x14ac:dyDescent="0.35">
      <c r="A14670" t="s">
        <v>18624</v>
      </c>
      <c r="B14670" t="s">
        <v>6217</v>
      </c>
      <c r="C14670" t="s">
        <v>15340</v>
      </c>
      <c r="D14670" t="s">
        <v>19455</v>
      </c>
      <c r="E14670" s="2">
        <v>246.06666666666666</v>
      </c>
      <c r="F14670" s="2">
        <v>6.1732705680484061</v>
      </c>
      <c r="G14670" s="2">
        <v>5.9058520726090489</v>
      </c>
      <c r="H14670" s="2">
        <v>1.2571796261175834</v>
      </c>
      <c r="I14670" s="2">
        <v>0.98976113067822635</v>
      </c>
      <c r="J14670" s="2">
        <v>309.35000000000002</v>
      </c>
      <c r="K14670" s="2">
        <v>309.35000000000002</v>
      </c>
      <c r="L14670" s="2">
        <f>24-Nurse[[#This Row],[Total RN Hours  (*Adjusted for 8 minimum)]]</f>
        <v>-285.35000000000002</v>
      </c>
      <c r="M14670" s="2">
        <v>8.3000000000000007</v>
      </c>
      <c r="N14670" s="2"/>
    </row>
    <row r="14671" spans="1:14" x14ac:dyDescent="0.35">
      <c r="A14671" t="s">
        <v>18610</v>
      </c>
      <c r="B14671" t="s">
        <v>1961</v>
      </c>
      <c r="C14671" t="s">
        <v>14375</v>
      </c>
      <c r="D14671" t="s">
        <v>18886</v>
      </c>
      <c r="E14671" s="2">
        <v>234.74444444444444</v>
      </c>
      <c r="F14671" s="2">
        <v>3.6478856439627019</v>
      </c>
      <c r="G14671" s="2">
        <v>3.5305003076631802</v>
      </c>
      <c r="H14671" s="2">
        <v>1.3362327826951297</v>
      </c>
      <c r="I14671" s="2">
        <v>1.2415671889051925</v>
      </c>
      <c r="J14671" s="2">
        <v>313.67322222222225</v>
      </c>
      <c r="K14671" s="2">
        <v>313.67322222222225</v>
      </c>
      <c r="L14671" s="2">
        <f>24-Nurse[[#This Row],[Total RN Hours  (*Adjusted for 8 minimum)]]</f>
        <v>-289.67322222222225</v>
      </c>
      <c r="M14671" s="2">
        <v>8.3000000000000007</v>
      </c>
      <c r="N14671" s="2"/>
    </row>
    <row r="14672" spans="1:14" x14ac:dyDescent="0.35">
      <c r="A14672" t="s">
        <v>18633</v>
      </c>
      <c r="B14672" t="s">
        <v>7825</v>
      </c>
      <c r="C14672" t="s">
        <v>14213</v>
      </c>
      <c r="D14672" t="s">
        <v>18820</v>
      </c>
      <c r="E14672" s="2">
        <v>296.5888888888889</v>
      </c>
      <c r="F14672" s="2">
        <v>3.2276675532911252</v>
      </c>
      <c r="G14672" s="2">
        <v>3.0987401191323567</v>
      </c>
      <c r="H14672" s="2">
        <v>1.059008728880231</v>
      </c>
      <c r="I14672" s="2">
        <v>0.9300812947214625</v>
      </c>
      <c r="J14672" s="2">
        <v>314.09022222222228</v>
      </c>
      <c r="K14672" s="2">
        <v>314.09022222222228</v>
      </c>
      <c r="L14672" s="2">
        <f>24-Nurse[[#This Row],[Total RN Hours  (*Adjusted for 8 minimum)]]</f>
        <v>-290.09022222222228</v>
      </c>
      <c r="M14672" s="2">
        <v>8.3000000000000007</v>
      </c>
      <c r="N14672" s="2"/>
    </row>
    <row r="14673" spans="1:14" x14ac:dyDescent="0.35">
      <c r="A14673" t="s">
        <v>18633</v>
      </c>
      <c r="B14673" t="s">
        <v>7940</v>
      </c>
      <c r="C14673" t="s">
        <v>16722</v>
      </c>
      <c r="D14673" t="s">
        <v>19685</v>
      </c>
      <c r="E14673" s="2">
        <v>405.17777777777781</v>
      </c>
      <c r="F14673" s="2">
        <v>3.5108320078977671</v>
      </c>
      <c r="G14673" s="2">
        <v>3.4828059013875938</v>
      </c>
      <c r="H14673" s="2">
        <v>0.77522898042011734</v>
      </c>
      <c r="I14673" s="2">
        <v>0.74720287390994344</v>
      </c>
      <c r="J14673" s="2">
        <v>314.10555555555555</v>
      </c>
      <c r="K14673" s="2">
        <v>314.10555555555555</v>
      </c>
      <c r="L14673" s="2">
        <f>24-Nurse[[#This Row],[Total RN Hours  (*Adjusted for 8 minimum)]]</f>
        <v>-290.10555555555555</v>
      </c>
      <c r="M14673" s="2">
        <v>8.3000000000000007</v>
      </c>
      <c r="N14673" s="2"/>
    </row>
    <row r="14674" spans="1:14" x14ac:dyDescent="0.35">
      <c r="A14674" t="s">
        <v>18633</v>
      </c>
      <c r="B14674" t="s">
        <v>7731</v>
      </c>
      <c r="C14674" t="s">
        <v>14213</v>
      </c>
      <c r="D14674" t="s">
        <v>18820</v>
      </c>
      <c r="E14674" s="2">
        <v>282.5</v>
      </c>
      <c r="F14674" s="2">
        <v>3.5585596853490662</v>
      </c>
      <c r="G14674" s="2">
        <v>3.4434186823992134</v>
      </c>
      <c r="H14674" s="2">
        <v>1.1271984267453294</v>
      </c>
      <c r="I14674" s="2">
        <v>1.0120574237954769</v>
      </c>
      <c r="J14674" s="2">
        <v>318.43355555555559</v>
      </c>
      <c r="K14674" s="2">
        <v>318.43355555555559</v>
      </c>
      <c r="L14674" s="2">
        <f>24-Nurse[[#This Row],[Total RN Hours  (*Adjusted for 8 minimum)]]</f>
        <v>-294.43355555555559</v>
      </c>
      <c r="M14674" s="2">
        <v>8.3000000000000007</v>
      </c>
      <c r="N14674" s="2"/>
    </row>
    <row r="14675" spans="1:14" x14ac:dyDescent="0.35">
      <c r="A14675" t="s">
        <v>18633</v>
      </c>
      <c r="B14675" t="s">
        <v>7629</v>
      </c>
      <c r="C14675" t="s">
        <v>16722</v>
      </c>
      <c r="D14675" t="s">
        <v>19685</v>
      </c>
      <c r="E14675" s="2">
        <v>657.62222222222226</v>
      </c>
      <c r="F14675" s="2">
        <v>3.1544170918798367</v>
      </c>
      <c r="G14675" s="2">
        <v>3.0830617037812993</v>
      </c>
      <c r="H14675" s="2">
        <v>0.48909607001655803</v>
      </c>
      <c r="I14675" s="2">
        <v>0.41774068191802116</v>
      </c>
      <c r="J14675" s="2">
        <v>321.64044444444448</v>
      </c>
      <c r="K14675" s="2">
        <v>321.64044444444448</v>
      </c>
      <c r="L14675" s="2">
        <f>24-Nurse[[#This Row],[Total RN Hours  (*Adjusted for 8 minimum)]]</f>
        <v>-297.64044444444448</v>
      </c>
      <c r="M14675" s="2">
        <v>8.3000000000000007</v>
      </c>
      <c r="N14675" s="2"/>
    </row>
    <row r="14676" spans="1:14" x14ac:dyDescent="0.35">
      <c r="A14676" t="s">
        <v>18633</v>
      </c>
      <c r="B14676" t="s">
        <v>7692</v>
      </c>
      <c r="C14676" t="s">
        <v>16718</v>
      </c>
      <c r="D14676" t="s">
        <v>19682</v>
      </c>
      <c r="E14676" s="2">
        <v>513.37777777777774</v>
      </c>
      <c r="F14676" s="2">
        <v>3.0149623409228639</v>
      </c>
      <c r="G14676" s="2">
        <v>2.9003372002424035</v>
      </c>
      <c r="H14676" s="2">
        <v>0.63373820448446017</v>
      </c>
      <c r="I14676" s="2">
        <v>0.51911306380399957</v>
      </c>
      <c r="J14676" s="2">
        <v>325.34711111111108</v>
      </c>
      <c r="K14676" s="2">
        <v>325.34711111111108</v>
      </c>
      <c r="L14676" s="2">
        <f>24-Nurse[[#This Row],[Total RN Hours  (*Adjusted for 8 minimum)]]</f>
        <v>-301.34711111111108</v>
      </c>
      <c r="M14676" s="2">
        <v>8.3000000000000007</v>
      </c>
      <c r="N14676" s="2"/>
    </row>
    <row r="14677" spans="1:14" x14ac:dyDescent="0.35">
      <c r="A14677" t="s">
        <v>18633</v>
      </c>
      <c r="B14677" t="s">
        <v>7624</v>
      </c>
      <c r="C14677" t="s">
        <v>15294</v>
      </c>
      <c r="D14677" t="s">
        <v>19685</v>
      </c>
      <c r="E14677" s="2">
        <v>158.88888888888889</v>
      </c>
      <c r="F14677" s="2">
        <v>6.0831937062937076</v>
      </c>
      <c r="G14677" s="2">
        <v>5.6915328671328673</v>
      </c>
      <c r="H14677" s="2">
        <v>2.0490251748251755</v>
      </c>
      <c r="I14677" s="2">
        <v>1.658413286713287</v>
      </c>
      <c r="J14677" s="2">
        <v>325.56733333333341</v>
      </c>
      <c r="K14677" s="2">
        <v>325.56733333333341</v>
      </c>
      <c r="L14677" s="2">
        <f>24-Nurse[[#This Row],[Total RN Hours  (*Adjusted for 8 minimum)]]</f>
        <v>-301.56733333333341</v>
      </c>
      <c r="M14677" s="2">
        <v>8.3000000000000007</v>
      </c>
      <c r="N14677" s="2"/>
    </row>
    <row r="14678" spans="1:14" x14ac:dyDescent="0.35">
      <c r="A14678" t="s">
        <v>18605</v>
      </c>
      <c r="B14678" t="s">
        <v>12297</v>
      </c>
      <c r="C14678" t="s">
        <v>18330</v>
      </c>
      <c r="D14678" t="s">
        <v>18833</v>
      </c>
      <c r="E14678" s="2">
        <v>212.62222222222223</v>
      </c>
      <c r="F14678" s="2">
        <v>5.0582880434782602</v>
      </c>
      <c r="G14678" s="2">
        <v>4.713084239130434</v>
      </c>
      <c r="H14678" s="2">
        <v>1.5456411998327757</v>
      </c>
      <c r="I14678" s="2">
        <v>1.2004373954849497</v>
      </c>
      <c r="J14678" s="2">
        <v>328.63766666666663</v>
      </c>
      <c r="K14678" s="2">
        <v>328.63766666666663</v>
      </c>
      <c r="L14678" s="2">
        <f>24-Nurse[[#This Row],[Total RN Hours  (*Adjusted for 8 minimum)]]</f>
        <v>-304.63766666666663</v>
      </c>
      <c r="M14678" s="2">
        <v>8.3000000000000007</v>
      </c>
      <c r="N14678" s="2"/>
    </row>
    <row r="14679" spans="1:14" x14ac:dyDescent="0.35">
      <c r="A14679" t="s">
        <v>18621</v>
      </c>
      <c r="B14679" t="s">
        <v>5012</v>
      </c>
      <c r="C14679" t="s">
        <v>14193</v>
      </c>
      <c r="D14679" t="s">
        <v>18663</v>
      </c>
      <c r="E14679" s="2">
        <v>386.94444444444446</v>
      </c>
      <c r="F14679" s="2">
        <v>4.2540393395549163</v>
      </c>
      <c r="G14679" s="2">
        <v>3.8358159368269913</v>
      </c>
      <c r="H14679" s="2">
        <v>0.85012433596554193</v>
      </c>
      <c r="I14679" s="2">
        <v>0.47258837042354629</v>
      </c>
      <c r="J14679" s="2">
        <v>328.95088888888887</v>
      </c>
      <c r="K14679" s="2">
        <v>328.95088888888887</v>
      </c>
      <c r="L14679" s="2">
        <f>24-Nurse[[#This Row],[Total RN Hours  (*Adjusted for 8 minimum)]]</f>
        <v>-304.95088888888887</v>
      </c>
      <c r="M14679" s="2">
        <v>8.3000000000000007</v>
      </c>
      <c r="N14679" s="2"/>
    </row>
    <row r="14680" spans="1:14" x14ac:dyDescent="0.35">
      <c r="A14680" t="s">
        <v>18610</v>
      </c>
      <c r="B14680" t="s">
        <v>1920</v>
      </c>
      <c r="C14680" t="s">
        <v>14357</v>
      </c>
      <c r="D14680" t="s">
        <v>18811</v>
      </c>
      <c r="E14680" s="2">
        <v>369.22222222222223</v>
      </c>
      <c r="F14680" s="2">
        <v>3.4018055973517902</v>
      </c>
      <c r="G14680" s="2">
        <v>3.1396027685826056</v>
      </c>
      <c r="H14680" s="2">
        <v>0.91173638278663849</v>
      </c>
      <c r="I14680" s="2">
        <v>0.71222539873608182</v>
      </c>
      <c r="J14680" s="2">
        <v>336.63333333333333</v>
      </c>
      <c r="K14680" s="2">
        <v>336.63333333333333</v>
      </c>
      <c r="L14680" s="2">
        <f>24-Nurse[[#This Row],[Total RN Hours  (*Adjusted for 8 minimum)]]</f>
        <v>-312.63333333333333</v>
      </c>
      <c r="M14680" s="2">
        <v>8.3000000000000007</v>
      </c>
      <c r="N14680" s="2"/>
    </row>
    <row r="14681" spans="1:14" x14ac:dyDescent="0.35">
      <c r="A14681" t="s">
        <v>18639</v>
      </c>
      <c r="B14681" t="s">
        <v>10066</v>
      </c>
      <c r="C14681" t="s">
        <v>17453</v>
      </c>
      <c r="D14681" t="s">
        <v>19890</v>
      </c>
      <c r="E14681" s="2">
        <v>510.23333333333335</v>
      </c>
      <c r="F14681" s="2">
        <v>3.5971764552165673</v>
      </c>
      <c r="G14681" s="2">
        <v>3.3006835652533697</v>
      </c>
      <c r="H14681" s="2">
        <v>0.67860782648461482</v>
      </c>
      <c r="I14681" s="2">
        <v>0.38253413470960995</v>
      </c>
      <c r="J14681" s="2">
        <v>346.24833333333333</v>
      </c>
      <c r="K14681" s="2">
        <v>346.24833333333333</v>
      </c>
      <c r="L14681" s="2">
        <f>24-Nurse[[#This Row],[Total RN Hours  (*Adjusted for 8 minimum)]]</f>
        <v>-322.24833333333333</v>
      </c>
      <c r="M14681" s="2">
        <v>8.3000000000000007</v>
      </c>
      <c r="N14681" s="2"/>
    </row>
    <row r="14682" spans="1:14" x14ac:dyDescent="0.35">
      <c r="A14682" t="s">
        <v>18633</v>
      </c>
      <c r="B14682" t="s">
        <v>8050</v>
      </c>
      <c r="C14682" t="s">
        <v>16793</v>
      </c>
      <c r="D14682" t="s">
        <v>19687</v>
      </c>
      <c r="E14682" s="2">
        <v>300.3</v>
      </c>
      <c r="F14682" s="2">
        <v>4.2328863728863722</v>
      </c>
      <c r="G14682" s="2">
        <v>4.0962530062530051</v>
      </c>
      <c r="H14682" s="2">
        <v>1.1687157287157286</v>
      </c>
      <c r="I14682" s="2">
        <v>1.032082362082362</v>
      </c>
      <c r="J14682" s="2">
        <v>350.96533333333332</v>
      </c>
      <c r="K14682" s="2">
        <v>350.96533333333332</v>
      </c>
      <c r="L14682" s="2">
        <f>24-Nurse[[#This Row],[Total RN Hours  (*Adjusted for 8 minimum)]]</f>
        <v>-326.96533333333332</v>
      </c>
      <c r="M14682" s="2">
        <v>8.3000000000000007</v>
      </c>
      <c r="N14682" s="2"/>
    </row>
    <row r="14683" spans="1:14" x14ac:dyDescent="0.35">
      <c r="A14683" t="s">
        <v>18631</v>
      </c>
      <c r="B14683" t="s">
        <v>7237</v>
      </c>
      <c r="C14683" t="s">
        <v>16572</v>
      </c>
      <c r="D14683" t="s">
        <v>19653</v>
      </c>
      <c r="E14683" s="2">
        <v>383.52222222222224</v>
      </c>
      <c r="F14683" s="2">
        <v>3.4578975577251789</v>
      </c>
      <c r="G14683" s="2">
        <v>3.2379986673233478</v>
      </c>
      <c r="H14683" s="2">
        <v>0.93679925833647171</v>
      </c>
      <c r="I14683" s="2">
        <v>0.71690036793464085</v>
      </c>
      <c r="J14683" s="2">
        <v>359.2833333333333</v>
      </c>
      <c r="K14683" s="2">
        <v>359.2833333333333</v>
      </c>
      <c r="L14683" s="2">
        <f>24-Nurse[[#This Row],[Total RN Hours  (*Adjusted for 8 minimum)]]</f>
        <v>-335.2833333333333</v>
      </c>
      <c r="M14683" s="2">
        <v>8.3000000000000007</v>
      </c>
      <c r="N14683" s="2"/>
    </row>
    <row r="14684" spans="1:14" x14ac:dyDescent="0.35">
      <c r="A14684" t="s">
        <v>18633</v>
      </c>
      <c r="B14684" t="s">
        <v>7593</v>
      </c>
      <c r="C14684" t="s">
        <v>14467</v>
      </c>
      <c r="D14684" t="s">
        <v>19682</v>
      </c>
      <c r="E14684" s="2">
        <v>513.4666666666667</v>
      </c>
      <c r="F14684" s="2">
        <v>3.0612431835886782</v>
      </c>
      <c r="G14684" s="2">
        <v>2.8338888167575518</v>
      </c>
      <c r="H14684" s="2">
        <v>0.71248636717735647</v>
      </c>
      <c r="I14684" s="2">
        <v>0.48513200034623033</v>
      </c>
      <c r="J14684" s="2">
        <v>365.83799999999997</v>
      </c>
      <c r="K14684" s="2">
        <v>365.83799999999997</v>
      </c>
      <c r="L14684" s="2">
        <f>24-Nurse[[#This Row],[Total RN Hours  (*Adjusted for 8 minimum)]]</f>
        <v>-341.83799999999997</v>
      </c>
      <c r="M14684" s="2">
        <v>8.3000000000000007</v>
      </c>
      <c r="N14684" s="2"/>
    </row>
    <row r="14685" spans="1:14" x14ac:dyDescent="0.35">
      <c r="A14685" t="s">
        <v>18633</v>
      </c>
      <c r="B14685" t="s">
        <v>7861</v>
      </c>
      <c r="C14685" t="s">
        <v>16722</v>
      </c>
      <c r="D14685" t="s">
        <v>19685</v>
      </c>
      <c r="E14685" s="2">
        <v>288.04444444444442</v>
      </c>
      <c r="F14685" s="2">
        <v>4.4704679061873165</v>
      </c>
      <c r="G14685" s="2">
        <v>4.2531414905107239</v>
      </c>
      <c r="H14685" s="2">
        <v>1.3150324024070359</v>
      </c>
      <c r="I14685" s="2">
        <v>1.0985160469063417</v>
      </c>
      <c r="J14685" s="2">
        <v>378.78777777777776</v>
      </c>
      <c r="K14685" s="2">
        <v>378.78777777777776</v>
      </c>
      <c r="L14685" s="2">
        <f>24-Nurse[[#This Row],[Total RN Hours  (*Adjusted for 8 minimum)]]</f>
        <v>-354.78777777777776</v>
      </c>
      <c r="M14685" s="2">
        <v>8.3000000000000007</v>
      </c>
      <c r="N14685" s="2"/>
    </row>
    <row r="14686" spans="1:14" x14ac:dyDescent="0.35">
      <c r="A14686" t="s">
        <v>18633</v>
      </c>
      <c r="B14686" t="s">
        <v>7633</v>
      </c>
      <c r="C14686" t="s">
        <v>16739</v>
      </c>
      <c r="D14686" t="s">
        <v>18933</v>
      </c>
      <c r="E14686" s="2">
        <v>286.38888888888891</v>
      </c>
      <c r="F14686" s="2">
        <v>4.8051414161008728</v>
      </c>
      <c r="G14686" s="2">
        <v>4.5201152279340437</v>
      </c>
      <c r="H14686" s="2">
        <v>1.3611414161008726</v>
      </c>
      <c r="I14686" s="2">
        <v>1.0772015518913673</v>
      </c>
      <c r="J14686" s="2">
        <v>389.81577777777773</v>
      </c>
      <c r="K14686" s="2">
        <v>389.81577777777773</v>
      </c>
      <c r="L14686" s="2">
        <f>24-Nurse[[#This Row],[Total RN Hours  (*Adjusted for 8 minimum)]]</f>
        <v>-365.81577777777773</v>
      </c>
      <c r="M14686" s="2">
        <v>8.3000000000000007</v>
      </c>
      <c r="N14686" s="2"/>
    </row>
    <row r="14687" spans="1:14" x14ac:dyDescent="0.35">
      <c r="A14687" t="s">
        <v>18605</v>
      </c>
      <c r="B14687" t="s">
        <v>604</v>
      </c>
      <c r="C14687" t="s">
        <v>13919</v>
      </c>
      <c r="D14687" t="s">
        <v>18812</v>
      </c>
      <c r="E14687" s="2">
        <v>336.82222222222219</v>
      </c>
      <c r="F14687" s="2">
        <v>4.8486761892195025</v>
      </c>
      <c r="G14687" s="2">
        <v>4.4062073629346177</v>
      </c>
      <c r="H14687" s="2">
        <v>1.173675199577753</v>
      </c>
      <c r="I14687" s="2">
        <v>0.77092399551362412</v>
      </c>
      <c r="J14687" s="2">
        <v>395.3198888888889</v>
      </c>
      <c r="K14687" s="2">
        <v>395.3198888888889</v>
      </c>
      <c r="L14687" s="2">
        <f>24-Nurse[[#This Row],[Total RN Hours  (*Adjusted for 8 minimum)]]</f>
        <v>-371.3198888888889</v>
      </c>
      <c r="M14687" s="2">
        <v>8.3000000000000007</v>
      </c>
      <c r="N14687" s="2"/>
    </row>
    <row r="14688" spans="1:14" x14ac:dyDescent="0.35">
      <c r="A14688" t="s">
        <v>18633</v>
      </c>
      <c r="B14688" t="s">
        <v>7916</v>
      </c>
      <c r="C14688" t="s">
        <v>14213</v>
      </c>
      <c r="D14688" t="s">
        <v>18820</v>
      </c>
      <c r="E14688" s="2">
        <v>440.1</v>
      </c>
      <c r="F14688" s="2">
        <v>4.2674990532454737</v>
      </c>
      <c r="G14688" s="2">
        <v>4.0656951702895805</v>
      </c>
      <c r="H14688" s="2">
        <v>0.9144828195612108</v>
      </c>
      <c r="I14688" s="2">
        <v>0.71267893660531689</v>
      </c>
      <c r="J14688" s="2">
        <v>402.4638888888889</v>
      </c>
      <c r="K14688" s="2">
        <v>402.4638888888889</v>
      </c>
      <c r="L14688" s="2">
        <f>24-Nurse[[#This Row],[Total RN Hours  (*Adjusted for 8 minimum)]]</f>
        <v>-378.4638888888889</v>
      </c>
      <c r="M14688" s="2">
        <v>8.3000000000000007</v>
      </c>
      <c r="N14688" s="2"/>
    </row>
    <row r="14689" spans="1:14" x14ac:dyDescent="0.35">
      <c r="A14689" t="s">
        <v>18633</v>
      </c>
      <c r="B14689" t="s">
        <v>7862</v>
      </c>
      <c r="C14689" t="s">
        <v>16718</v>
      </c>
      <c r="D14689" t="s">
        <v>19682</v>
      </c>
      <c r="E14689" s="2">
        <v>721.65555555555557</v>
      </c>
      <c r="F14689" s="2">
        <v>2.9608244930637886</v>
      </c>
      <c r="G14689" s="2">
        <v>2.7720677762552155</v>
      </c>
      <c r="H14689" s="2">
        <v>0.56421238202281787</v>
      </c>
      <c r="I14689" s="2">
        <v>0.37545566521424506</v>
      </c>
      <c r="J14689" s="2">
        <v>407.16699999999997</v>
      </c>
      <c r="K14689" s="2">
        <v>407.16699999999997</v>
      </c>
      <c r="L14689" s="2">
        <f>24-Nurse[[#This Row],[Total RN Hours  (*Adjusted for 8 minimum)]]</f>
        <v>-383.16699999999997</v>
      </c>
      <c r="M14689" s="2">
        <v>8.3000000000000007</v>
      </c>
      <c r="N14689" s="2"/>
    </row>
    <row r="14690" spans="1:14" x14ac:dyDescent="0.35">
      <c r="A14690" t="s">
        <v>18610</v>
      </c>
      <c r="B14690" t="s">
        <v>2077</v>
      </c>
      <c r="C14690" t="s">
        <v>14269</v>
      </c>
      <c r="D14690" t="s">
        <v>18886</v>
      </c>
      <c r="E14690" s="2">
        <v>304.57777777777778</v>
      </c>
      <c r="F14690" s="2">
        <v>4.4381566467240621</v>
      </c>
      <c r="G14690" s="2">
        <v>4.3319257989201807</v>
      </c>
      <c r="H14690" s="2">
        <v>1.3385743470013134</v>
      </c>
      <c r="I14690" s="2">
        <v>1.2323434991974318</v>
      </c>
      <c r="J14690" s="2">
        <v>407.70000000000005</v>
      </c>
      <c r="K14690" s="2">
        <v>407.70000000000005</v>
      </c>
      <c r="L14690" s="2">
        <f>24-Nurse[[#This Row],[Total RN Hours  (*Adjusted for 8 minimum)]]</f>
        <v>-383.70000000000005</v>
      </c>
      <c r="M14690" s="2">
        <v>8.3000000000000007</v>
      </c>
      <c r="N14690" s="2"/>
    </row>
    <row r="14691" spans="1:14" x14ac:dyDescent="0.35">
      <c r="A14691" t="s">
        <v>18633</v>
      </c>
      <c r="B14691" t="s">
        <v>8036</v>
      </c>
      <c r="C14691" t="s">
        <v>16879</v>
      </c>
      <c r="D14691" t="s">
        <v>18919</v>
      </c>
      <c r="E14691" s="2">
        <v>230.85555555555555</v>
      </c>
      <c r="F14691" s="2">
        <v>5.5683135197574236</v>
      </c>
      <c r="G14691" s="2">
        <v>5.2153631419357938</v>
      </c>
      <c r="H14691" s="2">
        <v>1.7982673148192712</v>
      </c>
      <c r="I14691" s="2">
        <v>1.465182653896135</v>
      </c>
      <c r="J14691" s="2">
        <v>415.14</v>
      </c>
      <c r="K14691" s="2">
        <v>415.14</v>
      </c>
      <c r="L14691" s="2">
        <f>24-Nurse[[#This Row],[Total RN Hours  (*Adjusted for 8 minimum)]]</f>
        <v>-391.14</v>
      </c>
      <c r="M14691" s="2">
        <v>8.3000000000000007</v>
      </c>
      <c r="N14691" s="2"/>
    </row>
    <row r="14692" spans="1:14" x14ac:dyDescent="0.35">
      <c r="A14692" t="s">
        <v>18633</v>
      </c>
      <c r="B14692" t="s">
        <v>7604</v>
      </c>
      <c r="C14692" t="s">
        <v>16722</v>
      </c>
      <c r="D14692" t="s">
        <v>19685</v>
      </c>
      <c r="E14692" s="2">
        <v>345.03333333333336</v>
      </c>
      <c r="F14692" s="2">
        <v>3.7739158857437274</v>
      </c>
      <c r="G14692" s="2">
        <v>3.5354043087624381</v>
      </c>
      <c r="H14692" s="2">
        <v>1.2600367114288471</v>
      </c>
      <c r="I14692" s="2">
        <v>1.0813180691076545</v>
      </c>
      <c r="J14692" s="2">
        <v>434.75466666666659</v>
      </c>
      <c r="K14692" s="2">
        <v>434.75466666666659</v>
      </c>
      <c r="L14692" s="2">
        <f>24-Nurse[[#This Row],[Total RN Hours  (*Adjusted for 8 minimum)]]</f>
        <v>-410.75466666666659</v>
      </c>
      <c r="M14692" s="2">
        <v>8.3000000000000007</v>
      </c>
      <c r="N14692" s="2"/>
    </row>
    <row r="14693" spans="1:14" x14ac:dyDescent="0.35">
      <c r="A14693" t="s">
        <v>18633</v>
      </c>
      <c r="B14693" t="s">
        <v>7641</v>
      </c>
      <c r="C14693" t="s">
        <v>16743</v>
      </c>
      <c r="D14693" t="s">
        <v>19687</v>
      </c>
      <c r="E14693" s="2">
        <v>453.88888888888891</v>
      </c>
      <c r="F14693" s="2">
        <v>3.6911853121175029</v>
      </c>
      <c r="G14693" s="2">
        <v>3.5027192166462662</v>
      </c>
      <c r="H14693" s="2">
        <v>1.0439094247246021</v>
      </c>
      <c r="I14693" s="2">
        <v>0.85544332925336586</v>
      </c>
      <c r="J14693" s="2">
        <v>473.81888888888892</v>
      </c>
      <c r="K14693" s="2">
        <v>473.81888888888892</v>
      </c>
      <c r="L14693" s="2">
        <f>24-Nurse[[#This Row],[Total RN Hours  (*Adjusted for 8 minimum)]]</f>
        <v>-449.81888888888892</v>
      </c>
      <c r="M14693" s="2">
        <v>8.3000000000000007</v>
      </c>
      <c r="N14693" s="2"/>
    </row>
    <row r="14694" spans="1:14" x14ac:dyDescent="0.35">
      <c r="A14694" t="s">
        <v>18633</v>
      </c>
      <c r="B14694" t="s">
        <v>8110</v>
      </c>
      <c r="C14694" t="s">
        <v>14213</v>
      </c>
      <c r="D14694" t="s">
        <v>18820</v>
      </c>
      <c r="E14694" s="2">
        <v>308.46666666666664</v>
      </c>
      <c r="F14694" s="2">
        <v>4.9008475614148841</v>
      </c>
      <c r="G14694" s="2">
        <v>4.5308547655068079</v>
      </c>
      <c r="H14694" s="2">
        <v>1.5535811540955264</v>
      </c>
      <c r="I14694" s="2">
        <v>1.1954120740580649</v>
      </c>
      <c r="J14694" s="2">
        <v>479.22800000000001</v>
      </c>
      <c r="K14694" s="2">
        <v>479.22800000000001</v>
      </c>
      <c r="L14694" s="2">
        <f>24-Nurse[[#This Row],[Total RN Hours  (*Adjusted for 8 minimum)]]</f>
        <v>-455.22800000000001</v>
      </c>
      <c r="M14694" s="2">
        <v>8.3000000000000007</v>
      </c>
      <c r="N14694" s="2"/>
    </row>
    <row r="14695" spans="1:14" x14ac:dyDescent="0.35">
      <c r="A14695" t="s">
        <v>18633</v>
      </c>
      <c r="B14695" t="s">
        <v>7696</v>
      </c>
      <c r="C14695" t="s">
        <v>16722</v>
      </c>
      <c r="D14695" t="s">
        <v>19685</v>
      </c>
      <c r="E14695" s="2">
        <v>463.33333333333331</v>
      </c>
      <c r="F14695" s="2">
        <v>3.1711002398081538</v>
      </c>
      <c r="G14695" s="2">
        <v>3.0841923261390889</v>
      </c>
      <c r="H14695" s="2">
        <v>1.1636486810551556</v>
      </c>
      <c r="I14695" s="2">
        <v>1.0767407673860911</v>
      </c>
      <c r="J14695" s="2">
        <v>539.15722222222212</v>
      </c>
      <c r="K14695" s="2">
        <v>539.15722222222212</v>
      </c>
      <c r="L14695" s="2">
        <f>24-Nurse[[#This Row],[Total RN Hours  (*Adjusted for 8 minimum)]]</f>
        <v>-515.15722222222212</v>
      </c>
      <c r="M14695" s="2">
        <v>8.3000000000000007</v>
      </c>
      <c r="N14695" s="2"/>
    </row>
    <row r="14696" spans="1:14" x14ac:dyDescent="0.35">
      <c r="A14696" t="s">
        <v>18633</v>
      </c>
      <c r="B14696" t="s">
        <v>7608</v>
      </c>
      <c r="C14696" t="s">
        <v>16726</v>
      </c>
      <c r="D14696" t="s">
        <v>19685</v>
      </c>
      <c r="E14696" s="2">
        <v>486.81111111111113</v>
      </c>
      <c r="F14696" s="2">
        <v>4.5949690731061557</v>
      </c>
      <c r="G14696" s="2">
        <v>4.3349348366923062</v>
      </c>
      <c r="H14696" s="2">
        <v>1.3550176888138226</v>
      </c>
      <c r="I14696" s="2">
        <v>1.0957823020564674</v>
      </c>
      <c r="J14696" s="2">
        <v>659.63766666666675</v>
      </c>
      <c r="K14696" s="2">
        <v>659.63766666666675</v>
      </c>
      <c r="L14696" s="2">
        <f>24-Nurse[[#This Row],[Total RN Hours  (*Adjusted for 8 minimum)]]</f>
        <v>-635.63766666666675</v>
      </c>
      <c r="M14696" s="2">
        <v>8.3000000000000007</v>
      </c>
      <c r="N14696" s="2"/>
    </row>
    <row r="14697" spans="1:14" x14ac:dyDescent="0.35">
      <c r="A14697" t="s">
        <v>18633</v>
      </c>
      <c r="B14697" t="s">
        <v>20876</v>
      </c>
      <c r="C14697" t="s">
        <v>16801</v>
      </c>
      <c r="D14697" t="s">
        <v>19687</v>
      </c>
      <c r="E14697" s="2">
        <v>120.47777777777777</v>
      </c>
      <c r="F14697" s="2">
        <v>10.981072581388915</v>
      </c>
      <c r="G14697" s="2">
        <v>10.450038734667528</v>
      </c>
      <c r="H14697" s="2">
        <v>5.6280374435119427</v>
      </c>
      <c r="I14697" s="2">
        <v>5.0970035967905556</v>
      </c>
      <c r="J14697" s="2">
        <v>678.05344444444438</v>
      </c>
      <c r="K14697" s="2">
        <v>678.05344444444438</v>
      </c>
      <c r="L14697" s="2">
        <f>24-Nurse[[#This Row],[Total RN Hours  (*Adjusted for 8 minimum)]]</f>
        <v>-654.05344444444438</v>
      </c>
      <c r="M14697" s="2">
        <v>8.3000000000000007</v>
      </c>
      <c r="N14697" s="2"/>
    </row>
    <row r="14698" spans="1:14" x14ac:dyDescent="0.35">
      <c r="A14698" t="s">
        <v>18621</v>
      </c>
      <c r="B14698" t="s">
        <v>4998</v>
      </c>
      <c r="C14698" t="s">
        <v>15662</v>
      </c>
      <c r="D14698" t="s">
        <v>19370</v>
      </c>
      <c r="E14698" s="2">
        <v>190.82222222222222</v>
      </c>
      <c r="F14698" s="2">
        <v>8.3391434726912781</v>
      </c>
      <c r="G14698" s="2">
        <v>5.6117008268312567</v>
      </c>
      <c r="H14698" s="2">
        <v>4.1947798998486086</v>
      </c>
      <c r="I14698" s="2">
        <v>1.4673372539885874</v>
      </c>
      <c r="J14698" s="2">
        <v>800.45722222222219</v>
      </c>
      <c r="K14698" s="2">
        <v>800.45722222222219</v>
      </c>
      <c r="L14698" s="2">
        <f>24-Nurse[[#This Row],[Total RN Hours  (*Adjusted for 8 minimum)]]</f>
        <v>-776.45722222222219</v>
      </c>
      <c r="M14698" s="2">
        <v>8.3000000000000007</v>
      </c>
      <c r="N14698" s="2"/>
    </row>
    <row r="14699" spans="1:14" x14ac:dyDescent="0.35">
      <c r="A14699" t="s">
        <v>18633</v>
      </c>
      <c r="B14699" t="s">
        <v>8163</v>
      </c>
      <c r="C14699" t="s">
        <v>16732</v>
      </c>
      <c r="D14699" t="s">
        <v>19680</v>
      </c>
      <c r="E14699" s="2">
        <v>166.63333333333333</v>
      </c>
      <c r="F14699" s="2">
        <v>10.208172301126892</v>
      </c>
      <c r="G14699" s="2">
        <v>9.414596919383877</v>
      </c>
      <c r="H14699" s="2">
        <v>5.0499239847969593</v>
      </c>
      <c r="I14699" s="2">
        <v>4.2563486030539437</v>
      </c>
      <c r="J14699" s="2">
        <v>841.48566666666659</v>
      </c>
      <c r="K14699" s="2">
        <v>841.48566666666659</v>
      </c>
      <c r="L14699" s="2">
        <f>24-Nurse[[#This Row],[Total RN Hours  (*Adjusted for 8 minimum)]]</f>
        <v>-817.48566666666659</v>
      </c>
      <c r="M14699" s="2">
        <v>8.3000000000000007</v>
      </c>
      <c r="N14699" s="2"/>
    </row>
    <row r="14700" spans="1:14" x14ac:dyDescent="0.35">
      <c r="A14700" t="s">
        <v>18605</v>
      </c>
      <c r="B14700" t="s">
        <v>20391</v>
      </c>
      <c r="C14700" t="s">
        <v>13919</v>
      </c>
      <c r="D14700" t="s">
        <v>18812</v>
      </c>
      <c r="E14700" s="2">
        <v>535.06666666666672</v>
      </c>
      <c r="F14700" s="2">
        <v>6.6998928482432092</v>
      </c>
      <c r="G14700" s="2">
        <v>6.1940574383254416</v>
      </c>
      <c r="H14700" s="2">
        <v>2.15919200099676</v>
      </c>
      <c r="I14700" s="2">
        <v>1.6770867596976491</v>
      </c>
      <c r="J14700" s="2">
        <v>1155.3116666666665</v>
      </c>
      <c r="K14700" s="2">
        <v>1155.3116666666665</v>
      </c>
      <c r="L14700" s="2">
        <f>24-Nurse[[#This Row],[Total RN Hours  (*Adjusted for 8 minimum)]]</f>
        <v>-1131.3116666666665</v>
      </c>
      <c r="M14700" s="2">
        <v>8.3000000000000007</v>
      </c>
      <c r="N14700" s="2"/>
    </row>
    <row r="14701" spans="1:14" x14ac:dyDescent="0.35">
      <c r="E14701" s="2"/>
      <c r="F14701" s="2"/>
      <c r="G14701" s="2"/>
      <c r="H14701" s="2"/>
      <c r="I14701" s="2"/>
      <c r="J14701" s="2"/>
      <c r="K14701" s="2"/>
      <c r="L14701" s="2"/>
      <c r="M14701" s="2"/>
      <c r="N14701" s="2"/>
    </row>
  </sheetData>
  <phoneticPr fontId="5" type="noConversion"/>
  <pageMargins left="0.7" right="0.7" top="0.75" bottom="0.75" header="0.3" footer="0.3"/>
  <pageSetup orientation="portrait" horizontalDpi="1200" verticalDpi="12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o D A A B Q S w M E F A A C A A g A 4 l Y v V 5 2 I Z o + j A A A A 9 g A A A B I A H A B D b 2 5 m a W c v U G F j a 2 F n Z S 5 4 b W w g o h g A K K A U A A A A A A A A A A A A A A A A A A A A A A A A A A A A h Y + x D o I w F E V / h X S n L X U x 5 F E H V 0 l M i M a 1 K R U a 4 W F o s f y b g 5 / k L 4 h R 1 M 3 x n n u G e + / X G 6 z G t o k u p n e 2 w 4 w k l J P I o O 5 K i 1 V G B n + M l 2 Q l Y a v 0 S V U m m m R 0 6 e j K j N T e n 1 P G Q g g 0 L G j X V 0 x w n r B D v i l 0 b V p F P r L 9 L 8 c W n V e o D Z G w f 4 2 R g i a C U y E E 5 c B m C L n F r y C m v c / 2 B 8 J 6 a P z Q G 2 k w 3 h X A 5 g j s / U E + A F B L A w Q U A A I A C A D i V i 9 X 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4 l Y v V y i K R 7 g O A A A A E Q A A A B M A H A B G b 3 J t d W x h c y 9 T Z W N 0 a W 9 u M S 5 t I K I Y A C i g F A A A A A A A A A A A A A A A A A A A A A A A A A A A A C t O T S 7 J z M 9 T C I b Q h t Y A U E s B A i 0 A F A A C A A g A 4 l Y v V 5 2 I Z o + j A A A A 9 g A A A B I A A A A A A A A A A A A A A A A A A A A A A E N v b m Z p Z y 9 Q Y W N r Y W d l L n h t b F B L A Q I t A B Q A A g A I A O J W L 1 d T c j g s m w A A A O E A A A A T A A A A A A A A A A A A A A A A A O 8 A A A B b Q 2 9 u d G V u d F 9 U e X B l c 1 0 u e G 1 s U E s B A i 0 A F A A C A A g A 4 l Y v V y i K R 7 g O A A A A E Q A A A B M A A A A A A A A A A A A A A A A A 1 w E A A E Z v c m 1 1 b G F z L 1 N l Y 3 R p b 2 4 x L m 1 Q S w U G A A A A A A M A A w D C A A A A M 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x Q E A A A A A A A C j 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F 1 Z X J 5 R 3 J v d X B z I i B W Y W x 1 Z T 0 i c 0 F B Q U F B Q T 0 9 I i A v P j x F b n R y e S B U e X B l P S J S Z W x h d G l v b n N o a X B z I i B W Y W x 1 Z T 0 i c 0 F B Q U F B Q T 0 9 I i A v P j w v U 3 R h Y m x l R W 5 0 c m l l c z 4 8 L 0 l 0 Z W 0 + P C 9 J d G V t c z 4 8 L 0 x v Y 2 F s U G F j a 2 F n Z U 1 l d G F k Y X R h R m l s Z T 4 W A A A A U E s F B g A A A A A A A A A A A A A A A A A A A A A A A C Y B A A A B A A A A 0 I y d 3 w E V 0 R G M e g D A T 8 K X 6 w E A A A B Y D / U 9 1 E I K Q p g t f 4 m N G W M V A A A A A A I A A A A A A B B m A A A A A Q A A I A A A A O V g I 7 G l h N R M r C A 6 t + x V V b 9 8 6 Z c x P N l m m 6 J L J r I + Q N c J A A A A A A 6 A A A A A A g A A I A A A A C i p + 3 k z b y 2 / I 0 K Q j P z c h M p J S j x d Q 9 A P I l G A p 0 N W 1 q s I U A A A A H f D p t 6 Z G v t B p j K 0 M d 5 D i y D d k Q 1 1 b c W i + Y N N 9 B 4 o F o 5 T I e 9 U K T + 0 3 X i P 9 j A k 7 / E S m M G 2 w N Z z R 6 c 1 Y V s z m k + D B h T P X G F l B a J 1 C E x 6 5 D j A o A 2 D Q A A A A P w q q p x Q o w A N q i l Z 9 g 7 1 c 2 G b a h 6 K O o L X w q + T a b g q b L b 9 U z y 5 H D 3 w l q B + D 9 G t c w O D 6 Z T T h t P p n x i D B h R 8 d B Z y G 0 M = < / D a t a M a s h u p > 
</file>

<file path=customXml/itemProps1.xml><?xml version="1.0" encoding="utf-8"?>
<ds:datastoreItem xmlns:ds="http://schemas.openxmlformats.org/officeDocument/2006/customXml" ds:itemID="{B3E237EF-63E8-4FAC-81AA-919CB1243B8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 &amp; Methodology</vt:lpstr>
      <vt:lpstr>Q1 2023 Nurse (sub 24-hour RN)</vt:lpstr>
      <vt:lpstr>Q1 2023 Nurse (all)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Goldwein</dc:creator>
  <cp:lastModifiedBy>Eric Goldwein</cp:lastModifiedBy>
  <dcterms:created xsi:type="dcterms:W3CDTF">2023-01-30T20:15:24Z</dcterms:created>
  <dcterms:modified xsi:type="dcterms:W3CDTF">2023-09-27T20:40:47Z</dcterms:modified>
</cp:coreProperties>
</file>